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1125" windowWidth="17955" windowHeight="7440" activeTab="4"/>
  </bookViews>
  <sheets>
    <sheet name="Coverage report" sheetId="1" r:id="rId1"/>
    <sheet name="Table M1" sheetId="2" r:id="rId2"/>
    <sheet name="Figure S2" sheetId="3" r:id="rId3"/>
    <sheet name="Table S6" sheetId="4" r:id="rId4"/>
    <sheet name="Table S7" sheetId="5" r:id="rId5"/>
  </sheets>
  <calcPr calcId="145621"/>
</workbook>
</file>

<file path=xl/calcChain.xml><?xml version="1.0" encoding="utf-8"?>
<calcChain xmlns="http://schemas.openxmlformats.org/spreadsheetml/2006/main">
  <c r="F26" i="4" l="1"/>
  <c r="C26" i="4"/>
  <c r="Q777" i="1"/>
  <c r="E777" i="1"/>
  <c r="F777" i="1"/>
  <c r="D26" i="4" s="1"/>
  <c r="G777" i="1"/>
  <c r="H777" i="1"/>
  <c r="I777" i="1"/>
  <c r="J777" i="1"/>
  <c r="K777" i="1"/>
  <c r="L777" i="1"/>
  <c r="M777" i="1"/>
  <c r="N777" i="1"/>
  <c r="O777" i="1"/>
  <c r="P777" i="1"/>
  <c r="D777" i="1"/>
  <c r="Q722" i="1"/>
  <c r="E722" i="1"/>
  <c r="F722" i="1"/>
  <c r="D23" i="4" s="1"/>
  <c r="G722" i="1"/>
  <c r="H722" i="1"/>
  <c r="I722" i="1"/>
  <c r="J722" i="1"/>
  <c r="F23" i="4" s="1"/>
  <c r="K722" i="1"/>
  <c r="L722" i="1"/>
  <c r="M722" i="1"/>
  <c r="N722" i="1"/>
  <c r="O722" i="1"/>
  <c r="P722" i="1"/>
  <c r="D722" i="1"/>
  <c r="Q677" i="1"/>
  <c r="E677" i="1"/>
  <c r="F677" i="1"/>
  <c r="G677" i="1"/>
  <c r="H677" i="1"/>
  <c r="E20" i="4" s="1"/>
  <c r="I677" i="1"/>
  <c r="J677" i="1"/>
  <c r="K677" i="1"/>
  <c r="L677" i="1"/>
  <c r="G20" i="4" s="1"/>
  <c r="M677" i="1"/>
  <c r="N677" i="1"/>
  <c r="O677" i="1"/>
  <c r="P677" i="1"/>
  <c r="D677" i="1"/>
  <c r="C20" i="4" s="1"/>
  <c r="Q558" i="1"/>
  <c r="E558" i="1"/>
  <c r="F558" i="1"/>
  <c r="D17" i="4" s="1"/>
  <c r="G558" i="1"/>
  <c r="H558" i="1"/>
  <c r="E17" i="4" s="1"/>
  <c r="I558" i="1"/>
  <c r="J558" i="1"/>
  <c r="F17" i="4" s="1"/>
  <c r="K558" i="1"/>
  <c r="L558" i="1"/>
  <c r="G17" i="4" s="1"/>
  <c r="M558" i="1"/>
  <c r="N558" i="1"/>
  <c r="O558" i="1"/>
  <c r="P558" i="1"/>
  <c r="D558" i="1"/>
  <c r="Q453" i="1"/>
  <c r="E453" i="1"/>
  <c r="F453" i="1"/>
  <c r="D14" i="4" s="1"/>
  <c r="G453" i="1"/>
  <c r="H453" i="1"/>
  <c r="E14" i="4" s="1"/>
  <c r="I453" i="1"/>
  <c r="J453" i="1"/>
  <c r="F14" i="4" s="1"/>
  <c r="K453" i="1"/>
  <c r="L453" i="1"/>
  <c r="G14" i="4" s="1"/>
  <c r="M453" i="1"/>
  <c r="N453" i="1"/>
  <c r="O453" i="1"/>
  <c r="P453" i="1"/>
  <c r="D453" i="1"/>
  <c r="C14" i="4" s="1"/>
  <c r="E26" i="4" l="1"/>
  <c r="G26" i="4"/>
  <c r="C23" i="4"/>
  <c r="E23" i="4"/>
  <c r="G23" i="4"/>
  <c r="D20" i="4"/>
  <c r="F20" i="4"/>
  <c r="C17" i="4"/>
  <c r="Q1263" i="1" l="1"/>
  <c r="E1263" i="1"/>
  <c r="F1263" i="1"/>
  <c r="G1263" i="1"/>
  <c r="H1263" i="1"/>
  <c r="I1263" i="1"/>
  <c r="J1263" i="1"/>
  <c r="K1263" i="1"/>
  <c r="L1263" i="1"/>
  <c r="M1263" i="1"/>
  <c r="N1263" i="1"/>
  <c r="O1263" i="1"/>
  <c r="P1263" i="1"/>
  <c r="D1263" i="1"/>
  <c r="Q1232" i="1"/>
  <c r="E1232" i="1"/>
  <c r="F1232" i="1"/>
  <c r="G1232" i="1"/>
  <c r="H1232" i="1"/>
  <c r="I1232" i="1"/>
  <c r="J1232" i="1"/>
  <c r="K1232" i="1"/>
  <c r="L1232" i="1"/>
  <c r="M1232" i="1"/>
  <c r="N1232" i="1"/>
  <c r="O1232" i="1"/>
  <c r="P1232" i="1"/>
  <c r="D1232" i="1"/>
  <c r="Q1185" i="1"/>
  <c r="E1185" i="1"/>
  <c r="F1185" i="1"/>
  <c r="G1185" i="1"/>
  <c r="H1185" i="1"/>
  <c r="I1185" i="1"/>
  <c r="J1185" i="1"/>
  <c r="K1185" i="1"/>
  <c r="L1185" i="1"/>
  <c r="M1185" i="1"/>
  <c r="N1185" i="1"/>
  <c r="O1185" i="1"/>
  <c r="P1185" i="1"/>
  <c r="D1185" i="1"/>
  <c r="Q1131" i="1"/>
  <c r="E1131" i="1"/>
  <c r="F1131" i="1"/>
  <c r="G1131" i="1"/>
  <c r="H1131" i="1"/>
  <c r="I1131" i="1"/>
  <c r="J1131" i="1"/>
  <c r="K1131" i="1"/>
  <c r="L1131" i="1"/>
  <c r="M1131" i="1"/>
  <c r="N1131" i="1"/>
  <c r="O1131" i="1"/>
  <c r="P1131" i="1"/>
  <c r="D1131" i="1"/>
  <c r="Q1102" i="1"/>
  <c r="E1102" i="1"/>
  <c r="F1102" i="1"/>
  <c r="G1102" i="1"/>
  <c r="H1102" i="1"/>
  <c r="I1102" i="1"/>
  <c r="J1102" i="1"/>
  <c r="K1102" i="1"/>
  <c r="L1102" i="1"/>
  <c r="M1102" i="1"/>
  <c r="N1102" i="1"/>
  <c r="O1102" i="1"/>
  <c r="P1102" i="1"/>
  <c r="D1102" i="1"/>
  <c r="F27" i="4" l="1"/>
  <c r="F28" i="4"/>
  <c r="D27" i="4"/>
  <c r="D28" i="4"/>
  <c r="C27" i="4"/>
  <c r="C28" i="4"/>
  <c r="G27" i="4"/>
  <c r="G28" i="4"/>
  <c r="E27" i="4"/>
  <c r="E28" i="4"/>
  <c r="C24" i="4"/>
  <c r="C25" i="4"/>
  <c r="G24" i="4"/>
  <c r="G25" i="4"/>
  <c r="F24" i="4"/>
  <c r="F25" i="4"/>
  <c r="E24" i="4"/>
  <c r="E25" i="4"/>
  <c r="D24" i="4"/>
  <c r="D25" i="4"/>
  <c r="C21" i="4"/>
  <c r="C22" i="4"/>
  <c r="G21" i="4"/>
  <c r="G22" i="4"/>
  <c r="F21" i="4"/>
  <c r="F22" i="4"/>
  <c r="E21" i="4"/>
  <c r="E22" i="4"/>
  <c r="D21" i="4"/>
  <c r="D22" i="4"/>
  <c r="C15" i="4"/>
  <c r="C16" i="4"/>
  <c r="C18" i="4"/>
  <c r="C19" i="4"/>
  <c r="G15" i="4"/>
  <c r="G16" i="4"/>
  <c r="F15" i="4"/>
  <c r="F16" i="4"/>
  <c r="E15" i="4"/>
  <c r="E16" i="4"/>
  <c r="D15" i="4"/>
  <c r="D16" i="4"/>
  <c r="G18" i="4"/>
  <c r="G19" i="4"/>
  <c r="F18" i="4"/>
  <c r="F19" i="4"/>
  <c r="E18" i="4"/>
  <c r="E19" i="4"/>
  <c r="D18" i="4"/>
  <c r="D19" i="4"/>
  <c r="Q1349" i="1" l="1"/>
  <c r="G1349" i="1"/>
  <c r="H1349" i="1"/>
  <c r="D7" i="3" s="1"/>
  <c r="I1349" i="1"/>
  <c r="J1349" i="1"/>
  <c r="E7" i="3" s="1"/>
  <c r="K1349" i="1"/>
  <c r="L1349" i="1"/>
  <c r="F7" i="3" s="1"/>
  <c r="M1349" i="1"/>
  <c r="N1349" i="1"/>
  <c r="O1349" i="1"/>
  <c r="P1349" i="1"/>
  <c r="E1349" i="1"/>
  <c r="F1349" i="1"/>
  <c r="C7" i="3" s="1"/>
  <c r="D1349" i="1"/>
  <c r="B7" i="3" s="1"/>
  <c r="Q1068" i="1"/>
  <c r="E1068" i="1"/>
  <c r="F1068" i="1"/>
  <c r="D12" i="4" s="1"/>
  <c r="G1068" i="1"/>
  <c r="H1068" i="1"/>
  <c r="E12" i="4" s="1"/>
  <c r="I1068" i="1"/>
  <c r="J1068" i="1"/>
  <c r="F12" i="4" s="1"/>
  <c r="K1068" i="1"/>
  <c r="L1068" i="1"/>
  <c r="G12" i="4" s="1"/>
  <c r="M1068" i="1"/>
  <c r="N1068" i="1"/>
  <c r="O1068" i="1"/>
  <c r="P1068" i="1"/>
  <c r="D1068" i="1"/>
  <c r="C12" i="4" s="1"/>
  <c r="Q369" i="1"/>
  <c r="E369" i="1"/>
  <c r="F369" i="1"/>
  <c r="D13" i="4" s="1"/>
  <c r="G369" i="1"/>
  <c r="H369" i="1"/>
  <c r="E13" i="4" s="1"/>
  <c r="I369" i="1"/>
  <c r="J369" i="1"/>
  <c r="F13" i="4" s="1"/>
  <c r="K369" i="1"/>
  <c r="L369" i="1"/>
  <c r="G13" i="4" s="1"/>
  <c r="M369" i="1"/>
  <c r="N369" i="1"/>
  <c r="O369" i="1"/>
  <c r="P369" i="1"/>
  <c r="D369" i="1"/>
  <c r="Q964" i="1"/>
  <c r="E964" i="1"/>
  <c r="F964" i="1"/>
  <c r="D9" i="4" s="1"/>
  <c r="G964" i="1"/>
  <c r="H964" i="1"/>
  <c r="I964" i="1"/>
  <c r="J964" i="1"/>
  <c r="F9" i="4" s="1"/>
  <c r="K964" i="1"/>
  <c r="L964" i="1"/>
  <c r="G9" i="4" s="1"/>
  <c r="M964" i="1"/>
  <c r="N964" i="1"/>
  <c r="O964" i="1"/>
  <c r="P964" i="1"/>
  <c r="D964" i="1"/>
  <c r="C9" i="4" s="1"/>
  <c r="Q888" i="1"/>
  <c r="E888" i="1"/>
  <c r="F888" i="1"/>
  <c r="D6" i="4" s="1"/>
  <c r="G888" i="1"/>
  <c r="H888" i="1"/>
  <c r="I888" i="1"/>
  <c r="J888" i="1"/>
  <c r="F6" i="4" s="1"/>
  <c r="K888" i="1"/>
  <c r="L888" i="1"/>
  <c r="M888" i="1"/>
  <c r="N888" i="1"/>
  <c r="O888" i="1"/>
  <c r="P888" i="1"/>
  <c r="D888" i="1"/>
  <c r="C6" i="4" s="1"/>
  <c r="C13" i="4" l="1"/>
  <c r="D11" i="4"/>
  <c r="F11" i="4"/>
  <c r="C11" i="4"/>
  <c r="E11" i="4"/>
  <c r="G11" i="4"/>
  <c r="E9" i="4"/>
  <c r="E6" i="4"/>
  <c r="G6" i="4"/>
  <c r="G9" i="3"/>
  <c r="Q1287" i="1"/>
  <c r="E1287" i="1"/>
  <c r="F1287" i="1"/>
  <c r="G1287" i="1"/>
  <c r="H1287" i="1"/>
  <c r="I1287" i="1"/>
  <c r="J1287" i="1"/>
  <c r="K1287" i="1"/>
  <c r="L1287" i="1"/>
  <c r="M1287" i="1"/>
  <c r="N1287" i="1"/>
  <c r="O1287" i="1"/>
  <c r="P1287" i="1"/>
  <c r="D1287" i="1"/>
  <c r="Q1372" i="1"/>
  <c r="E1372" i="1"/>
  <c r="F1372" i="1"/>
  <c r="C8" i="3" s="1"/>
  <c r="G1372" i="1"/>
  <c r="H1372" i="1"/>
  <c r="D8" i="3" s="1"/>
  <c r="I1372" i="1"/>
  <c r="J1372" i="1"/>
  <c r="E8" i="3" s="1"/>
  <c r="K1372" i="1"/>
  <c r="L1372" i="1"/>
  <c r="F8" i="3" s="1"/>
  <c r="M1372" i="1"/>
  <c r="N1372" i="1"/>
  <c r="O1372" i="1"/>
  <c r="P1372" i="1"/>
  <c r="D1372" i="1"/>
  <c r="B8" i="3" s="1"/>
  <c r="C6" i="3" l="1"/>
  <c r="E6" i="3"/>
  <c r="B6" i="3"/>
  <c r="D6" i="3"/>
  <c r="F6" i="3"/>
  <c r="Q1350" i="1"/>
  <c r="E1350" i="1"/>
  <c r="F1350" i="1"/>
  <c r="G1350" i="1"/>
  <c r="H1350" i="1"/>
  <c r="I1350" i="1"/>
  <c r="J1350" i="1"/>
  <c r="K1350" i="1"/>
  <c r="L1350" i="1"/>
  <c r="M1350" i="1"/>
  <c r="N1350" i="1"/>
  <c r="O1350" i="1"/>
  <c r="P1350" i="1"/>
  <c r="D1350" i="1"/>
  <c r="D9" i="3" l="1"/>
  <c r="F9" i="3"/>
  <c r="C9" i="3"/>
  <c r="E9" i="3"/>
  <c r="B9" i="3"/>
  <c r="D6" i="2"/>
  <c r="E6" i="2"/>
  <c r="B4" i="2"/>
  <c r="B6" i="2" s="1"/>
  <c r="C4" i="2"/>
  <c r="C6" i="2" s="1"/>
  <c r="Q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D149" i="1"/>
  <c r="F4" i="2" l="1"/>
  <c r="C8" i="4"/>
  <c r="C10" i="4"/>
  <c r="G8" i="4"/>
  <c r="G10" i="4"/>
  <c r="F8" i="4"/>
  <c r="F10" i="4"/>
  <c r="E8" i="4"/>
  <c r="E10" i="4"/>
  <c r="D8" i="4"/>
  <c r="D10" i="4"/>
  <c r="Q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D107" i="1"/>
  <c r="Q965" i="1"/>
  <c r="Q889" i="1"/>
  <c r="C5" i="4" l="1"/>
  <c r="C7" i="4"/>
  <c r="G5" i="4"/>
  <c r="G7" i="4"/>
  <c r="F5" i="4"/>
  <c r="F7" i="4"/>
  <c r="E5" i="4"/>
  <c r="E7" i="4"/>
  <c r="D5" i="4"/>
  <c r="D7" i="4"/>
  <c r="E965" i="1"/>
  <c r="F965" i="1"/>
  <c r="G965" i="1"/>
  <c r="H965" i="1"/>
  <c r="I965" i="1"/>
  <c r="J965" i="1"/>
  <c r="K965" i="1"/>
  <c r="L965" i="1"/>
  <c r="M965" i="1"/>
  <c r="N965" i="1"/>
  <c r="O965" i="1"/>
  <c r="P965" i="1"/>
  <c r="D965" i="1"/>
  <c r="E889" i="1"/>
  <c r="F889" i="1"/>
  <c r="G889" i="1"/>
  <c r="H889" i="1"/>
  <c r="I889" i="1"/>
  <c r="J889" i="1"/>
  <c r="K889" i="1"/>
  <c r="L889" i="1"/>
  <c r="M889" i="1"/>
  <c r="N889" i="1"/>
  <c r="O889" i="1"/>
  <c r="P889" i="1"/>
  <c r="D889" i="1"/>
  <c r="F5" i="2"/>
  <c r="F6" i="2" s="1"/>
</calcChain>
</file>

<file path=xl/comments1.xml><?xml version="1.0" encoding="utf-8"?>
<comments xmlns="http://schemas.openxmlformats.org/spreadsheetml/2006/main">
  <authors>
    <author>Janky Gyöngyi</author>
  </authors>
  <commentList>
    <comment ref="C13" authorId="0">
      <text>
        <r>
          <rPr>
            <sz val="9"/>
            <color indexed="81"/>
            <rFont val="Tahoma"/>
            <family val="2"/>
            <charset val="238"/>
          </rPr>
          <t>Almost all articles' titles start with: "Illegal immigration:…" as this is the topic title / reference</t>
        </r>
      </text>
    </comment>
  </commentList>
</comments>
</file>

<file path=xl/sharedStrings.xml><?xml version="1.0" encoding="utf-8"?>
<sst xmlns="http://schemas.openxmlformats.org/spreadsheetml/2006/main" count="3828" uniqueCount="1504">
  <si>
    <t>Date</t>
  </si>
  <si>
    <t>Keywords</t>
  </si>
  <si>
    <t>menekült(ek)</t>
  </si>
  <si>
    <t>menedékkérő(k)</t>
  </si>
  <si>
    <t>refugee(s)</t>
  </si>
  <si>
    <t>asylum seeker(s)</t>
  </si>
  <si>
    <t>Refugee(s) photo</t>
  </si>
  <si>
    <t>Evaluation</t>
  </si>
  <si>
    <t>link</t>
  </si>
  <si>
    <t>1=Yes, 0=No</t>
  </si>
  <si>
    <t>-5=against…+5=solidary</t>
  </si>
  <si>
    <t>Table 1. Number of news reports about events and  issues related to the refugee crisis in Index.hu and Origo.hu</t>
  </si>
  <si>
    <t>Table 2. Choice of words in leading government politicians’ public statements on the refugee crisis</t>
  </si>
  <si>
    <t>Table 3. Choice of words in news reports and  press releases on events and issues related to the refugee crisis</t>
  </si>
  <si>
    <t>Table 4. Choice of words in TV news reports on selected events  related to the refugee crisis</t>
  </si>
  <si>
    <t>Sum</t>
  </si>
  <si>
    <t xml:space="preserve">N </t>
  </si>
  <si>
    <t>Overall</t>
  </si>
  <si>
    <t>Refugees</t>
  </si>
  <si>
    <t>Migrants / migration</t>
  </si>
  <si>
    <t>border crossing / border violation</t>
  </si>
  <si>
    <t>asylum seekers</t>
  </si>
  <si>
    <t>Immigrants/ immigration</t>
  </si>
  <si>
    <t>no. of interviews</t>
  </si>
  <si>
    <t>bevándorló(k) bevándorlás</t>
  </si>
  <si>
    <t>immigrant(s) immigration</t>
  </si>
  <si>
    <t>migrant(s) migration</t>
  </si>
  <si>
    <t>migráns(ok) migráció</t>
  </si>
  <si>
    <t>border crosser(s) border crossing border violation</t>
  </si>
  <si>
    <t>határátlépő(k)/-és határsértő(k)/-és</t>
  </si>
  <si>
    <t>MTI</t>
  </si>
  <si>
    <t>M1</t>
  </si>
  <si>
    <t>ATV</t>
  </si>
  <si>
    <t>RTL</t>
  </si>
  <si>
    <t>TV2</t>
  </si>
  <si>
    <t>Medium</t>
  </si>
  <si>
    <t>index.hu</t>
  </si>
  <si>
    <t>http://index.hu/belfold/2016/05/29/a_kormanynak_a_gyereknaprol_is_a_bevandorlok_jutnak_az_eszebe/</t>
  </si>
  <si>
    <t>May 29, 2016</t>
  </si>
  <si>
    <t>June 7, 2016</t>
  </si>
  <si>
    <t>http://index.hu/kulfold/ep/hirek/2016/06/07/afrika_fele_nyitna_bevandorlasi_egyuttmukodessel_az_europai_bizottsag/</t>
  </si>
  <si>
    <t>http://index.hu/belfold/2016/06/09/lazar_janos_kormanyinfo/bevandorlok_bevandorlok_bevandorlok_bevandorlok_bevandorlok_bevandorlok/</t>
  </si>
  <si>
    <t>June 9, 2016</t>
  </si>
  <si>
    <t>http://index.hu/belfold/2016/06/13/a_fidesz_az_orlandoi_meszarlastol_eljutott_a_kvotanepszavazasig/</t>
  </si>
  <si>
    <t>June 13, 2016</t>
  </si>
  <si>
    <t>http://index.hu/belfold/2016/06/03/orban_viktor_radiointerju_kossuth/</t>
  </si>
  <si>
    <t>June 3, 2016</t>
  </si>
  <si>
    <t>http://index.hu/kulfold/2016/06/03/kreta_csempeszhajo_menekultek/</t>
  </si>
  <si>
    <t>http://index.hu/kulfold/2016/06/03/libia_menekult_holttest/</t>
  </si>
  <si>
    <t>http://index.hu/kulfold/2016/06/03/tiz_isis-harcos_tamadott_volna_dusseldorfban/</t>
  </si>
  <si>
    <t>http://index.hu/sport/2016/rio/2016/06/03/eloszor_indul_menekultcsapat_az_olimpian/</t>
  </si>
  <si>
    <t>http://index.hu/belfold/2016/06/03/egy_menekult_belefulladt_a_holt-tiszaba_mikozben_magyarorszagra_probalt_atuszni/</t>
  </si>
  <si>
    <t>http://index.hu/kulfold/2016/06/03/annyira_keves_menekult_jon_hogy_habonynak_hamarosan_valami_ujat_kell_kitalalnia/</t>
  </si>
  <si>
    <t>http://index.hu/kulfold/2016/06/04/mar_117_menekult_holttestet_emeltek_ki_libia_partjainal/</t>
  </si>
  <si>
    <t>June 4, 2016</t>
  </si>
  <si>
    <t>http://index.hu/belfold/2016/06/04/kover_laszlo_trianon_menekultvalsag/</t>
  </si>
  <si>
    <t>http://index.hu/belfold/2016/06/05/a_rendorseg_elebe_vagott_a_facebook-hoaxnak/</t>
  </si>
  <si>
    <t>June 5, 2016</t>
  </si>
  <si>
    <t>http://index.hu/kulfold/2016/06/06/agyonlovi_a_harcok_elol_menekulo_civileket_az_iszlam_allam/</t>
  </si>
  <si>
    <t>June 6, 2016</t>
  </si>
  <si>
    <t>http://index.hu/kulfold/eurologus/2016/06/07/olre_mehetunk_meg_az_osztrakokkal_a_menekulteken/</t>
  </si>
  <si>
    <t>http://index.hu/kulfold/2016/06/07/eu_migracio_kozel-kelet_afrika/</t>
  </si>
  <si>
    <t>http://index.hu/kulfold/2016/06/07/unhcr_menekult_fulladas/</t>
  </si>
  <si>
    <t>http://index.hu/kulfold/ep/2016/06/07/piros-feher-piros_csodaban_bizom/</t>
  </si>
  <si>
    <t>http://index.hu/kultur/2016/06/07/vagy_az_iszlam_allamban_harcolnak_vagy_ehen_halnak/</t>
  </si>
  <si>
    <t>http://index.hu/kulfold/2016/06/07/leegett_egy_menekultszallo_dusseldorfban/</t>
  </si>
  <si>
    <t>http://index.hu/belfold/2016/06/08/megjelent_az_uj_buntetoeljarasi_kodex_tervezete/</t>
  </si>
  <si>
    <t>June 8, 2016</t>
  </si>
  <si>
    <t>http://index.hu/kulfold/2016/06/08/a_szerb_es_gruz_menekultek_kozt_van_a_legtobb_bunozo/</t>
  </si>
  <si>
    <t>http://index.hu/kulfold/2016/06/08/3_726_400_000_000_000_forintnyi_penzbe_kerult_tavaly_az_eroszak/</t>
  </si>
  <si>
    <t>http://index.hu/kulfold/2016/06/09/az_amnesty_szerint_nemetorszag_nem_tud_megbirkozni_a_rasszizmussal/</t>
  </si>
  <si>
    <t>http://index.hu/kulfold/2016/06/09/azt_hittek_embercsempesz_nagyhalat_fogtak_de_lehet_hogy_csak_egy_menekult/</t>
  </si>
  <si>
    <t>http://index.hu/belfold/2016/06/09/fegyveres_orre_tamadt_egy_algir_ferfi_kiskunhalason/</t>
  </si>
  <si>
    <t>http://index.hu/kultur/2016/06/09/betiltotta_a_muszlim_uszodresszt_egy_nemet_polgarmester/</t>
  </si>
  <si>
    <t>http://index.hu/kulfold/2016/06/10/yehdego_medhane_mered_nem_az_vagyok_akinek_hisznek/</t>
  </si>
  <si>
    <t>http://index.hu/kulfold/2016/06/11/ma_1348_migranst_mentettek_ki_a_tengerbol/</t>
  </si>
  <si>
    <t>June 11, 2016</t>
  </si>
  <si>
    <t>http://index.hu/belfold/2016/06/13/gorogorszag_menekultvalsag_menekulttabor/</t>
  </si>
  <si>
    <t>http://index.hu/kulfold/2016/06/13/sajat_ablakabol_lott_a_menekultszallasra_egy_nemet_ferfi/</t>
  </si>
  <si>
    <t>http://index.hu/belfold/2016/06/13/szijjarto_sertesnek_vette_az_ensz_fobiztosanak_szavait/</t>
  </si>
  <si>
    <t>http://index.hu/belfold/2016/06/13/buncselekmeny_miatt_nyomoznak_a_tiszaba_fult_sziriai_ugyeben/</t>
  </si>
  <si>
    <t>http://index.hu/kulfold/eurologus/2016/06/13/kovacs_europa_vedtelen_de_mi_tudjuk_a_megoldast/</t>
  </si>
  <si>
    <t>http://index.hu/belfold/2016/06/14/nagyfa_menekulttabor_zendules_targyalas/</t>
  </si>
  <si>
    <t>June 14, 2016</t>
  </si>
  <si>
    <t>http://index.hu/kulfold/2016/06/14/haber_lemondas_torokorszag_eu/</t>
  </si>
  <si>
    <t>http://index.hu/kulfold/2016/06/14/ensz_at_lehet_kutatni_a_fegyvercsempeszhajokat/</t>
  </si>
  <si>
    <t>http://index.hu/kulfold/2016/06/15/lassan_halad_a_menekultek_attelepitese/</t>
  </si>
  <si>
    <t>June 15, 2016</t>
  </si>
  <si>
    <t>http://index.hu/kulfold/2016/06/15/aki_nemetorszagba_jon_annak_be_kell_tartania_a_torvenyeiket/</t>
  </si>
  <si>
    <t>http://index.hu/kulfold/2016/06/15/hat_ev_bortont_kapott_a_kisfiut_megeroszakolo_irani_menekult/</t>
  </si>
  <si>
    <t>http://index.hu/kulfold/2016/06/16/20_gyerek_holttestere_bukkantak_a_szaharaban/</t>
  </si>
  <si>
    <t>June 16, 2016</t>
  </si>
  <si>
    <t>http://index.hu/kulfold/2016/06/16/eletfogytiglant_kapott_az_amerikai_lanyt_meggyilkolo_gambiai_menekult/</t>
  </si>
  <si>
    <t>http://index.hu/kulfold/2016/06/17/az_orvosok_hatarok_nelkul_tiltakozasul_nem_ker_az_eu_penzebol/</t>
  </si>
  <si>
    <t>http://index.hu/kulfold/2016/06/17/merkel_ugy_dicserte_meg_a_lengyeleket_hogy_meg_is_intette_oket/</t>
  </si>
  <si>
    <t>http://index.hu/kulfold/2016/06/17/letartoztattak_harom_menedekkerot_ausztriaban/</t>
  </si>
  <si>
    <t>http://index.hu/belfold/2016/06/18/kessel_tamadott_egy_pakisztani_a_budapesti_lanyra/</t>
  </si>
  <si>
    <t>June 18, 2016</t>
  </si>
  <si>
    <t>June 17, 2016</t>
  </si>
  <si>
    <t>http://index.hu/kulfold/2016/06/19/menekulo_noket_es_gyerekeket_lottek_agyon_a_torok_hatarorok/</t>
  </si>
  <si>
    <t>June 19, 2016</t>
  </si>
  <si>
    <t>http://index.hu/kulfold/2016/05/24/torokorszag_menekultek_eu-megallapodas_csempeszet_riport/</t>
  </si>
  <si>
    <t>May 24, 2016</t>
  </si>
  <si>
    <t>http://index.hu/kulfold/2016/05/26/torokorszag_eu-megallapodas_menekultek_menekulttabor_riport_2/</t>
  </si>
  <si>
    <t>May 26, 2016</t>
  </si>
  <si>
    <t>http://index.hu/kulfold/2016/06/20/menekult_menekultvalsag_unhcr_65_3_millio/</t>
  </si>
  <si>
    <t>June 20, 2016</t>
  </si>
  <si>
    <t>http://index.hu/kulfold/2016/06/20/gorogorszag_menekultek_partiorseg/</t>
  </si>
  <si>
    <t>http://index.hu/kulfold/2016/06/20/sziria_torokorszag_menekules_csalad_aleppo/</t>
  </si>
  <si>
    <t>http://index.hu/kulfold/2016/06/02/izmir_csempeszfovaros_torokorszag/</t>
  </si>
  <si>
    <t>June 2, 2016</t>
  </si>
  <si>
    <t>http://index.hu/kulfold/2016/05/27/idomeni_evakualas_menekulttabor/</t>
  </si>
  <si>
    <t>May 27, 2016</t>
  </si>
  <si>
    <t>http://index.hu/kulfold/2016/05/31/hajokon_regisztralna_a_menekulteket_olaszorszag_afrika_partjainal/</t>
  </si>
  <si>
    <t>May 31, 2016</t>
  </si>
  <si>
    <t>http://index.hu/kulfold/2016/05/30/harommillio_migrans_indulna_tovabb_torokorszagbol/</t>
  </si>
  <si>
    <t>May 30, 2016</t>
  </si>
  <si>
    <t>http://index.hu/kulfold/2016/06/19/103_evet_kapott_egy_embercsempesz_gorogorszagban/</t>
  </si>
  <si>
    <t>http://index.hu/belfold/2016/06/16/kormanyinfo_54/nemzetkozi_migransugyi_csoport_alakult_a_kormanyon_belul/</t>
  </si>
  <si>
    <t>http://index.hu/belfold/2016/06/06/orban_nem_vagyunk_zsoldosok/</t>
  </si>
  <si>
    <t>http://index.hu/kulfold/2016/06/02/halott_menekulteket_sodor_partra_a_viz_libiaban/</t>
  </si>
  <si>
    <t>http://index.hu/kulfold/2016/05/28/az_olasz_partiorseg_ezrevel_menti_ki_a_menekulteket_a_tengerbol/</t>
  </si>
  <si>
    <t>May 28, 2016</t>
  </si>
  <si>
    <t>http://index.hu/belfold/2016/06/02/kiskunhalas_menekulttabor_zavargas_magyarazat/</t>
  </si>
  <si>
    <t>http://index.hu/belfold/2016/06/02/mit_mond_lazar_a_puha_erorol/soros_az_elso_szo/</t>
  </si>
  <si>
    <t>http://index.hu/belfold/2016/06/02/mit_mond_lazar_a_puha_erorol/tessek_a_gorogokhoz_fordulni/</t>
  </si>
  <si>
    <t>http://index.hu/belfold/2016/06/02/mit_mond_lazar_a_puha_erorol/nem_lesz_roman-magyar_kerites/</t>
  </si>
  <si>
    <t>http://index.hu/belfold/2016/06/02/feszult_de_nem_eroszakos_a_helyzet_a_kiskunhalasi_befogadoallomason/</t>
  </si>
  <si>
    <t>http://index.hu/belfold/2016/06/01/leharaptak_a_fulet_egy_afgannak_a_menekulttaborban/</t>
  </si>
  <si>
    <t>June 1, 2016</t>
  </si>
  <si>
    <t>http://index.hu/belfold/2016/06/01/megsem_menetel_brusszelig_a_cof/</t>
  </si>
  <si>
    <t>http://index.hu/kulfold/ep/hirek/2016/05/31/ausztria_magyarorszagra_figyel_migransugyben/</t>
  </si>
  <si>
    <t>http://index.hu/kulfold/2016/05/31/felepitik_az_elso_menekulttabort_parizsban/</t>
  </si>
  <si>
    <t>http://index.hu/kulfold/ep/2016/05/30/a_migransugyet_egymas_lejaratasara_hasznaljak_europaban/</t>
  </si>
  <si>
    <t>http://index.hu/kulfold/2016/05/29/gumicsonakkal_probaltak_atszelni_a_la_manche-t_kihalasztak_oket/</t>
  </si>
  <si>
    <t>http://index.hu/kulfold/2016/05/27/350_menedekkero_szenvedett_hajotorest_libia_partjainal/</t>
  </si>
  <si>
    <t>http://index.hu/gazdasag/2016/05/27/nem_telepulnek_a_balaton_partjara_a_menekultektol_menekulo_nemetek_tomegei/</t>
  </si>
  <si>
    <t>http://index.hu/mindekozben/poszt/2016/05/27/a_brit_nemzetkozi_templomos_lovagok_mindenkit_ide_koltoztetnenek/</t>
  </si>
  <si>
    <t>http://index.hu/kulfold/2016/05/26/legalabb_harminc_migrans_fulladt_a_tengerbe_libianal/</t>
  </si>
  <si>
    <t>http://index.hu/belfold/2016/05/26/lazar_janos_kovacs_zoltan_kormanyinfo_51/on_is_kivancsi_lazar_titkos_jelenteseire/</t>
  </si>
  <si>
    <t>http://index.hu/belfold/2016/05/25/lazar_vs_soros_deathmatch/</t>
  </si>
  <si>
    <t>May 25, 2016</t>
  </si>
  <si>
    <t>http://index.hu/kulfold/2016/05/25/egy_nap_alatt_haromezer_migranst_mentettek_ki_a_foldkozi-tengerbol/</t>
  </si>
  <si>
    <t>http://index.hu/kulfold/2016/05/24/erdogan_fenyeget_vizummentesseg_nelkul_nincs_tovabb/</t>
  </si>
  <si>
    <t>http://index.hu/kulfold/2016/05/24/akar_1_millio_migrans_is_tartozkodhat_libiaban/</t>
  </si>
  <si>
    <t>http://index.hu/belfold/2016/05/24/migrans_furgon_nyomozas_orfk/</t>
  </si>
  <si>
    <t>http://index.hu/kulfold/2016/05/24/migransok_gyertek_bajororszagi_rendornek/</t>
  </si>
  <si>
    <t>http://index.hu/kulfold/2016/05/24/gorog_rohamrendorok_hajnalban_megkezdtek_az_idomeni_menekulttabor_kiuriteset/</t>
  </si>
  <si>
    <t>http://index.hu/kulfold/2016/05/24/hiaba_a_torok-eu_megallapodas_a_menekultek_csak_jonnek/</t>
  </si>
  <si>
    <t>http://index.hu/kulfold/2016/06/13/papa_ehezes_fegyverek/</t>
  </si>
  <si>
    <t>http://index.hu/kulfold/2016/06/13/hetvegen_441_embert_fogtak_el_hatarsertes_miatt/</t>
  </si>
  <si>
    <t>June 10, 2016</t>
  </si>
  <si>
    <t>http://index.hu/belfold/2016/06/09/lazar_janos_kormanyinfo/senki_ne_jojjon_ide/</t>
  </si>
  <si>
    <t>http://index.hu/belfold/2016/06/09/orban_viktor_ugyeszseg_napja/</t>
  </si>
  <si>
    <t>http://index.hu/kulfold/2016/06/08/orban_megdicserte_kozep-europat/</t>
  </si>
  <si>
    <t>http://index.hu/kulfold/2016/06/02/letartoztatasok_nemetorszagban_az_iszlam_allam_dusseldorfban_akart_gyilkolni/</t>
  </si>
  <si>
    <t>http://index.hu/kulfold/2016/06/01/orban_a_civilizaciok_egyutteleserol_beszelt_egyiptomban/</t>
  </si>
  <si>
    <t>http://index.hu/belfold/2016/05/31/pinter_szerint_egyre_tobb_menekult_erkezik_europaba/</t>
  </si>
  <si>
    <t>http://index.hu/kulfold/ep/2016/05/30/tusk_merkel_es_orban_nezetei_osszeegyeztethetok_egymassal/</t>
  </si>
  <si>
    <t>http://index.hu/belfold/2016/05/28/84_milliardba_kerult_a_menekultvalsag_tavaly/</t>
  </si>
  <si>
    <t>http://index.hu/kulfold/eurologus/2016/05/26/migracio_vegre_a_lenyeggel_is_foglalkoztak/</t>
  </si>
  <si>
    <t>http://index.hu/tudomany/tortenelem/2016/05/25/a_kommunizmus_oroksege_nyugaton_is_mergez/</t>
  </si>
  <si>
    <t>http://index.hu/belfold/2016/05/24/abcug_irak_iszlam_allam_menekult_bah/</t>
  </si>
  <si>
    <t>http://index.hu/belfold/2016/06/17/rendor_mentette_meg_a_hatarserto_eletet/</t>
  </si>
  <si>
    <t>http://index.hu/belfold/2016/06/07/kosa_navracsics2/</t>
  </si>
  <si>
    <t>http://index.hu/kulfold/2016/06/02/a_nemet_kormanypart_tanacsadoja_kikothetett_egy_balhezo_menekultet_egy_fahoz/</t>
  </si>
  <si>
    <t>http://index.hu/kulfold/2016/05/31/felelmeben_akart_felgyujtani_egy_menekulttabort_a_nemet_tuzolto/</t>
  </si>
  <si>
    <t>http://index.hu/kulfold/ep/hirek/2016/05/26/az_ep_egyeves_engedmenyt_szavazott_meg_svedorszagnak/</t>
  </si>
  <si>
    <t>http://index.hu/nagykep/2016/05/25/a_tinedzser_aki_vegigfotozta_a_sziriai_haborut/</t>
  </si>
  <si>
    <t>http://index.hu/kulfold/2016/05/25/menekultintegracios_torveny_nemetorszagban/</t>
  </si>
  <si>
    <t>http://index.hu/belfold/2016/05/25/tetlenul_neztek_a_bicskeiek_ahogy_szetvernek_egy_menekultet/</t>
  </si>
  <si>
    <t>http://index.hu/kulfold/2016/05/24/nemetorszag_roghoz_kotne_a_menekulteket/</t>
  </si>
  <si>
    <t>origo.hu</t>
  </si>
  <si>
    <t>http://www.origo.hu/nagyvilag/20160616-migracio-menekultek-embercsempeszet-leszbosz.html</t>
  </si>
  <si>
    <t>http://www.origo.hu/nagyvilag/20160614-sokkal-kevesebb-menekult-erkezhet-europaba.html</t>
  </si>
  <si>
    <t>http://www.origo.hu/nagyvilag/20160613-kilencszazezer-bevandorlo-kapott-allampolgarsagot-az-unioban.html</t>
  </si>
  <si>
    <t>http://www.origo.hu/nagyvilag/20160612-kevesebb-menekultet-akar-az-osztrak-kulugyminiszter.html</t>
  </si>
  <si>
    <t>June 12, 2016</t>
  </si>
  <si>
    <t>http://www.origo.hu/nagyvilag/20160608-menekult-olaszorszag-csendor.html</t>
  </si>
  <si>
    <t>http://www.origo.hu/nagyvilag/20160608-nyilvantartja-a-nemet-rendorseg-a-migransbunozest.html</t>
  </si>
  <si>
    <t>http://www.origo.hu/itthon/20160608-szijjarto-elkepeszto-az-europai-bizottsag-javaslata-az-europai-kek-kartya-reformjarol.html</t>
  </si>
  <si>
    <t>http://www.origo.hu/itthon/20160605-migrans-teve-menekult-nyirbator.html</t>
  </si>
  <si>
    <t>http://www.origo.hu/itthon/20160602-lazar-szerint-orban-nem-hazudott-merkeleknek.html</t>
  </si>
  <si>
    <t>http://www.origo.hu/itthon/20160601-rendorseg-kiskunhalas-menekult.html</t>
  </si>
  <si>
    <t>http://www.origo.hu/nagyvilag/20160527-embercsempesz-ausztria-nickelsdorf.html</t>
  </si>
  <si>
    <t>http://www.origo.hu/itthon/20160612-balogh-zoltan-miniszter-migrans-brusszel.html</t>
  </si>
  <si>
    <t>http://www.origo.hu/nagyvilag/20160612-egyre-tobb-menedekkero-perli-a-nemet-hatosagot.html</t>
  </si>
  <si>
    <t>http://www.origo.hu/itthon/20160606-bekescsaba-tuntetes-menekult.html</t>
  </si>
  <si>
    <t>http://www.origo.hu/itthon/20160606-migrans-menekultek-kovacs-zoltan.html</t>
  </si>
  <si>
    <t>http://www.origo.hu/itthon/20160603-hazug-es-ugyetlen-csempeszt-fogtak-ki-a-menekultek.html</t>
  </si>
  <si>
    <t>http://www.origo.hu/nagyvilag/20160601-merkel-helyes-dontes-volt-a-magyarorszagon-rekedt-menekultek-beengedese.html</t>
  </si>
  <si>
    <t>http://www.origo.hu/itthon/20160531-szijjarto-elarulta-ki-zsarolja-magyarorszagot.html</t>
  </si>
  <si>
    <t>http://www.origo.hu/nagyvilag/20160530-olaszorszag-sajat-teruleten-osztja-szet-a-migransokat.html</t>
  </si>
  <si>
    <t>http://www.origo.hu/itthon/20160527-novekszik-a-nyomas-a-magyar-szerb-hataron.html</t>
  </si>
  <si>
    <t>http://www.origo.hu/nagyvilag/20160526-sziriai-menekultek-bepereltek-a-dan-allamot.html</t>
  </si>
  <si>
    <t>http://www.origo.hu/nagyvilag/20160524-meg-egy-utolsot-szocsatazott-szijjarto-es-kern.html</t>
  </si>
  <si>
    <t>http://www.origo.hu/tafelspicc/kozelet/20160619-menekult-sefek-foznek-parizsban.html</t>
  </si>
  <si>
    <t>http://www.origo.hu/nagyvilag/20160616-husz-gyerek-holttestere-bukkantak-a-szaharaban.html</t>
  </si>
  <si>
    <t>http://www.origo.hu/itthon/20160613-csaknem-szaz-eljaras-hatarzar-tiltott-atlepese-miatt.html</t>
  </si>
  <si>
    <t>http://www.origo.hu/nagyvilag/20160612-erosodik-a-migracios-nyomas-nemetorszag-hatarainal.html</t>
  </si>
  <si>
    <t>http://www.origo.hu/nagyvilag/20160612-tobb-mint-1200-migranst-mentettek-ki-a-foldkozi-tengerbol.html</t>
  </si>
  <si>
    <t>http://www.origo.hu/nagyvilag/20160612-ezrek-menekulnek-irakban-az-iszlam-allam-elol.html</t>
  </si>
  <si>
    <t>http://www.origo.hu/nagyvilag/20160610-csak-ket-uj-menekult-erkezett-gorogorszagba-24-ora-alatt.html</t>
  </si>
  <si>
    <t>http://www.origo.hu/nagyvilag/20160607-menekult-migrans-ensz-foldkozi-tenger.html</t>
  </si>
  <si>
    <t>http://www.origo.hu/nagyvilag/20160604-117-holttestet-emeltek-ki-a-libiai-partoknal.html</t>
  </si>
  <si>
    <t>http://www.origo.hu/itthon/20160603-holt-tisza-menekult.html</t>
  </si>
  <si>
    <t>http://www.origo.hu/nagyvilag/20160603-amnesty-international-ez-hamis-urugy.html</t>
  </si>
  <si>
    <t>http://www.origo.hu/nagyvilag/20160603-elsullyedt-egy-hajo-kreta-kozeleben.html</t>
  </si>
  <si>
    <t>http://www.origo.hu/nagyvilag/20160603-fajtalankodas-menekult-kisfiu.html</t>
  </si>
  <si>
    <t>http://www.origo.hu/sport/20160603-tiz-menekult-is-indul-az-olimpian.html</t>
  </si>
  <si>
    <t>http://www.origo.hu/nagyvilag/20160602-holttesteket-sodort-a-partra-a-viz-libiaban.html</t>
  </si>
  <si>
    <t>http://www.origo.hu/nagyvilag/20160601-christian-kern-osztrak-kancellar-menekultek-szama-nem-erdekli.html</t>
  </si>
  <si>
    <t>http://www.origo.hu/itthon/20160601-ot-irakit-mentettek-ki-a-holt-tiszabol.html</t>
  </si>
  <si>
    <t>http://www.origo.hu/nagyvilag/20160531-satrakbol-kontenerekbe-koltoztetik-a-menedekkeroket.html</t>
  </si>
  <si>
    <t>http://www.origo.hu/nagyvilag/20160530-harommillio-menekult-kelne-utra-torokorszagbol.html</t>
  </si>
  <si>
    <t>http://www.origo.hu/itthon/20160530-nem-jott-sok-menekult-a-hetvegen.html</t>
  </si>
  <si>
    <t>http://www.origo.hu/nagyvilag/20160529-kozel-700-an-leltek-halalukat-a-foldkozi-tengerben.html</t>
  </si>
  <si>
    <t>http://www.origo.hu/nagyvilag/20160527-menekulteket-mentett-a-parti-orseg-kretan.html</t>
  </si>
  <si>
    <t>http://www.origo.hu/nagyvilag/20160526-meg-47-millio-eurot-kap-torokorszag.html</t>
  </si>
  <si>
    <t>http://www.origo.hu/itthon/20160525-ismet-sok-menekult-varakozik-a-szerb-magyar-hataron.html</t>
  </si>
  <si>
    <t>http://www.origo.hu/nagyvilag/20160525-haromezer-menekultet-mentett-ki-olasz-partiorseg-foldkozi-tengerbol.html</t>
  </si>
  <si>
    <t>http://www.origo.hu/nagyvilag/20160524-roghoz-kothetik-a-menekulteket-nemetorszagban.html</t>
  </si>
  <si>
    <t>http://www.origo.hu/nagyvilag/20160524-tetlenseggel-fenyegetozik-erdogan.html</t>
  </si>
  <si>
    <t>http://www.origo.hu/itthon/20160524-menekultek-verekedtek-kiskunhalason.html</t>
  </si>
  <si>
    <t>http://www.origo.hu/itthon/20160524-meg-nyomoznak-a-halalkamion-ugyeben.html</t>
  </si>
  <si>
    <t>http://www.origo.hu/nagyvilag/20160619-embercsempesz-gorogorszag-bortonbuntetes.html</t>
  </si>
  <si>
    <t>http://www.origo.hu/itthon/20160618-migrans-tamadas-rablas-pakisztani.html</t>
  </si>
  <si>
    <t>http://www.origo.hu/nagyvilag/20160618-ensz-gorogorszag-migracio-eu-torokorszag.html</t>
  </si>
  <si>
    <t>http://www.origo.hu/nagyvilag/20160613-legpuskaval-lott-a-menedekkerokre-nemetorszag-tamadas.html</t>
  </si>
  <si>
    <t>http://www.origo.hu/nagyvilag/20160609-hetezer-migrans-erkezhet-csaladegyesitesre-ausztriaba.html</t>
  </si>
  <si>
    <t>http://www.origo.hu/itthon/20160608-biralta-az-ensz-menekultugyi-szovivoje-a-magyar-menekultpolitikat.html</t>
  </si>
  <si>
    <t>http://www.origo.hu/nagyvilag/20160606-rendorok-uritettek-ki-egy-parizsi-menekulttabort.html</t>
  </si>
  <si>
    <t>http://www.origo.hu/itthon/20160603-ujabb-menekulttragedia-libia-partjainal.html</t>
  </si>
  <si>
    <t>http://www.origo.hu/itthon/20160602-menekult-kiskunhalas-demonstracio.html</t>
  </si>
  <si>
    <t>http://www.origo.hu/nagyvilag/20160601-embercsempesz-foldkozi-tenger-olaszorszag-menekultek-migransok.html</t>
  </si>
  <si>
    <t>http://www.origo.hu/nagyvilag/20160531-menekulttabort-hoznanak-letre-parizsban.html</t>
  </si>
  <si>
    <t>http://www.origo.hu/nagyvilag/20160526-kiurult-a-menekulttabor-idomeniben.html</t>
  </si>
  <si>
    <t>http://www.origo.hu/nagyvilag/20160525-folytatjak-a-menekulttabor-kiuriteset-idomeniben.html</t>
  </si>
  <si>
    <t>http://www.origo.hu/nagyvilag/20160525-olaszorszag-menekult-europai-unio-balkani-utvonal.html</t>
  </si>
  <si>
    <t>http://www.origo.hu/nagyvilag/20160524-megkezdtek-idomeni-kiuriteset-a-gorogok.html</t>
  </si>
  <si>
    <t>http://www.origo.hu/nagyvilag/20160524-idomeni-migracio-eu-menekulttabor-gorogorszag.html</t>
  </si>
  <si>
    <t>http://www.origo.hu/nagyvilag/20160601-orban-viktor-egyiptom-targyalas.html</t>
  </si>
  <si>
    <t>http://www.origo.hu/itthon/20160531-pinter-nem-lehetunk-a-leggyengebb-lancszem.html</t>
  </si>
  <si>
    <t>http://www.origo.hu/itthon/20160618-20-eves-pakisztani-ferfi-rantott-kest-budapesten.html</t>
  </si>
  <si>
    <t>http://www.origo.hu/itthon/20160609-elfogtak-ket-embercsempeszt-gyor-moson-sopron-megyeben.html</t>
  </si>
  <si>
    <t>http://www.origo.hu/nagyvilag/20160612-az-olasz-kormanyfo-kritizalta-a-falepito-orszagokat.html</t>
  </si>
  <si>
    <t>http://www.origo.hu/nagyvilag/20160603-iszlam-allam-menekult-terror-dusseldorf.html</t>
  </si>
  <si>
    <t>http://index.hu/kulfold/2015/11/28/drotkerites_epul_a_macedon-gorog_hataron/</t>
  </si>
  <si>
    <t>http://index.hu/kulfold/2015/11/29/csehorszag_nem_ker_a_terrorhisztibol/</t>
  </si>
  <si>
    <t>http://index.hu/mindekozben/poszt/2015/11/29/nagy_erokkel_epul_a_kerites_a_macedon-gorog_hataron/</t>
  </si>
  <si>
    <t>http://index.hu/belfold/2015/11/29/nem_fogjak_kitalalni_mi_faj_a_kormanyszovivonek/</t>
  </si>
  <si>
    <t>http://index.hu/kulfold/eurologus/2015/11/29/18_milliot_meger_magyarorszagnak_a_migransnyomas_enyhitese/</t>
  </si>
  <si>
    <t>http://index.hu/belfold/2015/11/30/szep_nagyot_ciganyozott_a_jobbik_szovivoje_parlamenti_hetfo/</t>
  </si>
  <si>
    <t>http://index.hu/belfold/2015/11/30/orban_igerete_utan_tenyleg_bezartak_a_debreceni_menekulttabort/</t>
  </si>
  <si>
    <t>http://index.hu/kulfold/2015/12/01/izgalmas_hatalmi_jatszmakat_indit_be_a_torok-eu-s_megallapodas/</t>
  </si>
  <si>
    <t>http://index.hu/kulfold/2015/12/02/terrorizmus_szelso_jobb_politika_europa_menekultvalsag_nyugat-europa/</t>
  </si>
  <si>
    <t>http://index.hu/kulfold/eurologus/2015/12/02/szlovakia_perel_a_kotelezo_menekultkvotak_miatt/</t>
  </si>
  <si>
    <t>http://index.hu/kulfold/2015/12/02/milyen_titkos_hatter_megallapodasra_utalt_orban/</t>
  </si>
  <si>
    <t>http://index.hu/kulfold/eurologus/2015/12/03/brusszel_durvul_ez_a_menekulthullam_tul_nagy_ahhoz_hogy_ne_allitsuk_meg/</t>
  </si>
  <si>
    <t>http://index.hu/kulfold/2015/12/03/hirtelen_eleg_lett_a_harommilliard_euro/</t>
  </si>
  <si>
    <t>http://index.hu/belfold/2015/12/03/orban_viktor_maert_hatarontuli_magyarok_europai_unio/</t>
  </si>
  <si>
    <t>http://index.hu/kulfold/2015/12/03/elkezdodott_a_migrans-pingpong_pakisztan_es_az_eu_kozott/</t>
  </si>
  <si>
    <t>http://index.hu/kulfold/2015/12/03/pakisztan_nehezen_fogadja_vissza_a_pakisztaniakat/</t>
  </si>
  <si>
    <t>http://index.hu/kulfold/2015/12/04/idomeni1/</t>
  </si>
  <si>
    <t>http://index.hu/kulfold/2015/12/04/megnyittottak_a_gazdasagi_bevandorlok_ellott_is_a_macedon-gorog_hatart/</t>
  </si>
  <si>
    <t>http://index.hu/belfold/2015/12/04/a_liftben_mar_mindenki_magyarorszaggal_van/</t>
  </si>
  <si>
    <t>http://index.hu/kulfold/eurologus/2015/12/04/senki_nem_akarja_feldarabolni_schengent/</t>
  </si>
  <si>
    <t>http://index.hu/belfold/2015/12/04/orban_viktor_kossuth_radio/</t>
  </si>
  <si>
    <t>http://index.hu/kulfold/2015/12/03/schengennek_most_annyi/</t>
  </si>
  <si>
    <t>http://index.hu/belfold/2015/12/03/pluszpenzt_kapnak_a_keritest_vedo_katonak/</t>
  </si>
  <si>
    <t>http://index.hu/kulfold/2015/12/03/szijjarto_ebesz_iszlam_allam/</t>
  </si>
  <si>
    <t>http://index.hu/kulfold/2015/11/30/eltuntetik_a_kereszteket_norvegiaban_a_menekultek_miatt/</t>
  </si>
  <si>
    <t>http://index.hu/kulfold/2015/11/29/orban_fizetni_hajlandoak_vagyunk_de_kenyszerbetelepitest_nem_fogadunk_el/</t>
  </si>
  <si>
    <t>http://index.hu/kulfold/2015/11/29/400_ezer_menekultet_venne_at_torokorszagtol_nehany_unios_orszag/</t>
  </si>
  <si>
    <t>http://index.hu/kulfold/eurologus/2015/12/04/elindult_a_birosagi_eljaras_a_menekultkvotak_ellen/</t>
  </si>
  <si>
    <t>http://index.hu/kulfold/2015/12/04/egesz_svedorszagot_bulira_hivja_a_ferfi_akit_artatlanul_vadoltak_terrorizmussal/</t>
  </si>
  <si>
    <t>http://index.hu/kulfold/2015/12/04/menekulttabor_libanon_jordania_eu_menekult/</t>
  </si>
  <si>
    <t>http://index.hu/kulfold/2015/12/04/az_iszlam_allam_ket_tagjat_fogtak_el_ausztriaban/</t>
  </si>
  <si>
    <t>http://index.hu/belfold/2015/12/04/trocsanyi_laszlo_kvotak_menekultvalsag_migransok_europai_unio_birosaga/</t>
  </si>
  <si>
    <t>http://index.hu/belfold/2015/12/04/a_nok_egyszerre_aldozatai_es_eros_emberei_a_menekultvalsagnak/</t>
  </si>
  <si>
    <t>http://index.hu/kulfold/eurologus/2015/12/04/pofonba_szaladt_az_eu_daniaban/</t>
  </si>
  <si>
    <t>http://index.hu/kulfold/2015/12/03/19_menekultet_talaltak_a_betonkeveroben/</t>
  </si>
  <si>
    <t>http://index.hu/kulfold/2015/12/03/megegett_menekult_gorog_macedon_hatar/</t>
  </si>
  <si>
    <t>http://index.hu/belfold/2015/12/03/kormanyinfo_33_lazar_janos/</t>
  </si>
  <si>
    <t>http://index.hu/belfold/2015/12/03/kormany_kampany_menekultugy_kvota_hirdetes/</t>
  </si>
  <si>
    <t>http://index.hu/belfold/2015/12/03/az_ombudsman_az_alkotmanybirosaghoz_fordul_az_unios_kvotarendszer_ugyeben/</t>
  </si>
  <si>
    <t>http://index.hu/belfold/2015/12/03/lazar_merkel_cdu_nemetorszag_magyarorszag/</t>
  </si>
  <si>
    <t>http://index.hu/belfold/2015/12/03/oriasi_szivesseget_tett_snowden_a_terroristaknak/</t>
  </si>
  <si>
    <t>http://index.hu/kulfold/2015/12/02/mar_a_guardian_is_a_migransokat_veszelyezteto_kamionosrol_cikkezik/</t>
  </si>
  <si>
    <t>http://index.hu/kulfold/2015/12/02/megijedtek_a_svedek_ot_menekult_gumicsonakkal_ert_partot/</t>
  </si>
  <si>
    <t>http://index.hu/kulfold/2015/12/02/gumicsonakkal_jutott_el_a_sved_kikotobe_ot_menekult/</t>
  </si>
  <si>
    <t>http://index.hu/kulfold/2015/12/02/nemetorszag_jelentos_muszlim_vezetoje_szerint_az_orszag_elerte_befogadokepessegenek_felso_hatarat./</t>
  </si>
  <si>
    <t>http://index.hu/kulfold/2015/12/02/nyilt_level_menekultek_befogadasa/</t>
  </si>
  <si>
    <t>http://index.hu/kulfold/2015/12/01/merkel_ujabb_menekulthullamra_szamit/</t>
  </si>
  <si>
    <t>http://index.hu/kulfold/2015/12/01/szlovakia_menekulttabor_remhir/</t>
  </si>
  <si>
    <t>http://index.hu/belfold/2015/12/01/holland_embercsempesz_amfetamin_menekultek_sanyargatas/</t>
  </si>
  <si>
    <t>http://index.hu/kulfold/2015/11/30/molotov-koktel_macedon_hataron/</t>
  </si>
  <si>
    <t>http://index.hu/kulfold/2015/11/30/tovabb_novekedett_csehorszagban_a_menekultek_elutasitasa/</t>
  </si>
  <si>
    <t>http://index.hu/kulfold/2015/11/30/1300_menekultet_allitottak_meg_torokorszagban/</t>
  </si>
  <si>
    <t>http://index.hu/kulfold/2015/11/30/feljelentettek_a_migransokat_veszelyezteto_kamionost/</t>
  </si>
  <si>
    <t>http://index.hu/kulfold/2015/11/28/menekulteknek_tervez_satrakat_az_ikea/</t>
  </si>
  <si>
    <t>http://index.hu/kultur/2015/11/30/kulka_janos_migrans_bevandorlo_afganisztan_amin/</t>
  </si>
  <si>
    <t>http://index.hu/belfold/2015/12/01/gyuracz_facebook-bejegyzes/</t>
  </si>
  <si>
    <t>http://index.hu/kulfold/2015/11/30/norveg-orosz_menekultpingpong_a_sarkkoron/</t>
  </si>
  <si>
    <t>http://www.origo.hu/nagyvilag/20151203-tusk-schengen-ugyeben-is-egyetert-orbannal.html</t>
  </si>
  <si>
    <t>http://www.origo.hu/nagyvilag/20151203-donto-szovetsegest-kapott-orban-az-europai-unioban.html</t>
  </si>
  <si>
    <t>http://www.origo.hu/nagyvilag/20151203-szembeszallt-merkellel-az-europai-tanacs-elnoke.html</t>
  </si>
  <si>
    <t>http://www.origo.hu/itthon/20151128-kosa-az-unionak-at-kell-gondolnia-a-menekultpolitikajat.html</t>
  </si>
  <si>
    <t>http://www.origo.hu/nagyvilag/20151128-drotkeritest-epitenek-a-gorog-macedon-hataron.html</t>
  </si>
  <si>
    <t>http://www.origo.hu/nagyvilag/20151204-szeretunk-titeket-de-tobben-most-ne-gyertek.html</t>
  </si>
  <si>
    <t>http://www.origo.hu/itthon/20151204-sved-politikus-szegeden-a-sved-menekultrendszer-osszeomlott.html</t>
  </si>
  <si>
    <t>http://www.origo.hu/itthon/20151202-helyzet-mar-nincs-a-valsag-megis-maradt.html</t>
  </si>
  <si>
    <t>http://www.origo.hu/gazdasag/20151201-norvegia-menekult-befogado-allomasok-vallasi-jelkepek.html</t>
  </si>
  <si>
    <t>http://www.origo.hu/nagyvilag/20151129-eu-torok-csucs-ankara-az-uniohoz-valo-csatlakozasi-folyamat-felgyorsulasat-varja.html</t>
  </si>
  <si>
    <t>http://www.origo.hu/nagyvilag/20151204-elutottek-egy-migranst-calais-nal.html</t>
  </si>
  <si>
    <t>http://www.origo.hu/nagyvilag/20151203-pakisztan-valogat-a-visszatoloncoltak-kozott.html</t>
  </si>
  <si>
    <t>http://www.origo.hu/nagyvilag/20151202-szaz-kilometer-kerites-epult-horvat-szloven-hatarra.html</t>
  </si>
  <si>
    <t>http://www.origo.hu/nagyvilag/20151201-lezarul-a-legeszakibb-menekultutvonal.html</t>
  </si>
  <si>
    <t>http://www.origo.hu/nagyvilag/20151130-ketszaznal-tobb-menekultet-mentettek-meg-a-torokok.html</t>
  </si>
  <si>
    <t>http://www.origo.hu/nagyvilag/20151130-teheranba-ert-orban-viktor.html</t>
  </si>
  <si>
    <t>http://www.origo.hu/nagyvilag/20151129-eu-csucs-nem-kell-menekultet-befogadni-magyarorszagnak.html</t>
  </si>
  <si>
    <t>http://www.origo.hu/itthon/20151129-az-eu-vezetoi-maximalis-hatarbiztonsagot-akarnak.html</t>
  </si>
  <si>
    <t>http://www.origo.hu/itthon/20151130-a-szegedi-birosag-gyorsitott-eljarasban.html</t>
  </si>
  <si>
    <t>http://www.origo.hu/nagyvilag/20151130-orban-viktor-megfeledkezett-1294-menekultrol.html</t>
  </si>
  <si>
    <t>http://index.hu/kulfold/2015/11/27/vege_a_menekultvalsagnak_uresek_a_befogadoallomasok/</t>
  </si>
  <si>
    <t>http://index.hu/kulfold/2015/11/27/osszecsaptak_a_menedekkerok_es_a_rohamrendorok_a_gorog-macedon_hataron/</t>
  </si>
  <si>
    <t>http://index.hu/kulfold/2015/11/27/europai_unio_menekultvalsag_kerites_menekultek_felso_korlat_svedorszag_nemetorszag_macedonia/</t>
  </si>
  <si>
    <t>http://index.hu/belfold/2015/11/26/lazar_janos_kormanyinfo_32_sajtotajekoztatoja_-_terrorhelyzet_menekultugy_szazadveg-anyagok_foldarveres/</t>
  </si>
  <si>
    <t>http://index.hu/gazdasag/2015/11/26/a_nemet_gazdasagnak_jot_tesznek_a_menekultek/</t>
  </si>
  <si>
    <t>http://index.hu/kulfold/ep/hirek/2015/11/25/ep_a_menekultek_nem_terroristak/</t>
  </si>
  <si>
    <t>http://index.hu/kulfold/2015/11/16/parizs_merenylet_terror_iszlam_allam/negy_marokkoit_kiutasitottak_az_olaszok/</t>
  </si>
  <si>
    <t>http://index.hu/kulfold/2015/11/23/a_menedekkerok_osszevarrjak_a_szajukat_a_gorog-macedon_hataron/</t>
  </si>
  <si>
    <t>http://index.hu/kulfold/2015/11/23/a_kulugy_megint_hazugsaggal_vadolja_az_osztrak_kancellart/</t>
  </si>
  <si>
    <t>http://index.hu/belfold/2015/11/23/orban_a_terroristak_mind_bevandorlok/</t>
  </si>
  <si>
    <t>http://index.hu/kulfold/2015/11/22/menekult_gorog_macedon_hatar_tuntetes/</t>
  </si>
  <si>
    <t>http://index.hu/kulfold/2015/11/16/parizs_merenylet_terror_iszlam_allam/molenbeekben_a_rendorsegnel_nagy_a_keszultseg/</t>
  </si>
  <si>
    <t>http://index.hu/kulfold/ep/hirek/2015/11/27/jovore_tobb_penz_jut_a_menekultekre_az_unios_budzseben/</t>
  </si>
  <si>
    <t>http://index.hu/belfold/2015/11/27/szijjarto_szerint_brusszel_bosszut_akar_allni_annyira_sikeresek_vagyunk/</t>
  </si>
  <si>
    <t>http://index.hu/belfold/2015/11/27/torvenyellenesen_tartja_fenn_a_valsaghelyzetet_a_kormany/</t>
  </si>
  <si>
    <t>http://index.hu/kulfold/2015/11/27/24_ezer_menekultet_fogad_be_hollandia/</t>
  </si>
  <si>
    <t>http://index.hu/belfold/2015/11/27/magyarorszag_nem_teljesiti_emberi_jogi_kotelessegeit/</t>
  </si>
  <si>
    <t>http://index.hu/kulfold/ep/hirek/2015/11/27/jarhassanak_iskolaba_a_veszelyhelyzetben_elo_gyerekek/</t>
  </si>
  <si>
    <t>http://index.hu/belfold/2015/11/26/azonositottak_a_hutokocsiban_megfulladt_menekulteket/</t>
  </si>
  <si>
    <t>http://index.hu/mindekozben/poszt/2015/11/26/mikor_erdemes_megszakitani_a_vezetest_egy_kis_pihenovel_amikor_ilyet_tapasztalunk_magunkon./</t>
  </si>
  <si>
    <t>http://index.hu/kulfold/2015/11/26/szir_menekultek_torokorszag_menekulttabor_szornyu_korulmenyek/</t>
  </si>
  <si>
    <t>http://index.hu/tudomany/2015/11/26/heteroszexualisok_kozt_terjed_a_hiv_a_regioban/</t>
  </si>
  <si>
    <t>http://index.hu/nagykep/2015/11/26/kurd_nagykep/</t>
  </si>
  <si>
    <t>http://index.hu/kulfold/2015/11/25/merkel_szavak_helyett_katonai_eszkozok_kellenek/</t>
  </si>
  <si>
    <t>http://index.hu/kultur/media/2015/11/25/nem_csinal_ugyet_a_csaladjat_sinre_loko_menekult_fotoibol_az_osztrak_sajtotanacs/</t>
  </si>
  <si>
    <t>http://index.hu/kulfold/2015/11/25/25_ezer_sziriait_fogad_be_kanada/</t>
  </si>
  <si>
    <t>http://index.hu/kulfold/2015/11/25/franciaorszag_parizs_terror_menekultek/</t>
  </si>
  <si>
    <t>http://index.hu/kulfold/2015/11/16/parizs_merenylet_terror_iszlam_allam/a_frontex_vezetoje_szerint_ok_nem_felelosek/</t>
  </si>
  <si>
    <t>http://index.hu/kulfold/2015/11/24/a_meleg_november_miatt_nem_all_le_a_menekultaradat/</t>
  </si>
  <si>
    <t>http://index.hu/kulfold/2015/11/23/torokorszag_menekulteket_kuld_vissza_sziriaba/</t>
  </si>
  <si>
    <t>http://index.hu/kulfold/2015/11/23/negyeves_menekult_kislany_holtteste_sodrodott_partra_torokorszagban/</t>
  </si>
  <si>
    <t>http://index.hu/belfold/2015/11/23/misen_kuldi_a_fideszes_alairasgyujtesre_a_hiveket_a_gyori_plebanos/</t>
  </si>
  <si>
    <t>http://index.hu/belfold/2015/11/23/tobias_jozsef_megprobalt_jobbat_mondani_a_keritesnel/</t>
  </si>
  <si>
    <t>http://index.hu/kulfold/2015/11/23/brusszel_razzia_vasarnapi_osszefoglalo/</t>
  </si>
  <si>
    <t>http://index.hu/kulfold/2015/11/16/parizs_merenylet_terror_iszlam_allam/a_menekultekkel_erkezett_europaba_a_parizsi_stadion_masik_ongyilkos_merenyloje_is/</t>
  </si>
  <si>
    <t>http://index.hu/kulfold/2015/11/22/parizs_stade_de_france_terrorizmus_ongyilkos_merenylo_menekultek_gorogorszag/</t>
  </si>
  <si>
    <t>http://index.hu/kulfold/2015/11/27/hat_migransgyerek_fulladt_meg_torokorszagnal/</t>
  </si>
  <si>
    <t>http://index.hu/kulfold/2015/11/24/nem_akarnak_romaniaba_menni_a_migransok/</t>
  </si>
  <si>
    <t>http://index.hu/kulfold/2015/11/16/parizs_merenylet_terror_iszlam_allam/razzia_volt_romai_migransoknal/</t>
  </si>
  <si>
    <t>http://index.hu/kulfold/2015/11/25/bekemenyitenek_a_terrorveszely_miatt_szlovakiaban/</t>
  </si>
  <si>
    <t>http://index.hu/kulfold/2015/11/24/10_milliard_euros_alapot_hoznanak_letre_a_migracio_kezelesere/</t>
  </si>
  <si>
    <t>http://index.hu/belfold/2015/11/27/koszovoiakat_fogtak_roszkenel/</t>
  </si>
  <si>
    <t>http://www.origo.hu/kultura/kotve-fuzve/20151127-kultura-magyar-iroszovetseg-migracio-schmidt-maria.html</t>
  </si>
  <si>
    <t>http://www.origo.hu/nagyvilag/20151125-kozmunkasok-gyujtik-az-alairast-a-bevandorlok-ellen.html</t>
  </si>
  <si>
    <t>http://www.origo.hu/nagyvilag/20151125-jean-claude-juncker-orban-viktor-menekultek-europai-parlament-terrorizmus.html</t>
  </si>
  <si>
    <t>http://www.origo.hu/gazdasag/20151125-a-bevandorlok-miatt-ausztria-behozza-magyarorszagot.html</t>
  </si>
  <si>
    <t>http://www.origo.hu/itthon/20151124-angela-merkel-nemetorszag-menekultek-schmidt-maria-balazs-peter.html</t>
  </si>
  <si>
    <t>http://www.origo.hu/itthon/20151121-750-ezer-alairast-gyujtott-be-a-fidesz.html</t>
  </si>
  <si>
    <t>http://www.origo.hu/nagyvilag/20151130-macedonia-menekultek-keritesepites-balkan-migracio-vizagyu.html</t>
  </si>
  <si>
    <t>http://www.origo.hu/nagyvilag/20151203-menekult-migrans-macedonia-gorogorszag-balkan-hatarzar-kerites.html</t>
  </si>
  <si>
    <t>http://www.origo.hu/nagyvilag/20151203-penteken-donthet-az-eu-schengen-felfuggeszteserol.html</t>
  </si>
  <si>
    <t>http://www.origo.hu/nagyvilag/20151202-macedonia-lovesek-menekult-migracio-gevgelija-kerites-gorogorszag.html</t>
  </si>
  <si>
    <t>http://www.origo.hu/nagyvilag/20151130-kamionsofor-mindenki-ezt-csinalja-calais-kamion-menekultek.html</t>
  </si>
  <si>
    <t>http://www.origo.hu/nagyvilag/20151129-ausztria-menekultek.html</t>
  </si>
  <si>
    <t>http://www.origo.hu/nagyvilag/20151129-svedorszagban-eltunt-14-ezer-menekult.html</t>
  </si>
  <si>
    <t>http://www.origo.hu/nagyvilag/20151129-atvenne-400-ezer-menekultet-egy-csoport-unios-tagallam-torokorszagtol.html</t>
  </si>
  <si>
    <t>http://www.origo.hu/nagyvilag/20151127-legalabb-hat-menekult-gyerek-fulladtak-vizbe.html</t>
  </si>
  <si>
    <t>http://www.origo.hu/itthon/20151127-emberi-jogok-menekult-magyarorszag.html</t>
  </si>
  <si>
    <t>http://www.origo.hu/itthon/20151124-orszagjarasba-kezdett-a-fidesz-migraciougyben.html</t>
  </si>
  <si>
    <t>http://www.origo.hu/itthon/20151123-orban-minden-terrorista-migrans.html</t>
  </si>
  <si>
    <t>http://www.origo.hu/nagyvilag/20151125-menekultek-ellen-buzdit-a-cof.html</t>
  </si>
  <si>
    <t>http://www.origo.hu/nagyvilag/20151124-menekultekre-gyujtottak-tarsashazat-nemetorszagban.html</t>
  </si>
  <si>
    <t>mti</t>
  </si>
  <si>
    <t>Illegális bevándorlás - Szijjártó Péter: alapvető ideológiai változásra van szükség az unió bevándorlási politikájában</t>
  </si>
  <si>
    <t>Illegális bevándorlás - Ismét demonstrálnak migránsok a kiskunhalasi fogadóközpontban</t>
  </si>
  <si>
    <t>Illegális bevándorlás - Eurostat: ismét nőtt a Magyarországon beadott menedékkérelmek száma az első negyedévben</t>
  </si>
  <si>
    <t>A KEK külügyminiszterei szerint a jövőben is a bevándorlás jelenti a legsúlyosabb kihívást</t>
  </si>
  <si>
    <t>Illegális bevándorlás - Bakondi: a migrációs útvonal aktivizálódása napjaink realitása</t>
  </si>
  <si>
    <t>Migrációs kérdésekben is együttműködik Magyarország és Ausztria</t>
  </si>
  <si>
    <t>Fidesz: a baloldal célja a bevándorlókkal teli Európa</t>
  </si>
  <si>
    <t>Illegális bevándorlás - Egy évvel meghosszabbította Földközi-tengeri Flottája mandátumát az Európai Unió</t>
  </si>
  <si>
    <t>Illegális bevándorlás - Csehország rendőröket küld Macedóniába a zöldhatár védelmére</t>
  </si>
  <si>
    <t xml:space="preserve"> Illegális bevándorlás - Hat ítéletet hozott a Szegedi Járásbíróság határzár tiltott átlépése miatt</t>
  </si>
  <si>
    <t>Illegális bevándorlás - Mogherini: kiterjeszthetik az unió földközi-tengeri flottájának mandátumát</t>
  </si>
  <si>
    <t>Illegális bevándorlás - Több mint négyszáz határsértőt fogtak el a hétvégén</t>
  </si>
  <si>
    <t>Illegális bevándorlás - Bakondi: többéves börtönbüntetésre számíthatnak az embercsempészek</t>
  </si>
  <si>
    <t>Illegális bevándorlás - Huszonhárom afgánt tartóztattak fel a rendőrök Budapesten</t>
  </si>
  <si>
    <t>Illegális bevándorlás - Bakondi: a migrációs munkacsoport nemzetközi jogi kérdéseket tekint át</t>
  </si>
  <si>
    <t>Illegális bevándorlás - Három feltételezett szélsőséges menedékkérőt fogtak el Ausztriában</t>
  </si>
  <si>
    <t>Illegális bevándorlás - Rendőr mentette meg egy határsértő életét Ásotthalomnál</t>
  </si>
  <si>
    <t>Illegális bevándorlás - Kovács: a kvótareferendummal és a Brexittel is lesz dolga a migránsügyi munkacsoportnak</t>
  </si>
  <si>
    <t>Illegális bevándorlás - Kormányszóvivő: össze kell hangolni a minisztériumi információkat</t>
  </si>
  <si>
    <t>Illegális bevándorlás - Lázár: migránsügyi munkacsoport jött létre a kormányzaton belül</t>
  </si>
  <si>
    <t>n/a</t>
  </si>
  <si>
    <t>Illegális bevándorlás - Nagyobb eséllyel tudnak elhelyezkedni a menekültek az ausztriai munkaerőpiacon</t>
  </si>
  <si>
    <t>Illegális bevándorlás - Hölvényi György: a vallásüldözés az afrikai elvándorlás egyik oka</t>
  </si>
  <si>
    <t>Illegális bevándorlás - Szakértő: az Iszlám Állam nem képes irányítani a magányos merénylőket</t>
  </si>
  <si>
    <t>Illegális bevándorlás - Pogácsás: magunknak kell eldönteni, kivel akarunk együtt élni</t>
  </si>
  <si>
    <t xml:space="preserve"> Illegális bevándorlás - Európai Bizottság: történt előrelépés, de még mindig lassan halad a menedékkérők áthelyezése</t>
  </si>
  <si>
    <t>Illegális bevándorlás - Hat embercsempészt fogtak el Burgenlandban</t>
  </si>
  <si>
    <t>Illegális bevándorlás - Horvát belügyminiszter: a migrációs válság rámutatott a rendszer gyengeségeire</t>
  </si>
  <si>
    <t>Illegális bevándorlás - Szerbia magyarázatot kér a magyar hatóságoktól a migránsokra vonatkozó új törvényről</t>
  </si>
  <si>
    <t>Illegális bevándorlás - Ártatlannak vallották magukat a nagyfai fogolyzendülés vádlottjai</t>
  </si>
  <si>
    <t>Illegális bevándorlás - Elkezdődött a nagyfai fogolyzendülés tárgyalása</t>
  </si>
  <si>
    <t>Illegális bevándorlás - Az AI bírálja az EU együttműködését Líbiával</t>
  </si>
  <si>
    <t>Frans Timmernans: Brüsszel számára fontos, hogy Ausztria alakítója legyen az európai migrációs politikának.</t>
  </si>
  <si>
    <t>Article (link/title)</t>
  </si>
  <si>
    <t>Visszaesett a gázspray iránti kereslet Alsó-Ausztriában</t>
  </si>
  <si>
    <t>Késsel támadott meg egy lányt egy pakisztáni férfi Budapesten</t>
  </si>
  <si>
    <t>Menekült séfek fesztiválja párizsi éttermekben</t>
  </si>
  <si>
    <t>Ferenc pápa: a menekültek olyan emberek mint mi</t>
  </si>
  <si>
    <t>Kvótareferendum - Hétfőn kezdi tárgyalni az Ab az ombudsman uniós kvótarendszerrel kapcsolatos beadványát</t>
  </si>
  <si>
    <t>Terrorizmus - Bakondi: a titkosszolgálatok intenzívebb együttműködésére van szükség</t>
  </si>
  <si>
    <t>Ban Ki Mun: összefogásra van szükség az erőszak, az idegengyűlölet és a kirekesztés jelentette kihívásokkal szembe</t>
  </si>
  <si>
    <t>Áder János Finnországban: a finn-magyar értékek közösek</t>
  </si>
  <si>
    <t>Az európai biztonsági stratégia újabb intézkedéseit jelentette be az Európai Bizottság</t>
  </si>
  <si>
    <t>mti sum</t>
  </si>
  <si>
    <t>Illegális bevándorlás - Kevesen érkeztek Ausztriába az elmúlt pár napban</t>
  </si>
  <si>
    <t>Vasárnap tartják a regionális választások első fordulóját Franciaországban</t>
  </si>
  <si>
    <t>Illegális bevándorlás - Szijjártó: elfogadhatatlan a "mini-Schengen" ötlete</t>
  </si>
  <si>
    <t>Tovább emelkedett a szalafisták száma Németországban</t>
  </si>
  <si>
    <t>Illegális bevándorlás - Több mint ezerötszáz bevándorlót mentettek meg Líbia partjainál</t>
  </si>
  <si>
    <t>Merényletek Párizsban - Lázár: az egyik főszervező járt a Keleti pályaudvarnál</t>
  </si>
  <si>
    <t xml:space="preserve">Leading government politicians’ (Orbán Viktor, Kósa Lajos, Rogán Antal, Lázár János, Pintér Sándor) public statements on the refugee crisis </t>
  </si>
  <si>
    <t>Illegális bevándorlás - Tájékoztató kampány: a kötelező betelepítési kvóta növeli a terrorveszélyt</t>
  </si>
  <si>
    <t>Elmarad a karácsonyi mise egy olasz iskolában a más vallású diákok iránti tiszteletből</t>
  </si>
  <si>
    <t>Illegális bevándorlás - Czibere Károly: nem engedhető meg, hogy elvegyék a pénzt a rászorulók elől</t>
  </si>
  <si>
    <t>Illegális bevándorlás - A Fidesz hirdetéseken buzdít a kvóta elleni összefogásra</t>
  </si>
  <si>
    <t>Illegális bevándorlás - Fidesz: folytatjuk az aláírásgyűjtést!</t>
  </si>
  <si>
    <t>OGY - Krónika 1. rész (napirend előtt: brüsszeli EU-török-csúcs)</t>
  </si>
  <si>
    <t>Mikola: Magyarország számít a visegrádi négyekre kvóta-ügyben</t>
  </si>
  <si>
    <t>EU-csúcs - Kósa: mindent meg kell tenni, hogy az unió újragondolja bevándorláspolitikáját</t>
  </si>
  <si>
    <t>Illegális bevándorlás - Már kétezren rekedtek a görög-macedón határon</t>
  </si>
  <si>
    <t>Illegális bevándorlás - A nyugat-balkáni migrációs útvonalon fekvő országok fokozni akarják az ellenőrzést</t>
  </si>
  <si>
    <t>Illegális bevándorlás - Hoppál Péter: a migránsok nem akarnak osztozni közös kulturális értékeinkben</t>
  </si>
  <si>
    <t>Illegális bevándorlás - Bitay: nem megoldás a kötelező betelepítési kvóta</t>
  </si>
  <si>
    <t>Illegális bevándorlás - Fidesz: Magyarországnak nem szabad szó nélkül hagynia az uniós kötelező betelepítési kvótát</t>
  </si>
  <si>
    <t>EU-biztos: az EB továbbra is figyeli a magyarországi helyzetet</t>
  </si>
  <si>
    <t>Illegális bevándorlás - Keddre virradóra egyetlen migráns sem lépte át a szerb-horvát határt</t>
  </si>
  <si>
    <t>Fidesz: a fiatalok jövőjét a bevándorlás és az uniós betelepítési kvóta fenyegeti</t>
  </si>
  <si>
    <t>Fidesz: felháborító és veszélyes, hogy a DK a TEK-et támadja</t>
  </si>
  <si>
    <t>Government politician or gov. party quote</t>
  </si>
  <si>
    <t>OGY - Rogán: a kötelező betelepítési kvóta veszélye továbbra is fennáll</t>
  </si>
  <si>
    <t>Illegális bevándorlás - Zeman ismét bírálta a cseh kormányt menekültügyben</t>
  </si>
  <si>
    <t>Illegális bevándorlás - Sobotka: Csehországnak nincs szüksége hisztériára terrorveszély miatt</t>
  </si>
  <si>
    <t>EU-csúcs - Schiffer: nem lehet végtelenített a bevándorlási hullám</t>
  </si>
  <si>
    <t>Fidesz: Pestszentlőrincen bántalmaztak egy aláírásgyűjtő aktivistát</t>
  </si>
  <si>
    <t>Illegális bevándorlás - Alapjogokért Központ: több ország csatlakozhat a kvóta elleni beadványhoz</t>
  </si>
  <si>
    <t>Illegális bevándorlás - Trócsányi: egy éven belül várható döntés a kvóták megszüntetését célzó magyar keresetről</t>
  </si>
  <si>
    <t xml:space="preserve"> Illegális bevándorlás - Németországban csaknem 800 támadás történt menekültszállások ellen idén</t>
  </si>
  <si>
    <t>Schengen egységének megőrzése mellett álltak ki az uniós belügyminiszterek</t>
  </si>
  <si>
    <t>Illegális bevándorlás - Gulyás: a zöldhatár átlépésével a migránsok első cselekedete is bűncselekmény volt</t>
  </si>
  <si>
    <t>Illegális bevándorlás - Tovább csökkent a Németországba belépő menedékkérők száma</t>
  </si>
  <si>
    <t>Illegális bevándorlás - Pénteken reggel mindössze egy ember tartózkodott a bródi befogadóállomáson</t>
  </si>
  <si>
    <t>Illegális bevándorlás - Ausztria halogatja a munkaerőpiac megnyitását a menekültek előtt</t>
  </si>
  <si>
    <t>Illegális bevándorlás - Gulyás Gergely: a Fidesz várja az Ab mielőbbi döntését</t>
  </si>
  <si>
    <t>Illegális bevándorlás - Német lap: uniós tárgyalás kezdődhet Libanonban és Jordániában élő menekültek átvételéről</t>
  </si>
  <si>
    <t>negative qualifier used</t>
  </si>
  <si>
    <t>Illegális bevándorlás - Trócsányi: tíz érv a betelepítési kvóták ellen</t>
  </si>
  <si>
    <t>Illegális bevándorlás - Szerb embercsempészt fogtak el Mórahalomnál</t>
  </si>
  <si>
    <t>Illegális bevándorlás - Orbán: elfogadhatatlan lenne a magyarok kilökése Schengenből</t>
  </si>
  <si>
    <t>Illegális bevándorlás - Kormányszóvivő: a katonai rendészek jelenléte szükséges része az életünknek</t>
  </si>
  <si>
    <t>Illegális bevándorlás - Németországban rövidesen ismét teljes körű eljárás alá vonják a szíriai menedékkérőket</t>
  </si>
  <si>
    <t>Illegális bevándorlás - Görögország az uniós polgári védelmi mechanizmus révén kér segítséget - BŐVÍTETT (új: görög miniszter)</t>
  </si>
  <si>
    <t>Illegális bevándorlás - Államtitkár: jogszerűtlen a kötelező kvóta elrendelése</t>
  </si>
  <si>
    <t>Illegális bevándorlás - Börtönbüntetésre ítéltek két szerb embercsempészt Ausztriában</t>
  </si>
  <si>
    <t>Illegális bevándorlás - Financial Times: Schengen felfüggesztési lehetőségének időbeli kiterjesztése is szóba kerülhet</t>
  </si>
  <si>
    <t>Illegális bevándorlás - Tuzson: fontos megérteni a betelepítési kvóták következményét</t>
  </si>
  <si>
    <t>Illegális bevándorlás - Pluszjuttatásban részesülnek a határvédelmi feladatokban közreműködő katonák</t>
  </si>
  <si>
    <t>Illegális bevándorlás - Nemek szerint megkülönböztetik a menekülteket Ausztriában, bírálatok</t>
  </si>
  <si>
    <t>Illegális bevándorlás - Együtt: a Fidesz azonnal állítsa le menekültellenes "gyűlöletkampányát"!</t>
  </si>
  <si>
    <t>Illegális bevándorlás - Tájékoztató kampányt indít a kormány a betelepítési kvóta kockázatairól</t>
  </si>
  <si>
    <t>Illegális bevándorlás - Tusk: egy "mini Schengen" valójában a schengeni rendszer megszűnését jelentené</t>
  </si>
  <si>
    <t>Illegális bevándorlás - Az ombudsman az Alkotmánybírósághoz fordul az uniós kvótarendszer ügyében</t>
  </si>
  <si>
    <t>Illegális bevándorlás - Felmentették a halálos áldozatokkal járó tiszai embercsempészet vádlottjait</t>
  </si>
  <si>
    <t>Illegális bevándorlás - Elbúcsúztatták a magyar-szerb határt őrző lengyel kontingenst</t>
  </si>
  <si>
    <t>Illegális bevándorlás - Megszűnik a határellenőrzés a magyar-szlovén határon</t>
  </si>
  <si>
    <t>Illegális bevándorlás - Merkel: a német hatóságok visszaküldik a jobb élet reményében érkező afgánokat</t>
  </si>
  <si>
    <t>Illegális bevándorlás - A Human Rights Watch bírálja a menedékkérők magyarországi fogva tartási körülményeit</t>
  </si>
  <si>
    <t>Illegális bevándorlás - Ismét könnygázt vetettek be a macedón-görög határon</t>
  </si>
  <si>
    <t>Illegális bevándorlás - Kiss-Rigó László: erős Európát erős identitással rendelkező közösségek tudnak létrehozni</t>
  </si>
  <si>
    <t xml:space="preserve"> Illegális bevándorlás - Majdnem száz kilométer hosszú kerítés épült a horvát-szlovén határon</t>
  </si>
  <si>
    <t>Illegális bevándorlás - Európai ombudsman: a migrációs válság kezelésekor is be kell tartani az emberi jogokat</t>
  </si>
  <si>
    <t>Illegális bevándorlás - Szlovákia benyújtotta az Európai Bírósághoz a kötelező kvóták elleni keresetét</t>
  </si>
  <si>
    <t>Illegális bevándorlás - Fidesz: bosszú az EP Magyarországról szóló vitája</t>
  </si>
  <si>
    <t>Diaszpóra tanács - Orbán: javul az alsó középosztály helyzete</t>
  </si>
  <si>
    <t>Illegális bevándorlás - Újabb incidensek történtek Németországban</t>
  </si>
  <si>
    <t>Illegális bevándorlás - Embercsempész ellen emeltek vádat Körmenden</t>
  </si>
  <si>
    <t>Bakondi: amíg bármiféle fenyegetettség fennáll, addig szükség van biztonsági intézkedésekre</t>
  </si>
  <si>
    <t>Illegális bevándorlás - Magyar Hírlap - A határzár óta nem adtak menekültstátust senkinek</t>
  </si>
  <si>
    <t>Illegális bevándorlás - Rétvári: milliárdos egészségügyi, szociális terhet jelentene a kvótajavaslat elfogadása</t>
  </si>
  <si>
    <t>Illegális bevándorlás - Rendszeres bejelentkezésre kötelezné a feltételezett szélsőségeseket az osztrák belügyminiszter</t>
  </si>
  <si>
    <t>Illegális bevándorlás - Tuzson: részsiker született az EU-török csúcstalálkozón</t>
  </si>
  <si>
    <t>Illegális bevándorlás - Merkel: ismét felszökhet az EU-ba belépő menekültek száma</t>
  </si>
  <si>
    <t>Illegális bevándorlás - Debreceni polgármester: már tárgyalnak a tábor hasznosításáról</t>
  </si>
  <si>
    <t>Illegális bevándorlás - Soltész: Magyarország etnikai, kulturális és vallási összetételét nem szabad megváltoztatni</t>
  </si>
  <si>
    <t>NATO-külügyminiszterek - Szijjártó Péter: Magyarország továbbra is elkötelezett Afganisztán stabilitása mellett</t>
  </si>
  <si>
    <t>Illegális bevándorlás - Olasz egészségügyi szakember: a migráció lehet a 21. század legnagyobb kihívása</t>
  </si>
  <si>
    <t>Illegális bevándorlás - November végéig csaknem ezer büntetőeljárás indult az új Btk. Alapján</t>
  </si>
  <si>
    <t>Illegális bevándorlás - Továbbra is feszült a helyzet a görög-macedón határon</t>
  </si>
  <si>
    <t>Illegális bevándorlás - Az eredményes integráció lehetne a befogadás feltétele Ausztriában</t>
  </si>
  <si>
    <t>Illegális bevándorlás - Holland embercsempész ellen javasol vádemelést a rendőrség</t>
  </si>
  <si>
    <t>Illegális bevándorlás - Völner: valószínűleg december 14-én nyújtják be a kötelező kvóta elleni keresetet</t>
  </si>
  <si>
    <t>Illegális bevándorlás - Tuzson: folytatódik az aláírásgyűjtés a kötelező betelepítési kvóta ellen</t>
  </si>
  <si>
    <t>Illegális bevándorlás - Újabb incidensek Németországban</t>
  </si>
  <si>
    <t>Illegális bevándorlás - Fidesz: bosszúra készülnek a magyar bevándorláspolitika miatt</t>
  </si>
  <si>
    <t>Illegális bevándorlás - Ismét több ezer ember érkezésére számítanak Ausztriában</t>
  </si>
  <si>
    <t>Illegális bevándorlás - Kocsis Máté: nem tudjuk, hogy kik települnének be Magyarországra, és mik a szándékaik</t>
  </si>
  <si>
    <t>Illegális bevándorlás - Bezárt a debreceni menekülttábor</t>
  </si>
  <si>
    <t>Illegális bevándorlás - Harminc Molotov-koktél került elő a görög-macedón határon</t>
  </si>
  <si>
    <t>Illegális bevándorlás - Cseh felmérés a közép-európaiak viszonyáról a menekültekhez</t>
  </si>
  <si>
    <t>OGY - Krónika 2. rész (napirend előtt: bevándorlás, demokrácia, klímavédelem, rendvédelem, uniós kezdeményezés)</t>
  </si>
  <si>
    <t>Illegális bevándorlás - Új államvédelmi törvényt készítenek elő Ausztriában</t>
  </si>
  <si>
    <t>llegális bevándorlás - Milanovic azt várja, hogy lebontják a horvát határon épült kerítést</t>
  </si>
  <si>
    <t>Illegális bevándorlás - Tizenhét ítéletet hozott a Szegedi Járásbíróság határzár tiltott átlépése miatt</t>
  </si>
  <si>
    <t>Illegális bevándorlás - Macedón sajtóértesülés: ötven kilométeres lesz a kerítés a görög határszakaszon</t>
  </si>
  <si>
    <t>Illegális bevándorlás - Négy és fél évre ítéltek egy szerbiai embercsempészt</t>
  </si>
  <si>
    <t>EU-török csúcs - Migrációkutató: a magyar álláspont európai szinten is győzedelmeskedett</t>
  </si>
  <si>
    <t>Illegális bevándorlás - Bakondi: vissza kell állítani a törvényességet a schengeni határokon</t>
  </si>
  <si>
    <t>Illegális bevándorlás - Tömegverekedés Berlinben egy menekültszálláson - FRISSÍTETT (új: további incidensek)</t>
  </si>
  <si>
    <t>EU-török csúcs - Megkezdődött az Európai Unió és Törökország rendkívüli csúcstalálkozója</t>
  </si>
  <si>
    <t>Illegális bevándorlás - A hétvégén megkezdték a spielfeldi határátkelőhöz tervezett kerítés előkészítő munkálatait</t>
  </si>
  <si>
    <t>Illegális bevándorlás - Osztrák kancellár: uniós elvárás, hogy Törökország visszafogadja a menekülteket</t>
  </si>
  <si>
    <t>Illegális bevándorlás - Szakértő: az EU-nak segítenie kell Macedóniát</t>
  </si>
  <si>
    <t>Illegális bevándorlás - Német lap: átvenne Törökországtól 400 ezer menekültet egy csoport uniós tagállam</t>
  </si>
  <si>
    <t>Illegális bevándorlás - Ismét összetűztek migránsok a macedón rohamrendőrökkel</t>
  </si>
  <si>
    <t>EU-csúcs - Frakcióvezetők: a magyar parlament korábbi döntésit kell szem előtt tartan</t>
  </si>
  <si>
    <t>Illegális bevándorlás - Szijjártó: a magyarországi szabályozás megfelel az európai szabályoknak</t>
  </si>
  <si>
    <t>Illegális bevándorlás - Koszovói embercsempészt fogtak el Mórahalomnál</t>
  </si>
  <si>
    <t>Menedékjogot kapott Kanadában Alan Kurdi családja</t>
  </si>
  <si>
    <t>EU-török csúcs - Ifj. Lomnici: az EU elismerte, hogy nem képes megvédeni külső határait</t>
  </si>
  <si>
    <t>EU-török csúcs - Vegyesen fogadta a német sajtó a migrációs válság kezeléséről kötött megállapodást</t>
  </si>
  <si>
    <t>MKPK: minden egyházmegyében megnyitják az irgalmasság szent évének kapuit</t>
  </si>
  <si>
    <t>Szíria - Bassár el-Aszád szerint Prágában írhatják alá a Szíriáról szóló megállapodást</t>
  </si>
  <si>
    <t>EU-török csúcs - DK: Orbán Viktor vesztett az uniós csúcson</t>
  </si>
  <si>
    <t>EU-török csúcs - Zárónyilatkozat a migrációs hullám megfékezéséről és Törökország uniós csatlakozásának felgyorsításáról</t>
  </si>
  <si>
    <t>EU-török csúcs - Orbán Viktor: az elfogadott zárónyilatkozat szerint nem kell kötelező jelleggel migránsokat befogadni</t>
  </si>
  <si>
    <t>EU-török csúcs - Ankara az unióhoz való csatlakozási folyamat felgyorsulását várja</t>
  </si>
  <si>
    <t>Máért - Orbán: ma nyújtjuk be a kötelező kvóták elleni keresetet az Európai Bíróságra</t>
  </si>
  <si>
    <t>Meghaladta a 30 ezret az aláírások száma az MKP menekültkvóta ellenes petícióján</t>
  </si>
  <si>
    <t>Olasz sajtó: Belépjen-e Európába az iszlamista Törökország?</t>
  </si>
  <si>
    <t>EU-török csúcs - Elemző: jól látható egy kelet-nyugat ellentét a migrációs probléma kezelésében</t>
  </si>
  <si>
    <t>EU-török csúcs - Szakértő: Törökország sikerét hozták a tárgyalások</t>
  </si>
  <si>
    <t>Külföldi sajtó Magyarországról - Spiegel Online</t>
  </si>
  <si>
    <t>EU-török csúcs - Orbán Viktor: kényszerbetelepítést nem fogadunk el</t>
  </si>
  <si>
    <t>Beérkezett Magyarország keresete az Európai Bírósághoz</t>
  </si>
  <si>
    <t>EU-török csúcs - Együtt: Orbán menekültügyben ismét kifelé viszi Magyarországot az EU-ból</t>
  </si>
  <si>
    <t>Selected Events</t>
  </si>
  <si>
    <t>Selected events</t>
  </si>
  <si>
    <t>1. Refugees protest in Idomeni (November 22, 2015)</t>
  </si>
  <si>
    <t>2. EU-Turkey Summit (November 29, 2015)</t>
  </si>
  <si>
    <t>Refugees protest in Kiskunhalas refugee camp (June 1, 2016)</t>
  </si>
  <si>
    <t>no news report found</t>
  </si>
  <si>
    <t xml:space="preserve">http://tenyek.hu/tenyek_adas/212135_tenyek-teljes-adas-2016.06.02.-csutortok.html </t>
  </si>
  <si>
    <t>from 43:22</t>
  </si>
  <si>
    <t>http://www.atv.hu/videok/video-20160601-esti-hirado-2016-06-01</t>
  </si>
  <si>
    <t>from 00:46</t>
  </si>
  <si>
    <t>http://www.atv.hu/videok/video-20160524-rohamrendorok-leptek-el-idomenit-megkezdodott-a-tabor-felszamolasa</t>
  </si>
  <si>
    <t>http://www.atv.hu/videok/video-20151122-esti-hirado-2015-11-22</t>
  </si>
  <si>
    <t>from 14:00</t>
  </si>
  <si>
    <t>from 00:45</t>
  </si>
  <si>
    <t>http://www.atv.hu/videok/video-20151129-esti-hirado-2015-11-29</t>
  </si>
  <si>
    <t>Clearing Idomeni refugee camp (May 24, 2016)</t>
  </si>
  <si>
    <t>http://rtl.hu/rtlklub/hirek/kiuritik-az-idomeni-menekulttabort</t>
  </si>
  <si>
    <t>Background</t>
  </si>
  <si>
    <t>http://nava.hu/id/2371788/</t>
  </si>
  <si>
    <t>from 00:35</t>
  </si>
  <si>
    <t>http://nava.hu/id/2374506/</t>
  </si>
  <si>
    <t>Overall very much against migrants. Mostly used: migrant and migration. Some: (illegal) immigrant, illegal migrant, refugee, refugee camp. Asylum seeker used only once by J.C. Juncker. V. Orbán uses exclusively migrant/migration.</t>
  </si>
  <si>
    <t>from 00:52</t>
  </si>
  <si>
    <t>http://nava.hu/id/3043500/</t>
  </si>
  <si>
    <t>Overall very negative reports. News anchor:  only immigrant. Reporters: mostly migrant; some: (illegal) border crossing/violation, refugee camp, (illegal) immigrant, asylum seeker once in relation to Austria.</t>
  </si>
  <si>
    <t>from 9:44</t>
  </si>
  <si>
    <t>http://nava.hu/id/3040969/</t>
  </si>
  <si>
    <t>Mostly refugee, some (legal) migrant</t>
  </si>
  <si>
    <t>Migrant, immigrant equally used, few times qualifier used: economic /illegal immigrant</t>
  </si>
  <si>
    <r>
      <t>Mostly refugee, other: migrant, 'economic immigrant'</t>
    </r>
    <r>
      <rPr>
        <b/>
        <vertAlign val="superscript"/>
        <sz val="11"/>
        <color rgb="FFFF0000"/>
        <rFont val="Calibri"/>
        <family val="2"/>
        <charset val="238"/>
        <scheme val="minor"/>
      </rPr>
      <t>1</t>
    </r>
  </si>
  <si>
    <r>
      <rPr>
        <b/>
        <vertAlign val="superscript"/>
        <sz val="11"/>
        <color rgb="FFFF0000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'economic immigrant' is the exact term used in Hungarian for 'economic migrant'</t>
    </r>
  </si>
  <si>
    <t>Mostly refugee, refugee camp, some migrant</t>
  </si>
  <si>
    <t>Equally used migrant, refugee, (illegal) immigrant</t>
  </si>
  <si>
    <t>News anchor: exclusively  immigrant. Reporter: mostly migrant, some (illegal) immigrant.</t>
  </si>
  <si>
    <t>Refugee, refugee camp, migrant equally used.</t>
  </si>
  <si>
    <t>Refugee camp, refugees.</t>
  </si>
  <si>
    <t>http://nava.hu/id/2377414/</t>
  </si>
  <si>
    <t>Mostly migrant(s) and migration are used. Some: (illegal) immigrant, illegal migrant, refugee, refugee camp. V.Orbán uses exclusively migrants and migration.</t>
  </si>
  <si>
    <t>Major usage of migrant in 2015 and immigrant in 2016.</t>
  </si>
  <si>
    <t>Mostly refugee(s), some migrant.</t>
  </si>
  <si>
    <t>Refugee(s)</t>
  </si>
  <si>
    <t>Refugee, asylum seeker</t>
  </si>
  <si>
    <t>Equally used migrant, refugee, (illegal) immigrant.</t>
  </si>
  <si>
    <t>Only few and short reports. Migrant, refugee, immigrant equally used.</t>
  </si>
  <si>
    <t>Illegális bevándorlás - Lázár: határvédelmi együttműködésre készülnek a V4-ek</t>
  </si>
  <si>
    <t>October 1, 2015</t>
  </si>
  <si>
    <t>ENSZ-közgyűlés - Orbán: Európa nem lesz képes egyedül viselni a migráció terheit</t>
  </si>
  <si>
    <t>September 30, 2015</t>
  </si>
  <si>
    <t>Illegális bevándorlás - Orbán a WSJ-nek: a migrációs válság Európa stabilitását veszélyezteti</t>
  </si>
  <si>
    <t>Illegális bevándorlás - Orbán és Sobotka szerint kulcsfontosságú a V4 egységének megőrzése</t>
  </si>
  <si>
    <t>September 29, 2015</t>
  </si>
  <si>
    <t>Illegális bevándorlás - Orbán: világméretű problémára világméretű választ!</t>
  </si>
  <si>
    <t>Illegális bevándorlás - Pintér: közösen járőröznek a magyar és szlovén rendőrök</t>
  </si>
  <si>
    <t>September 28, 2015</t>
  </si>
  <si>
    <t>Illegális bevándorlás - Kósa: ki kell üríteni a debreceni tábort</t>
  </si>
  <si>
    <t>September 25, 2015</t>
  </si>
  <si>
    <t>Illegális bevándorlás - Orbán: Ausztria is tudomásul veszi a horvát határon létesítendő határrendészeti rendszert (1. rész)</t>
  </si>
  <si>
    <t>Illegális bevándorlás - Lázár: a kormány a parlamentben vitatná meg a kvótarendszer kérdését</t>
  </si>
  <si>
    <t>September 24, 2015</t>
  </si>
  <si>
    <t>Illegális bevándorlás - Ausztria vezetőivel találkozik pénteken Bécsben Orbán Viktor</t>
  </si>
  <si>
    <t>Illegális bevándorlás - Orbán: meg kell fontolnunk, hogy átengedjük a migránsokat Ausztria és Németország felé</t>
  </si>
  <si>
    <t>Illegális bevándorlás - Orbán: most a görög határok megvédése a legfontosabb kérdés</t>
  </si>
  <si>
    <t>September 23, 2015</t>
  </si>
  <si>
    <t>Illegális bevándorlás - Orbán: Magyarország kész részt venni egy kontingens alapú megoldás kidolgozásában, a kvótarendszert ellenzi</t>
  </si>
  <si>
    <t>Illegális bevándorlás - Orbán hatpontos javaslatcsomagot visz Brüsszelbe</t>
  </si>
  <si>
    <t>Illegális bevándorlás - Emmi: három karitatív szervezet összesen kétszázmillió forintot kapott</t>
  </si>
  <si>
    <t>September 21, 2015</t>
  </si>
  <si>
    <t>OGY - Krónika 1. rész (Orbán Viktor napirend előtt)</t>
  </si>
  <si>
    <t>Illegális bevándorlás - OGY - Orbán: lerohannak bennünket</t>
  </si>
  <si>
    <t>Illegális bevándorlás - Orbán: megkezdődött a határzárépítés a horvát határon</t>
  </si>
  <si>
    <t>September 18, 2015</t>
  </si>
  <si>
    <t>Kósa Lajos: havonta 130 ezer forintba kerül egy migráns</t>
  </si>
  <si>
    <t>Illegális bevándorlás - Lázár: az illegális bevándorlás és a terrorizmus kéz a kézben jár</t>
  </si>
  <si>
    <t>Illegális bevándorlás - Rogán: tizenkét másodpercenként érkeznek migránsok az unió területére</t>
  </si>
  <si>
    <t>Orbán Viktor interjúja a Politico hírportálnak: "Tény az, hogy minden terrorista alapvetően migráns"</t>
  </si>
  <si>
    <t>Illegális bevándorlás - Orbán: a migráció közvetlenül veszélyezteti az európaiak életét</t>
  </si>
  <si>
    <t>Illegális bevándorlás - Lázár: nemzeti összefogásra van szükség a kvóták ellen</t>
  </si>
  <si>
    <t>Illegális bevándorlás - Orbán: nem európai, hanem nemzeti megoldás kell</t>
  </si>
  <si>
    <t>News anchor uses exclusively immigrant(s) and immigration. Reporters mostly use migrant(s) and some: (illegal) border crossing/violation, refugee camp, (illegal) immigrant</t>
  </si>
  <si>
    <t>Illegális bevándorlás - Orbán: komolyan kell venni, hogy háborús területről érkeznek a migránsok</t>
  </si>
  <si>
    <t>Merényletek Párizsban - Orbán: a kormánynak a magyar emberek biztonsága az első</t>
  </si>
  <si>
    <t>OGY - Merényletek Párizsban - Orbán: megtámadták az EU-t</t>
  </si>
  <si>
    <t>Illegális bevándorlás - Orbán: a migrációs válság kezelésében a részsikerek nem elegendőek</t>
  </si>
  <si>
    <t>Illegális bevándorlás - Orbán: Európa biztonságot koldul Törökországtól</t>
  </si>
  <si>
    <t>Illegális bevándorlás - Lázár: ha kell, a magyar-román határon is lesz határzár</t>
  </si>
  <si>
    <t>Orbán-interjú egy svájci lapban: Merkel tudná megállítani a menekültáradatot</t>
  </si>
  <si>
    <t>Illegális bevándorlás - Orbán: határőröket és rendőröket küldenek a V4-ek Görögországba</t>
  </si>
  <si>
    <t>"Orbán Viktor szerint az európai politikusok már abban sem értenek egyet, hogy miképpen nevezzék a jelenséget, hiszen míg Németország menekültválságról, addig Magyarország migránsválságról beszél, utalva ezzel arra, hogy sokan jönnek gazdasági okok miatt Európába; ugyanakkor biztonsági kérdéseket is felvet az, ha ismeretleneket engednek be az országba."</t>
  </si>
  <si>
    <r>
      <t xml:space="preserve">"Viktor Orban said that European politicians had not even agree on how to call the phenomenon, because </t>
    </r>
    <r>
      <rPr>
        <i/>
        <sz val="11"/>
        <color rgb="FFFF0000"/>
        <rFont val="Calibri"/>
        <family val="2"/>
        <charset val="238"/>
        <scheme val="minor"/>
      </rPr>
      <t>Germany talks about a refugee crisis, while Hungary calls it migrant crisis, referring to the fact that many people come for economic reasons to Europe</t>
    </r>
    <r>
      <rPr>
        <i/>
        <sz val="11"/>
        <color theme="1"/>
        <rFont val="Calibri"/>
        <family val="2"/>
        <charset val="238"/>
        <scheme val="minor"/>
      </rPr>
      <t xml:space="preserve">; at the same time, allowing strangers into the country raises security issues, too. </t>
    </r>
  </si>
  <si>
    <t>Illegális bevándorlás - Orbán: Magyarország ma egy megvédett ország</t>
  </si>
  <si>
    <t>Illegális bevándorlás - Orbán Viktor aláírta a betelepítési kvóta elleni petíciót</t>
  </si>
  <si>
    <t>Göncz Árpádról és a migráció kihívásairól is beszélt Orbán Viktor Lendván</t>
  </si>
  <si>
    <t>Illegális bevándorlás - Lázár: szükség esetén Mezőhegyesig épülhet határzár a román határon</t>
  </si>
  <si>
    <t>Demográfiai fórum - Orbán: az EU nem építheti a jövőjét családok helyett bevándorlásra</t>
  </si>
  <si>
    <t>Tudomány világfóruma/Illegális bevándorlás - Orbán: Európa elözönlése zajlik</t>
  </si>
  <si>
    <t>Illegális bevándorlás - Bakondi: hamarosan elindulhatnak a magyar rendőrök Szlovéniába</t>
  </si>
  <si>
    <t>October 31, 2015</t>
  </si>
  <si>
    <t>October 30, 2015</t>
  </si>
  <si>
    <t>Illegális bevándorlás - Orbán: Európa népei kezdenek felébredni</t>
  </si>
  <si>
    <t>Illegális bevándorlás - Ötven magyar rendőr segítheti a szlovén határrendészetet</t>
  </si>
  <si>
    <t>October 29, 2015</t>
  </si>
  <si>
    <t>Illegális bevándorlás - Lázár: Magyarország egyetlen visszatoloncolt bevándorlót sem vesz vissza</t>
  </si>
  <si>
    <t>Migrációs csúcs - Orbán: Magyarország kész segíteni a migránsútvonalon fekvő államokat</t>
  </si>
  <si>
    <t>Migrációs csúcs - Orbán: Magyarország már csak megfigyelő</t>
  </si>
  <si>
    <t>Orbán Viktor: bevált a kerítés a magyar határon</t>
  </si>
  <si>
    <t>Orbán Viktor: a multikulturalizmus párhuzamos társadalmakat hoz létre Európában</t>
  </si>
  <si>
    <t>Néppárti kongresszus - Orbán: ha Görögországnál nem tudjuk, Magyarországnál és Szlovéniánál kell megvédeni az EU határát</t>
  </si>
  <si>
    <t>October 22, 2015</t>
  </si>
  <si>
    <t>(Orbán-interjú egy svájci lapban: Merkel tudná megállítani a menekültáradatot)</t>
  </si>
  <si>
    <t>Quotes from mti articles</t>
  </si>
  <si>
    <t>November 12, 2015</t>
  </si>
  <si>
    <t>"A kormányfő szerint mindenképp tisztázni kell, hogy amivel Európa szembenéz, az nem menekültválság. "Ez népvándorlás, amely gazdasági bevándorlókból, menekültekből és külföldi fegyveresekből is áll. Ellenőrizetlen és szabályozatlan folyamat" - mondta a miniszterelnök..."</t>
  </si>
  <si>
    <r>
      <t>"According to the Prime Minister it should be clarified that what Europe is facing, i</t>
    </r>
    <r>
      <rPr>
        <i/>
        <sz val="11"/>
        <color rgb="FFFF0000"/>
        <rFont val="Calibri"/>
        <family val="2"/>
        <charset val="238"/>
        <scheme val="minor"/>
      </rPr>
      <t>t is not a refugee crisis. "It is a migration flow consisting of economic immigrants, refugees and  foreign militants</t>
    </r>
    <r>
      <rPr>
        <i/>
        <sz val="11"/>
        <color theme="1"/>
        <rFont val="Calibri"/>
        <family val="2"/>
        <charset val="238"/>
        <scheme val="minor"/>
      </rPr>
      <t>. It is an uncontrolled and unregulated process"- said the Prime Minister..."</t>
    </r>
  </si>
  <si>
    <t>October 26, 2015</t>
  </si>
  <si>
    <t>October 25, 2015</t>
  </si>
  <si>
    <t>October 23, 2015</t>
  </si>
  <si>
    <t>Néppárti kongresszus - Orbán Viktor: Szerbia nélkül nem lehet megoldani a migránsválságot</t>
  </si>
  <si>
    <t>October 21, 2015</t>
  </si>
  <si>
    <t>Néppárti kongresszus - Orbán Viktor: az európaiak támogatják a magyar kormány intézkedéseit</t>
  </si>
  <si>
    <t>Illegális bevándorlás - Orbán-interjú a Focusban: "Európa értékeit védelmezzük" (2. rész)</t>
  </si>
  <si>
    <t>October 16, 2015</t>
  </si>
  <si>
    <t>Illegális bevándorlás - Orbán-interjú a Focusban: "Európa értékeit védelmezzük" (1. rész)</t>
  </si>
  <si>
    <t>EU-csúcs - Orbán: féleredményt értünk el</t>
  </si>
  <si>
    <t>Illegális bevándorlás - A kormány a következő napokban dönthet a horvát határzárról</t>
  </si>
  <si>
    <t>October 15, 2015</t>
  </si>
  <si>
    <t>EU-csúcs - Orbán: Magyarország felkészült a schengeni előírások betartására</t>
  </si>
  <si>
    <t>Illegális bevándorlás - OGY - Kósa Lajos: nőtt Magyarország terrorfenyegetettsége</t>
  </si>
  <si>
    <t>Illegális bevándorlás - Lázár: szinte teljesen kész a határzárrendszer a horvát határon</t>
  </si>
  <si>
    <t>October 14, 2015</t>
  </si>
  <si>
    <t>October 8, 2015</t>
  </si>
  <si>
    <t>Illegális bevándorlás - Kósa: értelmetlen és abszurd a kvótarendszer</t>
  </si>
  <si>
    <t>October 6, 2015</t>
  </si>
  <si>
    <t>Illegális bevándorlás - Kósa: a kormány lépjen fel a kötelező kvóták ellen!</t>
  </si>
  <si>
    <t>October 5, 2015</t>
  </si>
  <si>
    <t>Illegális bevándorlás - Rogán: az európai liberálisok kezdeményezni akarja Magyarország szavazati jogainak felfüggesztését</t>
  </si>
  <si>
    <t>October 4, 2015</t>
  </si>
  <si>
    <t>Illegális bevándorlás - Több mint 100 katonát és rendőrt küldhet Csehország Magyarországra</t>
  </si>
  <si>
    <t>October 2, 2015</t>
  </si>
  <si>
    <t>Illegális bevándorlás - Orbán: a horvát kormányfő a Szocialista Internacionálé megbízottjaként támadja Magyarországot</t>
  </si>
  <si>
    <t>Elutasítják a V4-ek mini Schengent, szorgalmazzák a külső határok védelmét</t>
  </si>
  <si>
    <t>OGY - Krónika 1. rész (napirend előtt: szlovén függetlenség, külföldi magyarok, félidős kormány, tavaszi ülésszak, Orlandó)</t>
  </si>
  <si>
    <t>Illegális bevándorlás - Lázár: elvi különbség van Magyarország és az Európai Bizottság elképzelései között</t>
  </si>
  <si>
    <t>Ügyészség napja - Orbán: az fog kormányozni Európában, aki képes megvédeni az embereket</t>
  </si>
  <si>
    <t>V4-csúcs - Orbán Viktor: a legnagyobb kihívás, hogy az uniós tagállamok eltérő módon képzelik el a jövőt - FRISSÍTETT (új: kvóták, Brexit, Ukrajna)</t>
  </si>
  <si>
    <t>Kósa: az MSZP továbbra is bevándorláspárti politikát képvisel</t>
  </si>
  <si>
    <t>OGY - Orbán: nemzetközi erők migránsok behozatalán dolgoznak</t>
  </si>
  <si>
    <t>OGY - Lázár: jó munkát végzett tavaly a titkosszolgálat</t>
  </si>
  <si>
    <t>Illegális bevándorlás - Orbán: az európai vezetők szembekerültek a népükkel</t>
  </si>
  <si>
    <t>Illegális bevándorlás - Lázár: a kormány a törvények betartását várja el a migránsoktól</t>
  </si>
  <si>
    <t>Orbán: a jövő nagy kérdése a civilizációk együttélése</t>
  </si>
  <si>
    <t>OGY - Pintér Sándor: eredményesebb a rendőrség, megkezdődnek a börtönépítkezések</t>
  </si>
  <si>
    <t>Illegális bevándorlás - Pintér: nem fog csökkenni a migrációs nyomás</t>
  </si>
  <si>
    <t>Illegális bevándorlás - Lázár: Magyarországra senkit nem lehet visszatoloncolni</t>
  </si>
  <si>
    <t>Lázár: titkosszolgálati jelentések bizonyítják Soros magyarországi befolyását</t>
  </si>
  <si>
    <t>Illegális bevándorlás - "Nemzeti" menekültkontingensek kialakítását sürgetik az uniós tagállamoktól a német CDU/CSU belügyi szakpolitikusai</t>
  </si>
  <si>
    <t>Illegális bevándorlás - Tuzson Bence: Európa sorsát száz évekre ronthatják el</t>
  </si>
  <si>
    <t>Illegális bevándorlás - Kormányszóvivő: már több mint 900 ezren aláírták a betelepítési kvóta elleni íveket</t>
  </si>
  <si>
    <t>Illegális bevándorlás - Csökkent a Németországba belépő menedékkérők száma</t>
  </si>
  <si>
    <t>Illegális bevándorlás - Szinte üresek a befogadóállomások Horvátországban és Szlovéniában</t>
  </si>
  <si>
    <t>Fidesz: nem a kivándorlás, hanem a bevándorlás a probléma</t>
  </si>
  <si>
    <t>Illegális bevándorlás - Szijjártó: kulcsfontosságú az EU-török csúcs</t>
  </si>
  <si>
    <t>Illegális bevándorlás - Az év végéig elkészül az ausztriai kerítés</t>
  </si>
  <si>
    <t>Illegális bevándorlás - Cseh felmérés: Orbán kezeli a legjobban a migránsválságot</t>
  </si>
  <si>
    <t>NATO-konferencia - Kövér: szolidárisnak kell lenni azokkal a tagországokkal, amelyek veszélyben érzik magukat</t>
  </si>
  <si>
    <t>Szlovákia - Óriásplakát kampányt indított az MKP a menekültkvóta elleni petíciójához</t>
  </si>
  <si>
    <t>Illegális bevándorlás - Szerbiai embercsempészt fogtak el a rendőrök Röszkénél</t>
  </si>
  <si>
    <t>Illegális bevándorlás - Kormányszóvivő: a biztonsági határzár más országokban is működne</t>
  </si>
  <si>
    <t>Illegális bevándorlók - Második napja csökken a migránsok száma Horvátországban</t>
  </si>
  <si>
    <t>Illegális bevándorlás - Kovács Zoltán: az illegális migráció kézen fogva jár a terrorfenyegetéssel</t>
  </si>
  <si>
    <t>Illegális bevándorlás - Bakondi: a határokat addig őrizzük, ameddig terrorfenyegetettség van</t>
  </si>
  <si>
    <t>A migráció hatásairól tartottak vitaestet a Magyar Írószövetségben</t>
  </si>
  <si>
    <t>Illegális bevándorlás - Németh Szilárd: nem tudni, hány terrorista van a migránsok között</t>
  </si>
  <si>
    <t>Illegális bevándorlás - Összecsaptak a migránsok és a rendőrök a görög-macedón határon</t>
  </si>
  <si>
    <t>Európai Parlament: az unió fordítsa a humanitárius segély négy százalékát oktatásra</t>
  </si>
  <si>
    <t>Migránsok halála - Egy kivétellel azonosították az áldozatokat a hűtőkocsiban megfulladt migránsok közül</t>
  </si>
  <si>
    <t>Illegális bevándorlás - Német miniszter: katasztrofális a Szíria térségében működő menekülttáborok helyzete</t>
  </si>
  <si>
    <t>Illegális bevándorlás - Nyílt vita zajlik a vezető cseh politikusok között a menekültválságról</t>
  </si>
  <si>
    <t>Illegális bevándorlás - Németországba már több mint 950 ezer menedékkérő érkezett az idén</t>
  </si>
  <si>
    <t>Illegális bevándorlás - Német belügyminiszter: Európának meghatározott számú menekültet kellene befogadnia</t>
  </si>
  <si>
    <t>Illegális bevándorlás - Trócsányi: van esély a kvótarendszer sikeres megtámadására az Európai Bíróságon</t>
  </si>
  <si>
    <t>Illegális bevándorlás - Rétvári: vállalhatatlan terheket róna az oktatási, egészségügyi és szociális ellátórendszerre a kötelező kvóta</t>
  </si>
  <si>
    <t>Illegális bevándorlás - Kövér László: közös európai migrációs politikára van szükség</t>
  </si>
  <si>
    <t>reference to criminality / terrorism</t>
  </si>
  <si>
    <t>Merényletek Párizsban - Hollande nagyobb szerepvállalásra kérte Németországot a dzsihadisták elleni harcban</t>
  </si>
  <si>
    <t>A nyugat-balkáni államfők szerint erősíteni kell az EU és az Egyesült Államok kapcsolatait</t>
  </si>
  <si>
    <t>Illegális bevándorlás - Kormányszóvivő: többszörösére nőtt az embercsempészetek száma az elmúlt években</t>
  </si>
  <si>
    <t>Gyurcsány nem változtat véleményén bevándorlásügyben</t>
  </si>
  <si>
    <t>Illegális bevándorlás - Fidesz: az MSZP-javaslat a gondolatrendőrség ötlete</t>
  </si>
  <si>
    <t>Illegális bevándorlás - Tuzson: Magyarország nem tudná ellátni a kvóta alapján érkező migránsokat</t>
  </si>
  <si>
    <t>Illegális bevándorlás - Közel megötszöröződött az idegengyűlöletből elkövetett bűncselekmények száma Ausztriában</t>
  </si>
  <si>
    <t>Fidesz: a DK a terrorizmus szétterítését támogatja</t>
  </si>
  <si>
    <t>Terrorizmus - Szigorúbb biztonsági intézkedésekről döntött a szlovák biztonsági kabinet</t>
  </si>
  <si>
    <t>Illegális bevándorlás - A rossz időjárási viszonyok miatt jelentősen csökkent a migránsok száma</t>
  </si>
  <si>
    <t>Terrorizmus - Molnár Zsolt: nem muszlim radikálisokat fogott el a TEK</t>
  </si>
  <si>
    <t>Illegális bevándorlás - Német EU-biztos: a német szabályozás is felelős a válságért</t>
  </si>
  <si>
    <t>Illegális bevándorlás - Egyetért a gazdasági menekültek visszatoloncolásával az osztrák alkancellár</t>
  </si>
  <si>
    <t>Illegális bevándorlás - Migránsokat bántalmazó biztonsági őrt ítéltek el Szegeden</t>
  </si>
  <si>
    <t>Illegális bevándorlás - Merkel: Schengen fenntartásához elengedhetetlen a menekültek elosztása</t>
  </si>
  <si>
    <t>Illegális bevándorlás - Az osztrák sajtótanács konkrét médium ellen nem jár el a bicskei fotók miatt</t>
  </si>
  <si>
    <t>Illegális bevándorlás - Pogácsás: támogatást kaphatnak az önkormányzatok</t>
  </si>
  <si>
    <t>Illegális bevándorlás - A német és a francia gazdasági miniszter 10 milliárd eurós válságkezelési alap felállítását kezdeményezi</t>
  </si>
  <si>
    <t>Illegális bevándorlás - Európa reakcióiról beszéltek a terror házában</t>
  </si>
  <si>
    <t>Illegális bevándorlás - Román illetékes: a migránsokat nem lehet erőszakkal Romániába hozni</t>
  </si>
  <si>
    <t>Párizsi merényletek - A Frontex vezetője szerint az ügynökséget nem terheli felelősség a terroristák beszivárgásért</t>
  </si>
  <si>
    <t>Illegális bevándorlás - Ausztria megfontolná a befogadandó menekültek létszámkorlátjának bevezetését</t>
  </si>
  <si>
    <t>Illegális bevándorlás - Szlovák civil szervezet: a migránsok betelepítése növelné a terrorveszélyt</t>
  </si>
  <si>
    <t>Terrorizmus - Négy marokkóit kiutasítottak Olaszországból, mivel öngyilkos merényletekre buzdítottak</t>
  </si>
  <si>
    <t>Illegális bevándorlás - A görögországi vihar miatt csökkenhet az emberáradat</t>
  </si>
  <si>
    <t>Illegális bevándorlás - Osztrák sajtótanács: hamis benyomást keltettek a bicskei vasútállomásnál készült fotókkal</t>
  </si>
  <si>
    <t>Illegális bevándorlás - Újabb német tartományi miniszterelnök követel felső határt a menekültek befogadásánál</t>
  </si>
  <si>
    <t>Illegális bevándorlás - Németországban tűz volt egy társasházban, amelyben menedékkérők is laknak</t>
  </si>
  <si>
    <t>Illegális bevándorlás - Ismét gyűlik a tömeg a görög-macedón határon</t>
  </si>
  <si>
    <t>Illegális bevándorlás - Czunyiné: a tömeges betelepítés veszélyeztetné a szociális ellátórendszert</t>
  </si>
  <si>
    <t>Illegális bevándorlás - Németországban csaknem 180 ezer illegális határátlépést regisztráltak november eleje óta</t>
  </si>
  <si>
    <t>Illegális bevándorlás - Horvát belügyminiszter: a migránsok mindössze 1,6 százaléka gazdasági bevándorló</t>
  </si>
  <si>
    <t>Illegális bevándorlás - Szájuk bevarrásával tiltakoztak a migránsok a görög-macedón határon</t>
  </si>
  <si>
    <t>Illegális bevándorlás - Egyre több menekültkérelmet nyújtanak be Ausztriában</t>
  </si>
  <si>
    <t>Illegális bevándorlás - Szijjártó: az osztrák kancellár valótlanságokat állít Magyarországról</t>
  </si>
  <si>
    <t>Illegális bevándorlás - Összetűzések veszélyére figyelmeztetnek a macedón hatóságok</t>
  </si>
  <si>
    <t>Illegális bevándorlás - Vona: ügydöntő népszavazás kell a kvóta elutasítására</t>
  </si>
  <si>
    <t>Illegális bevándorlás - Ezrek torlódtak föl a görög-macedón határon</t>
  </si>
  <si>
    <t>Illegális bevándorlás - Szakértő: új útvonalakra terelődik a migráció</t>
  </si>
  <si>
    <t>Terrorizmus - Bakondi: nem nőtt Magyarország fenyegetettsége</t>
  </si>
  <si>
    <t>Illegális bevándorlás - Rendőrökkel csaptak össze egy lengyelországi migránsellenes tüntetés résztvevői</t>
  </si>
  <si>
    <t>Illegális bevándorlás - Érezhetően kevesebb menekült érkezett az ausztriai Spiefeldhez vasárnap</t>
  </si>
  <si>
    <t>Illegális bevándorlás - Takács Szabolcs: meg kell védenünk Európa értékeit</t>
  </si>
  <si>
    <t>Hollik István: a baloldal célja a nemzetállamok meggyengítése</t>
  </si>
  <si>
    <t>Illegális bevándorlás - Olaszország attól tart, hogy a Balkánról Olaszország felé indulhat el a migránsok áradata</t>
  </si>
  <si>
    <t>Illegális bevándorlás - Több százan töltötték a szabadban az éjszakát a görög-macedón határon</t>
  </si>
  <si>
    <t>Illegális bevándorlás - Szerb miniszterelnök: ha Magyarország, Szlovénia és Horvátország nem fogad gazdasági bevándorlókat, akkor Szerbia sem fog</t>
  </si>
  <si>
    <t>Illegális bevándorlás - Magyarország segítséget nyújt Macedóniának</t>
  </si>
  <si>
    <t>Szlovákia - Összegyűlt a belügyminisztériumi konzultációhoz szükséges számú aláírás az MKP menekültkvóta-ellenes petíciójához</t>
  </si>
  <si>
    <t>Hans van Baalen az ALDE új elnöke</t>
  </si>
  <si>
    <t>Fidesz: változatlanul a betelepítés mellett kampányol a baloldal</t>
  </si>
  <si>
    <t>Illegális bevándorlás - makohirado.hu - Lázár: meg kell védeni Makó térségét a bevándorlóktól</t>
  </si>
  <si>
    <t>Illegális bevándorlás - Seehofer: a józan ész politikájára van szükség a migrációs válság kezeléséhez</t>
  </si>
  <si>
    <t>Illegális bevándorlás - Folytatja aláírásgyűjtését az Együtt</t>
  </si>
  <si>
    <t>Nagyszabású terrorelhárítási gyakorlatot tartottak Belgrádban</t>
  </si>
  <si>
    <t>Illegális bevándorlás - Kósa: már 750 ezren aláírták a betelepítési kvóta elleni íveket</t>
  </si>
  <si>
    <t>Aláírásgyűjtésbe kezd a Jobbik a bevándorlás és korrupció ellen</t>
  </si>
  <si>
    <t>Illegális bevándorlás - Bakondi: a határőrizet hatékonyságát erősítik a hétfőn elfogadott módosítások</t>
  </si>
  <si>
    <t>Illegális bevándorlás - Kovács Zoltán: Nem elég kezelni, meg kell állítani az illegális bevándorlást</t>
  </si>
  <si>
    <t>Illegális bevándorlás - Die Welt: nem a török alku, hanem a balkáni útvonal lezárása állította meg az áradatot</t>
  </si>
  <si>
    <t>Illegális bevándorlás - Szijjártó: megsértette Magyarországot az ENSZ emberi jogi főbiztosa</t>
  </si>
  <si>
    <t>Illegális bevándorlás - Szökni próbált, de balesetet szenvedett egy embercsempész Zalában - FRISSÍTETT (új: további elfogások)</t>
  </si>
  <si>
    <t>Illegális bevándorlás - Kiemelten támogatja a kormány a déli határnál dolgozó karitatív szervezeteket</t>
  </si>
  <si>
    <t>Illegális bevándorlás - Huszonkét ítéletet hozott a Szegedi Járásbíróság határzár tiltott átlépése miatt</t>
  </si>
  <si>
    <t>OGY - Krónika 10. rész (azonnali kérdések)</t>
  </si>
  <si>
    <t>Illegális bevándorlás - Bakondi: jelentős lépést fogadott el a Ház a biztonság további fokozása érdekében</t>
  </si>
  <si>
    <t>Illegális bevándorlás - Bécsben több ezer menekült érkezésétől tartanak a tartományi szociális juttatások átrendezése miatt</t>
  </si>
  <si>
    <t>Illegális bevándorlás - Csaknem száz eljárást kezdeményezett az ügyészség határzár tiltott átlépése miatt</t>
  </si>
  <si>
    <t>Illegális bevándorlás - Bakondi: a tömegek beáramlása kezelhetetlen helyzetet okoz Európában</t>
  </si>
  <si>
    <t>Olasz miniszterelnök: a kelet-európai országok nem adhatnak erkölcsi leckét a migrációról</t>
  </si>
  <si>
    <t>Illegális bevándorlás - Németországban egyre több menedékkérő perli be a menekültügyi hivatalt</t>
  </si>
  <si>
    <t>Illegális bevándorlás - Német lap: erősödik az illegális migráció Németországba Lengyelország és Svájc felől</t>
  </si>
  <si>
    <t>Illegális bevándorlás - Határozottan csökkenteni kell a menekültáradatot az osztrák külügyminiszter szerint</t>
  </si>
  <si>
    <t>Illegális bevándorlás - A Jobbik járványveszély elleni javaslatokat készít</t>
  </si>
  <si>
    <t>Illegális bevándorlás - Román miniszterelnök: A menekültkérdést nem lehet megoldani befogadási kvótákkal</t>
  </si>
  <si>
    <t>Kvótareferendum - Németh Szilárd: Magyarország nyugati határát is védeni kell</t>
  </si>
  <si>
    <t>Illegális bevándorlás - Szijjártó: Magyarország támogatja az osztrák külügyminiszter javaslatát</t>
  </si>
  <si>
    <t>Illegális bevándorlás - Tiltakozáshullámot váltott ki Ausztriában a szélsőségesek által elkövetett egyetemi akció</t>
  </si>
  <si>
    <t>Illegális bevándorlás - Polt: tavaly ősz óta közel 3000 ügyben emeltek vádat határzárátlépés vagy -rongálás miatt</t>
  </si>
  <si>
    <t>Illegális bevándorlás - Szakértő: ellentmondásos az európai kék kártya rendszer</t>
  </si>
  <si>
    <t>llegális bevándorlás - Kormányszóvivő: a déli határzár célja nem változott</t>
  </si>
  <si>
    <t>Illegális bevándorlás - Megszigorították a két magyar embercsempész büntetését Csehországban</t>
  </si>
  <si>
    <t>Török külügyminiszter: eredményes az EU-val kötött menekültügyi megállapodás végrehajtása</t>
  </si>
  <si>
    <t>Illegális bevándorlás - Bakondi: a fegyveres őrre támadó migráns tette beleillik az európai trendbe</t>
  </si>
  <si>
    <t>llegális bevándorlás - AI: Németország nem képes megbirkózni a gyűlölet-bűncselekmények számának rohamos növekedésével</t>
  </si>
  <si>
    <t>Zavargások és tüntetés volt a dél-olaszországi bevándorlótáborban, ahol egy csendőr lelőtt egy afrikait</t>
  </si>
  <si>
    <t>Illegális bevándorlás - További hétezer migráns érkezhet családegyesítés útján idén Ausztriába</t>
  </si>
  <si>
    <t>V4 - A cseh sajtó a visegrádiak jövőjét boncolgatja a prágai csúcstalálkozó után</t>
  </si>
  <si>
    <t>Elfogtak két embercsempészt Győr-Moson-Sopron megyében</t>
  </si>
  <si>
    <t>Illegális bevándorlás - Franciaországban is tovább nőtt a menedékkérők száma</t>
  </si>
  <si>
    <t>Illegális bevándorlás - Bakondi: kevés szó esik az EU külső határainak megerősítéséről</t>
  </si>
  <si>
    <t>Illegális bevándorlás - Wolfgang Schäuble: a bezárkózás tönkretenné Európát</t>
  </si>
  <si>
    <t>Egy olasz csendőr lelőtt egy migráns a dél-olaszországi Calabriában</t>
  </si>
  <si>
    <t>Illegális bevándorlás - BÁH-főigazgató: hosszú folyamat lesz a reform</t>
  </si>
  <si>
    <t>llegális bevándorlás - Észak-Afrikában létesítene menekültbefogadó központot az osztrák védelmi miniszter</t>
  </si>
  <si>
    <t>Illegális bevándorlás - Cseh államtitkár: a visegrádi országok megoldási javaslatai a fősodor részévé váltak az EU-ban</t>
  </si>
  <si>
    <t>Illegális bevándorlás - Németországban csökken a bűnözés a menedékkérők körében a szövetségi bűnügyi hivatal szerint</t>
  </si>
  <si>
    <t>Illegális bevándorlás - Szijjártó: elképesztő az Európai Bizottság újabb javaslata</t>
  </si>
  <si>
    <t>Illegális bevándorlás - Szudán kiadta az egyik legjelentősebb embercsempészt Olaszországnak</t>
  </si>
  <si>
    <t>Illegális bevándorlás - Németországba további 500 ezer szíriai menekült érkezhet családegyesítés révén</t>
  </si>
  <si>
    <t>Illegális bevándorlás - Balázs Péter: hibát követtek el a V4-ek</t>
  </si>
  <si>
    <t>Illegális bevándorlás - Brüsszel közel-keleti és afrikai országokkal együttműködve fékezné a migrációs áradatot - FRISSÍTETT (új: EP-vita)</t>
  </si>
  <si>
    <t>A legális migráció lehetőségét teremtené meg az EU - FRISSÍTETT (új: magyar állásfoglalások)</t>
  </si>
  <si>
    <t>Illegális bevándorlás - Németországban szállásuk felgyújtásával gyanúsítanak menedékkérőket</t>
  </si>
  <si>
    <t>Illegális bevándorlás - Több tízezer eurós jogosulatlan menekülttámogatást vett fel egy család Ausztriában</t>
  </si>
  <si>
    <t>OGY - Krónika 9. rész (automatikus menekültelosztás vizsgálata)</t>
  </si>
  <si>
    <t>OGY - Krónika 8. rész (automatikus menekültelosztás vizsgálata)</t>
  </si>
  <si>
    <t>Illegális bevándorlás - Emelkedik a menekültbefogadó-helyek elleni támadások száma Ausztriában</t>
  </si>
  <si>
    <t>Illegális bevándorlás - Németországban napi 500 körül stabilizálódott a nyilvántartásba vett menedékkérők száma</t>
  </si>
  <si>
    <t>Illegális bevándorlás - Osztrák lap: Leszbosz polgármestere visszautasítja Kurz menekültügyi javaslatát</t>
  </si>
  <si>
    <t>Terrorizmus - Tuzson: az emberek mindennapi biztonságát garantálják a törvénymódosítások</t>
  </si>
  <si>
    <t>Terrorizmus - KDNP: nagyobb biztonságban vannak a magyar emberek</t>
  </si>
  <si>
    <t>Illegális bevándorlás - Brüsszel migrációs együttműködést ajánl közel-keleti és afrikai országoknak</t>
  </si>
  <si>
    <r>
      <rPr>
        <sz val="11"/>
        <color theme="1"/>
        <rFont val="Calibri"/>
        <family val="2"/>
        <charset val="238"/>
        <scheme val="minor"/>
      </rPr>
      <t xml:space="preserve">refugees </t>
    </r>
    <r>
      <rPr>
        <i/>
        <sz val="11"/>
        <color theme="1"/>
        <rFont val="Calibri"/>
        <family val="2"/>
        <charset val="238"/>
        <scheme val="minor"/>
      </rPr>
      <t>/ not enough information available</t>
    </r>
  </si>
  <si>
    <t>Based on mti (Hungarian news agency) releases</t>
  </si>
  <si>
    <t>Quotes from Viktor Orbán, Lajos Kósa, Antal Rogán, János Lázár and Sándor Pintér</t>
  </si>
  <si>
    <t>week -1</t>
  </si>
  <si>
    <t>week -2</t>
  </si>
  <si>
    <t>week -3</t>
  </si>
  <si>
    <t>week -4</t>
  </si>
  <si>
    <t>Study 2 -4 weeks</t>
  </si>
  <si>
    <t>hvg.hu</t>
  </si>
  <si>
    <t>http://hvg.hu/itthon/20151203_Magyarorszagrol_vitaztak_este_az_EU_figye</t>
  </si>
  <si>
    <t>http://hvg.hu/itthon/20151201_menekulttabor</t>
  </si>
  <si>
    <t>http://hvg.hu/itthon/20151203_Alcazott_terroristakrol_beszel_a_kormany</t>
  </si>
  <si>
    <t>http://hvg.hu/vilag/20151203_Agyonutott_egy_menekultet_az_aram_gorogm</t>
  </si>
  <si>
    <t>http://hvg.hu/itthon/20151203_Szijjarto_Peter_eljott_a_vegso_visszaszam</t>
  </si>
  <si>
    <t>http://hvg.hu/vilag/20151202_Menedekjogot_kapott_Kanadaban_a_halott_ku</t>
  </si>
  <si>
    <t>http://hvg.hu/vilag/20151202_965_kilometeres_penges_keritest_huzott_fe</t>
  </si>
  <si>
    <t>http://hvg.hu/itthon/20151202_Menekultugy_a_torokgorog_maffia_kez_a_ke</t>
  </si>
  <si>
    <t>http://hvg.hu/itthon/20151202_Orban_titkos_hattermegallapodast_sejt</t>
  </si>
  <si>
    <t>http://hvg.hu/hetilap.vilag/201549_menekulthelyzet_a_tel_bekoszontevel_hideg_n</t>
  </si>
  <si>
    <t>http://hvg.hu/vilag/20151201_Kozvetlen_europai_legi_hidat_hoznanak_let</t>
  </si>
  <si>
    <t>http://hvg.hu/itthon/20151201_Majdnem_ezer_menekultre_csaptak_le_eddig</t>
  </si>
  <si>
    <t>http://hvg.hu/itthon/20151201_Megszolalt_a_kamionos_aki_a_menekultekre</t>
  </si>
  <si>
    <t>http://hvg.hu/itthon/20151130_Vege_kiuritettek_a_debreceni_menekulttabo</t>
  </si>
  <si>
    <t>http://hvg.hu/vilag/20151130_Torokorszag_vallalta_hogy_nem_enged_at_to</t>
  </si>
  <si>
    <t>http://hvg.hu/vilag/20151129_400_ezer_menekultet_venne_at_egy_EUs_klu</t>
  </si>
  <si>
    <t>http://hvg.hu/vilag/20151203_A_nemetek_mar_nem_fognak_kivetelezni_a_sz</t>
  </si>
  <si>
    <t>http://hvg.hu/itthon/20151203_Ket_evre_visszaallhat_a_hatarellenorzes</t>
  </si>
  <si>
    <t>http://hvg.hu/itthon/20151203_Kotelezo_kvota_Meg_ma_birosaghoz_fordulna</t>
  </si>
  <si>
    <t>http://hvg.hu/vilag/20151202_Szlovakia_beelozott_benyujtotta_keresetet</t>
  </si>
  <si>
    <t>http://hvg.hu/vilag/20151201_Merkel_azt_mondja_ujraeled_az_EUba_tarto</t>
  </si>
  <si>
    <t>http://hvg.hu/vilag/20151130_Tobb_nemet_varosban_is_osszeverekedtek_me</t>
  </si>
  <si>
    <t>http://hvg.hu/vilag/20151203_A_V4ek_elutasitjak_a_miniSchengen_terve</t>
  </si>
  <si>
    <t>http://hvg.hu/itthon/20151203_Huszezer_facebookozo_kiall_a_migransok_ko</t>
  </si>
  <si>
    <t>http://hvg.hu/itthon/20151201_Vadat_emeltek_az_Index_ujsagiroja_ellen_m</t>
  </si>
  <si>
    <t>http://hvg.hu/vilag/20151130_Molotovkoktelok_kerultek_elo_a_gorogmac</t>
  </si>
  <si>
    <t>http://hvg.hu/plazs/20151130_Bekoltozott_Kulka_Janoshoz_egy_afgan_mene</t>
  </si>
  <si>
    <t>http://hvg.hu/kkv/20151130_Magyar_kamionos_vs_migransok_a_munkaado_n</t>
  </si>
  <si>
    <t>http://hvg.hu/vilag/20151129_Merkel_nincsenek_uj_szamok_a_menekultek_b</t>
  </si>
  <si>
    <t>http://hvg.hu/itthon/20151129_Ne_billenjunk_el_menekultugyben_Kalman_O</t>
  </si>
  <si>
    <t>http://hvg.hu/itthon/20151129_Nem_kell_kotelezo_jelleggel_migransokat_b</t>
  </si>
  <si>
    <t>http://hvg.hu/vilag/20151129_Tomegverekedes_tort_ki_egy_berlini_meneku</t>
  </si>
  <si>
    <t>http://hvg.hu/itthon/20151128_Kiszivargott_a_holnapi_EUtorok_csucs_alk</t>
  </si>
  <si>
    <t>http://hvg.hu/vilag/20151128_Letelepedhetnek_Kanadaban_a_tengerbe_full</t>
  </si>
  <si>
    <t>http://hvg.hu/itthon/20151203_lazar_kormanyinfo</t>
  </si>
  <si>
    <t>http://hvg.hu/vilag/20151202_Naponta_100_migranst_csempeszett_a_most_l</t>
  </si>
  <si>
    <t>http://hvg.hu/vilag/20151202_Figyelmezteto_lovest_adtak_le_a_menekulte</t>
  </si>
  <si>
    <t>http://hvg.hu/plazs/20151202_Ugandai_menekult_koltozott_be_Kein_Davidh</t>
  </si>
  <si>
    <t>http://hvg.hu/vilag/20151201_Visszakuldik_a_sarkkoron_probalkozo_menek</t>
  </si>
  <si>
    <t>http://hvg.hu/itthon/20151130_Nemzetkozi_embercsempesz_banda_ellen_emel</t>
  </si>
  <si>
    <t>http://hvg.hu/itthon/20151203_Egesz_oldalas_ujsaghirdetesekkel_riogat_a</t>
  </si>
  <si>
    <t>http://hvg.hu/itthon/20151202_Megszunik_a_hatarellenorzes_a_magyarszlo</t>
  </si>
  <si>
    <t>http://hvg.hu/vilag/20151202_Merkelek_visszakuldik_az_afganok_jelentos</t>
  </si>
  <si>
    <t>http://hvg.hu/itthon/20151201_Orbanbetegsegrol_ir_a_Spiegel</t>
  </si>
  <si>
    <t>http://hvg.hu/itthon/20151201_Mar_minden_tizedik_magyar_alairt_a_Fidesz</t>
  </si>
  <si>
    <t>http://hvg.hu/itthon/20151130_Meglepo_helyen_ul_ossze_a_Fidesz_kulonleg</t>
  </si>
  <si>
    <t>http://hvg.hu/itthon/20151129_Orban_Kenyszerbetelepitest_nem_fogadunk_e</t>
  </si>
  <si>
    <t>mti sum: A404</t>
  </si>
  <si>
    <t>http://hvg.hu/vilag/20160619_103_ev_gorog_embercsempesz</t>
  </si>
  <si>
    <t>http://hvg.hu/itthon/20160619_Video_Budapestig_jutott_el_csak_23_afgan_bevandorlo</t>
  </si>
  <si>
    <t>http://hvg.hu/itthon/20160616_menekultek_menedekkerelmek</t>
  </si>
  <si>
    <t>http://hvg.hu/vilag/20160615_Tobb_szazan_kaptak_menekultstatust_Gorogorszagban</t>
  </si>
  <si>
    <t>http://hvg.hu/vilag/20160619_Menekulo_noket_es_gyerekeket_lottek_agyon_a_torok_hataron</t>
  </si>
  <si>
    <t>http://hvg.hu/itthon/20160618_Elfogtak_a_kessel_rablo_pakisztani_ferfit__video</t>
  </si>
  <si>
    <t>June 19, 2015</t>
  </si>
  <si>
    <t>June 18, 2015</t>
  </si>
  <si>
    <t>http://hvg.hu/vilag/20160617_Nem_ker_az_EU_adomanyaibol_az_Orvosok_Hatarok_Nelkul</t>
  </si>
  <si>
    <t>June 17, 2014</t>
  </si>
  <si>
    <t>http://hvg.hu/itthon/20160617_Rendor_mentette_meg_egy_keritest_atvago_menekult_eletet</t>
  </si>
  <si>
    <t>http://hvg.hu/itthon/20160616_szeged_menekultek</t>
  </si>
  <si>
    <t>http://hvg.hu/itthon/20160616_Fotra_vittek_a_menekult_gyerekeket_Lazar_varosabol</t>
  </si>
  <si>
    <t>http://hvg.hu/vilag/20160616_Az_embercsempeszek_miatt_halt_szomjan_20_gyerek_a_Szaharaban</t>
  </si>
  <si>
    <t>http://hvg.hu/vilag/20160615_Embercsempeszek_autopalya_illegalis_menekultek_Ausztria</t>
  </si>
  <si>
    <t>nol.hu</t>
  </si>
  <si>
    <t>http://nol.hu/belfold/ismet-tuntetnek-a-kiskunhalasi-menekulttaborban-1620465</t>
  </si>
  <si>
    <t>http://nol.hu/kulfold/nalunk-nott-a-leginkabb-a-menedekkerok-szama-1619913</t>
  </si>
  <si>
    <t>http://nol.hu/velemeny/megtorni-a-felelem-ordogi-koret-1619547</t>
  </si>
  <si>
    <t>http://nol.hu/kulfold/europa-mar-nem-bir-a-menekultekkel-1578341</t>
  </si>
  <si>
    <t>http://nol.hu/velemeny/fobia-es-ellenszer-1578199</t>
  </si>
  <si>
    <t>http://nol.hu/kulfold/ejjel-jonnek-es-semmi-nem-tartja-vissza-oket-1578173</t>
  </si>
  <si>
    <t>http://nol.hu/kulfold/megszunik-a-hatarellenorzes-a-magyar-szloven-hataron-1578155</t>
  </si>
  <si>
    <t>http://nol.hu/kulfold/nem-vagyunk-terroristak-beket-akarunk-1577941</t>
  </si>
  <si>
    <t>http://nol.hu/kulfold/egy-afrikai-muszlim-bevandorlo-akadalyozta-meg-a-nagyobb-tragediat-1577903</t>
  </si>
  <si>
    <t>http://nol.hu/kulfold/mar-tanulnak-szlovakul-a-sziriai-keresztenyek-1577787</t>
  </si>
  <si>
    <t>http://nol.hu/kulfold/le-kell-bontani-a-horvat-keritest-1577703</t>
  </si>
  <si>
    <t>http://nol.hu/mozaik/iden-nincs-karacsony-egy-olasz-altalanosban-1577677</t>
  </si>
  <si>
    <t>http://nol.hu/kulfold/ot-es-felmilliardbol-meguszhatjuk-a-menekultvalsagot-1577619/</t>
  </si>
  <si>
    <t>http://nol.hu/kulfold/pszichozis-a-hataron-1577567</t>
  </si>
  <si>
    <t>http://nol.hu/belfold/eu-csucs-elott-a-miniszterelnok-a-frakciokkal-a-szocialistak-magukkal-egyeztettek-1577517/</t>
  </si>
  <si>
    <t>http://nol.hu/kulfold/ujabb-osszetuzesek-voltak-a-macedon-gorog-hataron-1577459/</t>
  </si>
  <si>
    <t>http://nol.hu/belfold/hajanal-fogva-rangattak-a-fideszes-aktivistat-1577451/</t>
  </si>
  <si>
    <t>http://nol.hu/velemeny/europa-es-a-liberalisok-1577433</t>
  </si>
  <si>
    <t>http://nol.hu/kulfold/mar-ketezren-rekedtek-a-gorog-macedon-hataron-1577405/</t>
  </si>
  <si>
    <t>http://nol.hu/belfold/orban-szerint-van-egy-titkos-hattermegallapodas-menekultugyben-1578077</t>
  </si>
  <si>
    <t>http://nol.hu/belfold/menekultugy-mar-nincs-szukseg-a-debreceni-befogado-allomasra-1577983</t>
  </si>
  <si>
    <t>http://nol.hu/belfold/bezarta-a-menekulttabort-a-mikulas-1577995</t>
  </si>
  <si>
    <t>http://nol.hu/kulfold/megkezdodott-torokorszag-es-az-eu-sorsdonto-csucsa-1577591</t>
  </si>
  <si>
    <t>http://nol.hu/belfold/orban-fizetne-csak-ne-kuldjek-ide-a-menekulteket-1577579</t>
  </si>
  <si>
    <t>http://nol.hu/kulfold/kulontanacskozast-tartanak-400-ezer-menekult-befogadasarol-1577547</t>
  </si>
  <si>
    <t>http://nol.hu/belfold/lehet-templomban-a-kvota-ellen-agitalni-a-puspokseg-nem-foglalkozik-vele-1577487</t>
  </si>
  <si>
    <t>http://nol.hu/belfold/kvotareferendumrol-szavaz-az-ab-1620359</t>
  </si>
  <si>
    <t>http://nol.hu/kulfold/soha-ennyien-nem-menekultek-a-vilagon-1620337</t>
  </si>
  <si>
    <t>http://nol.hu/belfold/menekultek-vilagnapja-a-papat-erdekli-de-a-magyar-kormanyt-nem-1620295</t>
  </si>
  <si>
    <t>http://nol.hu/kulfold/nem-ker-tobbe-az-eu-penzekbol-az-orvosok-hatarok-nelkul-1620023</t>
  </si>
  <si>
    <t>June 17, 2015</t>
  </si>
  <si>
    <t>http://nol.hu/belfold/hetfotol-kvotaugyeket-targyal-az-alkotmanybirosag-1619929</t>
  </si>
  <si>
    <t>http://nol.hu/belfold/kormanyinfo-speder-futball-egeszsegugy-1619885</t>
  </si>
  <si>
    <t>http://nol.hu/kulfold/gyerekek-holttestere-bukkantak-a-sivatagban-1619849</t>
  </si>
  <si>
    <t>http://nol.hu/velemeny/al-bagdadi-utan-1619821</t>
  </si>
  <si>
    <t>http://nol.hu/velemeny/tilos-a-bemenet-1619655</t>
  </si>
  <si>
    <t>June 16, 2015</t>
  </si>
  <si>
    <t>http://nol.hu/kulfold/nem-fuggesztik-fel-schengent-1578483</t>
  </si>
  <si>
    <t>http://nol.hu/kulfold/egyre-kevesebb-menedekkero-erkezik-nemetorszagba-1578485</t>
  </si>
  <si>
    <t>http://nol.hu/belfold/sulyos-jogsertesek-tiz-ponton-tamadja-a-kormany-a-kotelezo-kvotat-1578455</t>
  </si>
  <si>
    <t>http://nol.hu/kulfold/menekultek-dobtak-fel-az-iszlam-allam-elvegyult-tagjait-ausztriaban-1578419</t>
  </si>
  <si>
    <t>http://nol.hu/velemeny/terroristak-es-a-menekultfront-1578379</t>
  </si>
  <si>
    <t>http://nol.hu/kulfold/orban-pragaban-biralta-a-gorogoket-1578367/</t>
  </si>
  <si>
    <t>http://nol.hu/belfold/magyaroszagot-kiloknek-a-schengeni-ovezetbol-1578355/</t>
  </si>
  <si>
    <t>http://nol.hu/velemeny/tusk-csak-aggodik-1578339</t>
  </si>
  <si>
    <t>http://nol.hu/kulfold/ujabb-unios-eljaras-fenyegeti-a-magyar-kormanyt-1578323</t>
  </si>
  <si>
    <t>http://nol.hu/kulfold/19-menekultet-talaltak-egy-betonkeveroben-1578269</t>
  </si>
  <si>
    <t>http://nol.hu/kulfold/tusk-ez-a-menekulthullam-tul-nagy-ahhoz-hogy-ne-allitsuk-meg-1578237</t>
  </si>
  <si>
    <t>http://nol.hu/kulfold/kanada-menedekjogot-adott-a-tengerbe-fulladt-kurd-kisfiu-csaladjanak-1578149</t>
  </si>
  <si>
    <t>http://nol.hu/kulfold/szlovakia-beperelte-az-europai-unio-tanacsat-1578117/</t>
  </si>
  <si>
    <t>http://nol.hu/kulfold/nemet-fiatalok-bantalmaztak-a-menekulteket-1578069</t>
  </si>
  <si>
    <t>http://nol.hu/kulfold/merkel-alulfinanszirozottak-a-sziriai-taborok-tobb-menekult-johet-1577989</t>
  </si>
  <si>
    <t>http://nol.hu/belfold/szegeny-megtevesztett-magyar-hatosagok-per-lett-a-index-riportjabol-1577985</t>
  </si>
  <si>
    <t>http://nol.hu/kulfold/munkahelyeket-veszelyeztet-a-magyar-roman-szigor-1577935</t>
  </si>
  <si>
    <t>http://nol.hu/kulfold/mar-a-kereszteny-menekulteket-sem-akarjak-befogadni-1577947</t>
  </si>
  <si>
    <t>http://nol.hu/velemeny/damaszkuszi-ut-1577925</t>
  </si>
  <si>
    <t>http://nol.hu/kulfold/ankara-nem-az-egyetlen-kulcs-1577909/</t>
  </si>
  <si>
    <t>http://nol.hu/mozaik/vademeles-az-index-ujsagiroja-ellen-1577875/</t>
  </si>
  <si>
    <t>http://nol.hu/kulfold/aszad-pragaban-irna-ala-a-rendezesi-szerzodest-1577833</t>
  </si>
  <si>
    <t>http://nol.hu/kulfold/torokorszag-gyorsan-bekemenyitett-leszboszra-egyetlen-menekulthajo-jutott-el-1577811</t>
  </si>
  <si>
    <t>http://nol.hu/kulfold/ujabb-menekultaradatra-szamitanak-ausztriaban-1577809</t>
  </si>
  <si>
    <t>http://nol.hu/belfold/bezart-a-debreceni-menekulttabor-1577801/</t>
  </si>
  <si>
    <t>http://nol.hu/kulfold/egyre-kevesebb-menedekkero-erkezik-nemetorszagba-1577799</t>
  </si>
  <si>
    <t>http://nol.hu/mozaik/tenyi-feljelenti-a-cege-szerint-viszont-nem-gond-kishijan-menekultet-gazolni-1577729</t>
  </si>
  <si>
    <t>http://nol.hu/belfold/18-millio-eurot-fizetunk-azert-hogy-orban-homokba-dughassa-a-fejet-1577721</t>
  </si>
  <si>
    <t>http://nol.hu/kulfold/halasak-a-magyarok-1577685</t>
  </si>
  <si>
    <t>http://nol.hu/velemeny/13-pont-1577659</t>
  </si>
  <si>
    <t>http://nol.hu/velemeny/alku-1577631</t>
  </si>
  <si>
    <t>http://nol.hu/belfold/vissza-a-torvenyi-hatalmat-a-hatarokon-1577621/</t>
  </si>
  <si>
    <t>http://nol.hu/kulfold/libiai-teruletekre-mereszkedne-az-unios-flotta-1620375</t>
  </si>
  <si>
    <t>http://nol.hu/kulfold/pinter-sandor-cafol-de-ujsagiroveresbol-lett-az-orban-kormany-uj-nemzetkozi-botranya-1620433</t>
  </si>
  <si>
    <t>http://mno.hu/kulfold/szaz-kilometernyi-vedelem-sem-eleg-1317431</t>
  </si>
  <si>
    <t>mno.hu</t>
  </si>
  <si>
    <t>http://mno.hu/velemeny/a-valosag-terrortamadasa-1317339</t>
  </si>
  <si>
    <t>http://mno.hu/belfold/szijjarto-is-hatarozott-nemet-mond-a-mini-schengen-otletre-1317313</t>
  </si>
  <si>
    <t>http://mno.hu/kulfold/1550-migranst-halasztak-ki-szicilianal-1317249</t>
  </si>
  <si>
    <t>http://mno.hu/politika/a-keletinel-toborzott-rebellis-migransokat-a-terrorista-1317238</t>
  </si>
  <si>
    <t>http://mno.hu/belfold/terrorveszely-kampanyvideoval-rukkolt-elo-a-kormany-1317165</t>
  </si>
  <si>
    <t>http://mno.hu/cinkosakinema/halaadas-egy-kontinensert-1317107</t>
  </si>
  <si>
    <t>http://mno.hu/belfold/megszunik-az-ellenorzes-a-magyar-szloven-hataron-1317064</t>
  </si>
  <si>
    <t>http://mno.hu/kulfold/bunbakkereses-belga-modra-1316930</t>
  </si>
  <si>
    <t>http://mno.hu/kulfold/penges-drotkeritest-huzott-fel-szlovania-1317009</t>
  </si>
  <si>
    <t>http://mno.hu/kulfold/politico-orban-kavarja-es-formalja-leginkabb-europat-1316991</t>
  </si>
  <si>
    <t>http://mno.hu/politika/megis-lesz-kozteri-reklamkampany-1316877</t>
  </si>
  <si>
    <t>http://mno.hu/kulfold/horvatorszag-rovid-idore-fellelegzett-1316837</t>
  </si>
  <si>
    <t>http://mno.hu/kulfold/nem-vonja-ki-katonait-a-nato-afganisztanbol-1316822</t>
  </si>
  <si>
    <t>http://mno.hu/kulfold/korai-lehetett-az-orom-a-kvotak-ugyeben-1316624</t>
  </si>
  <si>
    <t>http://mno.hu/egyheteuropaban/europa-jovoje-ha-lesz-1316540</t>
  </si>
  <si>
    <t>http://mno.hu/kulfold/ketszaznal-tobb-menekultet-mentettek-meg-a-torokok-1316522</t>
  </si>
  <si>
    <t>http://mno.hu/belfold/romania-felol-is-probalkoznak-a-migransok-1316503</t>
  </si>
  <si>
    <t>http://mno.hu/kulfold/merkel-nem-vitattunk-meg-szamokat-1316500</t>
  </si>
  <si>
    <t>http://mno.hu/nagyinterju_magazinban/jaj-a-botranyokozoknak-1316289</t>
  </si>
  <si>
    <t>http://mno.hu/politika/az-mszp-nem-kepviseltette-magat-orban-viktor-dolgozoszobajaban-1316346</t>
  </si>
  <si>
    <t>http://mno.hu/politika/a-fidesz-szerint-bantalmaztak-egy-aktivistajukat-1316341</t>
  </si>
  <si>
    <t>http://mno.hu/kulfold/beerkezett-a-magyar-kereset-az-europai-birosaghoz-1317358</t>
  </si>
  <si>
    <t>http://mno.hu/vezercikk/europa-ertekei-1317280</t>
  </si>
  <si>
    <t>http://mno.hu/belfold/penzt-kapnak-a-hatart-orzo-honvedek-1317255</t>
  </si>
  <si>
    <t>http://mno.hu/velemeny/torok-biznisz-nemet-otleteles-1317247</t>
  </si>
  <si>
    <t>http://mno.hu/kulfold/mar-majd-egymillio-menedekkero-erkezett-1317251</t>
  </si>
  <si>
    <t>http://mno.hu/kulfold/penteken-felfuggeszthetik-schengent-1317222</t>
  </si>
  <si>
    <t>http://mno.hu/belfold/ma-megyunk-birosagra-a-kotelezo-kvotak-miatt-1317129</t>
  </si>
  <si>
    <t>http://mno.hu/kulfold/merkel-mar-az-afganokat-is-hazakuldene-1317028</t>
  </si>
  <si>
    <t>http://mno.hu/politika/masfel-honapja-senki-nem-kap-menedekjogot-1316923</t>
  </si>
  <si>
    <t>http://mno.hu/politika/titkos-megallapodast-leplezett-le-orban-migransugyben-1316947</t>
  </si>
  <si>
    <t>http://mno.hu/kulfold/leszedetik-a-kereszteket-vagy-megsem-1316753</t>
  </si>
  <si>
    <t>http://mno.hu/politika/uj-helyen-ul-ossze-es-orban-videoval-keszul-a-fidesz-1316541</t>
  </si>
  <si>
    <t>http://mno.hu/kulfold/tusk-ellenorizni-kell-a-kulso-hatarokat-1316445</t>
  </si>
  <si>
    <t>http://mno.hu/kulfold/az-uniostorok-partnerseg-elmelyitese-a-cel-1316408</t>
  </si>
  <si>
    <t>http://mno.hu/kulfold/csaknem-800-tamadas-menekultszallasok-ellen-1317489</t>
  </si>
  <si>
    <t>http://mno.hu/kulfold/elutottek-egy-migranst-az-autopalyan-1317362</t>
  </si>
  <si>
    <t>http://mno.hu/nap_kepei/valogatas-a-nap-kepeibol-1317440</t>
  </si>
  <si>
    <t>http://mno.hu/kulfold/szo-sem-esett-a-mini-schengenrol-1317459</t>
  </si>
  <si>
    <t>http://mno.hu/kulfold/dontottek-a-nemetek-is-lecsapnak-az-iszlam-allamra-1317349</t>
  </si>
  <si>
    <t>http://mno.hu/kulfold/abszurd-a-migransok-nemek-szerinti-megkulonboztetese-1317212</t>
  </si>
  <si>
    <t>http://mno.hu/kulfold/nemzetkozi-akcioban-csaptak-le-az-embercsempeszekre-1317066</t>
  </si>
  <si>
    <t>http://mno.hu/kulfold/nincs-titkos-megallapodas-1317021</t>
  </si>
  <si>
    <t>http://mno.hu/politika/orban-egyszerre-ket-lagziban-tancol-1317005</t>
  </si>
  <si>
    <t>http://mno.hu/kulfold/merkel-szerint-ismet-nagyon-sok-migrans-erkezhet-1316870</t>
  </si>
  <si>
    <t>http://mno.hu/vezercikk/megvasarolt-biztonsag-1316876</t>
  </si>
  <si>
    <t>http://mno.hu/politika/merkel-nem-akarta-latni-orbant-1316784</t>
  </si>
  <si>
    <t>http://mno.hu/kulfold/kevesebben-kelnek-utra-1316771</t>
  </si>
  <si>
    <t>http://mno.hu/kulfold/az-ellenseg-mar-a-falakon-belul-van-1316622</t>
  </si>
  <si>
    <t>http://mno.hu/kulfold/a-szlovakoknal-megertobbek-vagyunk-a-migransokkal-1316645</t>
  </si>
  <si>
    <t>http://mno.hu/kulfold/oriasi-felfordulas-volt-egy-berlini-menedekszallon-1316407</t>
  </si>
  <si>
    <t>http://mno.hu/lelkivilag/a-kereszteny-menekultekkel-megertonek-kell-lenni-1316395</t>
  </si>
  <si>
    <t>http://mno.hu/belfold/orban-elfogadhatatlannak-tartja-a-magyarok-kilokeset-1317305</t>
  </si>
  <si>
    <t>http://mno.hu/kulfold/meghalt-egy-migrans-a-gorog-macedon-hataron-1317179</t>
  </si>
  <si>
    <t>http://mno.hu/kulfold/nem-vagyunk-celpontok-1317083</t>
  </si>
  <si>
    <t>http://mno.hu/kulfold/szlovakia-benyujtotta-a-kvotak-elleni-keresetet-1316974</t>
  </si>
  <si>
    <t>http://mno.hu/kulfold/norvegia-migransokat-kuld-vissza-oroszorszagba-1316793</t>
  </si>
  <si>
    <t>http://mno.hu/politika/lazar-janos-ujra-porondra-lep-1317177</t>
  </si>
  <si>
    <t>http://mno.hu/kulfold/103-evet-kapott-az-embercsempesz-1347986</t>
  </si>
  <si>
    <t>http://mno.hu/kulfold/zatonyra-futott-egy-migranshajo-1347565</t>
  </si>
  <si>
    <t>http://mno.hu/kulfold/ketszaz-migranst-mentettek-ki-a-foldkozi-tengeren-1347330</t>
  </si>
  <si>
    <t>http://mno.hu/belfold/milliardokat-emeszt-fel-a-nepszavazas-1347410</t>
  </si>
  <si>
    <t>http://mno.hu/belfold/ismet-koveteloznek-a-kiskunhalasi-migransok-1348183</t>
  </si>
  <si>
    <t>http://mno.hu/bunugy_baleset/elozetesben-a-budapesti-nore-tamado-pakisztani-ferfi-1348101</t>
  </si>
  <si>
    <t>http://mno.hu/belfold/a-menekultek-tobb-mint-fele-gyerek-1348032</t>
  </si>
  <si>
    <t>http://mno.hu/kulfold/tizezrek-tuntettek-a-rasszizmus-ellen-1347988</t>
  </si>
  <si>
    <t>http://mno.hu/kulfold/ferenc-papa-ismet-a-menekultekrol-beszelt-1347981</t>
  </si>
  <si>
    <t>http://mno.hu/kulfold/menekulo-noket-es-gyerekeket-lottek-le-a-torokok-1347951</t>
  </si>
  <si>
    <t>http://mno.hu/kulfold/ban-ki-mun-segiteni-kell-gorogorszagnak-1347871</t>
  </si>
  <si>
    <t>http://mno.hu/bunugy_baleset/pakisztani-ferfi-tamadt-kessel-egy-magyar-lanyra-1347862</t>
  </si>
  <si>
    <t>http://mno.hu/belfold/hazanknal-szinte-sehol-sem-szeretik-jobban-az-uniot-1346502</t>
  </si>
  <si>
    <t>http://mno.hu/belfold/a-migraciotol-tartunk-a-leginkabb-1347390</t>
  </si>
  <si>
    <t>http://mno.hu/kulfold/34-menekult-koztuk-20-gyermek-halt-meg-a-szaharaban-1347426</t>
  </si>
  <si>
    <t>http://mno.hu/kulfold/hat-embercsempesz-akadt-fenn-burgenlandban-1347310</t>
  </si>
  <si>
    <t>http://mno.hu/kulfold/egyre-inkabb-iszlamellenesek-a-nemetek-1347346</t>
  </si>
  <si>
    <t>http://mno.hu/belfold/huszonharom-afgant-tartoztattak-fel-budapesten-1347952</t>
  </si>
  <si>
    <t>http://mno.hu/fabula_rasa/gazdasag-vagy-rend-1347057</t>
  </si>
  <si>
    <t>http://mno.hu/kulfold/bakondi-kimerultek-a-francia-rendvedelmi-szervek-1347433</t>
  </si>
  <si>
    <t>http://mno.hu/bunugy_baleset/rendor-mentette-meg-egy-hatarserto-eletet-1347720</t>
  </si>
  <si>
    <t>kuruc.info</t>
  </si>
  <si>
    <t>https://kuruc.info/r/2/160372/</t>
  </si>
  <si>
    <t>https://kuruc.info/r/2/160267/</t>
  </si>
  <si>
    <t>https://kuruc.info/r/2/160330/</t>
  </si>
  <si>
    <t>https://kuruc.info/r/4/152025/</t>
  </si>
  <si>
    <t>https://kuruc.info/r/4/151997/</t>
  </si>
  <si>
    <t>https://kuruc.info/r/4/151978/</t>
  </si>
  <si>
    <t>https://kuruc.info/r/4/151974/</t>
  </si>
  <si>
    <t>https://kuruc.info/r/2/151972/</t>
  </si>
  <si>
    <t>https://kuruc.info/r/2/151929/</t>
  </si>
  <si>
    <t>https://kuruc.info/r/6/151856/</t>
  </si>
  <si>
    <t>https://kuruc.info/r/2/151771/</t>
  </si>
  <si>
    <t>https://kuruc.info/r/4/151742/</t>
  </si>
  <si>
    <t>https://kuruc.info/r/2/160197/</t>
  </si>
  <si>
    <t>https://kuruc.info/r/1/151982/</t>
  </si>
  <si>
    <t>https://kuruc.info/r/4/151951/</t>
  </si>
  <si>
    <t>https://kuruc.info/r/4/160359/</t>
  </si>
  <si>
    <t>https://kuruc.info/r/59/160244/</t>
  </si>
  <si>
    <t>https://kuruc.info/r/4/160186/</t>
  </si>
  <si>
    <t>*</t>
  </si>
  <si>
    <t>https://kuruc.info/r/6/160145/</t>
  </si>
  <si>
    <t>https://kuruc.info/r/59/160148/</t>
  </si>
  <si>
    <t>https://kuruc.info/r/4/160128/</t>
  </si>
  <si>
    <t>https://kuruc.info/r/4/151995/</t>
  </si>
  <si>
    <t>https://kuruc.info/r/6/151969/</t>
  </si>
  <si>
    <t>https://kuruc.info/r/4/151938/</t>
  </si>
  <si>
    <t>https://kuruc.info/r/4/151799/</t>
  </si>
  <si>
    <t>https://kuruc.info/r/4/151815/</t>
  </si>
  <si>
    <t>https://kuruc.info/r/4/151782/</t>
  </si>
  <si>
    <t>https://kuruc.info/r/4/151759/</t>
  </si>
  <si>
    <t>https://kuruc.info/r/2/151747/</t>
  </si>
  <si>
    <t>https://kuruc.info/r/4/160323/</t>
  </si>
  <si>
    <t>https://kuruc.info/r/4/160322/</t>
  </si>
  <si>
    <t>https://kuruc.info/r/2/160232/</t>
  </si>
  <si>
    <t>https://kuruc.info/r/6/160234/</t>
  </si>
  <si>
    <t>https://kuruc.info/r/2/160156/</t>
  </si>
  <si>
    <t>https://kuruc.info/r/4/160130/</t>
  </si>
  <si>
    <t>https://kuruc.info/r/4/152045/</t>
  </si>
  <si>
    <t>https://kuruc.info/r/4/151989/</t>
  </si>
  <si>
    <t>https://kuruc.info/r/4/151905/</t>
  </si>
  <si>
    <t>https://kuruc.info/r/4/151750/</t>
  </si>
  <si>
    <t>https://kuruc.info/r/7/151851/</t>
  </si>
  <si>
    <t>https://kuruc.info/r/59/160114/</t>
  </si>
  <si>
    <t>https://kuruc.info/r/4/151844/</t>
  </si>
  <si>
    <t>the word "refugee" used in quotation marks, signalizing that the author does not consider them being "real" refugees in need.</t>
  </si>
  <si>
    <t>444.hu</t>
  </si>
  <si>
    <t>http://444.hu/2015/12/03/1550-menekultet-mentettek-meg-libia-partjainal</t>
  </si>
  <si>
    <t>http://444.hu/2015/12/03/helsinki-bizottsag-hatalmas-hazugsag-a-kormany-kvotakampanya</t>
  </si>
  <si>
    <t>http://444.hu/2015/12/03/bevandorlas-mar-nincs-de-tomeges-bevandorlas-miatti-valsaghelyzet-tovabbra-is-van-magyarorszagon</t>
  </si>
  <si>
    <t>http://444.hu/2015/12/03/tusk-szerint-18-honapra-orizetbe-kene-venni-a-migransokat</t>
  </si>
  <si>
    <t>http://444.hu/2015/12/02/azon-versenyeznek-egymassal-a-nemet-cegek-hogy-ki-tud-tobb-uj-bevandorlot-felvenni</t>
  </si>
  <si>
    <t>http://444.hu/2015/12/01/kizarhatjak-gorogorszagot-a-schengeni-zonabol</t>
  </si>
  <si>
    <t>http://444.hu/2015/12/01/most-hogy-eldolt-magyarorszagnak-nem-kell-befogadnia-menekulteket-a-fidesz-nagy-kampanyt-indit-a-kvotarendszter-ellen</t>
  </si>
  <si>
    <t>http://444.hu/2015/11/29/orban-nem-kell-migransokat-befogadnunk</t>
  </si>
  <si>
    <t>http://444.hu/2016/06/15/nigeriai-bunbandakkal-erositett-a-cosa-nostra</t>
  </si>
  <si>
    <t>http://444.hu/2015/12/03/ez-az-uj-kormanyzati-gyuloletkampany</t>
  </si>
  <si>
    <t>http://444.hu/2015/11/29/magyar-felvetelek-is-vannak-a-bevandorlas-ellenes-propagandavideoban</t>
  </si>
  <si>
    <t>http://444.hu/2016/06/20/a-szegediek-toleransabbak-a-menekultekkel-mint-az-orszagos-atlag</t>
  </si>
  <si>
    <t>http://444.hu/2016/06/20/az-allamok-homogenitasanak-vege-ezt-nem-lehet-visszaforditani</t>
  </si>
  <si>
    <t>http://444.hu/2016/06/19/a-torok-hatarorseg-tagadja-hogy-sziriai-menekulteket-lottek-volna-agyon</t>
  </si>
  <si>
    <t>http://444.hu/2016/06/19/legalabb-11-sziriai-menekultet-lottek-le-a-torok-hatarorok</t>
  </si>
  <si>
    <t>http://444.hu/2016/06/18/kessel-rabolt-ki-egy-lanyt-egy-pakisztani-ferfi-budapesten</t>
  </si>
  <si>
    <t>http://444.hu/2016/06/17/embertelen-az-eu-torok-megallapodas-figyelmeztet-az-orvosok-hatarok-nelkul</t>
  </si>
  <si>
    <t>http://444.hu/2016/06/17/lettorszagba-erkezett-az-elso-befogadott-sziriai-csalad</t>
  </si>
  <si>
    <t>http://lathatatlangyerekek.444.hu/2016/06/16/minden-harmadik-menedekkero-gyerek</t>
  </si>
  <si>
    <t>http://kepek.444.hu/2016/06/15/honapok-ota-vannak-gorogorszagban-most-vegre-nyilvantartasba-veszik-az-ottragadt-menekulteket</t>
  </si>
  <si>
    <t>http://444.hu/2016/06/15/a-tesco-aminek-aldast-hoztak-a-menekultek</t>
  </si>
  <si>
    <t>http://444.hu/2015/12/04/pakisztan-visszakuldte-gorogorszagnak-azokat-a-menekulteket-akiket-a-gorogok-visszakuldtek-nekik</t>
  </si>
  <si>
    <t>http://444.hu/2015/12/04/az-iszlam-allam-ket-tagjat-tartoztattak-le-egy-osztrak-menekulttaborban</t>
  </si>
  <si>
    <t>http://444.hu/2015/12/04/nepszabadsag-meg-az-iden-kotelezettsegszegesi-eljaras-indulhat-a-magyar-menekultpolitika-miatt</t>
  </si>
  <si>
    <t>http://444.hu/2015/12/04/gorogorszag-az-eu-tol-ker-segitseget-a-macedon-hataron-rekedt-tomeg-miatt</t>
  </si>
  <si>
    <t>http://444.hu/2015/12/02/terroristak-es-a-menekult-front</t>
  </si>
  <si>
    <t>http://kepek.444.hu/2015/12/02/gorogorszag-elkezdte-kitoloncolni-a-gazdasagi-bevandorloknak-nevezett-migransokat</t>
  </si>
  <si>
    <t>http://444.hu/2015/12/02/milyen-titkos-hattermegallapodasrol-beszel-a-miniszterelnok-úr</t>
  </si>
  <si>
    <t>http://444.hu/2015/12/02/magyarorszagra-egyszeruen-nem-erkeznek-menekultek</t>
  </si>
  <si>
    <t>http://444.hu/2015/12/02/a-szloven-miniszterelnok-szerint-a-menekulthullam-meg-nincs-igazan-hatassal-szlovenia-gazdasagara</t>
  </si>
  <si>
    <t>http://444.hu/2015/12/01/maradnak-a-keresztek-a-norveg-befogadallomasokban</t>
  </si>
  <si>
    <t>http://444.hu/2015/11/30/leszedik-a-kereszteket-a-norveg-menekulttaborokban</t>
  </si>
  <si>
    <t>http://444.hu/2015/11/30/iraki-keresztenyeket-fogad-be-szlovakia</t>
  </si>
  <si>
    <t>http://444.hu/2015/11/30/a-torokok-nekilattak-hetfon-1300-migranst-nem-engedtek-kihajozni-a-gorog-szigetek-fele</t>
  </si>
  <si>
    <t>http://444.hu/2015/11/30/a-calais-nal-kiborulo-magyar-kamionost-foglalkoztato-cegnek-csak-a-videoval-volt-baja</t>
  </si>
  <si>
    <t>http://444.hu/2015/11/29/evi-3-milliard-eurot-kernek-iskolakra-es-hazakra-a-torokok-hogy-megallitsak-az-europa-fele-tarto-menekulteket</t>
  </si>
  <si>
    <t>http://444.hu/2015/11/29/400-ezer-menekultet-vennenek-at-eu-s-orszagok-torokorszagtol</t>
  </si>
  <si>
    <t>http://444.hu/2015/12/04/tobb-mint-ezer-embercsempeszt-fogtak-el-iden-magyarorszagon</t>
  </si>
  <si>
    <t>http://444.hu/2015/12/03/meghalt-egy-migrans-a-gorog-macedon-hataron</t>
  </si>
  <si>
    <t>http://444.hu/2015/12/02/orban-europa-legmeghatarozobb-figuraja-a-politico-listajan</t>
  </si>
  <si>
    <t>http://444.hu/2015/12/01/a-menekulteket-kamionnal-megugraszto-magyar-sofor-nem-bant-meg-semmit</t>
  </si>
  <si>
    <t>http://444.hu/2015/11/29/az-unio-es-torokorszag-megallapodtak-a-migracios-valsag-kezeleseben-a-vezetok-ovatosan-optimistak</t>
  </si>
  <si>
    <t>http://444.hu/2015/11/28/osszecsapasok-voltak-a-macedon-hataron</t>
  </si>
  <si>
    <t>http://444.hu/2016/06/17/magyarorszag-es-ausztria-is-europan-kivuli-menekulttabort-akar</t>
  </si>
  <si>
    <t>http://444.hu/2016/06/14/nem-sikeruelt-elitelni-a-nagyfai-zendueloket</t>
  </si>
  <si>
    <t>http://hvg.hu/itthon.tarsadalom/20160612_Balog_Zoltan_Brusszel_nem_erti_az_embereket</t>
  </si>
  <si>
    <t>http://hvg.hu/vilag/20160612_Ausztrianak_meg_kell_vedenie_a_hatarait__Kurz</t>
  </si>
  <si>
    <t>http://hvg.hu/itthon/20160610_Nemeth_Szilard_megint_elszabadult_a_nyugati_hatart_vedeni_kell_Brusszeltol</t>
  </si>
  <si>
    <t>http://hvg.hu/itthon/20160609_lazar_janos_kormanyinfo_53_speder_zoltan_alkotmanymodositas_terrorveszely</t>
  </si>
  <si>
    <t>June 9, 2015</t>
  </si>
  <si>
    <t>http://hvg.hu/vilag/20160609_Menekultek_tuntettek_Olaszorszagban_miutan_lelottek_egy_mali_ferfit_a_rendorok</t>
  </si>
  <si>
    <t>June 9, 2014</t>
  </si>
  <si>
    <t>http://hvg.hu/itthon/20160608_menekultek_eu_szijjarto</t>
  </si>
  <si>
    <t>http://hvg.hu/vilag/20160608_Migranst_lott_agyon_egy_olasz_csendor</t>
  </si>
  <si>
    <t>http://hvg.hu/itthon/20160607_hosszabb_tavon_a_bevandorlas_mukodik_niclas_trouve_svedorszag_budapesti_nagykovet</t>
  </si>
  <si>
    <t>http://hvg.hu/itthon/20160608_bakondi_gyorgy_lehallgatas_eotvos_karoly_intezet_poloska</t>
  </si>
  <si>
    <t>http://hvg.hu/itthon/20160607_Unios_egyezmenyt_rugott_fel_a_magyar_kormany_menekultugyben</t>
  </si>
  <si>
    <t>http://hvg.hu/vilag/20160611_Argentina_tart_karokkal_varja_a_sziriai_menekulteket</t>
  </si>
  <si>
    <t>http://hvg.hu/vilag/20160609_A_menekultek_poklaba_latogat_az_ENSZ_fotitkara</t>
  </si>
  <si>
    <t>http://hvg.hu/itthon/20160609_Magyar_no_adta_ki_magat_menekultnek_szir_ferjevel_Ausztriaval</t>
  </si>
  <si>
    <t>http://hvg.hu/hetilap/2016.24/201624_valtozo_osztrak_menekultpolitika_visszaadnanak</t>
  </si>
  <si>
    <t>http://hvg.hu/vilag/20160612_A_rendvedelem_egyelore_a_helyen__allitja_a_szakerto</t>
  </si>
  <si>
    <t>http://hvg.hu/itthon/20160609_Ket_autoban_23_embert_csempesztek_volna</t>
  </si>
  <si>
    <t>http://hvg.hu/itthon/20160607_balazs_peter_v4</t>
  </si>
  <si>
    <t>http://hvg.hu/vilag/20160612_Atjarohaz_a_nemetlengyel_hatar</t>
  </si>
  <si>
    <t>http://hvg.hu/itthon/20160608_orban_v4_csucs</t>
  </si>
  <si>
    <t>http://hvg.hu/itthon/20160610_Video_Tehervonaton_elbujva_probaltak_atjutni_a_magyarroman_hataron</t>
  </si>
  <si>
    <t>http://nol.hu/kulfold/listarol-valasztott-letelepedes-1618849</t>
  </si>
  <si>
    <t>http://nol.hu/kulfold/olasz-csendorok-lottek-le-egy-menekultet-1618779/</t>
  </si>
  <si>
    <t>http://nol.hu/kulfold/magyarorszag-barmit-megtehet-a-schengeni-hatart-atlepo-emberekkel-1618677</t>
  </si>
  <si>
    <t>http://nol.hu/kulfold/a-foldrenges-csak-most-jon-1619381</t>
  </si>
  <si>
    <t>http://nol.hu/belfold/lazar-ertelmezni-sem-tudta-ahogyan-kosa-nekiment-navracsicsnak-1618987</t>
  </si>
  <si>
    <t>http://nol.hu/belfold/kormanyinfo-1618913</t>
  </si>
  <si>
    <t>http://nol.hu/belfold/nem-lehet-megallitani-a-menekulteket-1618795</t>
  </si>
  <si>
    <t>http://nol.hu/belfold/szijjarto-mar-az-ensz-fobiztosaval-is-felesel-1619477/</t>
  </si>
  <si>
    <t>http://nol.hu/jehu/botrany-a-mai-parlamenti-zullesnapon-1619441</t>
  </si>
  <si>
    <t>http://nol.hu/kulfold/elobb-a-glett-aztan-a-ragozas-1618595</t>
  </si>
  <si>
    <t>http://nol.hu/kulfold/eu-birosag-nem-vehetik-orizetbe-a-hatarsertoket-1618651</t>
  </si>
  <si>
    <t>http://nol.hu/kulfold/orban-mar-kettot-lat-europabol-1618797</t>
  </si>
  <si>
    <t>http://mno.hu/kulfold/900-ezer-bevandorlo-lett-europai-allampolgar-1346937</t>
  </si>
  <si>
    <t>http://mno.hu/belfold/kosanak-orlandorol-a-migracios-valsag-jutott-eszebe-1346925</t>
  </si>
  <si>
    <t>http://mno.hu/bunugy_baleset/balesetet-szenvedett-egy-embercsempesz-zalaban-1346909</t>
  </si>
  <si>
    <t>http://mno.hu/belfold/a-jobbik-jarvanyveszelyre-keszul-1346713</t>
  </si>
  <si>
    <t>http://mno.hu/velemeny/egyszinu-sokszinuseg-1346691</t>
  </si>
  <si>
    <t>http://mno.hu/belfold/nemeth-szilard-a-nyugati-hatart-is-vedeni-kell-1346572</t>
  </si>
  <si>
    <t>http://mno.hu/kulfold/lelott-egy-migranst-egy-csendor-olaszorszagban-1346186</t>
  </si>
  <si>
    <t>http://mno.hu/kulfold/anya-meguntam-az-iszlam-allamot-haza-akarok-menni-1346169</t>
  </si>
  <si>
    <t>http://mno.hu/belfold/magyarorszag-nem-fogad-vissza-egyetlen-migranst-sem-1347005</t>
  </si>
  <si>
    <t>http://mno.hu/kulfold/menedekkerok-ezrei-perelnek-nemetorszagban-1346794</t>
  </si>
  <si>
    <t>http://mno.hu/belfold/lazar-21-szazadi-szuperkorhaz-epul-1346362</t>
  </si>
  <si>
    <t>http://mno.hu/belfold/orban-elmondta-hogy-kie-lesz-a-hatalom-1346334</t>
  </si>
  <si>
    <t>http://mno.hu/kulfold/csaladegyesites-nemetorszagban-ujabb-szir-aradat-varhato-1346135</t>
  </si>
  <si>
    <t>http://mno.hu/kulfold/migracios-partnerseggel-oldana-meg-a-gondokat-az-eu-1346008</t>
  </si>
  <si>
    <t>http://mno.hu/gazdasag/20-ezer-menekult-szallhatja-meg-becset-1346944</t>
  </si>
  <si>
    <t>http://mno.hu/kulfold/ezernel-is-tobb-migranst-mentettek-ki-a-tengerbol-1346837</t>
  </si>
  <si>
    <t>http://mno.hu/kulfold/sok-migrans-erkezik-nemetorszagba-lengyelorszag-felol-1346798</t>
  </si>
  <si>
    <t>http://mno.hu/kulfold/1348-migranst-mentettek-ki-a-foldkozi-tengerbol-1346738</t>
  </si>
  <si>
    <t>http://mno.hu/belfold/tranzitzona-asotthalmon-1346618</t>
  </si>
  <si>
    <t>http://mno.hu/kulfold/felmillio-forint-a-migransjegy-magyarorszagra-1346192</t>
  </si>
  <si>
    <t>http://mno.hu/kulfold/ramadan-a-menekulttaborokban-1346470</t>
  </si>
  <si>
    <t>http://mno.hu/belfold/nemet-politikus-dicserte-magyarorszagot-1346456</t>
  </si>
  <si>
    <t>http://mno.hu/belfold/a-libanonban-elok-fele-menekult-1346072</t>
  </si>
  <si>
    <t>http://mno.hu/belfold/odaszurt-magyarorszagnak-az-ensz-1346142</t>
  </si>
  <si>
    <t>http://mno.hu/kulfold/ket-es-fel-ev-alatt-tizezren-vesztek-a-habokba-1345978</t>
  </si>
  <si>
    <t>http://mno.hu/kulfold/gyujtogatnak-a-migransok-egy-gorog-taborban-1345959</t>
  </si>
  <si>
    <t>http://mno.hu/kulfold/renzi-nem-adhatnak-erkolcsi-lecket-a-kelet-europai-orszagok-1346813</t>
  </si>
  <si>
    <t>http://mno.hu/belfold/nem-zarhatok-azonnal-bortonbe-a-hatarsertok-1346392</t>
  </si>
  <si>
    <t>http://mno.hu/velemeny/honvedelmi-dilemmak-1345921</t>
  </si>
  <si>
    <t>http://mno.hu/bunugy_baleset/sok-hatarsertot-fogtak-1346864</t>
  </si>
  <si>
    <t>http://mno.hu/kulfold/orban-pragai-beszedet-cincalta-a-financial-times-1346344</t>
  </si>
  <si>
    <t>No. of articles</t>
  </si>
  <si>
    <t>https://kuruc.info/r/4/160070/</t>
  </si>
  <si>
    <t>https://kuruc.info/r/2/160057/</t>
  </si>
  <si>
    <t>https://kuruc.info/r/59/160051/</t>
  </si>
  <si>
    <t>https://kuruc.info/r/4/159954/</t>
  </si>
  <si>
    <t>https://kuruc.info/r/7/159932/</t>
  </si>
  <si>
    <t>https://kuruc.info/r/4/159926/</t>
  </si>
  <si>
    <t>https://kuruc.info/r/2/159924/</t>
  </si>
  <si>
    <t>https://kuruc.info/r/4/159917/</t>
  </si>
  <si>
    <t>https://kuruc.info/r/2/159905/</t>
  </si>
  <si>
    <t>https://kuruc.info/r/4/159893/</t>
  </si>
  <si>
    <t>https://kuruc.info/r/4/159887/</t>
  </si>
  <si>
    <t>https://kuruc.info/r/4/160071/</t>
  </si>
  <si>
    <t>https://kuruc.info/r/4/160038/</t>
  </si>
  <si>
    <t>https://kuruc.info/r/34/159964/</t>
  </si>
  <si>
    <t>https://kuruc.info/r/2/160014/</t>
  </si>
  <si>
    <t>https://kuruc.info/r/1/159961/</t>
  </si>
  <si>
    <t>https://kuruc.info/r/2/159918/</t>
  </si>
  <si>
    <t>https://kuruc.info/r/4/159889/</t>
  </si>
  <si>
    <t>https://kuruc.info/r/4/159855/</t>
  </si>
  <si>
    <t>https://kuruc.info/r/4/160087/</t>
  </si>
  <si>
    <t>https://kuruc.info/r/2/159882/</t>
  </si>
  <si>
    <t>https://kuruc.info/r/4/159842/</t>
  </si>
  <si>
    <t>https://kuruc.info/r/4/159854/</t>
  </si>
  <si>
    <t>https://kuruc.info/r/4/160001/</t>
  </si>
  <si>
    <t>https://kuruc.info/r/34/160040/</t>
  </si>
  <si>
    <t>https://kuruc.info/r/4/160039/</t>
  </si>
  <si>
    <t>https://kuruc.info/r/4/160042/</t>
  </si>
  <si>
    <t>https://kuruc.info/r/4/159845/</t>
  </si>
  <si>
    <t>http://444.hu/2016/06/07/mindenki-tudja-hogy-a-menekuelteket-nem-fogja-megallitani-egy-lezart-hatar</t>
  </si>
  <si>
    <t>http://444.hu/2016/06/13/a-nemet-alkancellart-szerint-az-afd-tagjai-ugy-beszelnek-mint-ahogy-naci-apja-tette</t>
  </si>
  <si>
    <t>http://444.hu/2016/06/12/bakondi-gyoergy-magyarorszag-minden-az-illegalis-bevandorlassal-szemben-fellepo-orszaggal-szolidaris</t>
  </si>
  <si>
    <t>http://444.hu/2016/06/10/nemeth-szilard-magyarorszag-nyugati-hatarat-is-vedeni-kell</t>
  </si>
  <si>
    <t>http://444.hu/2016/06/08/a-kerites-hatasa</t>
  </si>
  <si>
    <t>http://444.hu/2016/06/08/egyre-kevesebbet-bunoeznek-nemetorszagban-a-menekueltek</t>
  </si>
  <si>
    <t>http://444.hu/2016/06/13/kinyitottak-a-kaput-es-kueldtek-a-kutyakat</t>
  </si>
  <si>
    <t>http://444.hu/2016/06/12/1230-migranst-mentett-ki-az-olasz-parti-orseg-a-foeldkoezi-tengerbol</t>
  </si>
  <si>
    <t>http://444.hu/2016/06/11/1300-embert-mentettek-ki-szombaton-a-foeldkoezi-tengerbol</t>
  </si>
  <si>
    <t>http://444.hu/2016/06/10/tehervonaton-elbujva-probalt-meg-magyarorszagra-joenni-ket-afgan-menekuelt</t>
  </si>
  <si>
    <t>http://444.hu/2016/06/07/ausztria-visszakueldene-a-magyarorszagon-regisztralt-migransokat-de-mi-senkit-nem-akarunk-visszavenni</t>
  </si>
  <si>
    <t>http://444.hu/2016/06/13/kosa-lajos-az-a-legveszelyesebb-ha-valaki-mashonnan-joett-de-itt-szueletett</t>
  </si>
  <si>
    <t>http://444.hu/2016/06/10/a-kerites-felallitasa-ota-a-magyar-birosagok-egyetlen-olyan-menekueltet-sem-mentettek-fel-akit-hatarzar-tiltott-atlepesevel-vadoltak-meg</t>
  </si>
  <si>
    <t>http://444.hu/2016/06/07/mi-toertenik-ha-valahol-tenyleg-megjelennek-a-bevandorlok</t>
  </si>
  <si>
    <t>http://444.hu/2016/06/07/schiffer-viragozzek-minden-kultura-ott-ahol-keletkezett</t>
  </si>
  <si>
    <t>http://hvg.hu/itthon/20151126_Nemeth_Szilard_nem_tudni_hany_menekultnek</t>
  </si>
  <si>
    <t>http://hvg.hu/itthon/20151126_Lazar_a_TEK_jol_dontott_a_sajto_es_a_poli</t>
  </si>
  <si>
    <t>http://hvg.hu/velemeny/20151126_Szegeny_orszag_importterroristat_rendel</t>
  </si>
  <si>
    <t>http://hvg.hu/hetilap.vilag/201548_brusszel_alkudozik_ankaraval_torokmezes_mad</t>
  </si>
  <si>
    <t>http://hvg.hu/itthon/20151124_Kikapott_az_osztrak_sajto_mert_hamisan_tu</t>
  </si>
  <si>
    <t>http://kapitalizmus.hvg.hu/2015/11/24/a-menekultek-megbuktatjak-a-joleti-allamot/</t>
  </si>
  <si>
    <t>http://hvg.hu/itthon/20151124_Zartajtos_orszagjaro_kampanyba_kezd_a_Fid</t>
  </si>
  <si>
    <t>http://hvg.hu/vilag/20151124_Cernaval_varrtak_be_szajukat_a_menekultek</t>
  </si>
  <si>
    <t>http://hvg.hu/vilag/20151123_A_horvatok_szerint_nagyon_keves_a_gazdasa</t>
  </si>
  <si>
    <t>http://hvg.hu/vilag/20151123_Menj_vissza_Iranba_es_halj_meg_ott</t>
  </si>
  <si>
    <t>http://hvg.hu/itthon/20151123_Szijjarto_az_osztrak_kancellarnal_fel_ken</t>
  </si>
  <si>
    <t>http://hvg.hu/velemeny/20151123_Tettek_de_milyenek</t>
  </si>
  <si>
    <t>http://hvg.hu/itthon/20151123_iszlamgyulolet_magyar_iszlam_kozosseg_usz</t>
  </si>
  <si>
    <t>http://hvg.hu/itthon/20151123_Orban_Az_osszes_terrorista_migrans</t>
  </si>
  <si>
    <t>http://hvg.hu/vilag/20151123_Helyzet_van_a_gorogmacedon_hataron</t>
  </si>
  <si>
    <t>http://hvg.hu/itthon/20151121_Lazar_Nem_megszervezni_hanem_megallitani</t>
  </si>
  <si>
    <t>http://hvg.hu/itthon/20151125_Gyurcsany_Nem_leszek_harminc_ezustpenzert</t>
  </si>
  <si>
    <t>http://hvg.hu/vilag/20151125_Elsirta_magat_a_sved_miniszterelnokhelye</t>
  </si>
  <si>
    <t>http://hvg.hu/velemeny/20151124_Ujabb_igeretes_lepesek_a_nemzeti_egyseg_f</t>
  </si>
  <si>
    <t>http://hvg.hu/vilag/20151121_Macedonianak_magyar_kerites</t>
  </si>
  <si>
    <t>http://hvg.hu/vilag/20151126_Ehseggsztrajkba_kezdtek_a_gorog_menekultt</t>
  </si>
  <si>
    <t>http://hvg.hu/vilag/20151126_nemet_kemfonok_iszlam_allam</t>
  </si>
  <si>
    <t>http://hvg.hu/itthon/20151126_Ez_a_brutalis_valosag_video_a_migranskam</t>
  </si>
  <si>
    <t>http://hvg.hu/vilag/20151126_hatul_bicikliznek_be_a_menekultek</t>
  </si>
  <si>
    <t>http://hvg.hu/vilag/20151126_egy_halottat_nem_tudtak_azonositani</t>
  </si>
  <si>
    <t>http://hvg.hu/velemeny.nyuzsog/20151126_Menekultek_a_bicskei_kontextus</t>
  </si>
  <si>
    <t>http://hvg.hu/vilag/20151125_Hollande_elfogadhatatlan_a_menekultek_es</t>
  </si>
  <si>
    <t>http://hvg.hu/vilag/20151125_Az_IA_altal_zsakmanyolt_utlevelekkel_utaz</t>
  </si>
  <si>
    <t>http://hvg.hu/vilag/20151125_Merkel_elmondta_miert_kell_megis_a_meneku</t>
  </si>
  <si>
    <t>http://hvg.hu/hetilap/2015.48/201548_hatarzarbol_menekultvalsag</t>
  </si>
  <si>
    <t>http://hvg.hu/vilag/20151124_Nagy_lepesre_szanhatja_el_magat_Ausztria</t>
  </si>
  <si>
    <t>http://hvg.hu/itthon/20151123_Elinditotta_szavazasat_a_Jobbik_a_menekul</t>
  </si>
  <si>
    <t>http://hvg.hu/vilag/20151122_Egy_rendor_megserult_a_lengyel_migransell</t>
  </si>
  <si>
    <t>http://hvg.hu/itthon/20151126_Bakondi_elarulta_meddig_lesz_hatarzar</t>
  </si>
  <si>
    <t>http://hvg.hu/hetilap/2015.48/201548_europa_bezarkozo_valasza_a_terrortamadasra_</t>
  </si>
  <si>
    <t>http://nol.hu/kulfold/a-rossz-ido-visszatartja-a-menekulteket-1577343/</t>
  </si>
  <si>
    <t>http://nol.hu/belfold/haromszor-annyi-embercsempeszt-fogtak-el-1577201/</t>
  </si>
  <si>
    <t>http://nol.hu/belfold/tuzson-szerint-magyarorszag-nem-tudna-ellatni-a-kvota-alapjan-erkezo-migransokat-1576999/</t>
  </si>
  <si>
    <t>http://nol.hu/belfold/rogan-tizenket-masodpercenkent-erkeznek-migransok-az-unio-teruletere-1576801/</t>
  </si>
  <si>
    <t>http://nol.hu/belfold/ok-kernek-elnezest-ha-a-bevandorlok-a-labukra-lepnek-1576791/</t>
  </si>
  <si>
    <t>http://nol.hu/belfold/kozmunkasok-gyujtik-a-fidesznek-az-alairasokat-a-polgarmester-keresere-1576743/</t>
  </si>
  <si>
    <t>http://nol.hu/kulfold/nincs-eleg-menekult-otszaz-busz-vinne-oket-presevobol-1576611/</t>
  </si>
  <si>
    <t>http://nol.hu/belfold/remhirek-szentgotthardon-a-fidesztol-minden-kitelik-1576557/</t>
  </si>
  <si>
    <t>http://nol.hu/kulfold/bevarrtak-a-szajukat-igy-tiltakoztak-a-menekultek-1576551</t>
  </si>
  <si>
    <t>http://nol.hu/belfold/jobbat-mond-a-keritesnel-1576423</t>
  </si>
  <si>
    <t>http://nol.hu/kulfold/lojetek-le-vagy-mentsetek-meg-1576415/</t>
  </si>
  <si>
    <t>http://nol.hu/belfold/menekultekkel-kvotakkal-es-gyurcsannyal-riogat-a-kdnp-1576337/</t>
  </si>
  <si>
    <t>http://nol.hu/kulfold/szerbia-sem-ker-a-gazdasagi-bevandorlokbol-1576285/</t>
  </si>
  <si>
    <t>http://nol.hu/belfold/szijjarto-peter-nem-mi-kezdtuk-1576193</t>
  </si>
  <si>
    <t>http://nol.hu/belfold/tobb-mint-kilencszazezren-irtak-ala-kvotaellenes-iveket-1577359/</t>
  </si>
  <si>
    <t>http://nol.hu/belfold/simicsko-ketszer-ennyit-koltene-1577267</t>
  </si>
  <si>
    <t>http://nol.hu/belfold/bevandorlas-gyurcsany-nem-valtoztat-velemenyen-1577009/</t>
  </si>
  <si>
    <t>http://nol.hu/kulfold/a-helyzet-tarthatatlan-1576973/</t>
  </si>
  <si>
    <t>http://nol.hu/kulfold/tizmilliard-eurobol-oldanak-meg-a-menekultvalsagot-1576811/</t>
  </si>
  <si>
    <t>http://nol.hu/belfold/vasarnapi-szentmisen-kampanyolt-a-fidesznek-a-gyori-plebanos-1576515</t>
  </si>
  <si>
    <t>http://nol.hu/kulfold/keritesepitesben-segit-magyarorszag-macedonianak-1576289</t>
  </si>
  <si>
    <t>http://nol.hu/belfold/a-jobbik-is-alairast-gyujt-1576231/</t>
  </si>
  <si>
    <t>http://nol.hu/kulfold/menekultkvota-ellen-plakatolnak-a-szlovakok-1577291</t>
  </si>
  <si>
    <t>http://nol.hu/kultura/menekultekrol-enekel-a-szabadszaju-diva-1577253</t>
  </si>
  <si>
    <t>http://nol.hu/velemeny/vedjen-meg-az-orban-1577221</t>
  </si>
  <si>
    <t>http://nol.hu/kulfold/mar-hetven-aldozatat-ismerik-a-halalkamionnak-1577147/</t>
  </si>
  <si>
    <t>http://nol.hu/kulfold/maximalna-a-menekultek-szamat-a-nemet-belugyminiszter-1577099/</t>
  </si>
  <si>
    <t>http://nol.hu/kulfold/a-cseh-elnok-szerint-a-kormanyfo-magatartasa-az-orszag-biztonsagat-veszelyezteti-1577079</t>
  </si>
  <si>
    <t>http://nol.hu/kulfold/brusszel-fel-de-kinyitott-1577049</t>
  </si>
  <si>
    <t>http://nol.hu/kulfold/hollande-elfogadhatatlan-a-menekultek-es-a-terroristak-osszemosasa-1577033</t>
  </si>
  <si>
    <t>http://nol.hu/kulfold/nem-mehetek-haza-ott-felakasztanak-1576865</t>
  </si>
  <si>
    <t>http://nol.hu/belfold/a-szep-szemu-pap-alairasra-buzdit-a-templomban-1576753</t>
  </si>
  <si>
    <t>http://nol.hu/belfold/partpolitikaba-nem-kene-a-templombol-beavatkozni-1576713</t>
  </si>
  <si>
    <t>http://nol.hu/kulfold/az-allamfo-szerint-csehorszag-a-terroristak-tranzitorszaga-lehet-1576739</t>
  </si>
  <si>
    <t>http://nol.hu/belfold/nem-lesz-kontenervaros-szentgotthardon-15767</t>
  </si>
  <si>
    <t>http://nol.hu/kultura/teglagyari-capriccio-1576679</t>
  </si>
  <si>
    <t>http://nol.hu/kulfold/orban-minden-terrorista-migrans-1576581/</t>
  </si>
  <si>
    <t>http://nol.hu/velemeny/nemzetarulo-kerestetik-1576427</t>
  </si>
  <si>
    <t>http://nol.hu/kulfold/merkelt-oktatjak-a-bajorok-1576417/</t>
  </si>
  <si>
    <t>http://nol.hu/kulfold/egy-varos-biztonsagaert-minden-lakos-felelosseggel-tartozik-1576353</t>
  </si>
  <si>
    <t>http://nol.hu/belfold/dk-orban-nemzeti-onzese-gyongiti-europat-1576327</t>
  </si>
  <si>
    <t>http://nol.hu/kulfold/a-felvideki-magyarok-konzultalhatnak-a-menekultkvotarol-1576265</t>
  </si>
  <si>
    <t>http://nol.hu/kulfold/terrorveszely-miatt-az-alkotmanyt-is-modositana-robert-fico-1576955</t>
  </si>
  <si>
    <t>http://nol.hu/kulfold/belgradban-gyakorolnak-egy-esetleges-terrortamadasra-1576229</t>
  </si>
  <si>
    <t>http://nol.hu/belfold/mar-750-ezren-alairtak-a-fidesznek-1576225</t>
  </si>
  <si>
    <t>http://nol.hu/belfold/bakondi-nem-nott-magyarorszag-fenyegetettsege-1576413</t>
  </si>
  <si>
    <t>http://nol.hu/kulfold/elengedtek-a-berlinben-terrorgyanu-miatt-orizetbe-vett-embereket-1577341</t>
  </si>
  <si>
    <t>http://nol.hu/kulfold/radikalizalodast-megelozo-oktatasi-programokat-indit-az-eu-1576579</t>
  </si>
  <si>
    <t>http://mno.hu/kulfold/mar-kevesebb-migrans-erkezik-1316256</t>
  </si>
  <si>
    <t>http://mno.hu/belfold/havi-130-ezer-forintba-kerul-egy-migrans-1316269</t>
  </si>
  <si>
    <t>http://mno.hu/kulfold/rekordszamu-bevandorlo-nagy-britanniaban-1316078</t>
  </si>
  <si>
    <t>http://mno.hu/kulfold/sarrazin-a-magyarok-megmutattak-van-vedelem-1316017</t>
  </si>
  <si>
    <t>http://mno.hu/kulfold/hamis-utleveles-migransok-tolonganak-macedonianal-1315990</t>
  </si>
  <si>
    <t>http://mno.hu/kulfold/japan-be-is-fogadna-menekulteket-meg-nem-is-1315952</t>
  </si>
  <si>
    <t>http://mno.hu/kulfold/szigorubb-biztonsagi-intezkedesekrol-dontottek-a-szlovakok-1315832</t>
  </si>
  <si>
    <t>http://mno.hu/nap_kepei/kuzdelem-a-langokkal-1315839</t>
  </si>
  <si>
    <t>http://mno.hu/politika/kozmunkasok-gyujtik-a-fidesznek-az-alairasokat-1315778</t>
  </si>
  <si>
    <t>http://mno.hu/kulfold/a-rossz-idojaras-miatt-jelentosen-csokkent-a-migransok-szama-1315806</t>
  </si>
  <si>
    <t>http://mno.hu/kulfold/ban-ki-mun-a-menekultek-belepeset-nem-korlatozhatjak-1315743</t>
  </si>
  <si>
    <t>http://mno.hu/kulfold/ausztria-veget-vet-a-korlatlan-befogadasnak-1315568</t>
  </si>
  <si>
    <t>http://mno.hu/kulfold/egyre-tobben-vannak-a-gorog-macedon-hatarnal-1315530</t>
  </si>
  <si>
    <t>http://mno.hu/kulfold/bevarrtak-a-szajukat-a-mig-1315432</t>
  </si>
  <si>
    <t>http://mno.hu/tarsadalom/szijjarto-az-osztrak-kancellar-valotlansagokat-allit-magyarorszagrol-1315382</t>
  </si>
  <si>
    <t>http://mno.hu/belfold/valtozhat-a-migransutvonal-1315324</t>
  </si>
  <si>
    <t>http://mno.hu/kulfold/ki-banik-embertelen-modon-a-migransokkal-1315241</t>
  </si>
  <si>
    <t>http://mno.hu/belfold/magyar-lesz-a-macedon-kerites-1315191</t>
  </si>
  <si>
    <t>http://mno.hu/kulfold/forro-a-helyzet-a-gorog-macedon-hataron-1315169</t>
  </si>
  <si>
    <t>http://mno.hu/magazinpublicisztika/zarulo-hatarok-1315119</t>
  </si>
  <si>
    <t>http://mno.hu/belfold/tuzparbaj-tuszejtes-foldarveres-1314942</t>
  </si>
  <si>
    <t>http://mno.hu/kulfold/seehofer-merkel-kiemelkedo-munkat-vegez-1315142</t>
  </si>
  <si>
    <t>http://mno.hu/hetvegimagazin/parizs-utan-felebred-e-europa-1314930</t>
  </si>
  <si>
    <t>http://mno.hu/kulfold/george-r-r-martin-a-sziriai-menekultek-az-ia-aldozatai-1315103</t>
  </si>
  <si>
    <t>http://mno.hu/belfold/kover-a-nato-egyseges-a-szolidaritas-megerositeseben-1316189</t>
  </si>
  <si>
    <t>http://mno.hu/kulfold/kevesebb-migrans-tart-gorogorszagba-1315933</t>
  </si>
  <si>
    <t>http://mno.hu/kulfold/kover-kozos-europai-migracios-politika-kell-1315882</t>
  </si>
  <si>
    <t>http://mno.hu/belfold/orszagjarassal-es-forumokkal-a-kvotak-ellen-1315819</t>
  </si>
  <si>
    <t>http://mno.hu/kulfold/szigorubb-szabalyokat-vezet-be-svedorszag-1315646</t>
  </si>
  <si>
    <t>http://mno.hu/politika/lazar-mar-a-roman-magyar-hatarra-mutogat-1315163</t>
  </si>
  <si>
    <t>http://mno.hu/kulfold/gorogorszag-aggodik-a-feltorlodott-migransok-miatt-1316214</t>
  </si>
  <si>
    <t>http://mno.hu/kulfold/ismet-a-menekultvalsag-magyar-kezeleset-biraltak-1316247</t>
  </si>
  <si>
    <t>http://mno.hu/kulfold/ev-vegere-elkeszul-az-ausztriai-kerites-1316221</t>
  </si>
  <si>
    <t>http://mno.hu/kulfold/mini-schengen-johet-letre-1316206</t>
  </si>
  <si>
    <t>http://mno.hu/oktatas_es_neveles/a-migrans-gyermekek-integraciojat-surgeti-az-eu-1316019</t>
  </si>
  <si>
    <t>http://mno.hu/nap_kepei/obama-megkegyelmezett-1316008</t>
  </si>
  <si>
    <t>http://mno.hu/kulfold/osztrak-halalkamion-szinte-mindenkit-azonositottak-1315998</t>
  </si>
  <si>
    <t>http://mno.hu/belfold/hallgatnak-multjukrol-a-menekultek-1315905</t>
  </si>
  <si>
    <t>http://mno.hu/kulfold/merkel-a-kvota-elengedhetetlen-schengen-fenntartasahoz-1315751</t>
  </si>
  <si>
    <t>http://mno.hu/kulfold/nincsenek-kovetkezmenyei-a-megteveszto-tudositasnak-1315749</t>
  </si>
  <si>
    <t>http://mno.hu/kulfold/manuel-valls-nem-tudunk-tobbet-befogadni-1315710</t>
  </si>
  <si>
    <t>http://mno.hu/kulfold/fizetunk-a-szireknek-hogy-torokorszagban-maradjanak-1315677</t>
  </si>
  <si>
    <t>http://mno.hu/kulfold/menedekkerok-tamadtak-egy-lanyra-finnorszagban-1315671</t>
  </si>
  <si>
    <t>http://mno.hu/kulfold/elmeszeltek-az-osztrak-sajtot-a-bicsken-keszult-kep-miatt-1315610</t>
  </si>
  <si>
    <t>http://mno.hu/kulfold/egyre-tobben-kernek-menedeket-ausztriaban-1315398</t>
  </si>
  <si>
    <t>http://mno.hu/kulfold/igy-kell-valaszolni-a-terroristaknak-ban-ki-mun-szerint-1315141</t>
  </si>
  <si>
    <t>http://mno.hu/hatarontul/szlovakia-sem-maradhat-csondben-a-menekultkvotak-ugyeben-1315170</t>
  </si>
  <si>
    <t>http://mno.hu/kulfold/a-cseheknek-szimpatikus-az-orbani-migranspolitika-1316235</t>
  </si>
  <si>
    <t>http://mno.hu/kulfold/migransgyerekek-fulladtak-vizbe-torokorszagnal-1316182</t>
  </si>
  <si>
    <t>http://mno.hu/egeszseg/egyre-tobb-a-hiv-fertozott-europaban-1315979</t>
  </si>
  <si>
    <t>http://mno.hu/bunugy_baleset/borton-jar-a-migransok-bantalmazasaert-1315766</t>
  </si>
  <si>
    <t>http://mno.hu/nap_kepei/igy-zuhant-le-az-orosz-vadaszbombazo-1315630</t>
  </si>
  <si>
    <t>http://mno.hu/nap_kepei/bevarrt-szajjal-tuntettek-1315450</t>
  </si>
  <si>
    <t>http://mno.hu/politika/orban-a-terroristak-alapvetoen-migransok-1315379</t>
  </si>
  <si>
    <t>http://mno.hu/kulfold/bunyo-lett-a-vege-a-migracioellenes-tuntetesnek-1315284</t>
  </si>
  <si>
    <t>http://mno.hu/bunugy_baleset/szerbiai-embercsempeszt-lepleztek-le-roszken-1316149</t>
  </si>
  <si>
    <t>http://mno.hu/kulfold/az-alkancellar-egyetert-a-balkani-allamok-intezkedeseivel-1315767</t>
  </si>
  <si>
    <t>http://mno.hu/kulfold/a-frontex-nem-erzi-magat-felelosnek-1315603</t>
  </si>
  <si>
    <t>https://kuruc.info/r/2/151726/</t>
  </si>
  <si>
    <t>https://kuruc.info/r/9/151711/</t>
  </si>
  <si>
    <t>https://kuruc.info/r/4/151690/</t>
  </si>
  <si>
    <t>https://kuruc.info/r/4/151567/</t>
  </si>
  <si>
    <t>https://kuruc.info/r/4/151474/</t>
  </si>
  <si>
    <t>https://kuruc.info/r/4/151549/</t>
  </si>
  <si>
    <t>https://kuruc.info/r/34/151488/</t>
  </si>
  <si>
    <t>https://kuruc.info/r/1/151481/</t>
  </si>
  <si>
    <t>https://kuruc.info/r/34/151563/</t>
  </si>
  <si>
    <t>https://kuruc.info/r/9/151554/</t>
  </si>
  <si>
    <t>https://kuruc.info/r/2/151714/</t>
  </si>
  <si>
    <t>https://kuruc.info/r/4/151574/</t>
  </si>
  <si>
    <t>https://kuruc.info/r/4/151469/</t>
  </si>
  <si>
    <t>https://kuruc.info/r/4/151721/</t>
  </si>
  <si>
    <t>https://kuruc.info/r/4/151680/</t>
  </si>
  <si>
    <t>https://kuruc.info/r/8/151568/</t>
  </si>
  <si>
    <t>https://kuruc.info/r/4/151615/</t>
  </si>
  <si>
    <t>https://kuruc.info/r/4/151590/</t>
  </si>
  <si>
    <t>http://444.hu/2015/11/24/az-olasz-miniszterelnok-penzt-adna-az-operaba-jaro-a-bevandorlo-fiataloknak</t>
  </si>
  <si>
    <t>http://444.hu/2015/11/21/nemzetiseg-szerint-szurik-a-bevandorlokat-a-gorog-macedon-hataron</t>
  </si>
  <si>
    <t>http://444.hu/2015/11/27/mikola-a-nemzeti-kisebbsegeknek-es-a-bevandorloknak-is-a-hazajukban-kell-biztositani-a-jobb-eselyeket</t>
  </si>
  <si>
    <t>http://444.hu/2015/11/24/kanada-kiszurne-az-egyedulallo-ferfiakat-a-szir-menedekkerok-kozul</t>
  </si>
  <si>
    <t>http://444.hu/2015/11/24/250-kontenerbol-epitenenek-menekulttabort-szentgotthardon</t>
  </si>
  <si>
    <t>http://444.hu/2015/11/23/szijjarto-peter-eltevesztette-a-honapot-es-mar-megint-az-osztrakokkal-cicaharcol</t>
  </si>
  <si>
    <t>http://444.hu/2015/11/23/csak-az-lesz-jezus-kiralysaganak-melto-katonaja-aki-alairja-a-fidesz-alairasgyujteset-uzente-a-szoszekrol-a-gyori-plebanos</t>
  </si>
  <si>
    <t>http://444.hu/2015/11/21/mar-750-ezren-irtak-ala-fidesz-kvotaellenes-peticiojat</t>
  </si>
  <si>
    <t>http://444.hu/2015/11/27/akos-merkel-szelfizzen-a-parizsi-aldozatokkal4</t>
  </si>
  <si>
    <t>http://444.hu/2015/11/27/egy-kivetellel-mindenkit-azonositottak-kamionban-megfulladt-menekultek-kozul</t>
  </si>
  <si>
    <t>http://kepek.444.hu/2015/11/25/minusz-10-fokban-tekernek-at-a-menekultek-oroszorszagbol-norvegiaba</t>
  </si>
  <si>
    <t>http://kepek.444.hu/2015/11/25/lojetek-le-vagy-engedjetek-tovabb</t>
  </si>
  <si>
    <t>http://444.hu/2015/11/23/a-human-rights-watch-szerint-torokorszag-menekulteket-kuld-vissza-sziriaba</t>
  </si>
  <si>
    <t>http://444.hu/2015/11/23/a-lengyel-miniszterelnok-azt-kamuzza-hogy-nem-allnak-keszen-7000-menekult-befogadasara</t>
  </si>
  <si>
    <t>http://444.hu/2015/11/23/osszevarrt-szajak-atvert-migransok-teljes-a-kaosz-a-gorog-macedon-hataron</t>
  </si>
  <si>
    <t>http://444.hu/2015/11/21/obama-ragaszkodik-ahhoz-hogy-az-usa-befogadjon-sziriai-menekulteket</t>
  </si>
  <si>
    <t>http://444.hu/2015/11/27/kosa-lajos-szerint-elviselhetetlen-teher-az-allamnak-havi-130-ezer-forint-egy-menekultre</t>
  </si>
  <si>
    <t>http://444.hu/2015/11/25/orban-europai-szovetsegese-sem-latja-ugy-hogy-minden-terrorista-migrans-lenne</t>
  </si>
  <si>
    <t>http://444.hu/2015/11/23/orban-minden-terrorista-alapvetoen-migrans</t>
  </si>
  <si>
    <t>http://444.hu/2015/11/24/a-finn-kormanyfo-valsagtanacskozast-hivott-ossze-egy-nemi-eroszak-miatt</t>
  </si>
  <si>
    <t xml:space="preserve"> </t>
  </si>
  <si>
    <t>Immigrants/immigration</t>
  </si>
  <si>
    <t>Migrants/migration</t>
  </si>
  <si>
    <t>Refugee-/refugees</t>
  </si>
  <si>
    <t>Asylum-seekers</t>
  </si>
  <si>
    <t>Two weeks period before Study 1</t>
  </si>
  <si>
    <t xml:space="preserve">Four weeks period before Study 1 </t>
  </si>
  <si>
    <t>Four weeks period before Study 2</t>
  </si>
  <si>
    <t>Study 1: December 5, 2015. Observed period: November 21 - December 4, 2015 (S1 - 2 weeks)</t>
  </si>
  <si>
    <t>index.hu sum: study 1 -2  WEEKS</t>
  </si>
  <si>
    <t>origo.hu sum: study 1 -2 WEEKS</t>
  </si>
  <si>
    <t>hvg.hu sum: study 1 -2 weeks</t>
  </si>
  <si>
    <t>nol.hu sum: study 1 -2 weeks</t>
  </si>
  <si>
    <t>mno.hu sum: study 1 -2 weeks</t>
  </si>
  <si>
    <t>kuruc.info sum: study 1 -2 weeks</t>
  </si>
  <si>
    <t>444.hu sum: study 1 -2 weeks</t>
  </si>
  <si>
    <t>index.hu sum: study 2 -2 WEEKS</t>
  </si>
  <si>
    <t>index.hu sum: study 2 -4 WEEKS</t>
  </si>
  <si>
    <t>origo.hu sum: study 2 -2 WEEKS</t>
  </si>
  <si>
    <t>origo.hu sum: study 2 -4 WEEKS</t>
  </si>
  <si>
    <t>mti sum: study 2 -2 weeks</t>
  </si>
  <si>
    <t>hvg.hu sum: study 2 -2 weeks</t>
  </si>
  <si>
    <t>nol.hu sum: study 2 -2 weeks</t>
  </si>
  <si>
    <t>mno.hu sum: study 2 -2 weeks</t>
  </si>
  <si>
    <t>kuruc.info sum: study 2 -2 weeks</t>
  </si>
  <si>
    <t>444.hu sum: study 2 -2 weeks</t>
  </si>
  <si>
    <t xml:space="preserve">Observed period: May 24 - June 20, 2016  (study 2 -4 weeks) </t>
  </si>
  <si>
    <t>mti sum: study 2 -4 weeks</t>
  </si>
  <si>
    <t>study 2: June 21, 2016. Observed period: May  24 - June 20, 2016 (S2 - 4 weeks)</t>
  </si>
  <si>
    <t xml:space="preserve">Observed period: September 18 - October 1, 2015 (pilot study -2weeks) </t>
  </si>
  <si>
    <t xml:space="preserve">Observed period: October 2 - December 4, 2015  (before Study 1 - study 1) </t>
  </si>
  <si>
    <t>mti sum: pilot study -4 weeks</t>
  </si>
  <si>
    <t>mti sum: before study 1</t>
  </si>
  <si>
    <t>Study 1 2015. Dec.05</t>
  </si>
  <si>
    <t>Study 2  2016. Jun.21</t>
  </si>
  <si>
    <t>study 1 -2 weeks</t>
  </si>
  <si>
    <t>pilot study 1 -2 weeks</t>
  </si>
  <si>
    <t>Study 1 -4 weeks</t>
  </si>
  <si>
    <t>study 2 -2 weeks</t>
  </si>
  <si>
    <t>Events Period 1</t>
  </si>
  <si>
    <t>Period 1: Nov 7 - Dec 4, 2015</t>
  </si>
  <si>
    <t>Period 2: May 24 - June 20, 2016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</si>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</sst>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m\ d\,\ yyyy;@"/>
    <numFmt numFmtId="165" formatCode="0.0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i/>
      <sz val="11"/>
      <color theme="0" tint="-0.34998626667073579"/>
      <name val="Calibri"/>
      <family val="2"/>
      <charset val="238"/>
      <scheme val="minor"/>
    </font>
    <font>
      <sz val="11"/>
      <color theme="0" tint="-0.34998626667073579"/>
      <name val="Calibri"/>
      <family val="2"/>
      <charset val="238"/>
      <scheme val="minor"/>
    </font>
    <font>
      <b/>
      <i/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vertAlign val="superscript"/>
      <sz val="11"/>
      <color rgb="FFFF0000"/>
      <name val="Calibri"/>
      <family val="2"/>
      <charset val="238"/>
      <scheme val="minor"/>
    </font>
    <font>
      <i/>
      <sz val="11"/>
      <color theme="0" tint="-0.499984740745262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sz val="10"/>
      <color rgb="FF222222"/>
      <name val="Georgia"/>
      <family val="1"/>
      <charset val="238"/>
    </font>
    <font>
      <sz val="9"/>
      <color indexed="81"/>
      <name val="Tahoma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lightUp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53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/>
    <xf numFmtId="0" fontId="3" fillId="0" borderId="0" xfId="0" quotePrefix="1" applyFont="1"/>
    <xf numFmtId="0" fontId="0" fillId="0" borderId="1" xfId="0" applyFont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0" fillId="0" borderId="6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0" fillId="0" borderId="5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6" fillId="0" borderId="0" xfId="1"/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0" fillId="0" borderId="0" xfId="0" applyAlignment="1">
      <alignment vertical="top"/>
    </xf>
    <xf numFmtId="0" fontId="7" fillId="0" borderId="0" xfId="0" applyFont="1"/>
    <xf numFmtId="0" fontId="6" fillId="0" borderId="0" xfId="1" applyBorder="1"/>
    <xf numFmtId="0" fontId="0" fillId="0" borderId="0" xfId="0" applyBorder="1"/>
    <xf numFmtId="0" fontId="6" fillId="0" borderId="8" xfId="1" applyBorder="1"/>
    <xf numFmtId="0" fontId="0" fillId="0" borderId="8" xfId="0" applyBorder="1"/>
    <xf numFmtId="0" fontId="6" fillId="0" borderId="9" xfId="1" applyBorder="1"/>
    <xf numFmtId="0" fontId="6" fillId="0" borderId="0" xfId="1" applyFill="1"/>
    <xf numFmtId="0" fontId="0" fillId="0" borderId="0" xfId="0" applyFill="1" applyBorder="1"/>
    <xf numFmtId="0" fontId="1" fillId="0" borderId="0" xfId="0" applyFont="1" applyFill="1" applyBorder="1"/>
    <xf numFmtId="0" fontId="1" fillId="4" borderId="11" xfId="0" applyFont="1" applyFill="1" applyBorder="1"/>
    <xf numFmtId="0" fontId="1" fillId="4" borderId="10" xfId="0" applyFont="1" applyFill="1" applyBorder="1"/>
    <xf numFmtId="9" fontId="0" fillId="0" borderId="4" xfId="0" applyNumberFormat="1" applyFont="1" applyBorder="1" applyAlignment="1">
      <alignment vertical="center" wrapText="1"/>
    </xf>
    <xf numFmtId="0" fontId="7" fillId="0" borderId="0" xfId="0" quotePrefix="1" applyFont="1"/>
    <xf numFmtId="164" fontId="0" fillId="0" borderId="0" xfId="0" applyNumberFormat="1"/>
    <xf numFmtId="165" fontId="8" fillId="4" borderId="10" xfId="0" applyNumberFormat="1" applyFont="1" applyFill="1" applyBorder="1"/>
    <xf numFmtId="0" fontId="0" fillId="0" borderId="0" xfId="0" applyAlignment="1">
      <alignment horizontal="right"/>
    </xf>
    <xf numFmtId="0" fontId="1" fillId="0" borderId="0" xfId="0" applyFont="1" applyFill="1" applyBorder="1" applyAlignment="1">
      <alignment horizontal="center"/>
    </xf>
    <xf numFmtId="0" fontId="0" fillId="0" borderId="0" xfId="0" applyFill="1"/>
    <xf numFmtId="0" fontId="1" fillId="0" borderId="0" xfId="0" applyFont="1" applyFill="1" applyBorder="1" applyAlignment="1"/>
    <xf numFmtId="0" fontId="1" fillId="4" borderId="0" xfId="0" applyFont="1" applyFill="1"/>
    <xf numFmtId="165" fontId="1" fillId="4" borderId="0" xfId="0" applyNumberFormat="1" applyFont="1" applyFill="1"/>
    <xf numFmtId="0" fontId="1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Fill="1"/>
    <xf numFmtId="0" fontId="7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0" fillId="0" borderId="0" xfId="0" applyAlignment="1">
      <alignment wrapText="1"/>
    </xf>
    <xf numFmtId="0" fontId="10" fillId="4" borderId="0" xfId="0" applyFont="1" applyFill="1"/>
    <xf numFmtId="0" fontId="0" fillId="0" borderId="12" xfId="0" applyBorder="1"/>
    <xf numFmtId="0" fontId="1" fillId="2" borderId="12" xfId="0" applyFont="1" applyFill="1" applyBorder="1"/>
    <xf numFmtId="0" fontId="1" fillId="0" borderId="12" xfId="0" applyFont="1" applyBorder="1" applyAlignment="1">
      <alignment horizontal="center"/>
    </xf>
    <xf numFmtId="0" fontId="1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16" xfId="0" applyBorder="1"/>
    <xf numFmtId="0" fontId="0" fillId="0" borderId="15" xfId="0" applyBorder="1" applyAlignment="1">
      <alignment horizontal="left" vertical="top" wrapText="1"/>
    </xf>
    <xf numFmtId="0" fontId="0" fillId="0" borderId="13" xfId="0" applyBorder="1" applyAlignment="1">
      <alignment vertical="top" wrapText="1"/>
    </xf>
    <xf numFmtId="0" fontId="6" fillId="0" borderId="13" xfId="1" applyBorder="1" applyAlignment="1">
      <alignment vertical="top" wrapText="1"/>
    </xf>
    <xf numFmtId="0" fontId="1" fillId="0" borderId="13" xfId="0" applyFont="1" applyBorder="1"/>
    <xf numFmtId="0" fontId="1" fillId="0" borderId="13" xfId="0" applyFont="1" applyBorder="1" applyAlignment="1">
      <alignment horizontal="center"/>
    </xf>
    <xf numFmtId="0" fontId="0" fillId="0" borderId="18" xfId="0" applyBorder="1" applyAlignment="1">
      <alignment horizontal="left"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horizontal="left" vertical="top" wrapText="1"/>
    </xf>
    <xf numFmtId="0" fontId="0" fillId="0" borderId="15" xfId="0" applyBorder="1" applyAlignment="1">
      <alignment vertical="top" wrapText="1"/>
    </xf>
    <xf numFmtId="0" fontId="6" fillId="0" borderId="16" xfId="1" applyBorder="1" applyAlignment="1">
      <alignment vertical="top" wrapText="1"/>
    </xf>
    <xf numFmtId="0" fontId="0" fillId="0" borderId="14" xfId="0" applyBorder="1" applyAlignment="1">
      <alignment vertical="top"/>
    </xf>
    <xf numFmtId="0" fontId="8" fillId="5" borderId="0" xfId="0" applyFont="1" applyFill="1" applyBorder="1" applyAlignment="1">
      <alignment vertical="center" wrapText="1"/>
    </xf>
    <xf numFmtId="0" fontId="0" fillId="0" borderId="15" xfId="0" applyBorder="1" applyAlignment="1">
      <alignment horizontal="left" vertical="top" wrapText="1"/>
    </xf>
    <xf numFmtId="0" fontId="6" fillId="0" borderId="22" xfId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6" fillId="0" borderId="13" xfId="1" applyBorder="1" applyAlignment="1">
      <alignment vertical="top"/>
    </xf>
    <xf numFmtId="0" fontId="7" fillId="0" borderId="14" xfId="0" applyFont="1" applyBorder="1"/>
    <xf numFmtId="0" fontId="6" fillId="0" borderId="22" xfId="1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0" borderId="19" xfId="0" applyBorder="1" applyAlignment="1">
      <alignment vertical="top" wrapText="1"/>
    </xf>
    <xf numFmtId="0" fontId="6" fillId="0" borderId="16" xfId="1" applyBorder="1" applyAlignment="1">
      <alignment wrapText="1"/>
    </xf>
    <xf numFmtId="0" fontId="0" fillId="0" borderId="14" xfId="0" applyFill="1" applyBorder="1" applyAlignment="1">
      <alignment horizontal="left" vertical="top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6" fillId="0" borderId="12" xfId="1" applyBorder="1" applyAlignment="1">
      <alignment vertical="top"/>
    </xf>
    <xf numFmtId="0" fontId="0" fillId="0" borderId="0" xfId="0" applyFont="1" applyBorder="1" applyAlignment="1">
      <alignment vertical="top" wrapText="1"/>
    </xf>
    <xf numFmtId="0" fontId="0" fillId="0" borderId="4" xfId="0" applyFont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0" fillId="0" borderId="29" xfId="0" applyBorder="1"/>
    <xf numFmtId="0" fontId="0" fillId="0" borderId="23" xfId="0" applyBorder="1"/>
    <xf numFmtId="0" fontId="15" fillId="0" borderId="0" xfId="0" applyFont="1"/>
    <xf numFmtId="15" fontId="1" fillId="0" borderId="27" xfId="0" quotePrefix="1" applyNumberFormat="1" applyFont="1" applyBorder="1" applyAlignment="1">
      <alignment horizontal="left"/>
    </xf>
    <xf numFmtId="0" fontId="1" fillId="0" borderId="27" xfId="0" applyFont="1" applyBorder="1"/>
    <xf numFmtId="0" fontId="14" fillId="0" borderId="29" xfId="0" applyFont="1" applyBorder="1" applyAlignment="1">
      <alignment horizontal="left"/>
    </xf>
    <xf numFmtId="0" fontId="0" fillId="0" borderId="3" xfId="0" applyFont="1" applyBorder="1" applyAlignment="1">
      <alignment vertical="center" wrapText="1"/>
    </xf>
    <xf numFmtId="0" fontId="10" fillId="0" borderId="0" xfId="0" applyFont="1" applyFill="1"/>
    <xf numFmtId="165" fontId="8" fillId="0" borderId="0" xfId="0" applyNumberFormat="1" applyFont="1" applyFill="1" applyBorder="1"/>
    <xf numFmtId="0" fontId="7" fillId="0" borderId="0" xfId="0" applyFont="1" applyFill="1"/>
    <xf numFmtId="1" fontId="0" fillId="0" borderId="4" xfId="0" applyNumberFormat="1" applyFont="1" applyBorder="1" applyAlignment="1">
      <alignment vertical="center" wrapText="1"/>
    </xf>
    <xf numFmtId="9" fontId="0" fillId="0" borderId="0" xfId="0" applyNumberFormat="1"/>
    <xf numFmtId="9" fontId="1" fillId="0" borderId="4" xfId="0" applyNumberFormat="1" applyFont="1" applyBorder="1" applyAlignment="1">
      <alignment vertical="center" wrapText="1"/>
    </xf>
    <xf numFmtId="1" fontId="1" fillId="0" borderId="4" xfId="0" applyNumberFormat="1" applyFont="1" applyBorder="1" applyAlignment="1">
      <alignment vertical="center" wrapText="1"/>
    </xf>
    <xf numFmtId="0" fontId="0" fillId="0" borderId="32" xfId="0" applyFont="1" applyBorder="1" applyAlignment="1">
      <alignment vertical="center" wrapText="1"/>
    </xf>
    <xf numFmtId="0" fontId="0" fillId="0" borderId="12" xfId="0" applyFont="1" applyBorder="1" applyAlignment="1">
      <alignment vertical="center" wrapText="1"/>
    </xf>
    <xf numFmtId="0" fontId="0" fillId="0" borderId="33" xfId="0" applyFont="1" applyBorder="1" applyAlignment="1">
      <alignment vertical="center" wrapText="1"/>
    </xf>
    <xf numFmtId="9" fontId="0" fillId="0" borderId="34" xfId="0" applyNumberFormat="1" applyFont="1" applyFill="1" applyBorder="1" applyAlignment="1">
      <alignment vertical="center" wrapText="1"/>
    </xf>
    <xf numFmtId="9" fontId="0" fillId="0" borderId="35" xfId="0" applyNumberFormat="1" applyFont="1" applyFill="1" applyBorder="1" applyAlignment="1">
      <alignment vertical="center" wrapText="1"/>
    </xf>
    <xf numFmtId="0" fontId="1" fillId="0" borderId="36" xfId="0" applyFont="1" applyBorder="1" applyAlignment="1">
      <alignment vertical="center" wrapText="1"/>
    </xf>
    <xf numFmtId="9" fontId="1" fillId="0" borderId="37" xfId="0" applyNumberFormat="1" applyFont="1" applyFill="1" applyBorder="1" applyAlignment="1">
      <alignment vertical="center" wrapText="1"/>
    </xf>
    <xf numFmtId="0" fontId="1" fillId="0" borderId="0" xfId="0" applyFont="1" applyFill="1" applyAlignment="1"/>
    <xf numFmtId="0" fontId="1" fillId="0" borderId="0" xfId="0" applyFont="1" applyFill="1" applyAlignment="1">
      <alignment horizontal="left"/>
    </xf>
    <xf numFmtId="9" fontId="1" fillId="2" borderId="4" xfId="0" applyNumberFormat="1" applyFont="1" applyFill="1" applyBorder="1" applyAlignment="1">
      <alignment vertical="center" wrapText="1"/>
    </xf>
    <xf numFmtId="9" fontId="7" fillId="0" borderId="33" xfId="0" applyNumberFormat="1" applyFont="1" applyFill="1" applyBorder="1" applyAlignment="1">
      <alignment vertical="center" wrapText="1"/>
    </xf>
    <xf numFmtId="9" fontId="7" fillId="0" borderId="12" xfId="0" applyNumberFormat="1" applyFont="1" applyFill="1" applyBorder="1" applyAlignment="1">
      <alignment vertical="center" wrapText="1"/>
    </xf>
    <xf numFmtId="9" fontId="10" fillId="0" borderId="36" xfId="0" applyNumberFormat="1" applyFont="1" applyFill="1" applyBorder="1" applyAlignment="1">
      <alignment vertical="center" wrapText="1"/>
    </xf>
    <xf numFmtId="9" fontId="7" fillId="0" borderId="12" xfId="0" applyNumberFormat="1" applyFont="1" applyBorder="1" applyAlignment="1">
      <alignment vertical="center" wrapText="1"/>
    </xf>
    <xf numFmtId="0" fontId="0" fillId="0" borderId="2" xfId="0" applyFont="1" applyBorder="1" applyAlignment="1">
      <alignment horizontal="center" vertical="center" wrapText="1"/>
    </xf>
    <xf numFmtId="0" fontId="0" fillId="7" borderId="4" xfId="0" applyFont="1" applyFill="1" applyBorder="1" applyAlignment="1">
      <alignment vertical="center" wrapText="1"/>
    </xf>
    <xf numFmtId="0" fontId="0" fillId="0" borderId="8" xfId="0" applyFont="1" applyFill="1" applyBorder="1" applyAlignment="1">
      <alignment horizontal="right"/>
    </xf>
    <xf numFmtId="165" fontId="8" fillId="4" borderId="0" xfId="0" applyNumberFormat="1" applyFont="1" applyFill="1"/>
    <xf numFmtId="0" fontId="0" fillId="0" borderId="8" xfId="0" applyFont="1" applyFill="1" applyBorder="1"/>
    <xf numFmtId="0" fontId="0" fillId="0" borderId="0" xfId="0" applyAlignment="1"/>
    <xf numFmtId="0" fontId="3" fillId="0" borderId="0" xfId="0" applyFont="1" applyAlignment="1"/>
    <xf numFmtId="0" fontId="1" fillId="0" borderId="0" xfId="0" applyFont="1" applyBorder="1" applyAlignment="1"/>
    <xf numFmtId="0" fontId="1" fillId="0" borderId="8" xfId="0" applyFont="1" applyBorder="1" applyAlignment="1"/>
    <xf numFmtId="0" fontId="1" fillId="0" borderId="8" xfId="0" applyFont="1" applyFill="1" applyBorder="1" applyAlignment="1"/>
    <xf numFmtId="0" fontId="1" fillId="0" borderId="9" xfId="0" applyFont="1" applyBorder="1" applyAlignment="1"/>
    <xf numFmtId="0" fontId="1" fillId="0" borderId="0" xfId="0" applyFont="1" applyAlignment="1"/>
    <xf numFmtId="0" fontId="6" fillId="0" borderId="0" xfId="1" applyFill="1" applyBorder="1" applyAlignment="1">
      <alignment horizontal="left"/>
    </xf>
    <xf numFmtId="0" fontId="0" fillId="0" borderId="0" xfId="0" applyFont="1" applyFill="1" applyBorder="1" applyAlignment="1"/>
    <xf numFmtId="0" fontId="6" fillId="0" borderId="0" xfId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right"/>
    </xf>
    <xf numFmtId="165" fontId="0" fillId="0" borderId="0" xfId="0" applyNumberFormat="1" applyFont="1" applyFill="1" applyBorder="1" applyAlignment="1">
      <alignment horizontal="right"/>
    </xf>
    <xf numFmtId="0" fontId="4" fillId="0" borderId="0" xfId="0" quotePrefix="1" applyFont="1"/>
    <xf numFmtId="165" fontId="0" fillId="0" borderId="0" xfId="0" applyNumberFormat="1" applyFont="1" applyFill="1" applyBorder="1"/>
    <xf numFmtId="9" fontId="10" fillId="0" borderId="33" xfId="0" applyNumberFormat="1" applyFont="1" applyFill="1" applyBorder="1" applyAlignment="1">
      <alignment vertical="center" wrapText="1"/>
    </xf>
    <xf numFmtId="9" fontId="10" fillId="0" borderId="12" xfId="0" applyNumberFormat="1" applyFont="1" applyFill="1" applyBorder="1" applyAlignment="1">
      <alignment vertical="center" wrapText="1"/>
    </xf>
    <xf numFmtId="9" fontId="10" fillId="0" borderId="12" xfId="0" applyNumberFormat="1" applyFont="1" applyBorder="1" applyAlignment="1">
      <alignment vertical="center" wrapText="1"/>
    </xf>
    <xf numFmtId="0" fontId="6" fillId="0" borderId="0" xfId="1" applyFill="1" applyBorder="1" applyAlignment="1"/>
    <xf numFmtId="0" fontId="0" fillId="0" borderId="0" xfId="0" applyFont="1"/>
    <xf numFmtId="0" fontId="0" fillId="0" borderId="0" xfId="0" applyFont="1" applyAlignment="1">
      <alignment horizontal="right"/>
    </xf>
    <xf numFmtId="0" fontId="6" fillId="0" borderId="0" xfId="1" applyFont="1" applyFill="1" applyBorder="1" applyAlignment="1"/>
    <xf numFmtId="9" fontId="10" fillId="9" borderId="36" xfId="0" applyNumberFormat="1" applyFont="1" applyFill="1" applyBorder="1" applyAlignment="1">
      <alignment vertical="center" wrapText="1"/>
    </xf>
    <xf numFmtId="0" fontId="7" fillId="8" borderId="0" xfId="0" applyFont="1" applyFill="1" applyAlignment="1">
      <alignment horizontal="right"/>
    </xf>
    <xf numFmtId="0" fontId="0" fillId="8" borderId="0" xfId="0" applyFont="1" applyFill="1" applyAlignment="1">
      <alignment horizontal="right"/>
    </xf>
    <xf numFmtId="0" fontId="7" fillId="9" borderId="0" xfId="0" applyFont="1" applyFill="1" applyAlignment="1">
      <alignment horizontal="right"/>
    </xf>
    <xf numFmtId="0" fontId="7" fillId="9" borderId="0" xfId="0" applyFont="1" applyFill="1" applyAlignment="1">
      <alignment horizontal="left"/>
    </xf>
    <xf numFmtId="0" fontId="0" fillId="9" borderId="0" xfId="0" applyFill="1"/>
    <xf numFmtId="9" fontId="10" fillId="10" borderId="36" xfId="0" applyNumberFormat="1" applyFont="1" applyFill="1" applyBorder="1" applyAlignment="1">
      <alignment vertical="center" wrapText="1"/>
    </xf>
    <xf numFmtId="0" fontId="10" fillId="0" borderId="0" xfId="0" applyFont="1" applyFill="1" applyAlignment="1">
      <alignment horizontal="left"/>
    </xf>
    <xf numFmtId="0" fontId="6" fillId="0" borderId="0" xfId="1" applyFill="1" applyAlignment="1">
      <alignment horizontal="left"/>
    </xf>
    <xf numFmtId="0" fontId="0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7" fillId="0" borderId="0" xfId="0" applyFont="1" applyFill="1" applyAlignment="1"/>
    <xf numFmtId="0" fontId="3" fillId="0" borderId="5" xfId="0" applyFont="1" applyBorder="1"/>
    <xf numFmtId="0" fontId="3" fillId="0" borderId="7" xfId="0" applyFont="1" applyBorder="1"/>
    <xf numFmtId="0" fontId="3" fillId="0" borderId="3" xfId="0" applyFont="1" applyBorder="1"/>
    <xf numFmtId="9" fontId="0" fillId="0" borderId="40" xfId="0" applyNumberFormat="1" applyFont="1" applyFill="1" applyBorder="1" applyAlignment="1">
      <alignment vertical="center" wrapText="1"/>
    </xf>
    <xf numFmtId="9" fontId="0" fillId="0" borderId="41" xfId="0" applyNumberFormat="1" applyFont="1" applyBorder="1" applyAlignment="1">
      <alignment vertical="center" wrapText="1"/>
    </xf>
    <xf numFmtId="9" fontId="1" fillId="0" borderId="42" xfId="0" applyNumberFormat="1" applyFont="1" applyFill="1" applyBorder="1" applyAlignment="1">
      <alignment vertical="center" wrapText="1"/>
    </xf>
    <xf numFmtId="9" fontId="0" fillId="0" borderId="41" xfId="0" applyNumberFormat="1" applyFont="1" applyFill="1" applyBorder="1" applyAlignment="1">
      <alignment vertical="center" wrapText="1"/>
    </xf>
    <xf numFmtId="0" fontId="3" fillId="0" borderId="7" xfId="0" applyFont="1" applyFill="1" applyBorder="1"/>
    <xf numFmtId="0" fontId="3" fillId="0" borderId="3" xfId="0" applyFont="1" applyFill="1" applyBorder="1"/>
    <xf numFmtId="9" fontId="7" fillId="0" borderId="40" xfId="0" applyNumberFormat="1" applyFont="1" applyFill="1" applyBorder="1" applyAlignment="1">
      <alignment vertical="center" wrapText="1"/>
    </xf>
    <xf numFmtId="9" fontId="7" fillId="0" borderId="41" xfId="0" applyNumberFormat="1" applyFont="1" applyFill="1" applyBorder="1" applyAlignment="1">
      <alignment vertical="center" wrapText="1"/>
    </xf>
    <xf numFmtId="9" fontId="10" fillId="9" borderId="42" xfId="0" applyNumberFormat="1" applyFont="1" applyFill="1" applyBorder="1" applyAlignment="1">
      <alignment vertical="center" wrapText="1"/>
    </xf>
    <xf numFmtId="0" fontId="3" fillId="0" borderId="5" xfId="0" applyFont="1" applyFill="1" applyBorder="1"/>
    <xf numFmtId="0" fontId="0" fillId="0" borderId="3" xfId="0" applyBorder="1"/>
    <xf numFmtId="164" fontId="0" fillId="0" borderId="0" xfId="0" applyNumberFormat="1" applyAlignment="1"/>
    <xf numFmtId="164" fontId="3" fillId="0" borderId="0" xfId="0" applyNumberFormat="1" applyFont="1" applyAlignment="1"/>
    <xf numFmtId="164" fontId="7" fillId="0" borderId="0" xfId="0" applyNumberFormat="1" applyFont="1" applyAlignment="1"/>
    <xf numFmtId="164" fontId="7" fillId="0" borderId="8" xfId="0" applyNumberFormat="1" applyFont="1" applyBorder="1" applyAlignment="1"/>
    <xf numFmtId="164" fontId="0" fillId="0" borderId="0" xfId="0" applyNumberFormat="1" applyBorder="1" applyAlignment="1"/>
    <xf numFmtId="164" fontId="0" fillId="0" borderId="8" xfId="0" applyNumberFormat="1" applyBorder="1" applyAlignment="1"/>
    <xf numFmtId="164" fontId="0" fillId="0" borderId="0" xfId="0" applyNumberFormat="1" applyFont="1" applyBorder="1" applyAlignment="1"/>
    <xf numFmtId="164" fontId="0" fillId="0" borderId="9" xfId="0" applyNumberFormat="1" applyBorder="1" applyAlignment="1"/>
    <xf numFmtId="164" fontId="0" fillId="0" borderId="0" xfId="0" applyNumberFormat="1" applyFont="1" applyAlignment="1"/>
    <xf numFmtId="164" fontId="0" fillId="0" borderId="0" xfId="0" applyNumberFormat="1" applyFill="1" applyAlignment="1"/>
    <xf numFmtId="165" fontId="9" fillId="0" borderId="0" xfId="0" applyNumberFormat="1" applyFont="1" applyFill="1" applyBorder="1"/>
    <xf numFmtId="0" fontId="0" fillId="0" borderId="33" xfId="0" applyFont="1" applyFill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17" fillId="0" borderId="32" xfId="0" applyFont="1" applyBorder="1" applyAlignment="1">
      <alignment vertical="center" wrapText="1"/>
    </xf>
    <xf numFmtId="9" fontId="0" fillId="0" borderId="2" xfId="0" applyNumberFormat="1" applyBorder="1" applyAlignment="1">
      <alignment horizontal="right" vertical="center" wrapText="1"/>
    </xf>
    <xf numFmtId="9" fontId="1" fillId="0" borderId="2" xfId="0" applyNumberFormat="1" applyFont="1" applyBorder="1" applyAlignment="1">
      <alignment horizontal="right" vertical="center" wrapText="1"/>
    </xf>
    <xf numFmtId="9" fontId="17" fillId="0" borderId="2" xfId="0" applyNumberFormat="1" applyFont="1" applyBorder="1" applyAlignment="1">
      <alignment horizontal="right" vertical="center" wrapText="1"/>
    </xf>
    <xf numFmtId="0" fontId="17" fillId="0" borderId="4" xfId="0" applyFont="1" applyBorder="1" applyAlignment="1">
      <alignment vertical="center" wrapText="1"/>
    </xf>
    <xf numFmtId="9" fontId="0" fillId="0" borderId="4" xfId="0" applyNumberFormat="1" applyBorder="1" applyAlignment="1">
      <alignment horizontal="right" vertical="center" wrapText="1"/>
    </xf>
    <xf numFmtId="9" fontId="1" fillId="0" borderId="4" xfId="0" applyNumberFormat="1" applyFont="1" applyBorder="1" applyAlignment="1">
      <alignment horizontal="right" vertical="center" wrapText="1"/>
    </xf>
    <xf numFmtId="9" fontId="17" fillId="0" borderId="4" xfId="0" applyNumberFormat="1" applyFont="1" applyBorder="1" applyAlignment="1">
      <alignment horizontal="right" vertical="center" wrapText="1"/>
    </xf>
    <xf numFmtId="0" fontId="18" fillId="0" borderId="4" xfId="0" applyFont="1" applyBorder="1" applyAlignment="1">
      <alignment vertical="center" wrapText="1"/>
    </xf>
    <xf numFmtId="9" fontId="1" fillId="11" borderId="4" xfId="0" applyNumberFormat="1" applyFont="1" applyFill="1" applyBorder="1" applyAlignment="1">
      <alignment horizontal="right" vertical="center" wrapText="1"/>
    </xf>
    <xf numFmtId="9" fontId="18" fillId="0" borderId="4" xfId="0" applyNumberFormat="1" applyFont="1" applyBorder="1" applyAlignment="1">
      <alignment horizontal="right" vertical="center" wrapText="1"/>
    </xf>
    <xf numFmtId="9" fontId="0" fillId="0" borderId="8" xfId="0" applyNumberFormat="1" applyBorder="1" applyAlignment="1">
      <alignment horizontal="right" vertical="center" wrapText="1"/>
    </xf>
    <xf numFmtId="9" fontId="17" fillId="0" borderId="8" xfId="0" applyNumberFormat="1" applyFont="1" applyBorder="1" applyAlignment="1">
      <alignment horizontal="right" vertical="center" wrapText="1"/>
    </xf>
    <xf numFmtId="9" fontId="18" fillId="0" borderId="8" xfId="0" applyNumberFormat="1" applyFont="1" applyBorder="1" applyAlignment="1">
      <alignment horizontal="right" vertical="center" wrapText="1"/>
    </xf>
    <xf numFmtId="9" fontId="1" fillId="12" borderId="4" xfId="0" applyNumberFormat="1" applyFont="1" applyFill="1" applyBorder="1" applyAlignment="1">
      <alignment horizontal="right" vertical="center" wrapText="1"/>
    </xf>
    <xf numFmtId="9" fontId="1" fillId="12" borderId="8" xfId="0" applyNumberFormat="1" applyFont="1" applyFill="1" applyBorder="1" applyAlignment="1">
      <alignment horizontal="right" vertical="center" wrapText="1"/>
    </xf>
    <xf numFmtId="0" fontId="19" fillId="0" borderId="5" xfId="0" applyFont="1" applyBorder="1"/>
    <xf numFmtId="0" fontId="19" fillId="0" borderId="7" xfId="0" applyFont="1" applyBorder="1"/>
    <xf numFmtId="0" fontId="19" fillId="0" borderId="3" xfId="0" applyFont="1" applyBorder="1"/>
    <xf numFmtId="0" fontId="19" fillId="0" borderId="7" xfId="0" applyFont="1" applyFill="1" applyBorder="1"/>
    <xf numFmtId="0" fontId="19" fillId="0" borderId="3" xfId="0" applyFont="1" applyFill="1" applyBorder="1"/>
    <xf numFmtId="0" fontId="19" fillId="0" borderId="5" xfId="0" applyFont="1" applyFill="1" applyBorder="1"/>
    <xf numFmtId="0" fontId="5" fillId="6" borderId="0" xfId="0" applyFont="1" applyFill="1" applyAlignment="1">
      <alignment horizontal="left"/>
    </xf>
    <xf numFmtId="0" fontId="1" fillId="4" borderId="10" xfId="0" applyFont="1" applyFill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5" fillId="3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0" fillId="0" borderId="5" xfId="0" applyFont="1" applyBorder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2" borderId="0" xfId="0" applyFont="1" applyFill="1" applyAlignment="1">
      <alignment horizontal="left"/>
    </xf>
    <xf numFmtId="0" fontId="18" fillId="0" borderId="5" xfId="0" applyFont="1" applyBorder="1" applyAlignment="1">
      <alignment vertical="center" wrapText="1"/>
    </xf>
    <xf numFmtId="0" fontId="18" fillId="0" borderId="7" xfId="0" applyFont="1" applyBorder="1" applyAlignment="1">
      <alignment vertical="center" wrapText="1"/>
    </xf>
    <xf numFmtId="0" fontId="18" fillId="0" borderId="43" xfId="0" applyFont="1" applyBorder="1" applyAlignment="1">
      <alignment vertical="center" wrapText="1"/>
    </xf>
    <xf numFmtId="0" fontId="18" fillId="0" borderId="44" xfId="0" applyFont="1" applyBorder="1" applyAlignment="1">
      <alignment vertical="center" wrapText="1"/>
    </xf>
    <xf numFmtId="0" fontId="17" fillId="0" borderId="5" xfId="0" applyFont="1" applyBorder="1" applyAlignment="1">
      <alignment vertical="center" wrapText="1"/>
    </xf>
    <xf numFmtId="0" fontId="17" fillId="0" borderId="3" xfId="0" applyFont="1" applyBorder="1" applyAlignment="1">
      <alignment vertical="center" wrapText="1"/>
    </xf>
    <xf numFmtId="0" fontId="1" fillId="0" borderId="17" xfId="0" applyFont="1" applyBorder="1" applyAlignment="1">
      <alignment horizontal="left" vertical="top" wrapText="1"/>
    </xf>
    <xf numFmtId="0" fontId="1" fillId="0" borderId="38" xfId="0" applyFont="1" applyBorder="1" applyAlignment="1">
      <alignment horizontal="left" vertical="top" wrapText="1"/>
    </xf>
    <xf numFmtId="0" fontId="1" fillId="0" borderId="39" xfId="0" applyFont="1" applyBorder="1" applyAlignment="1">
      <alignment horizontal="left" vertical="top" wrapText="1"/>
    </xf>
    <xf numFmtId="0" fontId="0" fillId="0" borderId="7" xfId="0" applyFont="1" applyBorder="1" applyAlignment="1">
      <alignment vertical="center" wrapText="1"/>
    </xf>
    <xf numFmtId="0" fontId="3" fillId="0" borderId="5" xfId="0" applyFont="1" applyBorder="1" applyAlignment="1">
      <alignment horizontal="right" vertical="center" wrapText="1"/>
    </xf>
    <xf numFmtId="0" fontId="3" fillId="0" borderId="7" xfId="0" applyFont="1" applyBorder="1" applyAlignment="1">
      <alignment horizontal="right" vertical="center" wrapText="1"/>
    </xf>
    <xf numFmtId="0" fontId="9" fillId="0" borderId="18" xfId="0" applyFont="1" applyBorder="1" applyAlignment="1">
      <alignment horizontal="left" vertical="top"/>
    </xf>
    <xf numFmtId="0" fontId="9" fillId="0" borderId="15" xfId="0" applyFont="1" applyBorder="1" applyAlignment="1">
      <alignment horizontal="left" vertical="top"/>
    </xf>
    <xf numFmtId="0" fontId="9" fillId="0" borderId="19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0" fontId="7" fillId="0" borderId="17" xfId="0" applyFont="1" applyBorder="1" applyAlignment="1">
      <alignment horizontal="left" vertical="top" wrapText="1"/>
    </xf>
    <xf numFmtId="0" fontId="7" fillId="0" borderId="24" xfId="0" applyFont="1" applyBorder="1" applyAlignment="1">
      <alignment horizontal="left" vertical="top" wrapText="1"/>
    </xf>
    <xf numFmtId="0" fontId="7" fillId="0" borderId="25" xfId="0" applyFont="1" applyBorder="1" applyAlignment="1">
      <alignment horizontal="left" vertical="top" wrapText="1"/>
    </xf>
    <xf numFmtId="16" fontId="0" fillId="0" borderId="13" xfId="0" applyNumberFormat="1" applyFont="1" applyBorder="1" applyAlignment="1">
      <alignment horizontal="left" vertical="top" wrapText="1"/>
    </xf>
    <xf numFmtId="16" fontId="0" fillId="0" borderId="20" xfId="0" applyNumberFormat="1" applyFont="1" applyBorder="1" applyAlignment="1">
      <alignment horizontal="left" vertical="top" wrapText="1"/>
    </xf>
    <xf numFmtId="16" fontId="0" fillId="0" borderId="21" xfId="0" applyNumberFormat="1" applyFont="1" applyBorder="1" applyAlignment="1">
      <alignment horizontal="left" vertical="top" wrapText="1"/>
    </xf>
    <xf numFmtId="0" fontId="7" fillId="0" borderId="18" xfId="0" applyFont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9" fillId="0" borderId="13" xfId="0" applyFont="1" applyBorder="1" applyAlignment="1">
      <alignment horizontal="left" vertical="top"/>
    </xf>
    <xf numFmtId="0" fontId="13" fillId="0" borderId="21" xfId="0" applyFont="1" applyBorder="1" applyAlignment="1">
      <alignment horizontal="left" wrapText="1"/>
    </xf>
    <xf numFmtId="0" fontId="13" fillId="0" borderId="30" xfId="0" applyFont="1" applyBorder="1" applyAlignment="1">
      <alignment horizontal="left" wrapText="1"/>
    </xf>
    <xf numFmtId="0" fontId="9" fillId="0" borderId="20" xfId="0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1" fillId="0" borderId="31" xfId="0" applyFont="1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6" xfId="0" applyBorder="1" applyAlignment="1">
      <alignment horizontal="left"/>
    </xf>
    <xf numFmtId="0" fontId="14" fillId="0" borderId="28" xfId="0" applyFont="1" applyBorder="1" applyAlignment="1">
      <alignment horizontal="left"/>
    </xf>
    <xf numFmtId="0" fontId="14" fillId="0" borderId="22" xfId="0" applyFont="1" applyBorder="1" applyAlignment="1">
      <alignment horizontal="left"/>
    </xf>
    <xf numFmtId="0" fontId="9" fillId="0" borderId="2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S2'!$A$17</c:f>
              <c:strCache>
                <c:ptCount val="1"/>
                <c:pt idx="0">
                  <c:v>Refugee-/refugees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S2'!$B$16:$C$16</c:f>
              <c:strCache>
                <c:ptCount val="2"/>
                <c:pt idx="0">
                  <c:v>Four weeks period before Study 1 </c:v>
                </c:pt>
                <c:pt idx="1">
                  <c:v>Four weeks period before Study 2</c:v>
                </c:pt>
              </c:strCache>
            </c:strRef>
          </c:cat>
          <c:val>
            <c:numRef>
              <c:f>'Figure S2'!$B$17:$C$17</c:f>
              <c:numCache>
                <c:formatCode>General</c:formatCode>
                <c:ptCount val="2"/>
                <c:pt idx="0">
                  <c:v>15</c:v>
                </c:pt>
                <c:pt idx="1">
                  <c:v>12</c:v>
                </c:pt>
              </c:numCache>
            </c:numRef>
          </c:val>
        </c:ser>
        <c:ser>
          <c:idx val="1"/>
          <c:order val="1"/>
          <c:tx>
            <c:strRef>
              <c:f>'Figure S2'!$A$18</c:f>
              <c:strCache>
                <c:ptCount val="1"/>
                <c:pt idx="0">
                  <c:v>Immigrants/immigration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S2'!$B$16:$C$16</c:f>
              <c:strCache>
                <c:ptCount val="2"/>
                <c:pt idx="0">
                  <c:v>Four weeks period before Study 1 </c:v>
                </c:pt>
                <c:pt idx="1">
                  <c:v>Four weeks period before Study 2</c:v>
                </c:pt>
              </c:strCache>
            </c:strRef>
          </c:cat>
          <c:val>
            <c:numRef>
              <c:f>'Figure S2'!$B$18:$C$18</c:f>
              <c:numCache>
                <c:formatCode>General</c:formatCode>
                <c:ptCount val="2"/>
                <c:pt idx="0">
                  <c:v>67</c:v>
                </c:pt>
                <c:pt idx="1">
                  <c:v>59</c:v>
                </c:pt>
              </c:numCache>
            </c:numRef>
          </c:val>
        </c:ser>
        <c:ser>
          <c:idx val="2"/>
          <c:order val="2"/>
          <c:tx>
            <c:strRef>
              <c:f>'Figure S2'!$A$19</c:f>
              <c:strCache>
                <c:ptCount val="1"/>
                <c:pt idx="0">
                  <c:v>Migrants/migration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S2'!$B$16:$C$16</c:f>
              <c:strCache>
                <c:ptCount val="2"/>
                <c:pt idx="0">
                  <c:v>Four weeks period before Study 1 </c:v>
                </c:pt>
                <c:pt idx="1">
                  <c:v>Four weeks period before Study 2</c:v>
                </c:pt>
              </c:strCache>
            </c:strRef>
          </c:cat>
          <c:val>
            <c:numRef>
              <c:f>'Figure S2'!$B$19:$C$19</c:f>
              <c:numCache>
                <c:formatCode>General</c:formatCode>
                <c:ptCount val="2"/>
                <c:pt idx="0">
                  <c:v>70</c:v>
                </c:pt>
                <c:pt idx="1">
                  <c:v>82</c:v>
                </c:pt>
              </c:numCache>
            </c:numRef>
          </c:val>
        </c:ser>
        <c:ser>
          <c:idx val="3"/>
          <c:order val="3"/>
          <c:tx>
            <c:strRef>
              <c:f>'Figure S2'!$A$20</c:f>
              <c:strCache>
                <c:ptCount val="1"/>
                <c:pt idx="0">
                  <c:v>Asylum-seekers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S2'!$B$16:$C$16</c:f>
              <c:strCache>
                <c:ptCount val="2"/>
                <c:pt idx="0">
                  <c:v>Four weeks period before Study 1 </c:v>
                </c:pt>
                <c:pt idx="1">
                  <c:v>Four weeks period before Study 2</c:v>
                </c:pt>
              </c:strCache>
            </c:strRef>
          </c:cat>
          <c:val>
            <c:numRef>
              <c:f>'Figure S2'!$B$20:$C$20</c:f>
              <c:numCache>
                <c:formatCode>General</c:formatCode>
                <c:ptCount val="2"/>
                <c:pt idx="0">
                  <c:v>3</c:v>
                </c:pt>
                <c:pt idx="1">
                  <c:v>12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91575296"/>
        <c:axId val="64073664"/>
      </c:barChart>
      <c:catAx>
        <c:axId val="9157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hu-HU"/>
          </a:p>
        </c:txPr>
        <c:crossAx val="64073664"/>
        <c:crosses val="autoZero"/>
        <c:auto val="1"/>
        <c:lblAlgn val="ctr"/>
        <c:lblOffset val="100"/>
        <c:noMultiLvlLbl val="0"/>
      </c:catAx>
      <c:valAx>
        <c:axId val="6407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157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9</xdr:row>
      <xdr:rowOff>128587</xdr:rowOff>
    </xdr:from>
    <xdr:to>
      <xdr:col>7</xdr:col>
      <xdr:colOff>152400</xdr:colOff>
      <xdr:row>24</xdr:row>
      <xdr:rowOff>14287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index.hu/kulfold/ep/2016/06/07/piros-feher-piros_csodaban_bizom/" TargetMode="External"/><Relationship Id="rId671" Type="http://schemas.openxmlformats.org/officeDocument/2006/relationships/hyperlink" Target="http://mno.hu/belfold/a-libanonban-elok-fele-menekult-1346072" TargetMode="External"/><Relationship Id="rId769" Type="http://schemas.openxmlformats.org/officeDocument/2006/relationships/hyperlink" Target="http://nol.hu/belfold/menekultekkel-kvotakkal-es-gyurcsannyal-riogat-a-kdnp-1576337/" TargetMode="External"/><Relationship Id="rId21" Type="http://schemas.openxmlformats.org/officeDocument/2006/relationships/hyperlink" Target="http://index.hu/belfold/2016/06/18/kessel_tamadott_egy_pakisztani_a_budapesti_lanyra/" TargetMode="External"/><Relationship Id="rId324" Type="http://schemas.openxmlformats.org/officeDocument/2006/relationships/hyperlink" Target="http://hvg.hu/vilag/20151203_Agyonutott_egy_menekultet_az_aram_gorogm" TargetMode="External"/><Relationship Id="rId531" Type="http://schemas.openxmlformats.org/officeDocument/2006/relationships/hyperlink" Target="https://kuruc.info/r/2/160267/" TargetMode="External"/><Relationship Id="rId629" Type="http://schemas.openxmlformats.org/officeDocument/2006/relationships/hyperlink" Target="http://hvg.hu/itthon/20160609_Magyar_no_adta_ki_magat_menekultnek_szir_ferjevel_Ausztriaval" TargetMode="External"/><Relationship Id="rId170" Type="http://schemas.openxmlformats.org/officeDocument/2006/relationships/hyperlink" Target="http://www.origo.hu/itthon/20160606-migrans-menekultek-kovacs-zoltan.html" TargetMode="External"/><Relationship Id="rId836" Type="http://schemas.openxmlformats.org/officeDocument/2006/relationships/hyperlink" Target="http://mno.hu/kulfold/gorogorszag-aggodik-a-feltorlodott-migransok-miatt-1316214" TargetMode="External"/><Relationship Id="rId268" Type="http://schemas.openxmlformats.org/officeDocument/2006/relationships/hyperlink" Target="http://index.hu/belfold/2015/11/23/orban_a_terroristak_mind_bevandorlok/" TargetMode="External"/><Relationship Id="rId475" Type="http://schemas.openxmlformats.org/officeDocument/2006/relationships/hyperlink" Target="http://mno.hu/velemeny/torok-biznisz-nemet-otleteles-1317247" TargetMode="External"/><Relationship Id="rId682" Type="http://schemas.openxmlformats.org/officeDocument/2006/relationships/hyperlink" Target="https://kuruc.info/r/59/160051/" TargetMode="External"/><Relationship Id="rId32" Type="http://schemas.openxmlformats.org/officeDocument/2006/relationships/hyperlink" Target="http://www.origo.hu/itthon/20160608-szijjarto-elkepeszto-az-europai-bizottsag-javaslata-az-europai-kek-kartya-reformjarol.html" TargetMode="External"/><Relationship Id="rId128" Type="http://schemas.openxmlformats.org/officeDocument/2006/relationships/hyperlink" Target="http://index.hu/belfold/2016/06/09/fegyveres_orre_tamadt_egy_algir_ferfi_kiskunhalason/" TargetMode="External"/><Relationship Id="rId335" Type="http://schemas.openxmlformats.org/officeDocument/2006/relationships/hyperlink" Target="http://hvg.hu/vilag/20151130_Torokorszag_vallalta_hogy_nem_enged_at_to" TargetMode="External"/><Relationship Id="rId542" Type="http://schemas.openxmlformats.org/officeDocument/2006/relationships/hyperlink" Target="https://kuruc.info/r/2/160197/" TargetMode="External"/><Relationship Id="rId181" Type="http://schemas.openxmlformats.org/officeDocument/2006/relationships/hyperlink" Target="http://www.origo.hu/nagyvilag/20160612-ezrek-menekulnek-irakban-az-iszlam-allam-elol.html" TargetMode="External"/><Relationship Id="rId402" Type="http://schemas.openxmlformats.org/officeDocument/2006/relationships/hyperlink" Target="http://nol.hu/kulfold/megkezdodott-torokorszag-es-az-eu-sorsdonto-csucsa-1577591" TargetMode="External"/><Relationship Id="rId847" Type="http://schemas.openxmlformats.org/officeDocument/2006/relationships/hyperlink" Target="http://mno.hu/kulfold/fizetunk-a-szireknek-hogy-torokorszagban-maradjanak-1315677" TargetMode="External"/><Relationship Id="rId279" Type="http://schemas.openxmlformats.org/officeDocument/2006/relationships/hyperlink" Target="http://index.hu/kulfold/2015/11/26/szir_menekultek_torokorszag_menekulttabor_szornyu_korulmenyek/" TargetMode="External"/><Relationship Id="rId486" Type="http://schemas.openxmlformats.org/officeDocument/2006/relationships/hyperlink" Target="http://mno.hu/kulfold/csaknem-800-tamadas-menekultszallasok-ellen-1317489" TargetMode="External"/><Relationship Id="rId693" Type="http://schemas.openxmlformats.org/officeDocument/2006/relationships/hyperlink" Target="https://kuruc.info/r/34/159964/" TargetMode="External"/><Relationship Id="rId707" Type="http://schemas.openxmlformats.org/officeDocument/2006/relationships/hyperlink" Target="https://kuruc.info/r/4/159845/" TargetMode="External"/><Relationship Id="rId43" Type="http://schemas.openxmlformats.org/officeDocument/2006/relationships/hyperlink" Target="http://www.origo.hu/nagyvilag/20160524-tetlenseggel-fenyegetozik-erdogan.html" TargetMode="External"/><Relationship Id="rId139" Type="http://schemas.openxmlformats.org/officeDocument/2006/relationships/hyperlink" Target="http://www.origo.hu/itthon/20160525-ismet-sok-menekult-varakozik-a-szerb-magyar-hataron.html" TargetMode="External"/><Relationship Id="rId346" Type="http://schemas.openxmlformats.org/officeDocument/2006/relationships/hyperlink" Target="http://hvg.hu/vilag/20151130_Molotovkoktelok_kerultek_elo_a_gorogmac" TargetMode="External"/><Relationship Id="rId553" Type="http://schemas.openxmlformats.org/officeDocument/2006/relationships/hyperlink" Target="https://kuruc.info/r/4/151938/" TargetMode="External"/><Relationship Id="rId760" Type="http://schemas.openxmlformats.org/officeDocument/2006/relationships/hyperlink" Target="http://nol.hu/belfold/tuzson-szerint-magyarorszag-nem-tudna-ellatni-a-kvota-alapjan-erkezo-migransokat-1576999/" TargetMode="External"/><Relationship Id="rId192" Type="http://schemas.openxmlformats.org/officeDocument/2006/relationships/hyperlink" Target="http://index.hu/kulfold/2015/12/02/milyen_titkos_hatter_megallapodasra_utalt_orban/" TargetMode="External"/><Relationship Id="rId206" Type="http://schemas.openxmlformats.org/officeDocument/2006/relationships/hyperlink" Target="http://index.hu/kulfold/2015/11/30/eltuntetik_a_kereszteket_norvegiaban_a_menekultek_miatt/" TargetMode="External"/><Relationship Id="rId413" Type="http://schemas.openxmlformats.org/officeDocument/2006/relationships/hyperlink" Target="http://nol.hu/kulfold/gyerekek-holttestere-bukkantak-a-sivatagban-1619849" TargetMode="External"/><Relationship Id="rId858" Type="http://schemas.openxmlformats.org/officeDocument/2006/relationships/hyperlink" Target="http://mno.hu/nap_kepei/bevarrt-szajjal-tuntettek-1315450" TargetMode="External"/><Relationship Id="rId497" Type="http://schemas.openxmlformats.org/officeDocument/2006/relationships/hyperlink" Target="http://mno.hu/politika/merkel-nem-akarta-latni-orbant-1316784" TargetMode="External"/><Relationship Id="rId620" Type="http://schemas.openxmlformats.org/officeDocument/2006/relationships/hyperlink" Target="http://hvg.hu/itthon/20160609_lazar_janos_kormanyinfo_53_speder_zoltan_alkotmanymodositas_terrorveszely" TargetMode="External"/><Relationship Id="rId718" Type="http://schemas.openxmlformats.org/officeDocument/2006/relationships/hyperlink" Target="http://444.hu/2016/06/07/ausztria-visszakueldene-a-magyarorszagon-regisztralt-migransokat-de-mi-senkit-nem-akarunk-visszavenni" TargetMode="External"/><Relationship Id="rId357" Type="http://schemas.openxmlformats.org/officeDocument/2006/relationships/hyperlink" Target="http://hvg.hu/vilag/20151202_Figyelmezteto_lovest_adtak_le_a_menekulte" TargetMode="External"/><Relationship Id="rId54" Type="http://schemas.openxmlformats.org/officeDocument/2006/relationships/hyperlink" Target="http://index.hu/belfold/2015/11/30/orban_igerete_utan_tenyleg_bezartak_a_debreceni_menekulttabort/" TargetMode="External"/><Relationship Id="rId217" Type="http://schemas.openxmlformats.org/officeDocument/2006/relationships/hyperlink" Target="http://index.hu/kulfold/2015/12/03/megegett_menekult_gorog_macedon_hatar/" TargetMode="External"/><Relationship Id="rId564" Type="http://schemas.openxmlformats.org/officeDocument/2006/relationships/hyperlink" Target="https://kuruc.info/r/4/160130/" TargetMode="External"/><Relationship Id="rId771" Type="http://schemas.openxmlformats.org/officeDocument/2006/relationships/hyperlink" Target="http://nol.hu/belfold/szijjarto-peter-nem-mi-kezdtuk-1576193" TargetMode="External"/><Relationship Id="rId869" Type="http://schemas.openxmlformats.org/officeDocument/2006/relationships/hyperlink" Target="https://kuruc.info/r/4/151549/" TargetMode="External"/><Relationship Id="rId424" Type="http://schemas.openxmlformats.org/officeDocument/2006/relationships/hyperlink" Target="http://nol.hu/kulfold/ujabb-unios-eljaras-fenyegeti-a-magyar-kormanyt-1578323" TargetMode="External"/><Relationship Id="rId631" Type="http://schemas.openxmlformats.org/officeDocument/2006/relationships/hyperlink" Target="http://hvg.hu/vilag/20160612_A_rendvedelem_egyelore_a_helyen__allitja_a_szakerto" TargetMode="External"/><Relationship Id="rId729" Type="http://schemas.openxmlformats.org/officeDocument/2006/relationships/hyperlink" Target="http://hvg.hu/itthon/20151124_Zartajtos_orszagjaro_kampanyba_kezd_a_Fid" TargetMode="External"/><Relationship Id="rId270" Type="http://schemas.openxmlformats.org/officeDocument/2006/relationships/hyperlink" Target="http://index.hu/kulfold/2015/11/16/parizs_merenylet_terror_iszlam_allam/molenbeekben_a_rendorsegnel_nagy_a_keszultseg/" TargetMode="External"/><Relationship Id="rId65" Type="http://schemas.openxmlformats.org/officeDocument/2006/relationships/hyperlink" Target="http://index.hu/belfold/2016/05/25/tetlenul_neztek_a_bicskeiek_ahogy_szetvernek_egy_menekultet/" TargetMode="External"/><Relationship Id="rId130" Type="http://schemas.openxmlformats.org/officeDocument/2006/relationships/hyperlink" Target="http://index.hu/kultur/2016/06/09/betiltotta_a_muszlim_uszodresszt_egy_nemet_polgarmester/" TargetMode="External"/><Relationship Id="rId368" Type="http://schemas.openxmlformats.org/officeDocument/2006/relationships/hyperlink" Target="http://hvg.hu/vilag/20160619_103_ev_gorog_embercsempesz" TargetMode="External"/><Relationship Id="rId575" Type="http://schemas.openxmlformats.org/officeDocument/2006/relationships/hyperlink" Target="http://444.hu/2015/12/03/tusk-szerint-18-honapra-orizetbe-kene-venni-a-migransokat" TargetMode="External"/><Relationship Id="rId782" Type="http://schemas.openxmlformats.org/officeDocument/2006/relationships/hyperlink" Target="http://nol.hu/velemeny/vedjen-meg-az-orban-1577221" TargetMode="External"/><Relationship Id="rId228" Type="http://schemas.openxmlformats.org/officeDocument/2006/relationships/hyperlink" Target="http://index.hu/kulfold/2015/12/01/merkel_ujabb_menekulthullamra_szamit/" TargetMode="External"/><Relationship Id="rId435" Type="http://schemas.openxmlformats.org/officeDocument/2006/relationships/hyperlink" Target="http://nol.hu/kulfold/ankara-nem-az-egyetlen-kulcs-1577909/" TargetMode="External"/><Relationship Id="rId642" Type="http://schemas.openxmlformats.org/officeDocument/2006/relationships/hyperlink" Target="http://nol.hu/belfold/kormanyinfo-1618913" TargetMode="External"/><Relationship Id="rId281" Type="http://schemas.openxmlformats.org/officeDocument/2006/relationships/hyperlink" Target="http://index.hu/nagykep/2015/11/26/kurd_nagykep/" TargetMode="External"/><Relationship Id="rId502" Type="http://schemas.openxmlformats.org/officeDocument/2006/relationships/hyperlink" Target="http://mno.hu/lelkivilag/a-kereszteny-menekultekkel-megertonek-kell-lenni-1316395" TargetMode="External"/><Relationship Id="rId76" Type="http://schemas.openxmlformats.org/officeDocument/2006/relationships/hyperlink" Target="http://index.hu/kulfold/2016/05/27/idomeni_evakualas_menekulttabor/" TargetMode="External"/><Relationship Id="rId141" Type="http://schemas.openxmlformats.org/officeDocument/2006/relationships/hyperlink" Target="http://www.origo.hu/nagyvilag/20160525-folytatjak-a-menekulttabor-kiuriteset-idomeniben.html" TargetMode="External"/><Relationship Id="rId379" Type="http://schemas.openxmlformats.org/officeDocument/2006/relationships/hyperlink" Target="http://hvg.hu/vilag/20160615_Embercsempeszek_autopalya_illegalis_menekultek_Ausztria" TargetMode="External"/><Relationship Id="rId586" Type="http://schemas.openxmlformats.org/officeDocument/2006/relationships/hyperlink" Target="http://444.hu/2016/06/19/legalabb-11-sziriai-menekultet-lottek-le-a-torok-hatarorok" TargetMode="External"/><Relationship Id="rId793" Type="http://schemas.openxmlformats.org/officeDocument/2006/relationships/hyperlink" Target="http://nol.hu/kultura/teglagyari-capriccio-1576679" TargetMode="External"/><Relationship Id="rId807" Type="http://schemas.openxmlformats.org/officeDocument/2006/relationships/hyperlink" Target="http://mno.hu/belfold/havi-130-ezer-forintba-kerul-egy-migrans-1316269" TargetMode="External"/><Relationship Id="rId7" Type="http://schemas.openxmlformats.org/officeDocument/2006/relationships/hyperlink" Target="http://index.hu/belfold/2016/06/13/szijjarto_sertesnek_vette_az_ensz_fobiztosanak_szavait/" TargetMode="External"/><Relationship Id="rId239" Type="http://schemas.openxmlformats.org/officeDocument/2006/relationships/hyperlink" Target="http://www.origo.hu/nagyvilag/20151203-tusk-schengen-ugyeben-is-egyetert-orbannal.html" TargetMode="External"/><Relationship Id="rId446" Type="http://schemas.openxmlformats.org/officeDocument/2006/relationships/hyperlink" Target="http://nol.hu/velemeny/alku-1577631" TargetMode="External"/><Relationship Id="rId653" Type="http://schemas.openxmlformats.org/officeDocument/2006/relationships/hyperlink" Target="http://mno.hu/velemeny/egyszinu-sokszinuseg-1346691" TargetMode="External"/><Relationship Id="rId292" Type="http://schemas.openxmlformats.org/officeDocument/2006/relationships/hyperlink" Target="http://index.hu/kulfold/2015/11/23/brusszel_razzia_vasarnapi_osszefoglalo/" TargetMode="External"/><Relationship Id="rId306" Type="http://schemas.openxmlformats.org/officeDocument/2006/relationships/hyperlink" Target="http://www.origo.hu/itthon/20151121-750-ezer-alairast-gyujtott-be-a-fidesz.html" TargetMode="External"/><Relationship Id="rId860" Type="http://schemas.openxmlformats.org/officeDocument/2006/relationships/hyperlink" Target="http://mno.hu/kulfold/bunyo-lett-a-vege-a-migracioellenes-tuntetesnek-1315284" TargetMode="External"/><Relationship Id="rId87" Type="http://schemas.openxmlformats.org/officeDocument/2006/relationships/hyperlink" Target="http://index.hu/kulfold/2016/05/31/hajokon_regisztralna_a_menekulteket_olaszorszag_afrika_partjainal/" TargetMode="External"/><Relationship Id="rId513" Type="http://schemas.openxmlformats.org/officeDocument/2006/relationships/hyperlink" Target="http://mno.hu/belfold/ismet-koveteloznek-a-kiskunhalasi-migransok-1348183" TargetMode="External"/><Relationship Id="rId597" Type="http://schemas.openxmlformats.org/officeDocument/2006/relationships/hyperlink" Target="http://444.hu/2015/12/02/terroristak-es-a-menekult-front" TargetMode="External"/><Relationship Id="rId720" Type="http://schemas.openxmlformats.org/officeDocument/2006/relationships/hyperlink" Target="http://444.hu/2016/06/10/a-kerites-felallitasa-ota-a-magyar-birosagok-egyetlen-olyan-menekueltet-sem-mentettek-fel-akit-hatarzar-tiltott-atlepesevel-vadoltak-meg" TargetMode="External"/><Relationship Id="rId818" Type="http://schemas.openxmlformats.org/officeDocument/2006/relationships/hyperlink" Target="http://mno.hu/kulfold/egyre-tobben-vannak-a-gorog-macedon-hatarnal-1315530" TargetMode="External"/><Relationship Id="rId152" Type="http://schemas.openxmlformats.org/officeDocument/2006/relationships/hyperlink" Target="http://www.origo.hu/itthon/20160531-pinter-nem-lehetunk-a-leggyengebb-lancszem.html" TargetMode="External"/><Relationship Id="rId457" Type="http://schemas.openxmlformats.org/officeDocument/2006/relationships/hyperlink" Target="http://mno.hu/belfold/megszunik-az-ellenorzes-a-magyar-szloven-hataron-1317064" TargetMode="External"/><Relationship Id="rId664" Type="http://schemas.openxmlformats.org/officeDocument/2006/relationships/hyperlink" Target="http://mno.hu/kulfold/ezernel-is-tobb-migranst-mentettek-ki-a-tengerbol-1346837" TargetMode="External"/><Relationship Id="rId871" Type="http://schemas.openxmlformats.org/officeDocument/2006/relationships/hyperlink" Target="https://kuruc.info/r/1/151481/" TargetMode="External"/><Relationship Id="rId14" Type="http://schemas.openxmlformats.org/officeDocument/2006/relationships/hyperlink" Target="http://index.hu/kulfold/2016/06/15/aki_nemetorszagba_jon_annak_be_kell_tartania_a_torvenyeiket/" TargetMode="External"/><Relationship Id="rId317" Type="http://schemas.openxmlformats.org/officeDocument/2006/relationships/hyperlink" Target="http://www.origo.hu/itthon/20151124-orszagjarasba-kezdett-a-fidesz-migraciougyben.html" TargetMode="External"/><Relationship Id="rId524" Type="http://schemas.openxmlformats.org/officeDocument/2006/relationships/hyperlink" Target="http://mno.hu/kulfold/hat-embercsempesz-akadt-fenn-burgenlandban-1347310" TargetMode="External"/><Relationship Id="rId731" Type="http://schemas.openxmlformats.org/officeDocument/2006/relationships/hyperlink" Target="http://hvg.hu/vilag/20151123_A_horvatok_szerint_nagyon_keves_a_gazdasa" TargetMode="External"/><Relationship Id="rId98" Type="http://schemas.openxmlformats.org/officeDocument/2006/relationships/hyperlink" Target="http://index.hu/kulfold/2016/06/02/a_nemet_kormanypart_tanacsadoja_kikothetett_egy_balhezo_menekultet_egy_fahoz/" TargetMode="External"/><Relationship Id="rId163" Type="http://schemas.openxmlformats.org/officeDocument/2006/relationships/hyperlink" Target="http://www.origo.hu/nagyvilag/20160603-fajtalankodas-menekult-kisfiu.html" TargetMode="External"/><Relationship Id="rId370" Type="http://schemas.openxmlformats.org/officeDocument/2006/relationships/hyperlink" Target="http://hvg.hu/itthon/20160616_menekultek_menedekkerelmek" TargetMode="External"/><Relationship Id="rId829" Type="http://schemas.openxmlformats.org/officeDocument/2006/relationships/hyperlink" Target="http://mno.hu/kulfold/george-r-r-martin-a-sziriai-menekultek-az-ia-aldozatai-1315103" TargetMode="External"/><Relationship Id="rId230" Type="http://schemas.openxmlformats.org/officeDocument/2006/relationships/hyperlink" Target="http://index.hu/belfold/2015/12/01/holland_embercsempesz_amfetamin_menekultek_sanyargatas/" TargetMode="External"/><Relationship Id="rId468" Type="http://schemas.openxmlformats.org/officeDocument/2006/relationships/hyperlink" Target="http://mno.hu/kulfold/merkel-nem-vitattunk-meg-szamokat-1316500" TargetMode="External"/><Relationship Id="rId675" Type="http://schemas.openxmlformats.org/officeDocument/2006/relationships/hyperlink" Target="http://mno.hu/kulfold/renzi-nem-adhatnak-erkolcsi-lecket-a-kelet-europai-orszagok-1346813" TargetMode="External"/><Relationship Id="rId882" Type="http://schemas.openxmlformats.org/officeDocument/2006/relationships/hyperlink" Target="http://444.hu/2015/11/24/az-olasz-miniszterelnok-penzt-adna-az-operaba-jaro-a-bevandorlo-fiataloknak" TargetMode="External"/><Relationship Id="rId25" Type="http://schemas.openxmlformats.org/officeDocument/2006/relationships/hyperlink" Target="http://index.hu/kulfold/2016/06/20/gorogorszag_menekultek_partiorseg/" TargetMode="External"/><Relationship Id="rId328" Type="http://schemas.openxmlformats.org/officeDocument/2006/relationships/hyperlink" Target="http://hvg.hu/itthon/20151202_Menekultugy_a_torokgorog_maffia_kez_a_ke" TargetMode="External"/><Relationship Id="rId535" Type="http://schemas.openxmlformats.org/officeDocument/2006/relationships/hyperlink" Target="https://kuruc.info/r/4/151978/" TargetMode="External"/><Relationship Id="rId742" Type="http://schemas.openxmlformats.org/officeDocument/2006/relationships/hyperlink" Target="http://hvg.hu/vilag/20151121_Macedonianak_magyar_kerites" TargetMode="External"/><Relationship Id="rId174" Type="http://schemas.openxmlformats.org/officeDocument/2006/relationships/hyperlink" Target="http://www.origo.hu/itthon/20160608-biralta-az-ensz-menekultugyi-szovivoje-a-magyar-menekultpolitikat.html" TargetMode="External"/><Relationship Id="rId381" Type="http://schemas.openxmlformats.org/officeDocument/2006/relationships/hyperlink" Target="http://nol.hu/kulfold/nalunk-nott-a-leginkabb-a-menedekkerok-szama-1619913" TargetMode="External"/><Relationship Id="rId602" Type="http://schemas.openxmlformats.org/officeDocument/2006/relationships/hyperlink" Target="http://444.hu/2015/12/01/maradnak-a-keresztek-a-norveg-befogadallomasokban" TargetMode="External"/><Relationship Id="rId241" Type="http://schemas.openxmlformats.org/officeDocument/2006/relationships/hyperlink" Target="http://www.origo.hu/nagyvilag/20151203-szembeszallt-merkellel-az-europai-tanacs-elnoke.html" TargetMode="External"/><Relationship Id="rId479" Type="http://schemas.openxmlformats.org/officeDocument/2006/relationships/hyperlink" Target="http://mno.hu/kulfold/merkel-mar-az-afganokat-is-hazakuldene-1317028" TargetMode="External"/><Relationship Id="rId686" Type="http://schemas.openxmlformats.org/officeDocument/2006/relationships/hyperlink" Target="https://kuruc.info/r/2/159924/" TargetMode="External"/><Relationship Id="rId893" Type="http://schemas.openxmlformats.org/officeDocument/2006/relationships/hyperlink" Target="http://kepek.444.hu/2015/11/25/lojetek-le-vagy-engedjetek-tovabb" TargetMode="External"/><Relationship Id="rId36" Type="http://schemas.openxmlformats.org/officeDocument/2006/relationships/hyperlink" Target="http://www.origo.hu/nagyvilag/20160527-embercsempesz-ausztria-nickelsdorf.html" TargetMode="External"/><Relationship Id="rId339" Type="http://schemas.openxmlformats.org/officeDocument/2006/relationships/hyperlink" Target="http://hvg.hu/itthon/20151203_Kotelezo_kvota_Meg_ma_birosaghoz_fordulna" TargetMode="External"/><Relationship Id="rId546" Type="http://schemas.openxmlformats.org/officeDocument/2006/relationships/hyperlink" Target="https://kuruc.info/r/59/160244/" TargetMode="External"/><Relationship Id="rId753" Type="http://schemas.openxmlformats.org/officeDocument/2006/relationships/hyperlink" Target="http://hvg.hu/vilag/20151124_Nagy_lepesre_szanhatja_el_magat_Ausztria" TargetMode="External"/><Relationship Id="rId101" Type="http://schemas.openxmlformats.org/officeDocument/2006/relationships/hyperlink" Target="http://index.hu/belfold/2016/06/02/mit_mond_lazar_a_puha_erorol/soros_az_elso_szo/" TargetMode="External"/><Relationship Id="rId185" Type="http://schemas.openxmlformats.org/officeDocument/2006/relationships/hyperlink" Target="http://www.origo.hu/nagyvilag/20160613-legpuskaval-lott-a-menedekkerokre-nemetorszag-tamadas.html" TargetMode="External"/><Relationship Id="rId406" Type="http://schemas.openxmlformats.org/officeDocument/2006/relationships/hyperlink" Target="http://nol.hu/belfold/kvotareferendumrol-szavaz-az-ab-1620359" TargetMode="External"/><Relationship Id="rId392" Type="http://schemas.openxmlformats.org/officeDocument/2006/relationships/hyperlink" Target="http://nol.hu/kulfold/ot-es-felmilliardbol-meguszhatjuk-a-menekultvalsagot-1577619/" TargetMode="External"/><Relationship Id="rId613" Type="http://schemas.openxmlformats.org/officeDocument/2006/relationships/hyperlink" Target="http://444.hu/2015/11/29/az-unio-es-torokorszag-megallapodtak-a-migracios-valsag-kezeleseben-a-vezetok-ovatosan-optimistak" TargetMode="External"/><Relationship Id="rId697" Type="http://schemas.openxmlformats.org/officeDocument/2006/relationships/hyperlink" Target="https://kuruc.info/r/4/159889/" TargetMode="External"/><Relationship Id="rId820" Type="http://schemas.openxmlformats.org/officeDocument/2006/relationships/hyperlink" Target="http://mno.hu/tarsadalom/szijjarto-az-osztrak-kancellar-valotlansagokat-allit-magyarorszagrol-1315382" TargetMode="External"/><Relationship Id="rId252" Type="http://schemas.openxmlformats.org/officeDocument/2006/relationships/hyperlink" Target="http://www.origo.hu/nagyvilag/20151201-lezarul-a-legeszakibb-menekultutvonal.html" TargetMode="External"/><Relationship Id="rId47" Type="http://schemas.openxmlformats.org/officeDocument/2006/relationships/hyperlink" Target="http://index.hu/kulfold/2015/11/28/drotkerites_epul_a_macedon-gorog_hataron/" TargetMode="External"/><Relationship Id="rId112" Type="http://schemas.openxmlformats.org/officeDocument/2006/relationships/hyperlink" Target="http://index.hu/kulfold/2016/06/06/agyonlovi_a_harcok_elol_menekulo_civileket_az_iszlam_allam/" TargetMode="External"/><Relationship Id="rId557" Type="http://schemas.openxmlformats.org/officeDocument/2006/relationships/hyperlink" Target="https://kuruc.info/r/4/151759/" TargetMode="External"/><Relationship Id="rId764" Type="http://schemas.openxmlformats.org/officeDocument/2006/relationships/hyperlink" Target="http://nol.hu/kulfold/nincs-eleg-menekult-otszaz-busz-vinne-oket-presevobol-1576611/" TargetMode="External"/><Relationship Id="rId196" Type="http://schemas.openxmlformats.org/officeDocument/2006/relationships/hyperlink" Target="http://index.hu/kulfold/2015/12/03/elkezdodott_a_migrans-pingpong_pakisztan_es_az_eu_kozott/" TargetMode="External"/><Relationship Id="rId417" Type="http://schemas.openxmlformats.org/officeDocument/2006/relationships/hyperlink" Target="http://nol.hu/kulfold/egyre-kevesebb-menedekkero-erkezik-nemetorszagba-1578485" TargetMode="External"/><Relationship Id="rId624" Type="http://schemas.openxmlformats.org/officeDocument/2006/relationships/hyperlink" Target="http://hvg.hu/itthon/20160607_hosszabb_tavon_a_bevandorlas_mukodik_niclas_trouve_svedorszag_budapesti_nagykovet" TargetMode="External"/><Relationship Id="rId831" Type="http://schemas.openxmlformats.org/officeDocument/2006/relationships/hyperlink" Target="http://mno.hu/kulfold/kevesebb-migrans-tart-gorogorszagba-1315933" TargetMode="External"/><Relationship Id="rId263" Type="http://schemas.openxmlformats.org/officeDocument/2006/relationships/hyperlink" Target="http://index.hu/gazdasag/2015/11/26/a_nemet_gazdasagnak_jot_tesznek_a_menekultek/" TargetMode="External"/><Relationship Id="rId470" Type="http://schemas.openxmlformats.org/officeDocument/2006/relationships/hyperlink" Target="http://mno.hu/politika/az-mszp-nem-kepviseltette-magat-orban-viktor-dolgozoszobajaban-1316346" TargetMode="External"/><Relationship Id="rId58" Type="http://schemas.openxmlformats.org/officeDocument/2006/relationships/hyperlink" Target="http://index.hu/kulfold/2016/05/24/gorog_rohamrendorok_hajnalban_megkezdtek_az_idomeni_menekulttabor_kiuriteset/" TargetMode="External"/><Relationship Id="rId123" Type="http://schemas.openxmlformats.org/officeDocument/2006/relationships/hyperlink" Target="http://index.hu/kulfold/2016/06/08/3_726_400_000_000_000_forintnyi_penzbe_kerult_tavaly_az_eroszak/" TargetMode="External"/><Relationship Id="rId330" Type="http://schemas.openxmlformats.org/officeDocument/2006/relationships/hyperlink" Target="http://hvg.hu/hetilap.vilag/201549_menekulthelyzet_a_tel_bekoszontevel_hideg_n" TargetMode="External"/><Relationship Id="rId568" Type="http://schemas.openxmlformats.org/officeDocument/2006/relationships/hyperlink" Target="https://kuruc.info/r/4/151750/" TargetMode="External"/><Relationship Id="rId775" Type="http://schemas.openxmlformats.org/officeDocument/2006/relationships/hyperlink" Target="http://nol.hu/kulfold/a-helyzet-tarthatatlan-1576973/" TargetMode="External"/><Relationship Id="rId428" Type="http://schemas.openxmlformats.org/officeDocument/2006/relationships/hyperlink" Target="http://nol.hu/kulfold/szlovakia-beperelte-az-europai-unio-tanacsat-1578117/" TargetMode="External"/><Relationship Id="rId635" Type="http://schemas.openxmlformats.org/officeDocument/2006/relationships/hyperlink" Target="http://hvg.hu/itthon/20160608_orban_v4_csucs" TargetMode="External"/><Relationship Id="rId842" Type="http://schemas.openxmlformats.org/officeDocument/2006/relationships/hyperlink" Target="http://mno.hu/kulfold/osztrak-halalkamion-szinte-mindenkit-azonositottak-1315998" TargetMode="External"/><Relationship Id="rId274" Type="http://schemas.openxmlformats.org/officeDocument/2006/relationships/hyperlink" Target="http://index.hu/kulfold/2015/11/27/24_ezer_menekultet_fogad_be_hollandia/" TargetMode="External"/><Relationship Id="rId481" Type="http://schemas.openxmlformats.org/officeDocument/2006/relationships/hyperlink" Target="http://mno.hu/politika/titkos-megallapodast-leplezett-le-orban-migransugyben-1316947" TargetMode="External"/><Relationship Id="rId702" Type="http://schemas.openxmlformats.org/officeDocument/2006/relationships/hyperlink" Target="https://kuruc.info/r/4/159854/" TargetMode="External"/><Relationship Id="rId69" Type="http://schemas.openxmlformats.org/officeDocument/2006/relationships/hyperlink" Target="http://index.hu/kulfold/2016/05/25/egy_nap_alatt_haromezer_migranst_mentettek_ki_a_foldkozi-tengerbol/" TargetMode="External"/><Relationship Id="rId134" Type="http://schemas.openxmlformats.org/officeDocument/2006/relationships/hyperlink" Target="http://index.hu/kulfold/2016/06/13/papa_ehezes_fegyverek/" TargetMode="External"/><Relationship Id="rId579" Type="http://schemas.openxmlformats.org/officeDocument/2006/relationships/hyperlink" Target="http://444.hu/2015/11/29/orban-nem-kell-migransokat-befogadnunk" TargetMode="External"/><Relationship Id="rId786" Type="http://schemas.openxmlformats.org/officeDocument/2006/relationships/hyperlink" Target="http://nol.hu/kulfold/brusszel-fel-de-kinyitott-1577049" TargetMode="External"/><Relationship Id="rId341" Type="http://schemas.openxmlformats.org/officeDocument/2006/relationships/hyperlink" Target="http://hvg.hu/vilag/20151201_Merkel_azt_mondja_ujraeled_az_EUba_tarto" TargetMode="External"/><Relationship Id="rId439" Type="http://schemas.openxmlformats.org/officeDocument/2006/relationships/hyperlink" Target="http://nol.hu/kulfold/ujabb-menekultaradatra-szamitanak-ausztriaban-1577809" TargetMode="External"/><Relationship Id="rId646" Type="http://schemas.openxmlformats.org/officeDocument/2006/relationships/hyperlink" Target="http://nol.hu/kulfold/elobb-a-glett-aztan-a-ragozas-1618595" TargetMode="External"/><Relationship Id="rId201" Type="http://schemas.openxmlformats.org/officeDocument/2006/relationships/hyperlink" Target="http://index.hu/kulfold/eurologus/2015/12/04/senki_nem_akarja_feldarabolni_schengent/" TargetMode="External"/><Relationship Id="rId285" Type="http://schemas.openxmlformats.org/officeDocument/2006/relationships/hyperlink" Target="http://index.hu/kulfold/2015/11/25/franciaorszag_parizs_terror_menekultek/" TargetMode="External"/><Relationship Id="rId506" Type="http://schemas.openxmlformats.org/officeDocument/2006/relationships/hyperlink" Target="http://mno.hu/kulfold/szlovakia-benyujtotta-a-kvotak-elleni-keresetet-1316974" TargetMode="External"/><Relationship Id="rId853" Type="http://schemas.openxmlformats.org/officeDocument/2006/relationships/hyperlink" Target="http://mno.hu/kulfold/a-cseheknek-szimpatikus-az-orbani-migranspolitika-1316235" TargetMode="External"/><Relationship Id="rId492" Type="http://schemas.openxmlformats.org/officeDocument/2006/relationships/hyperlink" Target="http://mno.hu/kulfold/nemzetkozi-akcioban-csaptak-le-az-embercsempeszekre-1317066" TargetMode="External"/><Relationship Id="rId713" Type="http://schemas.openxmlformats.org/officeDocument/2006/relationships/hyperlink" Target="http://444.hu/2016/06/08/egyre-kevesebbet-bunoeznek-nemetorszagban-a-menekueltek" TargetMode="External"/><Relationship Id="rId797" Type="http://schemas.openxmlformats.org/officeDocument/2006/relationships/hyperlink" Target="http://nol.hu/kulfold/egy-varos-biztonsagaert-minden-lakos-felelosseggel-tartozik-1576353" TargetMode="External"/><Relationship Id="rId145" Type="http://schemas.openxmlformats.org/officeDocument/2006/relationships/hyperlink" Target="http://www.origo.hu/nagyvilag/20160527-menekulteket-mentett-a-parti-orseg-kretan.html" TargetMode="External"/><Relationship Id="rId352" Type="http://schemas.openxmlformats.org/officeDocument/2006/relationships/hyperlink" Target="http://hvg.hu/vilag/20151129_Tomegverekedes_tort_ki_egy_berlini_meneku" TargetMode="External"/><Relationship Id="rId212" Type="http://schemas.openxmlformats.org/officeDocument/2006/relationships/hyperlink" Target="http://index.hu/kulfold/2015/12/04/az_iszlam_allam_ket_tagjat_fogtak_el_ausztriaban/" TargetMode="External"/><Relationship Id="rId657" Type="http://schemas.openxmlformats.org/officeDocument/2006/relationships/hyperlink" Target="http://mno.hu/belfold/magyarorszag-nem-fogad-vissza-egyetlen-migranst-sem-1347005" TargetMode="External"/><Relationship Id="rId864" Type="http://schemas.openxmlformats.org/officeDocument/2006/relationships/hyperlink" Target="https://kuruc.info/r/2/151726/" TargetMode="External"/><Relationship Id="rId296" Type="http://schemas.openxmlformats.org/officeDocument/2006/relationships/hyperlink" Target="http://index.hu/kulfold/2015/11/24/nem_akarnak_romaniaba_menni_a_migransok/" TargetMode="External"/><Relationship Id="rId517" Type="http://schemas.openxmlformats.org/officeDocument/2006/relationships/hyperlink" Target="http://mno.hu/kulfold/ferenc-papa-ismet-a-menekultekrol-beszelt-1347981" TargetMode="External"/><Relationship Id="rId724" Type="http://schemas.openxmlformats.org/officeDocument/2006/relationships/hyperlink" Target="http://hvg.hu/itthon/20151126_Lazar_a_TEK_jol_dontott_a_sajto_es_a_poli" TargetMode="External"/><Relationship Id="rId60" Type="http://schemas.openxmlformats.org/officeDocument/2006/relationships/hyperlink" Target="http://index.hu/belfold/2016/05/24/migrans_furgon_nyomozas_orfk/" TargetMode="External"/><Relationship Id="rId156" Type="http://schemas.openxmlformats.org/officeDocument/2006/relationships/hyperlink" Target="http://www.origo.hu/nagyvilag/20160601-christian-kern-osztrak-kancellar-menekultek-szama-nem-erdekli.html" TargetMode="External"/><Relationship Id="rId363" Type="http://schemas.openxmlformats.org/officeDocument/2006/relationships/hyperlink" Target="http://hvg.hu/vilag/20151202_Merkelek_visszakuldik_az_afganok_jelentos" TargetMode="External"/><Relationship Id="rId570" Type="http://schemas.openxmlformats.org/officeDocument/2006/relationships/hyperlink" Target="https://kuruc.info/r/59/160114/" TargetMode="External"/><Relationship Id="rId223" Type="http://schemas.openxmlformats.org/officeDocument/2006/relationships/hyperlink" Target="http://index.hu/kulfold/2015/12/02/mar_a_guardian_is_a_migransokat_veszelyezteto_kamionosrol_cikkezik/" TargetMode="External"/><Relationship Id="rId430" Type="http://schemas.openxmlformats.org/officeDocument/2006/relationships/hyperlink" Target="http://nol.hu/kulfold/merkel-alulfinanszirozottak-a-sziriai-taborok-tobb-menekult-johet-1577989" TargetMode="External"/><Relationship Id="rId668" Type="http://schemas.openxmlformats.org/officeDocument/2006/relationships/hyperlink" Target="http://mno.hu/kulfold/felmillio-forint-a-migransjegy-magyarorszagra-1346192" TargetMode="External"/><Relationship Id="rId875" Type="http://schemas.openxmlformats.org/officeDocument/2006/relationships/hyperlink" Target="https://kuruc.info/r/4/151574/" TargetMode="External"/><Relationship Id="rId18" Type="http://schemas.openxmlformats.org/officeDocument/2006/relationships/hyperlink" Target="http://index.hu/kulfold/2016/06/17/az_orvosok_hatarok_nelkul_tiltakozasul_nem_ker_az_eu_penzebol/" TargetMode="External"/><Relationship Id="rId528" Type="http://schemas.openxmlformats.org/officeDocument/2006/relationships/hyperlink" Target="http://mno.hu/kulfold/bakondi-kimerultek-a-francia-rendvedelmi-szervek-1347433" TargetMode="External"/><Relationship Id="rId735" Type="http://schemas.openxmlformats.org/officeDocument/2006/relationships/hyperlink" Target="http://hvg.hu/itthon/20151123_iszlamgyulolet_magyar_iszlam_kozosseg_usz" TargetMode="External"/><Relationship Id="rId167" Type="http://schemas.openxmlformats.org/officeDocument/2006/relationships/hyperlink" Target="http://www.origo.hu/itthon/20160603-holt-tisza-menekult.html" TargetMode="External"/><Relationship Id="rId374" Type="http://schemas.openxmlformats.org/officeDocument/2006/relationships/hyperlink" Target="http://hvg.hu/vilag/20160617_Nem_ker_az_EU_adomanyaibol_az_Orvosok_Hatarok_Nelkul" TargetMode="External"/><Relationship Id="rId581" Type="http://schemas.openxmlformats.org/officeDocument/2006/relationships/hyperlink" Target="http://444.hu/2015/12/03/ez-az-uj-kormanyzati-gyuloletkampany" TargetMode="External"/><Relationship Id="rId71" Type="http://schemas.openxmlformats.org/officeDocument/2006/relationships/hyperlink" Target="http://index.hu/kulfold/ep/hirek/2016/05/26/az_ep_egyeves_engedmenyt_szavazott_meg_svedorszagnak/" TargetMode="External"/><Relationship Id="rId234" Type="http://schemas.openxmlformats.org/officeDocument/2006/relationships/hyperlink" Target="http://index.hu/kulfold/2015/11/30/feljelentettek_a_migransokat_veszelyezteto_kamionost/" TargetMode="External"/><Relationship Id="rId679" Type="http://schemas.openxmlformats.org/officeDocument/2006/relationships/hyperlink" Target="http://mno.hu/kulfold/orban-pragai-beszedet-cincalta-a-financial-times-1346344" TargetMode="External"/><Relationship Id="rId802" Type="http://schemas.openxmlformats.org/officeDocument/2006/relationships/hyperlink" Target="http://nol.hu/belfold/mar-750-ezren-alairtak-a-fidesznek-1576225" TargetMode="External"/><Relationship Id="rId886" Type="http://schemas.openxmlformats.org/officeDocument/2006/relationships/hyperlink" Target="http://444.hu/2015/11/24/250-kontenerbol-epitenenek-menekulttabort-szentgotthardon" TargetMode="External"/><Relationship Id="rId2" Type="http://schemas.openxmlformats.org/officeDocument/2006/relationships/hyperlink" Target="http://index.hu/kulfold/ep/hirek/2016/06/07/afrika_fele_nyitna_bevandorlasi_egyuttmukodessel_az_europai_bizottsag/" TargetMode="External"/><Relationship Id="rId29" Type="http://schemas.openxmlformats.org/officeDocument/2006/relationships/hyperlink" Target="http://www.origo.hu/nagyvilag/20160613-kilencszazezer-bevandorlo-kapott-allampolgarsagot-az-unioban.html" TargetMode="External"/><Relationship Id="rId441" Type="http://schemas.openxmlformats.org/officeDocument/2006/relationships/hyperlink" Target="http://nol.hu/kulfold/egyre-kevesebb-menedekkero-erkezik-nemetorszagba-1577799" TargetMode="External"/><Relationship Id="rId539" Type="http://schemas.openxmlformats.org/officeDocument/2006/relationships/hyperlink" Target="https://kuruc.info/r/6/151856/" TargetMode="External"/><Relationship Id="rId746" Type="http://schemas.openxmlformats.org/officeDocument/2006/relationships/hyperlink" Target="http://hvg.hu/vilag/20151126_hatul_bicikliznek_be_a_menekultek" TargetMode="External"/><Relationship Id="rId178" Type="http://schemas.openxmlformats.org/officeDocument/2006/relationships/hyperlink" Target="http://www.origo.hu/nagyvilag/20160612-az-olasz-kormanyfo-kritizalta-a-falepito-orszagokat.html" TargetMode="External"/><Relationship Id="rId301" Type="http://schemas.openxmlformats.org/officeDocument/2006/relationships/hyperlink" Target="http://www.origo.hu/kultura/kotve-fuzve/20151127-kultura-magyar-iroszovetseg-migracio-schmidt-maria.html" TargetMode="External"/><Relationship Id="rId82" Type="http://schemas.openxmlformats.org/officeDocument/2006/relationships/hyperlink" Target="http://index.hu/kulfold/ep/2016/05/30/a_migransugyet_egymas_lejaratasara_hasznaljak_europaban/" TargetMode="External"/><Relationship Id="rId385" Type="http://schemas.openxmlformats.org/officeDocument/2006/relationships/hyperlink" Target="http://nol.hu/kulfold/ejjel-jonnek-es-semmi-nem-tartja-vissza-oket-1578173" TargetMode="External"/><Relationship Id="rId592" Type="http://schemas.openxmlformats.org/officeDocument/2006/relationships/hyperlink" Target="http://444.hu/2016/06/15/a-tesco-aminek-aldast-hoztak-a-menekultek" TargetMode="External"/><Relationship Id="rId606" Type="http://schemas.openxmlformats.org/officeDocument/2006/relationships/hyperlink" Target="http://444.hu/2015/11/30/a-calais-nal-kiborulo-magyar-kamionost-foglalkoztato-cegnek-csak-a-videoval-volt-baja" TargetMode="External"/><Relationship Id="rId813" Type="http://schemas.openxmlformats.org/officeDocument/2006/relationships/hyperlink" Target="http://mno.hu/nap_kepei/kuzdelem-a-langokkal-1315839" TargetMode="External"/><Relationship Id="rId245" Type="http://schemas.openxmlformats.org/officeDocument/2006/relationships/hyperlink" Target="http://www.origo.hu/itthon/20151204-sved-politikus-szegeden-a-sved-menekultrendszer-osszeomlott.html" TargetMode="External"/><Relationship Id="rId452" Type="http://schemas.openxmlformats.org/officeDocument/2006/relationships/hyperlink" Target="http://mno.hu/belfold/szijjarto-is-hatarozott-nemet-mond-a-mini-schengen-otletre-1317313" TargetMode="External"/><Relationship Id="rId897" Type="http://schemas.openxmlformats.org/officeDocument/2006/relationships/hyperlink" Target="http://444.hu/2015/11/21/obama-ragaszkodik-ahhoz-hogy-az-usa-befogadjon-sziriai-menekulteket" TargetMode="External"/><Relationship Id="rId105" Type="http://schemas.openxmlformats.org/officeDocument/2006/relationships/hyperlink" Target="http://index.hu/kulfold/2016/06/03/tiz_isis-harcos_tamadott_volna_dusseldorfban/" TargetMode="External"/><Relationship Id="rId312" Type="http://schemas.openxmlformats.org/officeDocument/2006/relationships/hyperlink" Target="http://www.origo.hu/nagyvilag/20151129-ausztria-menekultek.html" TargetMode="External"/><Relationship Id="rId757" Type="http://schemas.openxmlformats.org/officeDocument/2006/relationships/hyperlink" Target="http://hvg.hu/hetilap/2015.48/201548_europa_bezarkozo_valasza_a_terrortamadasra_" TargetMode="External"/><Relationship Id="rId93" Type="http://schemas.openxmlformats.org/officeDocument/2006/relationships/hyperlink" Target="http://index.hu/kulfold/2016/06/02/izmir_csempeszfovaros_torokorszag/" TargetMode="External"/><Relationship Id="rId189" Type="http://schemas.openxmlformats.org/officeDocument/2006/relationships/hyperlink" Target="http://www.origo.hu/itthon/20160618-20-eves-pakisztani-ferfi-rantott-kest-budapesten.html" TargetMode="External"/><Relationship Id="rId396" Type="http://schemas.openxmlformats.org/officeDocument/2006/relationships/hyperlink" Target="http://nol.hu/belfold/hajanal-fogva-rangattak-a-fideszes-aktivistat-1577451/" TargetMode="External"/><Relationship Id="rId617" Type="http://schemas.openxmlformats.org/officeDocument/2006/relationships/hyperlink" Target="http://hvg.hu/itthon.tarsadalom/20160612_Balog_Zoltan_Brusszel_nem_erti_az_embereket" TargetMode="External"/><Relationship Id="rId824" Type="http://schemas.openxmlformats.org/officeDocument/2006/relationships/hyperlink" Target="http://mno.hu/kulfold/forro-a-helyzet-a-gorog-macedon-hataron-1315169" TargetMode="External"/><Relationship Id="rId256" Type="http://schemas.openxmlformats.org/officeDocument/2006/relationships/hyperlink" Target="http://www.origo.hu/itthon/20151129-az-eu-vezetoi-maximalis-hatarbiztonsagot-akarnak.html" TargetMode="External"/><Relationship Id="rId463" Type="http://schemas.openxmlformats.org/officeDocument/2006/relationships/hyperlink" Target="http://mno.hu/kulfold/nem-vonja-ki-katonait-a-nato-afganisztanbol-1316822" TargetMode="External"/><Relationship Id="rId670" Type="http://schemas.openxmlformats.org/officeDocument/2006/relationships/hyperlink" Target="http://mno.hu/belfold/nemet-politikus-dicserte-magyarorszagot-1346456" TargetMode="External"/><Relationship Id="rId116" Type="http://schemas.openxmlformats.org/officeDocument/2006/relationships/hyperlink" Target="http://index.hu/kulfold/2016/06/07/unhcr_menekult_fulladas/" TargetMode="External"/><Relationship Id="rId323" Type="http://schemas.openxmlformats.org/officeDocument/2006/relationships/hyperlink" Target="http://hvg.hu/itthon/20151203_Alcazott_terroristakrol_beszel_a_kormany" TargetMode="External"/><Relationship Id="rId530" Type="http://schemas.openxmlformats.org/officeDocument/2006/relationships/hyperlink" Target="https://kuruc.info/r/2/160372/" TargetMode="External"/><Relationship Id="rId768" Type="http://schemas.openxmlformats.org/officeDocument/2006/relationships/hyperlink" Target="http://nol.hu/kulfold/lojetek-le-vagy-mentsetek-meg-1576415/" TargetMode="External"/><Relationship Id="rId20" Type="http://schemas.openxmlformats.org/officeDocument/2006/relationships/hyperlink" Target="http://index.hu/kulfold/2016/06/17/letartoztattak_harom_menedekkerot_ausztriaban/" TargetMode="External"/><Relationship Id="rId628" Type="http://schemas.openxmlformats.org/officeDocument/2006/relationships/hyperlink" Target="http://hvg.hu/vilag/20160609_A_menekultek_poklaba_latogat_az_ENSZ_fotitkara" TargetMode="External"/><Relationship Id="rId835" Type="http://schemas.openxmlformats.org/officeDocument/2006/relationships/hyperlink" Target="http://mno.hu/politika/lazar-mar-a-roman-magyar-hatarra-mutogat-1315163" TargetMode="External"/><Relationship Id="rId267" Type="http://schemas.openxmlformats.org/officeDocument/2006/relationships/hyperlink" Target="http://index.hu/kulfold/2015/11/23/a_kulugy_megint_hazugsaggal_vadolja_az_osztrak_kancellart/" TargetMode="External"/><Relationship Id="rId474" Type="http://schemas.openxmlformats.org/officeDocument/2006/relationships/hyperlink" Target="http://mno.hu/belfold/penzt-kapnak-a-hatart-orzo-honvedek-1317255" TargetMode="External"/><Relationship Id="rId127" Type="http://schemas.openxmlformats.org/officeDocument/2006/relationships/hyperlink" Target="http://index.hu/kulfold/2016/06/09/azt_hittek_embercsempesz_nagyhalat_fogtak_de_lehet_hogy_csak_egy_menekult/" TargetMode="External"/><Relationship Id="rId681" Type="http://schemas.openxmlformats.org/officeDocument/2006/relationships/hyperlink" Target="https://kuruc.info/r/2/160057/" TargetMode="External"/><Relationship Id="rId779" Type="http://schemas.openxmlformats.org/officeDocument/2006/relationships/hyperlink" Target="http://nol.hu/belfold/a-jobbik-is-alairast-gyujt-1576231/" TargetMode="External"/><Relationship Id="rId902" Type="http://schemas.openxmlformats.org/officeDocument/2006/relationships/printerSettings" Target="../printerSettings/printerSettings1.bin"/><Relationship Id="rId31" Type="http://schemas.openxmlformats.org/officeDocument/2006/relationships/hyperlink" Target="http://www.origo.hu/nagyvilag/20160608-nyilvantartja-a-nemet-rendorseg-a-migransbunozest.html" TargetMode="External"/><Relationship Id="rId334" Type="http://schemas.openxmlformats.org/officeDocument/2006/relationships/hyperlink" Target="http://hvg.hu/itthon/20151130_Vege_kiuritettek_a_debreceni_menekulttabo" TargetMode="External"/><Relationship Id="rId541" Type="http://schemas.openxmlformats.org/officeDocument/2006/relationships/hyperlink" Target="https://kuruc.info/r/4/151742/" TargetMode="External"/><Relationship Id="rId639" Type="http://schemas.openxmlformats.org/officeDocument/2006/relationships/hyperlink" Target="http://nol.hu/kulfold/magyarorszag-barmit-megtehet-a-schengeni-hatart-atlepo-emberekkel-1618677" TargetMode="External"/><Relationship Id="rId180" Type="http://schemas.openxmlformats.org/officeDocument/2006/relationships/hyperlink" Target="http://www.origo.hu/nagyvilag/20160612-egyre-tobb-menedekkero-perli-a-nemet-hatosagot.html" TargetMode="External"/><Relationship Id="rId278" Type="http://schemas.openxmlformats.org/officeDocument/2006/relationships/hyperlink" Target="http://index.hu/mindekozben/poszt/2015/11/26/mikor_erdemes_megszakitani_a_vezetest_egy_kis_pihenovel_amikor_ilyet_tapasztalunk_magunkon./" TargetMode="External"/><Relationship Id="rId401" Type="http://schemas.openxmlformats.org/officeDocument/2006/relationships/hyperlink" Target="http://nol.hu/belfold/bezarta-a-menekulttabort-a-mikulas-1577995" TargetMode="External"/><Relationship Id="rId846" Type="http://schemas.openxmlformats.org/officeDocument/2006/relationships/hyperlink" Target="http://mno.hu/kulfold/manuel-valls-nem-tudunk-tobbet-befogadni-1315710" TargetMode="External"/><Relationship Id="rId485" Type="http://schemas.openxmlformats.org/officeDocument/2006/relationships/hyperlink" Target="http://mno.hu/kulfold/az-uniostorok-partnerseg-elmelyitese-a-cel-1316408" TargetMode="External"/><Relationship Id="rId692" Type="http://schemas.openxmlformats.org/officeDocument/2006/relationships/hyperlink" Target="https://kuruc.info/r/4/160038/" TargetMode="External"/><Relationship Id="rId706" Type="http://schemas.openxmlformats.org/officeDocument/2006/relationships/hyperlink" Target="https://kuruc.info/r/4/160042/" TargetMode="External"/><Relationship Id="rId42" Type="http://schemas.openxmlformats.org/officeDocument/2006/relationships/hyperlink" Target="http://www.origo.hu/nagyvilag/20160524-roghoz-kothetik-a-menekulteket-nemetorszagban.html" TargetMode="External"/><Relationship Id="rId138" Type="http://schemas.openxmlformats.org/officeDocument/2006/relationships/hyperlink" Target="http://www.origo.hu/nagyvilag/20160524-idomeni-migracio-eu-menekulttabor-gorogorszag.html" TargetMode="External"/><Relationship Id="rId345" Type="http://schemas.openxmlformats.org/officeDocument/2006/relationships/hyperlink" Target="http://hvg.hu/itthon/20151201_Vadat_emeltek_az_Index_ujsagiroja_ellen_m" TargetMode="External"/><Relationship Id="rId552" Type="http://schemas.openxmlformats.org/officeDocument/2006/relationships/hyperlink" Target="https://kuruc.info/r/6/151969/" TargetMode="External"/><Relationship Id="rId191" Type="http://schemas.openxmlformats.org/officeDocument/2006/relationships/hyperlink" Target="http://index.hu/kulfold/eurologus/2015/12/02/szlovakia_perel_a_kotelezo_menekultkvotak_miatt/" TargetMode="External"/><Relationship Id="rId205" Type="http://schemas.openxmlformats.org/officeDocument/2006/relationships/hyperlink" Target="http://index.hu/kulfold/2015/12/03/szijjarto_ebesz_iszlam_allam/" TargetMode="External"/><Relationship Id="rId412" Type="http://schemas.openxmlformats.org/officeDocument/2006/relationships/hyperlink" Target="http://nol.hu/belfold/kormanyinfo-speder-futball-egeszsegugy-1619885" TargetMode="External"/><Relationship Id="rId857" Type="http://schemas.openxmlformats.org/officeDocument/2006/relationships/hyperlink" Target="http://mno.hu/nap_kepei/igy-zuhant-le-az-orosz-vadaszbombazo-1315630" TargetMode="External"/><Relationship Id="rId289" Type="http://schemas.openxmlformats.org/officeDocument/2006/relationships/hyperlink" Target="http://index.hu/kulfold/2015/11/23/negyeves_menekult_kislany_holtteste_sodrodott_partra_torokorszagban/" TargetMode="External"/><Relationship Id="rId496" Type="http://schemas.openxmlformats.org/officeDocument/2006/relationships/hyperlink" Target="http://mno.hu/vezercikk/megvasarolt-biztonsag-1316876" TargetMode="External"/><Relationship Id="rId717" Type="http://schemas.openxmlformats.org/officeDocument/2006/relationships/hyperlink" Target="http://444.hu/2016/06/10/tehervonaton-elbujva-probalt-meg-magyarorszagra-joenni-ket-afgan-menekuelt" TargetMode="External"/><Relationship Id="rId53" Type="http://schemas.openxmlformats.org/officeDocument/2006/relationships/hyperlink" Target="http://index.hu/belfold/2015/11/30/szep_nagyot_ciganyozott_a_jobbik_szovivoje_parlamenti_hetfo/" TargetMode="External"/><Relationship Id="rId149" Type="http://schemas.openxmlformats.org/officeDocument/2006/relationships/hyperlink" Target="http://www.origo.hu/nagyvilag/20160530-harommillio-menekult-kelne-utra-torokorszagbol.html" TargetMode="External"/><Relationship Id="rId356" Type="http://schemas.openxmlformats.org/officeDocument/2006/relationships/hyperlink" Target="http://hvg.hu/vilag/20151202_Naponta_100_migranst_csempeszett_a_most_l" TargetMode="External"/><Relationship Id="rId563" Type="http://schemas.openxmlformats.org/officeDocument/2006/relationships/hyperlink" Target="https://kuruc.info/r/2/160156/" TargetMode="External"/><Relationship Id="rId770" Type="http://schemas.openxmlformats.org/officeDocument/2006/relationships/hyperlink" Target="http://nol.hu/kulfold/szerbia-sem-ker-a-gazdasagi-bevandorlokbol-1576285/" TargetMode="External"/><Relationship Id="rId216" Type="http://schemas.openxmlformats.org/officeDocument/2006/relationships/hyperlink" Target="http://index.hu/kulfold/2015/12/03/19_menekultet_talaltak_a_betonkeveroben/" TargetMode="External"/><Relationship Id="rId423" Type="http://schemas.openxmlformats.org/officeDocument/2006/relationships/hyperlink" Target="http://nol.hu/velemeny/tusk-csak-aggodik-1578339" TargetMode="External"/><Relationship Id="rId868" Type="http://schemas.openxmlformats.org/officeDocument/2006/relationships/hyperlink" Target="https://kuruc.info/r/4/151474/" TargetMode="External"/><Relationship Id="rId630" Type="http://schemas.openxmlformats.org/officeDocument/2006/relationships/hyperlink" Target="http://hvg.hu/hetilap/2016.24/201624_valtozo_osztrak_menekultpolitika_visszaadnanak" TargetMode="External"/><Relationship Id="rId728" Type="http://schemas.openxmlformats.org/officeDocument/2006/relationships/hyperlink" Target="http://kapitalizmus.hvg.hu/2015/11/24/a-menekultek-megbuktatjak-a-joleti-allamot/" TargetMode="External"/><Relationship Id="rId64" Type="http://schemas.openxmlformats.org/officeDocument/2006/relationships/hyperlink" Target="http://index.hu/belfold/2016/05/25/lazar_vs_soros_deathmatch/" TargetMode="External"/><Relationship Id="rId367" Type="http://schemas.openxmlformats.org/officeDocument/2006/relationships/hyperlink" Target="http://hvg.hu/itthon/20151129_Orban_Kenyszerbetelepitest_nem_fogadunk_e" TargetMode="External"/><Relationship Id="rId574" Type="http://schemas.openxmlformats.org/officeDocument/2006/relationships/hyperlink" Target="http://444.hu/2015/12/03/bevandorlas-mar-nincs-de-tomeges-bevandorlas-miatti-valsaghelyzet-tovabbra-is-van-magyarorszagon" TargetMode="External"/><Relationship Id="rId227" Type="http://schemas.openxmlformats.org/officeDocument/2006/relationships/hyperlink" Target="http://index.hu/kulfold/2015/12/02/nyilt_level_menekultek_befogadasa/" TargetMode="External"/><Relationship Id="rId781" Type="http://schemas.openxmlformats.org/officeDocument/2006/relationships/hyperlink" Target="http://nol.hu/kultura/menekultekrol-enekel-a-szabadszaju-diva-1577253" TargetMode="External"/><Relationship Id="rId879" Type="http://schemas.openxmlformats.org/officeDocument/2006/relationships/hyperlink" Target="https://kuruc.info/r/8/151568/" TargetMode="External"/><Relationship Id="rId434" Type="http://schemas.openxmlformats.org/officeDocument/2006/relationships/hyperlink" Target="http://nol.hu/velemeny/damaszkuszi-ut-1577925" TargetMode="External"/><Relationship Id="rId641" Type="http://schemas.openxmlformats.org/officeDocument/2006/relationships/hyperlink" Target="http://nol.hu/belfold/lazar-ertelmezni-sem-tudta-ahogyan-kosa-nekiment-navracsicsnak-1618987" TargetMode="External"/><Relationship Id="rId739" Type="http://schemas.openxmlformats.org/officeDocument/2006/relationships/hyperlink" Target="http://hvg.hu/itthon/20151125_Gyurcsany_Nem_leszek_harminc_ezustpenzert" TargetMode="External"/><Relationship Id="rId280" Type="http://schemas.openxmlformats.org/officeDocument/2006/relationships/hyperlink" Target="http://index.hu/tudomany/2015/11/26/heteroszexualisok_kozt_terjed_a_hiv_a_regioban/" TargetMode="External"/><Relationship Id="rId501" Type="http://schemas.openxmlformats.org/officeDocument/2006/relationships/hyperlink" Target="http://mno.hu/kulfold/oriasi-felfordulas-volt-egy-berlini-menedekszallon-1316407" TargetMode="External"/><Relationship Id="rId75" Type="http://schemas.openxmlformats.org/officeDocument/2006/relationships/hyperlink" Target="http://index.hu/kulfold/2016/05/27/350_menedekkero_szenvedett_hajotorest_libia_partjainal/" TargetMode="External"/><Relationship Id="rId140" Type="http://schemas.openxmlformats.org/officeDocument/2006/relationships/hyperlink" Target="http://www.origo.hu/nagyvilag/20160525-olaszorszag-menekult-europai-unio-balkani-utvonal.html" TargetMode="External"/><Relationship Id="rId378" Type="http://schemas.openxmlformats.org/officeDocument/2006/relationships/hyperlink" Target="http://hvg.hu/vilag/20160616_Az_embercsempeszek_miatt_halt_szomjan_20_gyerek_a_Szaharaban" TargetMode="External"/><Relationship Id="rId585" Type="http://schemas.openxmlformats.org/officeDocument/2006/relationships/hyperlink" Target="http://444.hu/2016/06/19/a-torok-hatarorseg-tagadja-hogy-sziriai-menekulteket-lottek-volna-agyon" TargetMode="External"/><Relationship Id="rId792" Type="http://schemas.openxmlformats.org/officeDocument/2006/relationships/hyperlink" Target="http://nol.hu/belfold/nem-lesz-kontenervaros-szentgotthardon-15767" TargetMode="External"/><Relationship Id="rId806" Type="http://schemas.openxmlformats.org/officeDocument/2006/relationships/hyperlink" Target="http://mno.hu/kulfold/mar-kevesebb-migrans-erkezik-1316256" TargetMode="External"/><Relationship Id="rId6" Type="http://schemas.openxmlformats.org/officeDocument/2006/relationships/hyperlink" Target="http://index.hu/kulfold/2016/06/13/sajat_ablakabol_lott_a_menekultszallasra_egy_nemet_ferfi/" TargetMode="External"/><Relationship Id="rId238" Type="http://schemas.openxmlformats.org/officeDocument/2006/relationships/hyperlink" Target="http://index.hu/kulfold/2015/11/30/norveg-orosz_menekultpingpong_a_sarkkoron/" TargetMode="External"/><Relationship Id="rId445" Type="http://schemas.openxmlformats.org/officeDocument/2006/relationships/hyperlink" Target="http://nol.hu/velemeny/13-pont-1577659" TargetMode="External"/><Relationship Id="rId652" Type="http://schemas.openxmlformats.org/officeDocument/2006/relationships/hyperlink" Target="http://mno.hu/belfold/a-jobbik-jarvanyveszelyre-keszul-1346713" TargetMode="External"/><Relationship Id="rId291" Type="http://schemas.openxmlformats.org/officeDocument/2006/relationships/hyperlink" Target="http://index.hu/belfold/2015/11/23/tobias_jozsef_megprobalt_jobbat_mondani_a_keritesnel/" TargetMode="External"/><Relationship Id="rId305" Type="http://schemas.openxmlformats.org/officeDocument/2006/relationships/hyperlink" Target="http://www.origo.hu/itthon/20151124-angela-merkel-nemetorszag-menekultek-schmidt-maria-balazs-peter.html" TargetMode="External"/><Relationship Id="rId512" Type="http://schemas.openxmlformats.org/officeDocument/2006/relationships/hyperlink" Target="http://mno.hu/belfold/milliardokat-emeszt-fel-a-nepszavazas-1347410" TargetMode="External"/><Relationship Id="rId86" Type="http://schemas.openxmlformats.org/officeDocument/2006/relationships/hyperlink" Target="http://index.hu/belfold/2016/05/31/pinter_szerint_egyre_tobb_menekult_erkezik_europaba/" TargetMode="External"/><Relationship Id="rId151" Type="http://schemas.openxmlformats.org/officeDocument/2006/relationships/hyperlink" Target="http://www.origo.hu/nagyvilag/20160531-satrakbol-kontenerekbe-koltoztetik-a-menedekkeroket.html" TargetMode="External"/><Relationship Id="rId389" Type="http://schemas.openxmlformats.org/officeDocument/2006/relationships/hyperlink" Target="http://nol.hu/kulfold/mar-tanulnak-szlovakul-a-sziriai-keresztenyek-1577787" TargetMode="External"/><Relationship Id="rId596" Type="http://schemas.openxmlformats.org/officeDocument/2006/relationships/hyperlink" Target="http://444.hu/2015/12/04/gorogorszag-az-eu-tol-ker-segitseget-a-macedon-hataron-rekedt-tomeg-miatt" TargetMode="External"/><Relationship Id="rId817" Type="http://schemas.openxmlformats.org/officeDocument/2006/relationships/hyperlink" Target="http://mno.hu/kulfold/ausztria-veget-vet-a-korlatlan-befogadasnak-1315568" TargetMode="External"/><Relationship Id="rId249" Type="http://schemas.openxmlformats.org/officeDocument/2006/relationships/hyperlink" Target="http://www.origo.hu/nagyvilag/20151204-elutottek-egy-migranst-calais-nal.html" TargetMode="External"/><Relationship Id="rId456" Type="http://schemas.openxmlformats.org/officeDocument/2006/relationships/hyperlink" Target="http://mno.hu/cinkosakinema/halaadas-egy-kontinensert-1317107" TargetMode="External"/><Relationship Id="rId663" Type="http://schemas.openxmlformats.org/officeDocument/2006/relationships/hyperlink" Target="http://mno.hu/gazdasag/20-ezer-menekult-szallhatja-meg-becset-1346944" TargetMode="External"/><Relationship Id="rId870" Type="http://schemas.openxmlformats.org/officeDocument/2006/relationships/hyperlink" Target="https://kuruc.info/r/34/151488/" TargetMode="External"/><Relationship Id="rId13" Type="http://schemas.openxmlformats.org/officeDocument/2006/relationships/hyperlink" Target="http://index.hu/kulfold/2016/06/15/lassan_halad_a_menekultek_attelepitese/" TargetMode="External"/><Relationship Id="rId109" Type="http://schemas.openxmlformats.org/officeDocument/2006/relationships/hyperlink" Target="http://index.hu/kulfold/2016/06/04/mar_117_menekult_holttestet_emeltek_ki_libia_partjainal/" TargetMode="External"/><Relationship Id="rId316" Type="http://schemas.openxmlformats.org/officeDocument/2006/relationships/hyperlink" Target="http://www.origo.hu/itthon/20151127-emberi-jogok-menekult-magyarorszag.html" TargetMode="External"/><Relationship Id="rId523" Type="http://schemas.openxmlformats.org/officeDocument/2006/relationships/hyperlink" Target="http://mno.hu/kulfold/34-menekult-koztuk-20-gyermek-halt-meg-a-szaharaban-1347426" TargetMode="External"/><Relationship Id="rId97" Type="http://schemas.openxmlformats.org/officeDocument/2006/relationships/hyperlink" Target="http://index.hu/belfold/2016/06/02/feszult_de_nem_eroszakos_a_helyzet_a_kiskunhalasi_befogadoallomason/" TargetMode="External"/><Relationship Id="rId730" Type="http://schemas.openxmlformats.org/officeDocument/2006/relationships/hyperlink" Target="http://hvg.hu/vilag/20151124_Cernaval_varrtak_be_szajukat_a_menekultek" TargetMode="External"/><Relationship Id="rId828" Type="http://schemas.openxmlformats.org/officeDocument/2006/relationships/hyperlink" Target="http://mno.hu/hetvegimagazin/parizs-utan-felebred-e-europa-1314930" TargetMode="External"/><Relationship Id="rId162" Type="http://schemas.openxmlformats.org/officeDocument/2006/relationships/hyperlink" Target="http://www.origo.hu/sport/20160603-tiz-menekult-is-indul-az-olimpian.html" TargetMode="External"/><Relationship Id="rId467" Type="http://schemas.openxmlformats.org/officeDocument/2006/relationships/hyperlink" Target="http://mno.hu/belfold/romania-felol-is-probalkoznak-a-migransok-1316503" TargetMode="External"/><Relationship Id="rId674" Type="http://schemas.openxmlformats.org/officeDocument/2006/relationships/hyperlink" Target="http://mno.hu/kulfold/gyujtogatnak-a-migransok-egy-gorog-taborban-1345959" TargetMode="External"/><Relationship Id="rId881" Type="http://schemas.openxmlformats.org/officeDocument/2006/relationships/hyperlink" Target="https://kuruc.info/r/4/151590/" TargetMode="External"/><Relationship Id="rId24" Type="http://schemas.openxmlformats.org/officeDocument/2006/relationships/hyperlink" Target="http://index.hu/kulfold/2016/06/20/menekult_menekultvalsag_unhcr_65_3_millio/" TargetMode="External"/><Relationship Id="rId327" Type="http://schemas.openxmlformats.org/officeDocument/2006/relationships/hyperlink" Target="http://hvg.hu/vilag/20151202_965_kilometeres_penges_keritest_huzott_fe" TargetMode="External"/><Relationship Id="rId534" Type="http://schemas.openxmlformats.org/officeDocument/2006/relationships/hyperlink" Target="https://kuruc.info/r/4/151997/" TargetMode="External"/><Relationship Id="rId741" Type="http://schemas.openxmlformats.org/officeDocument/2006/relationships/hyperlink" Target="http://hvg.hu/velemeny/20151124_Ujabb_igeretes_lepesek_a_nemzeti_egyseg_f" TargetMode="External"/><Relationship Id="rId839" Type="http://schemas.openxmlformats.org/officeDocument/2006/relationships/hyperlink" Target="http://mno.hu/kulfold/mini-schengen-johet-letre-1316206" TargetMode="External"/><Relationship Id="rId173" Type="http://schemas.openxmlformats.org/officeDocument/2006/relationships/hyperlink" Target="http://www.origo.hu/nagyvilag/20160607-menekult-migrans-ensz-foldkozi-tenger.html" TargetMode="External"/><Relationship Id="rId380" Type="http://schemas.openxmlformats.org/officeDocument/2006/relationships/hyperlink" Target="http://nol.hu/belfold/ismet-tuntetnek-a-kiskunhalasi-menekulttaborban-1620465" TargetMode="External"/><Relationship Id="rId601" Type="http://schemas.openxmlformats.org/officeDocument/2006/relationships/hyperlink" Target="http://444.hu/2015/12/02/a-szloven-miniszterelnok-szerint-a-menekulthullam-meg-nincs-igazan-hatassal-szlovenia-gazdasagara" TargetMode="External"/><Relationship Id="rId240" Type="http://schemas.openxmlformats.org/officeDocument/2006/relationships/hyperlink" Target="http://www.origo.hu/nagyvilag/20151203-donto-szovetsegest-kapott-orban-az-europai-unioban.html" TargetMode="External"/><Relationship Id="rId478" Type="http://schemas.openxmlformats.org/officeDocument/2006/relationships/hyperlink" Target="http://mno.hu/belfold/ma-megyunk-birosagra-a-kotelezo-kvotak-miatt-1317129" TargetMode="External"/><Relationship Id="rId685" Type="http://schemas.openxmlformats.org/officeDocument/2006/relationships/hyperlink" Target="https://kuruc.info/r/4/159926/" TargetMode="External"/><Relationship Id="rId892" Type="http://schemas.openxmlformats.org/officeDocument/2006/relationships/hyperlink" Target="http://kepek.444.hu/2015/11/25/minusz-10-fokban-tekernek-at-a-menekultek-oroszorszagbol-norvegiaba" TargetMode="External"/><Relationship Id="rId35" Type="http://schemas.openxmlformats.org/officeDocument/2006/relationships/hyperlink" Target="http://www.origo.hu/itthon/20160601-rendorseg-kiskunhalas-menekult.html" TargetMode="External"/><Relationship Id="rId100" Type="http://schemas.openxmlformats.org/officeDocument/2006/relationships/hyperlink" Target="http://index.hu/belfold/2016/06/02/mit_mond_lazar_a_puha_erorol/tessek_a_gorogokhoz_fordulni/" TargetMode="External"/><Relationship Id="rId338" Type="http://schemas.openxmlformats.org/officeDocument/2006/relationships/hyperlink" Target="http://hvg.hu/itthon/20151203_Ket_evre_visszaallhat_a_hatarellenorzes" TargetMode="External"/><Relationship Id="rId545" Type="http://schemas.openxmlformats.org/officeDocument/2006/relationships/hyperlink" Target="https://kuruc.info/r/4/160359/" TargetMode="External"/><Relationship Id="rId752" Type="http://schemas.openxmlformats.org/officeDocument/2006/relationships/hyperlink" Target="http://hvg.hu/hetilap/2015.48/201548_hatarzarbol_menekultvalsag" TargetMode="External"/><Relationship Id="rId184" Type="http://schemas.openxmlformats.org/officeDocument/2006/relationships/hyperlink" Target="http://www.origo.hu/itthon/20160613-csaknem-szaz-eljaras-hatarzar-tiltott-atlepese-miatt.html" TargetMode="External"/><Relationship Id="rId391" Type="http://schemas.openxmlformats.org/officeDocument/2006/relationships/hyperlink" Target="http://nol.hu/mozaik/iden-nincs-karacsony-egy-olasz-altalanosban-1577677" TargetMode="External"/><Relationship Id="rId405" Type="http://schemas.openxmlformats.org/officeDocument/2006/relationships/hyperlink" Target="http://nol.hu/belfold/lehet-templomban-a-kvota-ellen-agitalni-a-puspokseg-nem-foglalkozik-vele-1577487" TargetMode="External"/><Relationship Id="rId612" Type="http://schemas.openxmlformats.org/officeDocument/2006/relationships/hyperlink" Target="http://444.hu/2015/12/01/a-menekulteket-kamionnal-megugraszto-magyar-sofor-nem-bant-meg-semmit" TargetMode="External"/><Relationship Id="rId251" Type="http://schemas.openxmlformats.org/officeDocument/2006/relationships/hyperlink" Target="http://www.origo.hu/nagyvilag/20151202-szaz-kilometer-kerites-epult-horvat-szloven-hatarra.html" TargetMode="External"/><Relationship Id="rId489" Type="http://schemas.openxmlformats.org/officeDocument/2006/relationships/hyperlink" Target="http://mno.hu/kulfold/szo-sem-esett-a-mini-schengenrol-1317459" TargetMode="External"/><Relationship Id="rId696" Type="http://schemas.openxmlformats.org/officeDocument/2006/relationships/hyperlink" Target="https://kuruc.info/r/2/159918/" TargetMode="External"/><Relationship Id="rId46" Type="http://schemas.openxmlformats.org/officeDocument/2006/relationships/hyperlink" Target="http://www.origo.hu/nagyvilag/20160524-megkezdtek-idomeni-kiuriteset-a-gorogok.html" TargetMode="External"/><Relationship Id="rId349" Type="http://schemas.openxmlformats.org/officeDocument/2006/relationships/hyperlink" Target="http://hvg.hu/vilag/20151129_Merkel_nincsenek_uj_szamok_a_menekultek_b" TargetMode="External"/><Relationship Id="rId556" Type="http://schemas.openxmlformats.org/officeDocument/2006/relationships/hyperlink" Target="https://kuruc.info/r/4/151782/" TargetMode="External"/><Relationship Id="rId763" Type="http://schemas.openxmlformats.org/officeDocument/2006/relationships/hyperlink" Target="http://nol.hu/belfold/kozmunkasok-gyujtik-a-fidesznek-az-alairasokat-a-polgarmester-keresere-1576743/" TargetMode="External"/><Relationship Id="rId111" Type="http://schemas.openxmlformats.org/officeDocument/2006/relationships/hyperlink" Target="http://index.hu/belfold/2016/06/05/a_rendorseg_elebe_vagott_a_facebook-hoaxnak/" TargetMode="External"/><Relationship Id="rId195" Type="http://schemas.openxmlformats.org/officeDocument/2006/relationships/hyperlink" Target="http://index.hu/belfold/2015/12/03/orban_viktor_maert_hatarontuli_magyarok_europai_unio/" TargetMode="External"/><Relationship Id="rId209" Type="http://schemas.openxmlformats.org/officeDocument/2006/relationships/hyperlink" Target="http://index.hu/kulfold/eurologus/2015/12/04/elindult_a_birosagi_eljaras_a_menekultkvotak_ellen/" TargetMode="External"/><Relationship Id="rId416" Type="http://schemas.openxmlformats.org/officeDocument/2006/relationships/hyperlink" Target="http://nol.hu/kulfold/nem-fuggesztik-fel-schengent-1578483" TargetMode="External"/><Relationship Id="rId623" Type="http://schemas.openxmlformats.org/officeDocument/2006/relationships/hyperlink" Target="http://hvg.hu/vilag/20160608_Migranst_lott_agyon_egy_olasz_csendor" TargetMode="External"/><Relationship Id="rId830" Type="http://schemas.openxmlformats.org/officeDocument/2006/relationships/hyperlink" Target="http://mno.hu/belfold/kover-a-nato-egyseges-a-szolidaritas-megerositeseben-1316189" TargetMode="External"/><Relationship Id="rId57" Type="http://schemas.openxmlformats.org/officeDocument/2006/relationships/hyperlink" Target="http://index.hu/belfold/2016/05/24/abcug_irak_iszlam_allam_menekult_bah/" TargetMode="External"/><Relationship Id="rId262" Type="http://schemas.openxmlformats.org/officeDocument/2006/relationships/hyperlink" Target="http://index.hu/belfold/2015/11/26/lazar_janos_kormanyinfo_32_sajtotajekoztatoja_-_terrorhelyzet_menekultugy_szazadveg-anyagok_foldarveres/" TargetMode="External"/><Relationship Id="rId567" Type="http://schemas.openxmlformats.org/officeDocument/2006/relationships/hyperlink" Target="https://kuruc.info/r/4/151905/" TargetMode="External"/><Relationship Id="rId122" Type="http://schemas.openxmlformats.org/officeDocument/2006/relationships/hyperlink" Target="http://index.hu/kulfold/2016/06/08/a_szerb_es_gruz_menekultek_kozt_van_a_legtobb_bunozo/" TargetMode="External"/><Relationship Id="rId774" Type="http://schemas.openxmlformats.org/officeDocument/2006/relationships/hyperlink" Target="http://nol.hu/belfold/bevandorlas-gyurcsany-nem-valtoztat-velemenyen-1577009/" TargetMode="External"/><Relationship Id="rId427" Type="http://schemas.openxmlformats.org/officeDocument/2006/relationships/hyperlink" Target="http://nol.hu/kulfold/kanada-menedekjogot-adott-a-tengerbe-fulladt-kurd-kisfiu-csaladjanak-1578149" TargetMode="External"/><Relationship Id="rId634" Type="http://schemas.openxmlformats.org/officeDocument/2006/relationships/hyperlink" Target="http://hvg.hu/vilag/20160612_Atjarohaz_a_nemetlengyel_hatar" TargetMode="External"/><Relationship Id="rId841" Type="http://schemas.openxmlformats.org/officeDocument/2006/relationships/hyperlink" Target="http://mno.hu/nap_kepei/obama-megkegyelmezett-1316008" TargetMode="External"/><Relationship Id="rId273" Type="http://schemas.openxmlformats.org/officeDocument/2006/relationships/hyperlink" Target="http://index.hu/belfold/2015/11/27/torvenyellenesen_tartja_fenn_a_valsaghelyzetet_a_kormany/" TargetMode="External"/><Relationship Id="rId480" Type="http://schemas.openxmlformats.org/officeDocument/2006/relationships/hyperlink" Target="http://mno.hu/politika/masfel-honapja-senki-nem-kap-menedekjogot-1316923" TargetMode="External"/><Relationship Id="rId701" Type="http://schemas.openxmlformats.org/officeDocument/2006/relationships/hyperlink" Target="https://kuruc.info/r/4/159842/" TargetMode="External"/><Relationship Id="rId68" Type="http://schemas.openxmlformats.org/officeDocument/2006/relationships/hyperlink" Target="http://index.hu/tudomany/tortenelem/2016/05/25/a_kommunizmus_oroksege_nyugaton_is_mergez/" TargetMode="External"/><Relationship Id="rId133" Type="http://schemas.openxmlformats.org/officeDocument/2006/relationships/hyperlink" Target="http://index.hu/kulfold/2016/06/13/hetvegen_441_embert_fogtak_el_hatarsertes_miatt/" TargetMode="External"/><Relationship Id="rId340" Type="http://schemas.openxmlformats.org/officeDocument/2006/relationships/hyperlink" Target="http://hvg.hu/vilag/20151202_Szlovakia_beelozott_benyujtotta_keresetet" TargetMode="External"/><Relationship Id="rId578" Type="http://schemas.openxmlformats.org/officeDocument/2006/relationships/hyperlink" Target="http://444.hu/2015/12/01/most-hogy-eldolt-magyarorszagnak-nem-kell-befogadnia-menekulteket-a-fidesz-nagy-kampanyt-indit-a-kvotarendszter-ellen" TargetMode="External"/><Relationship Id="rId785" Type="http://schemas.openxmlformats.org/officeDocument/2006/relationships/hyperlink" Target="http://nol.hu/kulfold/a-cseh-elnok-szerint-a-kormanyfo-magatartasa-az-orszag-biztonsagat-veszelyezteti-1577079" TargetMode="External"/><Relationship Id="rId200" Type="http://schemas.openxmlformats.org/officeDocument/2006/relationships/hyperlink" Target="http://index.hu/belfold/2015/12/04/a_liftben_mar_mindenki_magyarorszaggal_van/" TargetMode="External"/><Relationship Id="rId382" Type="http://schemas.openxmlformats.org/officeDocument/2006/relationships/hyperlink" Target="http://nol.hu/velemeny/megtorni-a-felelem-ordogi-koret-1619547" TargetMode="External"/><Relationship Id="rId438" Type="http://schemas.openxmlformats.org/officeDocument/2006/relationships/hyperlink" Target="http://nol.hu/kulfold/torokorszag-gyorsan-bekemenyitett-leszboszra-egyetlen-menekulthajo-jutott-el-1577811" TargetMode="External"/><Relationship Id="rId603" Type="http://schemas.openxmlformats.org/officeDocument/2006/relationships/hyperlink" Target="http://444.hu/2015/11/30/leszedik-a-kereszteket-a-norveg-menekulttaborokban" TargetMode="External"/><Relationship Id="rId645" Type="http://schemas.openxmlformats.org/officeDocument/2006/relationships/hyperlink" Target="http://nol.hu/jehu/botrany-a-mai-parlamenti-zullesnapon-1619441" TargetMode="External"/><Relationship Id="rId687" Type="http://schemas.openxmlformats.org/officeDocument/2006/relationships/hyperlink" Target="https://kuruc.info/r/4/159917/" TargetMode="External"/><Relationship Id="rId810" Type="http://schemas.openxmlformats.org/officeDocument/2006/relationships/hyperlink" Target="http://mno.hu/kulfold/hamis-utleveles-migransok-tolonganak-macedonianal-1315990" TargetMode="External"/><Relationship Id="rId852" Type="http://schemas.openxmlformats.org/officeDocument/2006/relationships/hyperlink" Target="http://mno.hu/hatarontul/szlovakia-sem-maradhat-csondben-a-menekultkvotak-ugyeben-1315170" TargetMode="External"/><Relationship Id="rId242" Type="http://schemas.openxmlformats.org/officeDocument/2006/relationships/hyperlink" Target="http://www.origo.hu/itthon/20151128-kosa-az-unionak-at-kell-gondolnia-a-menekultpolitikajat.html" TargetMode="External"/><Relationship Id="rId284" Type="http://schemas.openxmlformats.org/officeDocument/2006/relationships/hyperlink" Target="http://index.hu/kulfold/2015/11/25/25_ezer_sziriait_fogad_be_kanada/" TargetMode="External"/><Relationship Id="rId491" Type="http://schemas.openxmlformats.org/officeDocument/2006/relationships/hyperlink" Target="http://mno.hu/kulfold/abszurd-a-migransok-nemek-szerinti-megkulonboztetese-1317212" TargetMode="External"/><Relationship Id="rId505" Type="http://schemas.openxmlformats.org/officeDocument/2006/relationships/hyperlink" Target="http://mno.hu/kulfold/nem-vagyunk-celpontok-1317083" TargetMode="External"/><Relationship Id="rId712" Type="http://schemas.openxmlformats.org/officeDocument/2006/relationships/hyperlink" Target="http://444.hu/2016/06/08/a-kerites-hatasa" TargetMode="External"/><Relationship Id="rId894" Type="http://schemas.openxmlformats.org/officeDocument/2006/relationships/hyperlink" Target="http://444.hu/2015/11/23/a-human-rights-watch-szerint-torokorszag-menekulteket-kuld-vissza-sziriaba" TargetMode="External"/><Relationship Id="rId37" Type="http://schemas.openxmlformats.org/officeDocument/2006/relationships/hyperlink" Target="http://www.origo.hu/itthon/20160527-novekszik-a-nyomas-a-magyar-szerb-hataron.html" TargetMode="External"/><Relationship Id="rId79" Type="http://schemas.openxmlformats.org/officeDocument/2006/relationships/hyperlink" Target="http://index.hu/kulfold/2016/05/28/az_olasz_partiorseg_ezrevel_menti_ki_a_menekulteket_a_tengerbol/" TargetMode="External"/><Relationship Id="rId102" Type="http://schemas.openxmlformats.org/officeDocument/2006/relationships/hyperlink" Target="http://index.hu/belfold/2016/06/03/orban_viktor_radiointerju_kossuth/" TargetMode="External"/><Relationship Id="rId144" Type="http://schemas.openxmlformats.org/officeDocument/2006/relationships/hyperlink" Target="http://www.origo.hu/nagyvilag/20160526-meg-47-millio-eurot-kap-torokorszag.html" TargetMode="External"/><Relationship Id="rId547" Type="http://schemas.openxmlformats.org/officeDocument/2006/relationships/hyperlink" Target="https://kuruc.info/r/4/160186/" TargetMode="External"/><Relationship Id="rId589" Type="http://schemas.openxmlformats.org/officeDocument/2006/relationships/hyperlink" Target="http://444.hu/2016/06/17/lettorszagba-erkezett-az-elso-befogadott-sziriai-csalad" TargetMode="External"/><Relationship Id="rId754" Type="http://schemas.openxmlformats.org/officeDocument/2006/relationships/hyperlink" Target="http://hvg.hu/itthon/20151123_Elinditotta_szavazasat_a_Jobbik_a_menekul" TargetMode="External"/><Relationship Id="rId796" Type="http://schemas.openxmlformats.org/officeDocument/2006/relationships/hyperlink" Target="http://nol.hu/kulfold/merkelt-oktatjak-a-bajorok-1576417/" TargetMode="External"/><Relationship Id="rId90" Type="http://schemas.openxmlformats.org/officeDocument/2006/relationships/hyperlink" Target="http://index.hu/belfold/2016/06/01/megsem_menetel_brusszelig_a_cof/" TargetMode="External"/><Relationship Id="rId186" Type="http://schemas.openxmlformats.org/officeDocument/2006/relationships/hyperlink" Target="http://www.origo.hu/nagyvilag/20160616-husz-gyerek-holttestere-bukkantak-a-szaharaban.html" TargetMode="External"/><Relationship Id="rId351" Type="http://schemas.openxmlformats.org/officeDocument/2006/relationships/hyperlink" Target="http://hvg.hu/itthon/20151129_Nem_kell_kotelezo_jelleggel_migransokat_b" TargetMode="External"/><Relationship Id="rId393" Type="http://schemas.openxmlformats.org/officeDocument/2006/relationships/hyperlink" Target="http://nol.hu/kulfold/pszichozis-a-hataron-1577567" TargetMode="External"/><Relationship Id="rId407" Type="http://schemas.openxmlformats.org/officeDocument/2006/relationships/hyperlink" Target="http://nol.hu/kulfold/soha-ennyien-nem-menekultek-a-vilagon-1620337" TargetMode="External"/><Relationship Id="rId449" Type="http://schemas.openxmlformats.org/officeDocument/2006/relationships/hyperlink" Target="http://nol.hu/kulfold/pinter-sandor-cafol-de-ujsagiroveresbol-lett-az-orban-kormany-uj-nemzetkozi-botranya-1620433" TargetMode="External"/><Relationship Id="rId614" Type="http://schemas.openxmlformats.org/officeDocument/2006/relationships/hyperlink" Target="http://444.hu/2015/11/28/osszecsapasok-voltak-a-macedon-hataron" TargetMode="External"/><Relationship Id="rId656" Type="http://schemas.openxmlformats.org/officeDocument/2006/relationships/hyperlink" Target="http://mno.hu/kulfold/anya-meguntam-az-iszlam-allamot-haza-akarok-menni-1346169" TargetMode="External"/><Relationship Id="rId821" Type="http://schemas.openxmlformats.org/officeDocument/2006/relationships/hyperlink" Target="http://mno.hu/belfold/valtozhat-a-migransutvonal-1315324" TargetMode="External"/><Relationship Id="rId863" Type="http://schemas.openxmlformats.org/officeDocument/2006/relationships/hyperlink" Target="http://mno.hu/kulfold/a-frontex-nem-erzi-magat-felelosnek-1315603" TargetMode="External"/><Relationship Id="rId211" Type="http://schemas.openxmlformats.org/officeDocument/2006/relationships/hyperlink" Target="http://index.hu/kulfold/2015/12/04/menekulttabor_libanon_jordania_eu_menekult/" TargetMode="External"/><Relationship Id="rId253" Type="http://schemas.openxmlformats.org/officeDocument/2006/relationships/hyperlink" Target="http://www.origo.hu/nagyvilag/20151130-ketszaznal-tobb-menekultet-mentettek-meg-a-torokok.html" TargetMode="External"/><Relationship Id="rId295" Type="http://schemas.openxmlformats.org/officeDocument/2006/relationships/hyperlink" Target="http://index.hu/kulfold/2015/11/27/hat_migransgyerek_fulladt_meg_torokorszagnal/" TargetMode="External"/><Relationship Id="rId309" Type="http://schemas.openxmlformats.org/officeDocument/2006/relationships/hyperlink" Target="http://www.origo.hu/nagyvilag/20151203-penteken-donthet-az-eu-schengen-felfuggeszteserol.html" TargetMode="External"/><Relationship Id="rId460" Type="http://schemas.openxmlformats.org/officeDocument/2006/relationships/hyperlink" Target="http://mno.hu/kulfold/politico-orban-kavarja-es-formalja-leginkabb-europat-1316991" TargetMode="External"/><Relationship Id="rId516" Type="http://schemas.openxmlformats.org/officeDocument/2006/relationships/hyperlink" Target="http://mno.hu/kulfold/tizezrek-tuntettek-a-rasszizmus-ellen-1347988" TargetMode="External"/><Relationship Id="rId698" Type="http://schemas.openxmlformats.org/officeDocument/2006/relationships/hyperlink" Target="https://kuruc.info/r/4/159855/" TargetMode="External"/><Relationship Id="rId48" Type="http://schemas.openxmlformats.org/officeDocument/2006/relationships/hyperlink" Target="http://index.hu/kulfold/2015/12/02/terrorizmus_szelso_jobb_politika_europa_menekultvalsag_nyugat-europa/" TargetMode="External"/><Relationship Id="rId113" Type="http://schemas.openxmlformats.org/officeDocument/2006/relationships/hyperlink" Target="http://index.hu/belfold/2016/06/06/orban_nem_vagyunk_zsoldosok/" TargetMode="External"/><Relationship Id="rId320" Type="http://schemas.openxmlformats.org/officeDocument/2006/relationships/hyperlink" Target="http://www.origo.hu/nagyvilag/20151124-menekultekre-gyujtottak-tarsashazat-nemetorszagban.html" TargetMode="External"/><Relationship Id="rId558" Type="http://schemas.openxmlformats.org/officeDocument/2006/relationships/hyperlink" Target="https://kuruc.info/r/2/151747/" TargetMode="External"/><Relationship Id="rId723" Type="http://schemas.openxmlformats.org/officeDocument/2006/relationships/hyperlink" Target="http://hvg.hu/itthon/20151126_Nemeth_Szilard_nem_tudni_hany_menekultnek" TargetMode="External"/><Relationship Id="rId765" Type="http://schemas.openxmlformats.org/officeDocument/2006/relationships/hyperlink" Target="http://nol.hu/belfold/remhirek-szentgotthardon-a-fidesztol-minden-kitelik-1576557/" TargetMode="External"/><Relationship Id="rId155" Type="http://schemas.openxmlformats.org/officeDocument/2006/relationships/hyperlink" Target="http://www.origo.hu/itthon/20160601-ot-irakit-mentettek-ki-a-holt-tiszabol.html" TargetMode="External"/><Relationship Id="rId197" Type="http://schemas.openxmlformats.org/officeDocument/2006/relationships/hyperlink" Target="http://index.hu/kulfold/2015/12/03/pakisztan_nehezen_fogadja_vissza_a_pakisztaniakat/" TargetMode="External"/><Relationship Id="rId362" Type="http://schemas.openxmlformats.org/officeDocument/2006/relationships/hyperlink" Target="http://hvg.hu/itthon/20151202_Megszunik_a_hatarellenorzes_a_magyarszlo" TargetMode="External"/><Relationship Id="rId418" Type="http://schemas.openxmlformats.org/officeDocument/2006/relationships/hyperlink" Target="http://nol.hu/belfold/sulyos-jogsertesek-tiz-ponton-tamadja-a-kormany-a-kotelezo-kvotat-1578455" TargetMode="External"/><Relationship Id="rId625" Type="http://schemas.openxmlformats.org/officeDocument/2006/relationships/hyperlink" Target="http://hvg.hu/itthon/20160608_bakondi_gyorgy_lehallgatas_eotvos_karoly_intezet_poloska" TargetMode="External"/><Relationship Id="rId832" Type="http://schemas.openxmlformats.org/officeDocument/2006/relationships/hyperlink" Target="http://mno.hu/kulfold/kover-kozos-europai-migracios-politika-kell-1315882" TargetMode="External"/><Relationship Id="rId222" Type="http://schemas.openxmlformats.org/officeDocument/2006/relationships/hyperlink" Target="http://index.hu/belfold/2015/12/03/oriasi_szivesseget_tett_snowden_a_terroristaknak/" TargetMode="External"/><Relationship Id="rId264" Type="http://schemas.openxmlformats.org/officeDocument/2006/relationships/hyperlink" Target="http://index.hu/kulfold/ep/hirek/2015/11/25/ep_a_menekultek_nem_terroristak/" TargetMode="External"/><Relationship Id="rId471" Type="http://schemas.openxmlformats.org/officeDocument/2006/relationships/hyperlink" Target="http://mno.hu/politika/a-fidesz-szerint-bantalmaztak-egy-aktivistajukat-1316341" TargetMode="External"/><Relationship Id="rId667" Type="http://schemas.openxmlformats.org/officeDocument/2006/relationships/hyperlink" Target="http://mno.hu/belfold/tranzitzona-asotthalmon-1346618" TargetMode="External"/><Relationship Id="rId874" Type="http://schemas.openxmlformats.org/officeDocument/2006/relationships/hyperlink" Target="https://kuruc.info/r/2/151714/" TargetMode="External"/><Relationship Id="rId17" Type="http://schemas.openxmlformats.org/officeDocument/2006/relationships/hyperlink" Target="http://index.hu/kulfold/2016/06/16/eletfogytiglant_kapott_az_amerikai_lanyt_meggyilkolo_gambiai_menekult/" TargetMode="External"/><Relationship Id="rId59" Type="http://schemas.openxmlformats.org/officeDocument/2006/relationships/hyperlink" Target="http://index.hu/kulfold/2016/05/24/migransok_gyertek_bajororszagi_rendornek/" TargetMode="External"/><Relationship Id="rId124" Type="http://schemas.openxmlformats.org/officeDocument/2006/relationships/hyperlink" Target="http://index.hu/kulfold/2016/06/08/orban_megdicserte_kozep-europat/" TargetMode="External"/><Relationship Id="rId527" Type="http://schemas.openxmlformats.org/officeDocument/2006/relationships/hyperlink" Target="http://mno.hu/fabula_rasa/gazdasag-vagy-rend-1347057" TargetMode="External"/><Relationship Id="rId569" Type="http://schemas.openxmlformats.org/officeDocument/2006/relationships/hyperlink" Target="https://kuruc.info/r/7/151851/" TargetMode="External"/><Relationship Id="rId734" Type="http://schemas.openxmlformats.org/officeDocument/2006/relationships/hyperlink" Target="http://hvg.hu/velemeny/20151123_Tettek_de_milyenek" TargetMode="External"/><Relationship Id="rId776" Type="http://schemas.openxmlformats.org/officeDocument/2006/relationships/hyperlink" Target="http://nol.hu/kulfold/tizmilliard-eurobol-oldanak-meg-a-menekultvalsagot-1576811/" TargetMode="External"/><Relationship Id="rId70" Type="http://schemas.openxmlformats.org/officeDocument/2006/relationships/hyperlink" Target="http://index.hu/kulfold/2016/05/26/torokorszag_eu-megallapodas_menekultek_menekulttabor_riport_2/" TargetMode="External"/><Relationship Id="rId166" Type="http://schemas.openxmlformats.org/officeDocument/2006/relationships/hyperlink" Target="http://www.origo.hu/nagyvilag/20160603-iszlam-allam-menekult-terror-dusseldorf.html" TargetMode="External"/><Relationship Id="rId331" Type="http://schemas.openxmlformats.org/officeDocument/2006/relationships/hyperlink" Target="http://hvg.hu/vilag/20151201_Kozvetlen_europai_legi_hidat_hoznanak_let" TargetMode="External"/><Relationship Id="rId373" Type="http://schemas.openxmlformats.org/officeDocument/2006/relationships/hyperlink" Target="http://hvg.hu/itthon/20160618_Elfogtak_a_kessel_rablo_pakisztani_ferfit__video" TargetMode="External"/><Relationship Id="rId429" Type="http://schemas.openxmlformats.org/officeDocument/2006/relationships/hyperlink" Target="http://nol.hu/kulfold/nemet-fiatalok-bantalmaztak-a-menekulteket-1578069" TargetMode="External"/><Relationship Id="rId580" Type="http://schemas.openxmlformats.org/officeDocument/2006/relationships/hyperlink" Target="http://444.hu/2016/06/15/nigeriai-bunbandakkal-erositett-a-cosa-nostra" TargetMode="External"/><Relationship Id="rId636" Type="http://schemas.openxmlformats.org/officeDocument/2006/relationships/hyperlink" Target="http://hvg.hu/itthon/20160610_Video_Tehervonaton_elbujva_probaltak_atjutni_a_magyarroman_hataron" TargetMode="External"/><Relationship Id="rId801" Type="http://schemas.openxmlformats.org/officeDocument/2006/relationships/hyperlink" Target="http://nol.hu/kulfold/belgradban-gyakorolnak-egy-esetleges-terrortamadasra-1576229" TargetMode="External"/><Relationship Id="rId1" Type="http://schemas.openxmlformats.org/officeDocument/2006/relationships/hyperlink" Target="http://index.hu/belfold/2016/05/29/a_kormanynak_a_gyereknaprol_is_a_bevandorlok_jutnak_az_eszebe/" TargetMode="External"/><Relationship Id="rId233" Type="http://schemas.openxmlformats.org/officeDocument/2006/relationships/hyperlink" Target="http://index.hu/kulfold/2015/11/30/1300_menekultet_allitottak_meg_torokorszagban/" TargetMode="External"/><Relationship Id="rId440" Type="http://schemas.openxmlformats.org/officeDocument/2006/relationships/hyperlink" Target="http://nol.hu/belfold/bezart-a-debreceni-menekulttabor-1577801/" TargetMode="External"/><Relationship Id="rId678" Type="http://schemas.openxmlformats.org/officeDocument/2006/relationships/hyperlink" Target="http://mno.hu/bunugy_baleset/sok-hatarsertot-fogtak-1346864" TargetMode="External"/><Relationship Id="rId843" Type="http://schemas.openxmlformats.org/officeDocument/2006/relationships/hyperlink" Target="http://mno.hu/belfold/hallgatnak-multjukrol-a-menekultek-1315905" TargetMode="External"/><Relationship Id="rId885" Type="http://schemas.openxmlformats.org/officeDocument/2006/relationships/hyperlink" Target="http://444.hu/2015/11/24/kanada-kiszurne-az-egyedulallo-ferfiakat-a-szir-menedekkerok-kozul" TargetMode="External"/><Relationship Id="rId28" Type="http://schemas.openxmlformats.org/officeDocument/2006/relationships/hyperlink" Target="http://www.origo.hu/nagyvilag/20160614-sokkal-kevesebb-menekult-erkezhet-europaba.html" TargetMode="External"/><Relationship Id="rId275" Type="http://schemas.openxmlformats.org/officeDocument/2006/relationships/hyperlink" Target="http://index.hu/belfold/2015/11/27/magyarorszag_nem_teljesiti_emberi_jogi_kotelessegeit/" TargetMode="External"/><Relationship Id="rId300" Type="http://schemas.openxmlformats.org/officeDocument/2006/relationships/hyperlink" Target="http://index.hu/belfold/2015/11/27/koszovoiakat_fogtak_roszkenel/" TargetMode="External"/><Relationship Id="rId482" Type="http://schemas.openxmlformats.org/officeDocument/2006/relationships/hyperlink" Target="http://mno.hu/kulfold/leszedetik-a-kereszteket-vagy-megsem-1316753" TargetMode="External"/><Relationship Id="rId538" Type="http://schemas.openxmlformats.org/officeDocument/2006/relationships/hyperlink" Target="https://kuruc.info/r/2/151929/" TargetMode="External"/><Relationship Id="rId703" Type="http://schemas.openxmlformats.org/officeDocument/2006/relationships/hyperlink" Target="https://kuruc.info/r/4/160001/" TargetMode="External"/><Relationship Id="rId745" Type="http://schemas.openxmlformats.org/officeDocument/2006/relationships/hyperlink" Target="http://hvg.hu/itthon/20151126_Ez_a_brutalis_valosag_video_a_migranskam" TargetMode="External"/><Relationship Id="rId81" Type="http://schemas.openxmlformats.org/officeDocument/2006/relationships/hyperlink" Target="http://index.hu/kulfold/2016/05/29/gumicsonakkal_probaltak_atszelni_a_la_manche-t_kihalasztak_oket/" TargetMode="External"/><Relationship Id="rId135" Type="http://schemas.openxmlformats.org/officeDocument/2006/relationships/hyperlink" Target="http://index.hu/belfold/2016/06/16/kormanyinfo_54/nemzetkozi_migransugyi_csoport_alakult_a_kormanyon_belul/" TargetMode="External"/><Relationship Id="rId177" Type="http://schemas.openxmlformats.org/officeDocument/2006/relationships/hyperlink" Target="http://www.origo.hu/nagyvilag/20160610-csak-ket-uj-menekult-erkezett-gorogorszagba-24-ora-alatt.html" TargetMode="External"/><Relationship Id="rId342" Type="http://schemas.openxmlformats.org/officeDocument/2006/relationships/hyperlink" Target="http://hvg.hu/vilag/20151130_Tobb_nemet_varosban_is_osszeverekedtek_me" TargetMode="External"/><Relationship Id="rId384" Type="http://schemas.openxmlformats.org/officeDocument/2006/relationships/hyperlink" Target="http://nol.hu/velemeny/fobia-es-ellenszer-1578199" TargetMode="External"/><Relationship Id="rId591" Type="http://schemas.openxmlformats.org/officeDocument/2006/relationships/hyperlink" Target="http://kepek.444.hu/2016/06/15/honapok-ota-vannak-gorogorszagban-most-vegre-nyilvantartasba-veszik-az-ottragadt-menekulteket" TargetMode="External"/><Relationship Id="rId605" Type="http://schemas.openxmlformats.org/officeDocument/2006/relationships/hyperlink" Target="http://444.hu/2015/11/30/a-torokok-nekilattak-hetfon-1300-migranst-nem-engedtek-kihajozni-a-gorog-szigetek-fele" TargetMode="External"/><Relationship Id="rId787" Type="http://schemas.openxmlformats.org/officeDocument/2006/relationships/hyperlink" Target="http://nol.hu/kulfold/hollande-elfogadhatatlan-a-menekultek-es-a-terroristak-osszemosasa-1577033" TargetMode="External"/><Relationship Id="rId812" Type="http://schemas.openxmlformats.org/officeDocument/2006/relationships/hyperlink" Target="http://mno.hu/kulfold/szigorubb-biztonsagi-intezkedesekrol-dontottek-a-szlovakok-1315832" TargetMode="External"/><Relationship Id="rId202" Type="http://schemas.openxmlformats.org/officeDocument/2006/relationships/hyperlink" Target="http://index.hu/belfold/2015/12/04/orban_viktor_kossuth_radio/" TargetMode="External"/><Relationship Id="rId244" Type="http://schemas.openxmlformats.org/officeDocument/2006/relationships/hyperlink" Target="http://www.origo.hu/nagyvilag/20151204-szeretunk-titeket-de-tobben-most-ne-gyertek.html" TargetMode="External"/><Relationship Id="rId647" Type="http://schemas.openxmlformats.org/officeDocument/2006/relationships/hyperlink" Target="http://nol.hu/kulfold/eu-birosag-nem-vehetik-orizetbe-a-hatarsertoket-1618651" TargetMode="External"/><Relationship Id="rId689" Type="http://schemas.openxmlformats.org/officeDocument/2006/relationships/hyperlink" Target="https://kuruc.info/r/4/159893/" TargetMode="External"/><Relationship Id="rId854" Type="http://schemas.openxmlformats.org/officeDocument/2006/relationships/hyperlink" Target="http://mno.hu/kulfold/migransgyerekek-fulladtak-vizbe-torokorszagnal-1316182" TargetMode="External"/><Relationship Id="rId896" Type="http://schemas.openxmlformats.org/officeDocument/2006/relationships/hyperlink" Target="http://444.hu/2015/11/23/osszevarrt-szajak-atvert-migransok-teljes-a-kaosz-a-gorog-macedon-hataron" TargetMode="External"/><Relationship Id="rId39" Type="http://schemas.openxmlformats.org/officeDocument/2006/relationships/hyperlink" Target="http://www.origo.hu/nagyvilag/20160524-meg-egy-utolsot-szocsatazott-szijjarto-es-kern.html" TargetMode="External"/><Relationship Id="rId286" Type="http://schemas.openxmlformats.org/officeDocument/2006/relationships/hyperlink" Target="http://index.hu/kulfold/2015/11/16/parizs_merenylet_terror_iszlam_allam/a_frontex_vezetoje_szerint_ok_nem_felelosek/" TargetMode="External"/><Relationship Id="rId451" Type="http://schemas.openxmlformats.org/officeDocument/2006/relationships/hyperlink" Target="http://mno.hu/velemeny/a-valosag-terrortamadasa-1317339" TargetMode="External"/><Relationship Id="rId493" Type="http://schemas.openxmlformats.org/officeDocument/2006/relationships/hyperlink" Target="http://mno.hu/kulfold/nincs-titkos-megallapodas-1317021" TargetMode="External"/><Relationship Id="rId507" Type="http://schemas.openxmlformats.org/officeDocument/2006/relationships/hyperlink" Target="http://mno.hu/kulfold/norvegia-migransokat-kuld-vissza-oroszorszagba-1316793" TargetMode="External"/><Relationship Id="rId549" Type="http://schemas.openxmlformats.org/officeDocument/2006/relationships/hyperlink" Target="https://kuruc.info/r/59/160148/" TargetMode="External"/><Relationship Id="rId714" Type="http://schemas.openxmlformats.org/officeDocument/2006/relationships/hyperlink" Target="http://444.hu/2016/06/13/kinyitottak-a-kaput-es-kueldtek-a-kutyakat" TargetMode="External"/><Relationship Id="rId756" Type="http://schemas.openxmlformats.org/officeDocument/2006/relationships/hyperlink" Target="http://hvg.hu/itthon/20151126_Bakondi_elarulta_meddig_lesz_hatarzar" TargetMode="External"/><Relationship Id="rId50" Type="http://schemas.openxmlformats.org/officeDocument/2006/relationships/hyperlink" Target="http://index.hu/mindekozben/poszt/2015/11/29/nagy_erokkel_epul_a_kerites_a_macedon-gorog_hataron/" TargetMode="External"/><Relationship Id="rId104" Type="http://schemas.openxmlformats.org/officeDocument/2006/relationships/hyperlink" Target="http://index.hu/kulfold/2016/06/03/kreta_csempeszhajo_menekultek/" TargetMode="External"/><Relationship Id="rId146" Type="http://schemas.openxmlformats.org/officeDocument/2006/relationships/hyperlink" Target="http://www.origo.hu/nagyvilag/20160529-kozel-700-an-leltek-halalukat-a-foldkozi-tengerben.html" TargetMode="External"/><Relationship Id="rId188" Type="http://schemas.openxmlformats.org/officeDocument/2006/relationships/hyperlink" Target="http://www.origo.hu/itthon/20160618-migrans-tamadas-rablas-pakisztani.html" TargetMode="External"/><Relationship Id="rId311" Type="http://schemas.openxmlformats.org/officeDocument/2006/relationships/hyperlink" Target="http://www.origo.hu/nagyvilag/20151130-kamionsofor-mindenki-ezt-csinalja-calais-kamion-menekultek.html" TargetMode="External"/><Relationship Id="rId353" Type="http://schemas.openxmlformats.org/officeDocument/2006/relationships/hyperlink" Target="http://hvg.hu/itthon/20151128_Kiszivargott_a_holnapi_EUtorok_csucs_alk" TargetMode="External"/><Relationship Id="rId395" Type="http://schemas.openxmlformats.org/officeDocument/2006/relationships/hyperlink" Target="http://nol.hu/kulfold/ujabb-osszetuzesek-voltak-a-macedon-gorog-hataron-1577459/" TargetMode="External"/><Relationship Id="rId409" Type="http://schemas.openxmlformats.org/officeDocument/2006/relationships/hyperlink" Target="http://nol.hu/belfold/menekultek-vilagnapja-a-papat-erdekli-de-a-magyar-kormanyt-nem-1620295" TargetMode="External"/><Relationship Id="rId560" Type="http://schemas.openxmlformats.org/officeDocument/2006/relationships/hyperlink" Target="https://kuruc.info/r/4/160322/" TargetMode="External"/><Relationship Id="rId798" Type="http://schemas.openxmlformats.org/officeDocument/2006/relationships/hyperlink" Target="http://nol.hu/belfold/dk-orban-nemzeti-onzese-gyongiti-europat-1576327" TargetMode="External"/><Relationship Id="rId92" Type="http://schemas.openxmlformats.org/officeDocument/2006/relationships/hyperlink" Target="http://index.hu/belfold/2016/06/01/leharaptak_a_fulet_egy_afgannak_a_menekulttaborban/" TargetMode="External"/><Relationship Id="rId213" Type="http://schemas.openxmlformats.org/officeDocument/2006/relationships/hyperlink" Target="http://index.hu/belfold/2015/12/04/trocsanyi_laszlo_kvotak_menekultvalsag_migransok_europai_unio_birosaga/" TargetMode="External"/><Relationship Id="rId420" Type="http://schemas.openxmlformats.org/officeDocument/2006/relationships/hyperlink" Target="http://nol.hu/velemeny/terroristak-es-a-menekultfront-1578379" TargetMode="External"/><Relationship Id="rId616" Type="http://schemas.openxmlformats.org/officeDocument/2006/relationships/hyperlink" Target="http://444.hu/2016/06/14/nem-sikeruelt-elitelni-a-nagyfai-zendueloket" TargetMode="External"/><Relationship Id="rId658" Type="http://schemas.openxmlformats.org/officeDocument/2006/relationships/hyperlink" Target="http://mno.hu/kulfold/menedekkerok-ezrei-perelnek-nemetorszagban-1346794" TargetMode="External"/><Relationship Id="rId823" Type="http://schemas.openxmlformats.org/officeDocument/2006/relationships/hyperlink" Target="http://mno.hu/belfold/magyar-lesz-a-macedon-kerites-1315191" TargetMode="External"/><Relationship Id="rId865" Type="http://schemas.openxmlformats.org/officeDocument/2006/relationships/hyperlink" Target="https://kuruc.info/r/9/151711/" TargetMode="External"/><Relationship Id="rId255" Type="http://schemas.openxmlformats.org/officeDocument/2006/relationships/hyperlink" Target="http://www.origo.hu/nagyvilag/20151129-eu-csucs-nem-kell-menekultet-befogadni-magyarorszagnak.html" TargetMode="External"/><Relationship Id="rId297" Type="http://schemas.openxmlformats.org/officeDocument/2006/relationships/hyperlink" Target="http://index.hu/kulfold/2015/11/16/parizs_merenylet_terror_iszlam_allam/razzia_volt_romai_migransoknal/" TargetMode="External"/><Relationship Id="rId462" Type="http://schemas.openxmlformats.org/officeDocument/2006/relationships/hyperlink" Target="http://mno.hu/kulfold/horvatorszag-rovid-idore-fellelegzett-1316837" TargetMode="External"/><Relationship Id="rId518" Type="http://schemas.openxmlformats.org/officeDocument/2006/relationships/hyperlink" Target="http://mno.hu/kulfold/menekulo-noket-es-gyerekeket-lottek-le-a-torokok-1347951" TargetMode="External"/><Relationship Id="rId725" Type="http://schemas.openxmlformats.org/officeDocument/2006/relationships/hyperlink" Target="http://hvg.hu/velemeny/20151126_Szegeny_orszag_importterroristat_rendel" TargetMode="External"/><Relationship Id="rId115" Type="http://schemas.openxmlformats.org/officeDocument/2006/relationships/hyperlink" Target="http://index.hu/kulfold/2016/06/07/eu_migracio_kozel-kelet_afrika/" TargetMode="External"/><Relationship Id="rId157" Type="http://schemas.openxmlformats.org/officeDocument/2006/relationships/hyperlink" Target="http://www.origo.hu/nagyvilag/20160601-merkel-helyes-dontes-volt-a-magyarorszagon-rekedt-menekultek-beengedese.html" TargetMode="External"/><Relationship Id="rId322" Type="http://schemas.openxmlformats.org/officeDocument/2006/relationships/hyperlink" Target="http://hvg.hu/itthon/20151201_menekulttabor" TargetMode="External"/><Relationship Id="rId364" Type="http://schemas.openxmlformats.org/officeDocument/2006/relationships/hyperlink" Target="http://hvg.hu/itthon/20151201_Orbanbetegsegrol_ir_a_Spiegel" TargetMode="External"/><Relationship Id="rId767" Type="http://schemas.openxmlformats.org/officeDocument/2006/relationships/hyperlink" Target="http://nol.hu/belfold/jobbat-mond-a-keritesnel-1576423" TargetMode="External"/><Relationship Id="rId61" Type="http://schemas.openxmlformats.org/officeDocument/2006/relationships/hyperlink" Target="http://index.hu/kulfold/2016/05/24/akar_1_millio_migrans_is_tartozkodhat_libiaban/" TargetMode="External"/><Relationship Id="rId199" Type="http://schemas.openxmlformats.org/officeDocument/2006/relationships/hyperlink" Target="http://index.hu/kulfold/2015/12/04/megnyittottak_a_gazdasagi_bevandorlok_ellott_is_a_macedon-gorog_hatart/" TargetMode="External"/><Relationship Id="rId571" Type="http://schemas.openxmlformats.org/officeDocument/2006/relationships/hyperlink" Target="https://kuruc.info/r/4/151844/" TargetMode="External"/><Relationship Id="rId627" Type="http://schemas.openxmlformats.org/officeDocument/2006/relationships/hyperlink" Target="http://hvg.hu/vilag/20160611_Argentina_tart_karokkal_varja_a_sziriai_menekulteket" TargetMode="External"/><Relationship Id="rId669" Type="http://schemas.openxmlformats.org/officeDocument/2006/relationships/hyperlink" Target="http://mno.hu/kulfold/ramadan-a-menekulttaborokban-1346470" TargetMode="External"/><Relationship Id="rId834" Type="http://schemas.openxmlformats.org/officeDocument/2006/relationships/hyperlink" Target="http://mno.hu/kulfold/szigorubb-szabalyokat-vezet-be-svedorszag-1315646" TargetMode="External"/><Relationship Id="rId876" Type="http://schemas.openxmlformats.org/officeDocument/2006/relationships/hyperlink" Target="https://kuruc.info/r/4/151469/" TargetMode="External"/><Relationship Id="rId19" Type="http://schemas.openxmlformats.org/officeDocument/2006/relationships/hyperlink" Target="http://index.hu/kulfold/2016/06/17/merkel_ugy_dicserte_meg_a_lengyeleket_hogy_meg_is_intette_oket/" TargetMode="External"/><Relationship Id="rId224" Type="http://schemas.openxmlformats.org/officeDocument/2006/relationships/hyperlink" Target="http://index.hu/kulfold/2015/12/02/megijedtek_a_svedek_ot_menekult_gumicsonakkal_ert_partot/" TargetMode="External"/><Relationship Id="rId266" Type="http://schemas.openxmlformats.org/officeDocument/2006/relationships/hyperlink" Target="http://index.hu/kulfold/2015/11/23/a_menedekkerok_osszevarrjak_a_szajukat_a_gorog-macedon_hataron/" TargetMode="External"/><Relationship Id="rId431" Type="http://schemas.openxmlformats.org/officeDocument/2006/relationships/hyperlink" Target="http://nol.hu/belfold/szegeny-megtevesztett-magyar-hatosagok-per-lett-a-index-riportjabol-1577985" TargetMode="External"/><Relationship Id="rId473" Type="http://schemas.openxmlformats.org/officeDocument/2006/relationships/hyperlink" Target="http://mno.hu/vezercikk/europa-ertekei-1317280" TargetMode="External"/><Relationship Id="rId529" Type="http://schemas.openxmlformats.org/officeDocument/2006/relationships/hyperlink" Target="http://mno.hu/bunugy_baleset/rendor-mentette-meg-egy-hatarserto-eletet-1347720" TargetMode="External"/><Relationship Id="rId680" Type="http://schemas.openxmlformats.org/officeDocument/2006/relationships/hyperlink" Target="https://kuruc.info/r/4/160070/" TargetMode="External"/><Relationship Id="rId736" Type="http://schemas.openxmlformats.org/officeDocument/2006/relationships/hyperlink" Target="http://hvg.hu/itthon/20151123_Orban_Az_osszes_terrorista_migrans" TargetMode="External"/><Relationship Id="rId901" Type="http://schemas.openxmlformats.org/officeDocument/2006/relationships/hyperlink" Target="http://444.hu/2015/11/24/a-finn-kormanyfo-valsagtanacskozast-hivott-ossze-egy-nemi-eroszak-miatt" TargetMode="External"/><Relationship Id="rId30" Type="http://schemas.openxmlformats.org/officeDocument/2006/relationships/hyperlink" Target="http://www.origo.hu/nagyvilag/20160608-menekult-olaszorszag-csendor.html" TargetMode="External"/><Relationship Id="rId126" Type="http://schemas.openxmlformats.org/officeDocument/2006/relationships/hyperlink" Target="http://index.hu/kulfold/2016/06/09/az_amnesty_szerint_nemetorszag_nem_tud_megbirkozni_a_rasszizmussal/" TargetMode="External"/><Relationship Id="rId168" Type="http://schemas.openxmlformats.org/officeDocument/2006/relationships/hyperlink" Target="http://www.origo.hu/itthon/20160603-ujabb-menekulttragedia-libia-partjainal.html" TargetMode="External"/><Relationship Id="rId333" Type="http://schemas.openxmlformats.org/officeDocument/2006/relationships/hyperlink" Target="http://hvg.hu/itthon/20151201_Megszolalt_a_kamionos_aki_a_menekultekre" TargetMode="External"/><Relationship Id="rId540" Type="http://schemas.openxmlformats.org/officeDocument/2006/relationships/hyperlink" Target="https://kuruc.info/r/2/151771/" TargetMode="External"/><Relationship Id="rId778" Type="http://schemas.openxmlformats.org/officeDocument/2006/relationships/hyperlink" Target="http://nol.hu/kulfold/keritesepitesben-segit-magyarorszag-macedonianak-1576289" TargetMode="External"/><Relationship Id="rId72" Type="http://schemas.openxmlformats.org/officeDocument/2006/relationships/hyperlink" Target="http://index.hu/kulfold/eurologus/2016/05/26/migracio_vegre_a_lenyeggel_is_foglalkoztak/" TargetMode="External"/><Relationship Id="rId375" Type="http://schemas.openxmlformats.org/officeDocument/2006/relationships/hyperlink" Target="http://hvg.hu/itthon/20160617_Rendor_mentette_meg_egy_keritest_atvago_menekult_eletet" TargetMode="External"/><Relationship Id="rId582" Type="http://schemas.openxmlformats.org/officeDocument/2006/relationships/hyperlink" Target="http://444.hu/2015/11/29/magyar-felvetelek-is-vannak-a-bevandorlas-ellenes-propagandavideoban" TargetMode="External"/><Relationship Id="rId638" Type="http://schemas.openxmlformats.org/officeDocument/2006/relationships/hyperlink" Target="http://nol.hu/kulfold/olasz-csendorok-lottek-le-egy-menekultet-1618779/" TargetMode="External"/><Relationship Id="rId803" Type="http://schemas.openxmlformats.org/officeDocument/2006/relationships/hyperlink" Target="http://nol.hu/belfold/bakondi-nem-nott-magyarorszag-fenyegetettsege-1576413" TargetMode="External"/><Relationship Id="rId845" Type="http://schemas.openxmlformats.org/officeDocument/2006/relationships/hyperlink" Target="http://mno.hu/kulfold/nincsenek-kovetkezmenyei-a-megteveszto-tudositasnak-1315749" TargetMode="External"/><Relationship Id="rId3" Type="http://schemas.openxmlformats.org/officeDocument/2006/relationships/hyperlink" Target="http://index.hu/belfold/2016/06/09/lazar_janos_kormanyinfo/bevandorlok_bevandorlok_bevandorlok_bevandorlok_bevandorlok_bevandorlok/" TargetMode="External"/><Relationship Id="rId235" Type="http://schemas.openxmlformats.org/officeDocument/2006/relationships/hyperlink" Target="http://index.hu/kulfold/2015/11/28/menekulteknek_tervez_satrakat_az_ikea/" TargetMode="External"/><Relationship Id="rId277" Type="http://schemas.openxmlformats.org/officeDocument/2006/relationships/hyperlink" Target="http://index.hu/belfold/2015/11/26/azonositottak_a_hutokocsiban_megfulladt_menekulteket/" TargetMode="External"/><Relationship Id="rId400" Type="http://schemas.openxmlformats.org/officeDocument/2006/relationships/hyperlink" Target="http://nol.hu/belfold/menekultugy-mar-nincs-szukseg-a-debreceni-befogado-allomasra-1577983" TargetMode="External"/><Relationship Id="rId442" Type="http://schemas.openxmlformats.org/officeDocument/2006/relationships/hyperlink" Target="http://nol.hu/mozaik/tenyi-feljelenti-a-cege-szerint-viszont-nem-gond-kishijan-menekultet-gazolni-1577729" TargetMode="External"/><Relationship Id="rId484" Type="http://schemas.openxmlformats.org/officeDocument/2006/relationships/hyperlink" Target="http://mno.hu/kulfold/tusk-ellenorizni-kell-a-kulso-hatarokat-1316445" TargetMode="External"/><Relationship Id="rId705" Type="http://schemas.openxmlformats.org/officeDocument/2006/relationships/hyperlink" Target="https://kuruc.info/r/4/160039/" TargetMode="External"/><Relationship Id="rId887" Type="http://schemas.openxmlformats.org/officeDocument/2006/relationships/hyperlink" Target="http://444.hu/2015/11/23/szijjarto-peter-eltevesztette-a-honapot-es-mar-megint-az-osztrakokkal-cicaharcol" TargetMode="External"/><Relationship Id="rId137" Type="http://schemas.openxmlformats.org/officeDocument/2006/relationships/hyperlink" Target="http://index.hu/kulfold/2016/06/19/103_evet_kapott_egy_embercsempesz_gorogorszagban/" TargetMode="External"/><Relationship Id="rId302" Type="http://schemas.openxmlformats.org/officeDocument/2006/relationships/hyperlink" Target="http://www.origo.hu/nagyvilag/20151125-kozmunkasok-gyujtik-az-alairast-a-bevandorlok-ellen.html" TargetMode="External"/><Relationship Id="rId344" Type="http://schemas.openxmlformats.org/officeDocument/2006/relationships/hyperlink" Target="http://hvg.hu/itthon/20151203_Huszezer_facebookozo_kiall_a_migransok_ko" TargetMode="External"/><Relationship Id="rId691" Type="http://schemas.openxmlformats.org/officeDocument/2006/relationships/hyperlink" Target="https://kuruc.info/r/4/160071/" TargetMode="External"/><Relationship Id="rId747" Type="http://schemas.openxmlformats.org/officeDocument/2006/relationships/hyperlink" Target="http://hvg.hu/vilag/20151126_egy_halottat_nem_tudtak_azonositani" TargetMode="External"/><Relationship Id="rId789" Type="http://schemas.openxmlformats.org/officeDocument/2006/relationships/hyperlink" Target="http://nol.hu/belfold/a-szep-szemu-pap-alairasra-buzdit-a-templomban-1576753" TargetMode="External"/><Relationship Id="rId41" Type="http://schemas.openxmlformats.org/officeDocument/2006/relationships/hyperlink" Target="http://www.origo.hu/nagyvilag/20160612-kevesebb-menekultet-akar-az-osztrak-kulugyminiszter.html" TargetMode="External"/><Relationship Id="rId83" Type="http://schemas.openxmlformats.org/officeDocument/2006/relationships/hyperlink" Target="http://index.hu/kulfold/2016/05/30/harommillio_migrans_indulna_tovabb_torokorszagbol/" TargetMode="External"/><Relationship Id="rId179" Type="http://schemas.openxmlformats.org/officeDocument/2006/relationships/hyperlink" Target="http://www.origo.hu/itthon/20160612-balogh-zoltan-miniszter-migrans-brusszel.html" TargetMode="External"/><Relationship Id="rId386" Type="http://schemas.openxmlformats.org/officeDocument/2006/relationships/hyperlink" Target="http://nol.hu/kulfold/megszunik-a-hatarellenorzes-a-magyar-szloven-hataron-1578155" TargetMode="External"/><Relationship Id="rId551" Type="http://schemas.openxmlformats.org/officeDocument/2006/relationships/hyperlink" Target="https://kuruc.info/r/4/151995/" TargetMode="External"/><Relationship Id="rId593" Type="http://schemas.openxmlformats.org/officeDocument/2006/relationships/hyperlink" Target="http://444.hu/2015/12/04/pakisztan-visszakuldte-gorogorszagnak-azokat-a-menekulteket-akiket-a-gorogok-visszakuldtek-nekik" TargetMode="External"/><Relationship Id="rId607" Type="http://schemas.openxmlformats.org/officeDocument/2006/relationships/hyperlink" Target="http://444.hu/2015/11/29/evi-3-milliard-eurot-kernek-iskolakra-es-hazakra-a-torokok-hogy-megallitsak-az-europa-fele-tarto-menekulteket" TargetMode="External"/><Relationship Id="rId649" Type="http://schemas.openxmlformats.org/officeDocument/2006/relationships/hyperlink" Target="http://mno.hu/kulfold/900-ezer-bevandorlo-lett-europai-allampolgar-1346937" TargetMode="External"/><Relationship Id="rId814" Type="http://schemas.openxmlformats.org/officeDocument/2006/relationships/hyperlink" Target="http://mno.hu/politika/kozmunkasok-gyujtik-a-fidesznek-az-alairasokat-1315778" TargetMode="External"/><Relationship Id="rId856" Type="http://schemas.openxmlformats.org/officeDocument/2006/relationships/hyperlink" Target="http://mno.hu/bunugy_baleset/borton-jar-a-migransok-bantalmazasaert-1315766" TargetMode="External"/><Relationship Id="rId190" Type="http://schemas.openxmlformats.org/officeDocument/2006/relationships/hyperlink" Target="http://www.origo.hu/nagyvilag/20160619-embercsempesz-gorogorszag-bortonbuntetes.html" TargetMode="External"/><Relationship Id="rId204" Type="http://schemas.openxmlformats.org/officeDocument/2006/relationships/hyperlink" Target="http://index.hu/belfold/2015/12/03/pluszpenzt_kapnak_a_keritest_vedo_katonak/" TargetMode="External"/><Relationship Id="rId246" Type="http://schemas.openxmlformats.org/officeDocument/2006/relationships/hyperlink" Target="http://www.origo.hu/itthon/20151202-helyzet-mar-nincs-a-valsag-megis-maradt.html" TargetMode="External"/><Relationship Id="rId288" Type="http://schemas.openxmlformats.org/officeDocument/2006/relationships/hyperlink" Target="http://index.hu/kulfold/2015/11/23/torokorszag_menekulteket_kuld_vissza_sziriaba/" TargetMode="External"/><Relationship Id="rId411" Type="http://schemas.openxmlformats.org/officeDocument/2006/relationships/hyperlink" Target="http://nol.hu/belfold/hetfotol-kvotaugyeket-targyal-az-alkotmanybirosag-1619929" TargetMode="External"/><Relationship Id="rId453" Type="http://schemas.openxmlformats.org/officeDocument/2006/relationships/hyperlink" Target="http://mno.hu/kulfold/1550-migranst-halasztak-ki-szicilianal-1317249" TargetMode="External"/><Relationship Id="rId509" Type="http://schemas.openxmlformats.org/officeDocument/2006/relationships/hyperlink" Target="http://mno.hu/kulfold/103-evet-kapott-az-embercsempesz-1347986" TargetMode="External"/><Relationship Id="rId660" Type="http://schemas.openxmlformats.org/officeDocument/2006/relationships/hyperlink" Target="http://mno.hu/belfold/orban-elmondta-hogy-kie-lesz-a-hatalom-1346334" TargetMode="External"/><Relationship Id="rId898" Type="http://schemas.openxmlformats.org/officeDocument/2006/relationships/hyperlink" Target="http://444.hu/2015/11/27/kosa-lajos-szerint-elviselhetetlen-teher-az-allamnak-havi-130-ezer-forint-egy-menekultre" TargetMode="External"/><Relationship Id="rId106" Type="http://schemas.openxmlformats.org/officeDocument/2006/relationships/hyperlink" Target="http://index.hu/belfold/2016/06/03/egy_menekult_belefulladt_a_holt-tiszaba_mikozben_magyarorszagra_probalt_atuszni/" TargetMode="External"/><Relationship Id="rId313" Type="http://schemas.openxmlformats.org/officeDocument/2006/relationships/hyperlink" Target="http://www.origo.hu/nagyvilag/20151129-svedorszagban-eltunt-14-ezer-menekult.html" TargetMode="External"/><Relationship Id="rId495" Type="http://schemas.openxmlformats.org/officeDocument/2006/relationships/hyperlink" Target="http://mno.hu/kulfold/merkel-szerint-ismet-nagyon-sok-migrans-erkezhet-1316870" TargetMode="External"/><Relationship Id="rId716" Type="http://schemas.openxmlformats.org/officeDocument/2006/relationships/hyperlink" Target="http://444.hu/2016/06/11/1300-embert-mentettek-ki-szombaton-a-foeldkoezi-tengerbol" TargetMode="External"/><Relationship Id="rId758" Type="http://schemas.openxmlformats.org/officeDocument/2006/relationships/hyperlink" Target="http://nol.hu/kulfold/a-rossz-ido-visszatartja-a-menekulteket-1577343/" TargetMode="External"/><Relationship Id="rId10" Type="http://schemas.openxmlformats.org/officeDocument/2006/relationships/hyperlink" Target="http://index.hu/belfold/2016/06/14/nagyfa_menekulttabor_zendules_targyalas/" TargetMode="External"/><Relationship Id="rId52" Type="http://schemas.openxmlformats.org/officeDocument/2006/relationships/hyperlink" Target="http://index.hu/kulfold/eurologus/2015/11/29/18_milliot_meger_magyarorszagnak_a_migransnyomas_enyhitese/" TargetMode="External"/><Relationship Id="rId94" Type="http://schemas.openxmlformats.org/officeDocument/2006/relationships/hyperlink" Target="http://index.hu/kulfold/2016/06/02/letartoztatasok_nemetorszagban_az_iszlam_allam_dusseldorfban_akart_gyilkolni/" TargetMode="External"/><Relationship Id="rId148" Type="http://schemas.openxmlformats.org/officeDocument/2006/relationships/hyperlink" Target="http://www.origo.hu/itthon/20160530-nem-jott-sok-menekult-a-hetvegen.html" TargetMode="External"/><Relationship Id="rId355" Type="http://schemas.openxmlformats.org/officeDocument/2006/relationships/hyperlink" Target="http://hvg.hu/itthon/20151203_lazar_kormanyinfo" TargetMode="External"/><Relationship Id="rId397" Type="http://schemas.openxmlformats.org/officeDocument/2006/relationships/hyperlink" Target="http://nol.hu/velemeny/europa-es-a-liberalisok-1577433" TargetMode="External"/><Relationship Id="rId520" Type="http://schemas.openxmlformats.org/officeDocument/2006/relationships/hyperlink" Target="http://mno.hu/bunugy_baleset/pakisztani-ferfi-tamadt-kessel-egy-magyar-lanyra-1347862" TargetMode="External"/><Relationship Id="rId562" Type="http://schemas.openxmlformats.org/officeDocument/2006/relationships/hyperlink" Target="https://kuruc.info/r/6/160234/" TargetMode="External"/><Relationship Id="rId618" Type="http://schemas.openxmlformats.org/officeDocument/2006/relationships/hyperlink" Target="http://hvg.hu/vilag/20160612_Ausztrianak_meg_kell_vedenie_a_hatarait__Kurz" TargetMode="External"/><Relationship Id="rId825" Type="http://schemas.openxmlformats.org/officeDocument/2006/relationships/hyperlink" Target="http://mno.hu/magazinpublicisztika/zarulo-hatarok-1315119" TargetMode="External"/><Relationship Id="rId215" Type="http://schemas.openxmlformats.org/officeDocument/2006/relationships/hyperlink" Target="http://index.hu/kulfold/eurologus/2015/12/04/pofonba_szaladt_az_eu_daniaban/" TargetMode="External"/><Relationship Id="rId257" Type="http://schemas.openxmlformats.org/officeDocument/2006/relationships/hyperlink" Target="http://www.origo.hu/itthon/20151130-a-szegedi-birosag-gyorsitott-eljarasban.html" TargetMode="External"/><Relationship Id="rId422" Type="http://schemas.openxmlformats.org/officeDocument/2006/relationships/hyperlink" Target="http://nol.hu/belfold/magyaroszagot-kiloknek-a-schengeni-ovezetbol-1578355/" TargetMode="External"/><Relationship Id="rId464" Type="http://schemas.openxmlformats.org/officeDocument/2006/relationships/hyperlink" Target="http://mno.hu/kulfold/korai-lehetett-az-orom-a-kvotak-ugyeben-1316624" TargetMode="External"/><Relationship Id="rId867" Type="http://schemas.openxmlformats.org/officeDocument/2006/relationships/hyperlink" Target="https://kuruc.info/r/4/151567/" TargetMode="External"/><Relationship Id="rId299" Type="http://schemas.openxmlformats.org/officeDocument/2006/relationships/hyperlink" Target="http://index.hu/kulfold/2015/11/24/10_milliard_euros_alapot_hoznanak_letre_a_migracio_kezelesere/" TargetMode="External"/><Relationship Id="rId727" Type="http://schemas.openxmlformats.org/officeDocument/2006/relationships/hyperlink" Target="http://hvg.hu/itthon/20151124_Kikapott_az_osztrak_sajto_mert_hamisan_tu" TargetMode="External"/><Relationship Id="rId63" Type="http://schemas.openxmlformats.org/officeDocument/2006/relationships/hyperlink" Target="http://index.hu/kulfold/2016/05/24/erdogan_fenyeget_vizummentesseg_nelkul_nincs_tovabb/" TargetMode="External"/><Relationship Id="rId159" Type="http://schemas.openxmlformats.org/officeDocument/2006/relationships/hyperlink" Target="http://www.origo.hu/itthon/20160602-menekult-kiskunhalas-demonstracio.html" TargetMode="External"/><Relationship Id="rId366" Type="http://schemas.openxmlformats.org/officeDocument/2006/relationships/hyperlink" Target="http://hvg.hu/itthon/20151130_Meglepo_helyen_ul_ossze_a_Fidesz_kulonleg" TargetMode="External"/><Relationship Id="rId573" Type="http://schemas.openxmlformats.org/officeDocument/2006/relationships/hyperlink" Target="http://444.hu/2015/12/03/helsinki-bizottsag-hatalmas-hazugsag-a-kormany-kvotakampanya" TargetMode="External"/><Relationship Id="rId780" Type="http://schemas.openxmlformats.org/officeDocument/2006/relationships/hyperlink" Target="http://nol.hu/kulfold/menekultkvota-ellen-plakatolnak-a-szlovakok-1577291" TargetMode="External"/><Relationship Id="rId226" Type="http://schemas.openxmlformats.org/officeDocument/2006/relationships/hyperlink" Target="http://index.hu/kulfold/2015/12/02/nemetorszag_jelentos_muszlim_vezetoje_szerint_az_orszag_elerte_befogadokepessegenek_felso_hatarat./" TargetMode="External"/><Relationship Id="rId433" Type="http://schemas.openxmlformats.org/officeDocument/2006/relationships/hyperlink" Target="http://nol.hu/kulfold/mar-a-kereszteny-menekulteket-sem-akarjak-befogadni-1577947" TargetMode="External"/><Relationship Id="rId878" Type="http://schemas.openxmlformats.org/officeDocument/2006/relationships/hyperlink" Target="https://kuruc.info/r/4/151680/" TargetMode="External"/><Relationship Id="rId640" Type="http://schemas.openxmlformats.org/officeDocument/2006/relationships/hyperlink" Target="http://nol.hu/kulfold/a-foldrenges-csak-most-jon-1619381" TargetMode="External"/><Relationship Id="rId738" Type="http://schemas.openxmlformats.org/officeDocument/2006/relationships/hyperlink" Target="http://hvg.hu/itthon/20151121_Lazar_Nem_megszervezni_hanem_megallitani" TargetMode="External"/><Relationship Id="rId74" Type="http://schemas.openxmlformats.org/officeDocument/2006/relationships/hyperlink" Target="http://index.hu/kulfold/2016/05/26/legalabb_harminc_migrans_fulladt_a_tengerbe_libianal/" TargetMode="External"/><Relationship Id="rId377" Type="http://schemas.openxmlformats.org/officeDocument/2006/relationships/hyperlink" Target="http://hvg.hu/itthon/20160616_Fotra_vittek_a_menekult_gyerekeket_Lazar_varosabol" TargetMode="External"/><Relationship Id="rId500" Type="http://schemas.openxmlformats.org/officeDocument/2006/relationships/hyperlink" Target="http://mno.hu/kulfold/a-szlovakoknal-megertobbek-vagyunk-a-migransokkal-1316645" TargetMode="External"/><Relationship Id="rId584" Type="http://schemas.openxmlformats.org/officeDocument/2006/relationships/hyperlink" Target="http://444.hu/2016/06/20/az-allamok-homogenitasanak-vege-ezt-nem-lehet-visszaforditani" TargetMode="External"/><Relationship Id="rId805" Type="http://schemas.openxmlformats.org/officeDocument/2006/relationships/hyperlink" Target="http://nol.hu/kulfold/radikalizalodast-megelozo-oktatasi-programokat-indit-az-eu-1576579" TargetMode="External"/><Relationship Id="rId5" Type="http://schemas.openxmlformats.org/officeDocument/2006/relationships/hyperlink" Target="http://index.hu/belfold/2016/06/13/gorogorszag_menekultvalsag_menekulttabor/" TargetMode="External"/><Relationship Id="rId237" Type="http://schemas.openxmlformats.org/officeDocument/2006/relationships/hyperlink" Target="http://index.hu/belfold/2015/12/01/gyuracz_facebook-bejegyzes/" TargetMode="External"/><Relationship Id="rId791" Type="http://schemas.openxmlformats.org/officeDocument/2006/relationships/hyperlink" Target="http://nol.hu/kulfold/az-allamfo-szerint-csehorszag-a-terroristak-tranzitorszaga-lehet-1576739" TargetMode="External"/><Relationship Id="rId889" Type="http://schemas.openxmlformats.org/officeDocument/2006/relationships/hyperlink" Target="http://444.hu/2015/11/21/mar-750-ezren-irtak-ala-fidesz-kvotaellenes-peticiojat" TargetMode="External"/><Relationship Id="rId444" Type="http://schemas.openxmlformats.org/officeDocument/2006/relationships/hyperlink" Target="http://nol.hu/kulfold/halasak-a-magyarok-1577685" TargetMode="External"/><Relationship Id="rId651" Type="http://schemas.openxmlformats.org/officeDocument/2006/relationships/hyperlink" Target="http://mno.hu/bunugy_baleset/balesetet-szenvedett-egy-embercsempesz-zalaban-1346909" TargetMode="External"/><Relationship Id="rId749" Type="http://schemas.openxmlformats.org/officeDocument/2006/relationships/hyperlink" Target="http://hvg.hu/vilag/20151125_Hollande_elfogadhatatlan_a_menekultek_es" TargetMode="External"/><Relationship Id="rId290" Type="http://schemas.openxmlformats.org/officeDocument/2006/relationships/hyperlink" Target="http://index.hu/belfold/2015/11/23/misen_kuldi_a_fideszes_alairasgyujtesre_a_hiveket_a_gyori_plebanos/" TargetMode="External"/><Relationship Id="rId304" Type="http://schemas.openxmlformats.org/officeDocument/2006/relationships/hyperlink" Target="http://www.origo.hu/gazdasag/20151125-a-bevandorlok-miatt-ausztria-behozza-magyarorszagot.html" TargetMode="External"/><Relationship Id="rId388" Type="http://schemas.openxmlformats.org/officeDocument/2006/relationships/hyperlink" Target="http://nol.hu/kulfold/egy-afrikai-muszlim-bevandorlo-akadalyozta-meg-a-nagyobb-tragediat-1577903" TargetMode="External"/><Relationship Id="rId511" Type="http://schemas.openxmlformats.org/officeDocument/2006/relationships/hyperlink" Target="http://mno.hu/kulfold/ketszaz-migranst-mentettek-ki-a-foldkozi-tengeren-1347330" TargetMode="External"/><Relationship Id="rId609" Type="http://schemas.openxmlformats.org/officeDocument/2006/relationships/hyperlink" Target="http://444.hu/2015/12/04/tobb-mint-ezer-embercsempeszt-fogtak-el-iden-magyarorszagon" TargetMode="External"/><Relationship Id="rId85" Type="http://schemas.openxmlformats.org/officeDocument/2006/relationships/hyperlink" Target="http://index.hu/kulfold/2016/05/31/felepitik_az_elso_menekulttabort_parizsban/" TargetMode="External"/><Relationship Id="rId150" Type="http://schemas.openxmlformats.org/officeDocument/2006/relationships/hyperlink" Target="http://www.origo.hu/itthon/20160531-szijjarto-elarulta-ki-zsarolja-magyarorszagot.html" TargetMode="External"/><Relationship Id="rId595" Type="http://schemas.openxmlformats.org/officeDocument/2006/relationships/hyperlink" Target="http://444.hu/2015/12/04/nepszabadsag-meg-az-iden-kotelezettsegszegesi-eljaras-indulhat-a-magyar-menekultpolitika-miatt" TargetMode="External"/><Relationship Id="rId816" Type="http://schemas.openxmlformats.org/officeDocument/2006/relationships/hyperlink" Target="http://mno.hu/kulfold/ban-ki-mun-a-menekultek-belepeset-nem-korlatozhatjak-1315743" TargetMode="External"/><Relationship Id="rId248" Type="http://schemas.openxmlformats.org/officeDocument/2006/relationships/hyperlink" Target="http://www.origo.hu/nagyvilag/20151129-eu-torok-csucs-ankara-az-uniohoz-valo-csatlakozasi-folyamat-felgyorsulasat-varja.html" TargetMode="External"/><Relationship Id="rId455" Type="http://schemas.openxmlformats.org/officeDocument/2006/relationships/hyperlink" Target="http://mno.hu/belfold/terrorveszely-kampanyvideoval-rukkolt-elo-a-kormany-1317165" TargetMode="External"/><Relationship Id="rId662" Type="http://schemas.openxmlformats.org/officeDocument/2006/relationships/hyperlink" Target="http://mno.hu/kulfold/migracios-partnerseggel-oldana-meg-a-gondokat-az-eu-1346008" TargetMode="External"/><Relationship Id="rId12" Type="http://schemas.openxmlformats.org/officeDocument/2006/relationships/hyperlink" Target="http://index.hu/kulfold/2016/06/14/ensz_at_lehet_kutatni_a_fegyvercsempeszhajokat/" TargetMode="External"/><Relationship Id="rId108" Type="http://schemas.openxmlformats.org/officeDocument/2006/relationships/hyperlink" Target="http://index.hu/sport/2016/rio/2016/06/03/eloszor_indul_menekultcsapat_az_olimpian/" TargetMode="External"/><Relationship Id="rId315" Type="http://schemas.openxmlformats.org/officeDocument/2006/relationships/hyperlink" Target="http://www.origo.hu/nagyvilag/20151127-legalabb-hat-menekult-gyerek-fulladtak-vizbe.html" TargetMode="External"/><Relationship Id="rId522" Type="http://schemas.openxmlformats.org/officeDocument/2006/relationships/hyperlink" Target="http://mno.hu/belfold/a-migraciotol-tartunk-a-leginkabb-1347390" TargetMode="External"/><Relationship Id="rId96" Type="http://schemas.openxmlformats.org/officeDocument/2006/relationships/hyperlink" Target="http://index.hu/belfold/2016/06/02/kiskunhalas_menekulttabor_zavargas_magyarazat/" TargetMode="External"/><Relationship Id="rId161" Type="http://schemas.openxmlformats.org/officeDocument/2006/relationships/hyperlink" Target="http://www.origo.hu/itthon/20160603-hazug-es-ugyetlen-csempeszt-fogtak-ki-a-menekultek.html" TargetMode="External"/><Relationship Id="rId399" Type="http://schemas.openxmlformats.org/officeDocument/2006/relationships/hyperlink" Target="http://nol.hu/belfold/orban-szerint-van-egy-titkos-hattermegallapodas-menekultugyben-1578077" TargetMode="External"/><Relationship Id="rId827" Type="http://schemas.openxmlformats.org/officeDocument/2006/relationships/hyperlink" Target="http://mno.hu/kulfold/seehofer-merkel-kiemelkedo-munkat-vegez-1315142" TargetMode="External"/><Relationship Id="rId259" Type="http://schemas.openxmlformats.org/officeDocument/2006/relationships/hyperlink" Target="http://index.hu/kulfold/2015/11/27/vege_a_menekultvalsagnak_uresek_a_befogadoallomasok/" TargetMode="External"/><Relationship Id="rId466" Type="http://schemas.openxmlformats.org/officeDocument/2006/relationships/hyperlink" Target="http://mno.hu/kulfold/ketszaznal-tobb-menekultet-mentettek-meg-a-torokok-1316522" TargetMode="External"/><Relationship Id="rId673" Type="http://schemas.openxmlformats.org/officeDocument/2006/relationships/hyperlink" Target="http://mno.hu/kulfold/ket-es-fel-ev-alatt-tizezren-vesztek-a-habokba-1345978" TargetMode="External"/><Relationship Id="rId880" Type="http://schemas.openxmlformats.org/officeDocument/2006/relationships/hyperlink" Target="https://kuruc.info/r/4/151615/" TargetMode="External"/><Relationship Id="rId23" Type="http://schemas.openxmlformats.org/officeDocument/2006/relationships/hyperlink" Target="http://index.hu/kulfold/2016/05/24/torokorszag_menekultek_eu-megallapodas_csempeszet_riport/" TargetMode="External"/><Relationship Id="rId119" Type="http://schemas.openxmlformats.org/officeDocument/2006/relationships/hyperlink" Target="http://index.hu/kulfold/2016/06/07/leegett_egy_menekultszallo_dusseldorfban/" TargetMode="External"/><Relationship Id="rId326" Type="http://schemas.openxmlformats.org/officeDocument/2006/relationships/hyperlink" Target="http://hvg.hu/vilag/20151202_Menedekjogot_kapott_Kanadaban_a_halott_ku" TargetMode="External"/><Relationship Id="rId533" Type="http://schemas.openxmlformats.org/officeDocument/2006/relationships/hyperlink" Target="https://kuruc.info/r/4/152025/" TargetMode="External"/><Relationship Id="rId740" Type="http://schemas.openxmlformats.org/officeDocument/2006/relationships/hyperlink" Target="http://hvg.hu/vilag/20151125_Elsirta_magat_a_sved_miniszterelnokhelye" TargetMode="External"/><Relationship Id="rId838" Type="http://schemas.openxmlformats.org/officeDocument/2006/relationships/hyperlink" Target="http://mno.hu/kulfold/ev-vegere-elkeszul-az-ausztriai-kerites-1316221" TargetMode="External"/><Relationship Id="rId172" Type="http://schemas.openxmlformats.org/officeDocument/2006/relationships/hyperlink" Target="http://www.origo.hu/itthon/20160606-bekescsaba-tuntetes-menekult.html" TargetMode="External"/><Relationship Id="rId477" Type="http://schemas.openxmlformats.org/officeDocument/2006/relationships/hyperlink" Target="http://mno.hu/kulfold/penteken-felfuggeszthetik-schengent-1317222" TargetMode="External"/><Relationship Id="rId600" Type="http://schemas.openxmlformats.org/officeDocument/2006/relationships/hyperlink" Target="http://444.hu/2015/12/02/magyarorszagra-egyszeruen-nem-erkeznek-menekultek" TargetMode="External"/><Relationship Id="rId684" Type="http://schemas.openxmlformats.org/officeDocument/2006/relationships/hyperlink" Target="https://kuruc.info/r/7/159932/" TargetMode="External"/><Relationship Id="rId337" Type="http://schemas.openxmlformats.org/officeDocument/2006/relationships/hyperlink" Target="http://hvg.hu/vilag/20151203_A_nemetek_mar_nem_fognak_kivetelezni_a_sz" TargetMode="External"/><Relationship Id="rId891" Type="http://schemas.openxmlformats.org/officeDocument/2006/relationships/hyperlink" Target="http://444.hu/2015/11/27/egy-kivetellel-mindenkit-azonositottak-kamionban-megfulladt-menekultek-kozul" TargetMode="External"/><Relationship Id="rId34" Type="http://schemas.openxmlformats.org/officeDocument/2006/relationships/hyperlink" Target="http://www.origo.hu/itthon/20160602-lazar-szerint-orban-nem-hazudott-merkeleknek.html" TargetMode="External"/><Relationship Id="rId544" Type="http://schemas.openxmlformats.org/officeDocument/2006/relationships/hyperlink" Target="https://kuruc.info/r/4/151951/" TargetMode="External"/><Relationship Id="rId751" Type="http://schemas.openxmlformats.org/officeDocument/2006/relationships/hyperlink" Target="http://hvg.hu/vilag/20151125_Merkel_elmondta_miert_kell_megis_a_meneku" TargetMode="External"/><Relationship Id="rId849" Type="http://schemas.openxmlformats.org/officeDocument/2006/relationships/hyperlink" Target="http://mno.hu/kulfold/elmeszeltek-az-osztrak-sajtot-a-bicsken-keszult-kep-miatt-1315610" TargetMode="External"/><Relationship Id="rId183" Type="http://schemas.openxmlformats.org/officeDocument/2006/relationships/hyperlink" Target="http://www.origo.hu/nagyvilag/20160612-erosodik-a-migracios-nyomas-nemetorszag-hatarainal.html" TargetMode="External"/><Relationship Id="rId390" Type="http://schemas.openxmlformats.org/officeDocument/2006/relationships/hyperlink" Target="http://nol.hu/kulfold/le-kell-bontani-a-horvat-keritest-1577703" TargetMode="External"/><Relationship Id="rId404" Type="http://schemas.openxmlformats.org/officeDocument/2006/relationships/hyperlink" Target="http://nol.hu/kulfold/kulontanacskozast-tartanak-400-ezer-menekult-befogadasarol-1577547" TargetMode="External"/><Relationship Id="rId611" Type="http://schemas.openxmlformats.org/officeDocument/2006/relationships/hyperlink" Target="http://444.hu/2015/12/02/orban-europa-legmeghatarozobb-figuraja-a-politico-listajan" TargetMode="External"/><Relationship Id="rId250" Type="http://schemas.openxmlformats.org/officeDocument/2006/relationships/hyperlink" Target="http://www.origo.hu/nagyvilag/20151203-pakisztan-valogat-a-visszatoloncoltak-kozott.html" TargetMode="External"/><Relationship Id="rId488" Type="http://schemas.openxmlformats.org/officeDocument/2006/relationships/hyperlink" Target="http://mno.hu/nap_kepei/valogatas-a-nap-kepeibol-1317440" TargetMode="External"/><Relationship Id="rId695" Type="http://schemas.openxmlformats.org/officeDocument/2006/relationships/hyperlink" Target="https://kuruc.info/r/1/159961/" TargetMode="External"/><Relationship Id="rId709" Type="http://schemas.openxmlformats.org/officeDocument/2006/relationships/hyperlink" Target="http://444.hu/2016/06/13/a-nemet-alkancellart-szerint-az-afd-tagjai-ugy-beszelnek-mint-ahogy-naci-apja-tette" TargetMode="External"/><Relationship Id="rId45" Type="http://schemas.openxmlformats.org/officeDocument/2006/relationships/hyperlink" Target="http://www.origo.hu/itthon/20160524-meg-nyomoznak-a-halalkamion-ugyeben.html" TargetMode="External"/><Relationship Id="rId110" Type="http://schemas.openxmlformats.org/officeDocument/2006/relationships/hyperlink" Target="http://index.hu/belfold/2016/06/04/kover_laszlo_trianon_menekultvalsag/" TargetMode="External"/><Relationship Id="rId348" Type="http://schemas.openxmlformats.org/officeDocument/2006/relationships/hyperlink" Target="http://hvg.hu/kkv/20151130_Magyar_kamionos_vs_migransok_a_munkaado_n" TargetMode="External"/><Relationship Id="rId555" Type="http://schemas.openxmlformats.org/officeDocument/2006/relationships/hyperlink" Target="https://kuruc.info/r/4/151815/" TargetMode="External"/><Relationship Id="rId762" Type="http://schemas.openxmlformats.org/officeDocument/2006/relationships/hyperlink" Target="http://nol.hu/belfold/ok-kernek-elnezest-ha-a-bevandorlok-a-labukra-lepnek-1576791/" TargetMode="External"/><Relationship Id="rId194" Type="http://schemas.openxmlformats.org/officeDocument/2006/relationships/hyperlink" Target="http://index.hu/kulfold/2015/12/03/hirtelen_eleg_lett_a_harommilliard_euro/" TargetMode="External"/><Relationship Id="rId208" Type="http://schemas.openxmlformats.org/officeDocument/2006/relationships/hyperlink" Target="http://index.hu/kulfold/2015/11/29/400_ezer_menekultet_venne_at_torokorszagtol_nehany_unios_orszag/" TargetMode="External"/><Relationship Id="rId415" Type="http://schemas.openxmlformats.org/officeDocument/2006/relationships/hyperlink" Target="http://nol.hu/velemeny/tilos-a-bemenet-1619655" TargetMode="External"/><Relationship Id="rId622" Type="http://schemas.openxmlformats.org/officeDocument/2006/relationships/hyperlink" Target="http://hvg.hu/itthon/20160608_menekultek_eu_szijjarto" TargetMode="External"/><Relationship Id="rId261" Type="http://schemas.openxmlformats.org/officeDocument/2006/relationships/hyperlink" Target="http://index.hu/kulfold/2015/11/27/europai_unio_menekultvalsag_kerites_menekultek_felso_korlat_svedorszag_nemetorszag_macedonia/" TargetMode="External"/><Relationship Id="rId499" Type="http://schemas.openxmlformats.org/officeDocument/2006/relationships/hyperlink" Target="http://mno.hu/kulfold/az-ellenseg-mar-a-falakon-belul-van-1316622" TargetMode="External"/><Relationship Id="rId56" Type="http://schemas.openxmlformats.org/officeDocument/2006/relationships/hyperlink" Target="http://index.hu/kulfold/2016/05/24/hiaba_a_torok-eu_megallapodas_a_menekultek_csak_jonnek/" TargetMode="External"/><Relationship Id="rId359" Type="http://schemas.openxmlformats.org/officeDocument/2006/relationships/hyperlink" Target="http://hvg.hu/vilag/20151201_Visszakuldik_a_sarkkoron_probalkozo_menek" TargetMode="External"/><Relationship Id="rId566" Type="http://schemas.openxmlformats.org/officeDocument/2006/relationships/hyperlink" Target="https://kuruc.info/r/4/151989/" TargetMode="External"/><Relationship Id="rId773" Type="http://schemas.openxmlformats.org/officeDocument/2006/relationships/hyperlink" Target="http://nol.hu/belfold/simicsko-ketszer-ennyit-koltene-1577267" TargetMode="External"/><Relationship Id="rId121" Type="http://schemas.openxmlformats.org/officeDocument/2006/relationships/hyperlink" Target="http://index.hu/belfold/2016/06/08/megjelent_az_uj_buntetoeljarasi_kodex_tervezete/" TargetMode="External"/><Relationship Id="rId219" Type="http://schemas.openxmlformats.org/officeDocument/2006/relationships/hyperlink" Target="http://index.hu/belfold/2015/12/03/kormany_kampany_menekultugy_kvota_hirdetes/" TargetMode="External"/><Relationship Id="rId426" Type="http://schemas.openxmlformats.org/officeDocument/2006/relationships/hyperlink" Target="http://nol.hu/kulfold/tusk-ez-a-menekulthullam-tul-nagy-ahhoz-hogy-ne-allitsuk-meg-1578237" TargetMode="External"/><Relationship Id="rId633" Type="http://schemas.openxmlformats.org/officeDocument/2006/relationships/hyperlink" Target="http://hvg.hu/itthon/20160607_balazs_peter_v4" TargetMode="External"/><Relationship Id="rId840" Type="http://schemas.openxmlformats.org/officeDocument/2006/relationships/hyperlink" Target="http://mno.hu/oktatas_es_neveles/a-migrans-gyermekek-integraciojat-surgeti-az-eu-1316019" TargetMode="External"/><Relationship Id="rId67" Type="http://schemas.openxmlformats.org/officeDocument/2006/relationships/hyperlink" Target="http://index.hu/nagykep/2016/05/25/a_tinedzser_aki_vegigfotozta_a_sziriai_haborut/" TargetMode="External"/><Relationship Id="rId272" Type="http://schemas.openxmlformats.org/officeDocument/2006/relationships/hyperlink" Target="http://index.hu/belfold/2015/11/27/szijjarto_szerint_brusszel_bosszut_akar_allni_annyira_sikeresek_vagyunk/" TargetMode="External"/><Relationship Id="rId577" Type="http://schemas.openxmlformats.org/officeDocument/2006/relationships/hyperlink" Target="http://444.hu/2015/12/01/kizarhatjak-gorogorszagot-a-schengeni-zonabol" TargetMode="External"/><Relationship Id="rId700" Type="http://schemas.openxmlformats.org/officeDocument/2006/relationships/hyperlink" Target="https://kuruc.info/r/2/159882/" TargetMode="External"/><Relationship Id="rId132" Type="http://schemas.openxmlformats.org/officeDocument/2006/relationships/hyperlink" Target="http://index.hu/kulfold/2016/06/11/ma_1348_migranst_mentettek_ki_a_tengerbol/" TargetMode="External"/><Relationship Id="rId784" Type="http://schemas.openxmlformats.org/officeDocument/2006/relationships/hyperlink" Target="http://nol.hu/kulfold/maximalna-a-menekultek-szamat-a-nemet-belugyminiszter-1577099/" TargetMode="External"/><Relationship Id="rId437" Type="http://schemas.openxmlformats.org/officeDocument/2006/relationships/hyperlink" Target="http://nol.hu/kulfold/aszad-pragaban-irna-ala-a-rendezesi-szerzodest-1577833" TargetMode="External"/><Relationship Id="rId644" Type="http://schemas.openxmlformats.org/officeDocument/2006/relationships/hyperlink" Target="http://nol.hu/belfold/szijjarto-mar-az-ensz-fobiztosaval-is-felesel-1619477/" TargetMode="External"/><Relationship Id="rId851" Type="http://schemas.openxmlformats.org/officeDocument/2006/relationships/hyperlink" Target="http://mno.hu/kulfold/igy-kell-valaszolni-a-terroristaknak-ban-ki-mun-szerint-1315141" TargetMode="External"/><Relationship Id="rId283" Type="http://schemas.openxmlformats.org/officeDocument/2006/relationships/hyperlink" Target="http://index.hu/kultur/media/2015/11/25/nem_csinal_ugyet_a_csaladjat_sinre_loko_menekult_fotoibol_az_osztrak_sajtotanacs/" TargetMode="External"/><Relationship Id="rId490" Type="http://schemas.openxmlformats.org/officeDocument/2006/relationships/hyperlink" Target="http://mno.hu/kulfold/dontottek-a-nemetek-is-lecsapnak-az-iszlam-allamra-1317349" TargetMode="External"/><Relationship Id="rId504" Type="http://schemas.openxmlformats.org/officeDocument/2006/relationships/hyperlink" Target="http://mno.hu/kulfold/meghalt-egy-migrans-a-gorog-macedon-hataron-1317179" TargetMode="External"/><Relationship Id="rId711" Type="http://schemas.openxmlformats.org/officeDocument/2006/relationships/hyperlink" Target="http://444.hu/2016/06/10/nemeth-szilard-magyarorszag-nyugati-hatarat-is-vedeni-kell" TargetMode="External"/><Relationship Id="rId78" Type="http://schemas.openxmlformats.org/officeDocument/2006/relationships/hyperlink" Target="http://index.hu/mindekozben/poszt/2016/05/27/a_brit_nemzetkozi_templomos_lovagok_mindenkit_ide_koltoztetnenek/" TargetMode="External"/><Relationship Id="rId143" Type="http://schemas.openxmlformats.org/officeDocument/2006/relationships/hyperlink" Target="http://www.origo.hu/nagyvilag/20160526-kiurult-a-menekulttabor-idomeniben.html" TargetMode="External"/><Relationship Id="rId350" Type="http://schemas.openxmlformats.org/officeDocument/2006/relationships/hyperlink" Target="http://hvg.hu/itthon/20151129_Ne_billenjunk_el_menekultugyben_Kalman_O" TargetMode="External"/><Relationship Id="rId588" Type="http://schemas.openxmlformats.org/officeDocument/2006/relationships/hyperlink" Target="http://444.hu/2016/06/17/embertelen-az-eu-torok-megallapodas-figyelmeztet-az-orvosok-hatarok-nelkul" TargetMode="External"/><Relationship Id="rId795" Type="http://schemas.openxmlformats.org/officeDocument/2006/relationships/hyperlink" Target="http://nol.hu/velemeny/nemzetarulo-kerestetik-1576427" TargetMode="External"/><Relationship Id="rId809" Type="http://schemas.openxmlformats.org/officeDocument/2006/relationships/hyperlink" Target="http://mno.hu/kulfold/sarrazin-a-magyarok-megmutattak-van-vedelem-1316017" TargetMode="External"/><Relationship Id="rId9" Type="http://schemas.openxmlformats.org/officeDocument/2006/relationships/hyperlink" Target="http://index.hu/kulfold/eurologus/2016/06/13/kovacs_europa_vedtelen_de_mi_tudjuk_a_megoldast/" TargetMode="External"/><Relationship Id="rId210" Type="http://schemas.openxmlformats.org/officeDocument/2006/relationships/hyperlink" Target="http://index.hu/kulfold/2015/12/04/egesz_svedorszagot_bulira_hivja_a_ferfi_akit_artatlanul_vadoltak_terrorizmussal/" TargetMode="External"/><Relationship Id="rId448" Type="http://schemas.openxmlformats.org/officeDocument/2006/relationships/hyperlink" Target="http://nol.hu/kulfold/libiai-teruletekre-mereszkedne-az-unios-flotta-1620375" TargetMode="External"/><Relationship Id="rId655" Type="http://schemas.openxmlformats.org/officeDocument/2006/relationships/hyperlink" Target="http://mno.hu/kulfold/lelott-egy-migranst-egy-csendor-olaszorszagban-1346186" TargetMode="External"/><Relationship Id="rId862" Type="http://schemas.openxmlformats.org/officeDocument/2006/relationships/hyperlink" Target="http://mno.hu/kulfold/az-alkancellar-egyetert-a-balkani-allamok-intezkedeseivel-1315767" TargetMode="External"/><Relationship Id="rId294" Type="http://schemas.openxmlformats.org/officeDocument/2006/relationships/hyperlink" Target="http://index.hu/kulfold/2015/11/22/parizs_stade_de_france_terrorizmus_ongyilkos_merenylo_menekultek_gorogorszag/" TargetMode="External"/><Relationship Id="rId308" Type="http://schemas.openxmlformats.org/officeDocument/2006/relationships/hyperlink" Target="http://www.origo.hu/nagyvilag/20151203-menekult-migrans-macedonia-gorogorszag-balkan-hatarzar-kerites.html" TargetMode="External"/><Relationship Id="rId515" Type="http://schemas.openxmlformats.org/officeDocument/2006/relationships/hyperlink" Target="http://mno.hu/belfold/a-menekultek-tobb-mint-fele-gyerek-1348032" TargetMode="External"/><Relationship Id="rId722" Type="http://schemas.openxmlformats.org/officeDocument/2006/relationships/hyperlink" Target="http://444.hu/2016/06/07/schiffer-viragozzek-minden-kultura-ott-ahol-keletkezett" TargetMode="External"/><Relationship Id="rId89" Type="http://schemas.openxmlformats.org/officeDocument/2006/relationships/hyperlink" Target="http://index.hu/kulfold/ep/hirek/2016/05/31/ausztria_magyarorszagra_figyel_migransugyben/" TargetMode="External"/><Relationship Id="rId154" Type="http://schemas.openxmlformats.org/officeDocument/2006/relationships/hyperlink" Target="http://www.origo.hu/nagyvilag/20160601-orban-viktor-egyiptom-targyalas.html" TargetMode="External"/><Relationship Id="rId361" Type="http://schemas.openxmlformats.org/officeDocument/2006/relationships/hyperlink" Target="http://hvg.hu/itthon/20151203_Egesz_oldalas_ujsaghirdetesekkel_riogat_a" TargetMode="External"/><Relationship Id="rId599" Type="http://schemas.openxmlformats.org/officeDocument/2006/relationships/hyperlink" Target="http://444.hu/2015/12/02/milyen-titkos-hattermegallapodasrol-beszel-a-miniszterelnok-&#250;r" TargetMode="External"/><Relationship Id="rId459" Type="http://schemas.openxmlformats.org/officeDocument/2006/relationships/hyperlink" Target="http://mno.hu/kulfold/penges-drotkeritest-huzott-fel-szlovania-1317009" TargetMode="External"/><Relationship Id="rId666" Type="http://schemas.openxmlformats.org/officeDocument/2006/relationships/hyperlink" Target="http://mno.hu/kulfold/1348-migranst-mentettek-ki-a-foldkozi-tengerbol-1346738" TargetMode="External"/><Relationship Id="rId873" Type="http://schemas.openxmlformats.org/officeDocument/2006/relationships/hyperlink" Target="https://kuruc.info/r/9/151554/" TargetMode="External"/><Relationship Id="rId16" Type="http://schemas.openxmlformats.org/officeDocument/2006/relationships/hyperlink" Target="http://index.hu/kulfold/2016/06/16/20_gyerek_holttestere_bukkantak_a_szaharaban/" TargetMode="External"/><Relationship Id="rId221" Type="http://schemas.openxmlformats.org/officeDocument/2006/relationships/hyperlink" Target="http://index.hu/belfold/2015/12/03/lazar_merkel_cdu_nemetorszag_magyarorszag/" TargetMode="External"/><Relationship Id="rId319" Type="http://schemas.openxmlformats.org/officeDocument/2006/relationships/hyperlink" Target="http://www.origo.hu/nagyvilag/20151125-menekultek-ellen-buzdit-a-cof.html" TargetMode="External"/><Relationship Id="rId526" Type="http://schemas.openxmlformats.org/officeDocument/2006/relationships/hyperlink" Target="http://mno.hu/belfold/huszonharom-afgant-tartoztattak-fel-budapesten-1347952" TargetMode="External"/><Relationship Id="rId733" Type="http://schemas.openxmlformats.org/officeDocument/2006/relationships/hyperlink" Target="http://hvg.hu/itthon/20151123_Szijjarto_az_osztrak_kancellarnal_fel_ken" TargetMode="External"/><Relationship Id="rId165" Type="http://schemas.openxmlformats.org/officeDocument/2006/relationships/hyperlink" Target="http://www.origo.hu/nagyvilag/20160603-amnesty-international-ez-hamis-urugy.html" TargetMode="External"/><Relationship Id="rId372" Type="http://schemas.openxmlformats.org/officeDocument/2006/relationships/hyperlink" Target="http://hvg.hu/vilag/20160619_Menekulo_noket_es_gyerekeket_lottek_agyon_a_torok_hataron" TargetMode="External"/><Relationship Id="rId677" Type="http://schemas.openxmlformats.org/officeDocument/2006/relationships/hyperlink" Target="http://mno.hu/velemeny/honvedelmi-dilemmak-1345921" TargetMode="External"/><Relationship Id="rId800" Type="http://schemas.openxmlformats.org/officeDocument/2006/relationships/hyperlink" Target="http://nol.hu/kulfold/terrorveszely-miatt-az-alkotmanyt-is-modositana-robert-fico-1576955" TargetMode="External"/><Relationship Id="rId232" Type="http://schemas.openxmlformats.org/officeDocument/2006/relationships/hyperlink" Target="http://index.hu/kulfold/2015/11/30/tovabb_novekedett_csehorszagban_a_menekultek_elutasitasa/" TargetMode="External"/><Relationship Id="rId884" Type="http://schemas.openxmlformats.org/officeDocument/2006/relationships/hyperlink" Target="http://444.hu/2015/11/27/mikola-a-nemzeti-kisebbsegeknek-es-a-bevandorloknak-is-a-hazajukban-kell-biztositani-a-jobb-eselyeket" TargetMode="External"/><Relationship Id="rId27" Type="http://schemas.openxmlformats.org/officeDocument/2006/relationships/hyperlink" Target="http://www.origo.hu/nagyvilag/20160616-migracio-menekultek-embercsempeszet-leszbosz.html" TargetMode="External"/><Relationship Id="rId537" Type="http://schemas.openxmlformats.org/officeDocument/2006/relationships/hyperlink" Target="https://kuruc.info/r/2/151972/" TargetMode="External"/><Relationship Id="rId744" Type="http://schemas.openxmlformats.org/officeDocument/2006/relationships/hyperlink" Target="http://hvg.hu/vilag/20151126_nemet_kemfonok_iszlam_allam" TargetMode="External"/><Relationship Id="rId80" Type="http://schemas.openxmlformats.org/officeDocument/2006/relationships/hyperlink" Target="http://index.hu/belfold/2016/05/28/84_milliardba_kerult_a_menekultvalsag_tavaly/" TargetMode="External"/><Relationship Id="rId176" Type="http://schemas.openxmlformats.org/officeDocument/2006/relationships/hyperlink" Target="http://www.origo.hu/nagyvilag/20160609-hetezer-migrans-erkezhet-csaladegyesitesre-ausztriaba.html" TargetMode="External"/><Relationship Id="rId383" Type="http://schemas.openxmlformats.org/officeDocument/2006/relationships/hyperlink" Target="http://nol.hu/kulfold/europa-mar-nem-bir-a-menekultekkel-1578341" TargetMode="External"/><Relationship Id="rId590" Type="http://schemas.openxmlformats.org/officeDocument/2006/relationships/hyperlink" Target="http://lathatatlangyerekek.444.hu/2016/06/16/minden-harmadik-menedekkero-gyerek" TargetMode="External"/><Relationship Id="rId604" Type="http://schemas.openxmlformats.org/officeDocument/2006/relationships/hyperlink" Target="http://444.hu/2015/11/30/iraki-keresztenyeket-fogad-be-szlovakia" TargetMode="External"/><Relationship Id="rId811" Type="http://schemas.openxmlformats.org/officeDocument/2006/relationships/hyperlink" Target="http://mno.hu/kulfold/japan-be-is-fogadna-menekulteket-meg-nem-is-1315952" TargetMode="External"/><Relationship Id="rId243" Type="http://schemas.openxmlformats.org/officeDocument/2006/relationships/hyperlink" Target="http://www.origo.hu/nagyvilag/20151128-drotkeritest-epitenek-a-gorog-macedon-hataron.html" TargetMode="External"/><Relationship Id="rId450" Type="http://schemas.openxmlformats.org/officeDocument/2006/relationships/hyperlink" Target="http://mno.hu/kulfold/szaz-kilometernyi-vedelem-sem-eleg-1317431" TargetMode="External"/><Relationship Id="rId688" Type="http://schemas.openxmlformats.org/officeDocument/2006/relationships/hyperlink" Target="https://kuruc.info/r/2/159905/" TargetMode="External"/><Relationship Id="rId895" Type="http://schemas.openxmlformats.org/officeDocument/2006/relationships/hyperlink" Target="http://444.hu/2015/11/23/a-lengyel-miniszterelnok-azt-kamuzza-hogy-nem-allnak-keszen-7000-menekult-befogadasara" TargetMode="External"/><Relationship Id="rId38" Type="http://schemas.openxmlformats.org/officeDocument/2006/relationships/hyperlink" Target="http://www.origo.hu/nagyvilag/20160526-sziriai-menekultek-bepereltek-a-dan-allamot.html" TargetMode="External"/><Relationship Id="rId103" Type="http://schemas.openxmlformats.org/officeDocument/2006/relationships/hyperlink" Target="http://index.hu/kulfold/2016/06/03/libia_menekult_holttest/" TargetMode="External"/><Relationship Id="rId310" Type="http://schemas.openxmlformats.org/officeDocument/2006/relationships/hyperlink" Target="http://www.origo.hu/nagyvilag/20151202-macedonia-lovesek-menekult-migracio-gevgelija-kerites-gorogorszag.html" TargetMode="External"/><Relationship Id="rId548" Type="http://schemas.openxmlformats.org/officeDocument/2006/relationships/hyperlink" Target="https://kuruc.info/r/6/160145/" TargetMode="External"/><Relationship Id="rId755" Type="http://schemas.openxmlformats.org/officeDocument/2006/relationships/hyperlink" Target="http://hvg.hu/vilag/20151122_Egy_rendor_megserult_a_lengyel_migransell" TargetMode="External"/><Relationship Id="rId91" Type="http://schemas.openxmlformats.org/officeDocument/2006/relationships/hyperlink" Target="http://index.hu/kulfold/2016/06/01/orban_a_civilizaciok_egyutteleserol_beszelt_egyiptomban/" TargetMode="External"/><Relationship Id="rId187" Type="http://schemas.openxmlformats.org/officeDocument/2006/relationships/hyperlink" Target="http://www.origo.hu/nagyvilag/20160618-ensz-gorogorszag-migracio-eu-torokorszag.html" TargetMode="External"/><Relationship Id="rId394" Type="http://schemas.openxmlformats.org/officeDocument/2006/relationships/hyperlink" Target="http://nol.hu/belfold/eu-csucs-elott-a-miniszterelnok-a-frakciokkal-a-szocialistak-magukkal-egyeztettek-1577517/" TargetMode="External"/><Relationship Id="rId408" Type="http://schemas.openxmlformats.org/officeDocument/2006/relationships/hyperlink" Target="http://nol.hu/belfold/menekultek-vilagnapja-a-papat-erdekli-de-a-magyar-kormanyt-nem-1620295" TargetMode="External"/><Relationship Id="rId615" Type="http://schemas.openxmlformats.org/officeDocument/2006/relationships/hyperlink" Target="http://444.hu/2016/06/17/magyarorszag-es-ausztria-is-europan-kivuli-menekulttabort-akar" TargetMode="External"/><Relationship Id="rId822" Type="http://schemas.openxmlformats.org/officeDocument/2006/relationships/hyperlink" Target="http://mno.hu/kulfold/ki-banik-embertelen-modon-a-migransokkal-1315241" TargetMode="External"/><Relationship Id="rId254" Type="http://schemas.openxmlformats.org/officeDocument/2006/relationships/hyperlink" Target="http://www.origo.hu/nagyvilag/20151130-teheranba-ert-orban-viktor.html" TargetMode="External"/><Relationship Id="rId699" Type="http://schemas.openxmlformats.org/officeDocument/2006/relationships/hyperlink" Target="https://kuruc.info/r/4/160087/" TargetMode="External"/><Relationship Id="rId49" Type="http://schemas.openxmlformats.org/officeDocument/2006/relationships/hyperlink" Target="http://index.hu/kulfold/2015/11/29/csehorszag_nem_ker_a_terrorhisztibol/" TargetMode="External"/><Relationship Id="rId114" Type="http://schemas.openxmlformats.org/officeDocument/2006/relationships/hyperlink" Target="http://index.hu/kulfold/eurologus/2016/06/07/olre_mehetunk_meg_az_osztrakokkal_a_menekulteken/" TargetMode="External"/><Relationship Id="rId461" Type="http://schemas.openxmlformats.org/officeDocument/2006/relationships/hyperlink" Target="http://mno.hu/politika/megis-lesz-kozteri-reklamkampany-1316877" TargetMode="External"/><Relationship Id="rId559" Type="http://schemas.openxmlformats.org/officeDocument/2006/relationships/hyperlink" Target="https://kuruc.info/r/4/160323/" TargetMode="External"/><Relationship Id="rId766" Type="http://schemas.openxmlformats.org/officeDocument/2006/relationships/hyperlink" Target="http://nol.hu/kulfold/bevarrtak-a-szajukat-igy-tiltakoztak-a-menekultek-1576551" TargetMode="External"/><Relationship Id="rId198" Type="http://schemas.openxmlformats.org/officeDocument/2006/relationships/hyperlink" Target="http://index.hu/kulfold/2015/12/04/idomeni1/" TargetMode="External"/><Relationship Id="rId321" Type="http://schemas.openxmlformats.org/officeDocument/2006/relationships/hyperlink" Target="http://hvg.hu/itthon/20151203_Magyarorszagrol_vitaztak_este_az_EU_figye" TargetMode="External"/><Relationship Id="rId419" Type="http://schemas.openxmlformats.org/officeDocument/2006/relationships/hyperlink" Target="http://nol.hu/kulfold/menekultek-dobtak-fel-az-iszlam-allam-elvegyult-tagjait-ausztriaban-1578419" TargetMode="External"/><Relationship Id="rId626" Type="http://schemas.openxmlformats.org/officeDocument/2006/relationships/hyperlink" Target="http://hvg.hu/itthon/20160607_Unios_egyezmenyt_rugott_fel_a_magyar_kormany_menekultugyben" TargetMode="External"/><Relationship Id="rId833" Type="http://schemas.openxmlformats.org/officeDocument/2006/relationships/hyperlink" Target="http://mno.hu/belfold/orszagjarassal-es-forumokkal-a-kvotak-ellen-1315819" TargetMode="External"/><Relationship Id="rId265" Type="http://schemas.openxmlformats.org/officeDocument/2006/relationships/hyperlink" Target="http://index.hu/kulfold/2015/11/16/parizs_merenylet_terror_iszlam_allam/negy_marokkoit_kiutasitottak_az_olaszok/" TargetMode="External"/><Relationship Id="rId472" Type="http://schemas.openxmlformats.org/officeDocument/2006/relationships/hyperlink" Target="http://mno.hu/kulfold/beerkezett-a-magyar-kereset-az-europai-birosaghoz-1317358" TargetMode="External"/><Relationship Id="rId900" Type="http://schemas.openxmlformats.org/officeDocument/2006/relationships/hyperlink" Target="http://444.hu/2015/11/23/orban-minden-terrorista-alapvetoen-migrans" TargetMode="External"/><Relationship Id="rId125" Type="http://schemas.openxmlformats.org/officeDocument/2006/relationships/hyperlink" Target="http://index.hu/belfold/2016/06/09/lazar_janos_kormanyinfo/senki_ne_jojjon_ide/" TargetMode="External"/><Relationship Id="rId332" Type="http://schemas.openxmlformats.org/officeDocument/2006/relationships/hyperlink" Target="http://hvg.hu/itthon/20151201_Majdnem_ezer_menekultre_csaptak_le_eddig" TargetMode="External"/><Relationship Id="rId777" Type="http://schemas.openxmlformats.org/officeDocument/2006/relationships/hyperlink" Target="http://nol.hu/belfold/vasarnapi-szentmisen-kampanyolt-a-fidesznek-a-gyori-plebanos-1576515" TargetMode="External"/><Relationship Id="rId637" Type="http://schemas.openxmlformats.org/officeDocument/2006/relationships/hyperlink" Target="http://nol.hu/kulfold/listarol-valasztott-letelepedes-1618849" TargetMode="External"/><Relationship Id="rId844" Type="http://schemas.openxmlformats.org/officeDocument/2006/relationships/hyperlink" Target="http://mno.hu/kulfold/merkel-a-kvota-elengedhetetlen-schengen-fenntartasahoz-1315751" TargetMode="External"/><Relationship Id="rId276" Type="http://schemas.openxmlformats.org/officeDocument/2006/relationships/hyperlink" Target="http://index.hu/kulfold/ep/hirek/2015/11/27/jarhassanak_iskolaba_a_veszelyhelyzetben_elo_gyerekek/" TargetMode="External"/><Relationship Id="rId483" Type="http://schemas.openxmlformats.org/officeDocument/2006/relationships/hyperlink" Target="http://mno.hu/politika/uj-helyen-ul-ossze-es-orban-videoval-keszul-a-fidesz-1316541" TargetMode="External"/><Relationship Id="rId690" Type="http://schemas.openxmlformats.org/officeDocument/2006/relationships/hyperlink" Target="https://kuruc.info/r/4/159887/" TargetMode="External"/><Relationship Id="rId704" Type="http://schemas.openxmlformats.org/officeDocument/2006/relationships/hyperlink" Target="https://kuruc.info/r/34/160040/" TargetMode="External"/><Relationship Id="rId40" Type="http://schemas.openxmlformats.org/officeDocument/2006/relationships/hyperlink" Target="http://www.origo.hu/tafelspicc/kozelet/20160619-menekult-sefek-foznek-parizsban.html" TargetMode="External"/><Relationship Id="rId136" Type="http://schemas.openxmlformats.org/officeDocument/2006/relationships/hyperlink" Target="http://index.hu/belfold/2016/06/17/rendor_mentette_meg_a_hatarserto_eletet/" TargetMode="External"/><Relationship Id="rId343" Type="http://schemas.openxmlformats.org/officeDocument/2006/relationships/hyperlink" Target="http://hvg.hu/vilag/20151203_A_V4ek_elutasitjak_a_miniSchengen_terve" TargetMode="External"/><Relationship Id="rId550" Type="http://schemas.openxmlformats.org/officeDocument/2006/relationships/hyperlink" Target="https://kuruc.info/r/4/160128/" TargetMode="External"/><Relationship Id="rId788" Type="http://schemas.openxmlformats.org/officeDocument/2006/relationships/hyperlink" Target="http://nol.hu/kulfold/nem-mehetek-haza-ott-felakasztanak-1576865" TargetMode="External"/><Relationship Id="rId203" Type="http://schemas.openxmlformats.org/officeDocument/2006/relationships/hyperlink" Target="http://index.hu/kulfold/2015/12/03/schengennek_most_annyi/" TargetMode="External"/><Relationship Id="rId648" Type="http://schemas.openxmlformats.org/officeDocument/2006/relationships/hyperlink" Target="http://nol.hu/kulfold/orban-mar-kettot-lat-europabol-1618797" TargetMode="External"/><Relationship Id="rId855" Type="http://schemas.openxmlformats.org/officeDocument/2006/relationships/hyperlink" Target="http://mno.hu/egeszseg/egyre-tobb-a-hiv-fertozott-europaban-1315979" TargetMode="External"/><Relationship Id="rId287" Type="http://schemas.openxmlformats.org/officeDocument/2006/relationships/hyperlink" Target="http://index.hu/kulfold/2015/11/24/a_meleg_november_miatt_nem_all_le_a_menekultaradat/" TargetMode="External"/><Relationship Id="rId410" Type="http://schemas.openxmlformats.org/officeDocument/2006/relationships/hyperlink" Target="http://nol.hu/kulfold/nem-ker-tobbe-az-eu-penzekbol-az-orvosok-hatarok-nelkul-1620023" TargetMode="External"/><Relationship Id="rId494" Type="http://schemas.openxmlformats.org/officeDocument/2006/relationships/hyperlink" Target="http://mno.hu/politika/orban-egyszerre-ket-lagziban-tancol-1317005" TargetMode="External"/><Relationship Id="rId508" Type="http://schemas.openxmlformats.org/officeDocument/2006/relationships/hyperlink" Target="http://mno.hu/politika/lazar-janos-ujra-porondra-lep-1317177" TargetMode="External"/><Relationship Id="rId715" Type="http://schemas.openxmlformats.org/officeDocument/2006/relationships/hyperlink" Target="http://444.hu/2016/06/12/1230-migranst-mentett-ki-az-olasz-parti-orseg-a-foeldkoezi-tengerbol" TargetMode="External"/><Relationship Id="rId147" Type="http://schemas.openxmlformats.org/officeDocument/2006/relationships/hyperlink" Target="http://www.origo.hu/nagyvilag/20160530-olaszorszag-sajat-teruleten-osztja-szet-a-migransokat.html" TargetMode="External"/><Relationship Id="rId354" Type="http://schemas.openxmlformats.org/officeDocument/2006/relationships/hyperlink" Target="http://hvg.hu/vilag/20151128_Letelepedhetnek_Kanadaban_a_tengerbe_full" TargetMode="External"/><Relationship Id="rId799" Type="http://schemas.openxmlformats.org/officeDocument/2006/relationships/hyperlink" Target="http://nol.hu/kulfold/a-felvideki-magyarok-konzultalhatnak-a-menekultkvotarol-1576265" TargetMode="External"/><Relationship Id="rId51" Type="http://schemas.openxmlformats.org/officeDocument/2006/relationships/hyperlink" Target="http://index.hu/belfold/2015/11/29/nem_fogjak_kitalalni_mi_faj_a_kormanyszovivonek/" TargetMode="External"/><Relationship Id="rId561" Type="http://schemas.openxmlformats.org/officeDocument/2006/relationships/hyperlink" Target="https://kuruc.info/r/2/160232/" TargetMode="External"/><Relationship Id="rId659" Type="http://schemas.openxmlformats.org/officeDocument/2006/relationships/hyperlink" Target="http://mno.hu/belfold/lazar-21-szazadi-szuperkorhaz-epul-1346362" TargetMode="External"/><Relationship Id="rId866" Type="http://schemas.openxmlformats.org/officeDocument/2006/relationships/hyperlink" Target="https://kuruc.info/r/4/151690/" TargetMode="External"/><Relationship Id="rId214" Type="http://schemas.openxmlformats.org/officeDocument/2006/relationships/hyperlink" Target="http://index.hu/belfold/2015/12/04/a_nok_egyszerre_aldozatai_es_eros_emberei_a_menekultvalsagnak/" TargetMode="External"/><Relationship Id="rId298" Type="http://schemas.openxmlformats.org/officeDocument/2006/relationships/hyperlink" Target="http://index.hu/kulfold/2015/11/25/bekemenyitenek_a_terrorveszely_miatt_szlovakiaban/" TargetMode="External"/><Relationship Id="rId421" Type="http://schemas.openxmlformats.org/officeDocument/2006/relationships/hyperlink" Target="http://nol.hu/kulfold/orban-pragaban-biralta-a-gorogoket-1578367/" TargetMode="External"/><Relationship Id="rId519" Type="http://schemas.openxmlformats.org/officeDocument/2006/relationships/hyperlink" Target="http://mno.hu/kulfold/ban-ki-mun-segiteni-kell-gorogorszagnak-1347871" TargetMode="External"/><Relationship Id="rId158" Type="http://schemas.openxmlformats.org/officeDocument/2006/relationships/hyperlink" Target="http://www.origo.hu/nagyvilag/20160601-embercsempesz-foldkozi-tenger-olaszorszag-menekultek-migransok.html" TargetMode="External"/><Relationship Id="rId726" Type="http://schemas.openxmlformats.org/officeDocument/2006/relationships/hyperlink" Target="http://hvg.hu/hetilap.vilag/201548_brusszel_alkudozik_ankaraval_torokmezes_mad" TargetMode="External"/><Relationship Id="rId62" Type="http://schemas.openxmlformats.org/officeDocument/2006/relationships/hyperlink" Target="http://index.hu/kulfold/2016/05/24/nemetorszag_roghoz_kotne_a_menekulteket/" TargetMode="External"/><Relationship Id="rId365" Type="http://schemas.openxmlformats.org/officeDocument/2006/relationships/hyperlink" Target="http://hvg.hu/itthon/20151201_Mar_minden_tizedik_magyar_alairt_a_Fidesz" TargetMode="External"/><Relationship Id="rId572" Type="http://schemas.openxmlformats.org/officeDocument/2006/relationships/hyperlink" Target="http://444.hu/2015/12/03/1550-menekultet-mentettek-meg-libia-partjainal" TargetMode="External"/><Relationship Id="rId225" Type="http://schemas.openxmlformats.org/officeDocument/2006/relationships/hyperlink" Target="http://index.hu/kulfold/2015/12/02/gumicsonakkal_jutott_el_a_sved_kikotobe_ot_menekult/" TargetMode="External"/><Relationship Id="rId432" Type="http://schemas.openxmlformats.org/officeDocument/2006/relationships/hyperlink" Target="http://nol.hu/kulfold/munkahelyeket-veszelyeztet-a-magyar-roman-szigor-1577935" TargetMode="External"/><Relationship Id="rId877" Type="http://schemas.openxmlformats.org/officeDocument/2006/relationships/hyperlink" Target="https://kuruc.info/r/4/151721/" TargetMode="External"/><Relationship Id="rId737" Type="http://schemas.openxmlformats.org/officeDocument/2006/relationships/hyperlink" Target="http://hvg.hu/vilag/20151123_Helyzet_van_a_gorogmacedon_hataron" TargetMode="External"/><Relationship Id="rId73" Type="http://schemas.openxmlformats.org/officeDocument/2006/relationships/hyperlink" Target="http://index.hu/belfold/2016/05/26/lazar_janos_kovacs_zoltan_kormanyinfo_51/on_is_kivancsi_lazar_titkos_jelenteseire/" TargetMode="External"/><Relationship Id="rId169" Type="http://schemas.openxmlformats.org/officeDocument/2006/relationships/hyperlink" Target="http://www.origo.hu/nagyvilag/20160604-117-holttestet-emeltek-ki-a-libiai-partoknal.html" TargetMode="External"/><Relationship Id="rId376" Type="http://schemas.openxmlformats.org/officeDocument/2006/relationships/hyperlink" Target="http://hvg.hu/itthon/20160616_szeged_menekultek" TargetMode="External"/><Relationship Id="rId583" Type="http://schemas.openxmlformats.org/officeDocument/2006/relationships/hyperlink" Target="http://444.hu/2016/06/20/a-szegediek-toleransabbak-a-menekultekkel-mint-az-orszagos-atlag" TargetMode="External"/><Relationship Id="rId790" Type="http://schemas.openxmlformats.org/officeDocument/2006/relationships/hyperlink" Target="http://nol.hu/belfold/partpolitikaba-nem-kene-a-templombol-beavatkozni-1576713" TargetMode="External"/><Relationship Id="rId804" Type="http://schemas.openxmlformats.org/officeDocument/2006/relationships/hyperlink" Target="http://nol.hu/kulfold/elengedtek-a-berlinben-terrorgyanu-miatt-orizetbe-vett-embereket-1577341" TargetMode="External"/><Relationship Id="rId4" Type="http://schemas.openxmlformats.org/officeDocument/2006/relationships/hyperlink" Target="http://index.hu/belfold/2016/06/13/a_fidesz_az_orlandoi_meszarlastol_eljutott_a_kvotanepszavazasig/" TargetMode="External"/><Relationship Id="rId236" Type="http://schemas.openxmlformats.org/officeDocument/2006/relationships/hyperlink" Target="http://index.hu/kultur/2015/11/30/kulka_janos_migrans_bevandorlo_afganisztan_amin/" TargetMode="External"/><Relationship Id="rId443" Type="http://schemas.openxmlformats.org/officeDocument/2006/relationships/hyperlink" Target="http://nol.hu/belfold/18-millio-eurot-fizetunk-azert-hogy-orban-homokba-dughassa-a-fejet-1577721" TargetMode="External"/><Relationship Id="rId650" Type="http://schemas.openxmlformats.org/officeDocument/2006/relationships/hyperlink" Target="http://mno.hu/belfold/kosanak-orlandorol-a-migracios-valsag-jutott-eszebe-1346925" TargetMode="External"/><Relationship Id="rId888" Type="http://schemas.openxmlformats.org/officeDocument/2006/relationships/hyperlink" Target="http://444.hu/2015/11/23/csak-az-lesz-jezus-kiralysaganak-melto-katonaja-aki-alairja-a-fidesz-alairasgyujteset-uzente-a-szoszekrol-a-gyori-plebanos" TargetMode="External"/><Relationship Id="rId303" Type="http://schemas.openxmlformats.org/officeDocument/2006/relationships/hyperlink" Target="http://www.origo.hu/nagyvilag/20151125-jean-claude-juncker-orban-viktor-menekultek-europai-parlament-terrorizmus.html" TargetMode="External"/><Relationship Id="rId748" Type="http://schemas.openxmlformats.org/officeDocument/2006/relationships/hyperlink" Target="http://hvg.hu/velemeny.nyuzsog/20151126_Menekultek_a_bicskei_kontextus" TargetMode="External"/><Relationship Id="rId84" Type="http://schemas.openxmlformats.org/officeDocument/2006/relationships/hyperlink" Target="http://index.hu/kulfold/ep/2016/05/30/tusk_merkel_es_orban_nezetei_osszeegyeztethetok_egymassal/" TargetMode="External"/><Relationship Id="rId387" Type="http://schemas.openxmlformats.org/officeDocument/2006/relationships/hyperlink" Target="http://nol.hu/kulfold/nem-vagyunk-terroristak-beket-akarunk-1577941" TargetMode="External"/><Relationship Id="rId510" Type="http://schemas.openxmlformats.org/officeDocument/2006/relationships/hyperlink" Target="http://mno.hu/kulfold/zatonyra-futott-egy-migranshajo-1347565" TargetMode="External"/><Relationship Id="rId594" Type="http://schemas.openxmlformats.org/officeDocument/2006/relationships/hyperlink" Target="http://444.hu/2015/12/04/az-iszlam-allam-ket-tagjat-tartoztattak-le-egy-osztrak-menekulttaborban" TargetMode="External"/><Relationship Id="rId608" Type="http://schemas.openxmlformats.org/officeDocument/2006/relationships/hyperlink" Target="http://444.hu/2015/11/29/400-ezer-menekultet-vennenek-at-eu-s-orszagok-torokorszagtol" TargetMode="External"/><Relationship Id="rId815" Type="http://schemas.openxmlformats.org/officeDocument/2006/relationships/hyperlink" Target="http://mno.hu/kulfold/a-rossz-idojaras-miatt-jelentosen-csokkent-a-migransok-szama-1315806" TargetMode="External"/><Relationship Id="rId247" Type="http://schemas.openxmlformats.org/officeDocument/2006/relationships/hyperlink" Target="http://www.origo.hu/gazdasag/20151201-norvegia-menekult-befogado-allomasok-vallasi-jelkepek.html" TargetMode="External"/><Relationship Id="rId899" Type="http://schemas.openxmlformats.org/officeDocument/2006/relationships/hyperlink" Target="http://444.hu/2015/11/25/orban-europai-szovetsegese-sem-latja-ugy-hogy-minden-terrorista-migrans-lenne" TargetMode="External"/><Relationship Id="rId107" Type="http://schemas.openxmlformats.org/officeDocument/2006/relationships/hyperlink" Target="http://index.hu/kulfold/2016/06/03/annyira_keves_menekult_jon_hogy_habonynak_hamarosan_valami_ujat_kell_kitalalnia/" TargetMode="External"/><Relationship Id="rId454" Type="http://schemas.openxmlformats.org/officeDocument/2006/relationships/hyperlink" Target="http://mno.hu/politika/a-keletinel-toborzott-rebellis-migransokat-a-terrorista-1317238" TargetMode="External"/><Relationship Id="rId661" Type="http://schemas.openxmlformats.org/officeDocument/2006/relationships/hyperlink" Target="http://mno.hu/kulfold/csaladegyesites-nemetorszagban-ujabb-szir-aradat-varhato-1346135" TargetMode="External"/><Relationship Id="rId759" Type="http://schemas.openxmlformats.org/officeDocument/2006/relationships/hyperlink" Target="http://nol.hu/belfold/haromszor-annyi-embercsempeszt-fogtak-el-1577201/" TargetMode="External"/><Relationship Id="rId11" Type="http://schemas.openxmlformats.org/officeDocument/2006/relationships/hyperlink" Target="http://index.hu/kulfold/2016/06/14/haber_lemondas_torokorszag_eu/" TargetMode="External"/><Relationship Id="rId314" Type="http://schemas.openxmlformats.org/officeDocument/2006/relationships/hyperlink" Target="http://www.origo.hu/nagyvilag/20151129-atvenne-400-ezer-menekultet-egy-csoport-unios-tagallam-torokorszagtol.html" TargetMode="External"/><Relationship Id="rId398" Type="http://schemas.openxmlformats.org/officeDocument/2006/relationships/hyperlink" Target="http://nol.hu/kulfold/mar-ketezren-rekedtek-a-gorog-macedon-hataron-1577405/" TargetMode="External"/><Relationship Id="rId521" Type="http://schemas.openxmlformats.org/officeDocument/2006/relationships/hyperlink" Target="http://mno.hu/belfold/hazanknal-szinte-sehol-sem-szeretik-jobban-az-uniot-1346502" TargetMode="External"/><Relationship Id="rId619" Type="http://schemas.openxmlformats.org/officeDocument/2006/relationships/hyperlink" Target="http://hvg.hu/itthon/20160610_Nemeth_Szilard_megint_elszabadult_a_nyugati_hatart_vedeni_kell_Brusszeltol" TargetMode="External"/><Relationship Id="rId95" Type="http://schemas.openxmlformats.org/officeDocument/2006/relationships/hyperlink" Target="http://index.hu/kulfold/2016/06/02/halott_menekulteket_sodor_partra_a_viz_libiaban/" TargetMode="External"/><Relationship Id="rId160" Type="http://schemas.openxmlformats.org/officeDocument/2006/relationships/hyperlink" Target="http://www.origo.hu/nagyvilag/20160602-holttesteket-sodort-a-partra-a-viz-libiaban.html" TargetMode="External"/><Relationship Id="rId826" Type="http://schemas.openxmlformats.org/officeDocument/2006/relationships/hyperlink" Target="http://mno.hu/belfold/tuzparbaj-tuszejtes-foldarveres-1314942" TargetMode="External"/><Relationship Id="rId258" Type="http://schemas.openxmlformats.org/officeDocument/2006/relationships/hyperlink" Target="http://www.origo.hu/nagyvilag/20151130-orban-viktor-megfeledkezett-1294-menekultrol.html" TargetMode="External"/><Relationship Id="rId465" Type="http://schemas.openxmlformats.org/officeDocument/2006/relationships/hyperlink" Target="http://mno.hu/egyheteuropaban/europa-jovoje-ha-lesz-1316540" TargetMode="External"/><Relationship Id="rId672" Type="http://schemas.openxmlformats.org/officeDocument/2006/relationships/hyperlink" Target="http://mno.hu/belfold/odaszurt-magyarorszagnak-az-ensz-1346142" TargetMode="External"/><Relationship Id="rId22" Type="http://schemas.openxmlformats.org/officeDocument/2006/relationships/hyperlink" Target="http://index.hu/kulfold/2016/06/19/menekulo_noket_es_gyerekeket_lottek_agyon_a_torok_hatarorok/" TargetMode="External"/><Relationship Id="rId118" Type="http://schemas.openxmlformats.org/officeDocument/2006/relationships/hyperlink" Target="http://index.hu/kultur/2016/06/07/vagy_az_iszlam_allamban_harcolnak_vagy_ehen_halnak/" TargetMode="External"/><Relationship Id="rId325" Type="http://schemas.openxmlformats.org/officeDocument/2006/relationships/hyperlink" Target="http://hvg.hu/itthon/20151203_Szijjarto_Peter_eljott_a_vegso_visszaszam" TargetMode="External"/><Relationship Id="rId532" Type="http://schemas.openxmlformats.org/officeDocument/2006/relationships/hyperlink" Target="https://kuruc.info/r/2/160330/" TargetMode="External"/><Relationship Id="rId171" Type="http://schemas.openxmlformats.org/officeDocument/2006/relationships/hyperlink" Target="http://www.origo.hu/nagyvilag/20160606-rendorok-uritettek-ki-egy-parizsi-menekulttabort.html" TargetMode="External"/><Relationship Id="rId837" Type="http://schemas.openxmlformats.org/officeDocument/2006/relationships/hyperlink" Target="http://mno.hu/kulfold/ismet-a-menekultvalsag-magyar-kezeleset-biraltak-1316247" TargetMode="External"/><Relationship Id="rId269" Type="http://schemas.openxmlformats.org/officeDocument/2006/relationships/hyperlink" Target="http://index.hu/kulfold/2015/11/22/menekult_gorog_macedon_hatar_tuntetes/" TargetMode="External"/><Relationship Id="rId476" Type="http://schemas.openxmlformats.org/officeDocument/2006/relationships/hyperlink" Target="http://mno.hu/kulfold/mar-majd-egymillio-menedekkero-erkezett-1317251" TargetMode="External"/><Relationship Id="rId683" Type="http://schemas.openxmlformats.org/officeDocument/2006/relationships/hyperlink" Target="https://kuruc.info/r/4/159954/" TargetMode="External"/><Relationship Id="rId890" Type="http://schemas.openxmlformats.org/officeDocument/2006/relationships/hyperlink" Target="http://444.hu/2015/11/27/akos-merkel-szelfizzen-a-parizsi-aldozatokkal4" TargetMode="External"/><Relationship Id="rId33" Type="http://schemas.openxmlformats.org/officeDocument/2006/relationships/hyperlink" Target="http://www.origo.hu/itthon/20160605-migrans-teve-menekult-nyirbator.html" TargetMode="External"/><Relationship Id="rId129" Type="http://schemas.openxmlformats.org/officeDocument/2006/relationships/hyperlink" Target="http://index.hu/belfold/2016/06/09/orban_viktor_ugyeszseg_napja/" TargetMode="External"/><Relationship Id="rId336" Type="http://schemas.openxmlformats.org/officeDocument/2006/relationships/hyperlink" Target="http://hvg.hu/vilag/20151129_400_ezer_menekultet_venne_at_egy_EUs_klu" TargetMode="External"/><Relationship Id="rId543" Type="http://schemas.openxmlformats.org/officeDocument/2006/relationships/hyperlink" Target="https://kuruc.info/r/1/151982/" TargetMode="External"/><Relationship Id="rId182" Type="http://schemas.openxmlformats.org/officeDocument/2006/relationships/hyperlink" Target="http://www.origo.hu/nagyvilag/20160612-tobb-mint-1200-migranst-mentettek-ki-a-foldkozi-tengerbol.html" TargetMode="External"/><Relationship Id="rId403" Type="http://schemas.openxmlformats.org/officeDocument/2006/relationships/hyperlink" Target="http://nol.hu/belfold/orban-fizetne-csak-ne-kuldjek-ide-a-menekulteket-1577579" TargetMode="External"/><Relationship Id="rId750" Type="http://schemas.openxmlformats.org/officeDocument/2006/relationships/hyperlink" Target="http://hvg.hu/vilag/20151125_Az_IA_altal_zsakmanyolt_utlevelekkel_utaz" TargetMode="External"/><Relationship Id="rId848" Type="http://schemas.openxmlformats.org/officeDocument/2006/relationships/hyperlink" Target="http://mno.hu/kulfold/menedekkerok-tamadtak-egy-lanyra-finnorszagban-1315671" TargetMode="External"/><Relationship Id="rId487" Type="http://schemas.openxmlformats.org/officeDocument/2006/relationships/hyperlink" Target="http://mno.hu/kulfold/elutottek-egy-migranst-az-autopalyan-1317362" TargetMode="External"/><Relationship Id="rId610" Type="http://schemas.openxmlformats.org/officeDocument/2006/relationships/hyperlink" Target="http://444.hu/2015/12/03/meghalt-egy-migrans-a-gorog-macedon-hataron" TargetMode="External"/><Relationship Id="rId694" Type="http://schemas.openxmlformats.org/officeDocument/2006/relationships/hyperlink" Target="https://kuruc.info/r/2/160014/" TargetMode="External"/><Relationship Id="rId708" Type="http://schemas.openxmlformats.org/officeDocument/2006/relationships/hyperlink" Target="http://444.hu/2016/06/07/mindenki-tudja-hogy-a-menekuelteket-nem-fogja-megallitani-egy-lezart-hatar" TargetMode="External"/><Relationship Id="rId347" Type="http://schemas.openxmlformats.org/officeDocument/2006/relationships/hyperlink" Target="http://hvg.hu/plazs/20151130_Bekoltozott_Kulka_Janoshoz_egy_afgan_mene" TargetMode="External"/><Relationship Id="rId44" Type="http://schemas.openxmlformats.org/officeDocument/2006/relationships/hyperlink" Target="http://www.origo.hu/itthon/20160524-menekultek-verekedtek-kiskunhalason.html" TargetMode="External"/><Relationship Id="rId554" Type="http://schemas.openxmlformats.org/officeDocument/2006/relationships/hyperlink" Target="https://kuruc.info/r/4/151799/" TargetMode="External"/><Relationship Id="rId761" Type="http://schemas.openxmlformats.org/officeDocument/2006/relationships/hyperlink" Target="http://nol.hu/belfold/rogan-tizenket-masodpercenkent-erkeznek-migransok-az-unio-teruletere-1576801/" TargetMode="External"/><Relationship Id="rId859" Type="http://schemas.openxmlformats.org/officeDocument/2006/relationships/hyperlink" Target="http://mno.hu/politika/orban-a-terroristak-alapvetoen-migransok-1315379" TargetMode="External"/><Relationship Id="rId193" Type="http://schemas.openxmlformats.org/officeDocument/2006/relationships/hyperlink" Target="http://index.hu/kulfold/eurologus/2015/12/03/brusszel_durvul_ez_a_menekulthullam_tul_nagy_ahhoz_hogy_ne_allitsuk_meg/" TargetMode="External"/><Relationship Id="rId207" Type="http://schemas.openxmlformats.org/officeDocument/2006/relationships/hyperlink" Target="http://index.hu/kulfold/2015/11/29/orban_fizetni_hajlandoak_vagyunk_de_kenyszerbetelepitest_nem_fogadunk_el/" TargetMode="External"/><Relationship Id="rId414" Type="http://schemas.openxmlformats.org/officeDocument/2006/relationships/hyperlink" Target="http://nol.hu/velemeny/al-bagdadi-utan-1619821" TargetMode="External"/><Relationship Id="rId498" Type="http://schemas.openxmlformats.org/officeDocument/2006/relationships/hyperlink" Target="http://mno.hu/kulfold/kevesebben-kelnek-utra-1316771" TargetMode="External"/><Relationship Id="rId621" Type="http://schemas.openxmlformats.org/officeDocument/2006/relationships/hyperlink" Target="http://hvg.hu/vilag/20160609_Menekultek_tuntettek_Olaszorszagban_miutan_lelottek_egy_mali_ferfit_a_rendorok" TargetMode="External"/><Relationship Id="rId260" Type="http://schemas.openxmlformats.org/officeDocument/2006/relationships/hyperlink" Target="http://index.hu/kulfold/2015/11/27/osszecsaptak_a_menedekkerok_es_a_rohamrendorok_a_gorog-macedon_hataron/" TargetMode="External"/><Relationship Id="rId719" Type="http://schemas.openxmlformats.org/officeDocument/2006/relationships/hyperlink" Target="http://444.hu/2016/06/13/kosa-lajos-az-a-legveszelyesebb-ha-valaki-mashonnan-joett-de-itt-szueletett" TargetMode="External"/><Relationship Id="rId55" Type="http://schemas.openxmlformats.org/officeDocument/2006/relationships/hyperlink" Target="http://index.hu/kulfold/2015/12/01/izgalmas_hatalmi_jatszmakat_indit_be_a_torok-eu-s_megallapodas/" TargetMode="External"/><Relationship Id="rId120" Type="http://schemas.openxmlformats.org/officeDocument/2006/relationships/hyperlink" Target="http://index.hu/belfold/2016/06/07/kosa_navracsics2/" TargetMode="External"/><Relationship Id="rId358" Type="http://schemas.openxmlformats.org/officeDocument/2006/relationships/hyperlink" Target="http://hvg.hu/plazs/20151202_Ugandai_menekult_koltozott_be_Kein_Davidh" TargetMode="External"/><Relationship Id="rId565" Type="http://schemas.openxmlformats.org/officeDocument/2006/relationships/hyperlink" Target="https://kuruc.info/r/4/152045/" TargetMode="External"/><Relationship Id="rId772" Type="http://schemas.openxmlformats.org/officeDocument/2006/relationships/hyperlink" Target="http://nol.hu/belfold/tobb-mint-kilencszazezren-irtak-ala-kvotaellenes-iveket-1577359/" TargetMode="External"/><Relationship Id="rId218" Type="http://schemas.openxmlformats.org/officeDocument/2006/relationships/hyperlink" Target="http://index.hu/belfold/2015/12/03/kormanyinfo_33_lazar_janos/" TargetMode="External"/><Relationship Id="rId425" Type="http://schemas.openxmlformats.org/officeDocument/2006/relationships/hyperlink" Target="http://nol.hu/kulfold/19-menekultet-talaltak-egy-betonkeveroben-1578269" TargetMode="External"/><Relationship Id="rId632" Type="http://schemas.openxmlformats.org/officeDocument/2006/relationships/hyperlink" Target="http://hvg.hu/itthon/20160609_Ket_autoban_23_embert_csempesztek_volna" TargetMode="External"/><Relationship Id="rId271" Type="http://schemas.openxmlformats.org/officeDocument/2006/relationships/hyperlink" Target="http://index.hu/kulfold/ep/hirek/2015/11/27/jovore_tobb_penz_jut_a_menekultekre_az_unios_budzseben/" TargetMode="External"/><Relationship Id="rId66" Type="http://schemas.openxmlformats.org/officeDocument/2006/relationships/hyperlink" Target="http://index.hu/kulfold/2016/05/25/menekultintegracios_torveny_nemetorszagban/" TargetMode="External"/><Relationship Id="rId131" Type="http://schemas.openxmlformats.org/officeDocument/2006/relationships/hyperlink" Target="http://index.hu/kulfold/2016/06/10/yehdego_medhane_mered_nem_az_vagyok_akinek_hisznek/" TargetMode="External"/><Relationship Id="rId369" Type="http://schemas.openxmlformats.org/officeDocument/2006/relationships/hyperlink" Target="http://hvg.hu/itthon/20160619_Video_Budapestig_jutott_el_csak_23_afgan_bevandorlo" TargetMode="External"/><Relationship Id="rId576" Type="http://schemas.openxmlformats.org/officeDocument/2006/relationships/hyperlink" Target="http://444.hu/2015/12/02/azon-versenyeznek-egymassal-a-nemet-cegek-hogy-ki-tud-tobb-uj-bevandorlot-felvenni" TargetMode="External"/><Relationship Id="rId783" Type="http://schemas.openxmlformats.org/officeDocument/2006/relationships/hyperlink" Target="http://nol.hu/kulfold/mar-hetven-aldozatat-ismerik-a-halalkamionnak-1577147/" TargetMode="External"/><Relationship Id="rId229" Type="http://schemas.openxmlformats.org/officeDocument/2006/relationships/hyperlink" Target="http://index.hu/kulfold/2015/12/01/szlovakia_menekulttabor_remhir/" TargetMode="External"/><Relationship Id="rId436" Type="http://schemas.openxmlformats.org/officeDocument/2006/relationships/hyperlink" Target="http://nol.hu/mozaik/vademeles-az-index-ujsagiroja-ellen-1577875/" TargetMode="External"/><Relationship Id="rId643" Type="http://schemas.openxmlformats.org/officeDocument/2006/relationships/hyperlink" Target="http://nol.hu/belfold/nem-lehet-megallitani-a-menekulteket-1618795" TargetMode="External"/><Relationship Id="rId850" Type="http://schemas.openxmlformats.org/officeDocument/2006/relationships/hyperlink" Target="http://mno.hu/kulfold/egyre-tobben-kernek-menedeket-ausztriaban-1315398" TargetMode="External"/><Relationship Id="rId77" Type="http://schemas.openxmlformats.org/officeDocument/2006/relationships/hyperlink" Target="http://index.hu/gazdasag/2016/05/27/nem_telepulnek_a_balaton_partjara_a_menekultektol_menekulo_nemetek_tomegei/" TargetMode="External"/><Relationship Id="rId282" Type="http://schemas.openxmlformats.org/officeDocument/2006/relationships/hyperlink" Target="http://index.hu/kulfold/2015/11/25/merkel_szavak_helyett_katonai_eszkozok_kellenek/" TargetMode="External"/><Relationship Id="rId503" Type="http://schemas.openxmlformats.org/officeDocument/2006/relationships/hyperlink" Target="http://mno.hu/belfold/orban-elfogadhatatlannak-tartja-a-magyarok-kilokeset-1317305" TargetMode="External"/><Relationship Id="rId587" Type="http://schemas.openxmlformats.org/officeDocument/2006/relationships/hyperlink" Target="http://444.hu/2016/06/18/kessel-rabolt-ki-egy-lanyt-egy-pakisztani-ferfi-budapesten" TargetMode="External"/><Relationship Id="rId710" Type="http://schemas.openxmlformats.org/officeDocument/2006/relationships/hyperlink" Target="http://444.hu/2016/06/12/bakondi-gyoergy-magyarorszag-minden-az-illegalis-bevandorlassal-szemben-fellepo-orszaggal-szolidaris" TargetMode="External"/><Relationship Id="rId808" Type="http://schemas.openxmlformats.org/officeDocument/2006/relationships/hyperlink" Target="http://mno.hu/kulfold/rekordszamu-bevandorlo-nagy-britanniaban-1316078" TargetMode="External"/><Relationship Id="rId8" Type="http://schemas.openxmlformats.org/officeDocument/2006/relationships/hyperlink" Target="http://index.hu/belfold/2016/06/13/buncselekmeny_miatt_nyomoznak_a_tiszaba_fult_sziriai_ugyeben/" TargetMode="External"/><Relationship Id="rId142" Type="http://schemas.openxmlformats.org/officeDocument/2006/relationships/hyperlink" Target="http://www.origo.hu/nagyvilag/20160525-haromezer-menekultet-mentett-ki-olasz-partiorseg-foldkozi-tengerbol.html" TargetMode="External"/><Relationship Id="rId447" Type="http://schemas.openxmlformats.org/officeDocument/2006/relationships/hyperlink" Target="http://nol.hu/belfold/vissza-a-torvenyi-hatalmat-a-hatarokon-1577621/" TargetMode="External"/><Relationship Id="rId794" Type="http://schemas.openxmlformats.org/officeDocument/2006/relationships/hyperlink" Target="http://nol.hu/kulfold/orban-minden-terrorista-migrans-1576581/" TargetMode="External"/><Relationship Id="rId654" Type="http://schemas.openxmlformats.org/officeDocument/2006/relationships/hyperlink" Target="http://mno.hu/belfold/nemeth-szilard-a-nyugati-hatart-is-vedeni-kell-1346572" TargetMode="External"/><Relationship Id="rId861" Type="http://schemas.openxmlformats.org/officeDocument/2006/relationships/hyperlink" Target="http://mno.hu/bunugy_baleset/szerbiai-embercsempeszt-lepleztek-le-roszken-1316149" TargetMode="External"/><Relationship Id="rId293" Type="http://schemas.openxmlformats.org/officeDocument/2006/relationships/hyperlink" Target="http://index.hu/kulfold/2015/11/16/parizs_merenylet_terror_iszlam_allam/a_menekultekkel_erkezett_europaba_a_parizsi_stadion_masik_ongyilkos_merenyloje_is/" TargetMode="External"/><Relationship Id="rId307" Type="http://schemas.openxmlformats.org/officeDocument/2006/relationships/hyperlink" Target="http://www.origo.hu/nagyvilag/20151130-macedonia-menekultek-keritesepites-balkan-migracio-vizagyu.html" TargetMode="External"/><Relationship Id="rId514" Type="http://schemas.openxmlformats.org/officeDocument/2006/relationships/hyperlink" Target="http://mno.hu/bunugy_baleset/elozetesben-a-budapesti-nore-tamado-pakisztani-ferfi-1348101" TargetMode="External"/><Relationship Id="rId721" Type="http://schemas.openxmlformats.org/officeDocument/2006/relationships/hyperlink" Target="http://444.hu/2016/06/07/mi-toertenik-ha-valahol-tenyleg-megjelennek-a-bevandorlok" TargetMode="External"/><Relationship Id="rId88" Type="http://schemas.openxmlformats.org/officeDocument/2006/relationships/hyperlink" Target="http://index.hu/kulfold/2016/05/31/felelmeben_akart_felgyujtani_egy_menekulttabort_a_nemet_tuzolto/" TargetMode="External"/><Relationship Id="rId153" Type="http://schemas.openxmlformats.org/officeDocument/2006/relationships/hyperlink" Target="http://www.origo.hu/nagyvilag/20160531-menekulttabort-hoznanak-letre-parizsban.html" TargetMode="External"/><Relationship Id="rId360" Type="http://schemas.openxmlformats.org/officeDocument/2006/relationships/hyperlink" Target="http://hvg.hu/itthon/20151130_Nemzetkozi_embercsempesz_banda_ellen_emel" TargetMode="External"/><Relationship Id="rId598" Type="http://schemas.openxmlformats.org/officeDocument/2006/relationships/hyperlink" Target="http://kepek.444.hu/2015/12/02/gorogorszag-elkezdte-kitoloncolni-a-gazdasagi-bevandorloknak-nevezett-migransokat" TargetMode="External"/><Relationship Id="rId819" Type="http://schemas.openxmlformats.org/officeDocument/2006/relationships/hyperlink" Target="http://mno.hu/kulfold/bevarrtak-a-szajukat-a-mig-1315432" TargetMode="External"/><Relationship Id="rId220" Type="http://schemas.openxmlformats.org/officeDocument/2006/relationships/hyperlink" Target="http://index.hu/belfold/2015/12/03/az_ombudsman_az_alkotmanybirosaghoz_fordul_az_unios_kvotarendszer_ugyeben/" TargetMode="External"/><Relationship Id="rId458" Type="http://schemas.openxmlformats.org/officeDocument/2006/relationships/hyperlink" Target="http://mno.hu/kulfold/bunbakkereses-belga-modra-1316930" TargetMode="External"/><Relationship Id="rId665" Type="http://schemas.openxmlformats.org/officeDocument/2006/relationships/hyperlink" Target="http://mno.hu/kulfold/sok-migrans-erkezik-nemetorszagba-lengyelorszag-felol-1346798" TargetMode="External"/><Relationship Id="rId872" Type="http://schemas.openxmlformats.org/officeDocument/2006/relationships/hyperlink" Target="https://kuruc.info/r/34/151563/" TargetMode="External"/><Relationship Id="rId15" Type="http://schemas.openxmlformats.org/officeDocument/2006/relationships/hyperlink" Target="http://index.hu/kulfold/2016/06/15/hat_ev_bortont_kapott_a_kisfiut_megeroszakolo_irani_menekult/" TargetMode="External"/><Relationship Id="rId318" Type="http://schemas.openxmlformats.org/officeDocument/2006/relationships/hyperlink" Target="http://www.origo.hu/itthon/20151123-orban-minden-terrorista-migrans.html" TargetMode="External"/><Relationship Id="rId525" Type="http://schemas.openxmlformats.org/officeDocument/2006/relationships/hyperlink" Target="http://mno.hu/kulfold/egyre-inkabb-iszlamellenesek-a-nemetek-1347346" TargetMode="External"/><Relationship Id="rId732" Type="http://schemas.openxmlformats.org/officeDocument/2006/relationships/hyperlink" Target="http://hvg.hu/vilag/20151123_Menj_vissza_Iranba_es_halj_meg_ott" TargetMode="External"/><Relationship Id="rId99" Type="http://schemas.openxmlformats.org/officeDocument/2006/relationships/hyperlink" Target="http://index.hu/belfold/2016/06/02/mit_mond_lazar_a_puha_erorol/nem_lesz_roman-magyar_kerites/" TargetMode="External"/><Relationship Id="rId164" Type="http://schemas.openxmlformats.org/officeDocument/2006/relationships/hyperlink" Target="http://www.origo.hu/nagyvilag/20160603-elsullyedt-egy-hajo-kreta-kozeleben.html" TargetMode="External"/><Relationship Id="rId371" Type="http://schemas.openxmlformats.org/officeDocument/2006/relationships/hyperlink" Target="http://hvg.hu/vilag/20160615_Tobb_szazan_kaptak_menekultstatust_Gorogorszagban" TargetMode="External"/><Relationship Id="rId469" Type="http://schemas.openxmlformats.org/officeDocument/2006/relationships/hyperlink" Target="http://mno.hu/nagyinterju_magazinban/jaj-a-botranyokozoknak-1316289" TargetMode="External"/><Relationship Id="rId676" Type="http://schemas.openxmlformats.org/officeDocument/2006/relationships/hyperlink" Target="http://mno.hu/belfold/nem-zarhatok-azonnal-bortonbe-a-hatarsertok-1346392" TargetMode="External"/><Relationship Id="rId883" Type="http://schemas.openxmlformats.org/officeDocument/2006/relationships/hyperlink" Target="http://444.hu/2015/11/21/nemzetiseg-szerint-szurik-a-bevandorlokat-a-gorog-macedon-hataron" TargetMode="External"/><Relationship Id="rId26" Type="http://schemas.openxmlformats.org/officeDocument/2006/relationships/hyperlink" Target="http://index.hu/kulfold/2016/06/20/sziria_torokorszag_menekules_csalad_aleppo/" TargetMode="External"/><Relationship Id="rId231" Type="http://schemas.openxmlformats.org/officeDocument/2006/relationships/hyperlink" Target="http://index.hu/kulfold/2015/11/30/molotov-koktel_macedon_hataron/" TargetMode="External"/><Relationship Id="rId329" Type="http://schemas.openxmlformats.org/officeDocument/2006/relationships/hyperlink" Target="http://hvg.hu/itthon/20151202_Orban_titkos_hattermegallapodast_sejt" TargetMode="External"/><Relationship Id="rId536" Type="http://schemas.openxmlformats.org/officeDocument/2006/relationships/hyperlink" Target="https://kuruc.info/r/4/151974/" TargetMode="External"/><Relationship Id="rId175" Type="http://schemas.openxmlformats.org/officeDocument/2006/relationships/hyperlink" Target="http://www.origo.hu/itthon/20160609-elfogtak-ket-embercsempeszt-gyor-moson-sopron-megyeben.html" TargetMode="External"/><Relationship Id="rId743" Type="http://schemas.openxmlformats.org/officeDocument/2006/relationships/hyperlink" Target="http://hvg.hu/vilag/20151126_Ehseggsztrajkba_kezdtek_a_gorog_menekult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nava.hu/id/2374506/" TargetMode="External"/><Relationship Id="rId3" Type="http://schemas.openxmlformats.org/officeDocument/2006/relationships/hyperlink" Target="http://www.atv.hu/videok/video-20160524-rohamrendorok-leptek-el-idomenit-megkezdodott-a-tabor-felszamolasa" TargetMode="External"/><Relationship Id="rId7" Type="http://schemas.openxmlformats.org/officeDocument/2006/relationships/hyperlink" Target="http://nava.hu/id/2371788/" TargetMode="External"/><Relationship Id="rId12" Type="http://schemas.openxmlformats.org/officeDocument/2006/relationships/printerSettings" Target="../printerSettings/printerSettings5.bin"/><Relationship Id="rId2" Type="http://schemas.openxmlformats.org/officeDocument/2006/relationships/hyperlink" Target="http://www.atv.hu/videok/video-20160601-esti-hirado-2016-06-01" TargetMode="External"/><Relationship Id="rId1" Type="http://schemas.openxmlformats.org/officeDocument/2006/relationships/hyperlink" Target="http://tenyek.hu/tenyek_adas/212135_tenyek-teljes-adas-2016.06.02.-csutortok.html" TargetMode="External"/><Relationship Id="rId6" Type="http://schemas.openxmlformats.org/officeDocument/2006/relationships/hyperlink" Target="http://rtl.hu/rtlklub/hirek/kiuritik-az-idomeni-menekulttabort" TargetMode="External"/><Relationship Id="rId11" Type="http://schemas.openxmlformats.org/officeDocument/2006/relationships/hyperlink" Target="http://nava.hu/id/2377414/" TargetMode="External"/><Relationship Id="rId5" Type="http://schemas.openxmlformats.org/officeDocument/2006/relationships/hyperlink" Target="http://www.atv.hu/videok/video-20151129-esti-hirado-2015-11-29" TargetMode="External"/><Relationship Id="rId10" Type="http://schemas.openxmlformats.org/officeDocument/2006/relationships/hyperlink" Target="http://nava.hu/id/3040969/" TargetMode="External"/><Relationship Id="rId4" Type="http://schemas.openxmlformats.org/officeDocument/2006/relationships/hyperlink" Target="http://www.atv.hu/videok/video-20151122-esti-hirado-2015-11-22" TargetMode="External"/><Relationship Id="rId9" Type="http://schemas.openxmlformats.org/officeDocument/2006/relationships/hyperlink" Target="http://nava.hu/id/30435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73"/>
  <sheetViews>
    <sheetView workbookViewId="0">
      <pane ySplit="2100" topLeftCell="A1339" activePane="bottomLeft"/>
      <selection activeCell="C1" sqref="C1:E1048576"/>
      <selection pane="bottomLeft" activeCell="A1351" sqref="A1351"/>
    </sheetView>
  </sheetViews>
  <sheetFormatPr defaultRowHeight="15" x14ac:dyDescent="0.25"/>
  <cols>
    <col min="1" max="1" width="10.140625" style="116" customWidth="1"/>
    <col min="2" max="2" width="148.42578125" customWidth="1"/>
    <col min="3" max="3" width="18.140625" style="165" bestFit="1" customWidth="1"/>
    <col min="4" max="5" width="13.28515625" customWidth="1"/>
    <col min="6" max="6" width="12.85546875" customWidth="1"/>
    <col min="7" max="7" width="13.42578125" bestFit="1" customWidth="1"/>
    <col min="8" max="8" width="14.28515625" bestFit="1" customWidth="1"/>
    <col min="9" max="9" width="13.42578125" bestFit="1" customWidth="1"/>
    <col min="10" max="10" width="17.85546875" customWidth="1"/>
    <col min="11" max="11" width="13.42578125" bestFit="1" customWidth="1"/>
    <col min="12" max="12" width="16" bestFit="1" customWidth="1"/>
    <col min="13" max="13" width="13.42578125" bestFit="1" customWidth="1"/>
    <col min="14" max="14" width="15.140625" customWidth="1"/>
    <col min="15" max="15" width="11.42578125" customWidth="1"/>
    <col min="16" max="16" width="12.5703125" customWidth="1"/>
    <col min="17" max="17" width="22.5703125" customWidth="1"/>
  </cols>
  <sheetData>
    <row r="1" spans="1:17" ht="15" customHeight="1" x14ac:dyDescent="0.25">
      <c r="A1" s="206" t="s">
        <v>35</v>
      </c>
      <c r="B1" s="204" t="s">
        <v>420</v>
      </c>
      <c r="C1" s="205" t="s">
        <v>0</v>
      </c>
      <c r="D1" s="208" t="s">
        <v>1</v>
      </c>
      <c r="E1" s="208"/>
      <c r="F1" s="208"/>
      <c r="G1" s="208"/>
      <c r="H1" s="208"/>
      <c r="I1" s="208"/>
      <c r="J1" s="208"/>
      <c r="K1" s="208"/>
      <c r="L1" s="208"/>
      <c r="M1" s="208"/>
      <c r="N1" s="204" t="s">
        <v>455</v>
      </c>
      <c r="O1" s="204" t="s">
        <v>6</v>
      </c>
      <c r="P1" s="204" t="s">
        <v>743</v>
      </c>
      <c r="Q1" s="204" t="s">
        <v>7</v>
      </c>
    </row>
    <row r="2" spans="1:17" s="1" customFormat="1" ht="45" x14ac:dyDescent="0.25">
      <c r="A2" s="206" t="s">
        <v>35</v>
      </c>
      <c r="B2" s="204"/>
      <c r="C2" s="205" t="s">
        <v>0</v>
      </c>
      <c r="D2" s="15" t="s">
        <v>25</v>
      </c>
      <c r="E2" s="15" t="s">
        <v>471</v>
      </c>
      <c r="F2" s="16" t="s">
        <v>4</v>
      </c>
      <c r="G2" s="15" t="s">
        <v>471</v>
      </c>
      <c r="H2" s="15" t="s">
        <v>26</v>
      </c>
      <c r="I2" s="15" t="s">
        <v>471</v>
      </c>
      <c r="J2" s="15" t="s">
        <v>28</v>
      </c>
      <c r="K2" s="15" t="s">
        <v>471</v>
      </c>
      <c r="L2" s="16" t="s">
        <v>5</v>
      </c>
      <c r="M2" s="15" t="s">
        <v>471</v>
      </c>
      <c r="N2" s="204"/>
      <c r="O2" s="204"/>
      <c r="P2" s="204"/>
      <c r="Q2" s="204"/>
    </row>
    <row r="3" spans="1:17" ht="30" x14ac:dyDescent="0.25">
      <c r="D3" s="17" t="s">
        <v>24</v>
      </c>
      <c r="E3" s="18"/>
      <c r="F3" s="18" t="s">
        <v>2</v>
      </c>
      <c r="G3" s="18"/>
      <c r="H3" s="17" t="s">
        <v>27</v>
      </c>
      <c r="I3" s="18"/>
      <c r="J3" s="17" t="s">
        <v>29</v>
      </c>
      <c r="K3" s="18"/>
      <c r="L3" s="18" t="s">
        <v>3</v>
      </c>
      <c r="M3" s="19"/>
    </row>
    <row r="4" spans="1:17" s="3" customFormat="1" x14ac:dyDescent="0.25">
      <c r="A4" s="117"/>
      <c r="B4" s="3" t="s">
        <v>8</v>
      </c>
      <c r="C4" s="166"/>
      <c r="D4" s="3" t="s">
        <v>9</v>
      </c>
      <c r="E4" s="3" t="s">
        <v>9</v>
      </c>
      <c r="F4" s="3" t="s">
        <v>9</v>
      </c>
      <c r="G4" s="3" t="s">
        <v>9</v>
      </c>
      <c r="H4" s="3" t="s">
        <v>9</v>
      </c>
      <c r="I4" s="3" t="s">
        <v>9</v>
      </c>
      <c r="J4" s="3" t="s">
        <v>9</v>
      </c>
      <c r="K4" s="3" t="s">
        <v>9</v>
      </c>
      <c r="L4" s="3" t="s">
        <v>9</v>
      </c>
      <c r="M4" s="3" t="s">
        <v>9</v>
      </c>
      <c r="N4" s="3" t="s">
        <v>9</v>
      </c>
      <c r="O4" s="3" t="s">
        <v>9</v>
      </c>
      <c r="P4" s="3" t="s">
        <v>9</v>
      </c>
      <c r="Q4" s="4" t="s">
        <v>10</v>
      </c>
    </row>
    <row r="5" spans="1:17" s="3" customFormat="1" x14ac:dyDescent="0.25">
      <c r="A5" s="117"/>
      <c r="C5" s="166"/>
      <c r="Q5" s="4"/>
    </row>
    <row r="6" spans="1:17" s="3" customFormat="1" x14ac:dyDescent="0.25">
      <c r="A6" s="207" t="s">
        <v>1469</v>
      </c>
      <c r="B6" s="207"/>
      <c r="C6" s="207"/>
      <c r="Q6" s="4"/>
    </row>
    <row r="7" spans="1:17" s="3" customFormat="1" x14ac:dyDescent="0.25">
      <c r="A7" s="117"/>
      <c r="C7" s="167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32"/>
    </row>
    <row r="8" spans="1:17" s="3" customFormat="1" x14ac:dyDescent="0.25">
      <c r="A8" s="118" t="s">
        <v>36</v>
      </c>
      <c r="B8" s="14" t="s">
        <v>335</v>
      </c>
      <c r="C8" s="167">
        <v>42329</v>
      </c>
      <c r="D8" s="20">
        <v>1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1</v>
      </c>
      <c r="Q8" s="32">
        <v>-2</v>
      </c>
    </row>
    <row r="9" spans="1:17" s="3" customFormat="1" x14ac:dyDescent="0.25">
      <c r="A9" s="118" t="s">
        <v>36</v>
      </c>
      <c r="B9" s="14" t="s">
        <v>334</v>
      </c>
      <c r="C9" s="167">
        <v>42330</v>
      </c>
      <c r="D9" s="20">
        <v>1</v>
      </c>
      <c r="E9" s="20">
        <v>0</v>
      </c>
      <c r="F9" s="20">
        <v>1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1</v>
      </c>
      <c r="P9" s="20">
        <v>0</v>
      </c>
      <c r="Q9" s="32">
        <v>1</v>
      </c>
    </row>
    <row r="10" spans="1:17" s="3" customFormat="1" x14ac:dyDescent="0.25">
      <c r="A10" s="118" t="s">
        <v>36</v>
      </c>
      <c r="B10" s="14" t="s">
        <v>359</v>
      </c>
      <c r="C10" s="167">
        <v>42330</v>
      </c>
      <c r="D10" s="20">
        <v>0</v>
      </c>
      <c r="E10" s="20">
        <v>0</v>
      </c>
      <c r="F10" s="20">
        <v>1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1</v>
      </c>
      <c r="P10" s="20">
        <v>1</v>
      </c>
      <c r="Q10" s="32">
        <v>-4</v>
      </c>
    </row>
    <row r="11" spans="1:17" s="3" customFormat="1" x14ac:dyDescent="0.25">
      <c r="A11" s="118" t="s">
        <v>36</v>
      </c>
      <c r="B11" s="14" t="s">
        <v>358</v>
      </c>
      <c r="C11" s="167">
        <v>42330</v>
      </c>
      <c r="D11" s="20">
        <v>0</v>
      </c>
      <c r="E11" s="20">
        <v>0</v>
      </c>
      <c r="F11" s="20">
        <v>1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1</v>
      </c>
      <c r="Q11" s="32">
        <v>-4</v>
      </c>
    </row>
    <row r="12" spans="1:17" s="3" customFormat="1" x14ac:dyDescent="0.25">
      <c r="A12" s="118" t="s">
        <v>36</v>
      </c>
      <c r="B12" s="14" t="s">
        <v>333</v>
      </c>
      <c r="C12" s="167">
        <v>42331</v>
      </c>
      <c r="D12" s="20">
        <v>1</v>
      </c>
      <c r="E12" s="20">
        <v>0</v>
      </c>
      <c r="F12" s="20">
        <v>0</v>
      </c>
      <c r="G12" s="20">
        <v>0</v>
      </c>
      <c r="H12" s="20">
        <v>1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1</v>
      </c>
      <c r="O12" s="20">
        <v>0</v>
      </c>
      <c r="P12" s="20">
        <v>1</v>
      </c>
      <c r="Q12" s="32">
        <v>0</v>
      </c>
    </row>
    <row r="13" spans="1:17" s="3" customFormat="1" x14ac:dyDescent="0.25">
      <c r="A13" s="118" t="s">
        <v>36</v>
      </c>
      <c r="B13" s="14" t="s">
        <v>332</v>
      </c>
      <c r="C13" s="167">
        <v>42331</v>
      </c>
      <c r="D13" s="20">
        <v>1</v>
      </c>
      <c r="E13" s="20">
        <v>1</v>
      </c>
      <c r="F13" s="20">
        <v>1</v>
      </c>
      <c r="G13" s="20">
        <v>0</v>
      </c>
      <c r="H13" s="20">
        <v>1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1</v>
      </c>
      <c r="O13" s="20">
        <v>0</v>
      </c>
      <c r="P13" s="20">
        <v>0</v>
      </c>
      <c r="Q13" s="32">
        <v>0</v>
      </c>
    </row>
    <row r="14" spans="1:17" s="3" customFormat="1" x14ac:dyDescent="0.25">
      <c r="A14" s="118" t="s">
        <v>36</v>
      </c>
      <c r="B14" s="14" t="s">
        <v>354</v>
      </c>
      <c r="C14" s="167">
        <v>42331</v>
      </c>
      <c r="D14" s="20">
        <v>0</v>
      </c>
      <c r="E14" s="20">
        <v>0</v>
      </c>
      <c r="F14" s="20">
        <v>1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32">
        <v>5</v>
      </c>
    </row>
    <row r="15" spans="1:17" s="3" customFormat="1" x14ac:dyDescent="0.25">
      <c r="A15" s="118" t="s">
        <v>36</v>
      </c>
      <c r="B15" s="14" t="s">
        <v>357</v>
      </c>
      <c r="C15" s="167">
        <v>42331</v>
      </c>
      <c r="D15" s="20">
        <v>0</v>
      </c>
      <c r="E15" s="20">
        <v>0</v>
      </c>
      <c r="F15" s="20">
        <v>1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1</v>
      </c>
      <c r="Q15" s="32">
        <v>-2</v>
      </c>
    </row>
    <row r="16" spans="1:17" s="3" customFormat="1" x14ac:dyDescent="0.25">
      <c r="A16" s="118" t="s">
        <v>36</v>
      </c>
      <c r="B16" s="14" t="s">
        <v>356</v>
      </c>
      <c r="C16" s="167">
        <v>42331</v>
      </c>
      <c r="D16" s="20">
        <v>0</v>
      </c>
      <c r="E16" s="20">
        <v>0</v>
      </c>
      <c r="F16" s="20">
        <v>1</v>
      </c>
      <c r="G16" s="20">
        <v>0</v>
      </c>
      <c r="H16" s="20">
        <v>1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32">
        <v>0</v>
      </c>
    </row>
    <row r="17" spans="1:17" s="3" customFormat="1" x14ac:dyDescent="0.25">
      <c r="A17" s="118" t="s">
        <v>36</v>
      </c>
      <c r="B17" s="14" t="s">
        <v>355</v>
      </c>
      <c r="C17" s="167">
        <v>42331</v>
      </c>
      <c r="D17" s="20">
        <v>0</v>
      </c>
      <c r="E17" s="20">
        <v>0</v>
      </c>
      <c r="F17" s="20">
        <v>1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32">
        <v>1</v>
      </c>
    </row>
    <row r="18" spans="1:17" s="3" customFormat="1" x14ac:dyDescent="0.25">
      <c r="A18" s="118" t="s">
        <v>36</v>
      </c>
      <c r="B18" s="14" t="s">
        <v>353</v>
      </c>
      <c r="C18" s="167">
        <v>42331</v>
      </c>
      <c r="D18" s="20">
        <v>0</v>
      </c>
      <c r="E18" s="20">
        <v>0</v>
      </c>
      <c r="F18" s="20">
        <v>1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1</v>
      </c>
      <c r="M18" s="20">
        <v>0</v>
      </c>
      <c r="N18" s="20">
        <v>0</v>
      </c>
      <c r="O18" s="20">
        <v>0</v>
      </c>
      <c r="P18" s="20">
        <v>1</v>
      </c>
      <c r="Q18" s="32">
        <v>2</v>
      </c>
    </row>
    <row r="19" spans="1:17" s="3" customFormat="1" x14ac:dyDescent="0.25">
      <c r="A19" s="118" t="s">
        <v>36</v>
      </c>
      <c r="B19" s="14" t="s">
        <v>331</v>
      </c>
      <c r="C19" s="167">
        <v>42331</v>
      </c>
      <c r="D19" s="20">
        <v>1</v>
      </c>
      <c r="E19" s="20">
        <v>0</v>
      </c>
      <c r="F19" s="20">
        <v>1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1</v>
      </c>
      <c r="M19" s="20">
        <v>0</v>
      </c>
      <c r="N19" s="20">
        <v>0</v>
      </c>
      <c r="O19" s="20">
        <v>0</v>
      </c>
      <c r="P19" s="20">
        <v>0</v>
      </c>
      <c r="Q19" s="32">
        <v>4</v>
      </c>
    </row>
    <row r="20" spans="1:17" s="3" customFormat="1" x14ac:dyDescent="0.25">
      <c r="A20" s="118" t="s">
        <v>36</v>
      </c>
      <c r="B20" s="14" t="s">
        <v>351</v>
      </c>
      <c r="C20" s="167">
        <v>42332</v>
      </c>
      <c r="D20" s="20">
        <v>0</v>
      </c>
      <c r="E20" s="20">
        <v>0</v>
      </c>
      <c r="F20" s="20">
        <v>1</v>
      </c>
      <c r="G20" s="20">
        <v>0</v>
      </c>
      <c r="H20" s="20">
        <v>1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1</v>
      </c>
      <c r="Q20" s="32">
        <v>-1</v>
      </c>
    </row>
    <row r="21" spans="1:17" s="3" customFormat="1" x14ac:dyDescent="0.25">
      <c r="A21" s="118" t="s">
        <v>36</v>
      </c>
      <c r="B21" s="14" t="s">
        <v>352</v>
      </c>
      <c r="C21" s="167">
        <v>42332</v>
      </c>
      <c r="D21" s="20">
        <v>0</v>
      </c>
      <c r="E21" s="20">
        <v>0</v>
      </c>
      <c r="F21" s="20">
        <v>1</v>
      </c>
      <c r="G21" s="20">
        <v>0</v>
      </c>
      <c r="H21" s="20">
        <v>0</v>
      </c>
      <c r="I21" s="20">
        <v>0</v>
      </c>
      <c r="J21" s="20">
        <v>1</v>
      </c>
      <c r="K21" s="20">
        <v>0</v>
      </c>
      <c r="L21" s="20">
        <v>0</v>
      </c>
      <c r="M21" s="20">
        <v>0</v>
      </c>
      <c r="N21" s="20">
        <v>0</v>
      </c>
      <c r="O21" s="20">
        <v>1</v>
      </c>
      <c r="P21" s="20">
        <v>0</v>
      </c>
      <c r="Q21" s="32">
        <v>0</v>
      </c>
    </row>
    <row r="22" spans="1:17" s="3" customFormat="1" x14ac:dyDescent="0.25">
      <c r="A22" s="118" t="s">
        <v>36</v>
      </c>
      <c r="B22" s="14" t="s">
        <v>362</v>
      </c>
      <c r="C22" s="167">
        <v>42332</v>
      </c>
      <c r="D22" s="20">
        <v>0</v>
      </c>
      <c r="E22" s="20">
        <v>0</v>
      </c>
      <c r="F22" s="20">
        <v>0</v>
      </c>
      <c r="G22" s="20">
        <v>0</v>
      </c>
      <c r="H22" s="20">
        <v>1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1</v>
      </c>
      <c r="Q22" s="32">
        <v>-1</v>
      </c>
    </row>
    <row r="23" spans="1:17" s="3" customFormat="1" x14ac:dyDescent="0.25">
      <c r="A23" s="118" t="s">
        <v>36</v>
      </c>
      <c r="B23" s="14" t="s">
        <v>364</v>
      </c>
      <c r="C23" s="167">
        <v>42332</v>
      </c>
      <c r="D23" s="20">
        <v>1</v>
      </c>
      <c r="E23" s="20">
        <v>0</v>
      </c>
      <c r="F23" s="20">
        <v>0</v>
      </c>
      <c r="G23" s="20">
        <v>0</v>
      </c>
      <c r="H23" s="20">
        <v>1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32">
        <v>0</v>
      </c>
    </row>
    <row r="24" spans="1:17" s="3" customFormat="1" x14ac:dyDescent="0.25">
      <c r="A24" s="118" t="s">
        <v>36</v>
      </c>
      <c r="B24" s="14" t="s">
        <v>361</v>
      </c>
      <c r="C24" s="167">
        <v>42332</v>
      </c>
      <c r="D24" s="20">
        <v>0</v>
      </c>
      <c r="E24" s="20">
        <v>0</v>
      </c>
      <c r="F24" s="20">
        <v>0</v>
      </c>
      <c r="G24" s="20">
        <v>0</v>
      </c>
      <c r="H24" s="20">
        <v>1</v>
      </c>
      <c r="I24" s="20">
        <v>0</v>
      </c>
      <c r="J24" s="20">
        <v>0</v>
      </c>
      <c r="K24" s="20">
        <v>0</v>
      </c>
      <c r="L24" s="20">
        <v>1</v>
      </c>
      <c r="M24" s="20">
        <v>0</v>
      </c>
      <c r="N24" s="20">
        <v>0</v>
      </c>
      <c r="O24" s="20">
        <v>0</v>
      </c>
      <c r="P24" s="20">
        <v>0</v>
      </c>
      <c r="Q24" s="32">
        <v>0</v>
      </c>
    </row>
    <row r="25" spans="1:17" s="3" customFormat="1" x14ac:dyDescent="0.25">
      <c r="A25" s="118" t="s">
        <v>36</v>
      </c>
      <c r="B25" s="14" t="s">
        <v>330</v>
      </c>
      <c r="C25" s="167">
        <v>42333</v>
      </c>
      <c r="D25" s="20">
        <v>1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1</v>
      </c>
      <c r="Q25" s="32">
        <v>-4</v>
      </c>
    </row>
    <row r="26" spans="1:17" s="3" customFormat="1" x14ac:dyDescent="0.25">
      <c r="A26" s="118" t="s">
        <v>36</v>
      </c>
      <c r="B26" s="14" t="s">
        <v>350</v>
      </c>
      <c r="C26" s="167">
        <v>42333</v>
      </c>
      <c r="D26" s="20">
        <v>0</v>
      </c>
      <c r="E26" s="20">
        <v>0</v>
      </c>
      <c r="F26" s="20">
        <v>1</v>
      </c>
      <c r="G26" s="20">
        <v>0</v>
      </c>
      <c r="H26" s="20">
        <v>1</v>
      </c>
      <c r="I26" s="20">
        <v>0</v>
      </c>
      <c r="J26" s="20">
        <v>0</v>
      </c>
      <c r="K26" s="20">
        <v>0</v>
      </c>
      <c r="L26" s="20">
        <v>1</v>
      </c>
      <c r="M26" s="20">
        <v>0</v>
      </c>
      <c r="N26" s="20">
        <v>0</v>
      </c>
      <c r="O26" s="20">
        <v>1</v>
      </c>
      <c r="P26" s="20">
        <v>1</v>
      </c>
      <c r="Q26" s="32">
        <v>0</v>
      </c>
    </row>
    <row r="27" spans="1:17" s="3" customFormat="1" x14ac:dyDescent="0.25">
      <c r="A27" s="118" t="s">
        <v>36</v>
      </c>
      <c r="B27" s="14" t="s">
        <v>329</v>
      </c>
      <c r="C27" s="167">
        <v>42333</v>
      </c>
      <c r="D27" s="20">
        <v>1</v>
      </c>
      <c r="E27" s="20">
        <v>0</v>
      </c>
      <c r="F27" s="20">
        <v>1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1</v>
      </c>
      <c r="M27" s="20">
        <v>0</v>
      </c>
      <c r="N27" s="20">
        <v>0</v>
      </c>
      <c r="O27" s="20">
        <v>0</v>
      </c>
      <c r="P27" s="20">
        <v>0</v>
      </c>
      <c r="Q27" s="32">
        <v>0</v>
      </c>
    </row>
    <row r="28" spans="1:17" s="3" customFormat="1" x14ac:dyDescent="0.25">
      <c r="A28" s="118" t="s">
        <v>36</v>
      </c>
      <c r="B28" s="14" t="s">
        <v>349</v>
      </c>
      <c r="C28" s="167">
        <v>42333</v>
      </c>
      <c r="D28" s="20">
        <v>0</v>
      </c>
      <c r="E28" s="20">
        <v>0</v>
      </c>
      <c r="F28" s="20">
        <v>1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32">
        <v>1</v>
      </c>
    </row>
    <row r="29" spans="1:17" s="3" customFormat="1" x14ac:dyDescent="0.25">
      <c r="A29" s="118" t="s">
        <v>36</v>
      </c>
      <c r="B29" s="14" t="s">
        <v>363</v>
      </c>
      <c r="C29" s="167">
        <v>42333</v>
      </c>
      <c r="D29" s="20">
        <v>1</v>
      </c>
      <c r="E29" s="20">
        <v>0</v>
      </c>
      <c r="F29" s="20">
        <v>0</v>
      </c>
      <c r="G29" s="20">
        <v>0</v>
      </c>
      <c r="H29" s="20">
        <v>1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1</v>
      </c>
      <c r="Q29" s="32">
        <v>-1</v>
      </c>
    </row>
    <row r="30" spans="1:17" s="3" customFormat="1" x14ac:dyDescent="0.25">
      <c r="A30" s="118" t="s">
        <v>36</v>
      </c>
      <c r="B30" s="14" t="s">
        <v>348</v>
      </c>
      <c r="C30" s="167">
        <v>42333</v>
      </c>
      <c r="D30" s="20">
        <v>0</v>
      </c>
      <c r="E30" s="20">
        <v>0</v>
      </c>
      <c r="F30" s="20">
        <v>1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1</v>
      </c>
      <c r="P30" s="20">
        <v>0</v>
      </c>
      <c r="Q30" s="32">
        <v>2</v>
      </c>
    </row>
    <row r="31" spans="1:17" s="3" customFormat="1" x14ac:dyDescent="0.25">
      <c r="A31" s="118" t="s">
        <v>36</v>
      </c>
      <c r="B31" s="14" t="s">
        <v>347</v>
      </c>
      <c r="C31" s="167">
        <v>42333</v>
      </c>
      <c r="D31" s="20">
        <v>0</v>
      </c>
      <c r="E31" s="20">
        <v>0</v>
      </c>
      <c r="F31" s="20">
        <v>1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32">
        <v>0</v>
      </c>
    </row>
    <row r="32" spans="1:17" s="3" customFormat="1" x14ac:dyDescent="0.25">
      <c r="A32" s="118" t="s">
        <v>36</v>
      </c>
      <c r="B32" s="14" t="s">
        <v>328</v>
      </c>
      <c r="C32" s="167">
        <v>42334</v>
      </c>
      <c r="D32" s="20">
        <v>1</v>
      </c>
      <c r="E32" s="20">
        <v>0</v>
      </c>
      <c r="F32" s="20">
        <v>1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32">
        <v>1</v>
      </c>
    </row>
    <row r="33" spans="1:17" s="3" customFormat="1" x14ac:dyDescent="0.25">
      <c r="A33" s="118" t="s">
        <v>36</v>
      </c>
      <c r="B33" s="14" t="s">
        <v>345</v>
      </c>
      <c r="C33" s="167">
        <v>42334</v>
      </c>
      <c r="D33" s="20">
        <v>0</v>
      </c>
      <c r="E33" s="20">
        <v>0</v>
      </c>
      <c r="F33" s="20">
        <v>1</v>
      </c>
      <c r="G33" s="20">
        <v>0</v>
      </c>
      <c r="H33" s="20">
        <v>1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32">
        <v>0</v>
      </c>
    </row>
    <row r="34" spans="1:17" s="3" customFormat="1" x14ac:dyDescent="0.25">
      <c r="A34" s="118" t="s">
        <v>36</v>
      </c>
      <c r="B34" s="14" t="s">
        <v>327</v>
      </c>
      <c r="C34" s="167">
        <v>42334</v>
      </c>
      <c r="D34" s="20">
        <v>1</v>
      </c>
      <c r="E34" s="20">
        <v>1</v>
      </c>
      <c r="F34" s="20">
        <v>1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1</v>
      </c>
      <c r="O34" s="20">
        <v>0</v>
      </c>
      <c r="P34" s="20">
        <v>1</v>
      </c>
      <c r="Q34" s="32">
        <v>0</v>
      </c>
    </row>
    <row r="35" spans="1:17" s="3" customFormat="1" x14ac:dyDescent="0.25">
      <c r="A35" s="118" t="s">
        <v>36</v>
      </c>
      <c r="B35" s="14" t="s">
        <v>346</v>
      </c>
      <c r="C35" s="167">
        <v>42334</v>
      </c>
      <c r="D35" s="20">
        <v>0</v>
      </c>
      <c r="E35" s="20">
        <v>0</v>
      </c>
      <c r="F35" s="20">
        <v>1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1</v>
      </c>
      <c r="P35" s="20"/>
      <c r="Q35" s="32">
        <v>5</v>
      </c>
    </row>
    <row r="36" spans="1:17" s="3" customFormat="1" x14ac:dyDescent="0.25">
      <c r="A36" s="118" t="s">
        <v>36</v>
      </c>
      <c r="B36" s="14" t="s">
        <v>344</v>
      </c>
      <c r="C36" s="167">
        <v>42334</v>
      </c>
      <c r="D36" s="20">
        <v>0</v>
      </c>
      <c r="E36" s="20">
        <v>0</v>
      </c>
      <c r="F36" s="20">
        <v>1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1</v>
      </c>
      <c r="M36" s="20">
        <v>0</v>
      </c>
      <c r="N36" s="20">
        <v>0</v>
      </c>
      <c r="O36" s="20">
        <v>1</v>
      </c>
      <c r="P36" s="20">
        <v>0</v>
      </c>
      <c r="Q36" s="32">
        <v>3</v>
      </c>
    </row>
    <row r="37" spans="1:17" s="3" customFormat="1" x14ac:dyDescent="0.25">
      <c r="A37" s="118" t="s">
        <v>36</v>
      </c>
      <c r="B37" s="14" t="s">
        <v>343</v>
      </c>
      <c r="C37" s="167">
        <v>42334</v>
      </c>
      <c r="D37" s="20">
        <v>0</v>
      </c>
      <c r="E37" s="20">
        <v>0</v>
      </c>
      <c r="F37" s="20">
        <v>1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32">
        <v>3</v>
      </c>
    </row>
    <row r="38" spans="1:17" s="3" customFormat="1" x14ac:dyDescent="0.25">
      <c r="A38" s="118" t="s">
        <v>36</v>
      </c>
      <c r="B38" s="14" t="s">
        <v>342</v>
      </c>
      <c r="C38" s="167">
        <v>42334</v>
      </c>
      <c r="D38" s="20">
        <v>0</v>
      </c>
      <c r="E38" s="20">
        <v>0</v>
      </c>
      <c r="F38" s="20">
        <v>1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32">
        <v>5</v>
      </c>
    </row>
    <row r="39" spans="1:17" s="3" customFormat="1" x14ac:dyDescent="0.25">
      <c r="A39" s="118" t="s">
        <v>36</v>
      </c>
      <c r="B39" s="14" t="s">
        <v>326</v>
      </c>
      <c r="C39" s="167">
        <v>42335</v>
      </c>
      <c r="D39" s="20">
        <v>1</v>
      </c>
      <c r="E39" s="20">
        <v>0</v>
      </c>
      <c r="F39" s="20">
        <v>1</v>
      </c>
      <c r="G39" s="20">
        <v>0</v>
      </c>
      <c r="H39" s="20">
        <v>1</v>
      </c>
      <c r="I39" s="20">
        <v>0</v>
      </c>
      <c r="J39" s="20">
        <v>0</v>
      </c>
      <c r="K39" s="20">
        <v>0</v>
      </c>
      <c r="L39" s="20">
        <v>1</v>
      </c>
      <c r="M39" s="20">
        <v>0</v>
      </c>
      <c r="N39" s="20">
        <v>0</v>
      </c>
      <c r="O39" s="20">
        <v>1</v>
      </c>
      <c r="P39" s="20">
        <v>1</v>
      </c>
      <c r="Q39" s="32">
        <v>2</v>
      </c>
    </row>
    <row r="40" spans="1:17" s="3" customFormat="1" x14ac:dyDescent="0.25">
      <c r="A40" s="118" t="s">
        <v>36</v>
      </c>
      <c r="B40" s="14" t="s">
        <v>325</v>
      </c>
      <c r="C40" s="167">
        <v>42335</v>
      </c>
      <c r="D40" s="20">
        <v>1</v>
      </c>
      <c r="E40" s="20">
        <v>0</v>
      </c>
      <c r="F40" s="20">
        <v>0</v>
      </c>
      <c r="G40" s="20">
        <v>0</v>
      </c>
      <c r="H40" s="20">
        <v>1</v>
      </c>
      <c r="I40" s="20">
        <v>0</v>
      </c>
      <c r="J40" s="20">
        <v>0</v>
      </c>
      <c r="K40" s="20">
        <v>0</v>
      </c>
      <c r="L40" s="20">
        <v>1</v>
      </c>
      <c r="M40" s="20">
        <v>0</v>
      </c>
      <c r="N40" s="20">
        <v>0</v>
      </c>
      <c r="O40" s="20">
        <v>1</v>
      </c>
      <c r="P40" s="20">
        <v>1</v>
      </c>
      <c r="Q40" s="32">
        <v>2</v>
      </c>
    </row>
    <row r="41" spans="1:17" s="3" customFormat="1" x14ac:dyDescent="0.25">
      <c r="A41" s="118" t="s">
        <v>36</v>
      </c>
      <c r="B41" s="14" t="s">
        <v>338</v>
      </c>
      <c r="C41" s="167">
        <v>42335</v>
      </c>
      <c r="D41" s="20">
        <v>1</v>
      </c>
      <c r="E41" s="20">
        <v>0</v>
      </c>
      <c r="F41" s="20">
        <v>0</v>
      </c>
      <c r="G41" s="20">
        <v>0</v>
      </c>
      <c r="H41" s="20">
        <v>1</v>
      </c>
      <c r="I41" s="20">
        <v>0</v>
      </c>
      <c r="J41" s="20">
        <v>0</v>
      </c>
      <c r="K41" s="20">
        <v>0</v>
      </c>
      <c r="L41" s="20">
        <v>1</v>
      </c>
      <c r="M41" s="20">
        <v>0</v>
      </c>
      <c r="N41" s="20">
        <v>0</v>
      </c>
      <c r="O41" s="20">
        <v>0</v>
      </c>
      <c r="P41" s="20">
        <v>0</v>
      </c>
      <c r="Q41" s="32">
        <v>0</v>
      </c>
    </row>
    <row r="42" spans="1:17" s="3" customFormat="1" x14ac:dyDescent="0.25">
      <c r="A42" s="118" t="s">
        <v>36</v>
      </c>
      <c r="B42" s="14" t="s">
        <v>337</v>
      </c>
      <c r="C42" s="167">
        <v>42335</v>
      </c>
      <c r="D42" s="20">
        <v>1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1</v>
      </c>
      <c r="O42" s="20">
        <v>0</v>
      </c>
      <c r="P42" s="20">
        <v>0</v>
      </c>
      <c r="Q42" s="32">
        <v>0</v>
      </c>
    </row>
    <row r="43" spans="1:17" s="3" customFormat="1" x14ac:dyDescent="0.25">
      <c r="A43" s="118" t="s">
        <v>36</v>
      </c>
      <c r="B43" s="14" t="s">
        <v>341</v>
      </c>
      <c r="C43" s="167">
        <v>42335</v>
      </c>
      <c r="D43" s="20">
        <v>0</v>
      </c>
      <c r="E43" s="20">
        <v>0</v>
      </c>
      <c r="F43" s="20">
        <v>1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32">
        <v>5</v>
      </c>
    </row>
    <row r="44" spans="1:17" s="3" customFormat="1" x14ac:dyDescent="0.25">
      <c r="A44" s="118" t="s">
        <v>36</v>
      </c>
      <c r="B44" s="14" t="s">
        <v>340</v>
      </c>
      <c r="C44" s="167">
        <v>42335</v>
      </c>
      <c r="D44" s="20">
        <v>0</v>
      </c>
      <c r="E44" s="20">
        <v>0</v>
      </c>
      <c r="F44" s="20">
        <v>0</v>
      </c>
      <c r="G44" s="20">
        <v>0</v>
      </c>
      <c r="H44" s="20">
        <v>1</v>
      </c>
      <c r="I44" s="20">
        <v>0</v>
      </c>
      <c r="J44" s="20">
        <v>1</v>
      </c>
      <c r="K44" s="20">
        <v>1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32">
        <v>1</v>
      </c>
    </row>
    <row r="45" spans="1:17" s="3" customFormat="1" x14ac:dyDescent="0.25">
      <c r="A45" s="118" t="s">
        <v>36</v>
      </c>
      <c r="B45" s="14" t="s">
        <v>365</v>
      </c>
      <c r="C45" s="167">
        <v>42335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1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1</v>
      </c>
      <c r="Q45" s="32">
        <v>-1</v>
      </c>
    </row>
    <row r="46" spans="1:17" s="3" customFormat="1" x14ac:dyDescent="0.25">
      <c r="A46" s="118" t="s">
        <v>36</v>
      </c>
      <c r="B46" s="14" t="s">
        <v>339</v>
      </c>
      <c r="C46" s="167">
        <v>42335</v>
      </c>
      <c r="D46" s="20">
        <v>0</v>
      </c>
      <c r="E46" s="20">
        <v>0</v>
      </c>
      <c r="F46" s="20">
        <v>1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1</v>
      </c>
      <c r="M46" s="20">
        <v>0</v>
      </c>
      <c r="N46" s="20">
        <v>0</v>
      </c>
      <c r="O46" s="20">
        <v>0</v>
      </c>
      <c r="P46" s="20">
        <v>0</v>
      </c>
      <c r="Q46" s="32">
        <v>3</v>
      </c>
    </row>
    <row r="47" spans="1:17" s="3" customFormat="1" x14ac:dyDescent="0.25">
      <c r="A47" s="118" t="s">
        <v>36</v>
      </c>
      <c r="B47" s="14" t="s">
        <v>324</v>
      </c>
      <c r="C47" s="167">
        <v>42335</v>
      </c>
      <c r="D47" s="20">
        <v>1</v>
      </c>
      <c r="E47" s="20">
        <v>1</v>
      </c>
      <c r="F47" s="20">
        <v>1</v>
      </c>
      <c r="G47" s="20">
        <v>0</v>
      </c>
      <c r="H47" s="20">
        <v>1</v>
      </c>
      <c r="I47" s="20">
        <v>0</v>
      </c>
      <c r="J47" s="20">
        <v>1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32">
        <v>1</v>
      </c>
    </row>
    <row r="48" spans="1:17" s="3" customFormat="1" x14ac:dyDescent="0.25">
      <c r="A48" s="118" t="s">
        <v>36</v>
      </c>
      <c r="B48" s="14" t="s">
        <v>336</v>
      </c>
      <c r="C48" s="167">
        <v>42335</v>
      </c>
      <c r="D48" s="20">
        <v>1</v>
      </c>
      <c r="E48" s="20">
        <v>0</v>
      </c>
      <c r="F48" s="20">
        <v>1</v>
      </c>
      <c r="G48" s="20">
        <v>0</v>
      </c>
      <c r="H48" s="20">
        <v>1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1</v>
      </c>
      <c r="O48" s="20">
        <v>0</v>
      </c>
      <c r="P48" s="20">
        <v>0</v>
      </c>
      <c r="Q48" s="32">
        <v>0</v>
      </c>
    </row>
    <row r="49" spans="1:17" s="3" customFormat="1" ht="15.75" thickBot="1" x14ac:dyDescent="0.3">
      <c r="A49" s="119" t="s">
        <v>36</v>
      </c>
      <c r="B49" s="23" t="s">
        <v>360</v>
      </c>
      <c r="C49" s="168">
        <v>42335</v>
      </c>
      <c r="D49" s="20">
        <v>0</v>
      </c>
      <c r="E49" s="20">
        <v>0</v>
      </c>
      <c r="F49" s="20">
        <v>0</v>
      </c>
      <c r="G49" s="20">
        <v>0</v>
      </c>
      <c r="H49" s="20">
        <v>1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32">
        <v>3</v>
      </c>
    </row>
    <row r="50" spans="1:17" s="3" customFormat="1" x14ac:dyDescent="0.25">
      <c r="A50" s="118" t="s">
        <v>36</v>
      </c>
      <c r="B50" s="21" t="s">
        <v>247</v>
      </c>
      <c r="C50" s="169">
        <v>42336</v>
      </c>
      <c r="D50" s="20">
        <v>1</v>
      </c>
      <c r="E50" s="20">
        <v>0</v>
      </c>
      <c r="F50" s="20">
        <v>1</v>
      </c>
      <c r="G50" s="20">
        <v>0</v>
      </c>
      <c r="H50" s="20">
        <v>1</v>
      </c>
      <c r="I50" s="20">
        <v>0</v>
      </c>
      <c r="J50" s="20">
        <v>0</v>
      </c>
      <c r="K50" s="20">
        <v>0</v>
      </c>
      <c r="L50" s="20">
        <v>1</v>
      </c>
      <c r="M50" s="20">
        <v>0</v>
      </c>
      <c r="N50" s="20">
        <v>0</v>
      </c>
      <c r="O50" s="20">
        <v>1</v>
      </c>
      <c r="P50" s="20">
        <v>1</v>
      </c>
      <c r="Q50" s="32">
        <v>3</v>
      </c>
    </row>
    <row r="51" spans="1:17" s="3" customFormat="1" x14ac:dyDescent="0.25">
      <c r="A51" s="118" t="s">
        <v>36</v>
      </c>
      <c r="B51" s="21" t="s">
        <v>300</v>
      </c>
      <c r="C51" s="169">
        <v>42336</v>
      </c>
      <c r="D51" s="20">
        <v>0</v>
      </c>
      <c r="E51" s="20">
        <v>0</v>
      </c>
      <c r="F51" s="20">
        <v>1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1</v>
      </c>
      <c r="P51" s="20">
        <v>0</v>
      </c>
      <c r="Q51" s="32">
        <v>2</v>
      </c>
    </row>
    <row r="52" spans="1:17" s="3" customFormat="1" x14ac:dyDescent="0.25">
      <c r="A52" s="118" t="s">
        <v>36</v>
      </c>
      <c r="B52" s="21" t="s">
        <v>248</v>
      </c>
      <c r="C52" s="169">
        <v>42337</v>
      </c>
      <c r="D52" s="20">
        <v>1</v>
      </c>
      <c r="E52" s="20">
        <v>1</v>
      </c>
      <c r="F52" s="20">
        <v>0</v>
      </c>
      <c r="G52" s="20">
        <v>0</v>
      </c>
      <c r="H52" s="20">
        <v>1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32">
        <v>0</v>
      </c>
    </row>
    <row r="53" spans="1:17" s="3" customFormat="1" x14ac:dyDescent="0.25">
      <c r="A53" s="118" t="s">
        <v>36</v>
      </c>
      <c r="B53" s="21" t="s">
        <v>249</v>
      </c>
      <c r="C53" s="169">
        <v>42337</v>
      </c>
      <c r="D53" s="20">
        <v>1</v>
      </c>
      <c r="E53" s="20">
        <v>0</v>
      </c>
      <c r="F53" s="20">
        <v>1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32">
        <v>0</v>
      </c>
    </row>
    <row r="54" spans="1:17" s="3" customFormat="1" x14ac:dyDescent="0.25">
      <c r="A54" s="118" t="s">
        <v>36</v>
      </c>
      <c r="B54" s="21" t="s">
        <v>250</v>
      </c>
      <c r="C54" s="169">
        <v>42337</v>
      </c>
      <c r="D54" s="20">
        <v>1</v>
      </c>
      <c r="E54" s="20">
        <v>1</v>
      </c>
      <c r="F54" s="20">
        <v>0</v>
      </c>
      <c r="G54" s="20">
        <v>0</v>
      </c>
      <c r="H54" s="20">
        <v>1</v>
      </c>
      <c r="I54" s="20">
        <v>1</v>
      </c>
      <c r="J54" s="20">
        <v>0</v>
      </c>
      <c r="K54" s="20">
        <v>0</v>
      </c>
      <c r="L54" s="20">
        <v>0</v>
      </c>
      <c r="M54" s="20">
        <v>0</v>
      </c>
      <c r="N54" s="20">
        <v>1</v>
      </c>
      <c r="O54" s="20">
        <v>0</v>
      </c>
      <c r="P54" s="20">
        <v>0</v>
      </c>
      <c r="Q54" s="32">
        <v>0</v>
      </c>
    </row>
    <row r="55" spans="1:17" s="3" customFormat="1" x14ac:dyDescent="0.25">
      <c r="A55" s="118" t="s">
        <v>36</v>
      </c>
      <c r="B55" s="21" t="s">
        <v>251</v>
      </c>
      <c r="C55" s="169">
        <v>42337</v>
      </c>
      <c r="D55" s="20">
        <v>1</v>
      </c>
      <c r="E55" s="20">
        <v>0</v>
      </c>
      <c r="F55" s="20">
        <v>1</v>
      </c>
      <c r="G55" s="20">
        <v>0</v>
      </c>
      <c r="H55" s="20">
        <v>1</v>
      </c>
      <c r="I55" s="20">
        <v>1</v>
      </c>
      <c r="J55" s="20">
        <v>0</v>
      </c>
      <c r="K55" s="20">
        <v>0</v>
      </c>
      <c r="L55" s="20">
        <v>0</v>
      </c>
      <c r="M55" s="20">
        <v>0</v>
      </c>
      <c r="N55" s="20">
        <v>1</v>
      </c>
      <c r="O55" s="20">
        <v>0</v>
      </c>
      <c r="P55" s="20">
        <v>0</v>
      </c>
      <c r="Q55" s="32">
        <v>0</v>
      </c>
    </row>
    <row r="56" spans="1:17" s="3" customFormat="1" x14ac:dyDescent="0.25">
      <c r="A56" s="118" t="s">
        <v>36</v>
      </c>
      <c r="B56" s="21" t="s">
        <v>273</v>
      </c>
      <c r="C56" s="169">
        <v>42337</v>
      </c>
      <c r="D56" s="20">
        <v>1</v>
      </c>
      <c r="E56" s="20">
        <v>1</v>
      </c>
      <c r="F56" s="20">
        <v>1</v>
      </c>
      <c r="G56" s="20">
        <v>0</v>
      </c>
      <c r="H56" s="20">
        <v>1</v>
      </c>
      <c r="I56" s="20">
        <v>0</v>
      </c>
      <c r="J56" s="20">
        <v>0</v>
      </c>
      <c r="K56" s="20">
        <v>0</v>
      </c>
      <c r="L56" s="20">
        <v>1</v>
      </c>
      <c r="M56" s="20">
        <v>0</v>
      </c>
      <c r="N56" s="20">
        <v>0</v>
      </c>
      <c r="O56" s="20">
        <v>0</v>
      </c>
      <c r="P56" s="20">
        <v>0</v>
      </c>
      <c r="Q56" s="32">
        <v>0</v>
      </c>
    </row>
    <row r="57" spans="1:17" s="3" customFormat="1" x14ac:dyDescent="0.25">
      <c r="A57" s="118" t="s">
        <v>36</v>
      </c>
      <c r="B57" s="21" t="s">
        <v>272</v>
      </c>
      <c r="C57" s="169">
        <v>42337</v>
      </c>
      <c r="D57" s="20">
        <v>1</v>
      </c>
      <c r="E57" s="20">
        <v>1</v>
      </c>
      <c r="F57" s="20">
        <v>1</v>
      </c>
      <c r="G57" s="20">
        <v>0</v>
      </c>
      <c r="H57" s="20">
        <v>1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1</v>
      </c>
      <c r="O57" s="20">
        <v>0</v>
      </c>
      <c r="P57" s="20">
        <v>0</v>
      </c>
      <c r="Q57" s="32">
        <v>0</v>
      </c>
    </row>
    <row r="58" spans="1:17" s="3" customFormat="1" x14ac:dyDescent="0.25">
      <c r="A58" s="118" t="s">
        <v>36</v>
      </c>
      <c r="B58" s="21" t="s">
        <v>252</v>
      </c>
      <c r="C58" s="169">
        <v>42338</v>
      </c>
      <c r="D58" s="20">
        <v>1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1</v>
      </c>
      <c r="O58" s="20">
        <v>0</v>
      </c>
      <c r="P58" s="20">
        <v>0</v>
      </c>
      <c r="Q58" s="32">
        <v>0</v>
      </c>
    </row>
    <row r="59" spans="1:17" s="3" customFormat="1" x14ac:dyDescent="0.25">
      <c r="A59" s="118" t="s">
        <v>36</v>
      </c>
      <c r="B59" s="21" t="s">
        <v>253</v>
      </c>
      <c r="C59" s="169">
        <v>42338</v>
      </c>
      <c r="D59" s="20">
        <v>1</v>
      </c>
      <c r="E59" s="20">
        <v>0</v>
      </c>
      <c r="F59" s="20">
        <v>1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1</v>
      </c>
      <c r="O59" s="20">
        <v>1</v>
      </c>
      <c r="P59" s="20">
        <v>0</v>
      </c>
      <c r="Q59" s="32">
        <v>1</v>
      </c>
    </row>
    <row r="60" spans="1:17" s="3" customFormat="1" x14ac:dyDescent="0.25">
      <c r="A60" s="118" t="s">
        <v>36</v>
      </c>
      <c r="B60" s="21" t="s">
        <v>303</v>
      </c>
      <c r="C60" s="169">
        <v>42338</v>
      </c>
      <c r="D60" s="20">
        <v>0</v>
      </c>
      <c r="E60" s="20">
        <v>0</v>
      </c>
      <c r="F60" s="20">
        <v>1</v>
      </c>
      <c r="G60" s="20">
        <v>0</v>
      </c>
      <c r="H60" s="20">
        <v>0</v>
      </c>
      <c r="I60" s="20">
        <v>0</v>
      </c>
      <c r="J60" s="20">
        <v>1</v>
      </c>
      <c r="K60" s="20">
        <v>0</v>
      </c>
      <c r="L60" s="20">
        <v>0</v>
      </c>
      <c r="M60" s="20">
        <v>0</v>
      </c>
      <c r="N60" s="20">
        <v>0</v>
      </c>
      <c r="O60" s="20">
        <v>1</v>
      </c>
      <c r="P60" s="20">
        <v>0</v>
      </c>
      <c r="Q60" s="32">
        <v>0</v>
      </c>
    </row>
    <row r="61" spans="1:17" s="3" customFormat="1" x14ac:dyDescent="0.25">
      <c r="A61" s="118" t="s">
        <v>36</v>
      </c>
      <c r="B61" s="21" t="s">
        <v>271</v>
      </c>
      <c r="C61" s="169">
        <v>42338</v>
      </c>
      <c r="D61" s="20">
        <v>0</v>
      </c>
      <c r="E61" s="20">
        <v>0</v>
      </c>
      <c r="F61" s="20">
        <v>1</v>
      </c>
      <c r="G61" s="20">
        <v>0</v>
      </c>
      <c r="H61" s="20">
        <v>1</v>
      </c>
      <c r="I61" s="20">
        <v>0</v>
      </c>
      <c r="J61" s="20">
        <v>0</v>
      </c>
      <c r="K61" s="20">
        <v>0</v>
      </c>
      <c r="L61" s="20">
        <v>1</v>
      </c>
      <c r="M61" s="20">
        <v>0</v>
      </c>
      <c r="N61" s="20">
        <v>0</v>
      </c>
      <c r="O61" s="20">
        <v>0</v>
      </c>
      <c r="P61" s="20">
        <v>0</v>
      </c>
      <c r="Q61" s="32">
        <v>0</v>
      </c>
    </row>
    <row r="62" spans="1:17" s="3" customFormat="1" x14ac:dyDescent="0.25">
      <c r="A62" s="118" t="s">
        <v>36</v>
      </c>
      <c r="B62" s="21" t="s">
        <v>298</v>
      </c>
      <c r="C62" s="169">
        <v>42338</v>
      </c>
      <c r="D62" s="20">
        <v>0</v>
      </c>
      <c r="E62" s="20">
        <v>0</v>
      </c>
      <c r="F62" s="20">
        <v>1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1</v>
      </c>
      <c r="P62" s="20">
        <v>0</v>
      </c>
      <c r="Q62" s="32">
        <v>2</v>
      </c>
    </row>
    <row r="63" spans="1:17" s="3" customFormat="1" x14ac:dyDescent="0.25">
      <c r="A63" s="118" t="s">
        <v>36</v>
      </c>
      <c r="B63" s="21" t="s">
        <v>297</v>
      </c>
      <c r="C63" s="169">
        <v>42338</v>
      </c>
      <c r="D63" s="20">
        <v>0</v>
      </c>
      <c r="E63" s="20">
        <v>0</v>
      </c>
      <c r="F63" s="20">
        <v>1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32">
        <v>0</v>
      </c>
    </row>
    <row r="64" spans="1:17" s="3" customFormat="1" x14ac:dyDescent="0.25">
      <c r="A64" s="118" t="s">
        <v>36</v>
      </c>
      <c r="B64" s="21" t="s">
        <v>299</v>
      </c>
      <c r="C64" s="169">
        <v>42338</v>
      </c>
      <c r="D64" s="20">
        <v>0</v>
      </c>
      <c r="E64" s="20">
        <v>0</v>
      </c>
      <c r="F64" s="20">
        <v>1</v>
      </c>
      <c r="G64" s="20">
        <v>0</v>
      </c>
      <c r="H64" s="20">
        <v>1</v>
      </c>
      <c r="I64" s="20"/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1</v>
      </c>
      <c r="P64" s="20">
        <v>1</v>
      </c>
      <c r="Q64" s="32">
        <v>-2</v>
      </c>
    </row>
    <row r="65" spans="1:17" s="3" customFormat="1" x14ac:dyDescent="0.25">
      <c r="A65" s="118" t="s">
        <v>36</v>
      </c>
      <c r="B65" s="21" t="s">
        <v>296</v>
      </c>
      <c r="C65" s="169">
        <v>42338</v>
      </c>
      <c r="D65" s="20">
        <v>0</v>
      </c>
      <c r="E65" s="20">
        <v>0</v>
      </c>
      <c r="F65" s="20">
        <v>1</v>
      </c>
      <c r="G65" s="20">
        <v>0</v>
      </c>
      <c r="H65" s="20">
        <v>1</v>
      </c>
      <c r="I65" s="20">
        <v>0</v>
      </c>
      <c r="J65" s="20">
        <v>0</v>
      </c>
      <c r="K65" s="20">
        <v>0</v>
      </c>
      <c r="L65" s="20">
        <v>1</v>
      </c>
      <c r="M65" s="20">
        <v>0</v>
      </c>
      <c r="N65" s="20">
        <v>0</v>
      </c>
      <c r="O65" s="20">
        <v>0</v>
      </c>
      <c r="P65" s="20">
        <v>0</v>
      </c>
      <c r="Q65" s="32">
        <v>0</v>
      </c>
    </row>
    <row r="66" spans="1:17" s="3" customFormat="1" x14ac:dyDescent="0.25">
      <c r="A66" s="118" t="s">
        <v>36</v>
      </c>
      <c r="B66" s="21" t="s">
        <v>301</v>
      </c>
      <c r="C66" s="169">
        <v>42338</v>
      </c>
      <c r="D66" s="20">
        <v>0</v>
      </c>
      <c r="E66" s="20">
        <v>0</v>
      </c>
      <c r="F66" s="20">
        <v>0</v>
      </c>
      <c r="G66" s="20">
        <v>0</v>
      </c>
      <c r="H66" s="20">
        <v>1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1</v>
      </c>
      <c r="P66" s="20">
        <v>0</v>
      </c>
      <c r="Q66" s="32">
        <v>3</v>
      </c>
    </row>
    <row r="67" spans="1:17" s="3" customFormat="1" x14ac:dyDescent="0.25">
      <c r="A67" s="118" t="s">
        <v>36</v>
      </c>
      <c r="B67" s="21" t="s">
        <v>302</v>
      </c>
      <c r="C67" s="169">
        <v>42339</v>
      </c>
      <c r="D67" s="20">
        <v>0</v>
      </c>
      <c r="E67" s="20">
        <v>0</v>
      </c>
      <c r="F67" s="20">
        <v>0</v>
      </c>
      <c r="G67" s="20">
        <v>0</v>
      </c>
      <c r="H67" s="20">
        <v>1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32">
        <v>0</v>
      </c>
    </row>
    <row r="68" spans="1:17" s="3" customFormat="1" x14ac:dyDescent="0.25">
      <c r="A68" s="118" t="s">
        <v>36</v>
      </c>
      <c r="B68" s="21" t="s">
        <v>254</v>
      </c>
      <c r="C68" s="169">
        <v>42339</v>
      </c>
      <c r="D68" s="20">
        <v>1</v>
      </c>
      <c r="E68" s="20">
        <v>0</v>
      </c>
      <c r="F68" s="20">
        <v>1</v>
      </c>
      <c r="G68" s="20">
        <v>0</v>
      </c>
      <c r="H68" s="20">
        <v>1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1</v>
      </c>
      <c r="O68" s="20">
        <v>1</v>
      </c>
      <c r="P68" s="20">
        <v>0</v>
      </c>
      <c r="Q68" s="32">
        <v>0</v>
      </c>
    </row>
    <row r="69" spans="1:17" s="3" customFormat="1" x14ac:dyDescent="0.25">
      <c r="A69" s="118" t="s">
        <v>36</v>
      </c>
      <c r="B69" s="21" t="s">
        <v>295</v>
      </c>
      <c r="C69" s="169">
        <v>42339</v>
      </c>
      <c r="D69" s="20">
        <v>0</v>
      </c>
      <c r="E69" s="20">
        <v>0</v>
      </c>
      <c r="F69" s="20">
        <v>1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32">
        <v>1</v>
      </c>
    </row>
    <row r="70" spans="1:17" s="3" customFormat="1" x14ac:dyDescent="0.25">
      <c r="A70" s="118" t="s">
        <v>36</v>
      </c>
      <c r="B70" s="21" t="s">
        <v>294</v>
      </c>
      <c r="C70" s="169">
        <v>42339</v>
      </c>
      <c r="D70" s="20">
        <v>0</v>
      </c>
      <c r="E70" s="20">
        <v>0</v>
      </c>
      <c r="F70" s="20">
        <v>1</v>
      </c>
      <c r="G70" s="20">
        <v>0</v>
      </c>
      <c r="H70" s="20">
        <v>1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32">
        <v>0</v>
      </c>
    </row>
    <row r="71" spans="1:17" s="3" customFormat="1" x14ac:dyDescent="0.25">
      <c r="A71" s="118" t="s">
        <v>36</v>
      </c>
      <c r="B71" s="21" t="s">
        <v>293</v>
      </c>
      <c r="C71" s="169">
        <v>42339</v>
      </c>
      <c r="D71" s="20">
        <v>0</v>
      </c>
      <c r="E71" s="20">
        <v>0</v>
      </c>
      <c r="F71" s="20">
        <v>1</v>
      </c>
      <c r="G71" s="20">
        <v>0</v>
      </c>
      <c r="H71" s="20">
        <v>0</v>
      </c>
      <c r="I71" s="20">
        <v>0</v>
      </c>
      <c r="J71" s="20">
        <v>1</v>
      </c>
      <c r="K71" s="20">
        <v>1</v>
      </c>
      <c r="L71" s="20">
        <v>1</v>
      </c>
      <c r="M71" s="20">
        <v>0</v>
      </c>
      <c r="N71" s="20">
        <v>0</v>
      </c>
      <c r="O71" s="20">
        <v>0</v>
      </c>
      <c r="P71" s="20">
        <v>0</v>
      </c>
      <c r="Q71" s="32">
        <v>0</v>
      </c>
    </row>
    <row r="72" spans="1:17" s="3" customFormat="1" x14ac:dyDescent="0.25">
      <c r="A72" s="118" t="s">
        <v>36</v>
      </c>
      <c r="B72" s="21" t="s">
        <v>255</v>
      </c>
      <c r="C72" s="169">
        <v>42340</v>
      </c>
      <c r="D72" s="20">
        <v>1</v>
      </c>
      <c r="E72" s="20">
        <v>0</v>
      </c>
      <c r="F72" s="20">
        <v>1</v>
      </c>
      <c r="G72" s="20">
        <v>0</v>
      </c>
      <c r="H72" s="20">
        <v>1</v>
      </c>
      <c r="I72" s="20">
        <v>0</v>
      </c>
      <c r="J72" s="20">
        <v>0</v>
      </c>
      <c r="K72" s="20">
        <v>0</v>
      </c>
      <c r="L72" s="20">
        <v>1</v>
      </c>
      <c r="M72" s="20">
        <v>0</v>
      </c>
      <c r="N72" s="20">
        <v>0</v>
      </c>
      <c r="O72" s="20">
        <v>0</v>
      </c>
      <c r="P72" s="20">
        <v>1</v>
      </c>
      <c r="Q72" s="32">
        <v>0</v>
      </c>
    </row>
    <row r="73" spans="1:17" s="3" customFormat="1" x14ac:dyDescent="0.25">
      <c r="A73" s="118" t="s">
        <v>36</v>
      </c>
      <c r="B73" s="21" t="s">
        <v>256</v>
      </c>
      <c r="C73" s="169">
        <v>42340</v>
      </c>
      <c r="D73" s="20">
        <v>1</v>
      </c>
      <c r="E73" s="20">
        <v>1</v>
      </c>
      <c r="F73" s="20">
        <v>1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1</v>
      </c>
      <c r="M73" s="20">
        <v>0</v>
      </c>
      <c r="N73" s="20">
        <v>0</v>
      </c>
      <c r="O73" s="20">
        <v>0</v>
      </c>
      <c r="P73" s="20">
        <v>1</v>
      </c>
      <c r="Q73" s="32">
        <v>0</v>
      </c>
    </row>
    <row r="74" spans="1:17" s="3" customFormat="1" x14ac:dyDescent="0.25">
      <c r="A74" s="118" t="s">
        <v>36</v>
      </c>
      <c r="B74" s="21" t="s">
        <v>257</v>
      </c>
      <c r="C74" s="169">
        <v>42340</v>
      </c>
      <c r="D74" s="20">
        <v>1</v>
      </c>
      <c r="E74" s="20">
        <v>1</v>
      </c>
      <c r="F74" s="20">
        <v>1</v>
      </c>
      <c r="G74" s="20">
        <v>0</v>
      </c>
      <c r="H74" s="20">
        <v>1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1</v>
      </c>
      <c r="O74" s="20">
        <v>0</v>
      </c>
      <c r="P74" s="20">
        <v>0</v>
      </c>
      <c r="Q74" s="32">
        <v>0</v>
      </c>
    </row>
    <row r="75" spans="1:17" s="3" customFormat="1" x14ac:dyDescent="0.25">
      <c r="A75" s="118" t="s">
        <v>36</v>
      </c>
      <c r="B75" s="21" t="s">
        <v>292</v>
      </c>
      <c r="C75" s="169">
        <v>42340</v>
      </c>
      <c r="D75" s="20">
        <v>0</v>
      </c>
      <c r="E75" s="20">
        <v>0</v>
      </c>
      <c r="F75" s="20">
        <v>1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1</v>
      </c>
      <c r="P75" s="20">
        <v>0</v>
      </c>
      <c r="Q75" s="32">
        <v>0</v>
      </c>
    </row>
    <row r="76" spans="1:17" s="3" customFormat="1" x14ac:dyDescent="0.25">
      <c r="A76" s="118" t="s">
        <v>36</v>
      </c>
      <c r="B76" s="21" t="s">
        <v>291</v>
      </c>
      <c r="C76" s="169">
        <v>42340</v>
      </c>
      <c r="D76" s="20">
        <v>0</v>
      </c>
      <c r="E76" s="20">
        <v>0</v>
      </c>
      <c r="F76" s="20">
        <v>1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1</v>
      </c>
      <c r="M76" s="20">
        <v>0</v>
      </c>
      <c r="N76" s="20">
        <v>0</v>
      </c>
      <c r="O76" s="20">
        <v>0</v>
      </c>
      <c r="P76" s="20">
        <v>0</v>
      </c>
      <c r="Q76" s="32">
        <v>0</v>
      </c>
    </row>
    <row r="77" spans="1:17" s="3" customFormat="1" x14ac:dyDescent="0.25">
      <c r="A77" s="118" t="s">
        <v>36</v>
      </c>
      <c r="B77" s="21" t="s">
        <v>290</v>
      </c>
      <c r="C77" s="169">
        <v>42340</v>
      </c>
      <c r="D77" s="20">
        <v>0</v>
      </c>
      <c r="E77" s="20">
        <v>0</v>
      </c>
      <c r="F77" s="20">
        <v>1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32">
        <v>0</v>
      </c>
    </row>
    <row r="78" spans="1:17" s="3" customFormat="1" x14ac:dyDescent="0.25">
      <c r="A78" s="118" t="s">
        <v>36</v>
      </c>
      <c r="B78" s="21" t="s">
        <v>289</v>
      </c>
      <c r="C78" s="169">
        <v>42340</v>
      </c>
      <c r="D78" s="20">
        <v>0</v>
      </c>
      <c r="E78" s="20">
        <v>0</v>
      </c>
      <c r="F78" s="20">
        <v>1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32">
        <v>0</v>
      </c>
    </row>
    <row r="79" spans="1:17" s="3" customFormat="1" x14ac:dyDescent="0.25">
      <c r="A79" s="118" t="s">
        <v>36</v>
      </c>
      <c r="B79" s="21" t="s">
        <v>288</v>
      </c>
      <c r="C79" s="169">
        <v>42340</v>
      </c>
      <c r="D79" s="20">
        <v>0</v>
      </c>
      <c r="E79" s="20">
        <v>0</v>
      </c>
      <c r="F79" s="20">
        <v>1</v>
      </c>
      <c r="G79" s="20">
        <v>0</v>
      </c>
      <c r="H79" s="20">
        <v>1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32">
        <v>1</v>
      </c>
    </row>
    <row r="80" spans="1:17" s="3" customFormat="1" x14ac:dyDescent="0.25">
      <c r="A80" s="118" t="s">
        <v>36</v>
      </c>
      <c r="B80" s="21" t="s">
        <v>258</v>
      </c>
      <c r="C80" s="169">
        <v>42341</v>
      </c>
      <c r="D80" s="20">
        <v>1</v>
      </c>
      <c r="E80" s="20">
        <v>0</v>
      </c>
      <c r="F80" s="20">
        <v>1</v>
      </c>
      <c r="G80" s="20">
        <v>0</v>
      </c>
      <c r="H80" s="20">
        <v>1</v>
      </c>
      <c r="I80" s="20">
        <v>0</v>
      </c>
      <c r="J80" s="20">
        <v>0</v>
      </c>
      <c r="K80" s="20">
        <v>0</v>
      </c>
      <c r="L80" s="20">
        <v>1</v>
      </c>
      <c r="M80" s="20">
        <v>0</v>
      </c>
      <c r="N80" s="20">
        <v>1</v>
      </c>
      <c r="O80" s="20">
        <v>1</v>
      </c>
      <c r="P80" s="20">
        <v>1</v>
      </c>
      <c r="Q80" s="32">
        <v>0</v>
      </c>
    </row>
    <row r="81" spans="1:17" s="3" customFormat="1" x14ac:dyDescent="0.25">
      <c r="A81" s="118" t="s">
        <v>36</v>
      </c>
      <c r="B81" s="21" t="s">
        <v>259</v>
      </c>
      <c r="C81" s="169">
        <v>42341</v>
      </c>
      <c r="D81" s="20">
        <v>1</v>
      </c>
      <c r="E81" s="20">
        <v>1</v>
      </c>
      <c r="F81" s="20">
        <v>1</v>
      </c>
      <c r="G81" s="20">
        <v>0</v>
      </c>
      <c r="H81" s="20">
        <v>1</v>
      </c>
      <c r="I81" s="20">
        <v>0</v>
      </c>
      <c r="J81" s="20">
        <v>0</v>
      </c>
      <c r="K81" s="20">
        <v>0</v>
      </c>
      <c r="L81" s="20">
        <v>1</v>
      </c>
      <c r="M81" s="20">
        <v>0</v>
      </c>
      <c r="N81" s="20">
        <v>0</v>
      </c>
      <c r="O81" s="20">
        <v>1</v>
      </c>
      <c r="P81" s="20">
        <v>0</v>
      </c>
      <c r="Q81" s="32">
        <v>1</v>
      </c>
    </row>
    <row r="82" spans="1:17" s="3" customFormat="1" x14ac:dyDescent="0.25">
      <c r="A82" s="118" t="s">
        <v>36</v>
      </c>
      <c r="B82" s="21" t="s">
        <v>260</v>
      </c>
      <c r="C82" s="169">
        <v>42341</v>
      </c>
      <c r="D82" s="20">
        <v>1</v>
      </c>
      <c r="E82" s="20">
        <v>0</v>
      </c>
      <c r="F82" s="20">
        <v>1</v>
      </c>
      <c r="G82" s="20">
        <v>0</v>
      </c>
      <c r="H82" s="20">
        <v>1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1</v>
      </c>
      <c r="O82" s="20">
        <v>0</v>
      </c>
      <c r="P82" s="20">
        <v>0</v>
      </c>
      <c r="Q82" s="32">
        <v>0</v>
      </c>
    </row>
    <row r="83" spans="1:17" s="3" customFormat="1" x14ac:dyDescent="0.25">
      <c r="A83" s="118" t="s">
        <v>36</v>
      </c>
      <c r="B83" s="21" t="s">
        <v>261</v>
      </c>
      <c r="C83" s="169">
        <v>42341</v>
      </c>
      <c r="D83" s="20">
        <v>1</v>
      </c>
      <c r="E83" s="20">
        <v>1</v>
      </c>
      <c r="F83" s="20">
        <v>1</v>
      </c>
      <c r="G83" s="20">
        <v>0</v>
      </c>
      <c r="H83" s="20">
        <v>1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1</v>
      </c>
      <c r="P83" s="20">
        <v>1</v>
      </c>
      <c r="Q83" s="32">
        <v>0</v>
      </c>
    </row>
    <row r="84" spans="1:17" s="3" customFormat="1" x14ac:dyDescent="0.25">
      <c r="A84" s="118" t="s">
        <v>36</v>
      </c>
      <c r="B84" s="21" t="s">
        <v>262</v>
      </c>
      <c r="C84" s="169">
        <v>42341</v>
      </c>
      <c r="D84" s="20">
        <v>1</v>
      </c>
      <c r="E84" s="20">
        <v>1</v>
      </c>
      <c r="F84" s="20">
        <v>1</v>
      </c>
      <c r="G84" s="20">
        <v>0</v>
      </c>
      <c r="H84" s="20">
        <v>1</v>
      </c>
      <c r="I84" s="20">
        <v>0</v>
      </c>
      <c r="J84" s="20">
        <v>1</v>
      </c>
      <c r="K84" s="20">
        <v>1</v>
      </c>
      <c r="L84" s="20">
        <v>1</v>
      </c>
      <c r="M84" s="20">
        <v>0</v>
      </c>
      <c r="N84" s="20">
        <v>0</v>
      </c>
      <c r="O84" s="20">
        <v>1</v>
      </c>
      <c r="P84" s="20">
        <v>0</v>
      </c>
      <c r="Q84" s="32">
        <v>0</v>
      </c>
    </row>
    <row r="85" spans="1:17" s="3" customFormat="1" x14ac:dyDescent="0.25">
      <c r="A85" s="118" t="s">
        <v>36</v>
      </c>
      <c r="B85" s="21" t="s">
        <v>270</v>
      </c>
      <c r="C85" s="169">
        <v>42341</v>
      </c>
      <c r="D85" s="20">
        <v>1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1</v>
      </c>
      <c r="O85" s="20">
        <v>0</v>
      </c>
      <c r="P85" s="20">
        <v>1</v>
      </c>
      <c r="Q85" s="32">
        <v>0</v>
      </c>
    </row>
    <row r="86" spans="1:17" s="3" customFormat="1" x14ac:dyDescent="0.25">
      <c r="A86" s="118" t="s">
        <v>36</v>
      </c>
      <c r="B86" s="21" t="s">
        <v>269</v>
      </c>
      <c r="C86" s="169">
        <v>42341</v>
      </c>
      <c r="D86" s="20">
        <v>1</v>
      </c>
      <c r="E86" s="20">
        <v>1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32">
        <v>0</v>
      </c>
    </row>
    <row r="87" spans="1:17" s="3" customFormat="1" x14ac:dyDescent="0.25">
      <c r="A87" s="118" t="s">
        <v>36</v>
      </c>
      <c r="B87" s="21" t="s">
        <v>268</v>
      </c>
      <c r="C87" s="169">
        <v>42341</v>
      </c>
      <c r="D87" s="20">
        <v>0</v>
      </c>
      <c r="E87" s="20">
        <v>0</v>
      </c>
      <c r="F87" s="20">
        <v>0</v>
      </c>
      <c r="G87" s="20">
        <v>0</v>
      </c>
      <c r="H87" s="20">
        <v>1</v>
      </c>
      <c r="I87" s="20">
        <v>0</v>
      </c>
      <c r="J87" s="20">
        <v>0</v>
      </c>
      <c r="K87" s="20">
        <v>0</v>
      </c>
      <c r="L87" s="20">
        <v>1</v>
      </c>
      <c r="M87" s="20">
        <v>0</v>
      </c>
      <c r="N87" s="20">
        <v>0</v>
      </c>
      <c r="O87" s="20">
        <v>1</v>
      </c>
      <c r="P87" s="20">
        <v>0</v>
      </c>
      <c r="Q87" s="32">
        <v>0</v>
      </c>
    </row>
    <row r="88" spans="1:17" s="3" customFormat="1" x14ac:dyDescent="0.25">
      <c r="A88" s="118" t="s">
        <v>36</v>
      </c>
      <c r="B88" s="21" t="s">
        <v>287</v>
      </c>
      <c r="C88" s="169">
        <v>42341</v>
      </c>
      <c r="D88" s="20">
        <v>0</v>
      </c>
      <c r="E88" s="20">
        <v>0</v>
      </c>
      <c r="F88" s="20">
        <v>1</v>
      </c>
      <c r="G88" s="20">
        <v>0</v>
      </c>
      <c r="H88" s="20">
        <v>1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32">
        <v>0</v>
      </c>
    </row>
    <row r="89" spans="1:17" s="3" customFormat="1" x14ac:dyDescent="0.25">
      <c r="A89" s="118" t="s">
        <v>36</v>
      </c>
      <c r="B89" s="21" t="s">
        <v>286</v>
      </c>
      <c r="C89" s="169">
        <v>42341</v>
      </c>
      <c r="D89" s="20">
        <v>0</v>
      </c>
      <c r="E89" s="20">
        <v>0</v>
      </c>
      <c r="F89" s="20">
        <v>1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1</v>
      </c>
      <c r="O89" s="20">
        <v>0</v>
      </c>
      <c r="P89" s="20">
        <v>0</v>
      </c>
      <c r="Q89" s="32">
        <v>0</v>
      </c>
    </row>
    <row r="90" spans="1:17" s="3" customFormat="1" x14ac:dyDescent="0.25">
      <c r="A90" s="118" t="s">
        <v>36</v>
      </c>
      <c r="B90" s="21" t="s">
        <v>285</v>
      </c>
      <c r="C90" s="169">
        <v>42341</v>
      </c>
      <c r="D90" s="20">
        <v>0</v>
      </c>
      <c r="E90" s="20">
        <v>0</v>
      </c>
      <c r="F90" s="20">
        <v>1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1</v>
      </c>
      <c r="M90" s="20">
        <v>0</v>
      </c>
      <c r="N90" s="20">
        <v>0</v>
      </c>
      <c r="O90" s="20">
        <v>0</v>
      </c>
      <c r="P90" s="20">
        <v>0</v>
      </c>
      <c r="Q90" s="32">
        <v>0</v>
      </c>
    </row>
    <row r="91" spans="1:17" s="3" customFormat="1" x14ac:dyDescent="0.25">
      <c r="A91" s="118" t="s">
        <v>36</v>
      </c>
      <c r="B91" s="21" t="s">
        <v>284</v>
      </c>
      <c r="C91" s="169">
        <v>42341</v>
      </c>
      <c r="D91" s="20">
        <v>0</v>
      </c>
      <c r="E91" s="20">
        <v>0</v>
      </c>
      <c r="F91" s="20">
        <v>1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1</v>
      </c>
      <c r="O91" s="20">
        <v>0</v>
      </c>
      <c r="P91" s="20">
        <v>1</v>
      </c>
      <c r="Q91" s="32">
        <v>0</v>
      </c>
    </row>
    <row r="92" spans="1:17" s="3" customFormat="1" x14ac:dyDescent="0.25">
      <c r="A92" s="118" t="s">
        <v>36</v>
      </c>
      <c r="B92" s="21" t="s">
        <v>283</v>
      </c>
      <c r="C92" s="169">
        <v>42341</v>
      </c>
      <c r="D92" s="20">
        <v>0</v>
      </c>
      <c r="E92" s="20">
        <v>0</v>
      </c>
      <c r="F92" s="20">
        <v>1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1</v>
      </c>
      <c r="O92" s="20">
        <v>0</v>
      </c>
      <c r="P92" s="20">
        <v>0</v>
      </c>
      <c r="Q92" s="32">
        <v>0</v>
      </c>
    </row>
    <row r="93" spans="1:17" s="3" customFormat="1" x14ac:dyDescent="0.25">
      <c r="A93" s="118" t="s">
        <v>36</v>
      </c>
      <c r="B93" s="21" t="s">
        <v>282</v>
      </c>
      <c r="C93" s="169">
        <v>42341</v>
      </c>
      <c r="D93" s="20">
        <v>0</v>
      </c>
      <c r="E93" s="20">
        <v>0</v>
      </c>
      <c r="F93" s="20">
        <v>1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32">
        <v>3</v>
      </c>
    </row>
    <row r="94" spans="1:17" s="3" customFormat="1" x14ac:dyDescent="0.25">
      <c r="A94" s="118" t="s">
        <v>36</v>
      </c>
      <c r="B94" s="21" t="s">
        <v>281</v>
      </c>
      <c r="C94" s="169">
        <v>42341</v>
      </c>
      <c r="D94" s="20">
        <v>0</v>
      </c>
      <c r="E94" s="20">
        <v>0</v>
      </c>
      <c r="F94" s="20">
        <v>1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32">
        <v>1</v>
      </c>
    </row>
    <row r="95" spans="1:17" s="3" customFormat="1" x14ac:dyDescent="0.25">
      <c r="A95" s="118" t="s">
        <v>36</v>
      </c>
      <c r="B95" s="21" t="s">
        <v>263</v>
      </c>
      <c r="C95" s="169">
        <v>42342</v>
      </c>
      <c r="D95" s="20">
        <v>1</v>
      </c>
      <c r="E95" s="20">
        <v>0</v>
      </c>
      <c r="F95" s="20">
        <v>1</v>
      </c>
      <c r="G95" s="20">
        <v>0</v>
      </c>
      <c r="H95" s="20">
        <v>1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1</v>
      </c>
      <c r="P95" s="20">
        <v>0</v>
      </c>
      <c r="Q95" s="32">
        <v>3</v>
      </c>
    </row>
    <row r="96" spans="1:17" s="3" customFormat="1" x14ac:dyDescent="0.25">
      <c r="A96" s="118" t="s">
        <v>36</v>
      </c>
      <c r="B96" s="21" t="s">
        <v>264</v>
      </c>
      <c r="C96" s="169">
        <v>42342</v>
      </c>
      <c r="D96" s="20">
        <v>1</v>
      </c>
      <c r="E96" s="20">
        <v>0</v>
      </c>
      <c r="F96" s="20">
        <v>1</v>
      </c>
      <c r="G96" s="20">
        <v>0</v>
      </c>
      <c r="H96" s="20">
        <v>1</v>
      </c>
      <c r="I96" s="20">
        <v>0</v>
      </c>
      <c r="J96" s="20">
        <v>0</v>
      </c>
      <c r="K96" s="20">
        <v>0</v>
      </c>
      <c r="L96" s="20">
        <v>1</v>
      </c>
      <c r="M96" s="20">
        <v>0</v>
      </c>
      <c r="N96" s="20">
        <v>0</v>
      </c>
      <c r="O96" s="20">
        <v>1</v>
      </c>
      <c r="P96" s="20">
        <v>0</v>
      </c>
      <c r="Q96" s="32">
        <v>1</v>
      </c>
    </row>
    <row r="97" spans="1:17" s="3" customFormat="1" x14ac:dyDescent="0.25">
      <c r="A97" s="118" t="s">
        <v>36</v>
      </c>
      <c r="B97" s="21" t="s">
        <v>265</v>
      </c>
      <c r="C97" s="169">
        <v>42342</v>
      </c>
      <c r="D97" s="20">
        <v>1</v>
      </c>
      <c r="E97" s="20">
        <v>0</v>
      </c>
      <c r="F97" s="20">
        <v>1</v>
      </c>
      <c r="G97" s="20">
        <v>0</v>
      </c>
      <c r="H97" s="20">
        <v>1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1</v>
      </c>
      <c r="O97" s="20">
        <v>0</v>
      </c>
      <c r="P97" s="20">
        <v>1</v>
      </c>
      <c r="Q97" s="32">
        <v>0</v>
      </c>
    </row>
    <row r="98" spans="1:17" s="3" customFormat="1" x14ac:dyDescent="0.25">
      <c r="A98" s="118" t="s">
        <v>36</v>
      </c>
      <c r="B98" s="21" t="s">
        <v>266</v>
      </c>
      <c r="C98" s="169">
        <v>42342</v>
      </c>
      <c r="D98" s="20">
        <v>1</v>
      </c>
      <c r="E98" s="20">
        <v>0</v>
      </c>
      <c r="F98" s="20">
        <v>1</v>
      </c>
      <c r="G98" s="20">
        <v>0</v>
      </c>
      <c r="H98" s="20">
        <v>0</v>
      </c>
      <c r="I98" s="20">
        <v>0</v>
      </c>
      <c r="J98" s="20">
        <v>1</v>
      </c>
      <c r="K98" s="20">
        <v>1</v>
      </c>
      <c r="L98" s="20">
        <v>0</v>
      </c>
      <c r="M98" s="20">
        <v>0</v>
      </c>
      <c r="N98" s="20">
        <v>1</v>
      </c>
      <c r="O98" s="20">
        <v>0</v>
      </c>
      <c r="P98" s="20">
        <v>0</v>
      </c>
      <c r="Q98" s="32">
        <v>0</v>
      </c>
    </row>
    <row r="99" spans="1:17" s="3" customFormat="1" x14ac:dyDescent="0.25">
      <c r="A99" s="118" t="s">
        <v>36</v>
      </c>
      <c r="B99" s="21" t="s">
        <v>267</v>
      </c>
      <c r="C99" s="169">
        <v>42342</v>
      </c>
      <c r="D99" s="20">
        <v>1</v>
      </c>
      <c r="E99" s="20">
        <v>0</v>
      </c>
      <c r="F99" s="20">
        <v>1</v>
      </c>
      <c r="G99" s="20">
        <v>0</v>
      </c>
      <c r="H99" s="20">
        <v>1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1</v>
      </c>
      <c r="O99" s="20">
        <v>0</v>
      </c>
      <c r="P99" s="20">
        <v>0</v>
      </c>
      <c r="Q99" s="32">
        <v>0</v>
      </c>
    </row>
    <row r="100" spans="1:17" s="3" customFormat="1" x14ac:dyDescent="0.25">
      <c r="A100" s="118" t="s">
        <v>36</v>
      </c>
      <c r="B100" s="21" t="s">
        <v>274</v>
      </c>
      <c r="C100" s="169">
        <v>42342</v>
      </c>
      <c r="D100" s="20">
        <v>0</v>
      </c>
      <c r="E100" s="20">
        <v>0</v>
      </c>
      <c r="F100" s="20">
        <v>1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1</v>
      </c>
      <c r="M100" s="20">
        <v>0</v>
      </c>
      <c r="N100" s="20">
        <v>0</v>
      </c>
      <c r="O100" s="20">
        <v>1</v>
      </c>
      <c r="P100" s="20">
        <v>0</v>
      </c>
      <c r="Q100" s="32">
        <v>0</v>
      </c>
    </row>
    <row r="101" spans="1:17" s="3" customFormat="1" x14ac:dyDescent="0.25">
      <c r="A101" s="118" t="s">
        <v>36</v>
      </c>
      <c r="B101" s="21" t="s">
        <v>275</v>
      </c>
      <c r="C101" s="169">
        <v>42342</v>
      </c>
      <c r="D101" s="20">
        <v>0</v>
      </c>
      <c r="E101" s="20">
        <v>0</v>
      </c>
      <c r="F101" s="20">
        <v>1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1</v>
      </c>
      <c r="M101" s="20">
        <v>0</v>
      </c>
      <c r="N101" s="20">
        <v>0</v>
      </c>
      <c r="O101" s="20">
        <v>1</v>
      </c>
      <c r="P101" s="20">
        <v>0</v>
      </c>
      <c r="Q101" s="32">
        <v>2</v>
      </c>
    </row>
    <row r="102" spans="1:17" s="3" customFormat="1" x14ac:dyDescent="0.25">
      <c r="A102" s="118" t="s">
        <v>36</v>
      </c>
      <c r="B102" s="21" t="s">
        <v>276</v>
      </c>
      <c r="C102" s="169">
        <v>42342</v>
      </c>
      <c r="D102" s="20">
        <v>0</v>
      </c>
      <c r="E102" s="20">
        <v>0</v>
      </c>
      <c r="F102" s="20">
        <v>1</v>
      </c>
      <c r="G102" s="20">
        <v>0</v>
      </c>
      <c r="H102" s="20">
        <v>1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32">
        <v>0</v>
      </c>
    </row>
    <row r="103" spans="1:17" s="3" customFormat="1" x14ac:dyDescent="0.25">
      <c r="A103" s="118" t="s">
        <v>36</v>
      </c>
      <c r="B103" s="21" t="s">
        <v>277</v>
      </c>
      <c r="C103" s="169">
        <v>42342</v>
      </c>
      <c r="D103" s="20">
        <v>0</v>
      </c>
      <c r="E103" s="20">
        <v>0</v>
      </c>
      <c r="F103" s="20">
        <v>1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1</v>
      </c>
      <c r="P103" s="20">
        <v>1</v>
      </c>
      <c r="Q103" s="32">
        <v>-1</v>
      </c>
    </row>
    <row r="104" spans="1:17" s="3" customFormat="1" x14ac:dyDescent="0.25">
      <c r="A104" s="118" t="s">
        <v>36</v>
      </c>
      <c r="B104" s="21" t="s">
        <v>278</v>
      </c>
      <c r="C104" s="169">
        <v>42342</v>
      </c>
      <c r="D104" s="20">
        <v>0</v>
      </c>
      <c r="E104" s="20">
        <v>0</v>
      </c>
      <c r="F104" s="20">
        <v>1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1</v>
      </c>
      <c r="O104" s="20">
        <v>1</v>
      </c>
      <c r="P104" s="20">
        <v>0</v>
      </c>
      <c r="Q104" s="32">
        <v>0</v>
      </c>
    </row>
    <row r="105" spans="1:17" s="3" customFormat="1" x14ac:dyDescent="0.25">
      <c r="A105" s="118" t="s">
        <v>36</v>
      </c>
      <c r="B105" s="21" t="s">
        <v>279</v>
      </c>
      <c r="C105" s="169">
        <v>42342</v>
      </c>
      <c r="D105" s="20">
        <v>0</v>
      </c>
      <c r="E105" s="20">
        <v>0</v>
      </c>
      <c r="F105" s="20">
        <v>1</v>
      </c>
      <c r="G105" s="20">
        <v>0</v>
      </c>
      <c r="H105" s="20">
        <v>1</v>
      </c>
      <c r="I105" s="20">
        <v>0</v>
      </c>
      <c r="J105" s="20">
        <v>0</v>
      </c>
      <c r="K105" s="20">
        <v>0</v>
      </c>
      <c r="L105" s="20">
        <v>1</v>
      </c>
      <c r="M105" s="20">
        <v>0</v>
      </c>
      <c r="N105" s="20">
        <v>0</v>
      </c>
      <c r="O105" s="20">
        <v>0</v>
      </c>
      <c r="P105" s="20">
        <v>0</v>
      </c>
      <c r="Q105" s="32">
        <v>4</v>
      </c>
    </row>
    <row r="106" spans="1:17" s="3" customFormat="1" ht="15.75" thickBot="1" x14ac:dyDescent="0.3">
      <c r="A106" s="118" t="s">
        <v>36</v>
      </c>
      <c r="B106" s="21" t="s">
        <v>280</v>
      </c>
      <c r="C106" s="169">
        <v>42342</v>
      </c>
      <c r="D106" s="20">
        <v>0</v>
      </c>
      <c r="E106" s="20">
        <v>0</v>
      </c>
      <c r="F106" s="20">
        <v>1</v>
      </c>
      <c r="G106" s="20">
        <v>0</v>
      </c>
      <c r="H106" s="20">
        <v>1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1</v>
      </c>
      <c r="P106" s="20">
        <v>0</v>
      </c>
      <c r="Q106" s="32">
        <v>0</v>
      </c>
    </row>
    <row r="107" spans="1:17" ht="15.75" thickBot="1" x14ac:dyDescent="0.3">
      <c r="A107" s="203" t="s">
        <v>1470</v>
      </c>
      <c r="B107" s="203"/>
      <c r="C107" s="203"/>
      <c r="D107" s="30">
        <f>SUM(D8:D106)</f>
        <v>42</v>
      </c>
      <c r="E107" s="30">
        <f t="shared" ref="E107:P107" si="0">SUM(E8:E106)</f>
        <v>13</v>
      </c>
      <c r="F107" s="30">
        <f t="shared" si="0"/>
        <v>78</v>
      </c>
      <c r="G107" s="30">
        <f t="shared" si="0"/>
        <v>0</v>
      </c>
      <c r="H107" s="30">
        <f t="shared" si="0"/>
        <v>47</v>
      </c>
      <c r="I107" s="30">
        <f t="shared" si="0"/>
        <v>2</v>
      </c>
      <c r="J107" s="30">
        <f t="shared" si="0"/>
        <v>8</v>
      </c>
      <c r="K107" s="30">
        <f t="shared" si="0"/>
        <v>4</v>
      </c>
      <c r="L107" s="30">
        <f t="shared" si="0"/>
        <v>27</v>
      </c>
      <c r="M107" s="30">
        <f t="shared" si="0"/>
        <v>0</v>
      </c>
      <c r="N107" s="30">
        <f t="shared" si="0"/>
        <v>22</v>
      </c>
      <c r="O107" s="30">
        <f t="shared" si="0"/>
        <v>30</v>
      </c>
      <c r="P107" s="30">
        <f t="shared" si="0"/>
        <v>25</v>
      </c>
      <c r="Q107" s="34">
        <f>SUM(Q8:Q106)/99</f>
        <v>0.55555555555555558</v>
      </c>
    </row>
    <row r="108" spans="1:17" s="3" customFormat="1" ht="15.75" thickTop="1" x14ac:dyDescent="0.25">
      <c r="A108" s="118"/>
      <c r="B108" s="21"/>
      <c r="C108" s="16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32"/>
    </row>
    <row r="109" spans="1:17" s="3" customFormat="1" x14ac:dyDescent="0.25">
      <c r="A109" s="118" t="s">
        <v>172</v>
      </c>
      <c r="B109" s="21" t="s">
        <v>371</v>
      </c>
      <c r="C109" s="169">
        <v>42329</v>
      </c>
      <c r="D109" s="20">
        <v>1</v>
      </c>
      <c r="E109" s="20">
        <v>0</v>
      </c>
      <c r="F109" s="20">
        <v>1</v>
      </c>
      <c r="G109" s="20">
        <v>0</v>
      </c>
      <c r="H109" s="20">
        <v>1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1</v>
      </c>
      <c r="O109" s="20">
        <v>0</v>
      </c>
      <c r="P109" s="20">
        <v>1</v>
      </c>
      <c r="Q109" s="32">
        <v>0</v>
      </c>
    </row>
    <row r="110" spans="1:17" s="3" customFormat="1" x14ac:dyDescent="0.25">
      <c r="A110" s="118" t="s">
        <v>172</v>
      </c>
      <c r="B110" s="21" t="s">
        <v>383</v>
      </c>
      <c r="C110" s="169">
        <v>42331</v>
      </c>
      <c r="D110" s="20">
        <v>1</v>
      </c>
      <c r="E110" s="20">
        <v>0</v>
      </c>
      <c r="F110" s="20">
        <v>1</v>
      </c>
      <c r="G110" s="20">
        <v>0</v>
      </c>
      <c r="H110" s="20">
        <v>1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1</v>
      </c>
      <c r="O110" s="20">
        <v>0</v>
      </c>
      <c r="P110" s="20">
        <v>1</v>
      </c>
      <c r="Q110" s="32">
        <v>-2</v>
      </c>
    </row>
    <row r="111" spans="1:17" s="3" customFormat="1" x14ac:dyDescent="0.25">
      <c r="A111" s="118" t="s">
        <v>172</v>
      </c>
      <c r="B111" s="21" t="s">
        <v>370</v>
      </c>
      <c r="C111" s="169">
        <v>42332</v>
      </c>
      <c r="D111" s="20">
        <v>1</v>
      </c>
      <c r="E111" s="20">
        <v>0</v>
      </c>
      <c r="F111" s="20">
        <v>1</v>
      </c>
      <c r="G111" s="20">
        <v>0</v>
      </c>
      <c r="H111" s="20">
        <v>1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1</v>
      </c>
      <c r="Q111" s="32">
        <v>0</v>
      </c>
    </row>
    <row r="112" spans="1:17" s="3" customFormat="1" x14ac:dyDescent="0.25">
      <c r="A112" s="118" t="s">
        <v>172</v>
      </c>
      <c r="B112" s="21" t="s">
        <v>385</v>
      </c>
      <c r="C112" s="169">
        <v>42332</v>
      </c>
      <c r="D112" s="20">
        <v>0</v>
      </c>
      <c r="E112" s="20">
        <v>0</v>
      </c>
      <c r="F112" s="20">
        <v>1</v>
      </c>
      <c r="G112" s="20">
        <v>0</v>
      </c>
      <c r="H112" s="20">
        <v>1</v>
      </c>
      <c r="I112" s="20">
        <v>0</v>
      </c>
      <c r="J112" s="20">
        <v>0</v>
      </c>
      <c r="K112" s="20">
        <v>0</v>
      </c>
      <c r="L112" s="20">
        <v>1</v>
      </c>
      <c r="M112" s="20">
        <v>0</v>
      </c>
      <c r="N112" s="20">
        <v>0</v>
      </c>
      <c r="O112" s="20">
        <v>0</v>
      </c>
      <c r="P112" s="20">
        <v>0</v>
      </c>
      <c r="Q112" s="32">
        <v>0</v>
      </c>
    </row>
    <row r="113" spans="1:17" s="3" customFormat="1" x14ac:dyDescent="0.25">
      <c r="A113" s="118" t="s">
        <v>172</v>
      </c>
      <c r="B113" s="21" t="s">
        <v>382</v>
      </c>
      <c r="C113" s="169">
        <v>42332</v>
      </c>
      <c r="D113" s="20">
        <v>1</v>
      </c>
      <c r="E113" s="20">
        <v>0</v>
      </c>
      <c r="F113" s="20">
        <v>1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32">
        <v>0</v>
      </c>
    </row>
    <row r="114" spans="1:17" s="3" customFormat="1" x14ac:dyDescent="0.25">
      <c r="A114" s="118" t="s">
        <v>172</v>
      </c>
      <c r="B114" s="21" t="s">
        <v>369</v>
      </c>
      <c r="C114" s="169">
        <v>42333</v>
      </c>
      <c r="D114" s="20">
        <v>1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1</v>
      </c>
      <c r="P114" s="20">
        <v>0</v>
      </c>
      <c r="Q114" s="32">
        <v>0</v>
      </c>
    </row>
    <row r="115" spans="1:17" s="3" customFormat="1" x14ac:dyDescent="0.25">
      <c r="A115" s="118" t="s">
        <v>172</v>
      </c>
      <c r="B115" s="21" t="s">
        <v>368</v>
      </c>
      <c r="C115" s="169">
        <v>42333</v>
      </c>
      <c r="D115" s="20">
        <v>1</v>
      </c>
      <c r="E115" s="20">
        <v>0</v>
      </c>
      <c r="F115" s="20">
        <v>1</v>
      </c>
      <c r="G115" s="20">
        <v>0</v>
      </c>
      <c r="H115" s="20">
        <v>1</v>
      </c>
      <c r="I115" s="20">
        <v>0</v>
      </c>
      <c r="J115" s="20">
        <v>0</v>
      </c>
      <c r="K115" s="20">
        <v>0</v>
      </c>
      <c r="L115" s="20">
        <v>1</v>
      </c>
      <c r="M115" s="20">
        <v>0</v>
      </c>
      <c r="N115" s="20">
        <v>1</v>
      </c>
      <c r="O115" s="20">
        <v>0</v>
      </c>
      <c r="P115" s="20">
        <v>1</v>
      </c>
      <c r="Q115" s="32">
        <v>1</v>
      </c>
    </row>
    <row r="116" spans="1:17" s="3" customFormat="1" x14ac:dyDescent="0.25">
      <c r="A116" s="118" t="s">
        <v>172</v>
      </c>
      <c r="B116" s="21" t="s">
        <v>384</v>
      </c>
      <c r="C116" s="169">
        <v>42333</v>
      </c>
      <c r="D116" s="20">
        <v>1</v>
      </c>
      <c r="E116" s="20">
        <v>0</v>
      </c>
      <c r="F116" s="20">
        <v>1</v>
      </c>
      <c r="G116" s="20">
        <v>0</v>
      </c>
      <c r="H116" s="20">
        <v>1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32">
        <v>-1</v>
      </c>
    </row>
    <row r="117" spans="1:17" s="3" customFormat="1" x14ac:dyDescent="0.25">
      <c r="A117" s="118" t="s">
        <v>172</v>
      </c>
      <c r="B117" s="21" t="s">
        <v>367</v>
      </c>
      <c r="C117" s="169">
        <v>42333</v>
      </c>
      <c r="D117" s="20">
        <v>1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32">
        <v>0</v>
      </c>
    </row>
    <row r="118" spans="1:17" s="3" customFormat="1" x14ac:dyDescent="0.25">
      <c r="A118" s="118" t="s">
        <v>172</v>
      </c>
      <c r="B118" s="21" t="s">
        <v>366</v>
      </c>
      <c r="C118" s="169">
        <v>42335</v>
      </c>
      <c r="D118" s="20">
        <v>1</v>
      </c>
      <c r="E118" s="20">
        <v>0</v>
      </c>
      <c r="F118" s="20">
        <v>1</v>
      </c>
      <c r="G118" s="20">
        <v>0</v>
      </c>
      <c r="H118" s="20">
        <v>1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32">
        <v>0</v>
      </c>
    </row>
    <row r="119" spans="1:17" s="3" customFormat="1" x14ac:dyDescent="0.25">
      <c r="A119" s="118" t="s">
        <v>172</v>
      </c>
      <c r="B119" s="21" t="s">
        <v>381</v>
      </c>
      <c r="C119" s="169">
        <v>42335</v>
      </c>
      <c r="D119" s="20">
        <v>1</v>
      </c>
      <c r="E119" s="20">
        <v>0</v>
      </c>
      <c r="F119" s="20">
        <v>1</v>
      </c>
      <c r="G119" s="20">
        <v>0</v>
      </c>
      <c r="H119" s="20">
        <v>1</v>
      </c>
      <c r="I119" s="20">
        <v>0</v>
      </c>
      <c r="J119" s="20">
        <v>1</v>
      </c>
      <c r="K119" s="20">
        <v>1</v>
      </c>
      <c r="L119" s="20">
        <v>1</v>
      </c>
      <c r="M119" s="20">
        <v>0</v>
      </c>
      <c r="N119" s="20">
        <v>0</v>
      </c>
      <c r="O119" s="20">
        <v>1</v>
      </c>
      <c r="P119" s="20">
        <v>0</v>
      </c>
      <c r="Q119" s="32">
        <v>2</v>
      </c>
    </row>
    <row r="120" spans="1:17" s="3" customFormat="1" ht="15.75" thickBot="1" x14ac:dyDescent="0.3">
      <c r="A120" s="119" t="s">
        <v>172</v>
      </c>
      <c r="B120" s="23" t="s">
        <v>380</v>
      </c>
      <c r="C120" s="170">
        <v>42335</v>
      </c>
      <c r="D120" s="20">
        <v>0</v>
      </c>
      <c r="E120" s="20">
        <v>0</v>
      </c>
      <c r="F120" s="20">
        <v>1</v>
      </c>
      <c r="G120" s="20">
        <v>0</v>
      </c>
      <c r="H120" s="20">
        <v>1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32">
        <v>5</v>
      </c>
    </row>
    <row r="121" spans="1:17" s="3" customFormat="1" x14ac:dyDescent="0.25">
      <c r="A121" s="118" t="s">
        <v>172</v>
      </c>
      <c r="B121" s="21" t="s">
        <v>308</v>
      </c>
      <c r="C121" s="169">
        <v>42336</v>
      </c>
      <c r="D121" s="20">
        <v>1</v>
      </c>
      <c r="E121" s="20">
        <v>0</v>
      </c>
      <c r="F121" s="20">
        <v>0</v>
      </c>
      <c r="G121" s="20">
        <v>0</v>
      </c>
      <c r="H121" s="20">
        <v>1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1</v>
      </c>
      <c r="P121" s="20">
        <v>1</v>
      </c>
      <c r="Q121" s="32">
        <v>-1</v>
      </c>
    </row>
    <row r="122" spans="1:17" s="3" customFormat="1" x14ac:dyDescent="0.25">
      <c r="A122" s="118" t="s">
        <v>172</v>
      </c>
      <c r="B122" s="21" t="s">
        <v>307</v>
      </c>
      <c r="C122" s="169">
        <v>42336</v>
      </c>
      <c r="D122" s="20">
        <v>1</v>
      </c>
      <c r="E122" s="20">
        <v>1</v>
      </c>
      <c r="F122" s="20">
        <v>1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1</v>
      </c>
      <c r="O122" s="20">
        <v>0</v>
      </c>
      <c r="P122" s="20">
        <v>0</v>
      </c>
      <c r="Q122" s="32">
        <v>0</v>
      </c>
    </row>
    <row r="123" spans="1:17" s="3" customFormat="1" x14ac:dyDescent="0.25">
      <c r="A123" s="118" t="s">
        <v>172</v>
      </c>
      <c r="B123" s="21" t="s">
        <v>313</v>
      </c>
      <c r="C123" s="169">
        <v>42337</v>
      </c>
      <c r="D123" s="20">
        <v>1</v>
      </c>
      <c r="E123" s="20">
        <v>1</v>
      </c>
      <c r="F123" s="20">
        <v>1</v>
      </c>
      <c r="G123" s="20">
        <v>0</v>
      </c>
      <c r="H123" s="20">
        <v>1</v>
      </c>
      <c r="I123" s="20">
        <v>0</v>
      </c>
      <c r="J123" s="20">
        <v>0</v>
      </c>
      <c r="K123" s="20">
        <v>0</v>
      </c>
      <c r="L123" s="20">
        <v>1</v>
      </c>
      <c r="M123" s="20">
        <v>0</v>
      </c>
      <c r="N123" s="20">
        <v>0</v>
      </c>
      <c r="O123" s="20">
        <v>0</v>
      </c>
      <c r="P123" s="20">
        <v>0</v>
      </c>
      <c r="Q123" s="32">
        <v>0</v>
      </c>
    </row>
    <row r="124" spans="1:17" s="3" customFormat="1" x14ac:dyDescent="0.25">
      <c r="A124" s="118" t="s">
        <v>172</v>
      </c>
      <c r="B124" s="21" t="s">
        <v>321</v>
      </c>
      <c r="C124" s="169">
        <v>42337</v>
      </c>
      <c r="D124" s="20">
        <v>1</v>
      </c>
      <c r="E124" s="20">
        <v>0</v>
      </c>
      <c r="F124" s="20">
        <v>1</v>
      </c>
      <c r="G124" s="20">
        <v>0</v>
      </c>
      <c r="H124" s="20">
        <v>1</v>
      </c>
      <c r="I124" s="20">
        <v>1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32">
        <v>0</v>
      </c>
    </row>
    <row r="125" spans="1:17" s="3" customFormat="1" x14ac:dyDescent="0.25">
      <c r="A125" s="118" t="s">
        <v>172</v>
      </c>
      <c r="B125" s="21" t="s">
        <v>379</v>
      </c>
      <c r="C125" s="169">
        <v>42337</v>
      </c>
      <c r="D125" s="20">
        <v>1</v>
      </c>
      <c r="E125" s="20">
        <v>1</v>
      </c>
      <c r="F125" s="20">
        <v>1</v>
      </c>
      <c r="G125" s="20">
        <v>0</v>
      </c>
      <c r="H125" s="20">
        <v>1</v>
      </c>
      <c r="I125" s="20">
        <v>0</v>
      </c>
      <c r="J125" s="20">
        <v>0</v>
      </c>
      <c r="K125" s="20">
        <v>0</v>
      </c>
      <c r="L125" s="20">
        <v>1</v>
      </c>
      <c r="M125" s="20">
        <v>0</v>
      </c>
      <c r="N125" s="20">
        <v>0</v>
      </c>
      <c r="O125" s="20">
        <v>1</v>
      </c>
      <c r="P125" s="20">
        <v>0</v>
      </c>
      <c r="Q125" s="32">
        <v>1</v>
      </c>
    </row>
    <row r="126" spans="1:17" s="3" customFormat="1" x14ac:dyDescent="0.25">
      <c r="A126" s="118" t="s">
        <v>172</v>
      </c>
      <c r="B126" s="21" t="s">
        <v>378</v>
      </c>
      <c r="C126" s="169">
        <v>42337</v>
      </c>
      <c r="D126" s="20">
        <v>0</v>
      </c>
      <c r="E126" s="20">
        <v>0</v>
      </c>
      <c r="F126" s="20">
        <v>1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1</v>
      </c>
      <c r="P126" s="20">
        <v>0</v>
      </c>
      <c r="Q126" s="32">
        <v>0</v>
      </c>
    </row>
    <row r="127" spans="1:17" s="3" customFormat="1" x14ac:dyDescent="0.25">
      <c r="A127" s="118" t="s">
        <v>172</v>
      </c>
      <c r="B127" s="21" t="s">
        <v>377</v>
      </c>
      <c r="C127" s="169">
        <v>42337</v>
      </c>
      <c r="D127" s="20">
        <v>1</v>
      </c>
      <c r="E127" s="20">
        <v>0</v>
      </c>
      <c r="F127" s="20">
        <v>1</v>
      </c>
      <c r="G127" s="20">
        <v>0</v>
      </c>
      <c r="H127" s="20">
        <v>1</v>
      </c>
      <c r="I127" s="20">
        <v>0</v>
      </c>
      <c r="J127" s="20">
        <v>0</v>
      </c>
      <c r="K127" s="20">
        <v>0</v>
      </c>
      <c r="L127" s="20">
        <v>1</v>
      </c>
      <c r="M127" s="20">
        <v>0</v>
      </c>
      <c r="N127" s="20">
        <v>0</v>
      </c>
      <c r="O127" s="20">
        <v>1</v>
      </c>
      <c r="P127" s="20">
        <v>0</v>
      </c>
      <c r="Q127" s="32">
        <v>1</v>
      </c>
    </row>
    <row r="128" spans="1:17" s="3" customFormat="1" x14ac:dyDescent="0.25">
      <c r="A128" s="118" t="s">
        <v>172</v>
      </c>
      <c r="B128" s="21" t="s">
        <v>320</v>
      </c>
      <c r="C128" s="169">
        <v>42337</v>
      </c>
      <c r="D128" s="20">
        <v>0</v>
      </c>
      <c r="E128" s="20">
        <v>0</v>
      </c>
      <c r="F128" s="20">
        <v>1</v>
      </c>
      <c r="G128" s="20">
        <v>0</v>
      </c>
      <c r="H128" s="20">
        <v>1</v>
      </c>
      <c r="I128" s="20">
        <v>1</v>
      </c>
      <c r="J128" s="20">
        <v>0</v>
      </c>
      <c r="K128" s="20">
        <v>0</v>
      </c>
      <c r="L128" s="20">
        <v>1</v>
      </c>
      <c r="M128" s="20">
        <v>0</v>
      </c>
      <c r="N128" s="20">
        <v>0</v>
      </c>
      <c r="O128" s="20">
        <v>1</v>
      </c>
      <c r="P128" s="20">
        <v>1</v>
      </c>
      <c r="Q128" s="32">
        <v>0</v>
      </c>
    </row>
    <row r="129" spans="1:17" s="3" customFormat="1" x14ac:dyDescent="0.25">
      <c r="A129" s="118" t="s">
        <v>172</v>
      </c>
      <c r="B129" s="21" t="s">
        <v>318</v>
      </c>
      <c r="C129" s="169">
        <v>42338</v>
      </c>
      <c r="D129" s="20">
        <v>0</v>
      </c>
      <c r="E129" s="20">
        <v>0</v>
      </c>
      <c r="F129" s="20">
        <v>1</v>
      </c>
      <c r="G129" s="20">
        <v>0</v>
      </c>
      <c r="H129" s="20">
        <v>1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32">
        <v>2</v>
      </c>
    </row>
    <row r="130" spans="1:17" s="3" customFormat="1" x14ac:dyDescent="0.25">
      <c r="A130" s="118" t="s">
        <v>172</v>
      </c>
      <c r="B130" s="21" t="s">
        <v>323</v>
      </c>
      <c r="C130" s="169">
        <v>42338</v>
      </c>
      <c r="D130" s="20">
        <v>0</v>
      </c>
      <c r="E130" s="20">
        <v>0</v>
      </c>
      <c r="F130" s="20">
        <v>1</v>
      </c>
      <c r="G130" s="20">
        <v>0</v>
      </c>
      <c r="H130" s="20">
        <v>1</v>
      </c>
      <c r="I130" s="20">
        <v>0</v>
      </c>
      <c r="J130" s="20">
        <v>0</v>
      </c>
      <c r="K130" s="20">
        <v>0</v>
      </c>
      <c r="L130" s="20">
        <v>1</v>
      </c>
      <c r="M130" s="20">
        <v>0</v>
      </c>
      <c r="N130" s="20">
        <v>1</v>
      </c>
      <c r="O130" s="20">
        <v>1</v>
      </c>
      <c r="P130" s="20">
        <v>0</v>
      </c>
      <c r="Q130" s="32">
        <v>0</v>
      </c>
    </row>
    <row r="131" spans="1:17" s="3" customFormat="1" x14ac:dyDescent="0.25">
      <c r="A131" s="118" t="s">
        <v>172</v>
      </c>
      <c r="B131" s="21" t="s">
        <v>322</v>
      </c>
      <c r="C131" s="169">
        <v>42338</v>
      </c>
      <c r="D131" s="20">
        <v>0</v>
      </c>
      <c r="E131" s="20">
        <v>0</v>
      </c>
      <c r="F131" s="20">
        <v>0</v>
      </c>
      <c r="G131" s="20">
        <v>0</v>
      </c>
      <c r="H131" s="20">
        <v>1</v>
      </c>
      <c r="I131" s="20">
        <v>0</v>
      </c>
      <c r="J131" s="20">
        <v>1</v>
      </c>
      <c r="K131" s="20">
        <v>1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32">
        <v>0</v>
      </c>
    </row>
    <row r="132" spans="1:17" s="3" customFormat="1" x14ac:dyDescent="0.25">
      <c r="A132" s="118" t="s">
        <v>172</v>
      </c>
      <c r="B132" s="21" t="s">
        <v>376</v>
      </c>
      <c r="C132" s="169">
        <v>42338</v>
      </c>
      <c r="D132" s="20">
        <v>1</v>
      </c>
      <c r="E132" s="20">
        <v>1</v>
      </c>
      <c r="F132" s="20">
        <v>1</v>
      </c>
      <c r="G132" s="20">
        <v>0</v>
      </c>
      <c r="H132" s="20">
        <v>1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1</v>
      </c>
      <c r="P132" s="20">
        <v>0</v>
      </c>
      <c r="Q132" s="32">
        <v>-3</v>
      </c>
    </row>
    <row r="133" spans="1:17" s="3" customFormat="1" x14ac:dyDescent="0.25">
      <c r="A133" s="118" t="s">
        <v>172</v>
      </c>
      <c r="B133" s="21" t="s">
        <v>372</v>
      </c>
      <c r="C133" s="169">
        <v>42338</v>
      </c>
      <c r="D133" s="20">
        <v>0</v>
      </c>
      <c r="E133" s="20">
        <v>0</v>
      </c>
      <c r="F133" s="20">
        <v>1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1</v>
      </c>
      <c r="P133" s="20">
        <v>1</v>
      </c>
      <c r="Q133" s="32">
        <v>0</v>
      </c>
    </row>
    <row r="134" spans="1:17" s="3" customFormat="1" x14ac:dyDescent="0.25">
      <c r="A134" s="118" t="s">
        <v>172</v>
      </c>
      <c r="B134" s="21" t="s">
        <v>319</v>
      </c>
      <c r="C134" s="169">
        <v>42338</v>
      </c>
      <c r="D134" s="20">
        <v>0</v>
      </c>
      <c r="E134" s="20">
        <v>0</v>
      </c>
      <c r="F134" s="20">
        <v>1</v>
      </c>
      <c r="G134" s="20">
        <v>0</v>
      </c>
      <c r="H134" s="20">
        <v>1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1</v>
      </c>
      <c r="O134" s="20">
        <v>0</v>
      </c>
      <c r="P134" s="20">
        <v>0</v>
      </c>
      <c r="Q134" s="32">
        <v>0</v>
      </c>
    </row>
    <row r="135" spans="1:17" s="3" customFormat="1" x14ac:dyDescent="0.25">
      <c r="A135" s="118" t="s">
        <v>172</v>
      </c>
      <c r="B135" s="21" t="s">
        <v>312</v>
      </c>
      <c r="C135" s="169">
        <v>42339</v>
      </c>
      <c r="D135" s="20">
        <v>0</v>
      </c>
      <c r="E135" s="20">
        <v>0</v>
      </c>
      <c r="F135" s="20">
        <v>1</v>
      </c>
      <c r="G135" s="20">
        <v>0</v>
      </c>
      <c r="H135" s="20">
        <v>1</v>
      </c>
      <c r="I135" s="20">
        <v>0</v>
      </c>
      <c r="J135" s="20">
        <v>0</v>
      </c>
      <c r="K135" s="20">
        <v>0</v>
      </c>
      <c r="L135" s="20">
        <v>1</v>
      </c>
      <c r="M135" s="20">
        <v>0</v>
      </c>
      <c r="N135" s="20">
        <v>0</v>
      </c>
      <c r="O135" s="20">
        <v>0</v>
      </c>
      <c r="P135" s="20">
        <v>0</v>
      </c>
      <c r="Q135" s="32">
        <v>0</v>
      </c>
    </row>
    <row r="136" spans="1:17" s="3" customFormat="1" x14ac:dyDescent="0.25">
      <c r="A136" s="118" t="s">
        <v>172</v>
      </c>
      <c r="B136" s="21" t="s">
        <v>317</v>
      </c>
      <c r="C136" s="169">
        <v>42339</v>
      </c>
      <c r="D136" s="20">
        <v>0</v>
      </c>
      <c r="E136" s="20">
        <v>0</v>
      </c>
      <c r="F136" s="20">
        <v>1</v>
      </c>
      <c r="G136" s="20">
        <v>0</v>
      </c>
      <c r="H136" s="20">
        <v>1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32">
        <v>0</v>
      </c>
    </row>
    <row r="137" spans="1:17" s="3" customFormat="1" x14ac:dyDescent="0.25">
      <c r="A137" s="118" t="s">
        <v>172</v>
      </c>
      <c r="B137" s="21" t="s">
        <v>375</v>
      </c>
      <c r="C137" s="169">
        <v>42340</v>
      </c>
      <c r="D137" s="20">
        <v>0</v>
      </c>
      <c r="E137" s="20">
        <v>0</v>
      </c>
      <c r="F137" s="20">
        <v>1</v>
      </c>
      <c r="G137" s="20">
        <v>0</v>
      </c>
      <c r="H137" s="20">
        <v>1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1</v>
      </c>
      <c r="P137" s="20">
        <v>0</v>
      </c>
      <c r="Q137" s="32">
        <v>0</v>
      </c>
    </row>
    <row r="138" spans="1:17" s="3" customFormat="1" x14ac:dyDescent="0.25">
      <c r="A138" s="118" t="s">
        <v>172</v>
      </c>
      <c r="B138" s="21" t="s">
        <v>311</v>
      </c>
      <c r="C138" s="169">
        <v>42340</v>
      </c>
      <c r="D138" s="20">
        <v>1</v>
      </c>
      <c r="E138" s="20">
        <v>0</v>
      </c>
      <c r="F138" s="20">
        <v>1</v>
      </c>
      <c r="G138" s="20">
        <v>1</v>
      </c>
      <c r="H138" s="20">
        <v>1</v>
      </c>
      <c r="I138" s="20">
        <v>1</v>
      </c>
      <c r="J138" s="20">
        <v>1</v>
      </c>
      <c r="K138" s="20">
        <v>1</v>
      </c>
      <c r="L138" s="20">
        <v>1</v>
      </c>
      <c r="M138" s="20">
        <v>0</v>
      </c>
      <c r="N138" s="20">
        <v>1</v>
      </c>
      <c r="O138" s="20">
        <v>1</v>
      </c>
      <c r="P138" s="20">
        <v>1</v>
      </c>
      <c r="Q138" s="32">
        <v>0</v>
      </c>
    </row>
    <row r="139" spans="1:17" s="3" customFormat="1" x14ac:dyDescent="0.25">
      <c r="A139" s="118" t="s">
        <v>172</v>
      </c>
      <c r="B139" s="21" t="s">
        <v>316</v>
      </c>
      <c r="C139" s="169">
        <v>42340</v>
      </c>
      <c r="D139" s="20">
        <v>1</v>
      </c>
      <c r="E139" s="20">
        <v>1</v>
      </c>
      <c r="F139" s="20">
        <v>1</v>
      </c>
      <c r="G139" s="20">
        <v>0</v>
      </c>
      <c r="H139" s="20">
        <v>1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1</v>
      </c>
      <c r="P139" s="20">
        <v>0</v>
      </c>
      <c r="Q139" s="32">
        <v>0</v>
      </c>
    </row>
    <row r="140" spans="1:17" s="3" customFormat="1" x14ac:dyDescent="0.25">
      <c r="A140" s="118" t="s">
        <v>172</v>
      </c>
      <c r="B140" s="21" t="s">
        <v>306</v>
      </c>
      <c r="C140" s="169">
        <v>42341</v>
      </c>
      <c r="D140" s="20">
        <v>1</v>
      </c>
      <c r="E140" s="20">
        <v>1</v>
      </c>
      <c r="F140" s="20">
        <v>1</v>
      </c>
      <c r="G140" s="20">
        <v>0</v>
      </c>
      <c r="H140" s="20">
        <v>1</v>
      </c>
      <c r="I140" s="20">
        <v>1</v>
      </c>
      <c r="J140" s="20">
        <v>0</v>
      </c>
      <c r="K140" s="20">
        <v>0</v>
      </c>
      <c r="L140" s="20">
        <v>1</v>
      </c>
      <c r="M140" s="20">
        <v>0</v>
      </c>
      <c r="N140" s="20">
        <v>0</v>
      </c>
      <c r="O140" s="20">
        <v>0</v>
      </c>
      <c r="P140" s="20">
        <v>0</v>
      </c>
      <c r="Q140" s="32">
        <v>0</v>
      </c>
    </row>
    <row r="141" spans="1:17" s="3" customFormat="1" x14ac:dyDescent="0.25">
      <c r="A141" s="118" t="s">
        <v>172</v>
      </c>
      <c r="B141" s="21" t="s">
        <v>305</v>
      </c>
      <c r="C141" s="169">
        <v>42341</v>
      </c>
      <c r="D141" s="20">
        <v>1</v>
      </c>
      <c r="E141" s="20">
        <v>0</v>
      </c>
      <c r="F141" s="20">
        <v>1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1</v>
      </c>
      <c r="O141" s="20">
        <v>1</v>
      </c>
      <c r="P141" s="20">
        <v>1</v>
      </c>
      <c r="Q141" s="32">
        <v>0</v>
      </c>
    </row>
    <row r="142" spans="1:17" s="3" customFormat="1" x14ac:dyDescent="0.25">
      <c r="A142" s="118" t="s">
        <v>172</v>
      </c>
      <c r="B142" s="21" t="s">
        <v>374</v>
      </c>
      <c r="C142" s="169">
        <v>42341</v>
      </c>
      <c r="D142" s="20">
        <v>0</v>
      </c>
      <c r="E142" s="20">
        <v>0</v>
      </c>
      <c r="F142" s="20">
        <v>1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1</v>
      </c>
      <c r="P142" s="20">
        <v>0</v>
      </c>
      <c r="Q142" s="32">
        <v>1</v>
      </c>
    </row>
    <row r="143" spans="1:17" s="3" customFormat="1" x14ac:dyDescent="0.25">
      <c r="A143" s="118" t="s">
        <v>172</v>
      </c>
      <c r="B143" s="21" t="s">
        <v>373</v>
      </c>
      <c r="C143" s="169">
        <v>42341</v>
      </c>
      <c r="D143" s="20">
        <v>0</v>
      </c>
      <c r="E143" s="20">
        <v>0</v>
      </c>
      <c r="F143" s="20">
        <v>1</v>
      </c>
      <c r="G143" s="20">
        <v>0</v>
      </c>
      <c r="H143" s="20">
        <v>1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1</v>
      </c>
      <c r="P143" s="20">
        <v>1</v>
      </c>
      <c r="Q143" s="32">
        <v>0</v>
      </c>
    </row>
    <row r="144" spans="1:17" s="3" customFormat="1" x14ac:dyDescent="0.25">
      <c r="A144" s="118" t="s">
        <v>172</v>
      </c>
      <c r="B144" s="21" t="s">
        <v>304</v>
      </c>
      <c r="C144" s="169">
        <v>42341</v>
      </c>
      <c r="D144" s="20">
        <v>1</v>
      </c>
      <c r="E144" s="20">
        <v>0</v>
      </c>
      <c r="F144" s="20">
        <v>1</v>
      </c>
      <c r="G144" s="20">
        <v>0</v>
      </c>
      <c r="H144" s="20">
        <v>1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1</v>
      </c>
      <c r="O144" s="20">
        <v>0</v>
      </c>
      <c r="P144" s="20">
        <v>1</v>
      </c>
      <c r="Q144" s="32">
        <v>0</v>
      </c>
    </row>
    <row r="145" spans="1:18" s="3" customFormat="1" x14ac:dyDescent="0.25">
      <c r="A145" s="118" t="s">
        <v>172</v>
      </c>
      <c r="B145" s="21" t="s">
        <v>315</v>
      </c>
      <c r="C145" s="169">
        <v>42341</v>
      </c>
      <c r="D145" s="20">
        <v>0</v>
      </c>
      <c r="E145" s="20">
        <v>0</v>
      </c>
      <c r="F145" s="20">
        <v>1</v>
      </c>
      <c r="G145" s="20">
        <v>0</v>
      </c>
      <c r="H145" s="20">
        <v>1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1</v>
      </c>
      <c r="P145" s="20">
        <v>1</v>
      </c>
      <c r="Q145" s="32">
        <v>0</v>
      </c>
    </row>
    <row r="146" spans="1:18" s="3" customFormat="1" x14ac:dyDescent="0.25">
      <c r="A146" s="118" t="s">
        <v>172</v>
      </c>
      <c r="B146" s="21" t="s">
        <v>309</v>
      </c>
      <c r="C146" s="169">
        <v>42342</v>
      </c>
      <c r="D146" s="20">
        <v>1</v>
      </c>
      <c r="E146" s="20">
        <v>0</v>
      </c>
      <c r="F146" s="20">
        <v>1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1</v>
      </c>
      <c r="M146" s="20">
        <v>0</v>
      </c>
      <c r="N146" s="20">
        <v>0</v>
      </c>
      <c r="O146" s="20">
        <v>1</v>
      </c>
      <c r="P146" s="20">
        <v>0</v>
      </c>
      <c r="Q146" s="32">
        <v>2</v>
      </c>
    </row>
    <row r="147" spans="1:18" s="3" customFormat="1" x14ac:dyDescent="0.25">
      <c r="A147" s="118" t="s">
        <v>172</v>
      </c>
      <c r="B147" s="21" t="s">
        <v>310</v>
      </c>
      <c r="C147" s="169">
        <v>42342</v>
      </c>
      <c r="D147" s="20">
        <v>0</v>
      </c>
      <c r="E147" s="20">
        <v>0</v>
      </c>
      <c r="F147" s="20">
        <v>1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32">
        <v>1</v>
      </c>
    </row>
    <row r="148" spans="1:18" s="3" customFormat="1" ht="15.75" thickBot="1" x14ac:dyDescent="0.3">
      <c r="A148" s="118" t="s">
        <v>172</v>
      </c>
      <c r="B148" s="21" t="s">
        <v>314</v>
      </c>
      <c r="C148" s="169">
        <v>42342</v>
      </c>
      <c r="D148" s="20">
        <v>0</v>
      </c>
      <c r="E148" s="20">
        <v>0</v>
      </c>
      <c r="F148" s="20">
        <v>1</v>
      </c>
      <c r="G148" s="20">
        <v>0</v>
      </c>
      <c r="H148" s="20">
        <v>1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32">
        <v>0</v>
      </c>
    </row>
    <row r="149" spans="1:18" ht="15.75" thickBot="1" x14ac:dyDescent="0.3">
      <c r="A149" s="203" t="s">
        <v>1471</v>
      </c>
      <c r="B149" s="203"/>
      <c r="C149" s="203"/>
      <c r="D149" s="29">
        <f>SUM(D109:D148)</f>
        <v>23</v>
      </c>
      <c r="E149" s="29">
        <f t="shared" ref="E149:P149" si="1">SUM(E109:E148)</f>
        <v>6</v>
      </c>
      <c r="F149" s="29">
        <f t="shared" si="1"/>
        <v>36</v>
      </c>
      <c r="G149" s="29">
        <f t="shared" si="1"/>
        <v>1</v>
      </c>
      <c r="H149" s="29">
        <f t="shared" si="1"/>
        <v>30</v>
      </c>
      <c r="I149" s="29">
        <f t="shared" si="1"/>
        <v>4</v>
      </c>
      <c r="J149" s="29">
        <f t="shared" si="1"/>
        <v>3</v>
      </c>
      <c r="K149" s="29">
        <f t="shared" si="1"/>
        <v>3</v>
      </c>
      <c r="L149" s="29">
        <f t="shared" si="1"/>
        <v>12</v>
      </c>
      <c r="M149" s="29">
        <f t="shared" si="1"/>
        <v>0</v>
      </c>
      <c r="N149" s="29">
        <f t="shared" si="1"/>
        <v>9</v>
      </c>
      <c r="O149" s="29">
        <f t="shared" si="1"/>
        <v>18</v>
      </c>
      <c r="P149" s="29">
        <f t="shared" si="1"/>
        <v>12</v>
      </c>
      <c r="Q149" s="34">
        <f>SUM(Q109:Q148)/40</f>
        <v>0.22500000000000001</v>
      </c>
    </row>
    <row r="150" spans="1:18" s="37" customFormat="1" ht="15.75" thickTop="1" x14ac:dyDescent="0.25">
      <c r="A150" s="38"/>
      <c r="B150"/>
      <c r="C150" s="169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/>
      <c r="R150" s="43"/>
    </row>
    <row r="151" spans="1:18" s="37" customFormat="1" x14ac:dyDescent="0.25">
      <c r="A151" s="38" t="s">
        <v>386</v>
      </c>
      <c r="B151" t="s">
        <v>800</v>
      </c>
      <c r="C151" s="169">
        <v>42329</v>
      </c>
      <c r="D151" s="44">
        <v>1</v>
      </c>
      <c r="E151" s="44">
        <v>0</v>
      </c>
      <c r="F151" s="44">
        <v>1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5" t="s">
        <v>407</v>
      </c>
      <c r="P151" s="44">
        <v>0</v>
      </c>
      <c r="Q151" s="20">
        <v>-2</v>
      </c>
      <c r="R151" s="43"/>
    </row>
    <row r="152" spans="1:18" s="37" customFormat="1" x14ac:dyDescent="0.25">
      <c r="A152" s="38" t="s">
        <v>386</v>
      </c>
      <c r="B152" t="s">
        <v>799</v>
      </c>
      <c r="C152" s="169">
        <v>42329</v>
      </c>
      <c r="D152" s="44">
        <v>1</v>
      </c>
      <c r="E152" s="44">
        <v>1</v>
      </c>
      <c r="F152" s="44">
        <v>0</v>
      </c>
      <c r="G152" s="44">
        <v>0</v>
      </c>
      <c r="H152" s="44">
        <v>1</v>
      </c>
      <c r="I152" s="44">
        <v>0</v>
      </c>
      <c r="J152" s="44">
        <v>0</v>
      </c>
      <c r="K152" s="44">
        <v>0</v>
      </c>
      <c r="L152" s="44">
        <v>0</v>
      </c>
      <c r="M152" s="44">
        <v>0</v>
      </c>
      <c r="N152" s="44">
        <v>1</v>
      </c>
      <c r="O152" s="45" t="s">
        <v>407</v>
      </c>
      <c r="P152" s="44">
        <v>1</v>
      </c>
      <c r="Q152" s="20">
        <v>-4</v>
      </c>
      <c r="R152" s="43"/>
    </row>
    <row r="153" spans="1:18" s="37" customFormat="1" x14ac:dyDescent="0.25">
      <c r="A153" s="38" t="s">
        <v>386</v>
      </c>
      <c r="B153" t="s">
        <v>798</v>
      </c>
      <c r="C153" s="169">
        <v>42329</v>
      </c>
      <c r="D153" s="44">
        <v>0</v>
      </c>
      <c r="E153" s="44">
        <v>0</v>
      </c>
      <c r="F153" s="44">
        <v>0</v>
      </c>
      <c r="G153" s="44">
        <v>0</v>
      </c>
      <c r="H153" s="44">
        <v>1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5" t="s">
        <v>407</v>
      </c>
      <c r="P153" s="44">
        <v>1</v>
      </c>
      <c r="Q153" s="20">
        <v>-3</v>
      </c>
      <c r="R153" s="43"/>
    </row>
    <row r="154" spans="1:18" s="37" customFormat="1" x14ac:dyDescent="0.25">
      <c r="A154" s="38" t="s">
        <v>386</v>
      </c>
      <c r="B154" t="s">
        <v>797</v>
      </c>
      <c r="C154" s="169">
        <v>42329</v>
      </c>
      <c r="D154" s="44">
        <v>1</v>
      </c>
      <c r="E154" s="44">
        <v>1</v>
      </c>
      <c r="F154" s="44">
        <v>1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1</v>
      </c>
      <c r="M154" s="44">
        <v>0</v>
      </c>
      <c r="N154" s="44">
        <v>0</v>
      </c>
      <c r="O154" s="45" t="s">
        <v>407</v>
      </c>
      <c r="P154" s="44">
        <v>0</v>
      </c>
      <c r="Q154" s="20">
        <v>0</v>
      </c>
      <c r="R154" s="43"/>
    </row>
    <row r="155" spans="1:18" s="37" customFormat="1" x14ac:dyDescent="0.25">
      <c r="A155" s="38" t="s">
        <v>386</v>
      </c>
      <c r="B155" t="s">
        <v>796</v>
      </c>
      <c r="C155" s="169">
        <v>42329</v>
      </c>
      <c r="D155" s="44">
        <v>1</v>
      </c>
      <c r="E155" s="44">
        <v>1</v>
      </c>
      <c r="F155" s="44">
        <v>1</v>
      </c>
      <c r="G155" s="44">
        <v>0</v>
      </c>
      <c r="H155" s="44">
        <v>1</v>
      </c>
      <c r="I155" s="44">
        <v>0</v>
      </c>
      <c r="J155" s="44">
        <v>0</v>
      </c>
      <c r="K155" s="44">
        <v>0</v>
      </c>
      <c r="L155" s="44">
        <v>1</v>
      </c>
      <c r="M155" s="44">
        <v>0</v>
      </c>
      <c r="N155" s="44">
        <v>0</v>
      </c>
      <c r="O155" s="45" t="s">
        <v>407</v>
      </c>
      <c r="P155" s="44">
        <v>0</v>
      </c>
      <c r="Q155" s="20">
        <v>-1</v>
      </c>
      <c r="R155" s="43"/>
    </row>
    <row r="156" spans="1:18" s="37" customFormat="1" x14ac:dyDescent="0.25">
      <c r="A156" s="38" t="s">
        <v>386</v>
      </c>
      <c r="B156" t="s">
        <v>795</v>
      </c>
      <c r="C156" s="169">
        <v>42329</v>
      </c>
      <c r="D156" s="44">
        <v>1</v>
      </c>
      <c r="E156" s="44">
        <v>1</v>
      </c>
      <c r="F156" s="44">
        <v>1</v>
      </c>
      <c r="G156" s="44">
        <v>0</v>
      </c>
      <c r="H156" s="44">
        <v>1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1</v>
      </c>
      <c r="O156" s="45" t="s">
        <v>407</v>
      </c>
      <c r="P156" s="44">
        <v>0</v>
      </c>
      <c r="Q156" s="20">
        <v>-2</v>
      </c>
      <c r="R156" s="43"/>
    </row>
    <row r="157" spans="1:18" s="37" customFormat="1" x14ac:dyDescent="0.25">
      <c r="A157" s="38" t="s">
        <v>386</v>
      </c>
      <c r="B157" t="s">
        <v>794</v>
      </c>
      <c r="C157" s="169">
        <v>42329</v>
      </c>
      <c r="D157" s="44">
        <v>1</v>
      </c>
      <c r="E157" s="44">
        <v>0</v>
      </c>
      <c r="F157" s="44">
        <v>0</v>
      </c>
      <c r="G157" s="44">
        <v>0</v>
      </c>
      <c r="H157" s="44">
        <v>1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1</v>
      </c>
      <c r="O157" s="45" t="s">
        <v>407</v>
      </c>
      <c r="P157" s="44">
        <v>1</v>
      </c>
      <c r="Q157" s="20">
        <v>-3</v>
      </c>
      <c r="R157" s="43"/>
    </row>
    <row r="158" spans="1:18" s="37" customFormat="1" x14ac:dyDescent="0.25">
      <c r="A158" s="38" t="s">
        <v>386</v>
      </c>
      <c r="B158" t="s">
        <v>793</v>
      </c>
      <c r="C158" s="169">
        <v>42329</v>
      </c>
      <c r="D158" s="42">
        <v>0</v>
      </c>
      <c r="E158" s="42">
        <v>0</v>
      </c>
      <c r="F158" s="42">
        <v>0</v>
      </c>
      <c r="G158" s="42">
        <v>0</v>
      </c>
      <c r="H158" s="42">
        <v>1</v>
      </c>
      <c r="I158" s="42">
        <v>0</v>
      </c>
      <c r="J158" s="42">
        <v>0</v>
      </c>
      <c r="K158" s="42">
        <v>0</v>
      </c>
      <c r="L158" s="42">
        <v>1</v>
      </c>
      <c r="M158" s="42">
        <v>0</v>
      </c>
      <c r="N158" s="42">
        <v>0</v>
      </c>
      <c r="O158" s="45" t="s">
        <v>407</v>
      </c>
      <c r="P158" s="42">
        <v>0</v>
      </c>
      <c r="Q158">
        <v>1</v>
      </c>
      <c r="R158" s="43"/>
    </row>
    <row r="159" spans="1:18" s="37" customFormat="1" x14ac:dyDescent="0.25">
      <c r="A159" s="38" t="s">
        <v>386</v>
      </c>
      <c r="B159" t="s">
        <v>792</v>
      </c>
      <c r="C159" s="169">
        <v>42329</v>
      </c>
      <c r="D159" s="42">
        <v>0</v>
      </c>
      <c r="E159" s="42">
        <v>0</v>
      </c>
      <c r="F159" s="42">
        <v>1</v>
      </c>
      <c r="G159" s="42">
        <v>0</v>
      </c>
      <c r="H159" s="42">
        <v>1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5" t="s">
        <v>407</v>
      </c>
      <c r="P159" s="42">
        <v>0</v>
      </c>
      <c r="Q159" s="42">
        <v>-1</v>
      </c>
      <c r="R159" s="43"/>
    </row>
    <row r="160" spans="1:18" s="37" customFormat="1" x14ac:dyDescent="0.25">
      <c r="A160" s="38" t="s">
        <v>386</v>
      </c>
      <c r="B160" t="s">
        <v>791</v>
      </c>
      <c r="C160" s="169">
        <v>42329</v>
      </c>
      <c r="D160" s="42">
        <v>1</v>
      </c>
      <c r="E160" s="42">
        <v>1</v>
      </c>
      <c r="F160" s="42">
        <v>0</v>
      </c>
      <c r="G160" s="42">
        <v>0</v>
      </c>
      <c r="H160" s="42">
        <v>1</v>
      </c>
      <c r="I160" s="42">
        <v>1</v>
      </c>
      <c r="J160" s="42">
        <v>0</v>
      </c>
      <c r="K160" s="42">
        <v>0</v>
      </c>
      <c r="L160" s="42">
        <v>0</v>
      </c>
      <c r="M160" s="42">
        <v>0</v>
      </c>
      <c r="N160" s="42">
        <v>1</v>
      </c>
      <c r="O160" s="45" t="s">
        <v>407</v>
      </c>
      <c r="P160" s="42">
        <v>0</v>
      </c>
      <c r="Q160" s="42">
        <v>-2</v>
      </c>
      <c r="R160" s="43"/>
    </row>
    <row r="161" spans="1:18" s="37" customFormat="1" x14ac:dyDescent="0.25">
      <c r="A161" s="38" t="s">
        <v>386</v>
      </c>
      <c r="B161" t="s">
        <v>790</v>
      </c>
      <c r="C161" s="169">
        <v>42329</v>
      </c>
      <c r="D161" s="42">
        <v>1</v>
      </c>
      <c r="E161" s="42">
        <v>1</v>
      </c>
      <c r="F161" s="42">
        <v>1</v>
      </c>
      <c r="G161" s="42">
        <v>0</v>
      </c>
      <c r="H161" s="42">
        <v>1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5" t="s">
        <v>407</v>
      </c>
      <c r="P161" s="42">
        <v>0</v>
      </c>
      <c r="Q161" s="42">
        <v>0</v>
      </c>
      <c r="R161" s="43"/>
    </row>
    <row r="162" spans="1:18" s="37" customFormat="1" x14ac:dyDescent="0.25">
      <c r="A162" s="38" t="s">
        <v>386</v>
      </c>
      <c r="B162" t="s">
        <v>789</v>
      </c>
      <c r="C162" s="169">
        <v>42330</v>
      </c>
      <c r="D162" s="42">
        <v>1</v>
      </c>
      <c r="E162" s="42">
        <v>1</v>
      </c>
      <c r="F162" s="42">
        <v>0</v>
      </c>
      <c r="G162" s="42">
        <v>0</v>
      </c>
      <c r="H162" s="42">
        <v>1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5" t="s">
        <v>407</v>
      </c>
      <c r="P162" s="42">
        <v>0</v>
      </c>
      <c r="Q162" s="42">
        <v>0</v>
      </c>
      <c r="R162" s="43"/>
    </row>
    <row r="163" spans="1:18" s="37" customFormat="1" x14ac:dyDescent="0.25">
      <c r="A163" s="38" t="s">
        <v>386</v>
      </c>
      <c r="B163" t="s">
        <v>788</v>
      </c>
      <c r="C163" s="169">
        <v>42330</v>
      </c>
      <c r="D163" s="44">
        <v>1</v>
      </c>
      <c r="E163" s="44">
        <v>1</v>
      </c>
      <c r="F163" s="44">
        <v>0</v>
      </c>
      <c r="G163" s="44">
        <v>0</v>
      </c>
      <c r="H163" s="44">
        <v>1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5" t="s">
        <v>407</v>
      </c>
      <c r="P163" s="44">
        <v>0</v>
      </c>
      <c r="Q163" s="20">
        <v>-1</v>
      </c>
      <c r="R163" s="43"/>
    </row>
    <row r="164" spans="1:18" s="37" customFormat="1" x14ac:dyDescent="0.25">
      <c r="A164" s="38" t="s">
        <v>386</v>
      </c>
      <c r="B164" t="s">
        <v>787</v>
      </c>
      <c r="C164" s="169">
        <v>42330</v>
      </c>
      <c r="D164" s="42">
        <v>1</v>
      </c>
      <c r="E164" s="42">
        <v>0</v>
      </c>
      <c r="F164" s="42">
        <v>0</v>
      </c>
      <c r="G164" s="42">
        <v>0</v>
      </c>
      <c r="H164" s="42">
        <v>1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5" t="s">
        <v>407</v>
      </c>
      <c r="P164" s="42">
        <v>0</v>
      </c>
      <c r="Q164" s="42">
        <v>-2</v>
      </c>
      <c r="R164" s="43"/>
    </row>
    <row r="165" spans="1:18" s="37" customFormat="1" x14ac:dyDescent="0.25">
      <c r="A165" s="38" t="s">
        <v>386</v>
      </c>
      <c r="B165" t="s">
        <v>786</v>
      </c>
      <c r="C165" s="169">
        <v>42330</v>
      </c>
      <c r="D165" s="42">
        <v>1</v>
      </c>
      <c r="E165" s="42">
        <v>1</v>
      </c>
      <c r="F165" s="42">
        <v>0</v>
      </c>
      <c r="G165" s="42">
        <v>0</v>
      </c>
      <c r="H165" s="42">
        <v>1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1</v>
      </c>
      <c r="O165" s="45" t="s">
        <v>407</v>
      </c>
      <c r="P165" s="42">
        <v>1</v>
      </c>
      <c r="Q165">
        <v>-3</v>
      </c>
      <c r="R165" s="43"/>
    </row>
    <row r="166" spans="1:18" s="37" customFormat="1" x14ac:dyDescent="0.25">
      <c r="A166" s="38" t="s">
        <v>386</v>
      </c>
      <c r="B166" t="s">
        <v>785</v>
      </c>
      <c r="C166" s="169">
        <v>42330</v>
      </c>
      <c r="D166" s="42">
        <v>1</v>
      </c>
      <c r="E166" s="42">
        <v>1</v>
      </c>
      <c r="F166" s="42">
        <v>1</v>
      </c>
      <c r="G166" s="42">
        <v>0</v>
      </c>
      <c r="H166" s="42">
        <v>1</v>
      </c>
      <c r="I166" s="42">
        <v>0</v>
      </c>
      <c r="J166" s="42">
        <v>0</v>
      </c>
      <c r="K166" s="42">
        <v>0</v>
      </c>
      <c r="L166" s="42">
        <v>1</v>
      </c>
      <c r="M166" s="42">
        <v>0</v>
      </c>
      <c r="N166" s="42">
        <v>0</v>
      </c>
      <c r="O166" s="45" t="s">
        <v>407</v>
      </c>
      <c r="P166" s="42">
        <v>0</v>
      </c>
      <c r="Q166">
        <v>0</v>
      </c>
      <c r="R166" s="43"/>
    </row>
    <row r="167" spans="1:18" s="37" customFormat="1" x14ac:dyDescent="0.25">
      <c r="A167" s="38" t="s">
        <v>386</v>
      </c>
      <c r="B167" t="s">
        <v>784</v>
      </c>
      <c r="C167" s="169">
        <v>42330</v>
      </c>
      <c r="D167" s="42">
        <v>1</v>
      </c>
      <c r="E167" s="42">
        <v>1</v>
      </c>
      <c r="F167" s="42">
        <v>0</v>
      </c>
      <c r="G167" s="42">
        <v>0</v>
      </c>
      <c r="H167" s="42">
        <v>1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5" t="s">
        <v>407</v>
      </c>
      <c r="P167" s="42">
        <v>0</v>
      </c>
      <c r="Q167" s="42">
        <v>0</v>
      </c>
      <c r="R167" s="43"/>
    </row>
    <row r="168" spans="1:18" s="37" customFormat="1" x14ac:dyDescent="0.25">
      <c r="A168" s="38" t="s">
        <v>386</v>
      </c>
      <c r="B168" t="s">
        <v>783</v>
      </c>
      <c r="C168" s="169">
        <v>42330</v>
      </c>
      <c r="D168" s="42">
        <v>1</v>
      </c>
      <c r="E168" s="42">
        <v>1</v>
      </c>
      <c r="F168" s="42">
        <v>0</v>
      </c>
      <c r="G168" s="42">
        <v>0</v>
      </c>
      <c r="H168" s="42">
        <v>1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1</v>
      </c>
      <c r="O168" s="45" t="s">
        <v>407</v>
      </c>
      <c r="P168" s="42">
        <v>1</v>
      </c>
      <c r="Q168">
        <v>-4</v>
      </c>
      <c r="R168" s="43"/>
    </row>
    <row r="169" spans="1:18" s="37" customFormat="1" x14ac:dyDescent="0.25">
      <c r="A169" s="38" t="s">
        <v>386</v>
      </c>
      <c r="B169" t="s">
        <v>782</v>
      </c>
      <c r="C169" s="169">
        <v>42331</v>
      </c>
      <c r="D169" s="42">
        <v>1</v>
      </c>
      <c r="E169" s="42">
        <v>1</v>
      </c>
      <c r="F169" s="42">
        <v>0</v>
      </c>
      <c r="G169" s="42">
        <v>0</v>
      </c>
      <c r="H169" s="42">
        <v>1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5" t="s">
        <v>407</v>
      </c>
      <c r="P169" s="42">
        <v>0</v>
      </c>
      <c r="Q169" s="42">
        <v>0</v>
      </c>
      <c r="R169" s="43"/>
    </row>
    <row r="170" spans="1:18" s="37" customFormat="1" x14ac:dyDescent="0.25">
      <c r="A170" s="38" t="s">
        <v>386</v>
      </c>
      <c r="B170" t="s">
        <v>781</v>
      </c>
      <c r="C170" s="169">
        <v>42331</v>
      </c>
      <c r="D170" s="42">
        <v>1</v>
      </c>
      <c r="E170" s="42">
        <v>1</v>
      </c>
      <c r="F170" s="42">
        <v>0</v>
      </c>
      <c r="G170" s="42">
        <v>0</v>
      </c>
      <c r="H170" s="42">
        <v>1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5" t="s">
        <v>407</v>
      </c>
      <c r="P170" s="42">
        <v>0</v>
      </c>
      <c r="Q170" s="42">
        <v>-1</v>
      </c>
      <c r="R170" s="43"/>
    </row>
    <row r="171" spans="1:18" s="37" customFormat="1" x14ac:dyDescent="0.25">
      <c r="A171" s="38" t="s">
        <v>386</v>
      </c>
      <c r="B171" t="s">
        <v>780</v>
      </c>
      <c r="C171" s="169">
        <v>42331</v>
      </c>
      <c r="D171" s="42">
        <v>1</v>
      </c>
      <c r="E171" s="42">
        <v>1</v>
      </c>
      <c r="F171" s="42">
        <v>0</v>
      </c>
      <c r="G171" s="42">
        <v>0</v>
      </c>
      <c r="H171" s="42">
        <v>1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5" t="s">
        <v>407</v>
      </c>
      <c r="P171" s="42">
        <v>1</v>
      </c>
      <c r="Q171">
        <v>-5</v>
      </c>
      <c r="R171" s="43"/>
    </row>
    <row r="172" spans="1:18" s="37" customFormat="1" x14ac:dyDescent="0.25">
      <c r="A172" s="38" t="s">
        <v>386</v>
      </c>
      <c r="B172" t="s">
        <v>779</v>
      </c>
      <c r="C172" s="169">
        <v>42331</v>
      </c>
      <c r="D172" s="42">
        <v>1</v>
      </c>
      <c r="E172" s="42">
        <v>1</v>
      </c>
      <c r="F172" s="42">
        <v>0</v>
      </c>
      <c r="G172" s="42">
        <v>0</v>
      </c>
      <c r="H172" s="42">
        <v>1</v>
      </c>
      <c r="I172" s="42">
        <v>0</v>
      </c>
      <c r="J172" s="42">
        <v>0</v>
      </c>
      <c r="K172" s="42">
        <v>0</v>
      </c>
      <c r="L172" s="42">
        <v>1</v>
      </c>
      <c r="M172" s="42">
        <v>0</v>
      </c>
      <c r="N172" s="42">
        <v>0</v>
      </c>
      <c r="O172" s="45" t="s">
        <v>407</v>
      </c>
      <c r="P172" s="42">
        <v>0</v>
      </c>
      <c r="Q172" s="42">
        <v>-1</v>
      </c>
      <c r="R172" s="43"/>
    </row>
    <row r="173" spans="1:18" s="37" customFormat="1" x14ac:dyDescent="0.25">
      <c r="A173" s="38" t="s">
        <v>386</v>
      </c>
      <c r="B173" t="s">
        <v>778</v>
      </c>
      <c r="C173" s="169">
        <v>42331</v>
      </c>
      <c r="D173" s="42">
        <v>1</v>
      </c>
      <c r="E173" s="42">
        <v>1</v>
      </c>
      <c r="F173" s="42">
        <v>1</v>
      </c>
      <c r="G173" s="42">
        <v>0</v>
      </c>
      <c r="H173" s="42">
        <v>1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1</v>
      </c>
      <c r="O173" s="45" t="s">
        <v>407</v>
      </c>
      <c r="P173" s="42">
        <v>0</v>
      </c>
      <c r="Q173" s="42">
        <v>-1</v>
      </c>
      <c r="R173" s="43"/>
    </row>
    <row r="174" spans="1:18" s="37" customFormat="1" x14ac:dyDescent="0.25">
      <c r="A174" s="38" t="s">
        <v>386</v>
      </c>
      <c r="B174" t="s">
        <v>777</v>
      </c>
      <c r="C174" s="169">
        <v>42331</v>
      </c>
      <c r="D174" s="42">
        <v>1</v>
      </c>
      <c r="E174" s="42">
        <v>1</v>
      </c>
      <c r="F174" s="42">
        <v>0</v>
      </c>
      <c r="G174" s="42">
        <v>0</v>
      </c>
      <c r="H174" s="42">
        <v>1</v>
      </c>
      <c r="I174" s="42">
        <v>0</v>
      </c>
      <c r="J174" s="42">
        <v>0</v>
      </c>
      <c r="K174" s="42">
        <v>0</v>
      </c>
      <c r="L174" s="42">
        <v>1</v>
      </c>
      <c r="M174" s="42">
        <v>0</v>
      </c>
      <c r="N174" s="42">
        <v>0</v>
      </c>
      <c r="O174" s="45" t="s">
        <v>407</v>
      </c>
      <c r="P174" s="42">
        <v>0</v>
      </c>
      <c r="Q174" s="42">
        <v>0</v>
      </c>
      <c r="R174" s="43"/>
    </row>
    <row r="175" spans="1:18" s="37" customFormat="1" x14ac:dyDescent="0.25">
      <c r="A175" s="38" t="s">
        <v>386</v>
      </c>
      <c r="B175" t="s">
        <v>776</v>
      </c>
      <c r="C175" s="169">
        <v>42331</v>
      </c>
      <c r="D175" s="42">
        <v>1</v>
      </c>
      <c r="E175" s="42">
        <v>1</v>
      </c>
      <c r="F175" s="42">
        <v>0</v>
      </c>
      <c r="G175" s="42">
        <v>0</v>
      </c>
      <c r="H175" s="42">
        <v>1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5" t="s">
        <v>407</v>
      </c>
      <c r="P175" s="42">
        <v>0</v>
      </c>
      <c r="Q175" s="42">
        <v>0</v>
      </c>
      <c r="R175" s="43"/>
    </row>
    <row r="176" spans="1:18" s="37" customFormat="1" x14ac:dyDescent="0.25">
      <c r="A176" s="38" t="s">
        <v>386</v>
      </c>
      <c r="B176" t="s">
        <v>528</v>
      </c>
      <c r="C176" s="169">
        <v>42331</v>
      </c>
      <c r="D176" s="42">
        <v>1</v>
      </c>
      <c r="E176" s="42">
        <v>1</v>
      </c>
      <c r="F176" s="42">
        <v>0</v>
      </c>
      <c r="G176" s="42">
        <v>0</v>
      </c>
      <c r="H176" s="42">
        <v>0</v>
      </c>
      <c r="I176" s="42">
        <v>0</v>
      </c>
      <c r="J176" s="42">
        <v>1</v>
      </c>
      <c r="K176" s="42">
        <v>1</v>
      </c>
      <c r="L176" s="42">
        <v>0</v>
      </c>
      <c r="M176" s="42">
        <v>0</v>
      </c>
      <c r="N176" s="42">
        <v>0</v>
      </c>
      <c r="O176" s="45" t="s">
        <v>407</v>
      </c>
      <c r="P176" s="42">
        <v>0</v>
      </c>
      <c r="Q176" s="42">
        <v>-1</v>
      </c>
      <c r="R176" s="43"/>
    </row>
    <row r="177" spans="1:18" s="37" customFormat="1" x14ac:dyDescent="0.25">
      <c r="A177" s="38" t="s">
        <v>386</v>
      </c>
      <c r="B177" t="s">
        <v>635</v>
      </c>
      <c r="C177" s="169">
        <v>42331</v>
      </c>
      <c r="D177" s="42">
        <v>0</v>
      </c>
      <c r="E177" s="42">
        <v>0</v>
      </c>
      <c r="F177" s="42">
        <v>0</v>
      </c>
      <c r="G177" s="42">
        <v>0</v>
      </c>
      <c r="H177" s="42">
        <v>1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1</v>
      </c>
      <c r="O177" s="45" t="s">
        <v>407</v>
      </c>
      <c r="P177" s="42">
        <v>1</v>
      </c>
      <c r="Q177">
        <v>-4</v>
      </c>
      <c r="R177" s="43"/>
    </row>
    <row r="178" spans="1:18" s="37" customFormat="1" x14ac:dyDescent="0.25">
      <c r="A178" s="38" t="s">
        <v>386</v>
      </c>
      <c r="B178" t="s">
        <v>775</v>
      </c>
      <c r="C178" s="169">
        <v>42331</v>
      </c>
      <c r="D178" s="42">
        <v>1</v>
      </c>
      <c r="E178" s="42">
        <v>1</v>
      </c>
      <c r="F178" s="42">
        <v>1</v>
      </c>
      <c r="G178" s="42">
        <v>0</v>
      </c>
      <c r="H178" s="42">
        <v>1</v>
      </c>
      <c r="I178" s="42">
        <v>0</v>
      </c>
      <c r="J178" s="42">
        <v>0</v>
      </c>
      <c r="K178" s="42">
        <v>0</v>
      </c>
      <c r="L178" s="42">
        <v>1</v>
      </c>
      <c r="M178" s="42">
        <v>0</v>
      </c>
      <c r="N178" s="42">
        <v>0</v>
      </c>
      <c r="O178" s="45" t="s">
        <v>407</v>
      </c>
      <c r="P178" s="42">
        <v>0</v>
      </c>
      <c r="Q178" s="42">
        <v>0</v>
      </c>
      <c r="R178" s="43"/>
    </row>
    <row r="179" spans="1:18" s="37" customFormat="1" x14ac:dyDescent="0.25">
      <c r="A179" s="38" t="s">
        <v>386</v>
      </c>
      <c r="B179" t="s">
        <v>774</v>
      </c>
      <c r="C179" s="169">
        <v>42331</v>
      </c>
      <c r="D179" s="42">
        <v>1</v>
      </c>
      <c r="E179" s="42">
        <v>1</v>
      </c>
      <c r="F179" s="42">
        <v>1</v>
      </c>
      <c r="G179" s="42">
        <v>0</v>
      </c>
      <c r="H179" s="42">
        <v>0</v>
      </c>
      <c r="I179" s="42">
        <v>0</v>
      </c>
      <c r="J179" s="42">
        <v>1</v>
      </c>
      <c r="K179" s="42">
        <v>1</v>
      </c>
      <c r="L179" s="42">
        <v>1</v>
      </c>
      <c r="M179" s="42">
        <v>0</v>
      </c>
      <c r="N179" s="42">
        <v>0</v>
      </c>
      <c r="O179" s="45" t="s">
        <v>407</v>
      </c>
      <c r="P179" s="42">
        <v>0</v>
      </c>
      <c r="Q179" s="42">
        <v>-1</v>
      </c>
      <c r="R179" s="43"/>
    </row>
    <row r="180" spans="1:18" s="37" customFormat="1" x14ac:dyDescent="0.25">
      <c r="A180" s="38" t="s">
        <v>386</v>
      </c>
      <c r="B180" t="s">
        <v>773</v>
      </c>
      <c r="C180" s="169">
        <v>42331</v>
      </c>
      <c r="D180" s="42">
        <v>1</v>
      </c>
      <c r="E180" s="42">
        <v>1</v>
      </c>
      <c r="F180" s="42">
        <v>1</v>
      </c>
      <c r="G180" s="42">
        <v>0</v>
      </c>
      <c r="H180" s="42">
        <v>1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1</v>
      </c>
      <c r="O180" s="45" t="s">
        <v>407</v>
      </c>
      <c r="P180" s="42">
        <v>0</v>
      </c>
      <c r="Q180" s="42">
        <v>-1</v>
      </c>
      <c r="R180" s="43"/>
    </row>
    <row r="181" spans="1:18" s="37" customFormat="1" x14ac:dyDescent="0.25">
      <c r="A181" s="38" t="s">
        <v>386</v>
      </c>
      <c r="B181" t="s">
        <v>772</v>
      </c>
      <c r="C181" s="169">
        <v>42332</v>
      </c>
      <c r="D181" s="42">
        <v>1</v>
      </c>
      <c r="E181" s="42">
        <v>1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5" t="s">
        <v>407</v>
      </c>
      <c r="P181" s="42">
        <v>0</v>
      </c>
      <c r="Q181" s="42">
        <v>0</v>
      </c>
      <c r="R181" s="43"/>
    </row>
    <row r="182" spans="1:18" s="37" customFormat="1" x14ac:dyDescent="0.25">
      <c r="A182" s="38" t="s">
        <v>386</v>
      </c>
      <c r="B182" t="s">
        <v>771</v>
      </c>
      <c r="C182" s="169">
        <v>42332</v>
      </c>
      <c r="D182" s="42">
        <v>1</v>
      </c>
      <c r="E182" s="42">
        <v>1</v>
      </c>
      <c r="F182" s="42">
        <v>1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>
        <v>1</v>
      </c>
      <c r="M182" s="42">
        <v>0</v>
      </c>
      <c r="N182" s="42">
        <v>0</v>
      </c>
      <c r="O182" s="45" t="s">
        <v>407</v>
      </c>
      <c r="P182" s="42">
        <v>0</v>
      </c>
      <c r="Q182" s="42">
        <v>1</v>
      </c>
      <c r="R182" s="43"/>
    </row>
    <row r="183" spans="1:18" s="37" customFormat="1" x14ac:dyDescent="0.25">
      <c r="A183" s="38" t="s">
        <v>386</v>
      </c>
      <c r="B183" t="s">
        <v>770</v>
      </c>
      <c r="C183" s="169">
        <v>42332</v>
      </c>
      <c r="D183" s="42">
        <v>1</v>
      </c>
      <c r="E183" s="42">
        <v>1</v>
      </c>
      <c r="F183" s="42">
        <v>1</v>
      </c>
      <c r="G183" s="42">
        <v>0</v>
      </c>
      <c r="H183" s="42">
        <v>1</v>
      </c>
      <c r="I183" s="42">
        <v>0</v>
      </c>
      <c r="J183" s="42">
        <v>0</v>
      </c>
      <c r="K183" s="42">
        <v>0</v>
      </c>
      <c r="L183" s="42">
        <v>0</v>
      </c>
      <c r="M183" s="42">
        <v>0</v>
      </c>
      <c r="N183" s="42">
        <v>0</v>
      </c>
      <c r="O183" s="45" t="s">
        <v>407</v>
      </c>
      <c r="P183" s="42">
        <v>0</v>
      </c>
      <c r="Q183" s="42">
        <v>-1</v>
      </c>
      <c r="R183" s="43"/>
    </row>
    <row r="184" spans="1:18" s="37" customFormat="1" x14ac:dyDescent="0.25">
      <c r="A184" s="38" t="s">
        <v>386</v>
      </c>
      <c r="B184" t="s">
        <v>769</v>
      </c>
      <c r="C184" s="169">
        <v>42332</v>
      </c>
      <c r="D184" s="42">
        <v>1</v>
      </c>
      <c r="E184" s="42">
        <v>1</v>
      </c>
      <c r="F184" s="42">
        <v>1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>
        <v>0</v>
      </c>
      <c r="M184" s="42">
        <v>0</v>
      </c>
      <c r="N184" s="42">
        <v>0</v>
      </c>
      <c r="O184" s="45" t="s">
        <v>407</v>
      </c>
      <c r="P184" s="42">
        <v>0</v>
      </c>
      <c r="Q184" s="42">
        <v>0</v>
      </c>
      <c r="R184" s="43"/>
    </row>
    <row r="185" spans="1:18" s="37" customFormat="1" x14ac:dyDescent="0.25">
      <c r="A185" s="38" t="s">
        <v>386</v>
      </c>
      <c r="B185" t="s">
        <v>768</v>
      </c>
      <c r="C185" s="169">
        <v>42332</v>
      </c>
      <c r="D185" s="42">
        <v>1</v>
      </c>
      <c r="E185" s="42">
        <v>1</v>
      </c>
      <c r="F185" s="42">
        <v>0</v>
      </c>
      <c r="G185" s="42">
        <v>0</v>
      </c>
      <c r="H185" s="42">
        <v>1</v>
      </c>
      <c r="I185" s="42">
        <v>0</v>
      </c>
      <c r="J185" s="42">
        <v>0</v>
      </c>
      <c r="K185" s="42">
        <v>0</v>
      </c>
      <c r="L185" s="42">
        <v>0</v>
      </c>
      <c r="M185" s="42">
        <v>0</v>
      </c>
      <c r="N185" s="42">
        <v>0</v>
      </c>
      <c r="O185" s="45" t="s">
        <v>407</v>
      </c>
      <c r="P185" s="42">
        <v>0</v>
      </c>
      <c r="Q185" s="42">
        <v>0</v>
      </c>
      <c r="R185" s="43"/>
    </row>
    <row r="186" spans="1:18" s="37" customFormat="1" x14ac:dyDescent="0.25">
      <c r="A186" s="38" t="s">
        <v>386</v>
      </c>
      <c r="B186" t="s">
        <v>767</v>
      </c>
      <c r="C186" s="169">
        <v>42332</v>
      </c>
      <c r="D186" s="42">
        <v>1</v>
      </c>
      <c r="E186" s="42">
        <v>1</v>
      </c>
      <c r="F186" s="42">
        <v>0</v>
      </c>
      <c r="G186" s="42">
        <v>0</v>
      </c>
      <c r="H186" s="42">
        <v>1</v>
      </c>
      <c r="I186" s="42">
        <v>0</v>
      </c>
      <c r="J186" s="42">
        <v>0</v>
      </c>
      <c r="K186" s="42">
        <v>0</v>
      </c>
      <c r="L186" s="42">
        <v>0</v>
      </c>
      <c r="M186" s="42">
        <v>0</v>
      </c>
      <c r="N186" s="42">
        <v>0</v>
      </c>
      <c r="O186" s="45" t="s">
        <v>407</v>
      </c>
      <c r="P186" s="42">
        <v>1</v>
      </c>
      <c r="Q186" s="42">
        <v>-5</v>
      </c>
      <c r="R186" s="43"/>
    </row>
    <row r="187" spans="1:18" s="37" customFormat="1" x14ac:dyDescent="0.25">
      <c r="A187" s="38" t="s">
        <v>386</v>
      </c>
      <c r="B187" t="s">
        <v>766</v>
      </c>
      <c r="C187" s="169">
        <v>42332</v>
      </c>
      <c r="D187" s="42">
        <v>1</v>
      </c>
      <c r="E187" s="42">
        <v>1</v>
      </c>
      <c r="F187" s="42">
        <v>0</v>
      </c>
      <c r="G187" s="42">
        <v>0</v>
      </c>
      <c r="H187" s="42">
        <v>1</v>
      </c>
      <c r="I187" s="42">
        <v>0</v>
      </c>
      <c r="J187" s="42">
        <v>0</v>
      </c>
      <c r="K187" s="42">
        <v>0</v>
      </c>
      <c r="L187" s="42">
        <v>0</v>
      </c>
      <c r="M187" s="42">
        <v>0</v>
      </c>
      <c r="N187" s="42">
        <v>0</v>
      </c>
      <c r="O187" s="45" t="s">
        <v>407</v>
      </c>
      <c r="P187" s="42">
        <v>1</v>
      </c>
      <c r="Q187">
        <v>-4</v>
      </c>
      <c r="R187" s="43"/>
    </row>
    <row r="188" spans="1:18" s="37" customFormat="1" x14ac:dyDescent="0.25">
      <c r="A188" s="38" t="s">
        <v>386</v>
      </c>
      <c r="B188" t="s">
        <v>765</v>
      </c>
      <c r="C188" s="169">
        <v>42332</v>
      </c>
      <c r="D188" s="42">
        <v>1</v>
      </c>
      <c r="E188" s="42">
        <v>1</v>
      </c>
      <c r="F188" s="42">
        <v>1</v>
      </c>
      <c r="G188" s="42">
        <v>0</v>
      </c>
      <c r="H188" s="42">
        <v>1</v>
      </c>
      <c r="I188" s="42">
        <v>0</v>
      </c>
      <c r="J188" s="42">
        <v>0</v>
      </c>
      <c r="K188" s="42">
        <v>0</v>
      </c>
      <c r="L188" s="42">
        <v>1</v>
      </c>
      <c r="M188" s="42">
        <v>0</v>
      </c>
      <c r="N188" s="42">
        <v>0</v>
      </c>
      <c r="O188" s="45" t="s">
        <v>407</v>
      </c>
      <c r="P188" s="42">
        <v>0</v>
      </c>
      <c r="Q188" s="42">
        <v>0</v>
      </c>
      <c r="R188" s="43"/>
    </row>
    <row r="189" spans="1:18" s="37" customFormat="1" x14ac:dyDescent="0.25">
      <c r="A189" s="38" t="s">
        <v>386</v>
      </c>
      <c r="B189" t="s">
        <v>764</v>
      </c>
      <c r="C189" s="169">
        <v>42332</v>
      </c>
      <c r="D189" s="42">
        <v>1</v>
      </c>
      <c r="E189" s="42">
        <v>1</v>
      </c>
      <c r="F189" s="42">
        <v>0</v>
      </c>
      <c r="G189" s="42">
        <v>0</v>
      </c>
      <c r="H189" s="42">
        <v>1</v>
      </c>
      <c r="I189" s="42">
        <v>0</v>
      </c>
      <c r="J189" s="42">
        <v>1</v>
      </c>
      <c r="K189" s="42">
        <v>1</v>
      </c>
      <c r="L189" s="42">
        <v>0</v>
      </c>
      <c r="M189" s="42">
        <v>0</v>
      </c>
      <c r="N189" s="42">
        <v>0</v>
      </c>
      <c r="O189" s="45" t="s">
        <v>407</v>
      </c>
      <c r="P189" s="42">
        <v>1</v>
      </c>
      <c r="Q189">
        <v>-3</v>
      </c>
      <c r="R189" s="43"/>
    </row>
    <row r="190" spans="1:18" s="37" customFormat="1" x14ac:dyDescent="0.25">
      <c r="A190" s="38" t="s">
        <v>386</v>
      </c>
      <c r="B190" t="s">
        <v>763</v>
      </c>
      <c r="C190" s="169">
        <v>42332</v>
      </c>
      <c r="D190" s="42">
        <v>1</v>
      </c>
      <c r="E190" s="42">
        <v>1</v>
      </c>
      <c r="F190" s="42">
        <v>0</v>
      </c>
      <c r="G190" s="42">
        <v>0</v>
      </c>
      <c r="H190" s="42">
        <v>1</v>
      </c>
      <c r="I190" s="42">
        <v>0</v>
      </c>
      <c r="J190" s="42">
        <v>0</v>
      </c>
      <c r="K190" s="42">
        <v>0</v>
      </c>
      <c r="L190" s="42">
        <v>1</v>
      </c>
      <c r="M190" s="42">
        <v>0</v>
      </c>
      <c r="N190" s="42">
        <v>0</v>
      </c>
      <c r="O190" s="45" t="s">
        <v>407</v>
      </c>
      <c r="P190" s="42">
        <v>0</v>
      </c>
      <c r="Q190">
        <v>-1</v>
      </c>
      <c r="R190" s="43"/>
    </row>
    <row r="191" spans="1:18" s="37" customFormat="1" x14ac:dyDescent="0.25">
      <c r="A191" s="38" t="s">
        <v>386</v>
      </c>
      <c r="B191" t="s">
        <v>762</v>
      </c>
      <c r="C191" s="169">
        <v>42332</v>
      </c>
      <c r="D191" s="42">
        <v>1</v>
      </c>
      <c r="E191" s="42">
        <v>1</v>
      </c>
      <c r="F191" s="42">
        <v>0</v>
      </c>
      <c r="G191" s="42">
        <v>0</v>
      </c>
      <c r="H191" s="42">
        <v>1</v>
      </c>
      <c r="I191" s="42">
        <v>0</v>
      </c>
      <c r="J191" s="42">
        <v>0</v>
      </c>
      <c r="K191" s="42">
        <v>0</v>
      </c>
      <c r="L191" s="42">
        <v>0</v>
      </c>
      <c r="M191" s="42">
        <v>0</v>
      </c>
      <c r="N191" s="42">
        <v>0</v>
      </c>
      <c r="O191" s="45" t="s">
        <v>407</v>
      </c>
      <c r="P191" s="42">
        <v>1</v>
      </c>
      <c r="Q191">
        <v>-3</v>
      </c>
      <c r="R191" s="43"/>
    </row>
    <row r="192" spans="1:18" s="37" customFormat="1" x14ac:dyDescent="0.25">
      <c r="A192" s="38" t="s">
        <v>386</v>
      </c>
      <c r="B192" t="s">
        <v>634</v>
      </c>
      <c r="C192" s="169">
        <v>42332</v>
      </c>
      <c r="D192" s="42">
        <v>1</v>
      </c>
      <c r="E192" s="42">
        <v>1</v>
      </c>
      <c r="F192" s="42">
        <v>0</v>
      </c>
      <c r="G192" s="42">
        <v>0</v>
      </c>
      <c r="H192" s="42">
        <v>1</v>
      </c>
      <c r="I192" s="42">
        <v>0</v>
      </c>
      <c r="J192" s="42">
        <v>0</v>
      </c>
      <c r="K192" s="42">
        <v>0</v>
      </c>
      <c r="L192" s="42">
        <v>0</v>
      </c>
      <c r="M192" s="42">
        <v>0</v>
      </c>
      <c r="N192" s="42">
        <v>1</v>
      </c>
      <c r="O192" s="45" t="s">
        <v>407</v>
      </c>
      <c r="P192" s="42">
        <v>1</v>
      </c>
      <c r="Q192">
        <v>-4</v>
      </c>
      <c r="R192" s="43"/>
    </row>
    <row r="193" spans="1:18" s="37" customFormat="1" x14ac:dyDescent="0.25">
      <c r="A193" s="38" t="s">
        <v>386</v>
      </c>
      <c r="B193" t="s">
        <v>761</v>
      </c>
      <c r="C193" s="169">
        <v>42332</v>
      </c>
      <c r="D193" s="42">
        <v>1</v>
      </c>
      <c r="E193" s="42">
        <v>1</v>
      </c>
      <c r="F193" s="42">
        <v>1</v>
      </c>
      <c r="G193" s="42">
        <v>0</v>
      </c>
      <c r="H193" s="42">
        <v>1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5" t="s">
        <v>407</v>
      </c>
      <c r="P193" s="42">
        <v>0</v>
      </c>
      <c r="Q193" s="42">
        <v>0</v>
      </c>
      <c r="R193" s="43"/>
    </row>
    <row r="194" spans="1:18" s="37" customFormat="1" x14ac:dyDescent="0.25">
      <c r="A194" s="38" t="s">
        <v>386</v>
      </c>
      <c r="B194" t="s">
        <v>760</v>
      </c>
      <c r="C194" s="169">
        <v>42333</v>
      </c>
      <c r="D194" s="42">
        <v>1</v>
      </c>
      <c r="E194" s="42">
        <v>1</v>
      </c>
      <c r="F194" s="42">
        <v>0</v>
      </c>
      <c r="G194" s="42">
        <v>0</v>
      </c>
      <c r="H194" s="42">
        <v>1</v>
      </c>
      <c r="I194" s="42">
        <v>0</v>
      </c>
      <c r="J194" s="42">
        <v>0</v>
      </c>
      <c r="K194" s="42">
        <v>0</v>
      </c>
      <c r="L194" s="42">
        <v>0</v>
      </c>
      <c r="M194" s="42">
        <v>0</v>
      </c>
      <c r="N194" s="42">
        <v>1</v>
      </c>
      <c r="O194" s="45" t="s">
        <v>407</v>
      </c>
      <c r="P194" s="42">
        <v>0</v>
      </c>
      <c r="Q194">
        <v>-1</v>
      </c>
      <c r="R194" s="43"/>
    </row>
    <row r="195" spans="1:18" s="37" customFormat="1" x14ac:dyDescent="0.25">
      <c r="A195" s="38" t="s">
        <v>386</v>
      </c>
      <c r="B195" t="s">
        <v>759</v>
      </c>
      <c r="C195" s="169">
        <v>42333</v>
      </c>
      <c r="D195" s="42">
        <v>1</v>
      </c>
      <c r="E195" s="42">
        <v>1</v>
      </c>
      <c r="F195" s="42">
        <v>1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  <c r="M195" s="42">
        <v>0</v>
      </c>
      <c r="N195" s="42">
        <v>0</v>
      </c>
      <c r="O195" s="45" t="s">
        <v>407</v>
      </c>
      <c r="P195" s="42">
        <v>0</v>
      </c>
      <c r="Q195" s="42">
        <v>-1</v>
      </c>
      <c r="R195" s="43"/>
    </row>
    <row r="196" spans="1:18" s="37" customFormat="1" x14ac:dyDescent="0.25">
      <c r="A196" s="38" t="s">
        <v>386</v>
      </c>
      <c r="B196" t="s">
        <v>758</v>
      </c>
      <c r="C196" s="169">
        <v>42333</v>
      </c>
      <c r="D196" s="42">
        <v>1</v>
      </c>
      <c r="E196" s="42">
        <v>1</v>
      </c>
      <c r="F196" s="42">
        <v>1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5" t="s">
        <v>407</v>
      </c>
      <c r="P196" s="42">
        <v>0</v>
      </c>
      <c r="Q196" s="42">
        <v>2</v>
      </c>
      <c r="R196" s="43"/>
    </row>
    <row r="197" spans="1:18" s="37" customFormat="1" x14ac:dyDescent="0.25">
      <c r="A197" s="38" t="s">
        <v>386</v>
      </c>
      <c r="B197" t="s">
        <v>757</v>
      </c>
      <c r="C197" s="169">
        <v>42333</v>
      </c>
      <c r="D197" s="42">
        <v>1</v>
      </c>
      <c r="E197" s="42">
        <v>1</v>
      </c>
      <c r="F197" s="42">
        <v>0</v>
      </c>
      <c r="G197" s="42">
        <v>0</v>
      </c>
      <c r="H197" s="42">
        <v>1</v>
      </c>
      <c r="I197" s="42">
        <v>0</v>
      </c>
      <c r="J197" s="42">
        <v>0</v>
      </c>
      <c r="K197" s="42">
        <v>0</v>
      </c>
      <c r="L197" s="42">
        <v>0</v>
      </c>
      <c r="M197" s="42">
        <v>0</v>
      </c>
      <c r="N197" s="42">
        <v>0</v>
      </c>
      <c r="O197" s="45" t="s">
        <v>407</v>
      </c>
      <c r="P197" s="42">
        <v>0</v>
      </c>
      <c r="Q197" s="42">
        <v>1</v>
      </c>
      <c r="R197" s="43"/>
    </row>
    <row r="198" spans="1:18" s="37" customFormat="1" x14ac:dyDescent="0.25">
      <c r="A198" s="38" t="s">
        <v>386</v>
      </c>
      <c r="B198" t="s">
        <v>756</v>
      </c>
      <c r="C198" s="169">
        <v>42333</v>
      </c>
      <c r="D198" s="42">
        <v>1</v>
      </c>
      <c r="E198" s="42">
        <v>1</v>
      </c>
      <c r="F198" s="42">
        <v>1</v>
      </c>
      <c r="G198" s="42">
        <v>0</v>
      </c>
      <c r="H198" s="42">
        <v>0</v>
      </c>
      <c r="I198" s="42">
        <v>0</v>
      </c>
      <c r="J198" s="42">
        <v>0</v>
      </c>
      <c r="K198" s="42">
        <v>0</v>
      </c>
      <c r="L198" s="42">
        <v>1</v>
      </c>
      <c r="M198" s="42">
        <v>0</v>
      </c>
      <c r="N198" s="42">
        <v>0</v>
      </c>
      <c r="O198" s="45" t="s">
        <v>407</v>
      </c>
      <c r="P198" s="42">
        <v>0</v>
      </c>
      <c r="Q198">
        <v>-1</v>
      </c>
      <c r="R198" s="43"/>
    </row>
    <row r="199" spans="1:18" s="37" customFormat="1" x14ac:dyDescent="0.25">
      <c r="A199" s="38" t="s">
        <v>386</v>
      </c>
      <c r="B199" t="s">
        <v>755</v>
      </c>
      <c r="C199" s="169">
        <v>42333</v>
      </c>
      <c r="D199" s="42">
        <v>1</v>
      </c>
      <c r="E199" s="42">
        <v>1</v>
      </c>
      <c r="F199" s="42">
        <v>1</v>
      </c>
      <c r="G199" s="42">
        <v>0</v>
      </c>
      <c r="H199" s="42">
        <v>1</v>
      </c>
      <c r="I199" s="42">
        <v>0</v>
      </c>
      <c r="J199" s="42">
        <v>0</v>
      </c>
      <c r="K199" s="42">
        <v>0</v>
      </c>
      <c r="L199" s="42">
        <v>0</v>
      </c>
      <c r="M199" s="42">
        <v>0</v>
      </c>
      <c r="N199" s="42">
        <v>0</v>
      </c>
      <c r="O199" s="45" t="s">
        <v>407</v>
      </c>
      <c r="P199" s="42">
        <v>0</v>
      </c>
      <c r="Q199" s="42">
        <v>-1</v>
      </c>
      <c r="R199" s="43"/>
    </row>
    <row r="200" spans="1:18" s="37" customFormat="1" x14ac:dyDescent="0.25">
      <c r="A200" s="38" t="s">
        <v>386</v>
      </c>
      <c r="B200" t="s">
        <v>754</v>
      </c>
      <c r="C200" s="169">
        <v>42333</v>
      </c>
      <c r="D200" s="42">
        <v>1</v>
      </c>
      <c r="E200" s="42">
        <v>1</v>
      </c>
      <c r="F200" s="42">
        <v>0</v>
      </c>
      <c r="G200" s="42">
        <v>0</v>
      </c>
      <c r="H200" s="42">
        <v>1</v>
      </c>
      <c r="I200" s="42">
        <v>1</v>
      </c>
      <c r="J200" s="42">
        <v>0</v>
      </c>
      <c r="K200" s="42">
        <v>0</v>
      </c>
      <c r="L200" s="42">
        <v>0</v>
      </c>
      <c r="M200" s="42">
        <v>0</v>
      </c>
      <c r="N200" s="42">
        <v>1</v>
      </c>
      <c r="O200" s="45" t="s">
        <v>407</v>
      </c>
      <c r="P200" s="42">
        <v>1</v>
      </c>
      <c r="Q200" s="42">
        <v>-3</v>
      </c>
      <c r="R200" s="43"/>
    </row>
    <row r="201" spans="1:18" s="37" customFormat="1" x14ac:dyDescent="0.25">
      <c r="A201" s="38" t="s">
        <v>386</v>
      </c>
      <c r="B201" t="s">
        <v>753</v>
      </c>
      <c r="C201" s="169">
        <v>42333</v>
      </c>
      <c r="D201" s="42">
        <v>1</v>
      </c>
      <c r="E201" s="42">
        <v>1</v>
      </c>
      <c r="F201" s="42">
        <v>0</v>
      </c>
      <c r="G201" s="42">
        <v>0</v>
      </c>
      <c r="H201" s="42">
        <v>1</v>
      </c>
      <c r="I201" s="42">
        <v>0</v>
      </c>
      <c r="J201" s="42">
        <v>0</v>
      </c>
      <c r="K201" s="42">
        <v>0</v>
      </c>
      <c r="L201" s="42">
        <v>0</v>
      </c>
      <c r="M201" s="42">
        <v>0</v>
      </c>
      <c r="N201" s="42">
        <v>0</v>
      </c>
      <c r="O201" s="45" t="s">
        <v>407</v>
      </c>
      <c r="P201" s="42">
        <v>0</v>
      </c>
      <c r="Q201" s="42">
        <v>-1</v>
      </c>
      <c r="R201" s="43"/>
    </row>
    <row r="202" spans="1:18" s="37" customFormat="1" x14ac:dyDescent="0.25">
      <c r="A202" s="38" t="s">
        <v>386</v>
      </c>
      <c r="B202" t="s">
        <v>752</v>
      </c>
      <c r="C202" s="169">
        <v>42333</v>
      </c>
      <c r="D202" s="42">
        <v>1</v>
      </c>
      <c r="E202" s="42">
        <v>0</v>
      </c>
      <c r="F202" s="42">
        <v>0</v>
      </c>
      <c r="G202" s="42">
        <v>0</v>
      </c>
      <c r="H202" s="42">
        <v>1</v>
      </c>
      <c r="I202" s="42">
        <v>0</v>
      </c>
      <c r="J202" s="42">
        <v>0</v>
      </c>
      <c r="K202" s="42">
        <v>0</v>
      </c>
      <c r="L202" s="42">
        <v>0</v>
      </c>
      <c r="M202" s="42">
        <v>0</v>
      </c>
      <c r="N202" s="42">
        <v>0</v>
      </c>
      <c r="O202" s="45" t="s">
        <v>407</v>
      </c>
      <c r="P202" s="42">
        <v>1</v>
      </c>
      <c r="Q202" s="42">
        <v>-3</v>
      </c>
      <c r="R202" s="43"/>
    </row>
    <row r="203" spans="1:18" s="37" customFormat="1" x14ac:dyDescent="0.25">
      <c r="A203" s="38" t="s">
        <v>386</v>
      </c>
      <c r="B203" t="s">
        <v>751</v>
      </c>
      <c r="C203" s="169">
        <v>42333</v>
      </c>
      <c r="D203" s="42">
        <v>1</v>
      </c>
      <c r="E203" s="42">
        <v>0</v>
      </c>
      <c r="F203" s="42">
        <v>0</v>
      </c>
      <c r="G203" s="42">
        <v>0</v>
      </c>
      <c r="H203" s="42">
        <v>0</v>
      </c>
      <c r="I203" s="42">
        <v>0</v>
      </c>
      <c r="J203" s="42">
        <v>0</v>
      </c>
      <c r="K203" s="42">
        <v>0</v>
      </c>
      <c r="L203" s="42">
        <v>0</v>
      </c>
      <c r="M203" s="42">
        <v>0</v>
      </c>
      <c r="N203" s="42">
        <v>1</v>
      </c>
      <c r="O203" s="45" t="s">
        <v>407</v>
      </c>
      <c r="P203" s="42">
        <v>1</v>
      </c>
      <c r="Q203" s="42">
        <v>-2</v>
      </c>
      <c r="R203" s="43"/>
    </row>
    <row r="204" spans="1:18" s="37" customFormat="1" x14ac:dyDescent="0.25">
      <c r="A204" s="38" t="s">
        <v>386</v>
      </c>
      <c r="B204" t="s">
        <v>750</v>
      </c>
      <c r="C204" s="169">
        <v>42333</v>
      </c>
      <c r="D204" s="42">
        <v>1</v>
      </c>
      <c r="E204" s="42">
        <v>1</v>
      </c>
      <c r="F204" s="42">
        <v>1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  <c r="M204" s="42">
        <v>0</v>
      </c>
      <c r="N204" s="42">
        <v>0</v>
      </c>
      <c r="O204" s="45" t="s">
        <v>407</v>
      </c>
      <c r="P204" s="42">
        <v>0</v>
      </c>
      <c r="Q204" s="42">
        <v>0</v>
      </c>
      <c r="R204" s="43"/>
    </row>
    <row r="205" spans="1:18" s="37" customFormat="1" x14ac:dyDescent="0.25">
      <c r="A205" s="38" t="s">
        <v>386</v>
      </c>
      <c r="B205" t="s">
        <v>749</v>
      </c>
      <c r="C205" s="169">
        <v>42333</v>
      </c>
      <c r="D205" s="42">
        <v>1</v>
      </c>
      <c r="E205" s="42">
        <v>1</v>
      </c>
      <c r="F205" s="42">
        <v>0</v>
      </c>
      <c r="G205" s="42">
        <v>0</v>
      </c>
      <c r="H205" s="42">
        <v>1</v>
      </c>
      <c r="I205" s="42">
        <v>0</v>
      </c>
      <c r="J205" s="42">
        <v>0</v>
      </c>
      <c r="K205" s="42">
        <v>0</v>
      </c>
      <c r="L205" s="42">
        <v>0</v>
      </c>
      <c r="M205" s="42">
        <v>0</v>
      </c>
      <c r="N205" s="42">
        <v>1</v>
      </c>
      <c r="O205" s="45" t="s">
        <v>407</v>
      </c>
      <c r="P205" s="42">
        <v>1</v>
      </c>
      <c r="Q205">
        <v>-3</v>
      </c>
      <c r="R205" s="43"/>
    </row>
    <row r="206" spans="1:18" s="37" customFormat="1" x14ac:dyDescent="0.25">
      <c r="A206" s="38" t="s">
        <v>386</v>
      </c>
      <c r="B206" t="s">
        <v>748</v>
      </c>
      <c r="C206" s="169">
        <v>42333</v>
      </c>
      <c r="D206" s="42">
        <v>1</v>
      </c>
      <c r="E206" s="42">
        <v>1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  <c r="M206" s="42">
        <v>0</v>
      </c>
      <c r="N206" s="42">
        <v>1</v>
      </c>
      <c r="O206" s="45" t="s">
        <v>407</v>
      </c>
      <c r="P206" s="42">
        <v>0</v>
      </c>
      <c r="Q206">
        <v>0</v>
      </c>
      <c r="R206" s="43"/>
    </row>
    <row r="207" spans="1:18" s="37" customFormat="1" x14ac:dyDescent="0.25">
      <c r="A207" s="38" t="s">
        <v>386</v>
      </c>
      <c r="B207" t="s">
        <v>747</v>
      </c>
      <c r="C207" s="169">
        <v>42333</v>
      </c>
      <c r="D207" s="42">
        <v>1</v>
      </c>
      <c r="E207" s="42">
        <v>0</v>
      </c>
      <c r="F207" s="42">
        <v>1</v>
      </c>
      <c r="G207" s="42">
        <v>0</v>
      </c>
      <c r="H207" s="42">
        <v>0</v>
      </c>
      <c r="I207" s="42">
        <v>0</v>
      </c>
      <c r="J207" s="42">
        <v>0</v>
      </c>
      <c r="K207" s="42">
        <v>0</v>
      </c>
      <c r="L207" s="42">
        <v>0</v>
      </c>
      <c r="M207" s="42">
        <v>0</v>
      </c>
      <c r="N207" s="42">
        <v>0</v>
      </c>
      <c r="O207" s="45" t="s">
        <v>407</v>
      </c>
      <c r="P207" s="42">
        <v>0</v>
      </c>
      <c r="Q207" s="42">
        <v>3</v>
      </c>
      <c r="R207" s="43"/>
    </row>
    <row r="208" spans="1:18" s="37" customFormat="1" x14ac:dyDescent="0.25">
      <c r="A208" s="38" t="s">
        <v>386</v>
      </c>
      <c r="B208" t="s">
        <v>746</v>
      </c>
      <c r="C208" s="169">
        <v>42333</v>
      </c>
      <c r="D208" s="42">
        <v>1</v>
      </c>
      <c r="E208" s="42">
        <v>1</v>
      </c>
      <c r="F208" s="42">
        <v>0</v>
      </c>
      <c r="G208" s="42">
        <v>0</v>
      </c>
      <c r="H208" s="42">
        <v>1</v>
      </c>
      <c r="I208" s="42">
        <v>1</v>
      </c>
      <c r="J208" s="42">
        <v>0</v>
      </c>
      <c r="K208" s="42">
        <v>0</v>
      </c>
      <c r="L208" s="42">
        <v>0</v>
      </c>
      <c r="M208" s="42">
        <v>0</v>
      </c>
      <c r="N208" s="42">
        <v>1</v>
      </c>
      <c r="O208" s="45" t="s">
        <v>407</v>
      </c>
      <c r="P208" s="42">
        <v>0</v>
      </c>
      <c r="Q208" s="42">
        <v>-1</v>
      </c>
      <c r="R208" s="43"/>
    </row>
    <row r="209" spans="1:18" s="37" customFormat="1" x14ac:dyDescent="0.25">
      <c r="A209" s="38" t="s">
        <v>386</v>
      </c>
      <c r="B209" t="s">
        <v>745</v>
      </c>
      <c r="C209" s="169">
        <v>42333</v>
      </c>
      <c r="D209" s="42">
        <v>0</v>
      </c>
      <c r="E209" s="42">
        <v>0</v>
      </c>
      <c r="F209" s="42">
        <v>1</v>
      </c>
      <c r="G209" s="42">
        <v>0</v>
      </c>
      <c r="H209" s="42">
        <v>1</v>
      </c>
      <c r="I209" s="42">
        <v>0</v>
      </c>
      <c r="J209" s="42">
        <v>0</v>
      </c>
      <c r="K209" s="42">
        <v>0</v>
      </c>
      <c r="L209" s="42">
        <v>0</v>
      </c>
      <c r="M209" s="42">
        <v>0</v>
      </c>
      <c r="N209" s="42">
        <v>0</v>
      </c>
      <c r="O209" s="45" t="s">
        <v>407</v>
      </c>
      <c r="P209" s="42">
        <v>0</v>
      </c>
      <c r="Q209" s="42">
        <v>0</v>
      </c>
      <c r="R209" s="43"/>
    </row>
    <row r="210" spans="1:18" s="37" customFormat="1" x14ac:dyDescent="0.25">
      <c r="A210" s="38" t="s">
        <v>386</v>
      </c>
      <c r="B210" t="s">
        <v>744</v>
      </c>
      <c r="C210" s="169">
        <v>42333</v>
      </c>
      <c r="D210" s="42">
        <v>0</v>
      </c>
      <c r="E210" s="42">
        <v>0</v>
      </c>
      <c r="F210" s="42">
        <v>1</v>
      </c>
      <c r="G210" s="42">
        <v>0</v>
      </c>
      <c r="H210" s="42">
        <v>1</v>
      </c>
      <c r="I210" s="42">
        <v>0</v>
      </c>
      <c r="J210" s="42">
        <v>0</v>
      </c>
      <c r="K210" s="42">
        <v>0</v>
      </c>
      <c r="L210" s="42">
        <v>0</v>
      </c>
      <c r="M210" s="42">
        <v>0</v>
      </c>
      <c r="N210" s="42">
        <v>0</v>
      </c>
      <c r="O210" s="45" t="s">
        <v>407</v>
      </c>
      <c r="P210" s="42">
        <v>0</v>
      </c>
      <c r="Q210" s="42">
        <v>2</v>
      </c>
      <c r="R210" s="43"/>
    </row>
    <row r="211" spans="1:18" s="37" customFormat="1" x14ac:dyDescent="0.25">
      <c r="A211" s="38" t="s">
        <v>386</v>
      </c>
      <c r="B211" t="s">
        <v>742</v>
      </c>
      <c r="C211" s="169">
        <v>42333</v>
      </c>
      <c r="D211" s="42">
        <v>1</v>
      </c>
      <c r="E211" s="42">
        <v>1</v>
      </c>
      <c r="F211" s="42">
        <v>0</v>
      </c>
      <c r="G211" s="42">
        <v>0</v>
      </c>
      <c r="H211" s="42">
        <v>1</v>
      </c>
      <c r="I211" s="42">
        <v>1</v>
      </c>
      <c r="J211" s="42">
        <v>0</v>
      </c>
      <c r="K211" s="42">
        <v>0</v>
      </c>
      <c r="L211" s="42">
        <v>0</v>
      </c>
      <c r="M211" s="42">
        <v>0</v>
      </c>
      <c r="N211" s="42">
        <v>1</v>
      </c>
      <c r="O211" s="45" t="s">
        <v>407</v>
      </c>
      <c r="P211" s="42">
        <v>1</v>
      </c>
      <c r="Q211">
        <v>-2</v>
      </c>
      <c r="R211" s="43"/>
    </row>
    <row r="212" spans="1:18" s="37" customFormat="1" x14ac:dyDescent="0.25">
      <c r="A212" s="38" t="s">
        <v>386</v>
      </c>
      <c r="B212" t="s">
        <v>741</v>
      </c>
      <c r="C212" s="169">
        <v>42334</v>
      </c>
      <c r="D212" s="42">
        <v>1</v>
      </c>
      <c r="E212" s="42">
        <v>1</v>
      </c>
      <c r="F212" s="42">
        <v>0</v>
      </c>
      <c r="G212" s="42">
        <v>0</v>
      </c>
      <c r="H212" s="42">
        <v>1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1</v>
      </c>
      <c r="O212" s="45" t="s">
        <v>407</v>
      </c>
      <c r="P212" s="42">
        <v>0</v>
      </c>
      <c r="Q212" s="42">
        <v>-2</v>
      </c>
      <c r="R212" s="43"/>
    </row>
    <row r="213" spans="1:18" s="37" customFormat="1" x14ac:dyDescent="0.25">
      <c r="A213" s="38" t="s">
        <v>386</v>
      </c>
      <c r="B213" t="s">
        <v>740</v>
      </c>
      <c r="C213" s="169">
        <v>42334</v>
      </c>
      <c r="D213" s="42">
        <v>1</v>
      </c>
      <c r="E213" s="42">
        <v>1</v>
      </c>
      <c r="F213" s="42">
        <v>1</v>
      </c>
      <c r="G213" s="42">
        <v>0</v>
      </c>
      <c r="H213" s="42">
        <v>1</v>
      </c>
      <c r="I213" s="42">
        <v>0</v>
      </c>
      <c r="J213" s="42">
        <v>0</v>
      </c>
      <c r="K213" s="42">
        <v>0</v>
      </c>
      <c r="L213" s="42">
        <v>0</v>
      </c>
      <c r="M213" s="42">
        <v>0</v>
      </c>
      <c r="N213" s="42">
        <v>1</v>
      </c>
      <c r="O213" s="45" t="s">
        <v>407</v>
      </c>
      <c r="P213" s="42">
        <v>0</v>
      </c>
      <c r="Q213" s="42">
        <v>-1</v>
      </c>
      <c r="R213" s="43"/>
    </row>
    <row r="214" spans="1:18" s="37" customFormat="1" x14ac:dyDescent="0.25">
      <c r="A214" s="38" t="s">
        <v>386</v>
      </c>
      <c r="B214" t="s">
        <v>739</v>
      </c>
      <c r="C214" s="169">
        <v>42334</v>
      </c>
      <c r="D214" s="42">
        <v>1</v>
      </c>
      <c r="E214" s="42">
        <v>1</v>
      </c>
      <c r="F214" s="42">
        <v>1</v>
      </c>
      <c r="G214" s="42">
        <v>0</v>
      </c>
      <c r="H214" s="42">
        <v>1</v>
      </c>
      <c r="I214" s="42">
        <v>0</v>
      </c>
      <c r="J214" s="42">
        <v>0</v>
      </c>
      <c r="K214" s="42">
        <v>0</v>
      </c>
      <c r="L214" s="42">
        <v>0</v>
      </c>
      <c r="M214" s="42">
        <v>0</v>
      </c>
      <c r="N214" s="42">
        <v>0</v>
      </c>
      <c r="O214" s="45" t="s">
        <v>407</v>
      </c>
      <c r="P214" s="42">
        <v>0</v>
      </c>
      <c r="Q214" s="42">
        <v>0</v>
      </c>
      <c r="R214" s="43"/>
    </row>
    <row r="215" spans="1:18" s="37" customFormat="1" x14ac:dyDescent="0.25">
      <c r="A215" s="38" t="s">
        <v>386</v>
      </c>
      <c r="B215" t="s">
        <v>738</v>
      </c>
      <c r="C215" s="169">
        <v>42334</v>
      </c>
      <c r="D215" s="42">
        <v>1</v>
      </c>
      <c r="E215" s="42">
        <v>1</v>
      </c>
      <c r="F215" s="42">
        <v>1</v>
      </c>
      <c r="G215" s="42">
        <v>0</v>
      </c>
      <c r="H215" s="42">
        <v>1</v>
      </c>
      <c r="I215" s="42">
        <v>0</v>
      </c>
      <c r="J215" s="42">
        <v>0</v>
      </c>
      <c r="K215" s="42">
        <v>0</v>
      </c>
      <c r="L215" s="42">
        <v>1</v>
      </c>
      <c r="M215" s="42">
        <v>0</v>
      </c>
      <c r="N215" s="42">
        <v>0</v>
      </c>
      <c r="O215" s="45" t="s">
        <v>407</v>
      </c>
      <c r="P215" s="42">
        <v>0</v>
      </c>
      <c r="Q215" s="42">
        <v>0</v>
      </c>
      <c r="R215" s="43"/>
    </row>
    <row r="216" spans="1:18" s="37" customFormat="1" x14ac:dyDescent="0.25">
      <c r="A216" s="38" t="s">
        <v>386</v>
      </c>
      <c r="B216" t="s">
        <v>737</v>
      </c>
      <c r="C216" s="169">
        <v>42334</v>
      </c>
      <c r="D216" s="42">
        <v>1</v>
      </c>
      <c r="E216" s="42">
        <v>1</v>
      </c>
      <c r="F216" s="42">
        <v>1</v>
      </c>
      <c r="G216" s="42">
        <v>0</v>
      </c>
      <c r="H216" s="42">
        <v>1</v>
      </c>
      <c r="I216" s="42">
        <v>0</v>
      </c>
      <c r="J216" s="42">
        <v>0</v>
      </c>
      <c r="K216" s="42">
        <v>0</v>
      </c>
      <c r="L216" s="42">
        <v>0</v>
      </c>
      <c r="M216" s="42">
        <v>0</v>
      </c>
      <c r="N216" s="42">
        <v>0</v>
      </c>
      <c r="O216" s="45" t="s">
        <v>407</v>
      </c>
      <c r="P216" s="42">
        <v>1</v>
      </c>
      <c r="Q216">
        <v>0</v>
      </c>
      <c r="R216" s="43"/>
    </row>
    <row r="217" spans="1:18" s="37" customFormat="1" x14ac:dyDescent="0.25">
      <c r="A217" s="38" t="s">
        <v>386</v>
      </c>
      <c r="B217" t="s">
        <v>736</v>
      </c>
      <c r="C217" s="169">
        <v>42334</v>
      </c>
      <c r="D217" s="42">
        <v>1</v>
      </c>
      <c r="E217" s="42">
        <v>1</v>
      </c>
      <c r="F217" s="42">
        <v>1</v>
      </c>
      <c r="G217" s="42">
        <v>0</v>
      </c>
      <c r="H217" s="42">
        <v>0</v>
      </c>
      <c r="I217" s="42">
        <v>0</v>
      </c>
      <c r="J217" s="42">
        <v>0</v>
      </c>
      <c r="K217" s="42">
        <v>0</v>
      </c>
      <c r="L217" s="42">
        <v>1</v>
      </c>
      <c r="M217" s="42">
        <v>0</v>
      </c>
      <c r="N217" s="42">
        <v>0</v>
      </c>
      <c r="O217" s="45" t="s">
        <v>407</v>
      </c>
      <c r="P217" s="42">
        <v>0</v>
      </c>
      <c r="Q217">
        <v>4</v>
      </c>
      <c r="R217" s="43"/>
    </row>
    <row r="218" spans="1:18" s="37" customFormat="1" x14ac:dyDescent="0.25">
      <c r="A218" s="38" t="s">
        <v>386</v>
      </c>
      <c r="B218" t="s">
        <v>735</v>
      </c>
      <c r="C218" s="169">
        <v>42334</v>
      </c>
      <c r="D218" s="42">
        <v>0</v>
      </c>
      <c r="E218" s="42">
        <v>0</v>
      </c>
      <c r="F218" s="42">
        <v>1</v>
      </c>
      <c r="G218" s="42">
        <v>0</v>
      </c>
      <c r="H218" s="42">
        <v>1</v>
      </c>
      <c r="I218" s="42">
        <v>0</v>
      </c>
      <c r="J218" s="42">
        <v>0</v>
      </c>
      <c r="K218" s="42">
        <v>0</v>
      </c>
      <c r="L218" s="42">
        <v>0</v>
      </c>
      <c r="M218" s="42">
        <v>0</v>
      </c>
      <c r="N218" s="42">
        <v>0</v>
      </c>
      <c r="O218" s="45" t="s">
        <v>407</v>
      </c>
      <c r="P218" s="42">
        <v>0</v>
      </c>
      <c r="Q218" s="42">
        <v>3</v>
      </c>
      <c r="R218" s="43"/>
    </row>
    <row r="219" spans="1:18" s="37" customFormat="1" x14ac:dyDescent="0.25">
      <c r="A219" s="38" t="s">
        <v>386</v>
      </c>
      <c r="B219" t="s">
        <v>734</v>
      </c>
      <c r="C219" s="169">
        <v>42334</v>
      </c>
      <c r="D219" s="42">
        <v>0</v>
      </c>
      <c r="E219" s="42">
        <v>0</v>
      </c>
      <c r="F219" s="42">
        <v>1</v>
      </c>
      <c r="G219" s="42">
        <v>0</v>
      </c>
      <c r="H219" s="42">
        <v>0</v>
      </c>
      <c r="I219" s="42">
        <v>0</v>
      </c>
      <c r="J219" s="42">
        <v>0</v>
      </c>
      <c r="K219" s="42">
        <v>0</v>
      </c>
      <c r="L219" s="42">
        <v>1</v>
      </c>
      <c r="M219" s="42">
        <v>0</v>
      </c>
      <c r="N219" s="42">
        <v>0</v>
      </c>
      <c r="O219" s="45" t="s">
        <v>407</v>
      </c>
      <c r="P219" s="42">
        <v>1</v>
      </c>
      <c r="Q219">
        <v>2</v>
      </c>
      <c r="R219" s="43"/>
    </row>
    <row r="220" spans="1:18" s="37" customFormat="1" x14ac:dyDescent="0.25">
      <c r="A220" s="38" t="s">
        <v>386</v>
      </c>
      <c r="B220" t="s">
        <v>633</v>
      </c>
      <c r="C220" s="169">
        <v>42334</v>
      </c>
      <c r="D220" s="42">
        <v>1</v>
      </c>
      <c r="E220" s="42">
        <v>1</v>
      </c>
      <c r="F220" s="42">
        <v>0</v>
      </c>
      <c r="G220" s="42">
        <v>0</v>
      </c>
      <c r="H220" s="42">
        <v>0</v>
      </c>
      <c r="I220" s="42">
        <v>0</v>
      </c>
      <c r="J220" s="42">
        <v>0</v>
      </c>
      <c r="K220" s="42">
        <v>0</v>
      </c>
      <c r="L220" s="42">
        <v>1</v>
      </c>
      <c r="M220" s="42">
        <v>0</v>
      </c>
      <c r="N220" s="42">
        <v>1</v>
      </c>
      <c r="O220" s="45" t="s">
        <v>407</v>
      </c>
      <c r="P220" s="42">
        <v>1</v>
      </c>
      <c r="Q220" s="42">
        <v>-5</v>
      </c>
      <c r="R220" s="43"/>
    </row>
    <row r="221" spans="1:18" s="37" customFormat="1" x14ac:dyDescent="0.25">
      <c r="A221" s="38" t="s">
        <v>386</v>
      </c>
      <c r="B221" t="s">
        <v>733</v>
      </c>
      <c r="C221" s="169">
        <v>42334</v>
      </c>
      <c r="D221" s="42">
        <v>1</v>
      </c>
      <c r="E221" s="42">
        <v>1</v>
      </c>
      <c r="F221" s="42">
        <v>0</v>
      </c>
      <c r="G221" s="42">
        <v>0</v>
      </c>
      <c r="H221" s="42">
        <v>1</v>
      </c>
      <c r="I221" s="42">
        <v>1</v>
      </c>
      <c r="J221" s="42">
        <v>0</v>
      </c>
      <c r="K221" s="42">
        <v>0</v>
      </c>
      <c r="L221" s="42">
        <v>0</v>
      </c>
      <c r="M221" s="42">
        <v>0</v>
      </c>
      <c r="N221" s="42">
        <v>0</v>
      </c>
      <c r="O221" s="45" t="s">
        <v>407</v>
      </c>
      <c r="P221" s="42">
        <v>1</v>
      </c>
      <c r="Q221" s="42">
        <v>-3</v>
      </c>
      <c r="R221" s="43"/>
    </row>
    <row r="222" spans="1:18" s="37" customFormat="1" x14ac:dyDescent="0.25">
      <c r="A222" s="38" t="s">
        <v>386</v>
      </c>
      <c r="B222" t="s">
        <v>732</v>
      </c>
      <c r="C222" s="169">
        <v>42334</v>
      </c>
      <c r="D222" s="42">
        <v>1</v>
      </c>
      <c r="E222" s="42">
        <v>1</v>
      </c>
      <c r="F222" s="42">
        <v>0</v>
      </c>
      <c r="G222" s="42">
        <v>0</v>
      </c>
      <c r="H222" s="42">
        <v>1</v>
      </c>
      <c r="I222" s="42">
        <v>0</v>
      </c>
      <c r="J222" s="42">
        <v>0</v>
      </c>
      <c r="K222" s="42">
        <v>0</v>
      </c>
      <c r="L222" s="42">
        <v>0</v>
      </c>
      <c r="M222" s="42">
        <v>0</v>
      </c>
      <c r="N222" s="42">
        <v>1</v>
      </c>
      <c r="O222" s="45" t="s">
        <v>407</v>
      </c>
      <c r="P222" s="42">
        <v>1</v>
      </c>
      <c r="Q222">
        <v>-4</v>
      </c>
      <c r="R222" s="43"/>
    </row>
    <row r="223" spans="1:18" s="37" customFormat="1" x14ac:dyDescent="0.25">
      <c r="A223" s="38" t="s">
        <v>386</v>
      </c>
      <c r="B223" t="s">
        <v>731</v>
      </c>
      <c r="C223" s="169">
        <v>42334</v>
      </c>
      <c r="D223" s="42">
        <v>1</v>
      </c>
      <c r="E223" s="42">
        <v>0</v>
      </c>
      <c r="F223" s="42">
        <v>0</v>
      </c>
      <c r="G223" s="42">
        <v>0</v>
      </c>
      <c r="H223" s="42">
        <v>1</v>
      </c>
      <c r="I223" s="42">
        <v>0</v>
      </c>
      <c r="J223" s="42">
        <v>0</v>
      </c>
      <c r="K223" s="42">
        <v>0</v>
      </c>
      <c r="L223" s="42">
        <v>0</v>
      </c>
      <c r="M223" s="42">
        <v>0</v>
      </c>
      <c r="N223" s="42">
        <v>0</v>
      </c>
      <c r="O223" s="45" t="s">
        <v>407</v>
      </c>
      <c r="P223" s="42">
        <v>1</v>
      </c>
      <c r="Q223">
        <v>-4</v>
      </c>
      <c r="R223" s="43"/>
    </row>
    <row r="224" spans="1:18" s="37" customFormat="1" x14ac:dyDescent="0.25">
      <c r="A224" s="38" t="s">
        <v>386</v>
      </c>
      <c r="B224" t="s">
        <v>730</v>
      </c>
      <c r="C224" s="169">
        <v>42334</v>
      </c>
      <c r="D224" s="42">
        <v>1</v>
      </c>
      <c r="E224" s="42">
        <v>1</v>
      </c>
      <c r="F224" s="42">
        <v>0</v>
      </c>
      <c r="G224" s="42">
        <v>0</v>
      </c>
      <c r="H224" s="42">
        <v>1</v>
      </c>
      <c r="I224" s="42">
        <v>1</v>
      </c>
      <c r="J224" s="42">
        <v>0</v>
      </c>
      <c r="K224" s="42">
        <v>0</v>
      </c>
      <c r="L224" s="42">
        <v>0</v>
      </c>
      <c r="M224" s="42">
        <v>0</v>
      </c>
      <c r="N224" s="42">
        <v>1</v>
      </c>
      <c r="O224" s="45" t="s">
        <v>407</v>
      </c>
      <c r="P224" s="42">
        <v>1</v>
      </c>
      <c r="Q224" s="42">
        <v>-4</v>
      </c>
      <c r="R224" s="43"/>
    </row>
    <row r="225" spans="1:18" s="37" customFormat="1" x14ac:dyDescent="0.25">
      <c r="A225" s="38" t="s">
        <v>386</v>
      </c>
      <c r="B225" t="s">
        <v>729</v>
      </c>
      <c r="C225" s="169">
        <v>42334</v>
      </c>
      <c r="D225" s="42">
        <v>1</v>
      </c>
      <c r="E225" s="42">
        <v>1</v>
      </c>
      <c r="F225" s="42">
        <v>0</v>
      </c>
      <c r="G225" s="42">
        <v>0</v>
      </c>
      <c r="H225" s="42">
        <v>1</v>
      </c>
      <c r="I225" s="42">
        <v>1</v>
      </c>
      <c r="J225" s="42">
        <v>0</v>
      </c>
      <c r="K225" s="42">
        <v>0</v>
      </c>
      <c r="L225" s="42">
        <v>0</v>
      </c>
      <c r="M225" s="42">
        <v>0</v>
      </c>
      <c r="N225" s="42">
        <v>1</v>
      </c>
      <c r="O225" s="45" t="s">
        <v>407</v>
      </c>
      <c r="P225" s="42">
        <v>1</v>
      </c>
      <c r="Q225" s="42">
        <v>-4</v>
      </c>
      <c r="R225" s="43"/>
    </row>
    <row r="226" spans="1:18" s="37" customFormat="1" x14ac:dyDescent="0.25">
      <c r="A226" s="38" t="s">
        <v>386</v>
      </c>
      <c r="B226" t="s">
        <v>728</v>
      </c>
      <c r="C226" s="169">
        <v>42334</v>
      </c>
      <c r="D226" s="42">
        <v>1</v>
      </c>
      <c r="E226" s="42">
        <v>1</v>
      </c>
      <c r="F226" s="42">
        <v>1</v>
      </c>
      <c r="G226" s="42">
        <v>0</v>
      </c>
      <c r="H226" s="42">
        <v>1</v>
      </c>
      <c r="I226" s="42">
        <v>0</v>
      </c>
      <c r="J226" s="42">
        <v>0</v>
      </c>
      <c r="K226" s="42">
        <v>0</v>
      </c>
      <c r="L226" s="42">
        <v>0</v>
      </c>
      <c r="M226" s="42">
        <v>0</v>
      </c>
      <c r="N226" s="42">
        <v>0</v>
      </c>
      <c r="O226" s="45" t="s">
        <v>407</v>
      </c>
      <c r="P226" s="42">
        <v>0</v>
      </c>
      <c r="Q226" s="42">
        <v>0</v>
      </c>
      <c r="R226" s="43"/>
    </row>
    <row r="227" spans="1:18" s="37" customFormat="1" x14ac:dyDescent="0.25">
      <c r="A227" s="38" t="s">
        <v>386</v>
      </c>
      <c r="B227" t="s">
        <v>727</v>
      </c>
      <c r="C227" s="169">
        <v>42335</v>
      </c>
      <c r="D227" s="42">
        <v>1</v>
      </c>
      <c r="E227" s="42">
        <v>1</v>
      </c>
      <c r="F227" s="42">
        <v>0</v>
      </c>
      <c r="G227" s="42">
        <v>0</v>
      </c>
      <c r="H227" s="42">
        <v>1</v>
      </c>
      <c r="I227" s="42">
        <v>1</v>
      </c>
      <c r="J227" s="42">
        <v>0</v>
      </c>
      <c r="K227" s="42">
        <v>0</v>
      </c>
      <c r="L227" s="42">
        <v>0</v>
      </c>
      <c r="M227" s="42">
        <v>0</v>
      </c>
      <c r="N227" s="42">
        <v>1</v>
      </c>
      <c r="O227" s="45" t="s">
        <v>407</v>
      </c>
      <c r="P227" s="42">
        <v>1</v>
      </c>
      <c r="Q227" s="42">
        <v>-4</v>
      </c>
      <c r="R227" s="43"/>
    </row>
    <row r="228" spans="1:18" s="37" customFormat="1" x14ac:dyDescent="0.25">
      <c r="A228" s="38" t="s">
        <v>386</v>
      </c>
      <c r="B228" t="s">
        <v>726</v>
      </c>
      <c r="C228" s="169">
        <v>42335</v>
      </c>
      <c r="D228" s="42">
        <v>1</v>
      </c>
      <c r="E228" s="42">
        <v>1</v>
      </c>
      <c r="F228" s="42">
        <v>0</v>
      </c>
      <c r="G228" s="42">
        <v>0</v>
      </c>
      <c r="H228" s="42">
        <v>0</v>
      </c>
      <c r="I228" s="42">
        <v>0</v>
      </c>
      <c r="J228" s="42">
        <v>1</v>
      </c>
      <c r="K228" s="42">
        <v>0</v>
      </c>
      <c r="L228" s="42">
        <v>0</v>
      </c>
      <c r="M228" s="42">
        <v>0</v>
      </c>
      <c r="N228" s="42">
        <v>0</v>
      </c>
      <c r="O228" s="45" t="s">
        <v>407</v>
      </c>
      <c r="P228" s="42">
        <v>0</v>
      </c>
      <c r="Q228" s="42">
        <v>-1</v>
      </c>
      <c r="R228" s="43"/>
    </row>
    <row r="229" spans="1:18" s="37" customFormat="1" x14ac:dyDescent="0.25">
      <c r="A229" s="38" t="s">
        <v>386</v>
      </c>
      <c r="B229" t="s">
        <v>725</v>
      </c>
      <c r="C229" s="169">
        <v>42335</v>
      </c>
      <c r="D229" s="42">
        <v>0</v>
      </c>
      <c r="E229" s="42">
        <v>0</v>
      </c>
      <c r="F229" s="42">
        <v>1</v>
      </c>
      <c r="G229" s="42">
        <v>0</v>
      </c>
      <c r="H229" s="42">
        <v>1</v>
      </c>
      <c r="I229" s="42">
        <v>0</v>
      </c>
      <c r="J229" s="42">
        <v>0</v>
      </c>
      <c r="K229" s="42">
        <v>0</v>
      </c>
      <c r="L229" s="42">
        <v>0</v>
      </c>
      <c r="M229" s="42">
        <v>0</v>
      </c>
      <c r="N229" s="42">
        <v>0</v>
      </c>
      <c r="O229" s="45" t="s">
        <v>407</v>
      </c>
      <c r="P229" s="42">
        <v>0</v>
      </c>
      <c r="Q229" s="42">
        <v>-2</v>
      </c>
      <c r="R229" s="43"/>
    </row>
    <row r="230" spans="1:18" s="37" customFormat="1" x14ac:dyDescent="0.25">
      <c r="A230" s="38" t="s">
        <v>386</v>
      </c>
      <c r="B230" t="s">
        <v>724</v>
      </c>
      <c r="C230" s="169">
        <v>42335</v>
      </c>
      <c r="D230" s="42">
        <v>1</v>
      </c>
      <c r="E230" s="42">
        <v>0</v>
      </c>
      <c r="F230" s="42">
        <v>1</v>
      </c>
      <c r="G230" s="42">
        <v>0</v>
      </c>
      <c r="H230" s="42">
        <v>1</v>
      </c>
      <c r="I230" s="42">
        <v>0</v>
      </c>
      <c r="J230" s="42">
        <v>0</v>
      </c>
      <c r="K230" s="42">
        <v>0</v>
      </c>
      <c r="L230" s="42">
        <v>0</v>
      </c>
      <c r="M230" s="42">
        <v>0</v>
      </c>
      <c r="N230" s="42">
        <v>1</v>
      </c>
      <c r="O230" s="45" t="s">
        <v>407</v>
      </c>
      <c r="P230" s="42">
        <v>1</v>
      </c>
      <c r="Q230" s="42">
        <v>-3</v>
      </c>
      <c r="R230" s="43"/>
    </row>
    <row r="231" spans="1:18" s="37" customFormat="1" x14ac:dyDescent="0.25">
      <c r="A231" s="38" t="s">
        <v>386</v>
      </c>
      <c r="B231" t="s">
        <v>723</v>
      </c>
      <c r="C231" s="169">
        <v>42335</v>
      </c>
      <c r="D231" s="42">
        <v>1</v>
      </c>
      <c r="E231" s="42">
        <v>1</v>
      </c>
      <c r="F231" s="42">
        <v>0</v>
      </c>
      <c r="G231" s="42">
        <v>0</v>
      </c>
      <c r="H231" s="42">
        <v>1</v>
      </c>
      <c r="I231" s="42">
        <v>0</v>
      </c>
      <c r="J231" s="42">
        <v>0</v>
      </c>
      <c r="K231" s="42">
        <v>0</v>
      </c>
      <c r="L231" s="42">
        <v>0</v>
      </c>
      <c r="M231" s="42">
        <v>0</v>
      </c>
      <c r="N231" s="42">
        <v>0</v>
      </c>
      <c r="O231" s="45" t="s">
        <v>407</v>
      </c>
      <c r="P231" s="42">
        <v>0</v>
      </c>
      <c r="Q231" s="42">
        <v>0</v>
      </c>
      <c r="R231" s="43"/>
    </row>
    <row r="232" spans="1:18" s="37" customFormat="1" x14ac:dyDescent="0.25">
      <c r="A232" s="38" t="s">
        <v>386</v>
      </c>
      <c r="B232" t="s">
        <v>722</v>
      </c>
      <c r="C232" s="169">
        <v>42335</v>
      </c>
      <c r="D232" s="42">
        <v>1</v>
      </c>
      <c r="E232" s="42">
        <v>1</v>
      </c>
      <c r="F232" s="42">
        <v>1</v>
      </c>
      <c r="G232" s="42">
        <v>0</v>
      </c>
      <c r="H232" s="42">
        <v>1</v>
      </c>
      <c r="I232" s="42">
        <v>0</v>
      </c>
      <c r="J232" s="42">
        <v>0</v>
      </c>
      <c r="K232" s="42">
        <v>0</v>
      </c>
      <c r="L232" s="42">
        <v>1</v>
      </c>
      <c r="M232" s="42">
        <v>0</v>
      </c>
      <c r="N232" s="42">
        <v>0</v>
      </c>
      <c r="O232" s="45" t="s">
        <v>407</v>
      </c>
      <c r="P232" s="42">
        <v>0</v>
      </c>
      <c r="Q232" s="42">
        <v>-1</v>
      </c>
      <c r="R232" s="43"/>
    </row>
    <row r="233" spans="1:18" s="37" customFormat="1" x14ac:dyDescent="0.25">
      <c r="A233" s="38" t="s">
        <v>386</v>
      </c>
      <c r="B233" t="s">
        <v>721</v>
      </c>
      <c r="C233" s="169">
        <v>42335</v>
      </c>
      <c r="D233" s="42">
        <v>1</v>
      </c>
      <c r="E233" s="42">
        <v>1</v>
      </c>
      <c r="F233" s="42">
        <v>0</v>
      </c>
      <c r="G233" s="42">
        <v>0</v>
      </c>
      <c r="H233" s="42">
        <v>1</v>
      </c>
      <c r="I233" s="42">
        <v>0</v>
      </c>
      <c r="J233" s="42">
        <v>0</v>
      </c>
      <c r="K233" s="42">
        <v>0</v>
      </c>
      <c r="L233" s="42">
        <v>0</v>
      </c>
      <c r="M233" s="42">
        <v>0</v>
      </c>
      <c r="N233" s="42">
        <v>1</v>
      </c>
      <c r="O233" s="45" t="s">
        <v>407</v>
      </c>
      <c r="P233" s="42">
        <v>0</v>
      </c>
      <c r="Q233" s="42">
        <v>-1</v>
      </c>
      <c r="R233" s="43"/>
    </row>
    <row r="234" spans="1:18" s="37" customFormat="1" x14ac:dyDescent="0.25">
      <c r="A234" s="38" t="s">
        <v>386</v>
      </c>
      <c r="B234" t="s">
        <v>720</v>
      </c>
      <c r="C234" s="169">
        <v>42335</v>
      </c>
      <c r="D234" s="42">
        <v>1</v>
      </c>
      <c r="E234" s="42">
        <v>0</v>
      </c>
      <c r="F234" s="42">
        <v>0</v>
      </c>
      <c r="G234" s="42">
        <v>0</v>
      </c>
      <c r="H234" s="42">
        <v>0</v>
      </c>
      <c r="I234" s="42">
        <v>0</v>
      </c>
      <c r="J234" s="42">
        <v>0</v>
      </c>
      <c r="K234" s="42">
        <v>0</v>
      </c>
      <c r="L234" s="42">
        <v>0</v>
      </c>
      <c r="M234" s="42">
        <v>0</v>
      </c>
      <c r="N234" s="42">
        <v>1</v>
      </c>
      <c r="O234" s="45" t="s">
        <v>407</v>
      </c>
      <c r="P234" s="42">
        <v>0</v>
      </c>
      <c r="Q234" s="42">
        <v>-1</v>
      </c>
      <c r="R234" s="43"/>
    </row>
    <row r="235" spans="1:18" s="37" customFormat="1" x14ac:dyDescent="0.25">
      <c r="A235" s="38" t="s">
        <v>386</v>
      </c>
      <c r="B235" t="s">
        <v>719</v>
      </c>
      <c r="C235" s="169">
        <v>42335</v>
      </c>
      <c r="D235" s="42">
        <v>1</v>
      </c>
      <c r="E235" s="42">
        <v>1</v>
      </c>
      <c r="F235" s="42">
        <v>1</v>
      </c>
      <c r="G235" s="42">
        <v>0</v>
      </c>
      <c r="H235" s="42">
        <v>1</v>
      </c>
      <c r="I235" s="42">
        <v>0</v>
      </c>
      <c r="J235" s="42">
        <v>0</v>
      </c>
      <c r="K235" s="42">
        <v>0</v>
      </c>
      <c r="L235" s="42">
        <v>0</v>
      </c>
      <c r="M235" s="42">
        <v>0</v>
      </c>
      <c r="N235" s="42">
        <v>0</v>
      </c>
      <c r="O235" s="45" t="s">
        <v>407</v>
      </c>
      <c r="P235" s="42">
        <v>0</v>
      </c>
      <c r="Q235" s="42">
        <v>0</v>
      </c>
      <c r="R235" s="43"/>
    </row>
    <row r="236" spans="1:18" s="37" customFormat="1" x14ac:dyDescent="0.25">
      <c r="A236" s="38" t="s">
        <v>386</v>
      </c>
      <c r="B236" t="s">
        <v>632</v>
      </c>
      <c r="C236" s="169">
        <v>42335</v>
      </c>
      <c r="D236" s="42">
        <v>1</v>
      </c>
      <c r="E236" s="42">
        <v>0</v>
      </c>
      <c r="F236" s="42">
        <v>0</v>
      </c>
      <c r="G236" s="42">
        <v>0</v>
      </c>
      <c r="H236" s="42">
        <v>1</v>
      </c>
      <c r="I236" s="42">
        <v>0</v>
      </c>
      <c r="J236" s="42">
        <v>0</v>
      </c>
      <c r="K236" s="42">
        <v>0</v>
      </c>
      <c r="L236" s="42">
        <v>0</v>
      </c>
      <c r="M236" s="42">
        <v>0</v>
      </c>
      <c r="N236" s="42">
        <v>1</v>
      </c>
      <c r="O236" s="45" t="s">
        <v>407</v>
      </c>
      <c r="P236" s="42">
        <v>1</v>
      </c>
      <c r="Q236">
        <v>-5</v>
      </c>
      <c r="R236" s="43"/>
    </row>
    <row r="237" spans="1:18" s="37" customFormat="1" x14ac:dyDescent="0.25">
      <c r="A237" s="38" t="s">
        <v>386</v>
      </c>
      <c r="B237" t="s">
        <v>718</v>
      </c>
      <c r="C237" s="169">
        <v>42335</v>
      </c>
      <c r="D237" s="42">
        <v>1</v>
      </c>
      <c r="E237" s="42">
        <v>1</v>
      </c>
      <c r="F237" s="42">
        <v>1</v>
      </c>
      <c r="G237" s="42">
        <v>0</v>
      </c>
      <c r="H237" s="42">
        <v>0</v>
      </c>
      <c r="I237" s="42">
        <v>0</v>
      </c>
      <c r="J237" s="42">
        <v>1</v>
      </c>
      <c r="K237" s="42">
        <v>1</v>
      </c>
      <c r="L237" s="42">
        <v>1</v>
      </c>
      <c r="M237" s="42">
        <v>0</v>
      </c>
      <c r="N237" s="42">
        <v>0</v>
      </c>
      <c r="O237" s="45" t="s">
        <v>407</v>
      </c>
      <c r="P237" s="42">
        <v>0</v>
      </c>
      <c r="Q237" s="42">
        <v>0</v>
      </c>
      <c r="R237" s="43"/>
    </row>
    <row r="238" spans="1:18" s="37" customFormat="1" x14ac:dyDescent="0.25">
      <c r="A238" s="38" t="s">
        <v>386</v>
      </c>
      <c r="B238" t="s">
        <v>717</v>
      </c>
      <c r="C238" s="169">
        <v>42335</v>
      </c>
      <c r="D238" s="42">
        <v>1</v>
      </c>
      <c r="E238" s="42">
        <v>1</v>
      </c>
      <c r="F238" s="42">
        <v>0</v>
      </c>
      <c r="G238" s="42">
        <v>0</v>
      </c>
      <c r="H238" s="42">
        <v>1</v>
      </c>
      <c r="I238" s="42">
        <v>1</v>
      </c>
      <c r="J238" s="42">
        <v>0</v>
      </c>
      <c r="K238" s="42">
        <v>0</v>
      </c>
      <c r="L238" s="42">
        <v>0</v>
      </c>
      <c r="M238" s="42">
        <v>0</v>
      </c>
      <c r="N238" s="42">
        <v>1</v>
      </c>
      <c r="O238" s="45" t="s">
        <v>407</v>
      </c>
      <c r="P238" s="42">
        <v>1</v>
      </c>
      <c r="Q238">
        <v>-4</v>
      </c>
      <c r="R238" s="43"/>
    </row>
    <row r="239" spans="1:18" s="37" customFormat="1" x14ac:dyDescent="0.25">
      <c r="A239" s="38" t="s">
        <v>386</v>
      </c>
      <c r="B239" t="s">
        <v>716</v>
      </c>
      <c r="C239" s="169">
        <v>42335</v>
      </c>
      <c r="D239" s="42">
        <v>1</v>
      </c>
      <c r="E239" s="42">
        <v>1</v>
      </c>
      <c r="F239" s="42">
        <v>1</v>
      </c>
      <c r="G239" s="42">
        <v>0</v>
      </c>
      <c r="H239" s="42">
        <v>0</v>
      </c>
      <c r="I239" s="42">
        <v>0</v>
      </c>
      <c r="J239" s="42">
        <v>0</v>
      </c>
      <c r="K239" s="42">
        <v>0</v>
      </c>
      <c r="L239" s="42">
        <v>0</v>
      </c>
      <c r="M239" s="42">
        <v>0</v>
      </c>
      <c r="N239" s="42">
        <v>1</v>
      </c>
      <c r="O239" s="45" t="s">
        <v>407</v>
      </c>
      <c r="P239" s="42">
        <v>0</v>
      </c>
      <c r="Q239" s="42">
        <v>-1</v>
      </c>
      <c r="R239" s="43"/>
    </row>
    <row r="240" spans="1:18" s="37" customFormat="1" ht="15.75" thickBot="1" x14ac:dyDescent="0.3">
      <c r="A240" s="120" t="s">
        <v>386</v>
      </c>
      <c r="B240" s="24" t="s">
        <v>715</v>
      </c>
      <c r="C240" s="170">
        <v>42335</v>
      </c>
      <c r="D240" s="42">
        <v>1</v>
      </c>
      <c r="E240" s="42">
        <v>1</v>
      </c>
      <c r="F240" s="42">
        <v>1</v>
      </c>
      <c r="G240" s="42">
        <v>0</v>
      </c>
      <c r="H240" s="42">
        <v>1</v>
      </c>
      <c r="I240" s="42">
        <v>0</v>
      </c>
      <c r="J240" s="42">
        <v>0</v>
      </c>
      <c r="K240" s="42">
        <v>0</v>
      </c>
      <c r="L240" s="42">
        <v>1</v>
      </c>
      <c r="M240" s="42">
        <v>0</v>
      </c>
      <c r="N240" s="42">
        <v>0</v>
      </c>
      <c r="O240" s="45" t="s">
        <v>407</v>
      </c>
      <c r="P240" s="42">
        <v>0</v>
      </c>
      <c r="Q240">
        <v>0</v>
      </c>
      <c r="R240" s="43"/>
    </row>
    <row r="241" spans="1:18" s="37" customFormat="1" x14ac:dyDescent="0.25">
      <c r="A241" s="38" t="s">
        <v>386</v>
      </c>
      <c r="B241" t="s">
        <v>459</v>
      </c>
      <c r="C241" s="169">
        <v>42336</v>
      </c>
      <c r="D241" s="44">
        <v>1</v>
      </c>
      <c r="E241" s="44">
        <v>1</v>
      </c>
      <c r="F241" s="44">
        <v>1</v>
      </c>
      <c r="G241" s="44">
        <v>0</v>
      </c>
      <c r="H241" s="44">
        <v>1</v>
      </c>
      <c r="I241" s="44">
        <v>0</v>
      </c>
      <c r="J241" s="44">
        <v>0</v>
      </c>
      <c r="K241" s="44">
        <v>0</v>
      </c>
      <c r="L241" s="44">
        <v>0</v>
      </c>
      <c r="M241" s="44">
        <v>0</v>
      </c>
      <c r="N241" s="44">
        <v>0</v>
      </c>
      <c r="O241" s="45" t="s">
        <v>407</v>
      </c>
      <c r="P241" s="44">
        <v>1</v>
      </c>
      <c r="Q241" s="20">
        <v>-1</v>
      </c>
      <c r="R241" s="43"/>
    </row>
    <row r="242" spans="1:18" s="37" customFormat="1" x14ac:dyDescent="0.25">
      <c r="A242" s="38" t="s">
        <v>386</v>
      </c>
      <c r="B242" t="s">
        <v>460</v>
      </c>
      <c r="C242" s="169">
        <v>42336</v>
      </c>
      <c r="D242" s="44">
        <v>1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4">
        <v>0</v>
      </c>
      <c r="N242" s="44">
        <v>1</v>
      </c>
      <c r="O242" s="45" t="s">
        <v>407</v>
      </c>
      <c r="P242" s="44">
        <v>1</v>
      </c>
      <c r="Q242" s="20">
        <v>-1</v>
      </c>
      <c r="R242" s="43"/>
    </row>
    <row r="243" spans="1:18" s="37" customFormat="1" x14ac:dyDescent="0.25">
      <c r="A243" s="38" t="s">
        <v>386</v>
      </c>
      <c r="B243" t="s">
        <v>446</v>
      </c>
      <c r="C243" s="169">
        <v>42336</v>
      </c>
      <c r="D243" s="44">
        <v>1</v>
      </c>
      <c r="E243" s="44">
        <v>1</v>
      </c>
      <c r="F243" s="42">
        <v>0</v>
      </c>
      <c r="G243" s="42">
        <v>0</v>
      </c>
      <c r="H243" s="42">
        <v>1</v>
      </c>
      <c r="I243" s="42">
        <v>0</v>
      </c>
      <c r="J243" s="42">
        <v>0</v>
      </c>
      <c r="K243" s="42">
        <v>0</v>
      </c>
      <c r="L243" s="42">
        <v>1</v>
      </c>
      <c r="M243" s="42">
        <v>0</v>
      </c>
      <c r="N243" s="42">
        <v>0</v>
      </c>
      <c r="O243" s="45" t="s">
        <v>407</v>
      </c>
      <c r="P243" s="42">
        <v>0</v>
      </c>
      <c r="Q243" s="42">
        <v>0</v>
      </c>
      <c r="R243" s="43"/>
    </row>
    <row r="244" spans="1:18" s="37" customFormat="1" x14ac:dyDescent="0.25">
      <c r="A244" s="38" t="s">
        <v>386</v>
      </c>
      <c r="B244" t="s">
        <v>539</v>
      </c>
      <c r="C244" s="169">
        <v>42336</v>
      </c>
      <c r="D244" s="44">
        <v>1</v>
      </c>
      <c r="E244" s="44">
        <v>1</v>
      </c>
      <c r="F244" s="42">
        <v>0</v>
      </c>
      <c r="G244" s="42">
        <v>0</v>
      </c>
      <c r="H244" s="42">
        <v>1</v>
      </c>
      <c r="I244" s="42">
        <v>0</v>
      </c>
      <c r="J244" s="42">
        <v>0</v>
      </c>
      <c r="K244" s="42">
        <v>0</v>
      </c>
      <c r="L244" s="42">
        <v>1</v>
      </c>
      <c r="M244" s="42">
        <v>0</v>
      </c>
      <c r="N244" s="42">
        <v>0</v>
      </c>
      <c r="O244" s="45" t="s">
        <v>407</v>
      </c>
      <c r="P244" s="42">
        <v>1</v>
      </c>
      <c r="Q244" s="42">
        <v>-2</v>
      </c>
      <c r="R244" s="43"/>
    </row>
    <row r="245" spans="1:18" s="37" customFormat="1" x14ac:dyDescent="0.25">
      <c r="A245" s="38" t="s">
        <v>386</v>
      </c>
      <c r="B245" t="s">
        <v>541</v>
      </c>
      <c r="C245" s="169">
        <v>42336</v>
      </c>
      <c r="D245" s="44">
        <v>1</v>
      </c>
      <c r="E245" s="44">
        <v>1</v>
      </c>
      <c r="F245" s="42">
        <v>1</v>
      </c>
      <c r="G245" s="42">
        <v>0</v>
      </c>
      <c r="H245" s="42">
        <v>0</v>
      </c>
      <c r="I245" s="42">
        <v>0</v>
      </c>
      <c r="J245" s="42">
        <v>0</v>
      </c>
      <c r="K245" s="42">
        <v>0</v>
      </c>
      <c r="L245" s="42">
        <v>1</v>
      </c>
      <c r="M245" s="42">
        <v>0</v>
      </c>
      <c r="N245" s="42">
        <v>1</v>
      </c>
      <c r="O245" s="45" t="s">
        <v>407</v>
      </c>
      <c r="P245" s="42">
        <v>0</v>
      </c>
      <c r="Q245" s="42">
        <v>0</v>
      </c>
      <c r="R245" s="43"/>
    </row>
    <row r="246" spans="1:18" s="37" customFormat="1" x14ac:dyDescent="0.25">
      <c r="A246" s="38" t="s">
        <v>386</v>
      </c>
      <c r="B246" t="s">
        <v>542</v>
      </c>
      <c r="C246" s="169">
        <v>42336</v>
      </c>
      <c r="D246" s="44">
        <v>1</v>
      </c>
      <c r="E246" s="44">
        <v>1</v>
      </c>
      <c r="F246" s="42">
        <v>0</v>
      </c>
      <c r="G246" s="42">
        <v>0</v>
      </c>
      <c r="H246" s="42">
        <v>1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5" t="s">
        <v>407</v>
      </c>
      <c r="P246" s="42">
        <v>0</v>
      </c>
      <c r="Q246" s="42">
        <v>-1</v>
      </c>
      <c r="R246" s="43"/>
    </row>
    <row r="247" spans="1:18" s="37" customFormat="1" x14ac:dyDescent="0.25">
      <c r="A247" s="38" t="s">
        <v>386</v>
      </c>
      <c r="B247" t="s">
        <v>540</v>
      </c>
      <c r="C247" s="169">
        <v>42336</v>
      </c>
      <c r="D247" s="44">
        <v>1</v>
      </c>
      <c r="E247" s="44">
        <v>0</v>
      </c>
      <c r="F247" s="42">
        <v>0</v>
      </c>
      <c r="G247" s="42">
        <v>0</v>
      </c>
      <c r="H247" s="42">
        <v>0</v>
      </c>
      <c r="I247" s="42">
        <v>0</v>
      </c>
      <c r="J247" s="42">
        <v>0</v>
      </c>
      <c r="K247" s="42">
        <v>0</v>
      </c>
      <c r="L247" s="42">
        <v>0</v>
      </c>
      <c r="M247" s="42">
        <v>0</v>
      </c>
      <c r="N247" s="42">
        <v>1</v>
      </c>
      <c r="O247" s="45" t="s">
        <v>407</v>
      </c>
      <c r="P247" s="42">
        <v>0</v>
      </c>
      <c r="Q247" s="42">
        <v>0</v>
      </c>
      <c r="R247" s="43"/>
    </row>
    <row r="248" spans="1:18" s="37" customFormat="1" x14ac:dyDescent="0.25">
      <c r="A248" s="38" t="s">
        <v>386</v>
      </c>
      <c r="B248" t="s">
        <v>445</v>
      </c>
      <c r="C248" s="169">
        <v>42336</v>
      </c>
      <c r="D248" s="42">
        <v>1</v>
      </c>
      <c r="E248" s="42">
        <v>1</v>
      </c>
      <c r="F248" s="42">
        <v>0</v>
      </c>
      <c r="G248" s="42">
        <v>0</v>
      </c>
      <c r="H248" s="42">
        <v>0</v>
      </c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1</v>
      </c>
      <c r="O248" s="45" t="s">
        <v>407</v>
      </c>
      <c r="P248" s="42">
        <v>0</v>
      </c>
      <c r="Q248" s="42">
        <v>-1</v>
      </c>
      <c r="R248" s="43"/>
    </row>
    <row r="249" spans="1:18" s="37" customFormat="1" x14ac:dyDescent="0.25">
      <c r="A249" s="38" t="s">
        <v>386</v>
      </c>
      <c r="B249" t="s">
        <v>444</v>
      </c>
      <c r="C249" s="169">
        <v>42336</v>
      </c>
      <c r="D249" s="42">
        <v>1</v>
      </c>
      <c r="E249" s="42">
        <v>1</v>
      </c>
      <c r="F249" s="42">
        <v>1</v>
      </c>
      <c r="G249" s="42">
        <v>0</v>
      </c>
      <c r="H249" s="42">
        <v>1</v>
      </c>
      <c r="I249" s="42">
        <v>0</v>
      </c>
      <c r="J249" s="42">
        <v>0</v>
      </c>
      <c r="K249" s="42">
        <v>0</v>
      </c>
      <c r="L249" s="42">
        <v>0</v>
      </c>
      <c r="M249" s="42">
        <v>0</v>
      </c>
      <c r="N249" s="42">
        <v>1</v>
      </c>
      <c r="O249" s="45" t="s">
        <v>407</v>
      </c>
      <c r="P249" s="42">
        <v>1</v>
      </c>
      <c r="Q249" s="42">
        <v>-3</v>
      </c>
      <c r="R249" s="43"/>
    </row>
    <row r="250" spans="1:18" s="37" customFormat="1" x14ac:dyDescent="0.25">
      <c r="A250" s="38" t="s">
        <v>386</v>
      </c>
      <c r="B250" t="s">
        <v>538</v>
      </c>
      <c r="C250" s="169">
        <v>42337</v>
      </c>
      <c r="D250" s="44">
        <v>1</v>
      </c>
      <c r="E250" s="44">
        <v>1</v>
      </c>
      <c r="F250" s="42">
        <v>1</v>
      </c>
      <c r="G250" s="42">
        <v>0</v>
      </c>
      <c r="H250" s="42">
        <v>1</v>
      </c>
      <c r="I250" s="42">
        <v>0</v>
      </c>
      <c r="J250" s="42">
        <v>0</v>
      </c>
      <c r="K250" s="42">
        <v>0</v>
      </c>
      <c r="L250" s="42">
        <v>1</v>
      </c>
      <c r="M250" s="42">
        <v>0</v>
      </c>
      <c r="N250" s="42">
        <v>0</v>
      </c>
      <c r="O250" s="45" t="s">
        <v>407</v>
      </c>
      <c r="P250" s="42">
        <v>0</v>
      </c>
      <c r="Q250" s="42">
        <v>0</v>
      </c>
      <c r="R250" s="43"/>
    </row>
    <row r="251" spans="1:18" s="37" customFormat="1" x14ac:dyDescent="0.25">
      <c r="A251" s="38" t="s">
        <v>386</v>
      </c>
      <c r="B251" t="s">
        <v>532</v>
      </c>
      <c r="C251" s="169">
        <v>42337</v>
      </c>
      <c r="D251" s="44">
        <v>1</v>
      </c>
      <c r="E251" s="44">
        <v>1</v>
      </c>
      <c r="F251" s="42">
        <v>1</v>
      </c>
      <c r="G251" s="42">
        <v>0</v>
      </c>
      <c r="H251" s="42">
        <v>1</v>
      </c>
      <c r="I251" s="42">
        <v>0</v>
      </c>
      <c r="J251" s="42">
        <v>0</v>
      </c>
      <c r="K251" s="42">
        <v>0</v>
      </c>
      <c r="L251" s="42">
        <v>0</v>
      </c>
      <c r="M251" s="42">
        <v>0</v>
      </c>
      <c r="N251" s="42">
        <v>1</v>
      </c>
      <c r="O251" s="45" t="s">
        <v>407</v>
      </c>
      <c r="P251" s="42">
        <v>1</v>
      </c>
      <c r="Q251" s="42">
        <v>-2</v>
      </c>
      <c r="R251" s="43"/>
    </row>
    <row r="252" spans="1:18" s="37" customFormat="1" x14ac:dyDescent="0.25">
      <c r="A252" s="38" t="s">
        <v>386</v>
      </c>
      <c r="B252" t="s">
        <v>537</v>
      </c>
      <c r="C252" s="169">
        <v>42337</v>
      </c>
      <c r="D252" s="44">
        <v>1</v>
      </c>
      <c r="E252" s="44">
        <v>1</v>
      </c>
      <c r="F252" s="42">
        <v>1</v>
      </c>
      <c r="G252" s="42">
        <v>0</v>
      </c>
      <c r="H252" s="42">
        <v>1</v>
      </c>
      <c r="I252" s="42">
        <v>0</v>
      </c>
      <c r="J252" s="42">
        <v>0</v>
      </c>
      <c r="K252" s="42">
        <v>0</v>
      </c>
      <c r="L252" s="42">
        <v>0</v>
      </c>
      <c r="M252" s="42">
        <v>0</v>
      </c>
      <c r="N252" s="42">
        <v>0</v>
      </c>
      <c r="O252" s="45" t="s">
        <v>407</v>
      </c>
      <c r="P252" s="42">
        <v>0</v>
      </c>
      <c r="Q252" s="42">
        <v>0</v>
      </c>
      <c r="R252" s="43"/>
    </row>
    <row r="253" spans="1:18" s="37" customFormat="1" x14ac:dyDescent="0.25">
      <c r="A253" s="38" t="s">
        <v>386</v>
      </c>
      <c r="B253" t="s">
        <v>458</v>
      </c>
      <c r="C253" s="169">
        <v>42337</v>
      </c>
      <c r="D253" s="42">
        <v>1</v>
      </c>
      <c r="E253" s="42">
        <v>1</v>
      </c>
      <c r="F253" s="42">
        <v>1</v>
      </c>
      <c r="G253" s="42">
        <v>0</v>
      </c>
      <c r="H253" s="42">
        <v>1</v>
      </c>
      <c r="I253" s="42">
        <v>0</v>
      </c>
      <c r="J253" s="42">
        <v>0</v>
      </c>
      <c r="K253" s="42">
        <v>0</v>
      </c>
      <c r="L253" s="42">
        <v>0</v>
      </c>
      <c r="M253" s="42">
        <v>0</v>
      </c>
      <c r="N253" s="42">
        <v>0</v>
      </c>
      <c r="O253" s="45" t="s">
        <v>407</v>
      </c>
      <c r="P253" s="42">
        <v>1</v>
      </c>
      <c r="Q253" s="42">
        <v>-1</v>
      </c>
      <c r="R253" s="43"/>
    </row>
    <row r="254" spans="1:18" s="37" customFormat="1" x14ac:dyDescent="0.25">
      <c r="A254" s="38" t="s">
        <v>386</v>
      </c>
      <c r="B254" t="s">
        <v>533</v>
      </c>
      <c r="C254" s="169">
        <v>42337</v>
      </c>
      <c r="D254" s="42">
        <v>1</v>
      </c>
      <c r="E254" s="42">
        <v>1</v>
      </c>
      <c r="F254" s="42">
        <v>1</v>
      </c>
      <c r="G254" s="42">
        <v>0</v>
      </c>
      <c r="H254" s="42">
        <v>0</v>
      </c>
      <c r="I254" s="42">
        <v>0</v>
      </c>
      <c r="J254" s="42">
        <v>0</v>
      </c>
      <c r="K254" s="42">
        <v>0</v>
      </c>
      <c r="L254" s="42">
        <v>1</v>
      </c>
      <c r="M254" s="42">
        <v>0</v>
      </c>
      <c r="N254" s="42">
        <v>0</v>
      </c>
      <c r="O254" s="45" t="s">
        <v>407</v>
      </c>
      <c r="P254" s="42">
        <v>1</v>
      </c>
      <c r="Q254" s="42">
        <v>-3</v>
      </c>
      <c r="R254" s="43"/>
    </row>
    <row r="255" spans="1:18" s="37" customFormat="1" x14ac:dyDescent="0.25">
      <c r="A255" s="38" t="s">
        <v>386</v>
      </c>
      <c r="B255" t="s">
        <v>536</v>
      </c>
      <c r="C255" s="169">
        <v>42337</v>
      </c>
      <c r="D255" s="42">
        <v>1</v>
      </c>
      <c r="E255" s="42">
        <v>1</v>
      </c>
      <c r="F255" s="42">
        <v>1</v>
      </c>
      <c r="G255" s="42">
        <v>0</v>
      </c>
      <c r="H255" s="42">
        <v>0</v>
      </c>
      <c r="I255" s="42">
        <v>0</v>
      </c>
      <c r="J255" s="42">
        <v>0</v>
      </c>
      <c r="K255" s="42">
        <v>0</v>
      </c>
      <c r="L255" s="42">
        <v>0</v>
      </c>
      <c r="M255" s="42">
        <v>0</v>
      </c>
      <c r="N255" s="42">
        <v>0</v>
      </c>
      <c r="O255" s="45" t="s">
        <v>407</v>
      </c>
      <c r="P255" s="42">
        <v>0</v>
      </c>
      <c r="Q255" s="42">
        <v>1</v>
      </c>
      <c r="R255" s="43"/>
    </row>
    <row r="256" spans="1:18" s="37" customFormat="1" x14ac:dyDescent="0.25">
      <c r="A256" s="38" t="s">
        <v>386</v>
      </c>
      <c r="B256" t="s">
        <v>535</v>
      </c>
      <c r="C256" s="169">
        <v>42337</v>
      </c>
      <c r="D256" s="42">
        <v>1</v>
      </c>
      <c r="E256" s="42">
        <v>1</v>
      </c>
      <c r="F256" s="42">
        <v>1</v>
      </c>
      <c r="G256" s="42">
        <v>0</v>
      </c>
      <c r="H256" s="42">
        <v>1</v>
      </c>
      <c r="I256" s="42">
        <v>0</v>
      </c>
      <c r="J256" s="42">
        <v>0</v>
      </c>
      <c r="K256" s="42">
        <v>0</v>
      </c>
      <c r="L256" s="42">
        <v>1</v>
      </c>
      <c r="M256" s="42">
        <v>0</v>
      </c>
      <c r="N256" s="42">
        <v>0</v>
      </c>
      <c r="O256" s="45" t="s">
        <v>407</v>
      </c>
      <c r="P256" s="42">
        <v>0</v>
      </c>
      <c r="Q256" s="42">
        <v>0</v>
      </c>
      <c r="R256" s="43"/>
    </row>
    <row r="257" spans="1:18" s="37" customFormat="1" x14ac:dyDescent="0.25">
      <c r="A257" s="38" t="s">
        <v>386</v>
      </c>
      <c r="B257" t="s">
        <v>457</v>
      </c>
      <c r="C257" s="169">
        <v>42337</v>
      </c>
      <c r="D257" s="42">
        <v>1</v>
      </c>
      <c r="E257" s="42">
        <v>1</v>
      </c>
      <c r="F257" s="42">
        <v>1</v>
      </c>
      <c r="G257" s="42">
        <v>0</v>
      </c>
      <c r="H257" s="42">
        <v>0</v>
      </c>
      <c r="I257" s="42">
        <v>0</v>
      </c>
      <c r="J257" s="42">
        <v>0</v>
      </c>
      <c r="K257" s="42">
        <v>0</v>
      </c>
      <c r="L257" s="42">
        <v>0</v>
      </c>
      <c r="M257" s="42">
        <v>0</v>
      </c>
      <c r="N257" s="42">
        <v>0</v>
      </c>
      <c r="O257" s="45" t="s">
        <v>407</v>
      </c>
      <c r="P257" s="42">
        <v>1</v>
      </c>
      <c r="Q257" s="42">
        <v>-1</v>
      </c>
      <c r="R257" s="43"/>
    </row>
    <row r="258" spans="1:18" s="37" customFormat="1" x14ac:dyDescent="0.25">
      <c r="A258" s="38" t="s">
        <v>386</v>
      </c>
      <c r="B258" t="s">
        <v>534</v>
      </c>
      <c r="C258" s="169">
        <v>42337</v>
      </c>
      <c r="D258" s="42">
        <v>1</v>
      </c>
      <c r="E258" s="42">
        <v>1</v>
      </c>
      <c r="F258" s="42">
        <v>1</v>
      </c>
      <c r="G258" s="42">
        <v>0</v>
      </c>
      <c r="H258" s="42">
        <v>1</v>
      </c>
      <c r="I258" s="42">
        <v>0</v>
      </c>
      <c r="J258" s="42">
        <v>0</v>
      </c>
      <c r="K258" s="42">
        <v>0</v>
      </c>
      <c r="L258" s="42">
        <v>1</v>
      </c>
      <c r="M258" s="42">
        <v>0</v>
      </c>
      <c r="N258" s="42">
        <v>1</v>
      </c>
      <c r="O258" s="45" t="s">
        <v>407</v>
      </c>
      <c r="P258" s="42">
        <v>0</v>
      </c>
      <c r="Q258" s="42">
        <v>0</v>
      </c>
      <c r="R258" s="43"/>
    </row>
    <row r="259" spans="1:18" s="37" customFormat="1" x14ac:dyDescent="0.25">
      <c r="A259" s="38" t="s">
        <v>386</v>
      </c>
      <c r="B259" t="s">
        <v>549</v>
      </c>
      <c r="C259" s="169">
        <v>42337</v>
      </c>
      <c r="D259" s="42">
        <v>0</v>
      </c>
      <c r="E259" s="42">
        <v>0</v>
      </c>
      <c r="F259" s="42">
        <v>1</v>
      </c>
      <c r="G259" s="42">
        <v>0</v>
      </c>
      <c r="H259" s="42">
        <v>1</v>
      </c>
      <c r="I259" s="42">
        <v>1</v>
      </c>
      <c r="J259" s="42">
        <v>0</v>
      </c>
      <c r="K259" s="42">
        <v>0</v>
      </c>
      <c r="L259" s="42">
        <v>1</v>
      </c>
      <c r="M259" s="42">
        <v>0</v>
      </c>
      <c r="N259" s="42">
        <v>0</v>
      </c>
      <c r="O259" s="45" t="s">
        <v>407</v>
      </c>
      <c r="P259" s="42">
        <v>0</v>
      </c>
      <c r="Q259" s="42">
        <v>0</v>
      </c>
      <c r="R259" s="43"/>
    </row>
    <row r="260" spans="1:18" s="37" customFormat="1" x14ac:dyDescent="0.25">
      <c r="A260" s="38" t="s">
        <v>386</v>
      </c>
      <c r="B260" t="s">
        <v>558</v>
      </c>
      <c r="C260" s="169">
        <v>42337</v>
      </c>
      <c r="D260" s="42">
        <v>0</v>
      </c>
      <c r="E260" s="42">
        <v>0</v>
      </c>
      <c r="F260" s="42">
        <v>0</v>
      </c>
      <c r="G260" s="42">
        <v>0</v>
      </c>
      <c r="H260" s="42">
        <v>1</v>
      </c>
      <c r="I260" s="42">
        <v>0</v>
      </c>
      <c r="J260" s="42">
        <v>0</v>
      </c>
      <c r="K260" s="42">
        <v>0</v>
      </c>
      <c r="L260" s="42">
        <v>0</v>
      </c>
      <c r="M260" s="42">
        <v>0</v>
      </c>
      <c r="N260" s="42">
        <v>1</v>
      </c>
      <c r="O260" s="45" t="s">
        <v>407</v>
      </c>
      <c r="P260" s="42">
        <v>0</v>
      </c>
      <c r="Q260" s="42">
        <v>-1</v>
      </c>
      <c r="R260" s="43"/>
    </row>
    <row r="261" spans="1:18" s="37" customFormat="1" x14ac:dyDescent="0.25">
      <c r="A261" s="38" t="s">
        <v>386</v>
      </c>
      <c r="B261" t="s">
        <v>550</v>
      </c>
      <c r="C261" s="169">
        <v>42337</v>
      </c>
      <c r="D261" s="42">
        <v>0</v>
      </c>
      <c r="E261" s="42">
        <v>0</v>
      </c>
      <c r="F261" s="42">
        <v>1</v>
      </c>
      <c r="G261" s="42">
        <v>0</v>
      </c>
      <c r="H261" s="42">
        <v>1</v>
      </c>
      <c r="I261" s="42">
        <v>0</v>
      </c>
      <c r="J261" s="42">
        <v>0</v>
      </c>
      <c r="K261" s="42">
        <v>0</v>
      </c>
      <c r="L261" s="42">
        <v>0</v>
      </c>
      <c r="M261" s="42">
        <v>0</v>
      </c>
      <c r="N261" s="42">
        <v>1</v>
      </c>
      <c r="O261" s="45" t="s">
        <v>407</v>
      </c>
      <c r="P261" s="42">
        <v>0</v>
      </c>
      <c r="Q261" s="42">
        <v>0</v>
      </c>
      <c r="R261" s="43"/>
    </row>
    <row r="262" spans="1:18" s="37" customFormat="1" x14ac:dyDescent="0.25">
      <c r="A262" s="38" t="s">
        <v>386</v>
      </c>
      <c r="B262" t="s">
        <v>551</v>
      </c>
      <c r="C262" s="169">
        <v>42337</v>
      </c>
      <c r="D262" s="42">
        <v>1</v>
      </c>
      <c r="E262" s="42">
        <v>1</v>
      </c>
      <c r="F262" s="42">
        <v>0</v>
      </c>
      <c r="G262" s="42">
        <v>0</v>
      </c>
      <c r="H262" s="42">
        <v>1</v>
      </c>
      <c r="I262" s="42">
        <v>0</v>
      </c>
      <c r="J262" s="42">
        <v>0</v>
      </c>
      <c r="K262" s="42">
        <v>0</v>
      </c>
      <c r="L262" s="42">
        <v>1</v>
      </c>
      <c r="M262" s="42">
        <v>0</v>
      </c>
      <c r="N262" s="42">
        <v>0</v>
      </c>
      <c r="O262" s="45" t="s">
        <v>407</v>
      </c>
      <c r="P262" s="42">
        <v>0</v>
      </c>
      <c r="Q262" s="42">
        <v>0</v>
      </c>
      <c r="R262" s="43"/>
    </row>
    <row r="263" spans="1:18" s="37" customFormat="1" x14ac:dyDescent="0.25">
      <c r="A263" s="38" t="s">
        <v>386</v>
      </c>
      <c r="B263" t="s">
        <v>556</v>
      </c>
      <c r="C263" s="169">
        <v>42337</v>
      </c>
      <c r="D263" s="42">
        <v>0</v>
      </c>
      <c r="E263" s="42">
        <v>0</v>
      </c>
      <c r="F263" s="42">
        <v>1</v>
      </c>
      <c r="G263" s="42">
        <v>0</v>
      </c>
      <c r="H263" s="42">
        <v>1</v>
      </c>
      <c r="I263" s="42">
        <v>1</v>
      </c>
      <c r="J263" s="42">
        <v>0</v>
      </c>
      <c r="K263" s="42">
        <v>0</v>
      </c>
      <c r="L263" s="42">
        <v>0</v>
      </c>
      <c r="M263" s="42">
        <v>0</v>
      </c>
      <c r="N263" s="42">
        <v>0</v>
      </c>
      <c r="O263" s="45" t="s">
        <v>407</v>
      </c>
      <c r="P263" s="42">
        <v>0</v>
      </c>
      <c r="Q263" s="42">
        <v>0</v>
      </c>
      <c r="R263" s="43"/>
    </row>
    <row r="264" spans="1:18" s="37" customFormat="1" x14ac:dyDescent="0.25">
      <c r="A264" s="38" t="s">
        <v>386</v>
      </c>
      <c r="B264" t="s">
        <v>555</v>
      </c>
      <c r="C264" s="169">
        <v>42337</v>
      </c>
      <c r="D264" s="42">
        <v>1</v>
      </c>
      <c r="E264" s="42">
        <v>0</v>
      </c>
      <c r="F264" s="42">
        <v>0</v>
      </c>
      <c r="G264" s="42">
        <v>0</v>
      </c>
      <c r="H264" s="42">
        <v>1</v>
      </c>
      <c r="I264" s="42">
        <v>1</v>
      </c>
      <c r="J264" s="42">
        <v>0</v>
      </c>
      <c r="K264" s="42">
        <v>0</v>
      </c>
      <c r="L264" s="42">
        <v>0</v>
      </c>
      <c r="M264" s="42">
        <v>0</v>
      </c>
      <c r="N264" s="42">
        <v>0</v>
      </c>
      <c r="O264" s="45" t="s">
        <v>407</v>
      </c>
      <c r="P264" s="42">
        <v>0</v>
      </c>
      <c r="Q264" s="42">
        <v>0</v>
      </c>
      <c r="R264" s="43"/>
    </row>
    <row r="265" spans="1:18" s="37" customFormat="1" x14ac:dyDescent="0.25">
      <c r="A265" s="38" t="s">
        <v>386</v>
      </c>
      <c r="B265" t="s">
        <v>547</v>
      </c>
      <c r="C265" s="169">
        <v>42338</v>
      </c>
      <c r="D265" s="42">
        <v>0</v>
      </c>
      <c r="E265" s="42">
        <v>0</v>
      </c>
      <c r="F265" s="42">
        <v>1</v>
      </c>
      <c r="G265" s="42">
        <v>0</v>
      </c>
      <c r="H265" s="42">
        <v>0</v>
      </c>
      <c r="I265" s="42">
        <v>0</v>
      </c>
      <c r="J265" s="42">
        <v>0</v>
      </c>
      <c r="K265" s="42">
        <v>0</v>
      </c>
      <c r="L265" s="42">
        <v>0</v>
      </c>
      <c r="M265" s="42">
        <v>0</v>
      </c>
      <c r="N265" s="42">
        <v>0</v>
      </c>
      <c r="O265" s="45" t="s">
        <v>407</v>
      </c>
      <c r="P265" s="42">
        <v>1</v>
      </c>
      <c r="Q265" s="42">
        <v>-1</v>
      </c>
      <c r="R265" s="43"/>
    </row>
    <row r="266" spans="1:18" s="37" customFormat="1" x14ac:dyDescent="0.25">
      <c r="A266" s="38" t="s">
        <v>386</v>
      </c>
      <c r="B266" t="s">
        <v>443</v>
      </c>
      <c r="C266" s="169">
        <v>42338</v>
      </c>
      <c r="D266" s="42">
        <v>1</v>
      </c>
      <c r="E266" s="42">
        <v>1</v>
      </c>
      <c r="F266" s="42">
        <v>1</v>
      </c>
      <c r="G266" s="42">
        <v>0</v>
      </c>
      <c r="H266" s="42">
        <v>1</v>
      </c>
      <c r="I266" s="42">
        <v>0</v>
      </c>
      <c r="J266" s="42">
        <v>0</v>
      </c>
      <c r="K266" s="42">
        <v>0</v>
      </c>
      <c r="L266" s="42">
        <v>0</v>
      </c>
      <c r="M266" s="42">
        <v>0</v>
      </c>
      <c r="N266" s="42">
        <v>1</v>
      </c>
      <c r="O266" s="45" t="s">
        <v>407</v>
      </c>
      <c r="P266" s="42">
        <v>1</v>
      </c>
      <c r="Q266">
        <v>-1</v>
      </c>
      <c r="R266" s="43"/>
    </row>
    <row r="267" spans="1:18" s="37" customFormat="1" x14ac:dyDescent="0.25">
      <c r="A267" s="38" t="s">
        <v>386</v>
      </c>
      <c r="B267" t="s">
        <v>554</v>
      </c>
      <c r="C267" s="169">
        <v>42338</v>
      </c>
      <c r="D267" s="42">
        <v>0</v>
      </c>
      <c r="E267" s="42">
        <v>0</v>
      </c>
      <c r="F267" s="42">
        <v>0</v>
      </c>
      <c r="G267" s="42">
        <v>0</v>
      </c>
      <c r="H267" s="42">
        <v>1</v>
      </c>
      <c r="I267" s="42">
        <v>0</v>
      </c>
      <c r="J267" s="42">
        <v>0</v>
      </c>
      <c r="K267" s="42">
        <v>0</v>
      </c>
      <c r="L267" s="42">
        <v>0</v>
      </c>
      <c r="M267" s="42">
        <v>0</v>
      </c>
      <c r="N267" s="42">
        <v>0</v>
      </c>
      <c r="O267" s="45" t="s">
        <v>407</v>
      </c>
      <c r="P267" s="42">
        <v>0</v>
      </c>
      <c r="Q267" s="42">
        <v>0</v>
      </c>
      <c r="R267" s="43"/>
    </row>
    <row r="268" spans="1:18" s="37" customFormat="1" x14ac:dyDescent="0.25">
      <c r="A268" s="38" t="s">
        <v>386</v>
      </c>
      <c r="B268" t="s">
        <v>548</v>
      </c>
      <c r="C268" s="169">
        <v>42338</v>
      </c>
      <c r="D268" s="42">
        <v>0</v>
      </c>
      <c r="E268" s="42">
        <v>0</v>
      </c>
      <c r="F268" s="42">
        <v>1</v>
      </c>
      <c r="G268" s="42">
        <v>0</v>
      </c>
      <c r="H268" s="42">
        <v>1</v>
      </c>
      <c r="I268" s="42">
        <v>0</v>
      </c>
      <c r="J268" s="42">
        <v>0</v>
      </c>
      <c r="K268" s="42">
        <v>0</v>
      </c>
      <c r="L268" s="42">
        <v>0</v>
      </c>
      <c r="M268" s="42">
        <v>0</v>
      </c>
      <c r="N268" s="42">
        <v>0</v>
      </c>
      <c r="O268" s="45" t="s">
        <v>407</v>
      </c>
      <c r="P268" s="42">
        <v>0</v>
      </c>
      <c r="Q268" s="42">
        <v>0</v>
      </c>
      <c r="R268" s="43"/>
    </row>
    <row r="269" spans="1:18" s="37" customFormat="1" x14ac:dyDescent="0.25">
      <c r="A269" s="38" t="s">
        <v>386</v>
      </c>
      <c r="B269" t="s">
        <v>560</v>
      </c>
      <c r="C269" s="169">
        <v>42338</v>
      </c>
      <c r="D269" s="42">
        <v>0</v>
      </c>
      <c r="E269" s="42">
        <v>0</v>
      </c>
      <c r="F269" s="42">
        <v>1</v>
      </c>
      <c r="G269" s="42">
        <v>0</v>
      </c>
      <c r="H269" s="42">
        <v>0</v>
      </c>
      <c r="I269" s="42">
        <v>0</v>
      </c>
      <c r="J269" s="42">
        <v>0</v>
      </c>
      <c r="K269" s="42">
        <v>0</v>
      </c>
      <c r="L269" s="42">
        <v>1</v>
      </c>
      <c r="M269" s="42">
        <v>0</v>
      </c>
      <c r="N269" s="42">
        <v>0</v>
      </c>
      <c r="O269" s="45" t="s">
        <v>407</v>
      </c>
      <c r="P269" s="42">
        <v>0</v>
      </c>
      <c r="Q269" s="42">
        <v>0</v>
      </c>
      <c r="R269" s="43"/>
    </row>
    <row r="270" spans="1:18" s="37" customFormat="1" x14ac:dyDescent="0.25">
      <c r="A270" s="38" t="s">
        <v>386</v>
      </c>
      <c r="B270" t="s">
        <v>544</v>
      </c>
      <c r="C270" s="169">
        <v>42338</v>
      </c>
      <c r="D270" s="42">
        <v>0</v>
      </c>
      <c r="E270" s="42">
        <v>0</v>
      </c>
      <c r="F270" s="42">
        <v>1</v>
      </c>
      <c r="G270" s="42">
        <v>0</v>
      </c>
      <c r="H270" s="42">
        <v>1</v>
      </c>
      <c r="I270" s="42">
        <v>1</v>
      </c>
      <c r="J270" s="42">
        <v>0</v>
      </c>
      <c r="K270" s="42">
        <v>0</v>
      </c>
      <c r="L270" s="42">
        <v>0</v>
      </c>
      <c r="M270" s="42">
        <v>0</v>
      </c>
      <c r="N270" s="42">
        <v>0</v>
      </c>
      <c r="O270" s="45" t="s">
        <v>407</v>
      </c>
      <c r="P270" s="42">
        <v>0</v>
      </c>
      <c r="Q270" s="42">
        <v>0</v>
      </c>
      <c r="R270" s="43"/>
    </row>
    <row r="271" spans="1:18" s="37" customFormat="1" x14ac:dyDescent="0.25">
      <c r="A271" s="38" t="s">
        <v>386</v>
      </c>
      <c r="B271" t="s">
        <v>545</v>
      </c>
      <c r="C271" s="169">
        <v>42338</v>
      </c>
      <c r="D271" s="42">
        <v>0</v>
      </c>
      <c r="E271" s="42">
        <v>0</v>
      </c>
      <c r="F271" s="42">
        <v>1</v>
      </c>
      <c r="G271" s="42">
        <v>0</v>
      </c>
      <c r="H271" s="42">
        <v>1</v>
      </c>
      <c r="I271" s="42">
        <v>0</v>
      </c>
      <c r="J271" s="42">
        <v>0</v>
      </c>
      <c r="K271" s="42">
        <v>0</v>
      </c>
      <c r="L271" s="42">
        <v>0</v>
      </c>
      <c r="M271" s="42">
        <v>0</v>
      </c>
      <c r="N271" s="42">
        <v>0</v>
      </c>
      <c r="O271" s="45" t="s">
        <v>407</v>
      </c>
      <c r="P271" s="42">
        <v>0</v>
      </c>
      <c r="Q271" s="42">
        <v>0</v>
      </c>
      <c r="R271" s="43"/>
    </row>
    <row r="272" spans="1:18" s="37" customFormat="1" x14ac:dyDescent="0.25">
      <c r="A272" s="38" t="s">
        <v>386</v>
      </c>
      <c r="B272" t="s">
        <v>531</v>
      </c>
      <c r="C272" s="169">
        <v>42338</v>
      </c>
      <c r="D272" s="42">
        <v>1</v>
      </c>
      <c r="E272" s="42">
        <v>1</v>
      </c>
      <c r="F272" s="42">
        <v>1</v>
      </c>
      <c r="G272" s="42">
        <v>0</v>
      </c>
      <c r="H272" s="42">
        <v>1</v>
      </c>
      <c r="I272" s="42">
        <v>0</v>
      </c>
      <c r="J272" s="42">
        <v>0</v>
      </c>
      <c r="K272" s="42">
        <v>0</v>
      </c>
      <c r="L272" s="42">
        <v>1</v>
      </c>
      <c r="M272" s="42">
        <v>0</v>
      </c>
      <c r="N272" s="42">
        <v>0</v>
      </c>
      <c r="O272" s="45" t="s">
        <v>407</v>
      </c>
      <c r="P272" s="42">
        <v>0</v>
      </c>
      <c r="Q272" s="42">
        <v>0</v>
      </c>
      <c r="R272" s="43"/>
    </row>
    <row r="273" spans="1:18" s="37" customFormat="1" x14ac:dyDescent="0.25">
      <c r="A273" s="38" t="s">
        <v>386</v>
      </c>
      <c r="B273" t="s">
        <v>530</v>
      </c>
      <c r="C273" s="169">
        <v>42338</v>
      </c>
      <c r="D273" s="42">
        <v>1</v>
      </c>
      <c r="E273" s="42">
        <v>1</v>
      </c>
      <c r="F273" s="42">
        <v>0</v>
      </c>
      <c r="G273" s="42">
        <v>0</v>
      </c>
      <c r="H273" s="42">
        <v>1</v>
      </c>
      <c r="I273" s="42">
        <v>0</v>
      </c>
      <c r="J273" s="42">
        <v>1</v>
      </c>
      <c r="K273" s="42">
        <v>1</v>
      </c>
      <c r="L273" s="42">
        <v>0</v>
      </c>
      <c r="M273" s="42">
        <v>0</v>
      </c>
      <c r="N273" s="42">
        <v>0</v>
      </c>
      <c r="O273" s="45" t="s">
        <v>407</v>
      </c>
      <c r="P273" s="42">
        <v>0</v>
      </c>
      <c r="Q273" s="42">
        <v>-1</v>
      </c>
      <c r="R273" s="43"/>
    </row>
    <row r="274" spans="1:18" s="37" customFormat="1" x14ac:dyDescent="0.25">
      <c r="A274" s="38" t="s">
        <v>386</v>
      </c>
      <c r="B274" t="s">
        <v>529</v>
      </c>
      <c r="C274" s="169">
        <v>42338</v>
      </c>
      <c r="D274" s="42">
        <v>1</v>
      </c>
      <c r="E274" s="42">
        <v>1</v>
      </c>
      <c r="F274" s="42">
        <v>0</v>
      </c>
      <c r="G274" s="42">
        <v>0</v>
      </c>
      <c r="H274" s="42">
        <v>1</v>
      </c>
      <c r="I274" s="42">
        <v>1</v>
      </c>
      <c r="J274" s="42">
        <v>0</v>
      </c>
      <c r="K274" s="42">
        <v>0</v>
      </c>
      <c r="L274" s="42">
        <v>0</v>
      </c>
      <c r="M274" s="42">
        <v>0</v>
      </c>
      <c r="N274" s="42">
        <v>0</v>
      </c>
      <c r="O274" s="45" t="s">
        <v>407</v>
      </c>
      <c r="P274" s="42">
        <v>1</v>
      </c>
      <c r="Q274">
        <v>-3</v>
      </c>
      <c r="R274" s="43"/>
    </row>
    <row r="275" spans="1:18" s="37" customFormat="1" x14ac:dyDescent="0.25">
      <c r="A275" s="38" t="s">
        <v>386</v>
      </c>
      <c r="B275" t="s">
        <v>528</v>
      </c>
      <c r="C275" s="169">
        <v>42338</v>
      </c>
      <c r="D275" s="42">
        <v>1</v>
      </c>
      <c r="E275" s="42">
        <v>1</v>
      </c>
      <c r="F275" s="42">
        <v>0</v>
      </c>
      <c r="G275" s="42">
        <v>0</v>
      </c>
      <c r="H275" s="42">
        <v>0</v>
      </c>
      <c r="I275" s="42">
        <v>0</v>
      </c>
      <c r="J275" s="42">
        <v>1</v>
      </c>
      <c r="K275" s="42">
        <v>1</v>
      </c>
      <c r="L275" s="42">
        <v>0</v>
      </c>
      <c r="M275" s="42">
        <v>0</v>
      </c>
      <c r="N275" s="42">
        <v>0</v>
      </c>
      <c r="O275" s="45" t="s">
        <v>407</v>
      </c>
      <c r="P275" s="42">
        <v>1</v>
      </c>
      <c r="Q275">
        <v>-3</v>
      </c>
      <c r="R275" s="43"/>
    </row>
    <row r="276" spans="1:18" s="37" customFormat="1" x14ac:dyDescent="0.25">
      <c r="A276" s="38" t="s">
        <v>386</v>
      </c>
      <c r="B276" t="s">
        <v>527</v>
      </c>
      <c r="C276" s="169">
        <v>42338</v>
      </c>
      <c r="D276" s="42">
        <v>1</v>
      </c>
      <c r="E276" s="42">
        <v>1</v>
      </c>
      <c r="F276" s="42">
        <v>1</v>
      </c>
      <c r="G276" s="42">
        <v>0</v>
      </c>
      <c r="H276" s="42">
        <v>1</v>
      </c>
      <c r="I276" s="42">
        <v>1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5" t="s">
        <v>407</v>
      </c>
      <c r="P276" s="42">
        <v>0</v>
      </c>
      <c r="Q276" s="42">
        <v>-2</v>
      </c>
      <c r="R276" s="43"/>
    </row>
    <row r="277" spans="1:18" s="37" customFormat="1" x14ac:dyDescent="0.25">
      <c r="A277" s="38" t="s">
        <v>386</v>
      </c>
      <c r="B277" t="s">
        <v>524</v>
      </c>
      <c r="C277" s="169">
        <v>42338</v>
      </c>
      <c r="D277" s="42">
        <v>1</v>
      </c>
      <c r="E277" s="42">
        <v>1</v>
      </c>
      <c r="F277" s="42">
        <v>1</v>
      </c>
      <c r="G277" s="42">
        <v>0</v>
      </c>
      <c r="H277" s="42">
        <v>1</v>
      </c>
      <c r="I277" s="42">
        <v>0</v>
      </c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5" t="s">
        <v>407</v>
      </c>
      <c r="P277" s="42">
        <v>0</v>
      </c>
      <c r="Q277" s="42">
        <v>0</v>
      </c>
      <c r="R277" s="43"/>
    </row>
    <row r="278" spans="1:18" s="37" customFormat="1" x14ac:dyDescent="0.25">
      <c r="A278" s="38" t="s">
        <v>386</v>
      </c>
      <c r="B278" t="s">
        <v>526</v>
      </c>
      <c r="C278" s="169">
        <v>42338</v>
      </c>
      <c r="D278" s="42">
        <v>0</v>
      </c>
      <c r="E278" s="42">
        <v>0</v>
      </c>
      <c r="F278" s="42">
        <v>0</v>
      </c>
      <c r="G278" s="42">
        <v>0</v>
      </c>
      <c r="H278" s="42">
        <v>0</v>
      </c>
      <c r="I278" s="42">
        <v>0</v>
      </c>
      <c r="J278" s="42">
        <v>0</v>
      </c>
      <c r="K278" s="42">
        <v>0</v>
      </c>
      <c r="L278" s="42">
        <v>0</v>
      </c>
      <c r="M278" s="42">
        <v>0</v>
      </c>
      <c r="N278" s="42">
        <v>0</v>
      </c>
      <c r="O278" s="45" t="s">
        <v>407</v>
      </c>
      <c r="P278" s="42">
        <v>1</v>
      </c>
      <c r="Q278" s="42">
        <v>-1</v>
      </c>
      <c r="R278" s="43"/>
    </row>
    <row r="279" spans="1:18" s="37" customFormat="1" x14ac:dyDescent="0.25">
      <c r="A279" s="38" t="s">
        <v>386</v>
      </c>
      <c r="B279" t="s">
        <v>523</v>
      </c>
      <c r="C279" s="169">
        <v>42338</v>
      </c>
      <c r="D279" s="42">
        <v>1</v>
      </c>
      <c r="E279" s="42">
        <v>1</v>
      </c>
      <c r="F279" s="42">
        <v>0</v>
      </c>
      <c r="G279" s="42">
        <v>0</v>
      </c>
      <c r="H279" s="42">
        <v>1</v>
      </c>
      <c r="I279" s="42">
        <v>0</v>
      </c>
      <c r="J279" s="42">
        <v>0</v>
      </c>
      <c r="K279" s="42">
        <v>0</v>
      </c>
      <c r="L279" s="42">
        <v>0</v>
      </c>
      <c r="M279" s="42">
        <v>0</v>
      </c>
      <c r="N279" s="42">
        <v>0</v>
      </c>
      <c r="O279" s="45" t="s">
        <v>407</v>
      </c>
      <c r="P279" s="42">
        <v>1</v>
      </c>
      <c r="Q279" s="42">
        <v>-2</v>
      </c>
      <c r="R279" s="43"/>
    </row>
    <row r="280" spans="1:18" s="37" customFormat="1" x14ac:dyDescent="0.25">
      <c r="A280" s="38" t="s">
        <v>386</v>
      </c>
      <c r="B280" t="s">
        <v>466</v>
      </c>
      <c r="C280" s="169">
        <v>42338</v>
      </c>
      <c r="D280" s="42">
        <v>1</v>
      </c>
      <c r="E280" s="42">
        <v>1</v>
      </c>
      <c r="F280" s="42">
        <v>1</v>
      </c>
      <c r="G280" s="42">
        <v>0</v>
      </c>
      <c r="H280" s="42">
        <v>0</v>
      </c>
      <c r="I280" s="42">
        <v>0</v>
      </c>
      <c r="J280" s="42">
        <v>1</v>
      </c>
      <c r="K280" s="42">
        <v>1</v>
      </c>
      <c r="L280" s="42">
        <v>1</v>
      </c>
      <c r="M280" s="42">
        <v>0</v>
      </c>
      <c r="N280" s="42">
        <v>0</v>
      </c>
      <c r="O280" s="45" t="s">
        <v>407</v>
      </c>
      <c r="P280" s="42">
        <v>0</v>
      </c>
      <c r="Q280" s="42">
        <v>0</v>
      </c>
      <c r="R280" s="43"/>
    </row>
    <row r="281" spans="1:18" s="37" customFormat="1" x14ac:dyDescent="0.25">
      <c r="A281" s="38" t="s">
        <v>386</v>
      </c>
      <c r="B281" t="s">
        <v>521</v>
      </c>
      <c r="C281" s="169">
        <v>42338</v>
      </c>
      <c r="D281" s="42">
        <v>1</v>
      </c>
      <c r="E281" s="42">
        <v>1</v>
      </c>
      <c r="F281" s="42">
        <v>0</v>
      </c>
      <c r="G281" s="42">
        <v>0</v>
      </c>
      <c r="H281" s="42">
        <v>1</v>
      </c>
      <c r="I281" s="42">
        <v>0</v>
      </c>
      <c r="J281" s="42">
        <v>0</v>
      </c>
      <c r="K281" s="42">
        <v>0</v>
      </c>
      <c r="L281" s="42">
        <v>0</v>
      </c>
      <c r="M281" s="42">
        <v>0</v>
      </c>
      <c r="N281" s="42">
        <v>1</v>
      </c>
      <c r="O281" s="45" t="s">
        <v>407</v>
      </c>
      <c r="P281" s="42">
        <v>1</v>
      </c>
      <c r="Q281" s="42">
        <v>-2</v>
      </c>
      <c r="R281" s="43"/>
    </row>
    <row r="282" spans="1:18" s="37" customFormat="1" x14ac:dyDescent="0.25">
      <c r="A282" s="38" t="s">
        <v>386</v>
      </c>
      <c r="B282" t="s">
        <v>518</v>
      </c>
      <c r="C282" s="169">
        <v>42338</v>
      </c>
      <c r="D282" s="42">
        <v>1</v>
      </c>
      <c r="E282" s="42">
        <v>1</v>
      </c>
      <c r="F282" s="42">
        <v>1</v>
      </c>
      <c r="G282" s="42">
        <v>0</v>
      </c>
      <c r="H282" s="42">
        <v>0</v>
      </c>
      <c r="I282" s="42">
        <v>0</v>
      </c>
      <c r="J282" s="42">
        <v>0</v>
      </c>
      <c r="K282" s="42">
        <v>0</v>
      </c>
      <c r="L282" s="42">
        <v>1</v>
      </c>
      <c r="M282" s="42">
        <v>0</v>
      </c>
      <c r="N282" s="42">
        <v>0</v>
      </c>
      <c r="O282" s="45" t="s">
        <v>407</v>
      </c>
      <c r="P282" s="42">
        <v>1</v>
      </c>
      <c r="Q282">
        <v>-1</v>
      </c>
      <c r="R282" s="43"/>
    </row>
    <row r="283" spans="1:18" s="37" customFormat="1" x14ac:dyDescent="0.25">
      <c r="A283" s="38" t="s">
        <v>386</v>
      </c>
      <c r="B283" t="s">
        <v>442</v>
      </c>
      <c r="C283" s="169">
        <v>42338</v>
      </c>
      <c r="D283" s="42">
        <v>1</v>
      </c>
      <c r="E283" s="42">
        <v>1</v>
      </c>
      <c r="F283" s="42">
        <v>0</v>
      </c>
      <c r="G283" s="42">
        <v>0</v>
      </c>
      <c r="H283" s="42">
        <v>0</v>
      </c>
      <c r="I283" s="42">
        <v>0</v>
      </c>
      <c r="J283" s="42">
        <v>0</v>
      </c>
      <c r="K283" s="42">
        <v>0</v>
      </c>
      <c r="L283" s="42">
        <v>0</v>
      </c>
      <c r="M283" s="42">
        <v>0</v>
      </c>
      <c r="N283" s="42">
        <v>1</v>
      </c>
      <c r="O283" s="45" t="s">
        <v>407</v>
      </c>
      <c r="P283" s="42">
        <v>1</v>
      </c>
      <c r="Q283" s="42">
        <v>-2</v>
      </c>
      <c r="R283" s="43"/>
    </row>
    <row r="284" spans="1:18" s="37" customFormat="1" x14ac:dyDescent="0.25">
      <c r="A284" s="38" t="s">
        <v>386</v>
      </c>
      <c r="B284" t="s">
        <v>519</v>
      </c>
      <c r="C284" s="169">
        <v>42338</v>
      </c>
      <c r="D284" s="42">
        <v>1</v>
      </c>
      <c r="E284" s="42">
        <v>1</v>
      </c>
      <c r="F284" s="42">
        <v>0</v>
      </c>
      <c r="G284" s="42">
        <v>0</v>
      </c>
      <c r="H284" s="42">
        <v>0</v>
      </c>
      <c r="I284" s="42">
        <v>0</v>
      </c>
      <c r="J284" s="42">
        <v>0</v>
      </c>
      <c r="K284" s="42">
        <v>0</v>
      </c>
      <c r="L284" s="42">
        <v>0</v>
      </c>
      <c r="M284" s="42">
        <v>0</v>
      </c>
      <c r="N284" s="42">
        <v>1</v>
      </c>
      <c r="O284" s="45" t="s">
        <v>407</v>
      </c>
      <c r="P284" s="42">
        <v>0</v>
      </c>
      <c r="Q284" s="42">
        <v>-1</v>
      </c>
      <c r="R284" s="43"/>
    </row>
    <row r="285" spans="1:18" s="37" customFormat="1" x14ac:dyDescent="0.25">
      <c r="A285" s="38" t="s">
        <v>386</v>
      </c>
      <c r="B285" t="s">
        <v>520</v>
      </c>
      <c r="C285" s="169">
        <v>42338</v>
      </c>
      <c r="D285" s="42">
        <v>1</v>
      </c>
      <c r="E285" s="42">
        <v>1</v>
      </c>
      <c r="F285" s="42">
        <v>1</v>
      </c>
      <c r="G285" s="42">
        <v>0</v>
      </c>
      <c r="H285" s="42">
        <v>1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5" t="s">
        <v>407</v>
      </c>
      <c r="P285" s="42">
        <v>0</v>
      </c>
      <c r="Q285" s="42">
        <v>0</v>
      </c>
      <c r="R285" s="43"/>
    </row>
    <row r="286" spans="1:18" s="37" customFormat="1" x14ac:dyDescent="0.25">
      <c r="A286" s="38" t="s">
        <v>386</v>
      </c>
      <c r="B286" s="46" t="s">
        <v>522</v>
      </c>
      <c r="C286" s="169">
        <v>42338</v>
      </c>
      <c r="D286" s="42">
        <v>1</v>
      </c>
      <c r="E286" s="42">
        <v>1</v>
      </c>
      <c r="F286" s="42">
        <v>1</v>
      </c>
      <c r="G286" s="42">
        <v>0</v>
      </c>
      <c r="H286" s="42">
        <v>1</v>
      </c>
      <c r="I286" s="42">
        <v>0</v>
      </c>
      <c r="J286" s="42">
        <v>0</v>
      </c>
      <c r="K286" s="42">
        <v>0</v>
      </c>
      <c r="L286" s="42">
        <v>0</v>
      </c>
      <c r="M286" s="42">
        <v>0</v>
      </c>
      <c r="N286" s="42">
        <v>0</v>
      </c>
      <c r="O286" s="45" t="s">
        <v>407</v>
      </c>
      <c r="P286" s="42">
        <v>1</v>
      </c>
      <c r="Q286" s="42">
        <v>-2</v>
      </c>
      <c r="R286" s="43"/>
    </row>
    <row r="287" spans="1:18" s="37" customFormat="1" x14ac:dyDescent="0.25">
      <c r="A287" s="38" t="s">
        <v>386</v>
      </c>
      <c r="B287" t="s">
        <v>456</v>
      </c>
      <c r="C287" s="169">
        <v>42338</v>
      </c>
      <c r="D287" s="42">
        <v>1</v>
      </c>
      <c r="E287" s="42">
        <v>0</v>
      </c>
      <c r="F287" s="42">
        <v>0</v>
      </c>
      <c r="G287" s="42">
        <v>0</v>
      </c>
      <c r="H287" s="42">
        <v>0</v>
      </c>
      <c r="I287" s="42">
        <v>0</v>
      </c>
      <c r="J287" s="42">
        <v>0</v>
      </c>
      <c r="K287" s="42">
        <v>0</v>
      </c>
      <c r="L287" s="42">
        <v>0</v>
      </c>
      <c r="M287" s="42">
        <v>0</v>
      </c>
      <c r="N287" s="42">
        <v>1</v>
      </c>
      <c r="O287" s="45" t="s">
        <v>407</v>
      </c>
      <c r="P287" s="42">
        <v>0</v>
      </c>
      <c r="Q287" s="42">
        <v>-1</v>
      </c>
      <c r="R287" s="43"/>
    </row>
    <row r="288" spans="1:18" s="37" customFormat="1" x14ac:dyDescent="0.25">
      <c r="A288" s="38" t="s">
        <v>386</v>
      </c>
      <c r="B288" t="s">
        <v>525</v>
      </c>
      <c r="C288" s="169">
        <v>42338</v>
      </c>
      <c r="D288" s="42">
        <v>1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1</v>
      </c>
      <c r="O288" s="45" t="s">
        <v>407</v>
      </c>
      <c r="P288" s="42">
        <v>1</v>
      </c>
      <c r="Q288" s="42">
        <v>-3</v>
      </c>
      <c r="R288" s="43"/>
    </row>
    <row r="289" spans="1:18" s="37" customFormat="1" x14ac:dyDescent="0.25">
      <c r="A289" s="38" t="s">
        <v>386</v>
      </c>
      <c r="B289" t="s">
        <v>454</v>
      </c>
      <c r="C289" s="169">
        <v>42338</v>
      </c>
      <c r="D289" s="42">
        <v>1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1</v>
      </c>
      <c r="O289" s="45" t="s">
        <v>407</v>
      </c>
      <c r="P289" s="42">
        <v>1</v>
      </c>
      <c r="Q289" s="42">
        <v>-3</v>
      </c>
      <c r="R289" s="43"/>
    </row>
    <row r="290" spans="1:18" s="37" customFormat="1" x14ac:dyDescent="0.25">
      <c r="A290" s="38" t="s">
        <v>386</v>
      </c>
      <c r="B290" t="s">
        <v>453</v>
      </c>
      <c r="C290" s="169">
        <v>42339</v>
      </c>
      <c r="D290" s="42">
        <v>1</v>
      </c>
      <c r="E290" s="42">
        <v>0</v>
      </c>
      <c r="F290" s="42">
        <v>0</v>
      </c>
      <c r="G290" s="42">
        <v>0</v>
      </c>
      <c r="H290" s="42">
        <v>1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1</v>
      </c>
      <c r="O290" s="45" t="s">
        <v>407</v>
      </c>
      <c r="P290" s="42">
        <v>1</v>
      </c>
      <c r="Q290" s="42">
        <v>-2</v>
      </c>
      <c r="R290" s="43"/>
    </row>
    <row r="291" spans="1:18" s="37" customFormat="1" x14ac:dyDescent="0.25">
      <c r="A291" s="38" t="s">
        <v>386</v>
      </c>
      <c r="B291" t="s">
        <v>510</v>
      </c>
      <c r="C291" s="169">
        <v>42339</v>
      </c>
      <c r="D291" s="42">
        <v>1</v>
      </c>
      <c r="E291" s="42">
        <v>0</v>
      </c>
      <c r="F291" s="42">
        <v>0</v>
      </c>
      <c r="G291" s="42">
        <v>0</v>
      </c>
      <c r="H291" s="42">
        <v>1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1</v>
      </c>
      <c r="O291" s="45" t="s">
        <v>407</v>
      </c>
      <c r="P291" s="42">
        <v>0</v>
      </c>
      <c r="Q291" s="42">
        <v>0</v>
      </c>
      <c r="R291" s="43"/>
    </row>
    <row r="292" spans="1:18" s="37" customFormat="1" x14ac:dyDescent="0.25">
      <c r="A292" s="38" t="s">
        <v>386</v>
      </c>
      <c r="B292" t="s">
        <v>557</v>
      </c>
      <c r="C292" s="169">
        <v>42339</v>
      </c>
      <c r="D292" s="42">
        <v>1</v>
      </c>
      <c r="E292" s="42">
        <v>0</v>
      </c>
      <c r="F292" s="42">
        <v>1</v>
      </c>
      <c r="G292" s="42">
        <v>0</v>
      </c>
      <c r="H292" s="42">
        <v>1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5" t="s">
        <v>407</v>
      </c>
      <c r="P292" s="42">
        <v>0</v>
      </c>
      <c r="Q292" s="42">
        <v>0</v>
      </c>
      <c r="R292" s="43"/>
    </row>
    <row r="293" spans="1:18" s="37" customFormat="1" x14ac:dyDescent="0.25">
      <c r="A293" s="38" t="s">
        <v>386</v>
      </c>
      <c r="B293" t="s">
        <v>516</v>
      </c>
      <c r="C293" s="169">
        <v>42339</v>
      </c>
      <c r="D293" s="42">
        <v>1</v>
      </c>
      <c r="E293" s="42">
        <v>1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1</v>
      </c>
      <c r="O293" s="45" t="s">
        <v>407</v>
      </c>
      <c r="P293" s="42">
        <v>0</v>
      </c>
      <c r="Q293" s="42">
        <v>-1</v>
      </c>
      <c r="R293" s="43"/>
    </row>
    <row r="294" spans="1:18" s="37" customFormat="1" x14ac:dyDescent="0.25">
      <c r="A294" s="38" t="s">
        <v>386</v>
      </c>
      <c r="B294" t="s">
        <v>515</v>
      </c>
      <c r="C294" s="169">
        <v>42339</v>
      </c>
      <c r="D294" s="42">
        <v>1</v>
      </c>
      <c r="E294" s="42">
        <v>1</v>
      </c>
      <c r="F294" s="42">
        <v>0</v>
      </c>
      <c r="G294" s="42">
        <v>0</v>
      </c>
      <c r="H294" s="42">
        <v>1</v>
      </c>
      <c r="I294" s="42">
        <v>0</v>
      </c>
      <c r="J294" s="42">
        <v>1</v>
      </c>
      <c r="K294" s="42">
        <v>0</v>
      </c>
      <c r="L294" s="42">
        <v>0</v>
      </c>
      <c r="M294" s="42">
        <v>0</v>
      </c>
      <c r="N294" s="42">
        <v>0</v>
      </c>
      <c r="O294" s="45" t="s">
        <v>407</v>
      </c>
      <c r="P294" s="42">
        <v>0</v>
      </c>
      <c r="Q294" s="42">
        <v>1</v>
      </c>
      <c r="R294" s="43"/>
    </row>
    <row r="295" spans="1:18" s="37" customFormat="1" x14ac:dyDescent="0.25">
      <c r="A295" s="38" t="s">
        <v>386</v>
      </c>
      <c r="B295" t="s">
        <v>514</v>
      </c>
      <c r="C295" s="169">
        <v>42339</v>
      </c>
      <c r="D295" s="42">
        <v>1</v>
      </c>
      <c r="E295" s="42">
        <v>1</v>
      </c>
      <c r="F295" s="42">
        <v>1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5" t="s">
        <v>407</v>
      </c>
      <c r="P295" s="42">
        <v>0</v>
      </c>
      <c r="Q295" s="42">
        <v>1</v>
      </c>
      <c r="R295" s="43"/>
    </row>
    <row r="296" spans="1:18" s="37" customFormat="1" x14ac:dyDescent="0.25">
      <c r="A296" s="38" t="s">
        <v>386</v>
      </c>
      <c r="B296" t="s">
        <v>512</v>
      </c>
      <c r="C296" s="169">
        <v>42339</v>
      </c>
      <c r="D296" s="42">
        <v>1</v>
      </c>
      <c r="E296" s="42">
        <v>1</v>
      </c>
      <c r="F296" s="42">
        <v>0</v>
      </c>
      <c r="G296" s="42">
        <v>0</v>
      </c>
      <c r="H296" s="42">
        <v>1</v>
      </c>
      <c r="I296" s="42">
        <v>0</v>
      </c>
      <c r="J296" s="42">
        <v>1</v>
      </c>
      <c r="K296" s="42">
        <v>1</v>
      </c>
      <c r="L296" s="42">
        <v>0</v>
      </c>
      <c r="M296" s="42">
        <v>0</v>
      </c>
      <c r="N296" s="42">
        <v>0</v>
      </c>
      <c r="O296" s="45" t="s">
        <v>407</v>
      </c>
      <c r="P296" s="42">
        <v>1</v>
      </c>
      <c r="Q296" s="42">
        <v>-2</v>
      </c>
      <c r="R296" s="43"/>
    </row>
    <row r="297" spans="1:18" s="37" customFormat="1" x14ac:dyDescent="0.25">
      <c r="A297" s="38" t="s">
        <v>386</v>
      </c>
      <c r="B297" t="s">
        <v>511</v>
      </c>
      <c r="C297" s="169">
        <v>42339</v>
      </c>
      <c r="D297" s="42">
        <v>1</v>
      </c>
      <c r="E297" s="42">
        <v>1</v>
      </c>
      <c r="F297" s="42">
        <v>1</v>
      </c>
      <c r="G297" s="42">
        <v>0</v>
      </c>
      <c r="H297" s="42">
        <v>1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5" t="s">
        <v>407</v>
      </c>
      <c r="P297" s="42">
        <v>0</v>
      </c>
      <c r="Q297" s="42">
        <v>-1</v>
      </c>
      <c r="R297" s="43"/>
    </row>
    <row r="298" spans="1:18" s="37" customFormat="1" x14ac:dyDescent="0.25">
      <c r="A298" s="38" t="s">
        <v>386</v>
      </c>
      <c r="B298" t="s">
        <v>509</v>
      </c>
      <c r="C298" s="169">
        <v>42339</v>
      </c>
      <c r="D298" s="42">
        <v>1</v>
      </c>
      <c r="E298" s="42">
        <v>1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1</v>
      </c>
      <c r="O298" s="45" t="s">
        <v>407</v>
      </c>
      <c r="P298" s="42">
        <v>0</v>
      </c>
      <c r="Q298" s="42">
        <v>-1</v>
      </c>
      <c r="R298" s="43"/>
    </row>
    <row r="299" spans="1:18" s="37" customFormat="1" x14ac:dyDescent="0.25">
      <c r="A299" s="38" t="s">
        <v>386</v>
      </c>
      <c r="B299" t="s">
        <v>508</v>
      </c>
      <c r="C299" s="169">
        <v>42339</v>
      </c>
      <c r="D299" s="42">
        <v>1</v>
      </c>
      <c r="E299" s="42">
        <v>1</v>
      </c>
      <c r="F299" s="42">
        <v>0</v>
      </c>
      <c r="G299" s="42">
        <v>0</v>
      </c>
      <c r="H299" s="42">
        <v>1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1</v>
      </c>
      <c r="O299" s="45" t="s">
        <v>407</v>
      </c>
      <c r="P299" s="42">
        <v>0</v>
      </c>
      <c r="Q299" s="42">
        <v>0</v>
      </c>
      <c r="R299" s="43"/>
    </row>
    <row r="300" spans="1:18" s="37" customFormat="1" x14ac:dyDescent="0.25">
      <c r="A300" s="38" t="s">
        <v>386</v>
      </c>
      <c r="B300" t="s">
        <v>507</v>
      </c>
      <c r="C300" s="169">
        <v>42339</v>
      </c>
      <c r="D300" s="42">
        <v>1</v>
      </c>
      <c r="E300" s="42">
        <v>1</v>
      </c>
      <c r="F300" s="42">
        <v>1</v>
      </c>
      <c r="G300" s="42">
        <v>0</v>
      </c>
      <c r="H300" s="42">
        <v>0</v>
      </c>
      <c r="I300" s="42">
        <v>0</v>
      </c>
      <c r="J300" s="42">
        <v>1</v>
      </c>
      <c r="K300" s="42">
        <v>1</v>
      </c>
      <c r="L300" s="42">
        <v>1</v>
      </c>
      <c r="M300" s="42">
        <v>0</v>
      </c>
      <c r="N300" s="42">
        <v>0</v>
      </c>
      <c r="O300" s="45" t="s">
        <v>407</v>
      </c>
      <c r="P300" s="42">
        <v>0</v>
      </c>
      <c r="Q300" s="42"/>
      <c r="R300" s="43"/>
    </row>
    <row r="301" spans="1:18" s="37" customFormat="1" x14ac:dyDescent="0.25">
      <c r="A301" s="38" t="s">
        <v>386</v>
      </c>
      <c r="B301" t="s">
        <v>506</v>
      </c>
      <c r="C301" s="169">
        <v>42339</v>
      </c>
      <c r="D301" s="42">
        <v>1</v>
      </c>
      <c r="E301" s="42">
        <v>1</v>
      </c>
      <c r="F301" s="42">
        <v>0</v>
      </c>
      <c r="G301" s="42">
        <v>0</v>
      </c>
      <c r="H301" s="42">
        <v>1</v>
      </c>
      <c r="I301" s="42">
        <v>0</v>
      </c>
      <c r="J301" s="42">
        <v>1</v>
      </c>
      <c r="K301" s="42">
        <v>1</v>
      </c>
      <c r="L301" s="42">
        <v>0</v>
      </c>
      <c r="M301" s="42">
        <v>0</v>
      </c>
      <c r="N301" s="42">
        <v>1</v>
      </c>
      <c r="O301" s="45" t="s">
        <v>407</v>
      </c>
      <c r="P301" s="42">
        <v>1</v>
      </c>
      <c r="Q301" s="42">
        <v>-3</v>
      </c>
      <c r="R301" s="43"/>
    </row>
    <row r="302" spans="1:18" s="37" customFormat="1" x14ac:dyDescent="0.25">
      <c r="A302" s="38" t="s">
        <v>386</v>
      </c>
      <c r="B302" t="s">
        <v>517</v>
      </c>
      <c r="C302" s="169">
        <v>42339</v>
      </c>
      <c r="D302" s="42">
        <v>1</v>
      </c>
      <c r="E302" s="42">
        <v>1</v>
      </c>
      <c r="F302" s="42">
        <v>1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1</v>
      </c>
      <c r="O302" s="45" t="s">
        <v>407</v>
      </c>
      <c r="P302" s="42">
        <v>0</v>
      </c>
      <c r="Q302" s="42">
        <v>-1</v>
      </c>
      <c r="R302" s="43"/>
    </row>
    <row r="303" spans="1:18" s="37" customFormat="1" x14ac:dyDescent="0.25">
      <c r="A303" s="38" t="s">
        <v>386</v>
      </c>
      <c r="B303" t="s">
        <v>505</v>
      </c>
      <c r="C303" s="169">
        <v>42339</v>
      </c>
      <c r="D303" s="42">
        <v>1</v>
      </c>
      <c r="E303" s="42">
        <v>1</v>
      </c>
      <c r="F303" s="42">
        <v>1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5" t="s">
        <v>407</v>
      </c>
      <c r="P303" s="42">
        <v>1</v>
      </c>
      <c r="Q303" s="42">
        <v>-2</v>
      </c>
      <c r="R303" s="43"/>
    </row>
    <row r="304" spans="1:18" s="37" customFormat="1" x14ac:dyDescent="0.25">
      <c r="A304" s="38" t="s">
        <v>386</v>
      </c>
      <c r="B304" t="s">
        <v>441</v>
      </c>
      <c r="C304" s="169">
        <v>42339</v>
      </c>
      <c r="D304" s="42">
        <v>1</v>
      </c>
      <c r="E304" s="42">
        <v>1</v>
      </c>
      <c r="F304" s="42">
        <v>0</v>
      </c>
      <c r="G304" s="42">
        <v>0</v>
      </c>
      <c r="H304" s="42">
        <v>1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1</v>
      </c>
      <c r="O304" s="45" t="s">
        <v>407</v>
      </c>
      <c r="P304" s="42">
        <v>1</v>
      </c>
      <c r="Q304" s="42">
        <v>-2</v>
      </c>
      <c r="R304" s="43"/>
    </row>
    <row r="305" spans="1:18" s="37" customFormat="1" x14ac:dyDescent="0.25">
      <c r="A305" s="38" t="s">
        <v>386</v>
      </c>
      <c r="B305" t="s">
        <v>452</v>
      </c>
      <c r="C305" s="169">
        <v>42339</v>
      </c>
      <c r="D305" s="42">
        <v>1</v>
      </c>
      <c r="E305" s="42">
        <v>1</v>
      </c>
      <c r="F305" s="42">
        <v>1</v>
      </c>
      <c r="G305" s="42">
        <v>0</v>
      </c>
      <c r="H305" s="42">
        <v>1</v>
      </c>
      <c r="I305" s="42">
        <v>1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5" t="s">
        <v>407</v>
      </c>
      <c r="P305" s="42">
        <v>0</v>
      </c>
      <c r="Q305" s="42">
        <v>0</v>
      </c>
      <c r="R305" s="43"/>
    </row>
    <row r="306" spans="1:18" s="37" customFormat="1" x14ac:dyDescent="0.25">
      <c r="A306" s="38" t="s">
        <v>386</v>
      </c>
      <c r="B306" t="s">
        <v>504</v>
      </c>
      <c r="C306" s="169">
        <v>42339</v>
      </c>
      <c r="D306" s="42">
        <v>1</v>
      </c>
      <c r="E306" s="42">
        <v>1</v>
      </c>
      <c r="F306" s="42">
        <v>0</v>
      </c>
      <c r="G306" s="42">
        <v>0</v>
      </c>
      <c r="H306" s="42">
        <v>1</v>
      </c>
      <c r="I306" s="42">
        <v>1</v>
      </c>
      <c r="J306" s="42">
        <v>0</v>
      </c>
      <c r="K306" s="42">
        <v>0</v>
      </c>
      <c r="L306" s="42">
        <v>0</v>
      </c>
      <c r="M306" s="42">
        <v>0</v>
      </c>
      <c r="N306" s="42">
        <v>1</v>
      </c>
      <c r="O306" s="45" t="s">
        <v>407</v>
      </c>
      <c r="P306" s="42">
        <v>0</v>
      </c>
      <c r="Q306" s="42">
        <v>-3</v>
      </c>
      <c r="R306" s="43"/>
    </row>
    <row r="307" spans="1:18" s="37" customFormat="1" x14ac:dyDescent="0.25">
      <c r="A307" s="38" t="s">
        <v>386</v>
      </c>
      <c r="B307" t="s">
        <v>513</v>
      </c>
      <c r="C307" s="169">
        <v>42339</v>
      </c>
      <c r="D307" s="42">
        <v>1</v>
      </c>
      <c r="E307" s="42">
        <v>1</v>
      </c>
      <c r="F307" s="42">
        <v>1</v>
      </c>
      <c r="G307" s="42">
        <v>0</v>
      </c>
      <c r="H307" s="42">
        <v>1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5" t="s">
        <v>407</v>
      </c>
      <c r="P307" s="42">
        <v>1</v>
      </c>
      <c r="Q307" s="42">
        <v>-1</v>
      </c>
      <c r="R307" s="43"/>
    </row>
    <row r="308" spans="1:18" s="37" customFormat="1" x14ac:dyDescent="0.25">
      <c r="A308" s="38" t="s">
        <v>386</v>
      </c>
      <c r="B308" t="s">
        <v>502</v>
      </c>
      <c r="C308" s="169">
        <v>42340</v>
      </c>
      <c r="D308" s="42">
        <v>1</v>
      </c>
      <c r="E308" s="42">
        <v>1</v>
      </c>
      <c r="F308" s="42">
        <v>0</v>
      </c>
      <c r="G308" s="42">
        <v>0</v>
      </c>
      <c r="H308" s="42">
        <v>0</v>
      </c>
      <c r="I308" s="42">
        <v>0</v>
      </c>
      <c r="J308" s="42">
        <v>1</v>
      </c>
      <c r="K308" s="42">
        <v>0</v>
      </c>
      <c r="L308" s="42">
        <v>0</v>
      </c>
      <c r="M308" s="42">
        <v>0</v>
      </c>
      <c r="N308" s="42">
        <v>1</v>
      </c>
      <c r="O308" s="45" t="s">
        <v>407</v>
      </c>
      <c r="P308" s="42">
        <v>1</v>
      </c>
      <c r="Q308" s="42">
        <v>-3</v>
      </c>
      <c r="R308" s="43"/>
    </row>
    <row r="309" spans="1:18" s="37" customFormat="1" x14ac:dyDescent="0.25">
      <c r="A309" s="38" t="s">
        <v>386</v>
      </c>
      <c r="B309" t="s">
        <v>543</v>
      </c>
      <c r="C309" s="169">
        <v>42340</v>
      </c>
      <c r="D309" s="42">
        <v>0</v>
      </c>
      <c r="E309" s="42">
        <v>0</v>
      </c>
      <c r="F309" s="42">
        <v>1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5"/>
      <c r="P309" s="42">
        <v>0</v>
      </c>
      <c r="Q309" s="42">
        <v>5</v>
      </c>
      <c r="R309" s="43"/>
    </row>
    <row r="310" spans="1:18" s="37" customFormat="1" x14ac:dyDescent="0.25">
      <c r="A310" s="38" t="s">
        <v>386</v>
      </c>
      <c r="B310" t="s">
        <v>503</v>
      </c>
      <c r="C310" s="169">
        <v>42340</v>
      </c>
      <c r="D310" s="42">
        <v>1</v>
      </c>
      <c r="E310" s="42">
        <v>1</v>
      </c>
      <c r="F310" s="42">
        <v>1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5" t="s">
        <v>407</v>
      </c>
      <c r="P310" s="42">
        <v>1</v>
      </c>
      <c r="Q310" s="42">
        <v>-1</v>
      </c>
      <c r="R310" s="43"/>
    </row>
    <row r="311" spans="1:18" s="37" customFormat="1" x14ac:dyDescent="0.25">
      <c r="A311" s="38" t="s">
        <v>386</v>
      </c>
      <c r="B311" t="s">
        <v>490</v>
      </c>
      <c r="C311" s="169">
        <v>42340</v>
      </c>
      <c r="D311" s="42">
        <v>1</v>
      </c>
      <c r="E311" s="42">
        <v>1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1</v>
      </c>
      <c r="O311" s="45" t="s">
        <v>407</v>
      </c>
      <c r="P311" s="42">
        <v>0</v>
      </c>
      <c r="Q311" s="42">
        <v>0</v>
      </c>
      <c r="R311" s="43"/>
    </row>
    <row r="312" spans="1:18" s="37" customFormat="1" x14ac:dyDescent="0.25">
      <c r="A312" s="38" t="s">
        <v>386</v>
      </c>
      <c r="B312" t="s">
        <v>494</v>
      </c>
      <c r="C312" s="169">
        <v>42340</v>
      </c>
      <c r="D312" s="42">
        <v>1</v>
      </c>
      <c r="E312" s="42">
        <v>1</v>
      </c>
      <c r="F312" s="42">
        <v>1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5" t="s">
        <v>407</v>
      </c>
      <c r="P312" s="42">
        <v>1</v>
      </c>
      <c r="Q312" s="42">
        <v>-1</v>
      </c>
      <c r="R312" s="43"/>
    </row>
    <row r="313" spans="1:18" s="37" customFormat="1" x14ac:dyDescent="0.25">
      <c r="A313" s="38" t="s">
        <v>386</v>
      </c>
      <c r="B313" t="s">
        <v>493</v>
      </c>
      <c r="C313" s="169">
        <v>42340</v>
      </c>
      <c r="D313" s="42">
        <v>1</v>
      </c>
      <c r="E313" s="42">
        <v>1</v>
      </c>
      <c r="F313" s="42">
        <v>0</v>
      </c>
      <c r="G313" s="42">
        <v>0</v>
      </c>
      <c r="H313" s="42">
        <v>1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5" t="s">
        <v>407</v>
      </c>
      <c r="P313" s="42">
        <v>1</v>
      </c>
      <c r="Q313" s="42">
        <v>-2</v>
      </c>
      <c r="R313" s="43"/>
    </row>
    <row r="314" spans="1:18" s="37" customFormat="1" x14ac:dyDescent="0.25">
      <c r="A314" s="38" t="s">
        <v>386</v>
      </c>
      <c r="B314" t="s">
        <v>496</v>
      </c>
      <c r="C314" s="169">
        <v>42340</v>
      </c>
      <c r="D314" s="42">
        <v>1</v>
      </c>
      <c r="E314" s="42">
        <v>1</v>
      </c>
      <c r="F314" s="42">
        <v>0</v>
      </c>
      <c r="G314" s="42">
        <v>0</v>
      </c>
      <c r="H314" s="42">
        <v>1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5" t="s">
        <v>407</v>
      </c>
      <c r="P314" s="42">
        <v>0</v>
      </c>
      <c r="Q314" s="42">
        <v>0</v>
      </c>
      <c r="R314" s="43"/>
    </row>
    <row r="315" spans="1:18" s="37" customFormat="1" x14ac:dyDescent="0.25">
      <c r="A315" s="38" t="s">
        <v>386</v>
      </c>
      <c r="B315" t="s">
        <v>501</v>
      </c>
      <c r="C315" s="169">
        <v>42340</v>
      </c>
      <c r="D315" s="42">
        <v>1</v>
      </c>
      <c r="E315" s="42">
        <v>1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5" t="s">
        <v>407</v>
      </c>
      <c r="P315" s="42">
        <v>0</v>
      </c>
      <c r="Q315" s="42">
        <v>0</v>
      </c>
      <c r="R315" s="43"/>
    </row>
    <row r="316" spans="1:18" s="37" customFormat="1" x14ac:dyDescent="0.25">
      <c r="A316" s="38" t="s">
        <v>386</v>
      </c>
      <c r="B316" t="s">
        <v>500</v>
      </c>
      <c r="C316" s="169">
        <v>42340</v>
      </c>
      <c r="D316" s="42">
        <v>1</v>
      </c>
      <c r="E316" s="42">
        <v>1</v>
      </c>
      <c r="F316" s="42">
        <v>1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1</v>
      </c>
      <c r="M316" s="42">
        <v>0</v>
      </c>
      <c r="N316" s="42">
        <v>0</v>
      </c>
      <c r="O316" s="45" t="s">
        <v>407</v>
      </c>
      <c r="P316" s="42">
        <v>1</v>
      </c>
      <c r="Q316" s="42">
        <v>0</v>
      </c>
      <c r="R316" s="43"/>
    </row>
    <row r="317" spans="1:18" s="37" customFormat="1" x14ac:dyDescent="0.25">
      <c r="A317" s="38" t="s">
        <v>386</v>
      </c>
      <c r="B317" t="s">
        <v>495</v>
      </c>
      <c r="C317" s="169">
        <v>42340</v>
      </c>
      <c r="D317" s="42">
        <v>1</v>
      </c>
      <c r="E317" s="42">
        <v>1</v>
      </c>
      <c r="F317" s="42">
        <v>1</v>
      </c>
      <c r="G317" s="42">
        <v>0</v>
      </c>
      <c r="H317" s="42">
        <v>1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5" t="s">
        <v>407</v>
      </c>
      <c r="P317" s="42">
        <v>0</v>
      </c>
      <c r="Q317" s="42">
        <v>0</v>
      </c>
      <c r="R317" s="43"/>
    </row>
    <row r="318" spans="1:18" s="37" customFormat="1" x14ac:dyDescent="0.25">
      <c r="A318" s="38" t="s">
        <v>386</v>
      </c>
      <c r="B318" t="s">
        <v>499</v>
      </c>
      <c r="C318" s="169">
        <v>42340</v>
      </c>
      <c r="D318" s="42">
        <v>1</v>
      </c>
      <c r="E318" s="42">
        <v>1</v>
      </c>
      <c r="F318" s="42">
        <v>1</v>
      </c>
      <c r="G318" s="42">
        <v>0</v>
      </c>
      <c r="H318" s="42">
        <v>1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1</v>
      </c>
      <c r="O318" s="45" t="s">
        <v>407</v>
      </c>
      <c r="P318" s="42">
        <v>0</v>
      </c>
      <c r="Q318" s="42">
        <v>-1</v>
      </c>
      <c r="R318" s="43"/>
    </row>
    <row r="319" spans="1:18" s="37" customFormat="1" x14ac:dyDescent="0.25">
      <c r="A319" s="38" t="s">
        <v>386</v>
      </c>
      <c r="B319" t="s">
        <v>498</v>
      </c>
      <c r="C319" s="169">
        <v>42340</v>
      </c>
      <c r="D319" s="42">
        <v>1</v>
      </c>
      <c r="E319" s="42">
        <v>1</v>
      </c>
      <c r="F319" s="42">
        <v>1</v>
      </c>
      <c r="G319" s="42">
        <v>0</v>
      </c>
      <c r="H319" s="42">
        <v>1</v>
      </c>
      <c r="I319" s="42">
        <v>0</v>
      </c>
      <c r="J319" s="42">
        <v>0</v>
      </c>
      <c r="K319" s="42">
        <v>0</v>
      </c>
      <c r="L319" s="42">
        <v>0</v>
      </c>
      <c r="M319" s="42">
        <v>0</v>
      </c>
      <c r="N319" s="42">
        <v>1</v>
      </c>
      <c r="O319" s="45" t="s">
        <v>407</v>
      </c>
      <c r="P319" s="42">
        <v>1</v>
      </c>
      <c r="Q319" s="42">
        <v>-3</v>
      </c>
      <c r="R319" s="43"/>
    </row>
    <row r="320" spans="1:18" s="37" customFormat="1" x14ac:dyDescent="0.25">
      <c r="A320" s="38" t="s">
        <v>386</v>
      </c>
      <c r="B320" t="s">
        <v>497</v>
      </c>
      <c r="C320" s="169">
        <v>42340</v>
      </c>
      <c r="D320" s="42">
        <v>1</v>
      </c>
      <c r="E320" s="42">
        <v>1</v>
      </c>
      <c r="F320" s="42">
        <v>0</v>
      </c>
      <c r="G320" s="42">
        <v>0</v>
      </c>
      <c r="H320" s="42">
        <v>1</v>
      </c>
      <c r="I320" s="42">
        <v>0</v>
      </c>
      <c r="J320" s="42">
        <v>0</v>
      </c>
      <c r="K320" s="42">
        <v>0</v>
      </c>
      <c r="L320" s="42">
        <v>1</v>
      </c>
      <c r="M320" s="42">
        <v>0</v>
      </c>
      <c r="N320" s="42">
        <v>0</v>
      </c>
      <c r="O320" s="45" t="s">
        <v>407</v>
      </c>
      <c r="P320" s="42">
        <v>0</v>
      </c>
      <c r="Q320" s="42">
        <v>0</v>
      </c>
      <c r="R320" s="43"/>
    </row>
    <row r="321" spans="1:18" s="37" customFormat="1" x14ac:dyDescent="0.25">
      <c r="A321" s="38" t="s">
        <v>386</v>
      </c>
      <c r="B321" t="s">
        <v>440</v>
      </c>
      <c r="C321" s="169">
        <v>42340</v>
      </c>
      <c r="D321" s="42">
        <v>1</v>
      </c>
      <c r="E321" s="42">
        <v>1</v>
      </c>
      <c r="F321" s="42">
        <v>1</v>
      </c>
      <c r="G321" s="42">
        <v>0</v>
      </c>
      <c r="H321" s="42">
        <v>1</v>
      </c>
      <c r="I321" s="42">
        <v>0</v>
      </c>
      <c r="J321" s="42">
        <v>0</v>
      </c>
      <c r="K321" s="42">
        <v>0</v>
      </c>
      <c r="L321" s="42">
        <v>0</v>
      </c>
      <c r="M321" s="42">
        <v>0</v>
      </c>
      <c r="N321" s="42">
        <v>1</v>
      </c>
      <c r="O321" s="45" t="s">
        <v>407</v>
      </c>
      <c r="P321" s="42">
        <v>0</v>
      </c>
      <c r="Q321" s="42">
        <v>-1</v>
      </c>
      <c r="R321" s="43"/>
    </row>
    <row r="322" spans="1:18" s="37" customFormat="1" x14ac:dyDescent="0.25">
      <c r="A322" s="38" t="s">
        <v>386</v>
      </c>
      <c r="B322" t="s">
        <v>492</v>
      </c>
      <c r="C322" s="169">
        <v>42340</v>
      </c>
      <c r="D322" s="42">
        <v>1</v>
      </c>
      <c r="E322" s="42">
        <v>1</v>
      </c>
      <c r="F322" s="42">
        <v>0</v>
      </c>
      <c r="G322" s="42">
        <v>0</v>
      </c>
      <c r="H322" s="42">
        <v>1</v>
      </c>
      <c r="I322" s="42">
        <v>0</v>
      </c>
      <c r="J322" s="42">
        <v>1</v>
      </c>
      <c r="K322" s="42">
        <v>1</v>
      </c>
      <c r="L322" s="42">
        <v>1</v>
      </c>
      <c r="M322" s="42">
        <v>0</v>
      </c>
      <c r="N322" s="42">
        <v>0</v>
      </c>
      <c r="O322" s="45" t="s">
        <v>407</v>
      </c>
      <c r="P322" s="42">
        <v>1</v>
      </c>
      <c r="Q322" s="42">
        <v>1</v>
      </c>
      <c r="R322" s="43"/>
    </row>
    <row r="323" spans="1:18" s="37" customFormat="1" x14ac:dyDescent="0.25">
      <c r="A323" s="38" t="s">
        <v>386</v>
      </c>
      <c r="B323" t="s">
        <v>491</v>
      </c>
      <c r="C323" s="169">
        <v>42340</v>
      </c>
      <c r="D323" s="42">
        <v>1</v>
      </c>
      <c r="E323" s="42">
        <v>1</v>
      </c>
      <c r="F323" s="42">
        <v>1</v>
      </c>
      <c r="G323" s="42">
        <v>0</v>
      </c>
      <c r="H323" s="42">
        <v>1</v>
      </c>
      <c r="I323" s="42">
        <v>1</v>
      </c>
      <c r="J323" s="42">
        <v>0</v>
      </c>
      <c r="K323" s="42">
        <v>0</v>
      </c>
      <c r="L323" s="42">
        <v>1</v>
      </c>
      <c r="M323" s="42">
        <v>0</v>
      </c>
      <c r="N323" s="42">
        <v>0</v>
      </c>
      <c r="O323" s="45" t="s">
        <v>407</v>
      </c>
      <c r="P323" s="42">
        <v>0</v>
      </c>
      <c r="Q323" s="42">
        <v>0</v>
      </c>
      <c r="R323" s="43"/>
    </row>
    <row r="324" spans="1:18" s="37" customFormat="1" x14ac:dyDescent="0.25">
      <c r="A324" s="38" t="s">
        <v>386</v>
      </c>
      <c r="B324" t="s">
        <v>439</v>
      </c>
      <c r="C324" s="169">
        <v>42341</v>
      </c>
      <c r="D324" s="42">
        <v>1</v>
      </c>
      <c r="E324" s="42">
        <v>0</v>
      </c>
      <c r="F324" s="42">
        <v>0</v>
      </c>
      <c r="G324" s="42">
        <v>0</v>
      </c>
      <c r="H324" s="42">
        <v>0</v>
      </c>
      <c r="I324" s="42">
        <v>0</v>
      </c>
      <c r="J324" s="42">
        <v>0</v>
      </c>
      <c r="K324" s="42">
        <v>0</v>
      </c>
      <c r="L324" s="42">
        <v>0</v>
      </c>
      <c r="M324" s="42">
        <v>0</v>
      </c>
      <c r="N324" s="42">
        <v>0</v>
      </c>
      <c r="O324" s="45" t="s">
        <v>407</v>
      </c>
      <c r="P324" s="42">
        <v>0</v>
      </c>
      <c r="Q324" s="42">
        <v>0</v>
      </c>
      <c r="R324" s="43"/>
    </row>
    <row r="325" spans="1:18" s="37" customFormat="1" x14ac:dyDescent="0.25">
      <c r="A325" s="38" t="s">
        <v>386</v>
      </c>
      <c r="B325" t="s">
        <v>485</v>
      </c>
      <c r="C325" s="169">
        <v>42341</v>
      </c>
      <c r="D325" s="42">
        <v>1</v>
      </c>
      <c r="E325" s="42">
        <v>1</v>
      </c>
      <c r="F325" s="42">
        <v>0</v>
      </c>
      <c r="G325" s="42">
        <v>0</v>
      </c>
      <c r="H325" s="42">
        <v>1</v>
      </c>
      <c r="I325" s="42">
        <v>0</v>
      </c>
      <c r="J325" s="42">
        <v>0</v>
      </c>
      <c r="K325" s="42">
        <v>0</v>
      </c>
      <c r="L325" s="42">
        <v>0</v>
      </c>
      <c r="M325" s="42">
        <v>0</v>
      </c>
      <c r="N325" s="42">
        <v>1</v>
      </c>
      <c r="O325" s="45" t="s">
        <v>407</v>
      </c>
      <c r="P325" s="42">
        <v>1</v>
      </c>
      <c r="Q325" s="42">
        <v>-2</v>
      </c>
      <c r="R325" s="43"/>
    </row>
    <row r="326" spans="1:18" s="37" customFormat="1" x14ac:dyDescent="0.25">
      <c r="A326" s="38" t="s">
        <v>386</v>
      </c>
      <c r="B326" t="s">
        <v>438</v>
      </c>
      <c r="C326" s="169">
        <v>42341</v>
      </c>
      <c r="D326" s="44">
        <v>1</v>
      </c>
      <c r="E326" s="44">
        <v>1</v>
      </c>
      <c r="F326" s="44">
        <v>0</v>
      </c>
      <c r="G326" s="44">
        <v>0</v>
      </c>
      <c r="H326" s="44">
        <v>0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1</v>
      </c>
      <c r="O326" s="45" t="s">
        <v>407</v>
      </c>
      <c r="P326" s="44">
        <v>1</v>
      </c>
      <c r="Q326" s="20">
        <v>-2</v>
      </c>
      <c r="R326" s="43"/>
    </row>
    <row r="327" spans="1:18" s="37" customFormat="1" x14ac:dyDescent="0.25">
      <c r="A327" s="38" t="s">
        <v>386</v>
      </c>
      <c r="B327" t="s">
        <v>451</v>
      </c>
      <c r="C327" s="169">
        <v>42341</v>
      </c>
      <c r="D327" s="44">
        <v>1</v>
      </c>
      <c r="E327" s="44">
        <v>0</v>
      </c>
      <c r="F327" s="44">
        <v>0</v>
      </c>
      <c r="G327" s="44">
        <v>0</v>
      </c>
      <c r="H327" s="44">
        <v>0</v>
      </c>
      <c r="I327" s="44">
        <v>0</v>
      </c>
      <c r="J327" s="44">
        <v>0</v>
      </c>
      <c r="K327" s="44">
        <v>0</v>
      </c>
      <c r="L327" s="44">
        <v>1</v>
      </c>
      <c r="M327" s="44">
        <v>0</v>
      </c>
      <c r="N327" s="44">
        <v>1</v>
      </c>
      <c r="O327" s="45" t="s">
        <v>407</v>
      </c>
      <c r="P327" s="44">
        <v>0</v>
      </c>
      <c r="Q327" s="20">
        <v>0</v>
      </c>
      <c r="R327" s="43"/>
    </row>
    <row r="328" spans="1:18" s="37" customFormat="1" x14ac:dyDescent="0.25">
      <c r="A328" s="38" t="s">
        <v>386</v>
      </c>
      <c r="B328" t="s">
        <v>450</v>
      </c>
      <c r="C328" s="169">
        <v>42341</v>
      </c>
      <c r="D328" s="44">
        <v>1</v>
      </c>
      <c r="E328" s="44">
        <v>1</v>
      </c>
      <c r="F328" s="44">
        <v>1</v>
      </c>
      <c r="G328" s="44">
        <v>0</v>
      </c>
      <c r="H328" s="44">
        <v>0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1</v>
      </c>
      <c r="O328" s="45" t="s">
        <v>407</v>
      </c>
      <c r="P328" s="44">
        <v>1</v>
      </c>
      <c r="Q328" s="20">
        <v>-1</v>
      </c>
      <c r="R328" s="43"/>
    </row>
    <row r="329" spans="1:18" s="37" customFormat="1" x14ac:dyDescent="0.25">
      <c r="A329" s="38" t="s">
        <v>386</v>
      </c>
      <c r="B329" t="s">
        <v>449</v>
      </c>
      <c r="C329" s="169">
        <v>42341</v>
      </c>
      <c r="D329" s="44">
        <v>1</v>
      </c>
      <c r="E329" s="44">
        <v>1</v>
      </c>
      <c r="F329" s="44">
        <v>0</v>
      </c>
      <c r="G329" s="44">
        <v>0</v>
      </c>
      <c r="H329" s="44">
        <v>1</v>
      </c>
      <c r="I329" s="44">
        <v>0</v>
      </c>
      <c r="J329" s="44">
        <v>0</v>
      </c>
      <c r="K329" s="44">
        <v>0</v>
      </c>
      <c r="L329" s="44">
        <v>0</v>
      </c>
      <c r="M329" s="44">
        <v>0</v>
      </c>
      <c r="N329" s="44">
        <v>1</v>
      </c>
      <c r="O329" s="45" t="s">
        <v>407</v>
      </c>
      <c r="P329" s="44">
        <v>1</v>
      </c>
      <c r="Q329" s="20">
        <v>-2</v>
      </c>
      <c r="R329" s="43"/>
    </row>
    <row r="330" spans="1:18" s="37" customFormat="1" x14ac:dyDescent="0.25">
      <c r="A330" s="38" t="s">
        <v>386</v>
      </c>
      <c r="B330" t="s">
        <v>436</v>
      </c>
      <c r="C330" s="169">
        <v>42341</v>
      </c>
      <c r="D330" s="42">
        <v>1</v>
      </c>
      <c r="E330" s="42">
        <v>1</v>
      </c>
      <c r="F330" s="42">
        <v>0</v>
      </c>
      <c r="G330" s="42">
        <v>0</v>
      </c>
      <c r="H330" s="42">
        <v>1</v>
      </c>
      <c r="I330" s="42">
        <v>0</v>
      </c>
      <c r="J330" s="42">
        <v>0</v>
      </c>
      <c r="K330" s="42">
        <v>0</v>
      </c>
      <c r="L330" s="42">
        <v>0</v>
      </c>
      <c r="M330" s="42">
        <v>0</v>
      </c>
      <c r="N330" s="42">
        <v>1</v>
      </c>
      <c r="O330" s="45" t="s">
        <v>407</v>
      </c>
      <c r="P330" s="42">
        <v>1</v>
      </c>
      <c r="Q330" s="42">
        <v>-2</v>
      </c>
      <c r="R330" s="43"/>
    </row>
    <row r="331" spans="1:18" s="37" customFormat="1" x14ac:dyDescent="0.25">
      <c r="A331" s="38" t="s">
        <v>386</v>
      </c>
      <c r="B331" t="s">
        <v>482</v>
      </c>
      <c r="C331" s="169">
        <v>42341</v>
      </c>
      <c r="D331" s="44">
        <v>1</v>
      </c>
      <c r="E331" s="44">
        <v>1</v>
      </c>
      <c r="F331" s="44">
        <v>0</v>
      </c>
      <c r="G331" s="44">
        <v>0</v>
      </c>
      <c r="H331" s="44">
        <v>0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5" t="s">
        <v>407</v>
      </c>
      <c r="P331" s="44">
        <v>0</v>
      </c>
      <c r="Q331" s="44">
        <v>0</v>
      </c>
      <c r="R331" s="43"/>
    </row>
    <row r="332" spans="1:18" s="37" customFormat="1" x14ac:dyDescent="0.25">
      <c r="A332" s="38" t="s">
        <v>386</v>
      </c>
      <c r="B332" t="s">
        <v>435</v>
      </c>
      <c r="C332" s="169">
        <v>42341</v>
      </c>
      <c r="D332" s="42">
        <v>1</v>
      </c>
      <c r="E332" s="42">
        <v>1</v>
      </c>
      <c r="F332" s="42">
        <v>0</v>
      </c>
      <c r="G332" s="42">
        <v>0</v>
      </c>
      <c r="H332" s="42">
        <v>0</v>
      </c>
      <c r="I332" s="42">
        <v>0</v>
      </c>
      <c r="J332" s="42">
        <v>0</v>
      </c>
      <c r="K332" s="42">
        <v>0</v>
      </c>
      <c r="L332" s="42">
        <v>0</v>
      </c>
      <c r="M332" s="42">
        <v>0</v>
      </c>
      <c r="N332" s="42">
        <v>0</v>
      </c>
      <c r="O332" s="45" t="s">
        <v>407</v>
      </c>
      <c r="P332" s="42">
        <v>0</v>
      </c>
      <c r="Q332" s="42">
        <v>0</v>
      </c>
      <c r="R332" s="43"/>
    </row>
    <row r="333" spans="1:18" s="37" customFormat="1" x14ac:dyDescent="0.25">
      <c r="A333" s="38" t="s">
        <v>386</v>
      </c>
      <c r="B333" t="s">
        <v>434</v>
      </c>
      <c r="C333" s="169">
        <v>42341</v>
      </c>
      <c r="D333" s="42">
        <v>1</v>
      </c>
      <c r="E333" s="42">
        <v>0</v>
      </c>
      <c r="F333" s="42">
        <v>1</v>
      </c>
      <c r="G333" s="42">
        <v>0</v>
      </c>
      <c r="H333" s="42">
        <v>0</v>
      </c>
      <c r="I333" s="42">
        <v>0</v>
      </c>
      <c r="J333" s="42">
        <v>0</v>
      </c>
      <c r="K333" s="42">
        <v>0</v>
      </c>
      <c r="L333" s="42">
        <v>1</v>
      </c>
      <c r="M333" s="42">
        <v>0</v>
      </c>
      <c r="N333" s="42">
        <v>0</v>
      </c>
      <c r="O333" s="45" t="s">
        <v>407</v>
      </c>
      <c r="P333" s="42">
        <v>1</v>
      </c>
      <c r="Q333" s="42">
        <v>-3</v>
      </c>
      <c r="R333" s="43"/>
    </row>
    <row r="334" spans="1:18" s="37" customFormat="1" x14ac:dyDescent="0.25">
      <c r="A334" s="38" t="s">
        <v>386</v>
      </c>
      <c r="B334" t="s">
        <v>552</v>
      </c>
      <c r="C334" s="169">
        <v>42341</v>
      </c>
      <c r="D334" s="42">
        <v>0</v>
      </c>
      <c r="E334" s="42">
        <v>0</v>
      </c>
      <c r="F334" s="42">
        <v>0</v>
      </c>
      <c r="G334" s="42">
        <v>0</v>
      </c>
      <c r="H334" s="42">
        <v>1</v>
      </c>
      <c r="I334" s="42">
        <v>0</v>
      </c>
      <c r="J334" s="42">
        <v>0</v>
      </c>
      <c r="K334" s="42">
        <v>0</v>
      </c>
      <c r="L334" s="42">
        <v>0</v>
      </c>
      <c r="M334" s="42">
        <v>0</v>
      </c>
      <c r="N334" s="42">
        <v>1</v>
      </c>
      <c r="O334" s="45" t="s">
        <v>407</v>
      </c>
      <c r="P334" s="42">
        <v>0</v>
      </c>
      <c r="Q334" s="42">
        <v>-1</v>
      </c>
      <c r="R334" s="43"/>
    </row>
    <row r="335" spans="1:18" s="37" customFormat="1" x14ac:dyDescent="0.25">
      <c r="A335" s="38" t="s">
        <v>386</v>
      </c>
      <c r="B335" t="s">
        <v>546</v>
      </c>
      <c r="C335" s="169">
        <v>42341</v>
      </c>
      <c r="D335" s="42">
        <v>0</v>
      </c>
      <c r="E335" s="42">
        <v>0</v>
      </c>
      <c r="F335" s="42">
        <v>1</v>
      </c>
      <c r="G335" s="42">
        <v>0</v>
      </c>
      <c r="H335" s="42">
        <v>0</v>
      </c>
      <c r="I335" s="42">
        <v>0</v>
      </c>
      <c r="J335" s="42">
        <v>0</v>
      </c>
      <c r="K335" s="42">
        <v>0</v>
      </c>
      <c r="L335" s="42">
        <v>0</v>
      </c>
      <c r="M335" s="42">
        <v>0</v>
      </c>
      <c r="N335" s="42">
        <v>0</v>
      </c>
      <c r="O335" s="45" t="s">
        <v>407</v>
      </c>
      <c r="P335" s="42">
        <v>0</v>
      </c>
      <c r="Q335" s="42">
        <v>2</v>
      </c>
      <c r="R335" s="43"/>
    </row>
    <row r="336" spans="1:18" s="37" customFormat="1" x14ac:dyDescent="0.25">
      <c r="A336" s="38" t="s">
        <v>386</v>
      </c>
      <c r="B336" t="s">
        <v>483</v>
      </c>
      <c r="C336" s="169">
        <v>42341</v>
      </c>
      <c r="D336" s="42">
        <v>1</v>
      </c>
      <c r="E336" s="42">
        <v>1</v>
      </c>
      <c r="F336" s="42">
        <v>1</v>
      </c>
      <c r="G336" s="42">
        <v>0</v>
      </c>
      <c r="H336" s="42">
        <v>1</v>
      </c>
      <c r="I336" s="42">
        <v>0</v>
      </c>
      <c r="J336" s="42">
        <v>0</v>
      </c>
      <c r="K336" s="42">
        <v>0</v>
      </c>
      <c r="L336" s="42">
        <v>0</v>
      </c>
      <c r="M336" s="42">
        <v>0</v>
      </c>
      <c r="N336" s="42">
        <v>0</v>
      </c>
      <c r="O336" s="45" t="s">
        <v>407</v>
      </c>
      <c r="P336" s="42">
        <v>0</v>
      </c>
      <c r="Q336" s="42">
        <v>1</v>
      </c>
      <c r="R336" s="43"/>
    </row>
    <row r="337" spans="1:18" s="37" customFormat="1" x14ac:dyDescent="0.25">
      <c r="A337" s="38" t="s">
        <v>386</v>
      </c>
      <c r="B337" t="s">
        <v>489</v>
      </c>
      <c r="C337" s="169">
        <v>42341</v>
      </c>
      <c r="D337" s="42">
        <v>1</v>
      </c>
      <c r="E337" s="42">
        <v>1</v>
      </c>
      <c r="F337" s="42">
        <v>0</v>
      </c>
      <c r="G337" s="42">
        <v>0</v>
      </c>
      <c r="H337" s="42">
        <v>1</v>
      </c>
      <c r="I337" s="42">
        <v>1</v>
      </c>
      <c r="J337" s="42">
        <v>1</v>
      </c>
      <c r="K337" s="42">
        <v>1</v>
      </c>
      <c r="L337" s="42">
        <v>0</v>
      </c>
      <c r="M337" s="42">
        <v>0</v>
      </c>
      <c r="N337" s="42">
        <v>0</v>
      </c>
      <c r="O337" s="45" t="s">
        <v>407</v>
      </c>
      <c r="P337" s="42">
        <v>1</v>
      </c>
      <c r="Q337" s="42">
        <v>-1</v>
      </c>
      <c r="R337" s="43"/>
    </row>
    <row r="338" spans="1:18" s="37" customFormat="1" x14ac:dyDescent="0.25">
      <c r="A338" s="38" t="s">
        <v>386</v>
      </c>
      <c r="B338" t="s">
        <v>488</v>
      </c>
      <c r="C338" s="169">
        <v>42341</v>
      </c>
      <c r="D338" s="42">
        <v>1</v>
      </c>
      <c r="E338" s="42">
        <v>1</v>
      </c>
      <c r="F338" s="42">
        <v>0</v>
      </c>
      <c r="G338" s="42">
        <v>0</v>
      </c>
      <c r="H338" s="42">
        <v>1</v>
      </c>
      <c r="I338" s="42">
        <v>1</v>
      </c>
      <c r="J338" s="42">
        <v>1</v>
      </c>
      <c r="K338" s="42">
        <v>1</v>
      </c>
      <c r="L338" s="42">
        <v>0</v>
      </c>
      <c r="M338" s="42">
        <v>0</v>
      </c>
      <c r="N338" s="42">
        <v>0</v>
      </c>
      <c r="O338" s="45" t="s">
        <v>407</v>
      </c>
      <c r="P338" s="42">
        <v>0</v>
      </c>
      <c r="Q338" s="42">
        <v>0</v>
      </c>
      <c r="R338" s="43"/>
    </row>
    <row r="339" spans="1:18" s="37" customFormat="1" x14ac:dyDescent="0.25">
      <c r="A339" s="38" t="s">
        <v>386</v>
      </c>
      <c r="B339" t="s">
        <v>477</v>
      </c>
      <c r="C339" s="169">
        <v>42341</v>
      </c>
      <c r="D339" s="42">
        <v>1</v>
      </c>
      <c r="E339" s="42">
        <v>1</v>
      </c>
      <c r="F339" s="42">
        <v>1</v>
      </c>
      <c r="G339" s="42">
        <v>0</v>
      </c>
      <c r="H339" s="42">
        <v>1</v>
      </c>
      <c r="I339" s="42">
        <v>0</v>
      </c>
      <c r="J339" s="42">
        <v>0</v>
      </c>
      <c r="K339" s="42">
        <v>0</v>
      </c>
      <c r="L339" s="42">
        <v>0</v>
      </c>
      <c r="M339" s="42">
        <v>0</v>
      </c>
      <c r="N339" s="42">
        <v>0</v>
      </c>
      <c r="O339" s="45" t="s">
        <v>407</v>
      </c>
      <c r="P339" s="42">
        <v>0</v>
      </c>
      <c r="Q339" s="42">
        <v>0</v>
      </c>
      <c r="R339" s="43"/>
    </row>
    <row r="340" spans="1:18" s="37" customFormat="1" x14ac:dyDescent="0.25">
      <c r="A340" s="38" t="s">
        <v>386</v>
      </c>
      <c r="B340" t="s">
        <v>448</v>
      </c>
      <c r="C340" s="169">
        <v>42341</v>
      </c>
      <c r="D340" s="42">
        <v>1</v>
      </c>
      <c r="E340" s="42">
        <v>1</v>
      </c>
      <c r="F340" s="42">
        <v>1</v>
      </c>
      <c r="G340" s="42">
        <v>0</v>
      </c>
      <c r="H340" s="42">
        <v>1</v>
      </c>
      <c r="I340" s="42">
        <v>0</v>
      </c>
      <c r="J340" s="42">
        <v>0</v>
      </c>
      <c r="K340" s="42">
        <v>0</v>
      </c>
      <c r="L340" s="42">
        <v>0</v>
      </c>
      <c r="M340" s="42">
        <v>0</v>
      </c>
      <c r="N340" s="42">
        <v>1</v>
      </c>
      <c r="O340" s="45" t="s">
        <v>407</v>
      </c>
      <c r="P340" s="42">
        <v>1</v>
      </c>
      <c r="Q340" s="42">
        <v>-1</v>
      </c>
      <c r="R340" s="43"/>
    </row>
    <row r="341" spans="1:18" s="37" customFormat="1" x14ac:dyDescent="0.25">
      <c r="A341" s="38" t="s">
        <v>386</v>
      </c>
      <c r="B341" s="46" t="s">
        <v>487</v>
      </c>
      <c r="C341" s="169">
        <v>42341</v>
      </c>
      <c r="D341" s="42">
        <v>1</v>
      </c>
      <c r="E341" s="42">
        <v>1</v>
      </c>
      <c r="F341" s="42">
        <v>0</v>
      </c>
      <c r="G341" s="42">
        <v>0</v>
      </c>
      <c r="H341" s="42">
        <v>0</v>
      </c>
      <c r="I341" s="42">
        <v>0</v>
      </c>
      <c r="J341" s="42">
        <v>0</v>
      </c>
      <c r="K341" s="42">
        <v>0</v>
      </c>
      <c r="L341" s="42">
        <v>1</v>
      </c>
      <c r="M341" s="42">
        <v>0</v>
      </c>
      <c r="N341" s="42">
        <v>0</v>
      </c>
      <c r="O341" s="45" t="s">
        <v>407</v>
      </c>
      <c r="P341" s="42">
        <v>0</v>
      </c>
      <c r="Q341" s="42">
        <v>0</v>
      </c>
      <c r="R341" s="43"/>
    </row>
    <row r="342" spans="1:18" s="37" customFormat="1" x14ac:dyDescent="0.25">
      <c r="A342" s="38" t="s">
        <v>386</v>
      </c>
      <c r="B342" t="s">
        <v>480</v>
      </c>
      <c r="C342" s="169">
        <v>42341</v>
      </c>
      <c r="D342" s="42">
        <v>1</v>
      </c>
      <c r="E342" s="42">
        <v>1</v>
      </c>
      <c r="F342" s="42">
        <v>0</v>
      </c>
      <c r="G342" s="42">
        <v>0</v>
      </c>
      <c r="H342" s="42">
        <v>1</v>
      </c>
      <c r="I342" s="42">
        <v>0</v>
      </c>
      <c r="J342" s="42">
        <v>0</v>
      </c>
      <c r="K342" s="42">
        <v>0</v>
      </c>
      <c r="L342" s="42">
        <v>0</v>
      </c>
      <c r="M342" s="42">
        <v>0</v>
      </c>
      <c r="N342" s="42">
        <v>0</v>
      </c>
      <c r="O342" s="45" t="s">
        <v>407</v>
      </c>
      <c r="P342" s="42">
        <v>0</v>
      </c>
      <c r="Q342" s="42">
        <v>0</v>
      </c>
      <c r="R342" s="43"/>
    </row>
    <row r="343" spans="1:18" s="37" customFormat="1" x14ac:dyDescent="0.25">
      <c r="A343" s="38" t="s">
        <v>386</v>
      </c>
      <c r="B343" t="s">
        <v>486</v>
      </c>
      <c r="C343" s="169">
        <v>42341</v>
      </c>
      <c r="D343" s="42">
        <v>1</v>
      </c>
      <c r="E343" s="42">
        <v>1</v>
      </c>
      <c r="F343" s="42">
        <v>1</v>
      </c>
      <c r="G343" s="42">
        <v>0</v>
      </c>
      <c r="H343" s="42">
        <v>1</v>
      </c>
      <c r="I343" s="42">
        <v>0</v>
      </c>
      <c r="J343" s="42">
        <v>0</v>
      </c>
      <c r="K343" s="42">
        <v>0</v>
      </c>
      <c r="L343" s="42">
        <v>0</v>
      </c>
      <c r="M343" s="42">
        <v>0</v>
      </c>
      <c r="N343" s="42">
        <v>0</v>
      </c>
      <c r="O343" s="45" t="s">
        <v>407</v>
      </c>
      <c r="P343" s="42">
        <v>0</v>
      </c>
      <c r="Q343" s="42">
        <v>-1</v>
      </c>
      <c r="R343" s="43"/>
    </row>
    <row r="344" spans="1:18" s="37" customFormat="1" x14ac:dyDescent="0.25">
      <c r="A344" s="38" t="s">
        <v>386</v>
      </c>
      <c r="B344" t="s">
        <v>479</v>
      </c>
      <c r="C344" s="169">
        <v>42341</v>
      </c>
      <c r="D344" s="42">
        <v>1</v>
      </c>
      <c r="E344" s="42">
        <v>1</v>
      </c>
      <c r="F344" s="42">
        <v>1</v>
      </c>
      <c r="G344" s="42">
        <v>0</v>
      </c>
      <c r="H344" s="42">
        <v>1</v>
      </c>
      <c r="I344" s="42">
        <v>0</v>
      </c>
      <c r="J344" s="42">
        <v>0</v>
      </c>
      <c r="K344" s="42">
        <v>0</v>
      </c>
      <c r="L344" s="42">
        <v>0</v>
      </c>
      <c r="M344" s="42">
        <v>0</v>
      </c>
      <c r="N344" s="42">
        <v>0</v>
      </c>
      <c r="O344" s="45" t="s">
        <v>407</v>
      </c>
      <c r="P344" s="42">
        <v>1</v>
      </c>
      <c r="Q344" s="42">
        <v>-2</v>
      </c>
      <c r="R344" s="43"/>
    </row>
    <row r="345" spans="1:18" s="37" customFormat="1" x14ac:dyDescent="0.25">
      <c r="A345" s="38" t="s">
        <v>386</v>
      </c>
      <c r="B345" t="s">
        <v>478</v>
      </c>
      <c r="C345" s="169">
        <v>42341</v>
      </c>
      <c r="D345" s="42">
        <v>1</v>
      </c>
      <c r="E345" s="42">
        <v>1</v>
      </c>
      <c r="F345" s="42">
        <v>0</v>
      </c>
      <c r="G345" s="42">
        <v>0</v>
      </c>
      <c r="H345" s="42">
        <v>1</v>
      </c>
      <c r="I345" s="42">
        <v>0</v>
      </c>
      <c r="J345" s="42">
        <v>0</v>
      </c>
      <c r="K345" s="42">
        <v>0</v>
      </c>
      <c r="L345" s="42">
        <v>0</v>
      </c>
      <c r="M345" s="42">
        <v>0</v>
      </c>
      <c r="N345" s="42">
        <v>1</v>
      </c>
      <c r="O345" s="45" t="s">
        <v>407</v>
      </c>
      <c r="P345" s="42">
        <v>0</v>
      </c>
      <c r="Q345" s="42">
        <v>-1</v>
      </c>
      <c r="R345" s="43"/>
    </row>
    <row r="346" spans="1:18" s="37" customFormat="1" x14ac:dyDescent="0.25">
      <c r="A346" s="38" t="s">
        <v>386</v>
      </c>
      <c r="B346" t="s">
        <v>481</v>
      </c>
      <c r="C346" s="169">
        <v>42341</v>
      </c>
      <c r="D346" s="42">
        <v>1</v>
      </c>
      <c r="E346" s="42">
        <v>1</v>
      </c>
      <c r="F346" s="42">
        <v>0</v>
      </c>
      <c r="G346" s="42">
        <v>0</v>
      </c>
      <c r="H346" s="42">
        <v>0</v>
      </c>
      <c r="I346" s="42">
        <v>0</v>
      </c>
      <c r="J346" s="42">
        <v>0</v>
      </c>
      <c r="K346" s="42">
        <v>0</v>
      </c>
      <c r="L346" s="42">
        <v>0</v>
      </c>
      <c r="M346" s="42">
        <v>0</v>
      </c>
      <c r="N346" s="42">
        <v>1</v>
      </c>
      <c r="O346" s="45" t="s">
        <v>407</v>
      </c>
      <c r="P346" s="42">
        <v>1</v>
      </c>
      <c r="Q346" s="42">
        <v>-2</v>
      </c>
      <c r="R346" s="43"/>
    </row>
    <row r="347" spans="1:18" s="37" customFormat="1" x14ac:dyDescent="0.25">
      <c r="A347" s="38" t="s">
        <v>386</v>
      </c>
      <c r="B347" t="s">
        <v>484</v>
      </c>
      <c r="C347" s="169">
        <v>42341</v>
      </c>
      <c r="D347" s="42">
        <v>1</v>
      </c>
      <c r="E347" s="42">
        <v>1</v>
      </c>
      <c r="F347" s="42">
        <v>1</v>
      </c>
      <c r="G347" s="42">
        <v>0</v>
      </c>
      <c r="H347" s="42">
        <v>0</v>
      </c>
      <c r="I347" s="42">
        <v>0</v>
      </c>
      <c r="J347" s="42">
        <v>0</v>
      </c>
      <c r="K347" s="42">
        <v>0</v>
      </c>
      <c r="L347" s="42">
        <v>1</v>
      </c>
      <c r="M347" s="42">
        <v>0</v>
      </c>
      <c r="N347" s="42">
        <v>1</v>
      </c>
      <c r="O347" s="45" t="s">
        <v>407</v>
      </c>
      <c r="P347" s="42">
        <v>1</v>
      </c>
      <c r="Q347" s="42">
        <v>0</v>
      </c>
      <c r="R347" s="43"/>
    </row>
    <row r="348" spans="1:18" s="37" customFormat="1" x14ac:dyDescent="0.25">
      <c r="A348" s="38" t="s">
        <v>386</v>
      </c>
      <c r="B348" t="s">
        <v>476</v>
      </c>
      <c r="C348" s="169">
        <v>42341</v>
      </c>
      <c r="D348" s="42">
        <v>1</v>
      </c>
      <c r="E348" s="42">
        <v>1</v>
      </c>
      <c r="F348" s="42">
        <v>1</v>
      </c>
      <c r="G348" s="42">
        <v>0</v>
      </c>
      <c r="H348" s="42">
        <v>0</v>
      </c>
      <c r="I348" s="42">
        <v>0</v>
      </c>
      <c r="J348" s="42">
        <v>0</v>
      </c>
      <c r="K348" s="42">
        <v>0</v>
      </c>
      <c r="L348" s="42">
        <v>1</v>
      </c>
      <c r="M348" s="42">
        <v>0</v>
      </c>
      <c r="N348" s="42">
        <v>0</v>
      </c>
      <c r="O348" s="45" t="s">
        <v>407</v>
      </c>
      <c r="P348" s="42">
        <v>1</v>
      </c>
      <c r="Q348" s="42">
        <v>-1</v>
      </c>
      <c r="R348" s="43"/>
    </row>
    <row r="349" spans="1:18" s="37" customFormat="1" x14ac:dyDescent="0.25">
      <c r="A349" s="38" t="s">
        <v>386</v>
      </c>
      <c r="B349" t="s">
        <v>475</v>
      </c>
      <c r="C349" s="169">
        <v>42341</v>
      </c>
      <c r="D349" s="42">
        <v>1</v>
      </c>
      <c r="E349" s="42">
        <v>1</v>
      </c>
      <c r="F349" s="42">
        <v>0</v>
      </c>
      <c r="G349" s="42">
        <v>0</v>
      </c>
      <c r="H349" s="42">
        <v>0</v>
      </c>
      <c r="I349" s="42">
        <v>0</v>
      </c>
      <c r="J349" s="42">
        <v>0</v>
      </c>
      <c r="K349" s="42">
        <v>0</v>
      </c>
      <c r="L349" s="42">
        <v>0</v>
      </c>
      <c r="M349" s="42">
        <v>0</v>
      </c>
      <c r="N349" s="42">
        <v>1</v>
      </c>
      <c r="O349" s="45" t="s">
        <v>407</v>
      </c>
      <c r="P349" s="42">
        <v>1</v>
      </c>
      <c r="Q349" s="42">
        <v>-3</v>
      </c>
      <c r="R349" s="43"/>
    </row>
    <row r="350" spans="1:18" s="37" customFormat="1" x14ac:dyDescent="0.25">
      <c r="A350" s="38" t="s">
        <v>386</v>
      </c>
      <c r="B350" t="s">
        <v>433</v>
      </c>
      <c r="C350" s="169">
        <v>42342</v>
      </c>
      <c r="D350" s="42">
        <v>1</v>
      </c>
      <c r="E350" s="42">
        <v>1</v>
      </c>
      <c r="F350" s="42">
        <v>0</v>
      </c>
      <c r="G350" s="42">
        <v>0</v>
      </c>
      <c r="H350" s="42">
        <v>0</v>
      </c>
      <c r="I350" s="42">
        <v>0</v>
      </c>
      <c r="J350" s="42">
        <v>0</v>
      </c>
      <c r="K350" s="42">
        <v>0</v>
      </c>
      <c r="L350" s="42">
        <v>0</v>
      </c>
      <c r="M350" s="42">
        <v>0</v>
      </c>
      <c r="N350" s="42">
        <v>1</v>
      </c>
      <c r="O350" s="45" t="s">
        <v>407</v>
      </c>
      <c r="P350" s="42">
        <v>0</v>
      </c>
      <c r="Q350">
        <v>-1</v>
      </c>
      <c r="R350" s="43"/>
    </row>
    <row r="351" spans="1:18" s="37" customFormat="1" x14ac:dyDescent="0.25">
      <c r="A351" s="38" t="s">
        <v>386</v>
      </c>
      <c r="B351" t="s">
        <v>432</v>
      </c>
      <c r="C351" s="169">
        <v>42342</v>
      </c>
      <c r="D351" s="42">
        <v>1</v>
      </c>
      <c r="E351" s="42">
        <v>0</v>
      </c>
      <c r="F351" s="42">
        <v>0</v>
      </c>
      <c r="G351" s="42">
        <v>0</v>
      </c>
      <c r="H351" s="42">
        <v>1</v>
      </c>
      <c r="I351" s="42">
        <v>0</v>
      </c>
      <c r="J351" s="42">
        <v>0</v>
      </c>
      <c r="K351" s="42">
        <v>0</v>
      </c>
      <c r="L351" s="42">
        <v>0</v>
      </c>
      <c r="M351" s="42">
        <v>0</v>
      </c>
      <c r="N351" s="42">
        <v>0</v>
      </c>
      <c r="O351" s="45" t="s">
        <v>407</v>
      </c>
      <c r="P351" s="42">
        <v>1</v>
      </c>
      <c r="Q351">
        <v>-1</v>
      </c>
      <c r="R351" s="43"/>
    </row>
    <row r="352" spans="1:18" s="37" customFormat="1" x14ac:dyDescent="0.25">
      <c r="A352" s="38" t="s">
        <v>386</v>
      </c>
      <c r="B352" t="s">
        <v>553</v>
      </c>
      <c r="C352" s="169">
        <v>42342</v>
      </c>
      <c r="D352" s="42">
        <v>0</v>
      </c>
      <c r="E352" s="42">
        <v>0</v>
      </c>
      <c r="F352" s="42">
        <v>1</v>
      </c>
      <c r="G352" s="42">
        <v>0</v>
      </c>
      <c r="H352" s="42">
        <v>0</v>
      </c>
      <c r="I352" s="42">
        <v>0</v>
      </c>
      <c r="J352" s="42">
        <v>0</v>
      </c>
      <c r="K352" s="42">
        <v>0</v>
      </c>
      <c r="L352" s="42">
        <v>0</v>
      </c>
      <c r="M352" s="42">
        <v>0</v>
      </c>
      <c r="N352" s="42">
        <v>0</v>
      </c>
      <c r="O352" s="45" t="s">
        <v>407</v>
      </c>
      <c r="P352" s="42">
        <v>0</v>
      </c>
      <c r="Q352" s="42">
        <v>-1</v>
      </c>
      <c r="R352" s="43"/>
    </row>
    <row r="353" spans="1:28" s="37" customFormat="1" x14ac:dyDescent="0.25">
      <c r="A353" s="38" t="s">
        <v>386</v>
      </c>
      <c r="B353" t="s">
        <v>464</v>
      </c>
      <c r="C353" s="169">
        <v>42342</v>
      </c>
      <c r="D353" s="42">
        <v>0</v>
      </c>
      <c r="E353" s="42">
        <v>0</v>
      </c>
      <c r="F353" s="42">
        <v>1</v>
      </c>
      <c r="G353" s="42">
        <v>0</v>
      </c>
      <c r="H353" s="42">
        <v>1</v>
      </c>
      <c r="I353" s="42">
        <v>0</v>
      </c>
      <c r="J353" s="42">
        <v>1</v>
      </c>
      <c r="K353" s="42">
        <v>0</v>
      </c>
      <c r="L353" s="42">
        <v>1</v>
      </c>
      <c r="M353" s="42">
        <v>0</v>
      </c>
      <c r="N353" s="42">
        <v>1</v>
      </c>
      <c r="O353" s="45" t="s">
        <v>407</v>
      </c>
      <c r="P353" s="42">
        <v>1</v>
      </c>
      <c r="Q353">
        <v>-2</v>
      </c>
      <c r="R353" s="43"/>
    </row>
    <row r="354" spans="1:28" s="37" customFormat="1" x14ac:dyDescent="0.25">
      <c r="A354" s="38" t="s">
        <v>386</v>
      </c>
      <c r="B354" t="s">
        <v>559</v>
      </c>
      <c r="C354" s="169">
        <v>42342</v>
      </c>
      <c r="D354" s="42">
        <v>0</v>
      </c>
      <c r="E354" s="42">
        <v>0</v>
      </c>
      <c r="F354" s="42">
        <v>0</v>
      </c>
      <c r="G354" s="42">
        <v>0</v>
      </c>
      <c r="H354" s="42">
        <v>0</v>
      </c>
      <c r="I354" s="42">
        <v>0</v>
      </c>
      <c r="J354" s="42">
        <v>0</v>
      </c>
      <c r="K354" s="42">
        <v>0</v>
      </c>
      <c r="L354" s="42">
        <v>1</v>
      </c>
      <c r="M354" s="42">
        <v>0</v>
      </c>
      <c r="N354" s="42">
        <v>0</v>
      </c>
      <c r="O354" s="45" t="s">
        <v>407</v>
      </c>
      <c r="P354" s="42">
        <v>0</v>
      </c>
      <c r="Q354" s="42">
        <v>-1</v>
      </c>
      <c r="R354" s="43"/>
    </row>
    <row r="355" spans="1:28" s="37" customFormat="1" x14ac:dyDescent="0.25">
      <c r="A355" s="38" t="s">
        <v>386</v>
      </c>
      <c r="B355" t="s">
        <v>474</v>
      </c>
      <c r="C355" s="169">
        <v>42342</v>
      </c>
      <c r="D355" s="42">
        <v>1</v>
      </c>
      <c r="E355" s="42">
        <v>1</v>
      </c>
      <c r="F355" s="42">
        <v>0</v>
      </c>
      <c r="G355" s="42">
        <v>0</v>
      </c>
      <c r="H355" s="42">
        <v>1</v>
      </c>
      <c r="I355" s="42">
        <v>0</v>
      </c>
      <c r="J355" s="42">
        <v>0</v>
      </c>
      <c r="K355" s="42">
        <v>0</v>
      </c>
      <c r="L355" s="42">
        <v>0</v>
      </c>
      <c r="M355" s="42">
        <v>0</v>
      </c>
      <c r="N355" s="42">
        <v>1</v>
      </c>
      <c r="O355" s="45" t="s">
        <v>407</v>
      </c>
      <c r="P355" s="42">
        <v>0</v>
      </c>
      <c r="Q355" s="42">
        <v>-1</v>
      </c>
      <c r="R355" s="43"/>
    </row>
    <row r="356" spans="1:28" s="37" customFormat="1" x14ac:dyDescent="0.25">
      <c r="A356" s="38" t="s">
        <v>386</v>
      </c>
      <c r="B356" t="s">
        <v>467</v>
      </c>
      <c r="C356" s="169">
        <v>42342</v>
      </c>
      <c r="D356" s="42">
        <v>1</v>
      </c>
      <c r="E356" s="42">
        <v>1</v>
      </c>
      <c r="F356" s="42">
        <v>1</v>
      </c>
      <c r="G356" s="42">
        <v>0</v>
      </c>
      <c r="H356" s="42">
        <v>1</v>
      </c>
      <c r="I356" s="42">
        <v>0</v>
      </c>
      <c r="J356" s="42">
        <v>0</v>
      </c>
      <c r="K356" s="42">
        <v>0</v>
      </c>
      <c r="L356" s="42">
        <v>0</v>
      </c>
      <c r="M356" s="42">
        <v>0</v>
      </c>
      <c r="N356" s="42">
        <v>0</v>
      </c>
      <c r="O356" s="45" t="s">
        <v>407</v>
      </c>
      <c r="P356" s="42">
        <v>0</v>
      </c>
      <c r="Q356" s="42">
        <v>0</v>
      </c>
      <c r="R356" s="43"/>
    </row>
    <row r="357" spans="1:28" s="37" customFormat="1" x14ac:dyDescent="0.25">
      <c r="A357" s="38" t="s">
        <v>386</v>
      </c>
      <c r="B357" t="s">
        <v>465</v>
      </c>
      <c r="C357" s="169">
        <v>42342</v>
      </c>
      <c r="D357" s="42">
        <v>1</v>
      </c>
      <c r="E357" s="42">
        <v>1</v>
      </c>
      <c r="F357" s="42">
        <v>0</v>
      </c>
      <c r="G357" s="42">
        <v>0</v>
      </c>
      <c r="H357" s="42">
        <v>1</v>
      </c>
      <c r="I357" s="42">
        <v>0</v>
      </c>
      <c r="J357" s="42">
        <v>0</v>
      </c>
      <c r="K357" s="42">
        <v>0</v>
      </c>
      <c r="L357" s="42">
        <v>0</v>
      </c>
      <c r="M357" s="42">
        <v>0</v>
      </c>
      <c r="N357" s="42">
        <v>1</v>
      </c>
      <c r="O357" s="45" t="s">
        <v>407</v>
      </c>
      <c r="P357" s="42">
        <v>1</v>
      </c>
      <c r="Q357">
        <v>-3</v>
      </c>
      <c r="R357" s="43"/>
    </row>
    <row r="358" spans="1:28" s="37" customFormat="1" x14ac:dyDescent="0.25">
      <c r="A358" s="38" t="s">
        <v>386</v>
      </c>
      <c r="B358" t="s">
        <v>470</v>
      </c>
      <c r="C358" s="169">
        <v>42342</v>
      </c>
      <c r="D358" s="42">
        <v>1</v>
      </c>
      <c r="E358" s="42">
        <v>1</v>
      </c>
      <c r="F358" s="42">
        <v>1</v>
      </c>
      <c r="G358" s="42">
        <v>0</v>
      </c>
      <c r="H358" s="42">
        <v>1</v>
      </c>
      <c r="I358" s="42">
        <v>0</v>
      </c>
      <c r="J358" s="42">
        <v>0</v>
      </c>
      <c r="K358" s="42">
        <v>0</v>
      </c>
      <c r="L358" s="42">
        <v>0</v>
      </c>
      <c r="M358" s="42">
        <v>0</v>
      </c>
      <c r="N358" s="42">
        <v>0</v>
      </c>
      <c r="O358" s="45" t="s">
        <v>407</v>
      </c>
      <c r="P358" s="42">
        <v>0</v>
      </c>
      <c r="Q358" s="42">
        <v>1</v>
      </c>
      <c r="R358" s="43"/>
    </row>
    <row r="359" spans="1:28" s="37" customFormat="1" x14ac:dyDescent="0.25">
      <c r="A359" s="38" t="s">
        <v>386</v>
      </c>
      <c r="B359" t="s">
        <v>469</v>
      </c>
      <c r="C359" s="169">
        <v>42342</v>
      </c>
      <c r="D359" s="42">
        <v>1</v>
      </c>
      <c r="E359" s="42">
        <v>1</v>
      </c>
      <c r="F359" s="42">
        <v>1</v>
      </c>
      <c r="G359" s="42">
        <v>0</v>
      </c>
      <c r="H359" s="42">
        <v>0</v>
      </c>
      <c r="I359" s="42">
        <v>0</v>
      </c>
      <c r="J359" s="42">
        <v>0</v>
      </c>
      <c r="K359" s="42">
        <v>0</v>
      </c>
      <c r="L359" s="42">
        <v>1</v>
      </c>
      <c r="M359" s="42">
        <v>0</v>
      </c>
      <c r="N359" s="42">
        <v>1</v>
      </c>
      <c r="O359" s="45" t="s">
        <v>407</v>
      </c>
      <c r="P359" s="42">
        <v>0</v>
      </c>
      <c r="Q359" s="42">
        <v>0</v>
      </c>
      <c r="R359" s="43"/>
    </row>
    <row r="360" spans="1:28" s="37" customFormat="1" x14ac:dyDescent="0.25">
      <c r="A360" s="38" t="s">
        <v>386</v>
      </c>
      <c r="B360" t="s">
        <v>447</v>
      </c>
      <c r="C360" s="169">
        <v>42342</v>
      </c>
      <c r="D360" s="42">
        <v>1</v>
      </c>
      <c r="E360" s="42">
        <v>1</v>
      </c>
      <c r="F360" s="42">
        <v>0</v>
      </c>
      <c r="G360" s="42">
        <v>0</v>
      </c>
      <c r="H360" s="42">
        <v>1</v>
      </c>
      <c r="I360" s="42">
        <v>0</v>
      </c>
      <c r="J360" s="42">
        <v>0</v>
      </c>
      <c r="K360" s="42">
        <v>0</v>
      </c>
      <c r="L360" s="42">
        <v>0</v>
      </c>
      <c r="M360" s="42">
        <v>0</v>
      </c>
      <c r="N360" s="42">
        <v>0</v>
      </c>
      <c r="O360" s="45" t="s">
        <v>407</v>
      </c>
      <c r="P360" s="42">
        <v>0</v>
      </c>
      <c r="Q360" s="42">
        <v>-1</v>
      </c>
      <c r="R360" s="43"/>
    </row>
    <row r="361" spans="1:28" s="37" customFormat="1" x14ac:dyDescent="0.25">
      <c r="A361" s="38" t="s">
        <v>386</v>
      </c>
      <c r="B361" t="s">
        <v>463</v>
      </c>
      <c r="C361" s="169">
        <v>42342</v>
      </c>
      <c r="D361" s="42">
        <v>1</v>
      </c>
      <c r="E361" s="42">
        <v>1</v>
      </c>
      <c r="F361" s="42">
        <v>1</v>
      </c>
      <c r="G361" s="42">
        <v>0</v>
      </c>
      <c r="H361" s="42">
        <v>0</v>
      </c>
      <c r="I361" s="42">
        <v>0</v>
      </c>
      <c r="J361" s="42">
        <v>0</v>
      </c>
      <c r="K361" s="42">
        <v>0</v>
      </c>
      <c r="L361" s="42">
        <v>1</v>
      </c>
      <c r="M361" s="42">
        <v>0</v>
      </c>
      <c r="N361" s="42">
        <v>0</v>
      </c>
      <c r="O361" s="45" t="s">
        <v>407</v>
      </c>
      <c r="P361" s="42">
        <v>0</v>
      </c>
      <c r="Q361" s="42">
        <v>0</v>
      </c>
      <c r="R361" s="43"/>
    </row>
    <row r="362" spans="1:28" s="37" customFormat="1" x14ac:dyDescent="0.25">
      <c r="A362" s="38" t="s">
        <v>386</v>
      </c>
      <c r="B362" t="s">
        <v>462</v>
      </c>
      <c r="C362" s="169">
        <v>42342</v>
      </c>
      <c r="D362" s="42">
        <v>1</v>
      </c>
      <c r="E362" s="42">
        <v>1</v>
      </c>
      <c r="F362" s="42">
        <v>0</v>
      </c>
      <c r="G362" s="42">
        <v>0</v>
      </c>
      <c r="H362" s="42">
        <v>0</v>
      </c>
      <c r="I362" s="42">
        <v>0</v>
      </c>
      <c r="J362" s="42">
        <v>0</v>
      </c>
      <c r="K362" s="42">
        <v>0</v>
      </c>
      <c r="L362" s="42">
        <v>0</v>
      </c>
      <c r="M362" s="42">
        <v>0</v>
      </c>
      <c r="N362" s="42">
        <v>1</v>
      </c>
      <c r="O362" s="45" t="s">
        <v>407</v>
      </c>
      <c r="P362" s="42">
        <v>1</v>
      </c>
      <c r="Q362" s="42">
        <v>0</v>
      </c>
      <c r="R362" s="43"/>
    </row>
    <row r="363" spans="1:28" s="37" customFormat="1" x14ac:dyDescent="0.25">
      <c r="A363" s="38" t="s">
        <v>386</v>
      </c>
      <c r="B363" t="s">
        <v>473</v>
      </c>
      <c r="C363" s="169">
        <v>42342</v>
      </c>
      <c r="D363" s="42">
        <v>1</v>
      </c>
      <c r="E363" s="42">
        <v>1</v>
      </c>
      <c r="F363" s="42">
        <v>0</v>
      </c>
      <c r="G363" s="42">
        <v>0</v>
      </c>
      <c r="H363" s="42">
        <v>0</v>
      </c>
      <c r="I363" s="42">
        <v>0</v>
      </c>
      <c r="J363" s="42">
        <v>1</v>
      </c>
      <c r="K363" s="42">
        <v>0</v>
      </c>
      <c r="L363" s="42">
        <v>0</v>
      </c>
      <c r="M363" s="42">
        <v>0</v>
      </c>
      <c r="N363" s="42">
        <v>0</v>
      </c>
      <c r="O363" s="45" t="s">
        <v>407</v>
      </c>
      <c r="P363" s="42">
        <v>0</v>
      </c>
      <c r="Q363" s="42">
        <v>-1</v>
      </c>
      <c r="R363" s="43"/>
    </row>
    <row r="364" spans="1:28" s="37" customFormat="1" x14ac:dyDescent="0.25">
      <c r="A364" s="38" t="s">
        <v>386</v>
      </c>
      <c r="B364" t="s">
        <v>472</v>
      </c>
      <c r="C364" s="169">
        <v>42342</v>
      </c>
      <c r="D364" s="42">
        <v>1</v>
      </c>
      <c r="E364" s="42">
        <v>1</v>
      </c>
      <c r="F364" s="42">
        <v>0</v>
      </c>
      <c r="G364" s="42">
        <v>0</v>
      </c>
      <c r="H364" s="42">
        <v>1</v>
      </c>
      <c r="I364" s="42">
        <v>0</v>
      </c>
      <c r="J364" s="42">
        <v>0</v>
      </c>
      <c r="K364" s="42">
        <v>0</v>
      </c>
      <c r="L364" s="42">
        <v>0</v>
      </c>
      <c r="M364" s="42">
        <v>0</v>
      </c>
      <c r="N364" s="42">
        <v>1</v>
      </c>
      <c r="O364" s="45" t="s">
        <v>407</v>
      </c>
      <c r="P364" s="42">
        <v>0</v>
      </c>
      <c r="Q364" s="42">
        <v>0</v>
      </c>
      <c r="R364" s="43"/>
    </row>
    <row r="365" spans="1:28" s="37" customFormat="1" x14ac:dyDescent="0.25">
      <c r="A365" s="38" t="s">
        <v>386</v>
      </c>
      <c r="B365" t="s">
        <v>461</v>
      </c>
      <c r="C365" s="169">
        <v>42342</v>
      </c>
      <c r="D365" s="42">
        <v>1</v>
      </c>
      <c r="E365" s="42">
        <v>1</v>
      </c>
      <c r="F365" s="42">
        <v>0</v>
      </c>
      <c r="G365" s="42">
        <v>0</v>
      </c>
      <c r="H365" s="42">
        <v>1</v>
      </c>
      <c r="I365" s="42">
        <v>0</v>
      </c>
      <c r="J365" s="42">
        <v>0</v>
      </c>
      <c r="K365" s="42">
        <v>0</v>
      </c>
      <c r="L365" s="42">
        <v>0</v>
      </c>
      <c r="M365" s="42">
        <v>0</v>
      </c>
      <c r="N365" s="42">
        <v>0</v>
      </c>
      <c r="O365" s="45" t="s">
        <v>407</v>
      </c>
      <c r="P365" s="42">
        <v>1</v>
      </c>
      <c r="Q365" s="42">
        <v>-1</v>
      </c>
      <c r="R365" s="43"/>
    </row>
    <row r="366" spans="1:28" s="37" customFormat="1" x14ac:dyDescent="0.25">
      <c r="A366" s="38" t="s">
        <v>386</v>
      </c>
      <c r="B366" t="s">
        <v>466</v>
      </c>
      <c r="C366" s="169">
        <v>42342</v>
      </c>
      <c r="D366" s="42">
        <v>1</v>
      </c>
      <c r="E366" s="42">
        <v>1</v>
      </c>
      <c r="F366" s="42">
        <v>1</v>
      </c>
      <c r="G366" s="42">
        <v>0</v>
      </c>
      <c r="H366" s="42">
        <v>0</v>
      </c>
      <c r="I366" s="42">
        <v>0</v>
      </c>
      <c r="J366" s="42">
        <v>1</v>
      </c>
      <c r="K366" s="42">
        <v>1</v>
      </c>
      <c r="L366" s="42">
        <v>1</v>
      </c>
      <c r="M366" s="42">
        <v>0</v>
      </c>
      <c r="N366" s="42">
        <v>0</v>
      </c>
      <c r="O366" s="45" t="s">
        <v>407</v>
      </c>
      <c r="P366" s="42">
        <v>0</v>
      </c>
      <c r="Q366" s="42">
        <v>-1</v>
      </c>
      <c r="R366" s="43"/>
    </row>
    <row r="367" spans="1:28" s="37" customFormat="1" x14ac:dyDescent="0.25">
      <c r="A367" s="38" t="s">
        <v>386</v>
      </c>
      <c r="B367" t="s">
        <v>468</v>
      </c>
      <c r="C367" s="169">
        <v>42342</v>
      </c>
      <c r="D367" s="42">
        <v>1</v>
      </c>
      <c r="E367" s="42">
        <v>1</v>
      </c>
      <c r="F367" s="42">
        <v>1</v>
      </c>
      <c r="G367" s="42">
        <v>0</v>
      </c>
      <c r="H367" s="42">
        <v>1</v>
      </c>
      <c r="I367" s="42">
        <v>0</v>
      </c>
      <c r="J367" s="42">
        <v>0</v>
      </c>
      <c r="K367" s="42">
        <v>0</v>
      </c>
      <c r="L367" s="42">
        <v>1</v>
      </c>
      <c r="M367" s="42">
        <v>0</v>
      </c>
      <c r="N367" s="42">
        <v>0</v>
      </c>
      <c r="O367" s="45" t="s">
        <v>407</v>
      </c>
      <c r="P367" s="42">
        <v>0</v>
      </c>
      <c r="Q367" s="42">
        <v>2</v>
      </c>
      <c r="R367" s="43"/>
    </row>
    <row r="368" spans="1:28" s="37" customFormat="1" ht="15.75" thickBot="1" x14ac:dyDescent="0.3">
      <c r="A368" s="38" t="s">
        <v>386</v>
      </c>
      <c r="B368" t="s">
        <v>431</v>
      </c>
      <c r="C368" s="169">
        <v>42342</v>
      </c>
      <c r="D368" s="42">
        <v>1</v>
      </c>
      <c r="E368" s="42">
        <v>1</v>
      </c>
      <c r="F368" s="42">
        <v>1</v>
      </c>
      <c r="G368" s="42">
        <v>0</v>
      </c>
      <c r="H368" s="42">
        <v>1</v>
      </c>
      <c r="I368" s="42">
        <v>0</v>
      </c>
      <c r="J368" s="42">
        <v>0</v>
      </c>
      <c r="K368" s="42">
        <v>0</v>
      </c>
      <c r="L368" s="42">
        <v>0</v>
      </c>
      <c r="M368" s="42">
        <v>0</v>
      </c>
      <c r="N368" s="42">
        <v>0</v>
      </c>
      <c r="O368" s="45" t="s">
        <v>407</v>
      </c>
      <c r="P368" s="42">
        <v>0</v>
      </c>
      <c r="Q368">
        <v>0</v>
      </c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</row>
    <row r="369" spans="1:17" s="20" customFormat="1" ht="15.75" thickBot="1" x14ac:dyDescent="0.3">
      <c r="A369" s="203" t="s">
        <v>913</v>
      </c>
      <c r="B369" s="203"/>
      <c r="C369" s="203"/>
      <c r="D369" s="47">
        <f>SUM(D151:D368)</f>
        <v>192</v>
      </c>
      <c r="E369" s="47">
        <f t="shared" ref="E369:P369" si="2">SUM(E151:E368)</f>
        <v>169</v>
      </c>
      <c r="F369" s="47">
        <f t="shared" si="2"/>
        <v>103</v>
      </c>
      <c r="G369" s="47">
        <f t="shared" si="2"/>
        <v>0</v>
      </c>
      <c r="H369" s="47">
        <f t="shared" si="2"/>
        <v>145</v>
      </c>
      <c r="I369" s="47">
        <f t="shared" si="2"/>
        <v>20</v>
      </c>
      <c r="J369" s="47">
        <f t="shared" si="2"/>
        <v>19</v>
      </c>
      <c r="K369" s="47">
        <f t="shared" si="2"/>
        <v>14</v>
      </c>
      <c r="L369" s="47">
        <f t="shared" si="2"/>
        <v>48</v>
      </c>
      <c r="M369" s="47">
        <f t="shared" si="2"/>
        <v>0</v>
      </c>
      <c r="N369" s="47">
        <f t="shared" si="2"/>
        <v>79</v>
      </c>
      <c r="O369" s="47">
        <f t="shared" si="2"/>
        <v>0</v>
      </c>
      <c r="P369" s="47">
        <f t="shared" si="2"/>
        <v>80</v>
      </c>
      <c r="Q369" s="34">
        <f>SUM(Q151:Q368)/218</f>
        <v>-0.98623853211009171</v>
      </c>
    </row>
    <row r="370" spans="1:17" s="92" customFormat="1" ht="15.75" thickTop="1" x14ac:dyDescent="0.25">
      <c r="A370" s="38"/>
      <c r="B370" s="36"/>
      <c r="C370" s="38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1"/>
    </row>
    <row r="371" spans="1:17" s="92" customFormat="1" x14ac:dyDescent="0.25">
      <c r="A371" s="41" t="s">
        <v>865</v>
      </c>
      <c r="B371" s="123" t="s">
        <v>1297</v>
      </c>
      <c r="C371" s="171">
        <v>42329</v>
      </c>
      <c r="D371" s="92">
        <v>1</v>
      </c>
      <c r="E371" s="92">
        <v>1</v>
      </c>
      <c r="F371" s="92">
        <v>1</v>
      </c>
      <c r="G371" s="92">
        <v>0</v>
      </c>
      <c r="H371" s="92">
        <v>0</v>
      </c>
      <c r="I371" s="92">
        <v>0</v>
      </c>
      <c r="J371" s="92">
        <v>0</v>
      </c>
      <c r="K371" s="92">
        <v>0</v>
      </c>
      <c r="L371" s="92">
        <v>0</v>
      </c>
      <c r="M371" s="92">
        <v>0</v>
      </c>
      <c r="N371" s="92">
        <v>1</v>
      </c>
      <c r="O371" s="92">
        <v>0</v>
      </c>
      <c r="P371" s="92">
        <v>0</v>
      </c>
      <c r="Q371" s="175">
        <v>0</v>
      </c>
    </row>
    <row r="372" spans="1:17" s="92" customFormat="1" x14ac:dyDescent="0.25">
      <c r="A372" s="41" t="s">
        <v>865</v>
      </c>
      <c r="B372" s="123" t="s">
        <v>1301</v>
      </c>
      <c r="C372" s="171">
        <v>42329</v>
      </c>
      <c r="D372" s="92">
        <v>1</v>
      </c>
      <c r="E372" s="92">
        <v>0</v>
      </c>
      <c r="F372" s="92">
        <v>0</v>
      </c>
      <c r="G372" s="92">
        <v>0</v>
      </c>
      <c r="H372" s="92">
        <v>1</v>
      </c>
      <c r="I372" s="92">
        <v>1</v>
      </c>
      <c r="J372" s="92">
        <v>0</v>
      </c>
      <c r="K372" s="92">
        <v>0</v>
      </c>
      <c r="L372" s="92">
        <v>0</v>
      </c>
      <c r="M372" s="92">
        <v>0</v>
      </c>
      <c r="N372" s="92">
        <v>0</v>
      </c>
      <c r="O372" s="92">
        <v>0</v>
      </c>
      <c r="P372" s="92">
        <v>0</v>
      </c>
      <c r="Q372" s="175">
        <v>0</v>
      </c>
    </row>
    <row r="373" spans="1:17" s="92" customFormat="1" x14ac:dyDescent="0.25">
      <c r="A373" s="41" t="s">
        <v>865</v>
      </c>
      <c r="B373" s="123" t="s">
        <v>1314</v>
      </c>
      <c r="C373" s="171">
        <v>42330</v>
      </c>
      <c r="D373" s="92">
        <v>0</v>
      </c>
      <c r="E373" s="92">
        <v>0</v>
      </c>
      <c r="F373" s="92">
        <v>0</v>
      </c>
      <c r="G373" s="92">
        <v>0</v>
      </c>
      <c r="H373" s="92">
        <v>1</v>
      </c>
      <c r="I373" s="92">
        <v>0</v>
      </c>
      <c r="J373" s="92">
        <v>0</v>
      </c>
      <c r="K373" s="92">
        <v>0</v>
      </c>
      <c r="L373" s="92">
        <v>0</v>
      </c>
      <c r="M373" s="92">
        <v>0</v>
      </c>
      <c r="N373" s="92">
        <v>0</v>
      </c>
      <c r="O373" s="92">
        <v>0</v>
      </c>
      <c r="P373" s="92">
        <v>0</v>
      </c>
      <c r="Q373" s="175">
        <v>0</v>
      </c>
    </row>
    <row r="374" spans="1:17" s="92" customFormat="1" x14ac:dyDescent="0.25">
      <c r="A374" s="41" t="s">
        <v>865</v>
      </c>
      <c r="B374" s="123" t="s">
        <v>1296</v>
      </c>
      <c r="C374" s="171">
        <v>42331</v>
      </c>
      <c r="D374" s="92">
        <v>1</v>
      </c>
      <c r="E374" s="92">
        <v>0</v>
      </c>
      <c r="F374" s="92">
        <v>0</v>
      </c>
      <c r="G374" s="92">
        <v>0</v>
      </c>
      <c r="H374" s="92">
        <v>1</v>
      </c>
      <c r="I374" s="92">
        <v>0</v>
      </c>
      <c r="J374" s="92">
        <v>0</v>
      </c>
      <c r="K374" s="92">
        <v>0</v>
      </c>
      <c r="L374" s="92">
        <v>0</v>
      </c>
      <c r="M374" s="92">
        <v>0</v>
      </c>
      <c r="N374" s="92">
        <v>0</v>
      </c>
      <c r="O374" s="92">
        <v>0</v>
      </c>
      <c r="P374" s="92">
        <v>0</v>
      </c>
      <c r="Q374" s="175">
        <v>0</v>
      </c>
    </row>
    <row r="375" spans="1:17" s="92" customFormat="1" x14ac:dyDescent="0.25">
      <c r="A375" s="41" t="s">
        <v>865</v>
      </c>
      <c r="B375" s="123" t="s">
        <v>1295</v>
      </c>
      <c r="C375" s="171">
        <v>42331</v>
      </c>
      <c r="D375" s="92">
        <v>1</v>
      </c>
      <c r="E375" s="92">
        <v>0</v>
      </c>
      <c r="F375" s="92">
        <v>1</v>
      </c>
      <c r="G375" s="92">
        <v>0</v>
      </c>
      <c r="H375" s="92">
        <v>1</v>
      </c>
      <c r="I375" s="92">
        <v>0</v>
      </c>
      <c r="J375" s="92">
        <v>0</v>
      </c>
      <c r="K375" s="92">
        <v>0</v>
      </c>
      <c r="L375" s="92">
        <v>0</v>
      </c>
      <c r="M375" s="92">
        <v>0</v>
      </c>
      <c r="N375" s="92">
        <v>1</v>
      </c>
      <c r="O375" s="92">
        <v>0</v>
      </c>
      <c r="P375" s="92">
        <v>1</v>
      </c>
      <c r="Q375" s="175">
        <v>0</v>
      </c>
    </row>
    <row r="376" spans="1:17" s="92" customFormat="1" x14ac:dyDescent="0.25">
      <c r="A376" s="41" t="s">
        <v>865</v>
      </c>
      <c r="B376" s="123" t="s">
        <v>1294</v>
      </c>
      <c r="C376" s="171">
        <v>42331</v>
      </c>
      <c r="D376" s="92">
        <v>1</v>
      </c>
      <c r="E376" s="92">
        <v>0</v>
      </c>
      <c r="F376" s="92">
        <v>1</v>
      </c>
      <c r="G376" s="92">
        <v>0</v>
      </c>
      <c r="H376" s="92">
        <v>1</v>
      </c>
      <c r="I376" s="92">
        <v>0</v>
      </c>
      <c r="J376" s="92">
        <v>0</v>
      </c>
      <c r="K376" s="92">
        <v>0</v>
      </c>
      <c r="L376" s="92">
        <v>0</v>
      </c>
      <c r="M376" s="92">
        <v>0</v>
      </c>
      <c r="N376" s="92">
        <v>1</v>
      </c>
      <c r="O376" s="92">
        <v>0</v>
      </c>
      <c r="P376" s="92">
        <v>1</v>
      </c>
      <c r="Q376" s="175">
        <v>0</v>
      </c>
    </row>
    <row r="377" spans="1:17" s="92" customFormat="1" x14ac:dyDescent="0.25">
      <c r="A377" s="41" t="s">
        <v>865</v>
      </c>
      <c r="B377" s="123" t="s">
        <v>1293</v>
      </c>
      <c r="C377" s="171">
        <v>42331</v>
      </c>
      <c r="D377" s="92">
        <v>1</v>
      </c>
      <c r="E377" s="92">
        <v>0</v>
      </c>
      <c r="F377" s="92">
        <v>1</v>
      </c>
      <c r="G377" s="92">
        <v>0</v>
      </c>
      <c r="H377" s="92">
        <v>1</v>
      </c>
      <c r="I377" s="92">
        <v>0</v>
      </c>
      <c r="J377" s="92">
        <v>0</v>
      </c>
      <c r="K377" s="92">
        <v>0</v>
      </c>
      <c r="L377" s="92">
        <v>0</v>
      </c>
      <c r="M377" s="92">
        <v>0</v>
      </c>
      <c r="N377" s="92">
        <v>0</v>
      </c>
      <c r="O377" s="92">
        <v>0</v>
      </c>
      <c r="P377" s="92">
        <v>1</v>
      </c>
      <c r="Q377" s="175">
        <v>0</v>
      </c>
    </row>
    <row r="378" spans="1:17" s="92" customFormat="1" x14ac:dyDescent="0.25">
      <c r="A378" s="41" t="s">
        <v>865</v>
      </c>
      <c r="B378" s="123" t="s">
        <v>1292</v>
      </c>
      <c r="C378" s="171">
        <v>42331</v>
      </c>
      <c r="D378" s="92">
        <v>1</v>
      </c>
      <c r="E378" s="92">
        <v>1</v>
      </c>
      <c r="F378" s="92">
        <v>1</v>
      </c>
      <c r="G378" s="92">
        <v>0</v>
      </c>
      <c r="H378" s="92">
        <v>1</v>
      </c>
      <c r="I378" s="92">
        <v>0</v>
      </c>
      <c r="J378" s="92">
        <v>0</v>
      </c>
      <c r="K378" s="92">
        <v>0</v>
      </c>
      <c r="L378" s="92">
        <v>0</v>
      </c>
      <c r="M378" s="92">
        <v>0</v>
      </c>
      <c r="N378" s="92">
        <v>1</v>
      </c>
      <c r="O378" s="92">
        <v>0</v>
      </c>
      <c r="P378" s="92">
        <v>0</v>
      </c>
      <c r="Q378" s="175">
        <v>1</v>
      </c>
    </row>
    <row r="379" spans="1:17" s="92" customFormat="1" x14ac:dyDescent="0.25">
      <c r="A379" s="41" t="s">
        <v>865</v>
      </c>
      <c r="B379" s="123" t="s">
        <v>1291</v>
      </c>
      <c r="C379" s="171">
        <v>42331</v>
      </c>
      <c r="D379" s="92">
        <v>1</v>
      </c>
      <c r="E379" s="92">
        <v>0</v>
      </c>
      <c r="F379" s="92">
        <v>1</v>
      </c>
      <c r="G379" s="92">
        <v>0</v>
      </c>
      <c r="H379" s="92">
        <v>1</v>
      </c>
      <c r="I379" s="92">
        <v>0</v>
      </c>
      <c r="J379" s="92">
        <v>0</v>
      </c>
      <c r="K379" s="92">
        <v>0</v>
      </c>
      <c r="L379" s="92">
        <v>1</v>
      </c>
      <c r="M379" s="92">
        <v>0</v>
      </c>
      <c r="N379" s="92">
        <v>0</v>
      </c>
      <c r="O379" s="92">
        <v>1</v>
      </c>
      <c r="P379" s="92">
        <v>0</v>
      </c>
      <c r="Q379" s="175">
        <v>5</v>
      </c>
    </row>
    <row r="380" spans="1:17" s="92" customFormat="1" x14ac:dyDescent="0.25">
      <c r="A380" s="41" t="s">
        <v>865</v>
      </c>
      <c r="B380" s="123" t="s">
        <v>1290</v>
      </c>
      <c r="C380" s="171">
        <v>42331</v>
      </c>
      <c r="D380" s="92">
        <v>1</v>
      </c>
      <c r="E380" s="92">
        <v>0</v>
      </c>
      <c r="F380" s="92">
        <v>1</v>
      </c>
      <c r="G380" s="92">
        <v>0</v>
      </c>
      <c r="H380" s="92">
        <v>1</v>
      </c>
      <c r="I380" s="92">
        <v>0</v>
      </c>
      <c r="J380" s="92">
        <v>0</v>
      </c>
      <c r="K380" s="92">
        <v>0</v>
      </c>
      <c r="L380" s="92">
        <v>1</v>
      </c>
      <c r="M380" s="92">
        <v>0</v>
      </c>
      <c r="N380" s="92">
        <v>0</v>
      </c>
      <c r="O380" s="92">
        <v>1</v>
      </c>
      <c r="P380" s="92">
        <v>0</v>
      </c>
      <c r="Q380" s="175">
        <v>1</v>
      </c>
    </row>
    <row r="381" spans="1:17" s="92" customFormat="1" x14ac:dyDescent="0.25">
      <c r="A381" s="41" t="s">
        <v>865</v>
      </c>
      <c r="B381" s="123" t="s">
        <v>1313</v>
      </c>
      <c r="C381" s="171">
        <v>42331</v>
      </c>
      <c r="D381" s="92">
        <v>0</v>
      </c>
      <c r="E381" s="92">
        <v>0</v>
      </c>
      <c r="F381" s="92">
        <v>1</v>
      </c>
      <c r="G381" s="92">
        <v>0</v>
      </c>
      <c r="H381" s="92">
        <v>0</v>
      </c>
      <c r="I381" s="92">
        <v>0</v>
      </c>
      <c r="J381" s="92">
        <v>0</v>
      </c>
      <c r="K381" s="92">
        <v>0</v>
      </c>
      <c r="L381" s="92">
        <v>0</v>
      </c>
      <c r="M381" s="92">
        <v>0</v>
      </c>
      <c r="N381" s="92">
        <v>0</v>
      </c>
      <c r="O381" s="92">
        <v>0</v>
      </c>
      <c r="P381" s="92">
        <v>0</v>
      </c>
      <c r="Q381" s="175">
        <v>0</v>
      </c>
    </row>
    <row r="382" spans="1:17" s="92" customFormat="1" x14ac:dyDescent="0.25">
      <c r="A382" s="41" t="s">
        <v>865</v>
      </c>
      <c r="B382" s="123" t="s">
        <v>1289</v>
      </c>
      <c r="C382" s="171">
        <v>42332</v>
      </c>
      <c r="D382" s="92">
        <v>1</v>
      </c>
      <c r="E382" s="92">
        <v>0</v>
      </c>
      <c r="F382" s="92">
        <v>1</v>
      </c>
      <c r="G382" s="92">
        <v>0</v>
      </c>
      <c r="H382" s="92">
        <v>0</v>
      </c>
      <c r="I382" s="92">
        <v>0</v>
      </c>
      <c r="J382" s="92">
        <v>0</v>
      </c>
      <c r="K382" s="92">
        <v>0</v>
      </c>
      <c r="L382" s="92">
        <v>0</v>
      </c>
      <c r="M382" s="92">
        <v>0</v>
      </c>
      <c r="N382" s="92">
        <v>0</v>
      </c>
      <c r="O382" s="92">
        <v>1</v>
      </c>
      <c r="P382" s="92">
        <v>0</v>
      </c>
      <c r="Q382" s="175">
        <v>3</v>
      </c>
    </row>
    <row r="383" spans="1:17" s="92" customFormat="1" x14ac:dyDescent="0.25">
      <c r="A383" s="41" t="s">
        <v>865</v>
      </c>
      <c r="B383" s="123" t="s">
        <v>1288</v>
      </c>
      <c r="C383" s="171">
        <v>42332</v>
      </c>
      <c r="D383" s="92">
        <v>1</v>
      </c>
      <c r="E383" s="92">
        <v>0</v>
      </c>
      <c r="F383" s="92">
        <v>1</v>
      </c>
      <c r="G383" s="92">
        <v>0</v>
      </c>
      <c r="H383" s="92">
        <v>0</v>
      </c>
      <c r="I383" s="92">
        <v>0</v>
      </c>
      <c r="J383" s="92">
        <v>0</v>
      </c>
      <c r="K383" s="92">
        <v>0</v>
      </c>
      <c r="L383" s="92">
        <v>0</v>
      </c>
      <c r="M383" s="92">
        <v>0</v>
      </c>
      <c r="N383" s="92">
        <v>1</v>
      </c>
      <c r="O383" s="92">
        <v>0</v>
      </c>
      <c r="P383" s="92">
        <v>1</v>
      </c>
      <c r="Q383" s="175">
        <v>0</v>
      </c>
    </row>
    <row r="384" spans="1:17" s="92" customFormat="1" x14ac:dyDescent="0.25">
      <c r="A384" s="41" t="s">
        <v>865</v>
      </c>
      <c r="B384" s="123" t="s">
        <v>1300</v>
      </c>
      <c r="C384" s="171">
        <v>42332</v>
      </c>
      <c r="D384" s="92">
        <v>1</v>
      </c>
      <c r="E384" s="92">
        <v>0</v>
      </c>
      <c r="F384" s="92">
        <v>1</v>
      </c>
      <c r="G384" s="92">
        <v>0</v>
      </c>
      <c r="H384" s="92">
        <v>1</v>
      </c>
      <c r="I384" s="92">
        <v>0</v>
      </c>
      <c r="J384" s="92">
        <v>0</v>
      </c>
      <c r="K384" s="92">
        <v>0</v>
      </c>
      <c r="L384" s="92">
        <v>0</v>
      </c>
      <c r="M384" s="92">
        <v>0</v>
      </c>
      <c r="N384" s="92">
        <v>0</v>
      </c>
      <c r="O384" s="92">
        <v>0</v>
      </c>
      <c r="P384" s="92">
        <v>0</v>
      </c>
      <c r="Q384" s="175">
        <v>2</v>
      </c>
    </row>
    <row r="385" spans="1:17" s="92" customFormat="1" x14ac:dyDescent="0.25">
      <c r="A385" s="41" t="s">
        <v>865</v>
      </c>
      <c r="B385" s="123" t="s">
        <v>1287</v>
      </c>
      <c r="C385" s="171">
        <v>42332</v>
      </c>
      <c r="D385" s="92">
        <v>1</v>
      </c>
      <c r="E385" s="92">
        <v>0</v>
      </c>
      <c r="F385" s="92">
        <v>1</v>
      </c>
      <c r="G385" s="92">
        <v>0</v>
      </c>
      <c r="H385" s="92">
        <v>1</v>
      </c>
      <c r="I385" s="92">
        <v>0</v>
      </c>
      <c r="J385" s="92">
        <v>1</v>
      </c>
      <c r="K385" s="92">
        <v>0</v>
      </c>
      <c r="L385" s="92">
        <v>0</v>
      </c>
      <c r="M385" s="92">
        <v>0</v>
      </c>
      <c r="N385" s="92">
        <v>0</v>
      </c>
      <c r="O385" s="92">
        <v>1</v>
      </c>
      <c r="P385" s="92">
        <v>1</v>
      </c>
      <c r="Q385" s="175">
        <v>2</v>
      </c>
    </row>
    <row r="386" spans="1:17" s="92" customFormat="1" x14ac:dyDescent="0.25">
      <c r="A386" s="41" t="s">
        <v>865</v>
      </c>
      <c r="B386" s="123" t="s">
        <v>1286</v>
      </c>
      <c r="C386" s="171">
        <v>42332</v>
      </c>
      <c r="D386" s="92">
        <v>1</v>
      </c>
      <c r="E386" s="92">
        <v>0</v>
      </c>
      <c r="F386" s="92">
        <v>1</v>
      </c>
      <c r="G386" s="92">
        <v>0</v>
      </c>
      <c r="H386" s="92">
        <v>0</v>
      </c>
      <c r="I386" s="92">
        <v>0</v>
      </c>
      <c r="J386" s="92">
        <v>0</v>
      </c>
      <c r="K386" s="92">
        <v>0</v>
      </c>
      <c r="L386" s="92">
        <v>0</v>
      </c>
      <c r="M386" s="92">
        <v>0</v>
      </c>
      <c r="N386" s="92">
        <v>0</v>
      </c>
      <c r="O386" s="92">
        <v>1</v>
      </c>
      <c r="P386" s="92">
        <v>0</v>
      </c>
      <c r="Q386" s="175">
        <v>0</v>
      </c>
    </row>
    <row r="387" spans="1:17" s="92" customFormat="1" x14ac:dyDescent="0.25">
      <c r="A387" s="41" t="s">
        <v>865</v>
      </c>
      <c r="B387" s="123" t="s">
        <v>1312</v>
      </c>
      <c r="C387" s="171">
        <v>42332</v>
      </c>
      <c r="D387" s="92">
        <v>0</v>
      </c>
      <c r="E387" s="92">
        <v>0</v>
      </c>
      <c r="F387" s="92">
        <v>1</v>
      </c>
      <c r="G387" s="92">
        <v>0</v>
      </c>
      <c r="H387" s="92">
        <v>0</v>
      </c>
      <c r="I387" s="92">
        <v>0</v>
      </c>
      <c r="J387" s="92">
        <v>0</v>
      </c>
      <c r="K387" s="92">
        <v>0</v>
      </c>
      <c r="L387" s="92">
        <v>1</v>
      </c>
      <c r="M387" s="92">
        <v>0</v>
      </c>
      <c r="N387" s="92">
        <v>0</v>
      </c>
      <c r="O387" s="92">
        <v>0</v>
      </c>
      <c r="P387" s="92">
        <v>0</v>
      </c>
      <c r="Q387" s="175">
        <v>0</v>
      </c>
    </row>
    <row r="388" spans="1:17" s="92" customFormat="1" x14ac:dyDescent="0.25">
      <c r="A388" s="41" t="s">
        <v>865</v>
      </c>
      <c r="B388" s="123" t="s">
        <v>1311</v>
      </c>
      <c r="C388" s="171">
        <v>42333</v>
      </c>
      <c r="D388" s="92">
        <v>0</v>
      </c>
      <c r="E388" s="92">
        <v>0</v>
      </c>
      <c r="F388" s="92">
        <v>1</v>
      </c>
      <c r="G388" s="92">
        <v>0</v>
      </c>
      <c r="H388" s="92">
        <v>1</v>
      </c>
      <c r="I388" s="92">
        <v>0</v>
      </c>
      <c r="J388" s="92">
        <v>0</v>
      </c>
      <c r="K388" s="92">
        <v>0</v>
      </c>
      <c r="L388" s="92">
        <v>0</v>
      </c>
      <c r="M388" s="92">
        <v>0</v>
      </c>
      <c r="N388" s="92">
        <v>0</v>
      </c>
      <c r="O388" s="92">
        <v>0</v>
      </c>
      <c r="P388" s="92">
        <v>0</v>
      </c>
      <c r="Q388" s="175">
        <v>2</v>
      </c>
    </row>
    <row r="389" spans="1:17" s="92" customFormat="1" x14ac:dyDescent="0.25">
      <c r="A389" s="41" t="s">
        <v>865</v>
      </c>
      <c r="B389" s="123" t="s">
        <v>1310</v>
      </c>
      <c r="C389" s="171">
        <v>42333</v>
      </c>
      <c r="D389" s="92">
        <v>0</v>
      </c>
      <c r="E389" s="92">
        <v>0</v>
      </c>
      <c r="F389" s="92">
        <v>1</v>
      </c>
      <c r="G389" s="92">
        <v>0</v>
      </c>
      <c r="H389" s="92">
        <v>0</v>
      </c>
      <c r="I389" s="92">
        <v>0</v>
      </c>
      <c r="J389" s="92">
        <v>0</v>
      </c>
      <c r="K389" s="92">
        <v>0</v>
      </c>
      <c r="L389" s="92">
        <v>0</v>
      </c>
      <c r="M389" s="92">
        <v>0</v>
      </c>
      <c r="N389" s="92">
        <v>0</v>
      </c>
      <c r="O389" s="92">
        <v>0</v>
      </c>
      <c r="P389" s="92">
        <v>0</v>
      </c>
      <c r="Q389" s="175">
        <v>0</v>
      </c>
    </row>
    <row r="390" spans="1:17" s="92" customFormat="1" x14ac:dyDescent="0.25">
      <c r="A390" s="41" t="s">
        <v>865</v>
      </c>
      <c r="B390" s="123" t="s">
        <v>1309</v>
      </c>
      <c r="C390" s="171">
        <v>42333</v>
      </c>
      <c r="D390" s="92">
        <v>0</v>
      </c>
      <c r="E390" s="92">
        <v>0</v>
      </c>
      <c r="F390" s="92">
        <v>1</v>
      </c>
      <c r="G390" s="92">
        <v>0</v>
      </c>
      <c r="H390" s="92">
        <v>0</v>
      </c>
      <c r="I390" s="92">
        <v>0</v>
      </c>
      <c r="J390" s="92">
        <v>0</v>
      </c>
      <c r="K390" s="92">
        <v>0</v>
      </c>
      <c r="L390" s="92">
        <v>0</v>
      </c>
      <c r="M390" s="92">
        <v>0</v>
      </c>
      <c r="N390" s="92">
        <v>0</v>
      </c>
      <c r="O390" s="92">
        <v>0</v>
      </c>
      <c r="P390" s="92">
        <v>1</v>
      </c>
      <c r="Q390" s="175">
        <v>-1</v>
      </c>
    </row>
    <row r="391" spans="1:17" s="92" customFormat="1" x14ac:dyDescent="0.25">
      <c r="A391" s="41" t="s">
        <v>865</v>
      </c>
      <c r="B391" s="123" t="s">
        <v>1308</v>
      </c>
      <c r="C391" s="171">
        <v>42333</v>
      </c>
      <c r="D391" s="92">
        <v>0</v>
      </c>
      <c r="E391" s="92">
        <v>0</v>
      </c>
      <c r="F391" s="92">
        <v>1</v>
      </c>
      <c r="G391" s="92">
        <v>0</v>
      </c>
      <c r="H391" s="92">
        <v>1</v>
      </c>
      <c r="I391" s="92">
        <v>0</v>
      </c>
      <c r="J391" s="92">
        <v>0</v>
      </c>
      <c r="K391" s="92">
        <v>0</v>
      </c>
      <c r="L391" s="92">
        <v>0</v>
      </c>
      <c r="M391" s="92">
        <v>0</v>
      </c>
      <c r="N391" s="92">
        <v>0</v>
      </c>
      <c r="O391" s="92">
        <v>0</v>
      </c>
      <c r="P391" s="92">
        <v>0</v>
      </c>
      <c r="Q391" s="175">
        <v>2</v>
      </c>
    </row>
    <row r="392" spans="1:17" s="92" customFormat="1" x14ac:dyDescent="0.25">
      <c r="A392" s="41" t="s">
        <v>865</v>
      </c>
      <c r="B392" s="123" t="s">
        <v>1285</v>
      </c>
      <c r="C392" s="171">
        <v>42333</v>
      </c>
      <c r="D392" s="92">
        <v>1</v>
      </c>
      <c r="E392" s="92">
        <v>0</v>
      </c>
      <c r="F392" s="92">
        <v>1</v>
      </c>
      <c r="G392" s="92">
        <v>0</v>
      </c>
      <c r="H392" s="92">
        <v>1</v>
      </c>
      <c r="I392" s="92">
        <v>0</v>
      </c>
      <c r="J392" s="92">
        <v>0</v>
      </c>
      <c r="K392" s="92">
        <v>0</v>
      </c>
      <c r="L392" s="92">
        <v>0</v>
      </c>
      <c r="M392" s="92">
        <v>0</v>
      </c>
      <c r="N392" s="92">
        <v>0</v>
      </c>
      <c r="O392" s="92">
        <v>0</v>
      </c>
      <c r="P392" s="92">
        <v>0</v>
      </c>
      <c r="Q392" s="175">
        <v>0</v>
      </c>
    </row>
    <row r="393" spans="1:17" s="92" customFormat="1" x14ac:dyDescent="0.25">
      <c r="A393" s="41" t="s">
        <v>865</v>
      </c>
      <c r="B393" s="123" t="s">
        <v>1299</v>
      </c>
      <c r="C393" s="171">
        <v>42333</v>
      </c>
      <c r="D393" s="92">
        <v>1</v>
      </c>
      <c r="E393" s="92">
        <v>0</v>
      </c>
      <c r="F393" s="92">
        <v>1</v>
      </c>
      <c r="G393" s="92">
        <v>0</v>
      </c>
      <c r="H393" s="92">
        <v>0</v>
      </c>
      <c r="I393" s="92">
        <v>0</v>
      </c>
      <c r="J393" s="92">
        <v>0</v>
      </c>
      <c r="K393" s="92">
        <v>0</v>
      </c>
      <c r="L393" s="92">
        <v>0</v>
      </c>
      <c r="M393" s="92">
        <v>0</v>
      </c>
      <c r="N393" s="92">
        <v>0</v>
      </c>
      <c r="O393" s="92">
        <v>0</v>
      </c>
      <c r="P393" s="92">
        <v>0</v>
      </c>
      <c r="Q393" s="175">
        <v>0</v>
      </c>
    </row>
    <row r="394" spans="1:17" s="92" customFormat="1" x14ac:dyDescent="0.25">
      <c r="A394" s="41" t="s">
        <v>865</v>
      </c>
      <c r="B394" s="123" t="s">
        <v>1298</v>
      </c>
      <c r="C394" s="171">
        <v>42333</v>
      </c>
      <c r="D394" s="92">
        <v>1</v>
      </c>
      <c r="E394" s="92">
        <v>0</v>
      </c>
      <c r="F394" s="92">
        <v>1</v>
      </c>
      <c r="G394" s="92">
        <v>0</v>
      </c>
      <c r="H394" s="92">
        <v>0</v>
      </c>
      <c r="I394" s="92">
        <v>0</v>
      </c>
      <c r="J394" s="92">
        <v>0</v>
      </c>
      <c r="K394" s="92">
        <v>0</v>
      </c>
      <c r="L394" s="92">
        <v>0</v>
      </c>
      <c r="M394" s="92">
        <v>0</v>
      </c>
      <c r="N394" s="92">
        <v>0</v>
      </c>
      <c r="O394" s="92">
        <v>0</v>
      </c>
      <c r="P394" s="92">
        <v>1</v>
      </c>
      <c r="Q394" s="175">
        <v>2</v>
      </c>
    </row>
    <row r="395" spans="1:17" s="92" customFormat="1" x14ac:dyDescent="0.25">
      <c r="A395" s="41" t="s">
        <v>865</v>
      </c>
      <c r="B395" s="123" t="s">
        <v>1316</v>
      </c>
      <c r="C395" s="171">
        <v>42333</v>
      </c>
      <c r="D395" s="92">
        <v>0</v>
      </c>
      <c r="E395" s="92">
        <v>0</v>
      </c>
      <c r="F395" s="92">
        <v>1</v>
      </c>
      <c r="G395" s="92">
        <v>0</v>
      </c>
      <c r="H395" s="92">
        <v>1</v>
      </c>
      <c r="I395" s="92">
        <v>0</v>
      </c>
      <c r="J395" s="92">
        <v>0</v>
      </c>
      <c r="K395" s="92">
        <v>0</v>
      </c>
      <c r="L395" s="92">
        <v>0</v>
      </c>
      <c r="M395" s="92">
        <v>0</v>
      </c>
      <c r="N395" s="92">
        <v>0</v>
      </c>
      <c r="O395" s="92">
        <v>0</v>
      </c>
      <c r="P395" s="92">
        <v>1</v>
      </c>
      <c r="Q395" s="175">
        <v>0</v>
      </c>
    </row>
    <row r="396" spans="1:17" s="92" customFormat="1" x14ac:dyDescent="0.25">
      <c r="A396" s="41" t="s">
        <v>865</v>
      </c>
      <c r="B396" s="123" t="s">
        <v>1315</v>
      </c>
      <c r="C396" s="171">
        <v>42334</v>
      </c>
      <c r="D396" s="92">
        <v>0</v>
      </c>
      <c r="E396" s="92">
        <v>0</v>
      </c>
      <c r="F396" s="92">
        <v>0</v>
      </c>
      <c r="G396" s="92">
        <v>0</v>
      </c>
      <c r="H396" s="92">
        <v>1</v>
      </c>
      <c r="I396" s="92">
        <v>1</v>
      </c>
      <c r="J396" s="92">
        <v>0</v>
      </c>
      <c r="K396" s="92">
        <v>0</v>
      </c>
      <c r="L396" s="92">
        <v>0</v>
      </c>
      <c r="M396" s="92">
        <v>0</v>
      </c>
      <c r="N396" s="92">
        <v>1</v>
      </c>
      <c r="O396" s="92">
        <v>0</v>
      </c>
      <c r="P396" s="92">
        <v>1</v>
      </c>
      <c r="Q396" s="175">
        <v>0</v>
      </c>
    </row>
    <row r="397" spans="1:17" s="92" customFormat="1" x14ac:dyDescent="0.25">
      <c r="A397" s="41" t="s">
        <v>865</v>
      </c>
      <c r="B397" s="123" t="s">
        <v>1307</v>
      </c>
      <c r="C397" s="171">
        <v>42334</v>
      </c>
      <c r="D397" s="92">
        <v>0</v>
      </c>
      <c r="E397" s="92">
        <v>0</v>
      </c>
      <c r="F397" s="92">
        <v>1</v>
      </c>
      <c r="G397" s="92">
        <v>0</v>
      </c>
      <c r="H397" s="92">
        <v>1</v>
      </c>
      <c r="I397" s="92">
        <v>0</v>
      </c>
      <c r="J397" s="92">
        <v>0</v>
      </c>
      <c r="K397" s="92">
        <v>0</v>
      </c>
      <c r="L397" s="92">
        <v>0</v>
      </c>
      <c r="M397" s="92">
        <v>0</v>
      </c>
      <c r="N397" s="92">
        <v>0</v>
      </c>
      <c r="O397" s="92">
        <v>1</v>
      </c>
      <c r="P397" s="92">
        <v>0</v>
      </c>
      <c r="Q397" s="175">
        <v>4</v>
      </c>
    </row>
    <row r="398" spans="1:17" s="92" customFormat="1" x14ac:dyDescent="0.25">
      <c r="A398" s="41" t="s">
        <v>865</v>
      </c>
      <c r="B398" s="123" t="s">
        <v>1306</v>
      </c>
      <c r="C398" s="171">
        <v>42334</v>
      </c>
      <c r="D398" s="92">
        <v>0</v>
      </c>
      <c r="E398" s="92">
        <v>0</v>
      </c>
      <c r="F398" s="92">
        <v>1</v>
      </c>
      <c r="G398" s="92">
        <v>0</v>
      </c>
      <c r="H398" s="92">
        <v>0</v>
      </c>
      <c r="I398" s="92">
        <v>0</v>
      </c>
      <c r="J398" s="92">
        <v>0</v>
      </c>
      <c r="K398" s="92">
        <v>0</v>
      </c>
      <c r="L398" s="92">
        <v>0</v>
      </c>
      <c r="M398" s="92">
        <v>0</v>
      </c>
      <c r="N398" s="92">
        <v>0</v>
      </c>
      <c r="O398" s="92">
        <v>0</v>
      </c>
      <c r="P398" s="92">
        <v>0</v>
      </c>
      <c r="Q398" s="175">
        <v>3</v>
      </c>
    </row>
    <row r="399" spans="1:17" s="92" customFormat="1" x14ac:dyDescent="0.25">
      <c r="A399" s="41" t="s">
        <v>865</v>
      </c>
      <c r="B399" s="123" t="s">
        <v>1305</v>
      </c>
      <c r="C399" s="171">
        <v>42334</v>
      </c>
      <c r="D399" s="92">
        <v>0</v>
      </c>
      <c r="E399" s="92">
        <v>0</v>
      </c>
      <c r="F399" s="92">
        <v>1</v>
      </c>
      <c r="G399" s="92">
        <v>0</v>
      </c>
      <c r="H399" s="92">
        <v>1</v>
      </c>
      <c r="I399" s="92">
        <v>0</v>
      </c>
      <c r="J399" s="92">
        <v>0</v>
      </c>
      <c r="K399" s="92">
        <v>0</v>
      </c>
      <c r="L399" s="92">
        <v>0</v>
      </c>
      <c r="M399" s="92">
        <v>0</v>
      </c>
      <c r="N399" s="92">
        <v>0</v>
      </c>
      <c r="O399" s="92">
        <v>1</v>
      </c>
      <c r="P399" s="92">
        <v>0</v>
      </c>
      <c r="Q399" s="175">
        <v>0</v>
      </c>
    </row>
    <row r="400" spans="1:17" s="92" customFormat="1" x14ac:dyDescent="0.25">
      <c r="A400" s="41" t="s">
        <v>865</v>
      </c>
      <c r="B400" s="123" t="s">
        <v>1304</v>
      </c>
      <c r="C400" s="171">
        <v>42334</v>
      </c>
      <c r="D400" s="92">
        <v>0</v>
      </c>
      <c r="E400" s="92">
        <v>0</v>
      </c>
      <c r="F400" s="92">
        <v>1</v>
      </c>
      <c r="G400" s="92">
        <v>0</v>
      </c>
      <c r="H400" s="92">
        <v>1</v>
      </c>
      <c r="I400" s="92">
        <v>0</v>
      </c>
      <c r="J400" s="92">
        <v>0</v>
      </c>
      <c r="K400" s="92">
        <v>0</v>
      </c>
      <c r="L400" s="92">
        <v>0</v>
      </c>
      <c r="M400" s="92">
        <v>0</v>
      </c>
      <c r="N400" s="92">
        <v>0</v>
      </c>
      <c r="O400" s="92">
        <v>0</v>
      </c>
      <c r="P400" s="92">
        <v>1</v>
      </c>
      <c r="Q400" s="175">
        <v>-2</v>
      </c>
    </row>
    <row r="401" spans="1:17" s="92" customFormat="1" x14ac:dyDescent="0.25">
      <c r="A401" s="41" t="s">
        <v>865</v>
      </c>
      <c r="B401" s="123" t="s">
        <v>1303</v>
      </c>
      <c r="C401" s="171">
        <v>42334</v>
      </c>
      <c r="D401" s="92">
        <v>0</v>
      </c>
      <c r="E401" s="92">
        <v>0</v>
      </c>
      <c r="F401" s="92">
        <v>1</v>
      </c>
      <c r="G401" s="92">
        <v>0</v>
      </c>
      <c r="H401" s="92">
        <v>0</v>
      </c>
      <c r="I401" s="92">
        <v>0</v>
      </c>
      <c r="J401" s="92">
        <v>0</v>
      </c>
      <c r="K401" s="92">
        <v>0</v>
      </c>
      <c r="L401" s="92">
        <v>0</v>
      </c>
      <c r="M401" s="92">
        <v>0</v>
      </c>
      <c r="N401" s="92">
        <v>0</v>
      </c>
      <c r="O401" s="92">
        <v>0</v>
      </c>
      <c r="P401" s="92">
        <v>1</v>
      </c>
      <c r="Q401" s="175">
        <v>0</v>
      </c>
    </row>
    <row r="402" spans="1:17" s="92" customFormat="1" x14ac:dyDescent="0.25">
      <c r="A402" s="41" t="s">
        <v>865</v>
      </c>
      <c r="B402" s="123" t="s">
        <v>1302</v>
      </c>
      <c r="C402" s="171">
        <v>42334</v>
      </c>
      <c r="D402" s="92">
        <v>0</v>
      </c>
      <c r="E402" s="92">
        <v>0</v>
      </c>
      <c r="F402" s="92">
        <v>1</v>
      </c>
      <c r="G402" s="92">
        <v>0</v>
      </c>
      <c r="H402" s="92">
        <v>0</v>
      </c>
      <c r="I402" s="92">
        <v>0</v>
      </c>
      <c r="J402" s="92">
        <v>0</v>
      </c>
      <c r="K402" s="92">
        <v>0</v>
      </c>
      <c r="L402" s="92">
        <v>0</v>
      </c>
      <c r="M402" s="92">
        <v>0</v>
      </c>
      <c r="N402" s="92">
        <v>0</v>
      </c>
      <c r="O402" s="92">
        <v>1</v>
      </c>
      <c r="P402" s="92">
        <v>0</v>
      </c>
      <c r="Q402" s="175">
        <v>4</v>
      </c>
    </row>
    <row r="403" spans="1:17" s="92" customFormat="1" x14ac:dyDescent="0.25">
      <c r="A403" s="41" t="s">
        <v>865</v>
      </c>
      <c r="B403" s="123" t="s">
        <v>1284</v>
      </c>
      <c r="C403" s="171">
        <v>42334</v>
      </c>
      <c r="D403" s="92">
        <v>1</v>
      </c>
      <c r="E403" s="92">
        <v>1</v>
      </c>
      <c r="F403" s="92">
        <v>1</v>
      </c>
      <c r="G403" s="92">
        <v>0</v>
      </c>
      <c r="H403" s="92">
        <v>1</v>
      </c>
      <c r="I403" s="92">
        <v>0</v>
      </c>
      <c r="J403" s="92">
        <v>0</v>
      </c>
      <c r="K403" s="92">
        <v>0</v>
      </c>
      <c r="L403" s="92">
        <v>0</v>
      </c>
      <c r="M403" s="92">
        <v>0</v>
      </c>
      <c r="N403" s="92">
        <v>1</v>
      </c>
      <c r="O403" s="92">
        <v>0</v>
      </c>
      <c r="P403" s="92">
        <v>1</v>
      </c>
      <c r="Q403" s="175">
        <v>2</v>
      </c>
    </row>
    <row r="404" spans="1:17" s="92" customFormat="1" x14ac:dyDescent="0.25">
      <c r="A404" s="41" t="s">
        <v>865</v>
      </c>
      <c r="B404" s="123" t="s">
        <v>1283</v>
      </c>
      <c r="C404" s="171">
        <v>42334</v>
      </c>
      <c r="D404" s="92">
        <v>1</v>
      </c>
      <c r="E404" s="92">
        <v>1</v>
      </c>
      <c r="F404" s="92">
        <v>1</v>
      </c>
      <c r="G404" s="92">
        <v>0</v>
      </c>
      <c r="H404" s="92">
        <v>0</v>
      </c>
      <c r="I404" s="92">
        <v>0</v>
      </c>
      <c r="J404" s="92">
        <v>0</v>
      </c>
      <c r="K404" s="92">
        <v>0</v>
      </c>
      <c r="L404" s="92">
        <v>0</v>
      </c>
      <c r="M404" s="92">
        <v>0</v>
      </c>
      <c r="N404" s="92">
        <v>1</v>
      </c>
      <c r="O404" s="92">
        <v>0</v>
      </c>
      <c r="P404" s="92">
        <v>1</v>
      </c>
      <c r="Q404" s="175">
        <v>0</v>
      </c>
    </row>
    <row r="405" spans="1:17" s="92" customFormat="1" x14ac:dyDescent="0.25">
      <c r="A405" s="41" t="s">
        <v>865</v>
      </c>
      <c r="B405" s="125" t="s">
        <v>1282</v>
      </c>
      <c r="C405" s="171">
        <v>42334</v>
      </c>
      <c r="D405" s="92">
        <v>1</v>
      </c>
      <c r="E405" s="92">
        <v>1</v>
      </c>
      <c r="F405" s="92">
        <v>1</v>
      </c>
      <c r="G405" s="92">
        <v>0</v>
      </c>
      <c r="H405" s="92">
        <v>1</v>
      </c>
      <c r="I405" s="92">
        <v>0</v>
      </c>
      <c r="J405" s="92">
        <v>0</v>
      </c>
      <c r="K405" s="92">
        <v>0</v>
      </c>
      <c r="L405" s="92">
        <v>0</v>
      </c>
      <c r="M405" s="92">
        <v>0</v>
      </c>
      <c r="N405" s="92">
        <v>1</v>
      </c>
      <c r="O405" s="92">
        <v>0</v>
      </c>
      <c r="P405" s="92">
        <v>1</v>
      </c>
      <c r="Q405" s="175">
        <v>0</v>
      </c>
    </row>
    <row r="406" spans="1:17" s="92" customFormat="1" x14ac:dyDescent="0.25">
      <c r="A406" s="41" t="s">
        <v>865</v>
      </c>
      <c r="B406" s="125" t="s">
        <v>898</v>
      </c>
      <c r="C406" s="171">
        <v>42336</v>
      </c>
      <c r="D406" s="92">
        <v>0</v>
      </c>
      <c r="E406" s="92">
        <v>0</v>
      </c>
      <c r="F406" s="92">
        <v>1</v>
      </c>
      <c r="G406" s="92">
        <v>0</v>
      </c>
      <c r="H406" s="92">
        <v>1</v>
      </c>
      <c r="I406" s="92">
        <v>1</v>
      </c>
      <c r="J406" s="92">
        <v>0</v>
      </c>
      <c r="K406" s="92">
        <v>0</v>
      </c>
      <c r="L406" s="92">
        <v>0</v>
      </c>
      <c r="M406" s="92">
        <v>0</v>
      </c>
      <c r="N406" s="92">
        <v>0</v>
      </c>
      <c r="O406" s="92">
        <v>0</v>
      </c>
      <c r="P406" s="92">
        <v>0</v>
      </c>
      <c r="Q406" s="131">
        <v>0</v>
      </c>
    </row>
    <row r="407" spans="1:17" s="92" customFormat="1" x14ac:dyDescent="0.25">
      <c r="A407" s="41" t="s">
        <v>865</v>
      </c>
      <c r="B407" s="123" t="s">
        <v>899</v>
      </c>
      <c r="C407" s="171">
        <v>42336</v>
      </c>
      <c r="D407" s="92">
        <v>0</v>
      </c>
      <c r="E407" s="92">
        <v>0</v>
      </c>
      <c r="F407" s="92">
        <v>1</v>
      </c>
      <c r="G407" s="92">
        <v>0</v>
      </c>
      <c r="H407" s="92">
        <v>0</v>
      </c>
      <c r="I407" s="92">
        <v>0</v>
      </c>
      <c r="J407" s="92">
        <v>0</v>
      </c>
      <c r="K407" s="92">
        <v>0</v>
      </c>
      <c r="L407" s="92">
        <v>0</v>
      </c>
      <c r="M407" s="92">
        <v>0</v>
      </c>
      <c r="N407" s="92">
        <v>0</v>
      </c>
      <c r="O407" s="92">
        <v>1</v>
      </c>
      <c r="P407" s="92">
        <v>0</v>
      </c>
      <c r="Q407" s="131">
        <v>5</v>
      </c>
    </row>
    <row r="408" spans="1:17" s="92" customFormat="1" x14ac:dyDescent="0.25">
      <c r="A408" s="41" t="s">
        <v>865</v>
      </c>
      <c r="B408" s="125" t="s">
        <v>881</v>
      </c>
      <c r="C408" s="171">
        <v>42337</v>
      </c>
      <c r="D408" s="92">
        <v>1</v>
      </c>
      <c r="E408" s="92">
        <v>1</v>
      </c>
      <c r="F408" s="92">
        <v>1</v>
      </c>
      <c r="G408" s="92">
        <v>0</v>
      </c>
      <c r="H408" s="92">
        <v>1</v>
      </c>
      <c r="I408" s="92">
        <v>0</v>
      </c>
      <c r="J408" s="92">
        <v>0</v>
      </c>
      <c r="K408" s="92">
        <v>0</v>
      </c>
      <c r="L408" s="92">
        <v>1</v>
      </c>
      <c r="M408" s="92">
        <v>0</v>
      </c>
      <c r="N408" s="92">
        <v>0</v>
      </c>
      <c r="O408" s="92">
        <v>1</v>
      </c>
      <c r="P408" s="92">
        <v>0</v>
      </c>
      <c r="Q408" s="131">
        <v>0</v>
      </c>
    </row>
    <row r="409" spans="1:17" s="92" customFormat="1" x14ac:dyDescent="0.25">
      <c r="A409" s="41" t="s">
        <v>865</v>
      </c>
      <c r="B409" s="123" t="s">
        <v>912</v>
      </c>
      <c r="C409" s="171">
        <v>42337</v>
      </c>
      <c r="D409" s="92">
        <v>0</v>
      </c>
      <c r="E409" s="92">
        <v>0</v>
      </c>
      <c r="F409" s="92">
        <v>1</v>
      </c>
      <c r="G409" s="92">
        <v>0</v>
      </c>
      <c r="H409" s="92">
        <v>1</v>
      </c>
      <c r="I409" s="92">
        <v>1</v>
      </c>
      <c r="J409" s="92">
        <v>0</v>
      </c>
      <c r="K409" s="92">
        <v>0</v>
      </c>
      <c r="L409" s="92">
        <v>0</v>
      </c>
      <c r="M409" s="92">
        <v>0</v>
      </c>
      <c r="N409" s="92">
        <v>1</v>
      </c>
      <c r="O409" s="92">
        <v>0</v>
      </c>
      <c r="P409" s="92">
        <v>0</v>
      </c>
      <c r="Q409" s="131">
        <v>0</v>
      </c>
    </row>
    <row r="410" spans="1:17" s="92" customFormat="1" x14ac:dyDescent="0.25">
      <c r="A410" s="41" t="s">
        <v>865</v>
      </c>
      <c r="B410" s="123" t="s">
        <v>897</v>
      </c>
      <c r="C410" s="171">
        <v>42337</v>
      </c>
      <c r="D410" s="92">
        <v>0</v>
      </c>
      <c r="E410" s="92">
        <v>0</v>
      </c>
      <c r="F410" s="92">
        <v>1</v>
      </c>
      <c r="G410" s="92">
        <v>0</v>
      </c>
      <c r="H410" s="92">
        <v>0</v>
      </c>
      <c r="I410" s="92">
        <v>0</v>
      </c>
      <c r="J410" s="92">
        <v>0</v>
      </c>
      <c r="K410" s="92">
        <v>0</v>
      </c>
      <c r="L410" s="92">
        <v>0</v>
      </c>
      <c r="M410" s="92">
        <v>0</v>
      </c>
      <c r="N410" s="92">
        <v>0</v>
      </c>
      <c r="O410" s="92">
        <v>0</v>
      </c>
      <c r="P410" s="92">
        <v>1</v>
      </c>
      <c r="Q410" s="131">
        <v>-1</v>
      </c>
    </row>
    <row r="411" spans="1:17" s="92" customFormat="1" x14ac:dyDescent="0.25">
      <c r="A411" s="41" t="s">
        <v>865</v>
      </c>
      <c r="B411" s="123" t="s">
        <v>896</v>
      </c>
      <c r="C411" s="171">
        <v>42337</v>
      </c>
      <c r="D411" s="92">
        <v>0</v>
      </c>
      <c r="E411" s="92">
        <v>0</v>
      </c>
      <c r="F411" s="92">
        <v>1</v>
      </c>
      <c r="G411" s="92">
        <v>0</v>
      </c>
      <c r="H411" s="92">
        <v>1</v>
      </c>
      <c r="I411" s="92">
        <v>0</v>
      </c>
      <c r="J411" s="92">
        <v>0</v>
      </c>
      <c r="K411" s="92">
        <v>0</v>
      </c>
      <c r="L411" s="92">
        <v>0</v>
      </c>
      <c r="M411" s="92">
        <v>0</v>
      </c>
      <c r="N411" s="92">
        <v>1</v>
      </c>
      <c r="O411" s="92">
        <v>1</v>
      </c>
      <c r="P411" s="92">
        <v>0</v>
      </c>
      <c r="Q411" s="131">
        <v>0</v>
      </c>
    </row>
    <row r="412" spans="1:17" s="92" customFormat="1" x14ac:dyDescent="0.25">
      <c r="A412" s="41" t="s">
        <v>865</v>
      </c>
      <c r="B412" s="123" t="s">
        <v>895</v>
      </c>
      <c r="C412" s="171">
        <v>42337</v>
      </c>
      <c r="D412" s="92">
        <v>0</v>
      </c>
      <c r="E412" s="92">
        <v>0</v>
      </c>
      <c r="F412" s="92">
        <v>1</v>
      </c>
      <c r="G412" s="92">
        <v>0</v>
      </c>
      <c r="H412" s="92">
        <v>0</v>
      </c>
      <c r="I412" s="92">
        <v>0</v>
      </c>
      <c r="J412" s="92">
        <v>0</v>
      </c>
      <c r="K412" s="92">
        <v>0</v>
      </c>
      <c r="L412" s="92">
        <v>0</v>
      </c>
      <c r="M412" s="92">
        <v>0</v>
      </c>
      <c r="N412" s="92">
        <v>0</v>
      </c>
      <c r="O412" s="92">
        <v>0</v>
      </c>
      <c r="P412" s="92">
        <v>0</v>
      </c>
      <c r="Q412" s="131">
        <v>0</v>
      </c>
    </row>
    <row r="413" spans="1:17" s="92" customFormat="1" x14ac:dyDescent="0.25">
      <c r="A413" s="41" t="s">
        <v>865</v>
      </c>
      <c r="B413" s="123" t="s">
        <v>894</v>
      </c>
      <c r="C413" s="171">
        <v>42337</v>
      </c>
      <c r="D413" s="92">
        <v>0</v>
      </c>
      <c r="E413" s="92">
        <v>0</v>
      </c>
      <c r="F413" s="92">
        <v>1</v>
      </c>
      <c r="G413" s="92">
        <v>0</v>
      </c>
      <c r="H413" s="92">
        <v>0</v>
      </c>
      <c r="I413" s="92">
        <v>0</v>
      </c>
      <c r="J413" s="92">
        <v>0</v>
      </c>
      <c r="K413" s="92">
        <v>0</v>
      </c>
      <c r="L413" s="92">
        <v>0</v>
      </c>
      <c r="M413" s="92">
        <v>0</v>
      </c>
      <c r="N413" s="92">
        <v>0</v>
      </c>
      <c r="O413" s="92">
        <v>0</v>
      </c>
      <c r="P413" s="92">
        <v>0</v>
      </c>
      <c r="Q413" s="131">
        <v>0</v>
      </c>
    </row>
    <row r="414" spans="1:17" s="92" customFormat="1" x14ac:dyDescent="0.25">
      <c r="A414" s="41" t="s">
        <v>865</v>
      </c>
      <c r="B414" s="125" t="s">
        <v>879</v>
      </c>
      <c r="C414" s="171">
        <v>42338</v>
      </c>
      <c r="D414" s="92">
        <v>0</v>
      </c>
      <c r="E414" s="92">
        <v>0</v>
      </c>
      <c r="F414" s="92">
        <v>1</v>
      </c>
      <c r="G414" s="92">
        <v>0</v>
      </c>
      <c r="H414" s="92">
        <v>1</v>
      </c>
      <c r="I414" s="92">
        <v>0</v>
      </c>
      <c r="J414" s="92">
        <v>0</v>
      </c>
      <c r="K414" s="92">
        <v>0</v>
      </c>
      <c r="L414" s="92">
        <v>1</v>
      </c>
      <c r="M414" s="92">
        <v>0</v>
      </c>
      <c r="N414" s="92">
        <v>1</v>
      </c>
      <c r="O414" s="92">
        <v>1</v>
      </c>
      <c r="P414" s="92">
        <v>1</v>
      </c>
      <c r="Q414" s="131">
        <v>0</v>
      </c>
    </row>
    <row r="415" spans="1:17" s="92" customFormat="1" x14ac:dyDescent="0.25">
      <c r="A415" s="41" t="s">
        <v>865</v>
      </c>
      <c r="B415" s="123" t="s">
        <v>893</v>
      </c>
      <c r="C415" s="171">
        <v>42338</v>
      </c>
      <c r="D415" s="92">
        <v>0</v>
      </c>
      <c r="E415" s="92">
        <v>0</v>
      </c>
      <c r="F415" s="92">
        <v>1</v>
      </c>
      <c r="G415" s="92">
        <v>0</v>
      </c>
      <c r="H415" s="92">
        <v>1</v>
      </c>
      <c r="I415" s="92">
        <v>0</v>
      </c>
      <c r="J415" s="92">
        <v>0</v>
      </c>
      <c r="K415" s="92">
        <v>0</v>
      </c>
      <c r="L415" s="92">
        <v>0</v>
      </c>
      <c r="M415" s="92">
        <v>0</v>
      </c>
      <c r="N415" s="92">
        <v>0</v>
      </c>
      <c r="O415" s="92">
        <v>1</v>
      </c>
      <c r="P415" s="92">
        <v>1</v>
      </c>
      <c r="Q415" s="131">
        <v>-1</v>
      </c>
    </row>
    <row r="416" spans="1:17" s="92" customFormat="1" x14ac:dyDescent="0.25">
      <c r="A416" s="41" t="s">
        <v>865</v>
      </c>
      <c r="B416" s="123" t="s">
        <v>905</v>
      </c>
      <c r="C416" s="171">
        <v>42338</v>
      </c>
      <c r="D416" s="92">
        <v>0</v>
      </c>
      <c r="E416" s="92">
        <v>0</v>
      </c>
      <c r="F416" s="92">
        <v>0</v>
      </c>
      <c r="G416" s="92">
        <v>0</v>
      </c>
      <c r="H416" s="92">
        <v>1</v>
      </c>
      <c r="I416" s="92">
        <v>1</v>
      </c>
      <c r="J416" s="92">
        <v>0</v>
      </c>
      <c r="K416" s="92">
        <v>0</v>
      </c>
      <c r="L416" s="92">
        <v>0</v>
      </c>
      <c r="M416" s="92">
        <v>0</v>
      </c>
      <c r="N416" s="92">
        <v>0</v>
      </c>
      <c r="O416" s="92">
        <v>0</v>
      </c>
      <c r="P416" s="92">
        <v>0</v>
      </c>
      <c r="Q416" s="131">
        <v>-1</v>
      </c>
    </row>
    <row r="417" spans="1:17" s="92" customFormat="1" x14ac:dyDescent="0.25">
      <c r="A417" s="41" t="s">
        <v>865</v>
      </c>
      <c r="B417" s="123" t="s">
        <v>887</v>
      </c>
      <c r="C417" s="171">
        <v>42338</v>
      </c>
      <c r="D417" s="92">
        <v>0</v>
      </c>
      <c r="E417" s="92">
        <v>0</v>
      </c>
      <c r="F417" s="92">
        <v>1</v>
      </c>
      <c r="G417" s="92">
        <v>0</v>
      </c>
      <c r="H417" s="92">
        <v>0</v>
      </c>
      <c r="I417" s="92">
        <v>0</v>
      </c>
      <c r="J417" s="92">
        <v>0</v>
      </c>
      <c r="K417" s="92">
        <v>0</v>
      </c>
      <c r="L417" s="92">
        <v>1</v>
      </c>
      <c r="M417" s="92">
        <v>0</v>
      </c>
      <c r="N417" s="92">
        <v>0</v>
      </c>
      <c r="O417" s="92">
        <v>0</v>
      </c>
      <c r="P417" s="92">
        <v>1</v>
      </c>
      <c r="Q417" s="131">
        <v>-1</v>
      </c>
    </row>
    <row r="418" spans="1:17" s="92" customFormat="1" x14ac:dyDescent="0.25">
      <c r="A418" s="41" t="s">
        <v>865</v>
      </c>
      <c r="B418" s="123" t="s">
        <v>892</v>
      </c>
      <c r="C418" s="171">
        <v>42338</v>
      </c>
      <c r="D418" s="92">
        <v>0</v>
      </c>
      <c r="E418" s="92">
        <v>0</v>
      </c>
      <c r="F418" s="92">
        <v>1</v>
      </c>
      <c r="G418" s="92">
        <v>0</v>
      </c>
      <c r="H418" s="92">
        <v>1</v>
      </c>
      <c r="I418" s="92">
        <v>0</v>
      </c>
      <c r="J418" s="92">
        <v>0</v>
      </c>
      <c r="K418" s="92">
        <v>0</v>
      </c>
      <c r="L418" s="92">
        <v>0</v>
      </c>
      <c r="M418" s="92">
        <v>0</v>
      </c>
      <c r="N418" s="92">
        <v>0</v>
      </c>
      <c r="O418" s="92">
        <v>1</v>
      </c>
      <c r="P418" s="92">
        <v>0</v>
      </c>
      <c r="Q418" s="131">
        <v>2</v>
      </c>
    </row>
    <row r="419" spans="1:17" s="92" customFormat="1" x14ac:dyDescent="0.25">
      <c r="A419" s="41" t="s">
        <v>865</v>
      </c>
      <c r="B419" s="123" t="s">
        <v>911</v>
      </c>
      <c r="C419" s="171">
        <v>42338</v>
      </c>
      <c r="D419" s="92">
        <v>1</v>
      </c>
      <c r="E419" s="92">
        <v>0</v>
      </c>
      <c r="F419" s="92">
        <v>1</v>
      </c>
      <c r="G419" s="92">
        <v>0</v>
      </c>
      <c r="H419" s="92">
        <v>0</v>
      </c>
      <c r="I419" s="92">
        <v>0</v>
      </c>
      <c r="J419" s="92">
        <v>0</v>
      </c>
      <c r="K419" s="92">
        <v>0</v>
      </c>
      <c r="L419" s="92">
        <v>0</v>
      </c>
      <c r="M419" s="92">
        <v>0</v>
      </c>
      <c r="N419" s="92">
        <v>0</v>
      </c>
      <c r="O419" s="92">
        <v>0</v>
      </c>
      <c r="P419" s="92">
        <v>0</v>
      </c>
      <c r="Q419" s="131">
        <v>0</v>
      </c>
    </row>
    <row r="420" spans="1:17" s="92" customFormat="1" x14ac:dyDescent="0.25">
      <c r="A420" s="41" t="s">
        <v>865</v>
      </c>
      <c r="B420" s="123" t="s">
        <v>880</v>
      </c>
      <c r="C420" s="171">
        <v>42338</v>
      </c>
      <c r="D420" s="92">
        <v>0</v>
      </c>
      <c r="E420" s="92">
        <v>0</v>
      </c>
      <c r="F420" s="92">
        <v>1</v>
      </c>
      <c r="G420" s="92">
        <v>0</v>
      </c>
      <c r="H420" s="92">
        <v>1</v>
      </c>
      <c r="I420" s="92">
        <v>1</v>
      </c>
      <c r="J420" s="92">
        <v>0</v>
      </c>
      <c r="K420" s="92">
        <v>0</v>
      </c>
      <c r="L420" s="92">
        <v>1</v>
      </c>
      <c r="M420" s="92">
        <v>0</v>
      </c>
      <c r="N420" s="92">
        <v>0</v>
      </c>
      <c r="O420" s="92">
        <v>0</v>
      </c>
      <c r="P420" s="92">
        <v>0</v>
      </c>
      <c r="Q420" s="131">
        <v>0</v>
      </c>
    </row>
    <row r="421" spans="1:17" s="92" customFormat="1" x14ac:dyDescent="0.25">
      <c r="A421" s="41" t="s">
        <v>865</v>
      </c>
      <c r="B421" s="123" t="s">
        <v>891</v>
      </c>
      <c r="C421" s="169">
        <v>42338</v>
      </c>
      <c r="D421" s="92">
        <v>1</v>
      </c>
      <c r="E421" s="92">
        <v>0</v>
      </c>
      <c r="F421" s="92">
        <v>1</v>
      </c>
      <c r="G421" s="92">
        <v>0</v>
      </c>
      <c r="H421" s="92">
        <v>1</v>
      </c>
      <c r="I421" s="92">
        <v>0</v>
      </c>
      <c r="J421" s="92">
        <v>0</v>
      </c>
      <c r="K421" s="92">
        <v>0</v>
      </c>
      <c r="L421" s="92">
        <v>0</v>
      </c>
      <c r="M421" s="92">
        <v>0</v>
      </c>
      <c r="N421" s="92">
        <v>0</v>
      </c>
      <c r="O421" s="92">
        <v>1</v>
      </c>
      <c r="P421" s="92">
        <v>1</v>
      </c>
      <c r="Q421" s="131">
        <v>0</v>
      </c>
    </row>
    <row r="422" spans="1:17" s="127" customFormat="1" x14ac:dyDescent="0.25">
      <c r="A422" s="41" t="s">
        <v>865</v>
      </c>
      <c r="B422" s="125" t="s">
        <v>867</v>
      </c>
      <c r="C422" s="169">
        <v>42339</v>
      </c>
      <c r="D422" s="128">
        <v>1</v>
      </c>
      <c r="E422" s="128">
        <v>0</v>
      </c>
      <c r="F422" s="128">
        <v>1</v>
      </c>
      <c r="G422" s="128">
        <v>0</v>
      </c>
      <c r="H422" s="128">
        <v>1</v>
      </c>
      <c r="I422" s="128">
        <v>0</v>
      </c>
      <c r="J422" s="128">
        <v>0</v>
      </c>
      <c r="K422" s="128">
        <v>0</v>
      </c>
      <c r="L422" s="128">
        <v>1</v>
      </c>
      <c r="M422" s="128">
        <v>0</v>
      </c>
      <c r="N422" s="128">
        <v>1</v>
      </c>
      <c r="O422" s="128">
        <v>1</v>
      </c>
      <c r="P422" s="128">
        <v>0</v>
      </c>
      <c r="Q422" s="129">
        <v>0</v>
      </c>
    </row>
    <row r="423" spans="1:17" s="127" customFormat="1" x14ac:dyDescent="0.25">
      <c r="A423" s="41" t="s">
        <v>865</v>
      </c>
      <c r="B423" s="123" t="s">
        <v>878</v>
      </c>
      <c r="C423" s="169">
        <v>42339</v>
      </c>
      <c r="D423" s="128">
        <v>0</v>
      </c>
      <c r="E423" s="128">
        <v>0</v>
      </c>
      <c r="F423" s="128">
        <v>1</v>
      </c>
      <c r="G423" s="128">
        <v>0</v>
      </c>
      <c r="H423" s="128">
        <v>0</v>
      </c>
      <c r="I423" s="128">
        <v>0</v>
      </c>
      <c r="J423" s="128">
        <v>0</v>
      </c>
      <c r="K423" s="128">
        <v>0</v>
      </c>
      <c r="L423" s="128">
        <v>0</v>
      </c>
      <c r="M423" s="128">
        <v>0</v>
      </c>
      <c r="N423" s="128">
        <v>0</v>
      </c>
      <c r="O423" s="128">
        <v>1</v>
      </c>
      <c r="P423" s="128">
        <v>0</v>
      </c>
      <c r="Q423" s="129">
        <v>0</v>
      </c>
    </row>
    <row r="424" spans="1:17" s="127" customFormat="1" x14ac:dyDescent="0.25">
      <c r="A424" s="41" t="s">
        <v>865</v>
      </c>
      <c r="B424" s="123" t="s">
        <v>877</v>
      </c>
      <c r="C424" s="169">
        <v>42339</v>
      </c>
      <c r="D424" s="128">
        <v>1</v>
      </c>
      <c r="E424" s="128">
        <v>1</v>
      </c>
      <c r="F424" s="128">
        <v>1</v>
      </c>
      <c r="G424" s="128">
        <v>0</v>
      </c>
      <c r="H424" s="128">
        <v>0</v>
      </c>
      <c r="I424" s="128">
        <v>0</v>
      </c>
      <c r="J424" s="128">
        <v>1</v>
      </c>
      <c r="K424" s="128">
        <v>0</v>
      </c>
      <c r="L424" s="128">
        <v>0</v>
      </c>
      <c r="M424" s="128">
        <v>0</v>
      </c>
      <c r="N424" s="128">
        <v>0</v>
      </c>
      <c r="O424" s="128">
        <v>0</v>
      </c>
      <c r="P424" s="128">
        <v>0</v>
      </c>
      <c r="Q424" s="129">
        <v>0</v>
      </c>
    </row>
    <row r="425" spans="1:17" s="127" customFormat="1" x14ac:dyDescent="0.25">
      <c r="A425" s="41" t="s">
        <v>865</v>
      </c>
      <c r="B425" s="123" t="s">
        <v>890</v>
      </c>
      <c r="C425" s="169">
        <v>42339</v>
      </c>
      <c r="D425" s="128">
        <v>0</v>
      </c>
      <c r="E425" s="128">
        <v>0</v>
      </c>
      <c r="F425" s="128">
        <v>1</v>
      </c>
      <c r="G425" s="128">
        <v>0</v>
      </c>
      <c r="H425" s="128">
        <v>1</v>
      </c>
      <c r="I425" s="128">
        <v>0</v>
      </c>
      <c r="J425" s="128">
        <v>0</v>
      </c>
      <c r="K425" s="128">
        <v>0</v>
      </c>
      <c r="L425" s="128">
        <v>0</v>
      </c>
      <c r="M425" s="128">
        <v>0</v>
      </c>
      <c r="N425" s="128">
        <v>0</v>
      </c>
      <c r="O425" s="128">
        <v>1</v>
      </c>
      <c r="P425" s="128">
        <v>0</v>
      </c>
      <c r="Q425" s="129">
        <v>0</v>
      </c>
    </row>
    <row r="426" spans="1:17" s="127" customFormat="1" x14ac:dyDescent="0.25">
      <c r="A426" s="41" t="s">
        <v>865</v>
      </c>
      <c r="B426" s="123" t="s">
        <v>904</v>
      </c>
      <c r="C426" s="169">
        <v>42339</v>
      </c>
      <c r="D426" s="128">
        <v>0</v>
      </c>
      <c r="E426" s="128">
        <v>0</v>
      </c>
      <c r="F426" s="128">
        <v>1</v>
      </c>
      <c r="G426" s="128">
        <v>0</v>
      </c>
      <c r="H426" s="128">
        <v>1</v>
      </c>
      <c r="I426" s="128">
        <v>0</v>
      </c>
      <c r="J426" s="128">
        <v>0</v>
      </c>
      <c r="K426" s="128">
        <v>0</v>
      </c>
      <c r="L426" s="128">
        <v>0</v>
      </c>
      <c r="M426" s="128">
        <v>0</v>
      </c>
      <c r="N426" s="128">
        <v>0</v>
      </c>
      <c r="O426" s="128">
        <v>0</v>
      </c>
      <c r="P426" s="128">
        <v>0</v>
      </c>
      <c r="Q426" s="129">
        <v>0</v>
      </c>
    </row>
    <row r="427" spans="1:17" s="127" customFormat="1" x14ac:dyDescent="0.25">
      <c r="A427" s="41" t="s">
        <v>865</v>
      </c>
      <c r="B427" s="123" t="s">
        <v>886</v>
      </c>
      <c r="C427" s="169">
        <v>42339</v>
      </c>
      <c r="D427" s="128">
        <v>0</v>
      </c>
      <c r="E427" s="128">
        <v>0</v>
      </c>
      <c r="F427" s="128">
        <v>1</v>
      </c>
      <c r="G427" s="128">
        <v>0</v>
      </c>
      <c r="H427" s="128">
        <v>0</v>
      </c>
      <c r="I427" s="128">
        <v>0</v>
      </c>
      <c r="J427" s="128">
        <v>1</v>
      </c>
      <c r="K427" s="128">
        <v>1</v>
      </c>
      <c r="L427" s="128">
        <v>1</v>
      </c>
      <c r="M427" s="128">
        <v>0</v>
      </c>
      <c r="N427" s="128">
        <v>0</v>
      </c>
      <c r="O427" s="128">
        <v>1</v>
      </c>
      <c r="P427" s="128">
        <v>0</v>
      </c>
      <c r="Q427" s="129">
        <v>0</v>
      </c>
    </row>
    <row r="428" spans="1:17" s="127" customFormat="1" x14ac:dyDescent="0.25">
      <c r="A428" s="41" t="s">
        <v>865</v>
      </c>
      <c r="B428" s="123" t="s">
        <v>910</v>
      </c>
      <c r="C428" s="169">
        <v>42339</v>
      </c>
      <c r="D428" s="128">
        <v>1</v>
      </c>
      <c r="E428" s="128">
        <v>0</v>
      </c>
      <c r="F428" s="128">
        <v>1</v>
      </c>
      <c r="G428" s="128">
        <v>0</v>
      </c>
      <c r="H428" s="128">
        <v>0</v>
      </c>
      <c r="I428" s="128">
        <v>0</v>
      </c>
      <c r="J428" s="128">
        <v>0</v>
      </c>
      <c r="K428" s="128">
        <v>0</v>
      </c>
      <c r="L428" s="128">
        <v>0</v>
      </c>
      <c r="M428" s="128">
        <v>0</v>
      </c>
      <c r="N428" s="128">
        <v>1</v>
      </c>
      <c r="O428" s="128">
        <v>0</v>
      </c>
      <c r="P428" s="128">
        <v>0</v>
      </c>
      <c r="Q428" s="129">
        <v>0</v>
      </c>
    </row>
    <row r="429" spans="1:17" s="127" customFormat="1" x14ac:dyDescent="0.25">
      <c r="A429" s="41" t="s">
        <v>865</v>
      </c>
      <c r="B429" s="123" t="s">
        <v>909</v>
      </c>
      <c r="C429" s="169">
        <v>42339</v>
      </c>
      <c r="D429" s="128">
        <v>1</v>
      </c>
      <c r="E429" s="128">
        <v>0</v>
      </c>
      <c r="F429" s="128">
        <v>1</v>
      </c>
      <c r="G429" s="128">
        <v>0</v>
      </c>
      <c r="H429" s="128">
        <v>0</v>
      </c>
      <c r="I429" s="128">
        <v>0</v>
      </c>
      <c r="J429" s="128">
        <v>0</v>
      </c>
      <c r="K429" s="128">
        <v>0</v>
      </c>
      <c r="L429" s="128">
        <v>0</v>
      </c>
      <c r="M429" s="128">
        <v>0</v>
      </c>
      <c r="N429" s="128">
        <v>1</v>
      </c>
      <c r="O429" s="128">
        <v>0</v>
      </c>
      <c r="P429" s="128">
        <v>1</v>
      </c>
      <c r="Q429" s="129">
        <v>0</v>
      </c>
    </row>
    <row r="430" spans="1:17" s="127" customFormat="1" x14ac:dyDescent="0.25">
      <c r="A430" s="41" t="s">
        <v>865</v>
      </c>
      <c r="B430" s="123" t="s">
        <v>876</v>
      </c>
      <c r="C430" s="169">
        <v>42339</v>
      </c>
      <c r="D430" s="128">
        <v>1</v>
      </c>
      <c r="E430" s="128">
        <v>0</v>
      </c>
      <c r="F430" s="128">
        <v>1</v>
      </c>
      <c r="G430" s="128">
        <v>0</v>
      </c>
      <c r="H430" s="128">
        <v>0</v>
      </c>
      <c r="I430" s="128">
        <v>0</v>
      </c>
      <c r="J430" s="128">
        <v>0</v>
      </c>
      <c r="K430" s="128">
        <v>0</v>
      </c>
      <c r="L430" s="128">
        <v>0</v>
      </c>
      <c r="M430" s="128">
        <v>0</v>
      </c>
      <c r="N430" s="128">
        <v>0</v>
      </c>
      <c r="O430" s="128">
        <v>0</v>
      </c>
      <c r="P430" s="128">
        <v>0</v>
      </c>
      <c r="Q430" s="129">
        <v>0</v>
      </c>
    </row>
    <row r="431" spans="1:17" s="127" customFormat="1" x14ac:dyDescent="0.25">
      <c r="A431" s="41" t="s">
        <v>865</v>
      </c>
      <c r="B431" s="123" t="s">
        <v>903</v>
      </c>
      <c r="C431" s="169">
        <v>42340</v>
      </c>
      <c r="D431" s="128">
        <v>0</v>
      </c>
      <c r="E431" s="128">
        <v>0</v>
      </c>
      <c r="F431" s="128">
        <v>1</v>
      </c>
      <c r="G431" s="128">
        <v>0</v>
      </c>
      <c r="H431" s="128">
        <v>1</v>
      </c>
      <c r="I431" s="128">
        <v>0</v>
      </c>
      <c r="J431" s="128">
        <v>0</v>
      </c>
      <c r="K431" s="128">
        <v>0</v>
      </c>
      <c r="L431" s="128">
        <v>0</v>
      </c>
      <c r="M431" s="128">
        <v>0</v>
      </c>
      <c r="N431" s="128">
        <v>0</v>
      </c>
      <c r="O431" s="128">
        <v>1</v>
      </c>
      <c r="P431" s="128">
        <v>0</v>
      </c>
      <c r="Q431" s="129">
        <v>3</v>
      </c>
    </row>
    <row r="432" spans="1:17" s="127" customFormat="1" x14ac:dyDescent="0.25">
      <c r="A432" s="41" t="s">
        <v>865</v>
      </c>
      <c r="B432" s="123" t="s">
        <v>908</v>
      </c>
      <c r="C432" s="169">
        <v>42340</v>
      </c>
      <c r="D432" s="128">
        <v>1</v>
      </c>
      <c r="E432" s="128">
        <v>1</v>
      </c>
      <c r="F432" s="128">
        <v>1</v>
      </c>
      <c r="G432" s="128">
        <v>0</v>
      </c>
      <c r="H432" s="128">
        <v>1</v>
      </c>
      <c r="I432" s="128">
        <v>1</v>
      </c>
      <c r="J432" s="128">
        <v>0</v>
      </c>
      <c r="K432" s="128">
        <v>0</v>
      </c>
      <c r="L432" s="128">
        <v>1</v>
      </c>
      <c r="M432" s="128">
        <v>0</v>
      </c>
      <c r="N432" s="128">
        <v>0</v>
      </c>
      <c r="O432" s="128">
        <v>0</v>
      </c>
      <c r="P432" s="128">
        <v>0</v>
      </c>
      <c r="Q432" s="129">
        <v>0</v>
      </c>
    </row>
    <row r="433" spans="1:17" s="127" customFormat="1" x14ac:dyDescent="0.25">
      <c r="A433" s="41" t="s">
        <v>865</v>
      </c>
      <c r="B433" s="123" t="s">
        <v>907</v>
      </c>
      <c r="C433" s="169">
        <v>42340</v>
      </c>
      <c r="D433" s="128">
        <v>1</v>
      </c>
      <c r="E433" s="128">
        <v>1</v>
      </c>
      <c r="F433" s="128">
        <v>0</v>
      </c>
      <c r="G433" s="128">
        <v>0</v>
      </c>
      <c r="H433" s="128">
        <v>0</v>
      </c>
      <c r="I433" s="128">
        <v>0</v>
      </c>
      <c r="J433" s="128">
        <v>0</v>
      </c>
      <c r="K433" s="128">
        <v>0</v>
      </c>
      <c r="L433" s="128">
        <v>0</v>
      </c>
      <c r="M433" s="128">
        <v>0</v>
      </c>
      <c r="N433" s="128">
        <v>1</v>
      </c>
      <c r="O433" s="128">
        <v>0</v>
      </c>
      <c r="P433" s="128">
        <v>0</v>
      </c>
      <c r="Q433" s="129">
        <v>0</v>
      </c>
    </row>
    <row r="434" spans="1:17" s="127" customFormat="1" x14ac:dyDescent="0.25">
      <c r="A434" s="41" t="s">
        <v>865</v>
      </c>
      <c r="B434" s="123" t="s">
        <v>902</v>
      </c>
      <c r="C434" s="169">
        <v>42340</v>
      </c>
      <c r="D434" s="128">
        <v>1</v>
      </c>
      <c r="E434" s="128">
        <v>0</v>
      </c>
      <c r="F434" s="128">
        <v>1</v>
      </c>
      <c r="G434" s="128">
        <v>0</v>
      </c>
      <c r="H434" s="128">
        <v>1</v>
      </c>
      <c r="I434" s="128">
        <v>0</v>
      </c>
      <c r="J434" s="128">
        <v>0</v>
      </c>
      <c r="K434" s="128">
        <v>0</v>
      </c>
      <c r="L434" s="128">
        <v>0</v>
      </c>
      <c r="M434" s="128">
        <v>0</v>
      </c>
      <c r="N434" s="128">
        <v>0</v>
      </c>
      <c r="O434" s="128">
        <v>1</v>
      </c>
      <c r="P434" s="128">
        <v>1</v>
      </c>
      <c r="Q434" s="129">
        <v>-1</v>
      </c>
    </row>
    <row r="435" spans="1:17" s="127" customFormat="1" x14ac:dyDescent="0.25">
      <c r="A435" s="41" t="s">
        <v>865</v>
      </c>
      <c r="B435" s="123" t="s">
        <v>873</v>
      </c>
      <c r="C435" s="169">
        <v>42340</v>
      </c>
      <c r="D435" s="128">
        <v>0</v>
      </c>
      <c r="E435" s="128">
        <v>0</v>
      </c>
      <c r="F435" s="128">
        <v>1</v>
      </c>
      <c r="G435" s="128">
        <v>0</v>
      </c>
      <c r="H435" s="128">
        <v>0</v>
      </c>
      <c r="I435" s="128">
        <v>0</v>
      </c>
      <c r="J435" s="128">
        <v>0</v>
      </c>
      <c r="K435" s="128">
        <v>0</v>
      </c>
      <c r="L435" s="128">
        <v>0</v>
      </c>
      <c r="M435" s="128">
        <v>0</v>
      </c>
      <c r="N435" s="128">
        <v>0</v>
      </c>
      <c r="O435" s="128">
        <v>1</v>
      </c>
      <c r="P435" s="128">
        <v>0</v>
      </c>
      <c r="Q435" s="129">
        <v>5</v>
      </c>
    </row>
    <row r="436" spans="1:17" s="127" customFormat="1" x14ac:dyDescent="0.25">
      <c r="A436" s="41" t="s">
        <v>865</v>
      </c>
      <c r="B436" s="123" t="s">
        <v>875</v>
      </c>
      <c r="C436" s="169">
        <v>42340</v>
      </c>
      <c r="D436" s="128">
        <v>0</v>
      </c>
      <c r="E436" s="128">
        <v>0</v>
      </c>
      <c r="F436" s="128">
        <v>1</v>
      </c>
      <c r="G436" s="128">
        <v>0</v>
      </c>
      <c r="H436" s="128">
        <v>1</v>
      </c>
      <c r="I436" s="128">
        <v>0</v>
      </c>
      <c r="J436" s="128">
        <v>0</v>
      </c>
      <c r="K436" s="128">
        <v>0</v>
      </c>
      <c r="L436" s="128">
        <v>0</v>
      </c>
      <c r="M436" s="128">
        <v>0</v>
      </c>
      <c r="N436" s="128">
        <v>0</v>
      </c>
      <c r="O436" s="128">
        <v>0</v>
      </c>
      <c r="P436" s="128">
        <v>0</v>
      </c>
      <c r="Q436" s="129">
        <v>1</v>
      </c>
    </row>
    <row r="437" spans="1:17" s="127" customFormat="1" x14ac:dyDescent="0.25">
      <c r="A437" s="41" t="s">
        <v>865</v>
      </c>
      <c r="B437" s="123" t="s">
        <v>901</v>
      </c>
      <c r="C437" s="169">
        <v>42340</v>
      </c>
      <c r="D437" s="128">
        <v>0</v>
      </c>
      <c r="E437" s="128">
        <v>0</v>
      </c>
      <c r="F437" s="128">
        <v>1</v>
      </c>
      <c r="G437" s="128">
        <v>0</v>
      </c>
      <c r="H437" s="128">
        <v>1</v>
      </c>
      <c r="I437" s="128">
        <v>0</v>
      </c>
      <c r="J437" s="128">
        <v>0</v>
      </c>
      <c r="K437" s="128">
        <v>0</v>
      </c>
      <c r="L437" s="128">
        <v>0</v>
      </c>
      <c r="M437" s="128">
        <v>0</v>
      </c>
      <c r="N437" s="128">
        <v>0</v>
      </c>
      <c r="O437" s="128">
        <v>1</v>
      </c>
      <c r="P437" s="128">
        <v>0</v>
      </c>
      <c r="Q437" s="129">
        <v>0</v>
      </c>
    </row>
    <row r="438" spans="1:17" s="127" customFormat="1" x14ac:dyDescent="0.25">
      <c r="A438" s="41" t="s">
        <v>865</v>
      </c>
      <c r="B438" s="123" t="s">
        <v>874</v>
      </c>
      <c r="C438" s="169">
        <v>42340</v>
      </c>
      <c r="D438" s="128">
        <v>0</v>
      </c>
      <c r="E438" s="128">
        <v>0</v>
      </c>
      <c r="F438" s="128">
        <v>1</v>
      </c>
      <c r="G438" s="128">
        <v>0</v>
      </c>
      <c r="H438" s="128">
        <v>0</v>
      </c>
      <c r="I438" s="128">
        <v>0</v>
      </c>
      <c r="J438" s="128">
        <v>0</v>
      </c>
      <c r="K438" s="128">
        <v>0</v>
      </c>
      <c r="L438" s="128">
        <v>0</v>
      </c>
      <c r="M438" s="128">
        <v>0</v>
      </c>
      <c r="N438" s="128">
        <v>1</v>
      </c>
      <c r="O438" s="128">
        <v>0</v>
      </c>
      <c r="P438" s="128">
        <v>0</v>
      </c>
      <c r="Q438" s="129">
        <v>0</v>
      </c>
    </row>
    <row r="439" spans="1:17" s="127" customFormat="1" x14ac:dyDescent="0.25">
      <c r="A439" s="41" t="s">
        <v>865</v>
      </c>
      <c r="B439" s="123" t="s">
        <v>872</v>
      </c>
      <c r="C439" s="169">
        <v>42340</v>
      </c>
      <c r="D439" s="128">
        <v>0</v>
      </c>
      <c r="E439" s="128">
        <v>0</v>
      </c>
      <c r="F439" s="128">
        <v>1</v>
      </c>
      <c r="G439" s="128">
        <v>0</v>
      </c>
      <c r="H439" s="128">
        <v>1</v>
      </c>
      <c r="I439" s="128">
        <v>0</v>
      </c>
      <c r="J439" s="128">
        <v>0</v>
      </c>
      <c r="K439" s="128">
        <v>0</v>
      </c>
      <c r="L439" s="128">
        <v>0</v>
      </c>
      <c r="M439" s="128">
        <v>0</v>
      </c>
      <c r="N439" s="128">
        <v>0</v>
      </c>
      <c r="O439" s="128">
        <v>1</v>
      </c>
      <c r="P439" s="128">
        <v>0</v>
      </c>
      <c r="Q439" s="129">
        <v>0</v>
      </c>
    </row>
    <row r="440" spans="1:17" s="127" customFormat="1" x14ac:dyDescent="0.25">
      <c r="A440" s="41" t="s">
        <v>865</v>
      </c>
      <c r="B440" s="123" t="s">
        <v>871</v>
      </c>
      <c r="C440" s="169">
        <v>42340</v>
      </c>
      <c r="D440" s="128">
        <v>0</v>
      </c>
      <c r="E440" s="128">
        <v>0</v>
      </c>
      <c r="F440" s="128">
        <v>1</v>
      </c>
      <c r="G440" s="128">
        <v>0</v>
      </c>
      <c r="H440" s="128">
        <v>0</v>
      </c>
      <c r="I440" s="128">
        <v>0</v>
      </c>
      <c r="J440" s="128">
        <v>0</v>
      </c>
      <c r="K440" s="128">
        <v>0</v>
      </c>
      <c r="L440" s="128">
        <v>0</v>
      </c>
      <c r="M440" s="128">
        <v>0</v>
      </c>
      <c r="N440" s="128">
        <v>0</v>
      </c>
      <c r="O440" s="128">
        <v>0</v>
      </c>
      <c r="P440" s="128">
        <v>0</v>
      </c>
      <c r="Q440" s="129">
        <v>5</v>
      </c>
    </row>
    <row r="441" spans="1:17" s="127" customFormat="1" x14ac:dyDescent="0.25">
      <c r="A441" s="41" t="s">
        <v>865</v>
      </c>
      <c r="B441" s="123" t="s">
        <v>885</v>
      </c>
      <c r="C441" s="169">
        <v>42340</v>
      </c>
      <c r="D441" s="128">
        <v>0</v>
      </c>
      <c r="E441" s="128">
        <v>0</v>
      </c>
      <c r="F441" s="128">
        <v>1</v>
      </c>
      <c r="G441" s="128">
        <v>0</v>
      </c>
      <c r="H441" s="128">
        <v>0</v>
      </c>
      <c r="I441" s="128">
        <v>0</v>
      </c>
      <c r="J441" s="128">
        <v>0</v>
      </c>
      <c r="K441" s="128">
        <v>0</v>
      </c>
      <c r="L441" s="128">
        <v>1</v>
      </c>
      <c r="M441" s="128">
        <v>0</v>
      </c>
      <c r="N441" s="128">
        <v>0</v>
      </c>
      <c r="O441" s="128">
        <v>0</v>
      </c>
      <c r="P441" s="128">
        <v>0</v>
      </c>
      <c r="Q441" s="129">
        <v>0</v>
      </c>
    </row>
    <row r="442" spans="1:17" s="127" customFormat="1" x14ac:dyDescent="0.25">
      <c r="A442" s="41" t="s">
        <v>865</v>
      </c>
      <c r="B442" s="123" t="s">
        <v>884</v>
      </c>
      <c r="C442" s="169">
        <v>42341</v>
      </c>
      <c r="D442" s="128">
        <v>0</v>
      </c>
      <c r="E442" s="128">
        <v>0</v>
      </c>
      <c r="F442" s="128">
        <v>1</v>
      </c>
      <c r="G442" s="128">
        <v>0</v>
      </c>
      <c r="H442" s="128">
        <v>0</v>
      </c>
      <c r="I442" s="128">
        <v>0</v>
      </c>
      <c r="J442" s="128">
        <v>0</v>
      </c>
      <c r="K442" s="128">
        <v>0</v>
      </c>
      <c r="L442" s="128">
        <v>1</v>
      </c>
      <c r="M442" s="128">
        <v>0</v>
      </c>
      <c r="N442" s="128">
        <v>1</v>
      </c>
      <c r="O442" s="128">
        <v>1</v>
      </c>
      <c r="P442" s="128">
        <v>0</v>
      </c>
      <c r="Q442" s="129">
        <v>0</v>
      </c>
    </row>
    <row r="443" spans="1:17" s="127" customFormat="1" x14ac:dyDescent="0.25">
      <c r="A443" s="41" t="s">
        <v>865</v>
      </c>
      <c r="B443" s="123" t="s">
        <v>883</v>
      </c>
      <c r="C443" s="169">
        <v>42341</v>
      </c>
      <c r="D443" s="128">
        <v>0</v>
      </c>
      <c r="E443" s="128">
        <v>0</v>
      </c>
      <c r="F443" s="128">
        <v>0</v>
      </c>
      <c r="G443" s="128">
        <v>0</v>
      </c>
      <c r="H443" s="128">
        <v>0</v>
      </c>
      <c r="I443" s="128">
        <v>0</v>
      </c>
      <c r="J443" s="128">
        <v>0</v>
      </c>
      <c r="K443" s="128">
        <v>0</v>
      </c>
      <c r="L443" s="128">
        <v>1</v>
      </c>
      <c r="M443" s="128">
        <v>0</v>
      </c>
      <c r="N443" s="128">
        <v>0</v>
      </c>
      <c r="O443" s="128">
        <v>0</v>
      </c>
      <c r="P443" s="128">
        <v>0</v>
      </c>
      <c r="Q443" s="129">
        <v>0</v>
      </c>
    </row>
    <row r="444" spans="1:17" s="127" customFormat="1" x14ac:dyDescent="0.25">
      <c r="A444" s="41" t="s">
        <v>865</v>
      </c>
      <c r="B444" s="123" t="s">
        <v>906</v>
      </c>
      <c r="C444" s="169">
        <v>42341</v>
      </c>
      <c r="D444" s="128">
        <v>1</v>
      </c>
      <c r="E444" s="128">
        <v>1</v>
      </c>
      <c r="F444" s="128">
        <v>1</v>
      </c>
      <c r="G444" s="128">
        <v>0</v>
      </c>
      <c r="H444" s="128">
        <v>0</v>
      </c>
      <c r="I444" s="128">
        <v>0</v>
      </c>
      <c r="J444" s="128">
        <v>0</v>
      </c>
      <c r="K444" s="128">
        <v>0</v>
      </c>
      <c r="L444" s="128">
        <v>0</v>
      </c>
      <c r="M444" s="128">
        <v>0</v>
      </c>
      <c r="N444" s="128">
        <v>1</v>
      </c>
      <c r="O444" s="128">
        <v>0</v>
      </c>
      <c r="P444" s="128">
        <v>1</v>
      </c>
      <c r="Q444" s="129">
        <v>0</v>
      </c>
    </row>
    <row r="445" spans="1:17" s="127" customFormat="1" x14ac:dyDescent="0.25">
      <c r="A445" s="41" t="s">
        <v>865</v>
      </c>
      <c r="B445" s="123" t="s">
        <v>882</v>
      </c>
      <c r="C445" s="169">
        <v>42341</v>
      </c>
      <c r="D445" s="128">
        <v>0</v>
      </c>
      <c r="E445" s="128">
        <v>0</v>
      </c>
      <c r="F445" s="128">
        <v>0</v>
      </c>
      <c r="G445" s="128">
        <v>0</v>
      </c>
      <c r="H445" s="128">
        <v>0</v>
      </c>
      <c r="I445" s="128">
        <v>0</v>
      </c>
      <c r="J445" s="128">
        <v>0</v>
      </c>
      <c r="K445" s="128">
        <v>0</v>
      </c>
      <c r="L445" s="128">
        <v>1</v>
      </c>
      <c r="M445" s="128">
        <v>0</v>
      </c>
      <c r="N445" s="128">
        <v>0</v>
      </c>
      <c r="O445" s="128">
        <v>0</v>
      </c>
      <c r="P445" s="128">
        <v>1</v>
      </c>
      <c r="Q445" s="129">
        <v>0</v>
      </c>
    </row>
    <row r="446" spans="1:17" s="127" customFormat="1" x14ac:dyDescent="0.25">
      <c r="A446" s="41" t="s">
        <v>865</v>
      </c>
      <c r="B446" s="123" t="s">
        <v>868</v>
      </c>
      <c r="C446" s="169">
        <v>42341</v>
      </c>
      <c r="D446" s="128">
        <v>1</v>
      </c>
      <c r="E446" s="128">
        <v>0</v>
      </c>
      <c r="F446" s="128">
        <v>1</v>
      </c>
      <c r="G446" s="128">
        <v>0</v>
      </c>
      <c r="H446" s="128">
        <v>1</v>
      </c>
      <c r="I446" s="128">
        <v>0</v>
      </c>
      <c r="J446" s="128">
        <v>0</v>
      </c>
      <c r="K446" s="128">
        <v>0</v>
      </c>
      <c r="L446" s="128">
        <v>0</v>
      </c>
      <c r="M446" s="128">
        <v>0</v>
      </c>
      <c r="N446" s="128">
        <v>1</v>
      </c>
      <c r="O446" s="128">
        <v>0</v>
      </c>
      <c r="P446" s="128">
        <v>0</v>
      </c>
      <c r="Q446" s="129">
        <v>0</v>
      </c>
    </row>
    <row r="447" spans="1:17" s="127" customFormat="1" x14ac:dyDescent="0.25">
      <c r="A447" s="41" t="s">
        <v>865</v>
      </c>
      <c r="B447" s="123" t="s">
        <v>870</v>
      </c>
      <c r="C447" s="169">
        <v>42341</v>
      </c>
      <c r="D447" s="128">
        <v>1</v>
      </c>
      <c r="E447" s="128">
        <v>0</v>
      </c>
      <c r="F447" s="128">
        <v>0</v>
      </c>
      <c r="G447" s="128">
        <v>0</v>
      </c>
      <c r="H447" s="128">
        <v>0</v>
      </c>
      <c r="I447" s="128">
        <v>0</v>
      </c>
      <c r="J447" s="128">
        <v>0</v>
      </c>
      <c r="K447" s="128">
        <v>0</v>
      </c>
      <c r="L447" s="128">
        <v>0</v>
      </c>
      <c r="M447" s="128">
        <v>0</v>
      </c>
      <c r="N447" s="128">
        <v>1</v>
      </c>
      <c r="O447" s="128">
        <v>0</v>
      </c>
      <c r="P447" s="128">
        <v>1</v>
      </c>
      <c r="Q447" s="129">
        <v>0</v>
      </c>
    </row>
    <row r="448" spans="1:17" s="127" customFormat="1" x14ac:dyDescent="0.25">
      <c r="A448" s="41" t="s">
        <v>865</v>
      </c>
      <c r="B448" s="123" t="s">
        <v>869</v>
      </c>
      <c r="C448" s="169">
        <v>42341</v>
      </c>
      <c r="D448" s="128">
        <v>0</v>
      </c>
      <c r="E448" s="128">
        <v>0</v>
      </c>
      <c r="F448" s="128">
        <v>1</v>
      </c>
      <c r="G448" s="128">
        <v>0</v>
      </c>
      <c r="H448" s="128">
        <v>1</v>
      </c>
      <c r="I448" s="128">
        <v>0</v>
      </c>
      <c r="J448" s="128">
        <v>0</v>
      </c>
      <c r="K448" s="128">
        <v>0</v>
      </c>
      <c r="L448" s="128">
        <v>0</v>
      </c>
      <c r="M448" s="128">
        <v>0</v>
      </c>
      <c r="N448" s="128">
        <v>0</v>
      </c>
      <c r="O448" s="128">
        <v>1</v>
      </c>
      <c r="P448" s="128">
        <v>0</v>
      </c>
      <c r="Q448" s="129">
        <v>2</v>
      </c>
    </row>
    <row r="449" spans="1:17" s="127" customFormat="1" x14ac:dyDescent="0.25">
      <c r="A449" s="41" t="s">
        <v>865</v>
      </c>
      <c r="B449" s="123" t="s">
        <v>889</v>
      </c>
      <c r="C449" s="169">
        <v>42341</v>
      </c>
      <c r="D449" s="128">
        <v>0</v>
      </c>
      <c r="E449" s="128">
        <v>0</v>
      </c>
      <c r="F449" s="128">
        <v>1</v>
      </c>
      <c r="G449" s="128">
        <v>1</v>
      </c>
      <c r="H449" s="128">
        <v>1</v>
      </c>
      <c r="I449" s="128">
        <v>0</v>
      </c>
      <c r="J449" s="128">
        <v>0</v>
      </c>
      <c r="K449" s="128">
        <v>0</v>
      </c>
      <c r="L449" s="128">
        <v>0</v>
      </c>
      <c r="M449" s="128">
        <v>0</v>
      </c>
      <c r="N449" s="128">
        <v>0</v>
      </c>
      <c r="O449" s="128">
        <v>0</v>
      </c>
      <c r="P449" s="128">
        <v>0</v>
      </c>
      <c r="Q449" s="129">
        <v>0</v>
      </c>
    </row>
    <row r="450" spans="1:17" s="127" customFormat="1" x14ac:dyDescent="0.25">
      <c r="A450" s="41" t="s">
        <v>865</v>
      </c>
      <c r="B450" s="123" t="s">
        <v>900</v>
      </c>
      <c r="C450" s="169">
        <v>42341</v>
      </c>
      <c r="D450" s="128">
        <v>1</v>
      </c>
      <c r="E450" s="128">
        <v>0</v>
      </c>
      <c r="F450" s="128">
        <v>0</v>
      </c>
      <c r="G450" s="128">
        <v>0</v>
      </c>
      <c r="H450" s="128">
        <v>1</v>
      </c>
      <c r="I450" s="128">
        <v>0</v>
      </c>
      <c r="J450" s="128">
        <v>0</v>
      </c>
      <c r="K450" s="128">
        <v>0</v>
      </c>
      <c r="L450" s="128">
        <v>0</v>
      </c>
      <c r="M450" s="128">
        <v>0</v>
      </c>
      <c r="N450" s="128">
        <v>1</v>
      </c>
      <c r="O450" s="128">
        <v>0</v>
      </c>
      <c r="P450" s="128">
        <v>1</v>
      </c>
      <c r="Q450" s="129">
        <v>-1</v>
      </c>
    </row>
    <row r="451" spans="1:17" s="127" customFormat="1" x14ac:dyDescent="0.25">
      <c r="A451" s="41" t="s">
        <v>865</v>
      </c>
      <c r="B451" s="123" t="s">
        <v>888</v>
      </c>
      <c r="C451" s="169">
        <v>42341</v>
      </c>
      <c r="D451" s="128">
        <v>0</v>
      </c>
      <c r="E451" s="128">
        <v>0</v>
      </c>
      <c r="F451" s="128">
        <v>1</v>
      </c>
      <c r="G451" s="128">
        <v>0</v>
      </c>
      <c r="H451" s="128">
        <v>0</v>
      </c>
      <c r="I451" s="128">
        <v>0</v>
      </c>
      <c r="J451" s="128">
        <v>0</v>
      </c>
      <c r="K451" s="128">
        <v>0</v>
      </c>
      <c r="L451" s="128">
        <v>0</v>
      </c>
      <c r="M451" s="128">
        <v>0</v>
      </c>
      <c r="N451" s="128">
        <v>0</v>
      </c>
      <c r="O451" s="128">
        <v>0</v>
      </c>
      <c r="P451" s="128">
        <v>0</v>
      </c>
      <c r="Q451" s="129">
        <v>0</v>
      </c>
    </row>
    <row r="452" spans="1:17" s="127" customFormat="1" ht="15.75" thickBot="1" x14ac:dyDescent="0.3">
      <c r="A452" s="41" t="s">
        <v>865</v>
      </c>
      <c r="B452" s="125" t="s">
        <v>866</v>
      </c>
      <c r="C452" s="169">
        <v>42341</v>
      </c>
      <c r="D452" s="128">
        <v>1</v>
      </c>
      <c r="E452" s="128">
        <v>0</v>
      </c>
      <c r="F452" s="128">
        <v>0</v>
      </c>
      <c r="G452" s="128">
        <v>0</v>
      </c>
      <c r="H452" s="128">
        <v>0</v>
      </c>
      <c r="I452" s="128">
        <v>0</v>
      </c>
      <c r="J452" s="128">
        <v>0</v>
      </c>
      <c r="K452" s="128">
        <v>0</v>
      </c>
      <c r="L452" s="128">
        <v>1</v>
      </c>
      <c r="M452" s="128">
        <v>0</v>
      </c>
      <c r="N452" s="128">
        <v>0</v>
      </c>
      <c r="O452" s="128">
        <v>0</v>
      </c>
      <c r="P452" s="128">
        <v>0</v>
      </c>
      <c r="Q452" s="129">
        <v>0</v>
      </c>
    </row>
    <row r="453" spans="1:17" s="127" customFormat="1" ht="15.75" thickBot="1" x14ac:dyDescent="0.3">
      <c r="A453" s="203" t="s">
        <v>1472</v>
      </c>
      <c r="B453" s="203"/>
      <c r="C453" s="203"/>
      <c r="D453" s="47">
        <f>SUM(D371:D452)</f>
        <v>36</v>
      </c>
      <c r="E453" s="47">
        <f t="shared" ref="E453:P453" si="3">SUM(E371:E452)</f>
        <v>10</v>
      </c>
      <c r="F453" s="47">
        <f t="shared" si="3"/>
        <v>71</v>
      </c>
      <c r="G453" s="47">
        <f t="shared" si="3"/>
        <v>1</v>
      </c>
      <c r="H453" s="47">
        <f t="shared" si="3"/>
        <v>44</v>
      </c>
      <c r="I453" s="47">
        <f t="shared" si="3"/>
        <v>7</v>
      </c>
      <c r="J453" s="47">
        <f t="shared" si="3"/>
        <v>3</v>
      </c>
      <c r="K453" s="47">
        <f t="shared" si="3"/>
        <v>1</v>
      </c>
      <c r="L453" s="47">
        <f t="shared" si="3"/>
        <v>15</v>
      </c>
      <c r="M453" s="47">
        <f t="shared" si="3"/>
        <v>0</v>
      </c>
      <c r="N453" s="47">
        <f t="shared" si="3"/>
        <v>22</v>
      </c>
      <c r="O453" s="47">
        <f t="shared" si="3"/>
        <v>26</v>
      </c>
      <c r="P453" s="47">
        <f t="shared" si="3"/>
        <v>25</v>
      </c>
      <c r="Q453" s="34">
        <f>SUM(Q371:Q452)/82</f>
        <v>0.57317073170731703</v>
      </c>
    </row>
    <row r="454" spans="1:17" s="127" customFormat="1" ht="15.75" thickTop="1" x14ac:dyDescent="0.25">
      <c r="A454" s="41"/>
      <c r="B454" s="126"/>
      <c r="C454" s="124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9"/>
    </row>
    <row r="455" spans="1:17" s="127" customFormat="1" x14ac:dyDescent="0.25">
      <c r="A455" s="41" t="s">
        <v>929</v>
      </c>
      <c r="B455" s="123" t="s">
        <v>1337</v>
      </c>
      <c r="C455" s="169">
        <v>42329</v>
      </c>
      <c r="D455" s="128">
        <v>1</v>
      </c>
      <c r="E455" s="128">
        <v>0</v>
      </c>
      <c r="F455" s="128">
        <v>0</v>
      </c>
      <c r="G455" s="128">
        <v>0</v>
      </c>
      <c r="H455" s="128">
        <v>1</v>
      </c>
      <c r="I455" s="128">
        <v>1</v>
      </c>
      <c r="J455" s="128">
        <v>0</v>
      </c>
      <c r="K455" s="128">
        <v>0</v>
      </c>
      <c r="L455" s="128">
        <v>0</v>
      </c>
      <c r="M455" s="128">
        <v>0</v>
      </c>
      <c r="N455" s="128">
        <v>0</v>
      </c>
      <c r="O455" s="128">
        <v>0</v>
      </c>
      <c r="P455" s="128">
        <v>0</v>
      </c>
      <c r="Q455" s="129">
        <v>0</v>
      </c>
    </row>
    <row r="456" spans="1:17" s="127" customFormat="1" x14ac:dyDescent="0.25">
      <c r="A456" s="41" t="s">
        <v>929</v>
      </c>
      <c r="B456" s="123" t="s">
        <v>1361</v>
      </c>
      <c r="C456" s="169">
        <v>42329</v>
      </c>
      <c r="D456" s="128">
        <v>0</v>
      </c>
      <c r="E456" s="128">
        <v>0</v>
      </c>
      <c r="F456" s="128">
        <v>0</v>
      </c>
      <c r="G456" s="128">
        <v>0</v>
      </c>
      <c r="H456" s="128">
        <v>1</v>
      </c>
      <c r="I456" s="128">
        <v>0</v>
      </c>
      <c r="J456" s="128">
        <v>0</v>
      </c>
      <c r="K456" s="128">
        <v>0</v>
      </c>
      <c r="L456" s="128">
        <v>0</v>
      </c>
      <c r="M456" s="128">
        <v>0</v>
      </c>
      <c r="N456" s="128">
        <v>1</v>
      </c>
      <c r="O456" s="128">
        <v>0</v>
      </c>
      <c r="P456" s="128">
        <v>1</v>
      </c>
      <c r="Q456" s="129">
        <v>0</v>
      </c>
    </row>
    <row r="457" spans="1:17" s="127" customFormat="1" x14ac:dyDescent="0.25">
      <c r="A457" s="41" t="s">
        <v>929</v>
      </c>
      <c r="B457" s="123" t="s">
        <v>1360</v>
      </c>
      <c r="C457" s="169">
        <v>42329</v>
      </c>
      <c r="D457" s="128">
        <v>0</v>
      </c>
      <c r="E457" s="128">
        <v>0</v>
      </c>
      <c r="F457" s="128">
        <v>0</v>
      </c>
      <c r="G457" s="128">
        <v>0</v>
      </c>
      <c r="H457" s="128">
        <v>1</v>
      </c>
      <c r="I457" s="128">
        <v>0</v>
      </c>
      <c r="J457" s="128">
        <v>0</v>
      </c>
      <c r="K457" s="128">
        <v>0</v>
      </c>
      <c r="L457" s="128">
        <v>0</v>
      </c>
      <c r="M457" s="128">
        <v>0</v>
      </c>
      <c r="N457" s="128">
        <v>0</v>
      </c>
      <c r="O457" s="128">
        <v>0</v>
      </c>
      <c r="P457" s="128">
        <v>1</v>
      </c>
      <c r="Q457" s="129">
        <v>0</v>
      </c>
    </row>
    <row r="458" spans="1:17" s="127" customFormat="1" x14ac:dyDescent="0.25">
      <c r="A458" s="41" t="s">
        <v>929</v>
      </c>
      <c r="B458" s="123" t="s">
        <v>1358</v>
      </c>
      <c r="C458" s="169">
        <v>42329</v>
      </c>
      <c r="D458" s="128">
        <v>0</v>
      </c>
      <c r="E458" s="128">
        <v>0</v>
      </c>
      <c r="F458" s="128">
        <v>1</v>
      </c>
      <c r="G458" s="128">
        <v>0</v>
      </c>
      <c r="H458" s="128">
        <v>1</v>
      </c>
      <c r="I458" s="128">
        <v>0</v>
      </c>
      <c r="J458" s="128">
        <v>0</v>
      </c>
      <c r="K458" s="128">
        <v>0</v>
      </c>
      <c r="L458" s="128">
        <v>0</v>
      </c>
      <c r="M458" s="128">
        <v>0</v>
      </c>
      <c r="N458" s="128">
        <v>0</v>
      </c>
      <c r="O458" s="128">
        <v>0</v>
      </c>
      <c r="P458" s="128">
        <v>0</v>
      </c>
      <c r="Q458" s="129">
        <v>0</v>
      </c>
    </row>
    <row r="459" spans="1:17" s="127" customFormat="1" x14ac:dyDescent="0.25">
      <c r="A459" s="41" t="s">
        <v>929</v>
      </c>
      <c r="B459" s="123" t="s">
        <v>1338</v>
      </c>
      <c r="C459" s="169">
        <v>42329</v>
      </c>
      <c r="D459" s="128">
        <v>1</v>
      </c>
      <c r="E459" s="128">
        <v>0</v>
      </c>
      <c r="F459" s="128">
        <v>1</v>
      </c>
      <c r="G459" s="128">
        <v>0</v>
      </c>
      <c r="H459" s="128">
        <v>0</v>
      </c>
      <c r="I459" s="128">
        <v>0</v>
      </c>
      <c r="J459" s="128">
        <v>0</v>
      </c>
      <c r="K459" s="128">
        <v>0</v>
      </c>
      <c r="L459" s="128">
        <v>0</v>
      </c>
      <c r="M459" s="128">
        <v>0</v>
      </c>
      <c r="N459" s="128">
        <v>0</v>
      </c>
      <c r="O459" s="128">
        <v>0</v>
      </c>
      <c r="P459" s="128">
        <v>0</v>
      </c>
      <c r="Q459" s="129">
        <v>0</v>
      </c>
    </row>
    <row r="460" spans="1:17" s="127" customFormat="1" x14ac:dyDescent="0.25">
      <c r="A460" s="41" t="s">
        <v>929</v>
      </c>
      <c r="B460" s="123" t="s">
        <v>1330</v>
      </c>
      <c r="C460" s="169">
        <v>42329</v>
      </c>
      <c r="D460" s="128">
        <v>1</v>
      </c>
      <c r="E460" s="128">
        <v>1</v>
      </c>
      <c r="F460" s="128">
        <v>1</v>
      </c>
      <c r="G460" s="128">
        <v>0</v>
      </c>
      <c r="H460" s="128">
        <v>1</v>
      </c>
      <c r="I460" s="128">
        <v>1</v>
      </c>
      <c r="J460" s="128">
        <v>0</v>
      </c>
      <c r="K460" s="128">
        <v>0</v>
      </c>
      <c r="L460" s="128">
        <v>0</v>
      </c>
      <c r="M460" s="128">
        <v>0</v>
      </c>
      <c r="N460" s="128">
        <v>1</v>
      </c>
      <c r="O460" s="128">
        <v>0</v>
      </c>
      <c r="P460" s="128">
        <v>1</v>
      </c>
      <c r="Q460" s="129">
        <v>3</v>
      </c>
    </row>
    <row r="461" spans="1:17" s="127" customFormat="1" x14ac:dyDescent="0.25">
      <c r="A461" s="41" t="s">
        <v>929</v>
      </c>
      <c r="B461" s="123" t="s">
        <v>1329</v>
      </c>
      <c r="C461" s="169">
        <v>42329</v>
      </c>
      <c r="D461" s="128">
        <v>1</v>
      </c>
      <c r="E461" s="128">
        <v>0</v>
      </c>
      <c r="F461" s="128">
        <v>1</v>
      </c>
      <c r="G461" s="128">
        <v>0</v>
      </c>
      <c r="H461" s="128">
        <v>1</v>
      </c>
      <c r="I461" s="128">
        <v>0</v>
      </c>
      <c r="J461" s="128">
        <v>0</v>
      </c>
      <c r="K461" s="128">
        <v>0</v>
      </c>
      <c r="L461" s="128">
        <v>0</v>
      </c>
      <c r="M461" s="128">
        <v>0</v>
      </c>
      <c r="N461" s="128">
        <v>0</v>
      </c>
      <c r="O461" s="128">
        <v>0</v>
      </c>
      <c r="P461" s="128">
        <v>0</v>
      </c>
      <c r="Q461" s="129">
        <v>0</v>
      </c>
    </row>
    <row r="462" spans="1:17" s="127" customFormat="1" x14ac:dyDescent="0.25">
      <c r="A462" s="41" t="s">
        <v>929</v>
      </c>
      <c r="B462" s="123" t="s">
        <v>1362</v>
      </c>
      <c r="C462" s="169">
        <v>42330</v>
      </c>
      <c r="D462" s="128">
        <v>0</v>
      </c>
      <c r="E462" s="128">
        <v>0</v>
      </c>
      <c r="F462" s="128">
        <v>0</v>
      </c>
      <c r="G462" s="128">
        <v>0</v>
      </c>
      <c r="H462" s="128">
        <v>1</v>
      </c>
      <c r="I462" s="128">
        <v>0</v>
      </c>
      <c r="J462" s="128">
        <v>0</v>
      </c>
      <c r="K462" s="128">
        <v>0</v>
      </c>
      <c r="L462" s="128">
        <v>0</v>
      </c>
      <c r="M462" s="128">
        <v>0</v>
      </c>
      <c r="N462" s="128">
        <v>1</v>
      </c>
      <c r="O462" s="128">
        <v>0</v>
      </c>
      <c r="P462" s="128">
        <v>1</v>
      </c>
      <c r="Q462" s="129">
        <v>0</v>
      </c>
    </row>
    <row r="463" spans="1:17" s="127" customFormat="1" x14ac:dyDescent="0.25">
      <c r="A463" s="41" t="s">
        <v>929</v>
      </c>
      <c r="B463" s="123" t="s">
        <v>1357</v>
      </c>
      <c r="C463" s="169">
        <v>42330</v>
      </c>
      <c r="D463" s="128">
        <v>0</v>
      </c>
      <c r="E463" s="128">
        <v>0</v>
      </c>
      <c r="F463" s="128">
        <v>1</v>
      </c>
      <c r="G463" s="128">
        <v>0</v>
      </c>
      <c r="H463" s="128">
        <v>0</v>
      </c>
      <c r="I463" s="128">
        <v>0</v>
      </c>
      <c r="J463" s="128">
        <v>0</v>
      </c>
      <c r="K463" s="128">
        <v>0</v>
      </c>
      <c r="L463" s="128">
        <v>0</v>
      </c>
      <c r="M463" s="128">
        <v>0</v>
      </c>
      <c r="N463" s="128">
        <v>0</v>
      </c>
      <c r="O463" s="128">
        <v>0</v>
      </c>
      <c r="P463" s="128">
        <v>1</v>
      </c>
      <c r="Q463" s="129">
        <v>0</v>
      </c>
    </row>
    <row r="464" spans="1:17" s="127" customFormat="1" x14ac:dyDescent="0.25">
      <c r="A464" s="41" t="s">
        <v>929</v>
      </c>
      <c r="B464" s="123" t="s">
        <v>1356</v>
      </c>
      <c r="C464" s="169">
        <v>42330</v>
      </c>
      <c r="D464" s="128">
        <v>0</v>
      </c>
      <c r="E464" s="128">
        <v>0</v>
      </c>
      <c r="F464" s="128">
        <v>1</v>
      </c>
      <c r="G464" s="128">
        <v>0</v>
      </c>
      <c r="H464" s="128">
        <v>0</v>
      </c>
      <c r="I464" s="128">
        <v>0</v>
      </c>
      <c r="J464" s="128">
        <v>0</v>
      </c>
      <c r="K464" s="128">
        <v>0</v>
      </c>
      <c r="L464" s="128">
        <v>0</v>
      </c>
      <c r="M464" s="128">
        <v>0</v>
      </c>
      <c r="N464" s="128">
        <v>0</v>
      </c>
      <c r="O464" s="128">
        <v>0</v>
      </c>
      <c r="P464" s="128">
        <v>0</v>
      </c>
      <c r="Q464" s="129">
        <v>0</v>
      </c>
    </row>
    <row r="465" spans="1:17" s="127" customFormat="1" x14ac:dyDescent="0.25">
      <c r="A465" s="41" t="s">
        <v>929</v>
      </c>
      <c r="B465" s="123" t="s">
        <v>1355</v>
      </c>
      <c r="C465" s="169">
        <v>42330</v>
      </c>
      <c r="D465" s="128">
        <v>0</v>
      </c>
      <c r="E465" s="128">
        <v>0</v>
      </c>
      <c r="F465" s="128">
        <v>1</v>
      </c>
      <c r="G465" s="128">
        <v>0</v>
      </c>
      <c r="H465" s="128">
        <v>0</v>
      </c>
      <c r="I465" s="128">
        <v>0</v>
      </c>
      <c r="J465" s="128">
        <v>0</v>
      </c>
      <c r="K465" s="128">
        <v>0</v>
      </c>
      <c r="L465" s="128">
        <v>0</v>
      </c>
      <c r="M465" s="128">
        <v>0</v>
      </c>
      <c r="N465" s="128">
        <v>0</v>
      </c>
      <c r="O465" s="128">
        <v>0</v>
      </c>
      <c r="P465" s="128">
        <v>0</v>
      </c>
      <c r="Q465" s="129">
        <v>0</v>
      </c>
    </row>
    <row r="466" spans="1:17" s="127" customFormat="1" x14ac:dyDescent="0.25">
      <c r="A466" s="41" t="s">
        <v>929</v>
      </c>
      <c r="B466" s="123" t="s">
        <v>1328</v>
      </c>
      <c r="C466" s="169">
        <v>42330</v>
      </c>
      <c r="D466" s="128">
        <v>1</v>
      </c>
      <c r="E466" s="128">
        <v>0</v>
      </c>
      <c r="F466" s="128">
        <v>1</v>
      </c>
      <c r="G466" s="128">
        <v>0</v>
      </c>
      <c r="H466" s="128">
        <v>1</v>
      </c>
      <c r="I466" s="128">
        <v>0</v>
      </c>
      <c r="J466" s="128">
        <v>0</v>
      </c>
      <c r="K466" s="128">
        <v>0</v>
      </c>
      <c r="L466" s="128">
        <v>0</v>
      </c>
      <c r="M466" s="128">
        <v>0</v>
      </c>
      <c r="N466" s="128">
        <v>1</v>
      </c>
      <c r="O466" s="128">
        <v>0</v>
      </c>
      <c r="P466" s="128">
        <v>0</v>
      </c>
      <c r="Q466" s="129">
        <v>0</v>
      </c>
    </row>
    <row r="467" spans="1:17" s="127" customFormat="1" x14ac:dyDescent="0.25">
      <c r="A467" s="41" t="s">
        <v>929</v>
      </c>
      <c r="B467" s="123" t="s">
        <v>1327</v>
      </c>
      <c r="C467" s="169">
        <v>42330</v>
      </c>
      <c r="D467" s="128">
        <v>1</v>
      </c>
      <c r="E467" s="128">
        <v>0</v>
      </c>
      <c r="F467" s="128">
        <v>1</v>
      </c>
      <c r="G467" s="128">
        <v>0</v>
      </c>
      <c r="H467" s="128">
        <v>1</v>
      </c>
      <c r="I467" s="128">
        <v>0</v>
      </c>
      <c r="J467" s="128">
        <v>0</v>
      </c>
      <c r="K467" s="128">
        <v>0</v>
      </c>
      <c r="L467" s="128">
        <v>0</v>
      </c>
      <c r="M467" s="128">
        <v>0</v>
      </c>
      <c r="N467" s="128">
        <v>0</v>
      </c>
      <c r="O467" s="128">
        <v>1</v>
      </c>
      <c r="P467" s="128">
        <v>1</v>
      </c>
      <c r="Q467" s="129">
        <v>3</v>
      </c>
    </row>
    <row r="468" spans="1:17" s="127" customFormat="1" x14ac:dyDescent="0.25">
      <c r="A468" s="41" t="s">
        <v>929</v>
      </c>
      <c r="B468" s="123" t="s">
        <v>1364</v>
      </c>
      <c r="C468" s="169">
        <v>42331</v>
      </c>
      <c r="D468" s="128">
        <v>0</v>
      </c>
      <c r="E468" s="128">
        <v>0</v>
      </c>
      <c r="F468" s="128">
        <v>0</v>
      </c>
      <c r="G468" s="128">
        <v>0</v>
      </c>
      <c r="H468" s="128">
        <v>0</v>
      </c>
      <c r="I468" s="128">
        <v>0</v>
      </c>
      <c r="J468" s="128">
        <v>0</v>
      </c>
      <c r="K468" s="128">
        <v>0</v>
      </c>
      <c r="L468" s="128">
        <v>1</v>
      </c>
      <c r="M468" s="128">
        <v>0</v>
      </c>
      <c r="N468" s="128">
        <v>0</v>
      </c>
      <c r="O468" s="128">
        <v>0</v>
      </c>
      <c r="P468" s="128">
        <v>1</v>
      </c>
      <c r="Q468" s="129">
        <v>2</v>
      </c>
    </row>
    <row r="469" spans="1:17" s="127" customFormat="1" x14ac:dyDescent="0.25">
      <c r="A469" s="41" t="s">
        <v>929</v>
      </c>
      <c r="B469" s="123" t="s">
        <v>1354</v>
      </c>
      <c r="C469" s="169">
        <v>42331</v>
      </c>
      <c r="D469" s="128">
        <v>0</v>
      </c>
      <c r="E469" s="128">
        <v>0</v>
      </c>
      <c r="F469" s="128">
        <v>1</v>
      </c>
      <c r="G469" s="128">
        <v>0</v>
      </c>
      <c r="H469" s="128">
        <v>1</v>
      </c>
      <c r="I469" s="128">
        <v>0</v>
      </c>
      <c r="J469" s="128">
        <v>0</v>
      </c>
      <c r="K469" s="128">
        <v>0</v>
      </c>
      <c r="L469" s="128">
        <v>0</v>
      </c>
      <c r="M469" s="128">
        <v>0</v>
      </c>
      <c r="N469" s="128">
        <v>0</v>
      </c>
      <c r="O469" s="128">
        <v>0</v>
      </c>
      <c r="P469" s="128">
        <v>1</v>
      </c>
      <c r="Q469" s="129">
        <v>0</v>
      </c>
    </row>
    <row r="470" spans="1:17" s="127" customFormat="1" x14ac:dyDescent="0.25">
      <c r="A470" s="41" t="s">
        <v>929</v>
      </c>
      <c r="B470" s="123" t="s">
        <v>1353</v>
      </c>
      <c r="C470" s="169">
        <v>42331</v>
      </c>
      <c r="D470" s="128">
        <v>0</v>
      </c>
      <c r="E470" s="128">
        <v>0</v>
      </c>
      <c r="F470" s="128">
        <v>1</v>
      </c>
      <c r="G470" s="128">
        <v>0</v>
      </c>
      <c r="H470" s="128">
        <v>1</v>
      </c>
      <c r="I470" s="128">
        <v>0</v>
      </c>
      <c r="J470" s="128">
        <v>0</v>
      </c>
      <c r="K470" s="128">
        <v>0</v>
      </c>
      <c r="L470" s="128">
        <v>0</v>
      </c>
      <c r="M470" s="128">
        <v>0</v>
      </c>
      <c r="N470" s="128">
        <v>1</v>
      </c>
      <c r="O470" s="128">
        <v>0</v>
      </c>
      <c r="P470" s="128">
        <v>1</v>
      </c>
      <c r="Q470" s="129">
        <v>0</v>
      </c>
    </row>
    <row r="471" spans="1:17" s="127" customFormat="1" x14ac:dyDescent="0.25">
      <c r="A471" s="41" t="s">
        <v>929</v>
      </c>
      <c r="B471" s="123" t="s">
        <v>1326</v>
      </c>
      <c r="C471" s="169">
        <v>42331</v>
      </c>
      <c r="D471" s="128">
        <v>1</v>
      </c>
      <c r="E471" s="128">
        <v>0</v>
      </c>
      <c r="F471" s="128">
        <v>1</v>
      </c>
      <c r="G471" s="128">
        <v>0</v>
      </c>
      <c r="H471" s="128">
        <v>1</v>
      </c>
      <c r="I471" s="128">
        <v>0</v>
      </c>
      <c r="J471" s="128">
        <v>0</v>
      </c>
      <c r="K471" s="128">
        <v>0</v>
      </c>
      <c r="L471" s="128">
        <v>0</v>
      </c>
      <c r="M471" s="128">
        <v>0</v>
      </c>
      <c r="N471" s="128">
        <v>0</v>
      </c>
      <c r="O471" s="128">
        <v>0</v>
      </c>
      <c r="P471" s="128">
        <v>1</v>
      </c>
      <c r="Q471" s="129">
        <v>0</v>
      </c>
    </row>
    <row r="472" spans="1:17" s="127" customFormat="1" x14ac:dyDescent="0.25">
      <c r="A472" s="41" t="s">
        <v>929</v>
      </c>
      <c r="B472" s="123" t="s">
        <v>1325</v>
      </c>
      <c r="C472" s="169">
        <v>42331</v>
      </c>
      <c r="D472" s="128">
        <v>1</v>
      </c>
      <c r="E472" s="128">
        <v>0</v>
      </c>
      <c r="F472" s="128">
        <v>1</v>
      </c>
      <c r="G472" s="128">
        <v>0</v>
      </c>
      <c r="H472" s="128">
        <v>1</v>
      </c>
      <c r="I472" s="128">
        <v>0</v>
      </c>
      <c r="J472" s="128">
        <v>0</v>
      </c>
      <c r="K472" s="128">
        <v>0</v>
      </c>
      <c r="L472" s="128">
        <v>0</v>
      </c>
      <c r="M472" s="128">
        <v>0</v>
      </c>
      <c r="N472" s="128">
        <v>0</v>
      </c>
      <c r="O472" s="128">
        <v>0</v>
      </c>
      <c r="P472" s="128">
        <v>0</v>
      </c>
      <c r="Q472" s="129">
        <v>3</v>
      </c>
    </row>
    <row r="473" spans="1:17" s="127" customFormat="1" x14ac:dyDescent="0.25">
      <c r="A473" s="41" t="s">
        <v>929</v>
      </c>
      <c r="B473" s="123" t="s">
        <v>1324</v>
      </c>
      <c r="C473" s="169">
        <v>42331</v>
      </c>
      <c r="D473" s="128">
        <v>1</v>
      </c>
      <c r="E473" s="128">
        <v>0</v>
      </c>
      <c r="F473" s="128">
        <v>1</v>
      </c>
      <c r="G473" s="128">
        <v>0</v>
      </c>
      <c r="H473" s="128">
        <v>0</v>
      </c>
      <c r="I473" s="128">
        <v>0</v>
      </c>
      <c r="J473" s="128">
        <v>0</v>
      </c>
      <c r="K473" s="128">
        <v>0</v>
      </c>
      <c r="L473" s="128">
        <v>0</v>
      </c>
      <c r="M473" s="128">
        <v>0</v>
      </c>
      <c r="N473" s="128">
        <v>0</v>
      </c>
      <c r="O473" s="128">
        <v>0</v>
      </c>
      <c r="P473" s="128">
        <v>0</v>
      </c>
      <c r="Q473" s="129">
        <v>0</v>
      </c>
    </row>
    <row r="474" spans="1:17" s="127" customFormat="1" x14ac:dyDescent="0.25">
      <c r="A474" s="41" t="s">
        <v>929</v>
      </c>
      <c r="B474" s="123" t="s">
        <v>1323</v>
      </c>
      <c r="C474" s="169">
        <v>42331</v>
      </c>
      <c r="D474" s="128">
        <v>1</v>
      </c>
      <c r="E474" s="128">
        <v>0</v>
      </c>
      <c r="F474" s="128">
        <v>1</v>
      </c>
      <c r="G474" s="128">
        <v>0</v>
      </c>
      <c r="H474" s="128">
        <v>1</v>
      </c>
      <c r="I474" s="128">
        <v>0</v>
      </c>
      <c r="J474" s="128">
        <v>0</v>
      </c>
      <c r="K474" s="128">
        <v>0</v>
      </c>
      <c r="L474" s="128">
        <v>0</v>
      </c>
      <c r="M474" s="128">
        <v>0</v>
      </c>
      <c r="N474" s="128">
        <v>0</v>
      </c>
      <c r="O474" s="128">
        <v>0</v>
      </c>
      <c r="P474" s="128">
        <v>0</v>
      </c>
      <c r="Q474" s="129">
        <v>0</v>
      </c>
    </row>
    <row r="475" spans="1:17" s="127" customFormat="1" x14ac:dyDescent="0.25">
      <c r="A475" s="41" t="s">
        <v>929</v>
      </c>
      <c r="B475" s="123" t="s">
        <v>1336</v>
      </c>
      <c r="C475" s="169">
        <v>42331</v>
      </c>
      <c r="D475" s="128">
        <v>1</v>
      </c>
      <c r="E475" s="128">
        <v>0</v>
      </c>
      <c r="F475" s="128">
        <v>1</v>
      </c>
      <c r="G475" s="128">
        <v>0</v>
      </c>
      <c r="H475" s="128">
        <v>0</v>
      </c>
      <c r="I475" s="128">
        <v>0</v>
      </c>
      <c r="J475" s="128">
        <v>0</v>
      </c>
      <c r="K475" s="128">
        <v>0</v>
      </c>
      <c r="L475" s="128">
        <v>0</v>
      </c>
      <c r="M475" s="128">
        <v>0</v>
      </c>
      <c r="N475" s="128">
        <v>0</v>
      </c>
      <c r="O475" s="128">
        <v>0</v>
      </c>
      <c r="P475" s="128">
        <v>0</v>
      </c>
      <c r="Q475" s="129">
        <v>0</v>
      </c>
    </row>
    <row r="476" spans="1:17" s="127" customFormat="1" x14ac:dyDescent="0.25">
      <c r="A476" s="41" t="s">
        <v>929</v>
      </c>
      <c r="B476" s="123" t="s">
        <v>1352</v>
      </c>
      <c r="C476" s="169">
        <v>42332</v>
      </c>
      <c r="D476" s="128">
        <v>0</v>
      </c>
      <c r="E476" s="128">
        <v>0</v>
      </c>
      <c r="F476" s="128">
        <v>1</v>
      </c>
      <c r="G476" s="128">
        <v>0</v>
      </c>
      <c r="H476" s="128">
        <v>1</v>
      </c>
      <c r="I476" s="128">
        <v>0</v>
      </c>
      <c r="J476" s="128">
        <v>0</v>
      </c>
      <c r="K476" s="128">
        <v>0</v>
      </c>
      <c r="L476" s="128">
        <v>0</v>
      </c>
      <c r="M476" s="128">
        <v>0</v>
      </c>
      <c r="N476" s="128">
        <v>0</v>
      </c>
      <c r="O476" s="128">
        <v>0</v>
      </c>
      <c r="P476" s="128">
        <v>0</v>
      </c>
      <c r="Q476" s="129">
        <v>4</v>
      </c>
    </row>
    <row r="477" spans="1:17" s="127" customFormat="1" x14ac:dyDescent="0.25">
      <c r="A477" s="41" t="s">
        <v>929</v>
      </c>
      <c r="B477" s="123" t="s">
        <v>1351</v>
      </c>
      <c r="C477" s="169">
        <v>42332</v>
      </c>
      <c r="D477" s="128">
        <v>0</v>
      </c>
      <c r="E477" s="128">
        <v>0</v>
      </c>
      <c r="F477" s="128">
        <v>1</v>
      </c>
      <c r="G477" s="128">
        <v>0</v>
      </c>
      <c r="H477" s="128">
        <v>0</v>
      </c>
      <c r="I477" s="128">
        <v>0</v>
      </c>
      <c r="J477" s="128">
        <v>0</v>
      </c>
      <c r="K477" s="128">
        <v>0</v>
      </c>
      <c r="L477" s="128">
        <v>0</v>
      </c>
      <c r="M477" s="128">
        <v>0</v>
      </c>
      <c r="N477" s="128">
        <v>0</v>
      </c>
      <c r="O477" s="128">
        <v>0</v>
      </c>
      <c r="P477" s="128">
        <v>0</v>
      </c>
      <c r="Q477" s="129">
        <v>0</v>
      </c>
    </row>
    <row r="478" spans="1:17" s="127" customFormat="1" x14ac:dyDescent="0.25">
      <c r="A478" s="41" t="s">
        <v>929</v>
      </c>
      <c r="B478" s="123" t="s">
        <v>1350</v>
      </c>
      <c r="C478" s="169">
        <v>42332</v>
      </c>
      <c r="D478" s="128">
        <v>0</v>
      </c>
      <c r="E478" s="128">
        <v>0</v>
      </c>
      <c r="F478" s="128">
        <v>1</v>
      </c>
      <c r="G478" s="128">
        <v>0</v>
      </c>
      <c r="H478" s="128">
        <v>0</v>
      </c>
      <c r="I478" s="128">
        <v>0</v>
      </c>
      <c r="J478" s="128">
        <v>1</v>
      </c>
      <c r="K478" s="128">
        <v>1</v>
      </c>
      <c r="L478" s="128">
        <v>0</v>
      </c>
      <c r="M478" s="128">
        <v>0</v>
      </c>
      <c r="N478" s="128">
        <v>0</v>
      </c>
      <c r="O478" s="128">
        <v>0</v>
      </c>
      <c r="P478" s="128">
        <v>1</v>
      </c>
      <c r="Q478" s="129">
        <v>0</v>
      </c>
    </row>
    <row r="479" spans="1:17" s="127" customFormat="1" x14ac:dyDescent="0.25">
      <c r="A479" s="41" t="s">
        <v>929</v>
      </c>
      <c r="B479" s="123" t="s">
        <v>1349</v>
      </c>
      <c r="C479" s="169">
        <v>42332</v>
      </c>
      <c r="D479" s="128">
        <v>0</v>
      </c>
      <c r="E479" s="128">
        <v>0</v>
      </c>
      <c r="F479" s="128">
        <v>1</v>
      </c>
      <c r="G479" s="128">
        <v>0</v>
      </c>
      <c r="H479" s="128">
        <v>0</v>
      </c>
      <c r="I479" s="128">
        <v>0</v>
      </c>
      <c r="J479" s="128">
        <v>0</v>
      </c>
      <c r="K479" s="128">
        <v>0</v>
      </c>
      <c r="L479" s="128">
        <v>1</v>
      </c>
      <c r="M479" s="128">
        <v>0</v>
      </c>
      <c r="N479" s="128">
        <v>0</v>
      </c>
      <c r="O479" s="128">
        <v>0</v>
      </c>
      <c r="P479" s="128">
        <v>0</v>
      </c>
      <c r="Q479" s="129">
        <v>2</v>
      </c>
    </row>
    <row r="480" spans="1:17" s="127" customFormat="1" x14ac:dyDescent="0.25">
      <c r="A480" s="41" t="s">
        <v>929</v>
      </c>
      <c r="B480" s="123" t="s">
        <v>1348</v>
      </c>
      <c r="C480" s="169">
        <v>42332</v>
      </c>
      <c r="D480" s="128">
        <v>0</v>
      </c>
      <c r="E480" s="128">
        <v>0</v>
      </c>
      <c r="F480" s="128">
        <v>1</v>
      </c>
      <c r="G480" s="128">
        <v>0</v>
      </c>
      <c r="H480" s="128">
        <v>0</v>
      </c>
      <c r="I480" s="128">
        <v>0</v>
      </c>
      <c r="J480" s="128">
        <v>0</v>
      </c>
      <c r="K480" s="128">
        <v>0</v>
      </c>
      <c r="L480" s="128">
        <v>0</v>
      </c>
      <c r="M480" s="128">
        <v>0</v>
      </c>
      <c r="N480" s="128">
        <v>0</v>
      </c>
      <c r="O480" s="128">
        <v>0</v>
      </c>
      <c r="P480" s="128">
        <v>0</v>
      </c>
      <c r="Q480" s="129">
        <v>0</v>
      </c>
    </row>
    <row r="481" spans="1:17" s="127" customFormat="1" x14ac:dyDescent="0.25">
      <c r="A481" s="41" t="s">
        <v>929</v>
      </c>
      <c r="B481" s="123" t="s">
        <v>1322</v>
      </c>
      <c r="C481" s="169">
        <v>42332</v>
      </c>
      <c r="D481" s="128">
        <v>1</v>
      </c>
      <c r="E481" s="128">
        <v>0</v>
      </c>
      <c r="F481" s="128">
        <v>0</v>
      </c>
      <c r="G481" s="128">
        <v>0</v>
      </c>
      <c r="H481" s="128">
        <v>0</v>
      </c>
      <c r="I481" s="128">
        <v>0</v>
      </c>
      <c r="J481" s="128">
        <v>0</v>
      </c>
      <c r="K481" s="128">
        <v>0</v>
      </c>
      <c r="L481" s="128">
        <v>0</v>
      </c>
      <c r="M481" s="128">
        <v>0</v>
      </c>
      <c r="N481" s="128">
        <v>0</v>
      </c>
      <c r="O481" s="128">
        <v>0</v>
      </c>
      <c r="P481" s="128">
        <v>0</v>
      </c>
      <c r="Q481" s="129">
        <v>0</v>
      </c>
    </row>
    <row r="482" spans="1:17" s="127" customFormat="1" x14ac:dyDescent="0.25">
      <c r="A482" s="41" t="s">
        <v>929</v>
      </c>
      <c r="B482" s="123" t="s">
        <v>1335</v>
      </c>
      <c r="C482" s="169">
        <v>42332</v>
      </c>
      <c r="D482" s="128">
        <v>1</v>
      </c>
      <c r="E482" s="128">
        <v>0</v>
      </c>
      <c r="F482" s="128">
        <v>1</v>
      </c>
      <c r="G482" s="128">
        <v>0</v>
      </c>
      <c r="H482" s="128">
        <v>1</v>
      </c>
      <c r="I482" s="128">
        <v>0</v>
      </c>
      <c r="J482" s="128">
        <v>0</v>
      </c>
      <c r="K482" s="128">
        <v>0</v>
      </c>
      <c r="L482" s="128">
        <v>0</v>
      </c>
      <c r="M482" s="128">
        <v>0</v>
      </c>
      <c r="N482" s="128">
        <v>0</v>
      </c>
      <c r="O482" s="128">
        <v>0</v>
      </c>
      <c r="P482" s="128">
        <v>0</v>
      </c>
      <c r="Q482" s="129">
        <v>0</v>
      </c>
    </row>
    <row r="483" spans="1:17" s="127" customFormat="1" x14ac:dyDescent="0.25">
      <c r="A483" s="41" t="s">
        <v>929</v>
      </c>
      <c r="B483" s="123" t="s">
        <v>1321</v>
      </c>
      <c r="C483" s="169">
        <v>42332</v>
      </c>
      <c r="D483" s="128">
        <v>1</v>
      </c>
      <c r="E483" s="128">
        <v>0</v>
      </c>
      <c r="F483" s="128">
        <v>0</v>
      </c>
      <c r="G483" s="128">
        <v>0</v>
      </c>
      <c r="H483" s="128">
        <v>1</v>
      </c>
      <c r="I483" s="128">
        <v>0</v>
      </c>
      <c r="J483" s="128">
        <v>0</v>
      </c>
      <c r="K483" s="128">
        <v>0</v>
      </c>
      <c r="L483" s="128">
        <v>0</v>
      </c>
      <c r="M483" s="128">
        <v>0</v>
      </c>
      <c r="N483" s="128">
        <v>0</v>
      </c>
      <c r="O483" s="128">
        <v>0</v>
      </c>
      <c r="P483" s="128">
        <v>1</v>
      </c>
      <c r="Q483" s="129">
        <v>0</v>
      </c>
    </row>
    <row r="484" spans="1:17" s="127" customFormat="1" x14ac:dyDescent="0.25">
      <c r="A484" s="41" t="s">
        <v>929</v>
      </c>
      <c r="B484" s="123" t="s">
        <v>1320</v>
      </c>
      <c r="C484" s="169">
        <v>42332</v>
      </c>
      <c r="D484" s="128">
        <v>1</v>
      </c>
      <c r="E484" s="128">
        <v>1</v>
      </c>
      <c r="F484" s="128">
        <v>0</v>
      </c>
      <c r="G484" s="128">
        <v>0</v>
      </c>
      <c r="H484" s="128">
        <v>1</v>
      </c>
      <c r="I484" s="128">
        <v>0</v>
      </c>
      <c r="J484" s="128">
        <v>0</v>
      </c>
      <c r="K484" s="128">
        <v>0</v>
      </c>
      <c r="L484" s="128">
        <v>0</v>
      </c>
      <c r="M484" s="128">
        <v>0</v>
      </c>
      <c r="N484" s="128">
        <v>1</v>
      </c>
      <c r="O484" s="128">
        <v>0</v>
      </c>
      <c r="P484" s="128">
        <v>1</v>
      </c>
      <c r="Q484" s="129">
        <v>0</v>
      </c>
    </row>
    <row r="485" spans="1:17" s="127" customFormat="1" x14ac:dyDescent="0.25">
      <c r="A485" s="41" t="s">
        <v>929</v>
      </c>
      <c r="B485" s="123" t="s">
        <v>1359</v>
      </c>
      <c r="C485" s="169">
        <v>42333</v>
      </c>
      <c r="D485" s="128">
        <v>0</v>
      </c>
      <c r="E485" s="128">
        <v>0</v>
      </c>
      <c r="F485" s="128">
        <v>0</v>
      </c>
      <c r="G485" s="128">
        <v>0</v>
      </c>
      <c r="H485" s="128">
        <v>1</v>
      </c>
      <c r="I485" s="128">
        <v>0</v>
      </c>
      <c r="J485" s="128">
        <v>0</v>
      </c>
      <c r="K485" s="128">
        <v>0</v>
      </c>
      <c r="L485" s="128">
        <v>0</v>
      </c>
      <c r="M485" s="128">
        <v>0</v>
      </c>
      <c r="N485" s="128">
        <v>0</v>
      </c>
      <c r="O485" s="128">
        <v>0</v>
      </c>
      <c r="P485" s="128">
        <v>1</v>
      </c>
      <c r="Q485" s="129">
        <v>0</v>
      </c>
    </row>
    <row r="486" spans="1:17" s="127" customFormat="1" x14ac:dyDescent="0.25">
      <c r="A486" s="41" t="s">
        <v>929</v>
      </c>
      <c r="B486" s="123" t="s">
        <v>1347</v>
      </c>
      <c r="C486" s="169">
        <v>42333</v>
      </c>
      <c r="D486" s="128">
        <v>0</v>
      </c>
      <c r="E486" s="128">
        <v>0</v>
      </c>
      <c r="F486" s="128">
        <v>1</v>
      </c>
      <c r="G486" s="128">
        <v>0</v>
      </c>
      <c r="H486" s="128">
        <v>1</v>
      </c>
      <c r="I486" s="128">
        <v>0</v>
      </c>
      <c r="J486" s="128">
        <v>0</v>
      </c>
      <c r="K486" s="128">
        <v>0</v>
      </c>
      <c r="L486" s="128">
        <v>0</v>
      </c>
      <c r="M486" s="128">
        <v>0</v>
      </c>
      <c r="N486" s="128">
        <v>0</v>
      </c>
      <c r="O486" s="128">
        <v>1</v>
      </c>
      <c r="P486" s="128">
        <v>0</v>
      </c>
      <c r="Q486" s="129">
        <v>5</v>
      </c>
    </row>
    <row r="487" spans="1:17" s="127" customFormat="1" x14ac:dyDescent="0.25">
      <c r="A487" s="41" t="s">
        <v>929</v>
      </c>
      <c r="B487" s="123" t="s">
        <v>1319</v>
      </c>
      <c r="C487" s="169">
        <v>42333</v>
      </c>
      <c r="D487" s="128">
        <v>1</v>
      </c>
      <c r="E487" s="128">
        <v>0</v>
      </c>
      <c r="F487" s="128">
        <v>0</v>
      </c>
      <c r="G487" s="128">
        <v>0</v>
      </c>
      <c r="H487" s="128">
        <v>1</v>
      </c>
      <c r="I487" s="128">
        <v>0</v>
      </c>
      <c r="J487" s="128">
        <v>0</v>
      </c>
      <c r="K487" s="128">
        <v>0</v>
      </c>
      <c r="L487" s="128">
        <v>0</v>
      </c>
      <c r="M487" s="128">
        <v>0</v>
      </c>
      <c r="N487" s="128">
        <v>1</v>
      </c>
      <c r="O487" s="128">
        <v>0</v>
      </c>
      <c r="P487" s="128">
        <v>1</v>
      </c>
      <c r="Q487" s="129">
        <v>0</v>
      </c>
    </row>
    <row r="488" spans="1:17" s="127" customFormat="1" x14ac:dyDescent="0.25">
      <c r="A488" s="41" t="s">
        <v>929</v>
      </c>
      <c r="B488" s="123" t="s">
        <v>1334</v>
      </c>
      <c r="C488" s="169">
        <v>42333</v>
      </c>
      <c r="D488" s="128">
        <v>1</v>
      </c>
      <c r="E488" s="128">
        <v>0</v>
      </c>
      <c r="F488" s="128">
        <v>1</v>
      </c>
      <c r="G488" s="128">
        <v>0</v>
      </c>
      <c r="H488" s="128">
        <v>0</v>
      </c>
      <c r="I488" s="128">
        <v>0</v>
      </c>
      <c r="J488" s="128">
        <v>0</v>
      </c>
      <c r="K488" s="128">
        <v>0</v>
      </c>
      <c r="L488" s="128">
        <v>1</v>
      </c>
      <c r="M488" s="128">
        <v>0</v>
      </c>
      <c r="N488" s="128">
        <v>0</v>
      </c>
      <c r="O488" s="128">
        <v>0</v>
      </c>
      <c r="P488" s="128">
        <v>0</v>
      </c>
      <c r="Q488" s="129">
        <v>0</v>
      </c>
    </row>
    <row r="489" spans="1:17" s="127" customFormat="1" x14ac:dyDescent="0.25">
      <c r="A489" s="41" t="s">
        <v>929</v>
      </c>
      <c r="B489" s="123" t="s">
        <v>1333</v>
      </c>
      <c r="C489" s="169">
        <v>42333</v>
      </c>
      <c r="D489" s="128">
        <v>1</v>
      </c>
      <c r="E489" s="128">
        <v>0</v>
      </c>
      <c r="F489" s="128">
        <v>1</v>
      </c>
      <c r="G489" s="128">
        <v>0</v>
      </c>
      <c r="H489" s="128">
        <v>0</v>
      </c>
      <c r="I489" s="128">
        <v>0</v>
      </c>
      <c r="J489" s="128">
        <v>0</v>
      </c>
      <c r="K489" s="128">
        <v>0</v>
      </c>
      <c r="L489" s="128">
        <v>0</v>
      </c>
      <c r="M489" s="128">
        <v>0</v>
      </c>
      <c r="N489" s="128">
        <v>0</v>
      </c>
      <c r="O489" s="128">
        <v>0</v>
      </c>
      <c r="P489" s="128">
        <v>1</v>
      </c>
      <c r="Q489" s="129">
        <v>2</v>
      </c>
    </row>
    <row r="490" spans="1:17" s="127" customFormat="1" x14ac:dyDescent="0.25">
      <c r="A490" s="41" t="s">
        <v>929</v>
      </c>
      <c r="B490" s="123" t="s">
        <v>1346</v>
      </c>
      <c r="C490" s="169">
        <v>42333</v>
      </c>
      <c r="D490" s="128">
        <v>0</v>
      </c>
      <c r="E490" s="128">
        <v>0</v>
      </c>
      <c r="F490" s="128">
        <v>1</v>
      </c>
      <c r="G490" s="128">
        <v>0</v>
      </c>
      <c r="H490" s="128">
        <v>0</v>
      </c>
      <c r="I490" s="128">
        <v>0</v>
      </c>
      <c r="J490" s="128">
        <v>0</v>
      </c>
      <c r="K490" s="128">
        <v>0</v>
      </c>
      <c r="L490" s="128">
        <v>0</v>
      </c>
      <c r="M490" s="128">
        <v>0</v>
      </c>
      <c r="N490" s="128">
        <v>0</v>
      </c>
      <c r="O490" s="128">
        <v>0</v>
      </c>
      <c r="P490" s="128">
        <v>0</v>
      </c>
      <c r="Q490" s="129">
        <v>1</v>
      </c>
    </row>
    <row r="491" spans="1:17" s="127" customFormat="1" x14ac:dyDescent="0.25">
      <c r="A491" s="41" t="s">
        <v>929</v>
      </c>
      <c r="B491" s="123" t="s">
        <v>1318</v>
      </c>
      <c r="C491" s="169">
        <v>42334</v>
      </c>
      <c r="D491" s="128">
        <v>1</v>
      </c>
      <c r="E491" s="128">
        <v>0</v>
      </c>
      <c r="F491" s="128">
        <v>0</v>
      </c>
      <c r="G491" s="128">
        <v>0</v>
      </c>
      <c r="H491" s="128">
        <v>1</v>
      </c>
      <c r="I491" s="128">
        <v>1</v>
      </c>
      <c r="J491" s="128">
        <v>0</v>
      </c>
      <c r="K491" s="128">
        <v>0</v>
      </c>
      <c r="L491" s="128">
        <v>0</v>
      </c>
      <c r="M491" s="128">
        <v>0</v>
      </c>
      <c r="N491" s="128">
        <v>1</v>
      </c>
      <c r="O491" s="128">
        <v>0</v>
      </c>
      <c r="P491" s="128">
        <v>1</v>
      </c>
      <c r="Q491" s="129">
        <v>0</v>
      </c>
    </row>
    <row r="492" spans="1:17" s="127" customFormat="1" x14ac:dyDescent="0.25">
      <c r="A492" s="41" t="s">
        <v>929</v>
      </c>
      <c r="B492" s="123" t="s">
        <v>1345</v>
      </c>
      <c r="C492" s="169">
        <v>42334</v>
      </c>
      <c r="D492" s="128">
        <v>0</v>
      </c>
      <c r="E492" s="128">
        <v>0</v>
      </c>
      <c r="F492" s="128">
        <v>1</v>
      </c>
      <c r="G492" s="128">
        <v>0</v>
      </c>
      <c r="H492" s="128">
        <v>1</v>
      </c>
      <c r="I492" s="128">
        <v>0</v>
      </c>
      <c r="J492" s="128">
        <v>0</v>
      </c>
      <c r="K492" s="128">
        <v>0</v>
      </c>
      <c r="L492" s="128">
        <v>1</v>
      </c>
      <c r="M492" s="128">
        <v>0</v>
      </c>
      <c r="N492" s="128">
        <v>0</v>
      </c>
      <c r="O492" s="128">
        <v>0</v>
      </c>
      <c r="P492" s="128">
        <v>0</v>
      </c>
      <c r="Q492" s="129">
        <v>0</v>
      </c>
    </row>
    <row r="493" spans="1:17" s="127" customFormat="1" x14ac:dyDescent="0.25">
      <c r="A493" s="41" t="s">
        <v>929</v>
      </c>
      <c r="B493" s="123" t="s">
        <v>1344</v>
      </c>
      <c r="C493" s="169">
        <v>42334</v>
      </c>
      <c r="D493" s="128">
        <v>0</v>
      </c>
      <c r="E493" s="128">
        <v>0</v>
      </c>
      <c r="F493" s="128">
        <v>1</v>
      </c>
      <c r="G493" s="128">
        <v>0</v>
      </c>
      <c r="H493" s="128">
        <v>1</v>
      </c>
      <c r="I493" s="128">
        <v>0</v>
      </c>
      <c r="J493" s="128">
        <v>0</v>
      </c>
      <c r="K493" s="128">
        <v>0</v>
      </c>
      <c r="L493" s="128">
        <v>0</v>
      </c>
      <c r="M493" s="128">
        <v>0</v>
      </c>
      <c r="N493" s="128">
        <v>0</v>
      </c>
      <c r="O493" s="128">
        <v>0</v>
      </c>
      <c r="P493" s="128">
        <v>1</v>
      </c>
      <c r="Q493" s="129">
        <v>0</v>
      </c>
    </row>
    <row r="494" spans="1:17" s="127" customFormat="1" x14ac:dyDescent="0.25">
      <c r="A494" s="41" t="s">
        <v>929</v>
      </c>
      <c r="B494" s="123" t="s">
        <v>1343</v>
      </c>
      <c r="C494" s="169">
        <v>42334</v>
      </c>
      <c r="D494" s="128">
        <v>0</v>
      </c>
      <c r="E494" s="128">
        <v>0</v>
      </c>
      <c r="F494" s="128">
        <v>1</v>
      </c>
      <c r="G494" s="128">
        <v>0</v>
      </c>
      <c r="H494" s="128">
        <v>0</v>
      </c>
      <c r="I494" s="128">
        <v>0</v>
      </c>
      <c r="J494" s="128">
        <v>0</v>
      </c>
      <c r="K494" s="128">
        <v>0</v>
      </c>
      <c r="L494" s="128">
        <v>1</v>
      </c>
      <c r="M494" s="128">
        <v>0</v>
      </c>
      <c r="N494" s="128">
        <v>0</v>
      </c>
      <c r="O494" s="128">
        <v>0</v>
      </c>
      <c r="P494" s="128">
        <v>0</v>
      </c>
      <c r="Q494" s="129">
        <v>1</v>
      </c>
    </row>
    <row r="495" spans="1:17" s="127" customFormat="1" x14ac:dyDescent="0.25">
      <c r="A495" s="41" t="s">
        <v>929</v>
      </c>
      <c r="B495" s="123" t="s">
        <v>1342</v>
      </c>
      <c r="C495" s="169">
        <v>42334</v>
      </c>
      <c r="D495" s="128">
        <v>0</v>
      </c>
      <c r="E495" s="128">
        <v>0</v>
      </c>
      <c r="F495" s="128">
        <v>1</v>
      </c>
      <c r="G495" s="128">
        <v>0</v>
      </c>
      <c r="H495" s="128">
        <v>0</v>
      </c>
      <c r="I495" s="128">
        <v>0</v>
      </c>
      <c r="J495" s="128">
        <v>0</v>
      </c>
      <c r="K495" s="128">
        <v>0</v>
      </c>
      <c r="L495" s="128">
        <v>0</v>
      </c>
      <c r="M495" s="128">
        <v>0</v>
      </c>
      <c r="N495" s="128">
        <v>0</v>
      </c>
      <c r="O495" s="128">
        <v>0</v>
      </c>
      <c r="P495" s="128">
        <v>0</v>
      </c>
      <c r="Q495" s="129">
        <v>3</v>
      </c>
    </row>
    <row r="496" spans="1:17" s="127" customFormat="1" x14ac:dyDescent="0.25">
      <c r="A496" s="41" t="s">
        <v>929</v>
      </c>
      <c r="B496" s="123" t="s">
        <v>1363</v>
      </c>
      <c r="C496" s="169">
        <v>42335</v>
      </c>
      <c r="D496" s="128">
        <v>0</v>
      </c>
      <c r="E496" s="128">
        <v>0</v>
      </c>
      <c r="F496" s="128">
        <v>0</v>
      </c>
      <c r="G496" s="128">
        <v>0</v>
      </c>
      <c r="H496" s="128">
        <v>0</v>
      </c>
      <c r="I496" s="128">
        <v>0</v>
      </c>
      <c r="J496" s="128">
        <v>0</v>
      </c>
      <c r="K496" s="128">
        <v>0</v>
      </c>
      <c r="L496" s="128">
        <v>1</v>
      </c>
      <c r="M496" s="128">
        <v>0</v>
      </c>
      <c r="N496" s="128">
        <v>0</v>
      </c>
      <c r="O496" s="128">
        <v>0</v>
      </c>
      <c r="P496" s="128">
        <v>1</v>
      </c>
      <c r="Q496" s="129">
        <v>-2</v>
      </c>
    </row>
    <row r="497" spans="1:17" s="127" customFormat="1" x14ac:dyDescent="0.25">
      <c r="A497" s="41" t="s">
        <v>929</v>
      </c>
      <c r="B497" s="123" t="s">
        <v>1341</v>
      </c>
      <c r="C497" s="169">
        <v>42335</v>
      </c>
      <c r="D497" s="128">
        <v>0</v>
      </c>
      <c r="E497" s="128">
        <v>0</v>
      </c>
      <c r="F497" s="128">
        <v>1</v>
      </c>
      <c r="G497" s="128">
        <v>0</v>
      </c>
      <c r="H497" s="128">
        <v>0</v>
      </c>
      <c r="I497" s="128">
        <v>0</v>
      </c>
      <c r="J497" s="128">
        <v>0</v>
      </c>
      <c r="K497" s="128">
        <v>0</v>
      </c>
      <c r="L497" s="128">
        <v>0</v>
      </c>
      <c r="M497" s="128">
        <v>0</v>
      </c>
      <c r="N497" s="128">
        <v>0</v>
      </c>
      <c r="O497" s="128">
        <v>0</v>
      </c>
      <c r="P497" s="128">
        <v>0</v>
      </c>
      <c r="Q497" s="129">
        <v>4</v>
      </c>
    </row>
    <row r="498" spans="1:17" s="127" customFormat="1" x14ac:dyDescent="0.25">
      <c r="A498" s="41" t="s">
        <v>929</v>
      </c>
      <c r="B498" s="123" t="s">
        <v>1340</v>
      </c>
      <c r="C498" s="169">
        <v>42335</v>
      </c>
      <c r="D498" s="128">
        <v>0</v>
      </c>
      <c r="E498" s="128">
        <v>0</v>
      </c>
      <c r="F498" s="128">
        <v>1</v>
      </c>
      <c r="G498" s="128">
        <v>0</v>
      </c>
      <c r="H498" s="128">
        <v>1</v>
      </c>
      <c r="I498" s="128">
        <v>0</v>
      </c>
      <c r="J498" s="128">
        <v>0</v>
      </c>
      <c r="K498" s="128">
        <v>0</v>
      </c>
      <c r="L498" s="128">
        <v>0</v>
      </c>
      <c r="M498" s="128">
        <v>0</v>
      </c>
      <c r="N498" s="128">
        <v>0</v>
      </c>
      <c r="O498" s="128">
        <v>0</v>
      </c>
      <c r="P498" s="128">
        <v>0</v>
      </c>
      <c r="Q498" s="129">
        <v>1</v>
      </c>
    </row>
    <row r="499" spans="1:17" s="127" customFormat="1" x14ac:dyDescent="0.25">
      <c r="A499" s="41" t="s">
        <v>929</v>
      </c>
      <c r="B499" s="123" t="s">
        <v>1339</v>
      </c>
      <c r="C499" s="169">
        <v>42335</v>
      </c>
      <c r="D499" s="128">
        <v>0</v>
      </c>
      <c r="E499" s="128">
        <v>0</v>
      </c>
      <c r="F499" s="128">
        <v>1</v>
      </c>
      <c r="G499" s="128">
        <v>0</v>
      </c>
      <c r="H499" s="128">
        <v>1</v>
      </c>
      <c r="I499" s="128">
        <v>0</v>
      </c>
      <c r="J499" s="128">
        <v>0</v>
      </c>
      <c r="K499" s="128">
        <v>0</v>
      </c>
      <c r="L499" s="128">
        <v>0</v>
      </c>
      <c r="M499" s="128">
        <v>0</v>
      </c>
      <c r="N499" s="128">
        <v>0</v>
      </c>
      <c r="O499" s="128">
        <v>0</v>
      </c>
      <c r="P499" s="128">
        <v>0</v>
      </c>
      <c r="Q499" s="129">
        <v>0</v>
      </c>
    </row>
    <row r="500" spans="1:17" s="127" customFormat="1" x14ac:dyDescent="0.25">
      <c r="A500" s="41" t="s">
        <v>929</v>
      </c>
      <c r="B500" s="123" t="s">
        <v>1332</v>
      </c>
      <c r="C500" s="169">
        <v>42335</v>
      </c>
      <c r="D500" s="128">
        <v>1</v>
      </c>
      <c r="E500" s="128">
        <v>0</v>
      </c>
      <c r="F500" s="128">
        <v>0</v>
      </c>
      <c r="G500" s="128">
        <v>0</v>
      </c>
      <c r="H500" s="128">
        <v>0</v>
      </c>
      <c r="I500" s="128">
        <v>0</v>
      </c>
      <c r="J500" s="128">
        <v>0</v>
      </c>
      <c r="K500" s="128">
        <v>0</v>
      </c>
      <c r="L500" s="128">
        <v>0</v>
      </c>
      <c r="M500" s="128">
        <v>0</v>
      </c>
      <c r="N500" s="128">
        <v>1</v>
      </c>
      <c r="O500" s="128">
        <v>0</v>
      </c>
      <c r="P500" s="128">
        <v>1</v>
      </c>
      <c r="Q500" s="129">
        <v>0</v>
      </c>
    </row>
    <row r="501" spans="1:17" s="127" customFormat="1" x14ac:dyDescent="0.25">
      <c r="A501" s="41" t="s">
        <v>929</v>
      </c>
      <c r="B501" s="123" t="s">
        <v>1331</v>
      </c>
      <c r="C501" s="169">
        <v>42335</v>
      </c>
      <c r="D501" s="128">
        <v>1</v>
      </c>
      <c r="E501" s="128">
        <v>1</v>
      </c>
      <c r="F501" s="128">
        <v>0</v>
      </c>
      <c r="G501" s="128">
        <v>0</v>
      </c>
      <c r="H501" s="128">
        <v>1</v>
      </c>
      <c r="I501" s="128">
        <v>1</v>
      </c>
      <c r="J501" s="128">
        <v>0</v>
      </c>
      <c r="K501" s="128">
        <v>0</v>
      </c>
      <c r="L501" s="128">
        <v>0</v>
      </c>
      <c r="M501" s="128">
        <v>0</v>
      </c>
      <c r="N501" s="128">
        <v>1</v>
      </c>
      <c r="O501" s="128">
        <v>0</v>
      </c>
      <c r="P501" s="128">
        <v>1</v>
      </c>
      <c r="Q501" s="129">
        <v>0</v>
      </c>
    </row>
    <row r="502" spans="1:17" s="127" customFormat="1" x14ac:dyDescent="0.25">
      <c r="A502" s="41" t="s">
        <v>929</v>
      </c>
      <c r="B502" s="123" t="s">
        <v>1317</v>
      </c>
      <c r="C502" s="169">
        <v>42335</v>
      </c>
      <c r="D502" s="128">
        <v>1</v>
      </c>
      <c r="E502" s="128">
        <v>1</v>
      </c>
      <c r="F502" s="128">
        <v>1</v>
      </c>
      <c r="G502" s="128">
        <v>0</v>
      </c>
      <c r="H502" s="128">
        <v>1</v>
      </c>
      <c r="I502" s="128">
        <v>0</v>
      </c>
      <c r="J502" s="128">
        <v>0</v>
      </c>
      <c r="K502" s="128">
        <v>0</v>
      </c>
      <c r="L502" s="128">
        <v>0</v>
      </c>
      <c r="M502" s="128">
        <v>0</v>
      </c>
      <c r="N502" s="128">
        <v>0</v>
      </c>
      <c r="O502" s="128">
        <v>0</v>
      </c>
      <c r="P502" s="128">
        <v>0</v>
      </c>
      <c r="Q502" s="129">
        <v>0</v>
      </c>
    </row>
    <row r="503" spans="1:17" s="127" customFormat="1" x14ac:dyDescent="0.25">
      <c r="A503" s="41" t="s">
        <v>929</v>
      </c>
      <c r="B503" s="123" t="s">
        <v>944</v>
      </c>
      <c r="C503" s="169">
        <v>42336</v>
      </c>
      <c r="D503" s="128">
        <v>1</v>
      </c>
      <c r="E503" s="128">
        <v>1</v>
      </c>
      <c r="F503" s="128">
        <v>0</v>
      </c>
      <c r="G503" s="128">
        <v>0</v>
      </c>
      <c r="H503" s="128">
        <v>0</v>
      </c>
      <c r="I503" s="128">
        <v>0</v>
      </c>
      <c r="J503" s="128">
        <v>0</v>
      </c>
      <c r="K503" s="128">
        <v>0</v>
      </c>
      <c r="L503" s="128">
        <v>0</v>
      </c>
      <c r="M503" s="128">
        <v>0</v>
      </c>
      <c r="N503" s="128">
        <v>1</v>
      </c>
      <c r="O503" s="128">
        <v>0</v>
      </c>
      <c r="P503" s="128">
        <v>0</v>
      </c>
      <c r="Q503" s="129">
        <v>0</v>
      </c>
    </row>
    <row r="504" spans="1:17" s="127" customFormat="1" x14ac:dyDescent="0.25">
      <c r="A504" s="41" t="s">
        <v>929</v>
      </c>
      <c r="B504" s="123" t="s">
        <v>955</v>
      </c>
      <c r="C504" s="169">
        <v>42336</v>
      </c>
      <c r="D504" s="128">
        <v>1</v>
      </c>
      <c r="E504" s="128">
        <v>0</v>
      </c>
      <c r="F504" s="128">
        <v>0</v>
      </c>
      <c r="G504" s="128">
        <v>0</v>
      </c>
      <c r="H504" s="128">
        <v>0</v>
      </c>
      <c r="I504" s="128">
        <v>0</v>
      </c>
      <c r="J504" s="128">
        <v>0</v>
      </c>
      <c r="K504" s="128">
        <v>0</v>
      </c>
      <c r="L504" s="128">
        <v>0</v>
      </c>
      <c r="M504" s="128">
        <v>0</v>
      </c>
      <c r="N504" s="128">
        <v>0</v>
      </c>
      <c r="O504" s="128">
        <v>0</v>
      </c>
      <c r="P504" s="128">
        <v>0</v>
      </c>
      <c r="Q504" s="129">
        <v>0</v>
      </c>
    </row>
    <row r="505" spans="1:17" s="127" customFormat="1" x14ac:dyDescent="0.25">
      <c r="A505" s="41" t="s">
        <v>929</v>
      </c>
      <c r="B505" s="123" t="s">
        <v>948</v>
      </c>
      <c r="C505" s="169">
        <v>42336</v>
      </c>
      <c r="D505" s="128">
        <v>1</v>
      </c>
      <c r="E505" s="128">
        <v>0</v>
      </c>
      <c r="F505" s="128">
        <v>0</v>
      </c>
      <c r="G505" s="128">
        <v>0</v>
      </c>
      <c r="H505" s="128">
        <v>1</v>
      </c>
      <c r="I505" s="128">
        <v>0</v>
      </c>
      <c r="J505" s="128">
        <v>0</v>
      </c>
      <c r="K505" s="128">
        <v>0</v>
      </c>
      <c r="L505" s="128">
        <v>1</v>
      </c>
      <c r="M505" s="128">
        <v>0</v>
      </c>
      <c r="N505" s="128">
        <v>0</v>
      </c>
      <c r="O505" s="128">
        <v>0</v>
      </c>
      <c r="P505" s="128">
        <v>1</v>
      </c>
      <c r="Q505" s="129">
        <v>0</v>
      </c>
    </row>
    <row r="506" spans="1:17" s="127" customFormat="1" x14ac:dyDescent="0.25">
      <c r="A506" s="41" t="s">
        <v>929</v>
      </c>
      <c r="B506" s="123" t="s">
        <v>947</v>
      </c>
      <c r="C506" s="169">
        <v>42336</v>
      </c>
      <c r="D506" s="128">
        <v>1</v>
      </c>
      <c r="E506" s="128">
        <v>0</v>
      </c>
      <c r="F506" s="128">
        <v>1</v>
      </c>
      <c r="G506" s="128">
        <v>0</v>
      </c>
      <c r="H506" s="128">
        <v>0</v>
      </c>
      <c r="I506" s="128">
        <v>0</v>
      </c>
      <c r="J506" s="128">
        <v>0</v>
      </c>
      <c r="K506" s="128">
        <v>0</v>
      </c>
      <c r="L506" s="128">
        <v>0</v>
      </c>
      <c r="M506" s="128">
        <v>0</v>
      </c>
      <c r="N506" s="128">
        <v>0</v>
      </c>
      <c r="O506" s="128">
        <v>0</v>
      </c>
      <c r="P506" s="128">
        <v>0</v>
      </c>
      <c r="Q506" s="129">
        <v>0</v>
      </c>
    </row>
    <row r="507" spans="1:17" s="127" customFormat="1" x14ac:dyDescent="0.25">
      <c r="A507" s="41" t="s">
        <v>929</v>
      </c>
      <c r="B507" s="123" t="s">
        <v>946</v>
      </c>
      <c r="C507" s="169">
        <v>42336</v>
      </c>
      <c r="D507" s="128">
        <v>1</v>
      </c>
      <c r="E507" s="128">
        <v>0</v>
      </c>
      <c r="F507" s="128">
        <v>0</v>
      </c>
      <c r="G507" s="128">
        <v>0</v>
      </c>
      <c r="H507" s="128">
        <v>0</v>
      </c>
      <c r="I507" s="128">
        <v>0</v>
      </c>
      <c r="J507" s="128">
        <v>0</v>
      </c>
      <c r="K507" s="128">
        <v>0</v>
      </c>
      <c r="L507" s="128">
        <v>0</v>
      </c>
      <c r="M507" s="128">
        <v>0</v>
      </c>
      <c r="N507" s="128">
        <v>1</v>
      </c>
      <c r="O507" s="128">
        <v>0</v>
      </c>
      <c r="P507" s="128">
        <v>0</v>
      </c>
      <c r="Q507" s="129">
        <v>0</v>
      </c>
    </row>
    <row r="508" spans="1:17" s="127" customFormat="1" x14ac:dyDescent="0.25">
      <c r="A508" s="41" t="s">
        <v>929</v>
      </c>
      <c r="B508" s="123" t="s">
        <v>945</v>
      </c>
      <c r="C508" s="169">
        <v>42336</v>
      </c>
      <c r="D508" s="128">
        <v>1</v>
      </c>
      <c r="E508" s="128">
        <v>0</v>
      </c>
      <c r="F508" s="128">
        <v>0</v>
      </c>
      <c r="G508" s="128">
        <v>0</v>
      </c>
      <c r="H508" s="128">
        <v>1</v>
      </c>
      <c r="I508" s="128">
        <v>0</v>
      </c>
      <c r="J508" s="128">
        <v>0</v>
      </c>
      <c r="K508" s="128">
        <v>0</v>
      </c>
      <c r="L508" s="128">
        <v>1</v>
      </c>
      <c r="M508" s="128">
        <v>0</v>
      </c>
      <c r="N508" s="128">
        <v>0</v>
      </c>
      <c r="O508" s="128">
        <v>0</v>
      </c>
      <c r="P508" s="128">
        <v>1</v>
      </c>
      <c r="Q508" s="129">
        <v>0</v>
      </c>
    </row>
    <row r="509" spans="1:17" s="127" customFormat="1" x14ac:dyDescent="0.25">
      <c r="A509" s="41" t="s">
        <v>929</v>
      </c>
      <c r="B509" s="123" t="s">
        <v>998</v>
      </c>
      <c r="C509" s="169">
        <v>42337</v>
      </c>
      <c r="D509" s="128">
        <v>0</v>
      </c>
      <c r="E509" s="128">
        <v>0</v>
      </c>
      <c r="F509" s="128">
        <v>1</v>
      </c>
      <c r="G509" s="128">
        <v>0</v>
      </c>
      <c r="H509" s="128">
        <v>1</v>
      </c>
      <c r="I509" s="128">
        <v>0</v>
      </c>
      <c r="J509" s="128">
        <v>0</v>
      </c>
      <c r="K509" s="128">
        <v>0</v>
      </c>
      <c r="L509" s="128">
        <v>0</v>
      </c>
      <c r="M509" s="128">
        <v>0</v>
      </c>
      <c r="N509" s="128">
        <v>1</v>
      </c>
      <c r="O509" s="128">
        <v>0</v>
      </c>
      <c r="P509" s="128">
        <v>0</v>
      </c>
      <c r="Q509" s="129">
        <v>0</v>
      </c>
    </row>
    <row r="510" spans="1:17" s="127" customFormat="1" x14ac:dyDescent="0.25">
      <c r="A510" s="41" t="s">
        <v>929</v>
      </c>
      <c r="B510" s="123" t="s">
        <v>954</v>
      </c>
      <c r="C510" s="169">
        <v>42337</v>
      </c>
      <c r="D510" s="128">
        <v>1</v>
      </c>
      <c r="E510" s="128">
        <v>1</v>
      </c>
      <c r="F510" s="128">
        <v>1</v>
      </c>
      <c r="G510" s="128">
        <v>0</v>
      </c>
      <c r="H510" s="128">
        <v>1</v>
      </c>
      <c r="I510" s="128">
        <v>0</v>
      </c>
      <c r="J510" s="128">
        <v>0</v>
      </c>
      <c r="K510" s="128">
        <v>0</v>
      </c>
      <c r="L510" s="128">
        <v>1</v>
      </c>
      <c r="M510" s="128">
        <v>0</v>
      </c>
      <c r="N510" s="128">
        <v>0</v>
      </c>
      <c r="O510" s="128">
        <v>0</v>
      </c>
      <c r="P510" s="128">
        <v>0</v>
      </c>
      <c r="Q510" s="129">
        <v>0</v>
      </c>
    </row>
    <row r="511" spans="1:17" s="127" customFormat="1" x14ac:dyDescent="0.25">
      <c r="A511" s="41" t="s">
        <v>929</v>
      </c>
      <c r="B511" s="123" t="s">
        <v>942</v>
      </c>
      <c r="C511" s="169">
        <v>42337</v>
      </c>
      <c r="D511" s="128">
        <v>1</v>
      </c>
      <c r="E511" s="128">
        <v>1</v>
      </c>
      <c r="F511" s="128">
        <v>1</v>
      </c>
      <c r="G511" s="128">
        <v>0</v>
      </c>
      <c r="H511" s="128">
        <v>1</v>
      </c>
      <c r="I511" s="128">
        <v>0</v>
      </c>
      <c r="J511" s="128">
        <v>0</v>
      </c>
      <c r="K511" s="128">
        <v>0</v>
      </c>
      <c r="L511" s="128">
        <v>1</v>
      </c>
      <c r="M511" s="128">
        <v>0</v>
      </c>
      <c r="N511" s="128">
        <v>1</v>
      </c>
      <c r="O511" s="128">
        <v>0</v>
      </c>
      <c r="P511" s="128">
        <v>0</v>
      </c>
      <c r="Q511" s="129">
        <v>0</v>
      </c>
    </row>
    <row r="512" spans="1:17" s="127" customFormat="1" x14ac:dyDescent="0.25">
      <c r="A512" s="41" t="s">
        <v>929</v>
      </c>
      <c r="B512" s="123" t="s">
        <v>953</v>
      </c>
      <c r="C512" s="169">
        <v>42337</v>
      </c>
      <c r="D512" s="128">
        <v>1</v>
      </c>
      <c r="E512" s="128">
        <v>0</v>
      </c>
      <c r="F512" s="128">
        <v>1</v>
      </c>
      <c r="G512" s="128">
        <v>0</v>
      </c>
      <c r="H512" s="128">
        <v>1</v>
      </c>
      <c r="I512" s="128">
        <v>1</v>
      </c>
      <c r="J512" s="128">
        <v>0</v>
      </c>
      <c r="K512" s="128">
        <v>0</v>
      </c>
      <c r="L512" s="128">
        <v>0</v>
      </c>
      <c r="M512" s="128">
        <v>0</v>
      </c>
      <c r="N512" s="128">
        <v>1</v>
      </c>
      <c r="O512" s="128">
        <v>0</v>
      </c>
      <c r="P512" s="128">
        <v>0</v>
      </c>
      <c r="Q512" s="129">
        <v>0</v>
      </c>
    </row>
    <row r="513" spans="1:17" s="127" customFormat="1" x14ac:dyDescent="0.25">
      <c r="A513" s="41" t="s">
        <v>929</v>
      </c>
      <c r="B513" s="123" t="s">
        <v>952</v>
      </c>
      <c r="C513" s="169">
        <v>42337</v>
      </c>
      <c r="D513" s="128">
        <v>1</v>
      </c>
      <c r="E513" s="128">
        <v>1</v>
      </c>
      <c r="F513" s="128">
        <v>1</v>
      </c>
      <c r="G513" s="128">
        <v>0</v>
      </c>
      <c r="H513" s="128">
        <v>1</v>
      </c>
      <c r="I513" s="128">
        <v>0</v>
      </c>
      <c r="J513" s="128">
        <v>0</v>
      </c>
      <c r="K513" s="128">
        <v>0</v>
      </c>
      <c r="L513" s="128">
        <v>0</v>
      </c>
      <c r="M513" s="128">
        <v>0</v>
      </c>
      <c r="N513" s="128">
        <v>1</v>
      </c>
      <c r="O513" s="128">
        <v>0</v>
      </c>
      <c r="P513" s="128">
        <v>0</v>
      </c>
      <c r="Q513" s="129">
        <v>0</v>
      </c>
    </row>
    <row r="514" spans="1:17" s="127" customFormat="1" x14ac:dyDescent="0.25">
      <c r="A514" s="41" t="s">
        <v>929</v>
      </c>
      <c r="B514" s="123" t="s">
        <v>943</v>
      </c>
      <c r="C514" s="169">
        <v>42337</v>
      </c>
      <c r="D514" s="128">
        <v>1</v>
      </c>
      <c r="E514" s="128">
        <v>0</v>
      </c>
      <c r="F514" s="128">
        <v>1</v>
      </c>
      <c r="G514" s="128">
        <v>0</v>
      </c>
      <c r="H514" s="128">
        <v>1</v>
      </c>
      <c r="I514" s="128">
        <v>0</v>
      </c>
      <c r="J514" s="128">
        <v>0</v>
      </c>
      <c r="K514" s="128">
        <v>0</v>
      </c>
      <c r="L514" s="128">
        <v>0</v>
      </c>
      <c r="M514" s="128">
        <v>0</v>
      </c>
      <c r="N514" s="128">
        <v>0</v>
      </c>
      <c r="O514" s="128">
        <v>1</v>
      </c>
      <c r="P514" s="128">
        <v>0</v>
      </c>
      <c r="Q514" s="129">
        <v>5</v>
      </c>
    </row>
    <row r="515" spans="1:17" s="127" customFormat="1" x14ac:dyDescent="0.25">
      <c r="A515" s="41" t="s">
        <v>929</v>
      </c>
      <c r="B515" s="123" t="s">
        <v>994</v>
      </c>
      <c r="C515" s="169">
        <v>42338</v>
      </c>
      <c r="D515" s="128">
        <v>0</v>
      </c>
      <c r="E515" s="128">
        <v>0</v>
      </c>
      <c r="F515" s="128">
        <v>1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1</v>
      </c>
      <c r="M515" s="128">
        <v>0</v>
      </c>
      <c r="N515" s="128">
        <v>0</v>
      </c>
      <c r="O515" s="128">
        <v>0</v>
      </c>
      <c r="P515" s="128">
        <v>0</v>
      </c>
      <c r="Q515" s="129">
        <v>0</v>
      </c>
    </row>
    <row r="516" spans="1:17" s="127" customFormat="1" x14ac:dyDescent="0.25">
      <c r="A516" s="41" t="s">
        <v>929</v>
      </c>
      <c r="B516" s="123" t="s">
        <v>997</v>
      </c>
      <c r="C516" s="169">
        <v>42338</v>
      </c>
      <c r="D516" s="128">
        <v>0</v>
      </c>
      <c r="E516" s="128">
        <v>0</v>
      </c>
      <c r="F516" s="128">
        <v>1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28">
        <v>0</v>
      </c>
      <c r="O516" s="128">
        <v>0</v>
      </c>
      <c r="P516" s="128">
        <v>0</v>
      </c>
      <c r="Q516" s="129">
        <v>1</v>
      </c>
    </row>
    <row r="517" spans="1:17" s="127" customFormat="1" x14ac:dyDescent="0.25">
      <c r="A517" s="41" t="s">
        <v>929</v>
      </c>
      <c r="B517" s="123" t="s">
        <v>996</v>
      </c>
      <c r="C517" s="169">
        <v>42338</v>
      </c>
      <c r="D517" s="128">
        <v>1</v>
      </c>
      <c r="E517" s="128">
        <v>0</v>
      </c>
      <c r="F517" s="128">
        <v>1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28">
        <v>0</v>
      </c>
      <c r="O517" s="128">
        <v>0</v>
      </c>
      <c r="P517" s="128">
        <v>0</v>
      </c>
      <c r="Q517" s="129">
        <v>1</v>
      </c>
    </row>
    <row r="518" spans="1:17" s="127" customFormat="1" x14ac:dyDescent="0.25">
      <c r="A518" s="41" t="s">
        <v>929</v>
      </c>
      <c r="B518" s="123" t="s">
        <v>995</v>
      </c>
      <c r="C518" s="169">
        <v>42338</v>
      </c>
      <c r="D518" s="128">
        <v>0</v>
      </c>
      <c r="E518" s="128">
        <v>0</v>
      </c>
      <c r="F518" s="128">
        <v>1</v>
      </c>
      <c r="G518" s="128">
        <v>0</v>
      </c>
      <c r="H518" s="128">
        <v>1</v>
      </c>
      <c r="I518" s="128">
        <v>0</v>
      </c>
      <c r="J518" s="128">
        <v>1</v>
      </c>
      <c r="K518" s="128">
        <v>0</v>
      </c>
      <c r="L518" s="128">
        <v>0</v>
      </c>
      <c r="M518" s="128">
        <v>0</v>
      </c>
      <c r="N518" s="128">
        <v>0</v>
      </c>
      <c r="O518" s="128">
        <v>0</v>
      </c>
      <c r="P518" s="128">
        <v>0</v>
      </c>
      <c r="Q518" s="129">
        <v>0</v>
      </c>
    </row>
    <row r="519" spans="1:17" s="127" customFormat="1" x14ac:dyDescent="0.25">
      <c r="A519" s="41" t="s">
        <v>929</v>
      </c>
      <c r="B519" s="123" t="s">
        <v>993</v>
      </c>
      <c r="C519" s="169">
        <v>42338</v>
      </c>
      <c r="D519" s="128">
        <v>0</v>
      </c>
      <c r="E519" s="128">
        <v>0</v>
      </c>
      <c r="F519" s="128">
        <v>1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28">
        <v>0</v>
      </c>
      <c r="O519" s="128">
        <v>0</v>
      </c>
      <c r="P519" s="128">
        <v>0</v>
      </c>
      <c r="Q519" s="129">
        <v>0</v>
      </c>
    </row>
    <row r="520" spans="1:17" s="127" customFormat="1" x14ac:dyDescent="0.25">
      <c r="A520" s="41" t="s">
        <v>929</v>
      </c>
      <c r="B520" s="123" t="s">
        <v>992</v>
      </c>
      <c r="C520" s="169">
        <v>42338</v>
      </c>
      <c r="D520" s="128">
        <v>0</v>
      </c>
      <c r="E520" s="128">
        <v>0</v>
      </c>
      <c r="F520" s="128">
        <v>1</v>
      </c>
      <c r="G520" s="128">
        <v>0</v>
      </c>
      <c r="H520" s="128">
        <v>0</v>
      </c>
      <c r="I520" s="128">
        <v>0</v>
      </c>
      <c r="J520" s="128">
        <v>1</v>
      </c>
      <c r="K520" s="128">
        <v>1</v>
      </c>
      <c r="L520" s="128">
        <v>1</v>
      </c>
      <c r="M520" s="128">
        <v>0</v>
      </c>
      <c r="N520" s="128">
        <v>0</v>
      </c>
      <c r="O520" s="128">
        <v>0</v>
      </c>
      <c r="P520" s="128">
        <v>0</v>
      </c>
      <c r="Q520" s="129">
        <v>0</v>
      </c>
    </row>
    <row r="521" spans="1:17" s="127" customFormat="1" x14ac:dyDescent="0.25">
      <c r="A521" s="41" t="s">
        <v>929</v>
      </c>
      <c r="B521" s="123" t="s">
        <v>991</v>
      </c>
      <c r="C521" s="169">
        <v>42338</v>
      </c>
      <c r="D521" s="128">
        <v>0</v>
      </c>
      <c r="E521" s="128">
        <v>0</v>
      </c>
      <c r="F521" s="128">
        <v>1</v>
      </c>
      <c r="G521" s="128">
        <v>0</v>
      </c>
      <c r="H521" s="128">
        <v>0</v>
      </c>
      <c r="I521" s="128">
        <v>0</v>
      </c>
      <c r="J521" s="128">
        <v>0</v>
      </c>
      <c r="K521" s="128">
        <v>0</v>
      </c>
      <c r="L521" s="128">
        <v>0</v>
      </c>
      <c r="M521" s="128">
        <v>0</v>
      </c>
      <c r="N521" s="128">
        <v>1</v>
      </c>
      <c r="O521" s="128">
        <v>0</v>
      </c>
      <c r="P521" s="128">
        <v>0</v>
      </c>
      <c r="Q521" s="129">
        <v>0</v>
      </c>
    </row>
    <row r="522" spans="1:17" s="127" customFormat="1" x14ac:dyDescent="0.25">
      <c r="A522" s="41" t="s">
        <v>929</v>
      </c>
      <c r="B522" s="123" t="s">
        <v>990</v>
      </c>
      <c r="C522" s="169">
        <v>42338</v>
      </c>
      <c r="D522" s="128">
        <v>0</v>
      </c>
      <c r="E522" s="128">
        <v>0</v>
      </c>
      <c r="F522" s="128">
        <v>1</v>
      </c>
      <c r="G522" s="128">
        <v>0</v>
      </c>
      <c r="H522" s="128">
        <v>1</v>
      </c>
      <c r="I522" s="128">
        <v>0</v>
      </c>
      <c r="J522" s="128">
        <v>0</v>
      </c>
      <c r="K522" s="128">
        <v>0</v>
      </c>
      <c r="L522" s="128">
        <v>0</v>
      </c>
      <c r="M522" s="128">
        <v>0</v>
      </c>
      <c r="N522" s="128">
        <v>0</v>
      </c>
      <c r="O522" s="128">
        <v>0</v>
      </c>
      <c r="P522" s="128">
        <v>0</v>
      </c>
      <c r="Q522" s="129">
        <v>0</v>
      </c>
    </row>
    <row r="523" spans="1:17" s="127" customFormat="1" x14ac:dyDescent="0.25">
      <c r="A523" s="41" t="s">
        <v>929</v>
      </c>
      <c r="B523" s="123" t="s">
        <v>989</v>
      </c>
      <c r="C523" s="169">
        <v>42338</v>
      </c>
      <c r="D523" s="128">
        <v>0</v>
      </c>
      <c r="E523" s="128">
        <v>0</v>
      </c>
      <c r="F523" s="128">
        <v>1</v>
      </c>
      <c r="G523" s="128">
        <v>0</v>
      </c>
      <c r="H523" s="128">
        <v>1</v>
      </c>
      <c r="I523" s="128">
        <v>0</v>
      </c>
      <c r="J523" s="128">
        <v>0</v>
      </c>
      <c r="K523" s="128">
        <v>0</v>
      </c>
      <c r="L523" s="128">
        <v>0</v>
      </c>
      <c r="M523" s="128">
        <v>0</v>
      </c>
      <c r="N523" s="128">
        <v>0</v>
      </c>
      <c r="O523" s="128">
        <v>1</v>
      </c>
      <c r="P523" s="128">
        <v>0</v>
      </c>
      <c r="Q523" s="129">
        <v>3</v>
      </c>
    </row>
    <row r="524" spans="1:17" s="127" customFormat="1" x14ac:dyDescent="0.25">
      <c r="A524" s="41" t="s">
        <v>929</v>
      </c>
      <c r="B524" s="123" t="s">
        <v>939</v>
      </c>
      <c r="C524" s="169">
        <v>42338</v>
      </c>
      <c r="D524" s="128">
        <v>1</v>
      </c>
      <c r="E524" s="128">
        <v>0</v>
      </c>
      <c r="F524" s="128">
        <v>1</v>
      </c>
      <c r="G524" s="128">
        <v>0</v>
      </c>
      <c r="H524" s="128">
        <v>0</v>
      </c>
      <c r="I524" s="128">
        <v>0</v>
      </c>
      <c r="J524" s="128">
        <v>0</v>
      </c>
      <c r="K524" s="128">
        <v>0</v>
      </c>
      <c r="L524" s="128">
        <v>0</v>
      </c>
      <c r="M524" s="128">
        <v>0</v>
      </c>
      <c r="N524" s="128">
        <v>0</v>
      </c>
      <c r="O524" s="128">
        <v>0</v>
      </c>
      <c r="P524" s="128">
        <v>0</v>
      </c>
      <c r="Q524" s="129">
        <v>2</v>
      </c>
    </row>
    <row r="525" spans="1:17" s="127" customFormat="1" x14ac:dyDescent="0.25">
      <c r="A525" s="41" t="s">
        <v>929</v>
      </c>
      <c r="B525" s="123" t="s">
        <v>988</v>
      </c>
      <c r="C525" s="169">
        <v>42338</v>
      </c>
      <c r="D525" s="128">
        <v>0</v>
      </c>
      <c r="E525" s="128">
        <v>0</v>
      </c>
      <c r="F525" s="128">
        <v>1</v>
      </c>
      <c r="G525" s="128">
        <v>0</v>
      </c>
      <c r="H525" s="128">
        <v>0</v>
      </c>
      <c r="I525" s="128">
        <v>0</v>
      </c>
      <c r="J525" s="128">
        <v>0</v>
      </c>
      <c r="K525" s="128">
        <v>0</v>
      </c>
      <c r="L525" s="128">
        <v>0</v>
      </c>
      <c r="M525" s="128">
        <v>0</v>
      </c>
      <c r="N525" s="128">
        <v>0</v>
      </c>
      <c r="O525" s="128">
        <v>0</v>
      </c>
      <c r="P525" s="128">
        <v>1</v>
      </c>
      <c r="Q525" s="129">
        <v>0</v>
      </c>
    </row>
    <row r="526" spans="1:17" s="127" customFormat="1" x14ac:dyDescent="0.25">
      <c r="A526" s="41" t="s">
        <v>929</v>
      </c>
      <c r="B526" s="123" t="s">
        <v>941</v>
      </c>
      <c r="C526" s="169">
        <v>42338</v>
      </c>
      <c r="D526" s="128">
        <v>1</v>
      </c>
      <c r="E526" s="128">
        <v>0</v>
      </c>
      <c r="F526" s="128">
        <v>0</v>
      </c>
      <c r="G526" s="128">
        <v>0</v>
      </c>
      <c r="H526" s="128">
        <v>0</v>
      </c>
      <c r="I526" s="128">
        <v>0</v>
      </c>
      <c r="J526" s="128">
        <v>0</v>
      </c>
      <c r="K526" s="128">
        <v>0</v>
      </c>
      <c r="L526" s="128">
        <v>0</v>
      </c>
      <c r="M526" s="128">
        <v>0</v>
      </c>
      <c r="N526" s="128">
        <v>0</v>
      </c>
      <c r="O526" s="128">
        <v>0</v>
      </c>
      <c r="P526" s="128">
        <v>0</v>
      </c>
      <c r="Q526" s="129">
        <v>0</v>
      </c>
    </row>
    <row r="527" spans="1:17" s="127" customFormat="1" x14ac:dyDescent="0.25">
      <c r="A527" s="41" t="s">
        <v>929</v>
      </c>
      <c r="B527" s="123" t="s">
        <v>940</v>
      </c>
      <c r="C527" s="169">
        <v>42338</v>
      </c>
      <c r="D527" s="128">
        <v>1</v>
      </c>
      <c r="E527" s="128">
        <v>1</v>
      </c>
      <c r="F527" s="128">
        <v>1</v>
      </c>
      <c r="G527" s="128">
        <v>0</v>
      </c>
      <c r="H527" s="128">
        <v>1</v>
      </c>
      <c r="I527" s="128">
        <v>1</v>
      </c>
      <c r="J527" s="128">
        <v>0</v>
      </c>
      <c r="K527" s="128">
        <v>0</v>
      </c>
      <c r="L527" s="128">
        <v>0</v>
      </c>
      <c r="M527" s="128">
        <v>0</v>
      </c>
      <c r="N527" s="128">
        <v>0</v>
      </c>
      <c r="O527" s="128">
        <v>0</v>
      </c>
      <c r="P527" s="128">
        <v>0</v>
      </c>
      <c r="Q527" s="129">
        <v>-1</v>
      </c>
    </row>
    <row r="528" spans="1:17" s="127" customFormat="1" x14ac:dyDescent="0.25">
      <c r="A528" s="41" t="s">
        <v>929</v>
      </c>
      <c r="B528" s="123" t="s">
        <v>986</v>
      </c>
      <c r="C528" s="169">
        <v>42339</v>
      </c>
      <c r="D528" s="128">
        <v>0</v>
      </c>
      <c r="E528" s="128">
        <v>0</v>
      </c>
      <c r="F528" s="128">
        <v>1</v>
      </c>
      <c r="G528" s="128">
        <v>0</v>
      </c>
      <c r="H528" s="128">
        <v>1</v>
      </c>
      <c r="I528" s="128">
        <v>1</v>
      </c>
      <c r="J528" s="128">
        <v>0</v>
      </c>
      <c r="K528" s="128">
        <v>0</v>
      </c>
      <c r="L528" s="128">
        <v>0</v>
      </c>
      <c r="M528" s="128">
        <v>0</v>
      </c>
      <c r="N528" s="128">
        <v>0</v>
      </c>
      <c r="O528" s="128">
        <v>1</v>
      </c>
      <c r="P528" s="128">
        <v>0</v>
      </c>
      <c r="Q528" s="129">
        <v>0</v>
      </c>
    </row>
    <row r="529" spans="1:17" s="127" customFormat="1" x14ac:dyDescent="0.25">
      <c r="A529" s="41" t="s">
        <v>929</v>
      </c>
      <c r="B529" s="123" t="s">
        <v>987</v>
      </c>
      <c r="C529" s="169">
        <v>42339</v>
      </c>
      <c r="D529" s="128">
        <v>0</v>
      </c>
      <c r="E529" s="128">
        <v>0</v>
      </c>
      <c r="F529" s="128">
        <v>1</v>
      </c>
      <c r="G529" s="128">
        <v>0</v>
      </c>
      <c r="H529" s="128">
        <v>0</v>
      </c>
      <c r="I529" s="128">
        <v>0</v>
      </c>
      <c r="J529" s="128">
        <v>0</v>
      </c>
      <c r="K529" s="128">
        <v>0</v>
      </c>
      <c r="L529" s="128">
        <v>0</v>
      </c>
      <c r="M529" s="128">
        <v>0</v>
      </c>
      <c r="N529" s="128">
        <v>0</v>
      </c>
      <c r="O529" s="128">
        <v>0</v>
      </c>
      <c r="P529" s="128">
        <v>0</v>
      </c>
      <c r="Q529" s="129">
        <v>0</v>
      </c>
    </row>
    <row r="530" spans="1:17" s="127" customFormat="1" x14ac:dyDescent="0.25">
      <c r="A530" s="41" t="s">
        <v>929</v>
      </c>
      <c r="B530" s="123" t="s">
        <v>985</v>
      </c>
      <c r="C530" s="169">
        <v>42339</v>
      </c>
      <c r="D530" s="128">
        <v>0</v>
      </c>
      <c r="E530" s="128">
        <v>0</v>
      </c>
      <c r="F530" s="128">
        <v>0</v>
      </c>
      <c r="G530" s="128">
        <v>0</v>
      </c>
      <c r="H530" s="128">
        <v>1</v>
      </c>
      <c r="I530" s="128">
        <v>0</v>
      </c>
      <c r="J530" s="128">
        <v>0</v>
      </c>
      <c r="K530" s="128">
        <v>0</v>
      </c>
      <c r="L530" s="128">
        <v>0</v>
      </c>
      <c r="M530" s="128">
        <v>0</v>
      </c>
      <c r="N530" s="128">
        <v>0</v>
      </c>
      <c r="O530" s="128">
        <v>0</v>
      </c>
      <c r="P530" s="128">
        <v>0</v>
      </c>
      <c r="Q530" s="129">
        <v>2</v>
      </c>
    </row>
    <row r="531" spans="1:17" s="127" customFormat="1" x14ac:dyDescent="0.25">
      <c r="A531" s="41" t="s">
        <v>929</v>
      </c>
      <c r="B531" s="123" t="s">
        <v>983</v>
      </c>
      <c r="C531" s="169">
        <v>42339</v>
      </c>
      <c r="D531" s="128">
        <v>0</v>
      </c>
      <c r="E531" s="128">
        <v>0</v>
      </c>
      <c r="F531" s="128">
        <v>1</v>
      </c>
      <c r="G531" s="128">
        <v>0</v>
      </c>
      <c r="H531" s="128">
        <v>0</v>
      </c>
      <c r="I531" s="128">
        <v>0</v>
      </c>
      <c r="J531" s="128">
        <v>0</v>
      </c>
      <c r="K531" s="128">
        <v>0</v>
      </c>
      <c r="L531" s="128">
        <v>0</v>
      </c>
      <c r="M531" s="128">
        <v>0</v>
      </c>
      <c r="N531" s="128">
        <v>0</v>
      </c>
      <c r="O531" s="128">
        <v>0</v>
      </c>
      <c r="P531" s="128">
        <v>1</v>
      </c>
      <c r="Q531" s="129">
        <v>-1</v>
      </c>
    </row>
    <row r="532" spans="1:17" s="127" customFormat="1" x14ac:dyDescent="0.25">
      <c r="A532" s="41" t="s">
        <v>929</v>
      </c>
      <c r="B532" s="123" t="s">
        <v>984</v>
      </c>
      <c r="C532" s="169">
        <v>42339</v>
      </c>
      <c r="D532" s="128">
        <v>0</v>
      </c>
      <c r="E532" s="128">
        <v>0</v>
      </c>
      <c r="F532" s="128">
        <v>1</v>
      </c>
      <c r="G532" s="128">
        <v>0</v>
      </c>
      <c r="H532" s="128">
        <v>0</v>
      </c>
      <c r="I532" s="128">
        <v>0</v>
      </c>
      <c r="J532" s="128">
        <v>0</v>
      </c>
      <c r="K532" s="128">
        <v>0</v>
      </c>
      <c r="L532" s="128">
        <v>0</v>
      </c>
      <c r="M532" s="128">
        <v>0</v>
      </c>
      <c r="N532" s="128">
        <v>0</v>
      </c>
      <c r="O532" s="128">
        <v>0</v>
      </c>
      <c r="P532" s="128">
        <v>0</v>
      </c>
      <c r="Q532" s="129">
        <v>1</v>
      </c>
    </row>
    <row r="533" spans="1:17" s="127" customFormat="1" x14ac:dyDescent="0.25">
      <c r="A533" s="41" t="s">
        <v>929</v>
      </c>
      <c r="B533" s="123" t="s">
        <v>982</v>
      </c>
      <c r="C533" s="169">
        <v>42339</v>
      </c>
      <c r="D533" s="128">
        <v>0</v>
      </c>
      <c r="E533" s="128">
        <v>0</v>
      </c>
      <c r="F533" s="128">
        <v>1</v>
      </c>
      <c r="G533" s="128">
        <v>0</v>
      </c>
      <c r="H533" s="128">
        <v>0</v>
      </c>
      <c r="I533" s="128">
        <v>0</v>
      </c>
      <c r="J533" s="128">
        <v>0</v>
      </c>
      <c r="K533" s="128">
        <v>0</v>
      </c>
      <c r="L533" s="128">
        <v>1</v>
      </c>
      <c r="M533" s="128">
        <v>0</v>
      </c>
      <c r="N533" s="128">
        <v>0</v>
      </c>
      <c r="O533" s="128">
        <v>1</v>
      </c>
      <c r="P533" s="128">
        <v>0</v>
      </c>
      <c r="Q533" s="129">
        <v>2</v>
      </c>
    </row>
    <row r="534" spans="1:17" s="127" customFormat="1" x14ac:dyDescent="0.25">
      <c r="A534" s="41" t="s">
        <v>929</v>
      </c>
      <c r="B534" s="123" t="s">
        <v>937</v>
      </c>
      <c r="C534" s="169">
        <v>42339</v>
      </c>
      <c r="D534" s="128">
        <v>1</v>
      </c>
      <c r="E534" s="128">
        <v>0</v>
      </c>
      <c r="F534" s="128">
        <v>1</v>
      </c>
      <c r="G534" s="128">
        <v>0</v>
      </c>
      <c r="H534" s="128">
        <v>1</v>
      </c>
      <c r="I534" s="128">
        <v>0</v>
      </c>
      <c r="J534" s="128">
        <v>0</v>
      </c>
      <c r="K534" s="128">
        <v>0</v>
      </c>
      <c r="L534" s="128">
        <v>0</v>
      </c>
      <c r="M534" s="128">
        <v>0</v>
      </c>
      <c r="N534" s="128">
        <v>0</v>
      </c>
      <c r="O534" s="128">
        <v>0</v>
      </c>
      <c r="P534" s="128">
        <v>0</v>
      </c>
      <c r="Q534" s="129">
        <v>0</v>
      </c>
    </row>
    <row r="535" spans="1:17" s="127" customFormat="1" x14ac:dyDescent="0.25">
      <c r="A535" s="41" t="s">
        <v>929</v>
      </c>
      <c r="B535" s="123" t="s">
        <v>981</v>
      </c>
      <c r="C535" s="169">
        <v>42339</v>
      </c>
      <c r="D535" s="128">
        <v>0</v>
      </c>
      <c r="E535" s="128">
        <v>0</v>
      </c>
      <c r="F535" s="128">
        <v>1</v>
      </c>
      <c r="G535" s="128">
        <v>0</v>
      </c>
      <c r="H535" s="128">
        <v>0</v>
      </c>
      <c r="I535" s="128">
        <v>0</v>
      </c>
      <c r="J535" s="128">
        <v>1</v>
      </c>
      <c r="K535" s="128">
        <v>1</v>
      </c>
      <c r="L535" s="128">
        <v>1</v>
      </c>
      <c r="M535" s="128">
        <v>0</v>
      </c>
      <c r="N535" s="128">
        <v>0</v>
      </c>
      <c r="O535" s="128">
        <v>0</v>
      </c>
      <c r="P535" s="128">
        <v>0</v>
      </c>
      <c r="Q535" s="129">
        <v>0</v>
      </c>
    </row>
    <row r="536" spans="1:17" s="127" customFormat="1" x14ac:dyDescent="0.25">
      <c r="A536" s="41" t="s">
        <v>929</v>
      </c>
      <c r="B536" s="123" t="s">
        <v>951</v>
      </c>
      <c r="C536" s="169">
        <v>42339</v>
      </c>
      <c r="D536" s="128">
        <v>0</v>
      </c>
      <c r="E536" s="128">
        <v>0</v>
      </c>
      <c r="F536" s="128">
        <v>1</v>
      </c>
      <c r="G536" s="128">
        <v>0</v>
      </c>
      <c r="H536" s="128">
        <v>1</v>
      </c>
      <c r="I536" s="128">
        <v>0</v>
      </c>
      <c r="J536" s="128">
        <v>0</v>
      </c>
      <c r="K536" s="128">
        <v>0</v>
      </c>
      <c r="L536" s="128">
        <v>0</v>
      </c>
      <c r="M536" s="128">
        <v>0</v>
      </c>
      <c r="N536" s="128">
        <v>1</v>
      </c>
      <c r="O536" s="128">
        <v>1</v>
      </c>
      <c r="P536" s="128">
        <v>0</v>
      </c>
      <c r="Q536" s="129">
        <v>0</v>
      </c>
    </row>
    <row r="537" spans="1:17" s="127" customFormat="1" x14ac:dyDescent="0.25">
      <c r="A537" s="41" t="s">
        <v>929</v>
      </c>
      <c r="B537" s="123" t="s">
        <v>950</v>
      </c>
      <c r="C537" s="169">
        <v>42339</v>
      </c>
      <c r="D537" s="128">
        <v>0</v>
      </c>
      <c r="E537" s="128">
        <v>0</v>
      </c>
      <c r="F537" s="128">
        <v>1</v>
      </c>
      <c r="G537" s="128">
        <v>0</v>
      </c>
      <c r="H537" s="128">
        <v>1</v>
      </c>
      <c r="I537" s="128">
        <v>0</v>
      </c>
      <c r="J537" s="128">
        <v>1</v>
      </c>
      <c r="K537" s="128">
        <v>1</v>
      </c>
      <c r="L537" s="128">
        <v>0</v>
      </c>
      <c r="M537" s="128">
        <v>0</v>
      </c>
      <c r="N537" s="128">
        <v>0</v>
      </c>
      <c r="O537" s="128">
        <v>1</v>
      </c>
      <c r="P537" s="128">
        <v>0</v>
      </c>
      <c r="Q537" s="129">
        <v>0</v>
      </c>
    </row>
    <row r="538" spans="1:17" s="127" customFormat="1" x14ac:dyDescent="0.25">
      <c r="A538" s="41" t="s">
        <v>929</v>
      </c>
      <c r="B538" s="123" t="s">
        <v>938</v>
      </c>
      <c r="C538" s="169">
        <v>42339</v>
      </c>
      <c r="D538" s="128">
        <v>1</v>
      </c>
      <c r="E538" s="128">
        <v>0</v>
      </c>
      <c r="F538" s="128">
        <v>0</v>
      </c>
      <c r="G538" s="128">
        <v>0</v>
      </c>
      <c r="H538" s="128">
        <v>0</v>
      </c>
      <c r="I538" s="128">
        <v>0</v>
      </c>
      <c r="J538" s="128">
        <v>0</v>
      </c>
      <c r="K538" s="128">
        <v>0</v>
      </c>
      <c r="L538" s="128">
        <v>0</v>
      </c>
      <c r="M538" s="128">
        <v>0</v>
      </c>
      <c r="N538" s="128">
        <v>0</v>
      </c>
      <c r="O538" s="128">
        <v>0</v>
      </c>
      <c r="P538" s="128">
        <v>0</v>
      </c>
      <c r="Q538" s="129">
        <v>2</v>
      </c>
    </row>
    <row r="539" spans="1:17" s="127" customFormat="1" x14ac:dyDescent="0.25">
      <c r="A539" s="41" t="s">
        <v>929</v>
      </c>
      <c r="B539" s="123" t="s">
        <v>978</v>
      </c>
      <c r="C539" s="169">
        <v>42340</v>
      </c>
      <c r="D539" s="128">
        <v>0</v>
      </c>
      <c r="E539" s="128">
        <v>0</v>
      </c>
      <c r="F539" s="128">
        <v>1</v>
      </c>
      <c r="G539" s="128">
        <v>0</v>
      </c>
      <c r="H539" s="128">
        <v>0</v>
      </c>
      <c r="I539" s="128">
        <v>0</v>
      </c>
      <c r="J539" s="128">
        <v>0</v>
      </c>
      <c r="K539" s="128">
        <v>0</v>
      </c>
      <c r="L539" s="128">
        <v>0</v>
      </c>
      <c r="M539" s="128">
        <v>0</v>
      </c>
      <c r="N539" s="128">
        <v>0</v>
      </c>
      <c r="O539" s="128">
        <v>0</v>
      </c>
      <c r="P539" s="128">
        <v>0</v>
      </c>
      <c r="Q539" s="129">
        <v>5</v>
      </c>
    </row>
    <row r="540" spans="1:17" s="127" customFormat="1" x14ac:dyDescent="0.25">
      <c r="A540" s="41" t="s">
        <v>929</v>
      </c>
      <c r="B540" s="123" t="s">
        <v>980</v>
      </c>
      <c r="C540" s="169">
        <v>42340</v>
      </c>
      <c r="D540" s="128">
        <v>0</v>
      </c>
      <c r="E540" s="128">
        <v>0</v>
      </c>
      <c r="F540" s="128">
        <v>1</v>
      </c>
      <c r="G540" s="128">
        <v>0</v>
      </c>
      <c r="H540" s="128">
        <v>0</v>
      </c>
      <c r="I540" s="128">
        <v>0</v>
      </c>
      <c r="J540" s="128">
        <v>0</v>
      </c>
      <c r="K540" s="128">
        <v>0</v>
      </c>
      <c r="L540" s="128">
        <v>1</v>
      </c>
      <c r="M540" s="128">
        <v>0</v>
      </c>
      <c r="N540" s="128">
        <v>0</v>
      </c>
      <c r="O540" s="128">
        <v>0</v>
      </c>
      <c r="P540" s="128">
        <v>1</v>
      </c>
      <c r="Q540" s="129">
        <v>0</v>
      </c>
    </row>
    <row r="541" spans="1:17" s="127" customFormat="1" x14ac:dyDescent="0.25">
      <c r="A541" s="41" t="s">
        <v>929</v>
      </c>
      <c r="B541" s="123" t="s">
        <v>979</v>
      </c>
      <c r="C541" s="169">
        <v>42340</v>
      </c>
      <c r="D541" s="128">
        <v>0</v>
      </c>
      <c r="E541" s="128">
        <v>0</v>
      </c>
      <c r="F541" s="128">
        <v>1</v>
      </c>
      <c r="G541" s="128">
        <v>0</v>
      </c>
      <c r="H541" s="128">
        <v>1</v>
      </c>
      <c r="I541" s="128">
        <v>0</v>
      </c>
      <c r="J541" s="128">
        <v>0</v>
      </c>
      <c r="K541" s="128">
        <v>0</v>
      </c>
      <c r="L541" s="128">
        <v>0</v>
      </c>
      <c r="M541" s="128">
        <v>0</v>
      </c>
      <c r="N541" s="128">
        <v>0</v>
      </c>
      <c r="O541" s="128">
        <v>0</v>
      </c>
      <c r="P541" s="128">
        <v>1</v>
      </c>
      <c r="Q541" s="129">
        <v>0</v>
      </c>
    </row>
    <row r="542" spans="1:17" s="127" customFormat="1" x14ac:dyDescent="0.25">
      <c r="A542" s="41" t="s">
        <v>929</v>
      </c>
      <c r="B542" s="123" t="s">
        <v>949</v>
      </c>
      <c r="C542" s="169">
        <v>42340</v>
      </c>
      <c r="D542" s="128">
        <v>1</v>
      </c>
      <c r="E542" s="128">
        <v>1</v>
      </c>
      <c r="F542" s="128">
        <v>1</v>
      </c>
      <c r="G542" s="128">
        <v>0</v>
      </c>
      <c r="H542" s="128">
        <v>1</v>
      </c>
      <c r="I542" s="128">
        <v>0</v>
      </c>
      <c r="J542" s="128">
        <v>0</v>
      </c>
      <c r="K542" s="128">
        <v>0</v>
      </c>
      <c r="L542" s="128">
        <v>0</v>
      </c>
      <c r="M542" s="128">
        <v>0</v>
      </c>
      <c r="N542" s="128">
        <v>1</v>
      </c>
      <c r="O542" s="128">
        <v>0</v>
      </c>
      <c r="P542" s="128">
        <v>0</v>
      </c>
      <c r="Q542" s="129">
        <v>0</v>
      </c>
    </row>
    <row r="543" spans="1:17" s="127" customFormat="1" x14ac:dyDescent="0.25">
      <c r="A543" s="41" t="s">
        <v>929</v>
      </c>
      <c r="B543" s="123" t="s">
        <v>936</v>
      </c>
      <c r="C543" s="169">
        <v>42340</v>
      </c>
      <c r="D543" s="128">
        <v>1</v>
      </c>
      <c r="E543" s="128">
        <v>1</v>
      </c>
      <c r="F543" s="128">
        <v>0</v>
      </c>
      <c r="G543" s="128">
        <v>0</v>
      </c>
      <c r="H543" s="128">
        <v>0</v>
      </c>
      <c r="I543" s="128">
        <v>0</v>
      </c>
      <c r="J543" s="128">
        <v>0</v>
      </c>
      <c r="K543" s="128">
        <v>0</v>
      </c>
      <c r="L543" s="128">
        <v>0</v>
      </c>
      <c r="M543" s="128">
        <v>0</v>
      </c>
      <c r="N543" s="128">
        <v>1</v>
      </c>
      <c r="O543" s="128">
        <v>0</v>
      </c>
      <c r="P543" s="128">
        <v>0</v>
      </c>
      <c r="Q543" s="129">
        <v>0</v>
      </c>
    </row>
    <row r="544" spans="1:17" s="127" customFormat="1" x14ac:dyDescent="0.25">
      <c r="A544" s="41" t="s">
        <v>929</v>
      </c>
      <c r="B544" s="123" t="s">
        <v>934</v>
      </c>
      <c r="C544" s="169">
        <v>42341</v>
      </c>
      <c r="D544" s="128">
        <v>1</v>
      </c>
      <c r="E544" s="128">
        <v>0</v>
      </c>
      <c r="F544" s="128">
        <v>1</v>
      </c>
      <c r="G544" s="128">
        <v>0</v>
      </c>
      <c r="H544" s="128">
        <v>1</v>
      </c>
      <c r="I544" s="128">
        <v>0</v>
      </c>
      <c r="J544" s="128">
        <v>0</v>
      </c>
      <c r="K544" s="128">
        <v>0</v>
      </c>
      <c r="L544" s="128">
        <v>0</v>
      </c>
      <c r="M544" s="128">
        <v>0</v>
      </c>
      <c r="N544" s="128">
        <v>0</v>
      </c>
      <c r="O544" s="128">
        <v>0</v>
      </c>
      <c r="P544" s="128">
        <v>0</v>
      </c>
      <c r="Q544" s="129">
        <v>2</v>
      </c>
    </row>
    <row r="545" spans="1:17" s="127" customFormat="1" x14ac:dyDescent="0.25">
      <c r="A545" s="41" t="s">
        <v>929</v>
      </c>
      <c r="B545" s="123" t="s">
        <v>977</v>
      </c>
      <c r="C545" s="169">
        <v>42341</v>
      </c>
      <c r="D545" s="128">
        <v>0</v>
      </c>
      <c r="E545" s="128">
        <v>0</v>
      </c>
      <c r="F545" s="128">
        <v>1</v>
      </c>
      <c r="G545" s="128">
        <v>0</v>
      </c>
      <c r="H545" s="128">
        <v>1</v>
      </c>
      <c r="I545" s="128">
        <v>0</v>
      </c>
      <c r="J545" s="128">
        <v>0</v>
      </c>
      <c r="K545" s="128">
        <v>0</v>
      </c>
      <c r="L545" s="128">
        <v>0</v>
      </c>
      <c r="M545" s="128">
        <v>0</v>
      </c>
      <c r="N545" s="128">
        <v>0</v>
      </c>
      <c r="O545" s="128">
        <v>0</v>
      </c>
      <c r="P545" s="128">
        <v>0</v>
      </c>
      <c r="Q545" s="129">
        <v>0</v>
      </c>
    </row>
    <row r="546" spans="1:17" s="127" customFormat="1" x14ac:dyDescent="0.25">
      <c r="A546" s="41" t="s">
        <v>929</v>
      </c>
      <c r="B546" s="123" t="s">
        <v>935</v>
      </c>
      <c r="C546" s="169">
        <v>42341</v>
      </c>
      <c r="D546" s="128">
        <v>1</v>
      </c>
      <c r="E546" s="128">
        <v>0</v>
      </c>
      <c r="F546" s="128">
        <v>1</v>
      </c>
      <c r="G546" s="128">
        <v>0</v>
      </c>
      <c r="H546" s="128">
        <v>1</v>
      </c>
      <c r="I546" s="128">
        <v>0</v>
      </c>
      <c r="J546" s="128">
        <v>1</v>
      </c>
      <c r="K546" s="128">
        <v>0</v>
      </c>
      <c r="L546" s="128">
        <v>0</v>
      </c>
      <c r="M546" s="128">
        <v>0</v>
      </c>
      <c r="N546" s="128">
        <v>0</v>
      </c>
      <c r="O546" s="128">
        <v>1</v>
      </c>
      <c r="P546" s="128">
        <v>0</v>
      </c>
      <c r="Q546" s="129">
        <v>4</v>
      </c>
    </row>
    <row r="547" spans="1:17" s="127" customFormat="1" x14ac:dyDescent="0.25">
      <c r="A547" s="41" t="s">
        <v>929</v>
      </c>
      <c r="B547" s="123" t="s">
        <v>976</v>
      </c>
      <c r="C547" s="169">
        <v>42341</v>
      </c>
      <c r="D547" s="128">
        <v>0</v>
      </c>
      <c r="E547" s="128">
        <v>0</v>
      </c>
      <c r="F547" s="128">
        <v>1</v>
      </c>
      <c r="G547" s="128">
        <v>0</v>
      </c>
      <c r="H547" s="128">
        <v>0</v>
      </c>
      <c r="I547" s="128">
        <v>0</v>
      </c>
      <c r="J547" s="128">
        <v>0</v>
      </c>
      <c r="K547" s="128">
        <v>0</v>
      </c>
      <c r="L547" s="128">
        <v>0</v>
      </c>
      <c r="M547" s="128">
        <v>0</v>
      </c>
      <c r="N547" s="128">
        <v>0</v>
      </c>
      <c r="O547" s="128">
        <v>0</v>
      </c>
      <c r="P547" s="128">
        <v>0</v>
      </c>
      <c r="Q547" s="129">
        <v>0</v>
      </c>
    </row>
    <row r="548" spans="1:17" s="127" customFormat="1" x14ac:dyDescent="0.25">
      <c r="A548" s="41" t="s">
        <v>929</v>
      </c>
      <c r="B548" s="123" t="s">
        <v>933</v>
      </c>
      <c r="C548" s="169">
        <v>42342</v>
      </c>
      <c r="D548" s="128">
        <v>1</v>
      </c>
      <c r="E548" s="128">
        <v>0</v>
      </c>
      <c r="F548" s="128">
        <v>1</v>
      </c>
      <c r="G548" s="128">
        <v>0</v>
      </c>
      <c r="H548" s="128">
        <v>1</v>
      </c>
      <c r="I548" s="128">
        <v>0</v>
      </c>
      <c r="J548" s="128">
        <v>0</v>
      </c>
      <c r="K548" s="128">
        <v>0</v>
      </c>
      <c r="L548" s="128">
        <v>1</v>
      </c>
      <c r="M548" s="128">
        <v>0</v>
      </c>
      <c r="N548" s="128">
        <v>1</v>
      </c>
      <c r="O548" s="128">
        <v>1</v>
      </c>
      <c r="P548" s="128">
        <v>1</v>
      </c>
      <c r="Q548" s="129">
        <v>0</v>
      </c>
    </row>
    <row r="549" spans="1:17" s="127" customFormat="1" x14ac:dyDescent="0.25">
      <c r="A549" s="41" t="s">
        <v>929</v>
      </c>
      <c r="B549" s="123" t="s">
        <v>967</v>
      </c>
      <c r="C549" s="169">
        <v>42342</v>
      </c>
      <c r="D549" s="128">
        <v>0</v>
      </c>
      <c r="E549" s="128">
        <v>0</v>
      </c>
      <c r="F549" s="128">
        <v>1</v>
      </c>
      <c r="G549" s="128">
        <v>0</v>
      </c>
      <c r="H549" s="128">
        <v>0</v>
      </c>
      <c r="I549" s="128">
        <v>0</v>
      </c>
      <c r="J549" s="128">
        <v>0</v>
      </c>
      <c r="K549" s="128">
        <v>0</v>
      </c>
      <c r="L549" s="128">
        <v>1</v>
      </c>
      <c r="M549" s="128">
        <v>0</v>
      </c>
      <c r="N549" s="128">
        <v>0</v>
      </c>
      <c r="O549" s="128">
        <v>0</v>
      </c>
      <c r="P549" s="128">
        <v>0</v>
      </c>
      <c r="Q549" s="129">
        <v>0</v>
      </c>
    </row>
    <row r="550" spans="1:17" s="127" customFormat="1" x14ac:dyDescent="0.25">
      <c r="A550" s="41" t="s">
        <v>929</v>
      </c>
      <c r="B550" s="123" t="s">
        <v>968</v>
      </c>
      <c r="C550" s="169">
        <v>42342</v>
      </c>
      <c r="D550" s="128">
        <v>0</v>
      </c>
      <c r="E550" s="128">
        <v>0</v>
      </c>
      <c r="F550" s="128">
        <v>1</v>
      </c>
      <c r="G550" s="128">
        <v>0</v>
      </c>
      <c r="H550" s="128">
        <v>0</v>
      </c>
      <c r="I550" s="128">
        <v>0</v>
      </c>
      <c r="J550" s="128">
        <v>1</v>
      </c>
      <c r="K550" s="128">
        <v>1</v>
      </c>
      <c r="L550" s="128">
        <v>1</v>
      </c>
      <c r="M550" s="128">
        <v>0</v>
      </c>
      <c r="N550" s="128">
        <v>0</v>
      </c>
      <c r="O550" s="128">
        <v>0</v>
      </c>
      <c r="P550" s="128">
        <v>0</v>
      </c>
      <c r="Q550" s="129">
        <v>0</v>
      </c>
    </row>
    <row r="551" spans="1:17" s="127" customFormat="1" x14ac:dyDescent="0.25">
      <c r="A551" s="41" t="s">
        <v>929</v>
      </c>
      <c r="B551" s="123" t="s">
        <v>969</v>
      </c>
      <c r="C551" s="169">
        <v>42342</v>
      </c>
      <c r="D551" s="128">
        <v>0</v>
      </c>
      <c r="E551" s="128">
        <v>0</v>
      </c>
      <c r="F551" s="128">
        <v>1</v>
      </c>
      <c r="G551" s="128">
        <v>0</v>
      </c>
      <c r="H551" s="128">
        <v>1</v>
      </c>
      <c r="I551" s="128">
        <v>0</v>
      </c>
      <c r="J551" s="128">
        <v>0</v>
      </c>
      <c r="K551" s="128">
        <v>0</v>
      </c>
      <c r="L551" s="128">
        <v>0</v>
      </c>
      <c r="M551" s="128">
        <v>0</v>
      </c>
      <c r="N551" s="128">
        <v>1</v>
      </c>
      <c r="O551" s="128">
        <v>1</v>
      </c>
      <c r="P551" s="128">
        <v>0</v>
      </c>
      <c r="Q551" s="129">
        <v>0</v>
      </c>
    </row>
    <row r="552" spans="1:17" s="127" customFormat="1" x14ac:dyDescent="0.25">
      <c r="A552" s="41" t="s">
        <v>929</v>
      </c>
      <c r="B552" s="123" t="s">
        <v>970</v>
      </c>
      <c r="C552" s="169">
        <v>42342</v>
      </c>
      <c r="D552" s="128">
        <v>0</v>
      </c>
      <c r="E552" s="128">
        <v>0</v>
      </c>
      <c r="F552" s="128">
        <v>1</v>
      </c>
      <c r="G552" s="128">
        <v>0</v>
      </c>
      <c r="H552" s="128">
        <v>0</v>
      </c>
      <c r="I552" s="128">
        <v>0</v>
      </c>
      <c r="J552" s="128">
        <v>0</v>
      </c>
      <c r="K552" s="128">
        <v>0</v>
      </c>
      <c r="L552" s="128">
        <v>0</v>
      </c>
      <c r="M552" s="128">
        <v>0</v>
      </c>
      <c r="N552" s="128">
        <v>0</v>
      </c>
      <c r="O552" s="128">
        <v>0</v>
      </c>
      <c r="P552" s="128">
        <v>1</v>
      </c>
      <c r="Q552" s="129">
        <v>0</v>
      </c>
    </row>
    <row r="553" spans="1:17" s="127" customFormat="1" x14ac:dyDescent="0.25">
      <c r="A553" s="41" t="s">
        <v>929</v>
      </c>
      <c r="B553" s="123" t="s">
        <v>971</v>
      </c>
      <c r="C553" s="169">
        <v>42342</v>
      </c>
      <c r="D553" s="128">
        <v>0</v>
      </c>
      <c r="E553" s="128">
        <v>0</v>
      </c>
      <c r="F553" s="128">
        <v>1</v>
      </c>
      <c r="G553" s="128">
        <v>0</v>
      </c>
      <c r="H553" s="128">
        <v>0</v>
      </c>
      <c r="I553" s="128">
        <v>0</v>
      </c>
      <c r="J553" s="128">
        <v>0</v>
      </c>
      <c r="K553" s="128">
        <v>0</v>
      </c>
      <c r="L553" s="128">
        <v>1</v>
      </c>
      <c r="M553" s="128">
        <v>0</v>
      </c>
      <c r="N553" s="128">
        <v>0</v>
      </c>
      <c r="O553" s="128">
        <v>0</v>
      </c>
      <c r="P553" s="128">
        <v>0</v>
      </c>
      <c r="Q553" s="129">
        <v>5</v>
      </c>
    </row>
    <row r="554" spans="1:17" s="127" customFormat="1" x14ac:dyDescent="0.25">
      <c r="A554" s="41" t="s">
        <v>929</v>
      </c>
      <c r="B554" s="123" t="s">
        <v>972</v>
      </c>
      <c r="C554" s="169">
        <v>42342</v>
      </c>
      <c r="D554" s="128">
        <v>0</v>
      </c>
      <c r="E554" s="128">
        <v>0</v>
      </c>
      <c r="F554" s="128">
        <v>1</v>
      </c>
      <c r="G554" s="128">
        <v>0</v>
      </c>
      <c r="H554" s="128">
        <v>1</v>
      </c>
      <c r="I554" s="128">
        <v>0</v>
      </c>
      <c r="J554" s="128">
        <v>0</v>
      </c>
      <c r="K554" s="128">
        <v>0</v>
      </c>
      <c r="L554" s="128">
        <v>0</v>
      </c>
      <c r="M554" s="128">
        <v>0</v>
      </c>
      <c r="N554" s="128">
        <v>0</v>
      </c>
      <c r="O554" s="128">
        <v>0</v>
      </c>
      <c r="P554" s="128">
        <v>0</v>
      </c>
      <c r="Q554" s="129">
        <v>0</v>
      </c>
    </row>
    <row r="555" spans="1:17" s="127" customFormat="1" x14ac:dyDescent="0.25">
      <c r="A555" s="41" t="s">
        <v>929</v>
      </c>
      <c r="B555" s="123" t="s">
        <v>973</v>
      </c>
      <c r="C555" s="169">
        <v>42342</v>
      </c>
      <c r="D555" s="128">
        <v>0</v>
      </c>
      <c r="E555" s="128">
        <v>0</v>
      </c>
      <c r="F555" s="128">
        <v>0</v>
      </c>
      <c r="G555" s="128">
        <v>0</v>
      </c>
      <c r="H555" s="128">
        <v>1</v>
      </c>
      <c r="I555" s="128">
        <v>0</v>
      </c>
      <c r="J555" s="128">
        <v>0</v>
      </c>
      <c r="K555" s="128">
        <v>0</v>
      </c>
      <c r="L555" s="128">
        <v>0</v>
      </c>
      <c r="M555" s="128">
        <v>0</v>
      </c>
      <c r="N555" s="128">
        <v>1</v>
      </c>
      <c r="O555" s="128">
        <v>0</v>
      </c>
      <c r="P555" s="128">
        <v>0</v>
      </c>
      <c r="Q555" s="129">
        <v>0</v>
      </c>
    </row>
    <row r="556" spans="1:17" s="127" customFormat="1" x14ac:dyDescent="0.25">
      <c r="A556" s="41" t="s">
        <v>929</v>
      </c>
      <c r="B556" s="123" t="s">
        <v>974</v>
      </c>
      <c r="C556" s="169">
        <v>42342</v>
      </c>
      <c r="D556" s="128">
        <v>0</v>
      </c>
      <c r="E556" s="128">
        <v>0</v>
      </c>
      <c r="F556" s="128">
        <v>1</v>
      </c>
      <c r="G556" s="128">
        <v>0</v>
      </c>
      <c r="H556" s="128">
        <v>1</v>
      </c>
      <c r="I556" s="128">
        <v>0</v>
      </c>
      <c r="J556" s="128">
        <v>0</v>
      </c>
      <c r="K556" s="128">
        <v>0</v>
      </c>
      <c r="L556" s="128">
        <v>0</v>
      </c>
      <c r="M556" s="128">
        <v>0</v>
      </c>
      <c r="N556" s="128">
        <v>0</v>
      </c>
      <c r="O556" s="128">
        <v>0</v>
      </c>
      <c r="P556" s="128">
        <v>0</v>
      </c>
      <c r="Q556" s="129">
        <v>0</v>
      </c>
    </row>
    <row r="557" spans="1:17" s="127" customFormat="1" ht="15.75" thickBot="1" x14ac:dyDescent="0.3">
      <c r="A557" s="41" t="s">
        <v>929</v>
      </c>
      <c r="B557" s="123" t="s">
        <v>975</v>
      </c>
      <c r="C557" s="169">
        <v>42342</v>
      </c>
      <c r="D557" s="128">
        <v>0</v>
      </c>
      <c r="E557" s="128">
        <v>0</v>
      </c>
      <c r="F557" s="128">
        <v>1</v>
      </c>
      <c r="G557" s="128">
        <v>0</v>
      </c>
      <c r="H557" s="128">
        <v>0</v>
      </c>
      <c r="I557" s="128">
        <v>0</v>
      </c>
      <c r="J557" s="128">
        <v>1</v>
      </c>
      <c r="K557" s="128">
        <v>0</v>
      </c>
      <c r="L557" s="128">
        <v>0</v>
      </c>
      <c r="M557" s="128">
        <v>0</v>
      </c>
      <c r="N557" s="128">
        <v>0</v>
      </c>
      <c r="O557" s="128">
        <v>1</v>
      </c>
      <c r="P557" s="128">
        <v>0</v>
      </c>
      <c r="Q557" s="129">
        <v>3</v>
      </c>
    </row>
    <row r="558" spans="1:17" s="127" customFormat="1" ht="15.75" thickBot="1" x14ac:dyDescent="0.3">
      <c r="A558" s="203" t="s">
        <v>1473</v>
      </c>
      <c r="B558" s="203"/>
      <c r="C558" s="203"/>
      <c r="D558" s="47">
        <f>SUM(D455:D557)</f>
        <v>44</v>
      </c>
      <c r="E558" s="47">
        <f t="shared" ref="E558:P558" si="4">SUM(E455:E557)</f>
        <v>11</v>
      </c>
      <c r="F558" s="47">
        <f t="shared" si="4"/>
        <v>79</v>
      </c>
      <c r="G558" s="47">
        <f t="shared" si="4"/>
        <v>0</v>
      </c>
      <c r="H558" s="47">
        <f t="shared" si="4"/>
        <v>55</v>
      </c>
      <c r="I558" s="47">
        <f t="shared" si="4"/>
        <v>7</v>
      </c>
      <c r="J558" s="47">
        <f t="shared" si="4"/>
        <v>8</v>
      </c>
      <c r="K558" s="47">
        <f t="shared" si="4"/>
        <v>5</v>
      </c>
      <c r="L558" s="47">
        <f t="shared" si="4"/>
        <v>19</v>
      </c>
      <c r="M558" s="47">
        <f t="shared" si="4"/>
        <v>0</v>
      </c>
      <c r="N558" s="47">
        <f t="shared" si="4"/>
        <v>23</v>
      </c>
      <c r="O558" s="47">
        <f t="shared" si="4"/>
        <v>12</v>
      </c>
      <c r="P558" s="47">
        <f t="shared" si="4"/>
        <v>29</v>
      </c>
      <c r="Q558" s="34">
        <f>SUM(Q455:Q557)/103</f>
        <v>0.66019417475728159</v>
      </c>
    </row>
    <row r="559" spans="1:17" s="127" customFormat="1" ht="15.75" thickTop="1" x14ac:dyDescent="0.25">
      <c r="A559" s="126"/>
      <c r="B559" s="126"/>
      <c r="C559" s="124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9"/>
    </row>
    <row r="560" spans="1:17" s="127" customFormat="1" x14ac:dyDescent="0.25">
      <c r="A560" s="41" t="s">
        <v>1002</v>
      </c>
      <c r="B560" s="123" t="s">
        <v>1382</v>
      </c>
      <c r="C560" s="169">
        <v>42329</v>
      </c>
      <c r="D560" s="128">
        <v>1</v>
      </c>
      <c r="E560" s="128">
        <v>0</v>
      </c>
      <c r="F560" s="128">
        <v>0</v>
      </c>
      <c r="G560" s="128">
        <v>0</v>
      </c>
      <c r="H560" s="128">
        <v>1</v>
      </c>
      <c r="I560" s="128">
        <v>1</v>
      </c>
      <c r="J560" s="128">
        <v>0</v>
      </c>
      <c r="K560" s="128">
        <v>0</v>
      </c>
      <c r="L560" s="128">
        <v>0</v>
      </c>
      <c r="M560" s="128">
        <v>0</v>
      </c>
      <c r="N560" s="128">
        <v>0</v>
      </c>
      <c r="O560" s="128">
        <v>0</v>
      </c>
      <c r="P560" s="128">
        <v>0</v>
      </c>
      <c r="Q560" s="129">
        <v>0</v>
      </c>
    </row>
    <row r="561" spans="1:17" s="127" customFormat="1" x14ac:dyDescent="0.25">
      <c r="A561" s="41" t="s">
        <v>1002</v>
      </c>
      <c r="B561" s="123" t="s">
        <v>1410</v>
      </c>
      <c r="C561" s="169">
        <v>42329</v>
      </c>
      <c r="D561" s="128">
        <v>0</v>
      </c>
      <c r="E561" s="128">
        <v>0</v>
      </c>
      <c r="F561" s="128">
        <v>1</v>
      </c>
      <c r="G561" s="128">
        <v>0</v>
      </c>
      <c r="H561" s="128">
        <v>1</v>
      </c>
      <c r="I561" s="128">
        <v>0</v>
      </c>
      <c r="J561" s="128">
        <v>0</v>
      </c>
      <c r="K561" s="128">
        <v>0</v>
      </c>
      <c r="L561" s="128">
        <v>0</v>
      </c>
      <c r="M561" s="128">
        <v>0</v>
      </c>
      <c r="N561" s="128">
        <v>0</v>
      </c>
      <c r="O561" s="128">
        <v>0</v>
      </c>
      <c r="P561" s="128">
        <v>0</v>
      </c>
      <c r="Q561" s="129">
        <v>1</v>
      </c>
    </row>
    <row r="562" spans="1:17" s="127" customFormat="1" x14ac:dyDescent="0.25">
      <c r="A562" s="41" t="s">
        <v>1002</v>
      </c>
      <c r="B562" s="123" t="s">
        <v>1394</v>
      </c>
      <c r="C562" s="169">
        <v>42329</v>
      </c>
      <c r="D562" s="128">
        <v>1</v>
      </c>
      <c r="E562" s="128">
        <v>0</v>
      </c>
      <c r="F562" s="128">
        <v>1</v>
      </c>
      <c r="G562" s="128">
        <v>0</v>
      </c>
      <c r="H562" s="128">
        <v>1</v>
      </c>
      <c r="I562" s="128">
        <v>0</v>
      </c>
      <c r="J562" s="128">
        <v>0</v>
      </c>
      <c r="K562" s="128">
        <v>0</v>
      </c>
      <c r="L562" s="128">
        <v>0</v>
      </c>
      <c r="M562" s="128">
        <v>0</v>
      </c>
      <c r="N562" s="128">
        <v>1</v>
      </c>
      <c r="O562" s="128">
        <v>0</v>
      </c>
      <c r="P562" s="128">
        <v>0</v>
      </c>
      <c r="Q562" s="129">
        <v>0</v>
      </c>
    </row>
    <row r="563" spans="1:17" s="127" customFormat="1" x14ac:dyDescent="0.25">
      <c r="A563" s="41" t="s">
        <v>1002</v>
      </c>
      <c r="B563" s="123" t="s">
        <v>1388</v>
      </c>
      <c r="C563" s="169">
        <v>42329</v>
      </c>
      <c r="D563" s="128">
        <v>1</v>
      </c>
      <c r="E563" s="128">
        <v>0</v>
      </c>
      <c r="F563" s="128">
        <v>1</v>
      </c>
      <c r="G563" s="128">
        <v>0</v>
      </c>
      <c r="H563" s="128">
        <v>1</v>
      </c>
      <c r="I563" s="128">
        <v>0</v>
      </c>
      <c r="J563" s="128">
        <v>0</v>
      </c>
      <c r="K563" s="128">
        <v>0</v>
      </c>
      <c r="L563" s="128">
        <v>0</v>
      </c>
      <c r="M563" s="128">
        <v>0</v>
      </c>
      <c r="N563" s="128">
        <v>0</v>
      </c>
      <c r="O563" s="128">
        <v>0</v>
      </c>
      <c r="P563" s="128">
        <v>0</v>
      </c>
      <c r="Q563" s="129">
        <v>0</v>
      </c>
    </row>
    <row r="564" spans="1:17" s="127" customFormat="1" x14ac:dyDescent="0.25">
      <c r="A564" s="41" t="s">
        <v>1002</v>
      </c>
      <c r="B564" s="123" t="s">
        <v>1387</v>
      </c>
      <c r="C564" s="169">
        <v>42329</v>
      </c>
      <c r="D564" s="128">
        <v>1</v>
      </c>
      <c r="E564" s="128">
        <v>0</v>
      </c>
      <c r="F564" s="128">
        <v>0</v>
      </c>
      <c r="G564" s="128">
        <v>0</v>
      </c>
      <c r="H564" s="128">
        <v>0</v>
      </c>
      <c r="I564" s="128">
        <v>0</v>
      </c>
      <c r="J564" s="128">
        <v>0</v>
      </c>
      <c r="K564" s="128">
        <v>0</v>
      </c>
      <c r="L564" s="128">
        <v>0</v>
      </c>
      <c r="M564" s="128">
        <v>0</v>
      </c>
      <c r="N564" s="128">
        <v>0</v>
      </c>
      <c r="O564" s="128">
        <v>0</v>
      </c>
      <c r="P564" s="128">
        <v>1</v>
      </c>
      <c r="Q564" s="129">
        <v>-4</v>
      </c>
    </row>
    <row r="565" spans="1:17" s="127" customFormat="1" x14ac:dyDescent="0.25">
      <c r="A565" s="41" t="s">
        <v>1002</v>
      </c>
      <c r="B565" s="123" t="s">
        <v>1386</v>
      </c>
      <c r="C565" s="169">
        <v>42329</v>
      </c>
      <c r="D565" s="128">
        <v>1</v>
      </c>
      <c r="E565" s="128">
        <v>0</v>
      </c>
      <c r="F565" s="128">
        <v>1</v>
      </c>
      <c r="G565" s="128">
        <v>0</v>
      </c>
      <c r="H565" s="128">
        <v>1</v>
      </c>
      <c r="I565" s="128">
        <v>0</v>
      </c>
      <c r="J565" s="128">
        <v>0</v>
      </c>
      <c r="K565" s="128">
        <v>0</v>
      </c>
      <c r="L565" s="128">
        <v>1</v>
      </c>
      <c r="M565" s="128">
        <v>0</v>
      </c>
      <c r="N565" s="128">
        <v>0</v>
      </c>
      <c r="O565" s="128">
        <v>0</v>
      </c>
      <c r="P565" s="128">
        <v>0</v>
      </c>
      <c r="Q565" s="129">
        <v>0</v>
      </c>
    </row>
    <row r="566" spans="1:17" s="127" customFormat="1" x14ac:dyDescent="0.25">
      <c r="A566" s="41" t="s">
        <v>1002</v>
      </c>
      <c r="B566" s="123" t="s">
        <v>1383</v>
      </c>
      <c r="C566" s="169">
        <v>42329</v>
      </c>
      <c r="D566" s="128">
        <v>1</v>
      </c>
      <c r="E566" s="128">
        <v>0</v>
      </c>
      <c r="F566" s="128">
        <v>1</v>
      </c>
      <c r="G566" s="128">
        <v>0</v>
      </c>
      <c r="H566" s="128">
        <v>1</v>
      </c>
      <c r="I566" s="128">
        <v>0</v>
      </c>
      <c r="J566" s="128">
        <v>0</v>
      </c>
      <c r="K566" s="128">
        <v>0</v>
      </c>
      <c r="L566" s="128">
        <v>0</v>
      </c>
      <c r="M566" s="128">
        <v>0</v>
      </c>
      <c r="N566" s="128">
        <v>0</v>
      </c>
      <c r="O566" s="128">
        <v>0</v>
      </c>
      <c r="P566" s="128">
        <v>0</v>
      </c>
      <c r="Q566" s="129">
        <v>0</v>
      </c>
    </row>
    <row r="567" spans="1:17" s="127" customFormat="1" x14ac:dyDescent="0.25">
      <c r="A567" s="41" t="s">
        <v>1002</v>
      </c>
      <c r="B567" s="123" t="s">
        <v>1411</v>
      </c>
      <c r="C567" s="169">
        <v>42329</v>
      </c>
      <c r="D567" s="128">
        <v>0</v>
      </c>
      <c r="E567" s="128">
        <v>0</v>
      </c>
      <c r="F567" s="128">
        <v>1</v>
      </c>
      <c r="G567" s="128">
        <v>0</v>
      </c>
      <c r="H567" s="128">
        <v>1</v>
      </c>
      <c r="I567" s="128">
        <v>0</v>
      </c>
      <c r="J567" s="128">
        <v>0</v>
      </c>
      <c r="K567" s="128">
        <v>0</v>
      </c>
      <c r="L567" s="128">
        <v>0</v>
      </c>
      <c r="M567" s="128">
        <v>0</v>
      </c>
      <c r="N567" s="128">
        <v>0</v>
      </c>
      <c r="O567" s="128">
        <v>0</v>
      </c>
      <c r="P567" s="128">
        <v>0</v>
      </c>
      <c r="Q567" s="129">
        <v>0</v>
      </c>
    </row>
    <row r="568" spans="1:17" s="127" customFormat="1" x14ac:dyDescent="0.25">
      <c r="A568" s="41" t="s">
        <v>1002</v>
      </c>
      <c r="B568" s="123" t="s">
        <v>1419</v>
      </c>
      <c r="C568" s="169">
        <v>42330</v>
      </c>
      <c r="D568" s="128">
        <v>0</v>
      </c>
      <c r="E568" s="128">
        <v>0</v>
      </c>
      <c r="F568" s="128">
        <v>0</v>
      </c>
      <c r="G568" s="128">
        <v>0</v>
      </c>
      <c r="H568" s="128">
        <v>1</v>
      </c>
      <c r="I568" s="128">
        <v>0</v>
      </c>
      <c r="J568" s="128">
        <v>0</v>
      </c>
      <c r="K568" s="128">
        <v>0</v>
      </c>
      <c r="L568" s="128">
        <v>0</v>
      </c>
      <c r="M568" s="128">
        <v>0</v>
      </c>
      <c r="N568" s="128">
        <v>0</v>
      </c>
      <c r="O568" s="128">
        <v>0</v>
      </c>
      <c r="P568" s="128">
        <v>0</v>
      </c>
      <c r="Q568" s="129">
        <v>0</v>
      </c>
    </row>
    <row r="569" spans="1:17" s="127" customFormat="1" x14ac:dyDescent="0.25">
      <c r="A569" s="41" t="s">
        <v>1002</v>
      </c>
      <c r="B569" s="123" t="s">
        <v>1385</v>
      </c>
      <c r="C569" s="169">
        <v>42330</v>
      </c>
      <c r="D569" s="128">
        <v>1</v>
      </c>
      <c r="E569" s="128">
        <v>1</v>
      </c>
      <c r="F569" s="128">
        <v>1</v>
      </c>
      <c r="G569" s="128">
        <v>0</v>
      </c>
      <c r="H569" s="128">
        <v>1</v>
      </c>
      <c r="I569" s="128">
        <v>0</v>
      </c>
      <c r="J569" s="128">
        <v>0</v>
      </c>
      <c r="K569" s="128">
        <v>0</v>
      </c>
      <c r="L569" s="128">
        <v>0</v>
      </c>
      <c r="M569" s="128">
        <v>0</v>
      </c>
      <c r="N569" s="128">
        <v>1</v>
      </c>
      <c r="O569" s="128">
        <v>1</v>
      </c>
      <c r="P569" s="128">
        <v>1</v>
      </c>
      <c r="Q569" s="129">
        <v>0</v>
      </c>
    </row>
    <row r="570" spans="1:17" s="127" customFormat="1" x14ac:dyDescent="0.25">
      <c r="A570" s="41" t="s">
        <v>1002</v>
      </c>
      <c r="B570" s="123" t="s">
        <v>1384</v>
      </c>
      <c r="C570" s="169">
        <v>42330</v>
      </c>
      <c r="D570" s="128">
        <v>1</v>
      </c>
      <c r="E570" s="128">
        <v>0</v>
      </c>
      <c r="F570" s="128">
        <v>0</v>
      </c>
      <c r="G570" s="128">
        <v>0</v>
      </c>
      <c r="H570" s="128">
        <v>1</v>
      </c>
      <c r="I570" s="128">
        <v>0</v>
      </c>
      <c r="J570" s="128">
        <v>0</v>
      </c>
      <c r="K570" s="128">
        <v>0</v>
      </c>
      <c r="L570" s="128">
        <v>0</v>
      </c>
      <c r="M570" s="128">
        <v>0</v>
      </c>
      <c r="N570" s="128">
        <v>0</v>
      </c>
      <c r="O570" s="128">
        <v>1</v>
      </c>
      <c r="P570" s="128">
        <v>0</v>
      </c>
      <c r="Q570" s="129">
        <v>-2</v>
      </c>
    </row>
    <row r="571" spans="1:17" s="127" customFormat="1" x14ac:dyDescent="0.25">
      <c r="A571" s="41" t="s">
        <v>1002</v>
      </c>
      <c r="B571" s="123" t="s">
        <v>1381</v>
      </c>
      <c r="C571" s="169">
        <v>42330</v>
      </c>
      <c r="D571" s="128">
        <v>1</v>
      </c>
      <c r="E571" s="128">
        <v>0</v>
      </c>
      <c r="F571" s="128">
        <v>0</v>
      </c>
      <c r="G571" s="128">
        <v>0</v>
      </c>
      <c r="H571" s="128">
        <v>1</v>
      </c>
      <c r="I571" s="128">
        <v>0</v>
      </c>
      <c r="J571" s="128">
        <v>0</v>
      </c>
      <c r="K571" s="128">
        <v>0</v>
      </c>
      <c r="L571" s="128">
        <v>0</v>
      </c>
      <c r="M571" s="128">
        <v>0</v>
      </c>
      <c r="N571" s="128">
        <v>0</v>
      </c>
      <c r="O571" s="128">
        <v>0</v>
      </c>
      <c r="P571" s="128">
        <v>0</v>
      </c>
      <c r="Q571" s="129">
        <v>0</v>
      </c>
    </row>
    <row r="572" spans="1:17" s="127" customFormat="1" x14ac:dyDescent="0.25">
      <c r="A572" s="41" t="s">
        <v>1002</v>
      </c>
      <c r="B572" s="123" t="s">
        <v>1418</v>
      </c>
      <c r="C572" s="169">
        <v>42331</v>
      </c>
      <c r="D572" s="128">
        <v>0</v>
      </c>
      <c r="E572" s="128">
        <v>0</v>
      </c>
      <c r="F572" s="128">
        <v>0</v>
      </c>
      <c r="G572" s="128">
        <v>0</v>
      </c>
      <c r="H572" s="128">
        <v>1</v>
      </c>
      <c r="I572" s="128">
        <v>0</v>
      </c>
      <c r="J572" s="128">
        <v>0</v>
      </c>
      <c r="K572" s="128">
        <v>0</v>
      </c>
      <c r="L572" s="128">
        <v>0</v>
      </c>
      <c r="M572" s="128">
        <v>0</v>
      </c>
      <c r="N572" s="128">
        <v>1</v>
      </c>
      <c r="O572" s="128">
        <v>0</v>
      </c>
      <c r="P572" s="128">
        <v>1</v>
      </c>
      <c r="Q572" s="129">
        <v>0</v>
      </c>
    </row>
    <row r="573" spans="1:17" s="127" customFormat="1" x14ac:dyDescent="0.25">
      <c r="A573" s="41" t="s">
        <v>1002</v>
      </c>
      <c r="B573" s="123" t="s">
        <v>1409</v>
      </c>
      <c r="C573" s="169">
        <v>42331</v>
      </c>
      <c r="D573" s="128">
        <v>0</v>
      </c>
      <c r="E573" s="128">
        <v>0</v>
      </c>
      <c r="F573" s="128">
        <v>1</v>
      </c>
      <c r="G573" s="128">
        <v>0</v>
      </c>
      <c r="H573" s="128">
        <v>1</v>
      </c>
      <c r="I573" s="128">
        <v>0</v>
      </c>
      <c r="J573" s="128">
        <v>0</v>
      </c>
      <c r="K573" s="128">
        <v>0</v>
      </c>
      <c r="L573" s="128">
        <v>1</v>
      </c>
      <c r="M573" s="128">
        <v>0</v>
      </c>
      <c r="N573" s="128">
        <v>0</v>
      </c>
      <c r="O573" s="128">
        <v>0</v>
      </c>
      <c r="P573" s="128">
        <v>0</v>
      </c>
      <c r="Q573" s="129">
        <v>1</v>
      </c>
    </row>
    <row r="574" spans="1:17" s="127" customFormat="1" x14ac:dyDescent="0.25">
      <c r="A574" s="41" t="s">
        <v>1002</v>
      </c>
      <c r="B574" s="123" t="s">
        <v>1380</v>
      </c>
      <c r="C574" s="169">
        <v>42331</v>
      </c>
      <c r="D574" s="128">
        <v>1</v>
      </c>
      <c r="E574" s="128">
        <v>0</v>
      </c>
      <c r="F574" s="128">
        <v>0</v>
      </c>
      <c r="G574" s="128">
        <v>0</v>
      </c>
      <c r="H574" s="128">
        <v>1</v>
      </c>
      <c r="I574" s="128">
        <v>0</v>
      </c>
      <c r="J574" s="128">
        <v>0</v>
      </c>
      <c r="K574" s="128">
        <v>0</v>
      </c>
      <c r="L574" s="128">
        <v>1</v>
      </c>
      <c r="M574" s="128">
        <v>0</v>
      </c>
      <c r="N574" s="128">
        <v>0</v>
      </c>
      <c r="O574" s="128">
        <v>0</v>
      </c>
      <c r="P574" s="128">
        <v>1</v>
      </c>
      <c r="Q574" s="129">
        <v>0</v>
      </c>
    </row>
    <row r="575" spans="1:17" s="127" customFormat="1" x14ac:dyDescent="0.25">
      <c r="A575" s="41" t="s">
        <v>1002</v>
      </c>
      <c r="B575" s="123" t="s">
        <v>1379</v>
      </c>
      <c r="C575" s="169">
        <v>42331</v>
      </c>
      <c r="D575" s="128">
        <v>1</v>
      </c>
      <c r="E575" s="128">
        <v>1</v>
      </c>
      <c r="F575" s="128">
        <v>1</v>
      </c>
      <c r="G575" s="128">
        <v>0</v>
      </c>
      <c r="H575" s="128">
        <v>1</v>
      </c>
      <c r="I575" s="128">
        <v>0</v>
      </c>
      <c r="J575" s="128">
        <v>0</v>
      </c>
      <c r="K575" s="128">
        <v>0</v>
      </c>
      <c r="L575" s="128">
        <v>0</v>
      </c>
      <c r="M575" s="128">
        <v>0</v>
      </c>
      <c r="N575" s="128">
        <v>1</v>
      </c>
      <c r="O575" s="128">
        <v>0</v>
      </c>
      <c r="P575" s="128">
        <v>0</v>
      </c>
      <c r="Q575" s="129">
        <v>0</v>
      </c>
    </row>
    <row r="576" spans="1:17" s="127" customFormat="1" x14ac:dyDescent="0.25">
      <c r="A576" s="41" t="s">
        <v>1002</v>
      </c>
      <c r="B576" s="123" t="s">
        <v>1378</v>
      </c>
      <c r="C576" s="169">
        <v>42331</v>
      </c>
      <c r="D576" s="128">
        <v>1</v>
      </c>
      <c r="E576" s="128">
        <v>0</v>
      </c>
      <c r="F576" s="128">
        <v>0</v>
      </c>
      <c r="G576" s="128">
        <v>0</v>
      </c>
      <c r="H576" s="128">
        <v>1</v>
      </c>
      <c r="I576" s="128">
        <v>0</v>
      </c>
      <c r="J576" s="128">
        <v>0</v>
      </c>
      <c r="K576" s="128">
        <v>0</v>
      </c>
      <c r="L576" s="128">
        <v>0</v>
      </c>
      <c r="M576" s="128">
        <v>0</v>
      </c>
      <c r="N576" s="128">
        <v>0</v>
      </c>
      <c r="O576" s="128">
        <v>1</v>
      </c>
      <c r="P576" s="128">
        <v>0</v>
      </c>
      <c r="Q576" s="129">
        <v>1</v>
      </c>
    </row>
    <row r="577" spans="1:17" s="127" customFormat="1" x14ac:dyDescent="0.25">
      <c r="A577" s="41" t="s">
        <v>1002</v>
      </c>
      <c r="B577" s="123" t="s">
        <v>1417</v>
      </c>
      <c r="C577" s="169">
        <v>42331</v>
      </c>
      <c r="D577" s="128">
        <v>0</v>
      </c>
      <c r="E577" s="128">
        <v>0</v>
      </c>
      <c r="F577" s="128">
        <v>0</v>
      </c>
      <c r="G577" s="128">
        <v>0</v>
      </c>
      <c r="H577" s="128">
        <v>1</v>
      </c>
      <c r="I577" s="128">
        <v>0</v>
      </c>
      <c r="J577" s="128">
        <v>0</v>
      </c>
      <c r="K577" s="128">
        <v>0</v>
      </c>
      <c r="L577" s="128">
        <v>0</v>
      </c>
      <c r="M577" s="128">
        <v>0</v>
      </c>
      <c r="N577" s="128">
        <v>0</v>
      </c>
      <c r="O577" s="128">
        <v>0</v>
      </c>
      <c r="P577" s="128">
        <v>0</v>
      </c>
      <c r="Q577" s="129">
        <v>3</v>
      </c>
    </row>
    <row r="578" spans="1:17" s="127" customFormat="1" x14ac:dyDescent="0.25">
      <c r="A578" s="41" t="s">
        <v>1002</v>
      </c>
      <c r="B578" s="123" t="s">
        <v>1408</v>
      </c>
      <c r="C578" s="169">
        <v>42332</v>
      </c>
      <c r="D578" s="128">
        <v>0</v>
      </c>
      <c r="E578" s="128">
        <v>0</v>
      </c>
      <c r="F578" s="128">
        <v>1</v>
      </c>
      <c r="G578" s="128">
        <v>0</v>
      </c>
      <c r="H578" s="128">
        <v>0</v>
      </c>
      <c r="I578" s="128">
        <v>0</v>
      </c>
      <c r="J578" s="128">
        <v>0</v>
      </c>
      <c r="K578" s="128">
        <v>0</v>
      </c>
      <c r="L578" s="128">
        <v>0</v>
      </c>
      <c r="M578" s="128">
        <v>0</v>
      </c>
      <c r="N578" s="128">
        <v>0</v>
      </c>
      <c r="O578" s="128">
        <v>0</v>
      </c>
      <c r="P578" s="128">
        <v>0</v>
      </c>
      <c r="Q578" s="129">
        <v>0</v>
      </c>
    </row>
    <row r="579" spans="1:17" s="127" customFormat="1" x14ac:dyDescent="0.25">
      <c r="A579" s="41" t="s">
        <v>1002</v>
      </c>
      <c r="B579" s="123" t="s">
        <v>1422</v>
      </c>
      <c r="C579" s="169">
        <v>42332</v>
      </c>
      <c r="D579" s="128">
        <v>0</v>
      </c>
      <c r="E579" s="128">
        <v>0</v>
      </c>
      <c r="F579" s="128">
        <v>0</v>
      </c>
      <c r="G579" s="128">
        <v>0</v>
      </c>
      <c r="H579" s="128">
        <v>1</v>
      </c>
      <c r="I579" s="128">
        <v>0</v>
      </c>
      <c r="J579" s="128">
        <v>1</v>
      </c>
      <c r="K579" s="128">
        <v>1</v>
      </c>
      <c r="L579" s="128">
        <v>0</v>
      </c>
      <c r="M579" s="128">
        <v>0</v>
      </c>
      <c r="N579" s="128">
        <v>0</v>
      </c>
      <c r="O579" s="128">
        <v>0</v>
      </c>
      <c r="P579" s="128">
        <v>1</v>
      </c>
      <c r="Q579" s="129">
        <v>-1</v>
      </c>
    </row>
    <row r="580" spans="1:17" s="127" customFormat="1" x14ac:dyDescent="0.25">
      <c r="A580" s="41" t="s">
        <v>1002</v>
      </c>
      <c r="B580" s="123" t="s">
        <v>1377</v>
      </c>
      <c r="C580" s="169">
        <v>42332</v>
      </c>
      <c r="D580" s="128">
        <v>1</v>
      </c>
      <c r="E580" s="128">
        <v>0</v>
      </c>
      <c r="F580" s="128">
        <v>1</v>
      </c>
      <c r="G580" s="128">
        <v>0</v>
      </c>
      <c r="H580" s="128">
        <v>1</v>
      </c>
      <c r="I580" s="128">
        <v>0</v>
      </c>
      <c r="J580" s="128">
        <v>0</v>
      </c>
      <c r="K580" s="128">
        <v>0</v>
      </c>
      <c r="L580" s="128">
        <v>1</v>
      </c>
      <c r="M580" s="128">
        <v>0</v>
      </c>
      <c r="N580" s="128">
        <v>0</v>
      </c>
      <c r="O580" s="128">
        <v>0</v>
      </c>
      <c r="P580" s="128">
        <v>0</v>
      </c>
      <c r="Q580" s="129">
        <v>0</v>
      </c>
    </row>
    <row r="581" spans="1:17" s="127" customFormat="1" x14ac:dyDescent="0.25">
      <c r="A581" s="41" t="s">
        <v>1002</v>
      </c>
      <c r="B581" s="123" t="s">
        <v>1376</v>
      </c>
      <c r="C581" s="169">
        <v>42332</v>
      </c>
      <c r="D581" s="128">
        <v>1</v>
      </c>
      <c r="E581" s="128">
        <v>0</v>
      </c>
      <c r="F581" s="128">
        <v>1</v>
      </c>
      <c r="G581" s="128">
        <v>0</v>
      </c>
      <c r="H581" s="128">
        <v>1</v>
      </c>
      <c r="I581" s="128">
        <v>0</v>
      </c>
      <c r="J581" s="128">
        <v>0</v>
      </c>
      <c r="K581" s="128">
        <v>0</v>
      </c>
      <c r="L581" s="128">
        <v>1</v>
      </c>
      <c r="M581" s="128">
        <v>0</v>
      </c>
      <c r="N581" s="128">
        <v>0</v>
      </c>
      <c r="O581" s="128">
        <v>0</v>
      </c>
      <c r="P581" s="128">
        <v>1</v>
      </c>
      <c r="Q581" s="129">
        <v>0</v>
      </c>
    </row>
    <row r="582" spans="1:17" s="127" customFormat="1" x14ac:dyDescent="0.25">
      <c r="A582" s="41" t="s">
        <v>1002</v>
      </c>
      <c r="B582" s="123" t="s">
        <v>1393</v>
      </c>
      <c r="C582" s="169">
        <v>42332</v>
      </c>
      <c r="D582" s="128">
        <v>0</v>
      </c>
      <c r="E582" s="128">
        <v>0</v>
      </c>
      <c r="F582" s="128">
        <v>1</v>
      </c>
      <c r="G582" s="128">
        <v>0</v>
      </c>
      <c r="H582" s="128">
        <v>1</v>
      </c>
      <c r="I582" s="128">
        <v>0</v>
      </c>
      <c r="J582" s="128">
        <v>0</v>
      </c>
      <c r="K582" s="128">
        <v>0</v>
      </c>
      <c r="L582" s="128">
        <v>1</v>
      </c>
      <c r="M582" s="128">
        <v>0</v>
      </c>
      <c r="N582" s="128">
        <v>0</v>
      </c>
      <c r="O582" s="128">
        <v>0</v>
      </c>
      <c r="P582" s="128">
        <v>0</v>
      </c>
      <c r="Q582" s="129">
        <v>0</v>
      </c>
    </row>
    <row r="583" spans="1:17" s="127" customFormat="1" x14ac:dyDescent="0.25">
      <c r="A583" s="41" t="s">
        <v>1002</v>
      </c>
      <c r="B583" s="123" t="s">
        <v>1421</v>
      </c>
      <c r="C583" s="169">
        <v>42332</v>
      </c>
      <c r="D583" s="128">
        <v>0</v>
      </c>
      <c r="E583" s="128">
        <v>0</v>
      </c>
      <c r="F583" s="128">
        <v>1</v>
      </c>
      <c r="G583" s="128">
        <v>0</v>
      </c>
      <c r="H583" s="128">
        <v>0</v>
      </c>
      <c r="I583" s="128">
        <v>0</v>
      </c>
      <c r="J583" s="128">
        <v>0</v>
      </c>
      <c r="K583" s="128">
        <v>0</v>
      </c>
      <c r="L583" s="128">
        <v>1</v>
      </c>
      <c r="M583" s="128">
        <v>0</v>
      </c>
      <c r="N583" s="128">
        <v>0</v>
      </c>
      <c r="O583" s="128">
        <v>0</v>
      </c>
      <c r="P583" s="128">
        <v>0</v>
      </c>
      <c r="Q583" s="129">
        <v>0</v>
      </c>
    </row>
    <row r="584" spans="1:17" s="127" customFormat="1" x14ac:dyDescent="0.25">
      <c r="A584" s="41" t="s">
        <v>1002</v>
      </c>
      <c r="B584" s="123" t="s">
        <v>1416</v>
      </c>
      <c r="C584" s="169">
        <v>42332</v>
      </c>
      <c r="D584" s="128">
        <v>0</v>
      </c>
      <c r="E584" s="128">
        <v>0</v>
      </c>
      <c r="F584" s="128">
        <v>0</v>
      </c>
      <c r="G584" s="128">
        <v>0</v>
      </c>
      <c r="H584" s="128">
        <v>1</v>
      </c>
      <c r="I584" s="128">
        <v>0</v>
      </c>
      <c r="J584" s="128">
        <v>0</v>
      </c>
      <c r="K584" s="128">
        <v>0</v>
      </c>
      <c r="L584" s="128">
        <v>0</v>
      </c>
      <c r="M584" s="128">
        <v>0</v>
      </c>
      <c r="N584" s="128">
        <v>0</v>
      </c>
      <c r="O584" s="128">
        <v>1</v>
      </c>
      <c r="P584" s="128">
        <v>0</v>
      </c>
      <c r="Q584" s="129">
        <v>0</v>
      </c>
    </row>
    <row r="585" spans="1:17" s="127" customFormat="1" x14ac:dyDescent="0.25">
      <c r="A585" s="41" t="s">
        <v>1002</v>
      </c>
      <c r="B585" s="123" t="s">
        <v>1407</v>
      </c>
      <c r="C585" s="169">
        <v>42333</v>
      </c>
      <c r="D585" s="128">
        <v>0</v>
      </c>
      <c r="E585" s="128">
        <v>0</v>
      </c>
      <c r="F585" s="128">
        <v>1</v>
      </c>
      <c r="G585" s="128">
        <v>0</v>
      </c>
      <c r="H585" s="128">
        <v>1</v>
      </c>
      <c r="I585" s="128">
        <v>0</v>
      </c>
      <c r="J585" s="128">
        <v>0</v>
      </c>
      <c r="K585" s="128">
        <v>0</v>
      </c>
      <c r="L585" s="128">
        <v>1</v>
      </c>
      <c r="M585" s="128">
        <v>0</v>
      </c>
      <c r="N585" s="128">
        <v>0</v>
      </c>
      <c r="O585" s="128">
        <v>0</v>
      </c>
      <c r="P585" s="128">
        <v>1</v>
      </c>
      <c r="Q585" s="129">
        <v>-2</v>
      </c>
    </row>
    <row r="586" spans="1:17" s="127" customFormat="1" x14ac:dyDescent="0.25">
      <c r="A586" s="41" t="s">
        <v>1002</v>
      </c>
      <c r="B586" s="123" t="s">
        <v>1406</v>
      </c>
      <c r="C586" s="169">
        <v>42333</v>
      </c>
      <c r="D586" s="128">
        <v>0</v>
      </c>
      <c r="E586" s="128">
        <v>0</v>
      </c>
      <c r="F586" s="128">
        <v>1</v>
      </c>
      <c r="G586" s="128">
        <v>0</v>
      </c>
      <c r="H586" s="128">
        <v>1</v>
      </c>
      <c r="I586" s="128">
        <v>0</v>
      </c>
      <c r="J586" s="128">
        <v>0</v>
      </c>
      <c r="K586" s="128">
        <v>0</v>
      </c>
      <c r="L586" s="128">
        <v>0</v>
      </c>
      <c r="M586" s="128">
        <v>0</v>
      </c>
      <c r="N586" s="128">
        <v>0</v>
      </c>
      <c r="O586" s="128">
        <v>0</v>
      </c>
      <c r="P586" s="128">
        <v>0</v>
      </c>
      <c r="Q586" s="129">
        <v>0</v>
      </c>
    </row>
    <row r="587" spans="1:17" s="127" customFormat="1" x14ac:dyDescent="0.25">
      <c r="A587" s="41" t="s">
        <v>1002</v>
      </c>
      <c r="B587" s="123" t="s">
        <v>1405</v>
      </c>
      <c r="C587" s="169">
        <v>42333</v>
      </c>
      <c r="D587" s="128">
        <v>0</v>
      </c>
      <c r="E587" s="128">
        <v>0</v>
      </c>
      <c r="F587" s="128">
        <v>1</v>
      </c>
      <c r="G587" s="128">
        <v>0</v>
      </c>
      <c r="H587" s="128">
        <v>1</v>
      </c>
      <c r="I587" s="128">
        <v>0</v>
      </c>
      <c r="J587" s="128">
        <v>0</v>
      </c>
      <c r="K587" s="128">
        <v>0</v>
      </c>
      <c r="L587" s="128">
        <v>0</v>
      </c>
      <c r="M587" s="128">
        <v>0</v>
      </c>
      <c r="N587" s="128">
        <v>0</v>
      </c>
      <c r="O587" s="128">
        <v>0</v>
      </c>
      <c r="P587" s="128">
        <v>1</v>
      </c>
      <c r="Q587" s="129">
        <v>0</v>
      </c>
    </row>
    <row r="588" spans="1:17" s="127" customFormat="1" x14ac:dyDescent="0.25">
      <c r="A588" s="41" t="s">
        <v>1002</v>
      </c>
      <c r="B588" s="123" t="s">
        <v>1404</v>
      </c>
      <c r="C588" s="169">
        <v>42333</v>
      </c>
      <c r="D588" s="128">
        <v>0</v>
      </c>
      <c r="E588" s="128">
        <v>0</v>
      </c>
      <c r="F588" s="128">
        <v>1</v>
      </c>
      <c r="G588" s="128">
        <v>0</v>
      </c>
      <c r="H588" s="128">
        <v>0</v>
      </c>
      <c r="I588" s="128">
        <v>0</v>
      </c>
      <c r="J588" s="128">
        <v>0</v>
      </c>
      <c r="K588" s="128">
        <v>0</v>
      </c>
      <c r="L588" s="128">
        <v>0</v>
      </c>
      <c r="M588" s="128">
        <v>0</v>
      </c>
      <c r="N588" s="128">
        <v>0</v>
      </c>
      <c r="O588" s="128">
        <v>1</v>
      </c>
      <c r="P588" s="128">
        <v>0</v>
      </c>
      <c r="Q588" s="129">
        <v>0</v>
      </c>
    </row>
    <row r="589" spans="1:17" s="127" customFormat="1" x14ac:dyDescent="0.25">
      <c r="A589" s="41" t="s">
        <v>1002</v>
      </c>
      <c r="B589" s="123" t="s">
        <v>1403</v>
      </c>
      <c r="C589" s="169">
        <v>42333</v>
      </c>
      <c r="D589" s="128">
        <v>0</v>
      </c>
      <c r="E589" s="128">
        <v>0</v>
      </c>
      <c r="F589" s="128">
        <v>1</v>
      </c>
      <c r="G589" s="128">
        <v>0</v>
      </c>
      <c r="H589" s="128">
        <v>1</v>
      </c>
      <c r="I589" s="128">
        <v>0</v>
      </c>
      <c r="J589" s="128">
        <v>0</v>
      </c>
      <c r="K589" s="128">
        <v>0</v>
      </c>
      <c r="L589" s="128">
        <v>0</v>
      </c>
      <c r="M589" s="128">
        <v>0</v>
      </c>
      <c r="N589" s="128">
        <v>0</v>
      </c>
      <c r="O589" s="128">
        <v>0</v>
      </c>
      <c r="P589" s="128">
        <v>0</v>
      </c>
      <c r="Q589" s="129">
        <v>0</v>
      </c>
    </row>
    <row r="590" spans="1:17" s="127" customFormat="1" x14ac:dyDescent="0.25">
      <c r="A590" s="41" t="s">
        <v>1002</v>
      </c>
      <c r="B590" s="123" t="s">
        <v>1392</v>
      </c>
      <c r="C590" s="169">
        <v>42333</v>
      </c>
      <c r="D590" s="128">
        <v>1</v>
      </c>
      <c r="E590" s="128">
        <v>0</v>
      </c>
      <c r="F590" s="128">
        <v>0</v>
      </c>
      <c r="G590" s="128">
        <v>0</v>
      </c>
      <c r="H590" s="128">
        <v>1</v>
      </c>
      <c r="I590" s="128">
        <v>0</v>
      </c>
      <c r="J590" s="128">
        <v>0</v>
      </c>
      <c r="K590" s="128">
        <v>0</v>
      </c>
      <c r="L590" s="128">
        <v>0</v>
      </c>
      <c r="M590" s="128">
        <v>0</v>
      </c>
      <c r="N590" s="128">
        <v>1</v>
      </c>
      <c r="O590" s="128">
        <v>0</v>
      </c>
      <c r="P590" s="128">
        <v>1</v>
      </c>
      <c r="Q590" s="129">
        <v>0</v>
      </c>
    </row>
    <row r="591" spans="1:17" s="127" customFormat="1" x14ac:dyDescent="0.25">
      <c r="A591" s="41" t="s">
        <v>1002</v>
      </c>
      <c r="B591" s="123" t="s">
        <v>1375</v>
      </c>
      <c r="C591" s="169">
        <v>42333</v>
      </c>
      <c r="D591" s="128">
        <v>1</v>
      </c>
      <c r="E591" s="128">
        <v>0</v>
      </c>
      <c r="F591" s="128">
        <v>1</v>
      </c>
      <c r="G591" s="128">
        <v>0</v>
      </c>
      <c r="H591" s="128">
        <v>1</v>
      </c>
      <c r="I591" s="128">
        <v>0</v>
      </c>
      <c r="J591" s="128">
        <v>0</v>
      </c>
      <c r="K591" s="128">
        <v>0</v>
      </c>
      <c r="L591" s="128">
        <v>1</v>
      </c>
      <c r="M591" s="128">
        <v>0</v>
      </c>
      <c r="N591" s="128">
        <v>0</v>
      </c>
      <c r="O591" s="128">
        <v>0</v>
      </c>
      <c r="P591" s="128">
        <v>0</v>
      </c>
      <c r="Q591" s="129">
        <v>0</v>
      </c>
    </row>
    <row r="592" spans="1:17" s="127" customFormat="1" x14ac:dyDescent="0.25">
      <c r="A592" s="41" t="s">
        <v>1002</v>
      </c>
      <c r="B592" s="123" t="s">
        <v>1374</v>
      </c>
      <c r="C592" s="169">
        <v>42333</v>
      </c>
      <c r="D592" s="128">
        <v>1</v>
      </c>
      <c r="E592" s="128">
        <v>0</v>
      </c>
      <c r="F592" s="128">
        <v>0</v>
      </c>
      <c r="G592" s="128">
        <v>0</v>
      </c>
      <c r="H592" s="128">
        <v>1</v>
      </c>
      <c r="I592" s="128">
        <v>0</v>
      </c>
      <c r="J592" s="128">
        <v>0</v>
      </c>
      <c r="K592" s="128">
        <v>0</v>
      </c>
      <c r="L592" s="128">
        <v>0</v>
      </c>
      <c r="M592" s="128">
        <v>0</v>
      </c>
      <c r="N592" s="128">
        <v>0</v>
      </c>
      <c r="O592" s="128">
        <v>0</v>
      </c>
      <c r="P592" s="128">
        <v>0</v>
      </c>
      <c r="Q592" s="129">
        <v>-1</v>
      </c>
    </row>
    <row r="593" spans="1:17" s="127" customFormat="1" x14ac:dyDescent="0.25">
      <c r="A593" s="41" t="s">
        <v>1002</v>
      </c>
      <c r="B593" s="123" t="s">
        <v>1415</v>
      </c>
      <c r="C593" s="169">
        <v>42333</v>
      </c>
      <c r="D593" s="128">
        <v>0</v>
      </c>
      <c r="E593" s="128">
        <v>0</v>
      </c>
      <c r="F593" s="128">
        <v>0</v>
      </c>
      <c r="G593" s="128">
        <v>0</v>
      </c>
      <c r="H593" s="128">
        <v>1</v>
      </c>
      <c r="I593" s="128">
        <v>0</v>
      </c>
      <c r="J593" s="128">
        <v>0</v>
      </c>
      <c r="K593" s="128">
        <v>0</v>
      </c>
      <c r="L593" s="128">
        <v>0</v>
      </c>
      <c r="M593" s="128">
        <v>0</v>
      </c>
      <c r="N593" s="128">
        <v>0</v>
      </c>
      <c r="O593" s="128">
        <v>0</v>
      </c>
      <c r="P593" s="128">
        <v>1</v>
      </c>
      <c r="Q593" s="129">
        <v>-2</v>
      </c>
    </row>
    <row r="594" spans="1:17" s="127" customFormat="1" x14ac:dyDescent="0.25">
      <c r="A594" s="41" t="s">
        <v>1002</v>
      </c>
      <c r="B594" s="123" t="s">
        <v>1373</v>
      </c>
      <c r="C594" s="169">
        <v>42333</v>
      </c>
      <c r="D594" s="128">
        <v>1</v>
      </c>
      <c r="E594" s="128">
        <v>0</v>
      </c>
      <c r="F594" s="128">
        <v>0</v>
      </c>
      <c r="G594" s="128">
        <v>0</v>
      </c>
      <c r="H594" s="128">
        <v>0</v>
      </c>
      <c r="I594" s="128">
        <v>0</v>
      </c>
      <c r="J594" s="128">
        <v>0</v>
      </c>
      <c r="K594" s="128">
        <v>0</v>
      </c>
      <c r="L594" s="128">
        <v>0</v>
      </c>
      <c r="M594" s="128">
        <v>0</v>
      </c>
      <c r="N594" s="128">
        <v>0</v>
      </c>
      <c r="O594" s="128">
        <v>0</v>
      </c>
      <c r="P594" s="128">
        <v>0</v>
      </c>
      <c r="Q594" s="129">
        <v>0</v>
      </c>
    </row>
    <row r="595" spans="1:17" s="127" customFormat="1" x14ac:dyDescent="0.25">
      <c r="A595" s="41" t="s">
        <v>1002</v>
      </c>
      <c r="B595" s="123" t="s">
        <v>1372</v>
      </c>
      <c r="C595" s="169">
        <v>42333</v>
      </c>
      <c r="D595" s="128">
        <v>1</v>
      </c>
      <c r="E595" s="128">
        <v>1</v>
      </c>
      <c r="F595" s="128">
        <v>0</v>
      </c>
      <c r="G595" s="128">
        <v>0</v>
      </c>
      <c r="H595" s="128">
        <v>1</v>
      </c>
      <c r="I595" s="128">
        <v>0</v>
      </c>
      <c r="J595" s="128">
        <v>0</v>
      </c>
      <c r="K595" s="128">
        <v>0</v>
      </c>
      <c r="L595" s="128">
        <v>0</v>
      </c>
      <c r="M595" s="128">
        <v>0</v>
      </c>
      <c r="N595" s="128">
        <v>0</v>
      </c>
      <c r="O595" s="128">
        <v>0</v>
      </c>
      <c r="P595" s="128">
        <v>0</v>
      </c>
      <c r="Q595" s="129">
        <v>2</v>
      </c>
    </row>
    <row r="596" spans="1:17" s="127" customFormat="1" x14ac:dyDescent="0.25">
      <c r="A596" s="41" t="s">
        <v>1002</v>
      </c>
      <c r="B596" s="123" t="s">
        <v>1371</v>
      </c>
      <c r="C596" s="169">
        <v>42333</v>
      </c>
      <c r="D596" s="128">
        <v>1</v>
      </c>
      <c r="E596" s="128">
        <v>0</v>
      </c>
      <c r="F596" s="128">
        <v>0</v>
      </c>
      <c r="G596" s="128">
        <v>0</v>
      </c>
      <c r="H596" s="128">
        <v>1</v>
      </c>
      <c r="I596" s="128">
        <v>0</v>
      </c>
      <c r="J596" s="128">
        <v>0</v>
      </c>
      <c r="K596" s="128">
        <v>0</v>
      </c>
      <c r="L596" s="128">
        <v>0</v>
      </c>
      <c r="M596" s="128">
        <v>0</v>
      </c>
      <c r="N596" s="128">
        <v>0</v>
      </c>
      <c r="O596" s="128">
        <v>0</v>
      </c>
      <c r="P596" s="128">
        <v>1</v>
      </c>
      <c r="Q596" s="129">
        <v>-1</v>
      </c>
    </row>
    <row r="597" spans="1:17" s="127" customFormat="1" x14ac:dyDescent="0.25">
      <c r="A597" s="41" t="s">
        <v>1002</v>
      </c>
      <c r="B597" s="123" t="s">
        <v>1401</v>
      </c>
      <c r="C597" s="169">
        <v>42334</v>
      </c>
      <c r="D597" s="128">
        <v>0</v>
      </c>
      <c r="E597" s="128">
        <v>0</v>
      </c>
      <c r="F597" s="128">
        <v>1</v>
      </c>
      <c r="G597" s="128">
        <v>0</v>
      </c>
      <c r="H597" s="128">
        <v>1</v>
      </c>
      <c r="I597" s="128">
        <v>0</v>
      </c>
      <c r="J597" s="128">
        <v>0</v>
      </c>
      <c r="K597" s="128">
        <v>0</v>
      </c>
      <c r="L597" s="128">
        <v>0</v>
      </c>
      <c r="M597" s="128">
        <v>0</v>
      </c>
      <c r="N597" s="128">
        <v>0</v>
      </c>
      <c r="O597" s="128">
        <v>0</v>
      </c>
      <c r="P597" s="128">
        <v>0</v>
      </c>
      <c r="Q597" s="129">
        <v>2</v>
      </c>
    </row>
    <row r="598" spans="1:17" s="127" customFormat="1" x14ac:dyDescent="0.25">
      <c r="A598" s="41" t="s">
        <v>1002</v>
      </c>
      <c r="B598" s="123" t="s">
        <v>1391</v>
      </c>
      <c r="C598" s="169">
        <v>42334</v>
      </c>
      <c r="D598" s="128">
        <v>0</v>
      </c>
      <c r="E598" s="128">
        <v>0</v>
      </c>
      <c r="F598" s="128">
        <v>0</v>
      </c>
      <c r="G598" s="128">
        <v>0</v>
      </c>
      <c r="H598" s="128">
        <v>1</v>
      </c>
      <c r="I598" s="128">
        <v>1</v>
      </c>
      <c r="J598" s="128">
        <v>0</v>
      </c>
      <c r="K598" s="128">
        <v>0</v>
      </c>
      <c r="L598" s="128">
        <v>0</v>
      </c>
      <c r="M598" s="128">
        <v>0</v>
      </c>
      <c r="N598" s="128">
        <v>1</v>
      </c>
      <c r="O598" s="128">
        <v>0</v>
      </c>
      <c r="P598" s="128">
        <v>0</v>
      </c>
      <c r="Q598" s="129">
        <v>0</v>
      </c>
    </row>
    <row r="599" spans="1:17" s="127" customFormat="1" x14ac:dyDescent="0.25">
      <c r="A599" s="41" t="s">
        <v>1002</v>
      </c>
      <c r="B599" s="123" t="s">
        <v>1402</v>
      </c>
      <c r="C599" s="169">
        <v>42334</v>
      </c>
      <c r="D599" s="128">
        <v>0</v>
      </c>
      <c r="E599" s="128">
        <v>0</v>
      </c>
      <c r="F599" s="128">
        <v>1</v>
      </c>
      <c r="G599" s="128">
        <v>0</v>
      </c>
      <c r="H599" s="128">
        <v>1</v>
      </c>
      <c r="I599" s="128">
        <v>0</v>
      </c>
      <c r="J599" s="128">
        <v>0</v>
      </c>
      <c r="K599" s="128">
        <v>0</v>
      </c>
      <c r="L599" s="128">
        <v>1</v>
      </c>
      <c r="M599" s="128">
        <v>0</v>
      </c>
      <c r="N599" s="128">
        <v>0</v>
      </c>
      <c r="O599" s="128">
        <v>1</v>
      </c>
      <c r="P599" s="128">
        <v>0</v>
      </c>
      <c r="Q599" s="129">
        <v>3</v>
      </c>
    </row>
    <row r="600" spans="1:17" s="127" customFormat="1" x14ac:dyDescent="0.25">
      <c r="A600" s="41" t="s">
        <v>1002</v>
      </c>
      <c r="B600" s="123" t="s">
        <v>1390</v>
      </c>
      <c r="C600" s="169">
        <v>42334</v>
      </c>
      <c r="D600" s="128">
        <v>1</v>
      </c>
      <c r="E600" s="128">
        <v>0</v>
      </c>
      <c r="F600" s="128">
        <v>1</v>
      </c>
      <c r="G600" s="128">
        <v>0</v>
      </c>
      <c r="H600" s="128">
        <v>1</v>
      </c>
      <c r="I600" s="128">
        <v>0</v>
      </c>
      <c r="J600" s="128">
        <v>0</v>
      </c>
      <c r="K600" s="128">
        <v>0</v>
      </c>
      <c r="L600" s="128">
        <v>1</v>
      </c>
      <c r="M600" s="128">
        <v>0</v>
      </c>
      <c r="N600" s="128">
        <v>0</v>
      </c>
      <c r="O600" s="128">
        <v>0</v>
      </c>
      <c r="P600" s="128">
        <v>0</v>
      </c>
      <c r="Q600" s="129">
        <v>0</v>
      </c>
    </row>
    <row r="601" spans="1:17" s="127" customFormat="1" x14ac:dyDescent="0.25">
      <c r="A601" s="41" t="s">
        <v>1002</v>
      </c>
      <c r="B601" s="123" t="s">
        <v>1414</v>
      </c>
      <c r="C601" s="169">
        <v>42334</v>
      </c>
      <c r="D601" s="128">
        <v>0</v>
      </c>
      <c r="E601" s="128">
        <v>0</v>
      </c>
      <c r="F601" s="128">
        <v>1</v>
      </c>
      <c r="G601" s="128">
        <v>0</v>
      </c>
      <c r="H601" s="128">
        <v>1</v>
      </c>
      <c r="I601" s="128">
        <v>0</v>
      </c>
      <c r="J601" s="128">
        <v>0</v>
      </c>
      <c r="K601" s="128">
        <v>0</v>
      </c>
      <c r="L601" s="128">
        <v>0</v>
      </c>
      <c r="M601" s="128">
        <v>0</v>
      </c>
      <c r="N601" s="128">
        <v>0</v>
      </c>
      <c r="O601" s="128">
        <v>0</v>
      </c>
      <c r="P601" s="128">
        <v>0</v>
      </c>
      <c r="Q601" s="129">
        <v>-3</v>
      </c>
    </row>
    <row r="602" spans="1:17" s="127" customFormat="1" x14ac:dyDescent="0.25">
      <c r="A602" s="41" t="s">
        <v>1002</v>
      </c>
      <c r="B602" s="123" t="s">
        <v>1370</v>
      </c>
      <c r="C602" s="169">
        <v>42334</v>
      </c>
      <c r="D602" s="128">
        <v>1</v>
      </c>
      <c r="E602" s="128">
        <v>0</v>
      </c>
      <c r="F602" s="128">
        <v>1</v>
      </c>
      <c r="G602" s="128">
        <v>0</v>
      </c>
      <c r="H602" s="128">
        <v>1</v>
      </c>
      <c r="I602" s="128">
        <v>0</v>
      </c>
      <c r="J602" s="128">
        <v>0</v>
      </c>
      <c r="K602" s="128">
        <v>0</v>
      </c>
      <c r="L602" s="128">
        <v>0</v>
      </c>
      <c r="M602" s="128">
        <v>0</v>
      </c>
      <c r="N602" s="128">
        <v>0</v>
      </c>
      <c r="O602" s="128">
        <v>0</v>
      </c>
      <c r="P602" s="128">
        <v>0</v>
      </c>
      <c r="Q602" s="129">
        <v>-2</v>
      </c>
    </row>
    <row r="603" spans="1:17" s="127" customFormat="1" x14ac:dyDescent="0.25">
      <c r="A603" s="41" t="s">
        <v>1002</v>
      </c>
      <c r="B603" s="123" t="s">
        <v>1369</v>
      </c>
      <c r="C603" s="169">
        <v>42334</v>
      </c>
      <c r="D603" s="128">
        <v>1</v>
      </c>
      <c r="E603" s="128">
        <v>0</v>
      </c>
      <c r="F603" s="128">
        <v>0</v>
      </c>
      <c r="G603" s="128">
        <v>0</v>
      </c>
      <c r="H603" s="128">
        <v>1</v>
      </c>
      <c r="I603" s="128">
        <v>0</v>
      </c>
      <c r="J603" s="128">
        <v>0</v>
      </c>
      <c r="K603" s="128">
        <v>0</v>
      </c>
      <c r="L603" s="128">
        <v>1</v>
      </c>
      <c r="M603" s="128">
        <v>0</v>
      </c>
      <c r="N603" s="128">
        <v>0</v>
      </c>
      <c r="O603" s="128">
        <v>0</v>
      </c>
      <c r="P603" s="128">
        <v>0</v>
      </c>
      <c r="Q603" s="129">
        <v>0</v>
      </c>
    </row>
    <row r="604" spans="1:17" s="127" customFormat="1" x14ac:dyDescent="0.25">
      <c r="A604" s="41" t="s">
        <v>1002</v>
      </c>
      <c r="B604" s="123" t="s">
        <v>1368</v>
      </c>
      <c r="C604" s="169">
        <v>42334</v>
      </c>
      <c r="D604" s="128">
        <v>1</v>
      </c>
      <c r="E604" s="128">
        <v>0</v>
      </c>
      <c r="F604" s="128">
        <v>1</v>
      </c>
      <c r="G604" s="128">
        <v>0</v>
      </c>
      <c r="H604" s="128">
        <v>1</v>
      </c>
      <c r="I604" s="128">
        <v>0</v>
      </c>
      <c r="J604" s="128">
        <v>0</v>
      </c>
      <c r="K604" s="128">
        <v>0</v>
      </c>
      <c r="L604" s="128">
        <v>0</v>
      </c>
      <c r="M604" s="128">
        <v>0</v>
      </c>
      <c r="N604" s="128">
        <v>0</v>
      </c>
      <c r="O604" s="128">
        <v>1</v>
      </c>
      <c r="P604" s="128">
        <v>0</v>
      </c>
      <c r="Q604" s="129">
        <v>-1</v>
      </c>
    </row>
    <row r="605" spans="1:17" s="127" customFormat="1" x14ac:dyDescent="0.25">
      <c r="A605" s="41" t="s">
        <v>1002</v>
      </c>
      <c r="B605" s="123" t="s">
        <v>1367</v>
      </c>
      <c r="C605" s="169">
        <v>42334</v>
      </c>
      <c r="D605" s="128">
        <v>1</v>
      </c>
      <c r="E605" s="128">
        <v>0</v>
      </c>
      <c r="F605" s="128">
        <v>0</v>
      </c>
      <c r="G605" s="128">
        <v>0</v>
      </c>
      <c r="H605" s="128">
        <v>0</v>
      </c>
      <c r="I605" s="128">
        <v>0</v>
      </c>
      <c r="J605" s="128">
        <v>0</v>
      </c>
      <c r="K605" s="128">
        <v>0</v>
      </c>
      <c r="L605" s="128">
        <v>0</v>
      </c>
      <c r="M605" s="128">
        <v>0</v>
      </c>
      <c r="N605" s="128">
        <v>0</v>
      </c>
      <c r="O605" s="128">
        <v>0</v>
      </c>
      <c r="P605" s="128">
        <v>0</v>
      </c>
      <c r="Q605" s="129">
        <v>0</v>
      </c>
    </row>
    <row r="606" spans="1:17" s="127" customFormat="1" x14ac:dyDescent="0.25">
      <c r="A606" s="41" t="s">
        <v>1002</v>
      </c>
      <c r="B606" s="123" t="s">
        <v>1400</v>
      </c>
      <c r="C606" s="169">
        <v>42334</v>
      </c>
      <c r="D606" s="128">
        <v>0</v>
      </c>
      <c r="E606" s="128">
        <v>0</v>
      </c>
      <c r="F606" s="128">
        <v>1</v>
      </c>
      <c r="G606" s="128">
        <v>0</v>
      </c>
      <c r="H606" s="128">
        <v>0</v>
      </c>
      <c r="I606" s="128">
        <v>0</v>
      </c>
      <c r="J606" s="128">
        <v>0</v>
      </c>
      <c r="K606" s="128">
        <v>0</v>
      </c>
      <c r="L606" s="128">
        <v>0</v>
      </c>
      <c r="M606" s="128">
        <v>0</v>
      </c>
      <c r="N606" s="128">
        <v>0</v>
      </c>
      <c r="O606" s="128">
        <v>1</v>
      </c>
      <c r="P606" s="128">
        <v>0</v>
      </c>
      <c r="Q606" s="129">
        <v>3</v>
      </c>
    </row>
    <row r="607" spans="1:17" s="127" customFormat="1" x14ac:dyDescent="0.25">
      <c r="A607" s="41" t="s">
        <v>1002</v>
      </c>
      <c r="B607" s="123" t="s">
        <v>1399</v>
      </c>
      <c r="C607" s="169">
        <v>42334</v>
      </c>
      <c r="D607" s="128">
        <v>0</v>
      </c>
      <c r="E607" s="128">
        <v>0</v>
      </c>
      <c r="F607" s="128">
        <v>1</v>
      </c>
      <c r="G607" s="128">
        <v>0</v>
      </c>
      <c r="H607" s="128">
        <v>1</v>
      </c>
      <c r="I607" s="128">
        <v>0</v>
      </c>
      <c r="J607" s="128">
        <v>0</v>
      </c>
      <c r="K607" s="128">
        <v>0</v>
      </c>
      <c r="L607" s="128">
        <v>1</v>
      </c>
      <c r="M607" s="128">
        <v>0</v>
      </c>
      <c r="N607" s="128">
        <v>0</v>
      </c>
      <c r="O607" s="128">
        <v>0</v>
      </c>
      <c r="P607" s="128">
        <v>0</v>
      </c>
      <c r="Q607" s="129">
        <v>1</v>
      </c>
    </row>
    <row r="608" spans="1:17" s="127" customFormat="1" x14ac:dyDescent="0.25">
      <c r="A608" s="41" t="s">
        <v>1002</v>
      </c>
      <c r="B608" s="123" t="s">
        <v>1413</v>
      </c>
      <c r="C608" s="169">
        <v>42335</v>
      </c>
      <c r="D608" s="128">
        <v>0</v>
      </c>
      <c r="E608" s="128">
        <v>0</v>
      </c>
      <c r="F608" s="128">
        <v>0</v>
      </c>
      <c r="G608" s="128">
        <v>0</v>
      </c>
      <c r="H608" s="128">
        <v>1</v>
      </c>
      <c r="I608" s="128">
        <v>0</v>
      </c>
      <c r="J608" s="128">
        <v>0</v>
      </c>
      <c r="K608" s="128">
        <v>0</v>
      </c>
      <c r="L608" s="128">
        <v>0</v>
      </c>
      <c r="M608" s="128">
        <v>0</v>
      </c>
      <c r="N608" s="128">
        <v>0</v>
      </c>
      <c r="O608" s="128">
        <v>0</v>
      </c>
      <c r="P608" s="128">
        <v>0</v>
      </c>
      <c r="Q608" s="129">
        <v>3</v>
      </c>
    </row>
    <row r="609" spans="1:17" s="127" customFormat="1" x14ac:dyDescent="0.25">
      <c r="A609" s="41" t="s">
        <v>1002</v>
      </c>
      <c r="B609" s="123" t="s">
        <v>1420</v>
      </c>
      <c r="C609" s="169">
        <v>42335</v>
      </c>
      <c r="D609" s="128">
        <v>1</v>
      </c>
      <c r="E609" s="128">
        <v>0</v>
      </c>
      <c r="F609" s="128">
        <v>0</v>
      </c>
      <c r="G609" s="128">
        <v>0</v>
      </c>
      <c r="H609" s="128">
        <v>0</v>
      </c>
      <c r="I609" s="128">
        <v>0</v>
      </c>
      <c r="J609" s="128">
        <v>1</v>
      </c>
      <c r="K609" s="128">
        <v>0</v>
      </c>
      <c r="L609" s="128">
        <v>0</v>
      </c>
      <c r="M609" s="128">
        <v>0</v>
      </c>
      <c r="N609" s="128">
        <v>0</v>
      </c>
      <c r="O609" s="128">
        <v>0</v>
      </c>
      <c r="P609" s="128">
        <v>0</v>
      </c>
      <c r="Q609" s="129">
        <v>-1</v>
      </c>
    </row>
    <row r="610" spans="1:17" s="127" customFormat="1" x14ac:dyDescent="0.25">
      <c r="A610" s="41" t="s">
        <v>1002</v>
      </c>
      <c r="B610" s="123" t="s">
        <v>1412</v>
      </c>
      <c r="C610" s="169">
        <v>42335</v>
      </c>
      <c r="D610" s="128">
        <v>0</v>
      </c>
      <c r="E610" s="128">
        <v>0</v>
      </c>
      <c r="F610" s="128">
        <v>0</v>
      </c>
      <c r="G610" s="128">
        <v>0</v>
      </c>
      <c r="H610" s="128">
        <v>1</v>
      </c>
      <c r="I610" s="128">
        <v>0</v>
      </c>
      <c r="J610" s="128">
        <v>0</v>
      </c>
      <c r="K610" s="128">
        <v>0</v>
      </c>
      <c r="L610" s="128">
        <v>0</v>
      </c>
      <c r="M610" s="128">
        <v>0</v>
      </c>
      <c r="N610" s="128">
        <v>0</v>
      </c>
      <c r="O610" s="128">
        <v>0</v>
      </c>
      <c r="P610" s="128">
        <v>0</v>
      </c>
      <c r="Q610" s="129">
        <v>0</v>
      </c>
    </row>
    <row r="611" spans="1:17" s="127" customFormat="1" x14ac:dyDescent="0.25">
      <c r="A611" s="41" t="s">
        <v>1002</v>
      </c>
      <c r="B611" s="123" t="s">
        <v>1389</v>
      </c>
      <c r="C611" s="169">
        <v>42335</v>
      </c>
      <c r="D611" s="128">
        <v>0</v>
      </c>
      <c r="E611" s="128">
        <v>0</v>
      </c>
      <c r="F611" s="128">
        <v>1</v>
      </c>
      <c r="G611" s="128">
        <v>0</v>
      </c>
      <c r="H611" s="128">
        <v>1</v>
      </c>
      <c r="I611" s="128">
        <v>0</v>
      </c>
      <c r="J611" s="128">
        <v>0</v>
      </c>
      <c r="K611" s="128">
        <v>0</v>
      </c>
      <c r="L611" s="128">
        <v>0</v>
      </c>
      <c r="M611" s="128">
        <v>0</v>
      </c>
      <c r="N611" s="128">
        <v>1</v>
      </c>
      <c r="O611" s="128">
        <v>0</v>
      </c>
      <c r="P611" s="128">
        <v>1</v>
      </c>
      <c r="Q611" s="129">
        <v>0</v>
      </c>
    </row>
    <row r="612" spans="1:17" s="127" customFormat="1" x14ac:dyDescent="0.25">
      <c r="A612" s="41" t="s">
        <v>1002</v>
      </c>
      <c r="B612" s="123" t="s">
        <v>1366</v>
      </c>
      <c r="C612" s="169">
        <v>42335</v>
      </c>
      <c r="D612" s="128">
        <v>1</v>
      </c>
      <c r="E612" s="128">
        <v>0</v>
      </c>
      <c r="F612" s="128">
        <v>0</v>
      </c>
      <c r="G612" s="128">
        <v>0</v>
      </c>
      <c r="H612" s="128">
        <v>1</v>
      </c>
      <c r="I612" s="128">
        <v>0</v>
      </c>
      <c r="J612" s="128">
        <v>0</v>
      </c>
      <c r="K612" s="128">
        <v>0</v>
      </c>
      <c r="L612" s="128">
        <v>0</v>
      </c>
      <c r="M612" s="128">
        <v>0</v>
      </c>
      <c r="N612" s="128">
        <v>1</v>
      </c>
      <c r="O612" s="128">
        <v>0</v>
      </c>
      <c r="P612" s="128">
        <v>1</v>
      </c>
      <c r="Q612" s="129">
        <v>0</v>
      </c>
    </row>
    <row r="613" spans="1:17" s="127" customFormat="1" x14ac:dyDescent="0.25">
      <c r="A613" s="41" t="s">
        <v>1002</v>
      </c>
      <c r="B613" s="123" t="s">
        <v>1397</v>
      </c>
      <c r="C613" s="169">
        <v>42335</v>
      </c>
      <c r="D613" s="128">
        <v>0</v>
      </c>
      <c r="E613" s="128">
        <v>0</v>
      </c>
      <c r="F613" s="128">
        <v>1</v>
      </c>
      <c r="G613" s="128">
        <v>0</v>
      </c>
      <c r="H613" s="128">
        <v>1</v>
      </c>
      <c r="I613" s="128">
        <v>0</v>
      </c>
      <c r="J613" s="128">
        <v>0</v>
      </c>
      <c r="K613" s="128">
        <v>0</v>
      </c>
      <c r="L613" s="128">
        <v>1</v>
      </c>
      <c r="M613" s="128">
        <v>0</v>
      </c>
      <c r="N613" s="128">
        <v>0</v>
      </c>
      <c r="O613" s="128">
        <v>0</v>
      </c>
      <c r="P613" s="128">
        <v>0</v>
      </c>
      <c r="Q613" s="129">
        <v>0</v>
      </c>
    </row>
    <row r="614" spans="1:17" s="127" customFormat="1" x14ac:dyDescent="0.25">
      <c r="A614" s="41" t="s">
        <v>1002</v>
      </c>
      <c r="B614" s="123" t="s">
        <v>1396</v>
      </c>
      <c r="C614" s="169">
        <v>42335</v>
      </c>
      <c r="D614" s="128">
        <v>0</v>
      </c>
      <c r="E614" s="128">
        <v>0</v>
      </c>
      <c r="F614" s="128">
        <v>1</v>
      </c>
      <c r="G614" s="128">
        <v>0</v>
      </c>
      <c r="H614" s="128">
        <v>1</v>
      </c>
      <c r="I614" s="128">
        <v>0</v>
      </c>
      <c r="J614" s="128">
        <v>0</v>
      </c>
      <c r="K614" s="128">
        <v>0</v>
      </c>
      <c r="L614" s="128">
        <v>1</v>
      </c>
      <c r="M614" s="128">
        <v>0</v>
      </c>
      <c r="N614" s="128">
        <v>0</v>
      </c>
      <c r="O614" s="128">
        <v>1</v>
      </c>
      <c r="P614" s="128">
        <v>0</v>
      </c>
      <c r="Q614" s="129">
        <v>0</v>
      </c>
    </row>
    <row r="615" spans="1:17" s="127" customFormat="1" x14ac:dyDescent="0.25">
      <c r="A615" s="41" t="s">
        <v>1002</v>
      </c>
      <c r="B615" s="123" t="s">
        <v>1395</v>
      </c>
      <c r="C615" s="169">
        <v>42335</v>
      </c>
      <c r="D615" s="128">
        <v>0</v>
      </c>
      <c r="E615" s="128">
        <v>0</v>
      </c>
      <c r="F615" s="128">
        <v>1</v>
      </c>
      <c r="G615" s="128">
        <v>0</v>
      </c>
      <c r="H615" s="128">
        <v>1</v>
      </c>
      <c r="I615" s="128">
        <v>0</v>
      </c>
      <c r="J615" s="128">
        <v>0</v>
      </c>
      <c r="K615" s="128">
        <v>0</v>
      </c>
      <c r="L615" s="128">
        <v>0</v>
      </c>
      <c r="M615" s="128">
        <v>0</v>
      </c>
      <c r="N615" s="128">
        <v>0</v>
      </c>
      <c r="O615" s="128">
        <v>1</v>
      </c>
      <c r="P615" s="128">
        <v>0</v>
      </c>
      <c r="Q615" s="129">
        <v>0</v>
      </c>
    </row>
    <row r="616" spans="1:17" s="127" customFormat="1" x14ac:dyDescent="0.25">
      <c r="A616" s="41" t="s">
        <v>1002</v>
      </c>
      <c r="B616" s="123" t="s">
        <v>1365</v>
      </c>
      <c r="C616" s="169">
        <v>42335</v>
      </c>
      <c r="D616" s="128">
        <v>1</v>
      </c>
      <c r="E616" s="128">
        <v>1</v>
      </c>
      <c r="F616" s="128">
        <v>1</v>
      </c>
      <c r="G616" s="128">
        <v>0</v>
      </c>
      <c r="H616" s="128">
        <v>1</v>
      </c>
      <c r="I616" s="128">
        <v>0</v>
      </c>
      <c r="J616" s="128">
        <v>1</v>
      </c>
      <c r="K616" s="128">
        <v>1</v>
      </c>
      <c r="L616" s="128">
        <v>0</v>
      </c>
      <c r="M616" s="128">
        <v>0</v>
      </c>
      <c r="N616" s="128">
        <v>0</v>
      </c>
      <c r="O616" s="128">
        <v>0</v>
      </c>
      <c r="P616" s="128">
        <v>0</v>
      </c>
      <c r="Q616" s="129">
        <v>0</v>
      </c>
    </row>
    <row r="617" spans="1:17" s="127" customFormat="1" x14ac:dyDescent="0.25">
      <c r="A617" s="41" t="s">
        <v>1002</v>
      </c>
      <c r="B617" s="123" t="s">
        <v>1398</v>
      </c>
      <c r="C617" s="169">
        <v>42335</v>
      </c>
      <c r="D617" s="128">
        <v>0</v>
      </c>
      <c r="E617" s="128">
        <v>0</v>
      </c>
      <c r="F617" s="128">
        <v>1</v>
      </c>
      <c r="G617" s="128">
        <v>0</v>
      </c>
      <c r="H617" s="128">
        <v>1</v>
      </c>
      <c r="I617" s="128">
        <v>0</v>
      </c>
      <c r="J617" s="128">
        <v>0</v>
      </c>
      <c r="K617" s="128">
        <v>0</v>
      </c>
      <c r="L617" s="128">
        <v>0</v>
      </c>
      <c r="M617" s="128">
        <v>0</v>
      </c>
      <c r="N617" s="128">
        <v>0</v>
      </c>
      <c r="O617" s="128">
        <v>0</v>
      </c>
      <c r="P617" s="128">
        <v>0</v>
      </c>
      <c r="Q617" s="129">
        <v>0</v>
      </c>
    </row>
    <row r="618" spans="1:17" s="127" customFormat="1" x14ac:dyDescent="0.25">
      <c r="A618" s="41" t="s">
        <v>1002</v>
      </c>
      <c r="B618" s="123" t="s">
        <v>1054</v>
      </c>
      <c r="C618" s="169">
        <v>42336</v>
      </c>
      <c r="D618" s="128">
        <v>0</v>
      </c>
      <c r="E618" s="128">
        <v>0</v>
      </c>
      <c r="F618" s="128">
        <v>1</v>
      </c>
      <c r="G618" s="128">
        <v>0</v>
      </c>
      <c r="H618" s="128">
        <v>0</v>
      </c>
      <c r="I618" s="128">
        <v>0</v>
      </c>
      <c r="J618" s="128">
        <v>0</v>
      </c>
      <c r="K618" s="128">
        <v>0</v>
      </c>
      <c r="L618" s="128">
        <v>0</v>
      </c>
      <c r="M618" s="128">
        <v>0</v>
      </c>
      <c r="N618" s="128">
        <v>0</v>
      </c>
      <c r="O618" s="128">
        <v>0</v>
      </c>
      <c r="P618" s="128">
        <v>0</v>
      </c>
      <c r="Q618" s="129">
        <v>2</v>
      </c>
    </row>
    <row r="619" spans="1:17" s="127" customFormat="1" x14ac:dyDescent="0.25">
      <c r="A619" s="41" t="s">
        <v>1002</v>
      </c>
      <c r="B619" s="123" t="s">
        <v>1023</v>
      </c>
      <c r="C619" s="169">
        <v>42336</v>
      </c>
      <c r="D619" s="128">
        <v>1</v>
      </c>
      <c r="E619" s="128">
        <v>0</v>
      </c>
      <c r="F619" s="128">
        <v>0</v>
      </c>
      <c r="G619" s="128">
        <v>0</v>
      </c>
      <c r="H619" s="128">
        <v>0</v>
      </c>
      <c r="I619" s="128">
        <v>0</v>
      </c>
      <c r="J619" s="128">
        <v>0</v>
      </c>
      <c r="K619" s="128">
        <v>0</v>
      </c>
      <c r="L619" s="128">
        <v>0</v>
      </c>
      <c r="M619" s="128">
        <v>0</v>
      </c>
      <c r="N619" s="128">
        <v>1</v>
      </c>
      <c r="O619" s="128">
        <v>0</v>
      </c>
      <c r="P619" s="128">
        <v>1</v>
      </c>
      <c r="Q619" s="129">
        <v>-4</v>
      </c>
    </row>
    <row r="620" spans="1:17" s="127" customFormat="1" x14ac:dyDescent="0.25">
      <c r="A620" s="41" t="s">
        <v>1002</v>
      </c>
      <c r="B620" s="123" t="s">
        <v>1022</v>
      </c>
      <c r="C620" s="169">
        <v>42336</v>
      </c>
      <c r="D620" s="128">
        <v>1</v>
      </c>
      <c r="E620" s="128">
        <v>1</v>
      </c>
      <c r="F620" s="128">
        <v>1</v>
      </c>
      <c r="G620" s="128">
        <v>0</v>
      </c>
      <c r="H620" s="128">
        <v>1</v>
      </c>
      <c r="I620" s="128">
        <v>0</v>
      </c>
      <c r="J620" s="128">
        <v>0</v>
      </c>
      <c r="K620" s="128">
        <v>0</v>
      </c>
      <c r="L620" s="128">
        <v>0</v>
      </c>
      <c r="M620" s="128">
        <v>0</v>
      </c>
      <c r="N620" s="128">
        <v>1</v>
      </c>
      <c r="O620" s="128">
        <v>0</v>
      </c>
      <c r="P620" s="128">
        <v>1</v>
      </c>
      <c r="Q620" s="129">
        <v>-2</v>
      </c>
    </row>
    <row r="621" spans="1:17" s="127" customFormat="1" x14ac:dyDescent="0.25">
      <c r="A621" s="41" t="s">
        <v>1002</v>
      </c>
      <c r="B621" s="123" t="s">
        <v>1053</v>
      </c>
      <c r="C621" s="169">
        <v>42337</v>
      </c>
      <c r="D621" s="128">
        <v>0</v>
      </c>
      <c r="E621" s="128">
        <v>0</v>
      </c>
      <c r="F621" s="128">
        <v>1</v>
      </c>
      <c r="G621" s="128">
        <v>0</v>
      </c>
      <c r="H621" s="128">
        <v>0</v>
      </c>
      <c r="I621" s="128">
        <v>0</v>
      </c>
      <c r="J621" s="128">
        <v>0</v>
      </c>
      <c r="K621" s="128">
        <v>0</v>
      </c>
      <c r="L621" s="128">
        <v>0</v>
      </c>
      <c r="M621" s="128">
        <v>0</v>
      </c>
      <c r="N621" s="128">
        <v>0</v>
      </c>
      <c r="O621" s="128">
        <v>0</v>
      </c>
      <c r="P621" s="128">
        <v>1</v>
      </c>
      <c r="Q621" s="129">
        <v>-1</v>
      </c>
    </row>
    <row r="622" spans="1:17" s="127" customFormat="1" x14ac:dyDescent="0.25">
      <c r="A622" s="41" t="s">
        <v>1002</v>
      </c>
      <c r="B622" s="123" t="s">
        <v>1037</v>
      </c>
      <c r="C622" s="169">
        <v>42337</v>
      </c>
      <c r="D622" s="128">
        <v>1</v>
      </c>
      <c r="E622" s="128">
        <v>1</v>
      </c>
      <c r="F622" s="128">
        <v>1</v>
      </c>
      <c r="G622" s="128">
        <v>0</v>
      </c>
      <c r="H622" s="128">
        <v>1</v>
      </c>
      <c r="I622" s="128">
        <v>0</v>
      </c>
      <c r="J622" s="128">
        <v>0</v>
      </c>
      <c r="K622" s="128">
        <v>0</v>
      </c>
      <c r="L622" s="128">
        <v>1</v>
      </c>
      <c r="M622" s="128">
        <v>0</v>
      </c>
      <c r="N622" s="128">
        <v>0</v>
      </c>
      <c r="O622" s="128">
        <v>0</v>
      </c>
      <c r="P622" s="128">
        <v>0</v>
      </c>
      <c r="Q622" s="129">
        <v>-1</v>
      </c>
    </row>
    <row r="623" spans="1:17" s="127" customFormat="1" x14ac:dyDescent="0.25">
      <c r="A623" s="41" t="s">
        <v>1002</v>
      </c>
      <c r="B623" s="123" t="s">
        <v>1021</v>
      </c>
      <c r="C623" s="169">
        <v>42337</v>
      </c>
      <c r="D623" s="128">
        <v>1</v>
      </c>
      <c r="E623" s="128">
        <v>0</v>
      </c>
      <c r="F623" s="128">
        <v>0</v>
      </c>
      <c r="G623" s="128">
        <v>0</v>
      </c>
      <c r="H623" s="128">
        <v>1</v>
      </c>
      <c r="I623" s="128">
        <v>0</v>
      </c>
      <c r="J623" s="128">
        <v>0</v>
      </c>
      <c r="K623" s="128">
        <v>0</v>
      </c>
      <c r="L623" s="128">
        <v>0</v>
      </c>
      <c r="M623" s="128">
        <v>0</v>
      </c>
      <c r="N623" s="128">
        <v>0</v>
      </c>
      <c r="O623" s="128">
        <v>0</v>
      </c>
      <c r="P623" s="128">
        <v>1</v>
      </c>
      <c r="Q623" s="129">
        <v>-1</v>
      </c>
    </row>
    <row r="624" spans="1:17" s="127" customFormat="1" x14ac:dyDescent="0.25">
      <c r="A624" s="41" t="s">
        <v>1002</v>
      </c>
      <c r="B624" s="123" t="s">
        <v>1036</v>
      </c>
      <c r="C624" s="169">
        <v>42337</v>
      </c>
      <c r="D624" s="128">
        <v>1</v>
      </c>
      <c r="E624" s="128">
        <v>0</v>
      </c>
      <c r="F624" s="128">
        <v>1</v>
      </c>
      <c r="G624" s="128">
        <v>0</v>
      </c>
      <c r="H624" s="128">
        <v>1</v>
      </c>
      <c r="I624" s="128">
        <v>1</v>
      </c>
      <c r="J624" s="128">
        <v>0</v>
      </c>
      <c r="K624" s="128">
        <v>0</v>
      </c>
      <c r="L624" s="128">
        <v>0</v>
      </c>
      <c r="M624" s="128">
        <v>0</v>
      </c>
      <c r="N624" s="128">
        <v>1</v>
      </c>
      <c r="O624" s="128">
        <v>0</v>
      </c>
      <c r="P624" s="128">
        <v>0</v>
      </c>
      <c r="Q624" s="129">
        <v>-2</v>
      </c>
    </row>
    <row r="625" spans="1:17" s="127" customFormat="1" x14ac:dyDescent="0.25">
      <c r="A625" s="41" t="s">
        <v>1002</v>
      </c>
      <c r="B625" s="123" t="s">
        <v>1020</v>
      </c>
      <c r="C625" s="169">
        <v>42337</v>
      </c>
      <c r="D625" s="128">
        <v>1</v>
      </c>
      <c r="E625" s="128">
        <v>0</v>
      </c>
      <c r="F625" s="128">
        <v>1</v>
      </c>
      <c r="G625" s="128">
        <v>0</v>
      </c>
      <c r="H625" s="128">
        <v>1</v>
      </c>
      <c r="I625" s="128">
        <v>1</v>
      </c>
      <c r="J625" s="128">
        <v>0</v>
      </c>
      <c r="K625" s="128">
        <v>0</v>
      </c>
      <c r="L625" s="128">
        <v>0</v>
      </c>
      <c r="M625" s="128">
        <v>0</v>
      </c>
      <c r="N625" s="128">
        <v>1</v>
      </c>
      <c r="O625" s="128">
        <v>0</v>
      </c>
      <c r="P625" s="128">
        <v>0</v>
      </c>
      <c r="Q625" s="129">
        <v>-2</v>
      </c>
    </row>
    <row r="626" spans="1:17" s="127" customFormat="1" x14ac:dyDescent="0.25">
      <c r="A626" s="41" t="s">
        <v>1002</v>
      </c>
      <c r="B626" s="123" t="s">
        <v>1052</v>
      </c>
      <c r="C626" s="169">
        <v>42338</v>
      </c>
      <c r="D626" s="128">
        <v>0</v>
      </c>
      <c r="E626" s="128">
        <v>0</v>
      </c>
      <c r="F626" s="128">
        <v>1</v>
      </c>
      <c r="G626" s="128">
        <v>0</v>
      </c>
      <c r="H626" s="128">
        <v>1</v>
      </c>
      <c r="I626" s="128">
        <v>0</v>
      </c>
      <c r="J626" s="128">
        <v>0</v>
      </c>
      <c r="K626" s="128">
        <v>0</v>
      </c>
      <c r="L626" s="128">
        <v>0</v>
      </c>
      <c r="M626" s="128">
        <v>0</v>
      </c>
      <c r="N626" s="128">
        <v>0</v>
      </c>
      <c r="O626" s="128">
        <v>0</v>
      </c>
      <c r="P626" s="128">
        <v>0</v>
      </c>
      <c r="Q626" s="129">
        <v>0</v>
      </c>
    </row>
    <row r="627" spans="1:17" s="127" customFormat="1" x14ac:dyDescent="0.25">
      <c r="A627" s="41" t="s">
        <v>1002</v>
      </c>
      <c r="B627" s="123" t="s">
        <v>1051</v>
      </c>
      <c r="C627" s="169">
        <v>42338</v>
      </c>
      <c r="D627" s="128">
        <v>0</v>
      </c>
      <c r="E627" s="128">
        <v>0</v>
      </c>
      <c r="F627" s="128">
        <v>1</v>
      </c>
      <c r="G627" s="128">
        <v>0</v>
      </c>
      <c r="H627" s="128">
        <v>1</v>
      </c>
      <c r="I627" s="128">
        <v>0</v>
      </c>
      <c r="J627" s="128">
        <v>0</v>
      </c>
      <c r="K627" s="128">
        <v>0</v>
      </c>
      <c r="L627" s="128">
        <v>0</v>
      </c>
      <c r="M627" s="128">
        <v>0</v>
      </c>
      <c r="N627" s="128">
        <v>0</v>
      </c>
      <c r="O627" s="128">
        <v>0</v>
      </c>
      <c r="P627" s="128">
        <v>1</v>
      </c>
      <c r="Q627" s="129">
        <v>-5</v>
      </c>
    </row>
    <row r="628" spans="1:17" s="127" customFormat="1" x14ac:dyDescent="0.25">
      <c r="A628" s="41" t="s">
        <v>1002</v>
      </c>
      <c r="B628" s="123" t="s">
        <v>1019</v>
      </c>
      <c r="C628" s="169">
        <v>42338</v>
      </c>
      <c r="D628" s="128">
        <v>1</v>
      </c>
      <c r="E628" s="128">
        <v>0</v>
      </c>
      <c r="F628" s="128">
        <v>0</v>
      </c>
      <c r="G628" s="128">
        <v>0</v>
      </c>
      <c r="H628" s="128">
        <v>1</v>
      </c>
      <c r="I628" s="128">
        <v>0</v>
      </c>
      <c r="J628" s="128">
        <v>0</v>
      </c>
      <c r="K628" s="128">
        <v>0</v>
      </c>
      <c r="L628" s="128">
        <v>0</v>
      </c>
      <c r="M628" s="128">
        <v>0</v>
      </c>
      <c r="N628" s="128">
        <v>1</v>
      </c>
      <c r="O628" s="128">
        <v>0</v>
      </c>
      <c r="P628" s="128">
        <v>0</v>
      </c>
      <c r="Q628" s="129">
        <v>-3</v>
      </c>
    </row>
    <row r="629" spans="1:17" s="127" customFormat="1" x14ac:dyDescent="0.25">
      <c r="A629" s="41" t="s">
        <v>1002</v>
      </c>
      <c r="B629" s="123" t="s">
        <v>1018</v>
      </c>
      <c r="C629" s="169">
        <v>42338</v>
      </c>
      <c r="D629" s="128">
        <v>1</v>
      </c>
      <c r="E629" s="128">
        <v>0</v>
      </c>
      <c r="F629" s="128">
        <v>1</v>
      </c>
      <c r="G629" s="128">
        <v>0</v>
      </c>
      <c r="H629" s="128">
        <v>1</v>
      </c>
      <c r="I629" s="128">
        <v>0</v>
      </c>
      <c r="J629" s="128">
        <v>0</v>
      </c>
      <c r="K629" s="128">
        <v>0</v>
      </c>
      <c r="L629" s="128">
        <v>0</v>
      </c>
      <c r="M629" s="128">
        <v>0</v>
      </c>
      <c r="N629" s="128">
        <v>0</v>
      </c>
      <c r="O629" s="128">
        <v>0</v>
      </c>
      <c r="P629" s="128">
        <v>0</v>
      </c>
      <c r="Q629" s="129">
        <v>3</v>
      </c>
    </row>
    <row r="630" spans="1:17" s="127" customFormat="1" x14ac:dyDescent="0.25">
      <c r="A630" s="41" t="s">
        <v>1002</v>
      </c>
      <c r="B630" s="123" t="s">
        <v>1017</v>
      </c>
      <c r="C630" s="169">
        <v>42338</v>
      </c>
      <c r="D630" s="128">
        <v>1</v>
      </c>
      <c r="E630" s="128">
        <v>0</v>
      </c>
      <c r="F630" s="128">
        <v>0</v>
      </c>
      <c r="G630" s="128">
        <v>0</v>
      </c>
      <c r="H630" s="128">
        <v>0</v>
      </c>
      <c r="I630" s="128">
        <v>0</v>
      </c>
      <c r="J630" s="128">
        <v>0</v>
      </c>
      <c r="K630" s="128">
        <v>0</v>
      </c>
      <c r="L630" s="128">
        <v>0</v>
      </c>
      <c r="M630" s="128">
        <v>0</v>
      </c>
      <c r="N630" s="128">
        <v>0</v>
      </c>
      <c r="O630" s="128">
        <v>0</v>
      </c>
      <c r="P630" s="128">
        <v>0</v>
      </c>
      <c r="Q630" s="129">
        <v>-1</v>
      </c>
    </row>
    <row r="631" spans="1:17" s="127" customFormat="1" x14ac:dyDescent="0.25">
      <c r="A631" s="41" t="s">
        <v>1002</v>
      </c>
      <c r="B631" s="123" t="s">
        <v>1016</v>
      </c>
      <c r="C631" s="169">
        <v>42338</v>
      </c>
      <c r="D631" s="128">
        <v>1</v>
      </c>
      <c r="E631" s="128">
        <v>0</v>
      </c>
      <c r="F631" s="128">
        <v>1</v>
      </c>
      <c r="G631" s="128">
        <v>0</v>
      </c>
      <c r="H631" s="128">
        <v>1</v>
      </c>
      <c r="I631" s="128">
        <v>0</v>
      </c>
      <c r="J631" s="128">
        <v>0</v>
      </c>
      <c r="K631" s="128">
        <v>0</v>
      </c>
      <c r="L631" s="128">
        <v>0</v>
      </c>
      <c r="M631" s="128">
        <v>0</v>
      </c>
      <c r="N631" s="128">
        <v>1</v>
      </c>
      <c r="O631" s="128">
        <v>0</v>
      </c>
      <c r="P631" s="128">
        <v>0</v>
      </c>
      <c r="Q631" s="129">
        <v>-2</v>
      </c>
    </row>
    <row r="632" spans="1:17" s="127" customFormat="1" x14ac:dyDescent="0.25">
      <c r="A632" s="41" t="s">
        <v>1002</v>
      </c>
      <c r="B632" s="123" t="s">
        <v>1035</v>
      </c>
      <c r="C632" s="169">
        <v>42338</v>
      </c>
      <c r="D632" s="128">
        <v>1</v>
      </c>
      <c r="E632" s="128">
        <v>0</v>
      </c>
      <c r="F632" s="128">
        <v>1</v>
      </c>
      <c r="G632" s="128">
        <v>0</v>
      </c>
      <c r="H632" s="128">
        <v>0</v>
      </c>
      <c r="I632" s="128">
        <v>0</v>
      </c>
      <c r="J632" s="128">
        <v>0</v>
      </c>
      <c r="K632" s="128">
        <v>0</v>
      </c>
      <c r="L632" s="128">
        <v>0</v>
      </c>
      <c r="M632" s="128">
        <v>0</v>
      </c>
      <c r="N632" s="128">
        <v>1</v>
      </c>
      <c r="O632" s="128">
        <v>0</v>
      </c>
      <c r="P632" s="128">
        <v>1</v>
      </c>
      <c r="Q632" s="129">
        <v>0</v>
      </c>
    </row>
    <row r="633" spans="1:17" s="127" customFormat="1" x14ac:dyDescent="0.25">
      <c r="A633" s="41" t="s">
        <v>1002</v>
      </c>
      <c r="B633" s="123" t="s">
        <v>1059</v>
      </c>
      <c r="C633" s="169">
        <v>42339</v>
      </c>
      <c r="D633" s="128">
        <v>0</v>
      </c>
      <c r="E633" s="128">
        <v>0</v>
      </c>
      <c r="F633" s="128">
        <v>0</v>
      </c>
      <c r="G633" s="128">
        <v>0</v>
      </c>
      <c r="H633" s="128">
        <v>1</v>
      </c>
      <c r="I633" s="128">
        <v>0</v>
      </c>
      <c r="J633" s="128">
        <v>0</v>
      </c>
      <c r="K633" s="128">
        <v>0</v>
      </c>
      <c r="L633" s="128">
        <v>0</v>
      </c>
      <c r="M633" s="128">
        <v>0</v>
      </c>
      <c r="N633" s="128">
        <v>0</v>
      </c>
      <c r="O633" s="128">
        <v>0</v>
      </c>
      <c r="P633" s="128">
        <v>0</v>
      </c>
      <c r="Q633" s="129">
        <v>0</v>
      </c>
    </row>
    <row r="634" spans="1:17" s="127" customFormat="1" x14ac:dyDescent="0.25">
      <c r="A634" s="41" t="s">
        <v>1002</v>
      </c>
      <c r="B634" s="123" t="s">
        <v>1050</v>
      </c>
      <c r="C634" s="169">
        <v>42339</v>
      </c>
      <c r="D634" s="128">
        <v>0</v>
      </c>
      <c r="E634" s="128">
        <v>0</v>
      </c>
      <c r="F634" s="128">
        <v>1</v>
      </c>
      <c r="G634" s="128">
        <v>0</v>
      </c>
      <c r="H634" s="128">
        <v>1</v>
      </c>
      <c r="I634" s="128">
        <v>0</v>
      </c>
      <c r="J634" s="128">
        <v>0</v>
      </c>
      <c r="K634" s="128">
        <v>0</v>
      </c>
      <c r="L634" s="128">
        <v>0</v>
      </c>
      <c r="M634" s="128">
        <v>0</v>
      </c>
      <c r="N634" s="128">
        <v>0</v>
      </c>
      <c r="O634" s="128">
        <v>0</v>
      </c>
      <c r="P634" s="128">
        <v>0</v>
      </c>
      <c r="Q634" s="129">
        <v>0</v>
      </c>
    </row>
    <row r="635" spans="1:17" s="127" customFormat="1" x14ac:dyDescent="0.25">
      <c r="A635" s="41" t="s">
        <v>1002</v>
      </c>
      <c r="B635" s="123" t="s">
        <v>1049</v>
      </c>
      <c r="C635" s="169">
        <v>42339</v>
      </c>
      <c r="D635" s="128">
        <v>0</v>
      </c>
      <c r="E635" s="128">
        <v>0</v>
      </c>
      <c r="F635" s="128">
        <v>1</v>
      </c>
      <c r="G635" s="128">
        <v>0</v>
      </c>
      <c r="H635" s="128">
        <v>1</v>
      </c>
      <c r="I635" s="128">
        <v>0</v>
      </c>
      <c r="J635" s="128">
        <v>0</v>
      </c>
      <c r="K635" s="128">
        <v>0</v>
      </c>
      <c r="L635" s="128">
        <v>0</v>
      </c>
      <c r="M635" s="128">
        <v>0</v>
      </c>
      <c r="N635" s="128">
        <v>1</v>
      </c>
      <c r="O635" s="128">
        <v>0</v>
      </c>
      <c r="P635" s="128">
        <v>0</v>
      </c>
      <c r="Q635" s="129">
        <v>0</v>
      </c>
    </row>
    <row r="636" spans="1:17" s="127" customFormat="1" x14ac:dyDescent="0.25">
      <c r="A636" s="41" t="s">
        <v>1002</v>
      </c>
      <c r="B636" s="123" t="s">
        <v>1034</v>
      </c>
      <c r="C636" s="169">
        <v>42339</v>
      </c>
      <c r="D636" s="128">
        <v>0</v>
      </c>
      <c r="E636" s="128">
        <v>0</v>
      </c>
      <c r="F636" s="128">
        <v>1</v>
      </c>
      <c r="G636" s="128">
        <v>0</v>
      </c>
      <c r="H636" s="128">
        <v>0</v>
      </c>
      <c r="I636" s="128">
        <v>0</v>
      </c>
      <c r="J636" s="128">
        <v>0</v>
      </c>
      <c r="K636" s="128">
        <v>0</v>
      </c>
      <c r="L636" s="128">
        <v>1</v>
      </c>
      <c r="M636" s="128">
        <v>0</v>
      </c>
      <c r="N636" s="128">
        <v>0</v>
      </c>
      <c r="O636" s="128">
        <v>0</v>
      </c>
      <c r="P636" s="128">
        <v>0</v>
      </c>
      <c r="Q636" s="129">
        <v>0</v>
      </c>
    </row>
    <row r="637" spans="1:17" s="127" customFormat="1" x14ac:dyDescent="0.25">
      <c r="A637" s="41" t="s">
        <v>1002</v>
      </c>
      <c r="B637" s="123" t="s">
        <v>1015</v>
      </c>
      <c r="C637" s="169">
        <v>42339</v>
      </c>
      <c r="D637" s="128">
        <v>1</v>
      </c>
      <c r="E637" s="128">
        <v>0</v>
      </c>
      <c r="F637" s="128">
        <v>1</v>
      </c>
      <c r="G637" s="128">
        <v>0</v>
      </c>
      <c r="H637" s="128">
        <v>1</v>
      </c>
      <c r="I637" s="128">
        <v>0</v>
      </c>
      <c r="J637" s="128">
        <v>0</v>
      </c>
      <c r="K637" s="128">
        <v>0</v>
      </c>
      <c r="L637" s="128">
        <v>0</v>
      </c>
      <c r="M637" s="128">
        <v>0</v>
      </c>
      <c r="N637" s="128">
        <v>1</v>
      </c>
      <c r="O637" s="128">
        <v>0</v>
      </c>
      <c r="P637" s="128">
        <v>0</v>
      </c>
      <c r="Q637" s="129">
        <v>-1</v>
      </c>
    </row>
    <row r="638" spans="1:17" s="127" customFormat="1" x14ac:dyDescent="0.25">
      <c r="A638" s="41" t="s">
        <v>1002</v>
      </c>
      <c r="B638" s="123" t="s">
        <v>1014</v>
      </c>
      <c r="C638" s="169">
        <v>42339</v>
      </c>
      <c r="D638" s="128">
        <v>1</v>
      </c>
      <c r="E638" s="128">
        <v>1</v>
      </c>
      <c r="F638" s="128">
        <v>1</v>
      </c>
      <c r="G638" s="128">
        <v>0</v>
      </c>
      <c r="H638" s="128">
        <v>1</v>
      </c>
      <c r="I638" s="128">
        <v>0</v>
      </c>
      <c r="J638" s="128">
        <v>0</v>
      </c>
      <c r="K638" s="128">
        <v>0</v>
      </c>
      <c r="L638" s="128">
        <v>0</v>
      </c>
      <c r="M638" s="128">
        <v>0</v>
      </c>
      <c r="N638" s="128">
        <v>0</v>
      </c>
      <c r="O638" s="128">
        <v>0</v>
      </c>
      <c r="P638" s="128">
        <v>0</v>
      </c>
      <c r="Q638" s="129">
        <v>-2</v>
      </c>
    </row>
    <row r="639" spans="1:17" s="127" customFormat="1" x14ac:dyDescent="0.25">
      <c r="A639" s="41" t="s">
        <v>1002</v>
      </c>
      <c r="B639" s="123" t="s">
        <v>1058</v>
      </c>
      <c r="C639" s="169">
        <v>42340</v>
      </c>
      <c r="D639" s="128">
        <v>0</v>
      </c>
      <c r="E639" s="128">
        <v>0</v>
      </c>
      <c r="F639" s="128">
        <v>0</v>
      </c>
      <c r="G639" s="128">
        <v>0</v>
      </c>
      <c r="H639" s="128">
        <v>1</v>
      </c>
      <c r="I639" s="128">
        <v>0</v>
      </c>
      <c r="J639" s="128">
        <v>0</v>
      </c>
      <c r="K639" s="128">
        <v>0</v>
      </c>
      <c r="L639" s="128">
        <v>1</v>
      </c>
      <c r="M639" s="128">
        <v>0</v>
      </c>
      <c r="N639" s="128">
        <v>0</v>
      </c>
      <c r="O639" s="128">
        <v>0</v>
      </c>
      <c r="P639" s="128">
        <v>0</v>
      </c>
      <c r="Q639" s="129">
        <v>-1</v>
      </c>
    </row>
    <row r="640" spans="1:17" s="127" customFormat="1" x14ac:dyDescent="0.25">
      <c r="A640" s="41" t="s">
        <v>1002</v>
      </c>
      <c r="B640" s="123" t="s">
        <v>1048</v>
      </c>
      <c r="C640" s="169">
        <v>42340</v>
      </c>
      <c r="D640" s="128">
        <v>0</v>
      </c>
      <c r="E640" s="128">
        <v>0</v>
      </c>
      <c r="F640" s="128">
        <v>1</v>
      </c>
      <c r="G640" s="128">
        <v>0</v>
      </c>
      <c r="H640" s="128">
        <v>1</v>
      </c>
      <c r="I640" s="128">
        <v>0</v>
      </c>
      <c r="J640" s="128">
        <v>0</v>
      </c>
      <c r="K640" s="128">
        <v>0</v>
      </c>
      <c r="L640" s="128">
        <v>0</v>
      </c>
      <c r="M640" s="128">
        <v>0</v>
      </c>
      <c r="N640" s="128">
        <v>0</v>
      </c>
      <c r="O640" s="128">
        <v>0</v>
      </c>
      <c r="P640" s="128">
        <v>0</v>
      </c>
      <c r="Q640" s="129">
        <v>0</v>
      </c>
    </row>
    <row r="641" spans="1:17" s="127" customFormat="1" x14ac:dyDescent="0.25">
      <c r="A641" s="41" t="s">
        <v>1002</v>
      </c>
      <c r="B641" s="123" t="s">
        <v>1047</v>
      </c>
      <c r="C641" s="169">
        <v>42340</v>
      </c>
      <c r="D641" s="128">
        <v>1</v>
      </c>
      <c r="E641" s="128">
        <v>0</v>
      </c>
      <c r="F641" s="128">
        <v>1</v>
      </c>
      <c r="G641" s="128">
        <v>0</v>
      </c>
      <c r="H641" s="128">
        <v>1</v>
      </c>
      <c r="I641" s="128">
        <v>0</v>
      </c>
      <c r="J641" s="128">
        <v>1</v>
      </c>
      <c r="K641" s="128">
        <v>1</v>
      </c>
      <c r="L641" s="128">
        <v>1</v>
      </c>
      <c r="M641" s="128">
        <v>0</v>
      </c>
      <c r="N641" s="128">
        <v>0</v>
      </c>
      <c r="O641" s="128">
        <v>0</v>
      </c>
      <c r="P641" s="128">
        <v>0</v>
      </c>
      <c r="Q641" s="129">
        <v>0</v>
      </c>
    </row>
    <row r="642" spans="1:17" s="127" customFormat="1" x14ac:dyDescent="0.25">
      <c r="A642" s="41" t="s">
        <v>1002</v>
      </c>
      <c r="B642" s="123" t="s">
        <v>1046</v>
      </c>
      <c r="C642" s="169">
        <v>42340</v>
      </c>
      <c r="D642" s="128">
        <v>0</v>
      </c>
      <c r="E642" s="128">
        <v>0</v>
      </c>
      <c r="F642" s="128">
        <v>1</v>
      </c>
      <c r="G642" s="128">
        <v>0</v>
      </c>
      <c r="H642" s="128">
        <v>0</v>
      </c>
      <c r="I642" s="128">
        <v>0</v>
      </c>
      <c r="J642" s="128">
        <v>0</v>
      </c>
      <c r="K642" s="128">
        <v>0</v>
      </c>
      <c r="L642" s="128">
        <v>0</v>
      </c>
      <c r="M642" s="128">
        <v>0</v>
      </c>
      <c r="N642" s="128">
        <v>0</v>
      </c>
      <c r="O642" s="128">
        <v>0</v>
      </c>
      <c r="P642" s="128">
        <v>0</v>
      </c>
      <c r="Q642" s="129">
        <v>0</v>
      </c>
    </row>
    <row r="643" spans="1:17" s="127" customFormat="1" x14ac:dyDescent="0.25">
      <c r="A643" s="41" t="s">
        <v>1002</v>
      </c>
      <c r="B643" s="123" t="s">
        <v>1045</v>
      </c>
      <c r="C643" s="169">
        <v>42340</v>
      </c>
      <c r="D643" s="128">
        <v>0</v>
      </c>
      <c r="E643" s="128">
        <v>0</v>
      </c>
      <c r="F643" s="128">
        <v>1</v>
      </c>
      <c r="G643" s="128">
        <v>0</v>
      </c>
      <c r="H643" s="128">
        <v>1</v>
      </c>
      <c r="I643" s="128">
        <v>1</v>
      </c>
      <c r="J643" s="128">
        <v>0</v>
      </c>
      <c r="K643" s="128">
        <v>0</v>
      </c>
      <c r="L643" s="128">
        <v>1</v>
      </c>
      <c r="M643" s="128">
        <v>0</v>
      </c>
      <c r="N643" s="128">
        <v>0</v>
      </c>
      <c r="O643" s="128">
        <v>0</v>
      </c>
      <c r="P643" s="128">
        <v>0</v>
      </c>
      <c r="Q643" s="129">
        <v>0</v>
      </c>
    </row>
    <row r="644" spans="1:17" s="127" customFormat="1" x14ac:dyDescent="0.25">
      <c r="A644" s="41" t="s">
        <v>1002</v>
      </c>
      <c r="B644" s="123" t="s">
        <v>1044</v>
      </c>
      <c r="C644" s="169">
        <v>42340</v>
      </c>
      <c r="D644" s="128">
        <v>0</v>
      </c>
      <c r="E644" s="128">
        <v>0</v>
      </c>
      <c r="F644" s="128">
        <v>1</v>
      </c>
      <c r="G644" s="128">
        <v>0</v>
      </c>
      <c r="H644" s="128">
        <v>1</v>
      </c>
      <c r="I644" s="128">
        <v>0</v>
      </c>
      <c r="J644" s="128">
        <v>0</v>
      </c>
      <c r="K644" s="128">
        <v>0</v>
      </c>
      <c r="L644" s="128">
        <v>0</v>
      </c>
      <c r="M644" s="128">
        <v>0</v>
      </c>
      <c r="N644" s="128">
        <v>0</v>
      </c>
      <c r="O644" s="128">
        <v>0</v>
      </c>
      <c r="P644" s="128">
        <v>0</v>
      </c>
      <c r="Q644" s="129">
        <v>-1</v>
      </c>
    </row>
    <row r="645" spans="1:17" s="127" customFormat="1" x14ac:dyDescent="0.25">
      <c r="A645" s="41" t="s">
        <v>1002</v>
      </c>
      <c r="B645" s="123" t="s">
        <v>1033</v>
      </c>
      <c r="C645" s="169">
        <v>42340</v>
      </c>
      <c r="D645" s="128">
        <v>1</v>
      </c>
      <c r="E645" s="128">
        <v>1</v>
      </c>
      <c r="F645" s="128">
        <v>1</v>
      </c>
      <c r="G645" s="128">
        <v>0</v>
      </c>
      <c r="H645" s="128">
        <v>1</v>
      </c>
      <c r="I645" s="128">
        <v>0</v>
      </c>
      <c r="J645" s="128">
        <v>0</v>
      </c>
      <c r="K645" s="128">
        <v>0</v>
      </c>
      <c r="L645" s="128">
        <v>0</v>
      </c>
      <c r="M645" s="128">
        <v>0</v>
      </c>
      <c r="N645" s="128">
        <v>1</v>
      </c>
      <c r="O645" s="128">
        <v>0</v>
      </c>
      <c r="P645" s="128">
        <v>0</v>
      </c>
      <c r="Q645" s="129">
        <v>-1</v>
      </c>
    </row>
    <row r="646" spans="1:17" s="127" customFormat="1" x14ac:dyDescent="0.25">
      <c r="A646" s="41" t="s">
        <v>1002</v>
      </c>
      <c r="B646" s="123" t="s">
        <v>1032</v>
      </c>
      <c r="C646" s="169">
        <v>42340</v>
      </c>
      <c r="D646" s="128">
        <v>0</v>
      </c>
      <c r="E646" s="128">
        <v>0</v>
      </c>
      <c r="F646" s="128">
        <v>1</v>
      </c>
      <c r="G646" s="128">
        <v>0</v>
      </c>
      <c r="H646" s="128">
        <v>0</v>
      </c>
      <c r="I646" s="128">
        <v>0</v>
      </c>
      <c r="J646" s="128">
        <v>0</v>
      </c>
      <c r="K646" s="128">
        <v>0</v>
      </c>
      <c r="L646" s="128">
        <v>0</v>
      </c>
      <c r="M646" s="128">
        <v>0</v>
      </c>
      <c r="N646" s="128">
        <v>0</v>
      </c>
      <c r="O646" s="128">
        <v>0</v>
      </c>
      <c r="P646" s="128">
        <v>0</v>
      </c>
      <c r="Q646" s="129">
        <v>0</v>
      </c>
    </row>
    <row r="647" spans="1:17" s="127" customFormat="1" x14ac:dyDescent="0.25">
      <c r="A647" s="41" t="s">
        <v>1002</v>
      </c>
      <c r="B647" s="123" t="s">
        <v>1013</v>
      </c>
      <c r="C647" s="169">
        <v>42340</v>
      </c>
      <c r="D647" s="128">
        <v>1</v>
      </c>
      <c r="E647" s="128">
        <v>1</v>
      </c>
      <c r="F647" s="128">
        <v>1</v>
      </c>
      <c r="G647" s="128">
        <v>0</v>
      </c>
      <c r="H647" s="128">
        <v>1</v>
      </c>
      <c r="I647" s="128">
        <v>0</v>
      </c>
      <c r="J647" s="128">
        <v>0</v>
      </c>
      <c r="K647" s="128">
        <v>0</v>
      </c>
      <c r="L647" s="128">
        <v>0</v>
      </c>
      <c r="M647" s="128">
        <v>0</v>
      </c>
      <c r="N647" s="128">
        <v>1</v>
      </c>
      <c r="O647" s="128">
        <v>0</v>
      </c>
      <c r="P647" s="128">
        <v>1</v>
      </c>
      <c r="Q647" s="129">
        <v>-3</v>
      </c>
    </row>
    <row r="648" spans="1:17" s="127" customFormat="1" x14ac:dyDescent="0.25">
      <c r="A648" s="41" t="s">
        <v>1002</v>
      </c>
      <c r="B648" s="123" t="s">
        <v>1031</v>
      </c>
      <c r="C648" s="169">
        <v>42340</v>
      </c>
      <c r="D648" s="128">
        <v>1</v>
      </c>
      <c r="E648" s="128">
        <v>1</v>
      </c>
      <c r="F648" s="128">
        <v>1</v>
      </c>
      <c r="G648" s="128">
        <v>0</v>
      </c>
      <c r="H648" s="128">
        <v>1</v>
      </c>
      <c r="I648" s="128">
        <v>1</v>
      </c>
      <c r="J648" s="128">
        <v>0</v>
      </c>
      <c r="K648" s="128">
        <v>0</v>
      </c>
      <c r="L648" s="128">
        <v>1</v>
      </c>
      <c r="M648" s="128">
        <v>0</v>
      </c>
      <c r="N648" s="128">
        <v>0</v>
      </c>
      <c r="O648" s="128">
        <v>0</v>
      </c>
      <c r="P648" s="128">
        <v>0</v>
      </c>
      <c r="Q648" s="129">
        <v>-2</v>
      </c>
    </row>
    <row r="649" spans="1:17" s="127" customFormat="1" x14ac:dyDescent="0.25">
      <c r="A649" s="41" t="s">
        <v>1002</v>
      </c>
      <c r="B649" s="123" t="s">
        <v>1012</v>
      </c>
      <c r="C649" s="169">
        <v>42340</v>
      </c>
      <c r="D649" s="128">
        <v>1</v>
      </c>
      <c r="E649" s="128">
        <v>0</v>
      </c>
      <c r="F649" s="128">
        <v>0</v>
      </c>
      <c r="G649" s="128">
        <v>0</v>
      </c>
      <c r="H649" s="128">
        <v>1</v>
      </c>
      <c r="I649" s="128">
        <v>0</v>
      </c>
      <c r="J649" s="128">
        <v>0</v>
      </c>
      <c r="K649" s="128">
        <v>0</v>
      </c>
      <c r="L649" s="128">
        <v>0</v>
      </c>
      <c r="M649" s="128">
        <v>0</v>
      </c>
      <c r="N649" s="128">
        <v>0</v>
      </c>
      <c r="O649" s="128">
        <v>0</v>
      </c>
      <c r="P649" s="128">
        <v>0</v>
      </c>
      <c r="Q649" s="129">
        <v>0</v>
      </c>
    </row>
    <row r="650" spans="1:17" s="127" customFormat="1" x14ac:dyDescent="0.25">
      <c r="A650" s="41" t="s">
        <v>1002</v>
      </c>
      <c r="B650" s="123" t="s">
        <v>1011</v>
      </c>
      <c r="C650" s="169">
        <v>42340</v>
      </c>
      <c r="D650" s="128">
        <v>1</v>
      </c>
      <c r="E650" s="128">
        <v>1</v>
      </c>
      <c r="F650" s="128">
        <v>1</v>
      </c>
      <c r="G650" s="128">
        <v>0</v>
      </c>
      <c r="H650" s="128">
        <v>1</v>
      </c>
      <c r="I650" s="128">
        <v>0</v>
      </c>
      <c r="J650" s="128">
        <v>0</v>
      </c>
      <c r="K650" s="128">
        <v>0</v>
      </c>
      <c r="L650" s="128">
        <v>0</v>
      </c>
      <c r="M650" s="128">
        <v>0</v>
      </c>
      <c r="N650" s="128">
        <v>0</v>
      </c>
      <c r="O650" s="128">
        <v>0</v>
      </c>
      <c r="P650" s="128">
        <v>0</v>
      </c>
      <c r="Q650" s="129">
        <v>-1</v>
      </c>
    </row>
    <row r="651" spans="1:17" s="127" customFormat="1" x14ac:dyDescent="0.25">
      <c r="A651" s="41" t="s">
        <v>1002</v>
      </c>
      <c r="B651" s="123" t="s">
        <v>1010</v>
      </c>
      <c r="C651" s="169">
        <v>42340</v>
      </c>
      <c r="D651" s="128">
        <v>1</v>
      </c>
      <c r="E651" s="128">
        <v>0</v>
      </c>
      <c r="F651" s="128">
        <v>0</v>
      </c>
      <c r="G651" s="128">
        <v>0</v>
      </c>
      <c r="H651" s="128">
        <v>1</v>
      </c>
      <c r="I651" s="128">
        <v>0</v>
      </c>
      <c r="J651" s="128">
        <v>0</v>
      </c>
      <c r="K651" s="128">
        <v>0</v>
      </c>
      <c r="L651" s="128">
        <v>0</v>
      </c>
      <c r="M651" s="128">
        <v>0</v>
      </c>
      <c r="N651" s="128">
        <v>0</v>
      </c>
      <c r="O651" s="128">
        <v>0</v>
      </c>
      <c r="P651" s="128">
        <v>1</v>
      </c>
      <c r="Q651" s="129">
        <v>-5</v>
      </c>
    </row>
    <row r="652" spans="1:17" s="127" customFormat="1" x14ac:dyDescent="0.25">
      <c r="A652" s="41" t="s">
        <v>1002</v>
      </c>
      <c r="B652" s="123" t="s">
        <v>1009</v>
      </c>
      <c r="C652" s="169">
        <v>42340</v>
      </c>
      <c r="D652" s="128">
        <v>1</v>
      </c>
      <c r="E652" s="128">
        <v>1</v>
      </c>
      <c r="F652" s="128">
        <v>0</v>
      </c>
      <c r="G652" s="128">
        <v>0</v>
      </c>
      <c r="H652" s="128">
        <v>0</v>
      </c>
      <c r="I652" s="128">
        <v>0</v>
      </c>
      <c r="J652" s="128">
        <v>0</v>
      </c>
      <c r="K652" s="128">
        <v>0</v>
      </c>
      <c r="L652" s="128">
        <v>0</v>
      </c>
      <c r="M652" s="128">
        <v>0</v>
      </c>
      <c r="N652" s="128">
        <v>1</v>
      </c>
      <c r="O652" s="128">
        <v>0</v>
      </c>
      <c r="P652" s="128">
        <v>0</v>
      </c>
      <c r="Q652" s="129">
        <v>-1</v>
      </c>
    </row>
    <row r="653" spans="1:17" s="127" customFormat="1" x14ac:dyDescent="0.25">
      <c r="A653" s="41" t="s">
        <v>1002</v>
      </c>
      <c r="B653" s="123" t="s">
        <v>1060</v>
      </c>
      <c r="C653" s="169">
        <v>42341</v>
      </c>
      <c r="D653" s="128">
        <v>1</v>
      </c>
      <c r="E653" s="128">
        <v>0</v>
      </c>
      <c r="F653" s="128">
        <v>0</v>
      </c>
      <c r="G653" s="128">
        <v>0</v>
      </c>
      <c r="H653" s="128">
        <v>1</v>
      </c>
      <c r="I653" s="128">
        <v>0</v>
      </c>
      <c r="J653" s="128">
        <v>0</v>
      </c>
      <c r="K653" s="128">
        <v>0</v>
      </c>
      <c r="L653" s="128">
        <v>0</v>
      </c>
      <c r="M653" s="128">
        <v>0</v>
      </c>
      <c r="N653" s="128">
        <v>1</v>
      </c>
      <c r="O653" s="128">
        <v>0</v>
      </c>
      <c r="P653" s="128">
        <v>1</v>
      </c>
      <c r="Q653" s="129">
        <v>-3</v>
      </c>
    </row>
    <row r="654" spans="1:17" s="127" customFormat="1" x14ac:dyDescent="0.25">
      <c r="A654" s="41" t="s">
        <v>1002</v>
      </c>
      <c r="B654" s="123" t="s">
        <v>1057</v>
      </c>
      <c r="C654" s="169">
        <v>42341</v>
      </c>
      <c r="D654" s="128">
        <v>0</v>
      </c>
      <c r="E654" s="128">
        <v>0</v>
      </c>
      <c r="F654" s="128">
        <v>0</v>
      </c>
      <c r="G654" s="128">
        <v>0</v>
      </c>
      <c r="H654" s="128">
        <v>1</v>
      </c>
      <c r="I654" s="128">
        <v>0</v>
      </c>
      <c r="J654" s="128">
        <v>0</v>
      </c>
      <c r="K654" s="128">
        <v>0</v>
      </c>
      <c r="L654" s="128">
        <v>0</v>
      </c>
      <c r="M654" s="128">
        <v>0</v>
      </c>
      <c r="N654" s="128">
        <v>0</v>
      </c>
      <c r="O654" s="128">
        <v>0</v>
      </c>
      <c r="P654" s="128">
        <v>1</v>
      </c>
      <c r="Q654" s="129">
        <v>-4</v>
      </c>
    </row>
    <row r="655" spans="1:17" s="127" customFormat="1" x14ac:dyDescent="0.25">
      <c r="A655" s="41" t="s">
        <v>1002</v>
      </c>
      <c r="B655" s="123" t="s">
        <v>1056</v>
      </c>
      <c r="C655" s="169">
        <v>42341</v>
      </c>
      <c r="D655" s="128">
        <v>0</v>
      </c>
      <c r="E655" s="128">
        <v>0</v>
      </c>
      <c r="F655" s="128">
        <v>0</v>
      </c>
      <c r="G655" s="128">
        <v>0</v>
      </c>
      <c r="H655" s="128">
        <v>1</v>
      </c>
      <c r="I655" s="128">
        <v>0</v>
      </c>
      <c r="J655" s="128">
        <v>0</v>
      </c>
      <c r="K655" s="128">
        <v>0</v>
      </c>
      <c r="L655" s="128">
        <v>0</v>
      </c>
      <c r="M655" s="128">
        <v>0</v>
      </c>
      <c r="N655" s="128">
        <v>0</v>
      </c>
      <c r="O655" s="128">
        <v>0</v>
      </c>
      <c r="P655" s="128">
        <v>0</v>
      </c>
      <c r="Q655" s="129">
        <v>1</v>
      </c>
    </row>
    <row r="656" spans="1:17" s="127" customFormat="1" x14ac:dyDescent="0.25">
      <c r="A656" s="41" t="s">
        <v>1002</v>
      </c>
      <c r="B656" s="123" t="s">
        <v>1043</v>
      </c>
      <c r="C656" s="169">
        <v>42341</v>
      </c>
      <c r="D656" s="128">
        <v>0</v>
      </c>
      <c r="E656" s="128">
        <v>0</v>
      </c>
      <c r="F656" s="128">
        <v>1</v>
      </c>
      <c r="G656" s="128">
        <v>0</v>
      </c>
      <c r="H656" s="128">
        <v>1</v>
      </c>
      <c r="I656" s="128">
        <v>0</v>
      </c>
      <c r="J656" s="128">
        <v>0</v>
      </c>
      <c r="K656" s="128">
        <v>0</v>
      </c>
      <c r="L656" s="128">
        <v>0</v>
      </c>
      <c r="M656" s="128">
        <v>0</v>
      </c>
      <c r="N656" s="128">
        <v>0</v>
      </c>
      <c r="O656" s="128">
        <v>0</v>
      </c>
      <c r="P656" s="128">
        <v>0</v>
      </c>
      <c r="Q656" s="129">
        <v>0</v>
      </c>
    </row>
    <row r="657" spans="1:17" s="127" customFormat="1" x14ac:dyDescent="0.25">
      <c r="A657" s="41" t="s">
        <v>1002</v>
      </c>
      <c r="B657" s="123" t="s">
        <v>1030</v>
      </c>
      <c r="C657" s="169">
        <v>42341</v>
      </c>
      <c r="D657" s="128">
        <v>1</v>
      </c>
      <c r="E657" s="128">
        <v>0</v>
      </c>
      <c r="F657" s="128">
        <v>0</v>
      </c>
      <c r="G657" s="128">
        <v>0</v>
      </c>
      <c r="H657" s="128">
        <v>1</v>
      </c>
      <c r="I657" s="128">
        <v>0</v>
      </c>
      <c r="J657" s="128">
        <v>0</v>
      </c>
      <c r="K657" s="128">
        <v>0</v>
      </c>
      <c r="L657" s="128">
        <v>1</v>
      </c>
      <c r="M657" s="128">
        <v>0</v>
      </c>
      <c r="N657" s="128">
        <v>1</v>
      </c>
      <c r="O657" s="128">
        <v>0</v>
      </c>
      <c r="P657" s="128">
        <v>0</v>
      </c>
      <c r="Q657" s="129">
        <v>-2</v>
      </c>
    </row>
    <row r="658" spans="1:17" s="127" customFormat="1" x14ac:dyDescent="0.25">
      <c r="A658" s="41" t="s">
        <v>1002</v>
      </c>
      <c r="B658" s="123" t="s">
        <v>1008</v>
      </c>
      <c r="C658" s="169">
        <v>42341</v>
      </c>
      <c r="D658" s="128">
        <v>1</v>
      </c>
      <c r="E658" s="128">
        <v>0</v>
      </c>
      <c r="F658" s="128">
        <v>0</v>
      </c>
      <c r="G658" s="128">
        <v>0</v>
      </c>
      <c r="H658" s="128">
        <v>0</v>
      </c>
      <c r="I658" s="128">
        <v>0</v>
      </c>
      <c r="J658" s="128">
        <v>0</v>
      </c>
      <c r="K658" s="128">
        <v>0</v>
      </c>
      <c r="L658" s="128">
        <v>0</v>
      </c>
      <c r="M658" s="128">
        <v>0</v>
      </c>
      <c r="N658" s="128">
        <v>0</v>
      </c>
      <c r="O658" s="128">
        <v>0</v>
      </c>
      <c r="P658" s="128">
        <v>0</v>
      </c>
      <c r="Q658" s="129">
        <v>-5</v>
      </c>
    </row>
    <row r="659" spans="1:17" s="127" customFormat="1" x14ac:dyDescent="0.25">
      <c r="A659" s="41" t="s">
        <v>1002</v>
      </c>
      <c r="B659" s="123" t="s">
        <v>1029</v>
      </c>
      <c r="C659" s="169">
        <v>42341</v>
      </c>
      <c r="D659" s="128">
        <v>0</v>
      </c>
      <c r="E659" s="128">
        <v>0</v>
      </c>
      <c r="F659" s="128">
        <v>1</v>
      </c>
      <c r="G659" s="128">
        <v>0</v>
      </c>
      <c r="H659" s="128">
        <v>1</v>
      </c>
      <c r="I659" s="128">
        <v>0</v>
      </c>
      <c r="J659" s="128">
        <v>0</v>
      </c>
      <c r="K659" s="128">
        <v>0</v>
      </c>
      <c r="L659" s="128">
        <v>0</v>
      </c>
      <c r="M659" s="128">
        <v>0</v>
      </c>
      <c r="N659" s="128">
        <v>0</v>
      </c>
      <c r="O659" s="128">
        <v>0</v>
      </c>
      <c r="P659" s="128">
        <v>0</v>
      </c>
      <c r="Q659" s="129">
        <v>-1</v>
      </c>
    </row>
    <row r="660" spans="1:17" s="127" customFormat="1" x14ac:dyDescent="0.25">
      <c r="A660" s="41" t="s">
        <v>1002</v>
      </c>
      <c r="B660" s="123" t="s">
        <v>1028</v>
      </c>
      <c r="C660" s="169">
        <v>42341</v>
      </c>
      <c r="D660" s="128">
        <v>0</v>
      </c>
      <c r="E660" s="128">
        <v>0</v>
      </c>
      <c r="F660" s="128">
        <v>0</v>
      </c>
      <c r="G660" s="128">
        <v>0</v>
      </c>
      <c r="H660" s="128">
        <v>0</v>
      </c>
      <c r="I660" s="128">
        <v>0</v>
      </c>
      <c r="J660" s="128">
        <v>0</v>
      </c>
      <c r="K660" s="128">
        <v>0</v>
      </c>
      <c r="L660" s="128">
        <v>1</v>
      </c>
      <c r="M660" s="128">
        <v>0</v>
      </c>
      <c r="N660" s="128">
        <v>0</v>
      </c>
      <c r="O660" s="128">
        <v>0</v>
      </c>
      <c r="P660" s="128">
        <v>0</v>
      </c>
      <c r="Q660" s="129">
        <v>0</v>
      </c>
    </row>
    <row r="661" spans="1:17" s="127" customFormat="1" x14ac:dyDescent="0.25">
      <c r="A661" s="41" t="s">
        <v>1002</v>
      </c>
      <c r="B661" s="123" t="s">
        <v>1007</v>
      </c>
      <c r="C661" s="169">
        <v>42341</v>
      </c>
      <c r="D661" s="128">
        <v>1</v>
      </c>
      <c r="E661" s="128">
        <v>1</v>
      </c>
      <c r="F661" s="128">
        <v>1</v>
      </c>
      <c r="G661" s="128">
        <v>0</v>
      </c>
      <c r="H661" s="128">
        <v>1</v>
      </c>
      <c r="I661" s="128">
        <v>0</v>
      </c>
      <c r="J661" s="128">
        <v>0</v>
      </c>
      <c r="K661" s="128">
        <v>0</v>
      </c>
      <c r="L661" s="128">
        <v>0</v>
      </c>
      <c r="M661" s="128">
        <v>0</v>
      </c>
      <c r="N661" s="128">
        <v>1</v>
      </c>
      <c r="O661" s="128">
        <v>0</v>
      </c>
      <c r="P661" s="128">
        <v>1</v>
      </c>
      <c r="Q661" s="129">
        <v>-1</v>
      </c>
    </row>
    <row r="662" spans="1:17" s="127" customFormat="1" x14ac:dyDescent="0.25">
      <c r="A662" s="41" t="s">
        <v>1002</v>
      </c>
      <c r="B662" s="123" t="s">
        <v>1027</v>
      </c>
      <c r="C662" s="169">
        <v>42341</v>
      </c>
      <c r="D662" s="128">
        <v>0</v>
      </c>
      <c r="E662" s="128">
        <v>0</v>
      </c>
      <c r="F662" s="128">
        <v>1</v>
      </c>
      <c r="G662" s="128">
        <v>0</v>
      </c>
      <c r="H662" s="128">
        <v>1</v>
      </c>
      <c r="I662" s="128">
        <v>1</v>
      </c>
      <c r="J662" s="128">
        <v>0</v>
      </c>
      <c r="K662" s="128">
        <v>0</v>
      </c>
      <c r="L662" s="128">
        <v>1</v>
      </c>
      <c r="M662" s="128">
        <v>0</v>
      </c>
      <c r="N662" s="128">
        <v>0</v>
      </c>
      <c r="O662" s="128">
        <v>0</v>
      </c>
      <c r="P662" s="128">
        <v>0</v>
      </c>
      <c r="Q662" s="129">
        <v>0</v>
      </c>
    </row>
    <row r="663" spans="1:17" s="127" customFormat="1" x14ac:dyDescent="0.25">
      <c r="A663" s="41" t="s">
        <v>1002</v>
      </c>
      <c r="B663" s="123" t="s">
        <v>1026</v>
      </c>
      <c r="C663" s="169">
        <v>42341</v>
      </c>
      <c r="D663" s="128">
        <v>1</v>
      </c>
      <c r="E663" s="128">
        <v>1</v>
      </c>
      <c r="F663" s="128">
        <v>0</v>
      </c>
      <c r="G663" s="128">
        <v>0</v>
      </c>
      <c r="H663" s="128">
        <v>0</v>
      </c>
      <c r="I663" s="128">
        <v>0</v>
      </c>
      <c r="J663" s="128">
        <v>0</v>
      </c>
      <c r="K663" s="128">
        <v>0</v>
      </c>
      <c r="L663" s="128">
        <v>0</v>
      </c>
      <c r="M663" s="128">
        <v>0</v>
      </c>
      <c r="N663" s="128">
        <v>0</v>
      </c>
      <c r="O663" s="128">
        <v>0</v>
      </c>
      <c r="P663" s="128">
        <v>0</v>
      </c>
      <c r="Q663" s="129">
        <v>0</v>
      </c>
    </row>
    <row r="664" spans="1:17" s="127" customFormat="1" x14ac:dyDescent="0.25">
      <c r="A664" s="41" t="s">
        <v>1002</v>
      </c>
      <c r="B664" s="123" t="s">
        <v>1006</v>
      </c>
      <c r="C664" s="169">
        <v>42341</v>
      </c>
      <c r="D664" s="128">
        <v>1</v>
      </c>
      <c r="E664" s="128">
        <v>0</v>
      </c>
      <c r="F664" s="128">
        <v>0</v>
      </c>
      <c r="G664" s="128">
        <v>0</v>
      </c>
      <c r="H664" s="128">
        <v>1</v>
      </c>
      <c r="I664" s="128">
        <v>0</v>
      </c>
      <c r="J664" s="128">
        <v>0</v>
      </c>
      <c r="K664" s="128">
        <v>0</v>
      </c>
      <c r="L664" s="128">
        <v>0</v>
      </c>
      <c r="M664" s="128">
        <v>0</v>
      </c>
      <c r="N664" s="128">
        <v>1</v>
      </c>
      <c r="O664" s="128">
        <v>0</v>
      </c>
      <c r="P664" s="128">
        <v>0</v>
      </c>
      <c r="Q664" s="129">
        <v>-4</v>
      </c>
    </row>
    <row r="665" spans="1:17" s="127" customFormat="1" x14ac:dyDescent="0.25">
      <c r="A665" s="41" t="s">
        <v>1002</v>
      </c>
      <c r="B665" s="123" t="s">
        <v>1005</v>
      </c>
      <c r="C665" s="169">
        <v>42341</v>
      </c>
      <c r="D665" s="128">
        <v>1</v>
      </c>
      <c r="E665" s="128">
        <v>1</v>
      </c>
      <c r="F665" s="128">
        <v>0</v>
      </c>
      <c r="G665" s="128">
        <v>0</v>
      </c>
      <c r="H665" s="128">
        <v>1</v>
      </c>
      <c r="I665" s="128">
        <v>0</v>
      </c>
      <c r="J665" s="128">
        <v>0</v>
      </c>
      <c r="K665" s="128">
        <v>0</v>
      </c>
      <c r="L665" s="128">
        <v>0</v>
      </c>
      <c r="M665" s="128">
        <v>0</v>
      </c>
      <c r="N665" s="128">
        <v>0</v>
      </c>
      <c r="O665" s="128">
        <v>0</v>
      </c>
      <c r="P665" s="128">
        <v>0</v>
      </c>
      <c r="Q665" s="129">
        <v>0</v>
      </c>
    </row>
    <row r="666" spans="1:17" s="127" customFormat="1" x14ac:dyDescent="0.25">
      <c r="A666" s="41" t="s">
        <v>1002</v>
      </c>
      <c r="B666" s="123" t="s">
        <v>1001</v>
      </c>
      <c r="C666" s="169">
        <v>42342</v>
      </c>
      <c r="D666" s="128">
        <v>1</v>
      </c>
      <c r="E666" s="128">
        <v>0</v>
      </c>
      <c r="F666" s="128">
        <v>0</v>
      </c>
      <c r="G666" s="128">
        <v>0</v>
      </c>
      <c r="H666" s="128">
        <v>1</v>
      </c>
      <c r="I666" s="128">
        <v>0</v>
      </c>
      <c r="J666" s="128">
        <v>0</v>
      </c>
      <c r="K666" s="128">
        <v>0</v>
      </c>
      <c r="L666" s="128">
        <v>1</v>
      </c>
      <c r="M666" s="128">
        <v>0</v>
      </c>
      <c r="N666" s="128">
        <v>0</v>
      </c>
      <c r="O666" s="128">
        <v>0</v>
      </c>
      <c r="P666" s="128">
        <v>0</v>
      </c>
      <c r="Q666" s="129">
        <v>0</v>
      </c>
    </row>
    <row r="667" spans="1:17" s="127" customFormat="1" x14ac:dyDescent="0.25">
      <c r="A667" s="41" t="s">
        <v>1002</v>
      </c>
      <c r="B667" s="123" t="s">
        <v>1003</v>
      </c>
      <c r="C667" s="169">
        <v>42342</v>
      </c>
      <c r="D667" s="128">
        <v>1</v>
      </c>
      <c r="E667" s="128">
        <v>0</v>
      </c>
      <c r="F667" s="128">
        <v>1</v>
      </c>
      <c r="G667" s="128">
        <v>0</v>
      </c>
      <c r="H667" s="128">
        <v>1</v>
      </c>
      <c r="I667" s="128">
        <v>0</v>
      </c>
      <c r="J667" s="128">
        <v>0</v>
      </c>
      <c r="K667" s="128">
        <v>0</v>
      </c>
      <c r="L667" s="128">
        <v>0</v>
      </c>
      <c r="M667" s="128">
        <v>0</v>
      </c>
      <c r="N667" s="128">
        <v>0</v>
      </c>
      <c r="O667" s="128">
        <v>0</v>
      </c>
      <c r="P667" s="128">
        <v>1</v>
      </c>
      <c r="Q667" s="129">
        <v>-2</v>
      </c>
    </row>
    <row r="668" spans="1:17" s="127" customFormat="1" x14ac:dyDescent="0.25">
      <c r="A668" s="41" t="s">
        <v>1002</v>
      </c>
      <c r="B668" s="123" t="s">
        <v>1004</v>
      </c>
      <c r="C668" s="169">
        <v>42342</v>
      </c>
      <c r="D668" s="128">
        <v>1</v>
      </c>
      <c r="E668" s="128">
        <v>1</v>
      </c>
      <c r="F668" s="128">
        <v>0</v>
      </c>
      <c r="G668" s="128">
        <v>0</v>
      </c>
      <c r="H668" s="128">
        <v>0</v>
      </c>
      <c r="I668" s="128">
        <v>0</v>
      </c>
      <c r="J668" s="128">
        <v>0</v>
      </c>
      <c r="K668" s="128">
        <v>0</v>
      </c>
      <c r="L668" s="128">
        <v>0</v>
      </c>
      <c r="M668" s="128">
        <v>0</v>
      </c>
      <c r="N668" s="128">
        <v>1</v>
      </c>
      <c r="O668" s="128">
        <v>0</v>
      </c>
      <c r="P668" s="128">
        <v>0</v>
      </c>
      <c r="Q668" s="129">
        <v>-1</v>
      </c>
    </row>
    <row r="669" spans="1:17" s="127" customFormat="1" x14ac:dyDescent="0.25">
      <c r="A669" s="41" t="s">
        <v>1002</v>
      </c>
      <c r="B669" s="123" t="s">
        <v>1024</v>
      </c>
      <c r="C669" s="169">
        <v>42342</v>
      </c>
      <c r="D669" s="128">
        <v>1</v>
      </c>
      <c r="E669" s="128">
        <v>0</v>
      </c>
      <c r="F669" s="128">
        <v>0</v>
      </c>
      <c r="G669" s="128">
        <v>0</v>
      </c>
      <c r="H669" s="128">
        <v>1</v>
      </c>
      <c r="I669" s="128">
        <v>0</v>
      </c>
      <c r="J669" s="128">
        <v>0</v>
      </c>
      <c r="K669" s="128">
        <v>0</v>
      </c>
      <c r="L669" s="128">
        <v>1</v>
      </c>
      <c r="M669" s="128">
        <v>0</v>
      </c>
      <c r="N669" s="128">
        <v>1</v>
      </c>
      <c r="O669" s="128">
        <v>0</v>
      </c>
      <c r="P669" s="128">
        <v>0</v>
      </c>
      <c r="Q669" s="129">
        <v>-1</v>
      </c>
    </row>
    <row r="670" spans="1:17" s="127" customFormat="1" x14ac:dyDescent="0.25">
      <c r="A670" s="41" t="s">
        <v>1002</v>
      </c>
      <c r="B670" s="123" t="s">
        <v>1025</v>
      </c>
      <c r="C670" s="169">
        <v>42342</v>
      </c>
      <c r="D670" s="128">
        <v>0</v>
      </c>
      <c r="E670" s="128">
        <v>0</v>
      </c>
      <c r="F670" s="128">
        <v>1</v>
      </c>
      <c r="G670" s="128">
        <v>0</v>
      </c>
      <c r="H670" s="128">
        <v>1</v>
      </c>
      <c r="I670" s="128">
        <v>0</v>
      </c>
      <c r="J670" s="128">
        <v>0</v>
      </c>
      <c r="K670" s="128">
        <v>0</v>
      </c>
      <c r="L670" s="128">
        <v>0</v>
      </c>
      <c r="M670" s="128">
        <v>0</v>
      </c>
      <c r="N670" s="128">
        <v>0</v>
      </c>
      <c r="O670" s="128">
        <v>0</v>
      </c>
      <c r="P670" s="128">
        <v>1</v>
      </c>
      <c r="Q670" s="129">
        <v>-4</v>
      </c>
    </row>
    <row r="671" spans="1:17" s="127" customFormat="1" x14ac:dyDescent="0.25">
      <c r="A671" s="41" t="s">
        <v>1002</v>
      </c>
      <c r="B671" s="123" t="s">
        <v>1038</v>
      </c>
      <c r="C671" s="169">
        <v>42342</v>
      </c>
      <c r="D671" s="128">
        <v>0</v>
      </c>
      <c r="E671" s="128">
        <v>0</v>
      </c>
      <c r="F671" s="128">
        <v>1</v>
      </c>
      <c r="G671" s="128">
        <v>0</v>
      </c>
      <c r="H671" s="128">
        <v>0</v>
      </c>
      <c r="I671" s="128">
        <v>0</v>
      </c>
      <c r="J671" s="128">
        <v>0</v>
      </c>
      <c r="K671" s="128">
        <v>0</v>
      </c>
      <c r="L671" s="128">
        <v>1</v>
      </c>
      <c r="M671" s="128">
        <v>0</v>
      </c>
      <c r="N671" s="128">
        <v>0</v>
      </c>
      <c r="O671" s="128">
        <v>0</v>
      </c>
      <c r="P671" s="128">
        <v>0</v>
      </c>
      <c r="Q671" s="129">
        <v>0</v>
      </c>
    </row>
    <row r="672" spans="1:17" s="127" customFormat="1" x14ac:dyDescent="0.25">
      <c r="A672" s="41" t="s">
        <v>1002</v>
      </c>
      <c r="B672" s="123" t="s">
        <v>1039</v>
      </c>
      <c r="C672" s="169">
        <v>42342</v>
      </c>
      <c r="D672" s="128">
        <v>0</v>
      </c>
      <c r="E672" s="128">
        <v>0</v>
      </c>
      <c r="F672" s="128">
        <v>1</v>
      </c>
      <c r="G672" s="128">
        <v>0</v>
      </c>
      <c r="H672" s="128">
        <v>1</v>
      </c>
      <c r="I672" s="128">
        <v>0</v>
      </c>
      <c r="J672" s="128">
        <v>0</v>
      </c>
      <c r="K672" s="128">
        <v>0</v>
      </c>
      <c r="L672" s="128">
        <v>0</v>
      </c>
      <c r="M672" s="128">
        <v>0</v>
      </c>
      <c r="N672" s="128">
        <v>0</v>
      </c>
      <c r="O672" s="128">
        <v>0</v>
      </c>
      <c r="P672" s="128">
        <v>0</v>
      </c>
      <c r="Q672" s="129">
        <v>0</v>
      </c>
    </row>
    <row r="673" spans="1:17" s="127" customFormat="1" x14ac:dyDescent="0.25">
      <c r="A673" s="41" t="s">
        <v>1002</v>
      </c>
      <c r="B673" s="123" t="s">
        <v>1040</v>
      </c>
      <c r="C673" s="169">
        <v>42342</v>
      </c>
      <c r="D673" s="128">
        <v>0</v>
      </c>
      <c r="E673" s="128">
        <v>0</v>
      </c>
      <c r="F673" s="128">
        <v>1</v>
      </c>
      <c r="G673" s="128">
        <v>0</v>
      </c>
      <c r="H673" s="128">
        <v>1</v>
      </c>
      <c r="I673" s="128">
        <v>0</v>
      </c>
      <c r="J673" s="128">
        <v>0</v>
      </c>
      <c r="K673" s="128">
        <v>0</v>
      </c>
      <c r="L673" s="128">
        <v>0</v>
      </c>
      <c r="M673" s="128">
        <v>0</v>
      </c>
      <c r="N673" s="128">
        <v>0</v>
      </c>
      <c r="O673" s="128">
        <v>1</v>
      </c>
      <c r="P673" s="128">
        <v>0</v>
      </c>
      <c r="Q673" s="129">
        <v>2</v>
      </c>
    </row>
    <row r="674" spans="1:17" s="127" customFormat="1" x14ac:dyDescent="0.25">
      <c r="A674" s="41" t="s">
        <v>1002</v>
      </c>
      <c r="B674" s="123" t="s">
        <v>1041</v>
      </c>
      <c r="C674" s="169">
        <v>42342</v>
      </c>
      <c r="D674" s="128">
        <v>0</v>
      </c>
      <c r="E674" s="128">
        <v>0</v>
      </c>
      <c r="F674" s="128">
        <v>1</v>
      </c>
      <c r="G674" s="128">
        <v>0</v>
      </c>
      <c r="H674" s="128">
        <v>0</v>
      </c>
      <c r="I674" s="128">
        <v>0</v>
      </c>
      <c r="J674" s="128">
        <v>0</v>
      </c>
      <c r="K674" s="128">
        <v>0</v>
      </c>
      <c r="L674" s="128">
        <v>1</v>
      </c>
      <c r="M674" s="128">
        <v>0</v>
      </c>
      <c r="N674" s="128">
        <v>0</v>
      </c>
      <c r="O674" s="128">
        <v>0</v>
      </c>
      <c r="P674" s="128">
        <v>0</v>
      </c>
      <c r="Q674" s="129">
        <v>0</v>
      </c>
    </row>
    <row r="675" spans="1:17" s="127" customFormat="1" x14ac:dyDescent="0.25">
      <c r="A675" s="41" t="s">
        <v>1002</v>
      </c>
      <c r="B675" s="123" t="s">
        <v>1042</v>
      </c>
      <c r="C675" s="169">
        <v>42342</v>
      </c>
      <c r="D675" s="128">
        <v>0</v>
      </c>
      <c r="E675" s="128">
        <v>0</v>
      </c>
      <c r="F675" s="128">
        <v>1</v>
      </c>
      <c r="G675" s="128">
        <v>0</v>
      </c>
      <c r="H675" s="128">
        <v>0</v>
      </c>
      <c r="I675" s="128">
        <v>0</v>
      </c>
      <c r="J675" s="128">
        <v>1</v>
      </c>
      <c r="K675" s="128">
        <v>1</v>
      </c>
      <c r="L675" s="128">
        <v>1</v>
      </c>
      <c r="M675" s="128">
        <v>0</v>
      </c>
      <c r="N675" s="128">
        <v>0</v>
      </c>
      <c r="O675" s="128">
        <v>0</v>
      </c>
      <c r="P675" s="128">
        <v>0</v>
      </c>
      <c r="Q675" s="129">
        <v>0</v>
      </c>
    </row>
    <row r="676" spans="1:17" s="127" customFormat="1" ht="15.75" thickBot="1" x14ac:dyDescent="0.3">
      <c r="A676" s="41" t="s">
        <v>1002</v>
      </c>
      <c r="B676" s="123" t="s">
        <v>1055</v>
      </c>
      <c r="C676" s="169">
        <v>42342</v>
      </c>
      <c r="D676" s="128">
        <v>0</v>
      </c>
      <c r="E676" s="128">
        <v>0</v>
      </c>
      <c r="F676" s="128">
        <v>0</v>
      </c>
      <c r="G676" s="128">
        <v>0</v>
      </c>
      <c r="H676" s="128">
        <v>1</v>
      </c>
      <c r="I676" s="128">
        <v>0</v>
      </c>
      <c r="J676" s="128">
        <v>0</v>
      </c>
      <c r="K676" s="128">
        <v>0</v>
      </c>
      <c r="L676" s="128">
        <v>0</v>
      </c>
      <c r="M676" s="128">
        <v>0</v>
      </c>
      <c r="N676" s="128">
        <v>1</v>
      </c>
      <c r="O676" s="128">
        <v>0</v>
      </c>
      <c r="P676" s="128">
        <v>0</v>
      </c>
      <c r="Q676" s="129">
        <v>-4</v>
      </c>
    </row>
    <row r="677" spans="1:17" s="127" customFormat="1" ht="15.75" thickBot="1" x14ac:dyDescent="0.3">
      <c r="A677" s="203" t="s">
        <v>1474</v>
      </c>
      <c r="B677" s="203"/>
      <c r="C677" s="203"/>
      <c r="D677" s="47">
        <f>SUM(D560:D676)</f>
        <v>60</v>
      </c>
      <c r="E677" s="47">
        <f t="shared" ref="E677:P677" si="5">SUM(E560:E676)</f>
        <v>16</v>
      </c>
      <c r="F677" s="47">
        <f t="shared" si="5"/>
        <v>71</v>
      </c>
      <c r="G677" s="47">
        <f t="shared" si="5"/>
        <v>0</v>
      </c>
      <c r="H677" s="47">
        <f t="shared" si="5"/>
        <v>93</v>
      </c>
      <c r="I677" s="47">
        <f t="shared" si="5"/>
        <v>7</v>
      </c>
      <c r="J677" s="47">
        <f t="shared" si="5"/>
        <v>5</v>
      </c>
      <c r="K677" s="47">
        <f t="shared" si="5"/>
        <v>4</v>
      </c>
      <c r="L677" s="47">
        <f t="shared" si="5"/>
        <v>29</v>
      </c>
      <c r="M677" s="47">
        <f t="shared" si="5"/>
        <v>0</v>
      </c>
      <c r="N677" s="47">
        <f t="shared" si="5"/>
        <v>27</v>
      </c>
      <c r="O677" s="47">
        <f t="shared" si="5"/>
        <v>11</v>
      </c>
      <c r="P677" s="47">
        <f t="shared" si="5"/>
        <v>26</v>
      </c>
      <c r="Q677" s="34">
        <f>SUM(Q560:Q676)/117</f>
        <v>-0.5641025641025641</v>
      </c>
    </row>
    <row r="678" spans="1:17" s="127" customFormat="1" ht="15.75" thickTop="1" x14ac:dyDescent="0.25">
      <c r="A678" s="126"/>
      <c r="B678" s="126"/>
      <c r="C678" s="124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9"/>
    </row>
    <row r="679" spans="1:17" s="127" customFormat="1" x14ac:dyDescent="0.25">
      <c r="A679" s="41" t="s">
        <v>1082</v>
      </c>
      <c r="B679" s="123" t="s">
        <v>1435</v>
      </c>
      <c r="C679" s="169">
        <v>42329</v>
      </c>
      <c r="D679" s="128">
        <v>0</v>
      </c>
      <c r="E679" s="128">
        <v>0</v>
      </c>
      <c r="F679" s="140" t="s">
        <v>1101</v>
      </c>
      <c r="G679" s="128">
        <v>0</v>
      </c>
      <c r="H679" s="128">
        <v>0</v>
      </c>
      <c r="I679" s="128">
        <v>0</v>
      </c>
      <c r="J679" s="128">
        <v>0</v>
      </c>
      <c r="K679" s="128">
        <v>0</v>
      </c>
      <c r="L679" s="128">
        <v>0</v>
      </c>
      <c r="M679" s="128">
        <v>0</v>
      </c>
      <c r="N679" s="128">
        <v>0</v>
      </c>
      <c r="O679" s="128">
        <v>0</v>
      </c>
      <c r="P679" s="128">
        <v>0</v>
      </c>
      <c r="Q679" s="129">
        <v>-5</v>
      </c>
    </row>
    <row r="680" spans="1:17" s="127" customFormat="1" x14ac:dyDescent="0.25">
      <c r="A680" s="41" t="s">
        <v>1082</v>
      </c>
      <c r="B680" s="123" t="s">
        <v>1430</v>
      </c>
      <c r="C680" s="169">
        <v>42329</v>
      </c>
      <c r="D680" s="128">
        <v>1</v>
      </c>
      <c r="E680" s="128">
        <v>0</v>
      </c>
      <c r="F680" s="128">
        <v>0</v>
      </c>
      <c r="G680" s="128">
        <v>0</v>
      </c>
      <c r="H680" s="128">
        <v>1</v>
      </c>
      <c r="I680" s="128">
        <v>1</v>
      </c>
      <c r="J680" s="128">
        <v>0</v>
      </c>
      <c r="K680" s="128">
        <v>0</v>
      </c>
      <c r="L680" s="128">
        <v>0</v>
      </c>
      <c r="M680" s="128">
        <v>0</v>
      </c>
      <c r="N680" s="128">
        <v>0</v>
      </c>
      <c r="O680" s="128">
        <v>0</v>
      </c>
      <c r="P680" s="128">
        <v>0</v>
      </c>
      <c r="Q680" s="129">
        <v>0</v>
      </c>
    </row>
    <row r="681" spans="1:17" s="127" customFormat="1" x14ac:dyDescent="0.25">
      <c r="A681" s="41" t="s">
        <v>1082</v>
      </c>
      <c r="B681" s="123" t="s">
        <v>1427</v>
      </c>
      <c r="C681" s="169">
        <v>42329</v>
      </c>
      <c r="D681" s="128">
        <v>1</v>
      </c>
      <c r="E681" s="128">
        <v>0</v>
      </c>
      <c r="F681" s="128">
        <v>1</v>
      </c>
      <c r="G681" s="128">
        <v>0</v>
      </c>
      <c r="H681" s="128">
        <v>1</v>
      </c>
      <c r="I681" s="128">
        <v>0</v>
      </c>
      <c r="J681" s="128">
        <v>0</v>
      </c>
      <c r="K681" s="128">
        <v>0</v>
      </c>
      <c r="L681" s="128">
        <v>0</v>
      </c>
      <c r="M681" s="128">
        <v>0</v>
      </c>
      <c r="N681" s="128">
        <v>0</v>
      </c>
      <c r="O681" s="128">
        <v>0</v>
      </c>
      <c r="P681" s="128">
        <v>0</v>
      </c>
      <c r="Q681" s="129">
        <v>-3</v>
      </c>
    </row>
    <row r="682" spans="1:17" s="127" customFormat="1" x14ac:dyDescent="0.25">
      <c r="A682" s="41" t="s">
        <v>1082</v>
      </c>
      <c r="B682" s="123" t="s">
        <v>1432</v>
      </c>
      <c r="C682" s="169">
        <v>42331</v>
      </c>
      <c r="D682" s="128">
        <v>1</v>
      </c>
      <c r="E682" s="128">
        <v>0</v>
      </c>
      <c r="F682" s="128">
        <v>0</v>
      </c>
      <c r="G682" s="128">
        <v>0</v>
      </c>
      <c r="H682" s="128">
        <v>1</v>
      </c>
      <c r="I682" s="128">
        <v>0</v>
      </c>
      <c r="J682" s="128">
        <v>0</v>
      </c>
      <c r="K682" s="128">
        <v>0</v>
      </c>
      <c r="L682" s="128">
        <v>0</v>
      </c>
      <c r="M682" s="128">
        <v>0</v>
      </c>
      <c r="N682" s="128">
        <v>0</v>
      </c>
      <c r="O682" s="128">
        <v>1</v>
      </c>
      <c r="P682" s="128">
        <v>1</v>
      </c>
      <c r="Q682" s="129">
        <v>-5</v>
      </c>
    </row>
    <row r="683" spans="1:17" s="127" customFormat="1" x14ac:dyDescent="0.25">
      <c r="A683" s="41" t="s">
        <v>1082</v>
      </c>
      <c r="B683" s="123" t="s">
        <v>1431</v>
      </c>
      <c r="C683" s="169">
        <v>42331</v>
      </c>
      <c r="D683" s="128">
        <v>1</v>
      </c>
      <c r="E683" s="128">
        <v>0</v>
      </c>
      <c r="F683" s="128">
        <v>0</v>
      </c>
      <c r="G683" s="128">
        <v>0</v>
      </c>
      <c r="H683" s="128">
        <v>0</v>
      </c>
      <c r="I683" s="128">
        <v>0</v>
      </c>
      <c r="J683" s="128">
        <v>0</v>
      </c>
      <c r="K683" s="128">
        <v>0</v>
      </c>
      <c r="L683" s="128">
        <v>0</v>
      </c>
      <c r="M683" s="128">
        <v>0</v>
      </c>
      <c r="N683" s="128">
        <v>0</v>
      </c>
      <c r="O683" s="128">
        <v>0</v>
      </c>
      <c r="P683" s="128">
        <v>0</v>
      </c>
      <c r="Q683" s="129">
        <v>-4</v>
      </c>
    </row>
    <row r="684" spans="1:17" s="127" customFormat="1" x14ac:dyDescent="0.25">
      <c r="A684" s="41" t="s">
        <v>1082</v>
      </c>
      <c r="B684" s="123" t="s">
        <v>1426</v>
      </c>
      <c r="C684" s="169">
        <v>42331</v>
      </c>
      <c r="D684" s="128">
        <v>1</v>
      </c>
      <c r="E684" s="128">
        <v>1</v>
      </c>
      <c r="F684" s="128">
        <v>0</v>
      </c>
      <c r="G684" s="128">
        <v>0</v>
      </c>
      <c r="H684" s="128">
        <v>1</v>
      </c>
      <c r="I684" s="128">
        <v>0</v>
      </c>
      <c r="J684" s="128">
        <v>0</v>
      </c>
      <c r="K684" s="128">
        <v>0</v>
      </c>
      <c r="L684" s="128">
        <v>0</v>
      </c>
      <c r="M684" s="128">
        <v>0</v>
      </c>
      <c r="N684" s="128">
        <v>0</v>
      </c>
      <c r="O684" s="128">
        <v>0</v>
      </c>
      <c r="P684" s="128">
        <v>0</v>
      </c>
      <c r="Q684" s="129">
        <v>-3</v>
      </c>
    </row>
    <row r="685" spans="1:17" s="127" customFormat="1" x14ac:dyDescent="0.25">
      <c r="A685" s="41" t="s">
        <v>1082</v>
      </c>
      <c r="B685" s="123" t="s">
        <v>1438</v>
      </c>
      <c r="C685" s="169">
        <v>42331</v>
      </c>
      <c r="D685" s="128">
        <v>0</v>
      </c>
      <c r="E685" s="128">
        <v>0</v>
      </c>
      <c r="F685" s="128">
        <v>0</v>
      </c>
      <c r="G685" s="128">
        <v>0</v>
      </c>
      <c r="H685" s="128">
        <v>1</v>
      </c>
      <c r="I685" s="128">
        <v>0</v>
      </c>
      <c r="J685" s="128">
        <v>0</v>
      </c>
      <c r="K685" s="128">
        <v>0</v>
      </c>
      <c r="L685" s="128">
        <v>0</v>
      </c>
      <c r="M685" s="128">
        <v>0</v>
      </c>
      <c r="N685" s="128">
        <v>1</v>
      </c>
      <c r="O685" s="128">
        <v>0</v>
      </c>
      <c r="P685" s="128">
        <v>1</v>
      </c>
      <c r="Q685" s="129">
        <v>0</v>
      </c>
    </row>
    <row r="686" spans="1:17" s="127" customFormat="1" x14ac:dyDescent="0.25">
      <c r="A686" s="41" t="s">
        <v>1082</v>
      </c>
      <c r="B686" s="123" t="s">
        <v>1429</v>
      </c>
      <c r="C686" s="169">
        <v>42331</v>
      </c>
      <c r="D686" s="128">
        <v>1</v>
      </c>
      <c r="E686" s="128">
        <v>0</v>
      </c>
      <c r="F686" s="140" t="s">
        <v>1101</v>
      </c>
      <c r="G686" s="128">
        <v>0</v>
      </c>
      <c r="H686" s="128">
        <v>1</v>
      </c>
      <c r="I686" s="128">
        <v>0</v>
      </c>
      <c r="J686" s="128">
        <v>0</v>
      </c>
      <c r="K686" s="128">
        <v>0</v>
      </c>
      <c r="L686" s="128">
        <v>0</v>
      </c>
      <c r="M686" s="128">
        <v>0</v>
      </c>
      <c r="N686" s="128">
        <v>0</v>
      </c>
      <c r="O686" s="128">
        <v>0</v>
      </c>
      <c r="P686" s="128">
        <v>0</v>
      </c>
      <c r="Q686" s="129">
        <v>-5</v>
      </c>
    </row>
    <row r="687" spans="1:17" s="127" customFormat="1" x14ac:dyDescent="0.25">
      <c r="A687" s="41" t="s">
        <v>1082</v>
      </c>
      <c r="B687" s="123" t="s">
        <v>1434</v>
      </c>
      <c r="C687" s="169">
        <v>42332</v>
      </c>
      <c r="D687" s="128">
        <v>0</v>
      </c>
      <c r="E687" s="128">
        <v>0</v>
      </c>
      <c r="F687" s="128">
        <v>1</v>
      </c>
      <c r="G687" s="128">
        <v>0</v>
      </c>
      <c r="H687" s="128">
        <v>0</v>
      </c>
      <c r="I687" s="128">
        <v>0</v>
      </c>
      <c r="J687" s="128">
        <v>0</v>
      </c>
      <c r="K687" s="128">
        <v>0</v>
      </c>
      <c r="L687" s="128">
        <v>1</v>
      </c>
      <c r="M687" s="128">
        <v>0</v>
      </c>
      <c r="N687" s="128">
        <v>0</v>
      </c>
      <c r="O687" s="128">
        <v>0</v>
      </c>
      <c r="P687" s="128">
        <v>0</v>
      </c>
      <c r="Q687" s="129">
        <v>0</v>
      </c>
    </row>
    <row r="688" spans="1:17" s="127" customFormat="1" x14ac:dyDescent="0.25">
      <c r="A688" s="41" t="s">
        <v>1082</v>
      </c>
      <c r="B688" s="123" t="s">
        <v>1440</v>
      </c>
      <c r="C688" s="169">
        <v>42332</v>
      </c>
      <c r="D688" s="128">
        <v>0</v>
      </c>
      <c r="E688" s="128">
        <v>0</v>
      </c>
      <c r="F688" s="140" t="s">
        <v>1101</v>
      </c>
      <c r="G688" s="128">
        <v>0</v>
      </c>
      <c r="H688" s="128">
        <v>1</v>
      </c>
      <c r="I688" s="128">
        <v>0</v>
      </c>
      <c r="J688" s="128">
        <v>0</v>
      </c>
      <c r="K688" s="128">
        <v>0</v>
      </c>
      <c r="L688" s="128">
        <v>1</v>
      </c>
      <c r="M688" s="128">
        <v>0</v>
      </c>
      <c r="N688" s="128">
        <v>0</v>
      </c>
      <c r="O688" s="128">
        <v>0</v>
      </c>
      <c r="P688" s="128">
        <v>0</v>
      </c>
      <c r="Q688" s="129">
        <v>-5</v>
      </c>
    </row>
    <row r="689" spans="1:17" s="127" customFormat="1" x14ac:dyDescent="0.25">
      <c r="A689" s="41" t="s">
        <v>1082</v>
      </c>
      <c r="B689" s="123" t="s">
        <v>1428</v>
      </c>
      <c r="C689" s="169">
        <v>42332</v>
      </c>
      <c r="D689" s="128">
        <v>1</v>
      </c>
      <c r="E689" s="128">
        <v>1</v>
      </c>
      <c r="F689" s="128">
        <v>0</v>
      </c>
      <c r="G689" s="128">
        <v>0</v>
      </c>
      <c r="H689" s="128">
        <v>1</v>
      </c>
      <c r="I689" s="128">
        <v>0</v>
      </c>
      <c r="J689" s="128">
        <v>0</v>
      </c>
      <c r="K689" s="128">
        <v>0</v>
      </c>
      <c r="L689" s="128">
        <v>1</v>
      </c>
      <c r="M689" s="128">
        <v>0</v>
      </c>
      <c r="N689" s="128">
        <v>0</v>
      </c>
      <c r="O689" s="128">
        <v>1</v>
      </c>
      <c r="P689" s="128">
        <v>0</v>
      </c>
      <c r="Q689" s="129">
        <v>-5</v>
      </c>
    </row>
    <row r="690" spans="1:17" s="127" customFormat="1" x14ac:dyDescent="0.25">
      <c r="A690" s="41" t="s">
        <v>1082</v>
      </c>
      <c r="B690" s="123" t="s">
        <v>1439</v>
      </c>
      <c r="C690" s="169">
        <v>42333</v>
      </c>
      <c r="D690" s="128">
        <v>1</v>
      </c>
      <c r="E690" s="128">
        <v>0</v>
      </c>
      <c r="F690" s="128">
        <v>1</v>
      </c>
      <c r="G690" s="128">
        <v>0</v>
      </c>
      <c r="H690" s="128">
        <v>1</v>
      </c>
      <c r="I690" s="128">
        <v>0</v>
      </c>
      <c r="J690" s="128">
        <v>0</v>
      </c>
      <c r="K690" s="128">
        <v>0</v>
      </c>
      <c r="L690" s="128">
        <v>1</v>
      </c>
      <c r="M690" s="128">
        <v>0</v>
      </c>
      <c r="N690" s="128">
        <v>0</v>
      </c>
      <c r="O690" s="128">
        <v>0</v>
      </c>
      <c r="P690" s="128">
        <v>0</v>
      </c>
      <c r="Q690" s="129">
        <v>-5</v>
      </c>
    </row>
    <row r="691" spans="1:17" s="127" customFormat="1" x14ac:dyDescent="0.25">
      <c r="A691" s="41" t="s">
        <v>1082</v>
      </c>
      <c r="B691" s="123" t="s">
        <v>1437</v>
      </c>
      <c r="C691" s="169">
        <v>42334</v>
      </c>
      <c r="D691" s="128">
        <v>1</v>
      </c>
      <c r="E691" s="128">
        <v>0</v>
      </c>
      <c r="F691" s="128">
        <v>0</v>
      </c>
      <c r="G691" s="128">
        <v>0</v>
      </c>
      <c r="H691" s="128">
        <v>1</v>
      </c>
      <c r="I691" s="128">
        <v>0</v>
      </c>
      <c r="J691" s="128">
        <v>0</v>
      </c>
      <c r="K691" s="128">
        <v>0</v>
      </c>
      <c r="L691" s="128">
        <v>0</v>
      </c>
      <c r="M691" s="128">
        <v>0</v>
      </c>
      <c r="N691" s="128">
        <v>0</v>
      </c>
      <c r="O691" s="128">
        <v>0</v>
      </c>
      <c r="P691" s="128">
        <v>1</v>
      </c>
      <c r="Q691" s="129">
        <v>-5</v>
      </c>
    </row>
    <row r="692" spans="1:17" s="127" customFormat="1" x14ac:dyDescent="0.25">
      <c r="A692" s="41" t="s">
        <v>1082</v>
      </c>
      <c r="B692" s="123" t="s">
        <v>1425</v>
      </c>
      <c r="C692" s="169">
        <v>42334</v>
      </c>
      <c r="D692" s="128">
        <v>1</v>
      </c>
      <c r="E692" s="128">
        <v>0</v>
      </c>
      <c r="F692" s="128">
        <v>0</v>
      </c>
      <c r="G692" s="128">
        <v>0</v>
      </c>
      <c r="H692" s="128">
        <v>0</v>
      </c>
      <c r="I692" s="128">
        <v>0</v>
      </c>
      <c r="J692" s="128">
        <v>0</v>
      </c>
      <c r="K692" s="128">
        <v>0</v>
      </c>
      <c r="L692" s="128">
        <v>0</v>
      </c>
      <c r="M692" s="128">
        <v>0</v>
      </c>
      <c r="N692" s="128">
        <v>0</v>
      </c>
      <c r="O692" s="128">
        <v>0</v>
      </c>
      <c r="P692" s="128">
        <v>0</v>
      </c>
      <c r="Q692" s="129">
        <v>0</v>
      </c>
    </row>
    <row r="693" spans="1:17" s="127" customFormat="1" x14ac:dyDescent="0.25">
      <c r="A693" s="41" t="s">
        <v>1082</v>
      </c>
      <c r="B693" s="123" t="s">
        <v>1436</v>
      </c>
      <c r="C693" s="169">
        <v>42335</v>
      </c>
      <c r="D693" s="128">
        <v>1</v>
      </c>
      <c r="E693" s="128">
        <v>0</v>
      </c>
      <c r="F693" s="140" t="s">
        <v>1101</v>
      </c>
      <c r="G693" s="128">
        <v>0</v>
      </c>
      <c r="H693" s="128">
        <v>1</v>
      </c>
      <c r="I693" s="128">
        <v>0</v>
      </c>
      <c r="J693" s="128">
        <v>0</v>
      </c>
      <c r="K693" s="128">
        <v>0</v>
      </c>
      <c r="L693" s="128">
        <v>1</v>
      </c>
      <c r="M693" s="128">
        <v>0</v>
      </c>
      <c r="N693" s="128">
        <v>0</v>
      </c>
      <c r="O693" s="128">
        <v>1</v>
      </c>
      <c r="P693" s="128">
        <v>0</v>
      </c>
      <c r="Q693" s="129">
        <v>-5</v>
      </c>
    </row>
    <row r="694" spans="1:17" s="127" customFormat="1" x14ac:dyDescent="0.25">
      <c r="A694" s="41" t="s">
        <v>1082</v>
      </c>
      <c r="B694" s="123" t="s">
        <v>1433</v>
      </c>
      <c r="C694" s="169">
        <v>42335</v>
      </c>
      <c r="D694" s="128">
        <v>1</v>
      </c>
      <c r="E694" s="128">
        <v>0</v>
      </c>
      <c r="F694" s="128">
        <v>1</v>
      </c>
      <c r="G694" s="128">
        <v>0</v>
      </c>
      <c r="H694" s="128">
        <v>1</v>
      </c>
      <c r="I694" s="128">
        <v>0</v>
      </c>
      <c r="J694" s="128">
        <v>0</v>
      </c>
      <c r="K694" s="128">
        <v>0</v>
      </c>
      <c r="L694" s="128">
        <v>0</v>
      </c>
      <c r="M694" s="128">
        <v>0</v>
      </c>
      <c r="N694" s="128">
        <v>0</v>
      </c>
      <c r="O694" s="128">
        <v>0</v>
      </c>
      <c r="P694" s="128">
        <v>1</v>
      </c>
      <c r="Q694" s="129">
        <v>-5</v>
      </c>
    </row>
    <row r="695" spans="1:17" s="127" customFormat="1" x14ac:dyDescent="0.25">
      <c r="A695" s="41" t="s">
        <v>1082</v>
      </c>
      <c r="B695" s="123" t="s">
        <v>1424</v>
      </c>
      <c r="C695" s="169">
        <v>42335</v>
      </c>
      <c r="D695" s="128">
        <v>1</v>
      </c>
      <c r="E695" s="128">
        <v>1</v>
      </c>
      <c r="F695" s="128">
        <v>1</v>
      </c>
      <c r="G695" s="128">
        <v>0</v>
      </c>
      <c r="H695" s="128">
        <v>0</v>
      </c>
      <c r="I695" s="128">
        <v>0</v>
      </c>
      <c r="J695" s="128">
        <v>0</v>
      </c>
      <c r="K695" s="128">
        <v>0</v>
      </c>
      <c r="L695" s="128">
        <v>0</v>
      </c>
      <c r="M695" s="128">
        <v>0</v>
      </c>
      <c r="N695" s="128">
        <v>0</v>
      </c>
      <c r="O695" s="128">
        <v>1</v>
      </c>
      <c r="P695" s="128">
        <v>0</v>
      </c>
      <c r="Q695" s="129">
        <v>-5</v>
      </c>
    </row>
    <row r="696" spans="1:17" s="127" customFormat="1" x14ac:dyDescent="0.25">
      <c r="A696" s="41" t="s">
        <v>1082</v>
      </c>
      <c r="B696" s="123" t="s">
        <v>1423</v>
      </c>
      <c r="C696" s="169">
        <v>42335</v>
      </c>
      <c r="D696" s="128">
        <v>1</v>
      </c>
      <c r="E696" s="128">
        <v>0</v>
      </c>
      <c r="F696" s="140" t="s">
        <v>1101</v>
      </c>
      <c r="G696" s="128">
        <v>0</v>
      </c>
      <c r="H696" s="128">
        <v>1</v>
      </c>
      <c r="I696" s="128">
        <v>0</v>
      </c>
      <c r="J696" s="128">
        <v>0</v>
      </c>
      <c r="K696" s="128">
        <v>0</v>
      </c>
      <c r="L696" s="128">
        <v>0</v>
      </c>
      <c r="M696" s="128">
        <v>0</v>
      </c>
      <c r="N696" s="128">
        <v>1</v>
      </c>
      <c r="O696" s="128">
        <v>0</v>
      </c>
      <c r="P696" s="128">
        <v>0</v>
      </c>
      <c r="Q696" s="129">
        <v>-5</v>
      </c>
    </row>
    <row r="697" spans="1:17" s="127" customFormat="1" x14ac:dyDescent="0.25">
      <c r="A697" s="41" t="s">
        <v>1082</v>
      </c>
      <c r="B697" s="123" t="s">
        <v>1122</v>
      </c>
      <c r="C697" s="169">
        <v>42336</v>
      </c>
      <c r="D697" s="128">
        <v>1</v>
      </c>
      <c r="E697" s="128">
        <v>0</v>
      </c>
      <c r="F697" s="128">
        <v>0</v>
      </c>
      <c r="G697" s="128">
        <v>0</v>
      </c>
      <c r="H697" s="128">
        <v>1</v>
      </c>
      <c r="I697" s="128">
        <v>0</v>
      </c>
      <c r="J697" s="128">
        <v>0</v>
      </c>
      <c r="K697" s="128">
        <v>0</v>
      </c>
      <c r="L697" s="128">
        <v>0</v>
      </c>
      <c r="M697" s="128">
        <v>0</v>
      </c>
      <c r="N697" s="128">
        <v>0</v>
      </c>
      <c r="O697" s="128">
        <v>1</v>
      </c>
      <c r="P697" s="128">
        <v>1</v>
      </c>
      <c r="Q697" s="129">
        <v>-5</v>
      </c>
    </row>
    <row r="698" spans="1:17" s="127" customFormat="1" x14ac:dyDescent="0.25">
      <c r="A698" s="41" t="s">
        <v>1082</v>
      </c>
      <c r="B698" s="123" t="s">
        <v>1112</v>
      </c>
      <c r="C698" s="169">
        <v>42336</v>
      </c>
      <c r="D698" s="128">
        <v>1</v>
      </c>
      <c r="E698" s="128">
        <v>0</v>
      </c>
      <c r="F698" s="140" t="s">
        <v>1101</v>
      </c>
      <c r="G698" s="128">
        <v>0</v>
      </c>
      <c r="H698" s="128">
        <v>0</v>
      </c>
      <c r="I698" s="128">
        <v>0</v>
      </c>
      <c r="J698" s="128">
        <v>0</v>
      </c>
      <c r="K698" s="128">
        <v>0</v>
      </c>
      <c r="L698" s="128">
        <v>1</v>
      </c>
      <c r="M698" s="128">
        <v>0</v>
      </c>
      <c r="N698" s="128">
        <v>0</v>
      </c>
      <c r="O698" s="128">
        <v>0</v>
      </c>
      <c r="P698" s="128">
        <v>0</v>
      </c>
      <c r="Q698" s="129">
        <v>-3</v>
      </c>
    </row>
    <row r="699" spans="1:17" s="127" customFormat="1" x14ac:dyDescent="0.25">
      <c r="A699" s="41" t="s">
        <v>1082</v>
      </c>
      <c r="B699" s="123" t="s">
        <v>1111</v>
      </c>
      <c r="C699" s="169">
        <v>42336</v>
      </c>
      <c r="D699" s="128">
        <v>1</v>
      </c>
      <c r="E699" s="128">
        <v>0</v>
      </c>
      <c r="F699" s="128">
        <v>1</v>
      </c>
      <c r="G699" s="128">
        <v>0</v>
      </c>
      <c r="H699" s="128">
        <v>0</v>
      </c>
      <c r="I699" s="128">
        <v>0</v>
      </c>
      <c r="J699" s="128">
        <v>0</v>
      </c>
      <c r="K699" s="128">
        <v>0</v>
      </c>
      <c r="L699" s="128">
        <v>1</v>
      </c>
      <c r="M699" s="128">
        <v>0</v>
      </c>
      <c r="N699" s="128">
        <v>0</v>
      </c>
      <c r="O699" s="128">
        <v>0</v>
      </c>
      <c r="P699" s="128">
        <v>1</v>
      </c>
      <c r="Q699" s="129">
        <v>-5</v>
      </c>
    </row>
    <row r="700" spans="1:17" s="127" customFormat="1" x14ac:dyDescent="0.25">
      <c r="A700" s="41" t="s">
        <v>1082</v>
      </c>
      <c r="B700" s="123" t="s">
        <v>1094</v>
      </c>
      <c r="C700" s="169">
        <v>42336</v>
      </c>
      <c r="D700" s="128">
        <v>1</v>
      </c>
      <c r="E700" s="128">
        <v>0</v>
      </c>
      <c r="F700" s="128">
        <v>0</v>
      </c>
      <c r="G700" s="128">
        <v>0</v>
      </c>
      <c r="H700" s="128">
        <v>1</v>
      </c>
      <c r="I700" s="128">
        <v>0</v>
      </c>
      <c r="J700" s="128">
        <v>0</v>
      </c>
      <c r="K700" s="128">
        <v>0</v>
      </c>
      <c r="L700" s="128">
        <v>1</v>
      </c>
      <c r="M700" s="128">
        <v>0</v>
      </c>
      <c r="N700" s="128">
        <v>0</v>
      </c>
      <c r="O700" s="128">
        <v>0</v>
      </c>
      <c r="P700" s="128">
        <v>1</v>
      </c>
      <c r="Q700" s="129">
        <v>-5</v>
      </c>
    </row>
    <row r="701" spans="1:17" s="127" customFormat="1" x14ac:dyDescent="0.25">
      <c r="A701" s="41" t="s">
        <v>1082</v>
      </c>
      <c r="B701" s="123" t="s">
        <v>1093</v>
      </c>
      <c r="C701" s="169">
        <v>42336</v>
      </c>
      <c r="D701" s="128">
        <v>1</v>
      </c>
      <c r="E701" s="128">
        <v>1</v>
      </c>
      <c r="F701" s="128">
        <v>1</v>
      </c>
      <c r="G701" s="128">
        <v>0</v>
      </c>
      <c r="H701" s="128">
        <v>1</v>
      </c>
      <c r="I701" s="128">
        <v>0</v>
      </c>
      <c r="J701" s="128">
        <v>0</v>
      </c>
      <c r="K701" s="128">
        <v>0</v>
      </c>
      <c r="L701" s="128">
        <v>0</v>
      </c>
      <c r="M701" s="128">
        <v>0</v>
      </c>
      <c r="N701" s="128">
        <v>1</v>
      </c>
      <c r="O701" s="128">
        <v>0</v>
      </c>
      <c r="P701" s="128">
        <v>1</v>
      </c>
      <c r="Q701" s="129">
        <v>-4</v>
      </c>
    </row>
    <row r="702" spans="1:17" s="127" customFormat="1" x14ac:dyDescent="0.25">
      <c r="A702" s="41" t="s">
        <v>1082</v>
      </c>
      <c r="B702" s="123" t="s">
        <v>1110</v>
      </c>
      <c r="C702" s="169">
        <v>42337</v>
      </c>
      <c r="D702" s="128">
        <v>0</v>
      </c>
      <c r="E702" s="128">
        <v>0</v>
      </c>
      <c r="F702" s="140" t="s">
        <v>1101</v>
      </c>
      <c r="G702" s="128">
        <v>0</v>
      </c>
      <c r="H702" s="128">
        <v>1</v>
      </c>
      <c r="I702" s="128">
        <v>0</v>
      </c>
      <c r="J702" s="128">
        <v>0</v>
      </c>
      <c r="K702" s="128">
        <v>0</v>
      </c>
      <c r="L702" s="128">
        <v>0</v>
      </c>
      <c r="M702" s="128">
        <v>0</v>
      </c>
      <c r="N702" s="128">
        <v>0</v>
      </c>
      <c r="O702" s="128">
        <v>0</v>
      </c>
      <c r="P702" s="128">
        <v>1</v>
      </c>
      <c r="Q702" s="129">
        <v>-5</v>
      </c>
    </row>
    <row r="703" spans="1:17" s="127" customFormat="1" x14ac:dyDescent="0.25">
      <c r="A703" s="41" t="s">
        <v>1082</v>
      </c>
      <c r="B703" s="123" t="s">
        <v>1109</v>
      </c>
      <c r="C703" s="169">
        <v>42337</v>
      </c>
      <c r="D703" s="128">
        <v>1</v>
      </c>
      <c r="E703" s="128">
        <v>0</v>
      </c>
      <c r="F703" s="140" t="s">
        <v>1101</v>
      </c>
      <c r="G703" s="128">
        <v>0</v>
      </c>
      <c r="H703" s="128">
        <v>1</v>
      </c>
      <c r="I703" s="128">
        <v>0</v>
      </c>
      <c r="J703" s="128">
        <v>0</v>
      </c>
      <c r="K703" s="128">
        <v>0</v>
      </c>
      <c r="L703" s="128">
        <v>0</v>
      </c>
      <c r="M703" s="128">
        <v>0</v>
      </c>
      <c r="N703" s="128">
        <v>0</v>
      </c>
      <c r="O703" s="128">
        <v>0</v>
      </c>
      <c r="P703" s="128">
        <v>0</v>
      </c>
      <c r="Q703" s="129">
        <v>-5</v>
      </c>
    </row>
    <row r="704" spans="1:17" s="127" customFormat="1" x14ac:dyDescent="0.25">
      <c r="A704" s="41" t="s">
        <v>1082</v>
      </c>
      <c r="B704" s="123" t="s">
        <v>1108</v>
      </c>
      <c r="C704" s="169">
        <v>42337</v>
      </c>
      <c r="D704" s="128">
        <v>1</v>
      </c>
      <c r="E704" s="128">
        <v>1</v>
      </c>
      <c r="F704" s="128">
        <v>1</v>
      </c>
      <c r="G704" s="128">
        <v>0</v>
      </c>
      <c r="H704" s="128">
        <v>1</v>
      </c>
      <c r="I704" s="128">
        <v>1</v>
      </c>
      <c r="J704" s="128">
        <v>0</v>
      </c>
      <c r="K704" s="128">
        <v>0</v>
      </c>
      <c r="L704" s="128">
        <v>1</v>
      </c>
      <c r="M704" s="128">
        <v>0</v>
      </c>
      <c r="N704" s="128">
        <v>0</v>
      </c>
      <c r="O704" s="128">
        <v>0</v>
      </c>
      <c r="P704" s="128">
        <v>0</v>
      </c>
      <c r="Q704" s="129">
        <v>-4</v>
      </c>
    </row>
    <row r="705" spans="1:17" s="127" customFormat="1" x14ac:dyDescent="0.25">
      <c r="A705" s="41" t="s">
        <v>1082</v>
      </c>
      <c r="B705" s="123" t="s">
        <v>1123</v>
      </c>
      <c r="C705" s="169">
        <v>42338</v>
      </c>
      <c r="D705" s="128">
        <v>0</v>
      </c>
      <c r="E705" s="128">
        <v>0</v>
      </c>
      <c r="F705" s="128">
        <v>0</v>
      </c>
      <c r="G705" s="128">
        <v>0</v>
      </c>
      <c r="H705" s="128">
        <v>1</v>
      </c>
      <c r="I705" s="128">
        <v>0</v>
      </c>
      <c r="J705" s="128">
        <v>0</v>
      </c>
      <c r="K705" s="128">
        <v>0</v>
      </c>
      <c r="L705" s="128">
        <v>0</v>
      </c>
      <c r="M705" s="128">
        <v>0</v>
      </c>
      <c r="N705" s="128">
        <v>0</v>
      </c>
      <c r="O705" s="128">
        <v>0</v>
      </c>
      <c r="P705" s="128">
        <v>1</v>
      </c>
      <c r="Q705" s="129">
        <v>-5</v>
      </c>
    </row>
    <row r="706" spans="1:17" s="127" customFormat="1" x14ac:dyDescent="0.25">
      <c r="A706" s="41" t="s">
        <v>1082</v>
      </c>
      <c r="B706" s="123" t="s">
        <v>1125</v>
      </c>
      <c r="C706" s="169">
        <v>42338</v>
      </c>
      <c r="D706" s="128">
        <v>0</v>
      </c>
      <c r="E706" s="128">
        <v>0</v>
      </c>
      <c r="F706" s="140" t="s">
        <v>1101</v>
      </c>
      <c r="G706" s="128">
        <v>0</v>
      </c>
      <c r="H706" s="128">
        <v>0</v>
      </c>
      <c r="I706" s="128">
        <v>0</v>
      </c>
      <c r="J706" s="128">
        <v>0</v>
      </c>
      <c r="K706" s="128">
        <v>0</v>
      </c>
      <c r="L706" s="128">
        <v>1</v>
      </c>
      <c r="M706" s="128">
        <v>0</v>
      </c>
      <c r="N706" s="128">
        <v>0</v>
      </c>
      <c r="O706" s="128">
        <v>1</v>
      </c>
      <c r="P706" s="128">
        <v>1</v>
      </c>
      <c r="Q706" s="129">
        <v>-5</v>
      </c>
    </row>
    <row r="707" spans="1:17" s="127" customFormat="1" x14ac:dyDescent="0.25">
      <c r="A707" s="41" t="s">
        <v>1082</v>
      </c>
      <c r="B707" s="123" t="s">
        <v>1092</v>
      </c>
      <c r="C707" s="169">
        <v>42338</v>
      </c>
      <c r="D707" s="128">
        <v>1</v>
      </c>
      <c r="E707" s="128">
        <v>0</v>
      </c>
      <c r="F707" s="128">
        <v>0</v>
      </c>
      <c r="G707" s="128">
        <v>0</v>
      </c>
      <c r="H707" s="128">
        <v>0</v>
      </c>
      <c r="I707" s="128">
        <v>0</v>
      </c>
      <c r="J707" s="128">
        <v>0</v>
      </c>
      <c r="K707" s="128">
        <v>0</v>
      </c>
      <c r="L707" s="128">
        <v>0</v>
      </c>
      <c r="M707" s="128">
        <v>0</v>
      </c>
      <c r="N707" s="128">
        <v>0</v>
      </c>
      <c r="O707" s="128">
        <v>1</v>
      </c>
      <c r="P707" s="128">
        <v>1</v>
      </c>
      <c r="Q707" s="129">
        <v>-5</v>
      </c>
    </row>
    <row r="708" spans="1:17" s="127" customFormat="1" x14ac:dyDescent="0.25">
      <c r="A708" s="41" t="s">
        <v>1082</v>
      </c>
      <c r="B708" s="123" t="s">
        <v>1121</v>
      </c>
      <c r="C708" s="169">
        <v>42339</v>
      </c>
      <c r="D708" s="128">
        <v>0</v>
      </c>
      <c r="E708" s="128">
        <v>0</v>
      </c>
      <c r="F708" s="128">
        <v>0</v>
      </c>
      <c r="G708" s="128">
        <v>0</v>
      </c>
      <c r="H708" s="128">
        <v>1</v>
      </c>
      <c r="I708" s="128">
        <v>0</v>
      </c>
      <c r="J708" s="128">
        <v>0</v>
      </c>
      <c r="K708" s="128">
        <v>0</v>
      </c>
      <c r="L708" s="128">
        <v>0</v>
      </c>
      <c r="M708" s="128">
        <v>0</v>
      </c>
      <c r="N708" s="128">
        <v>0</v>
      </c>
      <c r="O708" s="128">
        <v>0</v>
      </c>
      <c r="P708" s="128">
        <v>0</v>
      </c>
      <c r="Q708" s="129">
        <v>-1</v>
      </c>
    </row>
    <row r="709" spans="1:17" s="127" customFormat="1" x14ac:dyDescent="0.25">
      <c r="A709" s="41" t="s">
        <v>1082</v>
      </c>
      <c r="B709" s="123" t="s">
        <v>1097</v>
      </c>
      <c r="C709" s="169">
        <v>42340</v>
      </c>
      <c r="D709" s="128">
        <v>1</v>
      </c>
      <c r="E709" s="128">
        <v>1</v>
      </c>
      <c r="F709" s="128">
        <v>1</v>
      </c>
      <c r="G709" s="128">
        <v>0</v>
      </c>
      <c r="H709" s="128">
        <v>1</v>
      </c>
      <c r="I709" s="128">
        <v>1</v>
      </c>
      <c r="J709" s="128">
        <v>0</v>
      </c>
      <c r="K709" s="128">
        <v>0</v>
      </c>
      <c r="L709" s="128">
        <v>1</v>
      </c>
      <c r="M709" s="128">
        <v>0</v>
      </c>
      <c r="N709" s="128">
        <v>0</v>
      </c>
      <c r="O709" s="128">
        <v>0</v>
      </c>
      <c r="P709" s="128">
        <v>0</v>
      </c>
      <c r="Q709" s="129">
        <v>-2</v>
      </c>
    </row>
    <row r="710" spans="1:17" s="127" customFormat="1" x14ac:dyDescent="0.25">
      <c r="A710" s="41" t="s">
        <v>1082</v>
      </c>
      <c r="B710" s="123" t="s">
        <v>1107</v>
      </c>
      <c r="C710" s="169">
        <v>42340</v>
      </c>
      <c r="D710" s="128">
        <v>1</v>
      </c>
      <c r="E710" s="128">
        <v>1</v>
      </c>
      <c r="F710" s="128">
        <v>1</v>
      </c>
      <c r="G710" s="128">
        <v>0</v>
      </c>
      <c r="H710" s="128">
        <v>1</v>
      </c>
      <c r="I710" s="128">
        <v>0</v>
      </c>
      <c r="J710" s="128">
        <v>0</v>
      </c>
      <c r="K710" s="128">
        <v>0</v>
      </c>
      <c r="L710" s="128">
        <v>0</v>
      </c>
      <c r="M710" s="128">
        <v>0</v>
      </c>
      <c r="N710" s="128">
        <v>0</v>
      </c>
      <c r="O710" s="128">
        <v>0</v>
      </c>
      <c r="P710" s="128">
        <v>0</v>
      </c>
      <c r="Q710" s="129">
        <v>0</v>
      </c>
    </row>
    <row r="711" spans="1:17" s="127" customFormat="1" x14ac:dyDescent="0.25">
      <c r="A711" s="41" t="s">
        <v>1082</v>
      </c>
      <c r="B711" s="123" t="s">
        <v>1091</v>
      </c>
      <c r="C711" s="169">
        <v>42340</v>
      </c>
      <c r="D711" s="128">
        <v>1</v>
      </c>
      <c r="E711" s="128">
        <v>0</v>
      </c>
      <c r="F711" s="140" t="s">
        <v>1101</v>
      </c>
      <c r="G711" s="128">
        <v>0</v>
      </c>
      <c r="H711" s="128">
        <v>0</v>
      </c>
      <c r="I711" s="128">
        <v>0</v>
      </c>
      <c r="J711" s="128">
        <v>0</v>
      </c>
      <c r="K711" s="128">
        <v>0</v>
      </c>
      <c r="L711" s="128">
        <v>0</v>
      </c>
      <c r="M711" s="128">
        <v>0</v>
      </c>
      <c r="N711" s="128">
        <v>0</v>
      </c>
      <c r="O711" s="128">
        <v>0</v>
      </c>
      <c r="P711" s="128">
        <v>0</v>
      </c>
      <c r="Q711" s="129">
        <v>-3</v>
      </c>
    </row>
    <row r="712" spans="1:17" s="127" customFormat="1" x14ac:dyDescent="0.25">
      <c r="A712" s="41" t="s">
        <v>1082</v>
      </c>
      <c r="B712" s="123" t="s">
        <v>1090</v>
      </c>
      <c r="C712" s="169">
        <v>42341</v>
      </c>
      <c r="D712" s="128">
        <v>1</v>
      </c>
      <c r="E712" s="128">
        <v>1</v>
      </c>
      <c r="F712" s="128">
        <v>0</v>
      </c>
      <c r="G712" s="128">
        <v>0</v>
      </c>
      <c r="H712" s="128">
        <v>1</v>
      </c>
      <c r="I712" s="128">
        <v>0</v>
      </c>
      <c r="J712" s="128">
        <v>0</v>
      </c>
      <c r="K712" s="128">
        <v>0</v>
      </c>
      <c r="L712" s="128">
        <v>0</v>
      </c>
      <c r="M712" s="128">
        <v>0</v>
      </c>
      <c r="N712" s="128">
        <v>1</v>
      </c>
      <c r="O712" s="128">
        <v>0</v>
      </c>
      <c r="P712" s="128">
        <v>1</v>
      </c>
      <c r="Q712" s="129">
        <v>-4</v>
      </c>
    </row>
    <row r="713" spans="1:17" s="127" customFormat="1" x14ac:dyDescent="0.25">
      <c r="A713" s="41" t="s">
        <v>1082</v>
      </c>
      <c r="B713" s="123" t="s">
        <v>1089</v>
      </c>
      <c r="C713" s="169">
        <v>42341</v>
      </c>
      <c r="D713" s="128">
        <v>1</v>
      </c>
      <c r="E713" s="128">
        <v>0</v>
      </c>
      <c r="F713" s="128">
        <v>0</v>
      </c>
      <c r="G713" s="128">
        <v>0</v>
      </c>
      <c r="H713" s="128">
        <v>1</v>
      </c>
      <c r="I713" s="128">
        <v>0</v>
      </c>
      <c r="J713" s="128">
        <v>0</v>
      </c>
      <c r="K713" s="128">
        <v>0</v>
      </c>
      <c r="L713" s="128">
        <v>0</v>
      </c>
      <c r="M713" s="128">
        <v>0</v>
      </c>
      <c r="N713" s="128">
        <v>0</v>
      </c>
      <c r="O713" s="128">
        <v>0</v>
      </c>
      <c r="P713" s="128">
        <v>1</v>
      </c>
      <c r="Q713" s="129">
        <v>-4</v>
      </c>
    </row>
    <row r="714" spans="1:17" s="127" customFormat="1" x14ac:dyDescent="0.25">
      <c r="A714" s="41" t="s">
        <v>1082</v>
      </c>
      <c r="B714" s="123" t="s">
        <v>1088</v>
      </c>
      <c r="C714" s="169">
        <v>42341</v>
      </c>
      <c r="D714" s="128">
        <v>1</v>
      </c>
      <c r="E714" s="128">
        <v>1</v>
      </c>
      <c r="F714" s="140" t="s">
        <v>1101</v>
      </c>
      <c r="G714" s="128">
        <v>0</v>
      </c>
      <c r="H714" s="128">
        <v>1</v>
      </c>
      <c r="I714" s="128">
        <v>0</v>
      </c>
      <c r="J714" s="128">
        <v>0</v>
      </c>
      <c r="K714" s="128">
        <v>0</v>
      </c>
      <c r="L714" s="128">
        <v>1</v>
      </c>
      <c r="M714" s="128">
        <v>0</v>
      </c>
      <c r="N714" s="128">
        <v>0</v>
      </c>
      <c r="O714" s="128">
        <v>0</v>
      </c>
      <c r="P714" s="128">
        <v>0</v>
      </c>
      <c r="Q714" s="129">
        <v>-4</v>
      </c>
    </row>
    <row r="715" spans="1:17" s="127" customFormat="1" x14ac:dyDescent="0.25">
      <c r="A715" s="41" t="s">
        <v>1082</v>
      </c>
      <c r="B715" s="123" t="s">
        <v>1087</v>
      </c>
      <c r="C715" s="169">
        <v>42341</v>
      </c>
      <c r="D715" s="128">
        <v>1</v>
      </c>
      <c r="E715" s="128">
        <v>1</v>
      </c>
      <c r="F715" s="128">
        <v>0</v>
      </c>
      <c r="G715" s="128">
        <v>0</v>
      </c>
      <c r="H715" s="128">
        <v>1</v>
      </c>
      <c r="I715" s="128">
        <v>0</v>
      </c>
      <c r="J715" s="128">
        <v>0</v>
      </c>
      <c r="K715" s="128">
        <v>0</v>
      </c>
      <c r="L715" s="128">
        <v>0</v>
      </c>
      <c r="M715" s="128">
        <v>0</v>
      </c>
      <c r="N715" s="128">
        <v>0</v>
      </c>
      <c r="O715" s="128">
        <v>0</v>
      </c>
      <c r="P715" s="128">
        <v>0</v>
      </c>
      <c r="Q715" s="129">
        <v>-4</v>
      </c>
    </row>
    <row r="716" spans="1:17" s="127" customFormat="1" x14ac:dyDescent="0.25">
      <c r="A716" s="41" t="s">
        <v>1082</v>
      </c>
      <c r="B716" s="123" t="s">
        <v>1106</v>
      </c>
      <c r="C716" s="169">
        <v>42341</v>
      </c>
      <c r="D716" s="128">
        <v>1</v>
      </c>
      <c r="E716" s="128">
        <v>0</v>
      </c>
      <c r="F716" s="128">
        <v>1</v>
      </c>
      <c r="G716" s="128">
        <v>0</v>
      </c>
      <c r="H716" s="128">
        <v>1</v>
      </c>
      <c r="I716" s="128">
        <v>0</v>
      </c>
      <c r="J716" s="128">
        <v>0</v>
      </c>
      <c r="K716" s="128">
        <v>0</v>
      </c>
      <c r="L716" s="128">
        <v>0</v>
      </c>
      <c r="M716" s="128">
        <v>0</v>
      </c>
      <c r="N716" s="128">
        <v>0</v>
      </c>
      <c r="O716" s="128">
        <v>1</v>
      </c>
      <c r="P716" s="128">
        <v>0</v>
      </c>
      <c r="Q716" s="129">
        <v>-5</v>
      </c>
    </row>
    <row r="717" spans="1:17" s="127" customFormat="1" x14ac:dyDescent="0.25">
      <c r="A717" s="41" t="s">
        <v>1082</v>
      </c>
      <c r="B717" s="123" t="s">
        <v>1105</v>
      </c>
      <c r="C717" s="169">
        <v>42341</v>
      </c>
      <c r="D717" s="128">
        <v>0</v>
      </c>
      <c r="E717" s="128">
        <v>0</v>
      </c>
      <c r="F717" s="128">
        <v>0</v>
      </c>
      <c r="G717" s="128">
        <v>0</v>
      </c>
      <c r="H717" s="128">
        <v>0</v>
      </c>
      <c r="I717" s="128">
        <v>0</v>
      </c>
      <c r="J717" s="128">
        <v>0</v>
      </c>
      <c r="K717" s="128">
        <v>0</v>
      </c>
      <c r="L717" s="128">
        <v>1</v>
      </c>
      <c r="M717" s="128">
        <v>0</v>
      </c>
      <c r="N717" s="128">
        <v>0</v>
      </c>
      <c r="O717" s="128">
        <v>0</v>
      </c>
      <c r="P717" s="128">
        <v>1</v>
      </c>
      <c r="Q717" s="129">
        <v>-4</v>
      </c>
    </row>
    <row r="718" spans="1:17" s="127" customFormat="1" x14ac:dyDescent="0.25">
      <c r="A718" s="41" t="s">
        <v>1082</v>
      </c>
      <c r="B718" s="123" t="s">
        <v>1096</v>
      </c>
      <c r="C718" s="169">
        <v>42341</v>
      </c>
      <c r="D718" s="128">
        <v>1</v>
      </c>
      <c r="E718" s="128">
        <v>0</v>
      </c>
      <c r="F718" s="128">
        <v>0</v>
      </c>
      <c r="G718" s="128">
        <v>0</v>
      </c>
      <c r="H718" s="128">
        <v>1</v>
      </c>
      <c r="I718" s="128">
        <v>0</v>
      </c>
      <c r="J718" s="128">
        <v>0</v>
      </c>
      <c r="K718" s="128">
        <v>0</v>
      </c>
      <c r="L718" s="128">
        <v>0</v>
      </c>
      <c r="M718" s="128">
        <v>0</v>
      </c>
      <c r="N718" s="128">
        <v>0</v>
      </c>
      <c r="O718" s="128">
        <v>0</v>
      </c>
      <c r="P718" s="128">
        <v>0</v>
      </c>
      <c r="Q718" s="129">
        <v>-2</v>
      </c>
    </row>
    <row r="719" spans="1:17" s="127" customFormat="1" x14ac:dyDescent="0.25">
      <c r="A719" s="41" t="s">
        <v>1082</v>
      </c>
      <c r="B719" s="123" t="s">
        <v>1120</v>
      </c>
      <c r="C719" s="169">
        <v>42341</v>
      </c>
      <c r="D719" s="128">
        <v>1</v>
      </c>
      <c r="E719" s="128">
        <v>1</v>
      </c>
      <c r="F719" s="128">
        <v>0</v>
      </c>
      <c r="G719" s="128">
        <v>0</v>
      </c>
      <c r="H719" s="128">
        <v>1</v>
      </c>
      <c r="I719" s="128">
        <v>0</v>
      </c>
      <c r="J719" s="128">
        <v>0</v>
      </c>
      <c r="K719" s="128">
        <v>0</v>
      </c>
      <c r="L719" s="128">
        <v>0</v>
      </c>
      <c r="M719" s="128">
        <v>0</v>
      </c>
      <c r="N719" s="128">
        <v>0</v>
      </c>
      <c r="O719" s="128">
        <v>0</v>
      </c>
      <c r="P719" s="128">
        <v>0</v>
      </c>
      <c r="Q719" s="129">
        <v>-3</v>
      </c>
    </row>
    <row r="720" spans="1:17" s="127" customFormat="1" x14ac:dyDescent="0.25">
      <c r="A720" s="41" t="s">
        <v>1082</v>
      </c>
      <c r="B720" s="123" t="s">
        <v>1119</v>
      </c>
      <c r="C720" s="169">
        <v>42342</v>
      </c>
      <c r="D720" s="128">
        <v>0</v>
      </c>
      <c r="E720" s="128">
        <v>0</v>
      </c>
      <c r="F720" s="140" t="s">
        <v>1101</v>
      </c>
      <c r="G720" s="128">
        <v>0</v>
      </c>
      <c r="H720" s="128">
        <v>1</v>
      </c>
      <c r="I720" s="128">
        <v>0</v>
      </c>
      <c r="J720" s="128">
        <v>0</v>
      </c>
      <c r="K720" s="128">
        <v>0</v>
      </c>
      <c r="L720" s="128">
        <v>0</v>
      </c>
      <c r="M720" s="128">
        <v>0</v>
      </c>
      <c r="N720" s="128">
        <v>0</v>
      </c>
      <c r="O720" s="128">
        <v>0</v>
      </c>
      <c r="P720" s="128">
        <v>0</v>
      </c>
      <c r="Q720" s="129">
        <v>-5</v>
      </c>
    </row>
    <row r="721" spans="1:17" s="127" customFormat="1" ht="15.75" thickBot="1" x14ac:dyDescent="0.3">
      <c r="A721" s="41" t="s">
        <v>1082</v>
      </c>
      <c r="B721" s="123" t="s">
        <v>1086</v>
      </c>
      <c r="C721" s="169">
        <v>42342</v>
      </c>
      <c r="D721" s="128">
        <v>1</v>
      </c>
      <c r="E721" s="128">
        <v>1</v>
      </c>
      <c r="F721" s="140" t="s">
        <v>1101</v>
      </c>
      <c r="G721" s="128">
        <v>0</v>
      </c>
      <c r="H721" s="128">
        <v>1</v>
      </c>
      <c r="I721" s="128">
        <v>1</v>
      </c>
      <c r="J721" s="128">
        <v>0</v>
      </c>
      <c r="K721" s="128">
        <v>0</v>
      </c>
      <c r="L721" s="128">
        <v>0</v>
      </c>
      <c r="M721" s="128">
        <v>0</v>
      </c>
      <c r="N721" s="128">
        <v>0</v>
      </c>
      <c r="O721" s="128">
        <v>0</v>
      </c>
      <c r="P721" s="128">
        <v>0</v>
      </c>
      <c r="Q721" s="129">
        <v>-5</v>
      </c>
    </row>
    <row r="722" spans="1:17" s="127" customFormat="1" ht="15.75" thickBot="1" x14ac:dyDescent="0.3">
      <c r="A722" s="203" t="s">
        <v>1475</v>
      </c>
      <c r="B722" s="203"/>
      <c r="C722" s="203"/>
      <c r="D722" s="47">
        <f>SUM(D679:D721)</f>
        <v>33</v>
      </c>
      <c r="E722" s="47">
        <f t="shared" ref="E722:P722" si="6">SUM(E679:E721)</f>
        <v>12</v>
      </c>
      <c r="F722" s="47">
        <f t="shared" si="6"/>
        <v>11</v>
      </c>
      <c r="G722" s="47">
        <f t="shared" si="6"/>
        <v>0</v>
      </c>
      <c r="H722" s="47">
        <f t="shared" si="6"/>
        <v>32</v>
      </c>
      <c r="I722" s="47">
        <f t="shared" si="6"/>
        <v>4</v>
      </c>
      <c r="J722" s="47">
        <f t="shared" si="6"/>
        <v>0</v>
      </c>
      <c r="K722" s="47">
        <f t="shared" si="6"/>
        <v>0</v>
      </c>
      <c r="L722" s="47">
        <f t="shared" si="6"/>
        <v>13</v>
      </c>
      <c r="M722" s="47">
        <f t="shared" si="6"/>
        <v>0</v>
      </c>
      <c r="N722" s="47">
        <f t="shared" si="6"/>
        <v>4</v>
      </c>
      <c r="O722" s="47">
        <f t="shared" si="6"/>
        <v>8</v>
      </c>
      <c r="P722" s="47">
        <f t="shared" si="6"/>
        <v>15</v>
      </c>
      <c r="Q722" s="34">
        <f>SUM(Q679:Q721)/43</f>
        <v>-3.7674418604651163</v>
      </c>
    </row>
    <row r="723" spans="1:17" s="127" customFormat="1" ht="15.75" thickTop="1" x14ac:dyDescent="0.25">
      <c r="A723" s="140" t="s">
        <v>1101</v>
      </c>
      <c r="B723" s="127" t="s">
        <v>1126</v>
      </c>
      <c r="C723" s="124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9"/>
    </row>
    <row r="724" spans="1:17" s="127" customFormat="1" x14ac:dyDescent="0.25">
      <c r="C724" s="169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9"/>
    </row>
    <row r="725" spans="1:17" s="127" customFormat="1" x14ac:dyDescent="0.25">
      <c r="A725" s="146" t="s">
        <v>1127</v>
      </c>
      <c r="B725" s="147" t="s">
        <v>1442</v>
      </c>
      <c r="C725" s="169">
        <v>42329</v>
      </c>
      <c r="D725" s="128">
        <v>1</v>
      </c>
      <c r="E725" s="128">
        <v>0</v>
      </c>
      <c r="F725" s="128">
        <v>1</v>
      </c>
      <c r="G725" s="128">
        <v>0</v>
      </c>
      <c r="H725" s="128">
        <v>1</v>
      </c>
      <c r="I725" s="128">
        <v>0</v>
      </c>
      <c r="J725" s="128">
        <v>0</v>
      </c>
      <c r="K725" s="128">
        <v>0</v>
      </c>
      <c r="L725" s="128">
        <v>0</v>
      </c>
      <c r="M725" s="128">
        <v>0</v>
      </c>
      <c r="N725" s="128">
        <v>0</v>
      </c>
      <c r="O725" s="128">
        <v>1</v>
      </c>
      <c r="P725" s="128">
        <v>0</v>
      </c>
      <c r="Q725" s="129">
        <v>0</v>
      </c>
    </row>
    <row r="726" spans="1:17" s="127" customFormat="1" x14ac:dyDescent="0.25">
      <c r="A726" s="146" t="s">
        <v>1127</v>
      </c>
      <c r="B726" s="147" t="s">
        <v>1448</v>
      </c>
      <c r="C726" s="169">
        <v>42329</v>
      </c>
      <c r="D726" s="128">
        <v>1</v>
      </c>
      <c r="E726" s="128">
        <v>0</v>
      </c>
      <c r="F726" s="128">
        <v>0</v>
      </c>
      <c r="G726" s="128">
        <v>0</v>
      </c>
      <c r="H726" s="128">
        <v>0</v>
      </c>
      <c r="I726" s="128">
        <v>0</v>
      </c>
      <c r="J726" s="128">
        <v>0</v>
      </c>
      <c r="K726" s="128">
        <v>0</v>
      </c>
      <c r="L726" s="128">
        <v>0</v>
      </c>
      <c r="M726" s="128">
        <v>0</v>
      </c>
      <c r="N726" s="128">
        <v>1</v>
      </c>
      <c r="O726" s="128">
        <v>0</v>
      </c>
      <c r="P726" s="128">
        <v>0</v>
      </c>
      <c r="Q726" s="129">
        <v>0</v>
      </c>
    </row>
    <row r="727" spans="1:17" s="127" customFormat="1" x14ac:dyDescent="0.25">
      <c r="A727" s="146" t="s">
        <v>1127</v>
      </c>
      <c r="B727" s="147" t="s">
        <v>1456</v>
      </c>
      <c r="C727" s="169">
        <v>42329</v>
      </c>
      <c r="D727" s="128">
        <v>0</v>
      </c>
      <c r="E727" s="128">
        <v>0</v>
      </c>
      <c r="F727" s="128">
        <v>1</v>
      </c>
      <c r="G727" s="128">
        <v>0</v>
      </c>
      <c r="H727" s="128">
        <v>0</v>
      </c>
      <c r="I727" s="128">
        <v>0</v>
      </c>
      <c r="J727" s="128">
        <v>0</v>
      </c>
      <c r="K727" s="128">
        <v>0</v>
      </c>
      <c r="L727" s="128">
        <v>0</v>
      </c>
      <c r="M727" s="128">
        <v>0</v>
      </c>
      <c r="N727" s="128">
        <v>0</v>
      </c>
      <c r="O727" s="128">
        <v>0</v>
      </c>
      <c r="P727" s="128">
        <v>0</v>
      </c>
      <c r="Q727" s="129">
        <v>1</v>
      </c>
    </row>
    <row r="728" spans="1:17" s="127" customFormat="1" x14ac:dyDescent="0.25">
      <c r="A728" s="146" t="s">
        <v>1127</v>
      </c>
      <c r="B728" s="147" t="s">
        <v>1455</v>
      </c>
      <c r="C728" s="169">
        <v>42331</v>
      </c>
      <c r="D728" s="128">
        <v>1</v>
      </c>
      <c r="E728" s="128">
        <v>0</v>
      </c>
      <c r="F728" s="128">
        <v>0</v>
      </c>
      <c r="G728" s="128">
        <v>0</v>
      </c>
      <c r="H728" s="128">
        <v>1</v>
      </c>
      <c r="I728" s="128">
        <v>0</v>
      </c>
      <c r="J728" s="128">
        <v>0</v>
      </c>
      <c r="K728" s="128">
        <v>0</v>
      </c>
      <c r="L728" s="128">
        <v>0</v>
      </c>
      <c r="M728" s="128">
        <v>0</v>
      </c>
      <c r="N728" s="128">
        <v>0</v>
      </c>
      <c r="O728" s="128">
        <v>1</v>
      </c>
      <c r="P728" s="128">
        <v>0</v>
      </c>
      <c r="Q728" s="129">
        <v>4</v>
      </c>
    </row>
    <row r="729" spans="1:17" s="127" customFormat="1" x14ac:dyDescent="0.25">
      <c r="A729" s="146" t="s">
        <v>1127</v>
      </c>
      <c r="B729" s="147" t="s">
        <v>1454</v>
      </c>
      <c r="C729" s="169">
        <v>42331</v>
      </c>
      <c r="D729" s="128">
        <v>0</v>
      </c>
      <c r="E729" s="128">
        <v>0</v>
      </c>
      <c r="F729" s="128">
        <v>1</v>
      </c>
      <c r="G729" s="128">
        <v>0</v>
      </c>
      <c r="H729" s="128">
        <v>0</v>
      </c>
      <c r="I729" s="128">
        <v>0</v>
      </c>
      <c r="J729" s="128">
        <v>0</v>
      </c>
      <c r="K729" s="128">
        <v>0</v>
      </c>
      <c r="L729" s="128">
        <v>0</v>
      </c>
      <c r="M729" s="128">
        <v>0</v>
      </c>
      <c r="N729" s="128">
        <v>0</v>
      </c>
      <c r="O729" s="128">
        <v>0</v>
      </c>
      <c r="P729" s="128">
        <v>0</v>
      </c>
      <c r="Q729" s="129">
        <v>0</v>
      </c>
    </row>
    <row r="730" spans="1:17" s="127" customFormat="1" x14ac:dyDescent="0.25">
      <c r="A730" s="146" t="s">
        <v>1127</v>
      </c>
      <c r="B730" s="147" t="s">
        <v>1453</v>
      </c>
      <c r="C730" s="169">
        <v>42331</v>
      </c>
      <c r="D730" s="128">
        <v>0</v>
      </c>
      <c r="E730" s="128">
        <v>0</v>
      </c>
      <c r="F730" s="128">
        <v>1</v>
      </c>
      <c r="G730" s="128">
        <v>0</v>
      </c>
      <c r="H730" s="128">
        <v>0</v>
      </c>
      <c r="I730" s="128">
        <v>0</v>
      </c>
      <c r="J730" s="128">
        <v>0</v>
      </c>
      <c r="K730" s="128">
        <v>0</v>
      </c>
      <c r="L730" s="128">
        <v>1</v>
      </c>
      <c r="M730" s="128">
        <v>0</v>
      </c>
      <c r="N730" s="128">
        <v>0</v>
      </c>
      <c r="O730" s="128">
        <v>1</v>
      </c>
      <c r="P730" s="128">
        <v>0</v>
      </c>
      <c r="Q730" s="129">
        <v>2</v>
      </c>
    </row>
    <row r="731" spans="1:17" s="127" customFormat="1" x14ac:dyDescent="0.25">
      <c r="A731" s="146" t="s">
        <v>1127</v>
      </c>
      <c r="B731" s="147" t="s">
        <v>1459</v>
      </c>
      <c r="C731" s="169">
        <v>42331</v>
      </c>
      <c r="D731" s="128">
        <v>0</v>
      </c>
      <c r="E731" s="128">
        <v>0</v>
      </c>
      <c r="F731" s="128">
        <v>1</v>
      </c>
      <c r="G731" s="128">
        <v>0</v>
      </c>
      <c r="H731" s="128">
        <v>1</v>
      </c>
      <c r="I731" s="128">
        <v>0</v>
      </c>
      <c r="J731" s="128">
        <v>0</v>
      </c>
      <c r="K731" s="128">
        <v>0</v>
      </c>
      <c r="L731" s="128">
        <v>0</v>
      </c>
      <c r="M731" s="128">
        <v>0</v>
      </c>
      <c r="N731" s="128">
        <v>1</v>
      </c>
      <c r="O731" s="128">
        <v>0</v>
      </c>
      <c r="P731" s="128">
        <v>1</v>
      </c>
      <c r="Q731" s="129">
        <v>0</v>
      </c>
    </row>
    <row r="732" spans="1:17" s="127" customFormat="1" x14ac:dyDescent="0.25">
      <c r="A732" s="146" t="s">
        <v>1127</v>
      </c>
      <c r="B732" s="147" t="s">
        <v>1447</v>
      </c>
      <c r="C732" s="169">
        <v>42331</v>
      </c>
      <c r="D732" s="128">
        <v>1</v>
      </c>
      <c r="E732" s="128">
        <v>0</v>
      </c>
      <c r="F732" s="128">
        <v>1</v>
      </c>
      <c r="G732" s="128">
        <v>0</v>
      </c>
      <c r="H732" s="128">
        <v>0</v>
      </c>
      <c r="I732" s="128">
        <v>0</v>
      </c>
      <c r="J732" s="128">
        <v>0</v>
      </c>
      <c r="K732" s="128">
        <v>0</v>
      </c>
      <c r="L732" s="128">
        <v>0</v>
      </c>
      <c r="M732" s="128">
        <v>0</v>
      </c>
      <c r="N732" s="128">
        <v>0</v>
      </c>
      <c r="O732" s="128">
        <v>0</v>
      </c>
      <c r="P732" s="128">
        <v>0</v>
      </c>
      <c r="Q732" s="129">
        <v>0</v>
      </c>
    </row>
    <row r="733" spans="1:17" s="127" customFormat="1" x14ac:dyDescent="0.25">
      <c r="A733" s="146" t="s">
        <v>1127</v>
      </c>
      <c r="B733" s="147" t="s">
        <v>1446</v>
      </c>
      <c r="C733" s="169">
        <v>42331</v>
      </c>
      <c r="D733" s="128">
        <v>1</v>
      </c>
      <c r="E733" s="128">
        <v>1</v>
      </c>
      <c r="F733" s="128">
        <v>1</v>
      </c>
      <c r="G733" s="128">
        <v>0</v>
      </c>
      <c r="H733" s="128">
        <v>1</v>
      </c>
      <c r="I733" s="128">
        <v>0</v>
      </c>
      <c r="J733" s="128">
        <v>0</v>
      </c>
      <c r="K733" s="128">
        <v>0</v>
      </c>
      <c r="L733" s="128">
        <v>0</v>
      </c>
      <c r="M733" s="128">
        <v>0</v>
      </c>
      <c r="N733" s="128">
        <v>1</v>
      </c>
      <c r="O733" s="128">
        <v>0</v>
      </c>
      <c r="P733" s="128">
        <v>0</v>
      </c>
      <c r="Q733" s="129">
        <v>0</v>
      </c>
    </row>
    <row r="734" spans="1:17" s="127" customFormat="1" x14ac:dyDescent="0.25">
      <c r="A734" s="146" t="s">
        <v>1127</v>
      </c>
      <c r="B734" s="147" t="s">
        <v>1460</v>
      </c>
      <c r="C734" s="169">
        <v>42332</v>
      </c>
      <c r="D734" s="128">
        <v>0</v>
      </c>
      <c r="E734" s="128">
        <v>0</v>
      </c>
      <c r="F734" s="128">
        <v>1</v>
      </c>
      <c r="G734" s="128">
        <v>0</v>
      </c>
      <c r="H734" s="128">
        <v>0</v>
      </c>
      <c r="I734" s="128">
        <v>0</v>
      </c>
      <c r="J734" s="128">
        <v>0</v>
      </c>
      <c r="K734" s="128">
        <v>0</v>
      </c>
      <c r="L734" s="128">
        <v>1</v>
      </c>
      <c r="M734" s="128">
        <v>0</v>
      </c>
      <c r="N734" s="128">
        <v>0</v>
      </c>
      <c r="O734" s="128">
        <v>0</v>
      </c>
      <c r="P734" s="128">
        <v>0</v>
      </c>
      <c r="Q734" s="129">
        <v>-2</v>
      </c>
    </row>
    <row r="735" spans="1:17" s="127" customFormat="1" x14ac:dyDescent="0.25">
      <c r="A735" s="146" t="s">
        <v>1127</v>
      </c>
      <c r="B735" s="147" t="s">
        <v>1445</v>
      </c>
      <c r="C735" s="169">
        <v>42332</v>
      </c>
      <c r="D735" s="128">
        <v>0</v>
      </c>
      <c r="E735" s="128">
        <v>0</v>
      </c>
      <c r="F735" s="128">
        <v>1</v>
      </c>
      <c r="G735" s="128">
        <v>0</v>
      </c>
      <c r="H735" s="128">
        <v>0</v>
      </c>
      <c r="I735" s="128">
        <v>0</v>
      </c>
      <c r="J735" s="128">
        <v>0</v>
      </c>
      <c r="K735" s="128">
        <v>0</v>
      </c>
      <c r="L735" s="128">
        <v>0</v>
      </c>
      <c r="M735" s="128">
        <v>0</v>
      </c>
      <c r="N735" s="128">
        <v>0</v>
      </c>
      <c r="O735" s="128">
        <v>0</v>
      </c>
      <c r="P735" s="128">
        <v>0</v>
      </c>
      <c r="Q735" s="129">
        <v>0</v>
      </c>
    </row>
    <row r="736" spans="1:17" s="127" customFormat="1" x14ac:dyDescent="0.25">
      <c r="A736" s="146" t="s">
        <v>1127</v>
      </c>
      <c r="B736" s="147" t="s">
        <v>1444</v>
      </c>
      <c r="C736" s="169">
        <v>42332</v>
      </c>
      <c r="D736" s="128">
        <v>0</v>
      </c>
      <c r="E736" s="128">
        <v>0</v>
      </c>
      <c r="F736" s="128">
        <v>1</v>
      </c>
      <c r="G736" s="128">
        <v>0</v>
      </c>
      <c r="H736" s="128">
        <v>0</v>
      </c>
      <c r="I736" s="128">
        <v>0</v>
      </c>
      <c r="J736" s="128">
        <v>0</v>
      </c>
      <c r="K736" s="128">
        <v>0</v>
      </c>
      <c r="L736" s="128">
        <v>1</v>
      </c>
      <c r="M736" s="128">
        <v>0</v>
      </c>
      <c r="N736" s="128">
        <v>0</v>
      </c>
      <c r="O736" s="128">
        <v>0</v>
      </c>
      <c r="P736" s="128">
        <v>0</v>
      </c>
      <c r="Q736" s="129">
        <v>0</v>
      </c>
    </row>
    <row r="737" spans="1:17" s="127" customFormat="1" x14ac:dyDescent="0.25">
      <c r="A737" s="146" t="s">
        <v>1127</v>
      </c>
      <c r="B737" s="147" t="s">
        <v>1441</v>
      </c>
      <c r="C737" s="169">
        <v>42332</v>
      </c>
      <c r="D737" s="128">
        <v>1</v>
      </c>
      <c r="E737" s="128">
        <v>0</v>
      </c>
      <c r="F737" s="128">
        <v>0</v>
      </c>
      <c r="G737" s="128">
        <v>0</v>
      </c>
      <c r="H737" s="128">
        <v>0</v>
      </c>
      <c r="I737" s="128">
        <v>0</v>
      </c>
      <c r="J737" s="128">
        <v>0</v>
      </c>
      <c r="K737" s="128">
        <v>0</v>
      </c>
      <c r="L737" s="128">
        <v>0</v>
      </c>
      <c r="M737" s="128">
        <v>0</v>
      </c>
      <c r="N737" s="128">
        <v>0</v>
      </c>
      <c r="O737" s="128">
        <v>0</v>
      </c>
      <c r="P737" s="128">
        <v>0</v>
      </c>
      <c r="Q737" s="129">
        <v>2</v>
      </c>
    </row>
    <row r="738" spans="1:17" s="127" customFormat="1" x14ac:dyDescent="0.25">
      <c r="A738" s="146" t="s">
        <v>1127</v>
      </c>
      <c r="B738" s="147" t="s">
        <v>1452</v>
      </c>
      <c r="C738" s="169">
        <v>42333</v>
      </c>
      <c r="D738" s="128">
        <v>0</v>
      </c>
      <c r="E738" s="128">
        <v>0</v>
      </c>
      <c r="F738" s="128">
        <v>1</v>
      </c>
      <c r="G738" s="128">
        <v>0</v>
      </c>
      <c r="H738" s="128">
        <v>0</v>
      </c>
      <c r="I738" s="128">
        <v>0</v>
      </c>
      <c r="J738" s="128">
        <v>0</v>
      </c>
      <c r="K738" s="128">
        <v>0</v>
      </c>
      <c r="L738" s="128">
        <v>0</v>
      </c>
      <c r="M738" s="128">
        <v>0</v>
      </c>
      <c r="N738" s="128">
        <v>0</v>
      </c>
      <c r="O738" s="128">
        <v>1</v>
      </c>
      <c r="P738" s="128">
        <v>0</v>
      </c>
      <c r="Q738" s="129">
        <v>4</v>
      </c>
    </row>
    <row r="739" spans="1:17" s="127" customFormat="1" x14ac:dyDescent="0.25">
      <c r="A739" s="146" t="s">
        <v>1127</v>
      </c>
      <c r="B739" s="147" t="s">
        <v>1451</v>
      </c>
      <c r="C739" s="169">
        <v>42333</v>
      </c>
      <c r="D739" s="128">
        <v>0</v>
      </c>
      <c r="E739" s="128">
        <v>0</v>
      </c>
      <c r="F739" s="128">
        <v>1</v>
      </c>
      <c r="G739" s="128">
        <v>0</v>
      </c>
      <c r="H739" s="128">
        <v>1</v>
      </c>
      <c r="I739" s="128">
        <v>0</v>
      </c>
      <c r="J739" s="128">
        <v>0</v>
      </c>
      <c r="K739" s="128">
        <v>0</v>
      </c>
      <c r="L739" s="128">
        <v>0</v>
      </c>
      <c r="M739" s="128">
        <v>0</v>
      </c>
      <c r="N739" s="128">
        <v>0</v>
      </c>
      <c r="O739" s="128">
        <v>1</v>
      </c>
      <c r="P739" s="128">
        <v>0</v>
      </c>
      <c r="Q739" s="129">
        <v>2</v>
      </c>
    </row>
    <row r="740" spans="1:17" s="127" customFormat="1" x14ac:dyDescent="0.25">
      <c r="A740" s="146" t="s">
        <v>1127</v>
      </c>
      <c r="B740" s="147" t="s">
        <v>1458</v>
      </c>
      <c r="C740" s="169">
        <v>42333</v>
      </c>
      <c r="D740" s="128">
        <v>0</v>
      </c>
      <c r="E740" s="128">
        <v>0</v>
      </c>
      <c r="F740" s="128">
        <v>1</v>
      </c>
      <c r="G740" s="128">
        <v>0</v>
      </c>
      <c r="H740" s="128">
        <v>1</v>
      </c>
      <c r="I740" s="128">
        <v>0</v>
      </c>
      <c r="J740" s="128">
        <v>0</v>
      </c>
      <c r="K740" s="128">
        <v>0</v>
      </c>
      <c r="L740" s="128">
        <v>1</v>
      </c>
      <c r="M740" s="128">
        <v>0</v>
      </c>
      <c r="N740" s="128">
        <v>0</v>
      </c>
      <c r="O740" s="128">
        <v>0</v>
      </c>
      <c r="P740" s="128">
        <v>0</v>
      </c>
      <c r="Q740" s="129">
        <v>0</v>
      </c>
    </row>
    <row r="741" spans="1:17" s="127" customFormat="1" x14ac:dyDescent="0.25">
      <c r="A741" s="146" t="s">
        <v>1127</v>
      </c>
      <c r="B741" s="147" t="s">
        <v>1450</v>
      </c>
      <c r="C741" s="169">
        <v>42335</v>
      </c>
      <c r="D741" s="128">
        <v>0</v>
      </c>
      <c r="E741" s="128">
        <v>0</v>
      </c>
      <c r="F741" s="128">
        <v>1</v>
      </c>
      <c r="G741" s="128">
        <v>0</v>
      </c>
      <c r="H741" s="128">
        <v>0</v>
      </c>
      <c r="I741" s="128">
        <v>0</v>
      </c>
      <c r="J741" s="128">
        <v>0</v>
      </c>
      <c r="K741" s="128">
        <v>0</v>
      </c>
      <c r="L741" s="128">
        <v>0</v>
      </c>
      <c r="M741" s="128">
        <v>0</v>
      </c>
      <c r="N741" s="128">
        <v>0</v>
      </c>
      <c r="O741" s="128">
        <v>0</v>
      </c>
      <c r="P741" s="128">
        <v>0</v>
      </c>
      <c r="Q741" s="129">
        <v>2</v>
      </c>
    </row>
    <row r="742" spans="1:17" s="127" customFormat="1" x14ac:dyDescent="0.25">
      <c r="A742" s="146" t="s">
        <v>1127</v>
      </c>
      <c r="B742" s="147" t="s">
        <v>1449</v>
      </c>
      <c r="C742" s="169">
        <v>42335</v>
      </c>
      <c r="D742" s="128">
        <v>0</v>
      </c>
      <c r="E742" s="128">
        <v>0</v>
      </c>
      <c r="F742" s="128">
        <v>1</v>
      </c>
      <c r="G742" s="128">
        <v>0</v>
      </c>
      <c r="H742" s="128">
        <v>1</v>
      </c>
      <c r="I742" s="128">
        <v>0</v>
      </c>
      <c r="J742" s="128">
        <v>0</v>
      </c>
      <c r="K742" s="128">
        <v>0</v>
      </c>
      <c r="L742" s="128">
        <v>0</v>
      </c>
      <c r="M742" s="128">
        <v>0</v>
      </c>
      <c r="N742" s="128">
        <v>0</v>
      </c>
      <c r="O742" s="128">
        <v>0</v>
      </c>
      <c r="P742" s="128">
        <v>0</v>
      </c>
      <c r="Q742" s="129">
        <v>0</v>
      </c>
    </row>
    <row r="743" spans="1:17" s="127" customFormat="1" x14ac:dyDescent="0.25">
      <c r="A743" s="146" t="s">
        <v>1127</v>
      </c>
      <c r="B743" s="147" t="s">
        <v>1457</v>
      </c>
      <c r="C743" s="169">
        <v>42335</v>
      </c>
      <c r="D743" s="128">
        <v>1</v>
      </c>
      <c r="E743" s="128">
        <v>0</v>
      </c>
      <c r="F743" s="128">
        <v>1</v>
      </c>
      <c r="G743" s="128">
        <v>0</v>
      </c>
      <c r="H743" s="128">
        <v>1</v>
      </c>
      <c r="I743" s="128">
        <v>0</v>
      </c>
      <c r="J743" s="128">
        <v>0</v>
      </c>
      <c r="K743" s="128">
        <v>0</v>
      </c>
      <c r="L743" s="128">
        <v>0</v>
      </c>
      <c r="M743" s="128">
        <v>0</v>
      </c>
      <c r="N743" s="128">
        <v>1</v>
      </c>
      <c r="O743" s="128">
        <v>0</v>
      </c>
      <c r="P743" s="128">
        <v>0</v>
      </c>
      <c r="Q743" s="129">
        <v>0</v>
      </c>
    </row>
    <row r="744" spans="1:17" s="127" customFormat="1" x14ac:dyDescent="0.25">
      <c r="A744" s="146" t="s">
        <v>1127</v>
      </c>
      <c r="B744" s="147" t="s">
        <v>1443</v>
      </c>
      <c r="C744" s="169">
        <v>42335</v>
      </c>
      <c r="D744" s="128">
        <v>1</v>
      </c>
      <c r="E744" s="128">
        <v>0</v>
      </c>
      <c r="F744" s="128">
        <v>0</v>
      </c>
      <c r="G744" s="128">
        <v>0</v>
      </c>
      <c r="H744" s="128">
        <v>0</v>
      </c>
      <c r="I744" s="128">
        <v>0</v>
      </c>
      <c r="J744" s="128">
        <v>0</v>
      </c>
      <c r="K744" s="128">
        <v>0</v>
      </c>
      <c r="L744" s="128">
        <v>0</v>
      </c>
      <c r="M744" s="128">
        <v>0</v>
      </c>
      <c r="N744" s="128">
        <v>1</v>
      </c>
      <c r="O744" s="128">
        <v>0</v>
      </c>
      <c r="P744" s="128">
        <v>0</v>
      </c>
      <c r="Q744" s="129">
        <v>0</v>
      </c>
    </row>
    <row r="745" spans="1:17" s="127" customFormat="1" x14ac:dyDescent="0.25">
      <c r="A745" s="146" t="s">
        <v>1127</v>
      </c>
      <c r="B745" s="147" t="s">
        <v>1170</v>
      </c>
      <c r="C745" s="169">
        <v>42336</v>
      </c>
      <c r="D745" s="128">
        <v>1</v>
      </c>
      <c r="E745" s="128">
        <v>0</v>
      </c>
      <c r="F745" s="128">
        <v>1</v>
      </c>
      <c r="G745" s="128">
        <v>0</v>
      </c>
      <c r="H745" s="128">
        <v>1</v>
      </c>
      <c r="I745" s="128">
        <v>0</v>
      </c>
      <c r="J745" s="128">
        <v>0</v>
      </c>
      <c r="K745" s="128">
        <v>0</v>
      </c>
      <c r="L745" s="128">
        <v>0</v>
      </c>
      <c r="M745" s="128">
        <v>0</v>
      </c>
      <c r="N745" s="128">
        <v>0</v>
      </c>
      <c r="O745" s="128">
        <v>1</v>
      </c>
      <c r="P745" s="128">
        <v>1</v>
      </c>
      <c r="Q745" s="129">
        <v>3</v>
      </c>
    </row>
    <row r="746" spans="1:17" s="127" customFormat="1" x14ac:dyDescent="0.25">
      <c r="A746" s="146" t="s">
        <v>1127</v>
      </c>
      <c r="B746" s="147" t="s">
        <v>1138</v>
      </c>
      <c r="C746" s="169">
        <v>42337</v>
      </c>
      <c r="D746" s="128">
        <v>1</v>
      </c>
      <c r="E746" s="128">
        <v>0</v>
      </c>
      <c r="F746" s="128">
        <v>1</v>
      </c>
      <c r="G746" s="128">
        <v>0</v>
      </c>
      <c r="H746" s="128">
        <v>0</v>
      </c>
      <c r="I746" s="128">
        <v>0</v>
      </c>
      <c r="J746" s="128">
        <v>0</v>
      </c>
      <c r="K746" s="128">
        <v>0</v>
      </c>
      <c r="L746" s="128">
        <v>0</v>
      </c>
      <c r="M746" s="128">
        <v>0</v>
      </c>
      <c r="N746" s="128">
        <v>0</v>
      </c>
      <c r="O746" s="128">
        <v>0</v>
      </c>
      <c r="P746" s="128">
        <v>0</v>
      </c>
      <c r="Q746" s="129">
        <v>0</v>
      </c>
    </row>
    <row r="747" spans="1:17" s="127" customFormat="1" x14ac:dyDescent="0.25">
      <c r="A747" s="146" t="s">
        <v>1127</v>
      </c>
      <c r="B747" s="147" t="s">
        <v>1169</v>
      </c>
      <c r="C747" s="169">
        <v>42337</v>
      </c>
      <c r="D747" s="128">
        <v>1</v>
      </c>
      <c r="E747" s="128">
        <v>0</v>
      </c>
      <c r="F747" s="128">
        <v>0</v>
      </c>
      <c r="G747" s="128">
        <v>0</v>
      </c>
      <c r="H747" s="128">
        <v>1</v>
      </c>
      <c r="I747" s="128">
        <v>0</v>
      </c>
      <c r="J747" s="128">
        <v>0</v>
      </c>
      <c r="K747" s="128">
        <v>0</v>
      </c>
      <c r="L747" s="128">
        <v>0</v>
      </c>
      <c r="M747" s="128">
        <v>0</v>
      </c>
      <c r="N747" s="128">
        <v>0</v>
      </c>
      <c r="O747" s="128">
        <v>0</v>
      </c>
      <c r="P747" s="128">
        <v>0</v>
      </c>
      <c r="Q747" s="129">
        <v>0</v>
      </c>
    </row>
    <row r="748" spans="1:17" s="127" customFormat="1" x14ac:dyDescent="0.25">
      <c r="A748" s="146" t="s">
        <v>1127</v>
      </c>
      <c r="B748" s="147" t="s">
        <v>1164</v>
      </c>
      <c r="C748" s="169">
        <v>42337</v>
      </c>
      <c r="D748" s="128">
        <v>1</v>
      </c>
      <c r="E748" s="128">
        <v>1</v>
      </c>
      <c r="F748" s="128">
        <v>1</v>
      </c>
      <c r="G748" s="128">
        <v>0</v>
      </c>
      <c r="H748" s="128">
        <v>1</v>
      </c>
      <c r="I748" s="128">
        <v>0</v>
      </c>
      <c r="J748" s="128">
        <v>0</v>
      </c>
      <c r="K748" s="128">
        <v>0</v>
      </c>
      <c r="L748" s="128">
        <v>1</v>
      </c>
      <c r="M748" s="128">
        <v>0</v>
      </c>
      <c r="N748" s="128">
        <v>0</v>
      </c>
      <c r="O748" s="128">
        <v>1</v>
      </c>
      <c r="P748" s="128">
        <v>0</v>
      </c>
      <c r="Q748" s="129">
        <v>0</v>
      </c>
    </row>
    <row r="749" spans="1:17" s="127" customFormat="1" x14ac:dyDescent="0.25">
      <c r="A749" s="146" t="s">
        <v>1127</v>
      </c>
      <c r="B749" s="147" t="s">
        <v>1163</v>
      </c>
      <c r="C749" s="169">
        <v>42337</v>
      </c>
      <c r="D749" s="128">
        <v>0</v>
      </c>
      <c r="E749" s="128">
        <v>0</v>
      </c>
      <c r="F749" s="128">
        <v>1</v>
      </c>
      <c r="G749" s="128">
        <v>0</v>
      </c>
      <c r="H749" s="128">
        <v>0</v>
      </c>
      <c r="I749" s="128">
        <v>0</v>
      </c>
      <c r="J749" s="128">
        <v>0</v>
      </c>
      <c r="K749" s="128">
        <v>0</v>
      </c>
      <c r="L749" s="128">
        <v>0</v>
      </c>
      <c r="M749" s="128">
        <v>0</v>
      </c>
      <c r="N749" s="128">
        <v>0</v>
      </c>
      <c r="O749" s="128">
        <v>0</v>
      </c>
      <c r="P749" s="128">
        <v>0</v>
      </c>
      <c r="Q749" s="129">
        <v>0</v>
      </c>
    </row>
    <row r="750" spans="1:17" s="127" customFormat="1" x14ac:dyDescent="0.25">
      <c r="A750" s="146" t="s">
        <v>1127</v>
      </c>
      <c r="B750" s="147" t="s">
        <v>1135</v>
      </c>
      <c r="C750" s="169">
        <v>42337</v>
      </c>
      <c r="D750" s="128">
        <v>1</v>
      </c>
      <c r="E750" s="128">
        <v>1</v>
      </c>
      <c r="F750" s="128">
        <v>1</v>
      </c>
      <c r="G750" s="128">
        <v>0</v>
      </c>
      <c r="H750" s="128">
        <v>1</v>
      </c>
      <c r="I750" s="128">
        <v>0</v>
      </c>
      <c r="J750" s="128">
        <v>0</v>
      </c>
      <c r="K750" s="128">
        <v>0</v>
      </c>
      <c r="L750" s="128">
        <v>0</v>
      </c>
      <c r="M750" s="128">
        <v>0</v>
      </c>
      <c r="N750" s="128">
        <v>1</v>
      </c>
      <c r="O750" s="128">
        <v>0</v>
      </c>
      <c r="P750" s="128">
        <v>0</v>
      </c>
      <c r="Q750" s="129">
        <v>0</v>
      </c>
    </row>
    <row r="751" spans="1:17" s="127" customFormat="1" x14ac:dyDescent="0.25">
      <c r="A751" s="146" t="s">
        <v>1127</v>
      </c>
      <c r="B751" s="147" t="s">
        <v>1162</v>
      </c>
      <c r="C751" s="169">
        <v>42338</v>
      </c>
      <c r="D751" s="128">
        <v>0</v>
      </c>
      <c r="E751" s="128">
        <v>0</v>
      </c>
      <c r="F751" s="128">
        <v>0</v>
      </c>
      <c r="G751" s="128">
        <v>0</v>
      </c>
      <c r="H751" s="128">
        <v>1</v>
      </c>
      <c r="I751" s="128">
        <v>0</v>
      </c>
      <c r="J751" s="128">
        <v>0</v>
      </c>
      <c r="K751" s="128">
        <v>0</v>
      </c>
      <c r="L751" s="128">
        <v>0</v>
      </c>
      <c r="M751" s="128">
        <v>0</v>
      </c>
      <c r="N751" s="128">
        <v>0</v>
      </c>
      <c r="O751" s="128">
        <v>1</v>
      </c>
      <c r="P751" s="128">
        <v>1</v>
      </c>
      <c r="Q751" s="129">
        <v>-1</v>
      </c>
    </row>
    <row r="752" spans="1:17" s="127" customFormat="1" x14ac:dyDescent="0.25">
      <c r="A752" s="146" t="s">
        <v>1127</v>
      </c>
      <c r="B752" s="147" t="s">
        <v>1161</v>
      </c>
      <c r="C752" s="169">
        <v>42338</v>
      </c>
      <c r="D752" s="128">
        <v>0</v>
      </c>
      <c r="E752" s="128">
        <v>0</v>
      </c>
      <c r="F752" s="128">
        <v>1</v>
      </c>
      <c r="G752" s="128">
        <v>0</v>
      </c>
      <c r="H752" s="128">
        <v>1</v>
      </c>
      <c r="I752" s="128">
        <v>0</v>
      </c>
      <c r="J752" s="128">
        <v>0</v>
      </c>
      <c r="K752" s="128">
        <v>0</v>
      </c>
      <c r="L752" s="128">
        <v>0</v>
      </c>
      <c r="M752" s="128">
        <v>0</v>
      </c>
      <c r="N752" s="128">
        <v>0</v>
      </c>
      <c r="O752" s="128">
        <v>1</v>
      </c>
      <c r="P752" s="128">
        <v>0</v>
      </c>
      <c r="Q752" s="129">
        <v>2</v>
      </c>
    </row>
    <row r="753" spans="1:17" s="127" customFormat="1" x14ac:dyDescent="0.25">
      <c r="A753" s="146" t="s">
        <v>1127</v>
      </c>
      <c r="B753" s="147" t="s">
        <v>1160</v>
      </c>
      <c r="C753" s="169">
        <v>42338</v>
      </c>
      <c r="D753" s="128">
        <v>0</v>
      </c>
      <c r="E753" s="128">
        <v>0</v>
      </c>
      <c r="F753" s="128">
        <v>1</v>
      </c>
      <c r="G753" s="128">
        <v>0</v>
      </c>
      <c r="H753" s="128">
        <v>0</v>
      </c>
      <c r="I753" s="128">
        <v>0</v>
      </c>
      <c r="J753" s="128">
        <v>0</v>
      </c>
      <c r="K753" s="128">
        <v>0</v>
      </c>
      <c r="L753" s="128">
        <v>0</v>
      </c>
      <c r="M753" s="128">
        <v>0</v>
      </c>
      <c r="N753" s="128">
        <v>0</v>
      </c>
      <c r="O753" s="128">
        <v>0</v>
      </c>
      <c r="P753" s="128">
        <v>0</v>
      </c>
      <c r="Q753" s="129">
        <v>3</v>
      </c>
    </row>
    <row r="754" spans="1:17" s="127" customFormat="1" x14ac:dyDescent="0.25">
      <c r="A754" s="146" t="s">
        <v>1127</v>
      </c>
      <c r="B754" s="147" t="s">
        <v>1159</v>
      </c>
      <c r="C754" s="169">
        <v>42338</v>
      </c>
      <c r="D754" s="128">
        <v>0</v>
      </c>
      <c r="E754" s="128">
        <v>0</v>
      </c>
      <c r="F754" s="128">
        <v>1</v>
      </c>
      <c r="G754" s="128">
        <v>0</v>
      </c>
      <c r="H754" s="128">
        <v>0</v>
      </c>
      <c r="I754" s="128">
        <v>0</v>
      </c>
      <c r="J754" s="128">
        <v>0</v>
      </c>
      <c r="K754" s="128">
        <v>0</v>
      </c>
      <c r="L754" s="128">
        <v>0</v>
      </c>
      <c r="M754" s="128">
        <v>0</v>
      </c>
      <c r="N754" s="128">
        <v>0</v>
      </c>
      <c r="O754" s="128">
        <v>0</v>
      </c>
      <c r="P754" s="128">
        <v>0</v>
      </c>
      <c r="Q754" s="129">
        <v>0</v>
      </c>
    </row>
    <row r="755" spans="1:17" s="127" customFormat="1" x14ac:dyDescent="0.25">
      <c r="A755" s="146" t="s">
        <v>1127</v>
      </c>
      <c r="B755" s="147" t="s">
        <v>1134</v>
      </c>
      <c r="C755" s="169">
        <v>42339</v>
      </c>
      <c r="D755" s="128">
        <v>1</v>
      </c>
      <c r="E755" s="128">
        <v>0</v>
      </c>
      <c r="F755" s="128">
        <v>1</v>
      </c>
      <c r="G755" s="128">
        <v>0</v>
      </c>
      <c r="H755" s="128">
        <v>1</v>
      </c>
      <c r="I755" s="128">
        <v>0</v>
      </c>
      <c r="J755" s="128">
        <v>0</v>
      </c>
      <c r="K755" s="128">
        <v>0</v>
      </c>
      <c r="L755" s="128">
        <v>0</v>
      </c>
      <c r="M755" s="128">
        <v>0</v>
      </c>
      <c r="N755" s="128">
        <v>1</v>
      </c>
      <c r="O755" s="128">
        <v>0</v>
      </c>
      <c r="P755" s="128">
        <v>0</v>
      </c>
      <c r="Q755" s="129">
        <v>0</v>
      </c>
    </row>
    <row r="756" spans="1:17" s="127" customFormat="1" x14ac:dyDescent="0.25">
      <c r="A756" s="146" t="s">
        <v>1127</v>
      </c>
      <c r="B756" s="147" t="s">
        <v>1133</v>
      </c>
      <c r="C756" s="169">
        <v>42339</v>
      </c>
      <c r="D756" s="128">
        <v>1</v>
      </c>
      <c r="E756" s="128">
        <v>0</v>
      </c>
      <c r="F756" s="128">
        <v>0</v>
      </c>
      <c r="G756" s="128">
        <v>0</v>
      </c>
      <c r="H756" s="128">
        <v>1</v>
      </c>
      <c r="I756" s="128">
        <v>0</v>
      </c>
      <c r="J756" s="128">
        <v>0</v>
      </c>
      <c r="K756" s="128">
        <v>0</v>
      </c>
      <c r="L756" s="128">
        <v>0</v>
      </c>
      <c r="M756" s="128">
        <v>0</v>
      </c>
      <c r="N756" s="128">
        <v>0</v>
      </c>
      <c r="O756" s="128">
        <v>1</v>
      </c>
      <c r="P756" s="128">
        <v>0</v>
      </c>
      <c r="Q756" s="129">
        <v>0</v>
      </c>
    </row>
    <row r="757" spans="1:17" s="127" customFormat="1" x14ac:dyDescent="0.25">
      <c r="A757" s="146" t="s">
        <v>1127</v>
      </c>
      <c r="B757" s="147" t="s">
        <v>1158</v>
      </c>
      <c r="C757" s="169">
        <v>42339</v>
      </c>
      <c r="D757" s="128">
        <v>0</v>
      </c>
      <c r="E757" s="128">
        <v>0</v>
      </c>
      <c r="F757" s="128">
        <v>1</v>
      </c>
      <c r="G757" s="128">
        <v>0</v>
      </c>
      <c r="H757" s="128">
        <v>1</v>
      </c>
      <c r="I757" s="128">
        <v>0</v>
      </c>
      <c r="J757" s="128">
        <v>0</v>
      </c>
      <c r="K757" s="128">
        <v>0</v>
      </c>
      <c r="L757" s="128">
        <v>0</v>
      </c>
      <c r="M757" s="128">
        <v>0</v>
      </c>
      <c r="N757" s="128">
        <v>0</v>
      </c>
      <c r="O757" s="128">
        <v>1</v>
      </c>
      <c r="P757" s="128">
        <v>0</v>
      </c>
      <c r="Q757" s="129">
        <v>2</v>
      </c>
    </row>
    <row r="758" spans="1:17" s="127" customFormat="1" x14ac:dyDescent="0.25">
      <c r="A758" s="146" t="s">
        <v>1127</v>
      </c>
      <c r="B758" s="147" t="s">
        <v>1168</v>
      </c>
      <c r="C758" s="169">
        <v>42339</v>
      </c>
      <c r="D758" s="128">
        <v>0</v>
      </c>
      <c r="E758" s="128">
        <v>0</v>
      </c>
      <c r="F758" s="128">
        <v>1</v>
      </c>
      <c r="G758" s="128">
        <v>0</v>
      </c>
      <c r="H758" s="128">
        <v>1</v>
      </c>
      <c r="I758" s="128">
        <v>0</v>
      </c>
      <c r="J758" s="128">
        <v>0</v>
      </c>
      <c r="K758" s="128">
        <v>0</v>
      </c>
      <c r="L758" s="128">
        <v>0</v>
      </c>
      <c r="M758" s="128">
        <v>0</v>
      </c>
      <c r="N758" s="128">
        <v>0</v>
      </c>
      <c r="O758" s="128">
        <v>1</v>
      </c>
      <c r="P758" s="128">
        <v>0</v>
      </c>
      <c r="Q758" s="129">
        <v>0</v>
      </c>
    </row>
    <row r="759" spans="1:17" s="127" customFormat="1" x14ac:dyDescent="0.25">
      <c r="A759" s="146" t="s">
        <v>1127</v>
      </c>
      <c r="B759" s="147" t="s">
        <v>1132</v>
      </c>
      <c r="C759" s="169">
        <v>42340</v>
      </c>
      <c r="D759" s="128">
        <v>1</v>
      </c>
      <c r="E759" s="128">
        <v>0</v>
      </c>
      <c r="F759" s="128">
        <v>1</v>
      </c>
      <c r="G759" s="128">
        <v>0</v>
      </c>
      <c r="H759" s="128">
        <v>1</v>
      </c>
      <c r="I759" s="128">
        <v>0</v>
      </c>
      <c r="J759" s="128">
        <v>0</v>
      </c>
      <c r="K759" s="128">
        <v>0</v>
      </c>
      <c r="L759" s="128">
        <v>0</v>
      </c>
      <c r="M759" s="128">
        <v>0</v>
      </c>
      <c r="N759" s="128">
        <v>0</v>
      </c>
      <c r="O759" s="128">
        <v>0</v>
      </c>
      <c r="P759" s="128">
        <v>0</v>
      </c>
      <c r="Q759" s="129">
        <v>2</v>
      </c>
    </row>
    <row r="760" spans="1:17" s="127" customFormat="1" x14ac:dyDescent="0.25">
      <c r="A760" s="146" t="s">
        <v>1127</v>
      </c>
      <c r="B760" s="147" t="s">
        <v>1157</v>
      </c>
      <c r="C760" s="169">
        <v>42340</v>
      </c>
      <c r="D760" s="128">
        <v>0</v>
      </c>
      <c r="E760" s="128">
        <v>0</v>
      </c>
      <c r="F760" s="128">
        <v>1</v>
      </c>
      <c r="G760" s="128">
        <v>0</v>
      </c>
      <c r="H760" s="128">
        <v>0</v>
      </c>
      <c r="I760" s="128">
        <v>0</v>
      </c>
      <c r="J760" s="128">
        <v>0</v>
      </c>
      <c r="K760" s="128">
        <v>0</v>
      </c>
      <c r="L760" s="128">
        <v>0</v>
      </c>
      <c r="M760" s="128">
        <v>0</v>
      </c>
      <c r="N760" s="128">
        <v>0</v>
      </c>
      <c r="O760" s="128">
        <v>0</v>
      </c>
      <c r="P760" s="128">
        <v>0</v>
      </c>
      <c r="Q760" s="129">
        <v>0</v>
      </c>
    </row>
    <row r="761" spans="1:17" s="127" customFormat="1" x14ac:dyDescent="0.25">
      <c r="A761" s="146" t="s">
        <v>1127</v>
      </c>
      <c r="B761" s="147" t="s">
        <v>1156</v>
      </c>
      <c r="C761" s="169">
        <v>42340</v>
      </c>
      <c r="D761" s="128">
        <v>0</v>
      </c>
      <c r="E761" s="128">
        <v>0</v>
      </c>
      <c r="F761" s="128">
        <v>1</v>
      </c>
      <c r="G761" s="128">
        <v>0</v>
      </c>
      <c r="H761" s="128">
        <v>0</v>
      </c>
      <c r="I761" s="128">
        <v>0</v>
      </c>
      <c r="J761" s="128">
        <v>0</v>
      </c>
      <c r="K761" s="128">
        <v>0</v>
      </c>
      <c r="L761" s="128">
        <v>0</v>
      </c>
      <c r="M761" s="128">
        <v>0</v>
      </c>
      <c r="N761" s="128">
        <v>0</v>
      </c>
      <c r="O761" s="128">
        <v>0</v>
      </c>
      <c r="P761" s="128">
        <v>0</v>
      </c>
      <c r="Q761" s="129">
        <v>1</v>
      </c>
    </row>
    <row r="762" spans="1:17" s="127" customFormat="1" x14ac:dyDescent="0.25">
      <c r="A762" s="146" t="s">
        <v>1127</v>
      </c>
      <c r="B762" s="147" t="s">
        <v>1155</v>
      </c>
      <c r="C762" s="169">
        <v>42340</v>
      </c>
      <c r="D762" s="128">
        <v>0</v>
      </c>
      <c r="E762" s="128">
        <v>0</v>
      </c>
      <c r="F762" s="128">
        <v>1</v>
      </c>
      <c r="G762" s="128">
        <v>0</v>
      </c>
      <c r="H762" s="128">
        <v>0</v>
      </c>
      <c r="I762" s="128">
        <v>0</v>
      </c>
      <c r="J762" s="128">
        <v>0</v>
      </c>
      <c r="K762" s="128">
        <v>0</v>
      </c>
      <c r="L762" s="128">
        <v>0</v>
      </c>
      <c r="M762" s="128">
        <v>0</v>
      </c>
      <c r="N762" s="128">
        <v>0</v>
      </c>
      <c r="O762" s="128">
        <v>0</v>
      </c>
      <c r="P762" s="128">
        <v>0</v>
      </c>
      <c r="Q762" s="129">
        <v>3</v>
      </c>
    </row>
    <row r="763" spans="1:17" s="127" customFormat="1" x14ac:dyDescent="0.25">
      <c r="A763" s="146" t="s">
        <v>1127</v>
      </c>
      <c r="B763" s="147" t="s">
        <v>1154</v>
      </c>
      <c r="C763" s="169">
        <v>42340</v>
      </c>
      <c r="D763" s="128">
        <v>1</v>
      </c>
      <c r="E763" s="128">
        <v>0</v>
      </c>
      <c r="F763" s="128">
        <v>0</v>
      </c>
      <c r="G763" s="128">
        <v>0</v>
      </c>
      <c r="H763" s="128">
        <v>1</v>
      </c>
      <c r="I763" s="128">
        <v>0</v>
      </c>
      <c r="J763" s="128">
        <v>0</v>
      </c>
      <c r="K763" s="128">
        <v>0</v>
      </c>
      <c r="L763" s="128">
        <v>0</v>
      </c>
      <c r="M763" s="128">
        <v>0</v>
      </c>
      <c r="N763" s="128">
        <v>0</v>
      </c>
      <c r="O763" s="128">
        <v>1</v>
      </c>
      <c r="P763" s="128">
        <v>0</v>
      </c>
      <c r="Q763" s="129">
        <v>5</v>
      </c>
    </row>
    <row r="764" spans="1:17" s="127" customFormat="1" x14ac:dyDescent="0.25">
      <c r="A764" s="146" t="s">
        <v>1127</v>
      </c>
      <c r="B764" s="147" t="s">
        <v>1167</v>
      </c>
      <c r="C764" s="169">
        <v>42340</v>
      </c>
      <c r="D764" s="128">
        <v>0</v>
      </c>
      <c r="E764" s="128">
        <v>0</v>
      </c>
      <c r="F764" s="128">
        <v>1</v>
      </c>
      <c r="G764" s="128">
        <v>0</v>
      </c>
      <c r="H764" s="128">
        <v>1</v>
      </c>
      <c r="I764" s="128">
        <v>0</v>
      </c>
      <c r="J764" s="128">
        <v>0</v>
      </c>
      <c r="K764" s="128">
        <v>0</v>
      </c>
      <c r="L764" s="128">
        <v>0</v>
      </c>
      <c r="M764" s="128">
        <v>0</v>
      </c>
      <c r="N764" s="128">
        <v>0</v>
      </c>
      <c r="O764" s="128">
        <v>0</v>
      </c>
      <c r="P764" s="128">
        <v>0</v>
      </c>
      <c r="Q764" s="129">
        <v>0</v>
      </c>
    </row>
    <row r="765" spans="1:17" s="127" customFormat="1" x14ac:dyDescent="0.25">
      <c r="A765" s="146" t="s">
        <v>1127</v>
      </c>
      <c r="B765" s="147" t="s">
        <v>1166</v>
      </c>
      <c r="C765" s="169">
        <v>42340</v>
      </c>
      <c r="D765" s="128">
        <v>1</v>
      </c>
      <c r="E765" s="128">
        <v>0</v>
      </c>
      <c r="F765" s="128">
        <v>1</v>
      </c>
      <c r="G765" s="128">
        <v>0</v>
      </c>
      <c r="H765" s="128">
        <v>1</v>
      </c>
      <c r="I765" s="128">
        <v>0</v>
      </c>
      <c r="J765" s="128">
        <v>0</v>
      </c>
      <c r="K765" s="128">
        <v>0</v>
      </c>
      <c r="L765" s="128">
        <v>0</v>
      </c>
      <c r="M765" s="128">
        <v>0</v>
      </c>
      <c r="N765" s="128">
        <v>0</v>
      </c>
      <c r="O765" s="128">
        <v>1</v>
      </c>
      <c r="P765" s="128">
        <v>0</v>
      </c>
      <c r="Q765" s="129">
        <v>5</v>
      </c>
    </row>
    <row r="766" spans="1:17" s="127" customFormat="1" x14ac:dyDescent="0.25">
      <c r="A766" s="146" t="s">
        <v>1127</v>
      </c>
      <c r="B766" s="147" t="s">
        <v>1153</v>
      </c>
      <c r="C766" s="169">
        <v>42340</v>
      </c>
      <c r="D766" s="128">
        <v>0</v>
      </c>
      <c r="E766" s="128">
        <v>0</v>
      </c>
      <c r="F766" s="128">
        <v>1</v>
      </c>
      <c r="G766" s="128">
        <v>0</v>
      </c>
      <c r="H766" s="128">
        <v>0</v>
      </c>
      <c r="I766" s="128">
        <v>0</v>
      </c>
      <c r="J766" s="128">
        <v>0</v>
      </c>
      <c r="K766" s="128">
        <v>0</v>
      </c>
      <c r="L766" s="128">
        <v>1</v>
      </c>
      <c r="M766" s="128">
        <v>0</v>
      </c>
      <c r="N766" s="128">
        <v>0</v>
      </c>
      <c r="O766" s="128">
        <v>0</v>
      </c>
      <c r="P766" s="128">
        <v>0</v>
      </c>
      <c r="Q766" s="129">
        <v>5</v>
      </c>
    </row>
    <row r="767" spans="1:17" s="127" customFormat="1" x14ac:dyDescent="0.25">
      <c r="A767" s="146" t="s">
        <v>1127</v>
      </c>
      <c r="B767" s="147" t="s">
        <v>1128</v>
      </c>
      <c r="C767" s="169">
        <v>42341</v>
      </c>
      <c r="D767" s="128">
        <v>1</v>
      </c>
      <c r="E767" s="128">
        <v>1</v>
      </c>
      <c r="F767" s="128">
        <v>1</v>
      </c>
      <c r="G767" s="128">
        <v>0</v>
      </c>
      <c r="H767" s="128">
        <v>1</v>
      </c>
      <c r="I767" s="128">
        <v>0</v>
      </c>
      <c r="J767" s="128">
        <v>0</v>
      </c>
      <c r="K767" s="128">
        <v>0</v>
      </c>
      <c r="L767" s="128">
        <v>0</v>
      </c>
      <c r="M767" s="128">
        <v>0</v>
      </c>
      <c r="N767" s="128">
        <v>0</v>
      </c>
      <c r="O767" s="128">
        <v>0</v>
      </c>
      <c r="P767" s="128">
        <v>0</v>
      </c>
      <c r="Q767" s="129">
        <v>0</v>
      </c>
    </row>
    <row r="768" spans="1:17" s="127" customFormat="1" x14ac:dyDescent="0.25">
      <c r="A768" s="146" t="s">
        <v>1127</v>
      </c>
      <c r="B768" s="147" t="s">
        <v>1129</v>
      </c>
      <c r="C768" s="169">
        <v>42341</v>
      </c>
      <c r="D768" s="128">
        <v>1</v>
      </c>
      <c r="E768" s="128">
        <v>0</v>
      </c>
      <c r="F768" s="128">
        <v>1</v>
      </c>
      <c r="G768" s="128">
        <v>0</v>
      </c>
      <c r="H768" s="128">
        <v>0</v>
      </c>
      <c r="I768" s="128">
        <v>0</v>
      </c>
      <c r="J768" s="128">
        <v>0</v>
      </c>
      <c r="K768" s="128">
        <v>0</v>
      </c>
      <c r="L768" s="128">
        <v>1</v>
      </c>
      <c r="M768" s="128">
        <v>0</v>
      </c>
      <c r="N768" s="128">
        <v>0</v>
      </c>
      <c r="O768" s="128">
        <v>0</v>
      </c>
      <c r="P768" s="128">
        <v>0</v>
      </c>
      <c r="Q768" s="129">
        <v>0</v>
      </c>
    </row>
    <row r="769" spans="1:17" s="127" customFormat="1" x14ac:dyDescent="0.25">
      <c r="A769" s="146" t="s">
        <v>1127</v>
      </c>
      <c r="B769" s="147" t="s">
        <v>1130</v>
      </c>
      <c r="C769" s="169">
        <v>42341</v>
      </c>
      <c r="D769" s="128">
        <v>1</v>
      </c>
      <c r="E769" s="128">
        <v>0</v>
      </c>
      <c r="F769" s="128">
        <v>1</v>
      </c>
      <c r="G769" s="128">
        <v>0</v>
      </c>
      <c r="H769" s="128">
        <v>0</v>
      </c>
      <c r="I769" s="128">
        <v>0</v>
      </c>
      <c r="J769" s="128">
        <v>1</v>
      </c>
      <c r="K769" s="128">
        <v>1</v>
      </c>
      <c r="L769" s="128">
        <v>1</v>
      </c>
      <c r="M769" s="128">
        <v>0</v>
      </c>
      <c r="N769" s="128">
        <v>1</v>
      </c>
      <c r="O769" s="128">
        <v>1</v>
      </c>
      <c r="P769" s="128">
        <v>0</v>
      </c>
      <c r="Q769" s="129">
        <v>0</v>
      </c>
    </row>
    <row r="770" spans="1:17" s="127" customFormat="1" x14ac:dyDescent="0.25">
      <c r="A770" s="146" t="s">
        <v>1127</v>
      </c>
      <c r="B770" s="147" t="s">
        <v>1131</v>
      </c>
      <c r="C770" s="169">
        <v>42341</v>
      </c>
      <c r="D770" s="128">
        <v>1</v>
      </c>
      <c r="E770" s="128">
        <v>0</v>
      </c>
      <c r="F770" s="128">
        <v>1</v>
      </c>
      <c r="G770" s="128">
        <v>0</v>
      </c>
      <c r="H770" s="128">
        <v>1</v>
      </c>
      <c r="I770" s="128">
        <v>0</v>
      </c>
      <c r="J770" s="128">
        <v>0</v>
      </c>
      <c r="K770" s="128">
        <v>0</v>
      </c>
      <c r="L770" s="128">
        <v>0</v>
      </c>
      <c r="M770" s="128">
        <v>0</v>
      </c>
      <c r="N770" s="128">
        <v>0</v>
      </c>
      <c r="O770" s="128">
        <v>0</v>
      </c>
      <c r="P770" s="128">
        <v>0</v>
      </c>
      <c r="Q770" s="129">
        <v>0</v>
      </c>
    </row>
    <row r="771" spans="1:17" s="127" customFormat="1" x14ac:dyDescent="0.25">
      <c r="A771" s="146" t="s">
        <v>1127</v>
      </c>
      <c r="B771" s="147" t="s">
        <v>1137</v>
      </c>
      <c r="C771" s="169">
        <v>42341</v>
      </c>
      <c r="D771" s="128">
        <v>0</v>
      </c>
      <c r="E771" s="128">
        <v>0</v>
      </c>
      <c r="F771" s="128">
        <v>1</v>
      </c>
      <c r="G771" s="128">
        <v>0</v>
      </c>
      <c r="H771" s="128">
        <v>0</v>
      </c>
      <c r="I771" s="128">
        <v>0</v>
      </c>
      <c r="J771" s="128">
        <v>0</v>
      </c>
      <c r="K771" s="128">
        <v>0</v>
      </c>
      <c r="L771" s="128">
        <v>0</v>
      </c>
      <c r="M771" s="128">
        <v>0</v>
      </c>
      <c r="N771" s="128">
        <v>0</v>
      </c>
      <c r="O771" s="128">
        <v>0</v>
      </c>
      <c r="P771" s="128">
        <v>0</v>
      </c>
      <c r="Q771" s="129">
        <v>0</v>
      </c>
    </row>
    <row r="772" spans="1:17" s="127" customFormat="1" x14ac:dyDescent="0.25">
      <c r="A772" s="146" t="s">
        <v>1127</v>
      </c>
      <c r="B772" s="147" t="s">
        <v>1149</v>
      </c>
      <c r="C772" s="169">
        <v>42342</v>
      </c>
      <c r="D772" s="128">
        <v>0</v>
      </c>
      <c r="E772" s="128">
        <v>0</v>
      </c>
      <c r="F772" s="128">
        <v>1</v>
      </c>
      <c r="G772" s="128">
        <v>0</v>
      </c>
      <c r="H772" s="128">
        <v>0</v>
      </c>
      <c r="I772" s="128">
        <v>0</v>
      </c>
      <c r="J772" s="128">
        <v>0</v>
      </c>
      <c r="K772" s="128">
        <v>0</v>
      </c>
      <c r="L772" s="128">
        <v>0</v>
      </c>
      <c r="M772" s="128">
        <v>0</v>
      </c>
      <c r="N772" s="128">
        <v>0</v>
      </c>
      <c r="O772" s="128">
        <v>0</v>
      </c>
      <c r="P772" s="128">
        <v>0</v>
      </c>
      <c r="Q772" s="129">
        <v>0</v>
      </c>
    </row>
    <row r="773" spans="1:17" s="127" customFormat="1" x14ac:dyDescent="0.25">
      <c r="A773" s="146" t="s">
        <v>1127</v>
      </c>
      <c r="B773" s="147" t="s">
        <v>1150</v>
      </c>
      <c r="C773" s="169">
        <v>42342</v>
      </c>
      <c r="D773" s="128">
        <v>0</v>
      </c>
      <c r="E773" s="128">
        <v>0</v>
      </c>
      <c r="F773" s="128">
        <v>1</v>
      </c>
      <c r="G773" s="128">
        <v>0</v>
      </c>
      <c r="H773" s="128">
        <v>0</v>
      </c>
      <c r="I773" s="128">
        <v>0</v>
      </c>
      <c r="J773" s="128">
        <v>0</v>
      </c>
      <c r="K773" s="128">
        <v>0</v>
      </c>
      <c r="L773" s="128">
        <v>0</v>
      </c>
      <c r="M773" s="128">
        <v>0</v>
      </c>
      <c r="N773" s="128">
        <v>0</v>
      </c>
      <c r="O773" s="128">
        <v>0</v>
      </c>
      <c r="P773" s="128">
        <v>1</v>
      </c>
      <c r="Q773" s="129">
        <v>0</v>
      </c>
    </row>
    <row r="774" spans="1:17" s="127" customFormat="1" x14ac:dyDescent="0.25">
      <c r="A774" s="146" t="s">
        <v>1127</v>
      </c>
      <c r="B774" s="147" t="s">
        <v>1151</v>
      </c>
      <c r="C774" s="169">
        <v>42342</v>
      </c>
      <c r="D774" s="128">
        <v>0</v>
      </c>
      <c r="E774" s="128">
        <v>0</v>
      </c>
      <c r="F774" s="128">
        <v>1</v>
      </c>
      <c r="G774" s="128">
        <v>0</v>
      </c>
      <c r="H774" s="128">
        <v>0</v>
      </c>
      <c r="I774" s="128">
        <v>0</v>
      </c>
      <c r="J774" s="128">
        <v>1</v>
      </c>
      <c r="K774" s="128">
        <v>0</v>
      </c>
      <c r="L774" s="128">
        <v>0</v>
      </c>
      <c r="M774" s="128">
        <v>0</v>
      </c>
      <c r="N774" s="128">
        <v>0</v>
      </c>
      <c r="O774" s="128">
        <v>1</v>
      </c>
      <c r="P774" s="128">
        <v>0</v>
      </c>
      <c r="Q774" s="129">
        <v>1</v>
      </c>
    </row>
    <row r="775" spans="1:17" s="127" customFormat="1" x14ac:dyDescent="0.25">
      <c r="A775" s="146" t="s">
        <v>1127</v>
      </c>
      <c r="B775" s="147" t="s">
        <v>1152</v>
      </c>
      <c r="C775" s="169">
        <v>42342</v>
      </c>
      <c r="D775" s="128">
        <v>0</v>
      </c>
      <c r="E775" s="128">
        <v>0</v>
      </c>
      <c r="F775" s="128">
        <v>0</v>
      </c>
      <c r="G775" s="128">
        <v>0</v>
      </c>
      <c r="H775" s="128">
        <v>1</v>
      </c>
      <c r="I775" s="128">
        <v>0</v>
      </c>
      <c r="J775" s="128">
        <v>0</v>
      </c>
      <c r="K775" s="128">
        <v>0</v>
      </c>
      <c r="L775" s="128">
        <v>0</v>
      </c>
      <c r="M775" s="128">
        <v>0</v>
      </c>
      <c r="N775" s="128">
        <v>0</v>
      </c>
      <c r="O775" s="128">
        <v>1</v>
      </c>
      <c r="P775" s="128">
        <v>0</v>
      </c>
      <c r="Q775" s="129">
        <v>1</v>
      </c>
    </row>
    <row r="776" spans="1:17" s="127" customFormat="1" ht="15.75" thickBot="1" x14ac:dyDescent="0.3">
      <c r="A776" s="146" t="s">
        <v>1127</v>
      </c>
      <c r="B776" s="147" t="s">
        <v>1165</v>
      </c>
      <c r="C776" s="169">
        <v>42342</v>
      </c>
      <c r="D776" s="128">
        <v>0</v>
      </c>
      <c r="E776" s="128">
        <v>0</v>
      </c>
      <c r="F776" s="128">
        <v>0</v>
      </c>
      <c r="G776" s="128">
        <v>0</v>
      </c>
      <c r="H776" s="128">
        <v>1</v>
      </c>
      <c r="I776" s="128">
        <v>1</v>
      </c>
      <c r="J776" s="128">
        <v>0</v>
      </c>
      <c r="K776" s="128">
        <v>0</v>
      </c>
      <c r="L776" s="128">
        <v>0</v>
      </c>
      <c r="M776" s="128">
        <v>0</v>
      </c>
      <c r="N776" s="128">
        <v>0</v>
      </c>
      <c r="O776" s="128">
        <v>1</v>
      </c>
      <c r="P776" s="128">
        <v>0</v>
      </c>
      <c r="Q776" s="129">
        <v>-1</v>
      </c>
    </row>
    <row r="777" spans="1:17" s="127" customFormat="1" ht="15.75" thickBot="1" x14ac:dyDescent="0.3">
      <c r="A777" s="203" t="s">
        <v>1476</v>
      </c>
      <c r="B777" s="203"/>
      <c r="C777" s="203"/>
      <c r="D777" s="47">
        <f>SUM(D725:D776)</f>
        <v>22</v>
      </c>
      <c r="E777" s="47">
        <f t="shared" ref="E777:P777" si="7">SUM(E725:E776)</f>
        <v>4</v>
      </c>
      <c r="F777" s="47">
        <f t="shared" si="7"/>
        <v>42</v>
      </c>
      <c r="G777" s="47">
        <f t="shared" si="7"/>
        <v>0</v>
      </c>
      <c r="H777" s="47">
        <f t="shared" si="7"/>
        <v>26</v>
      </c>
      <c r="I777" s="47">
        <f t="shared" si="7"/>
        <v>1</v>
      </c>
      <c r="J777" s="47">
        <f t="shared" si="7"/>
        <v>2</v>
      </c>
      <c r="K777" s="47">
        <f t="shared" si="7"/>
        <v>1</v>
      </c>
      <c r="L777" s="47">
        <f t="shared" si="7"/>
        <v>8</v>
      </c>
      <c r="M777" s="47">
        <f t="shared" si="7"/>
        <v>0</v>
      </c>
      <c r="N777" s="47">
        <f t="shared" si="7"/>
        <v>8</v>
      </c>
      <c r="O777" s="47">
        <f t="shared" si="7"/>
        <v>18</v>
      </c>
      <c r="P777" s="47">
        <f t="shared" si="7"/>
        <v>4</v>
      </c>
      <c r="Q777" s="34">
        <f>SUM(Q725:Q776)/52</f>
        <v>0.88461538461538458</v>
      </c>
    </row>
    <row r="778" spans="1:17" s="127" customFormat="1" ht="15.75" thickTop="1" x14ac:dyDescent="0.25">
      <c r="B778" s="142"/>
      <c r="C778" s="124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9"/>
    </row>
    <row r="779" spans="1:17" s="3" customFormat="1" x14ac:dyDescent="0.25">
      <c r="A779" s="207" t="s">
        <v>1489</v>
      </c>
      <c r="B779" s="207"/>
      <c r="C779" s="207"/>
      <c r="Q779" s="130"/>
    </row>
    <row r="780" spans="1:17" s="3" customFormat="1" x14ac:dyDescent="0.25">
      <c r="A780" s="118" t="s">
        <v>36</v>
      </c>
      <c r="B780" s="21" t="s">
        <v>101</v>
      </c>
      <c r="C780" s="169" t="s">
        <v>102</v>
      </c>
      <c r="D780">
        <v>0</v>
      </c>
      <c r="E780">
        <v>0</v>
      </c>
      <c r="F780">
        <v>1</v>
      </c>
      <c r="G780">
        <v>0</v>
      </c>
      <c r="H780">
        <v>1</v>
      </c>
      <c r="I780">
        <v>0</v>
      </c>
      <c r="J780">
        <v>1</v>
      </c>
      <c r="K780">
        <v>1</v>
      </c>
      <c r="L780">
        <v>0</v>
      </c>
      <c r="M780">
        <v>0</v>
      </c>
      <c r="N780">
        <v>0</v>
      </c>
      <c r="O780">
        <v>1</v>
      </c>
      <c r="P780">
        <v>0</v>
      </c>
      <c r="Q780">
        <v>5</v>
      </c>
    </row>
    <row r="781" spans="1:17" s="3" customFormat="1" x14ac:dyDescent="0.25">
      <c r="A781" s="118" t="s">
        <v>36</v>
      </c>
      <c r="B781" s="21" t="s">
        <v>148</v>
      </c>
      <c r="C781" s="169" t="s">
        <v>102</v>
      </c>
      <c r="D781">
        <v>0</v>
      </c>
      <c r="E781">
        <v>0</v>
      </c>
      <c r="F781">
        <v>1</v>
      </c>
      <c r="G781">
        <v>0</v>
      </c>
      <c r="H781">
        <v>1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0</v>
      </c>
      <c r="Q781">
        <v>2</v>
      </c>
    </row>
    <row r="782" spans="1:17" s="3" customFormat="1" x14ac:dyDescent="0.25">
      <c r="A782" s="118" t="s">
        <v>36</v>
      </c>
      <c r="B782" s="21" t="s">
        <v>162</v>
      </c>
      <c r="C782" s="169" t="s">
        <v>102</v>
      </c>
      <c r="D782">
        <v>0</v>
      </c>
      <c r="E782">
        <v>0</v>
      </c>
      <c r="F782">
        <v>1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1</v>
      </c>
      <c r="M782">
        <v>0</v>
      </c>
      <c r="N782">
        <v>0</v>
      </c>
      <c r="O782">
        <v>1</v>
      </c>
      <c r="P782">
        <v>0</v>
      </c>
      <c r="Q782">
        <v>5</v>
      </c>
    </row>
    <row r="783" spans="1:17" s="3" customFormat="1" x14ac:dyDescent="0.25">
      <c r="A783" s="118" t="s">
        <v>36</v>
      </c>
      <c r="B783" s="21" t="s">
        <v>147</v>
      </c>
      <c r="C783" s="169" t="s">
        <v>102</v>
      </c>
      <c r="D783">
        <v>0</v>
      </c>
      <c r="E783">
        <v>0</v>
      </c>
      <c r="F783">
        <v>1</v>
      </c>
      <c r="G783">
        <v>0</v>
      </c>
      <c r="H783">
        <v>1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-1</v>
      </c>
    </row>
    <row r="784" spans="1:17" s="3" customFormat="1" x14ac:dyDescent="0.25">
      <c r="A784" s="118" t="s">
        <v>36</v>
      </c>
      <c r="B784" s="21" t="s">
        <v>146</v>
      </c>
      <c r="C784" s="169" t="s">
        <v>102</v>
      </c>
      <c r="D784">
        <v>1</v>
      </c>
      <c r="E784">
        <v>0</v>
      </c>
      <c r="F784">
        <v>1</v>
      </c>
      <c r="G784">
        <v>0</v>
      </c>
      <c r="H784">
        <v>1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-1</v>
      </c>
    </row>
    <row r="785" spans="1:17" s="3" customFormat="1" x14ac:dyDescent="0.25">
      <c r="A785" s="118" t="s">
        <v>36</v>
      </c>
      <c r="B785" s="21" t="s">
        <v>145</v>
      </c>
      <c r="C785" s="169" t="s">
        <v>102</v>
      </c>
      <c r="D785">
        <v>0</v>
      </c>
      <c r="E785">
        <v>0</v>
      </c>
      <c r="F785">
        <v>1</v>
      </c>
      <c r="G785">
        <v>0</v>
      </c>
      <c r="H785">
        <v>1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2</v>
      </c>
    </row>
    <row r="786" spans="1:17" s="3" customFormat="1" x14ac:dyDescent="0.25">
      <c r="A786" s="118" t="s">
        <v>36</v>
      </c>
      <c r="B786" s="21" t="s">
        <v>144</v>
      </c>
      <c r="C786" s="169" t="s">
        <v>102</v>
      </c>
      <c r="D786">
        <v>0</v>
      </c>
      <c r="E786">
        <v>0</v>
      </c>
      <c r="F786">
        <v>0</v>
      </c>
      <c r="G786">
        <v>0</v>
      </c>
      <c r="H786">
        <v>1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1</v>
      </c>
      <c r="P786">
        <v>0</v>
      </c>
      <c r="Q786">
        <v>3</v>
      </c>
    </row>
    <row r="787" spans="1:17" s="3" customFormat="1" x14ac:dyDescent="0.25">
      <c r="A787" s="118" t="s">
        <v>36</v>
      </c>
      <c r="B787" s="21" t="s">
        <v>171</v>
      </c>
      <c r="C787" s="169" t="s">
        <v>102</v>
      </c>
      <c r="D787">
        <v>0</v>
      </c>
      <c r="E787">
        <v>0</v>
      </c>
      <c r="F787">
        <v>1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1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s="3" customFormat="1" x14ac:dyDescent="0.25">
      <c r="A788" s="118" t="s">
        <v>36</v>
      </c>
      <c r="B788" s="21" t="s">
        <v>143</v>
      </c>
      <c r="C788" s="169" t="s">
        <v>102</v>
      </c>
      <c r="D788">
        <v>0</v>
      </c>
      <c r="E788">
        <v>0</v>
      </c>
      <c r="F788">
        <v>1</v>
      </c>
      <c r="G788">
        <v>0</v>
      </c>
      <c r="H788">
        <v>1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0</v>
      </c>
    </row>
    <row r="789" spans="1:17" s="3" customFormat="1" x14ac:dyDescent="0.25">
      <c r="A789" s="118" t="s">
        <v>36</v>
      </c>
      <c r="B789" s="21" t="s">
        <v>140</v>
      </c>
      <c r="C789" s="169" t="s">
        <v>141</v>
      </c>
      <c r="D789">
        <v>0</v>
      </c>
      <c r="E789">
        <v>0</v>
      </c>
      <c r="F789">
        <v>1</v>
      </c>
      <c r="G789">
        <v>0</v>
      </c>
      <c r="H789">
        <v>1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1</v>
      </c>
      <c r="O789">
        <v>0</v>
      </c>
      <c r="P789">
        <v>0</v>
      </c>
      <c r="Q789">
        <v>0</v>
      </c>
    </row>
    <row r="790" spans="1:17" s="3" customFormat="1" x14ac:dyDescent="0.25">
      <c r="A790" s="118" t="s">
        <v>36</v>
      </c>
      <c r="B790" s="21" t="s">
        <v>170</v>
      </c>
      <c r="C790" s="169" t="s">
        <v>141</v>
      </c>
      <c r="D790">
        <v>0</v>
      </c>
      <c r="E790">
        <v>0</v>
      </c>
      <c r="F790">
        <v>1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1</v>
      </c>
      <c r="M790">
        <v>0</v>
      </c>
      <c r="N790">
        <v>0</v>
      </c>
      <c r="O790">
        <v>0</v>
      </c>
      <c r="P790">
        <v>0</v>
      </c>
      <c r="Q790">
        <v>5</v>
      </c>
    </row>
    <row r="791" spans="1:17" s="3" customFormat="1" x14ac:dyDescent="0.25">
      <c r="A791" s="118" t="s">
        <v>36</v>
      </c>
      <c r="B791" s="21" t="s">
        <v>169</v>
      </c>
      <c r="C791" s="169" t="s">
        <v>141</v>
      </c>
      <c r="D791">
        <v>0</v>
      </c>
      <c r="E791">
        <v>0</v>
      </c>
      <c r="F791">
        <v>1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1</v>
      </c>
      <c r="M791">
        <v>0</v>
      </c>
      <c r="N791">
        <v>0</v>
      </c>
      <c r="O791">
        <v>1</v>
      </c>
      <c r="P791">
        <v>1</v>
      </c>
      <c r="Q791">
        <v>0</v>
      </c>
    </row>
    <row r="792" spans="1:17" s="3" customFormat="1" x14ac:dyDescent="0.25">
      <c r="A792" s="118" t="s">
        <v>36</v>
      </c>
      <c r="B792" s="21" t="s">
        <v>168</v>
      </c>
      <c r="C792" s="169" t="s">
        <v>141</v>
      </c>
      <c r="D792">
        <v>0</v>
      </c>
      <c r="E792">
        <v>0</v>
      </c>
      <c r="F792">
        <v>1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1</v>
      </c>
      <c r="M792">
        <v>0</v>
      </c>
      <c r="N792">
        <v>0</v>
      </c>
      <c r="O792">
        <v>1</v>
      </c>
      <c r="P792">
        <v>0</v>
      </c>
      <c r="Q792">
        <v>5</v>
      </c>
    </row>
    <row r="793" spans="1:17" s="3" customFormat="1" x14ac:dyDescent="0.25">
      <c r="A793" s="118" t="s">
        <v>36</v>
      </c>
      <c r="B793" s="21" t="s">
        <v>161</v>
      </c>
      <c r="C793" s="169" t="s">
        <v>141</v>
      </c>
      <c r="D793">
        <v>0</v>
      </c>
      <c r="E793">
        <v>0</v>
      </c>
      <c r="F793">
        <v>0</v>
      </c>
      <c r="G793">
        <v>0</v>
      </c>
      <c r="H793">
        <v>1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1</v>
      </c>
      <c r="O793">
        <v>0</v>
      </c>
      <c r="P793">
        <v>0</v>
      </c>
      <c r="Q793">
        <v>0</v>
      </c>
    </row>
    <row r="794" spans="1:17" s="3" customFormat="1" x14ac:dyDescent="0.25">
      <c r="A794" s="118" t="s">
        <v>36</v>
      </c>
      <c r="B794" s="21" t="s">
        <v>142</v>
      </c>
      <c r="C794" s="169" t="s">
        <v>141</v>
      </c>
      <c r="D794">
        <v>0</v>
      </c>
      <c r="E794">
        <v>0</v>
      </c>
      <c r="F794">
        <v>1</v>
      </c>
      <c r="G794">
        <v>0</v>
      </c>
      <c r="H794">
        <v>1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2</v>
      </c>
    </row>
    <row r="795" spans="1:17" s="3" customFormat="1" x14ac:dyDescent="0.25">
      <c r="A795" s="118" t="s">
        <v>36</v>
      </c>
      <c r="B795" s="21" t="s">
        <v>103</v>
      </c>
      <c r="C795" s="169" t="s">
        <v>104</v>
      </c>
      <c r="D795">
        <v>0</v>
      </c>
      <c r="E795">
        <v>0</v>
      </c>
      <c r="F795">
        <v>1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5</v>
      </c>
    </row>
    <row r="796" spans="1:17" s="3" customFormat="1" x14ac:dyDescent="0.25">
      <c r="A796" s="118" t="s">
        <v>36</v>
      </c>
      <c r="B796" s="21" t="s">
        <v>167</v>
      </c>
      <c r="C796" s="169" t="s">
        <v>104</v>
      </c>
      <c r="D796">
        <v>0</v>
      </c>
      <c r="E796">
        <v>0</v>
      </c>
      <c r="F796">
        <v>1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1</v>
      </c>
      <c r="M796">
        <v>0</v>
      </c>
      <c r="N796">
        <v>0</v>
      </c>
      <c r="O796">
        <v>0</v>
      </c>
      <c r="P796">
        <v>0</v>
      </c>
      <c r="Q796">
        <v>1</v>
      </c>
    </row>
    <row r="797" spans="1:17" s="3" customFormat="1" x14ac:dyDescent="0.25">
      <c r="A797" s="118" t="s">
        <v>36</v>
      </c>
      <c r="B797" s="21" t="s">
        <v>160</v>
      </c>
      <c r="C797" s="169" t="s">
        <v>104</v>
      </c>
      <c r="D797">
        <v>0</v>
      </c>
      <c r="E797">
        <v>0</v>
      </c>
      <c r="F797">
        <v>1</v>
      </c>
      <c r="G797">
        <v>0</v>
      </c>
      <c r="H797">
        <v>1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0</v>
      </c>
      <c r="Q797">
        <v>2</v>
      </c>
    </row>
    <row r="798" spans="1:17" s="3" customFormat="1" x14ac:dyDescent="0.25">
      <c r="A798" s="118" t="s">
        <v>36</v>
      </c>
      <c r="B798" s="21" t="s">
        <v>139</v>
      </c>
      <c r="C798" s="169" t="s">
        <v>104</v>
      </c>
      <c r="D798">
        <v>0</v>
      </c>
      <c r="E798">
        <v>0</v>
      </c>
      <c r="F798">
        <v>0</v>
      </c>
      <c r="G798">
        <v>0</v>
      </c>
      <c r="H798">
        <v>1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</v>
      </c>
      <c r="O798">
        <v>0</v>
      </c>
      <c r="P798">
        <v>0</v>
      </c>
      <c r="Q798">
        <v>0</v>
      </c>
    </row>
    <row r="799" spans="1:17" s="3" customFormat="1" x14ac:dyDescent="0.25">
      <c r="A799" s="118" t="s">
        <v>36</v>
      </c>
      <c r="B799" s="21" t="s">
        <v>138</v>
      </c>
      <c r="C799" s="169" t="s">
        <v>104</v>
      </c>
      <c r="D799">
        <v>0</v>
      </c>
      <c r="E799">
        <v>0</v>
      </c>
      <c r="F799">
        <v>1</v>
      </c>
      <c r="G799">
        <v>0</v>
      </c>
      <c r="H799">
        <v>1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</v>
      </c>
      <c r="P799">
        <v>0</v>
      </c>
      <c r="Q799">
        <v>3</v>
      </c>
    </row>
    <row r="800" spans="1:17" s="3" customFormat="1" x14ac:dyDescent="0.25">
      <c r="A800" s="118" t="s">
        <v>36</v>
      </c>
      <c r="B800" s="21" t="s">
        <v>135</v>
      </c>
      <c r="C800" s="169" t="s">
        <v>112</v>
      </c>
      <c r="D800">
        <v>0</v>
      </c>
      <c r="E800">
        <v>0</v>
      </c>
      <c r="F800">
        <v>0</v>
      </c>
      <c r="G800">
        <v>0</v>
      </c>
      <c r="H800">
        <v>1</v>
      </c>
      <c r="I800">
        <v>0</v>
      </c>
      <c r="J800">
        <v>0</v>
      </c>
      <c r="K800">
        <v>0</v>
      </c>
      <c r="L800">
        <v>1</v>
      </c>
      <c r="M800">
        <v>0</v>
      </c>
      <c r="N800">
        <v>0</v>
      </c>
      <c r="O800">
        <v>0</v>
      </c>
      <c r="P800">
        <v>0</v>
      </c>
      <c r="Q800">
        <v>2</v>
      </c>
    </row>
    <row r="801" spans="1:17" s="3" customFormat="1" x14ac:dyDescent="0.25">
      <c r="A801" s="118" t="s">
        <v>36</v>
      </c>
      <c r="B801" s="21" t="s">
        <v>111</v>
      </c>
      <c r="C801" s="169" t="s">
        <v>112</v>
      </c>
      <c r="D801">
        <v>0</v>
      </c>
      <c r="E801">
        <v>0</v>
      </c>
      <c r="F801">
        <v>1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0</v>
      </c>
      <c r="Q801">
        <v>5</v>
      </c>
    </row>
    <row r="802" spans="1:17" s="3" customFormat="1" x14ac:dyDescent="0.25">
      <c r="A802" s="118" t="s">
        <v>36</v>
      </c>
      <c r="B802" s="21" t="s">
        <v>136</v>
      </c>
      <c r="C802" s="169" t="s">
        <v>112</v>
      </c>
      <c r="D802">
        <v>0</v>
      </c>
      <c r="E802">
        <v>0</v>
      </c>
      <c r="F802">
        <v>1</v>
      </c>
      <c r="G802">
        <v>0</v>
      </c>
      <c r="H802">
        <v>1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</row>
    <row r="803" spans="1:17" s="3" customFormat="1" x14ac:dyDescent="0.25">
      <c r="A803" s="118" t="s">
        <v>36</v>
      </c>
      <c r="B803" s="21" t="s">
        <v>137</v>
      </c>
      <c r="C803" s="169" t="s">
        <v>112</v>
      </c>
      <c r="D803">
        <v>1</v>
      </c>
      <c r="E803">
        <v>0</v>
      </c>
      <c r="F803">
        <v>0</v>
      </c>
      <c r="G803">
        <v>0</v>
      </c>
      <c r="H803">
        <v>1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</row>
    <row r="804" spans="1:17" s="3" customFormat="1" x14ac:dyDescent="0.25">
      <c r="A804" s="118" t="s">
        <v>36</v>
      </c>
      <c r="B804" s="21" t="s">
        <v>121</v>
      </c>
      <c r="C804" s="169" t="s">
        <v>122</v>
      </c>
      <c r="D804">
        <v>0</v>
      </c>
      <c r="E804">
        <v>0</v>
      </c>
      <c r="F804">
        <v>1</v>
      </c>
      <c r="G804">
        <v>0</v>
      </c>
      <c r="H804">
        <v>1</v>
      </c>
      <c r="I804">
        <v>0</v>
      </c>
      <c r="J804">
        <v>0</v>
      </c>
      <c r="K804">
        <v>0</v>
      </c>
      <c r="L804">
        <v>1</v>
      </c>
      <c r="M804">
        <v>0</v>
      </c>
      <c r="N804">
        <v>0</v>
      </c>
      <c r="O804">
        <v>1</v>
      </c>
      <c r="P804">
        <v>0</v>
      </c>
      <c r="Q804">
        <v>4</v>
      </c>
    </row>
    <row r="805" spans="1:17" s="3" customFormat="1" x14ac:dyDescent="0.25">
      <c r="A805" s="118" t="s">
        <v>36</v>
      </c>
      <c r="B805" s="21" t="s">
        <v>159</v>
      </c>
      <c r="C805" s="169" t="s">
        <v>122</v>
      </c>
      <c r="D805">
        <v>1</v>
      </c>
      <c r="E805">
        <v>0</v>
      </c>
      <c r="F805">
        <v>1</v>
      </c>
      <c r="G805">
        <v>0</v>
      </c>
      <c r="H805">
        <v>1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1</v>
      </c>
      <c r="P805">
        <v>0</v>
      </c>
      <c r="Q805">
        <v>0</v>
      </c>
    </row>
    <row r="806" spans="1:17" s="3" customFormat="1" x14ac:dyDescent="0.25">
      <c r="A806" s="118" t="s">
        <v>36</v>
      </c>
      <c r="B806" s="21" t="s">
        <v>134</v>
      </c>
      <c r="C806" s="169" t="s">
        <v>38</v>
      </c>
      <c r="D806">
        <v>0</v>
      </c>
      <c r="E806">
        <v>0</v>
      </c>
      <c r="F806">
        <v>0</v>
      </c>
      <c r="G806">
        <v>0</v>
      </c>
      <c r="H806">
        <v>1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</row>
    <row r="807" spans="1:17" x14ac:dyDescent="0.25">
      <c r="A807" s="118" t="s">
        <v>36</v>
      </c>
      <c r="B807" s="21" t="s">
        <v>37</v>
      </c>
      <c r="C807" s="169" t="s">
        <v>38</v>
      </c>
      <c r="D807">
        <v>1</v>
      </c>
      <c r="E807">
        <v>1</v>
      </c>
      <c r="F807">
        <v>0</v>
      </c>
      <c r="G807">
        <v>0</v>
      </c>
      <c r="H807">
        <v>1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 x14ac:dyDescent="0.25">
      <c r="A808" s="118" t="s">
        <v>36</v>
      </c>
      <c r="B808" s="21" t="s">
        <v>133</v>
      </c>
      <c r="C808" s="169" t="s">
        <v>116</v>
      </c>
      <c r="D808">
        <v>1</v>
      </c>
      <c r="E808">
        <v>0</v>
      </c>
      <c r="F808">
        <v>1</v>
      </c>
      <c r="G808">
        <v>0</v>
      </c>
      <c r="H808">
        <v>1</v>
      </c>
      <c r="I808">
        <v>0</v>
      </c>
      <c r="J808">
        <v>0</v>
      </c>
      <c r="K808">
        <v>0</v>
      </c>
      <c r="L808">
        <v>1</v>
      </c>
      <c r="M808">
        <v>0</v>
      </c>
      <c r="N808">
        <v>0</v>
      </c>
      <c r="O808">
        <v>0</v>
      </c>
      <c r="P808">
        <v>0</v>
      </c>
      <c r="Q808">
        <v>0</v>
      </c>
    </row>
    <row r="809" spans="1:17" x14ac:dyDescent="0.25">
      <c r="A809" s="118" t="s">
        <v>36</v>
      </c>
      <c r="B809" s="21" t="s">
        <v>115</v>
      </c>
      <c r="C809" s="169" t="s">
        <v>116</v>
      </c>
      <c r="D809">
        <v>0</v>
      </c>
      <c r="E809">
        <v>0</v>
      </c>
      <c r="F809">
        <v>0</v>
      </c>
      <c r="G809">
        <v>0</v>
      </c>
      <c r="H809">
        <v>1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 ht="15.75" thickBot="1" x14ac:dyDescent="0.3">
      <c r="A810" s="118" t="s">
        <v>36</v>
      </c>
      <c r="B810" s="21" t="s">
        <v>158</v>
      </c>
      <c r="C810" s="169" t="s">
        <v>116</v>
      </c>
      <c r="D810">
        <v>0</v>
      </c>
      <c r="E810">
        <v>0</v>
      </c>
      <c r="F810">
        <v>0</v>
      </c>
      <c r="G810">
        <v>0</v>
      </c>
      <c r="H810">
        <v>1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1</v>
      </c>
      <c r="O810">
        <v>0</v>
      </c>
      <c r="P810">
        <v>1</v>
      </c>
      <c r="Q810">
        <v>0</v>
      </c>
    </row>
    <row r="811" spans="1:17" x14ac:dyDescent="0.25">
      <c r="A811" s="121" t="s">
        <v>36</v>
      </c>
      <c r="B811" s="25" t="s">
        <v>132</v>
      </c>
      <c r="C811" s="172" t="s">
        <v>114</v>
      </c>
      <c r="D811">
        <v>0</v>
      </c>
      <c r="E811">
        <v>0</v>
      </c>
      <c r="F811">
        <v>1</v>
      </c>
      <c r="G811">
        <v>0</v>
      </c>
      <c r="H811">
        <v>1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2</v>
      </c>
    </row>
    <row r="812" spans="1:17" x14ac:dyDescent="0.25">
      <c r="A812" s="118" t="s">
        <v>36</v>
      </c>
      <c r="B812" s="21" t="s">
        <v>157</v>
      </c>
      <c r="C812" s="169" t="s">
        <v>114</v>
      </c>
      <c r="D812">
        <v>0</v>
      </c>
      <c r="E812">
        <v>0</v>
      </c>
      <c r="F812">
        <v>1</v>
      </c>
      <c r="G812">
        <v>0</v>
      </c>
      <c r="H812">
        <v>1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1</v>
      </c>
      <c r="O812">
        <v>0</v>
      </c>
      <c r="P812">
        <v>0</v>
      </c>
      <c r="Q812">
        <v>4</v>
      </c>
    </row>
    <row r="813" spans="1:17" x14ac:dyDescent="0.25">
      <c r="A813" s="118" t="s">
        <v>36</v>
      </c>
      <c r="B813" s="21" t="s">
        <v>113</v>
      </c>
      <c r="C813" s="169" t="s">
        <v>114</v>
      </c>
      <c r="D813">
        <v>0</v>
      </c>
      <c r="E813">
        <v>0</v>
      </c>
      <c r="F813">
        <v>1</v>
      </c>
      <c r="G813">
        <v>0</v>
      </c>
      <c r="H813">
        <v>1</v>
      </c>
      <c r="I813">
        <v>0</v>
      </c>
      <c r="J813">
        <v>0</v>
      </c>
      <c r="K813">
        <v>0</v>
      </c>
      <c r="L813">
        <v>1</v>
      </c>
      <c r="M813">
        <v>0</v>
      </c>
      <c r="N813">
        <v>0</v>
      </c>
      <c r="O813">
        <v>0</v>
      </c>
      <c r="P813">
        <v>0</v>
      </c>
      <c r="Q813">
        <v>0</v>
      </c>
    </row>
    <row r="814" spans="1:17" x14ac:dyDescent="0.25">
      <c r="A814" s="118" t="s">
        <v>36</v>
      </c>
      <c r="B814" s="21" t="s">
        <v>166</v>
      </c>
      <c r="C814" s="169" t="s">
        <v>114</v>
      </c>
      <c r="D814">
        <v>0</v>
      </c>
      <c r="E814">
        <v>0</v>
      </c>
      <c r="F814">
        <v>1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1</v>
      </c>
      <c r="M814">
        <v>0</v>
      </c>
      <c r="N814">
        <v>0</v>
      </c>
      <c r="O814">
        <v>0</v>
      </c>
      <c r="P814">
        <v>0</v>
      </c>
      <c r="Q814">
        <v>3</v>
      </c>
    </row>
    <row r="815" spans="1:17" x14ac:dyDescent="0.25">
      <c r="A815" s="118" t="s">
        <v>36</v>
      </c>
      <c r="B815" s="21" t="s">
        <v>131</v>
      </c>
      <c r="C815" s="169" t="s">
        <v>114</v>
      </c>
      <c r="D815">
        <v>0</v>
      </c>
      <c r="E815">
        <v>0</v>
      </c>
      <c r="F815">
        <v>1</v>
      </c>
      <c r="G815">
        <v>0</v>
      </c>
      <c r="H815">
        <v>1</v>
      </c>
      <c r="I815">
        <v>1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</row>
    <row r="816" spans="1:17" x14ac:dyDescent="0.25">
      <c r="A816" s="118" t="s">
        <v>36</v>
      </c>
      <c r="B816" s="21" t="s">
        <v>130</v>
      </c>
      <c r="C816" s="169" t="s">
        <v>129</v>
      </c>
      <c r="D816">
        <v>0</v>
      </c>
      <c r="E816">
        <v>0</v>
      </c>
      <c r="F816">
        <v>0</v>
      </c>
      <c r="G816">
        <v>0</v>
      </c>
      <c r="H816">
        <v>1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1</v>
      </c>
      <c r="Q816">
        <v>0</v>
      </c>
    </row>
    <row r="817" spans="1:17" x14ac:dyDescent="0.25">
      <c r="A817" s="118" t="s">
        <v>36</v>
      </c>
      <c r="B817" s="21" t="s">
        <v>156</v>
      </c>
      <c r="C817" s="169" t="s">
        <v>129</v>
      </c>
      <c r="D817">
        <v>0</v>
      </c>
      <c r="E817">
        <v>0</v>
      </c>
      <c r="F817">
        <v>0</v>
      </c>
      <c r="G817">
        <v>0</v>
      </c>
      <c r="H817">
        <v>1</v>
      </c>
      <c r="I817">
        <v>1</v>
      </c>
      <c r="J817">
        <v>0</v>
      </c>
      <c r="K817">
        <v>0</v>
      </c>
      <c r="L817">
        <v>0</v>
      </c>
      <c r="M817">
        <v>0</v>
      </c>
      <c r="N817">
        <v>1</v>
      </c>
      <c r="O817">
        <v>0</v>
      </c>
      <c r="P817">
        <v>1</v>
      </c>
      <c r="Q817">
        <v>0</v>
      </c>
    </row>
    <row r="818" spans="1:17" x14ac:dyDescent="0.25">
      <c r="A818" s="118" t="s">
        <v>36</v>
      </c>
      <c r="B818" s="21" t="s">
        <v>128</v>
      </c>
      <c r="C818" s="169" t="s">
        <v>129</v>
      </c>
      <c r="D818">
        <v>1</v>
      </c>
      <c r="E818">
        <v>1</v>
      </c>
      <c r="F818">
        <v>1</v>
      </c>
      <c r="G818">
        <v>0</v>
      </c>
      <c r="H818">
        <v>1</v>
      </c>
      <c r="I818">
        <v>0</v>
      </c>
      <c r="J818">
        <v>1</v>
      </c>
      <c r="K818">
        <v>1</v>
      </c>
      <c r="L818">
        <v>0</v>
      </c>
      <c r="M818">
        <v>0</v>
      </c>
      <c r="N818">
        <v>1</v>
      </c>
      <c r="O818">
        <v>1</v>
      </c>
      <c r="P818">
        <v>1</v>
      </c>
      <c r="Q818">
        <v>-1</v>
      </c>
    </row>
    <row r="819" spans="1:17" x14ac:dyDescent="0.25">
      <c r="A819" s="118" t="s">
        <v>36</v>
      </c>
      <c r="B819" s="21" t="s">
        <v>109</v>
      </c>
      <c r="C819" s="169" t="s">
        <v>110</v>
      </c>
      <c r="D819">
        <v>0</v>
      </c>
      <c r="E819">
        <v>0</v>
      </c>
      <c r="F819">
        <v>1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1</v>
      </c>
      <c r="P819">
        <v>0</v>
      </c>
      <c r="Q819">
        <v>5</v>
      </c>
    </row>
    <row r="820" spans="1:17" x14ac:dyDescent="0.25">
      <c r="A820" s="118" t="s">
        <v>36</v>
      </c>
      <c r="B820" s="21" t="s">
        <v>155</v>
      </c>
      <c r="C820" s="169" t="s">
        <v>110</v>
      </c>
      <c r="D820">
        <v>0</v>
      </c>
      <c r="E820">
        <v>0</v>
      </c>
      <c r="F820">
        <v>0</v>
      </c>
      <c r="G820">
        <v>0</v>
      </c>
      <c r="H820">
        <v>1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1</v>
      </c>
      <c r="Q820">
        <v>-5</v>
      </c>
    </row>
    <row r="821" spans="1:17" x14ac:dyDescent="0.25">
      <c r="A821" s="118" t="s">
        <v>36</v>
      </c>
      <c r="B821" s="21" t="s">
        <v>120</v>
      </c>
      <c r="C821" s="169" t="s">
        <v>110</v>
      </c>
      <c r="D821">
        <v>0</v>
      </c>
      <c r="E821">
        <v>0</v>
      </c>
      <c r="F821">
        <v>1</v>
      </c>
      <c r="G821">
        <v>0</v>
      </c>
      <c r="H821">
        <v>1</v>
      </c>
      <c r="I821">
        <v>0</v>
      </c>
      <c r="J821">
        <v>0</v>
      </c>
      <c r="K821">
        <v>0</v>
      </c>
      <c r="L821">
        <v>1</v>
      </c>
      <c r="M821">
        <v>0</v>
      </c>
      <c r="N821">
        <v>0</v>
      </c>
      <c r="O821">
        <v>0</v>
      </c>
      <c r="P821">
        <v>0</v>
      </c>
      <c r="Q821">
        <v>4</v>
      </c>
    </row>
    <row r="822" spans="1:17" x14ac:dyDescent="0.25">
      <c r="A822" s="118" t="s">
        <v>36</v>
      </c>
      <c r="B822" s="21" t="s">
        <v>123</v>
      </c>
      <c r="C822" s="169" t="s">
        <v>110</v>
      </c>
      <c r="D822">
        <v>0</v>
      </c>
      <c r="E822">
        <v>0</v>
      </c>
      <c r="F822">
        <v>1</v>
      </c>
      <c r="G822">
        <v>0</v>
      </c>
      <c r="H822">
        <v>1</v>
      </c>
      <c r="I822">
        <v>0</v>
      </c>
      <c r="J822">
        <v>1</v>
      </c>
      <c r="K822">
        <v>1</v>
      </c>
      <c r="L822">
        <v>1</v>
      </c>
      <c r="M822">
        <v>0</v>
      </c>
      <c r="N822">
        <v>1</v>
      </c>
      <c r="O822">
        <v>1</v>
      </c>
      <c r="P822">
        <v>1</v>
      </c>
      <c r="Q822">
        <v>3</v>
      </c>
    </row>
    <row r="823" spans="1:17" x14ac:dyDescent="0.25">
      <c r="A823" s="118" t="s">
        <v>36</v>
      </c>
      <c r="B823" s="21" t="s">
        <v>127</v>
      </c>
      <c r="C823" s="169" t="s">
        <v>110</v>
      </c>
      <c r="D823">
        <v>0</v>
      </c>
      <c r="E823">
        <v>0</v>
      </c>
      <c r="F823">
        <v>0</v>
      </c>
      <c r="G823">
        <v>0</v>
      </c>
      <c r="H823">
        <v>1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1</v>
      </c>
      <c r="O823">
        <v>0</v>
      </c>
      <c r="P823">
        <v>0</v>
      </c>
      <c r="Q823">
        <v>0</v>
      </c>
    </row>
    <row r="824" spans="1:17" x14ac:dyDescent="0.25">
      <c r="A824" s="118" t="s">
        <v>36</v>
      </c>
      <c r="B824" s="21" t="s">
        <v>165</v>
      </c>
      <c r="C824" s="169" t="s">
        <v>110</v>
      </c>
      <c r="D824">
        <v>1</v>
      </c>
      <c r="E824">
        <v>0</v>
      </c>
      <c r="F824">
        <v>1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1</v>
      </c>
      <c r="M824">
        <v>0</v>
      </c>
      <c r="N824">
        <v>0</v>
      </c>
      <c r="O824">
        <v>1</v>
      </c>
      <c r="P824">
        <v>1</v>
      </c>
      <c r="Q824">
        <v>0</v>
      </c>
    </row>
    <row r="825" spans="1:17" x14ac:dyDescent="0.25">
      <c r="A825" s="118" t="s">
        <v>36</v>
      </c>
      <c r="B825" s="21" t="s">
        <v>126</v>
      </c>
      <c r="C825" s="169" t="s">
        <v>110</v>
      </c>
      <c r="D825">
        <v>1</v>
      </c>
      <c r="E825">
        <v>1</v>
      </c>
      <c r="F825">
        <v>0</v>
      </c>
      <c r="G825">
        <v>0</v>
      </c>
      <c r="H825">
        <v>1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1</v>
      </c>
      <c r="O825">
        <v>0</v>
      </c>
      <c r="P825">
        <v>1</v>
      </c>
      <c r="Q825">
        <v>0</v>
      </c>
    </row>
    <row r="826" spans="1:17" x14ac:dyDescent="0.25">
      <c r="A826" s="118" t="s">
        <v>36</v>
      </c>
      <c r="B826" s="21" t="s">
        <v>125</v>
      </c>
      <c r="C826" s="169" t="s">
        <v>110</v>
      </c>
      <c r="D826">
        <v>0</v>
      </c>
      <c r="E826">
        <v>0</v>
      </c>
      <c r="F826">
        <v>0</v>
      </c>
      <c r="G826">
        <v>0</v>
      </c>
      <c r="H826">
        <v>1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1</v>
      </c>
      <c r="O826">
        <v>0</v>
      </c>
      <c r="P826">
        <v>0</v>
      </c>
      <c r="Q826">
        <v>0</v>
      </c>
    </row>
    <row r="827" spans="1:17" x14ac:dyDescent="0.25">
      <c r="A827" s="118" t="s">
        <v>36</v>
      </c>
      <c r="B827" s="21" t="s">
        <v>124</v>
      </c>
      <c r="C827" s="169" t="s">
        <v>110</v>
      </c>
      <c r="D827">
        <v>0</v>
      </c>
      <c r="E827">
        <v>0</v>
      </c>
      <c r="F827">
        <v>0</v>
      </c>
      <c r="G827">
        <v>0</v>
      </c>
      <c r="H827">
        <v>1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1</v>
      </c>
      <c r="O827">
        <v>0</v>
      </c>
      <c r="P827">
        <v>0</v>
      </c>
      <c r="Q827">
        <v>0</v>
      </c>
    </row>
    <row r="828" spans="1:17" x14ac:dyDescent="0.25">
      <c r="A828" s="118" t="s">
        <v>36</v>
      </c>
      <c r="B828" s="21" t="s">
        <v>45</v>
      </c>
      <c r="C828" s="169" t="s">
        <v>46</v>
      </c>
      <c r="D828">
        <v>0</v>
      </c>
      <c r="E828">
        <v>0</v>
      </c>
      <c r="F828">
        <v>1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1</v>
      </c>
      <c r="O828">
        <v>0</v>
      </c>
      <c r="P828">
        <v>1</v>
      </c>
      <c r="Q828">
        <v>0</v>
      </c>
    </row>
    <row r="829" spans="1:17" x14ac:dyDescent="0.25">
      <c r="A829" s="118" t="s">
        <v>36</v>
      </c>
      <c r="B829" s="21" t="s">
        <v>48</v>
      </c>
      <c r="C829" s="169" t="s">
        <v>46</v>
      </c>
      <c r="D829">
        <v>0</v>
      </c>
      <c r="E829">
        <v>0</v>
      </c>
      <c r="F829">
        <v>1</v>
      </c>
      <c r="G829">
        <v>0</v>
      </c>
      <c r="H829">
        <v>1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0</v>
      </c>
      <c r="Q829">
        <v>1</v>
      </c>
    </row>
    <row r="830" spans="1:17" x14ac:dyDescent="0.25">
      <c r="A830" s="118" t="s">
        <v>36</v>
      </c>
      <c r="B830" s="21" t="s">
        <v>47</v>
      </c>
      <c r="C830" s="169" t="s">
        <v>46</v>
      </c>
      <c r="D830">
        <v>0</v>
      </c>
      <c r="E830">
        <v>0</v>
      </c>
      <c r="F830">
        <v>1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1</v>
      </c>
      <c r="P830">
        <v>0</v>
      </c>
      <c r="Q830">
        <v>1</v>
      </c>
    </row>
    <row r="831" spans="1:17" x14ac:dyDescent="0.25">
      <c r="A831" s="118" t="s">
        <v>36</v>
      </c>
      <c r="B831" s="21" t="s">
        <v>49</v>
      </c>
      <c r="C831" s="169" t="s">
        <v>46</v>
      </c>
      <c r="D831">
        <v>0</v>
      </c>
      <c r="E831">
        <v>0</v>
      </c>
      <c r="F831">
        <v>1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1</v>
      </c>
      <c r="M831">
        <v>0</v>
      </c>
      <c r="N831">
        <v>0</v>
      </c>
      <c r="O831">
        <v>0</v>
      </c>
      <c r="P831">
        <v>1</v>
      </c>
      <c r="Q831">
        <v>0</v>
      </c>
    </row>
    <row r="832" spans="1:17" x14ac:dyDescent="0.25">
      <c r="A832" s="118" t="s">
        <v>36</v>
      </c>
      <c r="B832" s="21" t="s">
        <v>51</v>
      </c>
      <c r="C832" s="169" t="s">
        <v>46</v>
      </c>
      <c r="D832">
        <v>0</v>
      </c>
      <c r="E832">
        <v>0</v>
      </c>
      <c r="F832">
        <v>1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3</v>
      </c>
    </row>
    <row r="833" spans="1:17" x14ac:dyDescent="0.25">
      <c r="A833" s="118" t="s">
        <v>36</v>
      </c>
      <c r="B833" s="21" t="s">
        <v>52</v>
      </c>
      <c r="C833" s="169" t="s">
        <v>46</v>
      </c>
      <c r="D833">
        <v>0</v>
      </c>
      <c r="E833">
        <v>0</v>
      </c>
      <c r="F833">
        <v>1</v>
      </c>
      <c r="G833">
        <v>0</v>
      </c>
      <c r="H833">
        <v>1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0</v>
      </c>
      <c r="Q833">
        <v>2</v>
      </c>
    </row>
    <row r="834" spans="1:17" x14ac:dyDescent="0.25">
      <c r="A834" s="118" t="s">
        <v>36</v>
      </c>
      <c r="B834" s="21" t="s">
        <v>50</v>
      </c>
      <c r="C834" s="169" t="s">
        <v>46</v>
      </c>
      <c r="D834">
        <v>0</v>
      </c>
      <c r="E834">
        <v>0</v>
      </c>
      <c r="F834">
        <v>1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1</v>
      </c>
      <c r="P834">
        <v>0</v>
      </c>
      <c r="Q834">
        <v>3</v>
      </c>
    </row>
    <row r="835" spans="1:17" x14ac:dyDescent="0.25">
      <c r="A835" s="118" t="s">
        <v>36</v>
      </c>
      <c r="B835" s="21" t="s">
        <v>53</v>
      </c>
      <c r="C835" s="169" t="s">
        <v>54</v>
      </c>
      <c r="D835">
        <v>0</v>
      </c>
      <c r="E835">
        <v>0</v>
      </c>
      <c r="F835">
        <v>1</v>
      </c>
      <c r="G835">
        <v>0</v>
      </c>
      <c r="H835">
        <v>1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1</v>
      </c>
      <c r="P835">
        <v>0</v>
      </c>
      <c r="Q835">
        <v>3</v>
      </c>
    </row>
    <row r="836" spans="1:17" x14ac:dyDescent="0.25">
      <c r="A836" s="118" t="s">
        <v>36</v>
      </c>
      <c r="B836" s="21" t="s">
        <v>55</v>
      </c>
      <c r="C836" s="169" t="s">
        <v>54</v>
      </c>
      <c r="D836">
        <v>0</v>
      </c>
      <c r="E836">
        <v>0</v>
      </c>
      <c r="F836">
        <v>1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1</v>
      </c>
      <c r="O836">
        <v>0</v>
      </c>
      <c r="P836">
        <v>0</v>
      </c>
      <c r="Q836">
        <v>0</v>
      </c>
    </row>
    <row r="837" spans="1:17" x14ac:dyDescent="0.25">
      <c r="A837" s="118" t="s">
        <v>36</v>
      </c>
      <c r="B837" s="21" t="s">
        <v>56</v>
      </c>
      <c r="C837" s="169" t="s">
        <v>57</v>
      </c>
      <c r="D837">
        <v>1</v>
      </c>
      <c r="E837">
        <v>1</v>
      </c>
      <c r="F837">
        <v>1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2</v>
      </c>
    </row>
    <row r="838" spans="1:17" x14ac:dyDescent="0.25">
      <c r="A838" s="118" t="s">
        <v>36</v>
      </c>
      <c r="B838" s="21" t="s">
        <v>58</v>
      </c>
      <c r="C838" s="169" t="s">
        <v>59</v>
      </c>
      <c r="D838">
        <v>0</v>
      </c>
      <c r="E838">
        <v>0</v>
      </c>
      <c r="F838">
        <v>1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0</v>
      </c>
      <c r="Q838">
        <v>5</v>
      </c>
    </row>
    <row r="839" spans="1:17" s="24" customFormat="1" ht="15.75" thickBot="1" x14ac:dyDescent="0.3">
      <c r="A839" s="119" t="s">
        <v>36</v>
      </c>
      <c r="B839" s="23" t="s">
        <v>119</v>
      </c>
      <c r="C839" s="170" t="s">
        <v>59</v>
      </c>
      <c r="D839" s="24">
        <v>0</v>
      </c>
      <c r="E839" s="24">
        <v>0</v>
      </c>
      <c r="F839" s="24">
        <v>0</v>
      </c>
      <c r="G839" s="24">
        <v>0</v>
      </c>
      <c r="H839" s="24">
        <v>1</v>
      </c>
      <c r="I839" s="24">
        <v>0</v>
      </c>
      <c r="J839" s="24">
        <v>0</v>
      </c>
      <c r="K839" s="24">
        <v>0</v>
      </c>
      <c r="L839" s="24">
        <v>0</v>
      </c>
      <c r="M839" s="24">
        <v>0</v>
      </c>
      <c r="N839" s="24">
        <v>1</v>
      </c>
      <c r="O839" s="24">
        <v>0</v>
      </c>
      <c r="P839" s="24">
        <v>0</v>
      </c>
      <c r="Q839" s="24">
        <v>0</v>
      </c>
    </row>
    <row r="840" spans="1:17" x14ac:dyDescent="0.25">
      <c r="A840" s="118" t="s">
        <v>36</v>
      </c>
      <c r="B840" s="21" t="s">
        <v>40</v>
      </c>
      <c r="C840" s="169" t="s">
        <v>39</v>
      </c>
      <c r="D840">
        <v>1</v>
      </c>
      <c r="E840">
        <v>0</v>
      </c>
      <c r="F840">
        <v>1</v>
      </c>
      <c r="G840">
        <v>0</v>
      </c>
      <c r="H840">
        <v>1</v>
      </c>
      <c r="I840">
        <v>1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</row>
    <row r="841" spans="1:17" x14ac:dyDescent="0.25">
      <c r="A841" s="118" t="s">
        <v>36</v>
      </c>
      <c r="B841" s="21" t="s">
        <v>60</v>
      </c>
      <c r="C841" s="169" t="s">
        <v>39</v>
      </c>
      <c r="D841">
        <v>1</v>
      </c>
      <c r="E841">
        <v>0</v>
      </c>
      <c r="F841">
        <v>1</v>
      </c>
      <c r="G841">
        <v>0</v>
      </c>
      <c r="H841">
        <v>1</v>
      </c>
      <c r="I841">
        <v>0</v>
      </c>
      <c r="J841">
        <v>0</v>
      </c>
      <c r="K841">
        <v>0</v>
      </c>
      <c r="L841">
        <v>1</v>
      </c>
      <c r="M841">
        <v>0</v>
      </c>
      <c r="N841">
        <v>1</v>
      </c>
      <c r="O841">
        <v>1</v>
      </c>
      <c r="P841">
        <v>0</v>
      </c>
      <c r="Q841">
        <v>0</v>
      </c>
    </row>
    <row r="842" spans="1:17" x14ac:dyDescent="0.25">
      <c r="A842" s="118" t="s">
        <v>36</v>
      </c>
      <c r="B842" s="21" t="s">
        <v>61</v>
      </c>
      <c r="C842" s="169" t="s">
        <v>39</v>
      </c>
      <c r="D842">
        <v>1</v>
      </c>
      <c r="E842">
        <v>0</v>
      </c>
      <c r="F842">
        <v>1</v>
      </c>
      <c r="G842">
        <v>0</v>
      </c>
      <c r="H842">
        <v>1</v>
      </c>
      <c r="I842">
        <v>1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0</v>
      </c>
      <c r="Q842">
        <v>1</v>
      </c>
    </row>
    <row r="843" spans="1:17" x14ac:dyDescent="0.25">
      <c r="A843" s="118" t="s">
        <v>36</v>
      </c>
      <c r="B843" s="21" t="s">
        <v>62</v>
      </c>
      <c r="C843" s="169" t="s">
        <v>39</v>
      </c>
      <c r="D843">
        <v>0</v>
      </c>
      <c r="E843">
        <v>0</v>
      </c>
      <c r="F843">
        <v>1</v>
      </c>
      <c r="G843">
        <v>0</v>
      </c>
      <c r="H843">
        <v>1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0</v>
      </c>
      <c r="Q843">
        <v>5</v>
      </c>
    </row>
    <row r="844" spans="1:17" x14ac:dyDescent="0.25">
      <c r="A844" s="118" t="s">
        <v>36</v>
      </c>
      <c r="B844" s="21" t="s">
        <v>63</v>
      </c>
      <c r="C844" s="169" t="s">
        <v>39</v>
      </c>
      <c r="D844">
        <v>0</v>
      </c>
      <c r="E844">
        <v>0</v>
      </c>
      <c r="F844">
        <v>1</v>
      </c>
      <c r="G844">
        <v>0</v>
      </c>
      <c r="H844">
        <v>1</v>
      </c>
      <c r="I844">
        <v>0</v>
      </c>
      <c r="J844">
        <v>0</v>
      </c>
      <c r="K844">
        <v>0</v>
      </c>
      <c r="L844">
        <v>1</v>
      </c>
      <c r="M844">
        <v>0</v>
      </c>
      <c r="N844">
        <v>0</v>
      </c>
      <c r="O844">
        <v>0</v>
      </c>
      <c r="P844">
        <v>0</v>
      </c>
      <c r="Q844">
        <v>0</v>
      </c>
    </row>
    <row r="845" spans="1:17" x14ac:dyDescent="0.25">
      <c r="A845" s="118" t="s">
        <v>36</v>
      </c>
      <c r="B845" s="21" t="s">
        <v>64</v>
      </c>
      <c r="C845" s="169" t="s">
        <v>39</v>
      </c>
      <c r="D845">
        <v>0</v>
      </c>
      <c r="E845">
        <v>0</v>
      </c>
      <c r="F845">
        <v>1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1</v>
      </c>
      <c r="P845">
        <v>0</v>
      </c>
      <c r="Q845">
        <v>4</v>
      </c>
    </row>
    <row r="846" spans="1:17" x14ac:dyDescent="0.25">
      <c r="A846" s="118" t="s">
        <v>36</v>
      </c>
      <c r="B846" s="21" t="s">
        <v>65</v>
      </c>
      <c r="C846" s="169" t="s">
        <v>39</v>
      </c>
      <c r="D846">
        <v>0</v>
      </c>
      <c r="E846">
        <v>0</v>
      </c>
      <c r="F846">
        <v>1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1</v>
      </c>
      <c r="Q846">
        <v>0</v>
      </c>
    </row>
    <row r="847" spans="1:17" x14ac:dyDescent="0.25">
      <c r="A847" s="118" t="s">
        <v>36</v>
      </c>
      <c r="B847" s="21" t="s">
        <v>164</v>
      </c>
      <c r="C847" s="169" t="s">
        <v>39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1</v>
      </c>
      <c r="M847">
        <v>0</v>
      </c>
      <c r="N847">
        <v>1</v>
      </c>
      <c r="O847">
        <v>0</v>
      </c>
      <c r="P847">
        <v>0</v>
      </c>
      <c r="Q847">
        <v>0</v>
      </c>
    </row>
    <row r="848" spans="1:17" x14ac:dyDescent="0.25">
      <c r="A848" s="118" t="s">
        <v>36</v>
      </c>
      <c r="B848" s="21" t="s">
        <v>66</v>
      </c>
      <c r="C848" s="169" t="s">
        <v>67</v>
      </c>
      <c r="D848">
        <v>0</v>
      </c>
      <c r="E848">
        <v>0</v>
      </c>
      <c r="F848">
        <v>1</v>
      </c>
      <c r="G848">
        <v>0</v>
      </c>
      <c r="H848">
        <v>1</v>
      </c>
      <c r="I848">
        <v>0</v>
      </c>
      <c r="J848">
        <v>1</v>
      </c>
      <c r="K848">
        <v>1</v>
      </c>
      <c r="L848">
        <v>0</v>
      </c>
      <c r="M848">
        <v>0</v>
      </c>
      <c r="N848">
        <v>0</v>
      </c>
      <c r="O848">
        <v>1</v>
      </c>
      <c r="P848">
        <v>1</v>
      </c>
      <c r="Q848">
        <v>0</v>
      </c>
    </row>
    <row r="849" spans="1:17" x14ac:dyDescent="0.25">
      <c r="A849" s="118" t="s">
        <v>36</v>
      </c>
      <c r="B849" s="21" t="s">
        <v>68</v>
      </c>
      <c r="C849" s="169" t="s">
        <v>67</v>
      </c>
      <c r="D849">
        <v>0</v>
      </c>
      <c r="E849">
        <v>0</v>
      </c>
      <c r="F849">
        <v>1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1</v>
      </c>
      <c r="M849">
        <v>0</v>
      </c>
      <c r="N849">
        <v>0</v>
      </c>
      <c r="O849">
        <v>0</v>
      </c>
      <c r="P849">
        <v>1</v>
      </c>
      <c r="Q849">
        <v>-2</v>
      </c>
    </row>
    <row r="850" spans="1:17" x14ac:dyDescent="0.25">
      <c r="A850" s="118" t="s">
        <v>36</v>
      </c>
      <c r="B850" s="21" t="s">
        <v>69</v>
      </c>
      <c r="C850" s="169" t="s">
        <v>67</v>
      </c>
      <c r="D850">
        <v>0</v>
      </c>
      <c r="E850">
        <v>0</v>
      </c>
      <c r="F850">
        <v>1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1</v>
      </c>
      <c r="P850">
        <v>0</v>
      </c>
      <c r="Q850">
        <v>2</v>
      </c>
    </row>
    <row r="851" spans="1:17" x14ac:dyDescent="0.25">
      <c r="A851" s="118" t="s">
        <v>36</v>
      </c>
      <c r="B851" s="21" t="s">
        <v>154</v>
      </c>
      <c r="C851" s="169" t="s">
        <v>67</v>
      </c>
      <c r="D851">
        <v>0</v>
      </c>
      <c r="E851">
        <v>0</v>
      </c>
      <c r="F851">
        <v>0</v>
      </c>
      <c r="G851">
        <v>0</v>
      </c>
      <c r="H851">
        <v>1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1</v>
      </c>
      <c r="O851">
        <v>0</v>
      </c>
      <c r="P851">
        <v>1</v>
      </c>
      <c r="Q851">
        <v>0</v>
      </c>
    </row>
    <row r="852" spans="1:17" x14ac:dyDescent="0.25">
      <c r="A852" s="118" t="s">
        <v>36</v>
      </c>
      <c r="B852" s="21" t="s">
        <v>41</v>
      </c>
      <c r="C852" s="169" t="s">
        <v>42</v>
      </c>
      <c r="D852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</row>
    <row r="853" spans="1:17" x14ac:dyDescent="0.25">
      <c r="A853" s="118" t="s">
        <v>36</v>
      </c>
      <c r="B853" s="21" t="s">
        <v>152</v>
      </c>
      <c r="C853" s="169" t="s">
        <v>42</v>
      </c>
      <c r="D853">
        <v>0</v>
      </c>
      <c r="E853">
        <v>0</v>
      </c>
      <c r="F853">
        <v>0</v>
      </c>
      <c r="G853">
        <v>0</v>
      </c>
      <c r="H853">
        <v>1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1</v>
      </c>
      <c r="O853">
        <v>0</v>
      </c>
      <c r="P853">
        <v>1</v>
      </c>
      <c r="Q853">
        <v>0</v>
      </c>
    </row>
    <row r="854" spans="1:17" x14ac:dyDescent="0.25">
      <c r="A854" s="118" t="s">
        <v>36</v>
      </c>
      <c r="B854" s="21" t="s">
        <v>70</v>
      </c>
      <c r="C854" s="169" t="s">
        <v>42</v>
      </c>
      <c r="D854">
        <v>0</v>
      </c>
      <c r="E854">
        <v>0</v>
      </c>
      <c r="F854">
        <v>1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1</v>
      </c>
      <c r="M854">
        <v>0</v>
      </c>
      <c r="N854">
        <v>0</v>
      </c>
      <c r="O854">
        <v>1</v>
      </c>
      <c r="P854">
        <v>0</v>
      </c>
      <c r="Q854">
        <v>2</v>
      </c>
    </row>
    <row r="855" spans="1:17" x14ac:dyDescent="0.25">
      <c r="A855" s="118" t="s">
        <v>36</v>
      </c>
      <c r="B855" s="21" t="s">
        <v>71</v>
      </c>
      <c r="C855" s="169" t="s">
        <v>42</v>
      </c>
      <c r="D855">
        <v>0</v>
      </c>
      <c r="E855">
        <v>0</v>
      </c>
      <c r="F855">
        <v>1</v>
      </c>
      <c r="G855">
        <v>0</v>
      </c>
      <c r="H855">
        <v>1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</v>
      </c>
      <c r="Q855">
        <v>0</v>
      </c>
    </row>
    <row r="856" spans="1:17" x14ac:dyDescent="0.25">
      <c r="A856" s="118" t="s">
        <v>36</v>
      </c>
      <c r="B856" s="21" t="s">
        <v>72</v>
      </c>
      <c r="C856" s="169" t="s">
        <v>42</v>
      </c>
      <c r="D856">
        <v>0</v>
      </c>
      <c r="E856">
        <v>0</v>
      </c>
      <c r="F856">
        <v>1</v>
      </c>
      <c r="G856">
        <v>0</v>
      </c>
      <c r="H856">
        <v>1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1</v>
      </c>
      <c r="Q856">
        <v>-3</v>
      </c>
    </row>
    <row r="857" spans="1:17" x14ac:dyDescent="0.25">
      <c r="A857" s="118" t="s">
        <v>36</v>
      </c>
      <c r="B857" s="21" t="s">
        <v>153</v>
      </c>
      <c r="C857" s="169" t="s">
        <v>42</v>
      </c>
      <c r="D857">
        <v>0</v>
      </c>
      <c r="E857">
        <v>0</v>
      </c>
      <c r="F857">
        <v>0</v>
      </c>
      <c r="G857">
        <v>0</v>
      </c>
      <c r="H857">
        <v>1</v>
      </c>
      <c r="I857">
        <v>1</v>
      </c>
      <c r="J857">
        <v>0</v>
      </c>
      <c r="K857">
        <v>0</v>
      </c>
      <c r="L857">
        <v>0</v>
      </c>
      <c r="M857">
        <v>0</v>
      </c>
      <c r="N857">
        <v>1</v>
      </c>
      <c r="O857">
        <v>0</v>
      </c>
      <c r="P857">
        <v>1</v>
      </c>
      <c r="Q857">
        <v>0</v>
      </c>
    </row>
    <row r="858" spans="1:17" x14ac:dyDescent="0.25">
      <c r="A858" s="118" t="s">
        <v>36</v>
      </c>
      <c r="B858" s="21" t="s">
        <v>73</v>
      </c>
      <c r="C858" s="169" t="s">
        <v>42</v>
      </c>
      <c r="D858">
        <v>0</v>
      </c>
      <c r="E858">
        <v>0</v>
      </c>
      <c r="F858">
        <v>1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1</v>
      </c>
      <c r="P858">
        <v>0</v>
      </c>
      <c r="Q858">
        <v>2</v>
      </c>
    </row>
    <row r="859" spans="1:17" x14ac:dyDescent="0.25">
      <c r="A859" s="118" t="s">
        <v>36</v>
      </c>
      <c r="B859" s="21" t="s">
        <v>74</v>
      </c>
      <c r="C859" s="169" t="s">
        <v>151</v>
      </c>
      <c r="D859">
        <v>0</v>
      </c>
      <c r="E859">
        <v>0</v>
      </c>
      <c r="F859">
        <v>1</v>
      </c>
      <c r="G859">
        <v>0</v>
      </c>
      <c r="H859">
        <v>1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1</v>
      </c>
      <c r="P859">
        <v>1</v>
      </c>
      <c r="Q859">
        <v>0</v>
      </c>
    </row>
    <row r="860" spans="1:17" x14ac:dyDescent="0.25">
      <c r="A860" s="118" t="s">
        <v>36</v>
      </c>
      <c r="B860" s="21" t="s">
        <v>75</v>
      </c>
      <c r="C860" s="169" t="s">
        <v>76</v>
      </c>
      <c r="D860">
        <v>0</v>
      </c>
      <c r="E860">
        <v>0</v>
      </c>
      <c r="F860">
        <v>1</v>
      </c>
      <c r="G860">
        <v>0</v>
      </c>
      <c r="H860">
        <v>1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2</v>
      </c>
    </row>
    <row r="861" spans="1:17" x14ac:dyDescent="0.25">
      <c r="A861" s="118" t="s">
        <v>36</v>
      </c>
      <c r="B861" s="21" t="s">
        <v>150</v>
      </c>
      <c r="C861" s="169" t="s">
        <v>44</v>
      </c>
      <c r="D861">
        <v>0</v>
      </c>
      <c r="E861">
        <v>0</v>
      </c>
      <c r="F861">
        <v>0</v>
      </c>
      <c r="G861">
        <v>0</v>
      </c>
      <c r="H861">
        <v>1</v>
      </c>
      <c r="I861">
        <v>0</v>
      </c>
      <c r="J861">
        <v>1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1</v>
      </c>
      <c r="Q861">
        <v>-1</v>
      </c>
    </row>
    <row r="862" spans="1:17" x14ac:dyDescent="0.25">
      <c r="A862" s="118" t="s">
        <v>36</v>
      </c>
      <c r="B862" s="21" t="s">
        <v>43</v>
      </c>
      <c r="C862" s="169" t="s">
        <v>44</v>
      </c>
      <c r="D862">
        <v>1</v>
      </c>
      <c r="E862">
        <v>1</v>
      </c>
      <c r="F862">
        <v>0</v>
      </c>
      <c r="G862">
        <v>0</v>
      </c>
      <c r="H862">
        <v>1</v>
      </c>
      <c r="I862">
        <v>1</v>
      </c>
      <c r="J862">
        <v>0</v>
      </c>
      <c r="K862">
        <v>0</v>
      </c>
      <c r="L862">
        <v>0</v>
      </c>
      <c r="M862">
        <v>0</v>
      </c>
      <c r="N862">
        <v>1</v>
      </c>
      <c r="O862" s="2">
        <v>0</v>
      </c>
      <c r="P862">
        <v>1</v>
      </c>
      <c r="Q862">
        <v>0</v>
      </c>
    </row>
    <row r="863" spans="1:17" x14ac:dyDescent="0.25">
      <c r="A863" s="118" t="s">
        <v>36</v>
      </c>
      <c r="B863" s="21" t="s">
        <v>77</v>
      </c>
      <c r="C863" s="169" t="s">
        <v>44</v>
      </c>
      <c r="D863">
        <v>0</v>
      </c>
      <c r="E863">
        <v>0</v>
      </c>
      <c r="F863">
        <v>1</v>
      </c>
      <c r="G863">
        <v>1</v>
      </c>
      <c r="H863">
        <v>1</v>
      </c>
      <c r="I863">
        <v>0</v>
      </c>
      <c r="J863">
        <v>0</v>
      </c>
      <c r="K863">
        <v>0</v>
      </c>
      <c r="L863">
        <v>1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 x14ac:dyDescent="0.25">
      <c r="A864" s="118" t="s">
        <v>36</v>
      </c>
      <c r="B864" s="21" t="s">
        <v>78</v>
      </c>
      <c r="C864" s="169" t="s">
        <v>44</v>
      </c>
      <c r="D864">
        <v>0</v>
      </c>
      <c r="E864">
        <v>0</v>
      </c>
      <c r="F864">
        <v>1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2</v>
      </c>
    </row>
    <row r="865" spans="1:17" x14ac:dyDescent="0.25">
      <c r="A865" s="118" t="s">
        <v>36</v>
      </c>
      <c r="B865" s="21" t="s">
        <v>79</v>
      </c>
      <c r="C865" s="169" t="s">
        <v>44</v>
      </c>
      <c r="D865">
        <v>0</v>
      </c>
      <c r="E865">
        <v>0</v>
      </c>
      <c r="F865">
        <v>1</v>
      </c>
      <c r="G865">
        <v>0</v>
      </c>
      <c r="H865">
        <v>1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1</v>
      </c>
      <c r="O865">
        <v>0</v>
      </c>
      <c r="P865">
        <v>0</v>
      </c>
      <c r="Q865">
        <v>0</v>
      </c>
    </row>
    <row r="866" spans="1:17" x14ac:dyDescent="0.25">
      <c r="A866" s="118" t="s">
        <v>36</v>
      </c>
      <c r="B866" s="21" t="s">
        <v>80</v>
      </c>
      <c r="C866" s="169" t="s">
        <v>44</v>
      </c>
      <c r="D866">
        <v>0</v>
      </c>
      <c r="E866">
        <v>0</v>
      </c>
      <c r="F866">
        <v>1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1</v>
      </c>
    </row>
    <row r="867" spans="1:17" x14ac:dyDescent="0.25">
      <c r="A867" s="118" t="s">
        <v>36</v>
      </c>
      <c r="B867" s="21" t="s">
        <v>81</v>
      </c>
      <c r="C867" s="169" t="s">
        <v>44</v>
      </c>
      <c r="D867">
        <v>0</v>
      </c>
      <c r="E867">
        <v>0</v>
      </c>
      <c r="F867">
        <v>1</v>
      </c>
      <c r="G867">
        <v>0</v>
      </c>
      <c r="H867">
        <v>1</v>
      </c>
      <c r="I867">
        <v>0</v>
      </c>
      <c r="J867">
        <v>0</v>
      </c>
      <c r="K867">
        <v>0</v>
      </c>
      <c r="L867">
        <v>1</v>
      </c>
      <c r="M867">
        <v>0</v>
      </c>
      <c r="N867">
        <v>1</v>
      </c>
      <c r="O867">
        <v>1</v>
      </c>
      <c r="P867">
        <v>0</v>
      </c>
      <c r="Q867">
        <v>1</v>
      </c>
    </row>
    <row r="868" spans="1:17" ht="15.75" thickBot="1" x14ac:dyDescent="0.3">
      <c r="A868" s="119" t="s">
        <v>36</v>
      </c>
      <c r="B868" s="23" t="s">
        <v>149</v>
      </c>
      <c r="C868" s="170" t="s">
        <v>44</v>
      </c>
      <c r="D868">
        <v>0</v>
      </c>
      <c r="E868">
        <v>0</v>
      </c>
      <c r="F868">
        <v>0</v>
      </c>
      <c r="G868">
        <v>0</v>
      </c>
      <c r="H868">
        <v>1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5</v>
      </c>
    </row>
    <row r="869" spans="1:17" x14ac:dyDescent="0.25">
      <c r="A869" s="118" t="s">
        <v>36</v>
      </c>
      <c r="B869" s="21" t="s">
        <v>82</v>
      </c>
      <c r="C869" s="169" t="s">
        <v>83</v>
      </c>
      <c r="D869">
        <v>0</v>
      </c>
      <c r="E869">
        <v>0</v>
      </c>
      <c r="F869">
        <v>1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1</v>
      </c>
      <c r="Q869">
        <v>-2</v>
      </c>
    </row>
    <row r="870" spans="1:17" x14ac:dyDescent="0.25">
      <c r="A870" s="118" t="s">
        <v>36</v>
      </c>
      <c r="B870" s="21" t="s">
        <v>84</v>
      </c>
      <c r="C870" s="169" t="s">
        <v>83</v>
      </c>
      <c r="D870">
        <v>0</v>
      </c>
      <c r="E870">
        <v>0</v>
      </c>
      <c r="F870">
        <v>1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1</v>
      </c>
      <c r="P870">
        <v>0</v>
      </c>
      <c r="Q870">
        <v>1</v>
      </c>
    </row>
    <row r="871" spans="1:17" x14ac:dyDescent="0.25">
      <c r="A871" s="118" t="s">
        <v>36</v>
      </c>
      <c r="B871" s="21" t="s">
        <v>85</v>
      </c>
      <c r="C871" s="169" t="s">
        <v>83</v>
      </c>
      <c r="D871">
        <v>0</v>
      </c>
      <c r="E871">
        <v>0</v>
      </c>
      <c r="F871">
        <v>1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1</v>
      </c>
      <c r="Q871">
        <v>0</v>
      </c>
    </row>
    <row r="872" spans="1:17" x14ac:dyDescent="0.25">
      <c r="A872" s="118" t="s">
        <v>36</v>
      </c>
      <c r="B872" s="21" t="s">
        <v>86</v>
      </c>
      <c r="C872" s="169" t="s">
        <v>87</v>
      </c>
      <c r="D872">
        <v>0</v>
      </c>
      <c r="E872">
        <v>0</v>
      </c>
      <c r="F872">
        <v>1</v>
      </c>
      <c r="G872">
        <v>0</v>
      </c>
      <c r="H872">
        <v>1</v>
      </c>
      <c r="I872">
        <v>0</v>
      </c>
      <c r="J872">
        <v>1</v>
      </c>
      <c r="K872">
        <v>1</v>
      </c>
      <c r="L872">
        <v>1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 x14ac:dyDescent="0.25">
      <c r="A873" s="118" t="s">
        <v>36</v>
      </c>
      <c r="B873" s="21" t="s">
        <v>88</v>
      </c>
      <c r="C873" s="169" t="s">
        <v>87</v>
      </c>
      <c r="D873">
        <v>0</v>
      </c>
      <c r="E873">
        <v>0</v>
      </c>
      <c r="F873">
        <v>1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1</v>
      </c>
      <c r="Q873">
        <v>-2</v>
      </c>
    </row>
    <row r="874" spans="1:17" x14ac:dyDescent="0.25">
      <c r="A874" s="118" t="s">
        <v>36</v>
      </c>
      <c r="B874" s="21" t="s">
        <v>89</v>
      </c>
      <c r="C874" s="169" t="s">
        <v>87</v>
      </c>
      <c r="D874">
        <v>0</v>
      </c>
      <c r="E874">
        <v>0</v>
      </c>
      <c r="F874">
        <v>1</v>
      </c>
      <c r="G874">
        <v>1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1</v>
      </c>
      <c r="Q874">
        <v>-3</v>
      </c>
    </row>
    <row r="875" spans="1:17" x14ac:dyDescent="0.25">
      <c r="A875" s="118" t="s">
        <v>36</v>
      </c>
      <c r="B875" s="21" t="s">
        <v>90</v>
      </c>
      <c r="C875" s="169" t="s">
        <v>91</v>
      </c>
      <c r="D875">
        <v>0</v>
      </c>
      <c r="E875">
        <v>0</v>
      </c>
      <c r="F875">
        <v>1</v>
      </c>
      <c r="G875">
        <v>0</v>
      </c>
      <c r="H875">
        <v>1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2</v>
      </c>
    </row>
    <row r="876" spans="1:17" x14ac:dyDescent="0.25">
      <c r="A876" s="118" t="s">
        <v>36</v>
      </c>
      <c r="B876" s="21" t="s">
        <v>92</v>
      </c>
      <c r="C876" s="169" t="s">
        <v>91</v>
      </c>
      <c r="D876">
        <v>0</v>
      </c>
      <c r="E876">
        <v>0</v>
      </c>
      <c r="F876">
        <v>1</v>
      </c>
      <c r="G876">
        <v>1</v>
      </c>
      <c r="H876">
        <v>1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1</v>
      </c>
      <c r="Q876">
        <v>-4</v>
      </c>
    </row>
    <row r="877" spans="1:17" x14ac:dyDescent="0.25">
      <c r="A877" s="118" t="s">
        <v>36</v>
      </c>
      <c r="B877" s="21" t="s">
        <v>118</v>
      </c>
      <c r="C877" s="169" t="s">
        <v>91</v>
      </c>
      <c r="D877">
        <v>1</v>
      </c>
      <c r="E877">
        <v>0</v>
      </c>
      <c r="F877">
        <v>0</v>
      </c>
      <c r="G877">
        <v>0</v>
      </c>
      <c r="H877">
        <v>1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1</v>
      </c>
      <c r="O877">
        <v>0</v>
      </c>
      <c r="P877">
        <v>0</v>
      </c>
      <c r="Q877">
        <v>0</v>
      </c>
    </row>
    <row r="878" spans="1:17" x14ac:dyDescent="0.25">
      <c r="A878" s="118" t="s">
        <v>36</v>
      </c>
      <c r="B878" s="21" t="s">
        <v>93</v>
      </c>
      <c r="C878" s="169" t="s">
        <v>98</v>
      </c>
      <c r="D878">
        <v>0</v>
      </c>
      <c r="E878">
        <v>0</v>
      </c>
      <c r="F878">
        <v>1</v>
      </c>
      <c r="G878">
        <v>0</v>
      </c>
      <c r="H878">
        <v>1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3</v>
      </c>
    </row>
    <row r="879" spans="1:17" x14ac:dyDescent="0.25">
      <c r="A879" s="118" t="s">
        <v>36</v>
      </c>
      <c r="B879" s="21" t="s">
        <v>163</v>
      </c>
      <c r="C879" s="169" t="s">
        <v>98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1</v>
      </c>
      <c r="K879">
        <v>1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2</v>
      </c>
    </row>
    <row r="880" spans="1:17" x14ac:dyDescent="0.25">
      <c r="A880" s="118" t="s">
        <v>36</v>
      </c>
      <c r="B880" s="21" t="s">
        <v>94</v>
      </c>
      <c r="C880" s="169" t="s">
        <v>98</v>
      </c>
      <c r="D880">
        <v>0</v>
      </c>
      <c r="E880">
        <v>0</v>
      </c>
      <c r="F880">
        <v>1</v>
      </c>
      <c r="G880">
        <v>0</v>
      </c>
      <c r="H880">
        <v>1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 x14ac:dyDescent="0.25">
      <c r="A881" s="118" t="s">
        <v>36</v>
      </c>
      <c r="B881" s="21" t="s">
        <v>95</v>
      </c>
      <c r="C881" s="169" t="s">
        <v>98</v>
      </c>
      <c r="D881">
        <v>0</v>
      </c>
      <c r="E881">
        <v>0</v>
      </c>
      <c r="F881">
        <v>1</v>
      </c>
      <c r="G881">
        <v>0</v>
      </c>
      <c r="H881">
        <v>1</v>
      </c>
      <c r="I881">
        <v>0</v>
      </c>
      <c r="J881">
        <v>0</v>
      </c>
      <c r="K881">
        <v>0</v>
      </c>
      <c r="L881">
        <v>1</v>
      </c>
      <c r="M881">
        <v>0</v>
      </c>
      <c r="N881">
        <v>0</v>
      </c>
      <c r="O881">
        <v>0</v>
      </c>
      <c r="P881">
        <v>1</v>
      </c>
      <c r="Q881">
        <v>0</v>
      </c>
    </row>
    <row r="882" spans="1:17" x14ac:dyDescent="0.25">
      <c r="A882" s="118" t="s">
        <v>36</v>
      </c>
      <c r="B882" s="21" t="s">
        <v>96</v>
      </c>
      <c r="C882" s="169" t="s">
        <v>97</v>
      </c>
      <c r="D882">
        <v>0</v>
      </c>
      <c r="E882">
        <v>0</v>
      </c>
      <c r="F882">
        <v>1</v>
      </c>
      <c r="G882">
        <v>0</v>
      </c>
      <c r="H882">
        <v>1</v>
      </c>
      <c r="I882">
        <v>0</v>
      </c>
      <c r="J882">
        <v>1</v>
      </c>
      <c r="K882">
        <v>1</v>
      </c>
      <c r="L882">
        <v>0</v>
      </c>
      <c r="M882">
        <v>0</v>
      </c>
      <c r="N882">
        <v>0</v>
      </c>
      <c r="O882">
        <v>1</v>
      </c>
      <c r="P882">
        <v>1</v>
      </c>
      <c r="Q882">
        <v>-4</v>
      </c>
    </row>
    <row r="883" spans="1:17" x14ac:dyDescent="0.25">
      <c r="A883" s="118" t="s">
        <v>36</v>
      </c>
      <c r="B883" s="21" t="s">
        <v>99</v>
      </c>
      <c r="C883" s="169" t="s">
        <v>100</v>
      </c>
      <c r="D883">
        <v>0</v>
      </c>
      <c r="E883">
        <v>0</v>
      </c>
      <c r="F883">
        <v>1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5</v>
      </c>
    </row>
    <row r="884" spans="1:17" x14ac:dyDescent="0.25">
      <c r="A884" s="118" t="s">
        <v>36</v>
      </c>
      <c r="B884" s="21" t="s">
        <v>117</v>
      </c>
      <c r="C884" s="169" t="s">
        <v>100</v>
      </c>
      <c r="D884">
        <v>1</v>
      </c>
      <c r="E884">
        <v>1</v>
      </c>
      <c r="F884">
        <v>0</v>
      </c>
      <c r="G884">
        <v>0</v>
      </c>
      <c r="H884">
        <v>1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</row>
    <row r="885" spans="1:17" x14ac:dyDescent="0.25">
      <c r="A885" s="118" t="s">
        <v>36</v>
      </c>
      <c r="B885" s="21" t="s">
        <v>105</v>
      </c>
      <c r="C885" s="169" t="s">
        <v>106</v>
      </c>
      <c r="D885">
        <v>0</v>
      </c>
      <c r="E885">
        <v>0</v>
      </c>
      <c r="F885">
        <v>1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1</v>
      </c>
      <c r="M885">
        <v>0</v>
      </c>
      <c r="N885">
        <v>0</v>
      </c>
      <c r="O885">
        <v>0</v>
      </c>
      <c r="P885">
        <v>0</v>
      </c>
      <c r="Q885">
        <v>4</v>
      </c>
    </row>
    <row r="886" spans="1:17" x14ac:dyDescent="0.25">
      <c r="A886" s="118" t="s">
        <v>36</v>
      </c>
      <c r="B886" s="21" t="s">
        <v>107</v>
      </c>
      <c r="C886" s="169" t="s">
        <v>106</v>
      </c>
      <c r="D886" s="22">
        <v>0</v>
      </c>
      <c r="E886" s="22">
        <v>0</v>
      </c>
      <c r="F886" s="22">
        <v>1</v>
      </c>
      <c r="G886" s="22">
        <v>0</v>
      </c>
      <c r="H886" s="22">
        <v>0</v>
      </c>
      <c r="I886" s="22">
        <v>0</v>
      </c>
      <c r="J886" s="22">
        <v>0</v>
      </c>
      <c r="K886" s="22">
        <v>0</v>
      </c>
      <c r="L886" s="22">
        <v>0</v>
      </c>
      <c r="M886" s="22">
        <v>0</v>
      </c>
      <c r="N886" s="22">
        <v>0</v>
      </c>
      <c r="O886" s="22">
        <v>0</v>
      </c>
      <c r="P886" s="22">
        <v>0</v>
      </c>
      <c r="Q886" s="22">
        <v>0</v>
      </c>
    </row>
    <row r="887" spans="1:17" ht="15.75" thickBot="1" x14ac:dyDescent="0.3">
      <c r="A887" s="119" t="s">
        <v>36</v>
      </c>
      <c r="B887" s="23" t="s">
        <v>108</v>
      </c>
      <c r="C887" s="170" t="s">
        <v>106</v>
      </c>
      <c r="D887" s="24">
        <v>0</v>
      </c>
      <c r="E887" s="24">
        <v>0</v>
      </c>
      <c r="F887" s="24">
        <v>1</v>
      </c>
      <c r="G887" s="24">
        <v>0</v>
      </c>
      <c r="H887" s="24">
        <v>0</v>
      </c>
      <c r="I887" s="24">
        <v>0</v>
      </c>
      <c r="J887" s="24">
        <v>0</v>
      </c>
      <c r="K887" s="24">
        <v>0</v>
      </c>
      <c r="L887" s="24">
        <v>0</v>
      </c>
      <c r="M887" s="24">
        <v>0</v>
      </c>
      <c r="N887" s="24">
        <v>0</v>
      </c>
      <c r="O887" s="24">
        <v>1</v>
      </c>
      <c r="P887" s="24">
        <v>0</v>
      </c>
      <c r="Q887" s="24">
        <v>5</v>
      </c>
    </row>
    <row r="888" spans="1:17" ht="15.75" thickBot="1" x14ac:dyDescent="0.3">
      <c r="A888" s="203" t="s">
        <v>1477</v>
      </c>
      <c r="B888" s="203"/>
      <c r="C888" s="203"/>
      <c r="D888" s="30">
        <f>SUM(D840:D887)</f>
        <v>7</v>
      </c>
      <c r="E888" s="30">
        <f t="shared" ref="E888:P888" si="8">SUM(E840:E887)</f>
        <v>2</v>
      </c>
      <c r="F888" s="30">
        <f t="shared" si="8"/>
        <v>37</v>
      </c>
      <c r="G888" s="30">
        <f t="shared" si="8"/>
        <v>3</v>
      </c>
      <c r="H888" s="30">
        <f t="shared" si="8"/>
        <v>28</v>
      </c>
      <c r="I888" s="30">
        <f t="shared" si="8"/>
        <v>4</v>
      </c>
      <c r="J888" s="30">
        <f t="shared" si="8"/>
        <v>5</v>
      </c>
      <c r="K888" s="30">
        <f t="shared" si="8"/>
        <v>4</v>
      </c>
      <c r="L888" s="30">
        <f t="shared" si="8"/>
        <v>10</v>
      </c>
      <c r="M888" s="30">
        <f t="shared" si="8"/>
        <v>0</v>
      </c>
      <c r="N888" s="30">
        <f t="shared" si="8"/>
        <v>9</v>
      </c>
      <c r="O888" s="30">
        <f t="shared" si="8"/>
        <v>13</v>
      </c>
      <c r="P888" s="30">
        <f t="shared" si="8"/>
        <v>18</v>
      </c>
      <c r="Q888" s="34">
        <f>SUM(Q779:Q886)/48</f>
        <v>2.2291666666666665</v>
      </c>
    </row>
    <row r="889" spans="1:17" ht="16.5" thickTop="1" thickBot="1" x14ac:dyDescent="0.3">
      <c r="A889" s="203" t="s">
        <v>1478</v>
      </c>
      <c r="B889" s="203"/>
      <c r="C889" s="203"/>
      <c r="D889" s="30">
        <f>SUM(D780:D887)</f>
        <v>16</v>
      </c>
      <c r="E889" s="30">
        <f t="shared" ref="E889:P889" si="9">SUM(E780:E887)</f>
        <v>6</v>
      </c>
      <c r="F889" s="30">
        <f t="shared" si="9"/>
        <v>80</v>
      </c>
      <c r="G889" s="30">
        <f t="shared" si="9"/>
        <v>3</v>
      </c>
      <c r="H889" s="30">
        <f t="shared" si="9"/>
        <v>69</v>
      </c>
      <c r="I889" s="30">
        <f t="shared" si="9"/>
        <v>6</v>
      </c>
      <c r="J889" s="30">
        <f t="shared" si="9"/>
        <v>8</v>
      </c>
      <c r="K889" s="30">
        <f t="shared" si="9"/>
        <v>7</v>
      </c>
      <c r="L889" s="30">
        <f t="shared" si="9"/>
        <v>25</v>
      </c>
      <c r="M889" s="30">
        <f t="shared" si="9"/>
        <v>0</v>
      </c>
      <c r="N889" s="30">
        <f t="shared" si="9"/>
        <v>24</v>
      </c>
      <c r="O889" s="30">
        <f t="shared" si="9"/>
        <v>37</v>
      </c>
      <c r="P889" s="30">
        <f t="shared" si="9"/>
        <v>33</v>
      </c>
      <c r="Q889" s="34">
        <f>SUM(Q780:Q887)/108</f>
        <v>1.037037037037037</v>
      </c>
    </row>
    <row r="890" spans="1:17" s="37" customFormat="1" ht="15.75" thickTop="1" x14ac:dyDescent="0.25">
      <c r="A890" s="38"/>
      <c r="B890" s="36"/>
      <c r="C890" s="3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91"/>
    </row>
    <row r="891" spans="1:17" x14ac:dyDescent="0.25">
      <c r="A891" s="122" t="s">
        <v>172</v>
      </c>
      <c r="B891" s="14" t="s">
        <v>239</v>
      </c>
      <c r="C891" s="165" t="s">
        <v>102</v>
      </c>
      <c r="D891" s="27">
        <v>0</v>
      </c>
      <c r="E891" s="27">
        <v>0</v>
      </c>
      <c r="F891" s="27">
        <v>1</v>
      </c>
      <c r="G891" s="27">
        <v>0</v>
      </c>
      <c r="H891" s="27">
        <v>1</v>
      </c>
      <c r="I891" s="27">
        <v>0</v>
      </c>
      <c r="J891" s="27">
        <v>0</v>
      </c>
      <c r="K891" s="27">
        <v>0</v>
      </c>
      <c r="L891" s="27">
        <v>1</v>
      </c>
      <c r="M891" s="27">
        <v>0</v>
      </c>
      <c r="N891" s="27">
        <v>0</v>
      </c>
      <c r="O891" s="27">
        <v>1</v>
      </c>
      <c r="P891" s="27">
        <v>0</v>
      </c>
      <c r="Q891" s="27">
        <v>0</v>
      </c>
    </row>
    <row r="892" spans="1:17" x14ac:dyDescent="0.25">
      <c r="A892" s="122" t="s">
        <v>172</v>
      </c>
      <c r="B892" s="14" t="s">
        <v>240</v>
      </c>
      <c r="C892" s="165" t="s">
        <v>102</v>
      </c>
      <c r="D892" s="27">
        <v>0</v>
      </c>
      <c r="E892" s="27">
        <v>0</v>
      </c>
      <c r="F892" s="27">
        <v>0</v>
      </c>
      <c r="G892" s="27">
        <v>0</v>
      </c>
      <c r="H892" s="27">
        <v>1</v>
      </c>
      <c r="I892" s="27">
        <v>0</v>
      </c>
      <c r="J892" s="27">
        <v>0</v>
      </c>
      <c r="K892" s="27">
        <v>0</v>
      </c>
      <c r="L892" s="27">
        <v>0</v>
      </c>
      <c r="M892" s="27">
        <v>0</v>
      </c>
      <c r="N892" s="27">
        <v>0</v>
      </c>
      <c r="O892" s="27">
        <v>1</v>
      </c>
      <c r="P892" s="27">
        <v>0</v>
      </c>
      <c r="Q892" s="27">
        <v>0</v>
      </c>
    </row>
    <row r="893" spans="1:17" x14ac:dyDescent="0.25">
      <c r="A893" s="122" t="s">
        <v>172</v>
      </c>
      <c r="B893" s="14" t="s">
        <v>224</v>
      </c>
      <c r="C893" s="165" t="s">
        <v>102</v>
      </c>
      <c r="D893">
        <v>0</v>
      </c>
      <c r="E893">
        <v>0</v>
      </c>
      <c r="F893">
        <v>1</v>
      </c>
      <c r="G893">
        <v>0</v>
      </c>
      <c r="H893">
        <v>1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1</v>
      </c>
    </row>
    <row r="894" spans="1:17" x14ac:dyDescent="0.25">
      <c r="A894" s="122" t="s">
        <v>172</v>
      </c>
      <c r="B894" s="14" t="s">
        <v>223</v>
      </c>
      <c r="C894" s="165" t="s">
        <v>102</v>
      </c>
      <c r="D894">
        <v>0</v>
      </c>
      <c r="E894">
        <v>0</v>
      </c>
      <c r="F894">
        <v>1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1</v>
      </c>
      <c r="Q894">
        <v>-2</v>
      </c>
    </row>
    <row r="895" spans="1:17" x14ac:dyDescent="0.25">
      <c r="A895" s="122" t="s">
        <v>172</v>
      </c>
      <c r="B895" s="14" t="s">
        <v>222</v>
      </c>
      <c r="C895" s="165" t="s">
        <v>102</v>
      </c>
      <c r="D895">
        <v>0</v>
      </c>
      <c r="E895">
        <v>0</v>
      </c>
      <c r="F895">
        <v>1</v>
      </c>
      <c r="G895">
        <v>0</v>
      </c>
      <c r="H895">
        <v>1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1</v>
      </c>
      <c r="P895">
        <v>0</v>
      </c>
      <c r="Q895">
        <v>0</v>
      </c>
    </row>
    <row r="896" spans="1:17" x14ac:dyDescent="0.25">
      <c r="A896" s="122" t="s">
        <v>172</v>
      </c>
      <c r="B896" s="14" t="s">
        <v>221</v>
      </c>
      <c r="C896" s="165" t="s">
        <v>102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1</v>
      </c>
      <c r="M896">
        <v>0</v>
      </c>
      <c r="N896">
        <v>0</v>
      </c>
      <c r="O896">
        <v>1</v>
      </c>
      <c r="P896">
        <v>0</v>
      </c>
      <c r="Q896">
        <v>0</v>
      </c>
    </row>
    <row r="897" spans="1:17" x14ac:dyDescent="0.25">
      <c r="A897" s="122" t="s">
        <v>172</v>
      </c>
      <c r="B897" s="14" t="s">
        <v>195</v>
      </c>
      <c r="C897" s="165" t="s">
        <v>102</v>
      </c>
      <c r="D897">
        <v>1</v>
      </c>
      <c r="E897">
        <v>0</v>
      </c>
      <c r="F897">
        <v>1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1</v>
      </c>
      <c r="O897">
        <v>0</v>
      </c>
      <c r="P897">
        <v>0</v>
      </c>
      <c r="Q897">
        <v>0</v>
      </c>
    </row>
    <row r="898" spans="1:17" x14ac:dyDescent="0.25">
      <c r="A898" s="122" t="s">
        <v>172</v>
      </c>
      <c r="B898" s="14" t="s">
        <v>219</v>
      </c>
      <c r="C898" s="165" t="s">
        <v>141</v>
      </c>
      <c r="D898">
        <v>0</v>
      </c>
      <c r="E898">
        <v>0</v>
      </c>
      <c r="F898">
        <v>1</v>
      </c>
      <c r="G898">
        <v>0</v>
      </c>
      <c r="H898">
        <v>1</v>
      </c>
      <c r="I898">
        <v>0</v>
      </c>
      <c r="J898">
        <v>0</v>
      </c>
      <c r="K898">
        <v>0</v>
      </c>
      <c r="L898">
        <v>1</v>
      </c>
      <c r="M898">
        <v>0</v>
      </c>
      <c r="N898">
        <v>0</v>
      </c>
      <c r="O898">
        <v>0</v>
      </c>
      <c r="P898">
        <v>0</v>
      </c>
      <c r="Q898">
        <v>-1</v>
      </c>
    </row>
    <row r="899" spans="1:17" x14ac:dyDescent="0.25">
      <c r="A899" s="122" t="s">
        <v>172</v>
      </c>
      <c r="B899" s="14" t="s">
        <v>238</v>
      </c>
      <c r="C899" s="165" t="s">
        <v>141</v>
      </c>
      <c r="D899">
        <v>1</v>
      </c>
      <c r="E899">
        <v>0</v>
      </c>
      <c r="F899">
        <v>1</v>
      </c>
      <c r="G899">
        <v>0</v>
      </c>
      <c r="H899">
        <v>1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1</v>
      </c>
      <c r="P899">
        <v>0</v>
      </c>
      <c r="Q899">
        <v>0</v>
      </c>
    </row>
    <row r="900" spans="1:17" x14ac:dyDescent="0.25">
      <c r="A900" s="122" t="s">
        <v>172</v>
      </c>
      <c r="B900" s="14" t="s">
        <v>237</v>
      </c>
      <c r="C900" s="165" t="s">
        <v>141</v>
      </c>
      <c r="D900">
        <v>0</v>
      </c>
      <c r="E900">
        <v>0</v>
      </c>
      <c r="F900">
        <v>1</v>
      </c>
      <c r="G900">
        <v>0</v>
      </c>
      <c r="H900">
        <v>1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1</v>
      </c>
      <c r="P900">
        <v>0</v>
      </c>
      <c r="Q900">
        <v>2</v>
      </c>
    </row>
    <row r="901" spans="1:17" x14ac:dyDescent="0.25">
      <c r="A901" s="122" t="s">
        <v>172</v>
      </c>
      <c r="B901" s="14" t="s">
        <v>220</v>
      </c>
      <c r="C901" s="165" t="s">
        <v>141</v>
      </c>
      <c r="D901">
        <v>0</v>
      </c>
      <c r="E901">
        <v>0</v>
      </c>
      <c r="F901">
        <v>1</v>
      </c>
      <c r="G901">
        <v>0</v>
      </c>
      <c r="H901">
        <v>1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1</v>
      </c>
      <c r="P901">
        <v>0</v>
      </c>
      <c r="Q901">
        <v>0</v>
      </c>
    </row>
    <row r="902" spans="1:17" x14ac:dyDescent="0.25">
      <c r="A902" s="122" t="s">
        <v>172</v>
      </c>
      <c r="B902" s="14" t="s">
        <v>194</v>
      </c>
      <c r="C902" s="165" t="s">
        <v>104</v>
      </c>
      <c r="D902">
        <v>0</v>
      </c>
      <c r="E902">
        <v>0</v>
      </c>
      <c r="F902">
        <v>1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1</v>
      </c>
      <c r="P902">
        <v>0</v>
      </c>
      <c r="Q902">
        <v>0</v>
      </c>
    </row>
    <row r="903" spans="1:17" x14ac:dyDescent="0.25">
      <c r="A903" s="122" t="s">
        <v>172</v>
      </c>
      <c r="B903" s="14" t="s">
        <v>236</v>
      </c>
      <c r="C903" s="165" t="s">
        <v>104</v>
      </c>
      <c r="D903">
        <v>0</v>
      </c>
      <c r="E903">
        <v>0</v>
      </c>
      <c r="F903">
        <v>1</v>
      </c>
      <c r="G903">
        <v>0</v>
      </c>
      <c r="H903">
        <v>1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1</v>
      </c>
      <c r="P903">
        <v>0</v>
      </c>
      <c r="Q903">
        <v>2</v>
      </c>
    </row>
    <row r="904" spans="1:17" x14ac:dyDescent="0.25">
      <c r="A904" s="122" t="s">
        <v>172</v>
      </c>
      <c r="B904" s="14" t="s">
        <v>218</v>
      </c>
      <c r="C904" s="165" t="s">
        <v>104</v>
      </c>
      <c r="D904">
        <v>0</v>
      </c>
      <c r="E904">
        <v>0</v>
      </c>
      <c r="F904">
        <v>1</v>
      </c>
      <c r="G904">
        <v>0</v>
      </c>
      <c r="H904">
        <v>1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1</v>
      </c>
      <c r="P904">
        <v>0</v>
      </c>
      <c r="Q904">
        <v>1</v>
      </c>
    </row>
    <row r="905" spans="1:17" x14ac:dyDescent="0.25">
      <c r="A905" s="122" t="s">
        <v>172</v>
      </c>
      <c r="B905" s="14" t="s">
        <v>193</v>
      </c>
      <c r="C905" s="165" t="s">
        <v>112</v>
      </c>
      <c r="D905">
        <v>0</v>
      </c>
      <c r="E905">
        <v>0</v>
      </c>
      <c r="F905">
        <v>1</v>
      </c>
      <c r="G905">
        <v>0</v>
      </c>
      <c r="H905">
        <v>1</v>
      </c>
      <c r="I905">
        <v>0</v>
      </c>
      <c r="J905">
        <v>1</v>
      </c>
      <c r="K905">
        <v>1</v>
      </c>
      <c r="L905">
        <v>0</v>
      </c>
      <c r="M905">
        <v>0</v>
      </c>
      <c r="N905">
        <v>1</v>
      </c>
      <c r="O905">
        <v>0</v>
      </c>
      <c r="P905">
        <v>1</v>
      </c>
      <c r="Q905">
        <v>-1</v>
      </c>
    </row>
    <row r="906" spans="1:17" x14ac:dyDescent="0.25">
      <c r="A906" s="122" t="s">
        <v>172</v>
      </c>
      <c r="B906" s="14" t="s">
        <v>184</v>
      </c>
      <c r="C906" s="165" t="s">
        <v>112</v>
      </c>
      <c r="D906">
        <v>1</v>
      </c>
      <c r="E906">
        <v>1</v>
      </c>
      <c r="F906">
        <v>1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1</v>
      </c>
      <c r="Q906">
        <v>-2</v>
      </c>
    </row>
    <row r="907" spans="1:17" x14ac:dyDescent="0.25">
      <c r="A907" s="122" t="s">
        <v>172</v>
      </c>
      <c r="B907" s="14" t="s">
        <v>217</v>
      </c>
      <c r="C907" s="165" t="s">
        <v>112</v>
      </c>
      <c r="D907">
        <v>0</v>
      </c>
      <c r="E907">
        <v>0</v>
      </c>
      <c r="F907">
        <v>1</v>
      </c>
      <c r="G907">
        <v>0</v>
      </c>
      <c r="H907">
        <v>1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1</v>
      </c>
    </row>
    <row r="908" spans="1:17" x14ac:dyDescent="0.25">
      <c r="A908" s="122" t="s">
        <v>172</v>
      </c>
      <c r="B908" s="14" t="s">
        <v>216</v>
      </c>
      <c r="C908" s="165" t="s">
        <v>38</v>
      </c>
      <c r="D908">
        <v>0</v>
      </c>
      <c r="E908">
        <v>0</v>
      </c>
      <c r="F908">
        <v>0</v>
      </c>
      <c r="G908">
        <v>0</v>
      </c>
      <c r="H908">
        <v>1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1</v>
      </c>
      <c r="P908">
        <v>0</v>
      </c>
      <c r="Q908">
        <v>4</v>
      </c>
    </row>
    <row r="909" spans="1:17" x14ac:dyDescent="0.25">
      <c r="A909" s="122" t="s">
        <v>172</v>
      </c>
      <c r="B909" s="14" t="s">
        <v>192</v>
      </c>
      <c r="C909" s="165" t="s">
        <v>116</v>
      </c>
      <c r="D909">
        <v>1</v>
      </c>
      <c r="E909">
        <v>0</v>
      </c>
      <c r="F909">
        <v>1</v>
      </c>
      <c r="G909">
        <v>0</v>
      </c>
      <c r="H909">
        <v>1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1</v>
      </c>
      <c r="P909">
        <v>1</v>
      </c>
      <c r="Q909">
        <v>1</v>
      </c>
    </row>
    <row r="910" spans="1:17" x14ac:dyDescent="0.25">
      <c r="A910" s="122" t="s">
        <v>172</v>
      </c>
      <c r="B910" s="14" t="s">
        <v>215</v>
      </c>
      <c r="C910" s="165" t="s">
        <v>116</v>
      </c>
      <c r="D910">
        <v>0</v>
      </c>
      <c r="E910">
        <v>0</v>
      </c>
      <c r="F910">
        <v>1</v>
      </c>
      <c r="G910">
        <v>0</v>
      </c>
      <c r="H910">
        <v>1</v>
      </c>
      <c r="I910">
        <v>0</v>
      </c>
      <c r="J910">
        <v>1</v>
      </c>
      <c r="K910">
        <v>0</v>
      </c>
      <c r="L910">
        <v>0</v>
      </c>
      <c r="M910">
        <v>0</v>
      </c>
      <c r="N910">
        <v>1</v>
      </c>
      <c r="O910">
        <v>0</v>
      </c>
      <c r="P910">
        <v>1</v>
      </c>
      <c r="Q910">
        <v>-1</v>
      </c>
    </row>
    <row r="911" spans="1:17" ht="15.75" thickBot="1" x14ac:dyDescent="0.3">
      <c r="A911" s="119" t="s">
        <v>172</v>
      </c>
      <c r="B911" s="23" t="s">
        <v>214</v>
      </c>
      <c r="C911" s="170" t="s">
        <v>116</v>
      </c>
      <c r="D911">
        <v>0</v>
      </c>
      <c r="E911">
        <v>0</v>
      </c>
      <c r="F911">
        <v>1</v>
      </c>
      <c r="G911">
        <v>0</v>
      </c>
      <c r="H911">
        <v>1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1</v>
      </c>
      <c r="P911">
        <v>0</v>
      </c>
      <c r="Q911">
        <v>-2</v>
      </c>
    </row>
    <row r="912" spans="1:17" x14ac:dyDescent="0.25">
      <c r="A912" s="122" t="s">
        <v>172</v>
      </c>
      <c r="B912" s="14" t="s">
        <v>191</v>
      </c>
      <c r="C912" s="165" t="s">
        <v>114</v>
      </c>
      <c r="D912">
        <v>1</v>
      </c>
      <c r="E912">
        <v>0</v>
      </c>
      <c r="F912">
        <v>1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1</v>
      </c>
      <c r="O912">
        <v>0</v>
      </c>
      <c r="P912">
        <v>0</v>
      </c>
      <c r="Q912">
        <v>0</v>
      </c>
    </row>
    <row r="913" spans="1:17" x14ac:dyDescent="0.25">
      <c r="A913" s="122" t="s">
        <v>172</v>
      </c>
      <c r="B913" s="14" t="s">
        <v>213</v>
      </c>
      <c r="C913" s="165" t="s">
        <v>114</v>
      </c>
      <c r="D913">
        <v>0</v>
      </c>
      <c r="E913">
        <v>0</v>
      </c>
      <c r="F913">
        <v>1</v>
      </c>
      <c r="G913">
        <v>0</v>
      </c>
      <c r="H913">
        <v>1</v>
      </c>
      <c r="I913">
        <v>1</v>
      </c>
      <c r="J913">
        <v>0</v>
      </c>
      <c r="K913">
        <v>0</v>
      </c>
      <c r="L913">
        <v>1</v>
      </c>
      <c r="M913">
        <v>0</v>
      </c>
      <c r="N913">
        <v>0</v>
      </c>
      <c r="O913">
        <v>1</v>
      </c>
      <c r="P913">
        <v>0</v>
      </c>
      <c r="Q913">
        <v>1</v>
      </c>
    </row>
    <row r="914" spans="1:17" x14ac:dyDescent="0.25">
      <c r="A914" s="122" t="s">
        <v>172</v>
      </c>
      <c r="B914" s="14" t="s">
        <v>242</v>
      </c>
      <c r="C914" s="165" t="s">
        <v>114</v>
      </c>
      <c r="D914">
        <v>0</v>
      </c>
      <c r="E914">
        <v>0</v>
      </c>
      <c r="F914">
        <v>0</v>
      </c>
      <c r="G914">
        <v>0</v>
      </c>
      <c r="H914">
        <v>1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1</v>
      </c>
      <c r="O914">
        <v>0</v>
      </c>
      <c r="P914">
        <v>1</v>
      </c>
      <c r="Q914">
        <v>0</v>
      </c>
    </row>
    <row r="915" spans="1:17" x14ac:dyDescent="0.25">
      <c r="A915" s="122" t="s">
        <v>172</v>
      </c>
      <c r="B915" s="14" t="s">
        <v>235</v>
      </c>
      <c r="C915" s="165" t="s">
        <v>114</v>
      </c>
      <c r="D915">
        <v>0</v>
      </c>
      <c r="E915">
        <v>0</v>
      </c>
      <c r="F915">
        <v>1</v>
      </c>
      <c r="G915">
        <v>0</v>
      </c>
      <c r="H915">
        <v>1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1</v>
      </c>
      <c r="P915">
        <v>0</v>
      </c>
      <c r="Q915">
        <v>0</v>
      </c>
    </row>
    <row r="916" spans="1:17" x14ac:dyDescent="0.25">
      <c r="A916" s="122" t="s">
        <v>172</v>
      </c>
      <c r="B916" s="14" t="s">
        <v>183</v>
      </c>
      <c r="C916" s="165" t="s">
        <v>129</v>
      </c>
      <c r="D916">
        <v>1</v>
      </c>
      <c r="E916">
        <v>1</v>
      </c>
      <c r="F916">
        <v>1</v>
      </c>
      <c r="G916">
        <v>0</v>
      </c>
      <c r="H916">
        <v>1</v>
      </c>
      <c r="I916">
        <v>0</v>
      </c>
      <c r="J916">
        <v>1</v>
      </c>
      <c r="K916">
        <v>1</v>
      </c>
      <c r="L916">
        <v>0</v>
      </c>
      <c r="M916">
        <v>0</v>
      </c>
      <c r="N916">
        <v>1</v>
      </c>
      <c r="O916">
        <v>1</v>
      </c>
      <c r="P916">
        <v>1</v>
      </c>
      <c r="Q916">
        <v>-4</v>
      </c>
    </row>
    <row r="917" spans="1:17" x14ac:dyDescent="0.25">
      <c r="A917" s="122" t="s">
        <v>172</v>
      </c>
      <c r="B917" s="14" t="s">
        <v>241</v>
      </c>
      <c r="C917" s="165" t="s">
        <v>129</v>
      </c>
      <c r="D917">
        <v>0</v>
      </c>
      <c r="E917">
        <v>0</v>
      </c>
      <c r="F917">
        <v>0</v>
      </c>
      <c r="G917">
        <v>0</v>
      </c>
      <c r="H917">
        <v>1</v>
      </c>
      <c r="I917">
        <v>1</v>
      </c>
      <c r="J917">
        <v>0</v>
      </c>
      <c r="K917">
        <v>0</v>
      </c>
      <c r="L917">
        <v>0</v>
      </c>
      <c r="M917">
        <v>0</v>
      </c>
      <c r="N917">
        <v>1</v>
      </c>
      <c r="O917">
        <v>0</v>
      </c>
      <c r="P917">
        <v>1</v>
      </c>
      <c r="Q917">
        <v>0</v>
      </c>
    </row>
    <row r="918" spans="1:17" x14ac:dyDescent="0.25">
      <c r="A918" s="122" t="s">
        <v>172</v>
      </c>
      <c r="B918" s="14" t="s">
        <v>212</v>
      </c>
      <c r="C918" s="165" t="s">
        <v>129</v>
      </c>
      <c r="D918">
        <v>0</v>
      </c>
      <c r="E918">
        <v>0</v>
      </c>
      <c r="F918">
        <v>1</v>
      </c>
      <c r="G918">
        <v>0</v>
      </c>
      <c r="H918">
        <v>1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1</v>
      </c>
      <c r="Q918">
        <v>1</v>
      </c>
    </row>
    <row r="919" spans="1:17" x14ac:dyDescent="0.25">
      <c r="A919" s="122" t="s">
        <v>172</v>
      </c>
      <c r="B919" s="14" t="s">
        <v>211</v>
      </c>
      <c r="C919" s="165" t="s">
        <v>129</v>
      </c>
      <c r="D919">
        <v>0</v>
      </c>
      <c r="E919">
        <v>0</v>
      </c>
      <c r="F919">
        <v>1</v>
      </c>
      <c r="G919">
        <v>0</v>
      </c>
      <c r="H919">
        <v>1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</row>
    <row r="920" spans="1:17" x14ac:dyDescent="0.25">
      <c r="A920" s="122" t="s">
        <v>172</v>
      </c>
      <c r="B920" s="14" t="s">
        <v>190</v>
      </c>
      <c r="C920" s="165" t="s">
        <v>129</v>
      </c>
      <c r="D920">
        <v>1</v>
      </c>
      <c r="E920">
        <v>0</v>
      </c>
      <c r="F920">
        <v>1</v>
      </c>
      <c r="G920">
        <v>0</v>
      </c>
      <c r="H920">
        <v>1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1</v>
      </c>
    </row>
    <row r="921" spans="1:17" x14ac:dyDescent="0.25">
      <c r="A921" s="122" t="s">
        <v>172</v>
      </c>
      <c r="B921" s="14" t="s">
        <v>234</v>
      </c>
      <c r="C921" s="165" t="s">
        <v>129</v>
      </c>
      <c r="D921">
        <v>0</v>
      </c>
      <c r="E921">
        <v>0</v>
      </c>
      <c r="F921">
        <v>0</v>
      </c>
      <c r="G921">
        <v>0</v>
      </c>
      <c r="H921">
        <v>1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4</v>
      </c>
    </row>
    <row r="922" spans="1:17" x14ac:dyDescent="0.25">
      <c r="A922" s="122" t="s">
        <v>172</v>
      </c>
      <c r="B922" s="14" t="s">
        <v>182</v>
      </c>
      <c r="C922" s="165" t="s">
        <v>110</v>
      </c>
      <c r="D922">
        <v>1</v>
      </c>
      <c r="E922">
        <v>0</v>
      </c>
      <c r="F922">
        <v>1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1</v>
      </c>
      <c r="O922">
        <v>0</v>
      </c>
      <c r="P922">
        <v>0</v>
      </c>
      <c r="Q922">
        <v>0</v>
      </c>
    </row>
    <row r="923" spans="1:17" x14ac:dyDescent="0.25">
      <c r="A923" s="122" t="s">
        <v>172</v>
      </c>
      <c r="B923" s="14" t="s">
        <v>233</v>
      </c>
      <c r="C923" s="165" t="s">
        <v>110</v>
      </c>
      <c r="D923">
        <v>0</v>
      </c>
      <c r="E923">
        <v>0</v>
      </c>
      <c r="F923">
        <v>1</v>
      </c>
      <c r="G923">
        <v>0</v>
      </c>
      <c r="H923">
        <v>1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1</v>
      </c>
      <c r="O923">
        <v>1</v>
      </c>
      <c r="P923">
        <v>1</v>
      </c>
      <c r="Q923">
        <v>-1</v>
      </c>
    </row>
    <row r="924" spans="1:17" x14ac:dyDescent="0.25">
      <c r="A924" s="122" t="s">
        <v>172</v>
      </c>
      <c r="B924" s="14" t="s">
        <v>210</v>
      </c>
      <c r="C924" s="165" t="s">
        <v>110</v>
      </c>
      <c r="D924">
        <v>0</v>
      </c>
      <c r="E924">
        <v>0</v>
      </c>
      <c r="F924">
        <v>1</v>
      </c>
      <c r="G924">
        <v>0</v>
      </c>
      <c r="H924">
        <v>1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2</v>
      </c>
    </row>
    <row r="925" spans="1:17" x14ac:dyDescent="0.25">
      <c r="A925" s="122" t="s">
        <v>172</v>
      </c>
      <c r="B925" s="14" t="s">
        <v>189</v>
      </c>
      <c r="C925" s="165" t="s">
        <v>46</v>
      </c>
      <c r="D925">
        <v>0</v>
      </c>
      <c r="E925">
        <v>0</v>
      </c>
      <c r="F925">
        <v>1</v>
      </c>
      <c r="G925">
        <v>0</v>
      </c>
      <c r="H925">
        <v>1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</row>
    <row r="926" spans="1:17" x14ac:dyDescent="0.25">
      <c r="A926" s="122" t="s">
        <v>172</v>
      </c>
      <c r="B926" s="14" t="s">
        <v>209</v>
      </c>
      <c r="C926" s="165" t="s">
        <v>46</v>
      </c>
      <c r="D926">
        <v>0</v>
      </c>
      <c r="E926">
        <v>0</v>
      </c>
      <c r="F926">
        <v>1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1</v>
      </c>
    </row>
    <row r="927" spans="1:17" x14ac:dyDescent="0.25">
      <c r="A927" s="122" t="s">
        <v>172</v>
      </c>
      <c r="B927" s="14" t="s">
        <v>208</v>
      </c>
      <c r="C927" s="165" t="s">
        <v>46</v>
      </c>
      <c r="D927">
        <v>0</v>
      </c>
      <c r="E927">
        <v>0</v>
      </c>
      <c r="F927">
        <v>1</v>
      </c>
      <c r="G927">
        <v>0</v>
      </c>
      <c r="H927">
        <v>1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1</v>
      </c>
      <c r="P927">
        <v>0</v>
      </c>
      <c r="Q927">
        <v>4</v>
      </c>
    </row>
    <row r="928" spans="1:17" x14ac:dyDescent="0.25">
      <c r="A928" s="122" t="s">
        <v>172</v>
      </c>
      <c r="B928" s="14" t="s">
        <v>207</v>
      </c>
      <c r="C928" s="165" t="s">
        <v>46</v>
      </c>
      <c r="D928">
        <v>0</v>
      </c>
      <c r="E928">
        <v>0</v>
      </c>
      <c r="F928">
        <v>1</v>
      </c>
      <c r="G928">
        <v>0</v>
      </c>
      <c r="H928">
        <v>1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1</v>
      </c>
      <c r="P928">
        <v>0</v>
      </c>
      <c r="Q928">
        <v>2</v>
      </c>
    </row>
    <row r="929" spans="1:17" x14ac:dyDescent="0.25">
      <c r="A929" s="122" t="s">
        <v>172</v>
      </c>
      <c r="B929" s="14" t="s">
        <v>206</v>
      </c>
      <c r="C929" s="165" t="s">
        <v>46</v>
      </c>
      <c r="D929">
        <v>0</v>
      </c>
      <c r="E929">
        <v>0</v>
      </c>
      <c r="F929">
        <v>1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1</v>
      </c>
      <c r="M929">
        <v>0</v>
      </c>
      <c r="N929">
        <v>0</v>
      </c>
      <c r="O929">
        <v>1</v>
      </c>
      <c r="P929">
        <v>0</v>
      </c>
      <c r="Q929">
        <v>1</v>
      </c>
    </row>
    <row r="930" spans="1:17" x14ac:dyDescent="0.25">
      <c r="A930" s="122" t="s">
        <v>172</v>
      </c>
      <c r="B930" s="14" t="s">
        <v>246</v>
      </c>
      <c r="C930" s="165" t="s">
        <v>46</v>
      </c>
      <c r="D930">
        <v>0</v>
      </c>
      <c r="E930">
        <v>0</v>
      </c>
      <c r="F930">
        <v>1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1</v>
      </c>
      <c r="M930">
        <v>0</v>
      </c>
      <c r="N930">
        <v>0</v>
      </c>
      <c r="O930">
        <v>0</v>
      </c>
      <c r="P930">
        <v>1</v>
      </c>
      <c r="Q930">
        <v>-3</v>
      </c>
    </row>
    <row r="931" spans="1:17" x14ac:dyDescent="0.25">
      <c r="A931" s="122" t="s">
        <v>172</v>
      </c>
      <c r="B931" s="14" t="s">
        <v>205</v>
      </c>
      <c r="C931" s="165" t="s">
        <v>46</v>
      </c>
      <c r="D931">
        <v>0</v>
      </c>
      <c r="E931">
        <v>0</v>
      </c>
      <c r="F931">
        <v>1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</row>
    <row r="932" spans="1:17" x14ac:dyDescent="0.25">
      <c r="A932" s="122" t="s">
        <v>172</v>
      </c>
      <c r="B932" s="14" t="s">
        <v>232</v>
      </c>
      <c r="C932" s="165" t="s">
        <v>46</v>
      </c>
      <c r="D932">
        <v>0</v>
      </c>
      <c r="E932">
        <v>0</v>
      </c>
      <c r="F932">
        <v>1</v>
      </c>
      <c r="G932">
        <v>0</v>
      </c>
      <c r="H932">
        <v>1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1</v>
      </c>
      <c r="P932">
        <v>0</v>
      </c>
      <c r="Q932">
        <v>3</v>
      </c>
    </row>
    <row r="933" spans="1:17" x14ac:dyDescent="0.25">
      <c r="A933" s="122" t="s">
        <v>172</v>
      </c>
      <c r="B933" s="14" t="s">
        <v>204</v>
      </c>
      <c r="C933" s="165" t="s">
        <v>54</v>
      </c>
      <c r="D933">
        <v>0</v>
      </c>
      <c r="E933">
        <v>0</v>
      </c>
      <c r="F933">
        <v>1</v>
      </c>
      <c r="G933">
        <v>0</v>
      </c>
      <c r="H933">
        <v>1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3</v>
      </c>
    </row>
    <row r="934" spans="1:17" x14ac:dyDescent="0.25">
      <c r="A934" s="122" t="s">
        <v>172</v>
      </c>
      <c r="B934" s="14" t="s">
        <v>181</v>
      </c>
      <c r="C934" s="165" t="s">
        <v>57</v>
      </c>
      <c r="D934">
        <v>1</v>
      </c>
      <c r="E934">
        <v>1</v>
      </c>
      <c r="F934">
        <v>1</v>
      </c>
      <c r="G934">
        <v>0</v>
      </c>
      <c r="H934">
        <v>1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1</v>
      </c>
      <c r="Q934">
        <v>-3</v>
      </c>
    </row>
    <row r="935" spans="1:17" x14ac:dyDescent="0.25">
      <c r="A935" s="122" t="s">
        <v>172</v>
      </c>
      <c r="B935" s="14" t="s">
        <v>188</v>
      </c>
      <c r="C935" s="165" t="s">
        <v>59</v>
      </c>
      <c r="D935">
        <v>1</v>
      </c>
      <c r="E935">
        <v>0</v>
      </c>
      <c r="F935">
        <v>1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1</v>
      </c>
      <c r="O935">
        <v>0</v>
      </c>
      <c r="P935">
        <v>0</v>
      </c>
      <c r="Q935">
        <v>0</v>
      </c>
    </row>
    <row r="936" spans="1:17" x14ac:dyDescent="0.25">
      <c r="A936" s="122" t="s">
        <v>172</v>
      </c>
      <c r="B936" s="14" t="s">
        <v>231</v>
      </c>
      <c r="C936" s="165" t="s">
        <v>59</v>
      </c>
      <c r="D936">
        <v>0</v>
      </c>
      <c r="E936">
        <v>0</v>
      </c>
      <c r="F936">
        <v>1</v>
      </c>
      <c r="G936">
        <v>0</v>
      </c>
      <c r="H936">
        <v>1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1</v>
      </c>
      <c r="P936">
        <v>0</v>
      </c>
      <c r="Q936">
        <v>1</v>
      </c>
    </row>
    <row r="937" spans="1:17" s="24" customFormat="1" ht="15.75" thickBot="1" x14ac:dyDescent="0.3">
      <c r="A937" s="119" t="s">
        <v>172</v>
      </c>
      <c r="B937" s="23" t="s">
        <v>187</v>
      </c>
      <c r="C937" s="170" t="s">
        <v>59</v>
      </c>
      <c r="D937" s="24">
        <v>0</v>
      </c>
      <c r="E937" s="24">
        <v>0</v>
      </c>
      <c r="F937" s="24">
        <v>1</v>
      </c>
      <c r="G937" s="24">
        <v>0</v>
      </c>
      <c r="H937" s="24">
        <v>1</v>
      </c>
      <c r="I937" s="24">
        <v>0</v>
      </c>
      <c r="J937" s="24">
        <v>0</v>
      </c>
      <c r="K937" s="24">
        <v>0</v>
      </c>
      <c r="L937" s="24">
        <v>0</v>
      </c>
      <c r="M937" s="24">
        <v>0</v>
      </c>
      <c r="N937" s="24">
        <v>1</v>
      </c>
      <c r="O937" s="24">
        <v>1</v>
      </c>
      <c r="P937" s="24">
        <v>1</v>
      </c>
      <c r="Q937" s="24">
        <v>-2</v>
      </c>
    </row>
    <row r="938" spans="1:17" x14ac:dyDescent="0.25">
      <c r="A938" s="122" t="s">
        <v>172</v>
      </c>
      <c r="B938" s="14" t="s">
        <v>203</v>
      </c>
      <c r="C938" s="165" t="s">
        <v>39</v>
      </c>
      <c r="D938">
        <v>0</v>
      </c>
      <c r="E938">
        <v>0</v>
      </c>
      <c r="F938">
        <v>1</v>
      </c>
      <c r="G938">
        <v>0</v>
      </c>
      <c r="H938">
        <v>1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</v>
      </c>
      <c r="P938">
        <v>0</v>
      </c>
      <c r="Q938">
        <v>2</v>
      </c>
    </row>
    <row r="939" spans="1:17" x14ac:dyDescent="0.25">
      <c r="A939" s="122" t="s">
        <v>172</v>
      </c>
      <c r="B939" s="14" t="s">
        <v>180</v>
      </c>
      <c r="C939" s="165" t="s">
        <v>67</v>
      </c>
      <c r="D939">
        <v>1</v>
      </c>
      <c r="E939">
        <v>0</v>
      </c>
      <c r="F939">
        <v>0</v>
      </c>
      <c r="G939">
        <v>0</v>
      </c>
      <c r="H939">
        <v>1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1</v>
      </c>
      <c r="O939">
        <v>0</v>
      </c>
      <c r="P939">
        <v>1</v>
      </c>
      <c r="Q939">
        <v>0</v>
      </c>
    </row>
    <row r="940" spans="1:17" x14ac:dyDescent="0.25">
      <c r="A940" s="122" t="s">
        <v>172</v>
      </c>
      <c r="B940" s="14" t="s">
        <v>179</v>
      </c>
      <c r="C940" s="165" t="s">
        <v>67</v>
      </c>
      <c r="D940">
        <v>1</v>
      </c>
      <c r="E940">
        <v>0</v>
      </c>
      <c r="F940">
        <v>1</v>
      </c>
      <c r="G940">
        <v>0</v>
      </c>
      <c r="H940">
        <v>1</v>
      </c>
      <c r="I940">
        <v>1</v>
      </c>
      <c r="J940">
        <v>0</v>
      </c>
      <c r="K940">
        <v>0</v>
      </c>
      <c r="L940">
        <v>1</v>
      </c>
      <c r="M940">
        <v>0</v>
      </c>
      <c r="N940">
        <v>0</v>
      </c>
      <c r="O940">
        <v>0</v>
      </c>
      <c r="P940">
        <v>0</v>
      </c>
      <c r="Q940">
        <v>-3</v>
      </c>
    </row>
    <row r="941" spans="1:17" x14ac:dyDescent="0.25">
      <c r="A941" s="122" t="s">
        <v>172</v>
      </c>
      <c r="B941" s="14" t="s">
        <v>230</v>
      </c>
      <c r="C941" s="165" t="s">
        <v>67</v>
      </c>
      <c r="D941">
        <v>0</v>
      </c>
      <c r="E941">
        <v>0</v>
      </c>
      <c r="F941">
        <v>1</v>
      </c>
      <c r="G941">
        <v>0</v>
      </c>
      <c r="H941">
        <v>1</v>
      </c>
      <c r="I941">
        <v>0</v>
      </c>
      <c r="J941">
        <v>0</v>
      </c>
      <c r="K941">
        <v>0</v>
      </c>
      <c r="L941">
        <v>1</v>
      </c>
      <c r="M941">
        <v>0</v>
      </c>
      <c r="N941">
        <v>0</v>
      </c>
      <c r="O941">
        <v>1</v>
      </c>
      <c r="P941">
        <v>0</v>
      </c>
      <c r="Q941">
        <v>2</v>
      </c>
    </row>
    <row r="942" spans="1:17" x14ac:dyDescent="0.25">
      <c r="A942" s="122" t="s">
        <v>172</v>
      </c>
      <c r="B942" s="14" t="s">
        <v>178</v>
      </c>
      <c r="C942" s="165" t="s">
        <v>67</v>
      </c>
      <c r="D942">
        <v>1</v>
      </c>
      <c r="E942">
        <v>1</v>
      </c>
      <c r="F942">
        <v>1</v>
      </c>
      <c r="G942">
        <v>0</v>
      </c>
      <c r="H942">
        <v>1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1</v>
      </c>
      <c r="Q942">
        <v>-5</v>
      </c>
    </row>
    <row r="943" spans="1:17" x14ac:dyDescent="0.25">
      <c r="A943" s="122" t="s">
        <v>172</v>
      </c>
      <c r="B943" s="14" t="s">
        <v>244</v>
      </c>
      <c r="C943" s="165" t="s">
        <v>42</v>
      </c>
      <c r="D943">
        <v>1</v>
      </c>
      <c r="E943">
        <v>0</v>
      </c>
      <c r="F943">
        <v>1</v>
      </c>
      <c r="G943">
        <v>0</v>
      </c>
      <c r="H943">
        <v>0</v>
      </c>
      <c r="I943">
        <v>0</v>
      </c>
      <c r="J943">
        <v>1</v>
      </c>
      <c r="K943">
        <v>1</v>
      </c>
      <c r="L943">
        <v>0</v>
      </c>
      <c r="M943">
        <v>0</v>
      </c>
      <c r="N943">
        <v>0</v>
      </c>
      <c r="O943">
        <v>0</v>
      </c>
      <c r="P943">
        <v>1</v>
      </c>
      <c r="Q943">
        <v>-1</v>
      </c>
    </row>
    <row r="944" spans="1:17" x14ac:dyDescent="0.25">
      <c r="A944" s="122" t="s">
        <v>172</v>
      </c>
      <c r="B944" s="14" t="s">
        <v>229</v>
      </c>
      <c r="C944" s="165" t="s">
        <v>42</v>
      </c>
      <c r="D944">
        <v>0</v>
      </c>
      <c r="E944">
        <v>0</v>
      </c>
      <c r="F944">
        <v>1</v>
      </c>
      <c r="G944">
        <v>0</v>
      </c>
      <c r="H944">
        <v>1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</row>
    <row r="945" spans="1:17" x14ac:dyDescent="0.25">
      <c r="A945" s="122" t="s">
        <v>172</v>
      </c>
      <c r="B945" s="14" t="s">
        <v>202</v>
      </c>
      <c r="C945" s="165" t="s">
        <v>151</v>
      </c>
      <c r="D945">
        <v>0</v>
      </c>
      <c r="E945">
        <v>0</v>
      </c>
      <c r="F945">
        <v>1</v>
      </c>
      <c r="G945">
        <v>0</v>
      </c>
      <c r="H945">
        <v>1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1</v>
      </c>
      <c r="P945">
        <v>1</v>
      </c>
      <c r="Q945">
        <v>0</v>
      </c>
    </row>
    <row r="946" spans="1:17" x14ac:dyDescent="0.25">
      <c r="A946" s="122" t="s">
        <v>172</v>
      </c>
      <c r="B946" s="14" t="s">
        <v>245</v>
      </c>
      <c r="C946" s="165" t="s">
        <v>177</v>
      </c>
      <c r="D946">
        <v>0</v>
      </c>
      <c r="E946">
        <v>0</v>
      </c>
      <c r="F946">
        <v>0</v>
      </c>
      <c r="G946">
        <v>0</v>
      </c>
      <c r="H946">
        <v>1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1</v>
      </c>
    </row>
    <row r="947" spans="1:17" x14ac:dyDescent="0.25">
      <c r="A947" s="122" t="s">
        <v>172</v>
      </c>
      <c r="B947" s="14" t="s">
        <v>185</v>
      </c>
      <c r="C947" s="165" t="s">
        <v>177</v>
      </c>
      <c r="D947">
        <v>1</v>
      </c>
      <c r="E947">
        <v>1</v>
      </c>
      <c r="F947">
        <v>0</v>
      </c>
      <c r="G947">
        <v>0</v>
      </c>
      <c r="H947">
        <v>1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1</v>
      </c>
      <c r="O947">
        <v>0</v>
      </c>
      <c r="P947">
        <v>0</v>
      </c>
      <c r="Q947">
        <v>-2</v>
      </c>
    </row>
    <row r="948" spans="1:17" x14ac:dyDescent="0.25">
      <c r="A948" s="122" t="s">
        <v>172</v>
      </c>
      <c r="B948" s="14" t="s">
        <v>186</v>
      </c>
      <c r="C948" s="165" t="s">
        <v>177</v>
      </c>
      <c r="D948">
        <v>0</v>
      </c>
      <c r="E948">
        <v>0</v>
      </c>
      <c r="F948">
        <v>1</v>
      </c>
      <c r="G948">
        <v>0</v>
      </c>
      <c r="H948">
        <v>0</v>
      </c>
      <c r="I948">
        <v>0</v>
      </c>
      <c r="J948">
        <v>1</v>
      </c>
      <c r="K948">
        <v>1</v>
      </c>
      <c r="L948">
        <v>1</v>
      </c>
      <c r="M948">
        <v>0</v>
      </c>
      <c r="N948">
        <v>0</v>
      </c>
      <c r="O948">
        <v>0</v>
      </c>
      <c r="P948">
        <v>0</v>
      </c>
      <c r="Q948">
        <v>0</v>
      </c>
    </row>
    <row r="949" spans="1:17" x14ac:dyDescent="0.25">
      <c r="A949" s="122" t="s">
        <v>172</v>
      </c>
      <c r="B949" s="14" t="s">
        <v>201</v>
      </c>
      <c r="C949" s="165" t="s">
        <v>177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2</v>
      </c>
    </row>
    <row r="950" spans="1:17" x14ac:dyDescent="0.25">
      <c r="A950" s="122" t="s">
        <v>172</v>
      </c>
      <c r="B950" s="14" t="s">
        <v>200</v>
      </c>
      <c r="C950" s="165" t="s">
        <v>177</v>
      </c>
      <c r="D950">
        <v>0</v>
      </c>
      <c r="E950">
        <v>0</v>
      </c>
      <c r="F950">
        <v>1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2</v>
      </c>
    </row>
    <row r="951" spans="1:17" x14ac:dyDescent="0.25">
      <c r="A951" s="122" t="s">
        <v>172</v>
      </c>
      <c r="B951" s="14" t="s">
        <v>199</v>
      </c>
      <c r="C951" s="165" t="s">
        <v>177</v>
      </c>
      <c r="D951">
        <v>0</v>
      </c>
      <c r="E951">
        <v>0</v>
      </c>
      <c r="F951">
        <v>0</v>
      </c>
      <c r="G951">
        <v>0</v>
      </c>
      <c r="H951">
        <v>1</v>
      </c>
      <c r="I951">
        <v>1</v>
      </c>
      <c r="J951">
        <v>1</v>
      </c>
      <c r="K951">
        <v>1</v>
      </c>
      <c r="L951">
        <v>0</v>
      </c>
      <c r="M951">
        <v>0</v>
      </c>
      <c r="N951">
        <v>0</v>
      </c>
      <c r="O951">
        <v>1</v>
      </c>
      <c r="P951">
        <v>0</v>
      </c>
      <c r="Q951">
        <v>-2</v>
      </c>
    </row>
    <row r="952" spans="1:17" x14ac:dyDescent="0.25">
      <c r="A952" s="122" t="s">
        <v>172</v>
      </c>
      <c r="B952" s="14" t="s">
        <v>176</v>
      </c>
      <c r="C952" s="165" t="s">
        <v>177</v>
      </c>
      <c r="D952">
        <v>1</v>
      </c>
      <c r="E952">
        <v>1</v>
      </c>
      <c r="F952">
        <v>1</v>
      </c>
      <c r="G952">
        <v>1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1</v>
      </c>
      <c r="P952">
        <v>0</v>
      </c>
      <c r="Q952">
        <v>-1</v>
      </c>
    </row>
    <row r="953" spans="1:17" x14ac:dyDescent="0.25">
      <c r="A953" s="122" t="s">
        <v>172</v>
      </c>
      <c r="B953" s="14" t="s">
        <v>198</v>
      </c>
      <c r="C953" s="165" t="s">
        <v>44</v>
      </c>
      <c r="D953">
        <v>0</v>
      </c>
      <c r="E953">
        <v>0</v>
      </c>
      <c r="F953">
        <v>1</v>
      </c>
      <c r="G953">
        <v>0</v>
      </c>
      <c r="H953">
        <v>1</v>
      </c>
      <c r="I953">
        <v>0</v>
      </c>
      <c r="J953">
        <v>1</v>
      </c>
      <c r="K953">
        <v>1</v>
      </c>
      <c r="L953">
        <v>0</v>
      </c>
      <c r="M953">
        <v>0</v>
      </c>
      <c r="N953">
        <v>0</v>
      </c>
      <c r="O953">
        <v>1</v>
      </c>
      <c r="P953">
        <v>1</v>
      </c>
      <c r="Q953">
        <v>-2</v>
      </c>
    </row>
    <row r="954" spans="1:17" x14ac:dyDescent="0.25">
      <c r="A954" s="122" t="s">
        <v>172</v>
      </c>
      <c r="B954" s="14" t="s">
        <v>175</v>
      </c>
      <c r="C954" s="165" t="s">
        <v>44</v>
      </c>
      <c r="D954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</row>
    <row r="955" spans="1:17" ht="15.75" thickBot="1" x14ac:dyDescent="0.3">
      <c r="A955" s="119" t="s">
        <v>172</v>
      </c>
      <c r="B955" s="23" t="s">
        <v>228</v>
      </c>
      <c r="C955" s="170" t="s">
        <v>44</v>
      </c>
      <c r="D955">
        <v>1</v>
      </c>
      <c r="E955">
        <v>0</v>
      </c>
      <c r="F955">
        <v>0</v>
      </c>
      <c r="G955">
        <v>0</v>
      </c>
      <c r="H955">
        <v>1</v>
      </c>
      <c r="I955">
        <v>0</v>
      </c>
      <c r="J955">
        <v>0</v>
      </c>
      <c r="K955">
        <v>0</v>
      </c>
      <c r="L955">
        <v>1</v>
      </c>
      <c r="M955">
        <v>0</v>
      </c>
      <c r="N955">
        <v>0</v>
      </c>
      <c r="O955">
        <v>0</v>
      </c>
      <c r="P955">
        <v>0</v>
      </c>
      <c r="Q955">
        <v>1</v>
      </c>
    </row>
    <row r="956" spans="1:17" x14ac:dyDescent="0.25">
      <c r="A956" s="38" t="s">
        <v>172</v>
      </c>
      <c r="B956" s="26" t="s">
        <v>174</v>
      </c>
      <c r="C956" s="165" t="s">
        <v>83</v>
      </c>
      <c r="D956">
        <v>1</v>
      </c>
      <c r="E956">
        <v>0</v>
      </c>
      <c r="F956">
        <v>1</v>
      </c>
      <c r="G956">
        <v>0</v>
      </c>
      <c r="H956">
        <v>1</v>
      </c>
      <c r="I956">
        <v>0</v>
      </c>
      <c r="J956">
        <v>0</v>
      </c>
      <c r="K956">
        <v>0</v>
      </c>
      <c r="L956">
        <v>1</v>
      </c>
      <c r="M956">
        <v>0</v>
      </c>
      <c r="N956">
        <v>0</v>
      </c>
      <c r="O956">
        <v>0</v>
      </c>
      <c r="P956">
        <v>0</v>
      </c>
      <c r="Q956">
        <v>1</v>
      </c>
    </row>
    <row r="957" spans="1:17" x14ac:dyDescent="0.25">
      <c r="A957" s="38" t="s">
        <v>172</v>
      </c>
      <c r="B957" s="26" t="s">
        <v>197</v>
      </c>
      <c r="C957" s="165" t="s">
        <v>91</v>
      </c>
      <c r="D957">
        <v>0</v>
      </c>
      <c r="E957">
        <v>0</v>
      </c>
      <c r="F957">
        <v>1</v>
      </c>
      <c r="G957">
        <v>0</v>
      </c>
      <c r="H957">
        <v>1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1</v>
      </c>
    </row>
    <row r="958" spans="1:17" x14ac:dyDescent="0.25">
      <c r="A958" s="38" t="s">
        <v>172</v>
      </c>
      <c r="B958" s="14" t="s">
        <v>173</v>
      </c>
      <c r="C958" s="165" t="s">
        <v>91</v>
      </c>
      <c r="D958">
        <v>1</v>
      </c>
      <c r="E958">
        <v>0</v>
      </c>
      <c r="F958">
        <v>1</v>
      </c>
      <c r="G958">
        <v>0</v>
      </c>
      <c r="H958">
        <v>1</v>
      </c>
      <c r="I958">
        <v>0</v>
      </c>
      <c r="J958">
        <v>0</v>
      </c>
      <c r="K958">
        <v>0</v>
      </c>
      <c r="L958">
        <v>1</v>
      </c>
      <c r="M958">
        <v>0</v>
      </c>
      <c r="N958">
        <v>0</v>
      </c>
      <c r="O958">
        <v>1</v>
      </c>
      <c r="P958">
        <v>0</v>
      </c>
      <c r="Q958">
        <v>4</v>
      </c>
    </row>
    <row r="959" spans="1:17" x14ac:dyDescent="0.25">
      <c r="A959" s="38" t="s">
        <v>172</v>
      </c>
      <c r="B959" s="14" t="s">
        <v>227</v>
      </c>
      <c r="C959" s="165" t="s">
        <v>97</v>
      </c>
      <c r="D959">
        <v>0</v>
      </c>
      <c r="E959">
        <v>0</v>
      </c>
      <c r="F959">
        <v>1</v>
      </c>
      <c r="G959">
        <v>0</v>
      </c>
      <c r="H959">
        <v>1</v>
      </c>
      <c r="I959">
        <v>0</v>
      </c>
      <c r="J959">
        <v>0</v>
      </c>
      <c r="K959">
        <v>0</v>
      </c>
      <c r="L959">
        <v>1</v>
      </c>
      <c r="M959">
        <v>0</v>
      </c>
      <c r="N959">
        <v>0</v>
      </c>
      <c r="O959">
        <v>0</v>
      </c>
      <c r="P959">
        <v>0</v>
      </c>
      <c r="Q959">
        <v>0</v>
      </c>
    </row>
    <row r="960" spans="1:17" x14ac:dyDescent="0.25">
      <c r="A960" s="38" t="s">
        <v>172</v>
      </c>
      <c r="B960" s="14" t="s">
        <v>226</v>
      </c>
      <c r="C960" s="165" t="s">
        <v>97</v>
      </c>
      <c r="D960">
        <v>0</v>
      </c>
      <c r="E960">
        <v>0</v>
      </c>
      <c r="F960">
        <v>0</v>
      </c>
      <c r="G960">
        <v>0</v>
      </c>
      <c r="H960">
        <v>1</v>
      </c>
      <c r="I960">
        <v>0</v>
      </c>
      <c r="J960">
        <v>1</v>
      </c>
      <c r="K960">
        <v>1</v>
      </c>
      <c r="L960">
        <v>0</v>
      </c>
      <c r="M960">
        <v>0</v>
      </c>
      <c r="N960">
        <v>1</v>
      </c>
      <c r="O960">
        <v>1</v>
      </c>
      <c r="P960">
        <v>1</v>
      </c>
      <c r="Q960">
        <v>-3</v>
      </c>
    </row>
    <row r="961" spans="1:17" x14ac:dyDescent="0.25">
      <c r="A961" s="38" t="s">
        <v>172</v>
      </c>
      <c r="B961" s="14" t="s">
        <v>243</v>
      </c>
      <c r="C961" s="165" t="s">
        <v>97</v>
      </c>
      <c r="D961">
        <v>0</v>
      </c>
      <c r="E961">
        <v>0</v>
      </c>
      <c r="F961">
        <v>0</v>
      </c>
      <c r="G961">
        <v>0</v>
      </c>
      <c r="H961">
        <v>1</v>
      </c>
      <c r="I961">
        <v>0</v>
      </c>
      <c r="J961">
        <v>1</v>
      </c>
      <c r="K961">
        <v>1</v>
      </c>
      <c r="L961">
        <v>0</v>
      </c>
      <c r="M961">
        <v>0</v>
      </c>
      <c r="N961">
        <v>1</v>
      </c>
      <c r="O961">
        <v>0</v>
      </c>
      <c r="P961">
        <v>1</v>
      </c>
      <c r="Q961">
        <v>-3</v>
      </c>
    </row>
    <row r="962" spans="1:17" x14ac:dyDescent="0.25">
      <c r="A962" s="38" t="s">
        <v>172</v>
      </c>
      <c r="B962" s="14" t="s">
        <v>196</v>
      </c>
      <c r="C962" s="165" t="s">
        <v>100</v>
      </c>
      <c r="D962">
        <v>0</v>
      </c>
      <c r="E962">
        <v>0</v>
      </c>
      <c r="F962">
        <v>1</v>
      </c>
      <c r="G962">
        <v>0</v>
      </c>
      <c r="H962">
        <v>1</v>
      </c>
      <c r="I962">
        <v>0</v>
      </c>
      <c r="J962">
        <v>0</v>
      </c>
      <c r="K962">
        <v>0</v>
      </c>
      <c r="L962">
        <v>1</v>
      </c>
      <c r="M962">
        <v>0</v>
      </c>
      <c r="N962">
        <v>0</v>
      </c>
      <c r="O962">
        <v>0</v>
      </c>
      <c r="P962">
        <v>0</v>
      </c>
      <c r="Q962">
        <v>2</v>
      </c>
    </row>
    <row r="963" spans="1:17" ht="15.75" thickBot="1" x14ac:dyDescent="0.3">
      <c r="A963" s="120" t="s">
        <v>172</v>
      </c>
      <c r="B963" s="23" t="s">
        <v>225</v>
      </c>
      <c r="C963" s="170" t="s">
        <v>100</v>
      </c>
      <c r="D963">
        <v>1</v>
      </c>
      <c r="E963">
        <v>1</v>
      </c>
      <c r="F963">
        <v>0</v>
      </c>
      <c r="G963">
        <v>0</v>
      </c>
      <c r="H963">
        <v>1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</row>
    <row r="964" spans="1:17" ht="15.75" thickBot="1" x14ac:dyDescent="0.3">
      <c r="A964" s="203" t="s">
        <v>1479</v>
      </c>
      <c r="B964" s="203"/>
      <c r="C964" s="203"/>
      <c r="D964" s="29">
        <f>SUM(D938:D963)</f>
        <v>11</v>
      </c>
      <c r="E964" s="29">
        <f t="shared" ref="E964:P964" si="10">SUM(E938:E963)</f>
        <v>4</v>
      </c>
      <c r="F964" s="29">
        <f t="shared" si="10"/>
        <v>16</v>
      </c>
      <c r="G964" s="29">
        <f t="shared" si="10"/>
        <v>1</v>
      </c>
      <c r="H964" s="29">
        <f t="shared" si="10"/>
        <v>20</v>
      </c>
      <c r="I964" s="29">
        <f t="shared" si="10"/>
        <v>2</v>
      </c>
      <c r="J964" s="29">
        <f t="shared" si="10"/>
        <v>6</v>
      </c>
      <c r="K964" s="29">
        <f t="shared" si="10"/>
        <v>6</v>
      </c>
      <c r="L964" s="29">
        <f t="shared" si="10"/>
        <v>8</v>
      </c>
      <c r="M964" s="29">
        <f t="shared" si="10"/>
        <v>0</v>
      </c>
      <c r="N964" s="29">
        <f t="shared" si="10"/>
        <v>4</v>
      </c>
      <c r="O964" s="29">
        <f t="shared" si="10"/>
        <v>8</v>
      </c>
      <c r="P964" s="29">
        <f t="shared" si="10"/>
        <v>7</v>
      </c>
      <c r="Q964" s="34">
        <f>SUM(Q938:Q963)/26</f>
        <v>-0.15384615384615385</v>
      </c>
    </row>
    <row r="965" spans="1:17" ht="16.5" thickTop="1" thickBot="1" x14ac:dyDescent="0.3">
      <c r="A965" s="203" t="s">
        <v>1480</v>
      </c>
      <c r="B965" s="203"/>
      <c r="C965" s="203"/>
      <c r="D965" s="29">
        <f>SUM(D891:D963)</f>
        <v>21</v>
      </c>
      <c r="E965" s="29">
        <f t="shared" ref="E965:P965" si="11">SUM(E891:E963)</f>
        <v>7</v>
      </c>
      <c r="F965" s="29">
        <f t="shared" si="11"/>
        <v>58</v>
      </c>
      <c r="G965" s="29">
        <f t="shared" si="11"/>
        <v>1</v>
      </c>
      <c r="H965" s="29">
        <f t="shared" si="11"/>
        <v>55</v>
      </c>
      <c r="I965" s="29">
        <f t="shared" si="11"/>
        <v>4</v>
      </c>
      <c r="J965" s="29">
        <f t="shared" si="11"/>
        <v>9</v>
      </c>
      <c r="K965" s="29">
        <f t="shared" si="11"/>
        <v>8</v>
      </c>
      <c r="L965" s="29">
        <f t="shared" si="11"/>
        <v>14</v>
      </c>
      <c r="M965" s="29">
        <f t="shared" si="11"/>
        <v>0</v>
      </c>
      <c r="N965" s="29">
        <f t="shared" si="11"/>
        <v>15</v>
      </c>
      <c r="O965" s="29">
        <f t="shared" si="11"/>
        <v>31</v>
      </c>
      <c r="P965" s="29">
        <f t="shared" si="11"/>
        <v>20</v>
      </c>
      <c r="Q965" s="34">
        <f>SUM(Q891:Q963)/73</f>
        <v>0.13698630136986301</v>
      </c>
    </row>
    <row r="966" spans="1:17" ht="15.75" thickTop="1" x14ac:dyDescent="0.25"/>
    <row r="967" spans="1:17" x14ac:dyDescent="0.25">
      <c r="A967" s="122" t="s">
        <v>386</v>
      </c>
      <c r="B967" t="s">
        <v>856</v>
      </c>
      <c r="C967" s="165" t="s">
        <v>39</v>
      </c>
      <c r="D967">
        <v>1</v>
      </c>
      <c r="E967">
        <v>1</v>
      </c>
      <c r="F967">
        <v>1</v>
      </c>
      <c r="G967">
        <v>0</v>
      </c>
      <c r="H967">
        <v>1</v>
      </c>
      <c r="I967">
        <v>1</v>
      </c>
      <c r="J967">
        <v>0</v>
      </c>
      <c r="K967">
        <v>0</v>
      </c>
      <c r="L967">
        <v>0</v>
      </c>
      <c r="M967">
        <v>0</v>
      </c>
      <c r="N967">
        <v>0</v>
      </c>
      <c r="O967" s="45" t="s">
        <v>407</v>
      </c>
      <c r="P967">
        <v>0</v>
      </c>
      <c r="Q967">
        <v>0</v>
      </c>
    </row>
    <row r="968" spans="1:17" x14ac:dyDescent="0.25">
      <c r="A968" s="122" t="s">
        <v>386</v>
      </c>
      <c r="B968" t="s">
        <v>855</v>
      </c>
      <c r="C968" s="165" t="s">
        <v>39</v>
      </c>
      <c r="D968">
        <v>0</v>
      </c>
      <c r="E968">
        <v>0</v>
      </c>
      <c r="F968">
        <v>0</v>
      </c>
      <c r="G968">
        <v>0</v>
      </c>
      <c r="H968">
        <v>1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1</v>
      </c>
      <c r="O968" s="45" t="s">
        <v>407</v>
      </c>
      <c r="P968">
        <v>1</v>
      </c>
      <c r="Q968">
        <v>-4</v>
      </c>
    </row>
    <row r="969" spans="1:17" x14ac:dyDescent="0.25">
      <c r="A969" s="122" t="s">
        <v>386</v>
      </c>
      <c r="B969" t="s">
        <v>854</v>
      </c>
      <c r="C969" s="165" t="s">
        <v>39</v>
      </c>
      <c r="D969">
        <v>1</v>
      </c>
      <c r="E969">
        <v>1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1</v>
      </c>
      <c r="O969" s="45" t="s">
        <v>407</v>
      </c>
      <c r="P969">
        <v>1</v>
      </c>
      <c r="Q969">
        <v>-3</v>
      </c>
    </row>
    <row r="970" spans="1:17" x14ac:dyDescent="0.25">
      <c r="A970" s="122" t="s">
        <v>386</v>
      </c>
      <c r="B970" t="s">
        <v>853</v>
      </c>
      <c r="C970" s="165" t="s">
        <v>39</v>
      </c>
      <c r="D970">
        <v>1</v>
      </c>
      <c r="E970">
        <v>1</v>
      </c>
      <c r="F970">
        <v>1</v>
      </c>
      <c r="G970">
        <v>1</v>
      </c>
      <c r="H970">
        <v>1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 s="45" t="s">
        <v>407</v>
      </c>
      <c r="P970">
        <v>0</v>
      </c>
      <c r="Q970">
        <v>-1</v>
      </c>
    </row>
    <row r="971" spans="1:17" x14ac:dyDescent="0.25">
      <c r="A971" s="122" t="s">
        <v>386</v>
      </c>
      <c r="B971" t="s">
        <v>852</v>
      </c>
      <c r="C971" s="165" t="s">
        <v>39</v>
      </c>
      <c r="D971">
        <v>1</v>
      </c>
      <c r="E971">
        <v>1</v>
      </c>
      <c r="F971">
        <v>1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1</v>
      </c>
      <c r="M971">
        <v>0</v>
      </c>
      <c r="N971">
        <v>0</v>
      </c>
      <c r="O971" s="45" t="s">
        <v>407</v>
      </c>
      <c r="P971">
        <v>0</v>
      </c>
      <c r="Q971">
        <v>0</v>
      </c>
    </row>
    <row r="972" spans="1:17" x14ac:dyDescent="0.25">
      <c r="A972" s="122" t="s">
        <v>386</v>
      </c>
      <c r="B972" t="s">
        <v>851</v>
      </c>
      <c r="C972" s="165" t="s">
        <v>39</v>
      </c>
      <c r="D972">
        <v>1</v>
      </c>
      <c r="E972">
        <v>1</v>
      </c>
      <c r="F972">
        <v>1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 s="45" t="s">
        <v>407</v>
      </c>
      <c r="P972">
        <v>0</v>
      </c>
      <c r="Q972">
        <v>1</v>
      </c>
    </row>
    <row r="973" spans="1:17" x14ac:dyDescent="0.25">
      <c r="A973" s="122" t="s">
        <v>386</v>
      </c>
      <c r="B973" t="s">
        <v>850</v>
      </c>
      <c r="C973" s="165" t="s">
        <v>39</v>
      </c>
      <c r="D973">
        <v>1</v>
      </c>
      <c r="E973">
        <v>0</v>
      </c>
      <c r="F973">
        <v>1</v>
      </c>
      <c r="G973">
        <v>0</v>
      </c>
      <c r="H973">
        <v>1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1</v>
      </c>
      <c r="O973" s="45" t="s">
        <v>407</v>
      </c>
      <c r="P973">
        <v>1</v>
      </c>
      <c r="Q973">
        <v>-1</v>
      </c>
    </row>
    <row r="974" spans="1:17" x14ac:dyDescent="0.25">
      <c r="A974" s="122" t="s">
        <v>386</v>
      </c>
      <c r="B974" t="s">
        <v>849</v>
      </c>
      <c r="C974" s="165" t="s">
        <v>39</v>
      </c>
      <c r="D974">
        <v>1</v>
      </c>
      <c r="E974">
        <v>0</v>
      </c>
      <c r="F974">
        <v>1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1</v>
      </c>
      <c r="O974" s="45" t="s">
        <v>407</v>
      </c>
      <c r="P974">
        <v>1</v>
      </c>
      <c r="Q974">
        <v>0</v>
      </c>
    </row>
    <row r="975" spans="1:17" x14ac:dyDescent="0.25">
      <c r="A975" s="122" t="s">
        <v>386</v>
      </c>
      <c r="B975" t="s">
        <v>848</v>
      </c>
      <c r="C975" s="165" t="s">
        <v>39</v>
      </c>
      <c r="D975">
        <v>0</v>
      </c>
      <c r="E975">
        <v>0</v>
      </c>
      <c r="F975">
        <v>1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 s="45" t="s">
        <v>407</v>
      </c>
      <c r="P975">
        <v>1</v>
      </c>
      <c r="Q975">
        <v>-1</v>
      </c>
    </row>
    <row r="976" spans="1:17" x14ac:dyDescent="0.25">
      <c r="A976" s="122" t="s">
        <v>386</v>
      </c>
      <c r="B976" t="s">
        <v>847</v>
      </c>
      <c r="C976" s="165" t="s">
        <v>39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1</v>
      </c>
      <c r="M976">
        <v>0</v>
      </c>
      <c r="N976">
        <v>0</v>
      </c>
      <c r="O976" s="45" t="s">
        <v>407</v>
      </c>
      <c r="P976">
        <v>1</v>
      </c>
      <c r="Q976">
        <v>-2</v>
      </c>
    </row>
    <row r="977" spans="1:17" x14ac:dyDescent="0.25">
      <c r="A977" s="122" t="s">
        <v>386</v>
      </c>
      <c r="B977" t="s">
        <v>846</v>
      </c>
      <c r="C977" s="165" t="s">
        <v>39</v>
      </c>
      <c r="D977">
        <v>1</v>
      </c>
      <c r="E977">
        <v>0</v>
      </c>
      <c r="F977">
        <v>1</v>
      </c>
      <c r="G977">
        <v>0</v>
      </c>
      <c r="H977">
        <v>1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1</v>
      </c>
      <c r="O977" s="45" t="s">
        <v>407</v>
      </c>
      <c r="P977">
        <v>0</v>
      </c>
      <c r="Q977">
        <v>0</v>
      </c>
    </row>
    <row r="978" spans="1:17" x14ac:dyDescent="0.25">
      <c r="A978" s="122" t="s">
        <v>386</v>
      </c>
      <c r="B978" t="s">
        <v>845</v>
      </c>
      <c r="C978" s="165" t="s">
        <v>39</v>
      </c>
      <c r="D978">
        <v>1</v>
      </c>
      <c r="E978">
        <v>1</v>
      </c>
      <c r="F978">
        <v>1</v>
      </c>
      <c r="G978">
        <v>0</v>
      </c>
      <c r="H978">
        <v>1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 s="45" t="s">
        <v>407</v>
      </c>
      <c r="P978">
        <v>0</v>
      </c>
      <c r="Q978">
        <v>0</v>
      </c>
    </row>
    <row r="979" spans="1:17" x14ac:dyDescent="0.25">
      <c r="A979" s="122" t="s">
        <v>386</v>
      </c>
      <c r="B979" t="s">
        <v>844</v>
      </c>
      <c r="C979" s="165" t="s">
        <v>39</v>
      </c>
      <c r="D979">
        <v>1</v>
      </c>
      <c r="E979">
        <v>1</v>
      </c>
      <c r="F979">
        <v>0</v>
      </c>
      <c r="G979">
        <v>0</v>
      </c>
      <c r="H979">
        <v>1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 s="45" t="s">
        <v>407</v>
      </c>
      <c r="P979">
        <v>0</v>
      </c>
      <c r="Q979">
        <v>0</v>
      </c>
    </row>
    <row r="980" spans="1:17" x14ac:dyDescent="0.25">
      <c r="A980" s="122" t="s">
        <v>386</v>
      </c>
      <c r="B980" t="s">
        <v>843</v>
      </c>
      <c r="C980" s="169" t="s">
        <v>67</v>
      </c>
      <c r="D980">
        <v>1</v>
      </c>
      <c r="E980">
        <v>1</v>
      </c>
      <c r="F980">
        <v>1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1</v>
      </c>
      <c r="M980">
        <v>0</v>
      </c>
      <c r="N980">
        <v>0</v>
      </c>
      <c r="O980" s="45" t="s">
        <v>407</v>
      </c>
      <c r="P980">
        <v>0</v>
      </c>
      <c r="Q980">
        <v>0</v>
      </c>
    </row>
    <row r="981" spans="1:17" x14ac:dyDescent="0.25">
      <c r="A981" s="122" t="s">
        <v>386</v>
      </c>
      <c r="B981" t="s">
        <v>842</v>
      </c>
      <c r="C981" s="169" t="s">
        <v>67</v>
      </c>
      <c r="D981">
        <v>1</v>
      </c>
      <c r="E981">
        <v>1</v>
      </c>
      <c r="F981">
        <v>0</v>
      </c>
      <c r="G981">
        <v>0</v>
      </c>
      <c r="H981">
        <v>1</v>
      </c>
      <c r="I981">
        <v>1</v>
      </c>
      <c r="J981">
        <v>0</v>
      </c>
      <c r="K981">
        <v>0</v>
      </c>
      <c r="L981">
        <v>0</v>
      </c>
      <c r="M981">
        <v>0</v>
      </c>
      <c r="N981">
        <v>0</v>
      </c>
      <c r="O981" s="45" t="s">
        <v>407</v>
      </c>
      <c r="P981">
        <v>0</v>
      </c>
      <c r="Q981">
        <v>0</v>
      </c>
    </row>
    <row r="982" spans="1:17" x14ac:dyDescent="0.25">
      <c r="A982" s="122" t="s">
        <v>386</v>
      </c>
      <c r="B982" t="s">
        <v>841</v>
      </c>
      <c r="C982" s="169" t="s">
        <v>67</v>
      </c>
      <c r="D982">
        <v>1</v>
      </c>
      <c r="E982">
        <v>1</v>
      </c>
      <c r="F982">
        <v>0</v>
      </c>
      <c r="G982">
        <v>0</v>
      </c>
      <c r="H982">
        <v>1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1</v>
      </c>
      <c r="O982" s="45" t="s">
        <v>407</v>
      </c>
      <c r="P982">
        <v>0</v>
      </c>
      <c r="Q982">
        <v>-3</v>
      </c>
    </row>
    <row r="983" spans="1:17" x14ac:dyDescent="0.25">
      <c r="A983" s="122" t="s">
        <v>386</v>
      </c>
      <c r="B983" t="s">
        <v>840</v>
      </c>
      <c r="C983" s="169" t="s">
        <v>67</v>
      </c>
      <c r="D983">
        <v>1</v>
      </c>
      <c r="E983">
        <v>1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1</v>
      </c>
      <c r="M983">
        <v>0</v>
      </c>
      <c r="N983">
        <v>0</v>
      </c>
      <c r="O983" s="45" t="s">
        <v>407</v>
      </c>
      <c r="P983">
        <v>1</v>
      </c>
      <c r="Q983">
        <v>-3</v>
      </c>
    </row>
    <row r="984" spans="1:17" x14ac:dyDescent="0.25">
      <c r="A984" s="122" t="s">
        <v>386</v>
      </c>
      <c r="B984" t="s">
        <v>839</v>
      </c>
      <c r="C984" s="169" t="s">
        <v>67</v>
      </c>
      <c r="D984">
        <v>1</v>
      </c>
      <c r="E984">
        <v>1</v>
      </c>
      <c r="F984">
        <v>1</v>
      </c>
      <c r="G984">
        <v>0</v>
      </c>
      <c r="H984">
        <v>1</v>
      </c>
      <c r="I984">
        <v>0</v>
      </c>
      <c r="J984">
        <v>0</v>
      </c>
      <c r="K984">
        <v>0</v>
      </c>
      <c r="L984">
        <v>1</v>
      </c>
      <c r="M984">
        <v>0</v>
      </c>
      <c r="N984">
        <v>0</v>
      </c>
      <c r="O984" s="45" t="s">
        <v>407</v>
      </c>
      <c r="P984">
        <v>0</v>
      </c>
      <c r="Q984">
        <v>-2</v>
      </c>
    </row>
    <row r="985" spans="1:17" x14ac:dyDescent="0.25">
      <c r="A985" s="122" t="s">
        <v>386</v>
      </c>
      <c r="B985" t="s">
        <v>838</v>
      </c>
      <c r="C985" s="169" t="s">
        <v>67</v>
      </c>
      <c r="D985">
        <v>1</v>
      </c>
      <c r="E985">
        <v>1</v>
      </c>
      <c r="F985">
        <v>1</v>
      </c>
      <c r="G985">
        <v>1</v>
      </c>
      <c r="H985">
        <v>1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 s="45" t="s">
        <v>407</v>
      </c>
      <c r="P985">
        <v>0</v>
      </c>
      <c r="Q985">
        <v>0</v>
      </c>
    </row>
    <row r="986" spans="1:17" x14ac:dyDescent="0.25">
      <c r="A986" s="122" t="s">
        <v>386</v>
      </c>
      <c r="B986" t="s">
        <v>837</v>
      </c>
      <c r="C986" s="169" t="s">
        <v>67</v>
      </c>
      <c r="D986">
        <v>1</v>
      </c>
      <c r="E986">
        <v>1</v>
      </c>
      <c r="F986">
        <v>1</v>
      </c>
      <c r="G986">
        <v>0</v>
      </c>
      <c r="H986">
        <v>1</v>
      </c>
      <c r="I986">
        <v>1</v>
      </c>
      <c r="J986">
        <v>0</v>
      </c>
      <c r="K986">
        <v>0</v>
      </c>
      <c r="L986">
        <v>1</v>
      </c>
      <c r="M986">
        <v>0</v>
      </c>
      <c r="N986">
        <v>0</v>
      </c>
      <c r="O986" s="45" t="s">
        <v>407</v>
      </c>
      <c r="P986">
        <v>1</v>
      </c>
      <c r="Q986">
        <v>-2</v>
      </c>
    </row>
    <row r="987" spans="1:17" x14ac:dyDescent="0.25">
      <c r="A987" s="122" t="s">
        <v>386</v>
      </c>
      <c r="B987" t="s">
        <v>836</v>
      </c>
      <c r="C987" s="169" t="s">
        <v>67</v>
      </c>
      <c r="D987">
        <v>1</v>
      </c>
      <c r="E987">
        <v>0</v>
      </c>
      <c r="F987">
        <v>1</v>
      </c>
      <c r="G987">
        <v>0</v>
      </c>
      <c r="H987">
        <v>1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 s="45" t="s">
        <v>407</v>
      </c>
      <c r="P987">
        <v>1</v>
      </c>
      <c r="Q987">
        <v>-3</v>
      </c>
    </row>
    <row r="988" spans="1:17" x14ac:dyDescent="0.25">
      <c r="A988" s="122" t="s">
        <v>386</v>
      </c>
      <c r="B988" t="s">
        <v>835</v>
      </c>
      <c r="C988" s="169" t="s">
        <v>67</v>
      </c>
      <c r="D988">
        <v>1</v>
      </c>
      <c r="E988">
        <v>1</v>
      </c>
      <c r="F988">
        <v>1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 s="45" t="s">
        <v>407</v>
      </c>
      <c r="P988">
        <v>0</v>
      </c>
      <c r="Q988">
        <v>2</v>
      </c>
    </row>
    <row r="989" spans="1:17" x14ac:dyDescent="0.25">
      <c r="A989" s="122" t="s">
        <v>386</v>
      </c>
      <c r="B989" t="s">
        <v>834</v>
      </c>
      <c r="C989" s="169" t="s">
        <v>67</v>
      </c>
      <c r="D989">
        <v>1</v>
      </c>
      <c r="E989">
        <v>1</v>
      </c>
      <c r="F989">
        <v>0</v>
      </c>
      <c r="G989">
        <v>0</v>
      </c>
      <c r="H989">
        <v>1</v>
      </c>
      <c r="I989">
        <v>1</v>
      </c>
      <c r="J989">
        <v>0</v>
      </c>
      <c r="K989">
        <v>0</v>
      </c>
      <c r="L989">
        <v>0</v>
      </c>
      <c r="M989">
        <v>0</v>
      </c>
      <c r="N989">
        <v>1</v>
      </c>
      <c r="O989" s="45" t="s">
        <v>407</v>
      </c>
      <c r="P989">
        <v>1</v>
      </c>
      <c r="Q989">
        <v>-4</v>
      </c>
    </row>
    <row r="990" spans="1:17" x14ac:dyDescent="0.25">
      <c r="A990" s="122" t="s">
        <v>386</v>
      </c>
      <c r="B990" s="22" t="s">
        <v>833</v>
      </c>
      <c r="C990" s="169" t="s">
        <v>67</v>
      </c>
      <c r="D990">
        <v>1</v>
      </c>
      <c r="E990">
        <v>1</v>
      </c>
      <c r="F990">
        <v>1</v>
      </c>
      <c r="G990">
        <v>0</v>
      </c>
      <c r="H990">
        <v>1</v>
      </c>
      <c r="I990">
        <v>0</v>
      </c>
      <c r="J990">
        <v>0</v>
      </c>
      <c r="K990">
        <v>0</v>
      </c>
      <c r="L990">
        <v>1</v>
      </c>
      <c r="M990">
        <v>0</v>
      </c>
      <c r="N990">
        <v>0</v>
      </c>
      <c r="O990" s="45" t="s">
        <v>407</v>
      </c>
      <c r="P990">
        <v>0</v>
      </c>
      <c r="Q990">
        <v>0</v>
      </c>
    </row>
    <row r="991" spans="1:17" x14ac:dyDescent="0.25">
      <c r="A991" s="38" t="s">
        <v>386</v>
      </c>
      <c r="B991" s="22" t="s">
        <v>704</v>
      </c>
      <c r="C991" s="169" t="s">
        <v>67</v>
      </c>
      <c r="D991" s="42">
        <v>0</v>
      </c>
      <c r="E991" s="42">
        <v>0</v>
      </c>
      <c r="F991" s="42">
        <v>1</v>
      </c>
      <c r="G991" s="42">
        <v>0</v>
      </c>
      <c r="H991" s="42">
        <v>1</v>
      </c>
      <c r="I991" s="42">
        <v>0</v>
      </c>
      <c r="J991" s="42">
        <v>0</v>
      </c>
      <c r="K991" s="42">
        <v>0</v>
      </c>
      <c r="L991" s="42">
        <v>1</v>
      </c>
      <c r="M991" s="42">
        <v>0</v>
      </c>
      <c r="N991" s="42">
        <v>1</v>
      </c>
      <c r="O991" s="45" t="s">
        <v>407</v>
      </c>
      <c r="P991" s="42">
        <v>0</v>
      </c>
      <c r="Q991" s="42">
        <v>-2</v>
      </c>
    </row>
    <row r="992" spans="1:17" x14ac:dyDescent="0.25">
      <c r="A992" s="122" t="s">
        <v>386</v>
      </c>
      <c r="B992" t="s">
        <v>832</v>
      </c>
      <c r="C992" s="169" t="s">
        <v>42</v>
      </c>
      <c r="D992">
        <v>1</v>
      </c>
      <c r="E992">
        <v>0</v>
      </c>
      <c r="F992">
        <v>0</v>
      </c>
      <c r="G992">
        <v>0</v>
      </c>
      <c r="H992">
        <v>1</v>
      </c>
      <c r="I992">
        <v>0</v>
      </c>
      <c r="J992">
        <v>1</v>
      </c>
      <c r="K992">
        <v>1</v>
      </c>
      <c r="L992">
        <v>0</v>
      </c>
      <c r="M992">
        <v>0</v>
      </c>
      <c r="N992">
        <v>0</v>
      </c>
      <c r="O992" s="45" t="s">
        <v>407</v>
      </c>
      <c r="P992">
        <v>0</v>
      </c>
      <c r="Q992">
        <v>-1</v>
      </c>
    </row>
    <row r="993" spans="1:17" x14ac:dyDescent="0.25">
      <c r="A993" s="122" t="s">
        <v>386</v>
      </c>
      <c r="B993" t="s">
        <v>831</v>
      </c>
      <c r="C993" s="169" t="s">
        <v>42</v>
      </c>
      <c r="D993">
        <v>0</v>
      </c>
      <c r="E993">
        <v>0</v>
      </c>
      <c r="F993">
        <v>1</v>
      </c>
      <c r="G993">
        <v>0</v>
      </c>
      <c r="H993">
        <v>1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 s="45" t="s">
        <v>407</v>
      </c>
      <c r="P993">
        <v>0</v>
      </c>
      <c r="Q993">
        <v>0</v>
      </c>
    </row>
    <row r="994" spans="1:17" x14ac:dyDescent="0.25">
      <c r="A994" s="38" t="s">
        <v>386</v>
      </c>
      <c r="B994" s="22" t="s">
        <v>703</v>
      </c>
      <c r="C994" s="169" t="s">
        <v>42</v>
      </c>
      <c r="D994" s="42">
        <v>0</v>
      </c>
      <c r="E994" s="42">
        <v>0</v>
      </c>
      <c r="F994" s="42">
        <v>0</v>
      </c>
      <c r="G994" s="42">
        <v>0</v>
      </c>
      <c r="H994" s="42">
        <v>1</v>
      </c>
      <c r="I994" s="42">
        <v>1</v>
      </c>
      <c r="J994" s="42">
        <v>0</v>
      </c>
      <c r="K994" s="42">
        <v>0</v>
      </c>
      <c r="L994" s="42">
        <v>0</v>
      </c>
      <c r="M994" s="42">
        <v>0</v>
      </c>
      <c r="N994" s="42">
        <v>1</v>
      </c>
      <c r="O994" s="45" t="s">
        <v>407</v>
      </c>
      <c r="P994" s="42">
        <v>1</v>
      </c>
      <c r="Q994" s="42">
        <v>-2</v>
      </c>
    </row>
    <row r="995" spans="1:17" x14ac:dyDescent="0.25">
      <c r="A995" s="122" t="s">
        <v>386</v>
      </c>
      <c r="B995" t="s">
        <v>830</v>
      </c>
      <c r="C995" s="169" t="s">
        <v>42</v>
      </c>
      <c r="D995">
        <v>1</v>
      </c>
      <c r="E995">
        <v>1</v>
      </c>
      <c r="F995">
        <v>1</v>
      </c>
      <c r="G995">
        <v>0</v>
      </c>
      <c r="H995">
        <v>1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 s="35" t="s">
        <v>407</v>
      </c>
      <c r="P995">
        <v>0</v>
      </c>
      <c r="Q995">
        <v>0</v>
      </c>
    </row>
    <row r="996" spans="1:17" x14ac:dyDescent="0.25">
      <c r="A996" s="122" t="s">
        <v>386</v>
      </c>
      <c r="B996" t="s">
        <v>829</v>
      </c>
      <c r="C996" s="169" t="s">
        <v>42</v>
      </c>
      <c r="D996">
        <v>1</v>
      </c>
      <c r="E996">
        <v>0</v>
      </c>
      <c r="F996">
        <v>0</v>
      </c>
      <c r="G996">
        <v>0</v>
      </c>
      <c r="H996">
        <v>1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 s="35" t="s">
        <v>407</v>
      </c>
      <c r="P996">
        <v>1</v>
      </c>
      <c r="Q996">
        <v>-2</v>
      </c>
    </row>
    <row r="997" spans="1:17" x14ac:dyDescent="0.25">
      <c r="A997" s="122" t="s">
        <v>386</v>
      </c>
      <c r="B997" t="s">
        <v>828</v>
      </c>
      <c r="C997" s="169" t="s">
        <v>42</v>
      </c>
      <c r="D997">
        <v>1</v>
      </c>
      <c r="E997">
        <v>1</v>
      </c>
      <c r="F997">
        <v>1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1</v>
      </c>
      <c r="M997">
        <v>0</v>
      </c>
      <c r="N997">
        <v>0</v>
      </c>
      <c r="O997" s="35" t="s">
        <v>407</v>
      </c>
      <c r="P997">
        <v>0</v>
      </c>
      <c r="Q997">
        <v>2</v>
      </c>
    </row>
    <row r="998" spans="1:17" x14ac:dyDescent="0.25">
      <c r="A998" s="122" t="s">
        <v>386</v>
      </c>
      <c r="B998" t="s">
        <v>827</v>
      </c>
      <c r="C998" s="169" t="s">
        <v>42</v>
      </c>
      <c r="D998">
        <v>1</v>
      </c>
      <c r="E998">
        <v>1</v>
      </c>
      <c r="F998">
        <v>0</v>
      </c>
      <c r="G998">
        <v>0</v>
      </c>
      <c r="H998">
        <v>1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1</v>
      </c>
      <c r="O998" s="35" t="s">
        <v>407</v>
      </c>
      <c r="P998">
        <v>1</v>
      </c>
      <c r="Q998">
        <v>-5</v>
      </c>
    </row>
    <row r="999" spans="1:17" x14ac:dyDescent="0.25">
      <c r="A999" s="122" t="s">
        <v>386</v>
      </c>
      <c r="B999" t="s">
        <v>826</v>
      </c>
      <c r="C999" s="169" t="s">
        <v>42</v>
      </c>
      <c r="D999">
        <v>1</v>
      </c>
      <c r="E999">
        <v>0</v>
      </c>
      <c r="F999">
        <v>1</v>
      </c>
      <c r="G999">
        <v>0</v>
      </c>
      <c r="H999">
        <v>1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 s="35" t="s">
        <v>407</v>
      </c>
      <c r="P999">
        <v>0</v>
      </c>
      <c r="Q999">
        <v>0</v>
      </c>
    </row>
    <row r="1000" spans="1:17" x14ac:dyDescent="0.25">
      <c r="A1000" s="38" t="s">
        <v>386</v>
      </c>
      <c r="B1000" s="22" t="s">
        <v>702</v>
      </c>
      <c r="C1000" s="169" t="s">
        <v>42</v>
      </c>
      <c r="D1000" s="42">
        <v>1</v>
      </c>
      <c r="E1000" s="42">
        <v>0</v>
      </c>
      <c r="F1000" s="42">
        <v>0</v>
      </c>
      <c r="G1000" s="42">
        <v>0</v>
      </c>
      <c r="H1000" s="42">
        <v>1</v>
      </c>
      <c r="I1000" s="42">
        <v>0</v>
      </c>
      <c r="J1000" s="42">
        <v>0</v>
      </c>
      <c r="K1000" s="42">
        <v>0</v>
      </c>
      <c r="L1000" s="42">
        <v>0</v>
      </c>
      <c r="M1000" s="42">
        <v>0</v>
      </c>
      <c r="N1000" s="42">
        <v>1</v>
      </c>
      <c r="O1000" s="45" t="s">
        <v>407</v>
      </c>
      <c r="P1000" s="42">
        <v>1</v>
      </c>
      <c r="Q1000" s="42">
        <v>-2</v>
      </c>
    </row>
    <row r="1001" spans="1:17" x14ac:dyDescent="0.25">
      <c r="A1001" s="122" t="s">
        <v>386</v>
      </c>
      <c r="B1001" t="s">
        <v>825</v>
      </c>
      <c r="C1001" s="165" t="s">
        <v>42</v>
      </c>
      <c r="D1001">
        <v>1</v>
      </c>
      <c r="E1001">
        <v>1</v>
      </c>
      <c r="F1001">
        <v>1</v>
      </c>
      <c r="G1001">
        <v>0</v>
      </c>
      <c r="H1001">
        <v>0</v>
      </c>
      <c r="I1001">
        <v>0</v>
      </c>
      <c r="J1001">
        <v>1</v>
      </c>
      <c r="K1001">
        <v>1</v>
      </c>
      <c r="L1001">
        <v>0</v>
      </c>
      <c r="M1001">
        <v>0</v>
      </c>
      <c r="N1001">
        <v>0</v>
      </c>
      <c r="O1001" s="35" t="s">
        <v>407</v>
      </c>
      <c r="P1001">
        <v>0</v>
      </c>
      <c r="Q1001">
        <v>0</v>
      </c>
    </row>
    <row r="1002" spans="1:17" x14ac:dyDescent="0.25">
      <c r="A1002" s="122" t="s">
        <v>386</v>
      </c>
      <c r="B1002" t="s">
        <v>824</v>
      </c>
      <c r="C1002" s="165" t="s">
        <v>151</v>
      </c>
      <c r="D1002">
        <v>1</v>
      </c>
      <c r="E1002">
        <v>1</v>
      </c>
      <c r="F1002">
        <v>0</v>
      </c>
      <c r="G1002">
        <v>0</v>
      </c>
      <c r="H1002">
        <v>1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1</v>
      </c>
      <c r="O1002" s="35" t="s">
        <v>407</v>
      </c>
      <c r="P1002">
        <v>0</v>
      </c>
      <c r="Q1002">
        <v>-2</v>
      </c>
    </row>
    <row r="1003" spans="1:17" x14ac:dyDescent="0.25">
      <c r="A1003" s="122" t="s">
        <v>386</v>
      </c>
      <c r="B1003" t="s">
        <v>823</v>
      </c>
      <c r="C1003" s="165" t="s">
        <v>151</v>
      </c>
      <c r="D1003">
        <v>1</v>
      </c>
      <c r="E1003">
        <v>1</v>
      </c>
      <c r="F1003">
        <v>1</v>
      </c>
      <c r="G1003">
        <v>0</v>
      </c>
      <c r="H1003">
        <v>1</v>
      </c>
      <c r="I1003">
        <v>1</v>
      </c>
      <c r="J1003">
        <v>0</v>
      </c>
      <c r="K1003">
        <v>0</v>
      </c>
      <c r="L1003">
        <v>0</v>
      </c>
      <c r="M1003">
        <v>0</v>
      </c>
      <c r="N1003">
        <v>0</v>
      </c>
      <c r="O1003" s="35" t="s">
        <v>407</v>
      </c>
      <c r="P1003">
        <v>0</v>
      </c>
      <c r="Q1003">
        <v>-1</v>
      </c>
    </row>
    <row r="1004" spans="1:17" x14ac:dyDescent="0.25">
      <c r="A1004" s="122" t="s">
        <v>386</v>
      </c>
      <c r="B1004" t="s">
        <v>822</v>
      </c>
      <c r="C1004" s="165" t="s">
        <v>151</v>
      </c>
      <c r="D1004">
        <v>1</v>
      </c>
      <c r="E1004">
        <v>1</v>
      </c>
      <c r="F1004">
        <v>0</v>
      </c>
      <c r="G1004">
        <v>0</v>
      </c>
      <c r="H1004">
        <v>0</v>
      </c>
      <c r="I1004">
        <v>0</v>
      </c>
      <c r="J1004">
        <v>1</v>
      </c>
      <c r="K1004">
        <v>1</v>
      </c>
      <c r="L1004">
        <v>0</v>
      </c>
      <c r="M1004">
        <v>0</v>
      </c>
      <c r="N1004">
        <v>0</v>
      </c>
      <c r="O1004" s="35" t="s">
        <v>407</v>
      </c>
      <c r="P1004">
        <v>1</v>
      </c>
      <c r="Q1004">
        <v>-1</v>
      </c>
    </row>
    <row r="1005" spans="1:17" x14ac:dyDescent="0.25">
      <c r="A1005" s="122" t="s">
        <v>386</v>
      </c>
      <c r="B1005" t="s">
        <v>821</v>
      </c>
      <c r="C1005" s="165" t="s">
        <v>151</v>
      </c>
      <c r="D1005">
        <v>1</v>
      </c>
      <c r="E1005">
        <v>1</v>
      </c>
      <c r="F1005">
        <v>1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 s="35" t="s">
        <v>407</v>
      </c>
      <c r="P1005">
        <v>0</v>
      </c>
      <c r="Q1005">
        <v>0</v>
      </c>
    </row>
    <row r="1006" spans="1:17" x14ac:dyDescent="0.25">
      <c r="A1006" s="122" t="s">
        <v>386</v>
      </c>
      <c r="B1006" t="s">
        <v>820</v>
      </c>
      <c r="C1006" s="165" t="s">
        <v>151</v>
      </c>
      <c r="D1006">
        <v>1</v>
      </c>
      <c r="E1006">
        <v>1</v>
      </c>
      <c r="F1006">
        <v>1</v>
      </c>
      <c r="G1006">
        <v>0</v>
      </c>
      <c r="H1006">
        <v>1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1</v>
      </c>
      <c r="O1006" s="35" t="s">
        <v>407</v>
      </c>
      <c r="P1006">
        <v>0</v>
      </c>
      <c r="Q1006">
        <v>-3</v>
      </c>
    </row>
    <row r="1007" spans="1:17" x14ac:dyDescent="0.25">
      <c r="A1007" s="122" t="s">
        <v>386</v>
      </c>
      <c r="B1007" t="s">
        <v>819</v>
      </c>
      <c r="C1007" s="165" t="s">
        <v>151</v>
      </c>
      <c r="D1007">
        <v>1</v>
      </c>
      <c r="E1007">
        <v>1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1</v>
      </c>
      <c r="O1007" s="35" t="s">
        <v>407</v>
      </c>
      <c r="P1007">
        <v>1</v>
      </c>
      <c r="Q1007">
        <v>-4</v>
      </c>
    </row>
    <row r="1008" spans="1:17" x14ac:dyDescent="0.25">
      <c r="A1008" s="122" t="s">
        <v>386</v>
      </c>
      <c r="B1008" t="s">
        <v>818</v>
      </c>
      <c r="C1008" s="165" t="s">
        <v>151</v>
      </c>
      <c r="D1008">
        <v>1</v>
      </c>
      <c r="E1008">
        <v>1</v>
      </c>
      <c r="F1008">
        <v>1</v>
      </c>
      <c r="G1008">
        <v>0</v>
      </c>
      <c r="H1008">
        <v>1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 s="35" t="s">
        <v>407</v>
      </c>
      <c r="P1008">
        <v>0</v>
      </c>
      <c r="Q1008">
        <v>0</v>
      </c>
    </row>
    <row r="1009" spans="1:17" x14ac:dyDescent="0.25">
      <c r="A1009" s="122" t="s">
        <v>386</v>
      </c>
      <c r="B1009" t="s">
        <v>817</v>
      </c>
      <c r="C1009" s="165" t="s">
        <v>76</v>
      </c>
      <c r="D1009">
        <v>1</v>
      </c>
      <c r="E1009">
        <v>1</v>
      </c>
      <c r="F1009">
        <v>0</v>
      </c>
      <c r="G1009">
        <v>0</v>
      </c>
      <c r="H1009">
        <v>1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 s="35" t="s">
        <v>407</v>
      </c>
      <c r="P1009">
        <v>0</v>
      </c>
      <c r="Q1009">
        <v>-3</v>
      </c>
    </row>
    <row r="1010" spans="1:17" x14ac:dyDescent="0.25">
      <c r="A1010" s="122" t="s">
        <v>386</v>
      </c>
      <c r="B1010" t="s">
        <v>816</v>
      </c>
      <c r="C1010" s="165" t="s">
        <v>177</v>
      </c>
      <c r="D1010">
        <v>1</v>
      </c>
      <c r="E1010">
        <v>1</v>
      </c>
      <c r="F1010">
        <v>1</v>
      </c>
      <c r="G1010">
        <v>1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 s="35" t="s">
        <v>407</v>
      </c>
      <c r="P1010">
        <v>0</v>
      </c>
      <c r="Q1010">
        <v>-3</v>
      </c>
    </row>
    <row r="1011" spans="1:17" x14ac:dyDescent="0.25">
      <c r="A1011" s="122" t="s">
        <v>386</v>
      </c>
      <c r="B1011" t="s">
        <v>815</v>
      </c>
      <c r="C1011" s="165" t="s">
        <v>177</v>
      </c>
      <c r="D1011">
        <v>1</v>
      </c>
      <c r="E1011">
        <v>1</v>
      </c>
      <c r="F1011">
        <v>0</v>
      </c>
      <c r="G1011">
        <v>0</v>
      </c>
      <c r="H1011">
        <v>1</v>
      </c>
      <c r="I1011">
        <v>1</v>
      </c>
      <c r="J1011">
        <v>1</v>
      </c>
      <c r="K1011">
        <v>1</v>
      </c>
      <c r="L1011">
        <v>1</v>
      </c>
      <c r="M1011">
        <v>0</v>
      </c>
      <c r="N1011">
        <v>0</v>
      </c>
      <c r="O1011" s="35" t="s">
        <v>407</v>
      </c>
      <c r="P1011">
        <v>1</v>
      </c>
      <c r="Q1011">
        <v>-2</v>
      </c>
    </row>
    <row r="1012" spans="1:17" x14ac:dyDescent="0.25">
      <c r="A1012" s="122" t="s">
        <v>386</v>
      </c>
      <c r="B1012" t="s">
        <v>814</v>
      </c>
      <c r="C1012" s="165" t="s">
        <v>177</v>
      </c>
      <c r="D1012">
        <v>1</v>
      </c>
      <c r="E1012">
        <v>1</v>
      </c>
      <c r="F1012">
        <v>0</v>
      </c>
      <c r="G1012">
        <v>0</v>
      </c>
      <c r="H1012">
        <v>0</v>
      </c>
      <c r="I1012">
        <v>0</v>
      </c>
      <c r="J1012">
        <v>1</v>
      </c>
      <c r="K1012">
        <v>1</v>
      </c>
      <c r="L1012">
        <v>1</v>
      </c>
      <c r="M1012">
        <v>0</v>
      </c>
      <c r="N1012">
        <v>0</v>
      </c>
      <c r="O1012" s="35" t="s">
        <v>407</v>
      </c>
      <c r="P1012">
        <v>0</v>
      </c>
      <c r="Q1012">
        <v>0</v>
      </c>
    </row>
    <row r="1013" spans="1:17" x14ac:dyDescent="0.25">
      <c r="A1013" s="122" t="s">
        <v>386</v>
      </c>
      <c r="B1013" t="s">
        <v>813</v>
      </c>
      <c r="C1013" s="165" t="s">
        <v>177</v>
      </c>
      <c r="D1013">
        <v>0</v>
      </c>
      <c r="E1013">
        <v>0</v>
      </c>
      <c r="F1013">
        <v>0</v>
      </c>
      <c r="G1013">
        <v>0</v>
      </c>
      <c r="H1013">
        <v>1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 s="35" t="s">
        <v>407</v>
      </c>
      <c r="P1013">
        <v>0</v>
      </c>
      <c r="Q1013">
        <v>3</v>
      </c>
    </row>
    <row r="1014" spans="1:17" x14ac:dyDescent="0.25">
      <c r="A1014" s="122" t="s">
        <v>386</v>
      </c>
      <c r="B1014" t="s">
        <v>812</v>
      </c>
      <c r="C1014" s="165" t="s">
        <v>177</v>
      </c>
      <c r="D1014">
        <v>1</v>
      </c>
      <c r="E1014">
        <v>1</v>
      </c>
      <c r="F1014">
        <v>0</v>
      </c>
      <c r="G1014">
        <v>0</v>
      </c>
      <c r="H1014">
        <v>1</v>
      </c>
      <c r="I1014">
        <v>0</v>
      </c>
      <c r="J1014">
        <v>1</v>
      </c>
      <c r="K1014">
        <v>1</v>
      </c>
      <c r="L1014">
        <v>0</v>
      </c>
      <c r="M1014">
        <v>0</v>
      </c>
      <c r="N1014">
        <v>1</v>
      </c>
      <c r="O1014" s="35" t="s">
        <v>407</v>
      </c>
      <c r="P1014">
        <v>0</v>
      </c>
      <c r="Q1014">
        <v>-3</v>
      </c>
    </row>
    <row r="1015" spans="1:17" x14ac:dyDescent="0.25">
      <c r="A1015" s="122" t="s">
        <v>386</v>
      </c>
      <c r="B1015" t="s">
        <v>398</v>
      </c>
      <c r="C1015" s="169" t="s">
        <v>44</v>
      </c>
      <c r="D1015">
        <v>1</v>
      </c>
      <c r="E1015">
        <v>1</v>
      </c>
      <c r="F1015">
        <v>0</v>
      </c>
      <c r="G1015">
        <v>0</v>
      </c>
      <c r="H1015">
        <v>1</v>
      </c>
      <c r="I1015">
        <v>0</v>
      </c>
      <c r="J1015">
        <v>1</v>
      </c>
      <c r="K1015">
        <v>0</v>
      </c>
      <c r="L1015">
        <v>0</v>
      </c>
      <c r="M1015">
        <v>0</v>
      </c>
      <c r="N1015">
        <v>0</v>
      </c>
      <c r="O1015" s="35" t="s">
        <v>407</v>
      </c>
      <c r="P1015">
        <v>1</v>
      </c>
      <c r="Q1015">
        <v>-2</v>
      </c>
    </row>
    <row r="1016" spans="1:17" x14ac:dyDescent="0.25">
      <c r="A1016" s="122" t="s">
        <v>386</v>
      </c>
      <c r="B1016" t="s">
        <v>811</v>
      </c>
      <c r="C1016" s="169" t="s">
        <v>44</v>
      </c>
      <c r="D1016">
        <v>1</v>
      </c>
      <c r="E1016">
        <v>1</v>
      </c>
      <c r="F1016">
        <v>0</v>
      </c>
      <c r="G1016">
        <v>0</v>
      </c>
      <c r="H1016">
        <v>1</v>
      </c>
      <c r="I1016">
        <v>0</v>
      </c>
      <c r="J1016">
        <v>1</v>
      </c>
      <c r="K1016">
        <v>1</v>
      </c>
      <c r="L1016">
        <v>0</v>
      </c>
      <c r="M1016">
        <v>0</v>
      </c>
      <c r="N1016">
        <v>0</v>
      </c>
      <c r="O1016" s="35" t="s">
        <v>407</v>
      </c>
      <c r="P1016">
        <v>1</v>
      </c>
      <c r="Q1016">
        <v>-2</v>
      </c>
    </row>
    <row r="1017" spans="1:17" x14ac:dyDescent="0.25">
      <c r="A1017" s="122" t="s">
        <v>386</v>
      </c>
      <c r="B1017" t="s">
        <v>810</v>
      </c>
      <c r="C1017" s="169" t="s">
        <v>44</v>
      </c>
      <c r="D1017">
        <v>1</v>
      </c>
      <c r="E1017">
        <v>1</v>
      </c>
      <c r="F1017">
        <v>1</v>
      </c>
      <c r="G1017">
        <v>0</v>
      </c>
      <c r="H1017">
        <v>1</v>
      </c>
      <c r="I1017">
        <v>0</v>
      </c>
      <c r="J1017">
        <v>0</v>
      </c>
      <c r="K1017">
        <v>0</v>
      </c>
      <c r="L1017">
        <v>1</v>
      </c>
      <c r="M1017">
        <v>0</v>
      </c>
      <c r="N1017">
        <v>0</v>
      </c>
      <c r="O1017" s="35" t="s">
        <v>407</v>
      </c>
      <c r="P1017">
        <v>1</v>
      </c>
      <c r="Q1017">
        <v>-3</v>
      </c>
    </row>
    <row r="1018" spans="1:17" x14ac:dyDescent="0.25">
      <c r="A1018" s="122" t="s">
        <v>386</v>
      </c>
      <c r="B1018" t="s">
        <v>809</v>
      </c>
      <c r="C1018" s="169" t="s">
        <v>44</v>
      </c>
      <c r="D1018">
        <v>1</v>
      </c>
      <c r="E1018">
        <v>1</v>
      </c>
      <c r="F1018">
        <v>0</v>
      </c>
      <c r="G1018">
        <v>0</v>
      </c>
      <c r="H1018">
        <v>0</v>
      </c>
      <c r="I1018">
        <v>0</v>
      </c>
      <c r="J1018">
        <v>1</v>
      </c>
      <c r="K1018">
        <v>1</v>
      </c>
      <c r="L1018">
        <v>0</v>
      </c>
      <c r="M1018">
        <v>0</v>
      </c>
      <c r="N1018">
        <v>1</v>
      </c>
      <c r="O1018" s="35" t="s">
        <v>407</v>
      </c>
      <c r="P1018">
        <v>1</v>
      </c>
      <c r="Q1018">
        <v>-3</v>
      </c>
    </row>
    <row r="1019" spans="1:17" x14ac:dyDescent="0.25">
      <c r="A1019" s="122" t="s">
        <v>386</v>
      </c>
      <c r="B1019" t="s">
        <v>808</v>
      </c>
      <c r="C1019" s="169" t="s">
        <v>44</v>
      </c>
      <c r="D1019">
        <v>1</v>
      </c>
      <c r="E1019">
        <v>1</v>
      </c>
      <c r="F1019">
        <v>0</v>
      </c>
      <c r="G1019">
        <v>0</v>
      </c>
      <c r="H1019">
        <v>1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1</v>
      </c>
      <c r="O1019" s="35" t="s">
        <v>407</v>
      </c>
      <c r="P1019">
        <v>0</v>
      </c>
      <c r="Q1019">
        <v>-3</v>
      </c>
    </row>
    <row r="1020" spans="1:17" x14ac:dyDescent="0.25">
      <c r="A1020" s="122" t="s">
        <v>386</v>
      </c>
      <c r="B1020" t="s">
        <v>807</v>
      </c>
      <c r="C1020" s="169" t="s">
        <v>44</v>
      </c>
      <c r="D1020">
        <v>1</v>
      </c>
      <c r="E1020">
        <v>1</v>
      </c>
      <c r="F1020">
        <v>0</v>
      </c>
      <c r="G1020">
        <v>0</v>
      </c>
      <c r="H1020">
        <v>0</v>
      </c>
      <c r="I1020">
        <v>0</v>
      </c>
      <c r="J1020">
        <v>1</v>
      </c>
      <c r="K1020">
        <v>1</v>
      </c>
      <c r="L1020">
        <v>0</v>
      </c>
      <c r="M1020">
        <v>0</v>
      </c>
      <c r="N1020">
        <v>0</v>
      </c>
      <c r="O1020" s="35" t="s">
        <v>407</v>
      </c>
      <c r="P1020">
        <v>1</v>
      </c>
      <c r="Q1020">
        <v>-2</v>
      </c>
    </row>
    <row r="1021" spans="1:17" x14ac:dyDescent="0.25">
      <c r="A1021" s="122" t="s">
        <v>386</v>
      </c>
      <c r="B1021" t="s">
        <v>806</v>
      </c>
      <c r="C1021" s="169" t="s">
        <v>44</v>
      </c>
      <c r="D1021">
        <v>1</v>
      </c>
      <c r="E1021">
        <v>1</v>
      </c>
      <c r="F1021">
        <v>0</v>
      </c>
      <c r="G1021">
        <v>0</v>
      </c>
      <c r="H1021">
        <v>1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1</v>
      </c>
      <c r="O1021" s="35" t="s">
        <v>407</v>
      </c>
      <c r="P1021">
        <v>0</v>
      </c>
      <c r="Q1021">
        <v>2</v>
      </c>
    </row>
    <row r="1022" spans="1:17" x14ac:dyDescent="0.25">
      <c r="A1022" s="122" t="s">
        <v>386</v>
      </c>
      <c r="B1022" t="s">
        <v>805</v>
      </c>
      <c r="C1022" s="169" t="s">
        <v>44</v>
      </c>
      <c r="D1022">
        <v>1</v>
      </c>
      <c r="E1022">
        <v>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 s="35" t="s">
        <v>407</v>
      </c>
      <c r="P1022">
        <v>1</v>
      </c>
      <c r="Q1022">
        <v>-2</v>
      </c>
    </row>
    <row r="1023" spans="1:17" x14ac:dyDescent="0.25">
      <c r="A1023" s="122" t="s">
        <v>386</v>
      </c>
      <c r="B1023" t="s">
        <v>804</v>
      </c>
      <c r="C1023" s="169" t="s">
        <v>44</v>
      </c>
      <c r="D1023">
        <v>1</v>
      </c>
      <c r="E1023">
        <v>1</v>
      </c>
      <c r="F1023">
        <v>1</v>
      </c>
      <c r="G1023">
        <v>0</v>
      </c>
      <c r="H1023">
        <v>1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1</v>
      </c>
      <c r="O1023" s="35" t="s">
        <v>407</v>
      </c>
      <c r="P1023">
        <v>0</v>
      </c>
      <c r="Q1023">
        <v>0</v>
      </c>
    </row>
    <row r="1024" spans="1:17" x14ac:dyDescent="0.25">
      <c r="A1024" s="122" t="s">
        <v>386</v>
      </c>
      <c r="B1024" t="s">
        <v>803</v>
      </c>
      <c r="C1024" s="169" t="s">
        <v>44</v>
      </c>
      <c r="D1024">
        <v>1</v>
      </c>
      <c r="E1024">
        <v>1</v>
      </c>
      <c r="F1024">
        <v>1</v>
      </c>
      <c r="G1024">
        <v>0</v>
      </c>
      <c r="H1024">
        <v>1</v>
      </c>
      <c r="I1024">
        <v>0</v>
      </c>
      <c r="J1024">
        <v>0</v>
      </c>
      <c r="K1024">
        <v>0</v>
      </c>
      <c r="L1024">
        <v>1</v>
      </c>
      <c r="M1024">
        <v>0</v>
      </c>
      <c r="N1024">
        <v>0</v>
      </c>
      <c r="O1024" s="35" t="s">
        <v>407</v>
      </c>
      <c r="P1024">
        <v>0</v>
      </c>
      <c r="Q1024">
        <v>0</v>
      </c>
    </row>
    <row r="1025" spans="1:17" x14ac:dyDescent="0.25">
      <c r="A1025" s="122" t="s">
        <v>386</v>
      </c>
      <c r="B1025" t="s">
        <v>802</v>
      </c>
      <c r="C1025" s="169" t="s">
        <v>44</v>
      </c>
      <c r="D1025">
        <v>1</v>
      </c>
      <c r="E1025">
        <v>1</v>
      </c>
      <c r="F1025">
        <v>1</v>
      </c>
      <c r="G1025">
        <v>0</v>
      </c>
      <c r="H1025">
        <v>1</v>
      </c>
      <c r="I1025">
        <v>0</v>
      </c>
      <c r="J1025">
        <v>1</v>
      </c>
      <c r="K1025">
        <v>1</v>
      </c>
      <c r="L1025">
        <v>1</v>
      </c>
      <c r="M1025">
        <v>0</v>
      </c>
      <c r="N1025">
        <v>1</v>
      </c>
      <c r="O1025" s="35" t="s">
        <v>407</v>
      </c>
      <c r="P1025">
        <v>0</v>
      </c>
      <c r="Q1025">
        <v>-2</v>
      </c>
    </row>
    <row r="1026" spans="1:17" ht="15.75" thickBot="1" x14ac:dyDescent="0.3">
      <c r="A1026" s="122" t="s">
        <v>386</v>
      </c>
      <c r="B1026" s="24" t="s">
        <v>801</v>
      </c>
      <c r="C1026" s="170" t="s">
        <v>44</v>
      </c>
      <c r="D1026">
        <v>1</v>
      </c>
      <c r="E1026">
        <v>1</v>
      </c>
      <c r="F1026">
        <v>0</v>
      </c>
      <c r="G1026">
        <v>0</v>
      </c>
      <c r="H1026">
        <v>1</v>
      </c>
      <c r="I1026">
        <v>1</v>
      </c>
      <c r="J1026">
        <v>1</v>
      </c>
      <c r="K1026">
        <v>1</v>
      </c>
      <c r="L1026">
        <v>0</v>
      </c>
      <c r="M1026">
        <v>0</v>
      </c>
      <c r="N1026">
        <v>1</v>
      </c>
      <c r="O1026" s="35" t="s">
        <v>407</v>
      </c>
      <c r="P1026">
        <v>1</v>
      </c>
      <c r="Q1026">
        <v>-3</v>
      </c>
    </row>
    <row r="1027" spans="1:17" x14ac:dyDescent="0.25">
      <c r="A1027" s="122" t="s">
        <v>386</v>
      </c>
      <c r="B1027" t="s">
        <v>429</v>
      </c>
      <c r="C1027" s="165" t="s">
        <v>83</v>
      </c>
      <c r="D1027">
        <v>0</v>
      </c>
      <c r="E1027">
        <v>0</v>
      </c>
      <c r="F1027">
        <v>0</v>
      </c>
      <c r="G1027">
        <v>0</v>
      </c>
      <c r="H1027">
        <v>1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 s="35" t="s">
        <v>407</v>
      </c>
      <c r="P1027">
        <v>1</v>
      </c>
      <c r="Q1027">
        <v>-3</v>
      </c>
    </row>
    <row r="1028" spans="1:17" x14ac:dyDescent="0.25">
      <c r="A1028" s="122" t="s">
        <v>386</v>
      </c>
      <c r="B1028" t="s">
        <v>418</v>
      </c>
      <c r="C1028" s="165" t="s">
        <v>83</v>
      </c>
      <c r="D1028">
        <v>1</v>
      </c>
      <c r="E1028">
        <v>1</v>
      </c>
      <c r="F1028">
        <v>1</v>
      </c>
      <c r="G1028">
        <v>0</v>
      </c>
      <c r="H1028">
        <v>1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 s="35" t="s">
        <v>407</v>
      </c>
      <c r="P1028">
        <v>0</v>
      </c>
      <c r="Q1028">
        <v>4</v>
      </c>
    </row>
    <row r="1029" spans="1:17" x14ac:dyDescent="0.25">
      <c r="A1029" s="122" t="s">
        <v>386</v>
      </c>
      <c r="B1029" t="s">
        <v>417</v>
      </c>
      <c r="C1029" s="165" t="s">
        <v>83</v>
      </c>
      <c r="D1029">
        <v>1</v>
      </c>
      <c r="E1029">
        <v>1</v>
      </c>
      <c r="F1029">
        <v>0</v>
      </c>
      <c r="G1029">
        <v>0</v>
      </c>
      <c r="H1029">
        <v>0</v>
      </c>
      <c r="I1029">
        <v>0</v>
      </c>
      <c r="J1029">
        <v>1</v>
      </c>
      <c r="K1029">
        <v>1</v>
      </c>
      <c r="L1029">
        <v>0</v>
      </c>
      <c r="M1029">
        <v>0</v>
      </c>
      <c r="N1029">
        <v>0</v>
      </c>
      <c r="O1029" s="35" t="s">
        <v>407</v>
      </c>
      <c r="P1029">
        <v>1</v>
      </c>
      <c r="Q1029">
        <v>-3</v>
      </c>
    </row>
    <row r="1030" spans="1:17" x14ac:dyDescent="0.25">
      <c r="A1030" s="122" t="s">
        <v>386</v>
      </c>
      <c r="B1030" t="s">
        <v>416</v>
      </c>
      <c r="C1030" s="165" t="s">
        <v>83</v>
      </c>
      <c r="D1030">
        <v>1</v>
      </c>
      <c r="E1030">
        <v>1</v>
      </c>
      <c r="F1030">
        <v>0</v>
      </c>
      <c r="G1030">
        <v>0</v>
      </c>
      <c r="H1030">
        <v>0</v>
      </c>
      <c r="I1030">
        <v>0</v>
      </c>
      <c r="J1030">
        <v>1</v>
      </c>
      <c r="K1030">
        <v>1</v>
      </c>
      <c r="L1030">
        <v>0</v>
      </c>
      <c r="M1030">
        <v>0</v>
      </c>
      <c r="N1030">
        <v>0</v>
      </c>
      <c r="O1030" s="35" t="s">
        <v>407</v>
      </c>
      <c r="P1030">
        <v>1</v>
      </c>
      <c r="Q1030">
        <v>-3</v>
      </c>
    </row>
    <row r="1031" spans="1:17" x14ac:dyDescent="0.25">
      <c r="A1031" s="122" t="s">
        <v>386</v>
      </c>
      <c r="B1031" t="s">
        <v>415</v>
      </c>
      <c r="C1031" s="165" t="s">
        <v>83</v>
      </c>
      <c r="D1031">
        <v>1</v>
      </c>
      <c r="E1031">
        <v>1</v>
      </c>
      <c r="F1031">
        <v>0</v>
      </c>
      <c r="G1031">
        <v>0</v>
      </c>
      <c r="H1031">
        <v>1</v>
      </c>
      <c r="I1031">
        <v>0</v>
      </c>
      <c r="J1031">
        <v>0</v>
      </c>
      <c r="K1031">
        <v>0</v>
      </c>
      <c r="L1031">
        <v>1</v>
      </c>
      <c r="M1031">
        <v>0</v>
      </c>
      <c r="N1031">
        <v>1</v>
      </c>
      <c r="O1031" s="35" t="s">
        <v>407</v>
      </c>
      <c r="P1031">
        <v>0</v>
      </c>
      <c r="Q1031">
        <v>0</v>
      </c>
    </row>
    <row r="1032" spans="1:17" x14ac:dyDescent="0.25">
      <c r="A1032" s="122" t="s">
        <v>386</v>
      </c>
      <c r="B1032" t="s">
        <v>414</v>
      </c>
      <c r="C1032" s="165" t="s">
        <v>83</v>
      </c>
      <c r="D1032">
        <v>1</v>
      </c>
      <c r="E1032">
        <v>1</v>
      </c>
      <c r="F1032">
        <v>0</v>
      </c>
      <c r="G1032">
        <v>0</v>
      </c>
      <c r="H1032">
        <v>1</v>
      </c>
      <c r="I1032">
        <v>1</v>
      </c>
      <c r="J1032">
        <v>0</v>
      </c>
      <c r="K1032">
        <v>0</v>
      </c>
      <c r="L1032">
        <v>0</v>
      </c>
      <c r="M1032">
        <v>0</v>
      </c>
      <c r="N1032">
        <v>0</v>
      </c>
      <c r="O1032" s="35" t="s">
        <v>407</v>
      </c>
      <c r="P1032">
        <v>0</v>
      </c>
      <c r="Q1032">
        <v>-1</v>
      </c>
    </row>
    <row r="1033" spans="1:17" x14ac:dyDescent="0.25">
      <c r="A1033" s="122" t="s">
        <v>386</v>
      </c>
      <c r="B1033" t="s">
        <v>393</v>
      </c>
      <c r="C1033" s="165" t="s">
        <v>83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 s="35" t="s">
        <v>407</v>
      </c>
      <c r="P1033">
        <v>0</v>
      </c>
      <c r="Q1033">
        <v>-1</v>
      </c>
    </row>
    <row r="1034" spans="1:17" x14ac:dyDescent="0.25">
      <c r="A1034" s="122" t="s">
        <v>386</v>
      </c>
      <c r="B1034" t="s">
        <v>427</v>
      </c>
      <c r="C1034" s="165" t="s">
        <v>83</v>
      </c>
      <c r="D1034">
        <v>0</v>
      </c>
      <c r="E1034">
        <v>0</v>
      </c>
      <c r="F1034">
        <v>1</v>
      </c>
      <c r="G1034">
        <v>0</v>
      </c>
      <c r="H1034">
        <v>1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 s="35" t="s">
        <v>407</v>
      </c>
      <c r="P1034">
        <v>0</v>
      </c>
      <c r="Q1034">
        <v>0</v>
      </c>
    </row>
    <row r="1035" spans="1:17" x14ac:dyDescent="0.25">
      <c r="A1035" s="122" t="s">
        <v>386</v>
      </c>
      <c r="B1035" t="s">
        <v>391</v>
      </c>
      <c r="C1035" s="165" t="s">
        <v>83</v>
      </c>
      <c r="D1035">
        <v>1</v>
      </c>
      <c r="E1035">
        <v>1</v>
      </c>
      <c r="F1035">
        <v>0</v>
      </c>
      <c r="G1035">
        <v>0</v>
      </c>
      <c r="H1035">
        <v>1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1</v>
      </c>
      <c r="O1035" s="35" t="s">
        <v>407</v>
      </c>
      <c r="P1035">
        <v>1</v>
      </c>
      <c r="Q1035">
        <v>-1</v>
      </c>
    </row>
    <row r="1036" spans="1:17" x14ac:dyDescent="0.25">
      <c r="A1036" s="122" t="s">
        <v>386</v>
      </c>
      <c r="B1036" t="s">
        <v>409</v>
      </c>
      <c r="C1036" s="165" t="s">
        <v>87</v>
      </c>
      <c r="D1036">
        <v>1</v>
      </c>
      <c r="E1036">
        <v>1</v>
      </c>
      <c r="F1036">
        <v>0</v>
      </c>
      <c r="G1036">
        <v>0</v>
      </c>
      <c r="H1036">
        <v>1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 s="35" t="s">
        <v>407</v>
      </c>
      <c r="P1036">
        <v>0</v>
      </c>
      <c r="Q1036">
        <v>1</v>
      </c>
    </row>
    <row r="1037" spans="1:17" x14ac:dyDescent="0.25">
      <c r="A1037" s="122" t="s">
        <v>386</v>
      </c>
      <c r="B1037" t="s">
        <v>411</v>
      </c>
      <c r="C1037" s="165" t="s">
        <v>87</v>
      </c>
      <c r="D1037">
        <v>1</v>
      </c>
      <c r="E1037">
        <v>1</v>
      </c>
      <c r="F1037">
        <v>1</v>
      </c>
      <c r="G1037">
        <v>0</v>
      </c>
      <c r="H1037">
        <v>1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1</v>
      </c>
      <c r="O1037" s="35" t="s">
        <v>407</v>
      </c>
      <c r="P1037">
        <v>1</v>
      </c>
      <c r="Q1037">
        <v>-5</v>
      </c>
    </row>
    <row r="1038" spans="1:17" x14ac:dyDescent="0.25">
      <c r="A1038" s="122" t="s">
        <v>386</v>
      </c>
      <c r="B1038" t="s">
        <v>428</v>
      </c>
      <c r="C1038" s="165" t="s">
        <v>87</v>
      </c>
      <c r="D1038">
        <v>0</v>
      </c>
      <c r="E1038">
        <v>0</v>
      </c>
      <c r="F1038">
        <v>0</v>
      </c>
      <c r="G1038">
        <v>0</v>
      </c>
      <c r="H1038">
        <v>1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1</v>
      </c>
      <c r="O1038" s="35" t="s">
        <v>407</v>
      </c>
      <c r="P1038">
        <v>1</v>
      </c>
      <c r="Q1038">
        <v>-2</v>
      </c>
    </row>
    <row r="1039" spans="1:17" x14ac:dyDescent="0.25">
      <c r="A1039" s="122" t="s">
        <v>386</v>
      </c>
      <c r="B1039" t="s">
        <v>413</v>
      </c>
      <c r="C1039" s="165" t="s">
        <v>87</v>
      </c>
      <c r="D1039">
        <v>1</v>
      </c>
      <c r="E1039">
        <v>1</v>
      </c>
      <c r="F1039">
        <v>1</v>
      </c>
      <c r="G1039">
        <v>0</v>
      </c>
      <c r="H1039">
        <v>0</v>
      </c>
      <c r="I1039">
        <v>0</v>
      </c>
      <c r="J1039">
        <v>1</v>
      </c>
      <c r="K1039">
        <v>1</v>
      </c>
      <c r="L1039">
        <v>0</v>
      </c>
      <c r="M1039">
        <v>0</v>
      </c>
      <c r="N1039">
        <v>0</v>
      </c>
      <c r="O1039" s="35" t="s">
        <v>407</v>
      </c>
      <c r="P1039">
        <v>0</v>
      </c>
      <c r="Q1039">
        <v>-1</v>
      </c>
    </row>
    <row r="1040" spans="1:17" x14ac:dyDescent="0.25">
      <c r="A1040" s="122" t="s">
        <v>386</v>
      </c>
      <c r="B1040" t="s">
        <v>423</v>
      </c>
      <c r="C1040" s="165" t="s">
        <v>87</v>
      </c>
      <c r="D1040">
        <v>0</v>
      </c>
      <c r="E1040">
        <v>0</v>
      </c>
      <c r="F1040">
        <v>1</v>
      </c>
      <c r="G1040">
        <v>0</v>
      </c>
      <c r="H1040">
        <v>1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 s="35" t="s">
        <v>407</v>
      </c>
      <c r="P1040">
        <v>0</v>
      </c>
      <c r="Q1040">
        <v>4</v>
      </c>
    </row>
    <row r="1041" spans="1:17" x14ac:dyDescent="0.25">
      <c r="A1041" s="122" t="s">
        <v>386</v>
      </c>
      <c r="B1041" t="s">
        <v>410</v>
      </c>
      <c r="C1041" s="165" t="s">
        <v>87</v>
      </c>
      <c r="D1041">
        <v>1</v>
      </c>
      <c r="E1041">
        <v>1</v>
      </c>
      <c r="F1041">
        <v>0</v>
      </c>
      <c r="G1041">
        <v>0</v>
      </c>
      <c r="H1041">
        <v>1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 s="35" t="s">
        <v>407</v>
      </c>
      <c r="P1041">
        <v>1</v>
      </c>
      <c r="Q1041">
        <v>-3</v>
      </c>
    </row>
    <row r="1042" spans="1:17" x14ac:dyDescent="0.25">
      <c r="A1042" s="122" t="s">
        <v>386</v>
      </c>
      <c r="B1042" t="s">
        <v>412</v>
      </c>
      <c r="C1042" s="165" t="s">
        <v>87</v>
      </c>
      <c r="D1042">
        <v>1</v>
      </c>
      <c r="E1042">
        <v>1</v>
      </c>
      <c r="F1042">
        <v>1</v>
      </c>
      <c r="G1042">
        <v>0</v>
      </c>
      <c r="H1042">
        <v>1</v>
      </c>
      <c r="I1042">
        <v>0</v>
      </c>
      <c r="J1042">
        <v>1</v>
      </c>
      <c r="K1042">
        <v>1</v>
      </c>
      <c r="L1042">
        <v>1</v>
      </c>
      <c r="M1042">
        <v>0</v>
      </c>
      <c r="N1042">
        <v>0</v>
      </c>
      <c r="O1042" s="35" t="s">
        <v>407</v>
      </c>
      <c r="P1042">
        <v>0</v>
      </c>
      <c r="Q1042">
        <v>0</v>
      </c>
    </row>
    <row r="1043" spans="1:17" x14ac:dyDescent="0.25">
      <c r="A1043" s="122" t="s">
        <v>386</v>
      </c>
      <c r="B1043" t="s">
        <v>390</v>
      </c>
      <c r="C1043" s="165" t="s">
        <v>91</v>
      </c>
      <c r="D1043">
        <v>1</v>
      </c>
      <c r="E1043">
        <v>1</v>
      </c>
      <c r="F1043">
        <v>0</v>
      </c>
      <c r="G1043">
        <v>0</v>
      </c>
      <c r="H1043">
        <v>1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1</v>
      </c>
      <c r="O1043" s="35" t="s">
        <v>407</v>
      </c>
      <c r="P1043">
        <v>1</v>
      </c>
      <c r="Q1043">
        <v>-1</v>
      </c>
    </row>
    <row r="1044" spans="1:17" x14ac:dyDescent="0.25">
      <c r="A1044" s="122" t="s">
        <v>386</v>
      </c>
      <c r="B1044" t="s">
        <v>408</v>
      </c>
      <c r="C1044" s="165" t="s">
        <v>91</v>
      </c>
      <c r="D1044">
        <v>1</v>
      </c>
      <c r="E1044">
        <v>1</v>
      </c>
      <c r="F1044">
        <v>1</v>
      </c>
      <c r="G1044">
        <v>0</v>
      </c>
      <c r="H1044">
        <v>1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 s="35" t="s">
        <v>407</v>
      </c>
      <c r="P1044">
        <v>0</v>
      </c>
      <c r="Q1044">
        <v>2</v>
      </c>
    </row>
    <row r="1045" spans="1:17" x14ac:dyDescent="0.25">
      <c r="A1045" s="122" t="s">
        <v>386</v>
      </c>
      <c r="B1045" t="s">
        <v>425</v>
      </c>
      <c r="C1045" s="165" t="s">
        <v>91</v>
      </c>
      <c r="D1045">
        <v>0</v>
      </c>
      <c r="E1045">
        <v>0</v>
      </c>
      <c r="F1045">
        <v>1</v>
      </c>
      <c r="G1045">
        <v>0</v>
      </c>
      <c r="H1045">
        <v>1</v>
      </c>
      <c r="I1045">
        <v>0</v>
      </c>
      <c r="J1045">
        <v>0</v>
      </c>
      <c r="K1045">
        <v>0</v>
      </c>
      <c r="L1045">
        <v>1</v>
      </c>
      <c r="M1045">
        <v>0</v>
      </c>
      <c r="N1045">
        <v>0</v>
      </c>
      <c r="O1045" s="35" t="s">
        <v>407</v>
      </c>
      <c r="P1045">
        <v>0</v>
      </c>
      <c r="Q1045">
        <v>0</v>
      </c>
    </row>
    <row r="1046" spans="1:17" x14ac:dyDescent="0.25">
      <c r="A1046" s="122" t="s">
        <v>386</v>
      </c>
      <c r="B1046" t="s">
        <v>406</v>
      </c>
      <c r="C1046" s="165" t="s">
        <v>91</v>
      </c>
      <c r="D1046">
        <v>1</v>
      </c>
      <c r="E1046">
        <v>1</v>
      </c>
      <c r="F1046">
        <v>0</v>
      </c>
      <c r="G1046">
        <v>0</v>
      </c>
      <c r="H1046">
        <v>1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1</v>
      </c>
      <c r="O1046" s="35" t="s">
        <v>407</v>
      </c>
      <c r="P1046">
        <v>0</v>
      </c>
      <c r="Q1046">
        <v>-1</v>
      </c>
    </row>
    <row r="1047" spans="1:17" x14ac:dyDescent="0.25">
      <c r="A1047" s="122" t="s">
        <v>386</v>
      </c>
      <c r="B1047" t="s">
        <v>426</v>
      </c>
      <c r="C1047" s="165" t="s">
        <v>91</v>
      </c>
      <c r="D1047">
        <v>0</v>
      </c>
      <c r="E1047">
        <v>0</v>
      </c>
      <c r="F1047">
        <v>0</v>
      </c>
      <c r="G1047">
        <v>0</v>
      </c>
      <c r="H1047">
        <v>1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1</v>
      </c>
      <c r="O1047" s="35" t="s">
        <v>407</v>
      </c>
      <c r="P1047">
        <v>1</v>
      </c>
      <c r="Q1047">
        <v>-2</v>
      </c>
    </row>
    <row r="1048" spans="1:17" x14ac:dyDescent="0.25">
      <c r="A1048" s="122" t="s">
        <v>386</v>
      </c>
      <c r="B1048" t="s">
        <v>405</v>
      </c>
      <c r="C1048" s="165" t="s">
        <v>91</v>
      </c>
      <c r="D1048">
        <v>1</v>
      </c>
      <c r="E1048">
        <v>1</v>
      </c>
      <c r="F1048">
        <v>0</v>
      </c>
      <c r="G1048">
        <v>0</v>
      </c>
      <c r="H1048">
        <v>1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1</v>
      </c>
      <c r="O1048" s="35" t="s">
        <v>407</v>
      </c>
      <c r="P1048">
        <v>1</v>
      </c>
      <c r="Q1048">
        <v>-1</v>
      </c>
    </row>
    <row r="1049" spans="1:17" x14ac:dyDescent="0.25">
      <c r="A1049" s="122" t="s">
        <v>386</v>
      </c>
      <c r="B1049" t="s">
        <v>389</v>
      </c>
      <c r="C1049" s="165" t="s">
        <v>91</v>
      </c>
      <c r="D1049">
        <v>1</v>
      </c>
      <c r="E1049">
        <v>1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1</v>
      </c>
      <c r="M1049">
        <v>0</v>
      </c>
      <c r="N1049">
        <v>0</v>
      </c>
      <c r="O1049" s="35" t="s">
        <v>407</v>
      </c>
      <c r="P1049">
        <v>0</v>
      </c>
      <c r="Q1049">
        <v>0</v>
      </c>
    </row>
    <row r="1050" spans="1:17" x14ac:dyDescent="0.25">
      <c r="A1050" s="122" t="s">
        <v>386</v>
      </c>
      <c r="B1050" t="s">
        <v>392</v>
      </c>
      <c r="C1050" s="165" t="s">
        <v>98</v>
      </c>
      <c r="D1050">
        <v>1</v>
      </c>
      <c r="E1050">
        <v>0</v>
      </c>
      <c r="F1050">
        <v>1</v>
      </c>
      <c r="G1050">
        <v>0</v>
      </c>
      <c r="H1050">
        <v>1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1</v>
      </c>
      <c r="O1050" s="35" t="s">
        <v>407</v>
      </c>
      <c r="P1050">
        <v>0</v>
      </c>
      <c r="Q1050">
        <v>0</v>
      </c>
    </row>
    <row r="1051" spans="1:17" x14ac:dyDescent="0.25">
      <c r="A1051" s="122" t="s">
        <v>386</v>
      </c>
      <c r="B1051" t="s">
        <v>402</v>
      </c>
      <c r="C1051" s="165" t="s">
        <v>98</v>
      </c>
      <c r="D1051">
        <v>1</v>
      </c>
      <c r="E1051">
        <v>1</v>
      </c>
      <c r="F1051">
        <v>1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1</v>
      </c>
      <c r="M1051">
        <v>1</v>
      </c>
      <c r="N1051">
        <v>0</v>
      </c>
      <c r="O1051" s="35" t="s">
        <v>407</v>
      </c>
      <c r="P1051">
        <v>1</v>
      </c>
      <c r="Q1051">
        <v>-3</v>
      </c>
    </row>
    <row r="1052" spans="1:17" x14ac:dyDescent="0.25">
      <c r="A1052" s="122" t="s">
        <v>386</v>
      </c>
      <c r="B1052" t="s">
        <v>404</v>
      </c>
      <c r="C1052" s="165" t="s">
        <v>98</v>
      </c>
      <c r="D1052">
        <v>1</v>
      </c>
      <c r="E1052">
        <v>1</v>
      </c>
      <c r="F1052">
        <v>0</v>
      </c>
      <c r="G1052">
        <v>0</v>
      </c>
      <c r="H1052">
        <v>1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1</v>
      </c>
      <c r="O1052" s="35" t="s">
        <v>407</v>
      </c>
      <c r="P1052">
        <v>0</v>
      </c>
      <c r="Q1052">
        <v>0</v>
      </c>
    </row>
    <row r="1053" spans="1:17" x14ac:dyDescent="0.25">
      <c r="A1053" s="122" t="s">
        <v>386</v>
      </c>
      <c r="B1053" t="s">
        <v>403</v>
      </c>
      <c r="C1053" s="165" t="s">
        <v>98</v>
      </c>
      <c r="D1053">
        <v>1</v>
      </c>
      <c r="E1053">
        <v>1</v>
      </c>
      <c r="F1053">
        <v>0</v>
      </c>
      <c r="G1053">
        <v>0</v>
      </c>
      <c r="H1053">
        <v>0</v>
      </c>
      <c r="I1053">
        <v>0</v>
      </c>
      <c r="J1053">
        <v>1</v>
      </c>
      <c r="K1053">
        <v>0</v>
      </c>
      <c r="L1053">
        <v>0</v>
      </c>
      <c r="M1053">
        <v>0</v>
      </c>
      <c r="N1053">
        <v>0</v>
      </c>
      <c r="O1053" s="35" t="s">
        <v>407</v>
      </c>
      <c r="P1053">
        <v>1</v>
      </c>
      <c r="Q1053">
        <v>-1</v>
      </c>
    </row>
    <row r="1054" spans="1:17" x14ac:dyDescent="0.25">
      <c r="A1054" s="122" t="s">
        <v>386</v>
      </c>
      <c r="B1054" t="s">
        <v>401</v>
      </c>
      <c r="C1054" s="165" t="s">
        <v>98</v>
      </c>
      <c r="D1054">
        <v>1</v>
      </c>
      <c r="E1054">
        <v>1</v>
      </c>
      <c r="F1054">
        <v>0</v>
      </c>
      <c r="G1054">
        <v>0</v>
      </c>
      <c r="H1054">
        <v>1</v>
      </c>
      <c r="I1054">
        <v>0</v>
      </c>
      <c r="J1054">
        <v>0</v>
      </c>
      <c r="K1054">
        <v>0</v>
      </c>
      <c r="L1054">
        <v>1</v>
      </c>
      <c r="M1054">
        <v>0</v>
      </c>
      <c r="N1054">
        <v>1</v>
      </c>
      <c r="O1054" s="35" t="s">
        <v>407</v>
      </c>
      <c r="P1054">
        <v>0</v>
      </c>
      <c r="Q1054">
        <v>0</v>
      </c>
    </row>
    <row r="1055" spans="1:17" x14ac:dyDescent="0.25">
      <c r="A1055" s="122" t="s">
        <v>386</v>
      </c>
      <c r="B1055" t="s">
        <v>422</v>
      </c>
      <c r="C1055" s="165" t="s">
        <v>97</v>
      </c>
      <c r="D1055">
        <v>0</v>
      </c>
      <c r="E1055">
        <v>0</v>
      </c>
      <c r="F1055">
        <v>1</v>
      </c>
      <c r="G1055">
        <v>0</v>
      </c>
      <c r="H1055">
        <v>1</v>
      </c>
      <c r="I1055">
        <v>0</v>
      </c>
      <c r="J1055">
        <v>1</v>
      </c>
      <c r="K1055">
        <v>1</v>
      </c>
      <c r="L1055">
        <v>0</v>
      </c>
      <c r="M1055">
        <v>0</v>
      </c>
      <c r="N1055">
        <v>1</v>
      </c>
      <c r="O1055" s="35" t="s">
        <v>407</v>
      </c>
      <c r="P1055">
        <v>1</v>
      </c>
      <c r="Q1055">
        <v>-4</v>
      </c>
    </row>
    <row r="1056" spans="1:17" x14ac:dyDescent="0.25">
      <c r="A1056" s="122" t="s">
        <v>386</v>
      </c>
      <c r="B1056" t="s">
        <v>400</v>
      </c>
      <c r="C1056" s="165" t="s">
        <v>100</v>
      </c>
      <c r="D1056">
        <v>1</v>
      </c>
      <c r="E1056">
        <v>1</v>
      </c>
      <c r="F1056">
        <v>0</v>
      </c>
      <c r="G1056">
        <v>0</v>
      </c>
      <c r="H1056">
        <v>1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 s="35" t="s">
        <v>407</v>
      </c>
      <c r="P1056">
        <v>1</v>
      </c>
      <c r="Q1056">
        <v>-2</v>
      </c>
    </row>
    <row r="1057" spans="1:19" x14ac:dyDescent="0.25">
      <c r="A1057" s="122" t="s">
        <v>386</v>
      </c>
      <c r="B1057" t="s">
        <v>399</v>
      </c>
      <c r="C1057" s="165" t="s">
        <v>100</v>
      </c>
      <c r="D1057">
        <v>1</v>
      </c>
      <c r="E1057">
        <v>1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1</v>
      </c>
      <c r="O1057" s="35" t="s">
        <v>407</v>
      </c>
      <c r="P1057">
        <v>1</v>
      </c>
      <c r="Q1057">
        <v>-3</v>
      </c>
    </row>
    <row r="1058" spans="1:19" x14ac:dyDescent="0.25">
      <c r="A1058" s="122" t="s">
        <v>386</v>
      </c>
      <c r="B1058" t="s">
        <v>424</v>
      </c>
      <c r="C1058" s="165" t="s">
        <v>100</v>
      </c>
      <c r="D1058">
        <v>0</v>
      </c>
      <c r="E1058">
        <v>0</v>
      </c>
      <c r="F1058">
        <v>1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 s="35" t="s">
        <v>407</v>
      </c>
      <c r="P1058">
        <v>0</v>
      </c>
      <c r="Q1058">
        <v>4</v>
      </c>
    </row>
    <row r="1059" spans="1:19" x14ac:dyDescent="0.25">
      <c r="A1059" s="122" t="s">
        <v>386</v>
      </c>
      <c r="B1059" t="s">
        <v>388</v>
      </c>
      <c r="C1059" s="165" t="s">
        <v>106</v>
      </c>
      <c r="D1059">
        <v>1</v>
      </c>
      <c r="E1059">
        <v>1</v>
      </c>
      <c r="F1059">
        <v>0</v>
      </c>
      <c r="G1059">
        <v>0</v>
      </c>
      <c r="H1059">
        <v>1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1</v>
      </c>
      <c r="O1059" s="35" t="s">
        <v>407</v>
      </c>
      <c r="P1059">
        <v>1</v>
      </c>
      <c r="Q1059">
        <v>-3</v>
      </c>
    </row>
    <row r="1060" spans="1:19" x14ac:dyDescent="0.25">
      <c r="A1060" s="122" t="s">
        <v>386</v>
      </c>
      <c r="B1060" t="s">
        <v>387</v>
      </c>
      <c r="C1060" s="165" t="s">
        <v>106</v>
      </c>
      <c r="D1060">
        <v>1</v>
      </c>
      <c r="E1060">
        <v>1</v>
      </c>
      <c r="F1060">
        <v>1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1</v>
      </c>
      <c r="M1060">
        <v>0</v>
      </c>
      <c r="N1060">
        <v>1</v>
      </c>
      <c r="O1060" s="35" t="s">
        <v>407</v>
      </c>
      <c r="P1060">
        <v>0</v>
      </c>
      <c r="Q1060">
        <v>-2</v>
      </c>
    </row>
    <row r="1061" spans="1:19" x14ac:dyDescent="0.25">
      <c r="A1061" s="122" t="s">
        <v>386</v>
      </c>
      <c r="B1061" s="20" t="s">
        <v>394</v>
      </c>
      <c r="C1061" s="165" t="s">
        <v>106</v>
      </c>
      <c r="D1061">
        <v>1</v>
      </c>
      <c r="E1061">
        <v>1</v>
      </c>
      <c r="F1061">
        <v>1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 s="35" t="s">
        <v>407</v>
      </c>
      <c r="P1061">
        <v>0</v>
      </c>
      <c r="Q1061">
        <v>0</v>
      </c>
    </row>
    <row r="1062" spans="1:19" x14ac:dyDescent="0.25">
      <c r="A1062" s="122" t="s">
        <v>386</v>
      </c>
      <c r="B1062" t="s">
        <v>395</v>
      </c>
      <c r="C1062" s="165" t="s">
        <v>106</v>
      </c>
      <c r="D1062">
        <v>1</v>
      </c>
      <c r="E1062">
        <v>1</v>
      </c>
      <c r="F1062">
        <v>0</v>
      </c>
      <c r="G1062">
        <v>0</v>
      </c>
      <c r="H1062">
        <v>1</v>
      </c>
      <c r="I1062">
        <v>0</v>
      </c>
      <c r="J1062">
        <v>1</v>
      </c>
      <c r="K1062">
        <v>1</v>
      </c>
      <c r="L1062">
        <v>0</v>
      </c>
      <c r="M1062">
        <v>0</v>
      </c>
      <c r="N1062">
        <v>0</v>
      </c>
      <c r="O1062" s="35" t="s">
        <v>407</v>
      </c>
      <c r="P1062">
        <v>1</v>
      </c>
      <c r="Q1062">
        <v>-1</v>
      </c>
    </row>
    <row r="1063" spans="1:19" x14ac:dyDescent="0.25">
      <c r="A1063" s="122" t="s">
        <v>386</v>
      </c>
      <c r="B1063" t="s">
        <v>396</v>
      </c>
      <c r="C1063" s="165" t="s">
        <v>106</v>
      </c>
      <c r="D1063">
        <v>1</v>
      </c>
      <c r="E1063">
        <v>1</v>
      </c>
      <c r="F1063">
        <v>0</v>
      </c>
      <c r="G1063">
        <v>0</v>
      </c>
      <c r="H1063">
        <v>0</v>
      </c>
      <c r="I1063">
        <v>0</v>
      </c>
      <c r="J1063">
        <v>1</v>
      </c>
      <c r="K1063">
        <v>1</v>
      </c>
      <c r="L1063">
        <v>0</v>
      </c>
      <c r="M1063">
        <v>0</v>
      </c>
      <c r="N1063">
        <v>0</v>
      </c>
      <c r="O1063" s="35" t="s">
        <v>407</v>
      </c>
      <c r="P1063">
        <v>1</v>
      </c>
      <c r="Q1063">
        <v>-2</v>
      </c>
    </row>
    <row r="1064" spans="1:19" x14ac:dyDescent="0.25">
      <c r="A1064" s="122" t="s">
        <v>386</v>
      </c>
      <c r="B1064" t="s">
        <v>397</v>
      </c>
      <c r="C1064" s="165" t="s">
        <v>106</v>
      </c>
      <c r="D1064">
        <v>1</v>
      </c>
      <c r="E1064">
        <v>1</v>
      </c>
      <c r="F1064">
        <v>1</v>
      </c>
      <c r="G1064">
        <v>0</v>
      </c>
      <c r="H1064">
        <v>1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 s="35" t="s">
        <v>407</v>
      </c>
      <c r="P1064">
        <v>0</v>
      </c>
      <c r="Q1064">
        <v>-1</v>
      </c>
    </row>
    <row r="1065" spans="1:19" x14ac:dyDescent="0.25">
      <c r="A1065" s="122" t="s">
        <v>386</v>
      </c>
      <c r="B1065" t="s">
        <v>398</v>
      </c>
      <c r="C1065" s="165" t="s">
        <v>106</v>
      </c>
      <c r="D1065">
        <v>1</v>
      </c>
      <c r="E1065">
        <v>1</v>
      </c>
      <c r="F1065">
        <v>0</v>
      </c>
      <c r="G1065">
        <v>0</v>
      </c>
      <c r="H1065">
        <v>1</v>
      </c>
      <c r="I1065">
        <v>0</v>
      </c>
      <c r="J1065">
        <v>1</v>
      </c>
      <c r="K1065">
        <v>0</v>
      </c>
      <c r="L1065">
        <v>0</v>
      </c>
      <c r="M1065">
        <v>0</v>
      </c>
      <c r="N1065">
        <v>0</v>
      </c>
      <c r="O1065" s="35" t="s">
        <v>407</v>
      </c>
      <c r="P1065">
        <v>1</v>
      </c>
      <c r="Q1065">
        <v>-1</v>
      </c>
    </row>
    <row r="1066" spans="1:19" x14ac:dyDescent="0.25">
      <c r="A1066" s="122" t="s">
        <v>386</v>
      </c>
      <c r="B1066" t="s">
        <v>419</v>
      </c>
      <c r="C1066" s="165" t="s">
        <v>106</v>
      </c>
      <c r="D1066">
        <v>0</v>
      </c>
      <c r="E1066">
        <v>0</v>
      </c>
      <c r="F1066">
        <v>1</v>
      </c>
      <c r="G1066">
        <v>0</v>
      </c>
      <c r="H1066">
        <v>1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 s="35" t="s">
        <v>407</v>
      </c>
      <c r="P1066">
        <v>0</v>
      </c>
      <c r="Q1066">
        <v>0</v>
      </c>
    </row>
    <row r="1067" spans="1:19" ht="15.75" thickBot="1" x14ac:dyDescent="0.3">
      <c r="A1067" s="122" t="s">
        <v>386</v>
      </c>
      <c r="B1067" t="s">
        <v>421</v>
      </c>
      <c r="C1067" s="165" t="s">
        <v>106</v>
      </c>
      <c r="D1067">
        <v>0</v>
      </c>
      <c r="E1067">
        <v>0</v>
      </c>
      <c r="F1067">
        <v>1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 s="35" t="s">
        <v>407</v>
      </c>
      <c r="P1067">
        <v>0</v>
      </c>
      <c r="Q1067">
        <v>-1</v>
      </c>
    </row>
    <row r="1068" spans="1:19" ht="15.75" thickBot="1" x14ac:dyDescent="0.3">
      <c r="A1068" s="203" t="s">
        <v>1481</v>
      </c>
      <c r="B1068" s="203"/>
      <c r="C1068" s="203"/>
      <c r="D1068" s="39">
        <f>SUM(D967:D1067)</f>
        <v>84</v>
      </c>
      <c r="E1068" s="39">
        <f t="shared" ref="E1068:P1068" si="12">SUM(E967:E1067)</f>
        <v>74</v>
      </c>
      <c r="F1068" s="39">
        <f t="shared" si="12"/>
        <v>48</v>
      </c>
      <c r="G1068" s="39">
        <f t="shared" si="12"/>
        <v>3</v>
      </c>
      <c r="H1068" s="39">
        <f t="shared" si="12"/>
        <v>69</v>
      </c>
      <c r="I1068" s="39">
        <f t="shared" si="12"/>
        <v>9</v>
      </c>
      <c r="J1068" s="39">
        <f t="shared" si="12"/>
        <v>21</v>
      </c>
      <c r="K1068" s="39">
        <f t="shared" si="12"/>
        <v>18</v>
      </c>
      <c r="L1068" s="39">
        <f t="shared" si="12"/>
        <v>21</v>
      </c>
      <c r="M1068" s="39">
        <f t="shared" si="12"/>
        <v>1</v>
      </c>
      <c r="N1068" s="39">
        <f t="shared" si="12"/>
        <v>36</v>
      </c>
      <c r="O1068" s="39">
        <f t="shared" si="12"/>
        <v>0</v>
      </c>
      <c r="P1068" s="39">
        <f t="shared" si="12"/>
        <v>43</v>
      </c>
      <c r="Q1068" s="40">
        <f>SUM(Q967:Q1067)/101</f>
        <v>-1.1287128712871286</v>
      </c>
    </row>
    <row r="1069" spans="1:19" s="38" customFormat="1" ht="15.75" thickTop="1" x14ac:dyDescent="0.25">
      <c r="C1069" s="124"/>
      <c r="D1069" s="124"/>
      <c r="E1069" s="124"/>
      <c r="F1069" s="124"/>
      <c r="G1069" s="124"/>
      <c r="H1069" s="124"/>
      <c r="I1069" s="124"/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</row>
    <row r="1070" spans="1:19" s="38" customFormat="1" x14ac:dyDescent="0.25">
      <c r="A1070" s="38" t="s">
        <v>865</v>
      </c>
      <c r="B1070" s="135" t="s">
        <v>1184</v>
      </c>
      <c r="C1070" s="124" t="s">
        <v>39</v>
      </c>
      <c r="D1070" s="124">
        <v>1</v>
      </c>
      <c r="E1070" s="124">
        <v>0</v>
      </c>
      <c r="F1070" s="124">
        <v>1</v>
      </c>
      <c r="G1070" s="124">
        <v>0</v>
      </c>
      <c r="H1070" s="124">
        <v>0</v>
      </c>
      <c r="I1070" s="124">
        <v>0</v>
      </c>
      <c r="J1070" s="124">
        <v>0</v>
      </c>
      <c r="K1070" s="124">
        <v>0</v>
      </c>
      <c r="L1070" s="124">
        <v>1</v>
      </c>
      <c r="M1070" s="124">
        <v>0</v>
      </c>
      <c r="N1070" s="124">
        <v>1</v>
      </c>
      <c r="O1070" s="124">
        <v>0</v>
      </c>
      <c r="P1070" s="124">
        <v>0</v>
      </c>
      <c r="Q1070" s="124">
        <v>0</v>
      </c>
      <c r="R1070" s="124"/>
      <c r="S1070" s="124"/>
    </row>
    <row r="1071" spans="1:19" s="38" customFormat="1" x14ac:dyDescent="0.25">
      <c r="A1071" s="38" t="s">
        <v>865</v>
      </c>
      <c r="B1071" s="135" t="s">
        <v>1191</v>
      </c>
      <c r="C1071" s="124" t="s">
        <v>39</v>
      </c>
      <c r="D1071" s="124">
        <v>0</v>
      </c>
      <c r="E1071" s="124">
        <v>0</v>
      </c>
      <c r="F1071" s="124">
        <v>0</v>
      </c>
      <c r="G1071" s="124">
        <v>0</v>
      </c>
      <c r="H1071" s="124">
        <v>1</v>
      </c>
      <c r="I1071" s="124">
        <v>0</v>
      </c>
      <c r="J1071" s="124">
        <v>0</v>
      </c>
      <c r="K1071" s="124">
        <v>0</v>
      </c>
      <c r="L1071" s="124">
        <v>0</v>
      </c>
      <c r="M1071" s="124">
        <v>0</v>
      </c>
      <c r="N1071" s="124">
        <v>0</v>
      </c>
      <c r="O1071" s="124">
        <v>0</v>
      </c>
      <c r="P1071" s="124">
        <v>0</v>
      </c>
      <c r="Q1071" s="124">
        <v>0</v>
      </c>
      <c r="R1071" s="124"/>
      <c r="S1071" s="124"/>
    </row>
    <row r="1072" spans="1:19" s="38" customFormat="1" x14ac:dyDescent="0.25">
      <c r="A1072" s="38" t="s">
        <v>865</v>
      </c>
      <c r="B1072" s="135" t="s">
        <v>1182</v>
      </c>
      <c r="C1072" s="124" t="s">
        <v>39</v>
      </c>
      <c r="D1072" s="124">
        <v>1</v>
      </c>
      <c r="E1072" s="124">
        <v>0</v>
      </c>
      <c r="F1072" s="124">
        <v>1</v>
      </c>
      <c r="G1072" s="124">
        <v>0</v>
      </c>
      <c r="H1072" s="124">
        <v>1</v>
      </c>
      <c r="I1072" s="124">
        <v>0</v>
      </c>
      <c r="J1072" s="124">
        <v>0</v>
      </c>
      <c r="K1072" s="124">
        <v>0</v>
      </c>
      <c r="L1072" s="124">
        <v>1</v>
      </c>
      <c r="M1072" s="124">
        <v>0</v>
      </c>
      <c r="N1072" s="124">
        <v>0</v>
      </c>
      <c r="O1072" s="124">
        <v>1</v>
      </c>
      <c r="P1072" s="124">
        <v>0</v>
      </c>
      <c r="Q1072" s="124">
        <v>3</v>
      </c>
      <c r="R1072" s="124"/>
      <c r="S1072" s="124"/>
    </row>
    <row r="1073" spans="1:19" s="38" customFormat="1" x14ac:dyDescent="0.25">
      <c r="A1073" s="38" t="s">
        <v>865</v>
      </c>
      <c r="B1073" s="135" t="s">
        <v>1183</v>
      </c>
      <c r="C1073" s="124" t="s">
        <v>67</v>
      </c>
      <c r="D1073" s="124">
        <v>0</v>
      </c>
      <c r="E1073" s="124">
        <v>0</v>
      </c>
      <c r="F1073" s="124">
        <v>0</v>
      </c>
      <c r="G1073" s="124">
        <v>0</v>
      </c>
      <c r="H1073" s="124">
        <v>1</v>
      </c>
      <c r="I1073" s="124">
        <v>0</v>
      </c>
      <c r="J1073" s="124">
        <v>1</v>
      </c>
      <c r="K1073" s="124">
        <v>1</v>
      </c>
      <c r="L1073" s="124">
        <v>0</v>
      </c>
      <c r="M1073" s="124">
        <v>0</v>
      </c>
      <c r="N1073" s="124">
        <v>1</v>
      </c>
      <c r="O1073" s="124">
        <v>0</v>
      </c>
      <c r="P1073" s="124">
        <v>0</v>
      </c>
      <c r="Q1073" s="124">
        <v>0</v>
      </c>
      <c r="R1073" s="124"/>
      <c r="S1073" s="124"/>
    </row>
    <row r="1074" spans="1:19" s="38" customFormat="1" x14ac:dyDescent="0.25">
      <c r="A1074" s="38" t="s">
        <v>865</v>
      </c>
      <c r="B1074" s="135" t="s">
        <v>1181</v>
      </c>
      <c r="C1074" s="124" t="s">
        <v>67</v>
      </c>
      <c r="D1074" s="124">
        <v>1</v>
      </c>
      <c r="E1074" s="124">
        <v>1</v>
      </c>
      <c r="F1074" s="124">
        <v>1</v>
      </c>
      <c r="G1074" s="124">
        <v>0</v>
      </c>
      <c r="H1074" s="124">
        <v>1</v>
      </c>
      <c r="I1074" s="124">
        <v>0</v>
      </c>
      <c r="J1074" s="124">
        <v>0</v>
      </c>
      <c r="K1074" s="124">
        <v>0</v>
      </c>
      <c r="L1074" s="124">
        <v>0</v>
      </c>
      <c r="M1074" s="124">
        <v>0</v>
      </c>
      <c r="N1074" s="124">
        <v>0</v>
      </c>
      <c r="O1074" s="124">
        <v>0</v>
      </c>
      <c r="P1074" s="124">
        <v>1</v>
      </c>
      <c r="Q1074" s="124">
        <v>-1</v>
      </c>
      <c r="R1074" s="124"/>
      <c r="S1074" s="124"/>
    </row>
    <row r="1075" spans="1:19" s="38" customFormat="1" x14ac:dyDescent="0.25">
      <c r="A1075" s="38" t="s">
        <v>865</v>
      </c>
      <c r="B1075" s="135" t="s">
        <v>1193</v>
      </c>
      <c r="C1075" s="124" t="s">
        <v>67</v>
      </c>
      <c r="D1075" s="124">
        <v>0</v>
      </c>
      <c r="E1075" s="124">
        <v>0</v>
      </c>
      <c r="F1075" s="124">
        <v>0</v>
      </c>
      <c r="G1075" s="124">
        <v>0</v>
      </c>
      <c r="H1075" s="124">
        <v>1</v>
      </c>
      <c r="I1075" s="124">
        <v>0</v>
      </c>
      <c r="J1075" s="124">
        <v>0</v>
      </c>
      <c r="K1075" s="124">
        <v>0</v>
      </c>
      <c r="L1075" s="124">
        <v>0</v>
      </c>
      <c r="M1075" s="124">
        <v>0</v>
      </c>
      <c r="N1075" s="124">
        <v>1</v>
      </c>
      <c r="O1075" s="124">
        <v>0</v>
      </c>
      <c r="P1075" s="124">
        <v>0</v>
      </c>
      <c r="Q1075" s="124">
        <v>0</v>
      </c>
      <c r="R1075" s="124"/>
      <c r="S1075" s="124"/>
    </row>
    <row r="1076" spans="1:19" s="38" customFormat="1" x14ac:dyDescent="0.25">
      <c r="A1076" s="38" t="s">
        <v>865</v>
      </c>
      <c r="B1076" s="135" t="s">
        <v>1188</v>
      </c>
      <c r="C1076" s="124" t="s">
        <v>67</v>
      </c>
      <c r="D1076" s="124">
        <v>0</v>
      </c>
      <c r="E1076" s="124">
        <v>0</v>
      </c>
      <c r="F1076" s="124">
        <v>1</v>
      </c>
      <c r="G1076" s="124">
        <v>0</v>
      </c>
      <c r="H1076" s="124">
        <v>0</v>
      </c>
      <c r="I1076" s="124">
        <v>0</v>
      </c>
      <c r="J1076" s="124">
        <v>0</v>
      </c>
      <c r="K1076" s="124">
        <v>0</v>
      </c>
      <c r="L1076" s="124">
        <v>0</v>
      </c>
      <c r="M1076" s="124">
        <v>0</v>
      </c>
      <c r="N1076" s="124">
        <v>0</v>
      </c>
      <c r="O1076" s="124">
        <v>0</v>
      </c>
      <c r="P1076" s="124">
        <v>0</v>
      </c>
      <c r="Q1076" s="124">
        <v>0</v>
      </c>
      <c r="R1076" s="124"/>
      <c r="S1076" s="124"/>
    </row>
    <row r="1077" spans="1:19" s="38" customFormat="1" x14ac:dyDescent="0.25">
      <c r="A1077" s="38" t="s">
        <v>865</v>
      </c>
      <c r="B1077" s="135" t="s">
        <v>1180</v>
      </c>
      <c r="C1077" s="124" t="s">
        <v>67</v>
      </c>
      <c r="D1077" s="124">
        <v>1</v>
      </c>
      <c r="E1077" s="124">
        <v>0</v>
      </c>
      <c r="F1077" s="124">
        <v>0</v>
      </c>
      <c r="G1077" s="124">
        <v>0</v>
      </c>
      <c r="H1077" s="124">
        <v>1</v>
      </c>
      <c r="I1077" s="124">
        <v>0</v>
      </c>
      <c r="J1077" s="124">
        <v>0</v>
      </c>
      <c r="K1077" s="124">
        <v>0</v>
      </c>
      <c r="L1077" s="124">
        <v>0</v>
      </c>
      <c r="M1077" s="124">
        <v>0</v>
      </c>
      <c r="N1077" s="124">
        <v>1</v>
      </c>
      <c r="O1077" s="124">
        <v>0</v>
      </c>
      <c r="P1077" s="124">
        <v>0</v>
      </c>
      <c r="Q1077" s="124">
        <v>0</v>
      </c>
      <c r="R1077" s="124"/>
      <c r="S1077" s="124"/>
    </row>
    <row r="1078" spans="1:19" s="38" customFormat="1" x14ac:dyDescent="0.25">
      <c r="A1078" s="38" t="s">
        <v>865</v>
      </c>
      <c r="B1078" s="135" t="s">
        <v>1187</v>
      </c>
      <c r="C1078" s="124" t="s">
        <v>1179</v>
      </c>
      <c r="D1078" s="124">
        <v>0</v>
      </c>
      <c r="E1078" s="124">
        <v>0</v>
      </c>
      <c r="F1078" s="124">
        <v>1</v>
      </c>
      <c r="G1078" s="124">
        <v>0</v>
      </c>
      <c r="H1078" s="124">
        <v>0</v>
      </c>
      <c r="I1078" s="124">
        <v>0</v>
      </c>
      <c r="J1078" s="124">
        <v>0</v>
      </c>
      <c r="K1078" s="124">
        <v>0</v>
      </c>
      <c r="L1078" s="124">
        <v>0</v>
      </c>
      <c r="M1078" s="124">
        <v>0</v>
      </c>
      <c r="N1078" s="124">
        <v>0</v>
      </c>
      <c r="O1078" s="124">
        <v>1</v>
      </c>
      <c r="P1078" s="124">
        <v>1</v>
      </c>
      <c r="Q1078" s="124">
        <v>-1</v>
      </c>
      <c r="R1078" s="124"/>
      <c r="S1078" s="124"/>
    </row>
    <row r="1079" spans="1:19" s="38" customFormat="1" x14ac:dyDescent="0.25">
      <c r="A1079" s="38" t="s">
        <v>865</v>
      </c>
      <c r="B1079" s="135" t="s">
        <v>1186</v>
      </c>
      <c r="C1079" s="124" t="s">
        <v>1179</v>
      </c>
      <c r="D1079" s="124">
        <v>0</v>
      </c>
      <c r="E1079" s="124">
        <v>0</v>
      </c>
      <c r="F1079" s="124">
        <v>1</v>
      </c>
      <c r="G1079" s="124">
        <v>0</v>
      </c>
      <c r="H1079" s="124">
        <v>0</v>
      </c>
      <c r="I1079" s="124">
        <v>0</v>
      </c>
      <c r="J1079" s="124">
        <v>0</v>
      </c>
      <c r="K1079" s="124">
        <v>0</v>
      </c>
      <c r="L1079" s="124">
        <v>0</v>
      </c>
      <c r="M1079" s="124">
        <v>0</v>
      </c>
      <c r="N1079" s="124">
        <v>0</v>
      </c>
      <c r="O1079" s="124">
        <v>1</v>
      </c>
      <c r="P1079" s="124">
        <v>0</v>
      </c>
      <c r="Q1079" s="124">
        <v>0</v>
      </c>
      <c r="R1079" s="124"/>
      <c r="S1079" s="124"/>
    </row>
    <row r="1080" spans="1:19" s="38" customFormat="1" x14ac:dyDescent="0.25">
      <c r="A1080" s="38" t="s">
        <v>865</v>
      </c>
      <c r="B1080" s="135" t="s">
        <v>1190</v>
      </c>
      <c r="C1080" s="124" t="s">
        <v>1179</v>
      </c>
      <c r="D1080" s="124">
        <v>0</v>
      </c>
      <c r="E1080" s="124">
        <v>0</v>
      </c>
      <c r="F1080" s="124">
        <v>0</v>
      </c>
      <c r="G1080" s="124">
        <v>0</v>
      </c>
      <c r="H1080" s="124">
        <v>1</v>
      </c>
      <c r="I1080" s="124">
        <v>0</v>
      </c>
      <c r="J1080" s="124">
        <v>1</v>
      </c>
      <c r="K1080" s="124">
        <v>1</v>
      </c>
      <c r="L1080" s="124">
        <v>0</v>
      </c>
      <c r="M1080" s="124">
        <v>0</v>
      </c>
      <c r="N1080" s="124">
        <v>0</v>
      </c>
      <c r="O1080" s="124">
        <v>0</v>
      </c>
      <c r="P1080" s="124">
        <v>1</v>
      </c>
      <c r="Q1080" s="124">
        <v>0</v>
      </c>
      <c r="R1080" s="124"/>
      <c r="S1080" s="124"/>
    </row>
    <row r="1081" spans="1:19" s="38" customFormat="1" x14ac:dyDescent="0.25">
      <c r="A1081" s="38" t="s">
        <v>865</v>
      </c>
      <c r="B1081" s="135" t="s">
        <v>1178</v>
      </c>
      <c r="C1081" s="124" t="s">
        <v>1179</v>
      </c>
      <c r="D1081" s="124">
        <v>1</v>
      </c>
      <c r="E1081" s="124">
        <v>0</v>
      </c>
      <c r="F1081" s="124">
        <v>1</v>
      </c>
      <c r="G1081" s="124">
        <v>0</v>
      </c>
      <c r="H1081" s="124">
        <v>1</v>
      </c>
      <c r="I1081" s="124">
        <v>0</v>
      </c>
      <c r="J1081" s="124">
        <v>0</v>
      </c>
      <c r="K1081" s="124">
        <v>0</v>
      </c>
      <c r="L1081" s="124">
        <v>0</v>
      </c>
      <c r="M1081" s="124">
        <v>0</v>
      </c>
      <c r="N1081" s="124">
        <v>0</v>
      </c>
      <c r="O1081" s="124">
        <v>1</v>
      </c>
      <c r="P1081" s="124">
        <v>1</v>
      </c>
      <c r="Q1081" s="124">
        <v>0</v>
      </c>
      <c r="R1081" s="124"/>
      <c r="S1081" s="124"/>
    </row>
    <row r="1082" spans="1:19" s="38" customFormat="1" x14ac:dyDescent="0.25">
      <c r="A1082" s="38" t="s">
        <v>865</v>
      </c>
      <c r="B1082" s="135" t="s">
        <v>1176</v>
      </c>
      <c r="C1082" s="124" t="s">
        <v>1177</v>
      </c>
      <c r="D1082" s="124">
        <v>1</v>
      </c>
      <c r="E1082" s="124">
        <v>1</v>
      </c>
      <c r="F1082" s="124">
        <v>1</v>
      </c>
      <c r="G1082" s="124">
        <v>0</v>
      </c>
      <c r="H1082" s="124">
        <v>0</v>
      </c>
      <c r="I1082" s="124">
        <v>0</v>
      </c>
      <c r="J1082" s="124">
        <v>0</v>
      </c>
      <c r="K1082" s="124">
        <v>0</v>
      </c>
      <c r="L1082" s="124">
        <v>0</v>
      </c>
      <c r="M1082" s="124">
        <v>0</v>
      </c>
      <c r="N1082" s="124">
        <v>1</v>
      </c>
      <c r="O1082" s="124">
        <v>0</v>
      </c>
      <c r="P1082" s="124">
        <v>1</v>
      </c>
      <c r="Q1082" s="124">
        <v>0</v>
      </c>
      <c r="R1082" s="124"/>
      <c r="S1082" s="124"/>
    </row>
    <row r="1083" spans="1:19" s="38" customFormat="1" x14ac:dyDescent="0.25">
      <c r="A1083" s="38" t="s">
        <v>865</v>
      </c>
      <c r="B1083" s="135" t="s">
        <v>1175</v>
      </c>
      <c r="C1083" s="124" t="s">
        <v>151</v>
      </c>
      <c r="D1083" s="124">
        <v>1</v>
      </c>
      <c r="E1083" s="124">
        <v>1</v>
      </c>
      <c r="F1083" s="124">
        <v>1</v>
      </c>
      <c r="G1083" s="124">
        <v>0</v>
      </c>
      <c r="H1083" s="124">
        <v>0</v>
      </c>
      <c r="I1083" s="124">
        <v>0</v>
      </c>
      <c r="J1083" s="124">
        <v>0</v>
      </c>
      <c r="K1083" s="124">
        <v>0</v>
      </c>
      <c r="L1083" s="124">
        <v>0</v>
      </c>
      <c r="M1083" s="124">
        <v>0</v>
      </c>
      <c r="N1083" s="124">
        <v>1</v>
      </c>
      <c r="O1083" s="124">
        <v>0</v>
      </c>
      <c r="P1083" s="124">
        <v>1</v>
      </c>
      <c r="Q1083" s="124">
        <v>0</v>
      </c>
      <c r="R1083" s="124"/>
      <c r="S1083" s="124"/>
    </row>
    <row r="1084" spans="1:19" s="38" customFormat="1" x14ac:dyDescent="0.25">
      <c r="A1084" s="38" t="s">
        <v>865</v>
      </c>
      <c r="B1084" s="135" t="s">
        <v>1194</v>
      </c>
      <c r="C1084" s="124" t="s">
        <v>151</v>
      </c>
      <c r="D1084" s="124">
        <v>0</v>
      </c>
      <c r="E1084" s="124">
        <v>0</v>
      </c>
      <c r="F1084" s="124">
        <v>0</v>
      </c>
      <c r="G1084" s="124">
        <v>0</v>
      </c>
      <c r="H1084" s="124">
        <v>0</v>
      </c>
      <c r="I1084" s="124">
        <v>0</v>
      </c>
      <c r="J1084" s="124">
        <v>1</v>
      </c>
      <c r="K1084" s="124">
        <v>1</v>
      </c>
      <c r="L1084" s="124">
        <v>0</v>
      </c>
      <c r="M1084" s="124">
        <v>0</v>
      </c>
      <c r="N1084" s="124">
        <v>0</v>
      </c>
      <c r="O1084" s="124">
        <v>1</v>
      </c>
      <c r="P1084" s="124">
        <v>0</v>
      </c>
      <c r="Q1084" s="124">
        <v>-2</v>
      </c>
      <c r="R1084" s="124"/>
      <c r="S1084" s="124"/>
    </row>
    <row r="1085" spans="1:19" s="38" customFormat="1" x14ac:dyDescent="0.25">
      <c r="A1085" s="38" t="s">
        <v>865</v>
      </c>
      <c r="B1085" s="135" t="s">
        <v>1185</v>
      </c>
      <c r="C1085" s="124" t="s">
        <v>76</v>
      </c>
      <c r="D1085" s="124">
        <v>0</v>
      </c>
      <c r="E1085" s="124">
        <v>0</v>
      </c>
      <c r="F1085" s="124">
        <v>1</v>
      </c>
      <c r="G1085" s="124">
        <v>0</v>
      </c>
      <c r="H1085" s="124">
        <v>0</v>
      </c>
      <c r="I1085" s="124">
        <v>0</v>
      </c>
      <c r="J1085" s="124">
        <v>0</v>
      </c>
      <c r="K1085" s="124">
        <v>0</v>
      </c>
      <c r="L1085" s="124">
        <v>0</v>
      </c>
      <c r="M1085" s="124">
        <v>0</v>
      </c>
      <c r="N1085" s="124">
        <v>0</v>
      </c>
      <c r="O1085" s="124">
        <v>1</v>
      </c>
      <c r="P1085" s="124">
        <v>0</v>
      </c>
      <c r="Q1085" s="124">
        <v>1</v>
      </c>
      <c r="R1085" s="124"/>
      <c r="S1085" s="124"/>
    </row>
    <row r="1086" spans="1:19" s="38" customFormat="1" x14ac:dyDescent="0.25">
      <c r="A1086" s="38" t="s">
        <v>865</v>
      </c>
      <c r="B1086" s="135" t="s">
        <v>1189</v>
      </c>
      <c r="C1086" s="124" t="s">
        <v>177</v>
      </c>
      <c r="D1086" s="124">
        <v>0</v>
      </c>
      <c r="E1086" s="124">
        <v>0</v>
      </c>
      <c r="F1086" s="124">
        <v>0</v>
      </c>
      <c r="G1086" s="124">
        <v>0</v>
      </c>
      <c r="H1086" s="124">
        <v>1</v>
      </c>
      <c r="I1086" s="124">
        <v>0</v>
      </c>
      <c r="J1086" s="124">
        <v>0</v>
      </c>
      <c r="K1086" s="124">
        <v>0</v>
      </c>
      <c r="L1086" s="124">
        <v>0</v>
      </c>
      <c r="M1086" s="124">
        <v>0</v>
      </c>
      <c r="N1086" s="124">
        <v>1</v>
      </c>
      <c r="O1086" s="124">
        <v>0</v>
      </c>
      <c r="P1086" s="124">
        <v>1</v>
      </c>
      <c r="Q1086" s="124">
        <v>0</v>
      </c>
      <c r="R1086" s="124"/>
      <c r="S1086" s="124"/>
    </row>
    <row r="1087" spans="1:19" s="38" customFormat="1" x14ac:dyDescent="0.25">
      <c r="A1087" s="38" t="s">
        <v>865</v>
      </c>
      <c r="B1087" s="135" t="s">
        <v>1192</v>
      </c>
      <c r="C1087" s="124" t="s">
        <v>177</v>
      </c>
      <c r="D1087" s="124">
        <v>0</v>
      </c>
      <c r="E1087" s="124">
        <v>0</v>
      </c>
      <c r="F1087" s="124">
        <v>0</v>
      </c>
      <c r="G1087" s="124">
        <v>0</v>
      </c>
      <c r="H1087" s="124">
        <v>1</v>
      </c>
      <c r="I1087" s="124">
        <v>1</v>
      </c>
      <c r="J1087" s="124">
        <v>1</v>
      </c>
      <c r="K1087" s="124">
        <v>1</v>
      </c>
      <c r="L1087" s="124">
        <v>1</v>
      </c>
      <c r="M1087" s="124">
        <v>0</v>
      </c>
      <c r="N1087" s="124">
        <v>0</v>
      </c>
      <c r="O1087" s="124">
        <v>0</v>
      </c>
      <c r="P1087" s="124">
        <v>1</v>
      </c>
      <c r="Q1087" s="124">
        <v>-1</v>
      </c>
      <c r="R1087" s="124"/>
      <c r="S1087" s="124"/>
    </row>
    <row r="1088" spans="1:19" s="38" customFormat="1" x14ac:dyDescent="0.25">
      <c r="A1088" s="38" t="s">
        <v>865</v>
      </c>
      <c r="B1088" s="135" t="s">
        <v>1174</v>
      </c>
      <c r="C1088" s="124" t="s">
        <v>177</v>
      </c>
      <c r="D1088" s="124">
        <v>1</v>
      </c>
      <c r="E1088" s="124">
        <v>1</v>
      </c>
      <c r="F1088" s="124">
        <v>1</v>
      </c>
      <c r="G1088" s="124">
        <v>1</v>
      </c>
      <c r="H1088" s="124">
        <v>0</v>
      </c>
      <c r="I1088" s="124">
        <v>0</v>
      </c>
      <c r="J1088" s="124">
        <v>0</v>
      </c>
      <c r="K1088" s="124">
        <v>0</v>
      </c>
      <c r="L1088" s="124">
        <v>0</v>
      </c>
      <c r="M1088" s="124">
        <v>0</v>
      </c>
      <c r="N1088" s="124">
        <v>0</v>
      </c>
      <c r="O1088" s="124">
        <v>1</v>
      </c>
      <c r="P1088" s="124">
        <v>0</v>
      </c>
      <c r="Q1088" s="124">
        <v>0</v>
      </c>
      <c r="R1088" s="124"/>
      <c r="S1088" s="124"/>
    </row>
    <row r="1089" spans="1:20" s="38" customFormat="1" x14ac:dyDescent="0.25">
      <c r="A1089" s="38" t="s">
        <v>865</v>
      </c>
      <c r="B1089" s="135" t="s">
        <v>1173</v>
      </c>
      <c r="C1089" s="124" t="s">
        <v>177</v>
      </c>
      <c r="D1089" s="124">
        <v>1</v>
      </c>
      <c r="E1089" s="124">
        <v>0</v>
      </c>
      <c r="F1089" s="124">
        <v>0</v>
      </c>
      <c r="G1089" s="124">
        <v>0</v>
      </c>
      <c r="H1089" s="124">
        <v>0</v>
      </c>
      <c r="I1089" s="124">
        <v>0</v>
      </c>
      <c r="J1089" s="124">
        <v>0</v>
      </c>
      <c r="K1089" s="124">
        <v>0</v>
      </c>
      <c r="L1089" s="124">
        <v>0</v>
      </c>
      <c r="M1089" s="124">
        <v>0</v>
      </c>
      <c r="N1089" s="124">
        <v>1</v>
      </c>
      <c r="O1089" s="124">
        <v>0</v>
      </c>
      <c r="P1089" s="124">
        <v>0</v>
      </c>
      <c r="Q1089" s="124">
        <v>0</v>
      </c>
      <c r="R1089" s="124"/>
      <c r="S1089" s="124"/>
    </row>
    <row r="1090" spans="1:20" s="124" customFormat="1" x14ac:dyDescent="0.25">
      <c r="A1090" s="38" t="s">
        <v>865</v>
      </c>
      <c r="B1090" s="138" t="s">
        <v>917</v>
      </c>
      <c r="C1090" s="173" t="s">
        <v>87</v>
      </c>
      <c r="D1090" s="124">
        <v>1</v>
      </c>
      <c r="E1090" s="124">
        <v>0</v>
      </c>
      <c r="F1090" s="124">
        <v>1</v>
      </c>
      <c r="G1090" s="124">
        <v>0</v>
      </c>
      <c r="H1090" s="124">
        <v>1</v>
      </c>
      <c r="I1090" s="124">
        <v>0</v>
      </c>
      <c r="J1090" s="124">
        <v>1</v>
      </c>
      <c r="K1090" s="124">
        <v>1</v>
      </c>
      <c r="L1090" s="124">
        <v>1</v>
      </c>
      <c r="M1090" s="124">
        <v>0</v>
      </c>
      <c r="N1090" s="124">
        <v>0</v>
      </c>
      <c r="O1090" s="124">
        <v>0</v>
      </c>
      <c r="P1090" s="124">
        <v>0</v>
      </c>
      <c r="Q1090" s="124">
        <v>0</v>
      </c>
    </row>
    <row r="1091" spans="1:20" s="124" customFormat="1" x14ac:dyDescent="0.25">
      <c r="A1091" s="38" t="s">
        <v>865</v>
      </c>
      <c r="B1091" s="135" t="s">
        <v>928</v>
      </c>
      <c r="C1091" s="173" t="s">
        <v>87</v>
      </c>
      <c r="D1091" s="124">
        <v>0</v>
      </c>
      <c r="E1091" s="124">
        <v>0</v>
      </c>
      <c r="F1091" s="124">
        <v>1</v>
      </c>
      <c r="G1091" s="124">
        <v>0</v>
      </c>
      <c r="H1091" s="124">
        <v>0</v>
      </c>
      <c r="I1091" s="124">
        <v>0</v>
      </c>
      <c r="J1091" s="124">
        <v>1</v>
      </c>
      <c r="K1091" s="124">
        <v>1</v>
      </c>
      <c r="L1091" s="124">
        <v>0</v>
      </c>
      <c r="M1091" s="124">
        <v>0</v>
      </c>
      <c r="N1091" s="124">
        <v>0</v>
      </c>
      <c r="O1091" s="124">
        <v>0</v>
      </c>
      <c r="P1091" s="124">
        <v>0</v>
      </c>
      <c r="Q1091" s="124">
        <v>0</v>
      </c>
    </row>
    <row r="1092" spans="1:20" s="38" customFormat="1" x14ac:dyDescent="0.25">
      <c r="A1092" s="38" t="s">
        <v>865</v>
      </c>
      <c r="B1092" s="135" t="s">
        <v>916</v>
      </c>
      <c r="C1092" s="165" t="s">
        <v>91</v>
      </c>
      <c r="D1092" s="124">
        <v>1</v>
      </c>
      <c r="E1092" s="124">
        <v>0</v>
      </c>
      <c r="F1092" s="124">
        <v>1</v>
      </c>
      <c r="G1092" s="124">
        <v>0</v>
      </c>
      <c r="H1092" s="124">
        <v>0</v>
      </c>
      <c r="I1092" s="124">
        <v>0</v>
      </c>
      <c r="J1092" s="124">
        <v>0</v>
      </c>
      <c r="K1092" s="124">
        <v>0</v>
      </c>
      <c r="L1092" s="124">
        <v>1</v>
      </c>
      <c r="M1092" s="124">
        <v>0</v>
      </c>
      <c r="N1092" s="124">
        <v>0</v>
      </c>
      <c r="O1092" s="124">
        <v>1</v>
      </c>
      <c r="P1092" s="124">
        <v>0</v>
      </c>
      <c r="Q1092" s="124">
        <v>0</v>
      </c>
      <c r="R1092" s="124"/>
      <c r="S1092" s="124"/>
      <c r="T1092" s="124"/>
    </row>
    <row r="1093" spans="1:20" s="38" customFormat="1" x14ac:dyDescent="0.25">
      <c r="A1093" s="38" t="s">
        <v>865</v>
      </c>
      <c r="B1093" s="135" t="s">
        <v>927</v>
      </c>
      <c r="C1093" s="165" t="s">
        <v>91</v>
      </c>
      <c r="D1093" s="124">
        <v>0</v>
      </c>
      <c r="E1093" s="124">
        <v>0</v>
      </c>
      <c r="F1093" s="124">
        <v>1</v>
      </c>
      <c r="G1093" s="124">
        <v>0</v>
      </c>
      <c r="H1093" s="124">
        <v>1</v>
      </c>
      <c r="I1093" s="124">
        <v>0</v>
      </c>
      <c r="J1093" s="124">
        <v>0</v>
      </c>
      <c r="K1093" s="124">
        <v>0</v>
      </c>
      <c r="L1093" s="124">
        <v>0</v>
      </c>
      <c r="M1093" s="124">
        <v>0</v>
      </c>
      <c r="N1093" s="124">
        <v>0</v>
      </c>
      <c r="O1093" s="124">
        <v>0</v>
      </c>
      <c r="P1093" s="124">
        <v>0</v>
      </c>
      <c r="Q1093" s="124">
        <v>3</v>
      </c>
      <c r="R1093" s="124"/>
      <c r="S1093" s="124"/>
      <c r="T1093" s="124"/>
    </row>
    <row r="1094" spans="1:20" s="38" customFormat="1" x14ac:dyDescent="0.25">
      <c r="A1094" s="38" t="s">
        <v>865</v>
      </c>
      <c r="B1094" s="135" t="s">
        <v>926</v>
      </c>
      <c r="C1094" s="165" t="s">
        <v>91</v>
      </c>
      <c r="D1094" s="124">
        <v>0</v>
      </c>
      <c r="E1094" s="124">
        <v>0</v>
      </c>
      <c r="F1094" s="124">
        <v>1</v>
      </c>
      <c r="G1094" s="124">
        <v>0</v>
      </c>
      <c r="H1094" s="124">
        <v>0</v>
      </c>
      <c r="I1094" s="124">
        <v>0</v>
      </c>
      <c r="J1094" s="124">
        <v>0</v>
      </c>
      <c r="K1094" s="124">
        <v>0</v>
      </c>
      <c r="L1094" s="124">
        <v>0</v>
      </c>
      <c r="M1094" s="124">
        <v>0</v>
      </c>
      <c r="N1094" s="124">
        <v>0</v>
      </c>
      <c r="O1094" s="124">
        <v>0</v>
      </c>
      <c r="P1094" s="124">
        <v>0</v>
      </c>
      <c r="Q1094" s="124">
        <v>0</v>
      </c>
      <c r="R1094" s="124"/>
      <c r="S1094" s="124"/>
      <c r="T1094" s="124"/>
    </row>
    <row r="1095" spans="1:20" s="38" customFormat="1" x14ac:dyDescent="0.25">
      <c r="A1095" s="38" t="s">
        <v>865</v>
      </c>
      <c r="B1095" s="135" t="s">
        <v>925</v>
      </c>
      <c r="C1095" s="165" t="s">
        <v>91</v>
      </c>
      <c r="D1095" s="124">
        <v>0</v>
      </c>
      <c r="E1095" s="124">
        <v>0</v>
      </c>
      <c r="F1095" s="124">
        <v>1</v>
      </c>
      <c r="G1095" s="124">
        <v>0</v>
      </c>
      <c r="H1095" s="124">
        <v>0</v>
      </c>
      <c r="I1095" s="124">
        <v>0</v>
      </c>
      <c r="J1095" s="124">
        <v>0</v>
      </c>
      <c r="K1095" s="124">
        <v>0</v>
      </c>
      <c r="L1095" s="124">
        <v>0</v>
      </c>
      <c r="M1095" s="124">
        <v>0</v>
      </c>
      <c r="N1095" s="124">
        <v>0</v>
      </c>
      <c r="O1095" s="124">
        <v>0</v>
      </c>
      <c r="P1095" s="124">
        <v>0</v>
      </c>
      <c r="Q1095" s="124">
        <v>0</v>
      </c>
      <c r="R1095" s="124"/>
      <c r="S1095" s="124"/>
      <c r="T1095" s="124"/>
    </row>
    <row r="1096" spans="1:20" s="38" customFormat="1" x14ac:dyDescent="0.25">
      <c r="A1096" s="38" t="s">
        <v>865</v>
      </c>
      <c r="B1096" s="135" t="s">
        <v>922</v>
      </c>
      <c r="C1096" s="165" t="s">
        <v>923</v>
      </c>
      <c r="D1096" s="124">
        <v>0</v>
      </c>
      <c r="E1096" s="124">
        <v>0</v>
      </c>
      <c r="F1096" s="124">
        <v>1</v>
      </c>
      <c r="G1096" s="124">
        <v>0</v>
      </c>
      <c r="H1096" s="124">
        <v>1</v>
      </c>
      <c r="I1096" s="124">
        <v>0</v>
      </c>
      <c r="J1096" s="124">
        <v>1</v>
      </c>
      <c r="K1096" s="124">
        <v>1</v>
      </c>
      <c r="L1096" s="124">
        <v>1</v>
      </c>
      <c r="M1096" s="124">
        <v>0</v>
      </c>
      <c r="N1096" s="124">
        <v>0</v>
      </c>
      <c r="O1096" s="124">
        <v>1</v>
      </c>
      <c r="P1096" s="124">
        <v>0</v>
      </c>
      <c r="Q1096" s="124">
        <v>2</v>
      </c>
      <c r="R1096" s="124"/>
      <c r="S1096" s="124"/>
      <c r="T1096" s="124"/>
    </row>
    <row r="1097" spans="1:20" s="38" customFormat="1" x14ac:dyDescent="0.25">
      <c r="A1097" s="38" t="s">
        <v>865</v>
      </c>
      <c r="B1097" s="135" t="s">
        <v>924</v>
      </c>
      <c r="C1097" s="165" t="s">
        <v>923</v>
      </c>
      <c r="D1097" s="124">
        <v>0</v>
      </c>
      <c r="E1097" s="124">
        <v>0</v>
      </c>
      <c r="F1097" s="124">
        <v>1</v>
      </c>
      <c r="G1097" s="124">
        <v>0</v>
      </c>
      <c r="H1097" s="124">
        <v>0</v>
      </c>
      <c r="I1097" s="124">
        <v>0</v>
      </c>
      <c r="J1097" s="124">
        <v>1</v>
      </c>
      <c r="K1097" s="124">
        <v>0</v>
      </c>
      <c r="L1097" s="124">
        <v>0</v>
      </c>
      <c r="M1097" s="124">
        <v>0</v>
      </c>
      <c r="N1097" s="124">
        <v>0</v>
      </c>
      <c r="O1097" s="124">
        <v>0</v>
      </c>
      <c r="P1097" s="124">
        <v>1</v>
      </c>
      <c r="Q1097" s="124">
        <v>0</v>
      </c>
      <c r="R1097" s="124"/>
      <c r="S1097" s="124"/>
      <c r="T1097" s="124"/>
    </row>
    <row r="1098" spans="1:20" s="38" customFormat="1" x14ac:dyDescent="0.25">
      <c r="A1098" s="38" t="s">
        <v>865</v>
      </c>
      <c r="B1098" s="135" t="s">
        <v>919</v>
      </c>
      <c r="C1098" s="165" t="s">
        <v>921</v>
      </c>
      <c r="D1098" s="124">
        <v>0</v>
      </c>
      <c r="E1098" s="124">
        <v>0</v>
      </c>
      <c r="F1098" s="124">
        <v>0</v>
      </c>
      <c r="G1098" s="124">
        <v>0</v>
      </c>
      <c r="H1098" s="124">
        <v>0</v>
      </c>
      <c r="I1098" s="124">
        <v>0</v>
      </c>
      <c r="J1098" s="124">
        <v>1</v>
      </c>
      <c r="K1098" s="124">
        <v>1</v>
      </c>
      <c r="L1098" s="124">
        <v>0</v>
      </c>
      <c r="M1098" s="124">
        <v>0</v>
      </c>
      <c r="N1098" s="124">
        <v>0</v>
      </c>
      <c r="O1098" s="124">
        <v>0</v>
      </c>
      <c r="P1098" s="124">
        <v>1</v>
      </c>
      <c r="Q1098" s="124">
        <v>-2</v>
      </c>
      <c r="R1098" s="124"/>
      <c r="S1098" s="124"/>
      <c r="T1098" s="124"/>
    </row>
    <row r="1099" spans="1:20" s="38" customFormat="1" x14ac:dyDescent="0.25">
      <c r="A1099" s="38" t="s">
        <v>865</v>
      </c>
      <c r="B1099" s="135" t="s">
        <v>914</v>
      </c>
      <c r="C1099" s="165" t="s">
        <v>100</v>
      </c>
      <c r="D1099" s="124">
        <v>1</v>
      </c>
      <c r="E1099" s="124">
        <v>1</v>
      </c>
      <c r="F1099" s="124">
        <v>1</v>
      </c>
      <c r="G1099" s="124">
        <v>0</v>
      </c>
      <c r="H1099" s="124">
        <v>0</v>
      </c>
      <c r="I1099" s="124">
        <v>0</v>
      </c>
      <c r="J1099" s="124">
        <v>0</v>
      </c>
      <c r="K1099" s="124">
        <v>0</v>
      </c>
      <c r="L1099" s="124">
        <v>0</v>
      </c>
      <c r="M1099" s="124">
        <v>0</v>
      </c>
      <c r="N1099" s="124">
        <v>0</v>
      </c>
      <c r="O1099" s="124">
        <v>0</v>
      </c>
      <c r="P1099" s="124">
        <v>0</v>
      </c>
      <c r="Q1099" s="124">
        <v>0</v>
      </c>
      <c r="R1099" s="124"/>
      <c r="S1099" s="124"/>
    </row>
    <row r="1100" spans="1:20" s="38" customFormat="1" x14ac:dyDescent="0.25">
      <c r="A1100" s="38" t="s">
        <v>865</v>
      </c>
      <c r="B1100" s="135" t="s">
        <v>915</v>
      </c>
      <c r="C1100" s="165" t="s">
        <v>100</v>
      </c>
      <c r="D1100" s="124">
        <v>1</v>
      </c>
      <c r="E1100" s="124">
        <v>0</v>
      </c>
      <c r="F1100" s="124">
        <v>0</v>
      </c>
      <c r="G1100" s="124">
        <v>0</v>
      </c>
      <c r="H1100" s="124">
        <v>1</v>
      </c>
      <c r="I1100" s="124">
        <v>0</v>
      </c>
      <c r="J1100" s="124">
        <v>0</v>
      </c>
      <c r="K1100" s="124">
        <v>0</v>
      </c>
      <c r="L1100" s="124">
        <v>0</v>
      </c>
      <c r="M1100" s="124">
        <v>0</v>
      </c>
      <c r="N1100" s="124">
        <v>0</v>
      </c>
      <c r="O1100" s="124">
        <v>1</v>
      </c>
      <c r="P1100" s="124">
        <v>1</v>
      </c>
      <c r="Q1100" s="124">
        <v>0</v>
      </c>
      <c r="R1100" s="124"/>
      <c r="S1100" s="124"/>
    </row>
    <row r="1101" spans="1:20" ht="15.75" thickBot="1" x14ac:dyDescent="0.3">
      <c r="A1101" s="38" t="s">
        <v>865</v>
      </c>
      <c r="B1101" s="14" t="s">
        <v>918</v>
      </c>
      <c r="C1101" s="165" t="s">
        <v>100</v>
      </c>
      <c r="D1101" s="124">
        <v>0</v>
      </c>
      <c r="E1101" s="124">
        <v>0</v>
      </c>
      <c r="F1101" s="124">
        <v>1</v>
      </c>
      <c r="G1101" s="124">
        <v>0</v>
      </c>
      <c r="H1101" s="124">
        <v>0</v>
      </c>
      <c r="I1101" s="124">
        <v>0</v>
      </c>
      <c r="J1101" s="124">
        <v>0</v>
      </c>
      <c r="K1101" s="124">
        <v>0</v>
      </c>
      <c r="L1101" s="124">
        <v>0</v>
      </c>
      <c r="M1101" s="124">
        <v>0</v>
      </c>
      <c r="N1101" s="124">
        <v>0</v>
      </c>
      <c r="O1101" s="137">
        <v>0</v>
      </c>
      <c r="P1101" s="124">
        <v>0</v>
      </c>
      <c r="Q1101" s="124">
        <v>2</v>
      </c>
      <c r="R1101" s="136"/>
      <c r="S1101" s="136"/>
    </row>
    <row r="1102" spans="1:20" s="127" customFormat="1" ht="15.75" thickBot="1" x14ac:dyDescent="0.3">
      <c r="A1102" s="203" t="s">
        <v>1482</v>
      </c>
      <c r="B1102" s="203"/>
      <c r="C1102" s="203"/>
      <c r="D1102" s="47">
        <f>SUM(D1070:D1101)</f>
        <v>13</v>
      </c>
      <c r="E1102" s="47">
        <f t="shared" ref="E1102:P1102" si="13">SUM(E1070:E1101)</f>
        <v>5</v>
      </c>
      <c r="F1102" s="47">
        <f t="shared" si="13"/>
        <v>21</v>
      </c>
      <c r="G1102" s="47">
        <f t="shared" si="13"/>
        <v>1</v>
      </c>
      <c r="H1102" s="47">
        <f t="shared" si="13"/>
        <v>14</v>
      </c>
      <c r="I1102" s="47">
        <f t="shared" si="13"/>
        <v>1</v>
      </c>
      <c r="J1102" s="47">
        <f t="shared" si="13"/>
        <v>9</v>
      </c>
      <c r="K1102" s="47">
        <f t="shared" si="13"/>
        <v>8</v>
      </c>
      <c r="L1102" s="47">
        <f t="shared" si="13"/>
        <v>6</v>
      </c>
      <c r="M1102" s="47">
        <f t="shared" si="13"/>
        <v>0</v>
      </c>
      <c r="N1102" s="47">
        <f t="shared" si="13"/>
        <v>8</v>
      </c>
      <c r="O1102" s="47">
        <f t="shared" si="13"/>
        <v>10</v>
      </c>
      <c r="P1102" s="47">
        <f t="shared" si="13"/>
        <v>11</v>
      </c>
      <c r="Q1102" s="34">
        <f>SUM(Q1070:Q1101)/32</f>
        <v>0.125</v>
      </c>
    </row>
    <row r="1103" spans="1:20" ht="15.75" thickTop="1" x14ac:dyDescent="0.25">
      <c r="A1103" s="122"/>
      <c r="B1103" s="20"/>
      <c r="D1103" s="136"/>
      <c r="E1103" s="136"/>
      <c r="F1103" s="136"/>
      <c r="G1103" s="136"/>
      <c r="H1103" s="136"/>
      <c r="I1103" s="136"/>
      <c r="J1103" s="136"/>
      <c r="K1103" s="136"/>
      <c r="L1103" s="136"/>
      <c r="M1103" s="136"/>
      <c r="N1103" s="136"/>
      <c r="O1103" s="137"/>
      <c r="P1103" s="136"/>
      <c r="Q1103" s="136"/>
      <c r="R1103" s="136"/>
      <c r="S1103" s="136"/>
    </row>
    <row r="1104" spans="1:20" x14ac:dyDescent="0.25">
      <c r="A1104" s="122" t="s">
        <v>929</v>
      </c>
      <c r="B1104" s="14" t="s">
        <v>1197</v>
      </c>
      <c r="C1104" s="165" t="s">
        <v>39</v>
      </c>
      <c r="D1104" s="136">
        <v>1</v>
      </c>
      <c r="E1104" s="136">
        <v>0</v>
      </c>
      <c r="F1104" s="136">
        <v>1</v>
      </c>
      <c r="G1104" s="136">
        <v>0</v>
      </c>
      <c r="H1104" s="136">
        <v>1</v>
      </c>
      <c r="I1104" s="136">
        <v>0</v>
      </c>
      <c r="J1104" s="136">
        <v>0</v>
      </c>
      <c r="K1104" s="136">
        <v>0</v>
      </c>
      <c r="L1104" s="136">
        <v>0</v>
      </c>
      <c r="M1104" s="136">
        <v>0</v>
      </c>
      <c r="N1104" s="136">
        <v>0</v>
      </c>
      <c r="O1104" s="137">
        <v>0</v>
      </c>
      <c r="P1104" s="136">
        <v>0</v>
      </c>
      <c r="Q1104" s="136">
        <v>0</v>
      </c>
      <c r="R1104" s="136"/>
      <c r="S1104" s="136"/>
    </row>
    <row r="1105" spans="1:19" x14ac:dyDescent="0.25">
      <c r="A1105" s="122" t="s">
        <v>929</v>
      </c>
      <c r="B1105" s="14" t="s">
        <v>1205</v>
      </c>
      <c r="C1105" s="165" t="s">
        <v>39</v>
      </c>
      <c r="D1105" s="136">
        <v>0</v>
      </c>
      <c r="E1105" s="136">
        <v>0</v>
      </c>
      <c r="F1105" s="136">
        <v>1</v>
      </c>
      <c r="G1105" s="136">
        <v>1</v>
      </c>
      <c r="H1105" s="136">
        <v>1</v>
      </c>
      <c r="I1105" s="136">
        <v>0</v>
      </c>
      <c r="J1105" s="136">
        <v>1</v>
      </c>
      <c r="K1105" s="136">
        <v>1</v>
      </c>
      <c r="L1105" s="136">
        <v>0</v>
      </c>
      <c r="M1105" s="136">
        <v>0</v>
      </c>
      <c r="N1105" s="136">
        <v>0</v>
      </c>
      <c r="O1105" s="137">
        <v>1</v>
      </c>
      <c r="P1105" s="136">
        <v>0</v>
      </c>
      <c r="Q1105" s="136">
        <v>1</v>
      </c>
      <c r="R1105" s="136"/>
      <c r="S1105" s="136"/>
    </row>
    <row r="1106" spans="1:19" x14ac:dyDescent="0.25">
      <c r="A1106" s="122" t="s">
        <v>929</v>
      </c>
      <c r="B1106" s="14" t="s">
        <v>1204</v>
      </c>
      <c r="C1106" s="165" t="s">
        <v>39</v>
      </c>
      <c r="D1106" s="136">
        <v>0</v>
      </c>
      <c r="E1106" s="136">
        <v>0</v>
      </c>
      <c r="F1106" s="136">
        <v>1</v>
      </c>
      <c r="G1106" s="136">
        <v>0</v>
      </c>
      <c r="H1106" s="136">
        <v>0</v>
      </c>
      <c r="I1106" s="136">
        <v>0</v>
      </c>
      <c r="J1106" s="136">
        <v>0</v>
      </c>
      <c r="K1106" s="136">
        <v>0</v>
      </c>
      <c r="L1106" s="136">
        <v>1</v>
      </c>
      <c r="M1106" s="136">
        <v>0</v>
      </c>
      <c r="N1106" s="136">
        <v>0</v>
      </c>
      <c r="O1106" s="137">
        <v>1</v>
      </c>
      <c r="P1106" s="136">
        <v>0</v>
      </c>
      <c r="Q1106" s="136">
        <v>4</v>
      </c>
      <c r="R1106" s="136"/>
      <c r="S1106" s="136"/>
    </row>
    <row r="1107" spans="1:19" x14ac:dyDescent="0.25">
      <c r="A1107" s="122" t="s">
        <v>929</v>
      </c>
      <c r="B1107" s="14" t="s">
        <v>1196</v>
      </c>
      <c r="C1107" s="165" t="s">
        <v>67</v>
      </c>
      <c r="D1107" s="136">
        <v>1</v>
      </c>
      <c r="E1107" s="136">
        <v>1</v>
      </c>
      <c r="F1107" s="136">
        <v>1</v>
      </c>
      <c r="G1107" s="136">
        <v>0</v>
      </c>
      <c r="H1107" s="136">
        <v>1</v>
      </c>
      <c r="I1107" s="136">
        <v>0</v>
      </c>
      <c r="J1107" s="136">
        <v>0</v>
      </c>
      <c r="K1107" s="136">
        <v>0</v>
      </c>
      <c r="L1107" s="136">
        <v>0</v>
      </c>
      <c r="M1107" s="136">
        <v>0</v>
      </c>
      <c r="N1107" s="136">
        <v>0</v>
      </c>
      <c r="O1107" s="137">
        <v>0</v>
      </c>
      <c r="P1107" s="136">
        <v>1</v>
      </c>
      <c r="Q1107" s="136">
        <v>0</v>
      </c>
      <c r="R1107" s="136"/>
      <c r="S1107" s="136"/>
    </row>
    <row r="1108" spans="1:19" x14ac:dyDescent="0.25">
      <c r="A1108" s="122" t="s">
        <v>929</v>
      </c>
      <c r="B1108" s="14" t="s">
        <v>1201</v>
      </c>
      <c r="C1108" s="165" t="s">
        <v>67</v>
      </c>
      <c r="D1108" s="136">
        <v>1</v>
      </c>
      <c r="E1108" s="136">
        <v>0</v>
      </c>
      <c r="F1108" s="136">
        <v>1</v>
      </c>
      <c r="G1108" s="136">
        <v>0</v>
      </c>
      <c r="H1108" s="136">
        <v>1</v>
      </c>
      <c r="I1108" s="136">
        <v>1</v>
      </c>
      <c r="J1108" s="136">
        <v>0</v>
      </c>
      <c r="K1108" s="136">
        <v>0</v>
      </c>
      <c r="L1108" s="136">
        <v>1</v>
      </c>
      <c r="M1108" s="136">
        <v>0</v>
      </c>
      <c r="N1108" s="136">
        <v>0</v>
      </c>
      <c r="O1108" s="137">
        <v>0</v>
      </c>
      <c r="P1108" s="136">
        <v>1</v>
      </c>
      <c r="Q1108" s="136">
        <v>0</v>
      </c>
      <c r="R1108" s="136"/>
      <c r="S1108" s="136"/>
    </row>
    <row r="1109" spans="1:19" x14ac:dyDescent="0.25">
      <c r="A1109" s="122" t="s">
        <v>929</v>
      </c>
      <c r="B1109" s="14" t="s">
        <v>1206</v>
      </c>
      <c r="C1109" s="165" t="s">
        <v>67</v>
      </c>
      <c r="D1109" s="136">
        <v>0</v>
      </c>
      <c r="E1109" s="136">
        <v>0</v>
      </c>
      <c r="F1109" s="136">
        <v>0</v>
      </c>
      <c r="G1109" s="136">
        <v>0</v>
      </c>
      <c r="H1109" s="136">
        <v>1</v>
      </c>
      <c r="I1109" s="136">
        <v>0</v>
      </c>
      <c r="J1109" s="136">
        <v>0</v>
      </c>
      <c r="K1109" s="136">
        <v>0</v>
      </c>
      <c r="L1109" s="136">
        <v>0</v>
      </c>
      <c r="M1109" s="136">
        <v>0</v>
      </c>
      <c r="N1109" s="136">
        <v>1</v>
      </c>
      <c r="O1109" s="137">
        <v>0</v>
      </c>
      <c r="P1109" s="136">
        <v>0</v>
      </c>
      <c r="Q1109" s="136">
        <v>0</v>
      </c>
      <c r="R1109" s="136"/>
      <c r="S1109" s="136"/>
    </row>
    <row r="1110" spans="1:19" x14ac:dyDescent="0.25">
      <c r="A1110" s="122" t="s">
        <v>929</v>
      </c>
      <c r="B1110" s="14" t="s">
        <v>1195</v>
      </c>
      <c r="C1110" s="165" t="s">
        <v>42</v>
      </c>
      <c r="D1110" s="136">
        <v>1</v>
      </c>
      <c r="E1110" s="136">
        <v>0</v>
      </c>
      <c r="F1110" s="136">
        <v>1</v>
      </c>
      <c r="G1110" s="136">
        <v>0</v>
      </c>
      <c r="H1110" s="136">
        <v>1</v>
      </c>
      <c r="I1110" s="136">
        <v>0</v>
      </c>
      <c r="J1110" s="136">
        <v>0</v>
      </c>
      <c r="K1110" s="136">
        <v>0</v>
      </c>
      <c r="L1110" s="136">
        <v>1</v>
      </c>
      <c r="M1110" s="136">
        <v>0</v>
      </c>
      <c r="N1110" s="136">
        <v>0</v>
      </c>
      <c r="O1110" s="137">
        <v>1</v>
      </c>
      <c r="P1110" s="136">
        <v>0</v>
      </c>
      <c r="Q1110" s="136">
        <v>2</v>
      </c>
      <c r="R1110" s="136"/>
      <c r="S1110" s="136"/>
    </row>
    <row r="1111" spans="1:19" x14ac:dyDescent="0.25">
      <c r="A1111" s="122" t="s">
        <v>929</v>
      </c>
      <c r="B1111" s="14" t="s">
        <v>1200</v>
      </c>
      <c r="C1111" s="165" t="s">
        <v>42</v>
      </c>
      <c r="D1111" s="136">
        <v>1</v>
      </c>
      <c r="E1111" s="136">
        <v>0</v>
      </c>
      <c r="F1111" s="136">
        <v>1</v>
      </c>
      <c r="G1111" s="136">
        <v>0</v>
      </c>
      <c r="H1111" s="136">
        <v>0</v>
      </c>
      <c r="I1111" s="136">
        <v>0</v>
      </c>
      <c r="J1111" s="136">
        <v>0</v>
      </c>
      <c r="K1111" s="136">
        <v>0</v>
      </c>
      <c r="L1111" s="136">
        <v>1</v>
      </c>
      <c r="M1111" s="136">
        <v>0</v>
      </c>
      <c r="N1111" s="136">
        <v>1</v>
      </c>
      <c r="O1111" s="137">
        <v>0</v>
      </c>
      <c r="P1111" s="136">
        <v>1</v>
      </c>
      <c r="Q1111" s="136">
        <v>0</v>
      </c>
      <c r="R1111" s="136"/>
      <c r="S1111" s="136"/>
    </row>
    <row r="1112" spans="1:19" x14ac:dyDescent="0.25">
      <c r="A1112" s="122" t="s">
        <v>929</v>
      </c>
      <c r="B1112" s="14" t="s">
        <v>1199</v>
      </c>
      <c r="C1112" s="165" t="s">
        <v>42</v>
      </c>
      <c r="D1112" s="136">
        <v>1</v>
      </c>
      <c r="E1112" s="136">
        <v>1</v>
      </c>
      <c r="F1112" s="136">
        <v>0</v>
      </c>
      <c r="G1112" s="136">
        <v>0</v>
      </c>
      <c r="H1112" s="136">
        <v>0</v>
      </c>
      <c r="I1112" s="136">
        <v>0</v>
      </c>
      <c r="J1112" s="136">
        <v>0</v>
      </c>
      <c r="K1112" s="136">
        <v>0</v>
      </c>
      <c r="L1112" s="136">
        <v>0</v>
      </c>
      <c r="M1112" s="136">
        <v>0</v>
      </c>
      <c r="N1112" s="136">
        <v>1</v>
      </c>
      <c r="O1112" s="137">
        <v>0</v>
      </c>
      <c r="P1112" s="136">
        <v>0</v>
      </c>
      <c r="Q1112" s="136">
        <v>0</v>
      </c>
      <c r="R1112" s="136"/>
      <c r="S1112" s="136"/>
    </row>
    <row r="1113" spans="1:19" x14ac:dyDescent="0.25">
      <c r="A1113" s="122" t="s">
        <v>929</v>
      </c>
      <c r="B1113" s="14" t="s">
        <v>1203</v>
      </c>
      <c r="C1113" s="165" t="s">
        <v>44</v>
      </c>
      <c r="D1113" s="136">
        <v>0</v>
      </c>
      <c r="E1113" s="136">
        <v>0</v>
      </c>
      <c r="F1113" s="136">
        <v>1</v>
      </c>
      <c r="G1113" s="136">
        <v>0</v>
      </c>
      <c r="H1113" s="136">
        <v>1</v>
      </c>
      <c r="I1113" s="136">
        <v>0</v>
      </c>
      <c r="J1113" s="136">
        <v>0</v>
      </c>
      <c r="K1113" s="136">
        <v>0</v>
      </c>
      <c r="L1113" s="136">
        <v>0</v>
      </c>
      <c r="M1113" s="136">
        <v>0</v>
      </c>
      <c r="N1113" s="136">
        <v>1</v>
      </c>
      <c r="O1113" s="137">
        <v>0</v>
      </c>
      <c r="P1113" s="136">
        <v>0</v>
      </c>
      <c r="Q1113" s="136">
        <v>2</v>
      </c>
      <c r="R1113" s="136"/>
      <c r="S1113" s="136"/>
    </row>
    <row r="1114" spans="1:19" x14ac:dyDescent="0.25">
      <c r="A1114" s="122" t="s">
        <v>929</v>
      </c>
      <c r="B1114" s="14" t="s">
        <v>1202</v>
      </c>
      <c r="C1114" s="165" t="s">
        <v>44</v>
      </c>
      <c r="D1114" s="136">
        <v>0</v>
      </c>
      <c r="E1114" s="136">
        <v>0</v>
      </c>
      <c r="F1114" s="136">
        <v>1</v>
      </c>
      <c r="G1114" s="136">
        <v>0</v>
      </c>
      <c r="H1114" s="136">
        <v>1</v>
      </c>
      <c r="I1114" s="136">
        <v>0</v>
      </c>
      <c r="J1114" s="136">
        <v>0</v>
      </c>
      <c r="K1114" s="136">
        <v>0</v>
      </c>
      <c r="L1114" s="136">
        <v>0</v>
      </c>
      <c r="M1114" s="136">
        <v>0</v>
      </c>
      <c r="N1114" s="136">
        <v>1</v>
      </c>
      <c r="O1114" s="137">
        <v>1</v>
      </c>
      <c r="P1114" s="136">
        <v>0</v>
      </c>
      <c r="Q1114" s="136">
        <v>4</v>
      </c>
      <c r="R1114" s="136"/>
      <c r="S1114" s="136"/>
    </row>
    <row r="1115" spans="1:19" x14ac:dyDescent="0.25">
      <c r="A1115" s="122" t="s">
        <v>929</v>
      </c>
      <c r="B1115" s="14" t="s">
        <v>1198</v>
      </c>
      <c r="C1115" s="165" t="s">
        <v>44</v>
      </c>
      <c r="D1115" s="136">
        <v>0</v>
      </c>
      <c r="E1115" s="136">
        <v>0</v>
      </c>
      <c r="F1115" s="136">
        <v>1</v>
      </c>
      <c r="G1115" s="136">
        <v>0</v>
      </c>
      <c r="H1115" s="136">
        <v>1</v>
      </c>
      <c r="I1115" s="136">
        <v>0</v>
      </c>
      <c r="J1115" s="136">
        <v>0</v>
      </c>
      <c r="K1115" s="136">
        <v>0</v>
      </c>
      <c r="L1115" s="136">
        <v>0</v>
      </c>
      <c r="M1115" s="136">
        <v>0</v>
      </c>
      <c r="N1115" s="136">
        <v>0</v>
      </c>
      <c r="O1115" s="137">
        <v>1</v>
      </c>
      <c r="P1115" s="136">
        <v>0</v>
      </c>
      <c r="Q1115" s="136">
        <v>0</v>
      </c>
      <c r="R1115" s="136"/>
      <c r="S1115" s="136"/>
    </row>
    <row r="1116" spans="1:19" x14ac:dyDescent="0.25">
      <c r="A1116" s="122" t="s">
        <v>929</v>
      </c>
      <c r="B1116" s="14" t="s">
        <v>932</v>
      </c>
      <c r="C1116" s="165" t="s">
        <v>83</v>
      </c>
      <c r="D1116" s="136">
        <v>1</v>
      </c>
      <c r="E1116" s="136">
        <v>0</v>
      </c>
      <c r="F1116" s="136">
        <v>1</v>
      </c>
      <c r="G1116" s="136">
        <v>0</v>
      </c>
      <c r="H1116" s="136">
        <v>1</v>
      </c>
      <c r="I1116" s="136">
        <v>0</v>
      </c>
      <c r="J1116" s="136">
        <v>0</v>
      </c>
      <c r="K1116" s="136">
        <v>0</v>
      </c>
      <c r="L1116" s="136">
        <v>1</v>
      </c>
      <c r="M1116" s="136">
        <v>0</v>
      </c>
      <c r="N1116" s="136">
        <v>0</v>
      </c>
      <c r="O1116" s="137">
        <v>0</v>
      </c>
      <c r="P1116" s="136">
        <v>0</v>
      </c>
      <c r="Q1116" s="136">
        <v>2</v>
      </c>
      <c r="R1116" s="136"/>
      <c r="S1116" s="136"/>
    </row>
    <row r="1117" spans="1:19" x14ac:dyDescent="0.25">
      <c r="A1117" s="122" t="s">
        <v>929</v>
      </c>
      <c r="B1117" s="14" t="s">
        <v>965</v>
      </c>
      <c r="C1117" s="165" t="s">
        <v>966</v>
      </c>
      <c r="D1117" s="136">
        <v>0</v>
      </c>
      <c r="E1117" s="136">
        <v>0</v>
      </c>
      <c r="F1117" s="136">
        <v>1</v>
      </c>
      <c r="G1117" s="136">
        <v>0</v>
      </c>
      <c r="H1117" s="136">
        <v>0</v>
      </c>
      <c r="I1117" s="136">
        <v>0</v>
      </c>
      <c r="J1117" s="136">
        <v>0</v>
      </c>
      <c r="K1117" s="136">
        <v>0</v>
      </c>
      <c r="L1117" s="136">
        <v>0</v>
      </c>
      <c r="M1117" s="136">
        <v>0</v>
      </c>
      <c r="N1117" s="136">
        <v>0</v>
      </c>
      <c r="O1117" s="137">
        <v>0</v>
      </c>
      <c r="P1117" s="136">
        <v>0</v>
      </c>
      <c r="Q1117" s="136">
        <v>1</v>
      </c>
      <c r="R1117" s="136"/>
      <c r="S1117" s="136"/>
    </row>
    <row r="1118" spans="1:19" x14ac:dyDescent="0.25">
      <c r="A1118" s="122" t="s">
        <v>929</v>
      </c>
      <c r="B1118" s="14" t="s">
        <v>931</v>
      </c>
      <c r="C1118" s="165" t="s">
        <v>91</v>
      </c>
      <c r="D1118" s="136">
        <v>1</v>
      </c>
      <c r="E1118" s="136">
        <v>0</v>
      </c>
      <c r="F1118" s="136">
        <v>0</v>
      </c>
      <c r="G1118" s="136">
        <v>0</v>
      </c>
      <c r="H1118" s="136">
        <v>1</v>
      </c>
      <c r="I1118" s="136">
        <v>0</v>
      </c>
      <c r="J1118" s="136">
        <v>0</v>
      </c>
      <c r="K1118" s="136">
        <v>0</v>
      </c>
      <c r="L1118" s="136">
        <v>1</v>
      </c>
      <c r="M1118" s="136">
        <v>0</v>
      </c>
      <c r="N1118" s="136">
        <v>0</v>
      </c>
      <c r="O1118" s="137">
        <v>0</v>
      </c>
      <c r="P1118" s="136">
        <v>0</v>
      </c>
      <c r="Q1118" s="136">
        <v>0</v>
      </c>
      <c r="R1118" s="136"/>
      <c r="S1118" s="136"/>
    </row>
    <row r="1119" spans="1:19" x14ac:dyDescent="0.25">
      <c r="A1119" s="122" t="s">
        <v>929</v>
      </c>
      <c r="B1119" s="14" t="s">
        <v>964</v>
      </c>
      <c r="C1119" s="165" t="s">
        <v>91</v>
      </c>
      <c r="D1119" s="136">
        <v>0</v>
      </c>
      <c r="E1119" s="136">
        <v>0</v>
      </c>
      <c r="F1119" s="136">
        <v>1</v>
      </c>
      <c r="G1119" s="136">
        <v>0</v>
      </c>
      <c r="H1119" s="136">
        <v>1</v>
      </c>
      <c r="I1119" s="136">
        <v>0</v>
      </c>
      <c r="J1119" s="136">
        <v>0</v>
      </c>
      <c r="K1119" s="136">
        <v>0</v>
      </c>
      <c r="L1119" s="136">
        <v>0</v>
      </c>
      <c r="M1119" s="136">
        <v>0</v>
      </c>
      <c r="N1119" s="136">
        <v>0</v>
      </c>
      <c r="O1119" s="137">
        <v>0</v>
      </c>
      <c r="P1119" s="136">
        <v>0</v>
      </c>
      <c r="Q1119" s="136">
        <v>0</v>
      </c>
      <c r="R1119" s="136"/>
      <c r="S1119" s="136"/>
    </row>
    <row r="1120" spans="1:19" x14ac:dyDescent="0.25">
      <c r="A1120" s="122" t="s">
        <v>929</v>
      </c>
      <c r="B1120" s="14" t="s">
        <v>963</v>
      </c>
      <c r="C1120" s="165" t="s">
        <v>91</v>
      </c>
      <c r="D1120" s="136">
        <v>0</v>
      </c>
      <c r="E1120" s="136">
        <v>0</v>
      </c>
      <c r="F1120" s="136">
        <v>1</v>
      </c>
      <c r="G1120" s="136">
        <v>0</v>
      </c>
      <c r="H1120" s="136">
        <v>1</v>
      </c>
      <c r="I1120" s="136">
        <v>1</v>
      </c>
      <c r="J1120" s="136">
        <v>0</v>
      </c>
      <c r="K1120" s="136">
        <v>0</v>
      </c>
      <c r="L1120" s="136">
        <v>0</v>
      </c>
      <c r="M1120" s="136">
        <v>0</v>
      </c>
      <c r="N1120" s="136">
        <v>0</v>
      </c>
      <c r="O1120" s="137">
        <v>0</v>
      </c>
      <c r="P1120" s="136">
        <v>0</v>
      </c>
      <c r="Q1120" s="136">
        <v>3</v>
      </c>
      <c r="R1120" s="136"/>
      <c r="S1120" s="136"/>
    </row>
    <row r="1121" spans="1:19" x14ac:dyDescent="0.25">
      <c r="A1121" s="122" t="s">
        <v>929</v>
      </c>
      <c r="B1121" s="14" t="s">
        <v>962</v>
      </c>
      <c r="C1121" s="165" t="s">
        <v>91</v>
      </c>
      <c r="D1121" s="136">
        <v>0</v>
      </c>
      <c r="E1121" s="136">
        <v>0</v>
      </c>
      <c r="F1121" s="136">
        <v>1</v>
      </c>
      <c r="G1121" s="136">
        <v>0</v>
      </c>
      <c r="H1121" s="136">
        <v>1</v>
      </c>
      <c r="I1121" s="136">
        <v>0</v>
      </c>
      <c r="J1121" s="136">
        <v>0</v>
      </c>
      <c r="K1121" s="136">
        <v>0</v>
      </c>
      <c r="L1121" s="136">
        <v>0</v>
      </c>
      <c r="M1121" s="136">
        <v>0</v>
      </c>
      <c r="N1121" s="136">
        <v>1</v>
      </c>
      <c r="O1121" s="137">
        <v>0</v>
      </c>
      <c r="P1121" s="136">
        <v>0</v>
      </c>
      <c r="Q1121" s="136">
        <v>0</v>
      </c>
      <c r="R1121" s="136"/>
      <c r="S1121" s="136"/>
    </row>
    <row r="1122" spans="1:19" x14ac:dyDescent="0.25">
      <c r="A1122" s="122" t="s">
        <v>929</v>
      </c>
      <c r="B1122" s="14" t="s">
        <v>961</v>
      </c>
      <c r="C1122" s="165" t="s">
        <v>91</v>
      </c>
      <c r="D1122" s="136">
        <v>0</v>
      </c>
      <c r="E1122" s="136">
        <v>0</v>
      </c>
      <c r="F1122" s="136">
        <v>1</v>
      </c>
      <c r="G1122" s="136">
        <v>0</v>
      </c>
      <c r="H1122" s="136">
        <v>0</v>
      </c>
      <c r="I1122" s="136">
        <v>0</v>
      </c>
      <c r="J1122" s="136">
        <v>0</v>
      </c>
      <c r="K1122" s="136">
        <v>0</v>
      </c>
      <c r="L1122" s="136">
        <v>1</v>
      </c>
      <c r="M1122" s="136">
        <v>0</v>
      </c>
      <c r="N1122" s="136">
        <v>0</v>
      </c>
      <c r="O1122" s="137">
        <v>0</v>
      </c>
      <c r="P1122" s="136">
        <v>0</v>
      </c>
      <c r="Q1122" s="136">
        <v>0</v>
      </c>
      <c r="R1122" s="136"/>
      <c r="S1122" s="136"/>
    </row>
    <row r="1123" spans="1:19" x14ac:dyDescent="0.25">
      <c r="A1123" s="122" t="s">
        <v>929</v>
      </c>
      <c r="B1123" s="14" t="s">
        <v>959</v>
      </c>
      <c r="C1123" s="165" t="s">
        <v>960</v>
      </c>
      <c r="D1123" s="136">
        <v>0</v>
      </c>
      <c r="E1123" s="136">
        <v>0</v>
      </c>
      <c r="F1123" s="136">
        <v>1</v>
      </c>
      <c r="G1123" s="136">
        <v>0</v>
      </c>
      <c r="H1123" s="136">
        <v>0</v>
      </c>
      <c r="I1123" s="136">
        <v>0</v>
      </c>
      <c r="J1123" s="136">
        <v>0</v>
      </c>
      <c r="K1123" s="136">
        <v>0</v>
      </c>
      <c r="L1123" s="136">
        <v>0</v>
      </c>
      <c r="M1123" s="136">
        <v>0</v>
      </c>
      <c r="N1123" s="136">
        <v>0</v>
      </c>
      <c r="O1123" s="137">
        <v>0</v>
      </c>
      <c r="P1123" s="136">
        <v>0</v>
      </c>
      <c r="Q1123" s="136">
        <v>0</v>
      </c>
      <c r="R1123" s="136"/>
      <c r="S1123" s="136"/>
    </row>
    <row r="1124" spans="1:19" x14ac:dyDescent="0.25">
      <c r="A1124" s="122" t="s">
        <v>929</v>
      </c>
      <c r="B1124" s="14" t="s">
        <v>958</v>
      </c>
      <c r="C1124" s="165" t="s">
        <v>921</v>
      </c>
      <c r="D1124" s="136">
        <v>0</v>
      </c>
      <c r="E1124" s="136">
        <v>0</v>
      </c>
      <c r="F1124" s="136">
        <v>1</v>
      </c>
      <c r="G1124" s="136">
        <v>0</v>
      </c>
      <c r="H1124" s="136">
        <v>1</v>
      </c>
      <c r="I1124" s="136">
        <v>0</v>
      </c>
      <c r="J1124" s="136">
        <v>0</v>
      </c>
      <c r="K1124" s="136">
        <v>0</v>
      </c>
      <c r="L1124" s="136">
        <v>0</v>
      </c>
      <c r="M1124" s="136">
        <v>0</v>
      </c>
      <c r="N1124" s="136">
        <v>1</v>
      </c>
      <c r="O1124" s="137">
        <v>0</v>
      </c>
      <c r="P1124" s="136">
        <v>0</v>
      </c>
      <c r="Q1124" s="136">
        <v>0</v>
      </c>
      <c r="R1124" s="136"/>
      <c r="S1124" s="136"/>
    </row>
    <row r="1125" spans="1:19" x14ac:dyDescent="0.25">
      <c r="A1125" s="122" t="s">
        <v>929</v>
      </c>
      <c r="B1125" s="14" t="s">
        <v>958</v>
      </c>
      <c r="C1125" s="165" t="s">
        <v>920</v>
      </c>
      <c r="D1125" s="136">
        <v>0</v>
      </c>
      <c r="E1125" s="136">
        <v>0</v>
      </c>
      <c r="F1125" s="136">
        <v>1</v>
      </c>
      <c r="G1125" s="136">
        <v>0</v>
      </c>
      <c r="H1125" s="136">
        <v>0</v>
      </c>
      <c r="I1125" s="136">
        <v>0</v>
      </c>
      <c r="J1125" s="136">
        <v>0</v>
      </c>
      <c r="K1125" s="136">
        <v>0</v>
      </c>
      <c r="L1125" s="136">
        <v>0</v>
      </c>
      <c r="M1125" s="136">
        <v>0</v>
      </c>
      <c r="N1125" s="136">
        <v>0</v>
      </c>
      <c r="O1125" s="137">
        <v>0</v>
      </c>
      <c r="P1125" s="136">
        <v>0</v>
      </c>
      <c r="Q1125" s="136">
        <v>2</v>
      </c>
      <c r="R1125" s="136"/>
      <c r="S1125" s="136"/>
    </row>
    <row r="1126" spans="1:19" x14ac:dyDescent="0.25">
      <c r="A1126" s="122" t="s">
        <v>929</v>
      </c>
      <c r="B1126" s="14" t="s">
        <v>930</v>
      </c>
      <c r="C1126" s="165" t="s">
        <v>106</v>
      </c>
      <c r="D1126" s="136">
        <v>1</v>
      </c>
      <c r="E1126" s="136">
        <v>0</v>
      </c>
      <c r="F1126" s="136">
        <v>1</v>
      </c>
      <c r="G1126" s="136">
        <v>0</v>
      </c>
      <c r="H1126" s="136">
        <v>1</v>
      </c>
      <c r="I1126" s="136">
        <v>0</v>
      </c>
      <c r="J1126" s="136">
        <v>0</v>
      </c>
      <c r="K1126" s="136">
        <v>0</v>
      </c>
      <c r="L1126" s="136">
        <v>0</v>
      </c>
      <c r="M1126" s="136">
        <v>0</v>
      </c>
      <c r="N1126" s="136">
        <v>1</v>
      </c>
      <c r="O1126" s="137">
        <v>0</v>
      </c>
      <c r="P1126" s="136">
        <v>1</v>
      </c>
      <c r="Q1126" s="136">
        <v>-2</v>
      </c>
      <c r="R1126" s="136"/>
      <c r="S1126" s="136"/>
    </row>
    <row r="1127" spans="1:19" x14ac:dyDescent="0.25">
      <c r="A1127" s="122" t="s">
        <v>929</v>
      </c>
      <c r="B1127" s="14" t="s">
        <v>956</v>
      </c>
      <c r="C1127" s="165" t="s">
        <v>106</v>
      </c>
      <c r="D1127" s="136">
        <v>0</v>
      </c>
      <c r="E1127" s="136">
        <v>0</v>
      </c>
      <c r="F1127" s="136">
        <v>1</v>
      </c>
      <c r="G1127" s="136">
        <v>0</v>
      </c>
      <c r="H1127" s="136">
        <v>0</v>
      </c>
      <c r="I1127" s="136">
        <v>0</v>
      </c>
      <c r="J1127" s="136">
        <v>0</v>
      </c>
      <c r="K1127" s="136">
        <v>0</v>
      </c>
      <c r="L1127" s="136">
        <v>1</v>
      </c>
      <c r="M1127" s="136">
        <v>0</v>
      </c>
      <c r="N1127" s="136">
        <v>0</v>
      </c>
      <c r="O1127" s="137">
        <v>0</v>
      </c>
      <c r="P1127" s="136">
        <v>0</v>
      </c>
      <c r="Q1127" s="136">
        <v>0</v>
      </c>
      <c r="R1127" s="136"/>
      <c r="S1127" s="136"/>
    </row>
    <row r="1128" spans="1:19" x14ac:dyDescent="0.25">
      <c r="A1128" s="122" t="s">
        <v>929</v>
      </c>
      <c r="B1128" s="14" t="s">
        <v>957</v>
      </c>
      <c r="C1128" s="165" t="s">
        <v>106</v>
      </c>
      <c r="D1128" s="136">
        <v>0</v>
      </c>
      <c r="E1128" s="136">
        <v>0</v>
      </c>
      <c r="F1128" s="136">
        <v>1</v>
      </c>
      <c r="G1128" s="136">
        <v>0</v>
      </c>
      <c r="H1128" s="136">
        <v>0</v>
      </c>
      <c r="I1128" s="136">
        <v>0</v>
      </c>
      <c r="J1128" s="136">
        <v>0</v>
      </c>
      <c r="K1128" s="136">
        <v>0</v>
      </c>
      <c r="L1128" s="136">
        <v>1</v>
      </c>
      <c r="M1128" s="136">
        <v>0</v>
      </c>
      <c r="N1128" s="136">
        <v>0</v>
      </c>
      <c r="O1128" s="137">
        <v>1</v>
      </c>
      <c r="P1128" s="136">
        <v>0</v>
      </c>
      <c r="Q1128" s="136">
        <v>3</v>
      </c>
      <c r="R1128" s="136"/>
      <c r="S1128" s="136"/>
    </row>
    <row r="1129" spans="1:19" x14ac:dyDescent="0.25">
      <c r="A1129" s="122" t="s">
        <v>929</v>
      </c>
      <c r="B1129" s="14" t="s">
        <v>999</v>
      </c>
      <c r="C1129" s="165" t="s">
        <v>106</v>
      </c>
      <c r="D1129" s="136">
        <v>0</v>
      </c>
      <c r="E1129" s="136">
        <v>0</v>
      </c>
      <c r="F1129" s="136">
        <v>1</v>
      </c>
      <c r="G1129" s="136">
        <v>0</v>
      </c>
      <c r="H1129" s="136">
        <v>1</v>
      </c>
      <c r="I1129" s="136">
        <v>0</v>
      </c>
      <c r="J1129" s="136">
        <v>0</v>
      </c>
      <c r="K1129" s="136">
        <v>0</v>
      </c>
      <c r="L1129" s="136">
        <v>0</v>
      </c>
      <c r="M1129" s="136">
        <v>0</v>
      </c>
      <c r="N1129" s="136">
        <v>0</v>
      </c>
      <c r="O1129" s="137">
        <v>0</v>
      </c>
      <c r="P1129" s="136">
        <v>0</v>
      </c>
      <c r="Q1129" s="136">
        <v>0</v>
      </c>
      <c r="R1129" s="136"/>
      <c r="S1129" s="136"/>
    </row>
    <row r="1130" spans="1:19" ht="15.75" thickBot="1" x14ac:dyDescent="0.3">
      <c r="A1130" s="122" t="s">
        <v>929</v>
      </c>
      <c r="B1130" s="14" t="s">
        <v>1000</v>
      </c>
      <c r="C1130" s="165" t="s">
        <v>106</v>
      </c>
      <c r="D1130" s="136">
        <v>0</v>
      </c>
      <c r="E1130" s="136">
        <v>0</v>
      </c>
      <c r="F1130" s="136">
        <v>1</v>
      </c>
      <c r="G1130" s="136">
        <v>0</v>
      </c>
      <c r="H1130" s="136">
        <v>0</v>
      </c>
      <c r="I1130" s="136">
        <v>0</v>
      </c>
      <c r="J1130" s="136">
        <v>1</v>
      </c>
      <c r="K1130" s="136">
        <v>1</v>
      </c>
      <c r="L1130" s="136">
        <v>0</v>
      </c>
      <c r="M1130" s="136">
        <v>0</v>
      </c>
      <c r="N1130" s="136">
        <v>0</v>
      </c>
      <c r="O1130" s="137">
        <v>0</v>
      </c>
      <c r="P1130" s="136">
        <v>0</v>
      </c>
      <c r="Q1130" s="136">
        <v>0</v>
      </c>
      <c r="R1130" s="136"/>
      <c r="S1130" s="136"/>
    </row>
    <row r="1131" spans="1:19" ht="15.75" thickBot="1" x14ac:dyDescent="0.3">
      <c r="A1131" s="203" t="s">
        <v>1483</v>
      </c>
      <c r="B1131" s="203"/>
      <c r="C1131" s="203"/>
      <c r="D1131" s="47">
        <f>SUM(D1104:D1130)</f>
        <v>9</v>
      </c>
      <c r="E1131" s="47">
        <f t="shared" ref="E1131:P1131" si="14">SUM(E1104:E1130)</f>
        <v>2</v>
      </c>
      <c r="F1131" s="47">
        <f t="shared" si="14"/>
        <v>24</v>
      </c>
      <c r="G1131" s="47">
        <f t="shared" si="14"/>
        <v>1</v>
      </c>
      <c r="H1131" s="47">
        <f t="shared" si="14"/>
        <v>17</v>
      </c>
      <c r="I1131" s="47">
        <f t="shared" si="14"/>
        <v>2</v>
      </c>
      <c r="J1131" s="47">
        <f t="shared" si="14"/>
        <v>2</v>
      </c>
      <c r="K1131" s="47">
        <f t="shared" si="14"/>
        <v>2</v>
      </c>
      <c r="L1131" s="47">
        <f t="shared" si="14"/>
        <v>9</v>
      </c>
      <c r="M1131" s="47">
        <f t="shared" si="14"/>
        <v>0</v>
      </c>
      <c r="N1131" s="47">
        <f t="shared" si="14"/>
        <v>8</v>
      </c>
      <c r="O1131" s="47">
        <f t="shared" si="14"/>
        <v>6</v>
      </c>
      <c r="P1131" s="47">
        <f t="shared" si="14"/>
        <v>4</v>
      </c>
      <c r="Q1131" s="34">
        <f>SUM(Q1104:Q1130)/27</f>
        <v>0.81481481481481477</v>
      </c>
      <c r="R1131" s="136"/>
      <c r="S1131" s="136"/>
    </row>
    <row r="1132" spans="1:19" ht="15.75" thickTop="1" x14ac:dyDescent="0.25">
      <c r="A1132" s="122"/>
      <c r="B1132" s="20"/>
      <c r="D1132" s="136"/>
      <c r="E1132" s="136"/>
      <c r="F1132" s="136"/>
      <c r="G1132" s="136"/>
      <c r="H1132" s="136"/>
      <c r="I1132" s="136"/>
      <c r="J1132" s="136"/>
      <c r="K1132" s="136"/>
      <c r="L1132" s="136"/>
      <c r="M1132" s="136"/>
      <c r="N1132" s="136"/>
      <c r="O1132" s="137"/>
      <c r="P1132" s="136"/>
      <c r="Q1132" s="136"/>
      <c r="R1132" s="136"/>
      <c r="S1132" s="136"/>
    </row>
    <row r="1133" spans="1:19" x14ac:dyDescent="0.25">
      <c r="A1133" s="122" t="s">
        <v>1002</v>
      </c>
      <c r="B1133" s="14" t="s">
        <v>1220</v>
      </c>
      <c r="C1133" s="165" t="s">
        <v>39</v>
      </c>
      <c r="D1133" s="136">
        <v>1</v>
      </c>
      <c r="E1133" s="136">
        <v>0</v>
      </c>
      <c r="F1133" s="136">
        <v>1</v>
      </c>
      <c r="G1133" s="136">
        <v>0</v>
      </c>
      <c r="H1133" s="136">
        <v>1</v>
      </c>
      <c r="I1133" s="136">
        <v>0</v>
      </c>
      <c r="J1133" s="136">
        <v>0</v>
      </c>
      <c r="K1133" s="136">
        <v>0</v>
      </c>
      <c r="L1133" s="136">
        <v>0</v>
      </c>
      <c r="M1133" s="136">
        <v>0</v>
      </c>
      <c r="N1133" s="136">
        <v>0</v>
      </c>
      <c r="O1133" s="137">
        <v>0</v>
      </c>
      <c r="P1133" s="136">
        <v>0</v>
      </c>
      <c r="Q1133" s="136">
        <v>0</v>
      </c>
      <c r="R1133" s="136"/>
      <c r="S1133" s="136"/>
    </row>
    <row r="1134" spans="1:19" x14ac:dyDescent="0.25">
      <c r="A1134" s="122" t="s">
        <v>1002</v>
      </c>
      <c r="B1134" s="14" t="s">
        <v>1235</v>
      </c>
      <c r="C1134" s="165" t="s">
        <v>39</v>
      </c>
      <c r="D1134" s="136">
        <v>0</v>
      </c>
      <c r="E1134" s="136">
        <v>0</v>
      </c>
      <c r="F1134" s="136">
        <v>0</v>
      </c>
      <c r="G1134" s="136">
        <v>0</v>
      </c>
      <c r="H1134" s="136">
        <v>1</v>
      </c>
      <c r="I1134" s="136">
        <v>0</v>
      </c>
      <c r="J1134" s="136">
        <v>0</v>
      </c>
      <c r="K1134" s="136">
        <v>0</v>
      </c>
      <c r="L1134" s="136">
        <v>0</v>
      </c>
      <c r="M1134" s="136">
        <v>0</v>
      </c>
      <c r="N1134" s="136">
        <v>0</v>
      </c>
      <c r="O1134" s="137">
        <v>0</v>
      </c>
      <c r="P1134" s="136">
        <v>0</v>
      </c>
      <c r="Q1134" s="136">
        <v>0</v>
      </c>
      <c r="R1134" s="136"/>
      <c r="S1134" s="136"/>
    </row>
    <row r="1135" spans="1:19" x14ac:dyDescent="0.25">
      <c r="A1135" s="122" t="s">
        <v>1002</v>
      </c>
      <c r="B1135" s="14" t="s">
        <v>1232</v>
      </c>
      <c r="C1135" s="165" t="s">
        <v>39</v>
      </c>
      <c r="D1135" s="136">
        <v>0</v>
      </c>
      <c r="E1135" s="136">
        <v>0</v>
      </c>
      <c r="F1135" s="136">
        <v>0</v>
      </c>
      <c r="G1135" s="136">
        <v>0</v>
      </c>
      <c r="H1135" s="136">
        <v>1</v>
      </c>
      <c r="I1135" s="136">
        <v>0</v>
      </c>
      <c r="J1135" s="136">
        <v>0</v>
      </c>
      <c r="K1135" s="136">
        <v>0</v>
      </c>
      <c r="L1135" s="136">
        <v>1</v>
      </c>
      <c r="M1135" s="136">
        <v>0</v>
      </c>
      <c r="N1135" s="136">
        <v>0</v>
      </c>
      <c r="O1135" s="137">
        <v>0</v>
      </c>
      <c r="P1135" s="136">
        <v>0</v>
      </c>
      <c r="Q1135" s="136">
        <v>-2</v>
      </c>
      <c r="R1135" s="136"/>
      <c r="S1135" s="136"/>
    </row>
    <row r="1136" spans="1:19" x14ac:dyDescent="0.25">
      <c r="A1136" s="122" t="s">
        <v>1002</v>
      </c>
      <c r="B1136" s="14" t="s">
        <v>1231</v>
      </c>
      <c r="C1136" s="165" t="s">
        <v>39</v>
      </c>
      <c r="D1136" s="136">
        <v>0</v>
      </c>
      <c r="E1136" s="136">
        <v>0</v>
      </c>
      <c r="F1136" s="136">
        <v>1</v>
      </c>
      <c r="G1136" s="136">
        <v>0</v>
      </c>
      <c r="H1136" s="136">
        <v>1</v>
      </c>
      <c r="I1136" s="136">
        <v>0</v>
      </c>
      <c r="J1136" s="136">
        <v>0</v>
      </c>
      <c r="K1136" s="136">
        <v>0</v>
      </c>
      <c r="L1136" s="136">
        <v>0</v>
      </c>
      <c r="M1136" s="136">
        <v>0</v>
      </c>
      <c r="N1136" s="136">
        <v>0</v>
      </c>
      <c r="O1136" s="137">
        <v>0</v>
      </c>
      <c r="P1136" s="136">
        <v>0</v>
      </c>
      <c r="Q1136" s="136">
        <v>1</v>
      </c>
      <c r="R1136" s="136"/>
      <c r="S1136" s="136"/>
    </row>
    <row r="1137" spans="1:19" x14ac:dyDescent="0.25">
      <c r="A1137" s="122" t="s">
        <v>1002</v>
      </c>
      <c r="B1137" s="14" t="s">
        <v>1214</v>
      </c>
      <c r="C1137" s="165" t="s">
        <v>67</v>
      </c>
      <c r="D1137" s="136">
        <v>1</v>
      </c>
      <c r="E1137" s="136">
        <v>0</v>
      </c>
      <c r="F1137" s="136">
        <v>0</v>
      </c>
      <c r="G1137" s="136">
        <v>0</v>
      </c>
      <c r="H1137" s="136">
        <v>1</v>
      </c>
      <c r="I1137" s="136">
        <v>0</v>
      </c>
      <c r="J1137" s="136">
        <v>0</v>
      </c>
      <c r="K1137" s="136">
        <v>0</v>
      </c>
      <c r="L1137" s="136">
        <v>0</v>
      </c>
      <c r="M1137" s="136">
        <v>0</v>
      </c>
      <c r="N1137" s="136">
        <v>0</v>
      </c>
      <c r="O1137" s="137">
        <v>0</v>
      </c>
      <c r="P1137" s="136">
        <v>1</v>
      </c>
      <c r="Q1137" s="136">
        <v>-3</v>
      </c>
      <c r="R1137" s="136"/>
      <c r="S1137" s="136"/>
    </row>
    <row r="1138" spans="1:19" x14ac:dyDescent="0.25">
      <c r="A1138" s="122" t="s">
        <v>1002</v>
      </c>
      <c r="B1138" s="14" t="s">
        <v>1213</v>
      </c>
      <c r="C1138" s="165" t="s">
        <v>67</v>
      </c>
      <c r="D1138" s="136">
        <v>1</v>
      </c>
      <c r="E1138" s="136">
        <v>1</v>
      </c>
      <c r="F1138" s="136">
        <v>1</v>
      </c>
      <c r="G1138" s="136">
        <v>0</v>
      </c>
      <c r="H1138" s="136">
        <v>1</v>
      </c>
      <c r="I1138" s="136">
        <v>0</v>
      </c>
      <c r="J1138" s="136">
        <v>0</v>
      </c>
      <c r="K1138" s="136">
        <v>0</v>
      </c>
      <c r="L1138" s="136">
        <v>0</v>
      </c>
      <c r="M1138" s="136">
        <v>0</v>
      </c>
      <c r="N1138" s="136">
        <v>0</v>
      </c>
      <c r="O1138" s="137">
        <v>0</v>
      </c>
      <c r="P1138" s="136">
        <v>1</v>
      </c>
      <c r="Q1138" s="136">
        <v>-3</v>
      </c>
      <c r="R1138" s="136"/>
      <c r="S1138" s="136"/>
    </row>
    <row r="1139" spans="1:19" x14ac:dyDescent="0.25">
      <c r="A1139" s="122" t="s">
        <v>1002</v>
      </c>
      <c r="B1139" s="14" t="s">
        <v>1230</v>
      </c>
      <c r="C1139" s="165" t="s">
        <v>67</v>
      </c>
      <c r="D1139" s="136">
        <v>0</v>
      </c>
      <c r="E1139" s="136">
        <v>0</v>
      </c>
      <c r="F1139" s="136">
        <v>1</v>
      </c>
      <c r="G1139" s="136">
        <v>0</v>
      </c>
      <c r="H1139" s="136">
        <v>1</v>
      </c>
      <c r="I1139" s="136">
        <v>0</v>
      </c>
      <c r="J1139" s="136">
        <v>1</v>
      </c>
      <c r="K1139" s="136">
        <v>1</v>
      </c>
      <c r="L1139" s="136">
        <v>1</v>
      </c>
      <c r="M1139" s="136">
        <v>0</v>
      </c>
      <c r="N1139" s="136">
        <v>0</v>
      </c>
      <c r="O1139" s="137">
        <v>0</v>
      </c>
      <c r="P1139" s="136">
        <v>0</v>
      </c>
      <c r="Q1139" s="136">
        <v>-3</v>
      </c>
      <c r="R1139" s="136"/>
      <c r="S1139" s="136"/>
    </row>
    <row r="1140" spans="1:19" x14ac:dyDescent="0.25">
      <c r="A1140" s="122" t="s">
        <v>1002</v>
      </c>
      <c r="B1140" s="14" t="s">
        <v>1219</v>
      </c>
      <c r="C1140" s="165" t="s">
        <v>67</v>
      </c>
      <c r="D1140" s="136">
        <v>0</v>
      </c>
      <c r="E1140" s="136">
        <v>0</v>
      </c>
      <c r="F1140" s="136">
        <v>1</v>
      </c>
      <c r="G1140" s="136">
        <v>0</v>
      </c>
      <c r="H1140" s="136">
        <v>1</v>
      </c>
      <c r="I1140" s="136">
        <v>0</v>
      </c>
      <c r="J1140" s="136">
        <v>0</v>
      </c>
      <c r="K1140" s="136">
        <v>0</v>
      </c>
      <c r="L1140" s="136">
        <v>1</v>
      </c>
      <c r="M1140" s="136">
        <v>0</v>
      </c>
      <c r="N1140" s="136">
        <v>0</v>
      </c>
      <c r="O1140" s="137">
        <v>0</v>
      </c>
      <c r="P1140" s="136">
        <v>0</v>
      </c>
      <c r="Q1140" s="136">
        <v>-1</v>
      </c>
      <c r="R1140" s="136"/>
      <c r="S1140" s="136"/>
    </row>
    <row r="1141" spans="1:19" x14ac:dyDescent="0.25">
      <c r="A1141" s="122" t="s">
        <v>1002</v>
      </c>
      <c r="B1141" s="14" t="s">
        <v>1229</v>
      </c>
      <c r="C1141" s="165" t="s">
        <v>67</v>
      </c>
      <c r="D1141" s="136">
        <v>0</v>
      </c>
      <c r="E1141" s="136">
        <v>0</v>
      </c>
      <c r="F1141" s="136">
        <v>1</v>
      </c>
      <c r="G1141" s="136">
        <v>1</v>
      </c>
      <c r="H1141" s="136">
        <v>1</v>
      </c>
      <c r="I1141" s="136">
        <v>0</v>
      </c>
      <c r="J1141" s="136">
        <v>0</v>
      </c>
      <c r="K1141" s="136">
        <v>0</v>
      </c>
      <c r="L1141" s="136">
        <v>0</v>
      </c>
      <c r="M1141" s="136">
        <v>0</v>
      </c>
      <c r="N1141" s="136">
        <v>0</v>
      </c>
      <c r="O1141" s="137">
        <v>0</v>
      </c>
      <c r="P1141" s="136">
        <v>1</v>
      </c>
      <c r="Q1141" s="136">
        <v>-4</v>
      </c>
      <c r="R1141" s="136"/>
      <c r="S1141" s="136"/>
    </row>
    <row r="1142" spans="1:19" x14ac:dyDescent="0.25">
      <c r="A1142" s="122" t="s">
        <v>1002</v>
      </c>
      <c r="B1142" s="14" t="s">
        <v>1237</v>
      </c>
      <c r="C1142" s="165" t="s">
        <v>42</v>
      </c>
      <c r="D1142" s="136">
        <v>0</v>
      </c>
      <c r="E1142" s="136">
        <v>0</v>
      </c>
      <c r="F1142" s="136">
        <v>0</v>
      </c>
      <c r="G1142" s="136">
        <v>0</v>
      </c>
      <c r="H1142" s="136">
        <v>1</v>
      </c>
      <c r="I1142" s="136">
        <v>0</v>
      </c>
      <c r="J1142" s="136">
        <v>0</v>
      </c>
      <c r="K1142" s="136">
        <v>0</v>
      </c>
      <c r="L1142" s="136">
        <v>0</v>
      </c>
      <c r="M1142" s="136">
        <v>0</v>
      </c>
      <c r="N1142" s="136">
        <v>0</v>
      </c>
      <c r="O1142" s="137">
        <v>0</v>
      </c>
      <c r="P1142" s="136">
        <v>0</v>
      </c>
      <c r="Q1142" s="136">
        <v>0</v>
      </c>
      <c r="R1142" s="136"/>
      <c r="S1142" s="136"/>
    </row>
    <row r="1143" spans="1:19" x14ac:dyDescent="0.25">
      <c r="A1143" s="122" t="s">
        <v>1002</v>
      </c>
      <c r="B1143" s="14" t="s">
        <v>1234</v>
      </c>
      <c r="C1143" s="165" t="s">
        <v>42</v>
      </c>
      <c r="D1143" s="136">
        <v>0</v>
      </c>
      <c r="E1143" s="136">
        <v>0</v>
      </c>
      <c r="F1143" s="136">
        <v>0</v>
      </c>
      <c r="G1143" s="136">
        <v>0</v>
      </c>
      <c r="H1143" s="136">
        <v>1</v>
      </c>
      <c r="I1143" s="136">
        <v>0</v>
      </c>
      <c r="J1143" s="136">
        <v>1</v>
      </c>
      <c r="K1143" s="136">
        <v>1</v>
      </c>
      <c r="L1143" s="136">
        <v>0</v>
      </c>
      <c r="M1143" s="136">
        <v>0</v>
      </c>
      <c r="N1143" s="136">
        <v>0</v>
      </c>
      <c r="O1143" s="137">
        <v>0</v>
      </c>
      <c r="P1143" s="136">
        <v>1</v>
      </c>
      <c r="Q1143" s="136">
        <v>-2</v>
      </c>
      <c r="R1143" s="136"/>
      <c r="S1143" s="136"/>
    </row>
    <row r="1144" spans="1:19" ht="14.25" customHeight="1" x14ac:dyDescent="0.25">
      <c r="A1144" s="122" t="s">
        <v>1002</v>
      </c>
      <c r="B1144" s="14" t="s">
        <v>1218</v>
      </c>
      <c r="C1144" s="165" t="s">
        <v>42</v>
      </c>
      <c r="D1144" s="136">
        <v>1</v>
      </c>
      <c r="E1144" s="136">
        <v>1</v>
      </c>
      <c r="F1144" s="136">
        <v>0</v>
      </c>
      <c r="G1144" s="136">
        <v>0</v>
      </c>
      <c r="H1144" s="136">
        <v>1</v>
      </c>
      <c r="I1144" s="136">
        <v>1</v>
      </c>
      <c r="J1144" s="136">
        <v>0</v>
      </c>
      <c r="K1144" s="136">
        <v>0</v>
      </c>
      <c r="L1144" s="136">
        <v>0</v>
      </c>
      <c r="M1144" s="136">
        <v>0</v>
      </c>
      <c r="N1144" s="136">
        <v>1</v>
      </c>
      <c r="O1144" s="137">
        <v>0</v>
      </c>
      <c r="P1144" s="136">
        <v>1</v>
      </c>
      <c r="Q1144" s="136">
        <v>-1</v>
      </c>
      <c r="R1144" s="136"/>
      <c r="S1144" s="136"/>
    </row>
    <row r="1145" spans="1:19" x14ac:dyDescent="0.25">
      <c r="A1145" s="122" t="s">
        <v>1002</v>
      </c>
      <c r="B1145" s="14" t="s">
        <v>1217</v>
      </c>
      <c r="C1145" s="165" t="s">
        <v>42</v>
      </c>
      <c r="D1145" s="136">
        <v>1</v>
      </c>
      <c r="E1145" s="136">
        <v>0</v>
      </c>
      <c r="F1145" s="136">
        <v>0</v>
      </c>
      <c r="G1145" s="136">
        <v>0</v>
      </c>
      <c r="H1145" s="136">
        <v>1</v>
      </c>
      <c r="I1145" s="136">
        <v>0</v>
      </c>
      <c r="J1145" s="136">
        <v>0</v>
      </c>
      <c r="K1145" s="136">
        <v>0</v>
      </c>
      <c r="L1145" s="136">
        <v>0</v>
      </c>
      <c r="M1145" s="136">
        <v>0</v>
      </c>
      <c r="N1145" s="136">
        <v>1</v>
      </c>
      <c r="O1145" s="137">
        <v>0</v>
      </c>
      <c r="P1145" s="136">
        <v>1</v>
      </c>
      <c r="Q1145" s="136">
        <v>-2</v>
      </c>
      <c r="R1145" s="136"/>
      <c r="S1145" s="136"/>
    </row>
    <row r="1146" spans="1:19" x14ac:dyDescent="0.25">
      <c r="A1146" s="122" t="s">
        <v>1002</v>
      </c>
      <c r="B1146" s="14" t="s">
        <v>1228</v>
      </c>
      <c r="C1146" s="165" t="s">
        <v>151</v>
      </c>
      <c r="D1146" s="136">
        <v>0</v>
      </c>
      <c r="E1146" s="136">
        <v>0</v>
      </c>
      <c r="F1146" s="136">
        <v>1</v>
      </c>
      <c r="G1146" s="136">
        <v>0</v>
      </c>
      <c r="H1146" s="136">
        <v>0</v>
      </c>
      <c r="I1146" s="136">
        <v>0</v>
      </c>
      <c r="J1146" s="136">
        <v>0</v>
      </c>
      <c r="K1146" s="136">
        <v>0</v>
      </c>
      <c r="L1146" s="136">
        <v>0</v>
      </c>
      <c r="M1146" s="136">
        <v>0</v>
      </c>
      <c r="N1146" s="136">
        <v>0</v>
      </c>
      <c r="O1146" s="137">
        <v>0</v>
      </c>
      <c r="P1146" s="136">
        <v>0</v>
      </c>
      <c r="Q1146" s="136">
        <v>-1</v>
      </c>
      <c r="R1146" s="136"/>
      <c r="S1146" s="136"/>
    </row>
    <row r="1147" spans="1:19" x14ac:dyDescent="0.25">
      <c r="A1147" s="122" t="s">
        <v>1002</v>
      </c>
      <c r="B1147" s="14" t="s">
        <v>1227</v>
      </c>
      <c r="C1147" s="165" t="s">
        <v>151</v>
      </c>
      <c r="D1147" s="136">
        <v>0</v>
      </c>
      <c r="E1147" s="136">
        <v>0</v>
      </c>
      <c r="F1147" s="136">
        <v>0</v>
      </c>
      <c r="G1147" s="136">
        <v>0</v>
      </c>
      <c r="H1147" s="136">
        <v>1</v>
      </c>
      <c r="I1147" s="136">
        <v>0</v>
      </c>
      <c r="J1147" s="136">
        <v>0</v>
      </c>
      <c r="K1147" s="136">
        <v>0</v>
      </c>
      <c r="L1147" s="136">
        <v>0</v>
      </c>
      <c r="M1147" s="136">
        <v>0</v>
      </c>
      <c r="N1147" s="136">
        <v>0</v>
      </c>
      <c r="O1147" s="137">
        <v>0</v>
      </c>
      <c r="P1147" s="136">
        <v>1</v>
      </c>
      <c r="Q1147" s="136">
        <v>-2</v>
      </c>
      <c r="R1147" s="136"/>
      <c r="S1147" s="136"/>
    </row>
    <row r="1148" spans="1:19" x14ac:dyDescent="0.25">
      <c r="A1148" s="122" t="s">
        <v>1002</v>
      </c>
      <c r="B1148" s="14" t="s">
        <v>1212</v>
      </c>
      <c r="C1148" s="165" t="s">
        <v>151</v>
      </c>
      <c r="D1148" s="136">
        <v>1</v>
      </c>
      <c r="E1148" s="136">
        <v>1</v>
      </c>
      <c r="F1148" s="136">
        <v>0</v>
      </c>
      <c r="G1148" s="136">
        <v>0</v>
      </c>
      <c r="H1148" s="136">
        <v>0</v>
      </c>
      <c r="I1148" s="136">
        <v>0</v>
      </c>
      <c r="J1148" s="136">
        <v>0</v>
      </c>
      <c r="K1148" s="136">
        <v>0</v>
      </c>
      <c r="L1148" s="136">
        <v>0</v>
      </c>
      <c r="M1148" s="136">
        <v>0</v>
      </c>
      <c r="N1148" s="136">
        <v>1</v>
      </c>
      <c r="O1148" s="137">
        <v>0</v>
      </c>
      <c r="P1148" s="136">
        <v>1</v>
      </c>
      <c r="Q1148" s="136">
        <v>-2</v>
      </c>
      <c r="R1148" s="136"/>
      <c r="S1148" s="136"/>
    </row>
    <row r="1149" spans="1:19" x14ac:dyDescent="0.25">
      <c r="A1149" s="122" t="s">
        <v>1002</v>
      </c>
      <c r="B1149" s="14" t="s">
        <v>1226</v>
      </c>
      <c r="C1149" s="165" t="s">
        <v>151</v>
      </c>
      <c r="D1149" s="136">
        <v>0</v>
      </c>
      <c r="E1149" s="136">
        <v>0</v>
      </c>
      <c r="F1149" s="136">
        <v>1</v>
      </c>
      <c r="G1149" s="136">
        <v>0</v>
      </c>
      <c r="H1149" s="136">
        <v>1</v>
      </c>
      <c r="I1149" s="136">
        <v>0</v>
      </c>
      <c r="J1149" s="136">
        <v>0</v>
      </c>
      <c r="K1149" s="136">
        <v>0</v>
      </c>
      <c r="L1149" s="136">
        <v>1</v>
      </c>
      <c r="M1149" s="136">
        <v>0</v>
      </c>
      <c r="N1149" s="136">
        <v>0</v>
      </c>
      <c r="O1149" s="137">
        <v>0</v>
      </c>
      <c r="P1149" s="136">
        <v>1</v>
      </c>
      <c r="Q1149" s="136">
        <v>-1</v>
      </c>
      <c r="R1149" s="136"/>
      <c r="S1149" s="136"/>
    </row>
    <row r="1150" spans="1:19" x14ac:dyDescent="0.25">
      <c r="A1150" s="122" t="s">
        <v>1002</v>
      </c>
      <c r="B1150" s="14" t="s">
        <v>1211</v>
      </c>
      <c r="C1150" s="165" t="s">
        <v>76</v>
      </c>
      <c r="D1150" s="136">
        <v>1</v>
      </c>
      <c r="E1150" s="136">
        <v>0</v>
      </c>
      <c r="F1150" s="136">
        <v>0</v>
      </c>
      <c r="G1150" s="136">
        <v>0</v>
      </c>
      <c r="H1150" s="136">
        <v>1</v>
      </c>
      <c r="I1150" s="136">
        <v>0</v>
      </c>
      <c r="J1150" s="136">
        <v>0</v>
      </c>
      <c r="K1150" s="136">
        <v>0</v>
      </c>
      <c r="L1150" s="136">
        <v>0</v>
      </c>
      <c r="M1150" s="136">
        <v>0</v>
      </c>
      <c r="N1150" s="136">
        <v>0</v>
      </c>
      <c r="O1150" s="137">
        <v>0</v>
      </c>
      <c r="P1150" s="136">
        <v>1</v>
      </c>
      <c r="Q1150" s="136">
        <v>-3</v>
      </c>
      <c r="R1150" s="136"/>
      <c r="S1150" s="136"/>
    </row>
    <row r="1151" spans="1:19" x14ac:dyDescent="0.25">
      <c r="A1151" s="122" t="s">
        <v>1002</v>
      </c>
      <c r="B1151" s="14" t="s">
        <v>1225</v>
      </c>
      <c r="C1151" s="165" t="s">
        <v>76</v>
      </c>
      <c r="D1151" s="136">
        <v>0</v>
      </c>
      <c r="E1151" s="136">
        <v>0</v>
      </c>
      <c r="F1151" s="136">
        <v>1</v>
      </c>
      <c r="G1151" s="136">
        <v>0</v>
      </c>
      <c r="H1151" s="136">
        <v>1</v>
      </c>
      <c r="I1151" s="136">
        <v>0</v>
      </c>
      <c r="J1151" s="136">
        <v>1</v>
      </c>
      <c r="K1151" s="136">
        <v>1</v>
      </c>
      <c r="L1151" s="136">
        <v>1</v>
      </c>
      <c r="M1151" s="136">
        <v>0</v>
      </c>
      <c r="N1151" s="136">
        <v>1</v>
      </c>
      <c r="O1151" s="137">
        <v>0</v>
      </c>
      <c r="P1151" s="136">
        <v>1</v>
      </c>
      <c r="Q1151" s="136">
        <v>-1</v>
      </c>
      <c r="R1151" s="136"/>
      <c r="S1151" s="136"/>
    </row>
    <row r="1152" spans="1:19" x14ac:dyDescent="0.25">
      <c r="A1152" s="122" t="s">
        <v>1002</v>
      </c>
      <c r="B1152" s="14" t="s">
        <v>1224</v>
      </c>
      <c r="C1152" s="165" t="s">
        <v>76</v>
      </c>
      <c r="D1152" s="136">
        <v>0</v>
      </c>
      <c r="E1152" s="136">
        <v>0</v>
      </c>
      <c r="F1152" s="136">
        <v>1</v>
      </c>
      <c r="G1152" s="136">
        <v>0</v>
      </c>
      <c r="H1152" s="136">
        <v>1</v>
      </c>
      <c r="I1152" s="136">
        <v>0</v>
      </c>
      <c r="J1152" s="136">
        <v>0</v>
      </c>
      <c r="K1152" s="136">
        <v>0</v>
      </c>
      <c r="L1152" s="136">
        <v>0</v>
      </c>
      <c r="M1152" s="136">
        <v>0</v>
      </c>
      <c r="N1152" s="136">
        <v>0</v>
      </c>
      <c r="O1152" s="137">
        <v>0</v>
      </c>
      <c r="P1152" s="136">
        <v>0</v>
      </c>
      <c r="Q1152" s="136">
        <v>2</v>
      </c>
      <c r="R1152" s="136"/>
      <c r="S1152" s="136"/>
    </row>
    <row r="1153" spans="1:19" x14ac:dyDescent="0.25">
      <c r="A1153" s="122" t="s">
        <v>1002</v>
      </c>
      <c r="B1153" s="14" t="s">
        <v>1210</v>
      </c>
      <c r="C1153" s="165" t="s">
        <v>76</v>
      </c>
      <c r="D1153" s="136">
        <v>1</v>
      </c>
      <c r="E1153" s="136">
        <v>1</v>
      </c>
      <c r="F1153" s="136">
        <v>0</v>
      </c>
      <c r="G1153" s="136">
        <v>0</v>
      </c>
      <c r="H1153" s="136">
        <v>1</v>
      </c>
      <c r="I1153" s="136">
        <v>0</v>
      </c>
      <c r="J1153" s="136">
        <v>0</v>
      </c>
      <c r="K1153" s="136">
        <v>0</v>
      </c>
      <c r="L1153" s="136">
        <v>0</v>
      </c>
      <c r="M1153" s="136">
        <v>0</v>
      </c>
      <c r="N1153" s="136">
        <v>0</v>
      </c>
      <c r="O1153" s="137">
        <v>0</v>
      </c>
      <c r="P1153" s="136">
        <v>0</v>
      </c>
      <c r="Q1153" s="136">
        <v>-3</v>
      </c>
      <c r="R1153" s="136"/>
      <c r="S1153" s="136"/>
    </row>
    <row r="1154" spans="1:19" x14ac:dyDescent="0.25">
      <c r="A1154" s="122" t="s">
        <v>1002</v>
      </c>
      <c r="B1154" s="14" t="s">
        <v>1216</v>
      </c>
      <c r="C1154" s="165" t="s">
        <v>177</v>
      </c>
      <c r="D1154" s="136">
        <v>0</v>
      </c>
      <c r="E1154" s="136">
        <v>0</v>
      </c>
      <c r="F1154" s="136">
        <v>1</v>
      </c>
      <c r="G1154" s="136">
        <v>0</v>
      </c>
      <c r="H1154" s="136">
        <v>0</v>
      </c>
      <c r="I1154" s="136">
        <v>0</v>
      </c>
      <c r="J1154" s="136">
        <v>1</v>
      </c>
      <c r="K1154" s="136">
        <v>1</v>
      </c>
      <c r="L1154" s="136">
        <v>1</v>
      </c>
      <c r="M1154" s="136">
        <v>0</v>
      </c>
      <c r="N1154" s="136">
        <v>0</v>
      </c>
      <c r="O1154" s="137">
        <v>0</v>
      </c>
      <c r="P1154" s="136">
        <v>0</v>
      </c>
      <c r="Q1154" s="136">
        <v>0</v>
      </c>
      <c r="R1154" s="136"/>
      <c r="S1154" s="136"/>
    </row>
    <row r="1155" spans="1:19" x14ac:dyDescent="0.25">
      <c r="A1155" s="122" t="s">
        <v>1002</v>
      </c>
      <c r="B1155" s="14" t="s">
        <v>1223</v>
      </c>
      <c r="C1155" s="165" t="s">
        <v>177</v>
      </c>
      <c r="D1155" s="136">
        <v>1</v>
      </c>
      <c r="E1155" s="136">
        <v>0</v>
      </c>
      <c r="F1155" s="136">
        <v>1</v>
      </c>
      <c r="G1155" s="136">
        <v>0</v>
      </c>
      <c r="H1155" s="136">
        <v>1</v>
      </c>
      <c r="I1155" s="136">
        <v>1</v>
      </c>
      <c r="J1155" s="136">
        <v>1</v>
      </c>
      <c r="K1155" s="136">
        <v>1</v>
      </c>
      <c r="L1155" s="136">
        <v>1</v>
      </c>
      <c r="M1155" s="136">
        <v>0</v>
      </c>
      <c r="N1155" s="136">
        <v>0</v>
      </c>
      <c r="O1155" s="137">
        <v>0</v>
      </c>
      <c r="P1155" s="136">
        <v>1</v>
      </c>
      <c r="Q1155" s="136">
        <v>-1</v>
      </c>
      <c r="R1155" s="136"/>
      <c r="S1155" s="136"/>
    </row>
    <row r="1156" spans="1:19" x14ac:dyDescent="0.25">
      <c r="A1156" s="122" t="s">
        <v>1002</v>
      </c>
      <c r="B1156" s="14" t="s">
        <v>1233</v>
      </c>
      <c r="C1156" s="165" t="s">
        <v>177</v>
      </c>
      <c r="D1156" s="136">
        <v>0</v>
      </c>
      <c r="E1156" s="136">
        <v>0</v>
      </c>
      <c r="F1156" s="136">
        <v>0</v>
      </c>
      <c r="G1156" s="136">
        <v>0</v>
      </c>
      <c r="H1156" s="136">
        <v>1</v>
      </c>
      <c r="I1156" s="136">
        <v>0</v>
      </c>
      <c r="J1156" s="136">
        <v>0</v>
      </c>
      <c r="K1156" s="136">
        <v>0</v>
      </c>
      <c r="L1156" s="136">
        <v>0</v>
      </c>
      <c r="M1156" s="136">
        <v>0</v>
      </c>
      <c r="N1156" s="136">
        <v>0</v>
      </c>
      <c r="O1156" s="137">
        <v>0</v>
      </c>
      <c r="P1156" s="136">
        <v>0</v>
      </c>
      <c r="Q1156" s="136">
        <v>0</v>
      </c>
      <c r="R1156" s="136"/>
      <c r="S1156" s="136"/>
    </row>
    <row r="1157" spans="1:19" x14ac:dyDescent="0.25">
      <c r="A1157" s="122" t="s">
        <v>1002</v>
      </c>
      <c r="B1157" s="14" t="s">
        <v>1222</v>
      </c>
      <c r="C1157" s="165" t="s">
        <v>177</v>
      </c>
      <c r="D1157" s="136">
        <v>1</v>
      </c>
      <c r="E1157" s="136">
        <v>0</v>
      </c>
      <c r="F1157" s="136">
        <v>1</v>
      </c>
      <c r="G1157" s="136">
        <v>0</v>
      </c>
      <c r="H1157" s="136">
        <v>1</v>
      </c>
      <c r="I1157" s="136">
        <v>0</v>
      </c>
      <c r="J1157" s="136">
        <v>0</v>
      </c>
      <c r="K1157" s="136">
        <v>0</v>
      </c>
      <c r="L1157" s="136">
        <v>0</v>
      </c>
      <c r="M1157" s="136">
        <v>0</v>
      </c>
      <c r="N1157" s="136">
        <v>0</v>
      </c>
      <c r="O1157" s="137">
        <v>0</v>
      </c>
      <c r="P1157" s="136">
        <v>0</v>
      </c>
      <c r="Q1157" s="136">
        <v>1</v>
      </c>
      <c r="R1157" s="136"/>
      <c r="S1157" s="136"/>
    </row>
    <row r="1158" spans="1:19" x14ac:dyDescent="0.25">
      <c r="A1158" s="122" t="s">
        <v>1002</v>
      </c>
      <c r="B1158" s="14" t="s">
        <v>1215</v>
      </c>
      <c r="C1158" s="165" t="s">
        <v>44</v>
      </c>
      <c r="D1158" s="136">
        <v>1</v>
      </c>
      <c r="E1158" s="136">
        <v>1</v>
      </c>
      <c r="F1158" s="136">
        <v>1</v>
      </c>
      <c r="G1158" s="136">
        <v>0</v>
      </c>
      <c r="H1158" s="136">
        <v>1</v>
      </c>
      <c r="I1158" s="136">
        <v>0</v>
      </c>
      <c r="J1158" s="136">
        <v>1</v>
      </c>
      <c r="K1158" s="136">
        <v>1</v>
      </c>
      <c r="L1158" s="136">
        <v>1</v>
      </c>
      <c r="M1158" s="136">
        <v>0</v>
      </c>
      <c r="N1158" s="136">
        <v>1</v>
      </c>
      <c r="O1158" s="137">
        <v>0</v>
      </c>
      <c r="P1158" s="136">
        <v>0</v>
      </c>
      <c r="Q1158" s="136">
        <v>-1</v>
      </c>
      <c r="R1158" s="136"/>
      <c r="S1158" s="136"/>
    </row>
    <row r="1159" spans="1:19" x14ac:dyDescent="0.25">
      <c r="A1159" s="122" t="s">
        <v>1002</v>
      </c>
      <c r="B1159" s="14" t="s">
        <v>1221</v>
      </c>
      <c r="C1159" s="165" t="s">
        <v>44</v>
      </c>
      <c r="D1159" s="136">
        <v>0</v>
      </c>
      <c r="E1159" s="136">
        <v>0</v>
      </c>
      <c r="F1159" s="136">
        <v>1</v>
      </c>
      <c r="G1159" s="136">
        <v>0</v>
      </c>
      <c r="H1159" s="136">
        <v>1</v>
      </c>
      <c r="I1159" s="136">
        <v>0</v>
      </c>
      <c r="J1159" s="136">
        <v>0</v>
      </c>
      <c r="K1159" s="136">
        <v>0</v>
      </c>
      <c r="L1159" s="136">
        <v>1</v>
      </c>
      <c r="M1159" s="136">
        <v>0</v>
      </c>
      <c r="N1159" s="136">
        <v>0</v>
      </c>
      <c r="O1159" s="137">
        <v>0</v>
      </c>
      <c r="P1159" s="136">
        <v>1</v>
      </c>
      <c r="Q1159" s="136">
        <v>-3</v>
      </c>
      <c r="R1159" s="136"/>
      <c r="S1159" s="136"/>
    </row>
    <row r="1160" spans="1:19" x14ac:dyDescent="0.25">
      <c r="A1160" s="122" t="s">
        <v>1002</v>
      </c>
      <c r="B1160" s="14" t="s">
        <v>1209</v>
      </c>
      <c r="C1160" s="165" t="s">
        <v>44</v>
      </c>
      <c r="D1160" s="136">
        <v>1</v>
      </c>
      <c r="E1160" s="136">
        <v>1</v>
      </c>
      <c r="F1160" s="136">
        <v>0</v>
      </c>
      <c r="G1160" s="136">
        <v>0</v>
      </c>
      <c r="H1160" s="136">
        <v>1</v>
      </c>
      <c r="I1160" s="136">
        <v>0</v>
      </c>
      <c r="J1160" s="136">
        <v>1</v>
      </c>
      <c r="K1160" s="136">
        <v>0</v>
      </c>
      <c r="L1160" s="136">
        <v>0</v>
      </c>
      <c r="M1160" s="136">
        <v>0</v>
      </c>
      <c r="N1160" s="136">
        <v>0</v>
      </c>
      <c r="O1160" s="137">
        <v>0</v>
      </c>
      <c r="P1160" s="136">
        <v>0</v>
      </c>
      <c r="Q1160" s="136">
        <v>-2</v>
      </c>
      <c r="R1160" s="136"/>
      <c r="S1160" s="136"/>
    </row>
    <row r="1161" spans="1:19" x14ac:dyDescent="0.25">
      <c r="A1161" s="122" t="s">
        <v>1002</v>
      </c>
      <c r="B1161" s="14" t="s">
        <v>1236</v>
      </c>
      <c r="C1161" s="165" t="s">
        <v>44</v>
      </c>
      <c r="D1161" s="136">
        <v>0</v>
      </c>
      <c r="E1161" s="136">
        <v>0</v>
      </c>
      <c r="F1161" s="136">
        <v>0</v>
      </c>
      <c r="G1161" s="136">
        <v>0</v>
      </c>
      <c r="H1161" s="136">
        <v>1</v>
      </c>
      <c r="I1161" s="136">
        <v>0</v>
      </c>
      <c r="J1161" s="136">
        <v>1</v>
      </c>
      <c r="K1161" s="136">
        <v>0</v>
      </c>
      <c r="L1161" s="136">
        <v>0</v>
      </c>
      <c r="M1161" s="136">
        <v>0</v>
      </c>
      <c r="N1161" s="136">
        <v>0</v>
      </c>
      <c r="O1161" s="137">
        <v>0</v>
      </c>
      <c r="P1161" s="136">
        <v>1</v>
      </c>
      <c r="Q1161" s="136">
        <v>-1</v>
      </c>
      <c r="R1161" s="136"/>
      <c r="S1161" s="136"/>
    </row>
    <row r="1162" spans="1:19" x14ac:dyDescent="0.25">
      <c r="A1162" s="122" t="s">
        <v>1002</v>
      </c>
      <c r="B1162" s="14" t="s">
        <v>1208</v>
      </c>
      <c r="C1162" s="165" t="s">
        <v>44</v>
      </c>
      <c r="D1162" s="136">
        <v>1</v>
      </c>
      <c r="E1162" s="136">
        <v>0</v>
      </c>
      <c r="F1162" s="136">
        <v>0</v>
      </c>
      <c r="G1162" s="136">
        <v>0</v>
      </c>
      <c r="H1162" s="136">
        <v>1</v>
      </c>
      <c r="I1162" s="136">
        <v>0</v>
      </c>
      <c r="J1162" s="136">
        <v>0</v>
      </c>
      <c r="K1162" s="136">
        <v>0</v>
      </c>
      <c r="L1162" s="136">
        <v>0</v>
      </c>
      <c r="M1162" s="136">
        <v>0</v>
      </c>
      <c r="N1162" s="136">
        <v>1</v>
      </c>
      <c r="O1162" s="137">
        <v>0</v>
      </c>
      <c r="P1162" s="136">
        <v>1</v>
      </c>
      <c r="Q1162" s="136">
        <v>-2</v>
      </c>
      <c r="R1162" s="136"/>
      <c r="S1162" s="136"/>
    </row>
    <row r="1163" spans="1:19" x14ac:dyDescent="0.25">
      <c r="A1163" s="122" t="s">
        <v>1002</v>
      </c>
      <c r="B1163" s="14" t="s">
        <v>1207</v>
      </c>
      <c r="C1163" s="165" t="s">
        <v>44</v>
      </c>
      <c r="D1163" s="136">
        <v>1</v>
      </c>
      <c r="E1163" s="136">
        <v>0</v>
      </c>
      <c r="F1163" s="136">
        <v>0</v>
      </c>
      <c r="G1163" s="136">
        <v>0</v>
      </c>
      <c r="H1163" s="136">
        <v>0</v>
      </c>
      <c r="I1163" s="136">
        <v>0</v>
      </c>
      <c r="J1163" s="136">
        <v>0</v>
      </c>
      <c r="K1163" s="136">
        <v>0</v>
      </c>
      <c r="L1163" s="136">
        <v>0</v>
      </c>
      <c r="M1163" s="136">
        <v>0</v>
      </c>
      <c r="N1163" s="136">
        <v>0</v>
      </c>
      <c r="O1163" s="137">
        <v>0</v>
      </c>
      <c r="P1163" s="136">
        <v>0</v>
      </c>
      <c r="Q1163" s="136">
        <v>0</v>
      </c>
      <c r="R1163" s="136"/>
      <c r="S1163" s="136"/>
    </row>
    <row r="1164" spans="1:19" x14ac:dyDescent="0.25">
      <c r="A1164" s="122" t="s">
        <v>1002</v>
      </c>
      <c r="B1164" s="14" t="s">
        <v>1079</v>
      </c>
      <c r="C1164" s="165" t="s">
        <v>83</v>
      </c>
      <c r="D1164" s="136">
        <v>0</v>
      </c>
      <c r="E1164" s="136">
        <v>0</v>
      </c>
      <c r="F1164" s="136">
        <v>0</v>
      </c>
      <c r="G1164" s="136">
        <v>0</v>
      </c>
      <c r="H1164" s="136">
        <v>1</v>
      </c>
      <c r="I1164" s="136">
        <v>0</v>
      </c>
      <c r="J1164" s="136">
        <v>0</v>
      </c>
      <c r="K1164" s="136">
        <v>0</v>
      </c>
      <c r="L1164" s="136">
        <v>0</v>
      </c>
      <c r="M1164" s="136">
        <v>0</v>
      </c>
      <c r="N1164" s="136">
        <v>1</v>
      </c>
      <c r="O1164" s="137">
        <v>0</v>
      </c>
      <c r="P1164" s="136">
        <v>1</v>
      </c>
      <c r="Q1164" s="136">
        <v>0</v>
      </c>
      <c r="R1164" s="136"/>
      <c r="S1164" s="136"/>
    </row>
    <row r="1165" spans="1:19" x14ac:dyDescent="0.25">
      <c r="A1165" s="122" t="s">
        <v>1002</v>
      </c>
      <c r="B1165" s="14" t="s">
        <v>1077</v>
      </c>
      <c r="C1165" s="165" t="s">
        <v>87</v>
      </c>
      <c r="D1165" s="136">
        <v>0</v>
      </c>
      <c r="E1165" s="136">
        <v>0</v>
      </c>
      <c r="F1165" s="136">
        <v>1</v>
      </c>
      <c r="G1165" s="136">
        <v>0</v>
      </c>
      <c r="H1165" s="136">
        <v>0</v>
      </c>
      <c r="I1165" s="136">
        <v>0</v>
      </c>
      <c r="J1165" s="136">
        <v>0</v>
      </c>
      <c r="K1165" s="136">
        <v>0</v>
      </c>
      <c r="L1165" s="136">
        <v>1</v>
      </c>
      <c r="M1165" s="136">
        <v>0</v>
      </c>
      <c r="N1165" s="136">
        <v>0</v>
      </c>
      <c r="O1165" s="137">
        <v>0</v>
      </c>
      <c r="P1165" s="136">
        <v>0</v>
      </c>
      <c r="Q1165" s="136">
        <v>0</v>
      </c>
      <c r="R1165" s="136"/>
      <c r="S1165" s="136"/>
    </row>
    <row r="1166" spans="1:19" x14ac:dyDescent="0.25">
      <c r="A1166" s="122" t="s">
        <v>1002</v>
      </c>
      <c r="B1166" s="14" t="s">
        <v>1076</v>
      </c>
      <c r="C1166" s="165" t="s">
        <v>87</v>
      </c>
      <c r="D1166" s="136">
        <v>1</v>
      </c>
      <c r="E1166" s="136">
        <v>0</v>
      </c>
      <c r="F1166" s="136">
        <v>1</v>
      </c>
      <c r="G1166" s="136">
        <v>0</v>
      </c>
      <c r="H1166" s="136">
        <v>0</v>
      </c>
      <c r="I1166" s="136">
        <v>0</v>
      </c>
      <c r="J1166" s="136">
        <v>1</v>
      </c>
      <c r="K1166" s="136">
        <v>1</v>
      </c>
      <c r="L1166" s="136">
        <v>0</v>
      </c>
      <c r="M1166" s="136">
        <v>0</v>
      </c>
      <c r="N1166" s="136">
        <v>0</v>
      </c>
      <c r="O1166" s="137">
        <v>0</v>
      </c>
      <c r="P1166" s="136">
        <v>0</v>
      </c>
      <c r="Q1166" s="136">
        <v>-1</v>
      </c>
      <c r="R1166" s="136"/>
      <c r="S1166" s="136"/>
    </row>
    <row r="1167" spans="1:19" x14ac:dyDescent="0.25">
      <c r="A1167" s="122" t="s">
        <v>1002</v>
      </c>
      <c r="B1167" s="14" t="s">
        <v>1063</v>
      </c>
      <c r="C1167" s="165" t="s">
        <v>87</v>
      </c>
      <c r="D1167" s="136">
        <v>1</v>
      </c>
      <c r="E1167" s="136">
        <v>0</v>
      </c>
      <c r="F1167" s="136">
        <v>1</v>
      </c>
      <c r="G1167" s="136">
        <v>0</v>
      </c>
      <c r="H1167" s="136">
        <v>1</v>
      </c>
      <c r="I1167" s="136">
        <v>0</v>
      </c>
      <c r="J1167" s="136">
        <v>0</v>
      </c>
      <c r="K1167" s="136">
        <v>0</v>
      </c>
      <c r="L1167" s="136">
        <v>0</v>
      </c>
      <c r="M1167" s="136">
        <v>0</v>
      </c>
      <c r="N1167" s="136">
        <v>0</v>
      </c>
      <c r="O1167" s="137">
        <v>0</v>
      </c>
      <c r="P1167" s="136">
        <v>0</v>
      </c>
      <c r="Q1167" s="136">
        <v>2</v>
      </c>
      <c r="R1167" s="136"/>
      <c r="S1167" s="136"/>
    </row>
    <row r="1168" spans="1:19" x14ac:dyDescent="0.25">
      <c r="A1168" s="122" t="s">
        <v>1002</v>
      </c>
      <c r="B1168" s="14" t="s">
        <v>1080</v>
      </c>
      <c r="C1168" s="165" t="s">
        <v>91</v>
      </c>
      <c r="D1168" s="136">
        <v>0</v>
      </c>
      <c r="E1168" s="136">
        <v>0</v>
      </c>
      <c r="F1168" s="136">
        <v>0</v>
      </c>
      <c r="G1168" s="136">
        <v>0</v>
      </c>
      <c r="H1168" s="136">
        <v>1</v>
      </c>
      <c r="I1168" s="136">
        <v>0</v>
      </c>
      <c r="J1168" s="136">
        <v>0</v>
      </c>
      <c r="K1168" s="136">
        <v>0</v>
      </c>
      <c r="L1168" s="136">
        <v>0</v>
      </c>
      <c r="M1168" s="136">
        <v>0</v>
      </c>
      <c r="N1168" s="136">
        <v>1</v>
      </c>
      <c r="O1168" s="137">
        <v>0</v>
      </c>
      <c r="P1168" s="136">
        <v>1</v>
      </c>
      <c r="Q1168" s="136">
        <v>-3</v>
      </c>
      <c r="R1168" s="136"/>
      <c r="S1168" s="136"/>
    </row>
    <row r="1169" spans="1:19" x14ac:dyDescent="0.25">
      <c r="A1169" s="122" t="s">
        <v>1002</v>
      </c>
      <c r="B1169" s="14" t="s">
        <v>1075</v>
      </c>
      <c r="C1169" s="165" t="s">
        <v>91</v>
      </c>
      <c r="D1169" s="136">
        <v>0</v>
      </c>
      <c r="E1169" s="136">
        <v>0</v>
      </c>
      <c r="F1169" s="136">
        <v>1</v>
      </c>
      <c r="G1169" s="136">
        <v>0</v>
      </c>
      <c r="H1169" s="136">
        <v>1</v>
      </c>
      <c r="I1169" s="136">
        <v>0</v>
      </c>
      <c r="J1169" s="136">
        <v>0</v>
      </c>
      <c r="K1169" s="136">
        <v>0</v>
      </c>
      <c r="L1169" s="136">
        <v>0</v>
      </c>
      <c r="M1169" s="136">
        <v>0</v>
      </c>
      <c r="N1169" s="136">
        <v>0</v>
      </c>
      <c r="O1169" s="137">
        <v>0</v>
      </c>
      <c r="P1169" s="136">
        <v>0</v>
      </c>
      <c r="Q1169" s="136">
        <v>3</v>
      </c>
      <c r="R1169" s="136"/>
      <c r="S1169" s="136"/>
    </row>
    <row r="1170" spans="1:19" x14ac:dyDescent="0.25">
      <c r="A1170" s="122" t="s">
        <v>1002</v>
      </c>
      <c r="B1170" s="14" t="s">
        <v>1074</v>
      </c>
      <c r="C1170" s="165" t="s">
        <v>91</v>
      </c>
      <c r="D1170" s="136">
        <v>0</v>
      </c>
      <c r="E1170" s="136">
        <v>0</v>
      </c>
      <c r="F1170" s="136">
        <v>1</v>
      </c>
      <c r="G1170" s="136">
        <v>0</v>
      </c>
      <c r="H1170" s="136">
        <v>1</v>
      </c>
      <c r="I1170" s="136">
        <v>0</v>
      </c>
      <c r="J1170" s="136">
        <v>0</v>
      </c>
      <c r="K1170" s="136">
        <v>0</v>
      </c>
      <c r="L1170" s="136">
        <v>0</v>
      </c>
      <c r="M1170" s="136">
        <v>0</v>
      </c>
      <c r="N1170" s="136">
        <v>0</v>
      </c>
      <c r="O1170" s="137">
        <v>0</v>
      </c>
      <c r="P1170" s="136">
        <v>0</v>
      </c>
      <c r="Q1170" s="136">
        <v>0</v>
      </c>
      <c r="R1170" s="136"/>
      <c r="S1170" s="136"/>
    </row>
    <row r="1171" spans="1:19" x14ac:dyDescent="0.25">
      <c r="A1171" s="122" t="s">
        <v>1002</v>
      </c>
      <c r="B1171" s="14" t="s">
        <v>1064</v>
      </c>
      <c r="C1171" s="165" t="s">
        <v>91</v>
      </c>
      <c r="D1171" s="136">
        <v>1</v>
      </c>
      <c r="E1171" s="136">
        <v>0</v>
      </c>
      <c r="F1171" s="136">
        <v>1</v>
      </c>
      <c r="G1171" s="136">
        <v>0</v>
      </c>
      <c r="H1171" s="136">
        <v>1</v>
      </c>
      <c r="I1171" s="136">
        <v>0</v>
      </c>
      <c r="J1171" s="136">
        <v>0</v>
      </c>
      <c r="K1171" s="136">
        <v>0</v>
      </c>
      <c r="L1171" s="136">
        <v>0</v>
      </c>
      <c r="M1171" s="136">
        <v>0</v>
      </c>
      <c r="N1171" s="136">
        <v>0</v>
      </c>
      <c r="O1171" s="137">
        <v>0</v>
      </c>
      <c r="P1171" s="136">
        <v>0</v>
      </c>
      <c r="Q1171" s="136">
        <v>0</v>
      </c>
      <c r="R1171" s="136"/>
      <c r="S1171" s="136"/>
    </row>
    <row r="1172" spans="1:19" x14ac:dyDescent="0.25">
      <c r="A1172" s="122" t="s">
        <v>1002</v>
      </c>
      <c r="B1172" s="14" t="s">
        <v>1062</v>
      </c>
      <c r="C1172" s="165" t="s">
        <v>91</v>
      </c>
      <c r="D1172" s="136">
        <v>1</v>
      </c>
      <c r="E1172" s="136">
        <v>0</v>
      </c>
      <c r="F1172" s="136">
        <v>1</v>
      </c>
      <c r="G1172" s="136">
        <v>0</v>
      </c>
      <c r="H1172" s="136">
        <v>1</v>
      </c>
      <c r="I1172" s="136">
        <v>0</v>
      </c>
      <c r="J1172" s="136">
        <v>0</v>
      </c>
      <c r="K1172" s="136">
        <v>0</v>
      </c>
      <c r="L1172" s="136">
        <v>1</v>
      </c>
      <c r="M1172" s="136">
        <v>0</v>
      </c>
      <c r="N1172" s="136">
        <v>0</v>
      </c>
      <c r="O1172" s="137">
        <v>0</v>
      </c>
      <c r="P1172" s="136">
        <v>0</v>
      </c>
      <c r="Q1172" s="136">
        <v>0</v>
      </c>
      <c r="R1172" s="136"/>
      <c r="S1172" s="136"/>
    </row>
    <row r="1173" spans="1:19" x14ac:dyDescent="0.25">
      <c r="A1173" s="122" t="s">
        <v>1002</v>
      </c>
      <c r="B1173" s="14" t="s">
        <v>1081</v>
      </c>
      <c r="C1173" s="165" t="s">
        <v>98</v>
      </c>
      <c r="D1173" s="136">
        <v>0</v>
      </c>
      <c r="E1173" s="136">
        <v>0</v>
      </c>
      <c r="F1173" s="136">
        <v>0</v>
      </c>
      <c r="G1173" s="136">
        <v>0</v>
      </c>
      <c r="H1173" s="136">
        <v>0</v>
      </c>
      <c r="I1173" s="136">
        <v>0</v>
      </c>
      <c r="J1173" s="136">
        <v>1</v>
      </c>
      <c r="K1173" s="136">
        <v>1</v>
      </c>
      <c r="L1173" s="136">
        <v>0</v>
      </c>
      <c r="M1173" s="136">
        <v>0</v>
      </c>
      <c r="N1173" s="136">
        <v>0</v>
      </c>
      <c r="O1173" s="137">
        <v>0</v>
      </c>
      <c r="P1173" s="136">
        <v>0</v>
      </c>
      <c r="Q1173" s="136">
        <v>0</v>
      </c>
      <c r="R1173" s="136"/>
      <c r="S1173" s="136"/>
    </row>
    <row r="1174" spans="1:19" x14ac:dyDescent="0.25">
      <c r="A1174" s="122" t="s">
        <v>1002</v>
      </c>
      <c r="B1174" s="14" t="s">
        <v>1073</v>
      </c>
      <c r="C1174" s="165" t="s">
        <v>98</v>
      </c>
      <c r="D1174" s="136">
        <v>0</v>
      </c>
      <c r="E1174" s="136">
        <v>0</v>
      </c>
      <c r="F1174" s="136">
        <v>1</v>
      </c>
      <c r="G1174" s="136">
        <v>0</v>
      </c>
      <c r="H1174" s="136">
        <v>1</v>
      </c>
      <c r="I1174" s="136">
        <v>0</v>
      </c>
      <c r="J1174" s="136">
        <v>0</v>
      </c>
      <c r="K1174" s="136">
        <v>0</v>
      </c>
      <c r="L1174" s="136">
        <v>0</v>
      </c>
      <c r="M1174" s="136">
        <v>0</v>
      </c>
      <c r="N1174" s="136">
        <v>0</v>
      </c>
      <c r="O1174" s="137">
        <v>0</v>
      </c>
      <c r="P1174" s="136">
        <v>0</v>
      </c>
      <c r="Q1174" s="136">
        <v>0</v>
      </c>
      <c r="R1174" s="136"/>
      <c r="S1174" s="136"/>
    </row>
    <row r="1175" spans="1:19" x14ac:dyDescent="0.25">
      <c r="A1175" s="122" t="s">
        <v>1002</v>
      </c>
      <c r="B1175" s="14" t="s">
        <v>1072</v>
      </c>
      <c r="C1175" s="165" t="s">
        <v>97</v>
      </c>
      <c r="D1175" s="136">
        <v>0</v>
      </c>
      <c r="E1175" s="136">
        <v>0</v>
      </c>
      <c r="F1175" s="136">
        <v>0</v>
      </c>
      <c r="G1175" s="136">
        <v>0</v>
      </c>
      <c r="H1175" s="136">
        <v>1</v>
      </c>
      <c r="I1175" s="136">
        <v>0</v>
      </c>
      <c r="J1175" s="136">
        <v>1</v>
      </c>
      <c r="K1175" s="136">
        <v>1</v>
      </c>
      <c r="L1175" s="136">
        <v>0</v>
      </c>
      <c r="M1175" s="136">
        <v>0</v>
      </c>
      <c r="N1175" s="136">
        <v>1</v>
      </c>
      <c r="O1175" s="137">
        <v>0</v>
      </c>
      <c r="P1175" s="136">
        <v>1</v>
      </c>
      <c r="Q1175" s="136">
        <v>-3</v>
      </c>
      <c r="R1175" s="136"/>
      <c r="S1175" s="136"/>
    </row>
    <row r="1176" spans="1:19" x14ac:dyDescent="0.25">
      <c r="A1176" s="122" t="s">
        <v>1002</v>
      </c>
      <c r="B1176" s="14" t="s">
        <v>1071</v>
      </c>
      <c r="C1176" s="165" t="s">
        <v>97</v>
      </c>
      <c r="D1176" s="136">
        <v>0</v>
      </c>
      <c r="E1176" s="136">
        <v>0</v>
      </c>
      <c r="F1176" s="136">
        <v>1</v>
      </c>
      <c r="G1176" s="136">
        <v>0</v>
      </c>
      <c r="H1176" s="136">
        <v>1</v>
      </c>
      <c r="I1176" s="136">
        <v>0</v>
      </c>
      <c r="J1176" s="136">
        <v>0</v>
      </c>
      <c r="K1176" s="136">
        <v>0</v>
      </c>
      <c r="L1176" s="136">
        <v>1</v>
      </c>
      <c r="M1176" s="136">
        <v>1</v>
      </c>
      <c r="N1176" s="136">
        <v>0</v>
      </c>
      <c r="O1176" s="137">
        <v>0</v>
      </c>
      <c r="P1176" s="136">
        <v>0</v>
      </c>
      <c r="Q1176" s="136">
        <v>0</v>
      </c>
      <c r="R1176" s="136"/>
      <c r="S1176" s="136"/>
    </row>
    <row r="1177" spans="1:19" x14ac:dyDescent="0.25">
      <c r="A1177" s="122" t="s">
        <v>1002</v>
      </c>
      <c r="B1177" s="14" t="s">
        <v>1061</v>
      </c>
      <c r="C1177" s="165" t="s">
        <v>100</v>
      </c>
      <c r="D1177" s="136">
        <v>1</v>
      </c>
      <c r="E1177" s="136">
        <v>1</v>
      </c>
      <c r="F1177" s="136">
        <v>0</v>
      </c>
      <c r="G1177" s="136">
        <v>0</v>
      </c>
      <c r="H1177" s="136">
        <v>1</v>
      </c>
      <c r="I1177" s="136">
        <v>0</v>
      </c>
      <c r="J1177" s="136">
        <v>0</v>
      </c>
      <c r="K1177" s="136">
        <v>0</v>
      </c>
      <c r="L1177" s="136">
        <v>0</v>
      </c>
      <c r="M1177" s="136">
        <v>0</v>
      </c>
      <c r="N1177" s="136">
        <v>0</v>
      </c>
      <c r="O1177" s="137">
        <v>0</v>
      </c>
      <c r="P1177" s="136">
        <v>0</v>
      </c>
      <c r="Q1177" s="136">
        <v>0</v>
      </c>
      <c r="R1177" s="136"/>
      <c r="S1177" s="136"/>
    </row>
    <row r="1178" spans="1:19" x14ac:dyDescent="0.25">
      <c r="A1178" s="122" t="s">
        <v>1002</v>
      </c>
      <c r="B1178" s="14" t="s">
        <v>1070</v>
      </c>
      <c r="C1178" s="165" t="s">
        <v>100</v>
      </c>
      <c r="D1178" s="136">
        <v>0</v>
      </c>
      <c r="E1178" s="136">
        <v>0</v>
      </c>
      <c r="F1178" s="136">
        <v>1</v>
      </c>
      <c r="G1178" s="136">
        <v>0</v>
      </c>
      <c r="H1178" s="136">
        <v>0</v>
      </c>
      <c r="I1178" s="136">
        <v>0</v>
      </c>
      <c r="J1178" s="136">
        <v>1</v>
      </c>
      <c r="K1178" s="136">
        <v>1</v>
      </c>
      <c r="L1178" s="136">
        <v>0</v>
      </c>
      <c r="M1178" s="136">
        <v>0</v>
      </c>
      <c r="N1178" s="136">
        <v>0</v>
      </c>
      <c r="O1178" s="137">
        <v>0</v>
      </c>
      <c r="P1178" s="136">
        <v>0</v>
      </c>
      <c r="Q1178" s="136">
        <v>3</v>
      </c>
      <c r="R1178" s="136"/>
      <c r="S1178" s="136"/>
    </row>
    <row r="1179" spans="1:19" x14ac:dyDescent="0.25">
      <c r="A1179" s="122" t="s">
        <v>1002</v>
      </c>
      <c r="B1179" s="14" t="s">
        <v>1069</v>
      </c>
      <c r="C1179" s="165" t="s">
        <v>100</v>
      </c>
      <c r="D1179" s="136">
        <v>0</v>
      </c>
      <c r="E1179" s="136">
        <v>0</v>
      </c>
      <c r="F1179" s="136">
        <v>1</v>
      </c>
      <c r="G1179" s="136">
        <v>0</v>
      </c>
      <c r="H1179" s="136">
        <v>1</v>
      </c>
      <c r="I1179" s="136">
        <v>0</v>
      </c>
      <c r="J1179" s="136">
        <v>0</v>
      </c>
      <c r="K1179" s="136">
        <v>0</v>
      </c>
      <c r="L1179" s="136">
        <v>0</v>
      </c>
      <c r="M1179" s="136">
        <v>0</v>
      </c>
      <c r="N1179" s="136">
        <v>0</v>
      </c>
      <c r="O1179" s="137">
        <v>0</v>
      </c>
      <c r="P1179" s="136">
        <v>0</v>
      </c>
      <c r="Q1179" s="136">
        <v>2</v>
      </c>
      <c r="R1179" s="136"/>
      <c r="S1179" s="136"/>
    </row>
    <row r="1180" spans="1:19" x14ac:dyDescent="0.25">
      <c r="A1180" s="122" t="s">
        <v>1002</v>
      </c>
      <c r="B1180" s="14" t="s">
        <v>1078</v>
      </c>
      <c r="C1180" s="165" t="s">
        <v>100</v>
      </c>
      <c r="D1180" s="136">
        <v>0</v>
      </c>
      <c r="E1180" s="136">
        <v>0</v>
      </c>
      <c r="F1180" s="136">
        <v>0</v>
      </c>
      <c r="G1180" s="136">
        <v>0</v>
      </c>
      <c r="H1180" s="136">
        <v>1</v>
      </c>
      <c r="I1180" s="136">
        <v>0</v>
      </c>
      <c r="J1180" s="136">
        <v>0</v>
      </c>
      <c r="K1180" s="136">
        <v>0</v>
      </c>
      <c r="L1180" s="136">
        <v>0</v>
      </c>
      <c r="M1180" s="136">
        <v>0</v>
      </c>
      <c r="N1180" s="136">
        <v>0</v>
      </c>
      <c r="O1180" s="137">
        <v>0</v>
      </c>
      <c r="P1180" s="136">
        <v>0</v>
      </c>
      <c r="Q1180" s="136">
        <v>-3</v>
      </c>
      <c r="R1180" s="136"/>
      <c r="S1180" s="136"/>
    </row>
    <row r="1181" spans="1:19" x14ac:dyDescent="0.25">
      <c r="A1181" s="122" t="s">
        <v>1002</v>
      </c>
      <c r="B1181" s="14" t="s">
        <v>1068</v>
      </c>
      <c r="C1181" s="165" t="s">
        <v>100</v>
      </c>
      <c r="D1181" s="136">
        <v>0</v>
      </c>
      <c r="E1181" s="136">
        <v>0</v>
      </c>
      <c r="F1181" s="136">
        <v>1</v>
      </c>
      <c r="G1181" s="136">
        <v>0</v>
      </c>
      <c r="H1181" s="136">
        <v>1</v>
      </c>
      <c r="I1181" s="136">
        <v>0</v>
      </c>
      <c r="J1181" s="136">
        <v>0</v>
      </c>
      <c r="K1181" s="136">
        <v>0</v>
      </c>
      <c r="L1181" s="136">
        <v>0</v>
      </c>
      <c r="M1181" s="136">
        <v>0</v>
      </c>
      <c r="N1181" s="136">
        <v>0</v>
      </c>
      <c r="O1181" s="137">
        <v>0</v>
      </c>
      <c r="P1181" s="136">
        <v>0</v>
      </c>
      <c r="Q1181" s="136">
        <v>0</v>
      </c>
      <c r="R1181" s="136"/>
      <c r="S1181" s="136"/>
    </row>
    <row r="1182" spans="1:19" x14ac:dyDescent="0.25">
      <c r="A1182" s="122" t="s">
        <v>1002</v>
      </c>
      <c r="B1182" s="14" t="s">
        <v>1065</v>
      </c>
      <c r="C1182" s="165" t="s">
        <v>106</v>
      </c>
      <c r="D1182" s="136">
        <v>1</v>
      </c>
      <c r="E1182" s="136">
        <v>0</v>
      </c>
      <c r="F1182" s="136">
        <v>0</v>
      </c>
      <c r="G1182" s="136">
        <v>0</v>
      </c>
      <c r="H1182" s="136">
        <v>1</v>
      </c>
      <c r="I1182" s="136">
        <v>0</v>
      </c>
      <c r="J1182" s="136">
        <v>0</v>
      </c>
      <c r="K1182" s="136">
        <v>0</v>
      </c>
      <c r="L1182" s="136">
        <v>0</v>
      </c>
      <c r="M1182" s="136">
        <v>0</v>
      </c>
      <c r="N1182" s="136">
        <v>0</v>
      </c>
      <c r="O1182" s="137">
        <v>0</v>
      </c>
      <c r="P1182" s="136">
        <v>1</v>
      </c>
      <c r="Q1182" s="136">
        <v>-2</v>
      </c>
      <c r="R1182" s="136"/>
      <c r="S1182" s="136"/>
    </row>
    <row r="1183" spans="1:19" x14ac:dyDescent="0.25">
      <c r="A1183" s="122" t="s">
        <v>1002</v>
      </c>
      <c r="B1183" s="14" t="s">
        <v>1066</v>
      </c>
      <c r="C1183" s="165" t="s">
        <v>106</v>
      </c>
      <c r="D1183" s="136">
        <v>0</v>
      </c>
      <c r="E1183" s="136">
        <v>0</v>
      </c>
      <c r="F1183" s="136">
        <v>0</v>
      </c>
      <c r="G1183" s="136">
        <v>0</v>
      </c>
      <c r="H1183" s="136">
        <v>0</v>
      </c>
      <c r="I1183" s="136">
        <v>0</v>
      </c>
      <c r="J1183" s="136">
        <v>1</v>
      </c>
      <c r="K1183" s="136">
        <v>1</v>
      </c>
      <c r="L1183" s="136">
        <v>0</v>
      </c>
      <c r="M1183" s="136">
        <v>0</v>
      </c>
      <c r="N1183" s="136">
        <v>0</v>
      </c>
      <c r="O1183" s="137">
        <v>0</v>
      </c>
      <c r="P1183" s="136">
        <v>0</v>
      </c>
      <c r="Q1183" s="136">
        <v>-3</v>
      </c>
      <c r="R1183" s="136"/>
      <c r="S1183" s="136"/>
    </row>
    <row r="1184" spans="1:19" ht="15.75" thickBot="1" x14ac:dyDescent="0.3">
      <c r="A1184" s="122" t="s">
        <v>1002</v>
      </c>
      <c r="B1184" s="14" t="s">
        <v>1067</v>
      </c>
      <c r="C1184" s="165" t="s">
        <v>106</v>
      </c>
      <c r="D1184" s="136">
        <v>0</v>
      </c>
      <c r="E1184" s="136">
        <v>0</v>
      </c>
      <c r="F1184" s="136">
        <v>1</v>
      </c>
      <c r="G1184" s="136">
        <v>0</v>
      </c>
      <c r="H1184" s="136">
        <v>1</v>
      </c>
      <c r="I1184" s="136">
        <v>0</v>
      </c>
      <c r="J1184" s="136">
        <v>0</v>
      </c>
      <c r="K1184" s="136">
        <v>0</v>
      </c>
      <c r="L1184" s="136">
        <v>1</v>
      </c>
      <c r="M1184" s="136">
        <v>0</v>
      </c>
      <c r="N1184" s="136">
        <v>0</v>
      </c>
      <c r="O1184" s="137">
        <v>0</v>
      </c>
      <c r="P1184" s="136">
        <v>0</v>
      </c>
      <c r="Q1184" s="136">
        <v>3</v>
      </c>
      <c r="R1184" s="136"/>
      <c r="S1184" s="136"/>
    </row>
    <row r="1185" spans="1:19" ht="15.75" thickBot="1" x14ac:dyDescent="0.3">
      <c r="A1185" s="203" t="s">
        <v>1484</v>
      </c>
      <c r="B1185" s="203"/>
      <c r="C1185" s="203"/>
      <c r="D1185" s="47">
        <f>SUM(D1133:D1184)</f>
        <v>20</v>
      </c>
      <c r="E1185" s="47">
        <f t="shared" ref="E1185:P1185" si="15">SUM(E1133:E1184)</f>
        <v>7</v>
      </c>
      <c r="F1185" s="47">
        <f t="shared" si="15"/>
        <v>28</v>
      </c>
      <c r="G1185" s="47">
        <f t="shared" si="15"/>
        <v>1</v>
      </c>
      <c r="H1185" s="47">
        <f t="shared" si="15"/>
        <v>43</v>
      </c>
      <c r="I1185" s="47">
        <f t="shared" si="15"/>
        <v>2</v>
      </c>
      <c r="J1185" s="47">
        <f t="shared" si="15"/>
        <v>13</v>
      </c>
      <c r="K1185" s="47">
        <f t="shared" si="15"/>
        <v>11</v>
      </c>
      <c r="L1185" s="47">
        <f t="shared" si="15"/>
        <v>13</v>
      </c>
      <c r="M1185" s="47">
        <f t="shared" si="15"/>
        <v>1</v>
      </c>
      <c r="N1185" s="47">
        <f t="shared" si="15"/>
        <v>9</v>
      </c>
      <c r="O1185" s="47">
        <f t="shared" si="15"/>
        <v>0</v>
      </c>
      <c r="P1185" s="47">
        <f t="shared" si="15"/>
        <v>19</v>
      </c>
      <c r="Q1185" s="34">
        <f>SUM(Q1133:Q1184)/52</f>
        <v>-0.80769230769230771</v>
      </c>
      <c r="R1185" s="136"/>
      <c r="S1185" s="136"/>
    </row>
    <row r="1186" spans="1:19" ht="15.75" thickTop="1" x14ac:dyDescent="0.25">
      <c r="A1186" s="122"/>
      <c r="B1186" s="20"/>
      <c r="D1186" s="136"/>
      <c r="E1186" s="136"/>
      <c r="F1186" s="136"/>
      <c r="G1186" s="136"/>
      <c r="H1186" s="136"/>
      <c r="I1186" s="136"/>
      <c r="J1186" s="136"/>
      <c r="K1186" s="136"/>
      <c r="L1186" s="136"/>
      <c r="M1186" s="136"/>
      <c r="N1186" s="136"/>
      <c r="O1186" s="137"/>
      <c r="P1186" s="136"/>
      <c r="Q1186" s="136"/>
      <c r="R1186" s="136"/>
      <c r="S1186" s="136"/>
    </row>
    <row r="1187" spans="1:19" x14ac:dyDescent="0.25">
      <c r="A1187" s="122" t="s">
        <v>1082</v>
      </c>
      <c r="B1187" s="14" t="s">
        <v>1257</v>
      </c>
      <c r="C1187" s="165" t="s">
        <v>39</v>
      </c>
      <c r="D1187" s="136">
        <v>1</v>
      </c>
      <c r="E1187" s="136">
        <v>0</v>
      </c>
      <c r="F1187" s="136">
        <v>0</v>
      </c>
      <c r="G1187" s="136">
        <v>0</v>
      </c>
      <c r="H1187" s="136">
        <v>1</v>
      </c>
      <c r="I1187" s="136">
        <v>0</v>
      </c>
      <c r="J1187" s="136">
        <v>0</v>
      </c>
      <c r="K1187" s="136">
        <v>0</v>
      </c>
      <c r="L1187" s="136">
        <v>0</v>
      </c>
      <c r="M1187" s="136">
        <v>0</v>
      </c>
      <c r="N1187" s="136">
        <v>0</v>
      </c>
      <c r="O1187" s="137">
        <v>0</v>
      </c>
      <c r="P1187" s="136">
        <v>0</v>
      </c>
      <c r="Q1187" s="136">
        <v>-2</v>
      </c>
      <c r="R1187" s="136"/>
      <c r="S1187" s="136"/>
    </row>
    <row r="1188" spans="1:19" x14ac:dyDescent="0.25">
      <c r="A1188" s="122" t="s">
        <v>1082</v>
      </c>
      <c r="B1188" s="14" t="s">
        <v>1261</v>
      </c>
      <c r="C1188" s="165" t="s">
        <v>39</v>
      </c>
      <c r="D1188" s="136">
        <v>0</v>
      </c>
      <c r="E1188" s="136">
        <v>0</v>
      </c>
      <c r="F1188" s="136">
        <v>1</v>
      </c>
      <c r="G1188" s="136">
        <v>0</v>
      </c>
      <c r="H1188" s="136">
        <v>1</v>
      </c>
      <c r="I1188" s="136">
        <v>0</v>
      </c>
      <c r="J1188" s="136">
        <v>0</v>
      </c>
      <c r="K1188" s="136">
        <v>0</v>
      </c>
      <c r="L1188" s="136">
        <v>0</v>
      </c>
      <c r="M1188" s="136">
        <v>0</v>
      </c>
      <c r="N1188" s="136">
        <v>0</v>
      </c>
      <c r="O1188" s="137">
        <v>0</v>
      </c>
      <c r="P1188" s="136">
        <v>0</v>
      </c>
      <c r="Q1188" s="136">
        <v>-5</v>
      </c>
      <c r="R1188" s="136"/>
      <c r="S1188" s="136"/>
    </row>
    <row r="1189" spans="1:19" x14ac:dyDescent="0.25">
      <c r="A1189" s="122" t="s">
        <v>1082</v>
      </c>
      <c r="B1189" s="14" t="s">
        <v>1260</v>
      </c>
      <c r="C1189" s="165" t="s">
        <v>39</v>
      </c>
      <c r="D1189" s="136">
        <v>0</v>
      </c>
      <c r="E1189" s="136">
        <v>0</v>
      </c>
      <c r="F1189" s="141" t="s">
        <v>1101</v>
      </c>
      <c r="G1189" s="136">
        <v>0</v>
      </c>
      <c r="H1189" s="136">
        <v>1</v>
      </c>
      <c r="I1189" s="136">
        <v>0</v>
      </c>
      <c r="J1189" s="136">
        <v>0</v>
      </c>
      <c r="K1189" s="136">
        <v>0</v>
      </c>
      <c r="L1189" s="136">
        <v>1</v>
      </c>
      <c r="M1189" s="136">
        <v>0</v>
      </c>
      <c r="N1189" s="136">
        <v>0</v>
      </c>
      <c r="O1189" s="137">
        <v>0</v>
      </c>
      <c r="P1189" s="136">
        <v>0</v>
      </c>
      <c r="Q1189" s="136">
        <v>-5</v>
      </c>
      <c r="R1189" s="136"/>
      <c r="S1189" s="136"/>
    </row>
    <row r="1190" spans="1:19" x14ac:dyDescent="0.25">
      <c r="A1190" s="122" t="s">
        <v>1082</v>
      </c>
      <c r="B1190" s="14" t="s">
        <v>1266</v>
      </c>
      <c r="C1190" s="165" t="s">
        <v>39</v>
      </c>
      <c r="D1190" s="136">
        <v>0</v>
      </c>
      <c r="E1190" s="136">
        <v>0</v>
      </c>
      <c r="F1190" s="148">
        <v>1</v>
      </c>
      <c r="G1190" s="136">
        <v>0</v>
      </c>
      <c r="H1190" s="136">
        <v>1</v>
      </c>
      <c r="I1190" s="136">
        <v>0</v>
      </c>
      <c r="J1190" s="136">
        <v>0</v>
      </c>
      <c r="K1190" s="136">
        <v>0</v>
      </c>
      <c r="L1190" s="136">
        <v>1</v>
      </c>
      <c r="M1190" s="136">
        <v>0</v>
      </c>
      <c r="N1190" s="136">
        <v>0</v>
      </c>
      <c r="O1190" s="137">
        <v>0</v>
      </c>
      <c r="P1190" s="136">
        <v>0</v>
      </c>
      <c r="Q1190" s="136">
        <v>-4</v>
      </c>
      <c r="R1190" s="136"/>
      <c r="S1190" s="136"/>
    </row>
    <row r="1191" spans="1:19" x14ac:dyDescent="0.25">
      <c r="A1191" s="122" t="s">
        <v>1082</v>
      </c>
      <c r="B1191" s="14" t="s">
        <v>1256</v>
      </c>
      <c r="C1191" s="165" t="s">
        <v>67</v>
      </c>
      <c r="D1191" s="136">
        <v>1</v>
      </c>
      <c r="E1191" s="136">
        <v>0</v>
      </c>
      <c r="F1191" s="141" t="s">
        <v>1101</v>
      </c>
      <c r="G1191" s="136">
        <v>0</v>
      </c>
      <c r="H1191" s="136">
        <v>0</v>
      </c>
      <c r="I1191" s="136">
        <v>0</v>
      </c>
      <c r="J1191" s="136">
        <v>0</v>
      </c>
      <c r="K1191" s="136">
        <v>0</v>
      </c>
      <c r="L1191" s="136">
        <v>0</v>
      </c>
      <c r="M1191" s="136">
        <v>0</v>
      </c>
      <c r="N1191" s="136">
        <v>0</v>
      </c>
      <c r="O1191" s="137">
        <v>0</v>
      </c>
      <c r="P1191" s="136">
        <v>0</v>
      </c>
      <c r="Q1191" s="136">
        <v>-2</v>
      </c>
      <c r="R1191" s="136"/>
      <c r="S1191" s="136"/>
    </row>
    <row r="1192" spans="1:19" x14ac:dyDescent="0.25">
      <c r="A1192" s="122" t="s">
        <v>1082</v>
      </c>
      <c r="B1192" s="14" t="s">
        <v>1249</v>
      </c>
      <c r="C1192" s="165" t="s">
        <v>67</v>
      </c>
      <c r="D1192" s="136">
        <v>1</v>
      </c>
      <c r="E1192" s="136">
        <v>1</v>
      </c>
      <c r="F1192" s="141" t="s">
        <v>1101</v>
      </c>
      <c r="G1192" s="136">
        <v>0</v>
      </c>
      <c r="H1192" s="136">
        <v>1</v>
      </c>
      <c r="I1192" s="136">
        <v>0</v>
      </c>
      <c r="J1192" s="136">
        <v>0</v>
      </c>
      <c r="K1192" s="136">
        <v>0</v>
      </c>
      <c r="L1192" s="136">
        <v>0</v>
      </c>
      <c r="M1192" s="136">
        <v>0</v>
      </c>
      <c r="N1192" s="136">
        <v>0</v>
      </c>
      <c r="O1192" s="137">
        <v>0</v>
      </c>
      <c r="P1192" s="136">
        <v>1</v>
      </c>
      <c r="Q1192" s="136">
        <v>-5</v>
      </c>
      <c r="R1192" s="136"/>
      <c r="S1192" s="136"/>
    </row>
    <row r="1193" spans="1:19" x14ac:dyDescent="0.25">
      <c r="A1193" s="122" t="s">
        <v>1082</v>
      </c>
      <c r="B1193" s="14" t="s">
        <v>1248</v>
      </c>
      <c r="C1193" s="165" t="s">
        <v>67</v>
      </c>
      <c r="D1193" s="136">
        <v>0</v>
      </c>
      <c r="E1193" s="136">
        <v>0</v>
      </c>
      <c r="F1193" s="141" t="s">
        <v>1101</v>
      </c>
      <c r="G1193" s="136">
        <v>0</v>
      </c>
      <c r="H1193" s="136">
        <v>1</v>
      </c>
      <c r="I1193" s="136">
        <v>0</v>
      </c>
      <c r="J1193" s="136">
        <v>1</v>
      </c>
      <c r="K1193" s="136">
        <v>1</v>
      </c>
      <c r="L1193" s="136">
        <v>0</v>
      </c>
      <c r="M1193" s="136">
        <v>0</v>
      </c>
      <c r="N1193" s="136">
        <v>0</v>
      </c>
      <c r="O1193" s="137">
        <v>0</v>
      </c>
      <c r="P1193" s="136">
        <v>0</v>
      </c>
      <c r="Q1193" s="136">
        <v>-5</v>
      </c>
      <c r="R1193" s="136"/>
      <c r="S1193" s="136"/>
    </row>
    <row r="1194" spans="1:19" x14ac:dyDescent="0.25">
      <c r="A1194" s="122" t="s">
        <v>1082</v>
      </c>
      <c r="B1194" s="14" t="s">
        <v>1259</v>
      </c>
      <c r="C1194" s="165" t="s">
        <v>67</v>
      </c>
      <c r="D1194" s="136">
        <v>0</v>
      </c>
      <c r="E1194" s="136">
        <v>0</v>
      </c>
      <c r="F1194" s="148">
        <v>1</v>
      </c>
      <c r="G1194" s="43">
        <v>0</v>
      </c>
      <c r="H1194" s="136">
        <v>1</v>
      </c>
      <c r="I1194" s="136">
        <v>0</v>
      </c>
      <c r="J1194" s="136">
        <v>1</v>
      </c>
      <c r="K1194" s="136">
        <v>1</v>
      </c>
      <c r="L1194" s="136">
        <v>1</v>
      </c>
      <c r="M1194" s="136">
        <v>0</v>
      </c>
      <c r="N1194" s="136">
        <v>0</v>
      </c>
      <c r="O1194" s="137">
        <v>0</v>
      </c>
      <c r="P1194" s="136">
        <v>0</v>
      </c>
      <c r="Q1194" s="136">
        <v>-3</v>
      </c>
      <c r="R1194" s="136"/>
      <c r="S1194" s="136"/>
    </row>
    <row r="1195" spans="1:19" x14ac:dyDescent="0.25">
      <c r="A1195" s="122" t="s">
        <v>1082</v>
      </c>
      <c r="B1195" s="14" t="s">
        <v>1247</v>
      </c>
      <c r="C1195" s="165" t="s">
        <v>42</v>
      </c>
      <c r="D1195" s="136">
        <v>0</v>
      </c>
      <c r="E1195" s="136">
        <v>0</v>
      </c>
      <c r="F1195" s="136">
        <v>1</v>
      </c>
      <c r="G1195" s="136">
        <v>0</v>
      </c>
      <c r="H1195" s="136">
        <v>0</v>
      </c>
      <c r="I1195" s="136">
        <v>0</v>
      </c>
      <c r="J1195" s="136">
        <v>0</v>
      </c>
      <c r="K1195" s="136">
        <v>0</v>
      </c>
      <c r="L1195" s="136">
        <v>0</v>
      </c>
      <c r="M1195" s="136">
        <v>0</v>
      </c>
      <c r="N1195" s="136">
        <v>0</v>
      </c>
      <c r="O1195" s="137">
        <v>0</v>
      </c>
      <c r="P1195" s="136">
        <v>0</v>
      </c>
      <c r="Q1195" s="136">
        <v>-5</v>
      </c>
      <c r="R1195" s="136"/>
      <c r="S1195" s="136"/>
    </row>
    <row r="1196" spans="1:19" x14ac:dyDescent="0.25">
      <c r="A1196" s="122" t="s">
        <v>1082</v>
      </c>
      <c r="B1196" s="14" t="s">
        <v>1246</v>
      </c>
      <c r="C1196" s="165" t="s">
        <v>42</v>
      </c>
      <c r="D1196" s="136">
        <v>1</v>
      </c>
      <c r="E1196" s="136">
        <v>0</v>
      </c>
      <c r="F1196" s="136">
        <v>0</v>
      </c>
      <c r="G1196" s="136">
        <v>0</v>
      </c>
      <c r="H1196" s="136">
        <v>1</v>
      </c>
      <c r="I1196" s="136">
        <v>0</v>
      </c>
      <c r="J1196" s="136">
        <v>0</v>
      </c>
      <c r="K1196" s="136">
        <v>0</v>
      </c>
      <c r="L1196" s="136">
        <v>0</v>
      </c>
      <c r="M1196" s="136">
        <v>0</v>
      </c>
      <c r="N1196" s="136">
        <v>0</v>
      </c>
      <c r="O1196" s="137">
        <v>1</v>
      </c>
      <c r="P1196" s="136">
        <v>1</v>
      </c>
      <c r="Q1196" s="136">
        <v>-5</v>
      </c>
      <c r="R1196" s="136"/>
      <c r="S1196" s="136"/>
    </row>
    <row r="1197" spans="1:19" x14ac:dyDescent="0.25">
      <c r="A1197" s="122" t="s">
        <v>1082</v>
      </c>
      <c r="B1197" s="14" t="s">
        <v>1245</v>
      </c>
      <c r="C1197" s="165" t="s">
        <v>42</v>
      </c>
      <c r="D1197" s="136">
        <v>1</v>
      </c>
      <c r="E1197" s="136">
        <v>0</v>
      </c>
      <c r="F1197" s="136">
        <v>0</v>
      </c>
      <c r="G1197" s="136">
        <v>0</v>
      </c>
      <c r="H1197" s="136">
        <v>1</v>
      </c>
      <c r="I1197" s="136">
        <v>0</v>
      </c>
      <c r="J1197" s="136">
        <v>0</v>
      </c>
      <c r="K1197" s="136">
        <v>0</v>
      </c>
      <c r="L1197" s="136">
        <v>0</v>
      </c>
      <c r="M1197" s="136">
        <v>0</v>
      </c>
      <c r="N1197" s="136">
        <v>1</v>
      </c>
      <c r="O1197" s="137">
        <v>0</v>
      </c>
      <c r="P1197" s="136">
        <v>1</v>
      </c>
      <c r="Q1197" s="136">
        <v>-5</v>
      </c>
      <c r="R1197" s="136"/>
      <c r="S1197" s="136"/>
    </row>
    <row r="1198" spans="1:19" x14ac:dyDescent="0.25">
      <c r="A1198" s="122" t="s">
        <v>1082</v>
      </c>
      <c r="B1198" s="14" t="s">
        <v>1244</v>
      </c>
      <c r="C1198" s="165" t="s">
        <v>42</v>
      </c>
      <c r="D1198" s="136">
        <v>1</v>
      </c>
      <c r="E1198" s="136">
        <v>0</v>
      </c>
      <c r="F1198" s="136">
        <v>1</v>
      </c>
      <c r="G1198" s="136">
        <v>0</v>
      </c>
      <c r="H1198" s="136">
        <v>1</v>
      </c>
      <c r="I1198" s="136">
        <v>0</v>
      </c>
      <c r="J1198" s="136">
        <v>0</v>
      </c>
      <c r="K1198" s="136">
        <v>0</v>
      </c>
      <c r="L1198" s="136">
        <v>1</v>
      </c>
      <c r="M1198" s="136">
        <v>0</v>
      </c>
      <c r="N1198" s="136">
        <v>0</v>
      </c>
      <c r="O1198" s="137">
        <v>1</v>
      </c>
      <c r="P1198" s="136">
        <v>0</v>
      </c>
      <c r="Q1198" s="136">
        <v>-5</v>
      </c>
      <c r="R1198" s="136"/>
      <c r="S1198" s="136"/>
    </row>
    <row r="1199" spans="1:19" x14ac:dyDescent="0.25">
      <c r="A1199" s="122" t="s">
        <v>1082</v>
      </c>
      <c r="B1199" s="14" t="s">
        <v>1243</v>
      </c>
      <c r="C1199" s="165" t="s">
        <v>42</v>
      </c>
      <c r="D1199" s="136">
        <v>1</v>
      </c>
      <c r="E1199" s="136">
        <v>0</v>
      </c>
      <c r="F1199" s="136">
        <v>1</v>
      </c>
      <c r="G1199" s="136">
        <v>0</v>
      </c>
      <c r="H1199" s="136">
        <v>0</v>
      </c>
      <c r="I1199" s="136">
        <v>0</v>
      </c>
      <c r="J1199" s="136">
        <v>0</v>
      </c>
      <c r="K1199" s="136">
        <v>0</v>
      </c>
      <c r="L1199" s="136">
        <v>1</v>
      </c>
      <c r="M1199" s="136">
        <v>0</v>
      </c>
      <c r="N1199" s="136">
        <v>0</v>
      </c>
      <c r="O1199" s="137">
        <v>0</v>
      </c>
      <c r="P1199" s="136">
        <v>1</v>
      </c>
      <c r="Q1199" s="136">
        <v>-5</v>
      </c>
      <c r="R1199" s="136"/>
      <c r="S1199" s="136"/>
    </row>
    <row r="1200" spans="1:19" x14ac:dyDescent="0.25">
      <c r="A1200" s="122" t="s">
        <v>1082</v>
      </c>
      <c r="B1200" s="14" t="s">
        <v>1255</v>
      </c>
      <c r="C1200" s="165" t="s">
        <v>42</v>
      </c>
      <c r="D1200" s="136">
        <v>1</v>
      </c>
      <c r="E1200" s="136">
        <v>0</v>
      </c>
      <c r="F1200" s="136">
        <v>0</v>
      </c>
      <c r="G1200" s="136">
        <v>0</v>
      </c>
      <c r="H1200" s="136">
        <v>0</v>
      </c>
      <c r="I1200" s="136">
        <v>0</v>
      </c>
      <c r="J1200" s="136">
        <v>0</v>
      </c>
      <c r="K1200" s="136">
        <v>0</v>
      </c>
      <c r="L1200" s="136">
        <v>0</v>
      </c>
      <c r="M1200" s="136">
        <v>0</v>
      </c>
      <c r="N1200" s="136">
        <v>1</v>
      </c>
      <c r="O1200" s="137">
        <v>0</v>
      </c>
      <c r="P1200" s="136">
        <v>0</v>
      </c>
      <c r="Q1200" s="136">
        <v>-3</v>
      </c>
      <c r="R1200" s="136"/>
      <c r="S1200" s="136"/>
    </row>
    <row r="1201" spans="1:19" x14ac:dyDescent="0.25">
      <c r="A1201" s="122" t="s">
        <v>1082</v>
      </c>
      <c r="B1201" s="14" t="s">
        <v>1242</v>
      </c>
      <c r="C1201" s="165" t="s">
        <v>151</v>
      </c>
      <c r="D1201" s="136">
        <v>0</v>
      </c>
      <c r="E1201" s="136">
        <v>0</v>
      </c>
      <c r="F1201" s="141" t="s">
        <v>1101</v>
      </c>
      <c r="G1201" s="136">
        <v>0</v>
      </c>
      <c r="H1201" s="136">
        <v>1</v>
      </c>
      <c r="I1201" s="136">
        <v>0</v>
      </c>
      <c r="J1201" s="136">
        <v>0</v>
      </c>
      <c r="K1201" s="136">
        <v>0</v>
      </c>
      <c r="L1201" s="136">
        <v>0</v>
      </c>
      <c r="M1201" s="136">
        <v>0</v>
      </c>
      <c r="N1201" s="136">
        <v>0</v>
      </c>
      <c r="O1201" s="137">
        <v>0</v>
      </c>
      <c r="P1201" s="136">
        <v>1</v>
      </c>
      <c r="Q1201" s="136">
        <v>-5</v>
      </c>
      <c r="R1201" s="136"/>
      <c r="S1201" s="136"/>
    </row>
    <row r="1202" spans="1:19" x14ac:dyDescent="0.25">
      <c r="A1202" s="122" t="s">
        <v>1082</v>
      </c>
      <c r="B1202" s="14" t="s">
        <v>1252</v>
      </c>
      <c r="C1202" s="165" t="s">
        <v>151</v>
      </c>
      <c r="D1202" s="136">
        <v>1</v>
      </c>
      <c r="E1202" s="136">
        <v>0</v>
      </c>
      <c r="F1202" s="148">
        <v>0</v>
      </c>
      <c r="G1202" s="136">
        <v>0</v>
      </c>
      <c r="H1202" s="136">
        <v>1</v>
      </c>
      <c r="I1202" s="136">
        <v>0</v>
      </c>
      <c r="J1202" s="136">
        <v>0</v>
      </c>
      <c r="K1202" s="136">
        <v>0</v>
      </c>
      <c r="L1202" s="136">
        <v>0</v>
      </c>
      <c r="M1202" s="136">
        <v>0</v>
      </c>
      <c r="N1202" s="136">
        <v>0</v>
      </c>
      <c r="O1202" s="137">
        <v>0</v>
      </c>
      <c r="P1202" s="136">
        <v>0</v>
      </c>
      <c r="Q1202" s="136">
        <v>-3</v>
      </c>
      <c r="R1202" s="136"/>
      <c r="S1202" s="136"/>
    </row>
    <row r="1203" spans="1:19" x14ac:dyDescent="0.25">
      <c r="A1203" s="122" t="s">
        <v>1082</v>
      </c>
      <c r="B1203" s="14" t="s">
        <v>1254</v>
      </c>
      <c r="C1203" s="165" t="s">
        <v>151</v>
      </c>
      <c r="D1203" s="136">
        <v>1</v>
      </c>
      <c r="E1203" s="136">
        <v>1</v>
      </c>
      <c r="F1203" s="148">
        <v>0</v>
      </c>
      <c r="G1203" s="136">
        <v>0</v>
      </c>
      <c r="H1203" s="136">
        <v>0</v>
      </c>
      <c r="I1203" s="136">
        <v>0</v>
      </c>
      <c r="J1203" s="136">
        <v>0</v>
      </c>
      <c r="K1203" s="136">
        <v>0</v>
      </c>
      <c r="L1203" s="136">
        <v>0</v>
      </c>
      <c r="M1203" s="136">
        <v>0</v>
      </c>
      <c r="N1203" s="136">
        <v>1</v>
      </c>
      <c r="O1203" s="137">
        <v>0</v>
      </c>
      <c r="P1203" s="136">
        <v>1</v>
      </c>
      <c r="Q1203" s="136">
        <v>-5</v>
      </c>
      <c r="R1203" s="136"/>
      <c r="S1203" s="136"/>
    </row>
    <row r="1204" spans="1:19" x14ac:dyDescent="0.25">
      <c r="A1204" s="122" t="s">
        <v>1082</v>
      </c>
      <c r="B1204" s="14" t="s">
        <v>1253</v>
      </c>
      <c r="C1204" s="165" t="s">
        <v>76</v>
      </c>
      <c r="D1204" s="136">
        <v>1</v>
      </c>
      <c r="E1204" s="136">
        <v>1</v>
      </c>
      <c r="F1204" s="148">
        <v>0</v>
      </c>
      <c r="G1204" s="136">
        <v>0</v>
      </c>
      <c r="H1204" s="136">
        <v>1</v>
      </c>
      <c r="I1204" s="136">
        <v>0</v>
      </c>
      <c r="J1204" s="136">
        <v>0</v>
      </c>
      <c r="K1204" s="136">
        <v>0</v>
      </c>
      <c r="L1204" s="136">
        <v>0</v>
      </c>
      <c r="M1204" s="136">
        <v>0</v>
      </c>
      <c r="N1204" s="136">
        <v>0</v>
      </c>
      <c r="O1204" s="137">
        <v>0</v>
      </c>
      <c r="P1204" s="136">
        <v>0</v>
      </c>
      <c r="Q1204" s="136">
        <v>-5</v>
      </c>
      <c r="R1204" s="136"/>
      <c r="S1204" s="136"/>
    </row>
    <row r="1205" spans="1:19" x14ac:dyDescent="0.25">
      <c r="A1205" s="122" t="s">
        <v>1082</v>
      </c>
      <c r="B1205" s="14" t="s">
        <v>1262</v>
      </c>
      <c r="C1205" s="165" t="s">
        <v>76</v>
      </c>
      <c r="D1205" s="136">
        <v>0</v>
      </c>
      <c r="E1205" s="136">
        <v>0</v>
      </c>
      <c r="F1205" s="148">
        <v>0</v>
      </c>
      <c r="G1205" s="136">
        <v>0</v>
      </c>
      <c r="H1205" s="136">
        <v>1</v>
      </c>
      <c r="I1205" s="136">
        <v>0</v>
      </c>
      <c r="J1205" s="136">
        <v>0</v>
      </c>
      <c r="K1205" s="136">
        <v>0</v>
      </c>
      <c r="L1205" s="136">
        <v>0</v>
      </c>
      <c r="M1205" s="136">
        <v>0</v>
      </c>
      <c r="N1205" s="136">
        <v>0</v>
      </c>
      <c r="O1205" s="137">
        <v>0</v>
      </c>
      <c r="P1205" s="136">
        <v>0</v>
      </c>
      <c r="Q1205" s="136">
        <v>0</v>
      </c>
      <c r="R1205" s="136"/>
      <c r="S1205" s="136"/>
    </row>
    <row r="1206" spans="1:19" x14ac:dyDescent="0.25">
      <c r="A1206" s="122" t="s">
        <v>1082</v>
      </c>
      <c r="B1206" s="14" t="s">
        <v>1265</v>
      </c>
      <c r="C1206" s="165" t="s">
        <v>177</v>
      </c>
      <c r="D1206" s="136">
        <v>0</v>
      </c>
      <c r="E1206" s="136">
        <v>0</v>
      </c>
      <c r="F1206" s="148">
        <v>1</v>
      </c>
      <c r="G1206" s="136">
        <v>0</v>
      </c>
      <c r="H1206" s="136">
        <v>0</v>
      </c>
      <c r="I1206" s="136">
        <v>0</v>
      </c>
      <c r="J1206" s="136">
        <v>1</v>
      </c>
      <c r="K1206" s="136">
        <v>1</v>
      </c>
      <c r="L1206" s="136">
        <v>1</v>
      </c>
      <c r="M1206" s="136">
        <v>0</v>
      </c>
      <c r="N1206" s="136">
        <v>0</v>
      </c>
      <c r="O1206" s="137">
        <v>1</v>
      </c>
      <c r="P1206" s="136">
        <v>1</v>
      </c>
      <c r="Q1206" s="136">
        <v>-5</v>
      </c>
      <c r="R1206" s="136"/>
      <c r="S1206" s="136"/>
    </row>
    <row r="1207" spans="1:19" x14ac:dyDescent="0.25">
      <c r="A1207" s="122" t="s">
        <v>1082</v>
      </c>
      <c r="B1207" s="14" t="s">
        <v>1264</v>
      </c>
      <c r="C1207" s="165" t="s">
        <v>177</v>
      </c>
      <c r="D1207" s="136">
        <v>0</v>
      </c>
      <c r="E1207" s="136">
        <v>0</v>
      </c>
      <c r="F1207" s="148">
        <v>0</v>
      </c>
      <c r="G1207" s="136">
        <v>0</v>
      </c>
      <c r="H1207" s="136">
        <v>1</v>
      </c>
      <c r="I1207" s="136">
        <v>1</v>
      </c>
      <c r="J1207" s="136">
        <v>1</v>
      </c>
      <c r="K1207" s="136">
        <v>1</v>
      </c>
      <c r="L1207" s="136">
        <v>1</v>
      </c>
      <c r="M1207" s="136">
        <v>0</v>
      </c>
      <c r="N1207" s="136">
        <v>0</v>
      </c>
      <c r="O1207" s="137">
        <v>0</v>
      </c>
      <c r="P1207" s="136">
        <v>1</v>
      </c>
      <c r="Q1207" s="136">
        <v>-5</v>
      </c>
      <c r="R1207" s="136"/>
      <c r="S1207" s="136"/>
    </row>
    <row r="1208" spans="1:19" x14ac:dyDescent="0.25">
      <c r="A1208" s="122" t="s">
        <v>1082</v>
      </c>
      <c r="B1208" s="14" t="s">
        <v>1263</v>
      </c>
      <c r="C1208" s="165" t="s">
        <v>177</v>
      </c>
      <c r="D1208" s="136">
        <v>0</v>
      </c>
      <c r="E1208" s="136">
        <v>0</v>
      </c>
      <c r="F1208" s="148">
        <v>0</v>
      </c>
      <c r="G1208" s="136">
        <v>0</v>
      </c>
      <c r="H1208" s="136">
        <v>1</v>
      </c>
      <c r="I1208" s="136">
        <v>0</v>
      </c>
      <c r="J1208" s="136">
        <v>0</v>
      </c>
      <c r="K1208" s="136">
        <v>0</v>
      </c>
      <c r="L1208" s="136">
        <v>0</v>
      </c>
      <c r="M1208" s="136">
        <v>0</v>
      </c>
      <c r="N1208" s="136">
        <v>0</v>
      </c>
      <c r="O1208" s="137">
        <v>0</v>
      </c>
      <c r="P1208" s="136">
        <v>0</v>
      </c>
      <c r="Q1208" s="136">
        <v>0</v>
      </c>
      <c r="R1208" s="136"/>
      <c r="S1208" s="136"/>
    </row>
    <row r="1209" spans="1:19" ht="14.25" customHeight="1" x14ac:dyDescent="0.25">
      <c r="A1209" s="122" t="s">
        <v>1082</v>
      </c>
      <c r="B1209" s="14" t="s">
        <v>1251</v>
      </c>
      <c r="C1209" s="165" t="s">
        <v>177</v>
      </c>
      <c r="D1209" s="136">
        <v>1</v>
      </c>
      <c r="E1209" s="136">
        <v>1</v>
      </c>
      <c r="F1209" s="141" t="s">
        <v>1101</v>
      </c>
      <c r="G1209" s="136">
        <v>0</v>
      </c>
      <c r="H1209" s="136">
        <v>1</v>
      </c>
      <c r="I1209" s="136">
        <v>1</v>
      </c>
      <c r="J1209" s="136">
        <v>0</v>
      </c>
      <c r="K1209" s="136">
        <v>0</v>
      </c>
      <c r="L1209" s="136">
        <v>0</v>
      </c>
      <c r="M1209" s="136">
        <v>0</v>
      </c>
      <c r="N1209" s="136">
        <v>0</v>
      </c>
      <c r="O1209" s="137">
        <v>0</v>
      </c>
      <c r="P1209" s="136">
        <v>0</v>
      </c>
      <c r="Q1209" s="136">
        <v>-5</v>
      </c>
      <c r="R1209" s="136"/>
      <c r="S1209" s="136"/>
    </row>
    <row r="1210" spans="1:19" x14ac:dyDescent="0.25">
      <c r="A1210" s="122" t="s">
        <v>1082</v>
      </c>
      <c r="B1210" s="14" t="s">
        <v>1241</v>
      </c>
      <c r="C1210" s="165" t="s">
        <v>177</v>
      </c>
      <c r="D1210" s="136">
        <v>1</v>
      </c>
      <c r="E1210" s="136">
        <v>0</v>
      </c>
      <c r="F1210" s="136">
        <v>1</v>
      </c>
      <c r="G1210" s="136">
        <v>0</v>
      </c>
      <c r="H1210" s="136">
        <v>0</v>
      </c>
      <c r="I1210" s="136">
        <v>0</v>
      </c>
      <c r="J1210" s="136">
        <v>0</v>
      </c>
      <c r="K1210" s="136">
        <v>0</v>
      </c>
      <c r="L1210" s="136">
        <v>0</v>
      </c>
      <c r="M1210" s="136">
        <v>0</v>
      </c>
      <c r="N1210" s="136">
        <v>0</v>
      </c>
      <c r="O1210" s="137">
        <v>1</v>
      </c>
      <c r="P1210" s="136">
        <v>0</v>
      </c>
      <c r="Q1210" s="136">
        <v>-5</v>
      </c>
      <c r="R1210" s="136"/>
      <c r="S1210" s="136"/>
    </row>
    <row r="1211" spans="1:19" x14ac:dyDescent="0.25">
      <c r="A1211" s="122" t="s">
        <v>1082</v>
      </c>
      <c r="B1211" s="14" t="s">
        <v>1258</v>
      </c>
      <c r="C1211" s="165" t="s">
        <v>44</v>
      </c>
      <c r="D1211" s="136">
        <v>1</v>
      </c>
      <c r="E1211" s="136">
        <v>0</v>
      </c>
      <c r="F1211" s="141" t="s">
        <v>1101</v>
      </c>
      <c r="G1211" s="136">
        <v>0</v>
      </c>
      <c r="H1211" s="136">
        <v>0</v>
      </c>
      <c r="I1211" s="136">
        <v>0</v>
      </c>
      <c r="J1211" s="136">
        <v>0</v>
      </c>
      <c r="K1211" s="136">
        <v>0</v>
      </c>
      <c r="L1211" s="136">
        <v>1</v>
      </c>
      <c r="M1211" s="136">
        <v>0</v>
      </c>
      <c r="N1211" s="136">
        <v>0</v>
      </c>
      <c r="O1211" s="137">
        <v>0</v>
      </c>
      <c r="P1211" s="136">
        <v>0</v>
      </c>
      <c r="Q1211" s="136">
        <v>0</v>
      </c>
      <c r="R1211" s="136"/>
      <c r="S1211" s="136"/>
    </row>
    <row r="1212" spans="1:19" x14ac:dyDescent="0.25">
      <c r="A1212" s="122" t="s">
        <v>1082</v>
      </c>
      <c r="B1212" s="14" t="s">
        <v>1240</v>
      </c>
      <c r="C1212" s="165" t="s">
        <v>44</v>
      </c>
      <c r="D1212" s="136">
        <v>0</v>
      </c>
      <c r="E1212" s="136">
        <v>0</v>
      </c>
      <c r="F1212" s="136">
        <v>0</v>
      </c>
      <c r="G1212" s="136">
        <v>0</v>
      </c>
      <c r="H1212" s="136">
        <v>1</v>
      </c>
      <c r="I1212" s="136">
        <v>0</v>
      </c>
      <c r="J1212" s="136">
        <v>1</v>
      </c>
      <c r="K1212" s="136">
        <v>0</v>
      </c>
      <c r="L1212" s="136">
        <v>0</v>
      </c>
      <c r="M1212" s="136">
        <v>0</v>
      </c>
      <c r="N1212" s="136">
        <v>0</v>
      </c>
      <c r="O1212" s="137">
        <v>0</v>
      </c>
      <c r="P1212" s="136">
        <v>0</v>
      </c>
      <c r="Q1212" s="136">
        <v>-3</v>
      </c>
      <c r="R1212" s="136"/>
      <c r="S1212" s="136"/>
    </row>
    <row r="1213" spans="1:19" x14ac:dyDescent="0.25">
      <c r="A1213" s="122" t="s">
        <v>1082</v>
      </c>
      <c r="B1213" s="14" t="s">
        <v>1250</v>
      </c>
      <c r="C1213" s="165" t="s">
        <v>44</v>
      </c>
      <c r="D1213" s="136">
        <v>1</v>
      </c>
      <c r="E1213" s="136">
        <v>0</v>
      </c>
      <c r="F1213" s="136">
        <v>0</v>
      </c>
      <c r="G1213" s="136">
        <v>0</v>
      </c>
      <c r="H1213" s="136">
        <v>0</v>
      </c>
      <c r="I1213" s="136">
        <v>0</v>
      </c>
      <c r="J1213" s="136">
        <v>0</v>
      </c>
      <c r="K1213" s="136">
        <v>0</v>
      </c>
      <c r="L1213" s="136">
        <v>0</v>
      </c>
      <c r="M1213" s="136">
        <v>0</v>
      </c>
      <c r="N1213" s="136">
        <v>0</v>
      </c>
      <c r="O1213" s="137">
        <v>0</v>
      </c>
      <c r="P1213" s="136">
        <v>0</v>
      </c>
      <c r="Q1213" s="136">
        <v>0</v>
      </c>
      <c r="R1213" s="136"/>
      <c r="S1213" s="136"/>
    </row>
    <row r="1214" spans="1:19" x14ac:dyDescent="0.25">
      <c r="A1214" s="122" t="s">
        <v>1082</v>
      </c>
      <c r="B1214" s="14" t="s">
        <v>1239</v>
      </c>
      <c r="C1214" s="165" t="s">
        <v>44</v>
      </c>
      <c r="D1214" s="136">
        <v>1</v>
      </c>
      <c r="E1214" s="136">
        <v>0</v>
      </c>
      <c r="F1214" s="141" t="s">
        <v>1101</v>
      </c>
      <c r="G1214" s="136">
        <v>0</v>
      </c>
      <c r="H1214" s="136">
        <v>1</v>
      </c>
      <c r="I1214" s="136">
        <v>0</v>
      </c>
      <c r="J1214" s="136">
        <v>0</v>
      </c>
      <c r="K1214" s="136">
        <v>0</v>
      </c>
      <c r="L1214" s="136">
        <v>1</v>
      </c>
      <c r="M1214" s="136">
        <v>0</v>
      </c>
      <c r="N1214" s="136">
        <v>0</v>
      </c>
      <c r="O1214" s="137">
        <v>1</v>
      </c>
      <c r="P1214" s="136">
        <v>1</v>
      </c>
      <c r="Q1214" s="136">
        <v>-5</v>
      </c>
      <c r="R1214" s="136"/>
      <c r="S1214" s="136"/>
    </row>
    <row r="1215" spans="1:19" x14ac:dyDescent="0.25">
      <c r="A1215" s="122" t="s">
        <v>1082</v>
      </c>
      <c r="B1215" s="14" t="s">
        <v>1124</v>
      </c>
      <c r="C1215" s="165" t="s">
        <v>83</v>
      </c>
      <c r="D1215" s="136">
        <v>0</v>
      </c>
      <c r="E1215" s="136">
        <v>0</v>
      </c>
      <c r="F1215" s="136">
        <v>1</v>
      </c>
      <c r="G1215" s="136">
        <v>0</v>
      </c>
      <c r="H1215" s="136">
        <v>0</v>
      </c>
      <c r="I1215" s="136">
        <v>0</v>
      </c>
      <c r="J1215" s="136">
        <v>1</v>
      </c>
      <c r="K1215" s="136">
        <v>1</v>
      </c>
      <c r="L1215" s="136">
        <v>0</v>
      </c>
      <c r="M1215" s="136">
        <v>0</v>
      </c>
      <c r="N1215" s="136">
        <v>0</v>
      </c>
      <c r="O1215" s="137">
        <v>0</v>
      </c>
      <c r="P1215" s="136">
        <v>1</v>
      </c>
      <c r="Q1215" s="136">
        <v>-5</v>
      </c>
      <c r="R1215" s="136"/>
      <c r="S1215" s="136"/>
    </row>
    <row r="1216" spans="1:19" x14ac:dyDescent="0.25">
      <c r="A1216" s="122" t="s">
        <v>1082</v>
      </c>
      <c r="B1216" s="14" t="s">
        <v>1104</v>
      </c>
      <c r="C1216" s="165" t="s">
        <v>87</v>
      </c>
      <c r="D1216" s="136">
        <v>0</v>
      </c>
      <c r="E1216" s="136">
        <v>0</v>
      </c>
      <c r="F1216" s="141" t="s">
        <v>1101</v>
      </c>
      <c r="G1216" s="136">
        <v>0</v>
      </c>
      <c r="H1216" s="136">
        <v>1</v>
      </c>
      <c r="I1216" s="136">
        <v>0</v>
      </c>
      <c r="J1216" s="136">
        <v>0</v>
      </c>
      <c r="K1216" s="136">
        <v>0</v>
      </c>
      <c r="L1216" s="136">
        <v>1</v>
      </c>
      <c r="M1216" s="136">
        <v>0</v>
      </c>
      <c r="N1216" s="136">
        <v>0</v>
      </c>
      <c r="O1216" s="137">
        <v>0</v>
      </c>
      <c r="P1216" s="136">
        <v>0</v>
      </c>
      <c r="Q1216" s="136">
        <v>2</v>
      </c>
      <c r="R1216" s="136"/>
      <c r="S1216" s="136"/>
    </row>
    <row r="1217" spans="1:19" x14ac:dyDescent="0.25">
      <c r="A1217" s="122" t="s">
        <v>1082</v>
      </c>
      <c r="B1217" s="14" t="s">
        <v>1103</v>
      </c>
      <c r="C1217" s="165" t="s">
        <v>87</v>
      </c>
      <c r="D1217" s="136">
        <v>1</v>
      </c>
      <c r="E1217" s="136">
        <v>0</v>
      </c>
      <c r="F1217" s="136">
        <v>1</v>
      </c>
      <c r="G1217" s="136">
        <v>0</v>
      </c>
      <c r="H1217" s="136">
        <v>1</v>
      </c>
      <c r="I1217" s="136">
        <v>0</v>
      </c>
      <c r="J1217" s="136">
        <v>0</v>
      </c>
      <c r="K1217" s="136">
        <v>0</v>
      </c>
      <c r="L1217" s="136">
        <v>0</v>
      </c>
      <c r="M1217" s="136">
        <v>0</v>
      </c>
      <c r="N1217" s="136">
        <v>0</v>
      </c>
      <c r="O1217" s="137">
        <v>0</v>
      </c>
      <c r="P1217" s="136">
        <v>1</v>
      </c>
      <c r="Q1217" s="136">
        <v>-5</v>
      </c>
      <c r="R1217" s="136"/>
      <c r="S1217" s="136"/>
    </row>
    <row r="1218" spans="1:19" x14ac:dyDescent="0.25">
      <c r="A1218" s="122" t="s">
        <v>1082</v>
      </c>
      <c r="B1218" s="14" t="s">
        <v>1102</v>
      </c>
      <c r="C1218" s="165" t="s">
        <v>87</v>
      </c>
      <c r="D1218" s="136">
        <v>0</v>
      </c>
      <c r="E1218" s="136">
        <v>0</v>
      </c>
      <c r="F1218" s="136">
        <v>1</v>
      </c>
      <c r="G1218" s="136">
        <v>0</v>
      </c>
      <c r="H1218" s="136">
        <v>0</v>
      </c>
      <c r="I1218" s="136">
        <v>0</v>
      </c>
      <c r="J1218" s="136">
        <v>0</v>
      </c>
      <c r="K1218" s="136">
        <v>0</v>
      </c>
      <c r="L1218" s="136">
        <v>0</v>
      </c>
      <c r="M1218" s="136">
        <v>0</v>
      </c>
      <c r="N1218" s="136">
        <v>0</v>
      </c>
      <c r="O1218" s="137">
        <v>0</v>
      </c>
      <c r="P1218" s="136">
        <v>1</v>
      </c>
      <c r="Q1218" s="136">
        <v>-5</v>
      </c>
      <c r="R1218" s="136"/>
      <c r="S1218" s="136"/>
    </row>
    <row r="1219" spans="1:19" x14ac:dyDescent="0.25">
      <c r="A1219" s="122" t="s">
        <v>1082</v>
      </c>
      <c r="B1219" s="14" t="s">
        <v>1118</v>
      </c>
      <c r="C1219" s="165" t="s">
        <v>87</v>
      </c>
      <c r="D1219" s="136">
        <v>0</v>
      </c>
      <c r="E1219" s="136">
        <v>0</v>
      </c>
      <c r="F1219" s="141" t="s">
        <v>1101</v>
      </c>
      <c r="G1219" s="136">
        <v>0</v>
      </c>
      <c r="H1219" s="136">
        <v>1</v>
      </c>
      <c r="I1219" s="136">
        <v>0</v>
      </c>
      <c r="J1219" s="136">
        <v>0</v>
      </c>
      <c r="K1219" s="136">
        <v>0</v>
      </c>
      <c r="L1219" s="136">
        <v>1</v>
      </c>
      <c r="M1219" s="136">
        <v>0</v>
      </c>
      <c r="N1219" s="136">
        <v>0</v>
      </c>
      <c r="O1219" s="137">
        <v>1</v>
      </c>
      <c r="P1219" s="136">
        <v>1</v>
      </c>
      <c r="Q1219" s="136">
        <v>-5</v>
      </c>
      <c r="R1219" s="136"/>
      <c r="S1219" s="136"/>
    </row>
    <row r="1220" spans="1:19" x14ac:dyDescent="0.25">
      <c r="A1220" s="122" t="s">
        <v>1082</v>
      </c>
      <c r="B1220" s="14" t="s">
        <v>1117</v>
      </c>
      <c r="C1220" s="165" t="s">
        <v>87</v>
      </c>
      <c r="D1220" s="136">
        <v>0</v>
      </c>
      <c r="E1220" s="136">
        <v>0</v>
      </c>
      <c r="F1220" s="136">
        <v>1</v>
      </c>
      <c r="G1220" s="136">
        <v>0</v>
      </c>
      <c r="H1220" s="136">
        <v>1</v>
      </c>
      <c r="I1220" s="136">
        <v>0</v>
      </c>
      <c r="J1220" s="136">
        <v>0</v>
      </c>
      <c r="K1220" s="136">
        <v>0</v>
      </c>
      <c r="L1220" s="136">
        <v>0</v>
      </c>
      <c r="M1220" s="136">
        <v>0</v>
      </c>
      <c r="N1220" s="136">
        <v>0</v>
      </c>
      <c r="O1220" s="137">
        <v>0</v>
      </c>
      <c r="P1220" s="136">
        <v>1</v>
      </c>
      <c r="Q1220" s="136">
        <v>-5</v>
      </c>
      <c r="R1220" s="136"/>
      <c r="S1220" s="136"/>
    </row>
    <row r="1221" spans="1:19" x14ac:dyDescent="0.25">
      <c r="A1221" s="122" t="s">
        <v>1082</v>
      </c>
      <c r="B1221" s="14" t="s">
        <v>1100</v>
      </c>
      <c r="C1221" s="165" t="s">
        <v>91</v>
      </c>
      <c r="D1221" s="136">
        <v>0</v>
      </c>
      <c r="E1221" s="136">
        <v>0</v>
      </c>
      <c r="F1221" s="136">
        <v>1</v>
      </c>
      <c r="G1221" s="136">
        <v>1</v>
      </c>
      <c r="H1221" s="136">
        <v>0</v>
      </c>
      <c r="I1221" s="136">
        <v>0</v>
      </c>
      <c r="J1221" s="136">
        <v>0</v>
      </c>
      <c r="K1221" s="136">
        <v>0</v>
      </c>
      <c r="L1221" s="136">
        <v>0</v>
      </c>
      <c r="M1221" s="136">
        <v>0</v>
      </c>
      <c r="N1221" s="136">
        <v>0</v>
      </c>
      <c r="O1221" s="137">
        <v>0</v>
      </c>
      <c r="P1221" s="136">
        <v>0</v>
      </c>
      <c r="Q1221" s="136">
        <v>-5</v>
      </c>
      <c r="R1221" s="136"/>
      <c r="S1221" s="136"/>
    </row>
    <row r="1222" spans="1:19" x14ac:dyDescent="0.25">
      <c r="A1222" s="122" t="s">
        <v>1082</v>
      </c>
      <c r="B1222" s="14" t="s">
        <v>1095</v>
      </c>
      <c r="C1222" s="165" t="s">
        <v>91</v>
      </c>
      <c r="D1222" s="136">
        <v>1</v>
      </c>
      <c r="E1222" s="136">
        <v>0</v>
      </c>
      <c r="F1222" s="136">
        <v>0</v>
      </c>
      <c r="G1222" s="136">
        <v>0</v>
      </c>
      <c r="H1222" s="136">
        <v>1</v>
      </c>
      <c r="I1222" s="136">
        <v>0</v>
      </c>
      <c r="J1222" s="136">
        <v>0</v>
      </c>
      <c r="K1222" s="136">
        <v>0</v>
      </c>
      <c r="L1222" s="136">
        <v>0</v>
      </c>
      <c r="M1222" s="136">
        <v>0</v>
      </c>
      <c r="N1222" s="136">
        <v>1</v>
      </c>
      <c r="O1222" s="137">
        <v>0</v>
      </c>
      <c r="P1222" s="136">
        <v>0</v>
      </c>
      <c r="Q1222" s="136">
        <v>-1</v>
      </c>
      <c r="R1222" s="136"/>
      <c r="S1222" s="136"/>
    </row>
    <row r="1223" spans="1:19" x14ac:dyDescent="0.25">
      <c r="A1223" s="122" t="s">
        <v>1082</v>
      </c>
      <c r="B1223" s="14" t="s">
        <v>1099</v>
      </c>
      <c r="C1223" s="165" t="s">
        <v>98</v>
      </c>
      <c r="D1223" s="136">
        <v>1</v>
      </c>
      <c r="E1223" s="136">
        <v>1</v>
      </c>
      <c r="F1223" s="141" t="s">
        <v>1101</v>
      </c>
      <c r="G1223" s="136">
        <v>0</v>
      </c>
      <c r="H1223" s="136">
        <v>1</v>
      </c>
      <c r="I1223" s="136">
        <v>0</v>
      </c>
      <c r="J1223" s="136">
        <v>0</v>
      </c>
      <c r="K1223" s="136">
        <v>0</v>
      </c>
      <c r="L1223" s="136">
        <v>0</v>
      </c>
      <c r="M1223" s="136">
        <v>0</v>
      </c>
      <c r="N1223" s="136">
        <v>0</v>
      </c>
      <c r="O1223" s="137">
        <v>0</v>
      </c>
      <c r="P1223" s="136">
        <v>1</v>
      </c>
      <c r="Q1223" s="136">
        <v>-5</v>
      </c>
      <c r="R1223" s="136"/>
      <c r="S1223" s="136"/>
    </row>
    <row r="1224" spans="1:19" x14ac:dyDescent="0.25">
      <c r="A1224" s="122" t="s">
        <v>1082</v>
      </c>
      <c r="B1224" s="14" t="s">
        <v>1116</v>
      </c>
      <c r="C1224" s="165" t="s">
        <v>98</v>
      </c>
      <c r="D1224" s="136">
        <v>1</v>
      </c>
      <c r="E1224" s="136">
        <v>1</v>
      </c>
      <c r="F1224" s="136">
        <v>0</v>
      </c>
      <c r="G1224" s="136">
        <v>0</v>
      </c>
      <c r="H1224" s="136">
        <v>1</v>
      </c>
      <c r="I1224" s="136">
        <v>1</v>
      </c>
      <c r="J1224" s="136">
        <v>0</v>
      </c>
      <c r="K1224" s="136">
        <v>0</v>
      </c>
      <c r="L1224" s="136">
        <v>0</v>
      </c>
      <c r="M1224" s="136">
        <v>0</v>
      </c>
      <c r="N1224" s="136">
        <v>0</v>
      </c>
      <c r="O1224" s="137">
        <v>0</v>
      </c>
      <c r="P1224" s="136">
        <v>0</v>
      </c>
      <c r="Q1224" s="136">
        <v>-4</v>
      </c>
      <c r="R1224" s="136"/>
      <c r="S1224" s="136"/>
    </row>
    <row r="1225" spans="1:19" x14ac:dyDescent="0.25">
      <c r="A1225" s="122" t="s">
        <v>1082</v>
      </c>
      <c r="B1225" s="14" t="s">
        <v>1084</v>
      </c>
      <c r="C1225" s="165" t="s">
        <v>97</v>
      </c>
      <c r="D1225" s="136">
        <v>0</v>
      </c>
      <c r="E1225" s="136">
        <v>0</v>
      </c>
      <c r="F1225" s="136">
        <v>1</v>
      </c>
      <c r="G1225" s="136">
        <v>0</v>
      </c>
      <c r="H1225" s="136">
        <v>1</v>
      </c>
      <c r="I1225" s="136">
        <v>0</v>
      </c>
      <c r="J1225" s="136">
        <v>1</v>
      </c>
      <c r="K1225" s="136">
        <v>1</v>
      </c>
      <c r="L1225" s="136">
        <v>0</v>
      </c>
      <c r="M1225" s="136">
        <v>0</v>
      </c>
      <c r="N1225" s="136">
        <v>1</v>
      </c>
      <c r="O1225" s="137">
        <v>1</v>
      </c>
      <c r="P1225" s="136">
        <v>1</v>
      </c>
      <c r="Q1225" s="136">
        <v>-5</v>
      </c>
      <c r="R1225" s="136"/>
      <c r="S1225" s="136"/>
    </row>
    <row r="1226" spans="1:19" x14ac:dyDescent="0.25">
      <c r="A1226" s="122" t="s">
        <v>1082</v>
      </c>
      <c r="B1226" s="14" t="s">
        <v>1115</v>
      </c>
      <c r="C1226" s="165" t="s">
        <v>97</v>
      </c>
      <c r="D1226" s="136">
        <v>0</v>
      </c>
      <c r="E1226" s="136">
        <v>0</v>
      </c>
      <c r="F1226" s="136">
        <v>1</v>
      </c>
      <c r="G1226" s="136">
        <v>0</v>
      </c>
      <c r="H1226" s="136">
        <v>1</v>
      </c>
      <c r="I1226" s="136">
        <v>0</v>
      </c>
      <c r="J1226" s="136">
        <v>1</v>
      </c>
      <c r="K1226" s="136">
        <v>1</v>
      </c>
      <c r="L1226" s="136">
        <v>0</v>
      </c>
      <c r="M1226" s="136">
        <v>0</v>
      </c>
      <c r="N1226" s="136">
        <v>0</v>
      </c>
      <c r="O1226" s="137">
        <v>0</v>
      </c>
      <c r="P1226" s="136">
        <v>0</v>
      </c>
      <c r="Q1226" s="136">
        <v>-5</v>
      </c>
      <c r="R1226" s="136"/>
      <c r="S1226" s="136"/>
    </row>
    <row r="1227" spans="1:19" x14ac:dyDescent="0.25">
      <c r="A1227" s="122" t="s">
        <v>1082</v>
      </c>
      <c r="B1227" s="14" t="s">
        <v>1114</v>
      </c>
      <c r="C1227" s="165" t="s">
        <v>100</v>
      </c>
      <c r="D1227" s="136">
        <v>0</v>
      </c>
      <c r="E1227" s="136">
        <v>0</v>
      </c>
      <c r="F1227" s="136">
        <v>1</v>
      </c>
      <c r="G1227" s="136">
        <v>0</v>
      </c>
      <c r="H1227" s="136">
        <v>1</v>
      </c>
      <c r="I1227" s="136">
        <v>0</v>
      </c>
      <c r="J1227" s="136">
        <v>0</v>
      </c>
      <c r="K1227" s="136">
        <v>0</v>
      </c>
      <c r="L1227" s="136">
        <v>0</v>
      </c>
      <c r="M1227" s="136">
        <v>0</v>
      </c>
      <c r="N1227" s="136">
        <v>0</v>
      </c>
      <c r="O1227" s="137">
        <v>0</v>
      </c>
      <c r="P1227" s="136">
        <v>0</v>
      </c>
      <c r="Q1227" s="136">
        <v>-1</v>
      </c>
      <c r="R1227" s="136"/>
      <c r="S1227" s="136"/>
    </row>
    <row r="1228" spans="1:19" x14ac:dyDescent="0.25">
      <c r="A1228" s="122" t="s">
        <v>1082</v>
      </c>
      <c r="B1228" s="14" t="s">
        <v>1113</v>
      </c>
      <c r="C1228" s="165" t="s">
        <v>100</v>
      </c>
      <c r="D1228" s="136">
        <v>1</v>
      </c>
      <c r="E1228" s="136">
        <v>1</v>
      </c>
      <c r="F1228" s="136">
        <v>0</v>
      </c>
      <c r="G1228" s="136">
        <v>0</v>
      </c>
      <c r="H1228" s="136">
        <v>1</v>
      </c>
      <c r="I1228" s="136">
        <v>0</v>
      </c>
      <c r="J1228" s="136">
        <v>0</v>
      </c>
      <c r="K1228" s="136">
        <v>0</v>
      </c>
      <c r="L1228" s="136">
        <v>0</v>
      </c>
      <c r="M1228" s="136">
        <v>0</v>
      </c>
      <c r="N1228" s="136">
        <v>0</v>
      </c>
      <c r="O1228" s="137">
        <v>0</v>
      </c>
      <c r="P1228" s="136">
        <v>0</v>
      </c>
      <c r="Q1228" s="136">
        <v>0</v>
      </c>
      <c r="R1228" s="136"/>
      <c r="S1228" s="136"/>
    </row>
    <row r="1229" spans="1:19" x14ac:dyDescent="0.25">
      <c r="A1229" s="122" t="s">
        <v>1082</v>
      </c>
      <c r="B1229" s="14" t="s">
        <v>1085</v>
      </c>
      <c r="C1229" s="165" t="s">
        <v>100</v>
      </c>
      <c r="D1229" s="136">
        <v>0</v>
      </c>
      <c r="E1229" s="136">
        <v>0</v>
      </c>
      <c r="F1229" s="136">
        <v>0</v>
      </c>
      <c r="G1229" s="136">
        <v>0</v>
      </c>
      <c r="H1229" s="136">
        <v>1</v>
      </c>
      <c r="I1229" s="136">
        <v>0</v>
      </c>
      <c r="J1229" s="136">
        <v>0</v>
      </c>
      <c r="K1229" s="136">
        <v>0</v>
      </c>
      <c r="L1229" s="136">
        <v>0</v>
      </c>
      <c r="M1229" s="136">
        <v>0</v>
      </c>
      <c r="N1229" s="136">
        <v>0</v>
      </c>
      <c r="O1229" s="137">
        <v>0</v>
      </c>
      <c r="P1229" s="136">
        <v>0</v>
      </c>
      <c r="Q1229" s="136">
        <v>-5</v>
      </c>
      <c r="R1229" s="136"/>
      <c r="S1229" s="136"/>
    </row>
    <row r="1230" spans="1:19" x14ac:dyDescent="0.25">
      <c r="A1230" s="122" t="s">
        <v>1082</v>
      </c>
      <c r="B1230" s="14" t="s">
        <v>1083</v>
      </c>
      <c r="C1230" s="165" t="s">
        <v>106</v>
      </c>
      <c r="D1230" s="136">
        <v>1</v>
      </c>
      <c r="E1230" s="136">
        <v>0</v>
      </c>
      <c r="F1230" s="136">
        <v>0</v>
      </c>
      <c r="G1230" s="136">
        <v>0</v>
      </c>
      <c r="H1230" s="136">
        <v>1</v>
      </c>
      <c r="I1230" s="136">
        <v>0</v>
      </c>
      <c r="J1230" s="136">
        <v>0</v>
      </c>
      <c r="K1230" s="136">
        <v>0</v>
      </c>
      <c r="L1230" s="136">
        <v>0</v>
      </c>
      <c r="M1230" s="136">
        <v>0</v>
      </c>
      <c r="N1230" s="136">
        <v>1</v>
      </c>
      <c r="O1230" s="137">
        <v>0</v>
      </c>
      <c r="P1230" s="136">
        <v>1</v>
      </c>
      <c r="Q1230" s="136">
        <v>-5</v>
      </c>
      <c r="R1230" s="136"/>
      <c r="S1230" s="136"/>
    </row>
    <row r="1231" spans="1:19" ht="15.75" thickBot="1" x14ac:dyDescent="0.3">
      <c r="A1231" s="122" t="s">
        <v>1082</v>
      </c>
      <c r="B1231" s="14" t="s">
        <v>1098</v>
      </c>
      <c r="C1231" s="165" t="s">
        <v>106</v>
      </c>
      <c r="D1231" s="136">
        <v>1</v>
      </c>
      <c r="E1231" s="136">
        <v>1</v>
      </c>
      <c r="F1231" s="136">
        <v>1</v>
      </c>
      <c r="G1231" s="136">
        <v>0</v>
      </c>
      <c r="H1231" s="136">
        <v>1</v>
      </c>
      <c r="I1231" s="136">
        <v>1</v>
      </c>
      <c r="J1231" s="136">
        <v>0</v>
      </c>
      <c r="K1231" s="136">
        <v>0</v>
      </c>
      <c r="L1231" s="136">
        <v>0</v>
      </c>
      <c r="M1231" s="136">
        <v>0</v>
      </c>
      <c r="N1231" s="136">
        <v>0</v>
      </c>
      <c r="O1231" s="137">
        <v>1</v>
      </c>
      <c r="P1231" s="136">
        <v>0</v>
      </c>
      <c r="Q1231" s="136">
        <v>-5</v>
      </c>
      <c r="R1231" s="136"/>
      <c r="S1231" s="136"/>
    </row>
    <row r="1232" spans="1:19" ht="15.75" thickBot="1" x14ac:dyDescent="0.3">
      <c r="A1232" s="203" t="s">
        <v>1485</v>
      </c>
      <c r="B1232" s="203"/>
      <c r="C1232" s="203"/>
      <c r="D1232" s="47">
        <f>SUM(D1187:D1231)</f>
        <v>23</v>
      </c>
      <c r="E1232" s="47">
        <f t="shared" ref="E1232:P1232" si="16">SUM(E1187:E1231)</f>
        <v>8</v>
      </c>
      <c r="F1232" s="47">
        <f t="shared" si="16"/>
        <v>17</v>
      </c>
      <c r="G1232" s="47">
        <f t="shared" si="16"/>
        <v>1</v>
      </c>
      <c r="H1232" s="47">
        <f t="shared" si="16"/>
        <v>33</v>
      </c>
      <c r="I1232" s="47">
        <f t="shared" si="16"/>
        <v>4</v>
      </c>
      <c r="J1232" s="47">
        <f t="shared" si="16"/>
        <v>8</v>
      </c>
      <c r="K1232" s="47">
        <f t="shared" si="16"/>
        <v>7</v>
      </c>
      <c r="L1232" s="47">
        <f t="shared" si="16"/>
        <v>11</v>
      </c>
      <c r="M1232" s="47">
        <f t="shared" si="16"/>
        <v>0</v>
      </c>
      <c r="N1232" s="47">
        <f t="shared" si="16"/>
        <v>6</v>
      </c>
      <c r="O1232" s="47">
        <f t="shared" si="16"/>
        <v>8</v>
      </c>
      <c r="P1232" s="47">
        <f t="shared" si="16"/>
        <v>17</v>
      </c>
      <c r="Q1232" s="34">
        <f>SUM(Q1187:Q1231)/45</f>
        <v>-3.7555555555555555</v>
      </c>
      <c r="R1232" s="136"/>
      <c r="S1232" s="136"/>
    </row>
    <row r="1233" spans="1:16384" s="144" customFormat="1" ht="15.75" thickTop="1" x14ac:dyDescent="0.25">
      <c r="A1233" s="140" t="s">
        <v>1101</v>
      </c>
      <c r="B1233" s="127" t="s">
        <v>1126</v>
      </c>
      <c r="C1233" s="150"/>
      <c r="D1233" s="127"/>
      <c r="E1233" s="128"/>
      <c r="F1233" s="127"/>
      <c r="G1233" s="128"/>
      <c r="H1233" s="127"/>
      <c r="I1233" s="128"/>
      <c r="J1233" s="127"/>
      <c r="K1233" s="128"/>
      <c r="L1233" s="127"/>
      <c r="M1233" s="128"/>
      <c r="N1233" s="127"/>
      <c r="O1233" s="128"/>
      <c r="P1233" s="127"/>
      <c r="Q1233" s="128"/>
      <c r="R1233" s="127"/>
      <c r="S1233" s="128"/>
      <c r="T1233" s="127"/>
      <c r="U1233" s="128"/>
      <c r="V1233" s="127"/>
      <c r="W1233" s="128"/>
      <c r="X1233" s="127"/>
      <c r="Y1233" s="142"/>
      <c r="Z1233" s="143"/>
      <c r="AA1233" s="142"/>
      <c r="AB1233" s="143"/>
      <c r="AC1233" s="142"/>
      <c r="AD1233" s="143"/>
      <c r="AE1233" s="142"/>
      <c r="AF1233" s="143"/>
      <c r="AG1233" s="142"/>
      <c r="AH1233" s="143"/>
      <c r="AI1233" s="142"/>
      <c r="AJ1233" s="143"/>
      <c r="AK1233" s="142"/>
      <c r="AL1233" s="143"/>
      <c r="AM1233" s="142"/>
      <c r="AN1233" s="143"/>
      <c r="AO1233" s="142"/>
      <c r="AP1233" s="143"/>
      <c r="AQ1233" s="142"/>
      <c r="AR1233" s="143"/>
      <c r="AS1233" s="142"/>
      <c r="AT1233" s="143"/>
      <c r="AU1233" s="142"/>
      <c r="AV1233" s="143"/>
      <c r="AW1233" s="142"/>
      <c r="AX1233" s="143"/>
      <c r="AY1233" s="142"/>
      <c r="AZ1233" s="143"/>
      <c r="BA1233" s="142"/>
      <c r="BB1233" s="143"/>
      <c r="BC1233" s="142"/>
      <c r="BD1233" s="143"/>
      <c r="BE1233" s="142"/>
      <c r="BF1233" s="143"/>
      <c r="BG1233" s="142"/>
      <c r="BH1233" s="143"/>
      <c r="BI1233" s="142"/>
      <c r="BJ1233" s="143"/>
      <c r="BK1233" s="142"/>
      <c r="BL1233" s="143"/>
      <c r="BM1233" s="142"/>
      <c r="BN1233" s="143"/>
      <c r="BO1233" s="142"/>
      <c r="BP1233" s="143"/>
      <c r="BQ1233" s="142"/>
      <c r="BR1233" s="143"/>
      <c r="BS1233" s="142"/>
      <c r="BT1233" s="143"/>
      <c r="BU1233" s="142"/>
      <c r="BV1233" s="143"/>
      <c r="BW1233" s="142"/>
      <c r="BX1233" s="143"/>
      <c r="BY1233" s="142"/>
      <c r="BZ1233" s="143"/>
      <c r="CA1233" s="142"/>
      <c r="CB1233" s="143"/>
      <c r="CC1233" s="142"/>
      <c r="CD1233" s="143"/>
      <c r="CE1233" s="142"/>
      <c r="CF1233" s="143"/>
      <c r="CG1233" s="142"/>
      <c r="CH1233" s="143"/>
      <c r="CI1233" s="142"/>
      <c r="CJ1233" s="143"/>
      <c r="CK1233" s="142"/>
      <c r="CL1233" s="143"/>
      <c r="CM1233" s="142"/>
      <c r="CN1233" s="143"/>
      <c r="CO1233" s="142"/>
      <c r="CP1233" s="143"/>
      <c r="CQ1233" s="142"/>
      <c r="CR1233" s="143"/>
      <c r="CS1233" s="142"/>
      <c r="CT1233" s="143"/>
      <c r="CU1233" s="142"/>
      <c r="CV1233" s="143"/>
      <c r="CW1233" s="142"/>
      <c r="CX1233" s="143"/>
      <c r="CY1233" s="142"/>
      <c r="CZ1233" s="143"/>
      <c r="DA1233" s="142"/>
      <c r="DB1233" s="143"/>
      <c r="DC1233" s="142"/>
      <c r="DD1233" s="143"/>
      <c r="DE1233" s="142"/>
      <c r="DF1233" s="143"/>
      <c r="DG1233" s="142"/>
      <c r="DH1233" s="143"/>
      <c r="DI1233" s="142"/>
      <c r="DJ1233" s="143"/>
      <c r="DK1233" s="142"/>
      <c r="DL1233" s="143"/>
      <c r="DM1233" s="142"/>
      <c r="DN1233" s="143"/>
      <c r="DO1233" s="142"/>
      <c r="DP1233" s="143"/>
      <c r="DQ1233" s="142"/>
      <c r="DR1233" s="143"/>
      <c r="DS1233" s="142"/>
      <c r="DT1233" s="143"/>
      <c r="DU1233" s="142"/>
      <c r="DV1233" s="143"/>
      <c r="DW1233" s="142"/>
      <c r="DX1233" s="143"/>
      <c r="DY1233" s="142"/>
      <c r="DZ1233" s="143"/>
      <c r="EA1233" s="142"/>
      <c r="EB1233" s="143"/>
      <c r="EC1233" s="142"/>
      <c r="ED1233" s="143"/>
      <c r="EE1233" s="142"/>
      <c r="EF1233" s="143"/>
      <c r="EG1233" s="142"/>
      <c r="EH1233" s="143"/>
      <c r="EI1233" s="142"/>
      <c r="EJ1233" s="143"/>
      <c r="EK1233" s="142"/>
      <c r="EL1233" s="143"/>
      <c r="EM1233" s="142"/>
      <c r="EN1233" s="143"/>
      <c r="EO1233" s="142"/>
      <c r="EP1233" s="143"/>
      <c r="EQ1233" s="142"/>
      <c r="ER1233" s="143"/>
      <c r="ES1233" s="142"/>
      <c r="ET1233" s="143"/>
      <c r="EU1233" s="142"/>
      <c r="EV1233" s="143"/>
      <c r="EW1233" s="142"/>
      <c r="EX1233" s="143"/>
      <c r="EY1233" s="142"/>
      <c r="EZ1233" s="143"/>
      <c r="FA1233" s="142"/>
      <c r="FB1233" s="143"/>
      <c r="FC1233" s="142"/>
      <c r="FD1233" s="143"/>
      <c r="FE1233" s="142"/>
      <c r="FF1233" s="143"/>
      <c r="FG1233" s="142"/>
      <c r="FH1233" s="143"/>
      <c r="FI1233" s="142"/>
      <c r="FJ1233" s="143"/>
      <c r="FK1233" s="142"/>
      <c r="FL1233" s="143"/>
      <c r="FM1233" s="142"/>
      <c r="FN1233" s="143"/>
      <c r="FO1233" s="142"/>
      <c r="FP1233" s="143"/>
      <c r="FQ1233" s="142"/>
      <c r="FR1233" s="143"/>
      <c r="FS1233" s="142"/>
      <c r="FT1233" s="143"/>
      <c r="FU1233" s="142"/>
      <c r="FV1233" s="143"/>
      <c r="FW1233" s="142"/>
      <c r="FX1233" s="143"/>
      <c r="FY1233" s="142"/>
      <c r="FZ1233" s="143"/>
      <c r="GA1233" s="142"/>
      <c r="GB1233" s="143"/>
      <c r="GC1233" s="142"/>
      <c r="GD1233" s="143"/>
      <c r="GE1233" s="142"/>
      <c r="GF1233" s="143"/>
      <c r="GG1233" s="142"/>
      <c r="GH1233" s="143"/>
      <c r="GI1233" s="142"/>
      <c r="GJ1233" s="143"/>
      <c r="GK1233" s="142"/>
      <c r="GL1233" s="143"/>
      <c r="GM1233" s="142"/>
      <c r="GN1233" s="143"/>
      <c r="GO1233" s="142"/>
      <c r="GP1233" s="143"/>
      <c r="GQ1233" s="142"/>
      <c r="GR1233" s="143"/>
      <c r="GS1233" s="142"/>
      <c r="GT1233" s="143"/>
      <c r="GU1233" s="142"/>
      <c r="GV1233" s="143"/>
      <c r="GW1233" s="142"/>
      <c r="GX1233" s="143"/>
      <c r="GY1233" s="142"/>
      <c r="GZ1233" s="143"/>
      <c r="HA1233" s="142"/>
      <c r="HB1233" s="143"/>
      <c r="HC1233" s="142"/>
      <c r="HD1233" s="143"/>
      <c r="HE1233" s="142"/>
      <c r="HF1233" s="143"/>
      <c r="HG1233" s="142"/>
      <c r="HH1233" s="143"/>
      <c r="HI1233" s="142"/>
      <c r="HJ1233" s="143"/>
      <c r="HK1233" s="142"/>
      <c r="HL1233" s="143"/>
      <c r="HM1233" s="142"/>
      <c r="HN1233" s="143"/>
      <c r="HO1233" s="142"/>
      <c r="HP1233" s="143"/>
      <c r="HQ1233" s="142"/>
      <c r="HR1233" s="143"/>
      <c r="HS1233" s="142"/>
      <c r="HT1233" s="143"/>
      <c r="HU1233" s="142"/>
      <c r="HV1233" s="143"/>
      <c r="HW1233" s="142"/>
      <c r="HX1233" s="143"/>
      <c r="HY1233" s="142"/>
      <c r="HZ1233" s="143"/>
      <c r="IA1233" s="142"/>
      <c r="IB1233" s="143"/>
      <c r="IC1233" s="142"/>
      <c r="ID1233" s="143"/>
      <c r="IE1233" s="142"/>
      <c r="IF1233" s="143"/>
      <c r="IG1233" s="142"/>
      <c r="IH1233" s="143"/>
      <c r="II1233" s="142"/>
      <c r="IJ1233" s="143"/>
      <c r="IK1233" s="142"/>
      <c r="IL1233" s="143"/>
      <c r="IM1233" s="142"/>
      <c r="IN1233" s="143"/>
      <c r="IO1233" s="142"/>
      <c r="IP1233" s="143"/>
      <c r="IQ1233" s="142"/>
      <c r="IR1233" s="143"/>
      <c r="IS1233" s="142"/>
      <c r="IT1233" s="143"/>
      <c r="IU1233" s="142"/>
      <c r="IV1233" s="143"/>
      <c r="IW1233" s="142"/>
      <c r="IX1233" s="143"/>
      <c r="IY1233" s="142"/>
      <c r="IZ1233" s="143"/>
      <c r="JA1233" s="142"/>
      <c r="JB1233" s="143"/>
      <c r="JC1233" s="142"/>
      <c r="JD1233" s="143"/>
      <c r="JE1233" s="142"/>
      <c r="JF1233" s="143"/>
      <c r="JG1233" s="142"/>
      <c r="JH1233" s="143"/>
      <c r="JI1233" s="142"/>
      <c r="JJ1233" s="143"/>
      <c r="JK1233" s="142"/>
      <c r="JL1233" s="143"/>
      <c r="JM1233" s="142"/>
      <c r="JN1233" s="143"/>
      <c r="JO1233" s="142"/>
      <c r="JP1233" s="143"/>
      <c r="JQ1233" s="142"/>
      <c r="JR1233" s="143"/>
      <c r="JS1233" s="142"/>
      <c r="JT1233" s="143"/>
      <c r="JU1233" s="142"/>
      <c r="JV1233" s="143"/>
      <c r="JW1233" s="142"/>
      <c r="JX1233" s="143"/>
      <c r="JY1233" s="142"/>
      <c r="JZ1233" s="143"/>
      <c r="KA1233" s="142"/>
      <c r="KB1233" s="143"/>
      <c r="KC1233" s="142"/>
      <c r="KD1233" s="143"/>
      <c r="KE1233" s="142"/>
      <c r="KF1233" s="143"/>
      <c r="KG1233" s="142"/>
      <c r="KH1233" s="143"/>
      <c r="KI1233" s="142"/>
      <c r="KJ1233" s="143"/>
      <c r="KK1233" s="142"/>
      <c r="KL1233" s="143"/>
      <c r="KM1233" s="142"/>
      <c r="KN1233" s="143"/>
      <c r="KO1233" s="142"/>
      <c r="KP1233" s="143"/>
      <c r="KQ1233" s="142"/>
      <c r="KR1233" s="143"/>
      <c r="KS1233" s="142"/>
      <c r="KT1233" s="143"/>
      <c r="KU1233" s="142"/>
      <c r="KV1233" s="143"/>
      <c r="KW1233" s="142"/>
      <c r="KX1233" s="143"/>
      <c r="KY1233" s="142"/>
      <c r="KZ1233" s="143"/>
      <c r="LA1233" s="142"/>
      <c r="LB1233" s="143"/>
      <c r="LC1233" s="142"/>
      <c r="LD1233" s="143"/>
      <c r="LE1233" s="142"/>
      <c r="LF1233" s="143"/>
      <c r="LG1233" s="142"/>
      <c r="LH1233" s="143"/>
      <c r="LI1233" s="142"/>
      <c r="LJ1233" s="143"/>
      <c r="LK1233" s="142"/>
      <c r="LL1233" s="143"/>
      <c r="LM1233" s="142"/>
      <c r="LN1233" s="143"/>
      <c r="LO1233" s="142"/>
      <c r="LP1233" s="143"/>
      <c r="LQ1233" s="142"/>
      <c r="LR1233" s="143"/>
      <c r="LS1233" s="142"/>
      <c r="LT1233" s="143"/>
      <c r="LU1233" s="142"/>
      <c r="LV1233" s="143"/>
      <c r="LW1233" s="142"/>
      <c r="LX1233" s="143"/>
      <c r="LY1233" s="142"/>
      <c r="LZ1233" s="143"/>
      <c r="MA1233" s="142"/>
      <c r="MB1233" s="143"/>
      <c r="MC1233" s="142"/>
      <c r="MD1233" s="143"/>
      <c r="ME1233" s="142"/>
      <c r="MF1233" s="143"/>
      <c r="MG1233" s="142"/>
      <c r="MH1233" s="143"/>
      <c r="MI1233" s="142"/>
      <c r="MJ1233" s="143"/>
      <c r="MK1233" s="142"/>
      <c r="ML1233" s="143"/>
      <c r="MM1233" s="142"/>
      <c r="MN1233" s="143"/>
      <c r="MO1233" s="142"/>
      <c r="MP1233" s="143"/>
      <c r="MQ1233" s="142"/>
      <c r="MR1233" s="143"/>
      <c r="MS1233" s="142"/>
      <c r="MT1233" s="143"/>
      <c r="MU1233" s="142"/>
      <c r="MV1233" s="143"/>
      <c r="MW1233" s="142"/>
      <c r="MX1233" s="143"/>
      <c r="MY1233" s="142"/>
      <c r="MZ1233" s="143"/>
      <c r="NA1233" s="142"/>
      <c r="NB1233" s="143"/>
      <c r="NC1233" s="142"/>
      <c r="ND1233" s="143"/>
      <c r="NE1233" s="142"/>
      <c r="NF1233" s="143"/>
      <c r="NG1233" s="142"/>
      <c r="NH1233" s="143"/>
      <c r="NI1233" s="142"/>
      <c r="NJ1233" s="143"/>
      <c r="NK1233" s="142"/>
      <c r="NL1233" s="143"/>
      <c r="NM1233" s="142"/>
      <c r="NN1233" s="143"/>
      <c r="NO1233" s="142"/>
      <c r="NP1233" s="143"/>
      <c r="NQ1233" s="142"/>
      <c r="NR1233" s="143"/>
      <c r="NS1233" s="142"/>
      <c r="NT1233" s="143"/>
      <c r="NU1233" s="142"/>
      <c r="NV1233" s="143"/>
      <c r="NW1233" s="142"/>
      <c r="NX1233" s="143"/>
      <c r="NY1233" s="142"/>
      <c r="NZ1233" s="143"/>
      <c r="OA1233" s="142"/>
      <c r="OB1233" s="143"/>
      <c r="OC1233" s="142"/>
      <c r="OD1233" s="143"/>
      <c r="OE1233" s="142"/>
      <c r="OF1233" s="143"/>
      <c r="OG1233" s="142"/>
      <c r="OH1233" s="143"/>
      <c r="OI1233" s="142"/>
      <c r="OJ1233" s="143"/>
      <c r="OK1233" s="142"/>
      <c r="OL1233" s="143"/>
      <c r="OM1233" s="142"/>
      <c r="ON1233" s="143"/>
      <c r="OO1233" s="142"/>
      <c r="OP1233" s="143"/>
      <c r="OQ1233" s="142"/>
      <c r="OR1233" s="143"/>
      <c r="OS1233" s="142"/>
      <c r="OT1233" s="143"/>
      <c r="OU1233" s="142"/>
      <c r="OV1233" s="143"/>
      <c r="OW1233" s="142"/>
      <c r="OX1233" s="143"/>
      <c r="OY1233" s="142"/>
      <c r="OZ1233" s="143"/>
      <c r="PA1233" s="142"/>
      <c r="PB1233" s="143"/>
      <c r="PC1233" s="142"/>
      <c r="PD1233" s="143"/>
      <c r="PE1233" s="142"/>
      <c r="PF1233" s="143"/>
      <c r="PG1233" s="142"/>
      <c r="PH1233" s="143"/>
      <c r="PI1233" s="142"/>
      <c r="PJ1233" s="143"/>
      <c r="PK1233" s="142"/>
      <c r="PL1233" s="143"/>
      <c r="PM1233" s="142"/>
      <c r="PN1233" s="143"/>
      <c r="PO1233" s="142"/>
      <c r="PP1233" s="143"/>
      <c r="PQ1233" s="142"/>
      <c r="PR1233" s="143"/>
      <c r="PS1233" s="142"/>
      <c r="PT1233" s="143"/>
      <c r="PU1233" s="142"/>
      <c r="PV1233" s="143"/>
      <c r="PW1233" s="142"/>
      <c r="PX1233" s="143"/>
      <c r="PY1233" s="142"/>
      <c r="PZ1233" s="143"/>
      <c r="QA1233" s="142"/>
      <c r="QB1233" s="143"/>
      <c r="QC1233" s="142"/>
      <c r="QD1233" s="143"/>
      <c r="QE1233" s="142"/>
      <c r="QF1233" s="143"/>
      <c r="QG1233" s="142"/>
      <c r="QH1233" s="143"/>
      <c r="QI1233" s="142"/>
      <c r="QJ1233" s="143"/>
      <c r="QK1233" s="142"/>
      <c r="QL1233" s="143"/>
      <c r="QM1233" s="142"/>
      <c r="QN1233" s="143"/>
      <c r="QO1233" s="142"/>
      <c r="QP1233" s="143"/>
      <c r="QQ1233" s="142"/>
      <c r="QR1233" s="143"/>
      <c r="QS1233" s="142"/>
      <c r="QT1233" s="143"/>
      <c r="QU1233" s="142"/>
      <c r="QV1233" s="143"/>
      <c r="QW1233" s="142"/>
      <c r="QX1233" s="143"/>
      <c r="QY1233" s="142"/>
      <c r="QZ1233" s="143"/>
      <c r="RA1233" s="142"/>
      <c r="RB1233" s="143"/>
      <c r="RC1233" s="142"/>
      <c r="RD1233" s="143"/>
      <c r="RE1233" s="142"/>
      <c r="RF1233" s="143"/>
      <c r="RG1233" s="142"/>
      <c r="RH1233" s="143"/>
      <c r="RI1233" s="142"/>
      <c r="RJ1233" s="143"/>
      <c r="RK1233" s="142"/>
      <c r="RL1233" s="143"/>
      <c r="RM1233" s="142"/>
      <c r="RN1233" s="143"/>
      <c r="RO1233" s="142"/>
      <c r="RP1233" s="143"/>
      <c r="RQ1233" s="142"/>
      <c r="RR1233" s="143"/>
      <c r="RS1233" s="142"/>
      <c r="RT1233" s="143"/>
      <c r="RU1233" s="142"/>
      <c r="RV1233" s="143"/>
      <c r="RW1233" s="142"/>
      <c r="RX1233" s="143"/>
      <c r="RY1233" s="142"/>
      <c r="RZ1233" s="143"/>
      <c r="SA1233" s="142"/>
      <c r="SB1233" s="143"/>
      <c r="SC1233" s="142"/>
      <c r="SD1233" s="143"/>
      <c r="SE1233" s="142"/>
      <c r="SF1233" s="143"/>
      <c r="SG1233" s="142"/>
      <c r="SH1233" s="143"/>
      <c r="SI1233" s="142"/>
      <c r="SJ1233" s="143"/>
      <c r="SK1233" s="142"/>
      <c r="SL1233" s="143"/>
      <c r="SM1233" s="142"/>
      <c r="SN1233" s="143"/>
      <c r="SO1233" s="142"/>
      <c r="SP1233" s="143"/>
      <c r="SQ1233" s="142"/>
      <c r="SR1233" s="143"/>
      <c r="SS1233" s="142"/>
      <c r="ST1233" s="143"/>
      <c r="SU1233" s="142"/>
      <c r="SV1233" s="143"/>
      <c r="SW1233" s="142"/>
      <c r="SX1233" s="143"/>
      <c r="SY1233" s="142"/>
      <c r="SZ1233" s="143"/>
      <c r="TA1233" s="142"/>
      <c r="TB1233" s="143"/>
      <c r="TC1233" s="142"/>
      <c r="TD1233" s="143"/>
      <c r="TE1233" s="142"/>
      <c r="TF1233" s="143"/>
      <c r="TG1233" s="142"/>
      <c r="TH1233" s="143"/>
      <c r="TI1233" s="142"/>
      <c r="TJ1233" s="143"/>
      <c r="TK1233" s="142"/>
      <c r="TL1233" s="143"/>
      <c r="TM1233" s="142"/>
      <c r="TN1233" s="143"/>
      <c r="TO1233" s="142"/>
      <c r="TP1233" s="143"/>
      <c r="TQ1233" s="142"/>
      <c r="TR1233" s="143"/>
      <c r="TS1233" s="142"/>
      <c r="TT1233" s="143"/>
      <c r="TU1233" s="142"/>
      <c r="TV1233" s="143"/>
      <c r="TW1233" s="142"/>
      <c r="TX1233" s="143"/>
      <c r="TY1233" s="142"/>
      <c r="TZ1233" s="143"/>
      <c r="UA1233" s="142"/>
      <c r="UB1233" s="143"/>
      <c r="UC1233" s="142"/>
      <c r="UD1233" s="143"/>
      <c r="UE1233" s="142"/>
      <c r="UF1233" s="143"/>
      <c r="UG1233" s="142"/>
      <c r="UH1233" s="143"/>
      <c r="UI1233" s="142"/>
      <c r="UJ1233" s="143"/>
      <c r="UK1233" s="142"/>
      <c r="UL1233" s="143"/>
      <c r="UM1233" s="142"/>
      <c r="UN1233" s="143"/>
      <c r="UO1233" s="142"/>
      <c r="UP1233" s="143"/>
      <c r="UQ1233" s="142"/>
      <c r="UR1233" s="143"/>
      <c r="US1233" s="142"/>
      <c r="UT1233" s="143"/>
      <c r="UU1233" s="142"/>
      <c r="UV1233" s="143"/>
      <c r="UW1233" s="142"/>
      <c r="UX1233" s="143"/>
      <c r="UY1233" s="142"/>
      <c r="UZ1233" s="143"/>
      <c r="VA1233" s="142"/>
      <c r="VB1233" s="143"/>
      <c r="VC1233" s="142"/>
      <c r="VD1233" s="143"/>
      <c r="VE1233" s="142"/>
      <c r="VF1233" s="143"/>
      <c r="VG1233" s="142"/>
      <c r="VH1233" s="143"/>
      <c r="VI1233" s="142"/>
      <c r="VJ1233" s="143"/>
      <c r="VK1233" s="142"/>
      <c r="VL1233" s="143"/>
      <c r="VM1233" s="142"/>
      <c r="VN1233" s="143"/>
      <c r="VO1233" s="142"/>
      <c r="VP1233" s="143"/>
      <c r="VQ1233" s="142"/>
      <c r="VR1233" s="143"/>
      <c r="VS1233" s="142"/>
      <c r="VT1233" s="143"/>
      <c r="VU1233" s="142"/>
      <c r="VV1233" s="143"/>
      <c r="VW1233" s="142"/>
      <c r="VX1233" s="143"/>
      <c r="VY1233" s="142"/>
      <c r="VZ1233" s="143"/>
      <c r="WA1233" s="142"/>
      <c r="WB1233" s="143"/>
      <c r="WC1233" s="142"/>
      <c r="WD1233" s="143"/>
      <c r="WE1233" s="142"/>
      <c r="WF1233" s="143"/>
      <c r="WG1233" s="142"/>
      <c r="WH1233" s="143"/>
      <c r="WI1233" s="142"/>
      <c r="WJ1233" s="143"/>
      <c r="WK1233" s="142"/>
      <c r="WL1233" s="143"/>
      <c r="WM1233" s="142"/>
      <c r="WN1233" s="143"/>
      <c r="WO1233" s="142"/>
      <c r="WP1233" s="143"/>
      <c r="WQ1233" s="142"/>
      <c r="WR1233" s="143"/>
      <c r="WS1233" s="142"/>
      <c r="WT1233" s="143"/>
      <c r="WU1233" s="142"/>
      <c r="WV1233" s="143"/>
      <c r="WW1233" s="142"/>
      <c r="WX1233" s="143"/>
      <c r="WY1233" s="142"/>
      <c r="WZ1233" s="143"/>
      <c r="XA1233" s="142"/>
      <c r="XB1233" s="143"/>
      <c r="XC1233" s="142"/>
      <c r="XD1233" s="143"/>
      <c r="XE1233" s="142"/>
      <c r="XF1233" s="143"/>
      <c r="XG1233" s="142"/>
      <c r="XH1233" s="143"/>
      <c r="XI1233" s="142"/>
      <c r="XJ1233" s="143"/>
      <c r="XK1233" s="142"/>
      <c r="XL1233" s="143"/>
      <c r="XM1233" s="142"/>
      <c r="XN1233" s="143"/>
      <c r="XO1233" s="142"/>
      <c r="XP1233" s="143"/>
      <c r="XQ1233" s="142"/>
      <c r="XR1233" s="143"/>
      <c r="XS1233" s="142"/>
      <c r="XT1233" s="143"/>
      <c r="XU1233" s="142"/>
      <c r="XV1233" s="143"/>
      <c r="XW1233" s="142"/>
      <c r="XX1233" s="143"/>
      <c r="XY1233" s="142"/>
      <c r="XZ1233" s="143"/>
      <c r="YA1233" s="142"/>
      <c r="YB1233" s="143"/>
      <c r="YC1233" s="142"/>
      <c r="YD1233" s="143"/>
      <c r="YE1233" s="142"/>
      <c r="YF1233" s="143"/>
      <c r="YG1233" s="142"/>
      <c r="YH1233" s="143"/>
      <c r="YI1233" s="142"/>
      <c r="YJ1233" s="143"/>
      <c r="YK1233" s="142"/>
      <c r="YL1233" s="143"/>
      <c r="YM1233" s="142"/>
      <c r="YN1233" s="143"/>
      <c r="YO1233" s="142"/>
      <c r="YP1233" s="143"/>
      <c r="YQ1233" s="142"/>
      <c r="YR1233" s="143"/>
      <c r="YS1233" s="142"/>
      <c r="YT1233" s="143"/>
      <c r="YU1233" s="142"/>
      <c r="YV1233" s="143"/>
      <c r="YW1233" s="142"/>
      <c r="YX1233" s="143"/>
      <c r="YY1233" s="142"/>
      <c r="YZ1233" s="143"/>
      <c r="ZA1233" s="142"/>
      <c r="ZB1233" s="143"/>
      <c r="ZC1233" s="142"/>
      <c r="ZD1233" s="143"/>
      <c r="ZE1233" s="142"/>
      <c r="ZF1233" s="143"/>
      <c r="ZG1233" s="142"/>
      <c r="ZH1233" s="143"/>
      <c r="ZI1233" s="142"/>
      <c r="ZJ1233" s="143"/>
      <c r="ZK1233" s="142"/>
      <c r="ZL1233" s="143"/>
      <c r="ZM1233" s="142"/>
      <c r="ZN1233" s="143"/>
      <c r="ZO1233" s="142"/>
      <c r="ZP1233" s="143"/>
      <c r="ZQ1233" s="142"/>
      <c r="ZR1233" s="143"/>
      <c r="ZS1233" s="142"/>
      <c r="ZT1233" s="143"/>
      <c r="ZU1233" s="142"/>
      <c r="ZV1233" s="143"/>
      <c r="ZW1233" s="142"/>
      <c r="ZX1233" s="143"/>
      <c r="ZY1233" s="142"/>
      <c r="ZZ1233" s="143"/>
      <c r="AAA1233" s="142"/>
      <c r="AAB1233" s="143"/>
      <c r="AAC1233" s="142"/>
      <c r="AAD1233" s="143"/>
      <c r="AAE1233" s="142"/>
      <c r="AAF1233" s="143"/>
      <c r="AAG1233" s="142"/>
      <c r="AAH1233" s="143"/>
      <c r="AAI1233" s="142"/>
      <c r="AAJ1233" s="143"/>
      <c r="AAK1233" s="142"/>
      <c r="AAL1233" s="143"/>
      <c r="AAM1233" s="142"/>
      <c r="AAN1233" s="143"/>
      <c r="AAO1233" s="142"/>
      <c r="AAP1233" s="143"/>
      <c r="AAQ1233" s="142"/>
      <c r="AAR1233" s="143"/>
      <c r="AAS1233" s="142"/>
      <c r="AAT1233" s="143"/>
      <c r="AAU1233" s="142"/>
      <c r="AAV1233" s="143"/>
      <c r="AAW1233" s="142"/>
      <c r="AAX1233" s="143"/>
      <c r="AAY1233" s="142"/>
      <c r="AAZ1233" s="143"/>
      <c r="ABA1233" s="142"/>
      <c r="ABB1233" s="143"/>
      <c r="ABC1233" s="142"/>
      <c r="ABD1233" s="143"/>
      <c r="ABE1233" s="142"/>
      <c r="ABF1233" s="143"/>
      <c r="ABG1233" s="142"/>
      <c r="ABH1233" s="143"/>
      <c r="ABI1233" s="142"/>
      <c r="ABJ1233" s="143"/>
      <c r="ABK1233" s="142"/>
      <c r="ABL1233" s="143"/>
      <c r="ABM1233" s="142"/>
      <c r="ABN1233" s="143"/>
      <c r="ABO1233" s="142"/>
      <c r="ABP1233" s="143"/>
      <c r="ABQ1233" s="142"/>
      <c r="ABR1233" s="143"/>
      <c r="ABS1233" s="142"/>
      <c r="ABT1233" s="143"/>
      <c r="ABU1233" s="142"/>
      <c r="ABV1233" s="143"/>
      <c r="ABW1233" s="142"/>
      <c r="ABX1233" s="143"/>
      <c r="ABY1233" s="142"/>
      <c r="ABZ1233" s="143"/>
      <c r="ACA1233" s="142"/>
      <c r="ACB1233" s="143"/>
      <c r="ACC1233" s="142"/>
      <c r="ACD1233" s="143"/>
      <c r="ACE1233" s="142"/>
      <c r="ACF1233" s="143"/>
      <c r="ACG1233" s="142"/>
      <c r="ACH1233" s="143"/>
      <c r="ACI1233" s="142"/>
      <c r="ACJ1233" s="143"/>
      <c r="ACK1233" s="142"/>
      <c r="ACL1233" s="143"/>
      <c r="ACM1233" s="142"/>
      <c r="ACN1233" s="143"/>
      <c r="ACO1233" s="142"/>
      <c r="ACP1233" s="143"/>
      <c r="ACQ1233" s="142"/>
      <c r="ACR1233" s="143"/>
      <c r="ACS1233" s="142"/>
      <c r="ACT1233" s="143"/>
      <c r="ACU1233" s="142"/>
      <c r="ACV1233" s="143"/>
      <c r="ACW1233" s="142"/>
      <c r="ACX1233" s="143"/>
      <c r="ACY1233" s="142"/>
      <c r="ACZ1233" s="143"/>
      <c r="ADA1233" s="142"/>
      <c r="ADB1233" s="143"/>
      <c r="ADC1233" s="142"/>
      <c r="ADD1233" s="143"/>
      <c r="ADE1233" s="142"/>
      <c r="ADF1233" s="143"/>
      <c r="ADG1233" s="142"/>
      <c r="ADH1233" s="143"/>
      <c r="ADI1233" s="142"/>
      <c r="ADJ1233" s="143"/>
      <c r="ADK1233" s="142"/>
      <c r="ADL1233" s="143"/>
      <c r="ADM1233" s="142"/>
      <c r="ADN1233" s="143"/>
      <c r="ADO1233" s="142"/>
      <c r="ADP1233" s="143"/>
      <c r="ADQ1233" s="142"/>
      <c r="ADR1233" s="143"/>
      <c r="ADS1233" s="142"/>
      <c r="ADT1233" s="143"/>
      <c r="ADU1233" s="142"/>
      <c r="ADV1233" s="143"/>
      <c r="ADW1233" s="142"/>
      <c r="ADX1233" s="143"/>
      <c r="ADY1233" s="142"/>
      <c r="ADZ1233" s="143"/>
      <c r="AEA1233" s="142"/>
      <c r="AEB1233" s="143"/>
      <c r="AEC1233" s="142"/>
      <c r="AED1233" s="143"/>
      <c r="AEE1233" s="142"/>
      <c r="AEF1233" s="143"/>
      <c r="AEG1233" s="142"/>
      <c r="AEH1233" s="143"/>
      <c r="AEI1233" s="142"/>
      <c r="AEJ1233" s="143"/>
      <c r="AEK1233" s="142"/>
      <c r="AEL1233" s="143"/>
      <c r="AEM1233" s="142"/>
      <c r="AEN1233" s="143"/>
      <c r="AEO1233" s="142"/>
      <c r="AEP1233" s="143"/>
      <c r="AEQ1233" s="142"/>
      <c r="AER1233" s="143"/>
      <c r="AES1233" s="142"/>
      <c r="AET1233" s="143"/>
      <c r="AEU1233" s="142"/>
      <c r="AEV1233" s="143"/>
      <c r="AEW1233" s="142"/>
      <c r="AEX1233" s="143"/>
      <c r="AEY1233" s="142"/>
      <c r="AEZ1233" s="143"/>
      <c r="AFA1233" s="142"/>
      <c r="AFB1233" s="143"/>
      <c r="AFC1233" s="142"/>
      <c r="AFD1233" s="143"/>
      <c r="AFE1233" s="142"/>
      <c r="AFF1233" s="143"/>
      <c r="AFG1233" s="142"/>
      <c r="AFH1233" s="143"/>
      <c r="AFI1233" s="142"/>
      <c r="AFJ1233" s="143"/>
      <c r="AFK1233" s="142"/>
      <c r="AFL1233" s="143"/>
      <c r="AFM1233" s="142"/>
      <c r="AFN1233" s="143"/>
      <c r="AFO1233" s="142"/>
      <c r="AFP1233" s="143"/>
      <c r="AFQ1233" s="142"/>
      <c r="AFR1233" s="143"/>
      <c r="AFS1233" s="142"/>
      <c r="AFT1233" s="143"/>
      <c r="AFU1233" s="142"/>
      <c r="AFV1233" s="143"/>
      <c r="AFW1233" s="142"/>
      <c r="AFX1233" s="143"/>
      <c r="AFY1233" s="142"/>
      <c r="AFZ1233" s="143"/>
      <c r="AGA1233" s="142"/>
      <c r="AGB1233" s="143"/>
      <c r="AGC1233" s="142"/>
      <c r="AGD1233" s="143"/>
      <c r="AGE1233" s="142"/>
      <c r="AGF1233" s="143"/>
      <c r="AGG1233" s="142"/>
      <c r="AGH1233" s="143"/>
      <c r="AGI1233" s="142"/>
      <c r="AGJ1233" s="143"/>
      <c r="AGK1233" s="142"/>
      <c r="AGL1233" s="143"/>
      <c r="AGM1233" s="142"/>
      <c r="AGN1233" s="143"/>
      <c r="AGO1233" s="142"/>
      <c r="AGP1233" s="143"/>
      <c r="AGQ1233" s="142"/>
      <c r="AGR1233" s="143"/>
      <c r="AGS1233" s="142"/>
      <c r="AGT1233" s="143"/>
      <c r="AGU1233" s="142"/>
      <c r="AGV1233" s="143"/>
      <c r="AGW1233" s="142"/>
      <c r="AGX1233" s="143"/>
      <c r="AGY1233" s="142"/>
      <c r="AGZ1233" s="143"/>
      <c r="AHA1233" s="142"/>
      <c r="AHB1233" s="143"/>
      <c r="AHC1233" s="142"/>
      <c r="AHD1233" s="143"/>
      <c r="AHE1233" s="142"/>
      <c r="AHF1233" s="143"/>
      <c r="AHG1233" s="142"/>
      <c r="AHH1233" s="143"/>
      <c r="AHI1233" s="142"/>
      <c r="AHJ1233" s="143"/>
      <c r="AHK1233" s="142"/>
      <c r="AHL1233" s="143"/>
      <c r="AHM1233" s="142"/>
      <c r="AHN1233" s="143"/>
      <c r="AHO1233" s="142"/>
      <c r="AHP1233" s="143"/>
      <c r="AHQ1233" s="142"/>
      <c r="AHR1233" s="143"/>
      <c r="AHS1233" s="142"/>
      <c r="AHT1233" s="143"/>
      <c r="AHU1233" s="142"/>
      <c r="AHV1233" s="143"/>
      <c r="AHW1233" s="142"/>
      <c r="AHX1233" s="143"/>
      <c r="AHY1233" s="142"/>
      <c r="AHZ1233" s="143"/>
      <c r="AIA1233" s="142"/>
      <c r="AIB1233" s="143"/>
      <c r="AIC1233" s="142"/>
      <c r="AID1233" s="143"/>
      <c r="AIE1233" s="142"/>
      <c r="AIF1233" s="143"/>
      <c r="AIG1233" s="142"/>
      <c r="AIH1233" s="143"/>
      <c r="AII1233" s="142"/>
      <c r="AIJ1233" s="143"/>
      <c r="AIK1233" s="142"/>
      <c r="AIL1233" s="143"/>
      <c r="AIM1233" s="142"/>
      <c r="AIN1233" s="143"/>
      <c r="AIO1233" s="142"/>
      <c r="AIP1233" s="143"/>
      <c r="AIQ1233" s="142"/>
      <c r="AIR1233" s="143"/>
      <c r="AIS1233" s="142"/>
      <c r="AIT1233" s="143"/>
      <c r="AIU1233" s="142"/>
      <c r="AIV1233" s="143"/>
      <c r="AIW1233" s="142"/>
      <c r="AIX1233" s="143"/>
      <c r="AIY1233" s="142"/>
      <c r="AIZ1233" s="143"/>
      <c r="AJA1233" s="142"/>
      <c r="AJB1233" s="143"/>
      <c r="AJC1233" s="142"/>
      <c r="AJD1233" s="143"/>
      <c r="AJE1233" s="142"/>
      <c r="AJF1233" s="143"/>
      <c r="AJG1233" s="142"/>
      <c r="AJH1233" s="143"/>
      <c r="AJI1233" s="142"/>
      <c r="AJJ1233" s="143"/>
      <c r="AJK1233" s="142"/>
      <c r="AJL1233" s="143"/>
      <c r="AJM1233" s="142"/>
      <c r="AJN1233" s="143"/>
      <c r="AJO1233" s="142"/>
      <c r="AJP1233" s="143"/>
      <c r="AJQ1233" s="142"/>
      <c r="AJR1233" s="143"/>
      <c r="AJS1233" s="142"/>
      <c r="AJT1233" s="143"/>
      <c r="AJU1233" s="142"/>
      <c r="AJV1233" s="143"/>
      <c r="AJW1233" s="142"/>
      <c r="AJX1233" s="143"/>
      <c r="AJY1233" s="142"/>
      <c r="AJZ1233" s="143"/>
      <c r="AKA1233" s="142"/>
      <c r="AKB1233" s="143"/>
      <c r="AKC1233" s="142"/>
      <c r="AKD1233" s="143"/>
      <c r="AKE1233" s="142"/>
      <c r="AKF1233" s="143"/>
      <c r="AKG1233" s="142"/>
      <c r="AKH1233" s="143"/>
      <c r="AKI1233" s="142"/>
      <c r="AKJ1233" s="143"/>
      <c r="AKK1233" s="142"/>
      <c r="AKL1233" s="143"/>
      <c r="AKM1233" s="142"/>
      <c r="AKN1233" s="143"/>
      <c r="AKO1233" s="142"/>
      <c r="AKP1233" s="143"/>
      <c r="AKQ1233" s="142"/>
      <c r="AKR1233" s="143"/>
      <c r="AKS1233" s="142"/>
      <c r="AKT1233" s="143"/>
      <c r="AKU1233" s="142"/>
      <c r="AKV1233" s="143"/>
      <c r="AKW1233" s="142"/>
      <c r="AKX1233" s="143"/>
      <c r="AKY1233" s="142"/>
      <c r="AKZ1233" s="143"/>
      <c r="ALA1233" s="142"/>
      <c r="ALB1233" s="143"/>
      <c r="ALC1233" s="142"/>
      <c r="ALD1233" s="143"/>
      <c r="ALE1233" s="142"/>
      <c r="ALF1233" s="143"/>
      <c r="ALG1233" s="142"/>
      <c r="ALH1233" s="143"/>
      <c r="ALI1233" s="142"/>
      <c r="ALJ1233" s="143"/>
      <c r="ALK1233" s="142"/>
      <c r="ALL1233" s="143"/>
      <c r="ALM1233" s="142"/>
      <c r="ALN1233" s="143"/>
      <c r="ALO1233" s="142"/>
      <c r="ALP1233" s="143"/>
      <c r="ALQ1233" s="142"/>
      <c r="ALR1233" s="143"/>
      <c r="ALS1233" s="142"/>
      <c r="ALT1233" s="143"/>
      <c r="ALU1233" s="142"/>
      <c r="ALV1233" s="143"/>
      <c r="ALW1233" s="142"/>
      <c r="ALX1233" s="143"/>
      <c r="ALY1233" s="142"/>
      <c r="ALZ1233" s="143"/>
      <c r="AMA1233" s="142"/>
      <c r="AMB1233" s="143"/>
      <c r="AMC1233" s="142"/>
      <c r="AMD1233" s="143"/>
      <c r="AME1233" s="142"/>
      <c r="AMF1233" s="143"/>
      <c r="AMG1233" s="142"/>
      <c r="AMH1233" s="143"/>
      <c r="AMI1233" s="142"/>
      <c r="AMJ1233" s="143"/>
      <c r="AMK1233" s="142"/>
      <c r="AML1233" s="143"/>
      <c r="AMM1233" s="142"/>
      <c r="AMN1233" s="143"/>
      <c r="AMO1233" s="142"/>
      <c r="AMP1233" s="143"/>
      <c r="AMQ1233" s="142"/>
      <c r="AMR1233" s="143"/>
      <c r="AMS1233" s="142"/>
      <c r="AMT1233" s="143"/>
      <c r="AMU1233" s="142"/>
      <c r="AMV1233" s="143"/>
      <c r="AMW1233" s="142"/>
      <c r="AMX1233" s="143"/>
      <c r="AMY1233" s="142"/>
      <c r="AMZ1233" s="143"/>
      <c r="ANA1233" s="142"/>
      <c r="ANB1233" s="143"/>
      <c r="ANC1233" s="142"/>
      <c r="AND1233" s="143"/>
      <c r="ANE1233" s="142"/>
      <c r="ANF1233" s="143"/>
      <c r="ANG1233" s="142"/>
      <c r="ANH1233" s="143"/>
      <c r="ANI1233" s="142"/>
      <c r="ANJ1233" s="143"/>
      <c r="ANK1233" s="142"/>
      <c r="ANL1233" s="143"/>
      <c r="ANM1233" s="142"/>
      <c r="ANN1233" s="143"/>
      <c r="ANO1233" s="142"/>
      <c r="ANP1233" s="143"/>
      <c r="ANQ1233" s="142"/>
      <c r="ANR1233" s="143"/>
      <c r="ANS1233" s="142"/>
      <c r="ANT1233" s="143"/>
      <c r="ANU1233" s="142"/>
      <c r="ANV1233" s="143"/>
      <c r="ANW1233" s="142"/>
      <c r="ANX1233" s="143"/>
      <c r="ANY1233" s="142"/>
      <c r="ANZ1233" s="143"/>
      <c r="AOA1233" s="142"/>
      <c r="AOB1233" s="143"/>
      <c r="AOC1233" s="142"/>
      <c r="AOD1233" s="143"/>
      <c r="AOE1233" s="142"/>
      <c r="AOF1233" s="143"/>
      <c r="AOG1233" s="142"/>
      <c r="AOH1233" s="143"/>
      <c r="AOI1233" s="142"/>
      <c r="AOJ1233" s="143"/>
      <c r="AOK1233" s="142"/>
      <c r="AOL1233" s="143"/>
      <c r="AOM1233" s="142"/>
      <c r="AON1233" s="143"/>
      <c r="AOO1233" s="142"/>
      <c r="AOP1233" s="143"/>
      <c r="AOQ1233" s="142"/>
      <c r="AOR1233" s="143"/>
      <c r="AOS1233" s="142"/>
      <c r="AOT1233" s="143"/>
      <c r="AOU1233" s="142"/>
      <c r="AOV1233" s="143"/>
      <c r="AOW1233" s="142"/>
      <c r="AOX1233" s="143"/>
      <c r="AOY1233" s="142"/>
      <c r="AOZ1233" s="143"/>
      <c r="APA1233" s="142"/>
      <c r="APB1233" s="143"/>
      <c r="APC1233" s="142"/>
      <c r="APD1233" s="143"/>
      <c r="APE1233" s="142"/>
      <c r="APF1233" s="143"/>
      <c r="APG1233" s="142"/>
      <c r="APH1233" s="143"/>
      <c r="API1233" s="142"/>
      <c r="APJ1233" s="143"/>
      <c r="APK1233" s="142"/>
      <c r="APL1233" s="143"/>
      <c r="APM1233" s="142"/>
      <c r="APN1233" s="143"/>
      <c r="APO1233" s="142"/>
      <c r="APP1233" s="143"/>
      <c r="APQ1233" s="142"/>
      <c r="APR1233" s="143"/>
      <c r="APS1233" s="142"/>
      <c r="APT1233" s="143"/>
      <c r="APU1233" s="142"/>
      <c r="APV1233" s="143"/>
      <c r="APW1233" s="142"/>
      <c r="APX1233" s="143"/>
      <c r="APY1233" s="142"/>
      <c r="APZ1233" s="143"/>
      <c r="AQA1233" s="142"/>
      <c r="AQB1233" s="143"/>
      <c r="AQC1233" s="142"/>
      <c r="AQD1233" s="143"/>
      <c r="AQE1233" s="142"/>
      <c r="AQF1233" s="143"/>
      <c r="AQG1233" s="142"/>
      <c r="AQH1233" s="143"/>
      <c r="AQI1233" s="142"/>
      <c r="AQJ1233" s="143"/>
      <c r="AQK1233" s="142"/>
      <c r="AQL1233" s="143"/>
      <c r="AQM1233" s="142"/>
      <c r="AQN1233" s="143"/>
      <c r="AQO1233" s="142"/>
      <c r="AQP1233" s="143"/>
      <c r="AQQ1233" s="142"/>
      <c r="AQR1233" s="143"/>
      <c r="AQS1233" s="142"/>
      <c r="AQT1233" s="143"/>
      <c r="AQU1233" s="142"/>
      <c r="AQV1233" s="143"/>
      <c r="AQW1233" s="142"/>
      <c r="AQX1233" s="143"/>
      <c r="AQY1233" s="142"/>
      <c r="AQZ1233" s="143"/>
      <c r="ARA1233" s="142"/>
      <c r="ARB1233" s="143"/>
      <c r="ARC1233" s="142"/>
      <c r="ARD1233" s="143"/>
      <c r="ARE1233" s="142"/>
      <c r="ARF1233" s="143"/>
      <c r="ARG1233" s="142"/>
      <c r="ARH1233" s="143"/>
      <c r="ARI1233" s="142"/>
      <c r="ARJ1233" s="143"/>
      <c r="ARK1233" s="142"/>
      <c r="ARL1233" s="143"/>
      <c r="ARM1233" s="142"/>
      <c r="ARN1233" s="143"/>
      <c r="ARO1233" s="142"/>
      <c r="ARP1233" s="143"/>
      <c r="ARQ1233" s="142"/>
      <c r="ARR1233" s="143"/>
      <c r="ARS1233" s="142"/>
      <c r="ART1233" s="143"/>
      <c r="ARU1233" s="142"/>
      <c r="ARV1233" s="143"/>
      <c r="ARW1233" s="142"/>
      <c r="ARX1233" s="143"/>
      <c r="ARY1233" s="142"/>
      <c r="ARZ1233" s="143"/>
      <c r="ASA1233" s="142"/>
      <c r="ASB1233" s="143"/>
      <c r="ASC1233" s="142"/>
      <c r="ASD1233" s="143"/>
      <c r="ASE1233" s="142"/>
      <c r="ASF1233" s="143"/>
      <c r="ASG1233" s="142"/>
      <c r="ASH1233" s="143"/>
      <c r="ASI1233" s="142"/>
      <c r="ASJ1233" s="143"/>
      <c r="ASK1233" s="142"/>
      <c r="ASL1233" s="143"/>
      <c r="ASM1233" s="142"/>
      <c r="ASN1233" s="143"/>
      <c r="ASO1233" s="142"/>
      <c r="ASP1233" s="143"/>
      <c r="ASQ1233" s="142"/>
      <c r="ASR1233" s="143"/>
      <c r="ASS1233" s="142"/>
      <c r="AST1233" s="143"/>
      <c r="ASU1233" s="142"/>
      <c r="ASV1233" s="143"/>
      <c r="ASW1233" s="142"/>
      <c r="ASX1233" s="143"/>
      <c r="ASY1233" s="142"/>
      <c r="ASZ1233" s="143"/>
      <c r="ATA1233" s="142"/>
      <c r="ATB1233" s="143"/>
      <c r="ATC1233" s="142"/>
      <c r="ATD1233" s="143"/>
      <c r="ATE1233" s="142"/>
      <c r="ATF1233" s="143"/>
      <c r="ATG1233" s="142"/>
      <c r="ATH1233" s="143"/>
      <c r="ATI1233" s="142"/>
      <c r="ATJ1233" s="143"/>
      <c r="ATK1233" s="142"/>
      <c r="ATL1233" s="143"/>
      <c r="ATM1233" s="142"/>
      <c r="ATN1233" s="143"/>
      <c r="ATO1233" s="142"/>
      <c r="ATP1233" s="143"/>
      <c r="ATQ1233" s="142"/>
      <c r="ATR1233" s="143"/>
      <c r="ATS1233" s="142"/>
      <c r="ATT1233" s="143"/>
      <c r="ATU1233" s="142"/>
      <c r="ATV1233" s="143"/>
      <c r="ATW1233" s="142"/>
      <c r="ATX1233" s="143"/>
      <c r="ATY1233" s="142"/>
      <c r="ATZ1233" s="143"/>
      <c r="AUA1233" s="142"/>
      <c r="AUB1233" s="143"/>
      <c r="AUC1233" s="142"/>
      <c r="AUD1233" s="143"/>
      <c r="AUE1233" s="142"/>
      <c r="AUF1233" s="143"/>
      <c r="AUG1233" s="142"/>
      <c r="AUH1233" s="143"/>
      <c r="AUI1233" s="142"/>
      <c r="AUJ1233" s="143"/>
      <c r="AUK1233" s="142"/>
      <c r="AUL1233" s="143"/>
      <c r="AUM1233" s="142"/>
      <c r="AUN1233" s="143"/>
      <c r="AUO1233" s="142"/>
      <c r="AUP1233" s="143"/>
      <c r="AUQ1233" s="142"/>
      <c r="AUR1233" s="143"/>
      <c r="AUS1233" s="142"/>
      <c r="AUT1233" s="143"/>
      <c r="AUU1233" s="142"/>
      <c r="AUV1233" s="143"/>
      <c r="AUW1233" s="142"/>
      <c r="AUX1233" s="143"/>
      <c r="AUY1233" s="142"/>
      <c r="AUZ1233" s="143"/>
      <c r="AVA1233" s="142"/>
      <c r="AVB1233" s="143"/>
      <c r="AVC1233" s="142"/>
      <c r="AVD1233" s="143"/>
      <c r="AVE1233" s="142"/>
      <c r="AVF1233" s="143"/>
      <c r="AVG1233" s="142"/>
      <c r="AVH1233" s="143"/>
      <c r="AVI1233" s="142"/>
      <c r="AVJ1233" s="143"/>
      <c r="AVK1233" s="142"/>
      <c r="AVL1233" s="143"/>
      <c r="AVM1233" s="142"/>
      <c r="AVN1233" s="143"/>
      <c r="AVO1233" s="142"/>
      <c r="AVP1233" s="143"/>
      <c r="AVQ1233" s="142"/>
      <c r="AVR1233" s="143"/>
      <c r="AVS1233" s="142"/>
      <c r="AVT1233" s="143"/>
      <c r="AVU1233" s="142"/>
      <c r="AVV1233" s="143"/>
      <c r="AVW1233" s="142"/>
      <c r="AVX1233" s="143"/>
      <c r="AVY1233" s="142"/>
      <c r="AVZ1233" s="143"/>
      <c r="AWA1233" s="142"/>
      <c r="AWB1233" s="143"/>
      <c r="AWC1233" s="142"/>
      <c r="AWD1233" s="143"/>
      <c r="AWE1233" s="142"/>
      <c r="AWF1233" s="143"/>
      <c r="AWG1233" s="142"/>
      <c r="AWH1233" s="143"/>
      <c r="AWI1233" s="142"/>
      <c r="AWJ1233" s="143"/>
      <c r="AWK1233" s="142"/>
      <c r="AWL1233" s="143"/>
      <c r="AWM1233" s="142"/>
      <c r="AWN1233" s="143"/>
      <c r="AWO1233" s="142"/>
      <c r="AWP1233" s="143"/>
      <c r="AWQ1233" s="142"/>
      <c r="AWR1233" s="143"/>
      <c r="AWS1233" s="142"/>
      <c r="AWT1233" s="143"/>
      <c r="AWU1233" s="142"/>
      <c r="AWV1233" s="143"/>
      <c r="AWW1233" s="142"/>
      <c r="AWX1233" s="143"/>
      <c r="AWY1233" s="142"/>
      <c r="AWZ1233" s="143"/>
      <c r="AXA1233" s="142"/>
      <c r="AXB1233" s="143"/>
      <c r="AXC1233" s="142"/>
      <c r="AXD1233" s="143"/>
      <c r="AXE1233" s="142"/>
      <c r="AXF1233" s="143"/>
      <c r="AXG1233" s="142"/>
      <c r="AXH1233" s="143"/>
      <c r="AXI1233" s="142"/>
      <c r="AXJ1233" s="143"/>
      <c r="AXK1233" s="142"/>
      <c r="AXL1233" s="143"/>
      <c r="AXM1233" s="142"/>
      <c r="AXN1233" s="143"/>
      <c r="AXO1233" s="142"/>
      <c r="AXP1233" s="143"/>
      <c r="AXQ1233" s="142"/>
      <c r="AXR1233" s="143"/>
      <c r="AXS1233" s="142"/>
      <c r="AXT1233" s="143"/>
      <c r="AXU1233" s="142"/>
      <c r="AXV1233" s="143"/>
      <c r="AXW1233" s="142"/>
      <c r="AXX1233" s="143"/>
      <c r="AXY1233" s="142"/>
      <c r="AXZ1233" s="143"/>
      <c r="AYA1233" s="142"/>
      <c r="AYB1233" s="143"/>
      <c r="AYC1233" s="142"/>
      <c r="AYD1233" s="143"/>
      <c r="AYE1233" s="142"/>
      <c r="AYF1233" s="143"/>
      <c r="AYG1233" s="142"/>
      <c r="AYH1233" s="143"/>
      <c r="AYI1233" s="142"/>
      <c r="AYJ1233" s="143"/>
      <c r="AYK1233" s="142"/>
      <c r="AYL1233" s="143"/>
      <c r="AYM1233" s="142"/>
      <c r="AYN1233" s="143"/>
      <c r="AYO1233" s="142"/>
      <c r="AYP1233" s="143"/>
      <c r="AYQ1233" s="142"/>
      <c r="AYR1233" s="143"/>
      <c r="AYS1233" s="142"/>
      <c r="AYT1233" s="143"/>
      <c r="AYU1233" s="142"/>
      <c r="AYV1233" s="143"/>
      <c r="AYW1233" s="142"/>
      <c r="AYX1233" s="143"/>
      <c r="AYY1233" s="142"/>
      <c r="AYZ1233" s="143"/>
      <c r="AZA1233" s="142"/>
      <c r="AZB1233" s="143"/>
      <c r="AZC1233" s="142"/>
      <c r="AZD1233" s="143"/>
      <c r="AZE1233" s="142"/>
      <c r="AZF1233" s="143"/>
      <c r="AZG1233" s="142"/>
      <c r="AZH1233" s="143"/>
      <c r="AZI1233" s="142"/>
      <c r="AZJ1233" s="143"/>
      <c r="AZK1233" s="142"/>
      <c r="AZL1233" s="143"/>
      <c r="AZM1233" s="142"/>
      <c r="AZN1233" s="143"/>
      <c r="AZO1233" s="142"/>
      <c r="AZP1233" s="143"/>
      <c r="AZQ1233" s="142"/>
      <c r="AZR1233" s="143"/>
      <c r="AZS1233" s="142"/>
      <c r="AZT1233" s="143"/>
      <c r="AZU1233" s="142"/>
      <c r="AZV1233" s="143"/>
      <c r="AZW1233" s="142"/>
      <c r="AZX1233" s="143"/>
      <c r="AZY1233" s="142"/>
      <c r="AZZ1233" s="143"/>
      <c r="BAA1233" s="142"/>
      <c r="BAB1233" s="143"/>
      <c r="BAC1233" s="142"/>
      <c r="BAD1233" s="143"/>
      <c r="BAE1233" s="142"/>
      <c r="BAF1233" s="143"/>
      <c r="BAG1233" s="142"/>
      <c r="BAH1233" s="143"/>
      <c r="BAI1233" s="142"/>
      <c r="BAJ1233" s="143"/>
      <c r="BAK1233" s="142"/>
      <c r="BAL1233" s="143"/>
      <c r="BAM1233" s="142"/>
      <c r="BAN1233" s="143"/>
      <c r="BAO1233" s="142"/>
      <c r="BAP1233" s="143"/>
      <c r="BAQ1233" s="142"/>
      <c r="BAR1233" s="143"/>
      <c r="BAS1233" s="142"/>
      <c r="BAT1233" s="143"/>
      <c r="BAU1233" s="142"/>
      <c r="BAV1233" s="143"/>
      <c r="BAW1233" s="142"/>
      <c r="BAX1233" s="143"/>
      <c r="BAY1233" s="142"/>
      <c r="BAZ1233" s="143"/>
      <c r="BBA1233" s="142"/>
      <c r="BBB1233" s="143"/>
      <c r="BBC1233" s="142"/>
      <c r="BBD1233" s="143"/>
      <c r="BBE1233" s="142"/>
      <c r="BBF1233" s="143"/>
      <c r="BBG1233" s="142"/>
      <c r="BBH1233" s="143"/>
      <c r="BBI1233" s="142"/>
      <c r="BBJ1233" s="143"/>
      <c r="BBK1233" s="142"/>
      <c r="BBL1233" s="143"/>
      <c r="BBM1233" s="142"/>
      <c r="BBN1233" s="143"/>
      <c r="BBO1233" s="142"/>
      <c r="BBP1233" s="143"/>
      <c r="BBQ1233" s="142"/>
      <c r="BBR1233" s="143"/>
      <c r="BBS1233" s="142"/>
      <c r="BBT1233" s="143"/>
      <c r="BBU1233" s="142"/>
      <c r="BBV1233" s="143"/>
      <c r="BBW1233" s="142"/>
      <c r="BBX1233" s="143"/>
      <c r="BBY1233" s="142"/>
      <c r="BBZ1233" s="143"/>
      <c r="BCA1233" s="142"/>
      <c r="BCB1233" s="143"/>
      <c r="BCC1233" s="142"/>
      <c r="BCD1233" s="143"/>
      <c r="BCE1233" s="142"/>
      <c r="BCF1233" s="143"/>
      <c r="BCG1233" s="142"/>
      <c r="BCH1233" s="143"/>
      <c r="BCI1233" s="142"/>
      <c r="BCJ1233" s="143"/>
      <c r="BCK1233" s="142"/>
      <c r="BCL1233" s="143"/>
      <c r="BCM1233" s="142"/>
      <c r="BCN1233" s="143"/>
      <c r="BCO1233" s="142"/>
      <c r="BCP1233" s="143"/>
      <c r="BCQ1233" s="142"/>
      <c r="BCR1233" s="143"/>
      <c r="BCS1233" s="142"/>
      <c r="BCT1233" s="143"/>
      <c r="BCU1233" s="142"/>
      <c r="BCV1233" s="143"/>
      <c r="BCW1233" s="142"/>
      <c r="BCX1233" s="143"/>
      <c r="BCY1233" s="142"/>
      <c r="BCZ1233" s="143"/>
      <c r="BDA1233" s="142"/>
      <c r="BDB1233" s="143"/>
      <c r="BDC1233" s="142"/>
      <c r="BDD1233" s="143"/>
      <c r="BDE1233" s="142"/>
      <c r="BDF1233" s="143"/>
      <c r="BDG1233" s="142"/>
      <c r="BDH1233" s="143"/>
      <c r="BDI1233" s="142"/>
      <c r="BDJ1233" s="143"/>
      <c r="BDK1233" s="142"/>
      <c r="BDL1233" s="143"/>
      <c r="BDM1233" s="142"/>
      <c r="BDN1233" s="143"/>
      <c r="BDO1233" s="142"/>
      <c r="BDP1233" s="143"/>
      <c r="BDQ1233" s="142"/>
      <c r="BDR1233" s="143"/>
      <c r="BDS1233" s="142"/>
      <c r="BDT1233" s="143"/>
      <c r="BDU1233" s="142"/>
      <c r="BDV1233" s="143"/>
      <c r="BDW1233" s="142"/>
      <c r="BDX1233" s="143"/>
      <c r="BDY1233" s="142"/>
      <c r="BDZ1233" s="143"/>
      <c r="BEA1233" s="142"/>
      <c r="BEB1233" s="143"/>
      <c r="BEC1233" s="142"/>
      <c r="BED1233" s="143"/>
      <c r="BEE1233" s="142"/>
      <c r="BEF1233" s="143"/>
      <c r="BEG1233" s="142"/>
      <c r="BEH1233" s="143"/>
      <c r="BEI1233" s="142"/>
      <c r="BEJ1233" s="143"/>
      <c r="BEK1233" s="142"/>
      <c r="BEL1233" s="143"/>
      <c r="BEM1233" s="142"/>
      <c r="BEN1233" s="143"/>
      <c r="BEO1233" s="142"/>
      <c r="BEP1233" s="143"/>
      <c r="BEQ1233" s="142"/>
      <c r="BER1233" s="143"/>
      <c r="BES1233" s="142"/>
      <c r="BET1233" s="143"/>
      <c r="BEU1233" s="142"/>
      <c r="BEV1233" s="143"/>
      <c r="BEW1233" s="142"/>
      <c r="BEX1233" s="143"/>
      <c r="BEY1233" s="142"/>
      <c r="BEZ1233" s="143"/>
      <c r="BFA1233" s="142"/>
      <c r="BFB1233" s="143"/>
      <c r="BFC1233" s="142"/>
      <c r="BFD1233" s="143"/>
      <c r="BFE1233" s="142"/>
      <c r="BFF1233" s="143"/>
      <c r="BFG1233" s="142"/>
      <c r="BFH1233" s="143"/>
      <c r="BFI1233" s="142"/>
      <c r="BFJ1233" s="143"/>
      <c r="BFK1233" s="142"/>
      <c r="BFL1233" s="143"/>
      <c r="BFM1233" s="142"/>
      <c r="BFN1233" s="143"/>
      <c r="BFO1233" s="142"/>
      <c r="BFP1233" s="143"/>
      <c r="BFQ1233" s="142"/>
      <c r="BFR1233" s="143"/>
      <c r="BFS1233" s="142"/>
      <c r="BFT1233" s="143"/>
      <c r="BFU1233" s="142"/>
      <c r="BFV1233" s="143"/>
      <c r="BFW1233" s="142"/>
      <c r="BFX1233" s="143"/>
      <c r="BFY1233" s="142"/>
      <c r="BFZ1233" s="143"/>
      <c r="BGA1233" s="142"/>
      <c r="BGB1233" s="143"/>
      <c r="BGC1233" s="142"/>
      <c r="BGD1233" s="143"/>
      <c r="BGE1233" s="142"/>
      <c r="BGF1233" s="143"/>
      <c r="BGG1233" s="142"/>
      <c r="BGH1233" s="143"/>
      <c r="BGI1233" s="142"/>
      <c r="BGJ1233" s="143"/>
      <c r="BGK1233" s="142"/>
      <c r="BGL1233" s="143"/>
      <c r="BGM1233" s="142"/>
      <c r="BGN1233" s="143"/>
      <c r="BGO1233" s="142"/>
      <c r="BGP1233" s="143"/>
      <c r="BGQ1233" s="142"/>
      <c r="BGR1233" s="143"/>
      <c r="BGS1233" s="142"/>
      <c r="BGT1233" s="143"/>
      <c r="BGU1233" s="142"/>
      <c r="BGV1233" s="143"/>
      <c r="BGW1233" s="142"/>
      <c r="BGX1233" s="143"/>
      <c r="BGY1233" s="142"/>
      <c r="BGZ1233" s="143"/>
      <c r="BHA1233" s="142"/>
      <c r="BHB1233" s="143"/>
      <c r="BHC1233" s="142"/>
      <c r="BHD1233" s="143"/>
      <c r="BHE1233" s="142"/>
      <c r="BHF1233" s="143"/>
      <c r="BHG1233" s="142"/>
      <c r="BHH1233" s="143"/>
      <c r="BHI1233" s="142"/>
      <c r="BHJ1233" s="143"/>
      <c r="BHK1233" s="142"/>
      <c r="BHL1233" s="143"/>
      <c r="BHM1233" s="142"/>
      <c r="BHN1233" s="143"/>
      <c r="BHO1233" s="142"/>
      <c r="BHP1233" s="143"/>
      <c r="BHQ1233" s="142"/>
      <c r="BHR1233" s="143"/>
      <c r="BHS1233" s="142"/>
      <c r="BHT1233" s="143"/>
      <c r="BHU1233" s="142"/>
      <c r="BHV1233" s="143"/>
      <c r="BHW1233" s="142"/>
      <c r="BHX1233" s="143"/>
      <c r="BHY1233" s="142"/>
      <c r="BHZ1233" s="143"/>
      <c r="BIA1233" s="142"/>
      <c r="BIB1233" s="143"/>
      <c r="BIC1233" s="142"/>
      <c r="BID1233" s="143"/>
      <c r="BIE1233" s="142"/>
      <c r="BIF1233" s="143"/>
      <c r="BIG1233" s="142"/>
      <c r="BIH1233" s="143"/>
      <c r="BII1233" s="142"/>
      <c r="BIJ1233" s="143"/>
      <c r="BIK1233" s="142"/>
      <c r="BIL1233" s="143"/>
      <c r="BIM1233" s="142"/>
      <c r="BIN1233" s="143"/>
      <c r="BIO1233" s="142"/>
      <c r="BIP1233" s="143"/>
      <c r="BIQ1233" s="142"/>
      <c r="BIR1233" s="143"/>
      <c r="BIS1233" s="142"/>
      <c r="BIT1233" s="143"/>
      <c r="BIU1233" s="142"/>
      <c r="BIV1233" s="143"/>
      <c r="BIW1233" s="142"/>
      <c r="BIX1233" s="143"/>
      <c r="BIY1233" s="142"/>
      <c r="BIZ1233" s="143"/>
      <c r="BJA1233" s="142"/>
      <c r="BJB1233" s="143"/>
      <c r="BJC1233" s="142"/>
      <c r="BJD1233" s="143"/>
      <c r="BJE1233" s="142"/>
      <c r="BJF1233" s="143"/>
      <c r="BJG1233" s="142"/>
      <c r="BJH1233" s="143"/>
      <c r="BJI1233" s="142"/>
      <c r="BJJ1233" s="143"/>
      <c r="BJK1233" s="142"/>
      <c r="BJL1233" s="143"/>
      <c r="BJM1233" s="142"/>
      <c r="BJN1233" s="143"/>
      <c r="BJO1233" s="142"/>
      <c r="BJP1233" s="143"/>
      <c r="BJQ1233" s="142"/>
      <c r="BJR1233" s="143"/>
      <c r="BJS1233" s="142"/>
      <c r="BJT1233" s="143"/>
      <c r="BJU1233" s="142"/>
      <c r="BJV1233" s="143"/>
      <c r="BJW1233" s="142"/>
      <c r="BJX1233" s="143"/>
      <c r="BJY1233" s="142"/>
      <c r="BJZ1233" s="143"/>
      <c r="BKA1233" s="142"/>
      <c r="BKB1233" s="143"/>
      <c r="BKC1233" s="142"/>
      <c r="BKD1233" s="143"/>
      <c r="BKE1233" s="142"/>
      <c r="BKF1233" s="143"/>
      <c r="BKG1233" s="142"/>
      <c r="BKH1233" s="143"/>
      <c r="BKI1233" s="142"/>
      <c r="BKJ1233" s="143"/>
      <c r="BKK1233" s="142"/>
      <c r="BKL1233" s="143"/>
      <c r="BKM1233" s="142"/>
      <c r="BKN1233" s="143"/>
      <c r="BKO1233" s="142"/>
      <c r="BKP1233" s="143"/>
      <c r="BKQ1233" s="142"/>
      <c r="BKR1233" s="143"/>
      <c r="BKS1233" s="142"/>
      <c r="BKT1233" s="143"/>
      <c r="BKU1233" s="142"/>
      <c r="BKV1233" s="143"/>
      <c r="BKW1233" s="142"/>
      <c r="BKX1233" s="143"/>
      <c r="BKY1233" s="142"/>
      <c r="BKZ1233" s="143"/>
      <c r="BLA1233" s="142"/>
      <c r="BLB1233" s="143"/>
      <c r="BLC1233" s="142"/>
      <c r="BLD1233" s="143"/>
      <c r="BLE1233" s="142"/>
      <c r="BLF1233" s="143"/>
      <c r="BLG1233" s="142"/>
      <c r="BLH1233" s="143"/>
      <c r="BLI1233" s="142"/>
      <c r="BLJ1233" s="143"/>
      <c r="BLK1233" s="142"/>
      <c r="BLL1233" s="143"/>
      <c r="BLM1233" s="142"/>
      <c r="BLN1233" s="143"/>
      <c r="BLO1233" s="142"/>
      <c r="BLP1233" s="143"/>
      <c r="BLQ1233" s="142"/>
      <c r="BLR1233" s="143"/>
      <c r="BLS1233" s="142"/>
      <c r="BLT1233" s="143"/>
      <c r="BLU1233" s="142"/>
      <c r="BLV1233" s="143"/>
      <c r="BLW1233" s="142"/>
      <c r="BLX1233" s="143"/>
      <c r="BLY1233" s="142"/>
      <c r="BLZ1233" s="143"/>
      <c r="BMA1233" s="142"/>
      <c r="BMB1233" s="143"/>
      <c r="BMC1233" s="142"/>
      <c r="BMD1233" s="143"/>
      <c r="BME1233" s="142"/>
      <c r="BMF1233" s="143"/>
      <c r="BMG1233" s="142"/>
      <c r="BMH1233" s="143"/>
      <c r="BMI1233" s="142"/>
      <c r="BMJ1233" s="143"/>
      <c r="BMK1233" s="142"/>
      <c r="BML1233" s="143"/>
      <c r="BMM1233" s="142"/>
      <c r="BMN1233" s="143"/>
      <c r="BMO1233" s="142"/>
      <c r="BMP1233" s="143"/>
      <c r="BMQ1233" s="142"/>
      <c r="BMR1233" s="143"/>
      <c r="BMS1233" s="142"/>
      <c r="BMT1233" s="143"/>
      <c r="BMU1233" s="142"/>
      <c r="BMV1233" s="143"/>
      <c r="BMW1233" s="142"/>
      <c r="BMX1233" s="143"/>
      <c r="BMY1233" s="142"/>
      <c r="BMZ1233" s="143"/>
      <c r="BNA1233" s="142"/>
      <c r="BNB1233" s="143"/>
      <c r="BNC1233" s="142"/>
      <c r="BND1233" s="143"/>
      <c r="BNE1233" s="142"/>
      <c r="BNF1233" s="143"/>
      <c r="BNG1233" s="142"/>
      <c r="BNH1233" s="143"/>
      <c r="BNI1233" s="142"/>
      <c r="BNJ1233" s="143"/>
      <c r="BNK1233" s="142"/>
      <c r="BNL1233" s="143"/>
      <c r="BNM1233" s="142"/>
      <c r="BNN1233" s="143"/>
      <c r="BNO1233" s="142"/>
      <c r="BNP1233" s="143"/>
      <c r="BNQ1233" s="142"/>
      <c r="BNR1233" s="143"/>
      <c r="BNS1233" s="142"/>
      <c r="BNT1233" s="143"/>
      <c r="BNU1233" s="142"/>
      <c r="BNV1233" s="143"/>
      <c r="BNW1233" s="142"/>
      <c r="BNX1233" s="143"/>
      <c r="BNY1233" s="142"/>
      <c r="BNZ1233" s="143"/>
      <c r="BOA1233" s="142"/>
      <c r="BOB1233" s="143"/>
      <c r="BOC1233" s="142"/>
      <c r="BOD1233" s="143"/>
      <c r="BOE1233" s="142"/>
      <c r="BOF1233" s="143"/>
      <c r="BOG1233" s="142"/>
      <c r="BOH1233" s="143"/>
      <c r="BOI1233" s="142"/>
      <c r="BOJ1233" s="143"/>
      <c r="BOK1233" s="142"/>
      <c r="BOL1233" s="143"/>
      <c r="BOM1233" s="142"/>
      <c r="BON1233" s="143"/>
      <c r="BOO1233" s="142"/>
      <c r="BOP1233" s="143"/>
      <c r="BOQ1233" s="142"/>
      <c r="BOR1233" s="143"/>
      <c r="BOS1233" s="142"/>
      <c r="BOT1233" s="143"/>
      <c r="BOU1233" s="142"/>
      <c r="BOV1233" s="143"/>
      <c r="BOW1233" s="142"/>
      <c r="BOX1233" s="143"/>
      <c r="BOY1233" s="142"/>
      <c r="BOZ1233" s="143"/>
      <c r="BPA1233" s="142"/>
      <c r="BPB1233" s="143"/>
      <c r="BPC1233" s="142"/>
      <c r="BPD1233" s="143"/>
      <c r="BPE1233" s="142"/>
      <c r="BPF1233" s="143"/>
      <c r="BPG1233" s="142"/>
      <c r="BPH1233" s="143"/>
      <c r="BPI1233" s="142"/>
      <c r="BPJ1233" s="143"/>
      <c r="BPK1233" s="142"/>
      <c r="BPL1233" s="143"/>
      <c r="BPM1233" s="142"/>
      <c r="BPN1233" s="143"/>
      <c r="BPO1233" s="142"/>
      <c r="BPP1233" s="143"/>
      <c r="BPQ1233" s="142"/>
      <c r="BPR1233" s="143"/>
      <c r="BPS1233" s="142"/>
      <c r="BPT1233" s="143"/>
      <c r="BPU1233" s="142"/>
      <c r="BPV1233" s="143"/>
      <c r="BPW1233" s="142"/>
      <c r="BPX1233" s="143"/>
      <c r="BPY1233" s="142"/>
      <c r="BPZ1233" s="143"/>
      <c r="BQA1233" s="142"/>
      <c r="BQB1233" s="143"/>
      <c r="BQC1233" s="142"/>
      <c r="BQD1233" s="143"/>
      <c r="BQE1233" s="142"/>
      <c r="BQF1233" s="143"/>
      <c r="BQG1233" s="142"/>
      <c r="BQH1233" s="143"/>
      <c r="BQI1233" s="142"/>
      <c r="BQJ1233" s="143"/>
      <c r="BQK1233" s="142"/>
      <c r="BQL1233" s="143"/>
      <c r="BQM1233" s="142"/>
      <c r="BQN1233" s="143"/>
      <c r="BQO1233" s="142"/>
      <c r="BQP1233" s="143"/>
      <c r="BQQ1233" s="142"/>
      <c r="BQR1233" s="143"/>
      <c r="BQS1233" s="142"/>
      <c r="BQT1233" s="143"/>
      <c r="BQU1233" s="142"/>
      <c r="BQV1233" s="143"/>
      <c r="BQW1233" s="142"/>
      <c r="BQX1233" s="143"/>
      <c r="BQY1233" s="142"/>
      <c r="BQZ1233" s="143"/>
      <c r="BRA1233" s="142"/>
      <c r="BRB1233" s="143"/>
      <c r="BRC1233" s="142"/>
      <c r="BRD1233" s="143"/>
      <c r="BRE1233" s="142"/>
      <c r="BRF1233" s="143"/>
      <c r="BRG1233" s="142"/>
      <c r="BRH1233" s="143"/>
      <c r="BRI1233" s="142"/>
      <c r="BRJ1233" s="143"/>
      <c r="BRK1233" s="142"/>
      <c r="BRL1233" s="143"/>
      <c r="BRM1233" s="142"/>
      <c r="BRN1233" s="143"/>
      <c r="BRO1233" s="142"/>
      <c r="BRP1233" s="143"/>
      <c r="BRQ1233" s="142"/>
      <c r="BRR1233" s="143"/>
      <c r="BRS1233" s="142"/>
      <c r="BRT1233" s="143"/>
      <c r="BRU1233" s="142"/>
      <c r="BRV1233" s="143"/>
      <c r="BRW1233" s="142"/>
      <c r="BRX1233" s="143"/>
      <c r="BRY1233" s="142"/>
      <c r="BRZ1233" s="143"/>
      <c r="BSA1233" s="142"/>
      <c r="BSB1233" s="143"/>
      <c r="BSC1233" s="142"/>
      <c r="BSD1233" s="143"/>
      <c r="BSE1233" s="142"/>
      <c r="BSF1233" s="143"/>
      <c r="BSG1233" s="142"/>
      <c r="BSH1233" s="143"/>
      <c r="BSI1233" s="142"/>
      <c r="BSJ1233" s="143"/>
      <c r="BSK1233" s="142"/>
      <c r="BSL1233" s="143"/>
      <c r="BSM1233" s="142"/>
      <c r="BSN1233" s="143"/>
      <c r="BSO1233" s="142"/>
      <c r="BSP1233" s="143"/>
      <c r="BSQ1233" s="142"/>
      <c r="BSR1233" s="143"/>
      <c r="BSS1233" s="142"/>
      <c r="BST1233" s="143"/>
      <c r="BSU1233" s="142"/>
      <c r="BSV1233" s="143"/>
      <c r="BSW1233" s="142"/>
      <c r="BSX1233" s="143"/>
      <c r="BSY1233" s="142"/>
      <c r="BSZ1233" s="143"/>
      <c r="BTA1233" s="142"/>
      <c r="BTB1233" s="143"/>
      <c r="BTC1233" s="142"/>
      <c r="BTD1233" s="143"/>
      <c r="BTE1233" s="142"/>
      <c r="BTF1233" s="143"/>
      <c r="BTG1233" s="142"/>
      <c r="BTH1233" s="143"/>
      <c r="BTI1233" s="142"/>
      <c r="BTJ1233" s="143"/>
      <c r="BTK1233" s="142"/>
      <c r="BTL1233" s="143"/>
      <c r="BTM1233" s="142"/>
      <c r="BTN1233" s="143"/>
      <c r="BTO1233" s="142"/>
      <c r="BTP1233" s="143"/>
      <c r="BTQ1233" s="142"/>
      <c r="BTR1233" s="143"/>
      <c r="BTS1233" s="142"/>
      <c r="BTT1233" s="143"/>
      <c r="BTU1233" s="142"/>
      <c r="BTV1233" s="143"/>
      <c r="BTW1233" s="142"/>
      <c r="BTX1233" s="143"/>
      <c r="BTY1233" s="142"/>
      <c r="BTZ1233" s="143"/>
      <c r="BUA1233" s="142"/>
      <c r="BUB1233" s="143"/>
      <c r="BUC1233" s="142"/>
      <c r="BUD1233" s="143"/>
      <c r="BUE1233" s="142"/>
      <c r="BUF1233" s="143"/>
      <c r="BUG1233" s="142"/>
      <c r="BUH1233" s="143"/>
      <c r="BUI1233" s="142"/>
      <c r="BUJ1233" s="143"/>
      <c r="BUK1233" s="142"/>
      <c r="BUL1233" s="143"/>
      <c r="BUM1233" s="142"/>
      <c r="BUN1233" s="143"/>
      <c r="BUO1233" s="142"/>
      <c r="BUP1233" s="143"/>
      <c r="BUQ1233" s="142"/>
      <c r="BUR1233" s="143"/>
      <c r="BUS1233" s="142"/>
      <c r="BUT1233" s="143"/>
      <c r="BUU1233" s="142"/>
      <c r="BUV1233" s="143"/>
      <c r="BUW1233" s="142"/>
      <c r="BUX1233" s="143"/>
      <c r="BUY1233" s="142"/>
      <c r="BUZ1233" s="143"/>
      <c r="BVA1233" s="142"/>
      <c r="BVB1233" s="143"/>
      <c r="BVC1233" s="142"/>
      <c r="BVD1233" s="143"/>
      <c r="BVE1233" s="142"/>
      <c r="BVF1233" s="143"/>
      <c r="BVG1233" s="142"/>
      <c r="BVH1233" s="143"/>
      <c r="BVI1233" s="142"/>
      <c r="BVJ1233" s="143"/>
      <c r="BVK1233" s="142"/>
      <c r="BVL1233" s="143"/>
      <c r="BVM1233" s="142"/>
      <c r="BVN1233" s="143"/>
      <c r="BVO1233" s="142"/>
      <c r="BVP1233" s="143"/>
      <c r="BVQ1233" s="142"/>
      <c r="BVR1233" s="143"/>
      <c r="BVS1233" s="142"/>
      <c r="BVT1233" s="143"/>
      <c r="BVU1233" s="142"/>
      <c r="BVV1233" s="143"/>
      <c r="BVW1233" s="142"/>
      <c r="BVX1233" s="143"/>
      <c r="BVY1233" s="142"/>
      <c r="BVZ1233" s="143"/>
      <c r="BWA1233" s="142"/>
      <c r="BWB1233" s="143"/>
      <c r="BWC1233" s="142"/>
      <c r="BWD1233" s="143"/>
      <c r="BWE1233" s="142"/>
      <c r="BWF1233" s="143"/>
      <c r="BWG1233" s="142"/>
      <c r="BWH1233" s="143"/>
      <c r="BWI1233" s="142"/>
      <c r="BWJ1233" s="143"/>
      <c r="BWK1233" s="142"/>
      <c r="BWL1233" s="143"/>
      <c r="BWM1233" s="142"/>
      <c r="BWN1233" s="143"/>
      <c r="BWO1233" s="142"/>
      <c r="BWP1233" s="143"/>
      <c r="BWQ1233" s="142"/>
      <c r="BWR1233" s="143"/>
      <c r="BWS1233" s="142"/>
      <c r="BWT1233" s="143"/>
      <c r="BWU1233" s="142"/>
      <c r="BWV1233" s="143"/>
      <c r="BWW1233" s="142"/>
      <c r="BWX1233" s="143"/>
      <c r="BWY1233" s="142"/>
      <c r="BWZ1233" s="143"/>
      <c r="BXA1233" s="142"/>
      <c r="BXB1233" s="143"/>
      <c r="BXC1233" s="142"/>
      <c r="BXD1233" s="143"/>
      <c r="BXE1233" s="142"/>
      <c r="BXF1233" s="143"/>
      <c r="BXG1233" s="142"/>
      <c r="BXH1233" s="143"/>
      <c r="BXI1233" s="142"/>
      <c r="BXJ1233" s="143"/>
      <c r="BXK1233" s="142"/>
      <c r="BXL1233" s="143"/>
      <c r="BXM1233" s="142"/>
      <c r="BXN1233" s="143"/>
      <c r="BXO1233" s="142"/>
      <c r="BXP1233" s="143"/>
      <c r="BXQ1233" s="142"/>
      <c r="BXR1233" s="143"/>
      <c r="BXS1233" s="142"/>
      <c r="BXT1233" s="143"/>
      <c r="BXU1233" s="142"/>
      <c r="BXV1233" s="143"/>
      <c r="BXW1233" s="142"/>
      <c r="BXX1233" s="143"/>
      <c r="BXY1233" s="142"/>
      <c r="BXZ1233" s="143"/>
      <c r="BYA1233" s="142"/>
      <c r="BYB1233" s="143"/>
      <c r="BYC1233" s="142"/>
      <c r="BYD1233" s="143"/>
      <c r="BYE1233" s="142"/>
      <c r="BYF1233" s="143"/>
      <c r="BYG1233" s="142"/>
      <c r="BYH1233" s="143"/>
      <c r="BYI1233" s="142"/>
      <c r="BYJ1233" s="143"/>
      <c r="BYK1233" s="142"/>
      <c r="BYL1233" s="143"/>
      <c r="BYM1233" s="142"/>
      <c r="BYN1233" s="143"/>
      <c r="BYO1233" s="142"/>
      <c r="BYP1233" s="143"/>
      <c r="BYQ1233" s="142"/>
      <c r="BYR1233" s="143"/>
      <c r="BYS1233" s="142"/>
      <c r="BYT1233" s="143"/>
      <c r="BYU1233" s="142"/>
      <c r="BYV1233" s="143"/>
      <c r="BYW1233" s="142"/>
      <c r="BYX1233" s="143"/>
      <c r="BYY1233" s="142"/>
      <c r="BYZ1233" s="143"/>
      <c r="BZA1233" s="142"/>
      <c r="BZB1233" s="143"/>
      <c r="BZC1233" s="142"/>
      <c r="BZD1233" s="143"/>
      <c r="BZE1233" s="142"/>
      <c r="BZF1233" s="143"/>
      <c r="BZG1233" s="142"/>
      <c r="BZH1233" s="143"/>
      <c r="BZI1233" s="142"/>
      <c r="BZJ1233" s="143"/>
      <c r="BZK1233" s="142"/>
      <c r="BZL1233" s="143"/>
      <c r="BZM1233" s="142"/>
      <c r="BZN1233" s="143"/>
      <c r="BZO1233" s="142"/>
      <c r="BZP1233" s="143"/>
      <c r="BZQ1233" s="142"/>
      <c r="BZR1233" s="143"/>
      <c r="BZS1233" s="142"/>
      <c r="BZT1233" s="143"/>
      <c r="BZU1233" s="142"/>
      <c r="BZV1233" s="143"/>
      <c r="BZW1233" s="142"/>
      <c r="BZX1233" s="143"/>
      <c r="BZY1233" s="142"/>
      <c r="BZZ1233" s="143"/>
      <c r="CAA1233" s="142"/>
      <c r="CAB1233" s="143"/>
      <c r="CAC1233" s="142"/>
      <c r="CAD1233" s="143"/>
      <c r="CAE1233" s="142"/>
      <c r="CAF1233" s="143"/>
      <c r="CAG1233" s="142"/>
      <c r="CAH1233" s="143"/>
      <c r="CAI1233" s="142"/>
      <c r="CAJ1233" s="143"/>
      <c r="CAK1233" s="142"/>
      <c r="CAL1233" s="143"/>
      <c r="CAM1233" s="142"/>
      <c r="CAN1233" s="143"/>
      <c r="CAO1233" s="142"/>
      <c r="CAP1233" s="143"/>
      <c r="CAQ1233" s="142"/>
      <c r="CAR1233" s="143"/>
      <c r="CAS1233" s="142"/>
      <c r="CAT1233" s="143"/>
      <c r="CAU1233" s="142"/>
      <c r="CAV1233" s="143"/>
      <c r="CAW1233" s="142"/>
      <c r="CAX1233" s="143"/>
      <c r="CAY1233" s="142"/>
      <c r="CAZ1233" s="143"/>
      <c r="CBA1233" s="142"/>
      <c r="CBB1233" s="143"/>
      <c r="CBC1233" s="142"/>
      <c r="CBD1233" s="143"/>
      <c r="CBE1233" s="142"/>
      <c r="CBF1233" s="143"/>
      <c r="CBG1233" s="142"/>
      <c r="CBH1233" s="143"/>
      <c r="CBI1233" s="142"/>
      <c r="CBJ1233" s="143"/>
      <c r="CBK1233" s="142"/>
      <c r="CBL1233" s="143"/>
      <c r="CBM1233" s="142"/>
      <c r="CBN1233" s="143"/>
      <c r="CBO1233" s="142"/>
      <c r="CBP1233" s="143"/>
      <c r="CBQ1233" s="142"/>
      <c r="CBR1233" s="143"/>
      <c r="CBS1233" s="142"/>
      <c r="CBT1233" s="143"/>
      <c r="CBU1233" s="142"/>
      <c r="CBV1233" s="143"/>
      <c r="CBW1233" s="142"/>
      <c r="CBX1233" s="143"/>
      <c r="CBY1233" s="142"/>
      <c r="CBZ1233" s="143"/>
      <c r="CCA1233" s="142"/>
      <c r="CCB1233" s="143"/>
      <c r="CCC1233" s="142"/>
      <c r="CCD1233" s="143"/>
      <c r="CCE1233" s="142"/>
      <c r="CCF1233" s="143"/>
      <c r="CCG1233" s="142"/>
      <c r="CCH1233" s="143"/>
      <c r="CCI1233" s="142"/>
      <c r="CCJ1233" s="143"/>
      <c r="CCK1233" s="142"/>
      <c r="CCL1233" s="143"/>
      <c r="CCM1233" s="142"/>
      <c r="CCN1233" s="143"/>
      <c r="CCO1233" s="142"/>
      <c r="CCP1233" s="143"/>
      <c r="CCQ1233" s="142"/>
      <c r="CCR1233" s="143"/>
      <c r="CCS1233" s="142"/>
      <c r="CCT1233" s="143"/>
      <c r="CCU1233" s="142"/>
      <c r="CCV1233" s="143"/>
      <c r="CCW1233" s="142"/>
      <c r="CCX1233" s="143"/>
      <c r="CCY1233" s="142"/>
      <c r="CCZ1233" s="143"/>
      <c r="CDA1233" s="142"/>
      <c r="CDB1233" s="143"/>
      <c r="CDC1233" s="142"/>
      <c r="CDD1233" s="143"/>
      <c r="CDE1233" s="142"/>
      <c r="CDF1233" s="143"/>
      <c r="CDG1233" s="142"/>
      <c r="CDH1233" s="143"/>
      <c r="CDI1233" s="142"/>
      <c r="CDJ1233" s="143"/>
      <c r="CDK1233" s="142"/>
      <c r="CDL1233" s="143"/>
      <c r="CDM1233" s="142"/>
      <c r="CDN1233" s="143"/>
      <c r="CDO1233" s="142"/>
      <c r="CDP1233" s="143"/>
      <c r="CDQ1233" s="142"/>
      <c r="CDR1233" s="143"/>
      <c r="CDS1233" s="142"/>
      <c r="CDT1233" s="143"/>
      <c r="CDU1233" s="142"/>
      <c r="CDV1233" s="143"/>
      <c r="CDW1233" s="142"/>
      <c r="CDX1233" s="143"/>
      <c r="CDY1233" s="142"/>
      <c r="CDZ1233" s="143"/>
      <c r="CEA1233" s="142"/>
      <c r="CEB1233" s="143"/>
      <c r="CEC1233" s="142"/>
      <c r="CED1233" s="143"/>
      <c r="CEE1233" s="142"/>
      <c r="CEF1233" s="143"/>
      <c r="CEG1233" s="142"/>
      <c r="CEH1233" s="143"/>
      <c r="CEI1233" s="142"/>
      <c r="CEJ1233" s="143"/>
      <c r="CEK1233" s="142"/>
      <c r="CEL1233" s="143"/>
      <c r="CEM1233" s="142"/>
      <c r="CEN1233" s="143"/>
      <c r="CEO1233" s="142"/>
      <c r="CEP1233" s="143"/>
      <c r="CEQ1233" s="142"/>
      <c r="CER1233" s="143"/>
      <c r="CES1233" s="142"/>
      <c r="CET1233" s="143"/>
      <c r="CEU1233" s="142"/>
      <c r="CEV1233" s="143"/>
      <c r="CEW1233" s="142"/>
      <c r="CEX1233" s="143"/>
      <c r="CEY1233" s="142"/>
      <c r="CEZ1233" s="143"/>
      <c r="CFA1233" s="142"/>
      <c r="CFB1233" s="143"/>
      <c r="CFC1233" s="142"/>
      <c r="CFD1233" s="143"/>
      <c r="CFE1233" s="142"/>
      <c r="CFF1233" s="143"/>
      <c r="CFG1233" s="142"/>
      <c r="CFH1233" s="143"/>
      <c r="CFI1233" s="142"/>
      <c r="CFJ1233" s="143"/>
      <c r="CFK1233" s="142"/>
      <c r="CFL1233" s="143"/>
      <c r="CFM1233" s="142"/>
      <c r="CFN1233" s="143"/>
      <c r="CFO1233" s="142"/>
      <c r="CFP1233" s="143"/>
      <c r="CFQ1233" s="142"/>
      <c r="CFR1233" s="143"/>
      <c r="CFS1233" s="142"/>
      <c r="CFT1233" s="143"/>
      <c r="CFU1233" s="142"/>
      <c r="CFV1233" s="143"/>
      <c r="CFW1233" s="142"/>
      <c r="CFX1233" s="143"/>
      <c r="CFY1233" s="142"/>
      <c r="CFZ1233" s="143"/>
      <c r="CGA1233" s="142"/>
      <c r="CGB1233" s="143"/>
      <c r="CGC1233" s="142"/>
      <c r="CGD1233" s="143"/>
      <c r="CGE1233" s="142"/>
      <c r="CGF1233" s="143"/>
      <c r="CGG1233" s="142"/>
      <c r="CGH1233" s="143"/>
      <c r="CGI1233" s="142"/>
      <c r="CGJ1233" s="143"/>
      <c r="CGK1233" s="142"/>
      <c r="CGL1233" s="143"/>
      <c r="CGM1233" s="142"/>
      <c r="CGN1233" s="143"/>
      <c r="CGO1233" s="142"/>
      <c r="CGP1233" s="143"/>
      <c r="CGQ1233" s="142"/>
      <c r="CGR1233" s="143"/>
      <c r="CGS1233" s="142"/>
      <c r="CGT1233" s="143"/>
      <c r="CGU1233" s="142"/>
      <c r="CGV1233" s="143"/>
      <c r="CGW1233" s="142"/>
      <c r="CGX1233" s="143"/>
      <c r="CGY1233" s="142"/>
      <c r="CGZ1233" s="143"/>
      <c r="CHA1233" s="142"/>
      <c r="CHB1233" s="143"/>
      <c r="CHC1233" s="142"/>
      <c r="CHD1233" s="143"/>
      <c r="CHE1233" s="142"/>
      <c r="CHF1233" s="143"/>
      <c r="CHG1233" s="142"/>
      <c r="CHH1233" s="143"/>
      <c r="CHI1233" s="142"/>
      <c r="CHJ1233" s="143"/>
      <c r="CHK1233" s="142"/>
      <c r="CHL1233" s="143"/>
      <c r="CHM1233" s="142"/>
      <c r="CHN1233" s="143"/>
      <c r="CHO1233" s="142"/>
      <c r="CHP1233" s="143"/>
      <c r="CHQ1233" s="142"/>
      <c r="CHR1233" s="143"/>
      <c r="CHS1233" s="142"/>
      <c r="CHT1233" s="143"/>
      <c r="CHU1233" s="142"/>
      <c r="CHV1233" s="143"/>
      <c r="CHW1233" s="142"/>
      <c r="CHX1233" s="143"/>
      <c r="CHY1233" s="142"/>
      <c r="CHZ1233" s="143"/>
      <c r="CIA1233" s="142"/>
      <c r="CIB1233" s="143"/>
      <c r="CIC1233" s="142"/>
      <c r="CID1233" s="143"/>
      <c r="CIE1233" s="142"/>
      <c r="CIF1233" s="143"/>
      <c r="CIG1233" s="142"/>
      <c r="CIH1233" s="143"/>
      <c r="CII1233" s="142"/>
      <c r="CIJ1233" s="143"/>
      <c r="CIK1233" s="142"/>
      <c r="CIL1233" s="143"/>
      <c r="CIM1233" s="142"/>
      <c r="CIN1233" s="143"/>
      <c r="CIO1233" s="142"/>
      <c r="CIP1233" s="143"/>
      <c r="CIQ1233" s="142"/>
      <c r="CIR1233" s="143"/>
      <c r="CIS1233" s="142"/>
      <c r="CIT1233" s="143"/>
      <c r="CIU1233" s="142"/>
      <c r="CIV1233" s="143"/>
      <c r="CIW1233" s="142"/>
      <c r="CIX1233" s="143"/>
      <c r="CIY1233" s="142"/>
      <c r="CIZ1233" s="143"/>
      <c r="CJA1233" s="142"/>
      <c r="CJB1233" s="143"/>
      <c r="CJC1233" s="142"/>
      <c r="CJD1233" s="143"/>
      <c r="CJE1233" s="142"/>
      <c r="CJF1233" s="143"/>
      <c r="CJG1233" s="142"/>
      <c r="CJH1233" s="143"/>
      <c r="CJI1233" s="142"/>
      <c r="CJJ1233" s="143"/>
      <c r="CJK1233" s="142"/>
      <c r="CJL1233" s="143"/>
      <c r="CJM1233" s="142"/>
      <c r="CJN1233" s="143"/>
      <c r="CJO1233" s="142"/>
      <c r="CJP1233" s="143"/>
      <c r="CJQ1233" s="142"/>
      <c r="CJR1233" s="143"/>
      <c r="CJS1233" s="142"/>
      <c r="CJT1233" s="143"/>
      <c r="CJU1233" s="142"/>
      <c r="CJV1233" s="143"/>
      <c r="CJW1233" s="142"/>
      <c r="CJX1233" s="143"/>
      <c r="CJY1233" s="142"/>
      <c r="CJZ1233" s="143"/>
      <c r="CKA1233" s="142"/>
      <c r="CKB1233" s="143"/>
      <c r="CKC1233" s="142"/>
      <c r="CKD1233" s="143"/>
      <c r="CKE1233" s="142"/>
      <c r="CKF1233" s="143"/>
      <c r="CKG1233" s="142"/>
      <c r="CKH1233" s="143"/>
      <c r="CKI1233" s="142"/>
      <c r="CKJ1233" s="143"/>
      <c r="CKK1233" s="142"/>
      <c r="CKL1233" s="143"/>
      <c r="CKM1233" s="142"/>
      <c r="CKN1233" s="143"/>
      <c r="CKO1233" s="142"/>
      <c r="CKP1233" s="143"/>
      <c r="CKQ1233" s="142"/>
      <c r="CKR1233" s="143"/>
      <c r="CKS1233" s="142"/>
      <c r="CKT1233" s="143"/>
      <c r="CKU1233" s="142"/>
      <c r="CKV1233" s="143"/>
      <c r="CKW1233" s="142"/>
      <c r="CKX1233" s="143"/>
      <c r="CKY1233" s="142"/>
      <c r="CKZ1233" s="143"/>
      <c r="CLA1233" s="142"/>
      <c r="CLB1233" s="143"/>
      <c r="CLC1233" s="142"/>
      <c r="CLD1233" s="143"/>
      <c r="CLE1233" s="142"/>
      <c r="CLF1233" s="143"/>
      <c r="CLG1233" s="142"/>
      <c r="CLH1233" s="143"/>
      <c r="CLI1233" s="142"/>
      <c r="CLJ1233" s="143"/>
      <c r="CLK1233" s="142"/>
      <c r="CLL1233" s="143"/>
      <c r="CLM1233" s="142"/>
      <c r="CLN1233" s="143"/>
      <c r="CLO1233" s="142"/>
      <c r="CLP1233" s="143"/>
      <c r="CLQ1233" s="142"/>
      <c r="CLR1233" s="143"/>
      <c r="CLS1233" s="142"/>
      <c r="CLT1233" s="143"/>
      <c r="CLU1233" s="142"/>
      <c r="CLV1233" s="143"/>
      <c r="CLW1233" s="142"/>
      <c r="CLX1233" s="143"/>
      <c r="CLY1233" s="142"/>
      <c r="CLZ1233" s="143"/>
      <c r="CMA1233" s="142"/>
      <c r="CMB1233" s="143"/>
      <c r="CMC1233" s="142"/>
      <c r="CMD1233" s="143"/>
      <c r="CME1233" s="142"/>
      <c r="CMF1233" s="143"/>
      <c r="CMG1233" s="142"/>
      <c r="CMH1233" s="143"/>
      <c r="CMI1233" s="142"/>
      <c r="CMJ1233" s="143"/>
      <c r="CMK1233" s="142"/>
      <c r="CML1233" s="143"/>
      <c r="CMM1233" s="142"/>
      <c r="CMN1233" s="143"/>
      <c r="CMO1233" s="142"/>
      <c r="CMP1233" s="143"/>
      <c r="CMQ1233" s="142"/>
      <c r="CMR1233" s="143"/>
      <c r="CMS1233" s="142"/>
      <c r="CMT1233" s="143"/>
      <c r="CMU1233" s="142"/>
      <c r="CMV1233" s="143"/>
      <c r="CMW1233" s="142"/>
      <c r="CMX1233" s="143"/>
      <c r="CMY1233" s="142"/>
      <c r="CMZ1233" s="143"/>
      <c r="CNA1233" s="142"/>
      <c r="CNB1233" s="143"/>
      <c r="CNC1233" s="142"/>
      <c r="CND1233" s="143"/>
      <c r="CNE1233" s="142"/>
      <c r="CNF1233" s="143"/>
      <c r="CNG1233" s="142"/>
      <c r="CNH1233" s="143"/>
      <c r="CNI1233" s="142"/>
      <c r="CNJ1233" s="143"/>
      <c r="CNK1233" s="142"/>
      <c r="CNL1233" s="143"/>
      <c r="CNM1233" s="142"/>
      <c r="CNN1233" s="143"/>
      <c r="CNO1233" s="142"/>
      <c r="CNP1233" s="143"/>
      <c r="CNQ1233" s="142"/>
      <c r="CNR1233" s="143"/>
      <c r="CNS1233" s="142"/>
      <c r="CNT1233" s="143"/>
      <c r="CNU1233" s="142"/>
      <c r="CNV1233" s="143"/>
      <c r="CNW1233" s="142"/>
      <c r="CNX1233" s="143"/>
      <c r="CNY1233" s="142"/>
      <c r="CNZ1233" s="143"/>
      <c r="COA1233" s="142"/>
      <c r="COB1233" s="143"/>
      <c r="COC1233" s="142"/>
      <c r="COD1233" s="143"/>
      <c r="COE1233" s="142"/>
      <c r="COF1233" s="143"/>
      <c r="COG1233" s="142"/>
      <c r="COH1233" s="143"/>
      <c r="COI1233" s="142"/>
      <c r="COJ1233" s="143"/>
      <c r="COK1233" s="142"/>
      <c r="COL1233" s="143"/>
      <c r="COM1233" s="142"/>
      <c r="CON1233" s="143"/>
      <c r="COO1233" s="142"/>
      <c r="COP1233" s="143"/>
      <c r="COQ1233" s="142"/>
      <c r="COR1233" s="143"/>
      <c r="COS1233" s="142"/>
      <c r="COT1233" s="143"/>
      <c r="COU1233" s="142"/>
      <c r="COV1233" s="143"/>
      <c r="COW1233" s="142"/>
      <c r="COX1233" s="143"/>
      <c r="COY1233" s="142"/>
      <c r="COZ1233" s="143"/>
      <c r="CPA1233" s="142"/>
      <c r="CPB1233" s="143"/>
      <c r="CPC1233" s="142"/>
      <c r="CPD1233" s="143"/>
      <c r="CPE1233" s="142"/>
      <c r="CPF1233" s="143"/>
      <c r="CPG1233" s="142"/>
      <c r="CPH1233" s="143"/>
      <c r="CPI1233" s="142"/>
      <c r="CPJ1233" s="143"/>
      <c r="CPK1233" s="142"/>
      <c r="CPL1233" s="143"/>
      <c r="CPM1233" s="142"/>
      <c r="CPN1233" s="143"/>
      <c r="CPO1233" s="142"/>
      <c r="CPP1233" s="143"/>
      <c r="CPQ1233" s="142"/>
      <c r="CPR1233" s="143"/>
      <c r="CPS1233" s="142"/>
      <c r="CPT1233" s="143"/>
      <c r="CPU1233" s="142"/>
      <c r="CPV1233" s="143"/>
      <c r="CPW1233" s="142"/>
      <c r="CPX1233" s="143"/>
      <c r="CPY1233" s="142"/>
      <c r="CPZ1233" s="143"/>
      <c r="CQA1233" s="142"/>
      <c r="CQB1233" s="143"/>
      <c r="CQC1233" s="142"/>
      <c r="CQD1233" s="143"/>
      <c r="CQE1233" s="142"/>
      <c r="CQF1233" s="143"/>
      <c r="CQG1233" s="142"/>
      <c r="CQH1233" s="143"/>
      <c r="CQI1233" s="142"/>
      <c r="CQJ1233" s="143"/>
      <c r="CQK1233" s="142"/>
      <c r="CQL1233" s="143"/>
      <c r="CQM1233" s="142"/>
      <c r="CQN1233" s="143"/>
      <c r="CQO1233" s="142"/>
      <c r="CQP1233" s="143"/>
      <c r="CQQ1233" s="142"/>
      <c r="CQR1233" s="143"/>
      <c r="CQS1233" s="142"/>
      <c r="CQT1233" s="143"/>
      <c r="CQU1233" s="142"/>
      <c r="CQV1233" s="143"/>
      <c r="CQW1233" s="142"/>
      <c r="CQX1233" s="143"/>
      <c r="CQY1233" s="142"/>
      <c r="CQZ1233" s="143"/>
      <c r="CRA1233" s="142"/>
      <c r="CRB1233" s="143"/>
      <c r="CRC1233" s="142"/>
      <c r="CRD1233" s="143"/>
      <c r="CRE1233" s="142"/>
      <c r="CRF1233" s="143"/>
      <c r="CRG1233" s="142"/>
      <c r="CRH1233" s="143"/>
      <c r="CRI1233" s="142"/>
      <c r="CRJ1233" s="143"/>
      <c r="CRK1233" s="142"/>
      <c r="CRL1233" s="143"/>
      <c r="CRM1233" s="142"/>
      <c r="CRN1233" s="143"/>
      <c r="CRO1233" s="142"/>
      <c r="CRP1233" s="143"/>
      <c r="CRQ1233" s="142"/>
      <c r="CRR1233" s="143"/>
      <c r="CRS1233" s="142"/>
      <c r="CRT1233" s="143"/>
      <c r="CRU1233" s="142"/>
      <c r="CRV1233" s="143"/>
      <c r="CRW1233" s="142"/>
      <c r="CRX1233" s="143"/>
      <c r="CRY1233" s="142"/>
      <c r="CRZ1233" s="143"/>
      <c r="CSA1233" s="142"/>
      <c r="CSB1233" s="143"/>
      <c r="CSC1233" s="142"/>
      <c r="CSD1233" s="143"/>
      <c r="CSE1233" s="142"/>
      <c r="CSF1233" s="143"/>
      <c r="CSG1233" s="142"/>
      <c r="CSH1233" s="143"/>
      <c r="CSI1233" s="142"/>
      <c r="CSJ1233" s="143"/>
      <c r="CSK1233" s="142"/>
      <c r="CSL1233" s="143"/>
      <c r="CSM1233" s="142"/>
      <c r="CSN1233" s="143"/>
      <c r="CSO1233" s="142"/>
      <c r="CSP1233" s="143"/>
      <c r="CSQ1233" s="142"/>
      <c r="CSR1233" s="143"/>
      <c r="CSS1233" s="142"/>
      <c r="CST1233" s="143"/>
      <c r="CSU1233" s="142"/>
      <c r="CSV1233" s="143"/>
      <c r="CSW1233" s="142"/>
      <c r="CSX1233" s="143"/>
      <c r="CSY1233" s="142"/>
      <c r="CSZ1233" s="143"/>
      <c r="CTA1233" s="142"/>
      <c r="CTB1233" s="143"/>
      <c r="CTC1233" s="142"/>
      <c r="CTD1233" s="143"/>
      <c r="CTE1233" s="142"/>
      <c r="CTF1233" s="143"/>
      <c r="CTG1233" s="142"/>
      <c r="CTH1233" s="143"/>
      <c r="CTI1233" s="142"/>
      <c r="CTJ1233" s="143"/>
      <c r="CTK1233" s="142"/>
      <c r="CTL1233" s="143"/>
      <c r="CTM1233" s="142"/>
      <c r="CTN1233" s="143"/>
      <c r="CTO1233" s="142"/>
      <c r="CTP1233" s="143"/>
      <c r="CTQ1233" s="142"/>
      <c r="CTR1233" s="143"/>
      <c r="CTS1233" s="142"/>
      <c r="CTT1233" s="143"/>
      <c r="CTU1233" s="142"/>
      <c r="CTV1233" s="143"/>
      <c r="CTW1233" s="142"/>
      <c r="CTX1233" s="143"/>
      <c r="CTY1233" s="142"/>
      <c r="CTZ1233" s="143"/>
      <c r="CUA1233" s="142"/>
      <c r="CUB1233" s="143"/>
      <c r="CUC1233" s="142"/>
      <c r="CUD1233" s="143"/>
      <c r="CUE1233" s="142"/>
      <c r="CUF1233" s="143"/>
      <c r="CUG1233" s="142"/>
      <c r="CUH1233" s="143"/>
      <c r="CUI1233" s="142"/>
      <c r="CUJ1233" s="143"/>
      <c r="CUK1233" s="142"/>
      <c r="CUL1233" s="143"/>
      <c r="CUM1233" s="142"/>
      <c r="CUN1233" s="143"/>
      <c r="CUO1233" s="142"/>
      <c r="CUP1233" s="143"/>
      <c r="CUQ1233" s="142"/>
      <c r="CUR1233" s="143"/>
      <c r="CUS1233" s="142"/>
      <c r="CUT1233" s="143"/>
      <c r="CUU1233" s="142"/>
      <c r="CUV1233" s="143"/>
      <c r="CUW1233" s="142"/>
      <c r="CUX1233" s="143"/>
      <c r="CUY1233" s="142"/>
      <c r="CUZ1233" s="143"/>
      <c r="CVA1233" s="142"/>
      <c r="CVB1233" s="143"/>
      <c r="CVC1233" s="142"/>
      <c r="CVD1233" s="143"/>
      <c r="CVE1233" s="142"/>
      <c r="CVF1233" s="143"/>
      <c r="CVG1233" s="142"/>
      <c r="CVH1233" s="143"/>
      <c r="CVI1233" s="142"/>
      <c r="CVJ1233" s="143"/>
      <c r="CVK1233" s="142"/>
      <c r="CVL1233" s="143"/>
      <c r="CVM1233" s="142"/>
      <c r="CVN1233" s="143"/>
      <c r="CVO1233" s="142"/>
      <c r="CVP1233" s="143"/>
      <c r="CVQ1233" s="142"/>
      <c r="CVR1233" s="143"/>
      <c r="CVS1233" s="142"/>
      <c r="CVT1233" s="143"/>
      <c r="CVU1233" s="142"/>
      <c r="CVV1233" s="143"/>
      <c r="CVW1233" s="142"/>
      <c r="CVX1233" s="143"/>
      <c r="CVY1233" s="142"/>
      <c r="CVZ1233" s="143"/>
      <c r="CWA1233" s="142"/>
      <c r="CWB1233" s="143"/>
      <c r="CWC1233" s="142"/>
      <c r="CWD1233" s="143"/>
      <c r="CWE1233" s="142"/>
      <c r="CWF1233" s="143"/>
      <c r="CWG1233" s="142"/>
      <c r="CWH1233" s="143"/>
      <c r="CWI1233" s="142"/>
      <c r="CWJ1233" s="143"/>
      <c r="CWK1233" s="142"/>
      <c r="CWL1233" s="143"/>
      <c r="CWM1233" s="142"/>
      <c r="CWN1233" s="143"/>
      <c r="CWO1233" s="142"/>
      <c r="CWP1233" s="143"/>
      <c r="CWQ1233" s="142"/>
      <c r="CWR1233" s="143"/>
      <c r="CWS1233" s="142"/>
      <c r="CWT1233" s="143"/>
      <c r="CWU1233" s="142"/>
      <c r="CWV1233" s="143"/>
      <c r="CWW1233" s="142"/>
      <c r="CWX1233" s="143"/>
      <c r="CWY1233" s="142"/>
      <c r="CWZ1233" s="143"/>
      <c r="CXA1233" s="142"/>
      <c r="CXB1233" s="143"/>
      <c r="CXC1233" s="142"/>
      <c r="CXD1233" s="143"/>
      <c r="CXE1233" s="142"/>
      <c r="CXF1233" s="143"/>
      <c r="CXG1233" s="142"/>
      <c r="CXH1233" s="143"/>
      <c r="CXI1233" s="142"/>
      <c r="CXJ1233" s="143"/>
      <c r="CXK1233" s="142"/>
      <c r="CXL1233" s="143"/>
      <c r="CXM1233" s="142"/>
      <c r="CXN1233" s="143"/>
      <c r="CXO1233" s="142"/>
      <c r="CXP1233" s="143"/>
      <c r="CXQ1233" s="142"/>
      <c r="CXR1233" s="143"/>
      <c r="CXS1233" s="142"/>
      <c r="CXT1233" s="143"/>
      <c r="CXU1233" s="142"/>
      <c r="CXV1233" s="143"/>
      <c r="CXW1233" s="142"/>
      <c r="CXX1233" s="143"/>
      <c r="CXY1233" s="142"/>
      <c r="CXZ1233" s="143"/>
      <c r="CYA1233" s="142"/>
      <c r="CYB1233" s="143"/>
      <c r="CYC1233" s="142"/>
      <c r="CYD1233" s="143"/>
      <c r="CYE1233" s="142"/>
      <c r="CYF1233" s="143"/>
      <c r="CYG1233" s="142"/>
      <c r="CYH1233" s="143"/>
      <c r="CYI1233" s="142"/>
      <c r="CYJ1233" s="143"/>
      <c r="CYK1233" s="142"/>
      <c r="CYL1233" s="143"/>
      <c r="CYM1233" s="142"/>
      <c r="CYN1233" s="143"/>
      <c r="CYO1233" s="142"/>
      <c r="CYP1233" s="143"/>
      <c r="CYQ1233" s="142"/>
      <c r="CYR1233" s="143"/>
      <c r="CYS1233" s="142"/>
      <c r="CYT1233" s="143"/>
      <c r="CYU1233" s="142"/>
      <c r="CYV1233" s="143"/>
      <c r="CYW1233" s="142"/>
      <c r="CYX1233" s="143"/>
      <c r="CYY1233" s="142"/>
      <c r="CYZ1233" s="143"/>
      <c r="CZA1233" s="142"/>
      <c r="CZB1233" s="143"/>
      <c r="CZC1233" s="142"/>
      <c r="CZD1233" s="143"/>
      <c r="CZE1233" s="142"/>
      <c r="CZF1233" s="143"/>
      <c r="CZG1233" s="142"/>
      <c r="CZH1233" s="143"/>
      <c r="CZI1233" s="142"/>
      <c r="CZJ1233" s="143"/>
      <c r="CZK1233" s="142"/>
      <c r="CZL1233" s="143"/>
      <c r="CZM1233" s="142"/>
      <c r="CZN1233" s="143"/>
      <c r="CZO1233" s="142"/>
      <c r="CZP1233" s="143"/>
      <c r="CZQ1233" s="142"/>
      <c r="CZR1233" s="143"/>
      <c r="CZS1233" s="142"/>
      <c r="CZT1233" s="143"/>
      <c r="CZU1233" s="142"/>
      <c r="CZV1233" s="143"/>
      <c r="CZW1233" s="142"/>
      <c r="CZX1233" s="143"/>
      <c r="CZY1233" s="142"/>
      <c r="CZZ1233" s="143"/>
      <c r="DAA1233" s="142"/>
      <c r="DAB1233" s="143"/>
      <c r="DAC1233" s="142"/>
      <c r="DAD1233" s="143"/>
      <c r="DAE1233" s="142"/>
      <c r="DAF1233" s="143"/>
      <c r="DAG1233" s="142"/>
      <c r="DAH1233" s="143"/>
      <c r="DAI1233" s="142"/>
      <c r="DAJ1233" s="143"/>
      <c r="DAK1233" s="142"/>
      <c r="DAL1233" s="143"/>
      <c r="DAM1233" s="142"/>
      <c r="DAN1233" s="143"/>
      <c r="DAO1233" s="142"/>
      <c r="DAP1233" s="143"/>
      <c r="DAQ1233" s="142"/>
      <c r="DAR1233" s="143"/>
      <c r="DAS1233" s="142"/>
      <c r="DAT1233" s="143"/>
      <c r="DAU1233" s="142"/>
      <c r="DAV1233" s="143"/>
      <c r="DAW1233" s="142"/>
      <c r="DAX1233" s="143"/>
      <c r="DAY1233" s="142"/>
      <c r="DAZ1233" s="143"/>
      <c r="DBA1233" s="142"/>
      <c r="DBB1233" s="143"/>
      <c r="DBC1233" s="142"/>
      <c r="DBD1233" s="143"/>
      <c r="DBE1233" s="142"/>
      <c r="DBF1233" s="143"/>
      <c r="DBG1233" s="142"/>
      <c r="DBH1233" s="143"/>
      <c r="DBI1233" s="142"/>
      <c r="DBJ1233" s="143"/>
      <c r="DBK1233" s="142"/>
      <c r="DBL1233" s="143"/>
      <c r="DBM1233" s="142"/>
      <c r="DBN1233" s="143"/>
      <c r="DBO1233" s="142"/>
      <c r="DBP1233" s="143"/>
      <c r="DBQ1233" s="142"/>
      <c r="DBR1233" s="143"/>
      <c r="DBS1233" s="142"/>
      <c r="DBT1233" s="143"/>
      <c r="DBU1233" s="142"/>
      <c r="DBV1233" s="143"/>
      <c r="DBW1233" s="142"/>
      <c r="DBX1233" s="143"/>
      <c r="DBY1233" s="142"/>
      <c r="DBZ1233" s="143"/>
      <c r="DCA1233" s="142"/>
      <c r="DCB1233" s="143"/>
      <c r="DCC1233" s="142"/>
      <c r="DCD1233" s="143"/>
      <c r="DCE1233" s="142"/>
      <c r="DCF1233" s="143"/>
      <c r="DCG1233" s="142"/>
      <c r="DCH1233" s="143"/>
      <c r="DCI1233" s="142"/>
      <c r="DCJ1233" s="143"/>
      <c r="DCK1233" s="142"/>
      <c r="DCL1233" s="143"/>
      <c r="DCM1233" s="142"/>
      <c r="DCN1233" s="143"/>
      <c r="DCO1233" s="142"/>
      <c r="DCP1233" s="143"/>
      <c r="DCQ1233" s="142"/>
      <c r="DCR1233" s="143"/>
      <c r="DCS1233" s="142"/>
      <c r="DCT1233" s="143"/>
      <c r="DCU1233" s="142"/>
      <c r="DCV1233" s="143"/>
      <c r="DCW1233" s="142"/>
      <c r="DCX1233" s="143"/>
      <c r="DCY1233" s="142"/>
      <c r="DCZ1233" s="143"/>
      <c r="DDA1233" s="142"/>
      <c r="DDB1233" s="143"/>
      <c r="DDC1233" s="142"/>
      <c r="DDD1233" s="143"/>
      <c r="DDE1233" s="142"/>
      <c r="DDF1233" s="143"/>
      <c r="DDG1233" s="142"/>
      <c r="DDH1233" s="143"/>
      <c r="DDI1233" s="142"/>
      <c r="DDJ1233" s="143"/>
      <c r="DDK1233" s="142"/>
      <c r="DDL1233" s="143"/>
      <c r="DDM1233" s="142"/>
      <c r="DDN1233" s="143"/>
      <c r="DDO1233" s="142"/>
      <c r="DDP1233" s="143"/>
      <c r="DDQ1233" s="142"/>
      <c r="DDR1233" s="143"/>
      <c r="DDS1233" s="142"/>
      <c r="DDT1233" s="143"/>
      <c r="DDU1233" s="142"/>
      <c r="DDV1233" s="143"/>
      <c r="DDW1233" s="142"/>
      <c r="DDX1233" s="143"/>
      <c r="DDY1233" s="142"/>
      <c r="DDZ1233" s="143"/>
      <c r="DEA1233" s="142"/>
      <c r="DEB1233" s="143"/>
      <c r="DEC1233" s="142"/>
      <c r="DED1233" s="143"/>
      <c r="DEE1233" s="142"/>
      <c r="DEF1233" s="143"/>
      <c r="DEG1233" s="142"/>
      <c r="DEH1233" s="143"/>
      <c r="DEI1233" s="142"/>
      <c r="DEJ1233" s="143"/>
      <c r="DEK1233" s="142"/>
      <c r="DEL1233" s="143"/>
      <c r="DEM1233" s="142"/>
      <c r="DEN1233" s="143"/>
      <c r="DEO1233" s="142"/>
      <c r="DEP1233" s="143"/>
      <c r="DEQ1233" s="142"/>
      <c r="DER1233" s="143"/>
      <c r="DES1233" s="142"/>
      <c r="DET1233" s="143"/>
      <c r="DEU1233" s="142"/>
      <c r="DEV1233" s="143"/>
      <c r="DEW1233" s="142"/>
      <c r="DEX1233" s="143"/>
      <c r="DEY1233" s="142"/>
      <c r="DEZ1233" s="143"/>
      <c r="DFA1233" s="142"/>
      <c r="DFB1233" s="143"/>
      <c r="DFC1233" s="142"/>
      <c r="DFD1233" s="143"/>
      <c r="DFE1233" s="142"/>
      <c r="DFF1233" s="143"/>
      <c r="DFG1233" s="142"/>
      <c r="DFH1233" s="143"/>
      <c r="DFI1233" s="142"/>
      <c r="DFJ1233" s="143"/>
      <c r="DFK1233" s="142"/>
      <c r="DFL1233" s="143"/>
      <c r="DFM1233" s="142"/>
      <c r="DFN1233" s="143"/>
      <c r="DFO1233" s="142"/>
      <c r="DFP1233" s="143"/>
      <c r="DFQ1233" s="142"/>
      <c r="DFR1233" s="143"/>
      <c r="DFS1233" s="142"/>
      <c r="DFT1233" s="143"/>
      <c r="DFU1233" s="142"/>
      <c r="DFV1233" s="143"/>
      <c r="DFW1233" s="142"/>
      <c r="DFX1233" s="143"/>
      <c r="DFY1233" s="142"/>
      <c r="DFZ1233" s="143"/>
      <c r="DGA1233" s="142"/>
      <c r="DGB1233" s="143"/>
      <c r="DGC1233" s="142"/>
      <c r="DGD1233" s="143"/>
      <c r="DGE1233" s="142"/>
      <c r="DGF1233" s="143"/>
      <c r="DGG1233" s="142"/>
      <c r="DGH1233" s="143"/>
      <c r="DGI1233" s="142"/>
      <c r="DGJ1233" s="143"/>
      <c r="DGK1233" s="142"/>
      <c r="DGL1233" s="143"/>
      <c r="DGM1233" s="142"/>
      <c r="DGN1233" s="143"/>
      <c r="DGO1233" s="142"/>
      <c r="DGP1233" s="143"/>
      <c r="DGQ1233" s="142"/>
      <c r="DGR1233" s="143"/>
      <c r="DGS1233" s="142"/>
      <c r="DGT1233" s="143"/>
      <c r="DGU1233" s="142"/>
      <c r="DGV1233" s="143"/>
      <c r="DGW1233" s="142"/>
      <c r="DGX1233" s="143"/>
      <c r="DGY1233" s="142"/>
      <c r="DGZ1233" s="143"/>
      <c r="DHA1233" s="142"/>
      <c r="DHB1233" s="143"/>
      <c r="DHC1233" s="142"/>
      <c r="DHD1233" s="143"/>
      <c r="DHE1233" s="142"/>
      <c r="DHF1233" s="143"/>
      <c r="DHG1233" s="142"/>
      <c r="DHH1233" s="143"/>
      <c r="DHI1233" s="142"/>
      <c r="DHJ1233" s="143"/>
      <c r="DHK1233" s="142"/>
      <c r="DHL1233" s="143"/>
      <c r="DHM1233" s="142"/>
      <c r="DHN1233" s="143"/>
      <c r="DHO1233" s="142"/>
      <c r="DHP1233" s="143"/>
      <c r="DHQ1233" s="142"/>
      <c r="DHR1233" s="143"/>
      <c r="DHS1233" s="142"/>
      <c r="DHT1233" s="143"/>
      <c r="DHU1233" s="142"/>
      <c r="DHV1233" s="143"/>
      <c r="DHW1233" s="142"/>
      <c r="DHX1233" s="143"/>
      <c r="DHY1233" s="142"/>
      <c r="DHZ1233" s="143"/>
      <c r="DIA1233" s="142"/>
      <c r="DIB1233" s="143"/>
      <c r="DIC1233" s="142"/>
      <c r="DID1233" s="143"/>
      <c r="DIE1233" s="142"/>
      <c r="DIF1233" s="143"/>
      <c r="DIG1233" s="142"/>
      <c r="DIH1233" s="143"/>
      <c r="DII1233" s="142"/>
      <c r="DIJ1233" s="143"/>
      <c r="DIK1233" s="142"/>
      <c r="DIL1233" s="143"/>
      <c r="DIM1233" s="142"/>
      <c r="DIN1233" s="143"/>
      <c r="DIO1233" s="142"/>
      <c r="DIP1233" s="143"/>
      <c r="DIQ1233" s="142"/>
      <c r="DIR1233" s="143"/>
      <c r="DIS1233" s="142"/>
      <c r="DIT1233" s="143"/>
      <c r="DIU1233" s="142"/>
      <c r="DIV1233" s="143"/>
      <c r="DIW1233" s="142"/>
      <c r="DIX1233" s="143"/>
      <c r="DIY1233" s="142"/>
      <c r="DIZ1233" s="143"/>
      <c r="DJA1233" s="142"/>
      <c r="DJB1233" s="143"/>
      <c r="DJC1233" s="142"/>
      <c r="DJD1233" s="143"/>
      <c r="DJE1233" s="142"/>
      <c r="DJF1233" s="143"/>
      <c r="DJG1233" s="142"/>
      <c r="DJH1233" s="143"/>
      <c r="DJI1233" s="142"/>
      <c r="DJJ1233" s="143"/>
      <c r="DJK1233" s="142"/>
      <c r="DJL1233" s="143"/>
      <c r="DJM1233" s="142"/>
      <c r="DJN1233" s="143"/>
      <c r="DJO1233" s="142"/>
      <c r="DJP1233" s="143"/>
      <c r="DJQ1233" s="142"/>
      <c r="DJR1233" s="143"/>
      <c r="DJS1233" s="142"/>
      <c r="DJT1233" s="143"/>
      <c r="DJU1233" s="142"/>
      <c r="DJV1233" s="143"/>
      <c r="DJW1233" s="142"/>
      <c r="DJX1233" s="143"/>
      <c r="DJY1233" s="142"/>
      <c r="DJZ1233" s="143"/>
      <c r="DKA1233" s="142"/>
      <c r="DKB1233" s="143"/>
      <c r="DKC1233" s="142"/>
      <c r="DKD1233" s="143"/>
      <c r="DKE1233" s="142"/>
      <c r="DKF1233" s="143"/>
      <c r="DKG1233" s="142"/>
      <c r="DKH1233" s="143"/>
      <c r="DKI1233" s="142"/>
      <c r="DKJ1233" s="143"/>
      <c r="DKK1233" s="142"/>
      <c r="DKL1233" s="143"/>
      <c r="DKM1233" s="142"/>
      <c r="DKN1233" s="143"/>
      <c r="DKO1233" s="142"/>
      <c r="DKP1233" s="143"/>
      <c r="DKQ1233" s="142"/>
      <c r="DKR1233" s="143"/>
      <c r="DKS1233" s="142"/>
      <c r="DKT1233" s="143"/>
      <c r="DKU1233" s="142"/>
      <c r="DKV1233" s="143"/>
      <c r="DKW1233" s="142"/>
      <c r="DKX1233" s="143"/>
      <c r="DKY1233" s="142"/>
      <c r="DKZ1233" s="143"/>
      <c r="DLA1233" s="142"/>
      <c r="DLB1233" s="143"/>
      <c r="DLC1233" s="142"/>
      <c r="DLD1233" s="143"/>
      <c r="DLE1233" s="142"/>
      <c r="DLF1233" s="143"/>
      <c r="DLG1233" s="142"/>
      <c r="DLH1233" s="143"/>
      <c r="DLI1233" s="142"/>
      <c r="DLJ1233" s="143"/>
      <c r="DLK1233" s="142"/>
      <c r="DLL1233" s="143"/>
      <c r="DLM1233" s="142"/>
      <c r="DLN1233" s="143"/>
      <c r="DLO1233" s="142"/>
      <c r="DLP1233" s="143"/>
      <c r="DLQ1233" s="142"/>
      <c r="DLR1233" s="143"/>
      <c r="DLS1233" s="142"/>
      <c r="DLT1233" s="143"/>
      <c r="DLU1233" s="142"/>
      <c r="DLV1233" s="143"/>
      <c r="DLW1233" s="142"/>
      <c r="DLX1233" s="143"/>
      <c r="DLY1233" s="142"/>
      <c r="DLZ1233" s="143"/>
      <c r="DMA1233" s="142"/>
      <c r="DMB1233" s="143"/>
      <c r="DMC1233" s="142"/>
      <c r="DMD1233" s="143"/>
      <c r="DME1233" s="142"/>
      <c r="DMF1233" s="143"/>
      <c r="DMG1233" s="142"/>
      <c r="DMH1233" s="143"/>
      <c r="DMI1233" s="142"/>
      <c r="DMJ1233" s="143"/>
      <c r="DMK1233" s="142"/>
      <c r="DML1233" s="143"/>
      <c r="DMM1233" s="142"/>
      <c r="DMN1233" s="143"/>
      <c r="DMO1233" s="142"/>
      <c r="DMP1233" s="143"/>
      <c r="DMQ1233" s="142"/>
      <c r="DMR1233" s="143"/>
      <c r="DMS1233" s="142"/>
      <c r="DMT1233" s="143"/>
      <c r="DMU1233" s="142"/>
      <c r="DMV1233" s="143"/>
      <c r="DMW1233" s="142"/>
      <c r="DMX1233" s="143"/>
      <c r="DMY1233" s="142"/>
      <c r="DMZ1233" s="143"/>
      <c r="DNA1233" s="142"/>
      <c r="DNB1233" s="143"/>
      <c r="DNC1233" s="142"/>
      <c r="DND1233" s="143"/>
      <c r="DNE1233" s="142"/>
      <c r="DNF1233" s="143"/>
      <c r="DNG1233" s="142"/>
      <c r="DNH1233" s="143"/>
      <c r="DNI1233" s="142"/>
      <c r="DNJ1233" s="143"/>
      <c r="DNK1233" s="142"/>
      <c r="DNL1233" s="143"/>
      <c r="DNM1233" s="142"/>
      <c r="DNN1233" s="143"/>
      <c r="DNO1233" s="142"/>
      <c r="DNP1233" s="143"/>
      <c r="DNQ1233" s="142"/>
      <c r="DNR1233" s="143"/>
      <c r="DNS1233" s="142"/>
      <c r="DNT1233" s="143"/>
      <c r="DNU1233" s="142"/>
      <c r="DNV1233" s="143"/>
      <c r="DNW1233" s="142"/>
      <c r="DNX1233" s="143"/>
      <c r="DNY1233" s="142"/>
      <c r="DNZ1233" s="143"/>
      <c r="DOA1233" s="142"/>
      <c r="DOB1233" s="143"/>
      <c r="DOC1233" s="142"/>
      <c r="DOD1233" s="143"/>
      <c r="DOE1233" s="142"/>
      <c r="DOF1233" s="143"/>
      <c r="DOG1233" s="142"/>
      <c r="DOH1233" s="143"/>
      <c r="DOI1233" s="142"/>
      <c r="DOJ1233" s="143"/>
      <c r="DOK1233" s="142"/>
      <c r="DOL1233" s="143"/>
      <c r="DOM1233" s="142"/>
      <c r="DON1233" s="143"/>
      <c r="DOO1233" s="142"/>
      <c r="DOP1233" s="143"/>
      <c r="DOQ1233" s="142"/>
      <c r="DOR1233" s="143"/>
      <c r="DOS1233" s="142"/>
      <c r="DOT1233" s="143"/>
      <c r="DOU1233" s="142"/>
      <c r="DOV1233" s="143"/>
      <c r="DOW1233" s="142"/>
      <c r="DOX1233" s="143"/>
      <c r="DOY1233" s="142"/>
      <c r="DOZ1233" s="143"/>
      <c r="DPA1233" s="142"/>
      <c r="DPB1233" s="143"/>
      <c r="DPC1233" s="142"/>
      <c r="DPD1233" s="143"/>
      <c r="DPE1233" s="142"/>
      <c r="DPF1233" s="143"/>
      <c r="DPG1233" s="142"/>
      <c r="DPH1233" s="143"/>
      <c r="DPI1233" s="142"/>
      <c r="DPJ1233" s="143"/>
      <c r="DPK1233" s="142"/>
      <c r="DPL1233" s="143"/>
      <c r="DPM1233" s="142"/>
      <c r="DPN1233" s="143"/>
      <c r="DPO1233" s="142"/>
      <c r="DPP1233" s="143"/>
      <c r="DPQ1233" s="142"/>
      <c r="DPR1233" s="143"/>
      <c r="DPS1233" s="142"/>
      <c r="DPT1233" s="143"/>
      <c r="DPU1233" s="142"/>
      <c r="DPV1233" s="143"/>
      <c r="DPW1233" s="142"/>
      <c r="DPX1233" s="143"/>
      <c r="DPY1233" s="142"/>
      <c r="DPZ1233" s="143"/>
      <c r="DQA1233" s="142"/>
      <c r="DQB1233" s="143"/>
      <c r="DQC1233" s="142"/>
      <c r="DQD1233" s="143"/>
      <c r="DQE1233" s="142"/>
      <c r="DQF1233" s="143"/>
      <c r="DQG1233" s="142"/>
      <c r="DQH1233" s="143"/>
      <c r="DQI1233" s="142"/>
      <c r="DQJ1233" s="143"/>
      <c r="DQK1233" s="142"/>
      <c r="DQL1233" s="143"/>
      <c r="DQM1233" s="142"/>
      <c r="DQN1233" s="143"/>
      <c r="DQO1233" s="142"/>
      <c r="DQP1233" s="143"/>
      <c r="DQQ1233" s="142"/>
      <c r="DQR1233" s="143"/>
      <c r="DQS1233" s="142"/>
      <c r="DQT1233" s="143"/>
      <c r="DQU1233" s="142"/>
      <c r="DQV1233" s="143"/>
      <c r="DQW1233" s="142"/>
      <c r="DQX1233" s="143"/>
      <c r="DQY1233" s="142"/>
      <c r="DQZ1233" s="143"/>
      <c r="DRA1233" s="142"/>
      <c r="DRB1233" s="143"/>
      <c r="DRC1233" s="142"/>
      <c r="DRD1233" s="143"/>
      <c r="DRE1233" s="142"/>
      <c r="DRF1233" s="143"/>
      <c r="DRG1233" s="142"/>
      <c r="DRH1233" s="143"/>
      <c r="DRI1233" s="142"/>
      <c r="DRJ1233" s="143"/>
      <c r="DRK1233" s="142"/>
      <c r="DRL1233" s="143"/>
      <c r="DRM1233" s="142"/>
      <c r="DRN1233" s="143"/>
      <c r="DRO1233" s="142"/>
      <c r="DRP1233" s="143"/>
      <c r="DRQ1233" s="142"/>
      <c r="DRR1233" s="143"/>
      <c r="DRS1233" s="142"/>
      <c r="DRT1233" s="143"/>
      <c r="DRU1233" s="142"/>
      <c r="DRV1233" s="143"/>
      <c r="DRW1233" s="142"/>
      <c r="DRX1233" s="143"/>
      <c r="DRY1233" s="142"/>
      <c r="DRZ1233" s="143"/>
      <c r="DSA1233" s="142"/>
      <c r="DSB1233" s="143"/>
      <c r="DSC1233" s="142"/>
      <c r="DSD1233" s="143"/>
      <c r="DSE1233" s="142"/>
      <c r="DSF1233" s="143"/>
      <c r="DSG1233" s="142"/>
      <c r="DSH1233" s="143"/>
      <c r="DSI1233" s="142"/>
      <c r="DSJ1233" s="143"/>
      <c r="DSK1233" s="142"/>
      <c r="DSL1233" s="143"/>
      <c r="DSM1233" s="142"/>
      <c r="DSN1233" s="143"/>
      <c r="DSO1233" s="142"/>
      <c r="DSP1233" s="143"/>
      <c r="DSQ1233" s="142"/>
      <c r="DSR1233" s="143"/>
      <c r="DSS1233" s="142"/>
      <c r="DST1233" s="143"/>
      <c r="DSU1233" s="142"/>
      <c r="DSV1233" s="143"/>
      <c r="DSW1233" s="142"/>
      <c r="DSX1233" s="143"/>
      <c r="DSY1233" s="142"/>
      <c r="DSZ1233" s="143"/>
      <c r="DTA1233" s="142"/>
      <c r="DTB1233" s="143"/>
      <c r="DTC1233" s="142"/>
      <c r="DTD1233" s="143"/>
      <c r="DTE1233" s="142"/>
      <c r="DTF1233" s="143"/>
      <c r="DTG1233" s="142"/>
      <c r="DTH1233" s="143"/>
      <c r="DTI1233" s="142"/>
      <c r="DTJ1233" s="143"/>
      <c r="DTK1233" s="142"/>
      <c r="DTL1233" s="143"/>
      <c r="DTM1233" s="142"/>
      <c r="DTN1233" s="143"/>
      <c r="DTO1233" s="142"/>
      <c r="DTP1233" s="143"/>
      <c r="DTQ1233" s="142"/>
      <c r="DTR1233" s="143"/>
      <c r="DTS1233" s="142"/>
      <c r="DTT1233" s="143"/>
      <c r="DTU1233" s="142"/>
      <c r="DTV1233" s="143"/>
      <c r="DTW1233" s="142"/>
      <c r="DTX1233" s="143"/>
      <c r="DTY1233" s="142"/>
      <c r="DTZ1233" s="143"/>
      <c r="DUA1233" s="142"/>
      <c r="DUB1233" s="143"/>
      <c r="DUC1233" s="142"/>
      <c r="DUD1233" s="143"/>
      <c r="DUE1233" s="142"/>
      <c r="DUF1233" s="143"/>
      <c r="DUG1233" s="142"/>
      <c r="DUH1233" s="143"/>
      <c r="DUI1233" s="142"/>
      <c r="DUJ1233" s="143"/>
      <c r="DUK1233" s="142"/>
      <c r="DUL1233" s="143"/>
      <c r="DUM1233" s="142"/>
      <c r="DUN1233" s="143"/>
      <c r="DUO1233" s="142"/>
      <c r="DUP1233" s="143"/>
      <c r="DUQ1233" s="142"/>
      <c r="DUR1233" s="143"/>
      <c r="DUS1233" s="142"/>
      <c r="DUT1233" s="143"/>
      <c r="DUU1233" s="142"/>
      <c r="DUV1233" s="143"/>
      <c r="DUW1233" s="142"/>
      <c r="DUX1233" s="143"/>
      <c r="DUY1233" s="142"/>
      <c r="DUZ1233" s="143"/>
      <c r="DVA1233" s="142"/>
      <c r="DVB1233" s="143"/>
      <c r="DVC1233" s="142"/>
      <c r="DVD1233" s="143"/>
      <c r="DVE1233" s="142"/>
      <c r="DVF1233" s="143"/>
      <c r="DVG1233" s="142"/>
      <c r="DVH1233" s="143"/>
      <c r="DVI1233" s="142"/>
      <c r="DVJ1233" s="143"/>
      <c r="DVK1233" s="142"/>
      <c r="DVL1233" s="143"/>
      <c r="DVM1233" s="142"/>
      <c r="DVN1233" s="143"/>
      <c r="DVO1233" s="142"/>
      <c r="DVP1233" s="143"/>
      <c r="DVQ1233" s="142"/>
      <c r="DVR1233" s="143"/>
      <c r="DVS1233" s="142"/>
      <c r="DVT1233" s="143"/>
      <c r="DVU1233" s="142"/>
      <c r="DVV1233" s="143"/>
      <c r="DVW1233" s="142"/>
      <c r="DVX1233" s="143"/>
      <c r="DVY1233" s="142"/>
      <c r="DVZ1233" s="143"/>
      <c r="DWA1233" s="142"/>
      <c r="DWB1233" s="143"/>
      <c r="DWC1233" s="142"/>
      <c r="DWD1233" s="143"/>
      <c r="DWE1233" s="142"/>
      <c r="DWF1233" s="143"/>
      <c r="DWG1233" s="142"/>
      <c r="DWH1233" s="143"/>
      <c r="DWI1233" s="142"/>
      <c r="DWJ1233" s="143"/>
      <c r="DWK1233" s="142"/>
      <c r="DWL1233" s="143"/>
      <c r="DWM1233" s="142"/>
      <c r="DWN1233" s="143"/>
      <c r="DWO1233" s="142"/>
      <c r="DWP1233" s="143"/>
      <c r="DWQ1233" s="142"/>
      <c r="DWR1233" s="143"/>
      <c r="DWS1233" s="142"/>
      <c r="DWT1233" s="143"/>
      <c r="DWU1233" s="142"/>
      <c r="DWV1233" s="143"/>
      <c r="DWW1233" s="142"/>
      <c r="DWX1233" s="143"/>
      <c r="DWY1233" s="142"/>
      <c r="DWZ1233" s="143"/>
      <c r="DXA1233" s="142"/>
      <c r="DXB1233" s="143"/>
      <c r="DXC1233" s="142"/>
      <c r="DXD1233" s="143"/>
      <c r="DXE1233" s="142"/>
      <c r="DXF1233" s="143"/>
      <c r="DXG1233" s="142"/>
      <c r="DXH1233" s="143"/>
      <c r="DXI1233" s="142"/>
      <c r="DXJ1233" s="143"/>
      <c r="DXK1233" s="142"/>
      <c r="DXL1233" s="143"/>
      <c r="DXM1233" s="142"/>
      <c r="DXN1233" s="143"/>
      <c r="DXO1233" s="142"/>
      <c r="DXP1233" s="143"/>
      <c r="DXQ1233" s="142"/>
      <c r="DXR1233" s="143"/>
      <c r="DXS1233" s="142"/>
      <c r="DXT1233" s="143"/>
      <c r="DXU1233" s="142"/>
      <c r="DXV1233" s="143"/>
      <c r="DXW1233" s="142"/>
      <c r="DXX1233" s="143"/>
      <c r="DXY1233" s="142"/>
      <c r="DXZ1233" s="143"/>
      <c r="DYA1233" s="142"/>
      <c r="DYB1233" s="143"/>
      <c r="DYC1233" s="142"/>
      <c r="DYD1233" s="143"/>
      <c r="DYE1233" s="142"/>
      <c r="DYF1233" s="143"/>
      <c r="DYG1233" s="142"/>
      <c r="DYH1233" s="143"/>
      <c r="DYI1233" s="142"/>
      <c r="DYJ1233" s="143"/>
      <c r="DYK1233" s="142"/>
      <c r="DYL1233" s="143"/>
      <c r="DYM1233" s="142"/>
      <c r="DYN1233" s="143"/>
      <c r="DYO1233" s="142"/>
      <c r="DYP1233" s="143"/>
      <c r="DYQ1233" s="142"/>
      <c r="DYR1233" s="143"/>
      <c r="DYS1233" s="142"/>
      <c r="DYT1233" s="143"/>
      <c r="DYU1233" s="142"/>
      <c r="DYV1233" s="143"/>
      <c r="DYW1233" s="142"/>
      <c r="DYX1233" s="143"/>
      <c r="DYY1233" s="142"/>
      <c r="DYZ1233" s="143"/>
      <c r="DZA1233" s="142"/>
      <c r="DZB1233" s="143"/>
      <c r="DZC1233" s="142"/>
      <c r="DZD1233" s="143"/>
      <c r="DZE1233" s="142"/>
      <c r="DZF1233" s="143"/>
      <c r="DZG1233" s="142"/>
      <c r="DZH1233" s="143"/>
      <c r="DZI1233" s="142"/>
      <c r="DZJ1233" s="143"/>
      <c r="DZK1233" s="142"/>
      <c r="DZL1233" s="143"/>
      <c r="DZM1233" s="142"/>
      <c r="DZN1233" s="143"/>
      <c r="DZO1233" s="142"/>
      <c r="DZP1233" s="143"/>
      <c r="DZQ1233" s="142"/>
      <c r="DZR1233" s="143"/>
      <c r="DZS1233" s="142"/>
      <c r="DZT1233" s="143"/>
      <c r="DZU1233" s="142"/>
      <c r="DZV1233" s="143"/>
      <c r="DZW1233" s="142"/>
      <c r="DZX1233" s="143"/>
      <c r="DZY1233" s="142"/>
      <c r="DZZ1233" s="143"/>
      <c r="EAA1233" s="142"/>
      <c r="EAB1233" s="143"/>
      <c r="EAC1233" s="142"/>
      <c r="EAD1233" s="143"/>
      <c r="EAE1233" s="142"/>
      <c r="EAF1233" s="143"/>
      <c r="EAG1233" s="142"/>
      <c r="EAH1233" s="143"/>
      <c r="EAI1233" s="142"/>
      <c r="EAJ1233" s="143"/>
      <c r="EAK1233" s="142"/>
      <c r="EAL1233" s="143"/>
      <c r="EAM1233" s="142"/>
      <c r="EAN1233" s="143"/>
      <c r="EAO1233" s="142"/>
      <c r="EAP1233" s="143"/>
      <c r="EAQ1233" s="142"/>
      <c r="EAR1233" s="143"/>
      <c r="EAS1233" s="142"/>
      <c r="EAT1233" s="143"/>
      <c r="EAU1233" s="142"/>
      <c r="EAV1233" s="143"/>
      <c r="EAW1233" s="142"/>
      <c r="EAX1233" s="143"/>
      <c r="EAY1233" s="142"/>
      <c r="EAZ1233" s="143"/>
      <c r="EBA1233" s="142"/>
      <c r="EBB1233" s="143"/>
      <c r="EBC1233" s="142"/>
      <c r="EBD1233" s="143"/>
      <c r="EBE1233" s="142"/>
      <c r="EBF1233" s="143"/>
      <c r="EBG1233" s="142"/>
      <c r="EBH1233" s="143"/>
      <c r="EBI1233" s="142"/>
      <c r="EBJ1233" s="143"/>
      <c r="EBK1233" s="142"/>
      <c r="EBL1233" s="143"/>
      <c r="EBM1233" s="142"/>
      <c r="EBN1233" s="143"/>
      <c r="EBO1233" s="142"/>
      <c r="EBP1233" s="143"/>
      <c r="EBQ1233" s="142"/>
      <c r="EBR1233" s="143"/>
      <c r="EBS1233" s="142"/>
      <c r="EBT1233" s="143"/>
      <c r="EBU1233" s="142"/>
      <c r="EBV1233" s="143"/>
      <c r="EBW1233" s="142"/>
      <c r="EBX1233" s="143"/>
      <c r="EBY1233" s="142"/>
      <c r="EBZ1233" s="143"/>
      <c r="ECA1233" s="142"/>
      <c r="ECB1233" s="143"/>
      <c r="ECC1233" s="142"/>
      <c r="ECD1233" s="143"/>
      <c r="ECE1233" s="142"/>
      <c r="ECF1233" s="143"/>
      <c r="ECG1233" s="142"/>
      <c r="ECH1233" s="143"/>
      <c r="ECI1233" s="142"/>
      <c r="ECJ1233" s="143"/>
      <c r="ECK1233" s="142"/>
      <c r="ECL1233" s="143"/>
      <c r="ECM1233" s="142"/>
      <c r="ECN1233" s="143"/>
      <c r="ECO1233" s="142"/>
      <c r="ECP1233" s="143"/>
      <c r="ECQ1233" s="142"/>
      <c r="ECR1233" s="143"/>
      <c r="ECS1233" s="142"/>
      <c r="ECT1233" s="143"/>
      <c r="ECU1233" s="142"/>
      <c r="ECV1233" s="143"/>
      <c r="ECW1233" s="142"/>
      <c r="ECX1233" s="143"/>
      <c r="ECY1233" s="142"/>
      <c r="ECZ1233" s="143"/>
      <c r="EDA1233" s="142"/>
      <c r="EDB1233" s="143"/>
      <c r="EDC1233" s="142"/>
      <c r="EDD1233" s="143"/>
      <c r="EDE1233" s="142"/>
      <c r="EDF1233" s="143"/>
      <c r="EDG1233" s="142"/>
      <c r="EDH1233" s="143"/>
      <c r="EDI1233" s="142"/>
      <c r="EDJ1233" s="143"/>
      <c r="EDK1233" s="142"/>
      <c r="EDL1233" s="143"/>
      <c r="EDM1233" s="142"/>
      <c r="EDN1233" s="143"/>
      <c r="EDO1233" s="142"/>
      <c r="EDP1233" s="143"/>
      <c r="EDQ1233" s="142"/>
      <c r="EDR1233" s="143"/>
      <c r="EDS1233" s="142"/>
      <c r="EDT1233" s="143"/>
      <c r="EDU1233" s="142"/>
      <c r="EDV1233" s="143"/>
      <c r="EDW1233" s="142"/>
      <c r="EDX1233" s="143"/>
      <c r="EDY1233" s="142"/>
      <c r="EDZ1233" s="143"/>
      <c r="EEA1233" s="142"/>
      <c r="EEB1233" s="143"/>
      <c r="EEC1233" s="142"/>
      <c r="EED1233" s="143"/>
      <c r="EEE1233" s="142"/>
      <c r="EEF1233" s="143"/>
      <c r="EEG1233" s="142"/>
      <c r="EEH1233" s="143"/>
      <c r="EEI1233" s="142"/>
      <c r="EEJ1233" s="143"/>
      <c r="EEK1233" s="142"/>
      <c r="EEL1233" s="143"/>
      <c r="EEM1233" s="142"/>
      <c r="EEN1233" s="143"/>
      <c r="EEO1233" s="142"/>
      <c r="EEP1233" s="143"/>
      <c r="EEQ1233" s="142"/>
      <c r="EER1233" s="143"/>
      <c r="EES1233" s="142"/>
      <c r="EET1233" s="143"/>
      <c r="EEU1233" s="142"/>
      <c r="EEV1233" s="143"/>
      <c r="EEW1233" s="142"/>
      <c r="EEX1233" s="143"/>
      <c r="EEY1233" s="142"/>
      <c r="EEZ1233" s="143"/>
      <c r="EFA1233" s="142"/>
      <c r="EFB1233" s="143"/>
      <c r="EFC1233" s="142"/>
      <c r="EFD1233" s="143"/>
      <c r="EFE1233" s="142"/>
      <c r="EFF1233" s="143"/>
      <c r="EFG1233" s="142"/>
      <c r="EFH1233" s="143"/>
      <c r="EFI1233" s="142"/>
      <c r="EFJ1233" s="143"/>
      <c r="EFK1233" s="142"/>
      <c r="EFL1233" s="143"/>
      <c r="EFM1233" s="142"/>
      <c r="EFN1233" s="143"/>
      <c r="EFO1233" s="142"/>
      <c r="EFP1233" s="143"/>
      <c r="EFQ1233" s="142"/>
      <c r="EFR1233" s="143"/>
      <c r="EFS1233" s="142"/>
      <c r="EFT1233" s="143"/>
      <c r="EFU1233" s="142"/>
      <c r="EFV1233" s="143"/>
      <c r="EFW1233" s="142"/>
      <c r="EFX1233" s="143"/>
      <c r="EFY1233" s="142"/>
      <c r="EFZ1233" s="143"/>
      <c r="EGA1233" s="142"/>
      <c r="EGB1233" s="143"/>
      <c r="EGC1233" s="142"/>
      <c r="EGD1233" s="143"/>
      <c r="EGE1233" s="142"/>
      <c r="EGF1233" s="143"/>
      <c r="EGG1233" s="142"/>
      <c r="EGH1233" s="143"/>
      <c r="EGI1233" s="142"/>
      <c r="EGJ1233" s="143"/>
      <c r="EGK1233" s="142"/>
      <c r="EGL1233" s="143"/>
      <c r="EGM1233" s="142"/>
      <c r="EGN1233" s="143"/>
      <c r="EGO1233" s="142"/>
      <c r="EGP1233" s="143"/>
      <c r="EGQ1233" s="142"/>
      <c r="EGR1233" s="143"/>
      <c r="EGS1233" s="142"/>
      <c r="EGT1233" s="143"/>
      <c r="EGU1233" s="142"/>
      <c r="EGV1233" s="143"/>
      <c r="EGW1233" s="142"/>
      <c r="EGX1233" s="143"/>
      <c r="EGY1233" s="142"/>
      <c r="EGZ1233" s="143"/>
      <c r="EHA1233" s="142"/>
      <c r="EHB1233" s="143"/>
      <c r="EHC1233" s="142"/>
      <c r="EHD1233" s="143"/>
      <c r="EHE1233" s="142"/>
      <c r="EHF1233" s="143"/>
      <c r="EHG1233" s="142"/>
      <c r="EHH1233" s="143"/>
      <c r="EHI1233" s="142"/>
      <c r="EHJ1233" s="143"/>
      <c r="EHK1233" s="142"/>
      <c r="EHL1233" s="143"/>
      <c r="EHM1233" s="142"/>
      <c r="EHN1233" s="143"/>
      <c r="EHO1233" s="142"/>
      <c r="EHP1233" s="143"/>
      <c r="EHQ1233" s="142"/>
      <c r="EHR1233" s="143"/>
      <c r="EHS1233" s="142"/>
      <c r="EHT1233" s="143"/>
      <c r="EHU1233" s="142"/>
      <c r="EHV1233" s="143"/>
      <c r="EHW1233" s="142"/>
      <c r="EHX1233" s="143"/>
      <c r="EHY1233" s="142"/>
      <c r="EHZ1233" s="143"/>
      <c r="EIA1233" s="142"/>
      <c r="EIB1233" s="143"/>
      <c r="EIC1233" s="142"/>
      <c r="EID1233" s="143"/>
      <c r="EIE1233" s="142"/>
      <c r="EIF1233" s="143"/>
      <c r="EIG1233" s="142"/>
      <c r="EIH1233" s="143"/>
      <c r="EII1233" s="142"/>
      <c r="EIJ1233" s="143"/>
      <c r="EIK1233" s="142"/>
      <c r="EIL1233" s="143"/>
      <c r="EIM1233" s="142"/>
      <c r="EIN1233" s="143"/>
      <c r="EIO1233" s="142"/>
      <c r="EIP1233" s="143"/>
      <c r="EIQ1233" s="142"/>
      <c r="EIR1233" s="143"/>
      <c r="EIS1233" s="142"/>
      <c r="EIT1233" s="143"/>
      <c r="EIU1233" s="142"/>
      <c r="EIV1233" s="143"/>
      <c r="EIW1233" s="142"/>
      <c r="EIX1233" s="143"/>
      <c r="EIY1233" s="142"/>
      <c r="EIZ1233" s="143"/>
      <c r="EJA1233" s="142"/>
      <c r="EJB1233" s="143"/>
      <c r="EJC1233" s="142"/>
      <c r="EJD1233" s="143"/>
      <c r="EJE1233" s="142"/>
      <c r="EJF1233" s="143"/>
      <c r="EJG1233" s="142"/>
      <c r="EJH1233" s="143"/>
      <c r="EJI1233" s="142"/>
      <c r="EJJ1233" s="143"/>
      <c r="EJK1233" s="142"/>
      <c r="EJL1233" s="143"/>
      <c r="EJM1233" s="142"/>
      <c r="EJN1233" s="143"/>
      <c r="EJO1233" s="142"/>
      <c r="EJP1233" s="143"/>
      <c r="EJQ1233" s="142"/>
      <c r="EJR1233" s="143"/>
      <c r="EJS1233" s="142"/>
      <c r="EJT1233" s="143"/>
      <c r="EJU1233" s="142"/>
      <c r="EJV1233" s="143"/>
      <c r="EJW1233" s="142"/>
      <c r="EJX1233" s="143"/>
      <c r="EJY1233" s="142"/>
      <c r="EJZ1233" s="143"/>
      <c r="EKA1233" s="142"/>
      <c r="EKB1233" s="143"/>
      <c r="EKC1233" s="142"/>
      <c r="EKD1233" s="143"/>
      <c r="EKE1233" s="142"/>
      <c r="EKF1233" s="143"/>
      <c r="EKG1233" s="142"/>
      <c r="EKH1233" s="143"/>
      <c r="EKI1233" s="142"/>
      <c r="EKJ1233" s="143"/>
      <c r="EKK1233" s="142"/>
      <c r="EKL1233" s="143"/>
      <c r="EKM1233" s="142"/>
      <c r="EKN1233" s="143"/>
      <c r="EKO1233" s="142"/>
      <c r="EKP1233" s="143"/>
      <c r="EKQ1233" s="142"/>
      <c r="EKR1233" s="143"/>
      <c r="EKS1233" s="142"/>
      <c r="EKT1233" s="143"/>
      <c r="EKU1233" s="142"/>
      <c r="EKV1233" s="143"/>
      <c r="EKW1233" s="142"/>
      <c r="EKX1233" s="143"/>
      <c r="EKY1233" s="142"/>
      <c r="EKZ1233" s="143"/>
      <c r="ELA1233" s="142"/>
      <c r="ELB1233" s="143"/>
      <c r="ELC1233" s="142"/>
      <c r="ELD1233" s="143"/>
      <c r="ELE1233" s="142"/>
      <c r="ELF1233" s="143"/>
      <c r="ELG1233" s="142"/>
      <c r="ELH1233" s="143"/>
      <c r="ELI1233" s="142"/>
      <c r="ELJ1233" s="143"/>
      <c r="ELK1233" s="142"/>
      <c r="ELL1233" s="143"/>
      <c r="ELM1233" s="142"/>
      <c r="ELN1233" s="143"/>
      <c r="ELO1233" s="142"/>
      <c r="ELP1233" s="143"/>
      <c r="ELQ1233" s="142"/>
      <c r="ELR1233" s="143"/>
      <c r="ELS1233" s="142"/>
      <c r="ELT1233" s="143"/>
      <c r="ELU1233" s="142"/>
      <c r="ELV1233" s="143"/>
      <c r="ELW1233" s="142"/>
      <c r="ELX1233" s="143"/>
      <c r="ELY1233" s="142"/>
      <c r="ELZ1233" s="143"/>
      <c r="EMA1233" s="142"/>
      <c r="EMB1233" s="143"/>
      <c r="EMC1233" s="142"/>
      <c r="EMD1233" s="143"/>
      <c r="EME1233" s="142"/>
      <c r="EMF1233" s="143"/>
      <c r="EMG1233" s="142"/>
      <c r="EMH1233" s="143"/>
      <c r="EMI1233" s="142"/>
      <c r="EMJ1233" s="143"/>
      <c r="EMK1233" s="142"/>
      <c r="EML1233" s="143"/>
      <c r="EMM1233" s="142"/>
      <c r="EMN1233" s="143"/>
      <c r="EMO1233" s="142"/>
      <c r="EMP1233" s="143"/>
      <c r="EMQ1233" s="142"/>
      <c r="EMR1233" s="143"/>
      <c r="EMS1233" s="142"/>
      <c r="EMT1233" s="143"/>
      <c r="EMU1233" s="142"/>
      <c r="EMV1233" s="143"/>
      <c r="EMW1233" s="142"/>
      <c r="EMX1233" s="143"/>
      <c r="EMY1233" s="142"/>
      <c r="EMZ1233" s="143"/>
      <c r="ENA1233" s="142"/>
      <c r="ENB1233" s="143"/>
      <c r="ENC1233" s="142"/>
      <c r="END1233" s="143"/>
      <c r="ENE1233" s="142"/>
      <c r="ENF1233" s="143"/>
      <c r="ENG1233" s="142"/>
      <c r="ENH1233" s="143"/>
      <c r="ENI1233" s="142"/>
      <c r="ENJ1233" s="143"/>
      <c r="ENK1233" s="142"/>
      <c r="ENL1233" s="143"/>
      <c r="ENM1233" s="142"/>
      <c r="ENN1233" s="143"/>
      <c r="ENO1233" s="142"/>
      <c r="ENP1233" s="143"/>
      <c r="ENQ1233" s="142"/>
      <c r="ENR1233" s="143"/>
      <c r="ENS1233" s="142"/>
      <c r="ENT1233" s="143"/>
      <c r="ENU1233" s="142"/>
      <c r="ENV1233" s="143"/>
      <c r="ENW1233" s="142"/>
      <c r="ENX1233" s="143"/>
      <c r="ENY1233" s="142"/>
      <c r="ENZ1233" s="143"/>
      <c r="EOA1233" s="142"/>
      <c r="EOB1233" s="143"/>
      <c r="EOC1233" s="142"/>
      <c r="EOD1233" s="143"/>
      <c r="EOE1233" s="142"/>
      <c r="EOF1233" s="143"/>
      <c r="EOG1233" s="142"/>
      <c r="EOH1233" s="143"/>
      <c r="EOI1233" s="142"/>
      <c r="EOJ1233" s="143"/>
      <c r="EOK1233" s="142"/>
      <c r="EOL1233" s="143"/>
      <c r="EOM1233" s="142"/>
      <c r="EON1233" s="143"/>
      <c r="EOO1233" s="142"/>
      <c r="EOP1233" s="143"/>
      <c r="EOQ1233" s="142"/>
      <c r="EOR1233" s="143"/>
      <c r="EOS1233" s="142"/>
      <c r="EOT1233" s="143"/>
      <c r="EOU1233" s="142"/>
      <c r="EOV1233" s="143"/>
      <c r="EOW1233" s="142"/>
      <c r="EOX1233" s="143"/>
      <c r="EOY1233" s="142"/>
      <c r="EOZ1233" s="143"/>
      <c r="EPA1233" s="142"/>
      <c r="EPB1233" s="143"/>
      <c r="EPC1233" s="142"/>
      <c r="EPD1233" s="143"/>
      <c r="EPE1233" s="142"/>
      <c r="EPF1233" s="143"/>
      <c r="EPG1233" s="142"/>
      <c r="EPH1233" s="143"/>
      <c r="EPI1233" s="142"/>
      <c r="EPJ1233" s="143"/>
      <c r="EPK1233" s="142"/>
      <c r="EPL1233" s="143"/>
      <c r="EPM1233" s="142"/>
      <c r="EPN1233" s="143"/>
      <c r="EPO1233" s="142"/>
      <c r="EPP1233" s="143"/>
      <c r="EPQ1233" s="142"/>
      <c r="EPR1233" s="143"/>
      <c r="EPS1233" s="142"/>
      <c r="EPT1233" s="143"/>
      <c r="EPU1233" s="142"/>
      <c r="EPV1233" s="143"/>
      <c r="EPW1233" s="142"/>
      <c r="EPX1233" s="143"/>
      <c r="EPY1233" s="142"/>
      <c r="EPZ1233" s="143"/>
      <c r="EQA1233" s="142"/>
      <c r="EQB1233" s="143"/>
      <c r="EQC1233" s="142"/>
      <c r="EQD1233" s="143"/>
      <c r="EQE1233" s="142"/>
      <c r="EQF1233" s="143"/>
      <c r="EQG1233" s="142"/>
      <c r="EQH1233" s="143"/>
      <c r="EQI1233" s="142"/>
      <c r="EQJ1233" s="143"/>
      <c r="EQK1233" s="142"/>
      <c r="EQL1233" s="143"/>
      <c r="EQM1233" s="142"/>
      <c r="EQN1233" s="143"/>
      <c r="EQO1233" s="142"/>
      <c r="EQP1233" s="143"/>
      <c r="EQQ1233" s="142"/>
      <c r="EQR1233" s="143"/>
      <c r="EQS1233" s="142"/>
      <c r="EQT1233" s="143"/>
      <c r="EQU1233" s="142"/>
      <c r="EQV1233" s="143"/>
      <c r="EQW1233" s="142"/>
      <c r="EQX1233" s="143"/>
      <c r="EQY1233" s="142"/>
      <c r="EQZ1233" s="143"/>
      <c r="ERA1233" s="142"/>
      <c r="ERB1233" s="143"/>
      <c r="ERC1233" s="142"/>
      <c r="ERD1233" s="143"/>
      <c r="ERE1233" s="142"/>
      <c r="ERF1233" s="143"/>
      <c r="ERG1233" s="142"/>
      <c r="ERH1233" s="143"/>
      <c r="ERI1233" s="142"/>
      <c r="ERJ1233" s="143"/>
      <c r="ERK1233" s="142"/>
      <c r="ERL1233" s="143"/>
      <c r="ERM1233" s="142"/>
      <c r="ERN1233" s="143"/>
      <c r="ERO1233" s="142"/>
      <c r="ERP1233" s="143"/>
      <c r="ERQ1233" s="142"/>
      <c r="ERR1233" s="143"/>
      <c r="ERS1233" s="142"/>
      <c r="ERT1233" s="143"/>
      <c r="ERU1233" s="142"/>
      <c r="ERV1233" s="143"/>
      <c r="ERW1233" s="142"/>
      <c r="ERX1233" s="143"/>
      <c r="ERY1233" s="142"/>
      <c r="ERZ1233" s="143"/>
      <c r="ESA1233" s="142"/>
      <c r="ESB1233" s="143"/>
      <c r="ESC1233" s="142"/>
      <c r="ESD1233" s="143"/>
      <c r="ESE1233" s="142"/>
      <c r="ESF1233" s="143"/>
      <c r="ESG1233" s="142"/>
      <c r="ESH1233" s="143"/>
      <c r="ESI1233" s="142"/>
      <c r="ESJ1233" s="143"/>
      <c r="ESK1233" s="142"/>
      <c r="ESL1233" s="143"/>
      <c r="ESM1233" s="142"/>
      <c r="ESN1233" s="143"/>
      <c r="ESO1233" s="142"/>
      <c r="ESP1233" s="143"/>
      <c r="ESQ1233" s="142"/>
      <c r="ESR1233" s="143"/>
      <c r="ESS1233" s="142"/>
      <c r="EST1233" s="143"/>
      <c r="ESU1233" s="142"/>
      <c r="ESV1233" s="143"/>
      <c r="ESW1233" s="142"/>
      <c r="ESX1233" s="143"/>
      <c r="ESY1233" s="142"/>
      <c r="ESZ1233" s="143"/>
      <c r="ETA1233" s="142"/>
      <c r="ETB1233" s="143"/>
      <c r="ETC1233" s="142"/>
      <c r="ETD1233" s="143"/>
      <c r="ETE1233" s="142"/>
      <c r="ETF1233" s="143"/>
      <c r="ETG1233" s="142"/>
      <c r="ETH1233" s="143"/>
      <c r="ETI1233" s="142"/>
      <c r="ETJ1233" s="143"/>
      <c r="ETK1233" s="142"/>
      <c r="ETL1233" s="143"/>
      <c r="ETM1233" s="142"/>
      <c r="ETN1233" s="143"/>
      <c r="ETO1233" s="142"/>
      <c r="ETP1233" s="143"/>
      <c r="ETQ1233" s="142"/>
      <c r="ETR1233" s="143"/>
      <c r="ETS1233" s="142"/>
      <c r="ETT1233" s="143"/>
      <c r="ETU1233" s="142"/>
      <c r="ETV1233" s="143"/>
      <c r="ETW1233" s="142"/>
      <c r="ETX1233" s="143"/>
      <c r="ETY1233" s="142"/>
      <c r="ETZ1233" s="143"/>
      <c r="EUA1233" s="142"/>
      <c r="EUB1233" s="143"/>
      <c r="EUC1233" s="142"/>
      <c r="EUD1233" s="143"/>
      <c r="EUE1233" s="142"/>
      <c r="EUF1233" s="143"/>
      <c r="EUG1233" s="142"/>
      <c r="EUH1233" s="143"/>
      <c r="EUI1233" s="142"/>
      <c r="EUJ1233" s="143"/>
      <c r="EUK1233" s="142"/>
      <c r="EUL1233" s="143"/>
      <c r="EUM1233" s="142"/>
      <c r="EUN1233" s="143"/>
      <c r="EUO1233" s="142"/>
      <c r="EUP1233" s="143"/>
      <c r="EUQ1233" s="142"/>
      <c r="EUR1233" s="143"/>
      <c r="EUS1233" s="142"/>
      <c r="EUT1233" s="143"/>
      <c r="EUU1233" s="142"/>
      <c r="EUV1233" s="143"/>
      <c r="EUW1233" s="142"/>
      <c r="EUX1233" s="143"/>
      <c r="EUY1233" s="142"/>
      <c r="EUZ1233" s="143"/>
      <c r="EVA1233" s="142"/>
      <c r="EVB1233" s="143"/>
      <c r="EVC1233" s="142"/>
      <c r="EVD1233" s="143"/>
      <c r="EVE1233" s="142"/>
      <c r="EVF1233" s="143"/>
      <c r="EVG1233" s="142"/>
      <c r="EVH1233" s="143"/>
      <c r="EVI1233" s="142"/>
      <c r="EVJ1233" s="143"/>
      <c r="EVK1233" s="142"/>
      <c r="EVL1233" s="143"/>
      <c r="EVM1233" s="142"/>
      <c r="EVN1233" s="143"/>
      <c r="EVO1233" s="142"/>
      <c r="EVP1233" s="143"/>
      <c r="EVQ1233" s="142"/>
      <c r="EVR1233" s="143"/>
      <c r="EVS1233" s="142"/>
      <c r="EVT1233" s="143"/>
      <c r="EVU1233" s="142"/>
      <c r="EVV1233" s="143"/>
      <c r="EVW1233" s="142"/>
      <c r="EVX1233" s="143"/>
      <c r="EVY1233" s="142"/>
      <c r="EVZ1233" s="143"/>
      <c r="EWA1233" s="142"/>
      <c r="EWB1233" s="143"/>
      <c r="EWC1233" s="142"/>
      <c r="EWD1233" s="143"/>
      <c r="EWE1233" s="142"/>
      <c r="EWF1233" s="143"/>
      <c r="EWG1233" s="142"/>
      <c r="EWH1233" s="143"/>
      <c r="EWI1233" s="142"/>
      <c r="EWJ1233" s="143"/>
      <c r="EWK1233" s="142"/>
      <c r="EWL1233" s="143"/>
      <c r="EWM1233" s="142"/>
      <c r="EWN1233" s="143"/>
      <c r="EWO1233" s="142"/>
      <c r="EWP1233" s="143"/>
      <c r="EWQ1233" s="142"/>
      <c r="EWR1233" s="143"/>
      <c r="EWS1233" s="142"/>
      <c r="EWT1233" s="143"/>
      <c r="EWU1233" s="142"/>
      <c r="EWV1233" s="143"/>
      <c r="EWW1233" s="142"/>
      <c r="EWX1233" s="143"/>
      <c r="EWY1233" s="142"/>
      <c r="EWZ1233" s="143"/>
      <c r="EXA1233" s="142"/>
      <c r="EXB1233" s="143"/>
      <c r="EXC1233" s="142"/>
      <c r="EXD1233" s="143"/>
      <c r="EXE1233" s="142"/>
      <c r="EXF1233" s="143"/>
      <c r="EXG1233" s="142"/>
      <c r="EXH1233" s="143"/>
      <c r="EXI1233" s="142"/>
      <c r="EXJ1233" s="143"/>
      <c r="EXK1233" s="142"/>
      <c r="EXL1233" s="143"/>
      <c r="EXM1233" s="142"/>
      <c r="EXN1233" s="143"/>
      <c r="EXO1233" s="142"/>
      <c r="EXP1233" s="143"/>
      <c r="EXQ1233" s="142"/>
      <c r="EXR1233" s="143"/>
      <c r="EXS1233" s="142"/>
      <c r="EXT1233" s="143"/>
      <c r="EXU1233" s="142"/>
      <c r="EXV1233" s="143"/>
      <c r="EXW1233" s="142"/>
      <c r="EXX1233" s="143"/>
      <c r="EXY1233" s="142"/>
      <c r="EXZ1233" s="143"/>
      <c r="EYA1233" s="142"/>
      <c r="EYB1233" s="143"/>
      <c r="EYC1233" s="142"/>
      <c r="EYD1233" s="143"/>
      <c r="EYE1233" s="142"/>
      <c r="EYF1233" s="143"/>
      <c r="EYG1233" s="142"/>
      <c r="EYH1233" s="143"/>
      <c r="EYI1233" s="142"/>
      <c r="EYJ1233" s="143"/>
      <c r="EYK1233" s="142"/>
      <c r="EYL1233" s="143"/>
      <c r="EYM1233" s="142"/>
      <c r="EYN1233" s="143"/>
      <c r="EYO1233" s="142"/>
      <c r="EYP1233" s="143"/>
      <c r="EYQ1233" s="142"/>
      <c r="EYR1233" s="143"/>
      <c r="EYS1233" s="142"/>
      <c r="EYT1233" s="143"/>
      <c r="EYU1233" s="142"/>
      <c r="EYV1233" s="143"/>
      <c r="EYW1233" s="142"/>
      <c r="EYX1233" s="143"/>
      <c r="EYY1233" s="142"/>
      <c r="EYZ1233" s="143"/>
      <c r="EZA1233" s="142"/>
      <c r="EZB1233" s="143"/>
      <c r="EZC1233" s="142"/>
      <c r="EZD1233" s="143"/>
      <c r="EZE1233" s="142"/>
      <c r="EZF1233" s="143"/>
      <c r="EZG1233" s="142"/>
      <c r="EZH1233" s="143"/>
      <c r="EZI1233" s="142"/>
      <c r="EZJ1233" s="143"/>
      <c r="EZK1233" s="142"/>
      <c r="EZL1233" s="143"/>
      <c r="EZM1233" s="142"/>
      <c r="EZN1233" s="143"/>
      <c r="EZO1233" s="142"/>
      <c r="EZP1233" s="143"/>
      <c r="EZQ1233" s="142"/>
      <c r="EZR1233" s="143"/>
      <c r="EZS1233" s="142"/>
      <c r="EZT1233" s="143"/>
      <c r="EZU1233" s="142"/>
      <c r="EZV1233" s="143"/>
      <c r="EZW1233" s="142"/>
      <c r="EZX1233" s="143"/>
      <c r="EZY1233" s="142"/>
      <c r="EZZ1233" s="143"/>
      <c r="FAA1233" s="142"/>
      <c r="FAB1233" s="143"/>
      <c r="FAC1233" s="142"/>
      <c r="FAD1233" s="143"/>
      <c r="FAE1233" s="142"/>
      <c r="FAF1233" s="143"/>
      <c r="FAG1233" s="142"/>
      <c r="FAH1233" s="143"/>
      <c r="FAI1233" s="142"/>
      <c r="FAJ1233" s="143"/>
      <c r="FAK1233" s="142"/>
      <c r="FAL1233" s="143"/>
      <c r="FAM1233" s="142"/>
      <c r="FAN1233" s="143"/>
      <c r="FAO1233" s="142"/>
      <c r="FAP1233" s="143"/>
      <c r="FAQ1233" s="142"/>
      <c r="FAR1233" s="143"/>
      <c r="FAS1233" s="142"/>
      <c r="FAT1233" s="143"/>
      <c r="FAU1233" s="142"/>
      <c r="FAV1233" s="143"/>
      <c r="FAW1233" s="142"/>
      <c r="FAX1233" s="143"/>
      <c r="FAY1233" s="142"/>
      <c r="FAZ1233" s="143"/>
      <c r="FBA1233" s="142"/>
      <c r="FBB1233" s="143"/>
      <c r="FBC1233" s="142"/>
      <c r="FBD1233" s="143"/>
      <c r="FBE1233" s="142"/>
      <c r="FBF1233" s="143"/>
      <c r="FBG1233" s="142"/>
      <c r="FBH1233" s="143"/>
      <c r="FBI1233" s="142"/>
      <c r="FBJ1233" s="143"/>
      <c r="FBK1233" s="142"/>
      <c r="FBL1233" s="143"/>
      <c r="FBM1233" s="142"/>
      <c r="FBN1233" s="143"/>
      <c r="FBO1233" s="142"/>
      <c r="FBP1233" s="143"/>
      <c r="FBQ1233" s="142"/>
      <c r="FBR1233" s="143"/>
      <c r="FBS1233" s="142"/>
      <c r="FBT1233" s="143"/>
      <c r="FBU1233" s="142"/>
      <c r="FBV1233" s="143"/>
      <c r="FBW1233" s="142"/>
      <c r="FBX1233" s="143"/>
      <c r="FBY1233" s="142"/>
      <c r="FBZ1233" s="143"/>
      <c r="FCA1233" s="142"/>
      <c r="FCB1233" s="143"/>
      <c r="FCC1233" s="142"/>
      <c r="FCD1233" s="143"/>
      <c r="FCE1233" s="142"/>
      <c r="FCF1233" s="143"/>
      <c r="FCG1233" s="142"/>
      <c r="FCH1233" s="143"/>
      <c r="FCI1233" s="142"/>
      <c r="FCJ1233" s="143"/>
      <c r="FCK1233" s="142"/>
      <c r="FCL1233" s="143"/>
      <c r="FCM1233" s="142"/>
      <c r="FCN1233" s="143"/>
      <c r="FCO1233" s="142"/>
      <c r="FCP1233" s="143"/>
      <c r="FCQ1233" s="142"/>
      <c r="FCR1233" s="143"/>
      <c r="FCS1233" s="142"/>
      <c r="FCT1233" s="143"/>
      <c r="FCU1233" s="142"/>
      <c r="FCV1233" s="143"/>
      <c r="FCW1233" s="142"/>
      <c r="FCX1233" s="143"/>
      <c r="FCY1233" s="142"/>
      <c r="FCZ1233" s="143"/>
      <c r="FDA1233" s="142"/>
      <c r="FDB1233" s="143"/>
      <c r="FDC1233" s="142"/>
      <c r="FDD1233" s="143"/>
      <c r="FDE1233" s="142"/>
      <c r="FDF1233" s="143"/>
      <c r="FDG1233" s="142"/>
      <c r="FDH1233" s="143"/>
      <c r="FDI1233" s="142"/>
      <c r="FDJ1233" s="143"/>
      <c r="FDK1233" s="142"/>
      <c r="FDL1233" s="143"/>
      <c r="FDM1233" s="142"/>
      <c r="FDN1233" s="143"/>
      <c r="FDO1233" s="142"/>
      <c r="FDP1233" s="143"/>
      <c r="FDQ1233" s="142"/>
      <c r="FDR1233" s="143"/>
      <c r="FDS1233" s="142"/>
      <c r="FDT1233" s="143"/>
      <c r="FDU1233" s="142"/>
      <c r="FDV1233" s="143"/>
      <c r="FDW1233" s="142"/>
      <c r="FDX1233" s="143"/>
      <c r="FDY1233" s="142"/>
      <c r="FDZ1233" s="143"/>
      <c r="FEA1233" s="142"/>
      <c r="FEB1233" s="143"/>
      <c r="FEC1233" s="142"/>
      <c r="FED1233" s="143"/>
      <c r="FEE1233" s="142"/>
      <c r="FEF1233" s="143"/>
      <c r="FEG1233" s="142"/>
      <c r="FEH1233" s="143"/>
      <c r="FEI1233" s="142"/>
      <c r="FEJ1233" s="143"/>
      <c r="FEK1233" s="142"/>
      <c r="FEL1233" s="143"/>
      <c r="FEM1233" s="142"/>
      <c r="FEN1233" s="143"/>
      <c r="FEO1233" s="142"/>
      <c r="FEP1233" s="143"/>
      <c r="FEQ1233" s="142"/>
      <c r="FER1233" s="143"/>
      <c r="FES1233" s="142"/>
      <c r="FET1233" s="143"/>
      <c r="FEU1233" s="142"/>
      <c r="FEV1233" s="143"/>
      <c r="FEW1233" s="142"/>
      <c r="FEX1233" s="143"/>
      <c r="FEY1233" s="142"/>
      <c r="FEZ1233" s="143"/>
      <c r="FFA1233" s="142"/>
      <c r="FFB1233" s="143"/>
      <c r="FFC1233" s="142"/>
      <c r="FFD1233" s="143"/>
      <c r="FFE1233" s="142"/>
      <c r="FFF1233" s="143"/>
      <c r="FFG1233" s="142"/>
      <c r="FFH1233" s="143"/>
      <c r="FFI1233" s="142"/>
      <c r="FFJ1233" s="143"/>
      <c r="FFK1233" s="142"/>
      <c r="FFL1233" s="143"/>
      <c r="FFM1233" s="142"/>
      <c r="FFN1233" s="143"/>
      <c r="FFO1233" s="142"/>
      <c r="FFP1233" s="143"/>
      <c r="FFQ1233" s="142"/>
      <c r="FFR1233" s="143"/>
      <c r="FFS1233" s="142"/>
      <c r="FFT1233" s="143"/>
      <c r="FFU1233" s="142"/>
      <c r="FFV1233" s="143"/>
      <c r="FFW1233" s="142"/>
      <c r="FFX1233" s="143"/>
      <c r="FFY1233" s="142"/>
      <c r="FFZ1233" s="143"/>
      <c r="FGA1233" s="142"/>
      <c r="FGB1233" s="143"/>
      <c r="FGC1233" s="142"/>
      <c r="FGD1233" s="143"/>
      <c r="FGE1233" s="142"/>
      <c r="FGF1233" s="143"/>
      <c r="FGG1233" s="142"/>
      <c r="FGH1233" s="143"/>
      <c r="FGI1233" s="142"/>
      <c r="FGJ1233" s="143"/>
      <c r="FGK1233" s="142"/>
      <c r="FGL1233" s="143"/>
      <c r="FGM1233" s="142"/>
      <c r="FGN1233" s="143"/>
      <c r="FGO1233" s="142"/>
      <c r="FGP1233" s="143"/>
      <c r="FGQ1233" s="142"/>
      <c r="FGR1233" s="143"/>
      <c r="FGS1233" s="142"/>
      <c r="FGT1233" s="143"/>
      <c r="FGU1233" s="142"/>
      <c r="FGV1233" s="143"/>
      <c r="FGW1233" s="142"/>
      <c r="FGX1233" s="143"/>
      <c r="FGY1233" s="142"/>
      <c r="FGZ1233" s="143"/>
      <c r="FHA1233" s="142"/>
      <c r="FHB1233" s="143"/>
      <c r="FHC1233" s="142"/>
      <c r="FHD1233" s="143"/>
      <c r="FHE1233" s="142"/>
      <c r="FHF1233" s="143"/>
      <c r="FHG1233" s="142"/>
      <c r="FHH1233" s="143"/>
      <c r="FHI1233" s="142"/>
      <c r="FHJ1233" s="143"/>
      <c r="FHK1233" s="142"/>
      <c r="FHL1233" s="143"/>
      <c r="FHM1233" s="142"/>
      <c r="FHN1233" s="143"/>
      <c r="FHO1233" s="142"/>
      <c r="FHP1233" s="143"/>
      <c r="FHQ1233" s="142"/>
      <c r="FHR1233" s="143"/>
      <c r="FHS1233" s="142"/>
      <c r="FHT1233" s="143"/>
      <c r="FHU1233" s="142"/>
      <c r="FHV1233" s="143"/>
      <c r="FHW1233" s="142"/>
      <c r="FHX1233" s="143"/>
      <c r="FHY1233" s="142"/>
      <c r="FHZ1233" s="143"/>
      <c r="FIA1233" s="142"/>
      <c r="FIB1233" s="143"/>
      <c r="FIC1233" s="142"/>
      <c r="FID1233" s="143"/>
      <c r="FIE1233" s="142"/>
      <c r="FIF1233" s="143"/>
      <c r="FIG1233" s="142"/>
      <c r="FIH1233" s="143"/>
      <c r="FII1233" s="142"/>
      <c r="FIJ1233" s="143"/>
      <c r="FIK1233" s="142"/>
      <c r="FIL1233" s="143"/>
      <c r="FIM1233" s="142"/>
      <c r="FIN1233" s="143"/>
      <c r="FIO1233" s="142"/>
      <c r="FIP1233" s="143"/>
      <c r="FIQ1233" s="142"/>
      <c r="FIR1233" s="143"/>
      <c r="FIS1233" s="142"/>
      <c r="FIT1233" s="143"/>
      <c r="FIU1233" s="142"/>
      <c r="FIV1233" s="143"/>
      <c r="FIW1233" s="142"/>
      <c r="FIX1233" s="143"/>
      <c r="FIY1233" s="142"/>
      <c r="FIZ1233" s="143"/>
      <c r="FJA1233" s="142"/>
      <c r="FJB1233" s="143"/>
      <c r="FJC1233" s="142"/>
      <c r="FJD1233" s="143"/>
      <c r="FJE1233" s="142"/>
      <c r="FJF1233" s="143"/>
      <c r="FJG1233" s="142"/>
      <c r="FJH1233" s="143"/>
      <c r="FJI1233" s="142"/>
      <c r="FJJ1233" s="143"/>
      <c r="FJK1233" s="142"/>
      <c r="FJL1233" s="143"/>
      <c r="FJM1233" s="142"/>
      <c r="FJN1233" s="143"/>
      <c r="FJO1233" s="142"/>
      <c r="FJP1233" s="143"/>
      <c r="FJQ1233" s="142"/>
      <c r="FJR1233" s="143"/>
      <c r="FJS1233" s="142"/>
      <c r="FJT1233" s="143"/>
      <c r="FJU1233" s="142"/>
      <c r="FJV1233" s="143"/>
      <c r="FJW1233" s="142"/>
      <c r="FJX1233" s="143"/>
      <c r="FJY1233" s="142"/>
      <c r="FJZ1233" s="143"/>
      <c r="FKA1233" s="142"/>
      <c r="FKB1233" s="143"/>
      <c r="FKC1233" s="142"/>
      <c r="FKD1233" s="143"/>
      <c r="FKE1233" s="142"/>
      <c r="FKF1233" s="143"/>
      <c r="FKG1233" s="142"/>
      <c r="FKH1233" s="143"/>
      <c r="FKI1233" s="142"/>
      <c r="FKJ1233" s="143"/>
      <c r="FKK1233" s="142"/>
      <c r="FKL1233" s="143"/>
      <c r="FKM1233" s="142"/>
      <c r="FKN1233" s="143"/>
      <c r="FKO1233" s="142"/>
      <c r="FKP1233" s="143"/>
      <c r="FKQ1233" s="142"/>
      <c r="FKR1233" s="143"/>
      <c r="FKS1233" s="142"/>
      <c r="FKT1233" s="143"/>
      <c r="FKU1233" s="142"/>
      <c r="FKV1233" s="143"/>
      <c r="FKW1233" s="142"/>
      <c r="FKX1233" s="143"/>
      <c r="FKY1233" s="142"/>
      <c r="FKZ1233" s="143"/>
      <c r="FLA1233" s="142"/>
      <c r="FLB1233" s="143"/>
      <c r="FLC1233" s="142"/>
      <c r="FLD1233" s="143"/>
      <c r="FLE1233" s="142"/>
      <c r="FLF1233" s="143"/>
      <c r="FLG1233" s="142"/>
      <c r="FLH1233" s="143"/>
      <c r="FLI1233" s="142"/>
      <c r="FLJ1233" s="143"/>
      <c r="FLK1233" s="142"/>
      <c r="FLL1233" s="143"/>
      <c r="FLM1233" s="142"/>
      <c r="FLN1233" s="143"/>
      <c r="FLO1233" s="142"/>
      <c r="FLP1233" s="143"/>
      <c r="FLQ1233" s="142"/>
      <c r="FLR1233" s="143"/>
      <c r="FLS1233" s="142"/>
      <c r="FLT1233" s="143"/>
      <c r="FLU1233" s="142"/>
      <c r="FLV1233" s="143"/>
      <c r="FLW1233" s="142"/>
      <c r="FLX1233" s="143"/>
      <c r="FLY1233" s="142"/>
      <c r="FLZ1233" s="143"/>
      <c r="FMA1233" s="142"/>
      <c r="FMB1233" s="143"/>
      <c r="FMC1233" s="142"/>
      <c r="FMD1233" s="143"/>
      <c r="FME1233" s="142"/>
      <c r="FMF1233" s="143"/>
      <c r="FMG1233" s="142"/>
      <c r="FMH1233" s="143"/>
      <c r="FMI1233" s="142"/>
      <c r="FMJ1233" s="143"/>
      <c r="FMK1233" s="142"/>
      <c r="FML1233" s="143"/>
      <c r="FMM1233" s="142"/>
      <c r="FMN1233" s="143"/>
      <c r="FMO1233" s="142"/>
      <c r="FMP1233" s="143"/>
      <c r="FMQ1233" s="142"/>
      <c r="FMR1233" s="143"/>
      <c r="FMS1233" s="142"/>
      <c r="FMT1233" s="143"/>
      <c r="FMU1233" s="142"/>
      <c r="FMV1233" s="143"/>
      <c r="FMW1233" s="142"/>
      <c r="FMX1233" s="143"/>
      <c r="FMY1233" s="142"/>
      <c r="FMZ1233" s="143"/>
      <c r="FNA1233" s="142"/>
      <c r="FNB1233" s="143"/>
      <c r="FNC1233" s="142"/>
      <c r="FND1233" s="143"/>
      <c r="FNE1233" s="142"/>
      <c r="FNF1233" s="143"/>
      <c r="FNG1233" s="142"/>
      <c r="FNH1233" s="143"/>
      <c r="FNI1233" s="142"/>
      <c r="FNJ1233" s="143"/>
      <c r="FNK1233" s="142"/>
      <c r="FNL1233" s="143"/>
      <c r="FNM1233" s="142"/>
      <c r="FNN1233" s="143"/>
      <c r="FNO1233" s="142"/>
      <c r="FNP1233" s="143"/>
      <c r="FNQ1233" s="142"/>
      <c r="FNR1233" s="143"/>
      <c r="FNS1233" s="142"/>
      <c r="FNT1233" s="143"/>
      <c r="FNU1233" s="142"/>
      <c r="FNV1233" s="143"/>
      <c r="FNW1233" s="142"/>
      <c r="FNX1233" s="143"/>
      <c r="FNY1233" s="142"/>
      <c r="FNZ1233" s="143"/>
      <c r="FOA1233" s="142"/>
      <c r="FOB1233" s="143"/>
      <c r="FOC1233" s="142"/>
      <c r="FOD1233" s="143"/>
      <c r="FOE1233" s="142"/>
      <c r="FOF1233" s="143"/>
      <c r="FOG1233" s="142"/>
      <c r="FOH1233" s="143"/>
      <c r="FOI1233" s="142"/>
      <c r="FOJ1233" s="143"/>
      <c r="FOK1233" s="142"/>
      <c r="FOL1233" s="143"/>
      <c r="FOM1233" s="142"/>
      <c r="FON1233" s="143"/>
      <c r="FOO1233" s="142"/>
      <c r="FOP1233" s="143"/>
      <c r="FOQ1233" s="142"/>
      <c r="FOR1233" s="143"/>
      <c r="FOS1233" s="142"/>
      <c r="FOT1233" s="143"/>
      <c r="FOU1233" s="142"/>
      <c r="FOV1233" s="143"/>
      <c r="FOW1233" s="142"/>
      <c r="FOX1233" s="143"/>
      <c r="FOY1233" s="142"/>
      <c r="FOZ1233" s="143"/>
      <c r="FPA1233" s="142"/>
      <c r="FPB1233" s="143"/>
      <c r="FPC1233" s="142"/>
      <c r="FPD1233" s="143"/>
      <c r="FPE1233" s="142"/>
      <c r="FPF1233" s="143"/>
      <c r="FPG1233" s="142"/>
      <c r="FPH1233" s="143"/>
      <c r="FPI1233" s="142"/>
      <c r="FPJ1233" s="143"/>
      <c r="FPK1233" s="142"/>
      <c r="FPL1233" s="143"/>
      <c r="FPM1233" s="142"/>
      <c r="FPN1233" s="143"/>
      <c r="FPO1233" s="142"/>
      <c r="FPP1233" s="143"/>
      <c r="FPQ1233" s="142"/>
      <c r="FPR1233" s="143"/>
      <c r="FPS1233" s="142"/>
      <c r="FPT1233" s="143"/>
      <c r="FPU1233" s="142"/>
      <c r="FPV1233" s="143"/>
      <c r="FPW1233" s="142"/>
      <c r="FPX1233" s="143"/>
      <c r="FPY1233" s="142"/>
      <c r="FPZ1233" s="143"/>
      <c r="FQA1233" s="142"/>
      <c r="FQB1233" s="143"/>
      <c r="FQC1233" s="142"/>
      <c r="FQD1233" s="143"/>
      <c r="FQE1233" s="142"/>
      <c r="FQF1233" s="143"/>
      <c r="FQG1233" s="142"/>
      <c r="FQH1233" s="143"/>
      <c r="FQI1233" s="142"/>
      <c r="FQJ1233" s="143"/>
      <c r="FQK1233" s="142"/>
      <c r="FQL1233" s="143"/>
      <c r="FQM1233" s="142"/>
      <c r="FQN1233" s="143"/>
      <c r="FQO1233" s="142"/>
      <c r="FQP1233" s="143"/>
      <c r="FQQ1233" s="142"/>
      <c r="FQR1233" s="143"/>
      <c r="FQS1233" s="142"/>
      <c r="FQT1233" s="143"/>
      <c r="FQU1233" s="142"/>
      <c r="FQV1233" s="143"/>
      <c r="FQW1233" s="142"/>
      <c r="FQX1233" s="143"/>
      <c r="FQY1233" s="142"/>
      <c r="FQZ1233" s="143"/>
      <c r="FRA1233" s="142"/>
      <c r="FRB1233" s="143"/>
      <c r="FRC1233" s="142"/>
      <c r="FRD1233" s="143"/>
      <c r="FRE1233" s="142"/>
      <c r="FRF1233" s="143"/>
      <c r="FRG1233" s="142"/>
      <c r="FRH1233" s="143"/>
      <c r="FRI1233" s="142"/>
      <c r="FRJ1233" s="143"/>
      <c r="FRK1233" s="142"/>
      <c r="FRL1233" s="143"/>
      <c r="FRM1233" s="142"/>
      <c r="FRN1233" s="143"/>
      <c r="FRO1233" s="142"/>
      <c r="FRP1233" s="143"/>
      <c r="FRQ1233" s="142"/>
      <c r="FRR1233" s="143"/>
      <c r="FRS1233" s="142"/>
      <c r="FRT1233" s="143"/>
      <c r="FRU1233" s="142"/>
      <c r="FRV1233" s="143"/>
      <c r="FRW1233" s="142"/>
      <c r="FRX1233" s="143"/>
      <c r="FRY1233" s="142"/>
      <c r="FRZ1233" s="143"/>
      <c r="FSA1233" s="142"/>
      <c r="FSB1233" s="143"/>
      <c r="FSC1233" s="142"/>
      <c r="FSD1233" s="143"/>
      <c r="FSE1233" s="142"/>
      <c r="FSF1233" s="143"/>
      <c r="FSG1233" s="142"/>
      <c r="FSH1233" s="143"/>
      <c r="FSI1233" s="142"/>
      <c r="FSJ1233" s="143"/>
      <c r="FSK1233" s="142"/>
      <c r="FSL1233" s="143"/>
      <c r="FSM1233" s="142"/>
      <c r="FSN1233" s="143"/>
      <c r="FSO1233" s="142"/>
      <c r="FSP1233" s="143"/>
      <c r="FSQ1233" s="142"/>
      <c r="FSR1233" s="143"/>
      <c r="FSS1233" s="142"/>
      <c r="FST1233" s="143"/>
      <c r="FSU1233" s="142"/>
      <c r="FSV1233" s="143"/>
      <c r="FSW1233" s="142"/>
      <c r="FSX1233" s="143"/>
      <c r="FSY1233" s="142"/>
      <c r="FSZ1233" s="143"/>
      <c r="FTA1233" s="142"/>
      <c r="FTB1233" s="143"/>
      <c r="FTC1233" s="142"/>
      <c r="FTD1233" s="143"/>
      <c r="FTE1233" s="142"/>
      <c r="FTF1233" s="143"/>
      <c r="FTG1233" s="142"/>
      <c r="FTH1233" s="143"/>
      <c r="FTI1233" s="142"/>
      <c r="FTJ1233" s="143"/>
      <c r="FTK1233" s="142"/>
      <c r="FTL1233" s="143"/>
      <c r="FTM1233" s="142"/>
      <c r="FTN1233" s="143"/>
      <c r="FTO1233" s="142"/>
      <c r="FTP1233" s="143"/>
      <c r="FTQ1233" s="142"/>
      <c r="FTR1233" s="143"/>
      <c r="FTS1233" s="142"/>
      <c r="FTT1233" s="143"/>
      <c r="FTU1233" s="142"/>
      <c r="FTV1233" s="143"/>
      <c r="FTW1233" s="142"/>
      <c r="FTX1233" s="143"/>
      <c r="FTY1233" s="142"/>
      <c r="FTZ1233" s="143"/>
      <c r="FUA1233" s="142"/>
      <c r="FUB1233" s="143"/>
      <c r="FUC1233" s="142"/>
      <c r="FUD1233" s="143"/>
      <c r="FUE1233" s="142"/>
      <c r="FUF1233" s="143"/>
      <c r="FUG1233" s="142"/>
      <c r="FUH1233" s="143"/>
      <c r="FUI1233" s="142"/>
      <c r="FUJ1233" s="143"/>
      <c r="FUK1233" s="142"/>
      <c r="FUL1233" s="143"/>
      <c r="FUM1233" s="142"/>
      <c r="FUN1233" s="143"/>
      <c r="FUO1233" s="142"/>
      <c r="FUP1233" s="143"/>
      <c r="FUQ1233" s="142"/>
      <c r="FUR1233" s="143"/>
      <c r="FUS1233" s="142"/>
      <c r="FUT1233" s="143"/>
      <c r="FUU1233" s="142"/>
      <c r="FUV1233" s="143"/>
      <c r="FUW1233" s="142"/>
      <c r="FUX1233" s="143"/>
      <c r="FUY1233" s="142"/>
      <c r="FUZ1233" s="143"/>
      <c r="FVA1233" s="142"/>
      <c r="FVB1233" s="143"/>
      <c r="FVC1233" s="142"/>
      <c r="FVD1233" s="143"/>
      <c r="FVE1233" s="142"/>
      <c r="FVF1233" s="143"/>
      <c r="FVG1233" s="142"/>
      <c r="FVH1233" s="143"/>
      <c r="FVI1233" s="142"/>
      <c r="FVJ1233" s="143"/>
      <c r="FVK1233" s="142"/>
      <c r="FVL1233" s="143"/>
      <c r="FVM1233" s="142"/>
      <c r="FVN1233" s="143"/>
      <c r="FVO1233" s="142"/>
      <c r="FVP1233" s="143"/>
      <c r="FVQ1233" s="142"/>
      <c r="FVR1233" s="143"/>
      <c r="FVS1233" s="142"/>
      <c r="FVT1233" s="143"/>
      <c r="FVU1233" s="142"/>
      <c r="FVV1233" s="143"/>
      <c r="FVW1233" s="142"/>
      <c r="FVX1233" s="143"/>
      <c r="FVY1233" s="142"/>
      <c r="FVZ1233" s="143"/>
      <c r="FWA1233" s="142"/>
      <c r="FWB1233" s="143"/>
      <c r="FWC1233" s="142"/>
      <c r="FWD1233" s="143"/>
      <c r="FWE1233" s="142"/>
      <c r="FWF1233" s="143"/>
      <c r="FWG1233" s="142"/>
      <c r="FWH1233" s="143"/>
      <c r="FWI1233" s="142"/>
      <c r="FWJ1233" s="143"/>
      <c r="FWK1233" s="142"/>
      <c r="FWL1233" s="143"/>
      <c r="FWM1233" s="142"/>
      <c r="FWN1233" s="143"/>
      <c r="FWO1233" s="142"/>
      <c r="FWP1233" s="143"/>
      <c r="FWQ1233" s="142"/>
      <c r="FWR1233" s="143"/>
      <c r="FWS1233" s="142"/>
      <c r="FWT1233" s="143"/>
      <c r="FWU1233" s="142"/>
      <c r="FWV1233" s="143"/>
      <c r="FWW1233" s="142"/>
      <c r="FWX1233" s="143"/>
      <c r="FWY1233" s="142"/>
      <c r="FWZ1233" s="143"/>
      <c r="FXA1233" s="142"/>
      <c r="FXB1233" s="143"/>
      <c r="FXC1233" s="142"/>
      <c r="FXD1233" s="143"/>
      <c r="FXE1233" s="142"/>
      <c r="FXF1233" s="143"/>
      <c r="FXG1233" s="142"/>
      <c r="FXH1233" s="143"/>
      <c r="FXI1233" s="142"/>
      <c r="FXJ1233" s="143"/>
      <c r="FXK1233" s="142"/>
      <c r="FXL1233" s="143"/>
      <c r="FXM1233" s="142"/>
      <c r="FXN1233" s="143"/>
      <c r="FXO1233" s="142"/>
      <c r="FXP1233" s="143"/>
      <c r="FXQ1233" s="142"/>
      <c r="FXR1233" s="143"/>
      <c r="FXS1233" s="142"/>
      <c r="FXT1233" s="143"/>
      <c r="FXU1233" s="142"/>
      <c r="FXV1233" s="143"/>
      <c r="FXW1233" s="142"/>
      <c r="FXX1233" s="143"/>
      <c r="FXY1233" s="142"/>
      <c r="FXZ1233" s="143"/>
      <c r="FYA1233" s="142"/>
      <c r="FYB1233" s="143"/>
      <c r="FYC1233" s="142"/>
      <c r="FYD1233" s="143"/>
      <c r="FYE1233" s="142"/>
      <c r="FYF1233" s="143"/>
      <c r="FYG1233" s="142"/>
      <c r="FYH1233" s="143"/>
      <c r="FYI1233" s="142"/>
      <c r="FYJ1233" s="143"/>
      <c r="FYK1233" s="142"/>
      <c r="FYL1233" s="143"/>
      <c r="FYM1233" s="142"/>
      <c r="FYN1233" s="143"/>
      <c r="FYO1233" s="142"/>
      <c r="FYP1233" s="143"/>
      <c r="FYQ1233" s="142"/>
      <c r="FYR1233" s="143"/>
      <c r="FYS1233" s="142"/>
      <c r="FYT1233" s="143"/>
      <c r="FYU1233" s="142"/>
      <c r="FYV1233" s="143"/>
      <c r="FYW1233" s="142"/>
      <c r="FYX1233" s="143"/>
      <c r="FYY1233" s="142"/>
      <c r="FYZ1233" s="143"/>
      <c r="FZA1233" s="142"/>
      <c r="FZB1233" s="143"/>
      <c r="FZC1233" s="142"/>
      <c r="FZD1233" s="143"/>
      <c r="FZE1233" s="142"/>
      <c r="FZF1233" s="143"/>
      <c r="FZG1233" s="142"/>
      <c r="FZH1233" s="143"/>
      <c r="FZI1233" s="142"/>
      <c r="FZJ1233" s="143"/>
      <c r="FZK1233" s="142"/>
      <c r="FZL1233" s="143"/>
      <c r="FZM1233" s="142"/>
      <c r="FZN1233" s="143"/>
      <c r="FZO1233" s="142"/>
      <c r="FZP1233" s="143"/>
      <c r="FZQ1233" s="142"/>
      <c r="FZR1233" s="143"/>
      <c r="FZS1233" s="142"/>
      <c r="FZT1233" s="143"/>
      <c r="FZU1233" s="142"/>
      <c r="FZV1233" s="143"/>
      <c r="FZW1233" s="142"/>
      <c r="FZX1233" s="143"/>
      <c r="FZY1233" s="142"/>
      <c r="FZZ1233" s="143"/>
      <c r="GAA1233" s="142"/>
      <c r="GAB1233" s="143"/>
      <c r="GAC1233" s="142"/>
      <c r="GAD1233" s="143"/>
      <c r="GAE1233" s="142"/>
      <c r="GAF1233" s="143"/>
      <c r="GAG1233" s="142"/>
      <c r="GAH1233" s="143"/>
      <c r="GAI1233" s="142"/>
      <c r="GAJ1233" s="143"/>
      <c r="GAK1233" s="142"/>
      <c r="GAL1233" s="143"/>
      <c r="GAM1233" s="142"/>
      <c r="GAN1233" s="143"/>
      <c r="GAO1233" s="142"/>
      <c r="GAP1233" s="143"/>
      <c r="GAQ1233" s="142"/>
      <c r="GAR1233" s="143"/>
      <c r="GAS1233" s="142"/>
      <c r="GAT1233" s="143"/>
      <c r="GAU1233" s="142"/>
      <c r="GAV1233" s="143"/>
      <c r="GAW1233" s="142"/>
      <c r="GAX1233" s="143"/>
      <c r="GAY1233" s="142"/>
      <c r="GAZ1233" s="143"/>
      <c r="GBA1233" s="142"/>
      <c r="GBB1233" s="143"/>
      <c r="GBC1233" s="142"/>
      <c r="GBD1233" s="143"/>
      <c r="GBE1233" s="142"/>
      <c r="GBF1233" s="143"/>
      <c r="GBG1233" s="142"/>
      <c r="GBH1233" s="143"/>
      <c r="GBI1233" s="142"/>
      <c r="GBJ1233" s="143"/>
      <c r="GBK1233" s="142"/>
      <c r="GBL1233" s="143"/>
      <c r="GBM1233" s="142"/>
      <c r="GBN1233" s="143"/>
      <c r="GBO1233" s="142"/>
      <c r="GBP1233" s="143"/>
      <c r="GBQ1233" s="142"/>
      <c r="GBR1233" s="143"/>
      <c r="GBS1233" s="142"/>
      <c r="GBT1233" s="143"/>
      <c r="GBU1233" s="142"/>
      <c r="GBV1233" s="143"/>
      <c r="GBW1233" s="142"/>
      <c r="GBX1233" s="143"/>
      <c r="GBY1233" s="142"/>
      <c r="GBZ1233" s="143"/>
      <c r="GCA1233" s="142"/>
      <c r="GCB1233" s="143"/>
      <c r="GCC1233" s="142"/>
      <c r="GCD1233" s="143"/>
      <c r="GCE1233" s="142"/>
      <c r="GCF1233" s="143"/>
      <c r="GCG1233" s="142"/>
      <c r="GCH1233" s="143"/>
      <c r="GCI1233" s="142"/>
      <c r="GCJ1233" s="143"/>
      <c r="GCK1233" s="142"/>
      <c r="GCL1233" s="143"/>
      <c r="GCM1233" s="142"/>
      <c r="GCN1233" s="143"/>
      <c r="GCO1233" s="142"/>
      <c r="GCP1233" s="143"/>
      <c r="GCQ1233" s="142"/>
      <c r="GCR1233" s="143"/>
      <c r="GCS1233" s="142"/>
      <c r="GCT1233" s="143"/>
      <c r="GCU1233" s="142"/>
      <c r="GCV1233" s="143"/>
      <c r="GCW1233" s="142"/>
      <c r="GCX1233" s="143"/>
      <c r="GCY1233" s="142"/>
      <c r="GCZ1233" s="143"/>
      <c r="GDA1233" s="142"/>
      <c r="GDB1233" s="143"/>
      <c r="GDC1233" s="142"/>
      <c r="GDD1233" s="143"/>
      <c r="GDE1233" s="142"/>
      <c r="GDF1233" s="143"/>
      <c r="GDG1233" s="142"/>
      <c r="GDH1233" s="143"/>
      <c r="GDI1233" s="142"/>
      <c r="GDJ1233" s="143"/>
      <c r="GDK1233" s="142"/>
      <c r="GDL1233" s="143"/>
      <c r="GDM1233" s="142"/>
      <c r="GDN1233" s="143"/>
      <c r="GDO1233" s="142"/>
      <c r="GDP1233" s="143"/>
      <c r="GDQ1233" s="142"/>
      <c r="GDR1233" s="143"/>
      <c r="GDS1233" s="142"/>
      <c r="GDT1233" s="143"/>
      <c r="GDU1233" s="142"/>
      <c r="GDV1233" s="143"/>
      <c r="GDW1233" s="142"/>
      <c r="GDX1233" s="143"/>
      <c r="GDY1233" s="142"/>
      <c r="GDZ1233" s="143"/>
      <c r="GEA1233" s="142"/>
      <c r="GEB1233" s="143"/>
      <c r="GEC1233" s="142"/>
      <c r="GED1233" s="143"/>
      <c r="GEE1233" s="142"/>
      <c r="GEF1233" s="143"/>
      <c r="GEG1233" s="142"/>
      <c r="GEH1233" s="143"/>
      <c r="GEI1233" s="142"/>
      <c r="GEJ1233" s="143"/>
      <c r="GEK1233" s="142"/>
      <c r="GEL1233" s="143"/>
      <c r="GEM1233" s="142"/>
      <c r="GEN1233" s="143"/>
      <c r="GEO1233" s="142"/>
      <c r="GEP1233" s="143"/>
      <c r="GEQ1233" s="142"/>
      <c r="GER1233" s="143"/>
      <c r="GES1233" s="142"/>
      <c r="GET1233" s="143"/>
      <c r="GEU1233" s="142"/>
      <c r="GEV1233" s="143"/>
      <c r="GEW1233" s="142"/>
      <c r="GEX1233" s="143"/>
      <c r="GEY1233" s="142"/>
      <c r="GEZ1233" s="143"/>
      <c r="GFA1233" s="142"/>
      <c r="GFB1233" s="143"/>
      <c r="GFC1233" s="142"/>
      <c r="GFD1233" s="143"/>
      <c r="GFE1233" s="142"/>
      <c r="GFF1233" s="143"/>
      <c r="GFG1233" s="142"/>
      <c r="GFH1233" s="143"/>
      <c r="GFI1233" s="142"/>
      <c r="GFJ1233" s="143"/>
      <c r="GFK1233" s="142"/>
      <c r="GFL1233" s="143"/>
      <c r="GFM1233" s="142"/>
      <c r="GFN1233" s="143"/>
      <c r="GFO1233" s="142"/>
      <c r="GFP1233" s="143"/>
      <c r="GFQ1233" s="142"/>
      <c r="GFR1233" s="143"/>
      <c r="GFS1233" s="142"/>
      <c r="GFT1233" s="143"/>
      <c r="GFU1233" s="142"/>
      <c r="GFV1233" s="143"/>
      <c r="GFW1233" s="142"/>
      <c r="GFX1233" s="143"/>
      <c r="GFY1233" s="142"/>
      <c r="GFZ1233" s="143"/>
      <c r="GGA1233" s="142"/>
      <c r="GGB1233" s="143"/>
      <c r="GGC1233" s="142"/>
      <c r="GGD1233" s="143"/>
      <c r="GGE1233" s="142"/>
      <c r="GGF1233" s="143"/>
      <c r="GGG1233" s="142"/>
      <c r="GGH1233" s="143"/>
      <c r="GGI1233" s="142"/>
      <c r="GGJ1233" s="143"/>
      <c r="GGK1233" s="142"/>
      <c r="GGL1233" s="143"/>
      <c r="GGM1233" s="142"/>
      <c r="GGN1233" s="143"/>
      <c r="GGO1233" s="142"/>
      <c r="GGP1233" s="143"/>
      <c r="GGQ1233" s="142"/>
      <c r="GGR1233" s="143"/>
      <c r="GGS1233" s="142"/>
      <c r="GGT1233" s="143"/>
      <c r="GGU1233" s="142"/>
      <c r="GGV1233" s="143"/>
      <c r="GGW1233" s="142"/>
      <c r="GGX1233" s="143"/>
      <c r="GGY1233" s="142"/>
      <c r="GGZ1233" s="143"/>
      <c r="GHA1233" s="142"/>
      <c r="GHB1233" s="143"/>
      <c r="GHC1233" s="142"/>
      <c r="GHD1233" s="143"/>
      <c r="GHE1233" s="142"/>
      <c r="GHF1233" s="143"/>
      <c r="GHG1233" s="142"/>
      <c r="GHH1233" s="143"/>
      <c r="GHI1233" s="142"/>
      <c r="GHJ1233" s="143"/>
      <c r="GHK1233" s="142"/>
      <c r="GHL1233" s="143"/>
      <c r="GHM1233" s="142"/>
      <c r="GHN1233" s="143"/>
      <c r="GHO1233" s="142"/>
      <c r="GHP1233" s="143"/>
      <c r="GHQ1233" s="142"/>
      <c r="GHR1233" s="143"/>
      <c r="GHS1233" s="142"/>
      <c r="GHT1233" s="143"/>
      <c r="GHU1233" s="142"/>
      <c r="GHV1233" s="143"/>
      <c r="GHW1233" s="142"/>
      <c r="GHX1233" s="143"/>
      <c r="GHY1233" s="142"/>
      <c r="GHZ1233" s="143"/>
      <c r="GIA1233" s="142"/>
      <c r="GIB1233" s="143"/>
      <c r="GIC1233" s="142"/>
      <c r="GID1233" s="143"/>
      <c r="GIE1233" s="142"/>
      <c r="GIF1233" s="143"/>
      <c r="GIG1233" s="142"/>
      <c r="GIH1233" s="143"/>
      <c r="GII1233" s="142"/>
      <c r="GIJ1233" s="143"/>
      <c r="GIK1233" s="142"/>
      <c r="GIL1233" s="143"/>
      <c r="GIM1233" s="142"/>
      <c r="GIN1233" s="143"/>
      <c r="GIO1233" s="142"/>
      <c r="GIP1233" s="143"/>
      <c r="GIQ1233" s="142"/>
      <c r="GIR1233" s="143"/>
      <c r="GIS1233" s="142"/>
      <c r="GIT1233" s="143"/>
      <c r="GIU1233" s="142"/>
      <c r="GIV1233" s="143"/>
      <c r="GIW1233" s="142"/>
      <c r="GIX1233" s="143"/>
      <c r="GIY1233" s="142"/>
      <c r="GIZ1233" s="143"/>
      <c r="GJA1233" s="142"/>
      <c r="GJB1233" s="143"/>
      <c r="GJC1233" s="142"/>
      <c r="GJD1233" s="143"/>
      <c r="GJE1233" s="142"/>
      <c r="GJF1233" s="143"/>
      <c r="GJG1233" s="142"/>
      <c r="GJH1233" s="143"/>
      <c r="GJI1233" s="142"/>
      <c r="GJJ1233" s="143"/>
      <c r="GJK1233" s="142"/>
      <c r="GJL1233" s="143"/>
      <c r="GJM1233" s="142"/>
      <c r="GJN1233" s="143"/>
      <c r="GJO1233" s="142"/>
      <c r="GJP1233" s="143"/>
      <c r="GJQ1233" s="142"/>
      <c r="GJR1233" s="143"/>
      <c r="GJS1233" s="142"/>
      <c r="GJT1233" s="143"/>
      <c r="GJU1233" s="142"/>
      <c r="GJV1233" s="143"/>
      <c r="GJW1233" s="142"/>
      <c r="GJX1233" s="143"/>
      <c r="GJY1233" s="142"/>
      <c r="GJZ1233" s="143"/>
      <c r="GKA1233" s="142"/>
      <c r="GKB1233" s="143"/>
      <c r="GKC1233" s="142"/>
      <c r="GKD1233" s="143"/>
      <c r="GKE1233" s="142"/>
      <c r="GKF1233" s="143"/>
      <c r="GKG1233" s="142"/>
      <c r="GKH1233" s="143"/>
      <c r="GKI1233" s="142"/>
      <c r="GKJ1233" s="143"/>
      <c r="GKK1233" s="142"/>
      <c r="GKL1233" s="143"/>
      <c r="GKM1233" s="142"/>
      <c r="GKN1233" s="143"/>
      <c r="GKO1233" s="142"/>
      <c r="GKP1233" s="143"/>
      <c r="GKQ1233" s="142"/>
      <c r="GKR1233" s="143"/>
      <c r="GKS1233" s="142"/>
      <c r="GKT1233" s="143"/>
      <c r="GKU1233" s="142"/>
      <c r="GKV1233" s="143"/>
      <c r="GKW1233" s="142"/>
      <c r="GKX1233" s="143"/>
      <c r="GKY1233" s="142"/>
      <c r="GKZ1233" s="143"/>
      <c r="GLA1233" s="142"/>
      <c r="GLB1233" s="143"/>
      <c r="GLC1233" s="142"/>
      <c r="GLD1233" s="143"/>
      <c r="GLE1233" s="142"/>
      <c r="GLF1233" s="143"/>
      <c r="GLG1233" s="142"/>
      <c r="GLH1233" s="143"/>
      <c r="GLI1233" s="142"/>
      <c r="GLJ1233" s="143"/>
      <c r="GLK1233" s="142"/>
      <c r="GLL1233" s="143"/>
      <c r="GLM1233" s="142"/>
      <c r="GLN1233" s="143"/>
      <c r="GLO1233" s="142"/>
      <c r="GLP1233" s="143"/>
      <c r="GLQ1233" s="142"/>
      <c r="GLR1233" s="143"/>
      <c r="GLS1233" s="142"/>
      <c r="GLT1233" s="143"/>
      <c r="GLU1233" s="142"/>
      <c r="GLV1233" s="143"/>
      <c r="GLW1233" s="142"/>
      <c r="GLX1233" s="143"/>
      <c r="GLY1233" s="142"/>
      <c r="GLZ1233" s="143"/>
      <c r="GMA1233" s="142"/>
      <c r="GMB1233" s="143"/>
      <c r="GMC1233" s="142"/>
      <c r="GMD1233" s="143"/>
      <c r="GME1233" s="142"/>
      <c r="GMF1233" s="143"/>
      <c r="GMG1233" s="142"/>
      <c r="GMH1233" s="143"/>
      <c r="GMI1233" s="142"/>
      <c r="GMJ1233" s="143"/>
      <c r="GMK1233" s="142"/>
      <c r="GML1233" s="143"/>
      <c r="GMM1233" s="142"/>
      <c r="GMN1233" s="143"/>
      <c r="GMO1233" s="142"/>
      <c r="GMP1233" s="143"/>
      <c r="GMQ1233" s="142"/>
      <c r="GMR1233" s="143"/>
      <c r="GMS1233" s="142"/>
      <c r="GMT1233" s="143"/>
      <c r="GMU1233" s="142"/>
      <c r="GMV1233" s="143"/>
      <c r="GMW1233" s="142"/>
      <c r="GMX1233" s="143"/>
      <c r="GMY1233" s="142"/>
      <c r="GMZ1233" s="143"/>
      <c r="GNA1233" s="142"/>
      <c r="GNB1233" s="143"/>
      <c r="GNC1233" s="142"/>
      <c r="GND1233" s="143"/>
      <c r="GNE1233" s="142"/>
      <c r="GNF1233" s="143"/>
      <c r="GNG1233" s="142"/>
      <c r="GNH1233" s="143"/>
      <c r="GNI1233" s="142"/>
      <c r="GNJ1233" s="143"/>
      <c r="GNK1233" s="142"/>
      <c r="GNL1233" s="143"/>
      <c r="GNM1233" s="142"/>
      <c r="GNN1233" s="143"/>
      <c r="GNO1233" s="142"/>
      <c r="GNP1233" s="143"/>
      <c r="GNQ1233" s="142"/>
      <c r="GNR1233" s="143"/>
      <c r="GNS1233" s="142"/>
      <c r="GNT1233" s="143"/>
      <c r="GNU1233" s="142"/>
      <c r="GNV1233" s="143"/>
      <c r="GNW1233" s="142"/>
      <c r="GNX1233" s="143"/>
      <c r="GNY1233" s="142"/>
      <c r="GNZ1233" s="143"/>
      <c r="GOA1233" s="142"/>
      <c r="GOB1233" s="143"/>
      <c r="GOC1233" s="142"/>
      <c r="GOD1233" s="143"/>
      <c r="GOE1233" s="142"/>
      <c r="GOF1233" s="143"/>
      <c r="GOG1233" s="142"/>
      <c r="GOH1233" s="143"/>
      <c r="GOI1233" s="142"/>
      <c r="GOJ1233" s="143"/>
      <c r="GOK1233" s="142"/>
      <c r="GOL1233" s="143"/>
      <c r="GOM1233" s="142"/>
      <c r="GON1233" s="143"/>
      <c r="GOO1233" s="142"/>
      <c r="GOP1233" s="143"/>
      <c r="GOQ1233" s="142"/>
      <c r="GOR1233" s="143"/>
      <c r="GOS1233" s="142"/>
      <c r="GOT1233" s="143"/>
      <c r="GOU1233" s="142"/>
      <c r="GOV1233" s="143"/>
      <c r="GOW1233" s="142"/>
      <c r="GOX1233" s="143"/>
      <c r="GOY1233" s="142"/>
      <c r="GOZ1233" s="143"/>
      <c r="GPA1233" s="142"/>
      <c r="GPB1233" s="143"/>
      <c r="GPC1233" s="142"/>
      <c r="GPD1233" s="143"/>
      <c r="GPE1233" s="142"/>
      <c r="GPF1233" s="143"/>
      <c r="GPG1233" s="142"/>
      <c r="GPH1233" s="143"/>
      <c r="GPI1233" s="142"/>
      <c r="GPJ1233" s="143"/>
      <c r="GPK1233" s="142"/>
      <c r="GPL1233" s="143"/>
      <c r="GPM1233" s="142"/>
      <c r="GPN1233" s="143"/>
      <c r="GPO1233" s="142"/>
      <c r="GPP1233" s="143"/>
      <c r="GPQ1233" s="142"/>
      <c r="GPR1233" s="143"/>
      <c r="GPS1233" s="142"/>
      <c r="GPT1233" s="143"/>
      <c r="GPU1233" s="142"/>
      <c r="GPV1233" s="143"/>
      <c r="GPW1233" s="142"/>
      <c r="GPX1233" s="143"/>
      <c r="GPY1233" s="142"/>
      <c r="GPZ1233" s="143"/>
      <c r="GQA1233" s="142"/>
      <c r="GQB1233" s="143"/>
      <c r="GQC1233" s="142"/>
      <c r="GQD1233" s="143"/>
      <c r="GQE1233" s="142"/>
      <c r="GQF1233" s="143"/>
      <c r="GQG1233" s="142"/>
      <c r="GQH1233" s="143"/>
      <c r="GQI1233" s="142"/>
      <c r="GQJ1233" s="143"/>
      <c r="GQK1233" s="142"/>
      <c r="GQL1233" s="143"/>
      <c r="GQM1233" s="142"/>
      <c r="GQN1233" s="143"/>
      <c r="GQO1233" s="142"/>
      <c r="GQP1233" s="143"/>
      <c r="GQQ1233" s="142"/>
      <c r="GQR1233" s="143"/>
      <c r="GQS1233" s="142"/>
      <c r="GQT1233" s="143"/>
      <c r="GQU1233" s="142"/>
      <c r="GQV1233" s="143"/>
      <c r="GQW1233" s="142"/>
      <c r="GQX1233" s="143"/>
      <c r="GQY1233" s="142"/>
      <c r="GQZ1233" s="143"/>
      <c r="GRA1233" s="142"/>
      <c r="GRB1233" s="143"/>
      <c r="GRC1233" s="142"/>
      <c r="GRD1233" s="143"/>
      <c r="GRE1233" s="142"/>
      <c r="GRF1233" s="143"/>
      <c r="GRG1233" s="142"/>
      <c r="GRH1233" s="143"/>
      <c r="GRI1233" s="142"/>
      <c r="GRJ1233" s="143"/>
      <c r="GRK1233" s="142"/>
      <c r="GRL1233" s="143"/>
      <c r="GRM1233" s="142"/>
      <c r="GRN1233" s="143"/>
      <c r="GRO1233" s="142"/>
      <c r="GRP1233" s="143"/>
      <c r="GRQ1233" s="142"/>
      <c r="GRR1233" s="143"/>
      <c r="GRS1233" s="142"/>
      <c r="GRT1233" s="143"/>
      <c r="GRU1233" s="142"/>
      <c r="GRV1233" s="143"/>
      <c r="GRW1233" s="142"/>
      <c r="GRX1233" s="143"/>
      <c r="GRY1233" s="142"/>
      <c r="GRZ1233" s="143"/>
      <c r="GSA1233" s="142"/>
      <c r="GSB1233" s="143"/>
      <c r="GSC1233" s="142"/>
      <c r="GSD1233" s="143"/>
      <c r="GSE1233" s="142"/>
      <c r="GSF1233" s="143"/>
      <c r="GSG1233" s="142"/>
      <c r="GSH1233" s="143"/>
      <c r="GSI1233" s="142"/>
      <c r="GSJ1233" s="143"/>
      <c r="GSK1233" s="142"/>
      <c r="GSL1233" s="143"/>
      <c r="GSM1233" s="142"/>
      <c r="GSN1233" s="143"/>
      <c r="GSO1233" s="142"/>
      <c r="GSP1233" s="143"/>
      <c r="GSQ1233" s="142"/>
      <c r="GSR1233" s="143"/>
      <c r="GSS1233" s="142"/>
      <c r="GST1233" s="143"/>
      <c r="GSU1233" s="142"/>
      <c r="GSV1233" s="143"/>
      <c r="GSW1233" s="142"/>
      <c r="GSX1233" s="143"/>
      <c r="GSY1233" s="142"/>
      <c r="GSZ1233" s="143"/>
      <c r="GTA1233" s="142"/>
      <c r="GTB1233" s="143"/>
      <c r="GTC1233" s="142"/>
      <c r="GTD1233" s="143"/>
      <c r="GTE1233" s="142"/>
      <c r="GTF1233" s="143"/>
      <c r="GTG1233" s="142"/>
      <c r="GTH1233" s="143"/>
      <c r="GTI1233" s="142"/>
      <c r="GTJ1233" s="143"/>
      <c r="GTK1233" s="142"/>
      <c r="GTL1233" s="143"/>
      <c r="GTM1233" s="142"/>
      <c r="GTN1233" s="143"/>
      <c r="GTO1233" s="142"/>
      <c r="GTP1233" s="143"/>
      <c r="GTQ1233" s="142"/>
      <c r="GTR1233" s="143"/>
      <c r="GTS1233" s="142"/>
      <c r="GTT1233" s="143"/>
      <c r="GTU1233" s="142"/>
      <c r="GTV1233" s="143"/>
      <c r="GTW1233" s="142"/>
      <c r="GTX1233" s="143"/>
      <c r="GTY1233" s="142"/>
      <c r="GTZ1233" s="143"/>
      <c r="GUA1233" s="142"/>
      <c r="GUB1233" s="143"/>
      <c r="GUC1233" s="142"/>
      <c r="GUD1233" s="143"/>
      <c r="GUE1233" s="142"/>
      <c r="GUF1233" s="143"/>
      <c r="GUG1233" s="142"/>
      <c r="GUH1233" s="143"/>
      <c r="GUI1233" s="142"/>
      <c r="GUJ1233" s="143"/>
      <c r="GUK1233" s="142"/>
      <c r="GUL1233" s="143"/>
      <c r="GUM1233" s="142"/>
      <c r="GUN1233" s="143"/>
      <c r="GUO1233" s="142"/>
      <c r="GUP1233" s="143"/>
      <c r="GUQ1233" s="142"/>
      <c r="GUR1233" s="143"/>
      <c r="GUS1233" s="142"/>
      <c r="GUT1233" s="143"/>
      <c r="GUU1233" s="142"/>
      <c r="GUV1233" s="143"/>
      <c r="GUW1233" s="142"/>
      <c r="GUX1233" s="143"/>
      <c r="GUY1233" s="142"/>
      <c r="GUZ1233" s="143"/>
      <c r="GVA1233" s="142"/>
      <c r="GVB1233" s="143"/>
      <c r="GVC1233" s="142"/>
      <c r="GVD1233" s="143"/>
      <c r="GVE1233" s="142"/>
      <c r="GVF1233" s="143"/>
      <c r="GVG1233" s="142"/>
      <c r="GVH1233" s="143"/>
      <c r="GVI1233" s="142"/>
      <c r="GVJ1233" s="143"/>
      <c r="GVK1233" s="142"/>
      <c r="GVL1233" s="143"/>
      <c r="GVM1233" s="142"/>
      <c r="GVN1233" s="143"/>
      <c r="GVO1233" s="142"/>
      <c r="GVP1233" s="143"/>
      <c r="GVQ1233" s="142"/>
      <c r="GVR1233" s="143"/>
      <c r="GVS1233" s="142"/>
      <c r="GVT1233" s="143"/>
      <c r="GVU1233" s="142"/>
      <c r="GVV1233" s="143"/>
      <c r="GVW1233" s="142"/>
      <c r="GVX1233" s="143"/>
      <c r="GVY1233" s="142"/>
      <c r="GVZ1233" s="143"/>
      <c r="GWA1233" s="142"/>
      <c r="GWB1233" s="143"/>
      <c r="GWC1233" s="142"/>
      <c r="GWD1233" s="143"/>
      <c r="GWE1233" s="142"/>
      <c r="GWF1233" s="143"/>
      <c r="GWG1233" s="142"/>
      <c r="GWH1233" s="143"/>
      <c r="GWI1233" s="142"/>
      <c r="GWJ1233" s="143"/>
      <c r="GWK1233" s="142"/>
      <c r="GWL1233" s="143"/>
      <c r="GWM1233" s="142"/>
      <c r="GWN1233" s="143"/>
      <c r="GWO1233" s="142"/>
      <c r="GWP1233" s="143"/>
      <c r="GWQ1233" s="142"/>
      <c r="GWR1233" s="143"/>
      <c r="GWS1233" s="142"/>
      <c r="GWT1233" s="143"/>
      <c r="GWU1233" s="142"/>
      <c r="GWV1233" s="143"/>
      <c r="GWW1233" s="142"/>
      <c r="GWX1233" s="143"/>
      <c r="GWY1233" s="142"/>
      <c r="GWZ1233" s="143"/>
      <c r="GXA1233" s="142"/>
      <c r="GXB1233" s="143"/>
      <c r="GXC1233" s="142"/>
      <c r="GXD1233" s="143"/>
      <c r="GXE1233" s="142"/>
      <c r="GXF1233" s="143"/>
      <c r="GXG1233" s="142"/>
      <c r="GXH1233" s="143"/>
      <c r="GXI1233" s="142"/>
      <c r="GXJ1233" s="143"/>
      <c r="GXK1233" s="142"/>
      <c r="GXL1233" s="143"/>
      <c r="GXM1233" s="142"/>
      <c r="GXN1233" s="143"/>
      <c r="GXO1233" s="142"/>
      <c r="GXP1233" s="143"/>
      <c r="GXQ1233" s="142"/>
      <c r="GXR1233" s="143"/>
      <c r="GXS1233" s="142"/>
      <c r="GXT1233" s="143"/>
      <c r="GXU1233" s="142"/>
      <c r="GXV1233" s="143"/>
      <c r="GXW1233" s="142"/>
      <c r="GXX1233" s="143"/>
      <c r="GXY1233" s="142"/>
      <c r="GXZ1233" s="143"/>
      <c r="GYA1233" s="142"/>
      <c r="GYB1233" s="143"/>
      <c r="GYC1233" s="142"/>
      <c r="GYD1233" s="143"/>
      <c r="GYE1233" s="142"/>
      <c r="GYF1233" s="143"/>
      <c r="GYG1233" s="142"/>
      <c r="GYH1233" s="143"/>
      <c r="GYI1233" s="142"/>
      <c r="GYJ1233" s="143"/>
      <c r="GYK1233" s="142"/>
      <c r="GYL1233" s="143"/>
      <c r="GYM1233" s="142"/>
      <c r="GYN1233" s="143"/>
      <c r="GYO1233" s="142"/>
      <c r="GYP1233" s="143"/>
      <c r="GYQ1233" s="142"/>
      <c r="GYR1233" s="143"/>
      <c r="GYS1233" s="142"/>
      <c r="GYT1233" s="143"/>
      <c r="GYU1233" s="142"/>
      <c r="GYV1233" s="143"/>
      <c r="GYW1233" s="142"/>
      <c r="GYX1233" s="143"/>
      <c r="GYY1233" s="142"/>
      <c r="GYZ1233" s="143"/>
      <c r="GZA1233" s="142"/>
      <c r="GZB1233" s="143"/>
      <c r="GZC1233" s="142"/>
      <c r="GZD1233" s="143"/>
      <c r="GZE1233" s="142"/>
      <c r="GZF1233" s="143"/>
      <c r="GZG1233" s="142"/>
      <c r="GZH1233" s="143"/>
      <c r="GZI1233" s="142"/>
      <c r="GZJ1233" s="143"/>
      <c r="GZK1233" s="142"/>
      <c r="GZL1233" s="143"/>
      <c r="GZM1233" s="142"/>
      <c r="GZN1233" s="143"/>
      <c r="GZO1233" s="142"/>
      <c r="GZP1233" s="143"/>
      <c r="GZQ1233" s="142"/>
      <c r="GZR1233" s="143"/>
      <c r="GZS1233" s="142"/>
      <c r="GZT1233" s="143"/>
      <c r="GZU1233" s="142"/>
      <c r="GZV1233" s="143"/>
      <c r="GZW1233" s="142"/>
      <c r="GZX1233" s="143"/>
      <c r="GZY1233" s="142"/>
      <c r="GZZ1233" s="143"/>
      <c r="HAA1233" s="142"/>
      <c r="HAB1233" s="143"/>
      <c r="HAC1233" s="142"/>
      <c r="HAD1233" s="143"/>
      <c r="HAE1233" s="142"/>
      <c r="HAF1233" s="143"/>
      <c r="HAG1233" s="142"/>
      <c r="HAH1233" s="143"/>
      <c r="HAI1233" s="142"/>
      <c r="HAJ1233" s="143"/>
      <c r="HAK1233" s="142"/>
      <c r="HAL1233" s="143"/>
      <c r="HAM1233" s="142"/>
      <c r="HAN1233" s="143"/>
      <c r="HAO1233" s="142"/>
      <c r="HAP1233" s="143"/>
      <c r="HAQ1233" s="142"/>
      <c r="HAR1233" s="143"/>
      <c r="HAS1233" s="142"/>
      <c r="HAT1233" s="143"/>
      <c r="HAU1233" s="142"/>
      <c r="HAV1233" s="143"/>
      <c r="HAW1233" s="142"/>
      <c r="HAX1233" s="143"/>
      <c r="HAY1233" s="142"/>
      <c r="HAZ1233" s="143"/>
      <c r="HBA1233" s="142"/>
      <c r="HBB1233" s="143"/>
      <c r="HBC1233" s="142"/>
      <c r="HBD1233" s="143"/>
      <c r="HBE1233" s="142"/>
      <c r="HBF1233" s="143"/>
      <c r="HBG1233" s="142"/>
      <c r="HBH1233" s="143"/>
      <c r="HBI1233" s="142"/>
      <c r="HBJ1233" s="143"/>
      <c r="HBK1233" s="142"/>
      <c r="HBL1233" s="143"/>
      <c r="HBM1233" s="142"/>
      <c r="HBN1233" s="143"/>
      <c r="HBO1233" s="142"/>
      <c r="HBP1233" s="143"/>
      <c r="HBQ1233" s="142"/>
      <c r="HBR1233" s="143"/>
      <c r="HBS1233" s="142"/>
      <c r="HBT1233" s="143"/>
      <c r="HBU1233" s="142"/>
      <c r="HBV1233" s="143"/>
      <c r="HBW1233" s="142"/>
      <c r="HBX1233" s="143"/>
      <c r="HBY1233" s="142"/>
      <c r="HBZ1233" s="143"/>
      <c r="HCA1233" s="142"/>
      <c r="HCB1233" s="143"/>
      <c r="HCC1233" s="142"/>
      <c r="HCD1233" s="143"/>
      <c r="HCE1233" s="142"/>
      <c r="HCF1233" s="143"/>
      <c r="HCG1233" s="142"/>
      <c r="HCH1233" s="143"/>
      <c r="HCI1233" s="142"/>
      <c r="HCJ1233" s="143"/>
      <c r="HCK1233" s="142"/>
      <c r="HCL1233" s="143"/>
      <c r="HCM1233" s="142"/>
      <c r="HCN1233" s="143"/>
      <c r="HCO1233" s="142"/>
      <c r="HCP1233" s="143"/>
      <c r="HCQ1233" s="142"/>
      <c r="HCR1233" s="143"/>
      <c r="HCS1233" s="142"/>
      <c r="HCT1233" s="143"/>
      <c r="HCU1233" s="142"/>
      <c r="HCV1233" s="143"/>
      <c r="HCW1233" s="142"/>
      <c r="HCX1233" s="143"/>
      <c r="HCY1233" s="142"/>
      <c r="HCZ1233" s="143"/>
      <c r="HDA1233" s="142"/>
      <c r="HDB1233" s="143"/>
      <c r="HDC1233" s="142"/>
      <c r="HDD1233" s="143"/>
      <c r="HDE1233" s="142"/>
      <c r="HDF1233" s="143"/>
      <c r="HDG1233" s="142"/>
      <c r="HDH1233" s="143"/>
      <c r="HDI1233" s="142"/>
      <c r="HDJ1233" s="143"/>
      <c r="HDK1233" s="142"/>
      <c r="HDL1233" s="143"/>
      <c r="HDM1233" s="142"/>
      <c r="HDN1233" s="143"/>
      <c r="HDO1233" s="142"/>
      <c r="HDP1233" s="143"/>
      <c r="HDQ1233" s="142"/>
      <c r="HDR1233" s="143"/>
      <c r="HDS1233" s="142"/>
      <c r="HDT1233" s="143"/>
      <c r="HDU1233" s="142"/>
      <c r="HDV1233" s="143"/>
      <c r="HDW1233" s="142"/>
      <c r="HDX1233" s="143"/>
      <c r="HDY1233" s="142"/>
      <c r="HDZ1233" s="143"/>
      <c r="HEA1233" s="142"/>
      <c r="HEB1233" s="143"/>
      <c r="HEC1233" s="142"/>
      <c r="HED1233" s="143"/>
      <c r="HEE1233" s="142"/>
      <c r="HEF1233" s="143"/>
      <c r="HEG1233" s="142"/>
      <c r="HEH1233" s="143"/>
      <c r="HEI1233" s="142"/>
      <c r="HEJ1233" s="143"/>
      <c r="HEK1233" s="142"/>
      <c r="HEL1233" s="143"/>
      <c r="HEM1233" s="142"/>
      <c r="HEN1233" s="143"/>
      <c r="HEO1233" s="142"/>
      <c r="HEP1233" s="143"/>
      <c r="HEQ1233" s="142"/>
      <c r="HER1233" s="143"/>
      <c r="HES1233" s="142"/>
      <c r="HET1233" s="143"/>
      <c r="HEU1233" s="142"/>
      <c r="HEV1233" s="143"/>
      <c r="HEW1233" s="142"/>
      <c r="HEX1233" s="143"/>
      <c r="HEY1233" s="142"/>
      <c r="HEZ1233" s="143"/>
      <c r="HFA1233" s="142"/>
      <c r="HFB1233" s="143"/>
      <c r="HFC1233" s="142"/>
      <c r="HFD1233" s="143"/>
      <c r="HFE1233" s="142"/>
      <c r="HFF1233" s="143"/>
      <c r="HFG1233" s="142"/>
      <c r="HFH1233" s="143"/>
      <c r="HFI1233" s="142"/>
      <c r="HFJ1233" s="143"/>
      <c r="HFK1233" s="142"/>
      <c r="HFL1233" s="143"/>
      <c r="HFM1233" s="142"/>
      <c r="HFN1233" s="143"/>
      <c r="HFO1233" s="142"/>
      <c r="HFP1233" s="143"/>
      <c r="HFQ1233" s="142"/>
      <c r="HFR1233" s="143"/>
      <c r="HFS1233" s="142"/>
      <c r="HFT1233" s="143"/>
      <c r="HFU1233" s="142"/>
      <c r="HFV1233" s="143"/>
      <c r="HFW1233" s="142"/>
      <c r="HFX1233" s="143"/>
      <c r="HFY1233" s="142"/>
      <c r="HFZ1233" s="143"/>
      <c r="HGA1233" s="142"/>
      <c r="HGB1233" s="143"/>
      <c r="HGC1233" s="142"/>
      <c r="HGD1233" s="143"/>
      <c r="HGE1233" s="142"/>
      <c r="HGF1233" s="143"/>
      <c r="HGG1233" s="142"/>
      <c r="HGH1233" s="143"/>
      <c r="HGI1233" s="142"/>
      <c r="HGJ1233" s="143"/>
      <c r="HGK1233" s="142"/>
      <c r="HGL1233" s="143"/>
      <c r="HGM1233" s="142"/>
      <c r="HGN1233" s="143"/>
      <c r="HGO1233" s="142"/>
      <c r="HGP1233" s="143"/>
      <c r="HGQ1233" s="142"/>
      <c r="HGR1233" s="143"/>
      <c r="HGS1233" s="142"/>
      <c r="HGT1233" s="143"/>
      <c r="HGU1233" s="142"/>
      <c r="HGV1233" s="143"/>
      <c r="HGW1233" s="142"/>
      <c r="HGX1233" s="143"/>
      <c r="HGY1233" s="142"/>
      <c r="HGZ1233" s="143"/>
      <c r="HHA1233" s="142"/>
      <c r="HHB1233" s="143"/>
      <c r="HHC1233" s="142"/>
      <c r="HHD1233" s="143"/>
      <c r="HHE1233" s="142"/>
      <c r="HHF1233" s="143"/>
      <c r="HHG1233" s="142"/>
      <c r="HHH1233" s="143"/>
      <c r="HHI1233" s="142"/>
      <c r="HHJ1233" s="143"/>
      <c r="HHK1233" s="142"/>
      <c r="HHL1233" s="143"/>
      <c r="HHM1233" s="142"/>
      <c r="HHN1233" s="143"/>
      <c r="HHO1233" s="142"/>
      <c r="HHP1233" s="143"/>
      <c r="HHQ1233" s="142"/>
      <c r="HHR1233" s="143"/>
      <c r="HHS1233" s="142"/>
      <c r="HHT1233" s="143"/>
      <c r="HHU1233" s="142"/>
      <c r="HHV1233" s="143"/>
      <c r="HHW1233" s="142"/>
      <c r="HHX1233" s="143"/>
      <c r="HHY1233" s="142"/>
      <c r="HHZ1233" s="143"/>
      <c r="HIA1233" s="142"/>
      <c r="HIB1233" s="143"/>
      <c r="HIC1233" s="142"/>
      <c r="HID1233" s="143"/>
      <c r="HIE1233" s="142"/>
      <c r="HIF1233" s="143"/>
      <c r="HIG1233" s="142"/>
      <c r="HIH1233" s="143"/>
      <c r="HII1233" s="142"/>
      <c r="HIJ1233" s="143"/>
      <c r="HIK1233" s="142"/>
      <c r="HIL1233" s="143"/>
      <c r="HIM1233" s="142"/>
      <c r="HIN1233" s="143"/>
      <c r="HIO1233" s="142"/>
      <c r="HIP1233" s="143"/>
      <c r="HIQ1233" s="142"/>
      <c r="HIR1233" s="143"/>
      <c r="HIS1233" s="142"/>
      <c r="HIT1233" s="143"/>
      <c r="HIU1233" s="142"/>
      <c r="HIV1233" s="143"/>
      <c r="HIW1233" s="142"/>
      <c r="HIX1233" s="143"/>
      <c r="HIY1233" s="142"/>
      <c r="HIZ1233" s="143"/>
      <c r="HJA1233" s="142"/>
      <c r="HJB1233" s="143"/>
      <c r="HJC1233" s="142"/>
      <c r="HJD1233" s="143"/>
      <c r="HJE1233" s="142"/>
      <c r="HJF1233" s="143"/>
      <c r="HJG1233" s="142"/>
      <c r="HJH1233" s="143"/>
      <c r="HJI1233" s="142"/>
      <c r="HJJ1233" s="143"/>
      <c r="HJK1233" s="142"/>
      <c r="HJL1233" s="143"/>
      <c r="HJM1233" s="142"/>
      <c r="HJN1233" s="143"/>
      <c r="HJO1233" s="142"/>
      <c r="HJP1233" s="143"/>
      <c r="HJQ1233" s="142"/>
      <c r="HJR1233" s="143"/>
      <c r="HJS1233" s="142"/>
      <c r="HJT1233" s="143"/>
      <c r="HJU1233" s="142"/>
      <c r="HJV1233" s="143"/>
      <c r="HJW1233" s="142"/>
      <c r="HJX1233" s="143"/>
      <c r="HJY1233" s="142"/>
      <c r="HJZ1233" s="143"/>
      <c r="HKA1233" s="142"/>
      <c r="HKB1233" s="143"/>
      <c r="HKC1233" s="142"/>
      <c r="HKD1233" s="143"/>
      <c r="HKE1233" s="142"/>
      <c r="HKF1233" s="143"/>
      <c r="HKG1233" s="142"/>
      <c r="HKH1233" s="143"/>
      <c r="HKI1233" s="142"/>
      <c r="HKJ1233" s="143"/>
      <c r="HKK1233" s="142"/>
      <c r="HKL1233" s="143"/>
      <c r="HKM1233" s="142"/>
      <c r="HKN1233" s="143"/>
      <c r="HKO1233" s="142"/>
      <c r="HKP1233" s="143"/>
      <c r="HKQ1233" s="142"/>
      <c r="HKR1233" s="143"/>
      <c r="HKS1233" s="142"/>
      <c r="HKT1233" s="143"/>
      <c r="HKU1233" s="142"/>
      <c r="HKV1233" s="143"/>
      <c r="HKW1233" s="142"/>
      <c r="HKX1233" s="143"/>
      <c r="HKY1233" s="142"/>
      <c r="HKZ1233" s="143"/>
      <c r="HLA1233" s="142"/>
      <c r="HLB1233" s="143"/>
      <c r="HLC1233" s="142"/>
      <c r="HLD1233" s="143"/>
      <c r="HLE1233" s="142"/>
      <c r="HLF1233" s="143"/>
      <c r="HLG1233" s="142"/>
      <c r="HLH1233" s="143"/>
      <c r="HLI1233" s="142"/>
      <c r="HLJ1233" s="143"/>
      <c r="HLK1233" s="142"/>
      <c r="HLL1233" s="143"/>
      <c r="HLM1233" s="142"/>
      <c r="HLN1233" s="143"/>
      <c r="HLO1233" s="142"/>
      <c r="HLP1233" s="143"/>
      <c r="HLQ1233" s="142"/>
      <c r="HLR1233" s="143"/>
      <c r="HLS1233" s="142"/>
      <c r="HLT1233" s="143"/>
      <c r="HLU1233" s="142"/>
      <c r="HLV1233" s="143"/>
      <c r="HLW1233" s="142"/>
      <c r="HLX1233" s="143"/>
      <c r="HLY1233" s="142"/>
      <c r="HLZ1233" s="143"/>
      <c r="HMA1233" s="142"/>
      <c r="HMB1233" s="143"/>
      <c r="HMC1233" s="142"/>
      <c r="HMD1233" s="143"/>
      <c r="HME1233" s="142"/>
      <c r="HMF1233" s="143"/>
      <c r="HMG1233" s="142"/>
      <c r="HMH1233" s="143"/>
      <c r="HMI1233" s="142"/>
      <c r="HMJ1233" s="143"/>
      <c r="HMK1233" s="142"/>
      <c r="HML1233" s="143"/>
      <c r="HMM1233" s="142"/>
      <c r="HMN1233" s="143"/>
      <c r="HMO1233" s="142"/>
      <c r="HMP1233" s="143"/>
      <c r="HMQ1233" s="142"/>
      <c r="HMR1233" s="143"/>
      <c r="HMS1233" s="142"/>
      <c r="HMT1233" s="143"/>
      <c r="HMU1233" s="142"/>
      <c r="HMV1233" s="143"/>
      <c r="HMW1233" s="142"/>
      <c r="HMX1233" s="143"/>
      <c r="HMY1233" s="142"/>
      <c r="HMZ1233" s="143"/>
      <c r="HNA1233" s="142"/>
      <c r="HNB1233" s="143"/>
      <c r="HNC1233" s="142"/>
      <c r="HND1233" s="143"/>
      <c r="HNE1233" s="142"/>
      <c r="HNF1233" s="143"/>
      <c r="HNG1233" s="142"/>
      <c r="HNH1233" s="143"/>
      <c r="HNI1233" s="142"/>
      <c r="HNJ1233" s="143"/>
      <c r="HNK1233" s="142"/>
      <c r="HNL1233" s="143"/>
      <c r="HNM1233" s="142"/>
      <c r="HNN1233" s="143"/>
      <c r="HNO1233" s="142"/>
      <c r="HNP1233" s="143"/>
      <c r="HNQ1233" s="142"/>
      <c r="HNR1233" s="143"/>
      <c r="HNS1233" s="142"/>
      <c r="HNT1233" s="143"/>
      <c r="HNU1233" s="142"/>
      <c r="HNV1233" s="143"/>
      <c r="HNW1233" s="142"/>
      <c r="HNX1233" s="143"/>
      <c r="HNY1233" s="142"/>
      <c r="HNZ1233" s="143"/>
      <c r="HOA1233" s="142"/>
      <c r="HOB1233" s="143"/>
      <c r="HOC1233" s="142"/>
      <c r="HOD1233" s="143"/>
      <c r="HOE1233" s="142"/>
      <c r="HOF1233" s="143"/>
      <c r="HOG1233" s="142"/>
      <c r="HOH1233" s="143"/>
      <c r="HOI1233" s="142"/>
      <c r="HOJ1233" s="143"/>
      <c r="HOK1233" s="142"/>
      <c r="HOL1233" s="143"/>
      <c r="HOM1233" s="142"/>
      <c r="HON1233" s="143"/>
      <c r="HOO1233" s="142"/>
      <c r="HOP1233" s="143"/>
      <c r="HOQ1233" s="142"/>
      <c r="HOR1233" s="143"/>
      <c r="HOS1233" s="142"/>
      <c r="HOT1233" s="143"/>
      <c r="HOU1233" s="142"/>
      <c r="HOV1233" s="143"/>
      <c r="HOW1233" s="142"/>
      <c r="HOX1233" s="143"/>
      <c r="HOY1233" s="142"/>
      <c r="HOZ1233" s="143"/>
      <c r="HPA1233" s="142"/>
      <c r="HPB1233" s="143"/>
      <c r="HPC1233" s="142"/>
      <c r="HPD1233" s="143"/>
      <c r="HPE1233" s="142"/>
      <c r="HPF1233" s="143"/>
      <c r="HPG1233" s="142"/>
      <c r="HPH1233" s="143"/>
      <c r="HPI1233" s="142"/>
      <c r="HPJ1233" s="143"/>
      <c r="HPK1233" s="142"/>
      <c r="HPL1233" s="143"/>
      <c r="HPM1233" s="142"/>
      <c r="HPN1233" s="143"/>
      <c r="HPO1233" s="142"/>
      <c r="HPP1233" s="143"/>
      <c r="HPQ1233" s="142"/>
      <c r="HPR1233" s="143"/>
      <c r="HPS1233" s="142"/>
      <c r="HPT1233" s="143"/>
      <c r="HPU1233" s="142"/>
      <c r="HPV1233" s="143"/>
      <c r="HPW1233" s="142"/>
      <c r="HPX1233" s="143"/>
      <c r="HPY1233" s="142"/>
      <c r="HPZ1233" s="143"/>
      <c r="HQA1233" s="142"/>
      <c r="HQB1233" s="143"/>
      <c r="HQC1233" s="142"/>
      <c r="HQD1233" s="143"/>
      <c r="HQE1233" s="142"/>
      <c r="HQF1233" s="143"/>
      <c r="HQG1233" s="142"/>
      <c r="HQH1233" s="143"/>
      <c r="HQI1233" s="142"/>
      <c r="HQJ1233" s="143"/>
      <c r="HQK1233" s="142"/>
      <c r="HQL1233" s="143"/>
      <c r="HQM1233" s="142"/>
      <c r="HQN1233" s="143"/>
      <c r="HQO1233" s="142"/>
      <c r="HQP1233" s="143"/>
      <c r="HQQ1233" s="142"/>
      <c r="HQR1233" s="143"/>
      <c r="HQS1233" s="142"/>
      <c r="HQT1233" s="143"/>
      <c r="HQU1233" s="142"/>
      <c r="HQV1233" s="143"/>
      <c r="HQW1233" s="142"/>
      <c r="HQX1233" s="143"/>
      <c r="HQY1233" s="142"/>
      <c r="HQZ1233" s="143"/>
      <c r="HRA1233" s="142"/>
      <c r="HRB1233" s="143"/>
      <c r="HRC1233" s="142"/>
      <c r="HRD1233" s="143"/>
      <c r="HRE1233" s="142"/>
      <c r="HRF1233" s="143"/>
      <c r="HRG1233" s="142"/>
      <c r="HRH1233" s="143"/>
      <c r="HRI1233" s="142"/>
      <c r="HRJ1233" s="143"/>
      <c r="HRK1233" s="142"/>
      <c r="HRL1233" s="143"/>
      <c r="HRM1233" s="142"/>
      <c r="HRN1233" s="143"/>
      <c r="HRO1233" s="142"/>
      <c r="HRP1233" s="143"/>
      <c r="HRQ1233" s="142"/>
      <c r="HRR1233" s="143"/>
      <c r="HRS1233" s="142"/>
      <c r="HRT1233" s="143"/>
      <c r="HRU1233" s="142"/>
      <c r="HRV1233" s="143"/>
      <c r="HRW1233" s="142"/>
      <c r="HRX1233" s="143"/>
      <c r="HRY1233" s="142"/>
      <c r="HRZ1233" s="143"/>
      <c r="HSA1233" s="142"/>
      <c r="HSB1233" s="143"/>
      <c r="HSC1233" s="142"/>
      <c r="HSD1233" s="143"/>
      <c r="HSE1233" s="142"/>
      <c r="HSF1233" s="143"/>
      <c r="HSG1233" s="142"/>
      <c r="HSH1233" s="143"/>
      <c r="HSI1233" s="142"/>
      <c r="HSJ1233" s="143"/>
      <c r="HSK1233" s="142"/>
      <c r="HSL1233" s="143"/>
      <c r="HSM1233" s="142"/>
      <c r="HSN1233" s="143"/>
      <c r="HSO1233" s="142"/>
      <c r="HSP1233" s="143"/>
      <c r="HSQ1233" s="142"/>
      <c r="HSR1233" s="143"/>
      <c r="HSS1233" s="142"/>
      <c r="HST1233" s="143"/>
      <c r="HSU1233" s="142"/>
      <c r="HSV1233" s="143"/>
      <c r="HSW1233" s="142"/>
      <c r="HSX1233" s="143"/>
      <c r="HSY1233" s="142"/>
      <c r="HSZ1233" s="143"/>
      <c r="HTA1233" s="142"/>
      <c r="HTB1233" s="143"/>
      <c r="HTC1233" s="142"/>
      <c r="HTD1233" s="143"/>
      <c r="HTE1233" s="142"/>
      <c r="HTF1233" s="143"/>
      <c r="HTG1233" s="142"/>
      <c r="HTH1233" s="143"/>
      <c r="HTI1233" s="142"/>
      <c r="HTJ1233" s="143"/>
      <c r="HTK1233" s="142"/>
      <c r="HTL1233" s="143"/>
      <c r="HTM1233" s="142"/>
      <c r="HTN1233" s="143"/>
      <c r="HTO1233" s="142"/>
      <c r="HTP1233" s="143"/>
      <c r="HTQ1233" s="142"/>
      <c r="HTR1233" s="143"/>
      <c r="HTS1233" s="142"/>
      <c r="HTT1233" s="143"/>
      <c r="HTU1233" s="142"/>
      <c r="HTV1233" s="143"/>
      <c r="HTW1233" s="142"/>
      <c r="HTX1233" s="143"/>
      <c r="HTY1233" s="142"/>
      <c r="HTZ1233" s="143"/>
      <c r="HUA1233" s="142"/>
      <c r="HUB1233" s="143"/>
      <c r="HUC1233" s="142"/>
      <c r="HUD1233" s="143"/>
      <c r="HUE1233" s="142"/>
      <c r="HUF1233" s="143"/>
      <c r="HUG1233" s="142"/>
      <c r="HUH1233" s="143"/>
      <c r="HUI1233" s="142"/>
      <c r="HUJ1233" s="143"/>
      <c r="HUK1233" s="142"/>
      <c r="HUL1233" s="143"/>
      <c r="HUM1233" s="142"/>
      <c r="HUN1233" s="143"/>
      <c r="HUO1233" s="142"/>
      <c r="HUP1233" s="143"/>
      <c r="HUQ1233" s="142"/>
      <c r="HUR1233" s="143"/>
      <c r="HUS1233" s="142"/>
      <c r="HUT1233" s="143"/>
      <c r="HUU1233" s="142"/>
      <c r="HUV1233" s="143"/>
      <c r="HUW1233" s="142"/>
      <c r="HUX1233" s="143"/>
      <c r="HUY1233" s="142"/>
      <c r="HUZ1233" s="143"/>
      <c r="HVA1233" s="142"/>
      <c r="HVB1233" s="143"/>
      <c r="HVC1233" s="142"/>
      <c r="HVD1233" s="143"/>
      <c r="HVE1233" s="142"/>
      <c r="HVF1233" s="143"/>
      <c r="HVG1233" s="142"/>
      <c r="HVH1233" s="143"/>
      <c r="HVI1233" s="142"/>
      <c r="HVJ1233" s="143"/>
      <c r="HVK1233" s="142"/>
      <c r="HVL1233" s="143"/>
      <c r="HVM1233" s="142"/>
      <c r="HVN1233" s="143"/>
      <c r="HVO1233" s="142"/>
      <c r="HVP1233" s="143"/>
      <c r="HVQ1233" s="142"/>
      <c r="HVR1233" s="143"/>
      <c r="HVS1233" s="142"/>
      <c r="HVT1233" s="143"/>
      <c r="HVU1233" s="142"/>
      <c r="HVV1233" s="143"/>
      <c r="HVW1233" s="142"/>
      <c r="HVX1233" s="143"/>
      <c r="HVY1233" s="142"/>
      <c r="HVZ1233" s="143"/>
      <c r="HWA1233" s="142"/>
      <c r="HWB1233" s="143"/>
      <c r="HWC1233" s="142"/>
      <c r="HWD1233" s="143"/>
      <c r="HWE1233" s="142"/>
      <c r="HWF1233" s="143"/>
      <c r="HWG1233" s="142"/>
      <c r="HWH1233" s="143"/>
      <c r="HWI1233" s="142"/>
      <c r="HWJ1233" s="143"/>
      <c r="HWK1233" s="142"/>
      <c r="HWL1233" s="143"/>
      <c r="HWM1233" s="142"/>
      <c r="HWN1233" s="143"/>
      <c r="HWO1233" s="142"/>
      <c r="HWP1233" s="143"/>
      <c r="HWQ1233" s="142"/>
      <c r="HWR1233" s="143"/>
      <c r="HWS1233" s="142"/>
      <c r="HWT1233" s="143"/>
      <c r="HWU1233" s="142"/>
      <c r="HWV1233" s="143"/>
      <c r="HWW1233" s="142"/>
      <c r="HWX1233" s="143"/>
      <c r="HWY1233" s="142"/>
      <c r="HWZ1233" s="143"/>
      <c r="HXA1233" s="142"/>
      <c r="HXB1233" s="143"/>
      <c r="HXC1233" s="142"/>
      <c r="HXD1233" s="143"/>
      <c r="HXE1233" s="142"/>
      <c r="HXF1233" s="143"/>
      <c r="HXG1233" s="142"/>
      <c r="HXH1233" s="143"/>
      <c r="HXI1233" s="142"/>
      <c r="HXJ1233" s="143"/>
      <c r="HXK1233" s="142"/>
      <c r="HXL1233" s="143"/>
      <c r="HXM1233" s="142"/>
      <c r="HXN1233" s="143"/>
      <c r="HXO1233" s="142"/>
      <c r="HXP1233" s="143"/>
      <c r="HXQ1233" s="142"/>
      <c r="HXR1233" s="143"/>
      <c r="HXS1233" s="142"/>
      <c r="HXT1233" s="143"/>
      <c r="HXU1233" s="142"/>
      <c r="HXV1233" s="143"/>
      <c r="HXW1233" s="142"/>
      <c r="HXX1233" s="143"/>
      <c r="HXY1233" s="142"/>
      <c r="HXZ1233" s="143"/>
      <c r="HYA1233" s="142"/>
      <c r="HYB1233" s="143"/>
      <c r="HYC1233" s="142"/>
      <c r="HYD1233" s="143"/>
      <c r="HYE1233" s="142"/>
      <c r="HYF1233" s="143"/>
      <c r="HYG1233" s="142"/>
      <c r="HYH1233" s="143"/>
      <c r="HYI1233" s="142"/>
      <c r="HYJ1233" s="143"/>
      <c r="HYK1233" s="142"/>
      <c r="HYL1233" s="143"/>
      <c r="HYM1233" s="142"/>
      <c r="HYN1233" s="143"/>
      <c r="HYO1233" s="142"/>
      <c r="HYP1233" s="143"/>
      <c r="HYQ1233" s="142"/>
      <c r="HYR1233" s="143"/>
      <c r="HYS1233" s="142"/>
      <c r="HYT1233" s="143"/>
      <c r="HYU1233" s="142"/>
      <c r="HYV1233" s="143"/>
      <c r="HYW1233" s="142"/>
      <c r="HYX1233" s="143"/>
      <c r="HYY1233" s="142"/>
      <c r="HYZ1233" s="143"/>
      <c r="HZA1233" s="142"/>
      <c r="HZB1233" s="143"/>
      <c r="HZC1233" s="142"/>
      <c r="HZD1233" s="143"/>
      <c r="HZE1233" s="142"/>
      <c r="HZF1233" s="143"/>
      <c r="HZG1233" s="142"/>
      <c r="HZH1233" s="143"/>
      <c r="HZI1233" s="142"/>
      <c r="HZJ1233" s="143"/>
      <c r="HZK1233" s="142"/>
      <c r="HZL1233" s="143"/>
      <c r="HZM1233" s="142"/>
      <c r="HZN1233" s="143"/>
      <c r="HZO1233" s="142"/>
      <c r="HZP1233" s="143"/>
      <c r="HZQ1233" s="142"/>
      <c r="HZR1233" s="143"/>
      <c r="HZS1233" s="142"/>
      <c r="HZT1233" s="143"/>
      <c r="HZU1233" s="142"/>
      <c r="HZV1233" s="143"/>
      <c r="HZW1233" s="142"/>
      <c r="HZX1233" s="143"/>
      <c r="HZY1233" s="142"/>
      <c r="HZZ1233" s="143"/>
      <c r="IAA1233" s="142"/>
      <c r="IAB1233" s="143"/>
      <c r="IAC1233" s="142"/>
      <c r="IAD1233" s="143"/>
      <c r="IAE1233" s="142"/>
      <c r="IAF1233" s="143"/>
      <c r="IAG1233" s="142"/>
      <c r="IAH1233" s="143"/>
      <c r="IAI1233" s="142"/>
      <c r="IAJ1233" s="143"/>
      <c r="IAK1233" s="142"/>
      <c r="IAL1233" s="143"/>
      <c r="IAM1233" s="142"/>
      <c r="IAN1233" s="143"/>
      <c r="IAO1233" s="142"/>
      <c r="IAP1233" s="143"/>
      <c r="IAQ1233" s="142"/>
      <c r="IAR1233" s="143"/>
      <c r="IAS1233" s="142"/>
      <c r="IAT1233" s="143"/>
      <c r="IAU1233" s="142"/>
      <c r="IAV1233" s="143"/>
      <c r="IAW1233" s="142"/>
      <c r="IAX1233" s="143"/>
      <c r="IAY1233" s="142"/>
      <c r="IAZ1233" s="143"/>
      <c r="IBA1233" s="142"/>
      <c r="IBB1233" s="143"/>
      <c r="IBC1233" s="142"/>
      <c r="IBD1233" s="143"/>
      <c r="IBE1233" s="142"/>
      <c r="IBF1233" s="143"/>
      <c r="IBG1233" s="142"/>
      <c r="IBH1233" s="143"/>
      <c r="IBI1233" s="142"/>
      <c r="IBJ1233" s="143"/>
      <c r="IBK1233" s="142"/>
      <c r="IBL1233" s="143"/>
      <c r="IBM1233" s="142"/>
      <c r="IBN1233" s="143"/>
      <c r="IBO1233" s="142"/>
      <c r="IBP1233" s="143"/>
      <c r="IBQ1233" s="142"/>
      <c r="IBR1233" s="143"/>
      <c r="IBS1233" s="142"/>
      <c r="IBT1233" s="143"/>
      <c r="IBU1233" s="142"/>
      <c r="IBV1233" s="143"/>
      <c r="IBW1233" s="142"/>
      <c r="IBX1233" s="143"/>
      <c r="IBY1233" s="142"/>
      <c r="IBZ1233" s="143"/>
      <c r="ICA1233" s="142"/>
      <c r="ICB1233" s="143"/>
      <c r="ICC1233" s="142"/>
      <c r="ICD1233" s="143"/>
      <c r="ICE1233" s="142"/>
      <c r="ICF1233" s="143"/>
      <c r="ICG1233" s="142"/>
      <c r="ICH1233" s="143"/>
      <c r="ICI1233" s="142"/>
      <c r="ICJ1233" s="143"/>
      <c r="ICK1233" s="142"/>
      <c r="ICL1233" s="143"/>
      <c r="ICM1233" s="142"/>
      <c r="ICN1233" s="143"/>
      <c r="ICO1233" s="142"/>
      <c r="ICP1233" s="143"/>
      <c r="ICQ1233" s="142"/>
      <c r="ICR1233" s="143"/>
      <c r="ICS1233" s="142"/>
      <c r="ICT1233" s="143"/>
      <c r="ICU1233" s="142"/>
      <c r="ICV1233" s="143"/>
      <c r="ICW1233" s="142"/>
      <c r="ICX1233" s="143"/>
      <c r="ICY1233" s="142"/>
      <c r="ICZ1233" s="143"/>
      <c r="IDA1233" s="142"/>
      <c r="IDB1233" s="143"/>
      <c r="IDC1233" s="142"/>
      <c r="IDD1233" s="143"/>
      <c r="IDE1233" s="142"/>
      <c r="IDF1233" s="143"/>
      <c r="IDG1233" s="142"/>
      <c r="IDH1233" s="143"/>
      <c r="IDI1233" s="142"/>
      <c r="IDJ1233" s="143"/>
      <c r="IDK1233" s="142"/>
      <c r="IDL1233" s="143"/>
      <c r="IDM1233" s="142"/>
      <c r="IDN1233" s="143"/>
      <c r="IDO1233" s="142"/>
      <c r="IDP1233" s="143"/>
      <c r="IDQ1233" s="142"/>
      <c r="IDR1233" s="143"/>
      <c r="IDS1233" s="142"/>
      <c r="IDT1233" s="143"/>
      <c r="IDU1233" s="142"/>
      <c r="IDV1233" s="143"/>
      <c r="IDW1233" s="142"/>
      <c r="IDX1233" s="143"/>
      <c r="IDY1233" s="142"/>
      <c r="IDZ1233" s="143"/>
      <c r="IEA1233" s="142"/>
      <c r="IEB1233" s="143"/>
      <c r="IEC1233" s="142"/>
      <c r="IED1233" s="143"/>
      <c r="IEE1233" s="142"/>
      <c r="IEF1233" s="143"/>
      <c r="IEG1233" s="142"/>
      <c r="IEH1233" s="143"/>
      <c r="IEI1233" s="142"/>
      <c r="IEJ1233" s="143"/>
      <c r="IEK1233" s="142"/>
      <c r="IEL1233" s="143"/>
      <c r="IEM1233" s="142"/>
      <c r="IEN1233" s="143"/>
      <c r="IEO1233" s="142"/>
      <c r="IEP1233" s="143"/>
      <c r="IEQ1233" s="142"/>
      <c r="IER1233" s="143"/>
      <c r="IES1233" s="142"/>
      <c r="IET1233" s="143"/>
      <c r="IEU1233" s="142"/>
      <c r="IEV1233" s="143"/>
      <c r="IEW1233" s="142"/>
      <c r="IEX1233" s="143"/>
      <c r="IEY1233" s="142"/>
      <c r="IEZ1233" s="143"/>
      <c r="IFA1233" s="142"/>
      <c r="IFB1233" s="143"/>
      <c r="IFC1233" s="142"/>
      <c r="IFD1233" s="143"/>
      <c r="IFE1233" s="142"/>
      <c r="IFF1233" s="143"/>
      <c r="IFG1233" s="142"/>
      <c r="IFH1233" s="143"/>
      <c r="IFI1233" s="142"/>
      <c r="IFJ1233" s="143"/>
      <c r="IFK1233" s="142"/>
      <c r="IFL1233" s="143"/>
      <c r="IFM1233" s="142"/>
      <c r="IFN1233" s="143"/>
      <c r="IFO1233" s="142"/>
      <c r="IFP1233" s="143"/>
      <c r="IFQ1233" s="142"/>
      <c r="IFR1233" s="143"/>
      <c r="IFS1233" s="142"/>
      <c r="IFT1233" s="143"/>
      <c r="IFU1233" s="142"/>
      <c r="IFV1233" s="143"/>
      <c r="IFW1233" s="142"/>
      <c r="IFX1233" s="143"/>
      <c r="IFY1233" s="142"/>
      <c r="IFZ1233" s="143"/>
      <c r="IGA1233" s="142"/>
      <c r="IGB1233" s="143"/>
      <c r="IGC1233" s="142"/>
      <c r="IGD1233" s="143"/>
      <c r="IGE1233" s="142"/>
      <c r="IGF1233" s="143"/>
      <c r="IGG1233" s="142"/>
      <c r="IGH1233" s="143"/>
      <c r="IGI1233" s="142"/>
      <c r="IGJ1233" s="143"/>
      <c r="IGK1233" s="142"/>
      <c r="IGL1233" s="143"/>
      <c r="IGM1233" s="142"/>
      <c r="IGN1233" s="143"/>
      <c r="IGO1233" s="142"/>
      <c r="IGP1233" s="143"/>
      <c r="IGQ1233" s="142"/>
      <c r="IGR1233" s="143"/>
      <c r="IGS1233" s="142"/>
      <c r="IGT1233" s="143"/>
      <c r="IGU1233" s="142"/>
      <c r="IGV1233" s="143"/>
      <c r="IGW1233" s="142"/>
      <c r="IGX1233" s="143"/>
      <c r="IGY1233" s="142"/>
      <c r="IGZ1233" s="143"/>
      <c r="IHA1233" s="142"/>
      <c r="IHB1233" s="143"/>
      <c r="IHC1233" s="142"/>
      <c r="IHD1233" s="143"/>
      <c r="IHE1233" s="142"/>
      <c r="IHF1233" s="143"/>
      <c r="IHG1233" s="142"/>
      <c r="IHH1233" s="143"/>
      <c r="IHI1233" s="142"/>
      <c r="IHJ1233" s="143"/>
      <c r="IHK1233" s="142"/>
      <c r="IHL1233" s="143"/>
      <c r="IHM1233" s="142"/>
      <c r="IHN1233" s="143"/>
      <c r="IHO1233" s="142"/>
      <c r="IHP1233" s="143"/>
      <c r="IHQ1233" s="142"/>
      <c r="IHR1233" s="143"/>
      <c r="IHS1233" s="142"/>
      <c r="IHT1233" s="143"/>
      <c r="IHU1233" s="142"/>
      <c r="IHV1233" s="143"/>
      <c r="IHW1233" s="142"/>
      <c r="IHX1233" s="143"/>
      <c r="IHY1233" s="142"/>
      <c r="IHZ1233" s="143"/>
      <c r="IIA1233" s="142"/>
      <c r="IIB1233" s="143"/>
      <c r="IIC1233" s="142"/>
      <c r="IID1233" s="143"/>
      <c r="IIE1233" s="142"/>
      <c r="IIF1233" s="143"/>
      <c r="IIG1233" s="142"/>
      <c r="IIH1233" s="143"/>
      <c r="III1233" s="142"/>
      <c r="IIJ1233" s="143"/>
      <c r="IIK1233" s="142"/>
      <c r="IIL1233" s="143"/>
      <c r="IIM1233" s="142"/>
      <c r="IIN1233" s="143"/>
      <c r="IIO1233" s="142"/>
      <c r="IIP1233" s="143"/>
      <c r="IIQ1233" s="142"/>
      <c r="IIR1233" s="143"/>
      <c r="IIS1233" s="142"/>
      <c r="IIT1233" s="143"/>
      <c r="IIU1233" s="142"/>
      <c r="IIV1233" s="143"/>
      <c r="IIW1233" s="142"/>
      <c r="IIX1233" s="143"/>
      <c r="IIY1233" s="142"/>
      <c r="IIZ1233" s="143"/>
      <c r="IJA1233" s="142"/>
      <c r="IJB1233" s="143"/>
      <c r="IJC1233" s="142"/>
      <c r="IJD1233" s="143"/>
      <c r="IJE1233" s="142"/>
      <c r="IJF1233" s="143"/>
      <c r="IJG1233" s="142"/>
      <c r="IJH1233" s="143"/>
      <c r="IJI1233" s="142"/>
      <c r="IJJ1233" s="143"/>
      <c r="IJK1233" s="142"/>
      <c r="IJL1233" s="143"/>
      <c r="IJM1233" s="142"/>
      <c r="IJN1233" s="143"/>
      <c r="IJO1233" s="142"/>
      <c r="IJP1233" s="143"/>
      <c r="IJQ1233" s="142"/>
      <c r="IJR1233" s="143"/>
      <c r="IJS1233" s="142"/>
      <c r="IJT1233" s="143"/>
      <c r="IJU1233" s="142"/>
      <c r="IJV1233" s="143"/>
      <c r="IJW1233" s="142"/>
      <c r="IJX1233" s="143"/>
      <c r="IJY1233" s="142"/>
      <c r="IJZ1233" s="143"/>
      <c r="IKA1233" s="142"/>
      <c r="IKB1233" s="143"/>
      <c r="IKC1233" s="142"/>
      <c r="IKD1233" s="143"/>
      <c r="IKE1233" s="142"/>
      <c r="IKF1233" s="143"/>
      <c r="IKG1233" s="142"/>
      <c r="IKH1233" s="143"/>
      <c r="IKI1233" s="142"/>
      <c r="IKJ1233" s="143"/>
      <c r="IKK1233" s="142"/>
      <c r="IKL1233" s="143"/>
      <c r="IKM1233" s="142"/>
      <c r="IKN1233" s="143"/>
      <c r="IKO1233" s="142"/>
      <c r="IKP1233" s="143"/>
      <c r="IKQ1233" s="142"/>
      <c r="IKR1233" s="143"/>
      <c r="IKS1233" s="142"/>
      <c r="IKT1233" s="143"/>
      <c r="IKU1233" s="142"/>
      <c r="IKV1233" s="143"/>
      <c r="IKW1233" s="142"/>
      <c r="IKX1233" s="143"/>
      <c r="IKY1233" s="142"/>
      <c r="IKZ1233" s="143"/>
      <c r="ILA1233" s="142"/>
      <c r="ILB1233" s="143"/>
      <c r="ILC1233" s="142"/>
      <c r="ILD1233" s="143"/>
      <c r="ILE1233" s="142"/>
      <c r="ILF1233" s="143"/>
      <c r="ILG1233" s="142"/>
      <c r="ILH1233" s="143"/>
      <c r="ILI1233" s="142"/>
      <c r="ILJ1233" s="143"/>
      <c r="ILK1233" s="142"/>
      <c r="ILL1233" s="143"/>
      <c r="ILM1233" s="142"/>
      <c r="ILN1233" s="143"/>
      <c r="ILO1233" s="142"/>
      <c r="ILP1233" s="143"/>
      <c r="ILQ1233" s="142"/>
      <c r="ILR1233" s="143"/>
      <c r="ILS1233" s="142"/>
      <c r="ILT1233" s="143"/>
      <c r="ILU1233" s="142"/>
      <c r="ILV1233" s="143"/>
      <c r="ILW1233" s="142"/>
      <c r="ILX1233" s="143"/>
      <c r="ILY1233" s="142"/>
      <c r="ILZ1233" s="143"/>
      <c r="IMA1233" s="142"/>
      <c r="IMB1233" s="143"/>
      <c r="IMC1233" s="142"/>
      <c r="IMD1233" s="143"/>
      <c r="IME1233" s="142"/>
      <c r="IMF1233" s="143"/>
      <c r="IMG1233" s="142"/>
      <c r="IMH1233" s="143"/>
      <c r="IMI1233" s="142"/>
      <c r="IMJ1233" s="143"/>
      <c r="IMK1233" s="142"/>
      <c r="IML1233" s="143"/>
      <c r="IMM1233" s="142"/>
      <c r="IMN1233" s="143"/>
      <c r="IMO1233" s="142"/>
      <c r="IMP1233" s="143"/>
      <c r="IMQ1233" s="142"/>
      <c r="IMR1233" s="143"/>
      <c r="IMS1233" s="142"/>
      <c r="IMT1233" s="143"/>
      <c r="IMU1233" s="142"/>
      <c r="IMV1233" s="143"/>
      <c r="IMW1233" s="142"/>
      <c r="IMX1233" s="143"/>
      <c r="IMY1233" s="142"/>
      <c r="IMZ1233" s="143"/>
      <c r="INA1233" s="142"/>
      <c r="INB1233" s="143"/>
      <c r="INC1233" s="142"/>
      <c r="IND1233" s="143"/>
      <c r="INE1233" s="142"/>
      <c r="INF1233" s="143"/>
      <c r="ING1233" s="142"/>
      <c r="INH1233" s="143"/>
      <c r="INI1233" s="142"/>
      <c r="INJ1233" s="143"/>
      <c r="INK1233" s="142"/>
      <c r="INL1233" s="143"/>
      <c r="INM1233" s="142"/>
      <c r="INN1233" s="143"/>
      <c r="INO1233" s="142"/>
      <c r="INP1233" s="143"/>
      <c r="INQ1233" s="142"/>
      <c r="INR1233" s="143"/>
      <c r="INS1233" s="142"/>
      <c r="INT1233" s="143"/>
      <c r="INU1233" s="142"/>
      <c r="INV1233" s="143"/>
      <c r="INW1233" s="142"/>
      <c r="INX1233" s="143"/>
      <c r="INY1233" s="142"/>
      <c r="INZ1233" s="143"/>
      <c r="IOA1233" s="142"/>
      <c r="IOB1233" s="143"/>
      <c r="IOC1233" s="142"/>
      <c r="IOD1233" s="143"/>
      <c r="IOE1233" s="142"/>
      <c r="IOF1233" s="143"/>
      <c r="IOG1233" s="142"/>
      <c r="IOH1233" s="143"/>
      <c r="IOI1233" s="142"/>
      <c r="IOJ1233" s="143"/>
      <c r="IOK1233" s="142"/>
      <c r="IOL1233" s="143"/>
      <c r="IOM1233" s="142"/>
      <c r="ION1233" s="143"/>
      <c r="IOO1233" s="142"/>
      <c r="IOP1233" s="143"/>
      <c r="IOQ1233" s="142"/>
      <c r="IOR1233" s="143"/>
      <c r="IOS1233" s="142"/>
      <c r="IOT1233" s="143"/>
      <c r="IOU1233" s="142"/>
      <c r="IOV1233" s="143"/>
      <c r="IOW1233" s="142"/>
      <c r="IOX1233" s="143"/>
      <c r="IOY1233" s="142"/>
      <c r="IOZ1233" s="143"/>
      <c r="IPA1233" s="142"/>
      <c r="IPB1233" s="143"/>
      <c r="IPC1233" s="142"/>
      <c r="IPD1233" s="143"/>
      <c r="IPE1233" s="142"/>
      <c r="IPF1233" s="143"/>
      <c r="IPG1233" s="142"/>
      <c r="IPH1233" s="143"/>
      <c r="IPI1233" s="142"/>
      <c r="IPJ1233" s="143"/>
      <c r="IPK1233" s="142"/>
      <c r="IPL1233" s="143"/>
      <c r="IPM1233" s="142"/>
      <c r="IPN1233" s="143"/>
      <c r="IPO1233" s="142"/>
      <c r="IPP1233" s="143"/>
      <c r="IPQ1233" s="142"/>
      <c r="IPR1233" s="143"/>
      <c r="IPS1233" s="142"/>
      <c r="IPT1233" s="143"/>
      <c r="IPU1233" s="142"/>
      <c r="IPV1233" s="143"/>
      <c r="IPW1233" s="142"/>
      <c r="IPX1233" s="143"/>
      <c r="IPY1233" s="142"/>
      <c r="IPZ1233" s="143"/>
      <c r="IQA1233" s="142"/>
      <c r="IQB1233" s="143"/>
      <c r="IQC1233" s="142"/>
      <c r="IQD1233" s="143"/>
      <c r="IQE1233" s="142"/>
      <c r="IQF1233" s="143"/>
      <c r="IQG1233" s="142"/>
      <c r="IQH1233" s="143"/>
      <c r="IQI1233" s="142"/>
      <c r="IQJ1233" s="143"/>
      <c r="IQK1233" s="142"/>
      <c r="IQL1233" s="143"/>
      <c r="IQM1233" s="142"/>
      <c r="IQN1233" s="143"/>
      <c r="IQO1233" s="142"/>
      <c r="IQP1233" s="143"/>
      <c r="IQQ1233" s="142"/>
      <c r="IQR1233" s="143"/>
      <c r="IQS1233" s="142"/>
      <c r="IQT1233" s="143"/>
      <c r="IQU1233" s="142"/>
      <c r="IQV1233" s="143"/>
      <c r="IQW1233" s="142"/>
      <c r="IQX1233" s="143"/>
      <c r="IQY1233" s="142"/>
      <c r="IQZ1233" s="143"/>
      <c r="IRA1233" s="142"/>
      <c r="IRB1233" s="143"/>
      <c r="IRC1233" s="142"/>
      <c r="IRD1233" s="143"/>
      <c r="IRE1233" s="142"/>
      <c r="IRF1233" s="143"/>
      <c r="IRG1233" s="142"/>
      <c r="IRH1233" s="143"/>
      <c r="IRI1233" s="142"/>
      <c r="IRJ1233" s="143"/>
      <c r="IRK1233" s="142"/>
      <c r="IRL1233" s="143"/>
      <c r="IRM1233" s="142"/>
      <c r="IRN1233" s="143"/>
      <c r="IRO1233" s="142"/>
      <c r="IRP1233" s="143"/>
      <c r="IRQ1233" s="142"/>
      <c r="IRR1233" s="143"/>
      <c r="IRS1233" s="142"/>
      <c r="IRT1233" s="143"/>
      <c r="IRU1233" s="142"/>
      <c r="IRV1233" s="143"/>
      <c r="IRW1233" s="142"/>
      <c r="IRX1233" s="143"/>
      <c r="IRY1233" s="142"/>
      <c r="IRZ1233" s="143"/>
      <c r="ISA1233" s="142"/>
      <c r="ISB1233" s="143"/>
      <c r="ISC1233" s="142"/>
      <c r="ISD1233" s="143"/>
      <c r="ISE1233" s="142"/>
      <c r="ISF1233" s="143"/>
      <c r="ISG1233" s="142"/>
      <c r="ISH1233" s="143"/>
      <c r="ISI1233" s="142"/>
      <c r="ISJ1233" s="143"/>
      <c r="ISK1233" s="142"/>
      <c r="ISL1233" s="143"/>
      <c r="ISM1233" s="142"/>
      <c r="ISN1233" s="143"/>
      <c r="ISO1233" s="142"/>
      <c r="ISP1233" s="143"/>
      <c r="ISQ1233" s="142"/>
      <c r="ISR1233" s="143"/>
      <c r="ISS1233" s="142"/>
      <c r="IST1233" s="143"/>
      <c r="ISU1233" s="142"/>
      <c r="ISV1233" s="143"/>
      <c r="ISW1233" s="142"/>
      <c r="ISX1233" s="143"/>
      <c r="ISY1233" s="142"/>
      <c r="ISZ1233" s="143"/>
      <c r="ITA1233" s="142"/>
      <c r="ITB1233" s="143"/>
      <c r="ITC1233" s="142"/>
      <c r="ITD1233" s="143"/>
      <c r="ITE1233" s="142"/>
      <c r="ITF1233" s="143"/>
      <c r="ITG1233" s="142"/>
      <c r="ITH1233" s="143"/>
      <c r="ITI1233" s="142"/>
      <c r="ITJ1233" s="143"/>
      <c r="ITK1233" s="142"/>
      <c r="ITL1233" s="143"/>
      <c r="ITM1233" s="142"/>
      <c r="ITN1233" s="143"/>
      <c r="ITO1233" s="142"/>
      <c r="ITP1233" s="143"/>
      <c r="ITQ1233" s="142"/>
      <c r="ITR1233" s="143"/>
      <c r="ITS1233" s="142"/>
      <c r="ITT1233" s="143"/>
      <c r="ITU1233" s="142"/>
      <c r="ITV1233" s="143"/>
      <c r="ITW1233" s="142"/>
      <c r="ITX1233" s="143"/>
      <c r="ITY1233" s="142"/>
      <c r="ITZ1233" s="143"/>
      <c r="IUA1233" s="142"/>
      <c r="IUB1233" s="143"/>
      <c r="IUC1233" s="142"/>
      <c r="IUD1233" s="143"/>
      <c r="IUE1233" s="142"/>
      <c r="IUF1233" s="143"/>
      <c r="IUG1233" s="142"/>
      <c r="IUH1233" s="143"/>
      <c r="IUI1233" s="142"/>
      <c r="IUJ1233" s="143"/>
      <c r="IUK1233" s="142"/>
      <c r="IUL1233" s="143"/>
      <c r="IUM1233" s="142"/>
      <c r="IUN1233" s="143"/>
      <c r="IUO1233" s="142"/>
      <c r="IUP1233" s="143"/>
      <c r="IUQ1233" s="142"/>
      <c r="IUR1233" s="143"/>
      <c r="IUS1233" s="142"/>
      <c r="IUT1233" s="143"/>
      <c r="IUU1233" s="142"/>
      <c r="IUV1233" s="143"/>
      <c r="IUW1233" s="142"/>
      <c r="IUX1233" s="143"/>
      <c r="IUY1233" s="142"/>
      <c r="IUZ1233" s="143"/>
      <c r="IVA1233" s="142"/>
      <c r="IVB1233" s="143"/>
      <c r="IVC1233" s="142"/>
      <c r="IVD1233" s="143"/>
      <c r="IVE1233" s="142"/>
      <c r="IVF1233" s="143"/>
      <c r="IVG1233" s="142"/>
      <c r="IVH1233" s="143"/>
      <c r="IVI1233" s="142"/>
      <c r="IVJ1233" s="143"/>
      <c r="IVK1233" s="142"/>
      <c r="IVL1233" s="143"/>
      <c r="IVM1233" s="142"/>
      <c r="IVN1233" s="143"/>
      <c r="IVO1233" s="142"/>
      <c r="IVP1233" s="143"/>
      <c r="IVQ1233" s="142"/>
      <c r="IVR1233" s="143"/>
      <c r="IVS1233" s="142"/>
      <c r="IVT1233" s="143"/>
      <c r="IVU1233" s="142"/>
      <c r="IVV1233" s="143"/>
      <c r="IVW1233" s="142"/>
      <c r="IVX1233" s="143"/>
      <c r="IVY1233" s="142"/>
      <c r="IVZ1233" s="143"/>
      <c r="IWA1233" s="142"/>
      <c r="IWB1233" s="143"/>
      <c r="IWC1233" s="142"/>
      <c r="IWD1233" s="143"/>
      <c r="IWE1233" s="142"/>
      <c r="IWF1233" s="143"/>
      <c r="IWG1233" s="142"/>
      <c r="IWH1233" s="143"/>
      <c r="IWI1233" s="142"/>
      <c r="IWJ1233" s="143"/>
      <c r="IWK1233" s="142"/>
      <c r="IWL1233" s="143"/>
      <c r="IWM1233" s="142"/>
      <c r="IWN1233" s="143"/>
      <c r="IWO1233" s="142"/>
      <c r="IWP1233" s="143"/>
      <c r="IWQ1233" s="142"/>
      <c r="IWR1233" s="143"/>
      <c r="IWS1233" s="142"/>
      <c r="IWT1233" s="143"/>
      <c r="IWU1233" s="142"/>
      <c r="IWV1233" s="143"/>
      <c r="IWW1233" s="142"/>
      <c r="IWX1233" s="143"/>
      <c r="IWY1233" s="142"/>
      <c r="IWZ1233" s="143"/>
      <c r="IXA1233" s="142"/>
      <c r="IXB1233" s="143"/>
      <c r="IXC1233" s="142"/>
      <c r="IXD1233" s="143"/>
      <c r="IXE1233" s="142"/>
      <c r="IXF1233" s="143"/>
      <c r="IXG1233" s="142"/>
      <c r="IXH1233" s="143"/>
      <c r="IXI1233" s="142"/>
      <c r="IXJ1233" s="143"/>
      <c r="IXK1233" s="142"/>
      <c r="IXL1233" s="143"/>
      <c r="IXM1233" s="142"/>
      <c r="IXN1233" s="143"/>
      <c r="IXO1233" s="142"/>
      <c r="IXP1233" s="143"/>
      <c r="IXQ1233" s="142"/>
      <c r="IXR1233" s="143"/>
      <c r="IXS1233" s="142"/>
      <c r="IXT1233" s="143"/>
      <c r="IXU1233" s="142"/>
      <c r="IXV1233" s="143"/>
      <c r="IXW1233" s="142"/>
      <c r="IXX1233" s="143"/>
      <c r="IXY1233" s="142"/>
      <c r="IXZ1233" s="143"/>
      <c r="IYA1233" s="142"/>
      <c r="IYB1233" s="143"/>
      <c r="IYC1233" s="142"/>
      <c r="IYD1233" s="143"/>
      <c r="IYE1233" s="142"/>
      <c r="IYF1233" s="143"/>
      <c r="IYG1233" s="142"/>
      <c r="IYH1233" s="143"/>
      <c r="IYI1233" s="142"/>
      <c r="IYJ1233" s="143"/>
      <c r="IYK1233" s="142"/>
      <c r="IYL1233" s="143"/>
      <c r="IYM1233" s="142"/>
      <c r="IYN1233" s="143"/>
      <c r="IYO1233" s="142"/>
      <c r="IYP1233" s="143"/>
      <c r="IYQ1233" s="142"/>
      <c r="IYR1233" s="143"/>
      <c r="IYS1233" s="142"/>
      <c r="IYT1233" s="143"/>
      <c r="IYU1233" s="142"/>
      <c r="IYV1233" s="143"/>
      <c r="IYW1233" s="142"/>
      <c r="IYX1233" s="143"/>
      <c r="IYY1233" s="142"/>
      <c r="IYZ1233" s="143"/>
      <c r="IZA1233" s="142"/>
      <c r="IZB1233" s="143"/>
      <c r="IZC1233" s="142"/>
      <c r="IZD1233" s="143"/>
      <c r="IZE1233" s="142"/>
      <c r="IZF1233" s="143"/>
      <c r="IZG1233" s="142"/>
      <c r="IZH1233" s="143"/>
      <c r="IZI1233" s="142"/>
      <c r="IZJ1233" s="143"/>
      <c r="IZK1233" s="142"/>
      <c r="IZL1233" s="143"/>
      <c r="IZM1233" s="142"/>
      <c r="IZN1233" s="143"/>
      <c r="IZO1233" s="142"/>
      <c r="IZP1233" s="143"/>
      <c r="IZQ1233" s="142"/>
      <c r="IZR1233" s="143"/>
      <c r="IZS1233" s="142"/>
      <c r="IZT1233" s="143"/>
      <c r="IZU1233" s="142"/>
      <c r="IZV1233" s="143"/>
      <c r="IZW1233" s="142"/>
      <c r="IZX1233" s="143"/>
      <c r="IZY1233" s="142"/>
      <c r="IZZ1233" s="143"/>
      <c r="JAA1233" s="142"/>
      <c r="JAB1233" s="143"/>
      <c r="JAC1233" s="142"/>
      <c r="JAD1233" s="143"/>
      <c r="JAE1233" s="142"/>
      <c r="JAF1233" s="143"/>
      <c r="JAG1233" s="142"/>
      <c r="JAH1233" s="143"/>
      <c r="JAI1233" s="142"/>
      <c r="JAJ1233" s="143"/>
      <c r="JAK1233" s="142"/>
      <c r="JAL1233" s="143"/>
      <c r="JAM1233" s="142"/>
      <c r="JAN1233" s="143"/>
      <c r="JAO1233" s="142"/>
      <c r="JAP1233" s="143"/>
      <c r="JAQ1233" s="142"/>
      <c r="JAR1233" s="143"/>
      <c r="JAS1233" s="142"/>
      <c r="JAT1233" s="143"/>
      <c r="JAU1233" s="142"/>
      <c r="JAV1233" s="143"/>
      <c r="JAW1233" s="142"/>
      <c r="JAX1233" s="143"/>
      <c r="JAY1233" s="142"/>
      <c r="JAZ1233" s="143"/>
      <c r="JBA1233" s="142"/>
      <c r="JBB1233" s="143"/>
      <c r="JBC1233" s="142"/>
      <c r="JBD1233" s="143"/>
      <c r="JBE1233" s="142"/>
      <c r="JBF1233" s="143"/>
      <c r="JBG1233" s="142"/>
      <c r="JBH1233" s="143"/>
      <c r="JBI1233" s="142"/>
      <c r="JBJ1233" s="143"/>
      <c r="JBK1233" s="142"/>
      <c r="JBL1233" s="143"/>
      <c r="JBM1233" s="142"/>
      <c r="JBN1233" s="143"/>
      <c r="JBO1233" s="142"/>
      <c r="JBP1233" s="143"/>
      <c r="JBQ1233" s="142"/>
      <c r="JBR1233" s="143"/>
      <c r="JBS1233" s="142"/>
      <c r="JBT1233" s="143"/>
      <c r="JBU1233" s="142"/>
      <c r="JBV1233" s="143"/>
      <c r="JBW1233" s="142"/>
      <c r="JBX1233" s="143"/>
      <c r="JBY1233" s="142"/>
      <c r="JBZ1233" s="143"/>
      <c r="JCA1233" s="142"/>
      <c r="JCB1233" s="143"/>
      <c r="JCC1233" s="142"/>
      <c r="JCD1233" s="143"/>
      <c r="JCE1233" s="142"/>
      <c r="JCF1233" s="143"/>
      <c r="JCG1233" s="142"/>
      <c r="JCH1233" s="143"/>
      <c r="JCI1233" s="142"/>
      <c r="JCJ1233" s="143"/>
      <c r="JCK1233" s="142"/>
      <c r="JCL1233" s="143"/>
      <c r="JCM1233" s="142"/>
      <c r="JCN1233" s="143"/>
      <c r="JCO1233" s="142"/>
      <c r="JCP1233" s="143"/>
      <c r="JCQ1233" s="142"/>
      <c r="JCR1233" s="143"/>
      <c r="JCS1233" s="142"/>
      <c r="JCT1233" s="143"/>
      <c r="JCU1233" s="142"/>
      <c r="JCV1233" s="143"/>
      <c r="JCW1233" s="142"/>
      <c r="JCX1233" s="143"/>
      <c r="JCY1233" s="142"/>
      <c r="JCZ1233" s="143"/>
      <c r="JDA1233" s="142"/>
      <c r="JDB1233" s="143"/>
      <c r="JDC1233" s="142"/>
      <c r="JDD1233" s="143"/>
      <c r="JDE1233" s="142"/>
      <c r="JDF1233" s="143"/>
      <c r="JDG1233" s="142"/>
      <c r="JDH1233" s="143"/>
      <c r="JDI1233" s="142"/>
      <c r="JDJ1233" s="143"/>
      <c r="JDK1233" s="142"/>
      <c r="JDL1233" s="143"/>
      <c r="JDM1233" s="142"/>
      <c r="JDN1233" s="143"/>
      <c r="JDO1233" s="142"/>
      <c r="JDP1233" s="143"/>
      <c r="JDQ1233" s="142"/>
      <c r="JDR1233" s="143"/>
      <c r="JDS1233" s="142"/>
      <c r="JDT1233" s="143"/>
      <c r="JDU1233" s="142"/>
      <c r="JDV1233" s="143"/>
      <c r="JDW1233" s="142"/>
      <c r="JDX1233" s="143"/>
      <c r="JDY1233" s="142"/>
      <c r="JDZ1233" s="143"/>
      <c r="JEA1233" s="142"/>
      <c r="JEB1233" s="143"/>
      <c r="JEC1233" s="142"/>
      <c r="JED1233" s="143"/>
      <c r="JEE1233" s="142"/>
      <c r="JEF1233" s="143"/>
      <c r="JEG1233" s="142"/>
      <c r="JEH1233" s="143"/>
      <c r="JEI1233" s="142"/>
      <c r="JEJ1233" s="143"/>
      <c r="JEK1233" s="142"/>
      <c r="JEL1233" s="143"/>
      <c r="JEM1233" s="142"/>
      <c r="JEN1233" s="143"/>
      <c r="JEO1233" s="142"/>
      <c r="JEP1233" s="143"/>
      <c r="JEQ1233" s="142"/>
      <c r="JER1233" s="143"/>
      <c r="JES1233" s="142"/>
      <c r="JET1233" s="143"/>
      <c r="JEU1233" s="142"/>
      <c r="JEV1233" s="143"/>
      <c r="JEW1233" s="142"/>
      <c r="JEX1233" s="143"/>
      <c r="JEY1233" s="142"/>
      <c r="JEZ1233" s="143"/>
      <c r="JFA1233" s="142"/>
      <c r="JFB1233" s="143"/>
      <c r="JFC1233" s="142"/>
      <c r="JFD1233" s="143"/>
      <c r="JFE1233" s="142"/>
      <c r="JFF1233" s="143"/>
      <c r="JFG1233" s="142"/>
      <c r="JFH1233" s="143"/>
      <c r="JFI1233" s="142"/>
      <c r="JFJ1233" s="143"/>
      <c r="JFK1233" s="142"/>
      <c r="JFL1233" s="143"/>
      <c r="JFM1233" s="142"/>
      <c r="JFN1233" s="143"/>
      <c r="JFO1233" s="142"/>
      <c r="JFP1233" s="143"/>
      <c r="JFQ1233" s="142"/>
      <c r="JFR1233" s="143"/>
      <c r="JFS1233" s="142"/>
      <c r="JFT1233" s="143"/>
      <c r="JFU1233" s="142"/>
      <c r="JFV1233" s="143"/>
      <c r="JFW1233" s="142"/>
      <c r="JFX1233" s="143"/>
      <c r="JFY1233" s="142"/>
      <c r="JFZ1233" s="143"/>
      <c r="JGA1233" s="142"/>
      <c r="JGB1233" s="143"/>
      <c r="JGC1233" s="142"/>
      <c r="JGD1233" s="143"/>
      <c r="JGE1233" s="142"/>
      <c r="JGF1233" s="143"/>
      <c r="JGG1233" s="142"/>
      <c r="JGH1233" s="143"/>
      <c r="JGI1233" s="142"/>
      <c r="JGJ1233" s="143"/>
      <c r="JGK1233" s="142"/>
      <c r="JGL1233" s="143"/>
      <c r="JGM1233" s="142"/>
      <c r="JGN1233" s="143"/>
      <c r="JGO1233" s="142"/>
      <c r="JGP1233" s="143"/>
      <c r="JGQ1233" s="142"/>
      <c r="JGR1233" s="143"/>
      <c r="JGS1233" s="142"/>
      <c r="JGT1233" s="143"/>
      <c r="JGU1233" s="142"/>
      <c r="JGV1233" s="143"/>
      <c r="JGW1233" s="142"/>
      <c r="JGX1233" s="143"/>
      <c r="JGY1233" s="142"/>
      <c r="JGZ1233" s="143"/>
      <c r="JHA1233" s="142"/>
      <c r="JHB1233" s="143"/>
      <c r="JHC1233" s="142"/>
      <c r="JHD1233" s="143"/>
      <c r="JHE1233" s="142"/>
      <c r="JHF1233" s="143"/>
      <c r="JHG1233" s="142"/>
      <c r="JHH1233" s="143"/>
      <c r="JHI1233" s="142"/>
      <c r="JHJ1233" s="143"/>
      <c r="JHK1233" s="142"/>
      <c r="JHL1233" s="143"/>
      <c r="JHM1233" s="142"/>
      <c r="JHN1233" s="143"/>
      <c r="JHO1233" s="142"/>
      <c r="JHP1233" s="143"/>
      <c r="JHQ1233" s="142"/>
      <c r="JHR1233" s="143"/>
      <c r="JHS1233" s="142"/>
      <c r="JHT1233" s="143"/>
      <c r="JHU1233" s="142"/>
      <c r="JHV1233" s="143"/>
      <c r="JHW1233" s="142"/>
      <c r="JHX1233" s="143"/>
      <c r="JHY1233" s="142"/>
      <c r="JHZ1233" s="143"/>
      <c r="JIA1233" s="142"/>
      <c r="JIB1233" s="143"/>
      <c r="JIC1233" s="142"/>
      <c r="JID1233" s="143"/>
      <c r="JIE1233" s="142"/>
      <c r="JIF1233" s="143"/>
      <c r="JIG1233" s="142"/>
      <c r="JIH1233" s="143"/>
      <c r="JII1233" s="142"/>
      <c r="JIJ1233" s="143"/>
      <c r="JIK1233" s="142"/>
      <c r="JIL1233" s="143"/>
      <c r="JIM1233" s="142"/>
      <c r="JIN1233" s="143"/>
      <c r="JIO1233" s="142"/>
      <c r="JIP1233" s="143"/>
      <c r="JIQ1233" s="142"/>
      <c r="JIR1233" s="143"/>
      <c r="JIS1233" s="142"/>
      <c r="JIT1233" s="143"/>
      <c r="JIU1233" s="142"/>
      <c r="JIV1233" s="143"/>
      <c r="JIW1233" s="142"/>
      <c r="JIX1233" s="143"/>
      <c r="JIY1233" s="142"/>
      <c r="JIZ1233" s="143"/>
      <c r="JJA1233" s="142"/>
      <c r="JJB1233" s="143"/>
      <c r="JJC1233" s="142"/>
      <c r="JJD1233" s="143"/>
      <c r="JJE1233" s="142"/>
      <c r="JJF1233" s="143"/>
      <c r="JJG1233" s="142"/>
      <c r="JJH1233" s="143"/>
      <c r="JJI1233" s="142"/>
      <c r="JJJ1233" s="143"/>
      <c r="JJK1233" s="142"/>
      <c r="JJL1233" s="143"/>
      <c r="JJM1233" s="142"/>
      <c r="JJN1233" s="143"/>
      <c r="JJO1233" s="142"/>
      <c r="JJP1233" s="143"/>
      <c r="JJQ1233" s="142"/>
      <c r="JJR1233" s="143"/>
      <c r="JJS1233" s="142"/>
      <c r="JJT1233" s="143"/>
      <c r="JJU1233" s="142"/>
      <c r="JJV1233" s="143"/>
      <c r="JJW1233" s="142"/>
      <c r="JJX1233" s="143"/>
      <c r="JJY1233" s="142"/>
      <c r="JJZ1233" s="143"/>
      <c r="JKA1233" s="142"/>
      <c r="JKB1233" s="143"/>
      <c r="JKC1233" s="142"/>
      <c r="JKD1233" s="143"/>
      <c r="JKE1233" s="142"/>
      <c r="JKF1233" s="143"/>
      <c r="JKG1233" s="142"/>
      <c r="JKH1233" s="143"/>
      <c r="JKI1233" s="142"/>
      <c r="JKJ1233" s="143"/>
      <c r="JKK1233" s="142"/>
      <c r="JKL1233" s="143"/>
      <c r="JKM1233" s="142"/>
      <c r="JKN1233" s="143"/>
      <c r="JKO1233" s="142"/>
      <c r="JKP1233" s="143"/>
      <c r="JKQ1233" s="142"/>
      <c r="JKR1233" s="143"/>
      <c r="JKS1233" s="142"/>
      <c r="JKT1233" s="143"/>
      <c r="JKU1233" s="142"/>
      <c r="JKV1233" s="143"/>
      <c r="JKW1233" s="142"/>
      <c r="JKX1233" s="143"/>
      <c r="JKY1233" s="142"/>
      <c r="JKZ1233" s="143"/>
      <c r="JLA1233" s="142"/>
      <c r="JLB1233" s="143"/>
      <c r="JLC1233" s="142"/>
      <c r="JLD1233" s="143"/>
      <c r="JLE1233" s="142"/>
      <c r="JLF1233" s="143"/>
      <c r="JLG1233" s="142"/>
      <c r="JLH1233" s="143"/>
      <c r="JLI1233" s="142"/>
      <c r="JLJ1233" s="143"/>
      <c r="JLK1233" s="142"/>
      <c r="JLL1233" s="143"/>
      <c r="JLM1233" s="142"/>
      <c r="JLN1233" s="143"/>
      <c r="JLO1233" s="142"/>
      <c r="JLP1233" s="143"/>
      <c r="JLQ1233" s="142"/>
      <c r="JLR1233" s="143"/>
      <c r="JLS1233" s="142"/>
      <c r="JLT1233" s="143"/>
      <c r="JLU1233" s="142"/>
      <c r="JLV1233" s="143"/>
      <c r="JLW1233" s="142"/>
      <c r="JLX1233" s="143"/>
      <c r="JLY1233" s="142"/>
      <c r="JLZ1233" s="143"/>
      <c r="JMA1233" s="142"/>
      <c r="JMB1233" s="143"/>
      <c r="JMC1233" s="142"/>
      <c r="JMD1233" s="143"/>
      <c r="JME1233" s="142"/>
      <c r="JMF1233" s="143"/>
      <c r="JMG1233" s="142"/>
      <c r="JMH1233" s="143"/>
      <c r="JMI1233" s="142"/>
      <c r="JMJ1233" s="143"/>
      <c r="JMK1233" s="142"/>
      <c r="JML1233" s="143"/>
      <c r="JMM1233" s="142"/>
      <c r="JMN1233" s="143"/>
      <c r="JMO1233" s="142"/>
      <c r="JMP1233" s="143"/>
      <c r="JMQ1233" s="142"/>
      <c r="JMR1233" s="143"/>
      <c r="JMS1233" s="142"/>
      <c r="JMT1233" s="143"/>
      <c r="JMU1233" s="142"/>
      <c r="JMV1233" s="143"/>
      <c r="JMW1233" s="142"/>
      <c r="JMX1233" s="143"/>
      <c r="JMY1233" s="142"/>
      <c r="JMZ1233" s="143"/>
      <c r="JNA1233" s="142"/>
      <c r="JNB1233" s="143"/>
      <c r="JNC1233" s="142"/>
      <c r="JND1233" s="143"/>
      <c r="JNE1233" s="142"/>
      <c r="JNF1233" s="143"/>
      <c r="JNG1233" s="142"/>
      <c r="JNH1233" s="143"/>
      <c r="JNI1233" s="142"/>
      <c r="JNJ1233" s="143"/>
      <c r="JNK1233" s="142"/>
      <c r="JNL1233" s="143"/>
      <c r="JNM1233" s="142"/>
      <c r="JNN1233" s="143"/>
      <c r="JNO1233" s="142"/>
      <c r="JNP1233" s="143"/>
      <c r="JNQ1233" s="142"/>
      <c r="JNR1233" s="143"/>
      <c r="JNS1233" s="142"/>
      <c r="JNT1233" s="143"/>
      <c r="JNU1233" s="142"/>
      <c r="JNV1233" s="143"/>
      <c r="JNW1233" s="142"/>
      <c r="JNX1233" s="143"/>
      <c r="JNY1233" s="142"/>
      <c r="JNZ1233" s="143"/>
      <c r="JOA1233" s="142"/>
      <c r="JOB1233" s="143"/>
      <c r="JOC1233" s="142"/>
      <c r="JOD1233" s="143"/>
      <c r="JOE1233" s="142"/>
      <c r="JOF1233" s="143"/>
      <c r="JOG1233" s="142"/>
      <c r="JOH1233" s="143"/>
      <c r="JOI1233" s="142"/>
      <c r="JOJ1233" s="143"/>
      <c r="JOK1233" s="142"/>
      <c r="JOL1233" s="143"/>
      <c r="JOM1233" s="142"/>
      <c r="JON1233" s="143"/>
      <c r="JOO1233" s="142"/>
      <c r="JOP1233" s="143"/>
      <c r="JOQ1233" s="142"/>
      <c r="JOR1233" s="143"/>
      <c r="JOS1233" s="142"/>
      <c r="JOT1233" s="143"/>
      <c r="JOU1233" s="142"/>
      <c r="JOV1233" s="143"/>
      <c r="JOW1233" s="142"/>
      <c r="JOX1233" s="143"/>
      <c r="JOY1233" s="142"/>
      <c r="JOZ1233" s="143"/>
      <c r="JPA1233" s="142"/>
      <c r="JPB1233" s="143"/>
      <c r="JPC1233" s="142"/>
      <c r="JPD1233" s="143"/>
      <c r="JPE1233" s="142"/>
      <c r="JPF1233" s="143"/>
      <c r="JPG1233" s="142"/>
      <c r="JPH1233" s="143"/>
      <c r="JPI1233" s="142"/>
      <c r="JPJ1233" s="143"/>
      <c r="JPK1233" s="142"/>
      <c r="JPL1233" s="143"/>
      <c r="JPM1233" s="142"/>
      <c r="JPN1233" s="143"/>
      <c r="JPO1233" s="142"/>
      <c r="JPP1233" s="143"/>
      <c r="JPQ1233" s="142"/>
      <c r="JPR1233" s="143"/>
      <c r="JPS1233" s="142"/>
      <c r="JPT1233" s="143"/>
      <c r="JPU1233" s="142"/>
      <c r="JPV1233" s="143"/>
      <c r="JPW1233" s="142"/>
      <c r="JPX1233" s="143"/>
      <c r="JPY1233" s="142"/>
      <c r="JPZ1233" s="143"/>
      <c r="JQA1233" s="142"/>
      <c r="JQB1233" s="143"/>
      <c r="JQC1233" s="142"/>
      <c r="JQD1233" s="143"/>
      <c r="JQE1233" s="142"/>
      <c r="JQF1233" s="143"/>
      <c r="JQG1233" s="142"/>
      <c r="JQH1233" s="143"/>
      <c r="JQI1233" s="142"/>
      <c r="JQJ1233" s="143"/>
      <c r="JQK1233" s="142"/>
      <c r="JQL1233" s="143"/>
      <c r="JQM1233" s="142"/>
      <c r="JQN1233" s="143"/>
      <c r="JQO1233" s="142"/>
      <c r="JQP1233" s="143"/>
      <c r="JQQ1233" s="142"/>
      <c r="JQR1233" s="143"/>
      <c r="JQS1233" s="142"/>
      <c r="JQT1233" s="143"/>
      <c r="JQU1233" s="142"/>
      <c r="JQV1233" s="143"/>
      <c r="JQW1233" s="142"/>
      <c r="JQX1233" s="143"/>
      <c r="JQY1233" s="142"/>
      <c r="JQZ1233" s="143"/>
      <c r="JRA1233" s="142"/>
      <c r="JRB1233" s="143"/>
      <c r="JRC1233" s="142"/>
      <c r="JRD1233" s="143"/>
      <c r="JRE1233" s="142"/>
      <c r="JRF1233" s="143"/>
      <c r="JRG1233" s="142"/>
      <c r="JRH1233" s="143"/>
      <c r="JRI1233" s="142"/>
      <c r="JRJ1233" s="143"/>
      <c r="JRK1233" s="142"/>
      <c r="JRL1233" s="143"/>
      <c r="JRM1233" s="142"/>
      <c r="JRN1233" s="143"/>
      <c r="JRO1233" s="142"/>
      <c r="JRP1233" s="143"/>
      <c r="JRQ1233" s="142"/>
      <c r="JRR1233" s="143"/>
      <c r="JRS1233" s="142"/>
      <c r="JRT1233" s="143"/>
      <c r="JRU1233" s="142"/>
      <c r="JRV1233" s="143"/>
      <c r="JRW1233" s="142"/>
      <c r="JRX1233" s="143"/>
      <c r="JRY1233" s="142"/>
      <c r="JRZ1233" s="143"/>
      <c r="JSA1233" s="142"/>
      <c r="JSB1233" s="143"/>
      <c r="JSC1233" s="142"/>
      <c r="JSD1233" s="143"/>
      <c r="JSE1233" s="142"/>
      <c r="JSF1233" s="143"/>
      <c r="JSG1233" s="142"/>
      <c r="JSH1233" s="143"/>
      <c r="JSI1233" s="142"/>
      <c r="JSJ1233" s="143"/>
      <c r="JSK1233" s="142"/>
      <c r="JSL1233" s="143"/>
      <c r="JSM1233" s="142"/>
      <c r="JSN1233" s="143"/>
      <c r="JSO1233" s="142"/>
      <c r="JSP1233" s="143"/>
      <c r="JSQ1233" s="142"/>
      <c r="JSR1233" s="143"/>
      <c r="JSS1233" s="142"/>
      <c r="JST1233" s="143"/>
      <c r="JSU1233" s="142"/>
      <c r="JSV1233" s="143"/>
      <c r="JSW1233" s="142"/>
      <c r="JSX1233" s="143"/>
      <c r="JSY1233" s="142"/>
      <c r="JSZ1233" s="143"/>
      <c r="JTA1233" s="142"/>
      <c r="JTB1233" s="143"/>
      <c r="JTC1233" s="142"/>
      <c r="JTD1233" s="143"/>
      <c r="JTE1233" s="142"/>
      <c r="JTF1233" s="143"/>
      <c r="JTG1233" s="142"/>
      <c r="JTH1233" s="143"/>
      <c r="JTI1233" s="142"/>
      <c r="JTJ1233" s="143"/>
      <c r="JTK1233" s="142"/>
      <c r="JTL1233" s="143"/>
      <c r="JTM1233" s="142"/>
      <c r="JTN1233" s="143"/>
      <c r="JTO1233" s="142"/>
      <c r="JTP1233" s="143"/>
      <c r="JTQ1233" s="142"/>
      <c r="JTR1233" s="143"/>
      <c r="JTS1233" s="142"/>
      <c r="JTT1233" s="143"/>
      <c r="JTU1233" s="142"/>
      <c r="JTV1233" s="143"/>
      <c r="JTW1233" s="142"/>
      <c r="JTX1233" s="143"/>
      <c r="JTY1233" s="142"/>
      <c r="JTZ1233" s="143"/>
      <c r="JUA1233" s="142"/>
      <c r="JUB1233" s="143"/>
      <c r="JUC1233" s="142"/>
      <c r="JUD1233" s="143"/>
      <c r="JUE1233" s="142"/>
      <c r="JUF1233" s="143"/>
      <c r="JUG1233" s="142"/>
      <c r="JUH1233" s="143"/>
      <c r="JUI1233" s="142"/>
      <c r="JUJ1233" s="143"/>
      <c r="JUK1233" s="142"/>
      <c r="JUL1233" s="143"/>
      <c r="JUM1233" s="142"/>
      <c r="JUN1233" s="143"/>
      <c r="JUO1233" s="142"/>
      <c r="JUP1233" s="143"/>
      <c r="JUQ1233" s="142"/>
      <c r="JUR1233" s="143"/>
      <c r="JUS1233" s="142"/>
      <c r="JUT1233" s="143"/>
      <c r="JUU1233" s="142"/>
      <c r="JUV1233" s="143"/>
      <c r="JUW1233" s="142"/>
      <c r="JUX1233" s="143"/>
      <c r="JUY1233" s="142"/>
      <c r="JUZ1233" s="143"/>
      <c r="JVA1233" s="142"/>
      <c r="JVB1233" s="143"/>
      <c r="JVC1233" s="142"/>
      <c r="JVD1233" s="143"/>
      <c r="JVE1233" s="142"/>
      <c r="JVF1233" s="143"/>
      <c r="JVG1233" s="142"/>
      <c r="JVH1233" s="143"/>
      <c r="JVI1233" s="142"/>
      <c r="JVJ1233" s="143"/>
      <c r="JVK1233" s="142"/>
      <c r="JVL1233" s="143"/>
      <c r="JVM1233" s="142"/>
      <c r="JVN1233" s="143"/>
      <c r="JVO1233" s="142"/>
      <c r="JVP1233" s="143"/>
      <c r="JVQ1233" s="142"/>
      <c r="JVR1233" s="143"/>
      <c r="JVS1233" s="142"/>
      <c r="JVT1233" s="143"/>
      <c r="JVU1233" s="142"/>
      <c r="JVV1233" s="143"/>
      <c r="JVW1233" s="142"/>
      <c r="JVX1233" s="143"/>
      <c r="JVY1233" s="142"/>
      <c r="JVZ1233" s="143"/>
      <c r="JWA1233" s="142"/>
      <c r="JWB1233" s="143"/>
      <c r="JWC1233" s="142"/>
      <c r="JWD1233" s="143"/>
      <c r="JWE1233" s="142"/>
      <c r="JWF1233" s="143"/>
      <c r="JWG1233" s="142"/>
      <c r="JWH1233" s="143"/>
      <c r="JWI1233" s="142"/>
      <c r="JWJ1233" s="143"/>
      <c r="JWK1233" s="142"/>
      <c r="JWL1233" s="143"/>
      <c r="JWM1233" s="142"/>
      <c r="JWN1233" s="143"/>
      <c r="JWO1233" s="142"/>
      <c r="JWP1233" s="143"/>
      <c r="JWQ1233" s="142"/>
      <c r="JWR1233" s="143"/>
      <c r="JWS1233" s="142"/>
      <c r="JWT1233" s="143"/>
      <c r="JWU1233" s="142"/>
      <c r="JWV1233" s="143"/>
      <c r="JWW1233" s="142"/>
      <c r="JWX1233" s="143"/>
      <c r="JWY1233" s="142"/>
      <c r="JWZ1233" s="143"/>
      <c r="JXA1233" s="142"/>
      <c r="JXB1233" s="143"/>
      <c r="JXC1233" s="142"/>
      <c r="JXD1233" s="143"/>
      <c r="JXE1233" s="142"/>
      <c r="JXF1233" s="143"/>
      <c r="JXG1233" s="142"/>
      <c r="JXH1233" s="143"/>
      <c r="JXI1233" s="142"/>
      <c r="JXJ1233" s="143"/>
      <c r="JXK1233" s="142"/>
      <c r="JXL1233" s="143"/>
      <c r="JXM1233" s="142"/>
      <c r="JXN1233" s="143"/>
      <c r="JXO1233" s="142"/>
      <c r="JXP1233" s="143"/>
      <c r="JXQ1233" s="142"/>
      <c r="JXR1233" s="143"/>
      <c r="JXS1233" s="142"/>
      <c r="JXT1233" s="143"/>
      <c r="JXU1233" s="142"/>
      <c r="JXV1233" s="143"/>
      <c r="JXW1233" s="142"/>
      <c r="JXX1233" s="143"/>
      <c r="JXY1233" s="142"/>
      <c r="JXZ1233" s="143"/>
      <c r="JYA1233" s="142"/>
      <c r="JYB1233" s="143"/>
      <c r="JYC1233" s="142"/>
      <c r="JYD1233" s="143"/>
      <c r="JYE1233" s="142"/>
      <c r="JYF1233" s="143"/>
      <c r="JYG1233" s="142"/>
      <c r="JYH1233" s="143"/>
      <c r="JYI1233" s="142"/>
      <c r="JYJ1233" s="143"/>
      <c r="JYK1233" s="142"/>
      <c r="JYL1233" s="143"/>
      <c r="JYM1233" s="142"/>
      <c r="JYN1233" s="143"/>
      <c r="JYO1233" s="142"/>
      <c r="JYP1233" s="143"/>
      <c r="JYQ1233" s="142"/>
      <c r="JYR1233" s="143"/>
      <c r="JYS1233" s="142"/>
      <c r="JYT1233" s="143"/>
      <c r="JYU1233" s="142"/>
      <c r="JYV1233" s="143"/>
      <c r="JYW1233" s="142"/>
      <c r="JYX1233" s="143"/>
      <c r="JYY1233" s="142"/>
      <c r="JYZ1233" s="143"/>
      <c r="JZA1233" s="142"/>
      <c r="JZB1233" s="143"/>
      <c r="JZC1233" s="142"/>
      <c r="JZD1233" s="143"/>
      <c r="JZE1233" s="142"/>
      <c r="JZF1233" s="143"/>
      <c r="JZG1233" s="142"/>
      <c r="JZH1233" s="143"/>
      <c r="JZI1233" s="142"/>
      <c r="JZJ1233" s="143"/>
      <c r="JZK1233" s="142"/>
      <c r="JZL1233" s="143"/>
      <c r="JZM1233" s="142"/>
      <c r="JZN1233" s="143"/>
      <c r="JZO1233" s="142"/>
      <c r="JZP1233" s="143"/>
      <c r="JZQ1233" s="142"/>
      <c r="JZR1233" s="143"/>
      <c r="JZS1233" s="142"/>
      <c r="JZT1233" s="143"/>
      <c r="JZU1233" s="142"/>
      <c r="JZV1233" s="143"/>
      <c r="JZW1233" s="142"/>
      <c r="JZX1233" s="143"/>
      <c r="JZY1233" s="142"/>
      <c r="JZZ1233" s="143"/>
      <c r="KAA1233" s="142"/>
      <c r="KAB1233" s="143"/>
      <c r="KAC1233" s="142"/>
      <c r="KAD1233" s="143"/>
      <c r="KAE1233" s="142"/>
      <c r="KAF1233" s="143"/>
      <c r="KAG1233" s="142"/>
      <c r="KAH1233" s="143"/>
      <c r="KAI1233" s="142"/>
      <c r="KAJ1233" s="143"/>
      <c r="KAK1233" s="142"/>
      <c r="KAL1233" s="143"/>
      <c r="KAM1233" s="142"/>
      <c r="KAN1233" s="143"/>
      <c r="KAO1233" s="142"/>
      <c r="KAP1233" s="143"/>
      <c r="KAQ1233" s="142"/>
      <c r="KAR1233" s="143"/>
      <c r="KAS1233" s="142"/>
      <c r="KAT1233" s="143"/>
      <c r="KAU1233" s="142"/>
      <c r="KAV1233" s="143"/>
      <c r="KAW1233" s="142"/>
      <c r="KAX1233" s="143"/>
      <c r="KAY1233" s="142"/>
      <c r="KAZ1233" s="143"/>
      <c r="KBA1233" s="142"/>
      <c r="KBB1233" s="143"/>
      <c r="KBC1233" s="142"/>
      <c r="KBD1233" s="143"/>
      <c r="KBE1233" s="142"/>
      <c r="KBF1233" s="143"/>
      <c r="KBG1233" s="142"/>
      <c r="KBH1233" s="143"/>
      <c r="KBI1233" s="142"/>
      <c r="KBJ1233" s="143"/>
      <c r="KBK1233" s="142"/>
      <c r="KBL1233" s="143"/>
      <c r="KBM1233" s="142"/>
      <c r="KBN1233" s="143"/>
      <c r="KBO1233" s="142"/>
      <c r="KBP1233" s="143"/>
      <c r="KBQ1233" s="142"/>
      <c r="KBR1233" s="143"/>
      <c r="KBS1233" s="142"/>
      <c r="KBT1233" s="143"/>
      <c r="KBU1233" s="142"/>
      <c r="KBV1233" s="143"/>
      <c r="KBW1233" s="142"/>
      <c r="KBX1233" s="143"/>
      <c r="KBY1233" s="142"/>
      <c r="KBZ1233" s="143"/>
      <c r="KCA1233" s="142"/>
      <c r="KCB1233" s="143"/>
      <c r="KCC1233" s="142"/>
      <c r="KCD1233" s="143"/>
      <c r="KCE1233" s="142"/>
      <c r="KCF1233" s="143"/>
      <c r="KCG1233" s="142"/>
      <c r="KCH1233" s="143"/>
      <c r="KCI1233" s="142"/>
      <c r="KCJ1233" s="143"/>
      <c r="KCK1233" s="142"/>
      <c r="KCL1233" s="143"/>
      <c r="KCM1233" s="142"/>
      <c r="KCN1233" s="143"/>
      <c r="KCO1233" s="142"/>
      <c r="KCP1233" s="143"/>
      <c r="KCQ1233" s="142"/>
      <c r="KCR1233" s="143"/>
      <c r="KCS1233" s="142"/>
      <c r="KCT1233" s="143"/>
      <c r="KCU1233" s="142"/>
      <c r="KCV1233" s="143"/>
      <c r="KCW1233" s="142"/>
      <c r="KCX1233" s="143"/>
      <c r="KCY1233" s="142"/>
      <c r="KCZ1233" s="143"/>
      <c r="KDA1233" s="142"/>
      <c r="KDB1233" s="143"/>
      <c r="KDC1233" s="142"/>
      <c r="KDD1233" s="143"/>
      <c r="KDE1233" s="142"/>
      <c r="KDF1233" s="143"/>
      <c r="KDG1233" s="142"/>
      <c r="KDH1233" s="143"/>
      <c r="KDI1233" s="142"/>
      <c r="KDJ1233" s="143"/>
      <c r="KDK1233" s="142"/>
      <c r="KDL1233" s="143"/>
      <c r="KDM1233" s="142"/>
      <c r="KDN1233" s="143"/>
      <c r="KDO1233" s="142"/>
      <c r="KDP1233" s="143"/>
      <c r="KDQ1233" s="142"/>
      <c r="KDR1233" s="143"/>
      <c r="KDS1233" s="142"/>
      <c r="KDT1233" s="143"/>
      <c r="KDU1233" s="142"/>
      <c r="KDV1233" s="143"/>
      <c r="KDW1233" s="142"/>
      <c r="KDX1233" s="143"/>
      <c r="KDY1233" s="142"/>
      <c r="KDZ1233" s="143"/>
      <c r="KEA1233" s="142"/>
      <c r="KEB1233" s="143"/>
      <c r="KEC1233" s="142"/>
      <c r="KED1233" s="143"/>
      <c r="KEE1233" s="142"/>
      <c r="KEF1233" s="143"/>
      <c r="KEG1233" s="142"/>
      <c r="KEH1233" s="143"/>
      <c r="KEI1233" s="142"/>
      <c r="KEJ1233" s="143"/>
      <c r="KEK1233" s="142"/>
      <c r="KEL1233" s="143"/>
      <c r="KEM1233" s="142"/>
      <c r="KEN1233" s="143"/>
      <c r="KEO1233" s="142"/>
      <c r="KEP1233" s="143"/>
      <c r="KEQ1233" s="142"/>
      <c r="KER1233" s="143"/>
      <c r="KES1233" s="142"/>
      <c r="KET1233" s="143"/>
      <c r="KEU1233" s="142"/>
      <c r="KEV1233" s="143"/>
      <c r="KEW1233" s="142"/>
      <c r="KEX1233" s="143"/>
      <c r="KEY1233" s="142"/>
      <c r="KEZ1233" s="143"/>
      <c r="KFA1233" s="142"/>
      <c r="KFB1233" s="143"/>
      <c r="KFC1233" s="142"/>
      <c r="KFD1233" s="143"/>
      <c r="KFE1233" s="142"/>
      <c r="KFF1233" s="143"/>
      <c r="KFG1233" s="142"/>
      <c r="KFH1233" s="143"/>
      <c r="KFI1233" s="142"/>
      <c r="KFJ1233" s="143"/>
      <c r="KFK1233" s="142"/>
      <c r="KFL1233" s="143"/>
      <c r="KFM1233" s="142"/>
      <c r="KFN1233" s="143"/>
      <c r="KFO1233" s="142"/>
      <c r="KFP1233" s="143"/>
      <c r="KFQ1233" s="142"/>
      <c r="KFR1233" s="143"/>
      <c r="KFS1233" s="142"/>
      <c r="KFT1233" s="143"/>
      <c r="KFU1233" s="142"/>
      <c r="KFV1233" s="143"/>
      <c r="KFW1233" s="142"/>
      <c r="KFX1233" s="143"/>
      <c r="KFY1233" s="142"/>
      <c r="KFZ1233" s="143"/>
      <c r="KGA1233" s="142"/>
      <c r="KGB1233" s="143"/>
      <c r="KGC1233" s="142"/>
      <c r="KGD1233" s="143"/>
      <c r="KGE1233" s="142"/>
      <c r="KGF1233" s="143"/>
      <c r="KGG1233" s="142"/>
      <c r="KGH1233" s="143"/>
      <c r="KGI1233" s="142"/>
      <c r="KGJ1233" s="143"/>
      <c r="KGK1233" s="142"/>
      <c r="KGL1233" s="143"/>
      <c r="KGM1233" s="142"/>
      <c r="KGN1233" s="143"/>
      <c r="KGO1233" s="142"/>
      <c r="KGP1233" s="143"/>
      <c r="KGQ1233" s="142"/>
      <c r="KGR1233" s="143"/>
      <c r="KGS1233" s="142"/>
      <c r="KGT1233" s="143"/>
      <c r="KGU1233" s="142"/>
      <c r="KGV1233" s="143"/>
      <c r="KGW1233" s="142"/>
      <c r="KGX1233" s="143"/>
      <c r="KGY1233" s="142"/>
      <c r="KGZ1233" s="143"/>
      <c r="KHA1233" s="142"/>
      <c r="KHB1233" s="143"/>
      <c r="KHC1233" s="142"/>
      <c r="KHD1233" s="143"/>
      <c r="KHE1233" s="142"/>
      <c r="KHF1233" s="143"/>
      <c r="KHG1233" s="142"/>
      <c r="KHH1233" s="143"/>
      <c r="KHI1233" s="142"/>
      <c r="KHJ1233" s="143"/>
      <c r="KHK1233" s="142"/>
      <c r="KHL1233" s="143"/>
      <c r="KHM1233" s="142"/>
      <c r="KHN1233" s="143"/>
      <c r="KHO1233" s="142"/>
      <c r="KHP1233" s="143"/>
      <c r="KHQ1233" s="142"/>
      <c r="KHR1233" s="143"/>
      <c r="KHS1233" s="142"/>
      <c r="KHT1233" s="143"/>
      <c r="KHU1233" s="142"/>
      <c r="KHV1233" s="143"/>
      <c r="KHW1233" s="142"/>
      <c r="KHX1233" s="143"/>
      <c r="KHY1233" s="142"/>
      <c r="KHZ1233" s="143"/>
      <c r="KIA1233" s="142"/>
      <c r="KIB1233" s="143"/>
      <c r="KIC1233" s="142"/>
      <c r="KID1233" s="143"/>
      <c r="KIE1233" s="142"/>
      <c r="KIF1233" s="143"/>
      <c r="KIG1233" s="142"/>
      <c r="KIH1233" s="143"/>
      <c r="KII1233" s="142"/>
      <c r="KIJ1233" s="143"/>
      <c r="KIK1233" s="142"/>
      <c r="KIL1233" s="143"/>
      <c r="KIM1233" s="142"/>
      <c r="KIN1233" s="143"/>
      <c r="KIO1233" s="142"/>
      <c r="KIP1233" s="143"/>
      <c r="KIQ1233" s="142"/>
      <c r="KIR1233" s="143"/>
      <c r="KIS1233" s="142"/>
      <c r="KIT1233" s="143"/>
      <c r="KIU1233" s="142"/>
      <c r="KIV1233" s="143"/>
      <c r="KIW1233" s="142"/>
      <c r="KIX1233" s="143"/>
      <c r="KIY1233" s="142"/>
      <c r="KIZ1233" s="143"/>
      <c r="KJA1233" s="142"/>
      <c r="KJB1233" s="143"/>
      <c r="KJC1233" s="142"/>
      <c r="KJD1233" s="143"/>
      <c r="KJE1233" s="142"/>
      <c r="KJF1233" s="143"/>
      <c r="KJG1233" s="142"/>
      <c r="KJH1233" s="143"/>
      <c r="KJI1233" s="142"/>
      <c r="KJJ1233" s="143"/>
      <c r="KJK1233" s="142"/>
      <c r="KJL1233" s="143"/>
      <c r="KJM1233" s="142"/>
      <c r="KJN1233" s="143"/>
      <c r="KJO1233" s="142"/>
      <c r="KJP1233" s="143"/>
      <c r="KJQ1233" s="142"/>
      <c r="KJR1233" s="143"/>
      <c r="KJS1233" s="142"/>
      <c r="KJT1233" s="143"/>
      <c r="KJU1233" s="142"/>
      <c r="KJV1233" s="143"/>
      <c r="KJW1233" s="142"/>
      <c r="KJX1233" s="143"/>
      <c r="KJY1233" s="142"/>
      <c r="KJZ1233" s="143"/>
      <c r="KKA1233" s="142"/>
      <c r="KKB1233" s="143"/>
      <c r="KKC1233" s="142"/>
      <c r="KKD1233" s="143"/>
      <c r="KKE1233" s="142"/>
      <c r="KKF1233" s="143"/>
      <c r="KKG1233" s="142"/>
      <c r="KKH1233" s="143"/>
      <c r="KKI1233" s="142"/>
      <c r="KKJ1233" s="143"/>
      <c r="KKK1233" s="142"/>
      <c r="KKL1233" s="143"/>
      <c r="KKM1233" s="142"/>
      <c r="KKN1233" s="143"/>
      <c r="KKO1233" s="142"/>
      <c r="KKP1233" s="143"/>
      <c r="KKQ1233" s="142"/>
      <c r="KKR1233" s="143"/>
      <c r="KKS1233" s="142"/>
      <c r="KKT1233" s="143"/>
      <c r="KKU1233" s="142"/>
      <c r="KKV1233" s="143"/>
      <c r="KKW1233" s="142"/>
      <c r="KKX1233" s="143"/>
      <c r="KKY1233" s="142"/>
      <c r="KKZ1233" s="143"/>
      <c r="KLA1233" s="142"/>
      <c r="KLB1233" s="143"/>
      <c r="KLC1233" s="142"/>
      <c r="KLD1233" s="143"/>
      <c r="KLE1233" s="142"/>
      <c r="KLF1233" s="143"/>
      <c r="KLG1233" s="142"/>
      <c r="KLH1233" s="143"/>
      <c r="KLI1233" s="142"/>
      <c r="KLJ1233" s="143"/>
      <c r="KLK1233" s="142"/>
      <c r="KLL1233" s="143"/>
      <c r="KLM1233" s="142"/>
      <c r="KLN1233" s="143"/>
      <c r="KLO1233" s="142"/>
      <c r="KLP1233" s="143"/>
      <c r="KLQ1233" s="142"/>
      <c r="KLR1233" s="143"/>
      <c r="KLS1233" s="142"/>
      <c r="KLT1233" s="143"/>
      <c r="KLU1233" s="142"/>
      <c r="KLV1233" s="143"/>
      <c r="KLW1233" s="142"/>
      <c r="KLX1233" s="143"/>
      <c r="KLY1233" s="142"/>
      <c r="KLZ1233" s="143"/>
      <c r="KMA1233" s="142"/>
      <c r="KMB1233" s="143"/>
      <c r="KMC1233" s="142"/>
      <c r="KMD1233" s="143"/>
      <c r="KME1233" s="142"/>
      <c r="KMF1233" s="143"/>
      <c r="KMG1233" s="142"/>
      <c r="KMH1233" s="143"/>
      <c r="KMI1233" s="142"/>
      <c r="KMJ1233" s="143"/>
      <c r="KMK1233" s="142"/>
      <c r="KML1233" s="143"/>
      <c r="KMM1233" s="142"/>
      <c r="KMN1233" s="143"/>
      <c r="KMO1233" s="142"/>
      <c r="KMP1233" s="143"/>
      <c r="KMQ1233" s="142"/>
      <c r="KMR1233" s="143"/>
      <c r="KMS1233" s="142"/>
      <c r="KMT1233" s="143"/>
      <c r="KMU1233" s="142"/>
      <c r="KMV1233" s="143"/>
      <c r="KMW1233" s="142"/>
      <c r="KMX1233" s="143"/>
      <c r="KMY1233" s="142"/>
      <c r="KMZ1233" s="143"/>
      <c r="KNA1233" s="142"/>
      <c r="KNB1233" s="143"/>
      <c r="KNC1233" s="142"/>
      <c r="KND1233" s="143"/>
      <c r="KNE1233" s="142"/>
      <c r="KNF1233" s="143"/>
      <c r="KNG1233" s="142"/>
      <c r="KNH1233" s="143"/>
      <c r="KNI1233" s="142"/>
      <c r="KNJ1233" s="143"/>
      <c r="KNK1233" s="142"/>
      <c r="KNL1233" s="143"/>
      <c r="KNM1233" s="142"/>
      <c r="KNN1233" s="143"/>
      <c r="KNO1233" s="142"/>
      <c r="KNP1233" s="143"/>
      <c r="KNQ1233" s="142"/>
      <c r="KNR1233" s="143"/>
      <c r="KNS1233" s="142"/>
      <c r="KNT1233" s="143"/>
      <c r="KNU1233" s="142"/>
      <c r="KNV1233" s="143"/>
      <c r="KNW1233" s="142"/>
      <c r="KNX1233" s="143"/>
      <c r="KNY1233" s="142"/>
      <c r="KNZ1233" s="143"/>
      <c r="KOA1233" s="142"/>
      <c r="KOB1233" s="143"/>
      <c r="KOC1233" s="142"/>
      <c r="KOD1233" s="143"/>
      <c r="KOE1233" s="142"/>
      <c r="KOF1233" s="143"/>
      <c r="KOG1233" s="142"/>
      <c r="KOH1233" s="143"/>
      <c r="KOI1233" s="142"/>
      <c r="KOJ1233" s="143"/>
      <c r="KOK1233" s="142"/>
      <c r="KOL1233" s="143"/>
      <c r="KOM1233" s="142"/>
      <c r="KON1233" s="143"/>
      <c r="KOO1233" s="142"/>
      <c r="KOP1233" s="143"/>
      <c r="KOQ1233" s="142"/>
      <c r="KOR1233" s="143"/>
      <c r="KOS1233" s="142"/>
      <c r="KOT1233" s="143"/>
      <c r="KOU1233" s="142"/>
      <c r="KOV1233" s="143"/>
      <c r="KOW1233" s="142"/>
      <c r="KOX1233" s="143"/>
      <c r="KOY1233" s="142"/>
      <c r="KOZ1233" s="143"/>
      <c r="KPA1233" s="142"/>
      <c r="KPB1233" s="143"/>
      <c r="KPC1233" s="142"/>
      <c r="KPD1233" s="143"/>
      <c r="KPE1233" s="142"/>
      <c r="KPF1233" s="143"/>
      <c r="KPG1233" s="142"/>
      <c r="KPH1233" s="143"/>
      <c r="KPI1233" s="142"/>
      <c r="KPJ1233" s="143"/>
      <c r="KPK1233" s="142"/>
      <c r="KPL1233" s="143"/>
      <c r="KPM1233" s="142"/>
      <c r="KPN1233" s="143"/>
      <c r="KPO1233" s="142"/>
      <c r="KPP1233" s="143"/>
      <c r="KPQ1233" s="142"/>
      <c r="KPR1233" s="143"/>
      <c r="KPS1233" s="142"/>
      <c r="KPT1233" s="143"/>
      <c r="KPU1233" s="142"/>
      <c r="KPV1233" s="143"/>
      <c r="KPW1233" s="142"/>
      <c r="KPX1233" s="143"/>
      <c r="KPY1233" s="142"/>
      <c r="KPZ1233" s="143"/>
      <c r="KQA1233" s="142"/>
      <c r="KQB1233" s="143"/>
      <c r="KQC1233" s="142"/>
      <c r="KQD1233" s="143"/>
      <c r="KQE1233" s="142"/>
      <c r="KQF1233" s="143"/>
      <c r="KQG1233" s="142"/>
      <c r="KQH1233" s="143"/>
      <c r="KQI1233" s="142"/>
      <c r="KQJ1233" s="143"/>
      <c r="KQK1233" s="142"/>
      <c r="KQL1233" s="143"/>
      <c r="KQM1233" s="142"/>
      <c r="KQN1233" s="143"/>
      <c r="KQO1233" s="142"/>
      <c r="KQP1233" s="143"/>
      <c r="KQQ1233" s="142"/>
      <c r="KQR1233" s="143"/>
      <c r="KQS1233" s="142"/>
      <c r="KQT1233" s="143"/>
      <c r="KQU1233" s="142"/>
      <c r="KQV1233" s="143"/>
      <c r="KQW1233" s="142"/>
      <c r="KQX1233" s="143"/>
      <c r="KQY1233" s="142"/>
      <c r="KQZ1233" s="143"/>
      <c r="KRA1233" s="142"/>
      <c r="KRB1233" s="143"/>
      <c r="KRC1233" s="142"/>
      <c r="KRD1233" s="143"/>
      <c r="KRE1233" s="142"/>
      <c r="KRF1233" s="143"/>
      <c r="KRG1233" s="142"/>
      <c r="KRH1233" s="143"/>
      <c r="KRI1233" s="142"/>
      <c r="KRJ1233" s="143"/>
      <c r="KRK1233" s="142"/>
      <c r="KRL1233" s="143"/>
      <c r="KRM1233" s="142"/>
      <c r="KRN1233" s="143"/>
      <c r="KRO1233" s="142"/>
      <c r="KRP1233" s="143"/>
      <c r="KRQ1233" s="142"/>
      <c r="KRR1233" s="143"/>
      <c r="KRS1233" s="142"/>
      <c r="KRT1233" s="143"/>
      <c r="KRU1233" s="142"/>
      <c r="KRV1233" s="143"/>
      <c r="KRW1233" s="142"/>
      <c r="KRX1233" s="143"/>
      <c r="KRY1233" s="142"/>
      <c r="KRZ1233" s="143"/>
      <c r="KSA1233" s="142"/>
      <c r="KSB1233" s="143"/>
      <c r="KSC1233" s="142"/>
      <c r="KSD1233" s="143"/>
      <c r="KSE1233" s="142"/>
      <c r="KSF1233" s="143"/>
      <c r="KSG1233" s="142"/>
      <c r="KSH1233" s="143"/>
      <c r="KSI1233" s="142"/>
      <c r="KSJ1233" s="143"/>
      <c r="KSK1233" s="142"/>
      <c r="KSL1233" s="143"/>
      <c r="KSM1233" s="142"/>
      <c r="KSN1233" s="143"/>
      <c r="KSO1233" s="142"/>
      <c r="KSP1233" s="143"/>
      <c r="KSQ1233" s="142"/>
      <c r="KSR1233" s="143"/>
      <c r="KSS1233" s="142"/>
      <c r="KST1233" s="143"/>
      <c r="KSU1233" s="142"/>
      <c r="KSV1233" s="143"/>
      <c r="KSW1233" s="142"/>
      <c r="KSX1233" s="143"/>
      <c r="KSY1233" s="142"/>
      <c r="KSZ1233" s="143"/>
      <c r="KTA1233" s="142"/>
      <c r="KTB1233" s="143"/>
      <c r="KTC1233" s="142"/>
      <c r="KTD1233" s="143"/>
      <c r="KTE1233" s="142"/>
      <c r="KTF1233" s="143"/>
      <c r="KTG1233" s="142"/>
      <c r="KTH1233" s="143"/>
      <c r="KTI1233" s="142"/>
      <c r="KTJ1233" s="143"/>
      <c r="KTK1233" s="142"/>
      <c r="KTL1233" s="143"/>
      <c r="KTM1233" s="142"/>
      <c r="KTN1233" s="143"/>
      <c r="KTO1233" s="142"/>
      <c r="KTP1233" s="143"/>
      <c r="KTQ1233" s="142"/>
      <c r="KTR1233" s="143"/>
      <c r="KTS1233" s="142"/>
      <c r="KTT1233" s="143"/>
      <c r="KTU1233" s="142"/>
      <c r="KTV1233" s="143"/>
      <c r="KTW1233" s="142"/>
      <c r="KTX1233" s="143"/>
      <c r="KTY1233" s="142"/>
      <c r="KTZ1233" s="143"/>
      <c r="KUA1233" s="142"/>
      <c r="KUB1233" s="143"/>
      <c r="KUC1233" s="142"/>
      <c r="KUD1233" s="143"/>
      <c r="KUE1233" s="142"/>
      <c r="KUF1233" s="143"/>
      <c r="KUG1233" s="142"/>
      <c r="KUH1233" s="143"/>
      <c r="KUI1233" s="142"/>
      <c r="KUJ1233" s="143"/>
      <c r="KUK1233" s="142"/>
      <c r="KUL1233" s="143"/>
      <c r="KUM1233" s="142"/>
      <c r="KUN1233" s="143"/>
      <c r="KUO1233" s="142"/>
      <c r="KUP1233" s="143"/>
      <c r="KUQ1233" s="142"/>
      <c r="KUR1233" s="143"/>
      <c r="KUS1233" s="142"/>
      <c r="KUT1233" s="143"/>
      <c r="KUU1233" s="142"/>
      <c r="KUV1233" s="143"/>
      <c r="KUW1233" s="142"/>
      <c r="KUX1233" s="143"/>
      <c r="KUY1233" s="142"/>
      <c r="KUZ1233" s="143"/>
      <c r="KVA1233" s="142"/>
      <c r="KVB1233" s="143"/>
      <c r="KVC1233" s="142"/>
      <c r="KVD1233" s="143"/>
      <c r="KVE1233" s="142"/>
      <c r="KVF1233" s="143"/>
      <c r="KVG1233" s="142"/>
      <c r="KVH1233" s="143"/>
      <c r="KVI1233" s="142"/>
      <c r="KVJ1233" s="143"/>
      <c r="KVK1233" s="142"/>
      <c r="KVL1233" s="143"/>
      <c r="KVM1233" s="142"/>
      <c r="KVN1233" s="143"/>
      <c r="KVO1233" s="142"/>
      <c r="KVP1233" s="143"/>
      <c r="KVQ1233" s="142"/>
      <c r="KVR1233" s="143"/>
      <c r="KVS1233" s="142"/>
      <c r="KVT1233" s="143"/>
      <c r="KVU1233" s="142"/>
      <c r="KVV1233" s="143"/>
      <c r="KVW1233" s="142"/>
      <c r="KVX1233" s="143"/>
      <c r="KVY1233" s="142"/>
      <c r="KVZ1233" s="143"/>
      <c r="KWA1233" s="142"/>
      <c r="KWB1233" s="143"/>
      <c r="KWC1233" s="142"/>
      <c r="KWD1233" s="143"/>
      <c r="KWE1233" s="142"/>
      <c r="KWF1233" s="143"/>
      <c r="KWG1233" s="142"/>
      <c r="KWH1233" s="143"/>
      <c r="KWI1233" s="142"/>
      <c r="KWJ1233" s="143"/>
      <c r="KWK1233" s="142"/>
      <c r="KWL1233" s="143"/>
      <c r="KWM1233" s="142"/>
      <c r="KWN1233" s="143"/>
      <c r="KWO1233" s="142"/>
      <c r="KWP1233" s="143"/>
      <c r="KWQ1233" s="142"/>
      <c r="KWR1233" s="143"/>
      <c r="KWS1233" s="142"/>
      <c r="KWT1233" s="143"/>
      <c r="KWU1233" s="142"/>
      <c r="KWV1233" s="143"/>
      <c r="KWW1233" s="142"/>
      <c r="KWX1233" s="143"/>
      <c r="KWY1233" s="142"/>
      <c r="KWZ1233" s="143"/>
      <c r="KXA1233" s="142"/>
      <c r="KXB1233" s="143"/>
      <c r="KXC1233" s="142"/>
      <c r="KXD1233" s="143"/>
      <c r="KXE1233" s="142"/>
      <c r="KXF1233" s="143"/>
      <c r="KXG1233" s="142"/>
      <c r="KXH1233" s="143"/>
      <c r="KXI1233" s="142"/>
      <c r="KXJ1233" s="143"/>
      <c r="KXK1233" s="142"/>
      <c r="KXL1233" s="143"/>
      <c r="KXM1233" s="142"/>
      <c r="KXN1233" s="143"/>
      <c r="KXO1233" s="142"/>
      <c r="KXP1233" s="143"/>
      <c r="KXQ1233" s="142"/>
      <c r="KXR1233" s="143"/>
      <c r="KXS1233" s="142"/>
      <c r="KXT1233" s="143"/>
      <c r="KXU1233" s="142"/>
      <c r="KXV1233" s="143"/>
      <c r="KXW1233" s="142"/>
      <c r="KXX1233" s="143"/>
      <c r="KXY1233" s="142"/>
      <c r="KXZ1233" s="143"/>
      <c r="KYA1233" s="142"/>
      <c r="KYB1233" s="143"/>
      <c r="KYC1233" s="142"/>
      <c r="KYD1233" s="143"/>
      <c r="KYE1233" s="142"/>
      <c r="KYF1233" s="143"/>
      <c r="KYG1233" s="142"/>
      <c r="KYH1233" s="143"/>
      <c r="KYI1233" s="142"/>
      <c r="KYJ1233" s="143"/>
      <c r="KYK1233" s="142"/>
      <c r="KYL1233" s="143"/>
      <c r="KYM1233" s="142"/>
      <c r="KYN1233" s="143"/>
      <c r="KYO1233" s="142"/>
      <c r="KYP1233" s="143"/>
      <c r="KYQ1233" s="142"/>
      <c r="KYR1233" s="143"/>
      <c r="KYS1233" s="142"/>
      <c r="KYT1233" s="143"/>
      <c r="KYU1233" s="142"/>
      <c r="KYV1233" s="143"/>
      <c r="KYW1233" s="142"/>
      <c r="KYX1233" s="143"/>
      <c r="KYY1233" s="142"/>
      <c r="KYZ1233" s="143"/>
      <c r="KZA1233" s="142"/>
      <c r="KZB1233" s="143"/>
      <c r="KZC1233" s="142"/>
      <c r="KZD1233" s="143"/>
      <c r="KZE1233" s="142"/>
      <c r="KZF1233" s="143"/>
      <c r="KZG1233" s="142"/>
      <c r="KZH1233" s="143"/>
      <c r="KZI1233" s="142"/>
      <c r="KZJ1233" s="143"/>
      <c r="KZK1233" s="142"/>
      <c r="KZL1233" s="143"/>
      <c r="KZM1233" s="142"/>
      <c r="KZN1233" s="143"/>
      <c r="KZO1233" s="142"/>
      <c r="KZP1233" s="143"/>
      <c r="KZQ1233" s="142"/>
      <c r="KZR1233" s="143"/>
      <c r="KZS1233" s="142"/>
      <c r="KZT1233" s="143"/>
      <c r="KZU1233" s="142"/>
      <c r="KZV1233" s="143"/>
      <c r="KZW1233" s="142"/>
      <c r="KZX1233" s="143"/>
      <c r="KZY1233" s="142"/>
      <c r="KZZ1233" s="143"/>
      <c r="LAA1233" s="142"/>
      <c r="LAB1233" s="143"/>
      <c r="LAC1233" s="142"/>
      <c r="LAD1233" s="143"/>
      <c r="LAE1233" s="142"/>
      <c r="LAF1233" s="143"/>
      <c r="LAG1233" s="142"/>
      <c r="LAH1233" s="143"/>
      <c r="LAI1233" s="142"/>
      <c r="LAJ1233" s="143"/>
      <c r="LAK1233" s="142"/>
      <c r="LAL1233" s="143"/>
      <c r="LAM1233" s="142"/>
      <c r="LAN1233" s="143"/>
      <c r="LAO1233" s="142"/>
      <c r="LAP1233" s="143"/>
      <c r="LAQ1233" s="142"/>
      <c r="LAR1233" s="143"/>
      <c r="LAS1233" s="142"/>
      <c r="LAT1233" s="143"/>
      <c r="LAU1233" s="142"/>
      <c r="LAV1233" s="143"/>
      <c r="LAW1233" s="142"/>
      <c r="LAX1233" s="143"/>
      <c r="LAY1233" s="142"/>
      <c r="LAZ1233" s="143"/>
      <c r="LBA1233" s="142"/>
      <c r="LBB1233" s="143"/>
      <c r="LBC1233" s="142"/>
      <c r="LBD1233" s="143"/>
      <c r="LBE1233" s="142"/>
      <c r="LBF1233" s="143"/>
      <c r="LBG1233" s="142"/>
      <c r="LBH1233" s="143"/>
      <c r="LBI1233" s="142"/>
      <c r="LBJ1233" s="143"/>
      <c r="LBK1233" s="142"/>
      <c r="LBL1233" s="143"/>
      <c r="LBM1233" s="142"/>
      <c r="LBN1233" s="143"/>
      <c r="LBO1233" s="142"/>
      <c r="LBP1233" s="143"/>
      <c r="LBQ1233" s="142"/>
      <c r="LBR1233" s="143"/>
      <c r="LBS1233" s="142"/>
      <c r="LBT1233" s="143"/>
      <c r="LBU1233" s="142"/>
      <c r="LBV1233" s="143"/>
      <c r="LBW1233" s="142"/>
      <c r="LBX1233" s="143"/>
      <c r="LBY1233" s="142"/>
      <c r="LBZ1233" s="143"/>
      <c r="LCA1233" s="142"/>
      <c r="LCB1233" s="143"/>
      <c r="LCC1233" s="142"/>
      <c r="LCD1233" s="143"/>
      <c r="LCE1233" s="142"/>
      <c r="LCF1233" s="143"/>
      <c r="LCG1233" s="142"/>
      <c r="LCH1233" s="143"/>
      <c r="LCI1233" s="142"/>
      <c r="LCJ1233" s="143"/>
      <c r="LCK1233" s="142"/>
      <c r="LCL1233" s="143"/>
      <c r="LCM1233" s="142"/>
      <c r="LCN1233" s="143"/>
      <c r="LCO1233" s="142"/>
      <c r="LCP1233" s="143"/>
      <c r="LCQ1233" s="142"/>
      <c r="LCR1233" s="143"/>
      <c r="LCS1233" s="142"/>
      <c r="LCT1233" s="143"/>
      <c r="LCU1233" s="142"/>
      <c r="LCV1233" s="143"/>
      <c r="LCW1233" s="142"/>
      <c r="LCX1233" s="143"/>
      <c r="LCY1233" s="142"/>
      <c r="LCZ1233" s="143"/>
      <c r="LDA1233" s="142"/>
      <c r="LDB1233" s="143"/>
      <c r="LDC1233" s="142"/>
      <c r="LDD1233" s="143"/>
      <c r="LDE1233" s="142"/>
      <c r="LDF1233" s="143"/>
      <c r="LDG1233" s="142"/>
      <c r="LDH1233" s="143"/>
      <c r="LDI1233" s="142"/>
      <c r="LDJ1233" s="143"/>
      <c r="LDK1233" s="142"/>
      <c r="LDL1233" s="143"/>
      <c r="LDM1233" s="142"/>
      <c r="LDN1233" s="143"/>
      <c r="LDO1233" s="142"/>
      <c r="LDP1233" s="143"/>
      <c r="LDQ1233" s="142"/>
      <c r="LDR1233" s="143"/>
      <c r="LDS1233" s="142"/>
      <c r="LDT1233" s="143"/>
      <c r="LDU1233" s="142"/>
      <c r="LDV1233" s="143"/>
      <c r="LDW1233" s="142"/>
      <c r="LDX1233" s="143"/>
      <c r="LDY1233" s="142"/>
      <c r="LDZ1233" s="143"/>
      <c r="LEA1233" s="142"/>
      <c r="LEB1233" s="143"/>
      <c r="LEC1233" s="142"/>
      <c r="LED1233" s="143"/>
      <c r="LEE1233" s="142"/>
      <c r="LEF1233" s="143"/>
      <c r="LEG1233" s="142"/>
      <c r="LEH1233" s="143"/>
      <c r="LEI1233" s="142"/>
      <c r="LEJ1233" s="143"/>
      <c r="LEK1233" s="142"/>
      <c r="LEL1233" s="143"/>
      <c r="LEM1233" s="142"/>
      <c r="LEN1233" s="143"/>
      <c r="LEO1233" s="142"/>
      <c r="LEP1233" s="143"/>
      <c r="LEQ1233" s="142"/>
      <c r="LER1233" s="143"/>
      <c r="LES1233" s="142"/>
      <c r="LET1233" s="143"/>
      <c r="LEU1233" s="142"/>
      <c r="LEV1233" s="143"/>
      <c r="LEW1233" s="142"/>
      <c r="LEX1233" s="143"/>
      <c r="LEY1233" s="142"/>
      <c r="LEZ1233" s="143"/>
      <c r="LFA1233" s="142"/>
      <c r="LFB1233" s="143"/>
      <c r="LFC1233" s="142"/>
      <c r="LFD1233" s="143"/>
      <c r="LFE1233" s="142"/>
      <c r="LFF1233" s="143"/>
      <c r="LFG1233" s="142"/>
      <c r="LFH1233" s="143"/>
      <c r="LFI1233" s="142"/>
      <c r="LFJ1233" s="143"/>
      <c r="LFK1233" s="142"/>
      <c r="LFL1233" s="143"/>
      <c r="LFM1233" s="142"/>
      <c r="LFN1233" s="143"/>
      <c r="LFO1233" s="142"/>
      <c r="LFP1233" s="143"/>
      <c r="LFQ1233" s="142"/>
      <c r="LFR1233" s="143"/>
      <c r="LFS1233" s="142"/>
      <c r="LFT1233" s="143"/>
      <c r="LFU1233" s="142"/>
      <c r="LFV1233" s="143"/>
      <c r="LFW1233" s="142"/>
      <c r="LFX1233" s="143"/>
      <c r="LFY1233" s="142"/>
      <c r="LFZ1233" s="143"/>
      <c r="LGA1233" s="142"/>
      <c r="LGB1233" s="143"/>
      <c r="LGC1233" s="142"/>
      <c r="LGD1233" s="143"/>
      <c r="LGE1233" s="142"/>
      <c r="LGF1233" s="143"/>
      <c r="LGG1233" s="142"/>
      <c r="LGH1233" s="143"/>
      <c r="LGI1233" s="142"/>
      <c r="LGJ1233" s="143"/>
      <c r="LGK1233" s="142"/>
      <c r="LGL1233" s="143"/>
      <c r="LGM1233" s="142"/>
      <c r="LGN1233" s="143"/>
      <c r="LGO1233" s="142"/>
      <c r="LGP1233" s="143"/>
      <c r="LGQ1233" s="142"/>
      <c r="LGR1233" s="143"/>
      <c r="LGS1233" s="142"/>
      <c r="LGT1233" s="143"/>
      <c r="LGU1233" s="142"/>
      <c r="LGV1233" s="143"/>
      <c r="LGW1233" s="142"/>
      <c r="LGX1233" s="143"/>
      <c r="LGY1233" s="142"/>
      <c r="LGZ1233" s="143"/>
      <c r="LHA1233" s="142"/>
      <c r="LHB1233" s="143"/>
      <c r="LHC1233" s="142"/>
      <c r="LHD1233" s="143"/>
      <c r="LHE1233" s="142"/>
      <c r="LHF1233" s="143"/>
      <c r="LHG1233" s="142"/>
      <c r="LHH1233" s="143"/>
      <c r="LHI1233" s="142"/>
      <c r="LHJ1233" s="143"/>
      <c r="LHK1233" s="142"/>
      <c r="LHL1233" s="143"/>
      <c r="LHM1233" s="142"/>
      <c r="LHN1233" s="143"/>
      <c r="LHO1233" s="142"/>
      <c r="LHP1233" s="143"/>
      <c r="LHQ1233" s="142"/>
      <c r="LHR1233" s="143"/>
      <c r="LHS1233" s="142"/>
      <c r="LHT1233" s="143"/>
      <c r="LHU1233" s="142"/>
      <c r="LHV1233" s="143"/>
      <c r="LHW1233" s="142"/>
      <c r="LHX1233" s="143"/>
      <c r="LHY1233" s="142"/>
      <c r="LHZ1233" s="143"/>
      <c r="LIA1233" s="142"/>
      <c r="LIB1233" s="143"/>
      <c r="LIC1233" s="142"/>
      <c r="LID1233" s="143"/>
      <c r="LIE1233" s="142"/>
      <c r="LIF1233" s="143"/>
      <c r="LIG1233" s="142"/>
      <c r="LIH1233" s="143"/>
      <c r="LII1233" s="142"/>
      <c r="LIJ1233" s="143"/>
      <c r="LIK1233" s="142"/>
      <c r="LIL1233" s="143"/>
      <c r="LIM1233" s="142"/>
      <c r="LIN1233" s="143"/>
      <c r="LIO1233" s="142"/>
      <c r="LIP1233" s="143"/>
      <c r="LIQ1233" s="142"/>
      <c r="LIR1233" s="143"/>
      <c r="LIS1233" s="142"/>
      <c r="LIT1233" s="143"/>
      <c r="LIU1233" s="142"/>
      <c r="LIV1233" s="143"/>
      <c r="LIW1233" s="142"/>
      <c r="LIX1233" s="143"/>
      <c r="LIY1233" s="142"/>
      <c r="LIZ1233" s="143"/>
      <c r="LJA1233" s="142"/>
      <c r="LJB1233" s="143"/>
      <c r="LJC1233" s="142"/>
      <c r="LJD1233" s="143"/>
      <c r="LJE1233" s="142"/>
      <c r="LJF1233" s="143"/>
      <c r="LJG1233" s="142"/>
      <c r="LJH1233" s="143"/>
      <c r="LJI1233" s="142"/>
      <c r="LJJ1233" s="143"/>
      <c r="LJK1233" s="142"/>
      <c r="LJL1233" s="143"/>
      <c r="LJM1233" s="142"/>
      <c r="LJN1233" s="143"/>
      <c r="LJO1233" s="142"/>
      <c r="LJP1233" s="143"/>
      <c r="LJQ1233" s="142"/>
      <c r="LJR1233" s="143"/>
      <c r="LJS1233" s="142"/>
      <c r="LJT1233" s="143"/>
      <c r="LJU1233" s="142"/>
      <c r="LJV1233" s="143"/>
      <c r="LJW1233" s="142"/>
      <c r="LJX1233" s="143"/>
      <c r="LJY1233" s="142"/>
      <c r="LJZ1233" s="143"/>
      <c r="LKA1233" s="142"/>
      <c r="LKB1233" s="143"/>
      <c r="LKC1233" s="142"/>
      <c r="LKD1233" s="143"/>
      <c r="LKE1233" s="142"/>
      <c r="LKF1233" s="143"/>
      <c r="LKG1233" s="142"/>
      <c r="LKH1233" s="143"/>
      <c r="LKI1233" s="142"/>
      <c r="LKJ1233" s="143"/>
      <c r="LKK1233" s="142"/>
      <c r="LKL1233" s="143"/>
      <c r="LKM1233" s="142"/>
      <c r="LKN1233" s="143"/>
      <c r="LKO1233" s="142"/>
      <c r="LKP1233" s="143"/>
      <c r="LKQ1233" s="142"/>
      <c r="LKR1233" s="143"/>
      <c r="LKS1233" s="142"/>
      <c r="LKT1233" s="143"/>
      <c r="LKU1233" s="142"/>
      <c r="LKV1233" s="143"/>
      <c r="LKW1233" s="142"/>
      <c r="LKX1233" s="143"/>
      <c r="LKY1233" s="142"/>
      <c r="LKZ1233" s="143"/>
      <c r="LLA1233" s="142"/>
      <c r="LLB1233" s="143"/>
      <c r="LLC1233" s="142"/>
      <c r="LLD1233" s="143"/>
      <c r="LLE1233" s="142"/>
      <c r="LLF1233" s="143"/>
      <c r="LLG1233" s="142"/>
      <c r="LLH1233" s="143"/>
      <c r="LLI1233" s="142"/>
      <c r="LLJ1233" s="143"/>
      <c r="LLK1233" s="142"/>
      <c r="LLL1233" s="143"/>
      <c r="LLM1233" s="142"/>
      <c r="LLN1233" s="143"/>
      <c r="LLO1233" s="142"/>
      <c r="LLP1233" s="143"/>
      <c r="LLQ1233" s="142"/>
      <c r="LLR1233" s="143"/>
      <c r="LLS1233" s="142"/>
      <c r="LLT1233" s="143"/>
      <c r="LLU1233" s="142"/>
      <c r="LLV1233" s="143"/>
      <c r="LLW1233" s="142"/>
      <c r="LLX1233" s="143"/>
      <c r="LLY1233" s="142"/>
      <c r="LLZ1233" s="143"/>
      <c r="LMA1233" s="142"/>
      <c r="LMB1233" s="143"/>
      <c r="LMC1233" s="142"/>
      <c r="LMD1233" s="143"/>
      <c r="LME1233" s="142"/>
      <c r="LMF1233" s="143"/>
      <c r="LMG1233" s="142"/>
      <c r="LMH1233" s="143"/>
      <c r="LMI1233" s="142"/>
      <c r="LMJ1233" s="143"/>
      <c r="LMK1233" s="142"/>
      <c r="LML1233" s="143"/>
      <c r="LMM1233" s="142"/>
      <c r="LMN1233" s="143"/>
      <c r="LMO1233" s="142"/>
      <c r="LMP1233" s="143"/>
      <c r="LMQ1233" s="142"/>
      <c r="LMR1233" s="143"/>
      <c r="LMS1233" s="142"/>
      <c r="LMT1233" s="143"/>
      <c r="LMU1233" s="142"/>
      <c r="LMV1233" s="143"/>
      <c r="LMW1233" s="142"/>
      <c r="LMX1233" s="143"/>
      <c r="LMY1233" s="142"/>
      <c r="LMZ1233" s="143"/>
      <c r="LNA1233" s="142"/>
      <c r="LNB1233" s="143"/>
      <c r="LNC1233" s="142"/>
      <c r="LND1233" s="143"/>
      <c r="LNE1233" s="142"/>
      <c r="LNF1233" s="143"/>
      <c r="LNG1233" s="142"/>
      <c r="LNH1233" s="143"/>
      <c r="LNI1233" s="142"/>
      <c r="LNJ1233" s="143"/>
      <c r="LNK1233" s="142"/>
      <c r="LNL1233" s="143"/>
      <c r="LNM1233" s="142"/>
      <c r="LNN1233" s="143"/>
      <c r="LNO1233" s="142"/>
      <c r="LNP1233" s="143"/>
      <c r="LNQ1233" s="142"/>
      <c r="LNR1233" s="143"/>
      <c r="LNS1233" s="142"/>
      <c r="LNT1233" s="143"/>
      <c r="LNU1233" s="142"/>
      <c r="LNV1233" s="143"/>
      <c r="LNW1233" s="142"/>
      <c r="LNX1233" s="143"/>
      <c r="LNY1233" s="142"/>
      <c r="LNZ1233" s="143"/>
      <c r="LOA1233" s="142"/>
      <c r="LOB1233" s="143"/>
      <c r="LOC1233" s="142"/>
      <c r="LOD1233" s="143"/>
      <c r="LOE1233" s="142"/>
      <c r="LOF1233" s="143"/>
      <c r="LOG1233" s="142"/>
      <c r="LOH1233" s="143"/>
      <c r="LOI1233" s="142"/>
      <c r="LOJ1233" s="143"/>
      <c r="LOK1233" s="142"/>
      <c r="LOL1233" s="143"/>
      <c r="LOM1233" s="142"/>
      <c r="LON1233" s="143"/>
      <c r="LOO1233" s="142"/>
      <c r="LOP1233" s="143"/>
      <c r="LOQ1233" s="142"/>
      <c r="LOR1233" s="143"/>
      <c r="LOS1233" s="142"/>
      <c r="LOT1233" s="143"/>
      <c r="LOU1233" s="142"/>
      <c r="LOV1233" s="143"/>
      <c r="LOW1233" s="142"/>
      <c r="LOX1233" s="143"/>
      <c r="LOY1233" s="142"/>
      <c r="LOZ1233" s="143"/>
      <c r="LPA1233" s="142"/>
      <c r="LPB1233" s="143"/>
      <c r="LPC1233" s="142"/>
      <c r="LPD1233" s="143"/>
      <c r="LPE1233" s="142"/>
      <c r="LPF1233" s="143"/>
      <c r="LPG1233" s="142"/>
      <c r="LPH1233" s="143"/>
      <c r="LPI1233" s="142"/>
      <c r="LPJ1233" s="143"/>
      <c r="LPK1233" s="142"/>
      <c r="LPL1233" s="143"/>
      <c r="LPM1233" s="142"/>
      <c r="LPN1233" s="143"/>
      <c r="LPO1233" s="142"/>
      <c r="LPP1233" s="143"/>
      <c r="LPQ1233" s="142"/>
      <c r="LPR1233" s="143"/>
      <c r="LPS1233" s="142"/>
      <c r="LPT1233" s="143"/>
      <c r="LPU1233" s="142"/>
      <c r="LPV1233" s="143"/>
      <c r="LPW1233" s="142"/>
      <c r="LPX1233" s="143"/>
      <c r="LPY1233" s="142"/>
      <c r="LPZ1233" s="143"/>
      <c r="LQA1233" s="142"/>
      <c r="LQB1233" s="143"/>
      <c r="LQC1233" s="142"/>
      <c r="LQD1233" s="143"/>
      <c r="LQE1233" s="142"/>
      <c r="LQF1233" s="143"/>
      <c r="LQG1233" s="142"/>
      <c r="LQH1233" s="143"/>
      <c r="LQI1233" s="142"/>
      <c r="LQJ1233" s="143"/>
      <c r="LQK1233" s="142"/>
      <c r="LQL1233" s="143"/>
      <c r="LQM1233" s="142"/>
      <c r="LQN1233" s="143"/>
      <c r="LQO1233" s="142"/>
      <c r="LQP1233" s="143"/>
      <c r="LQQ1233" s="142"/>
      <c r="LQR1233" s="143"/>
      <c r="LQS1233" s="142"/>
      <c r="LQT1233" s="143"/>
      <c r="LQU1233" s="142"/>
      <c r="LQV1233" s="143"/>
      <c r="LQW1233" s="142"/>
      <c r="LQX1233" s="143"/>
      <c r="LQY1233" s="142"/>
      <c r="LQZ1233" s="143"/>
      <c r="LRA1233" s="142"/>
      <c r="LRB1233" s="143"/>
      <c r="LRC1233" s="142"/>
      <c r="LRD1233" s="143"/>
      <c r="LRE1233" s="142"/>
      <c r="LRF1233" s="143"/>
      <c r="LRG1233" s="142"/>
      <c r="LRH1233" s="143"/>
      <c r="LRI1233" s="142"/>
      <c r="LRJ1233" s="143"/>
      <c r="LRK1233" s="142"/>
      <c r="LRL1233" s="143"/>
      <c r="LRM1233" s="142"/>
      <c r="LRN1233" s="143"/>
      <c r="LRO1233" s="142"/>
      <c r="LRP1233" s="143"/>
      <c r="LRQ1233" s="142"/>
      <c r="LRR1233" s="143"/>
      <c r="LRS1233" s="142"/>
      <c r="LRT1233" s="143"/>
      <c r="LRU1233" s="142"/>
      <c r="LRV1233" s="143"/>
      <c r="LRW1233" s="142"/>
      <c r="LRX1233" s="143"/>
      <c r="LRY1233" s="142"/>
      <c r="LRZ1233" s="143"/>
      <c r="LSA1233" s="142"/>
      <c r="LSB1233" s="143"/>
      <c r="LSC1233" s="142"/>
      <c r="LSD1233" s="143"/>
      <c r="LSE1233" s="142"/>
      <c r="LSF1233" s="143"/>
      <c r="LSG1233" s="142"/>
      <c r="LSH1233" s="143"/>
      <c r="LSI1233" s="142"/>
      <c r="LSJ1233" s="143"/>
      <c r="LSK1233" s="142"/>
      <c r="LSL1233" s="143"/>
      <c r="LSM1233" s="142"/>
      <c r="LSN1233" s="143"/>
      <c r="LSO1233" s="142"/>
      <c r="LSP1233" s="143"/>
      <c r="LSQ1233" s="142"/>
      <c r="LSR1233" s="143"/>
      <c r="LSS1233" s="142"/>
      <c r="LST1233" s="143"/>
      <c r="LSU1233" s="142"/>
      <c r="LSV1233" s="143"/>
      <c r="LSW1233" s="142"/>
      <c r="LSX1233" s="143"/>
      <c r="LSY1233" s="142"/>
      <c r="LSZ1233" s="143"/>
      <c r="LTA1233" s="142"/>
      <c r="LTB1233" s="143"/>
      <c r="LTC1233" s="142"/>
      <c r="LTD1233" s="143"/>
      <c r="LTE1233" s="142"/>
      <c r="LTF1233" s="143"/>
      <c r="LTG1233" s="142"/>
      <c r="LTH1233" s="143"/>
      <c r="LTI1233" s="142"/>
      <c r="LTJ1233" s="143"/>
      <c r="LTK1233" s="142"/>
      <c r="LTL1233" s="143"/>
      <c r="LTM1233" s="142"/>
      <c r="LTN1233" s="143"/>
      <c r="LTO1233" s="142"/>
      <c r="LTP1233" s="143"/>
      <c r="LTQ1233" s="142"/>
      <c r="LTR1233" s="143"/>
      <c r="LTS1233" s="142"/>
      <c r="LTT1233" s="143"/>
      <c r="LTU1233" s="142"/>
      <c r="LTV1233" s="143"/>
      <c r="LTW1233" s="142"/>
      <c r="LTX1233" s="143"/>
      <c r="LTY1233" s="142"/>
      <c r="LTZ1233" s="143"/>
      <c r="LUA1233" s="142"/>
      <c r="LUB1233" s="143"/>
      <c r="LUC1233" s="142"/>
      <c r="LUD1233" s="143"/>
      <c r="LUE1233" s="142"/>
      <c r="LUF1233" s="143"/>
      <c r="LUG1233" s="142"/>
      <c r="LUH1233" s="143"/>
      <c r="LUI1233" s="142"/>
      <c r="LUJ1233" s="143"/>
      <c r="LUK1233" s="142"/>
      <c r="LUL1233" s="143"/>
      <c r="LUM1233" s="142"/>
      <c r="LUN1233" s="143"/>
      <c r="LUO1233" s="142"/>
      <c r="LUP1233" s="143"/>
      <c r="LUQ1233" s="142"/>
      <c r="LUR1233" s="143"/>
      <c r="LUS1233" s="142"/>
      <c r="LUT1233" s="143"/>
      <c r="LUU1233" s="142"/>
      <c r="LUV1233" s="143"/>
      <c r="LUW1233" s="142"/>
      <c r="LUX1233" s="143"/>
      <c r="LUY1233" s="142"/>
      <c r="LUZ1233" s="143"/>
      <c r="LVA1233" s="142"/>
      <c r="LVB1233" s="143"/>
      <c r="LVC1233" s="142"/>
      <c r="LVD1233" s="143"/>
      <c r="LVE1233" s="142"/>
      <c r="LVF1233" s="143"/>
      <c r="LVG1233" s="142"/>
      <c r="LVH1233" s="143"/>
      <c r="LVI1233" s="142"/>
      <c r="LVJ1233" s="143"/>
      <c r="LVK1233" s="142"/>
      <c r="LVL1233" s="143"/>
      <c r="LVM1233" s="142"/>
      <c r="LVN1233" s="143"/>
      <c r="LVO1233" s="142"/>
      <c r="LVP1233" s="143"/>
      <c r="LVQ1233" s="142"/>
      <c r="LVR1233" s="143"/>
      <c r="LVS1233" s="142"/>
      <c r="LVT1233" s="143"/>
      <c r="LVU1233" s="142"/>
      <c r="LVV1233" s="143"/>
      <c r="LVW1233" s="142"/>
      <c r="LVX1233" s="143"/>
      <c r="LVY1233" s="142"/>
      <c r="LVZ1233" s="143"/>
      <c r="LWA1233" s="142"/>
      <c r="LWB1233" s="143"/>
      <c r="LWC1233" s="142"/>
      <c r="LWD1233" s="143"/>
      <c r="LWE1233" s="142"/>
      <c r="LWF1233" s="143"/>
      <c r="LWG1233" s="142"/>
      <c r="LWH1233" s="143"/>
      <c r="LWI1233" s="142"/>
      <c r="LWJ1233" s="143"/>
      <c r="LWK1233" s="142"/>
      <c r="LWL1233" s="143"/>
      <c r="LWM1233" s="142"/>
      <c r="LWN1233" s="143"/>
      <c r="LWO1233" s="142"/>
      <c r="LWP1233" s="143"/>
      <c r="LWQ1233" s="142"/>
      <c r="LWR1233" s="143"/>
      <c r="LWS1233" s="142"/>
      <c r="LWT1233" s="143"/>
      <c r="LWU1233" s="142"/>
      <c r="LWV1233" s="143"/>
      <c r="LWW1233" s="142"/>
      <c r="LWX1233" s="143"/>
      <c r="LWY1233" s="142"/>
      <c r="LWZ1233" s="143"/>
      <c r="LXA1233" s="142"/>
      <c r="LXB1233" s="143"/>
      <c r="LXC1233" s="142"/>
      <c r="LXD1233" s="143"/>
      <c r="LXE1233" s="142"/>
      <c r="LXF1233" s="143"/>
      <c r="LXG1233" s="142"/>
      <c r="LXH1233" s="143"/>
      <c r="LXI1233" s="142"/>
      <c r="LXJ1233" s="143"/>
      <c r="LXK1233" s="142"/>
      <c r="LXL1233" s="143"/>
      <c r="LXM1233" s="142"/>
      <c r="LXN1233" s="143"/>
      <c r="LXO1233" s="142"/>
      <c r="LXP1233" s="143"/>
      <c r="LXQ1233" s="142"/>
      <c r="LXR1233" s="143"/>
      <c r="LXS1233" s="142"/>
      <c r="LXT1233" s="143"/>
      <c r="LXU1233" s="142"/>
      <c r="LXV1233" s="143"/>
      <c r="LXW1233" s="142"/>
      <c r="LXX1233" s="143"/>
      <c r="LXY1233" s="142"/>
      <c r="LXZ1233" s="143"/>
      <c r="LYA1233" s="142"/>
      <c r="LYB1233" s="143"/>
      <c r="LYC1233" s="142"/>
      <c r="LYD1233" s="143"/>
      <c r="LYE1233" s="142"/>
      <c r="LYF1233" s="143"/>
      <c r="LYG1233" s="142"/>
      <c r="LYH1233" s="143"/>
      <c r="LYI1233" s="142"/>
      <c r="LYJ1233" s="143"/>
      <c r="LYK1233" s="142"/>
      <c r="LYL1233" s="143"/>
      <c r="LYM1233" s="142"/>
      <c r="LYN1233" s="143"/>
      <c r="LYO1233" s="142"/>
      <c r="LYP1233" s="143"/>
      <c r="LYQ1233" s="142"/>
      <c r="LYR1233" s="143"/>
      <c r="LYS1233" s="142"/>
      <c r="LYT1233" s="143"/>
      <c r="LYU1233" s="142"/>
      <c r="LYV1233" s="143"/>
      <c r="LYW1233" s="142"/>
      <c r="LYX1233" s="143"/>
      <c r="LYY1233" s="142"/>
      <c r="LYZ1233" s="143"/>
      <c r="LZA1233" s="142"/>
      <c r="LZB1233" s="143"/>
      <c r="LZC1233" s="142"/>
      <c r="LZD1233" s="143"/>
      <c r="LZE1233" s="142"/>
      <c r="LZF1233" s="143"/>
      <c r="LZG1233" s="142"/>
      <c r="LZH1233" s="143"/>
      <c r="LZI1233" s="142"/>
      <c r="LZJ1233" s="143"/>
      <c r="LZK1233" s="142"/>
      <c r="LZL1233" s="143"/>
      <c r="LZM1233" s="142"/>
      <c r="LZN1233" s="143"/>
      <c r="LZO1233" s="142"/>
      <c r="LZP1233" s="143"/>
      <c r="LZQ1233" s="142"/>
      <c r="LZR1233" s="143"/>
      <c r="LZS1233" s="142"/>
      <c r="LZT1233" s="143"/>
      <c r="LZU1233" s="142"/>
      <c r="LZV1233" s="143"/>
      <c r="LZW1233" s="142"/>
      <c r="LZX1233" s="143"/>
      <c r="LZY1233" s="142"/>
      <c r="LZZ1233" s="143"/>
      <c r="MAA1233" s="142"/>
      <c r="MAB1233" s="143"/>
      <c r="MAC1233" s="142"/>
      <c r="MAD1233" s="143"/>
      <c r="MAE1233" s="142"/>
      <c r="MAF1233" s="143"/>
      <c r="MAG1233" s="142"/>
      <c r="MAH1233" s="143"/>
      <c r="MAI1233" s="142"/>
      <c r="MAJ1233" s="143"/>
      <c r="MAK1233" s="142"/>
      <c r="MAL1233" s="143"/>
      <c r="MAM1233" s="142"/>
      <c r="MAN1233" s="143"/>
      <c r="MAO1233" s="142"/>
      <c r="MAP1233" s="143"/>
      <c r="MAQ1233" s="142"/>
      <c r="MAR1233" s="143"/>
      <c r="MAS1233" s="142"/>
      <c r="MAT1233" s="143"/>
      <c r="MAU1233" s="142"/>
      <c r="MAV1233" s="143"/>
      <c r="MAW1233" s="142"/>
      <c r="MAX1233" s="143"/>
      <c r="MAY1233" s="142"/>
      <c r="MAZ1233" s="143"/>
      <c r="MBA1233" s="142"/>
      <c r="MBB1233" s="143"/>
      <c r="MBC1233" s="142"/>
      <c r="MBD1233" s="143"/>
      <c r="MBE1233" s="142"/>
      <c r="MBF1233" s="143"/>
      <c r="MBG1233" s="142"/>
      <c r="MBH1233" s="143"/>
      <c r="MBI1233" s="142"/>
      <c r="MBJ1233" s="143"/>
      <c r="MBK1233" s="142"/>
      <c r="MBL1233" s="143"/>
      <c r="MBM1233" s="142"/>
      <c r="MBN1233" s="143"/>
      <c r="MBO1233" s="142"/>
      <c r="MBP1233" s="143"/>
      <c r="MBQ1233" s="142"/>
      <c r="MBR1233" s="143"/>
      <c r="MBS1233" s="142"/>
      <c r="MBT1233" s="143"/>
      <c r="MBU1233" s="142"/>
      <c r="MBV1233" s="143"/>
      <c r="MBW1233" s="142"/>
      <c r="MBX1233" s="143"/>
      <c r="MBY1233" s="142"/>
      <c r="MBZ1233" s="143"/>
      <c r="MCA1233" s="142"/>
      <c r="MCB1233" s="143"/>
      <c r="MCC1233" s="142"/>
      <c r="MCD1233" s="143"/>
      <c r="MCE1233" s="142"/>
      <c r="MCF1233" s="143"/>
      <c r="MCG1233" s="142"/>
      <c r="MCH1233" s="143"/>
      <c r="MCI1233" s="142"/>
      <c r="MCJ1233" s="143"/>
      <c r="MCK1233" s="142"/>
      <c r="MCL1233" s="143"/>
      <c r="MCM1233" s="142"/>
      <c r="MCN1233" s="143"/>
      <c r="MCO1233" s="142"/>
      <c r="MCP1233" s="143"/>
      <c r="MCQ1233" s="142"/>
      <c r="MCR1233" s="143"/>
      <c r="MCS1233" s="142"/>
      <c r="MCT1233" s="143"/>
      <c r="MCU1233" s="142"/>
      <c r="MCV1233" s="143"/>
      <c r="MCW1233" s="142"/>
      <c r="MCX1233" s="143"/>
      <c r="MCY1233" s="142"/>
      <c r="MCZ1233" s="143"/>
      <c r="MDA1233" s="142"/>
      <c r="MDB1233" s="143"/>
      <c r="MDC1233" s="142"/>
      <c r="MDD1233" s="143"/>
      <c r="MDE1233" s="142"/>
      <c r="MDF1233" s="143"/>
      <c r="MDG1233" s="142"/>
      <c r="MDH1233" s="143"/>
      <c r="MDI1233" s="142"/>
      <c r="MDJ1233" s="143"/>
      <c r="MDK1233" s="142"/>
      <c r="MDL1233" s="143"/>
      <c r="MDM1233" s="142"/>
      <c r="MDN1233" s="143"/>
      <c r="MDO1233" s="142"/>
      <c r="MDP1233" s="143"/>
      <c r="MDQ1233" s="142"/>
      <c r="MDR1233" s="143"/>
      <c r="MDS1233" s="142"/>
      <c r="MDT1233" s="143"/>
      <c r="MDU1233" s="142"/>
      <c r="MDV1233" s="143"/>
      <c r="MDW1233" s="142"/>
      <c r="MDX1233" s="143"/>
      <c r="MDY1233" s="142"/>
      <c r="MDZ1233" s="143"/>
      <c r="MEA1233" s="142"/>
      <c r="MEB1233" s="143"/>
      <c r="MEC1233" s="142"/>
      <c r="MED1233" s="143"/>
      <c r="MEE1233" s="142"/>
      <c r="MEF1233" s="143"/>
      <c r="MEG1233" s="142"/>
      <c r="MEH1233" s="143"/>
      <c r="MEI1233" s="142"/>
      <c r="MEJ1233" s="143"/>
      <c r="MEK1233" s="142"/>
      <c r="MEL1233" s="143"/>
      <c r="MEM1233" s="142"/>
      <c r="MEN1233" s="143"/>
      <c r="MEO1233" s="142"/>
      <c r="MEP1233" s="143"/>
      <c r="MEQ1233" s="142"/>
      <c r="MER1233" s="143"/>
      <c r="MES1233" s="142"/>
      <c r="MET1233" s="143"/>
      <c r="MEU1233" s="142"/>
      <c r="MEV1233" s="143"/>
      <c r="MEW1233" s="142"/>
      <c r="MEX1233" s="143"/>
      <c r="MEY1233" s="142"/>
      <c r="MEZ1233" s="143"/>
      <c r="MFA1233" s="142"/>
      <c r="MFB1233" s="143"/>
      <c r="MFC1233" s="142"/>
      <c r="MFD1233" s="143"/>
      <c r="MFE1233" s="142"/>
      <c r="MFF1233" s="143"/>
      <c r="MFG1233" s="142"/>
      <c r="MFH1233" s="143"/>
      <c r="MFI1233" s="142"/>
      <c r="MFJ1233" s="143"/>
      <c r="MFK1233" s="142"/>
      <c r="MFL1233" s="143"/>
      <c r="MFM1233" s="142"/>
      <c r="MFN1233" s="143"/>
      <c r="MFO1233" s="142"/>
      <c r="MFP1233" s="143"/>
      <c r="MFQ1233" s="142"/>
      <c r="MFR1233" s="143"/>
      <c r="MFS1233" s="142"/>
      <c r="MFT1233" s="143"/>
      <c r="MFU1233" s="142"/>
      <c r="MFV1233" s="143"/>
      <c r="MFW1233" s="142"/>
      <c r="MFX1233" s="143"/>
      <c r="MFY1233" s="142"/>
      <c r="MFZ1233" s="143"/>
      <c r="MGA1233" s="142"/>
      <c r="MGB1233" s="143"/>
      <c r="MGC1233" s="142"/>
      <c r="MGD1233" s="143"/>
      <c r="MGE1233" s="142"/>
      <c r="MGF1233" s="143"/>
      <c r="MGG1233" s="142"/>
      <c r="MGH1233" s="143"/>
      <c r="MGI1233" s="142"/>
      <c r="MGJ1233" s="143"/>
      <c r="MGK1233" s="142"/>
      <c r="MGL1233" s="143"/>
      <c r="MGM1233" s="142"/>
      <c r="MGN1233" s="143"/>
      <c r="MGO1233" s="142"/>
      <c r="MGP1233" s="143"/>
      <c r="MGQ1233" s="142"/>
      <c r="MGR1233" s="143"/>
      <c r="MGS1233" s="142"/>
      <c r="MGT1233" s="143"/>
      <c r="MGU1233" s="142"/>
      <c r="MGV1233" s="143"/>
      <c r="MGW1233" s="142"/>
      <c r="MGX1233" s="143"/>
      <c r="MGY1233" s="142"/>
      <c r="MGZ1233" s="143"/>
      <c r="MHA1233" s="142"/>
      <c r="MHB1233" s="143"/>
      <c r="MHC1233" s="142"/>
      <c r="MHD1233" s="143"/>
      <c r="MHE1233" s="142"/>
      <c r="MHF1233" s="143"/>
      <c r="MHG1233" s="142"/>
      <c r="MHH1233" s="143"/>
      <c r="MHI1233" s="142"/>
      <c r="MHJ1233" s="143"/>
      <c r="MHK1233" s="142"/>
      <c r="MHL1233" s="143"/>
      <c r="MHM1233" s="142"/>
      <c r="MHN1233" s="143"/>
      <c r="MHO1233" s="142"/>
      <c r="MHP1233" s="143"/>
      <c r="MHQ1233" s="142"/>
      <c r="MHR1233" s="143"/>
      <c r="MHS1233" s="142"/>
      <c r="MHT1233" s="143"/>
      <c r="MHU1233" s="142"/>
      <c r="MHV1233" s="143"/>
      <c r="MHW1233" s="142"/>
      <c r="MHX1233" s="143"/>
      <c r="MHY1233" s="142"/>
      <c r="MHZ1233" s="143"/>
      <c r="MIA1233" s="142"/>
      <c r="MIB1233" s="143"/>
      <c r="MIC1233" s="142"/>
      <c r="MID1233" s="143"/>
      <c r="MIE1233" s="142"/>
      <c r="MIF1233" s="143"/>
      <c r="MIG1233" s="142"/>
      <c r="MIH1233" s="143"/>
      <c r="MII1233" s="142"/>
      <c r="MIJ1233" s="143"/>
      <c r="MIK1233" s="142"/>
      <c r="MIL1233" s="143"/>
      <c r="MIM1233" s="142"/>
      <c r="MIN1233" s="143"/>
      <c r="MIO1233" s="142"/>
      <c r="MIP1233" s="143"/>
      <c r="MIQ1233" s="142"/>
      <c r="MIR1233" s="143"/>
      <c r="MIS1233" s="142"/>
      <c r="MIT1233" s="143"/>
      <c r="MIU1233" s="142"/>
      <c r="MIV1233" s="143"/>
      <c r="MIW1233" s="142"/>
      <c r="MIX1233" s="143"/>
      <c r="MIY1233" s="142"/>
      <c r="MIZ1233" s="143"/>
      <c r="MJA1233" s="142"/>
      <c r="MJB1233" s="143"/>
      <c r="MJC1233" s="142"/>
      <c r="MJD1233" s="143"/>
      <c r="MJE1233" s="142"/>
      <c r="MJF1233" s="143"/>
      <c r="MJG1233" s="142"/>
      <c r="MJH1233" s="143"/>
      <c r="MJI1233" s="142"/>
      <c r="MJJ1233" s="143"/>
      <c r="MJK1233" s="142"/>
      <c r="MJL1233" s="143"/>
      <c r="MJM1233" s="142"/>
      <c r="MJN1233" s="143"/>
      <c r="MJO1233" s="142"/>
      <c r="MJP1233" s="143"/>
      <c r="MJQ1233" s="142"/>
      <c r="MJR1233" s="143"/>
      <c r="MJS1233" s="142"/>
      <c r="MJT1233" s="143"/>
      <c r="MJU1233" s="142"/>
      <c r="MJV1233" s="143"/>
      <c r="MJW1233" s="142"/>
      <c r="MJX1233" s="143"/>
      <c r="MJY1233" s="142"/>
      <c r="MJZ1233" s="143"/>
      <c r="MKA1233" s="142"/>
      <c r="MKB1233" s="143"/>
      <c r="MKC1233" s="142"/>
      <c r="MKD1233" s="143"/>
      <c r="MKE1233" s="142"/>
      <c r="MKF1233" s="143"/>
      <c r="MKG1233" s="142"/>
      <c r="MKH1233" s="143"/>
      <c r="MKI1233" s="142"/>
      <c r="MKJ1233" s="143"/>
      <c r="MKK1233" s="142"/>
      <c r="MKL1233" s="143"/>
      <c r="MKM1233" s="142"/>
      <c r="MKN1233" s="143"/>
      <c r="MKO1233" s="142"/>
      <c r="MKP1233" s="143"/>
      <c r="MKQ1233" s="142"/>
      <c r="MKR1233" s="143"/>
      <c r="MKS1233" s="142"/>
      <c r="MKT1233" s="143"/>
      <c r="MKU1233" s="142"/>
      <c r="MKV1233" s="143"/>
      <c r="MKW1233" s="142"/>
      <c r="MKX1233" s="143"/>
      <c r="MKY1233" s="142"/>
      <c r="MKZ1233" s="143"/>
      <c r="MLA1233" s="142"/>
      <c r="MLB1233" s="143"/>
      <c r="MLC1233" s="142"/>
      <c r="MLD1233" s="143"/>
      <c r="MLE1233" s="142"/>
      <c r="MLF1233" s="143"/>
      <c r="MLG1233" s="142"/>
      <c r="MLH1233" s="143"/>
      <c r="MLI1233" s="142"/>
      <c r="MLJ1233" s="143"/>
      <c r="MLK1233" s="142"/>
      <c r="MLL1233" s="143"/>
      <c r="MLM1233" s="142"/>
      <c r="MLN1233" s="143"/>
      <c r="MLO1233" s="142"/>
      <c r="MLP1233" s="143"/>
      <c r="MLQ1233" s="142"/>
      <c r="MLR1233" s="143"/>
      <c r="MLS1233" s="142"/>
      <c r="MLT1233" s="143"/>
      <c r="MLU1233" s="142"/>
      <c r="MLV1233" s="143"/>
      <c r="MLW1233" s="142"/>
      <c r="MLX1233" s="143"/>
      <c r="MLY1233" s="142"/>
      <c r="MLZ1233" s="143"/>
      <c r="MMA1233" s="142"/>
      <c r="MMB1233" s="143"/>
      <c r="MMC1233" s="142"/>
      <c r="MMD1233" s="143"/>
      <c r="MME1233" s="142"/>
      <c r="MMF1233" s="143"/>
      <c r="MMG1233" s="142"/>
      <c r="MMH1233" s="143"/>
      <c r="MMI1233" s="142"/>
      <c r="MMJ1233" s="143"/>
      <c r="MMK1233" s="142"/>
      <c r="MML1233" s="143"/>
      <c r="MMM1233" s="142"/>
      <c r="MMN1233" s="143"/>
      <c r="MMO1233" s="142"/>
      <c r="MMP1233" s="143"/>
      <c r="MMQ1233" s="142"/>
      <c r="MMR1233" s="143"/>
      <c r="MMS1233" s="142"/>
      <c r="MMT1233" s="143"/>
      <c r="MMU1233" s="142"/>
      <c r="MMV1233" s="143"/>
      <c r="MMW1233" s="142"/>
      <c r="MMX1233" s="143"/>
      <c r="MMY1233" s="142"/>
      <c r="MMZ1233" s="143"/>
      <c r="MNA1233" s="142"/>
      <c r="MNB1233" s="143"/>
      <c r="MNC1233" s="142"/>
      <c r="MND1233" s="143"/>
      <c r="MNE1233" s="142"/>
      <c r="MNF1233" s="143"/>
      <c r="MNG1233" s="142"/>
      <c r="MNH1233" s="143"/>
      <c r="MNI1233" s="142"/>
      <c r="MNJ1233" s="143"/>
      <c r="MNK1233" s="142"/>
      <c r="MNL1233" s="143"/>
      <c r="MNM1233" s="142"/>
      <c r="MNN1233" s="143"/>
      <c r="MNO1233" s="142"/>
      <c r="MNP1233" s="143"/>
      <c r="MNQ1233" s="142"/>
      <c r="MNR1233" s="143"/>
      <c r="MNS1233" s="142"/>
      <c r="MNT1233" s="143"/>
      <c r="MNU1233" s="142"/>
      <c r="MNV1233" s="143"/>
      <c r="MNW1233" s="142"/>
      <c r="MNX1233" s="143"/>
      <c r="MNY1233" s="142"/>
      <c r="MNZ1233" s="143"/>
      <c r="MOA1233" s="142"/>
      <c r="MOB1233" s="143"/>
      <c r="MOC1233" s="142"/>
      <c r="MOD1233" s="143"/>
      <c r="MOE1233" s="142"/>
      <c r="MOF1233" s="143"/>
      <c r="MOG1233" s="142"/>
      <c r="MOH1233" s="143"/>
      <c r="MOI1233" s="142"/>
      <c r="MOJ1233" s="143"/>
      <c r="MOK1233" s="142"/>
      <c r="MOL1233" s="143"/>
      <c r="MOM1233" s="142"/>
      <c r="MON1233" s="143"/>
      <c r="MOO1233" s="142"/>
      <c r="MOP1233" s="143"/>
      <c r="MOQ1233" s="142"/>
      <c r="MOR1233" s="143"/>
      <c r="MOS1233" s="142"/>
      <c r="MOT1233" s="143"/>
      <c r="MOU1233" s="142"/>
      <c r="MOV1233" s="143"/>
      <c r="MOW1233" s="142"/>
      <c r="MOX1233" s="143"/>
      <c r="MOY1233" s="142"/>
      <c r="MOZ1233" s="143"/>
      <c r="MPA1233" s="142"/>
      <c r="MPB1233" s="143"/>
      <c r="MPC1233" s="142"/>
      <c r="MPD1233" s="143"/>
      <c r="MPE1233" s="142"/>
      <c r="MPF1233" s="143"/>
      <c r="MPG1233" s="142"/>
      <c r="MPH1233" s="143"/>
      <c r="MPI1233" s="142"/>
      <c r="MPJ1233" s="143"/>
      <c r="MPK1233" s="142"/>
      <c r="MPL1233" s="143"/>
      <c r="MPM1233" s="142"/>
      <c r="MPN1233" s="143"/>
      <c r="MPO1233" s="142"/>
      <c r="MPP1233" s="143"/>
      <c r="MPQ1233" s="142"/>
      <c r="MPR1233" s="143"/>
      <c r="MPS1233" s="142"/>
      <c r="MPT1233" s="143"/>
      <c r="MPU1233" s="142"/>
      <c r="MPV1233" s="143"/>
      <c r="MPW1233" s="142"/>
      <c r="MPX1233" s="143"/>
      <c r="MPY1233" s="142"/>
      <c r="MPZ1233" s="143"/>
      <c r="MQA1233" s="142"/>
      <c r="MQB1233" s="143"/>
      <c r="MQC1233" s="142"/>
      <c r="MQD1233" s="143"/>
      <c r="MQE1233" s="142"/>
      <c r="MQF1233" s="143"/>
      <c r="MQG1233" s="142"/>
      <c r="MQH1233" s="143"/>
      <c r="MQI1233" s="142"/>
      <c r="MQJ1233" s="143"/>
      <c r="MQK1233" s="142"/>
      <c r="MQL1233" s="143"/>
      <c r="MQM1233" s="142"/>
      <c r="MQN1233" s="143"/>
      <c r="MQO1233" s="142"/>
      <c r="MQP1233" s="143"/>
      <c r="MQQ1233" s="142"/>
      <c r="MQR1233" s="143"/>
      <c r="MQS1233" s="142"/>
      <c r="MQT1233" s="143"/>
      <c r="MQU1233" s="142"/>
      <c r="MQV1233" s="143"/>
      <c r="MQW1233" s="142"/>
      <c r="MQX1233" s="143"/>
      <c r="MQY1233" s="142"/>
      <c r="MQZ1233" s="143"/>
      <c r="MRA1233" s="142"/>
      <c r="MRB1233" s="143"/>
      <c r="MRC1233" s="142"/>
      <c r="MRD1233" s="143"/>
      <c r="MRE1233" s="142"/>
      <c r="MRF1233" s="143"/>
      <c r="MRG1233" s="142"/>
      <c r="MRH1233" s="143"/>
      <c r="MRI1233" s="142"/>
      <c r="MRJ1233" s="143"/>
      <c r="MRK1233" s="142"/>
      <c r="MRL1233" s="143"/>
      <c r="MRM1233" s="142"/>
      <c r="MRN1233" s="143"/>
      <c r="MRO1233" s="142"/>
      <c r="MRP1233" s="143"/>
      <c r="MRQ1233" s="142"/>
      <c r="MRR1233" s="143"/>
      <c r="MRS1233" s="142"/>
      <c r="MRT1233" s="143"/>
      <c r="MRU1233" s="142"/>
      <c r="MRV1233" s="143"/>
      <c r="MRW1233" s="142"/>
      <c r="MRX1233" s="143"/>
      <c r="MRY1233" s="142"/>
      <c r="MRZ1233" s="143"/>
      <c r="MSA1233" s="142"/>
      <c r="MSB1233" s="143"/>
      <c r="MSC1233" s="142"/>
      <c r="MSD1233" s="143"/>
      <c r="MSE1233" s="142"/>
      <c r="MSF1233" s="143"/>
      <c r="MSG1233" s="142"/>
      <c r="MSH1233" s="143"/>
      <c r="MSI1233" s="142"/>
      <c r="MSJ1233" s="143"/>
      <c r="MSK1233" s="142"/>
      <c r="MSL1233" s="143"/>
      <c r="MSM1233" s="142"/>
      <c r="MSN1233" s="143"/>
      <c r="MSO1233" s="142"/>
      <c r="MSP1233" s="143"/>
      <c r="MSQ1233" s="142"/>
      <c r="MSR1233" s="143"/>
      <c r="MSS1233" s="142"/>
      <c r="MST1233" s="143"/>
      <c r="MSU1233" s="142"/>
      <c r="MSV1233" s="143"/>
      <c r="MSW1233" s="142"/>
      <c r="MSX1233" s="143"/>
      <c r="MSY1233" s="142"/>
      <c r="MSZ1233" s="143"/>
      <c r="MTA1233" s="142"/>
      <c r="MTB1233" s="143"/>
      <c r="MTC1233" s="142"/>
      <c r="MTD1233" s="143"/>
      <c r="MTE1233" s="142"/>
      <c r="MTF1233" s="143"/>
      <c r="MTG1233" s="142"/>
      <c r="MTH1233" s="143"/>
      <c r="MTI1233" s="142"/>
      <c r="MTJ1233" s="143"/>
      <c r="MTK1233" s="142"/>
      <c r="MTL1233" s="143"/>
      <c r="MTM1233" s="142"/>
      <c r="MTN1233" s="143"/>
      <c r="MTO1233" s="142"/>
      <c r="MTP1233" s="143"/>
      <c r="MTQ1233" s="142"/>
      <c r="MTR1233" s="143"/>
      <c r="MTS1233" s="142"/>
      <c r="MTT1233" s="143"/>
      <c r="MTU1233" s="142"/>
      <c r="MTV1233" s="143"/>
      <c r="MTW1233" s="142"/>
      <c r="MTX1233" s="143"/>
      <c r="MTY1233" s="142"/>
      <c r="MTZ1233" s="143"/>
      <c r="MUA1233" s="142"/>
      <c r="MUB1233" s="143"/>
      <c r="MUC1233" s="142"/>
      <c r="MUD1233" s="143"/>
      <c r="MUE1233" s="142"/>
      <c r="MUF1233" s="143"/>
      <c r="MUG1233" s="142"/>
      <c r="MUH1233" s="143"/>
      <c r="MUI1233" s="142"/>
      <c r="MUJ1233" s="143"/>
      <c r="MUK1233" s="142"/>
      <c r="MUL1233" s="143"/>
      <c r="MUM1233" s="142"/>
      <c r="MUN1233" s="143"/>
      <c r="MUO1233" s="142"/>
      <c r="MUP1233" s="143"/>
      <c r="MUQ1233" s="142"/>
      <c r="MUR1233" s="143"/>
      <c r="MUS1233" s="142"/>
      <c r="MUT1233" s="143"/>
      <c r="MUU1233" s="142"/>
      <c r="MUV1233" s="143"/>
      <c r="MUW1233" s="142"/>
      <c r="MUX1233" s="143"/>
      <c r="MUY1233" s="142"/>
      <c r="MUZ1233" s="143"/>
      <c r="MVA1233" s="142"/>
      <c r="MVB1233" s="143"/>
      <c r="MVC1233" s="142"/>
      <c r="MVD1233" s="143"/>
      <c r="MVE1233" s="142"/>
      <c r="MVF1233" s="143"/>
      <c r="MVG1233" s="142"/>
      <c r="MVH1233" s="143"/>
      <c r="MVI1233" s="142"/>
      <c r="MVJ1233" s="143"/>
      <c r="MVK1233" s="142"/>
      <c r="MVL1233" s="143"/>
      <c r="MVM1233" s="142"/>
      <c r="MVN1233" s="143"/>
      <c r="MVO1233" s="142"/>
      <c r="MVP1233" s="143"/>
      <c r="MVQ1233" s="142"/>
      <c r="MVR1233" s="143"/>
      <c r="MVS1233" s="142"/>
      <c r="MVT1233" s="143"/>
      <c r="MVU1233" s="142"/>
      <c r="MVV1233" s="143"/>
      <c r="MVW1233" s="142"/>
      <c r="MVX1233" s="143"/>
      <c r="MVY1233" s="142"/>
      <c r="MVZ1233" s="143"/>
      <c r="MWA1233" s="142"/>
      <c r="MWB1233" s="143"/>
      <c r="MWC1233" s="142"/>
      <c r="MWD1233" s="143"/>
      <c r="MWE1233" s="142"/>
      <c r="MWF1233" s="143"/>
      <c r="MWG1233" s="142"/>
      <c r="MWH1233" s="143"/>
      <c r="MWI1233" s="142"/>
      <c r="MWJ1233" s="143"/>
      <c r="MWK1233" s="142"/>
      <c r="MWL1233" s="143"/>
      <c r="MWM1233" s="142"/>
      <c r="MWN1233" s="143"/>
      <c r="MWO1233" s="142"/>
      <c r="MWP1233" s="143"/>
      <c r="MWQ1233" s="142"/>
      <c r="MWR1233" s="143"/>
      <c r="MWS1233" s="142"/>
      <c r="MWT1233" s="143"/>
      <c r="MWU1233" s="142"/>
      <c r="MWV1233" s="143"/>
      <c r="MWW1233" s="142"/>
      <c r="MWX1233" s="143"/>
      <c r="MWY1233" s="142"/>
      <c r="MWZ1233" s="143"/>
      <c r="MXA1233" s="142"/>
      <c r="MXB1233" s="143"/>
      <c r="MXC1233" s="142"/>
      <c r="MXD1233" s="143"/>
      <c r="MXE1233" s="142"/>
      <c r="MXF1233" s="143"/>
      <c r="MXG1233" s="142"/>
      <c r="MXH1233" s="143"/>
      <c r="MXI1233" s="142"/>
      <c r="MXJ1233" s="143"/>
      <c r="MXK1233" s="142"/>
      <c r="MXL1233" s="143"/>
      <c r="MXM1233" s="142"/>
      <c r="MXN1233" s="143"/>
      <c r="MXO1233" s="142"/>
      <c r="MXP1233" s="143"/>
      <c r="MXQ1233" s="142"/>
      <c r="MXR1233" s="143"/>
      <c r="MXS1233" s="142"/>
      <c r="MXT1233" s="143"/>
      <c r="MXU1233" s="142"/>
      <c r="MXV1233" s="143"/>
      <c r="MXW1233" s="142"/>
      <c r="MXX1233" s="143"/>
      <c r="MXY1233" s="142"/>
      <c r="MXZ1233" s="143"/>
      <c r="MYA1233" s="142"/>
      <c r="MYB1233" s="143"/>
      <c r="MYC1233" s="142"/>
      <c r="MYD1233" s="143"/>
      <c r="MYE1233" s="142"/>
      <c r="MYF1233" s="143"/>
      <c r="MYG1233" s="142"/>
      <c r="MYH1233" s="143"/>
      <c r="MYI1233" s="142"/>
      <c r="MYJ1233" s="143"/>
      <c r="MYK1233" s="142"/>
      <c r="MYL1233" s="143"/>
      <c r="MYM1233" s="142"/>
      <c r="MYN1233" s="143"/>
      <c r="MYO1233" s="142"/>
      <c r="MYP1233" s="143"/>
      <c r="MYQ1233" s="142"/>
      <c r="MYR1233" s="143"/>
      <c r="MYS1233" s="142"/>
      <c r="MYT1233" s="143"/>
      <c r="MYU1233" s="142"/>
      <c r="MYV1233" s="143"/>
      <c r="MYW1233" s="142"/>
      <c r="MYX1233" s="143"/>
      <c r="MYY1233" s="142"/>
      <c r="MYZ1233" s="143"/>
      <c r="MZA1233" s="142"/>
      <c r="MZB1233" s="143"/>
      <c r="MZC1233" s="142"/>
      <c r="MZD1233" s="143"/>
      <c r="MZE1233" s="142"/>
      <c r="MZF1233" s="143"/>
      <c r="MZG1233" s="142"/>
      <c r="MZH1233" s="143"/>
      <c r="MZI1233" s="142"/>
      <c r="MZJ1233" s="143"/>
      <c r="MZK1233" s="142"/>
      <c r="MZL1233" s="143"/>
      <c r="MZM1233" s="142"/>
      <c r="MZN1233" s="143"/>
      <c r="MZO1233" s="142"/>
      <c r="MZP1233" s="143"/>
      <c r="MZQ1233" s="142"/>
      <c r="MZR1233" s="143"/>
      <c r="MZS1233" s="142"/>
      <c r="MZT1233" s="143"/>
      <c r="MZU1233" s="142"/>
      <c r="MZV1233" s="143"/>
      <c r="MZW1233" s="142"/>
      <c r="MZX1233" s="143"/>
      <c r="MZY1233" s="142"/>
      <c r="MZZ1233" s="143"/>
      <c r="NAA1233" s="142"/>
      <c r="NAB1233" s="143"/>
      <c r="NAC1233" s="142"/>
      <c r="NAD1233" s="143"/>
      <c r="NAE1233" s="142"/>
      <c r="NAF1233" s="143"/>
      <c r="NAG1233" s="142"/>
      <c r="NAH1233" s="143"/>
      <c r="NAI1233" s="142"/>
      <c r="NAJ1233" s="143"/>
      <c r="NAK1233" s="142"/>
      <c r="NAL1233" s="143"/>
      <c r="NAM1233" s="142"/>
      <c r="NAN1233" s="143"/>
      <c r="NAO1233" s="142"/>
      <c r="NAP1233" s="143"/>
      <c r="NAQ1233" s="142"/>
      <c r="NAR1233" s="143"/>
      <c r="NAS1233" s="142"/>
      <c r="NAT1233" s="143"/>
      <c r="NAU1233" s="142"/>
      <c r="NAV1233" s="143"/>
      <c r="NAW1233" s="142"/>
      <c r="NAX1233" s="143"/>
      <c r="NAY1233" s="142"/>
      <c r="NAZ1233" s="143"/>
      <c r="NBA1233" s="142"/>
      <c r="NBB1233" s="143"/>
      <c r="NBC1233" s="142"/>
      <c r="NBD1233" s="143"/>
      <c r="NBE1233" s="142"/>
      <c r="NBF1233" s="143"/>
      <c r="NBG1233" s="142"/>
      <c r="NBH1233" s="143"/>
      <c r="NBI1233" s="142"/>
      <c r="NBJ1233" s="143"/>
      <c r="NBK1233" s="142"/>
      <c r="NBL1233" s="143"/>
      <c r="NBM1233" s="142"/>
      <c r="NBN1233" s="143"/>
      <c r="NBO1233" s="142"/>
      <c r="NBP1233" s="143"/>
      <c r="NBQ1233" s="142"/>
      <c r="NBR1233" s="143"/>
      <c r="NBS1233" s="142"/>
      <c r="NBT1233" s="143"/>
      <c r="NBU1233" s="142"/>
      <c r="NBV1233" s="143"/>
      <c r="NBW1233" s="142"/>
      <c r="NBX1233" s="143"/>
      <c r="NBY1233" s="142"/>
      <c r="NBZ1233" s="143"/>
      <c r="NCA1233" s="142"/>
      <c r="NCB1233" s="143"/>
      <c r="NCC1233" s="142"/>
      <c r="NCD1233" s="143"/>
      <c r="NCE1233" s="142"/>
      <c r="NCF1233" s="143"/>
      <c r="NCG1233" s="142"/>
      <c r="NCH1233" s="143"/>
      <c r="NCI1233" s="142"/>
      <c r="NCJ1233" s="143"/>
      <c r="NCK1233" s="142"/>
      <c r="NCL1233" s="143"/>
      <c r="NCM1233" s="142"/>
      <c r="NCN1233" s="143"/>
      <c r="NCO1233" s="142"/>
      <c r="NCP1233" s="143"/>
      <c r="NCQ1233" s="142"/>
      <c r="NCR1233" s="143"/>
      <c r="NCS1233" s="142"/>
      <c r="NCT1233" s="143"/>
      <c r="NCU1233" s="142"/>
      <c r="NCV1233" s="143"/>
      <c r="NCW1233" s="142"/>
      <c r="NCX1233" s="143"/>
      <c r="NCY1233" s="142"/>
      <c r="NCZ1233" s="143"/>
      <c r="NDA1233" s="142"/>
      <c r="NDB1233" s="143"/>
      <c r="NDC1233" s="142"/>
      <c r="NDD1233" s="143"/>
      <c r="NDE1233" s="142"/>
      <c r="NDF1233" s="143"/>
      <c r="NDG1233" s="142"/>
      <c r="NDH1233" s="143"/>
      <c r="NDI1233" s="142"/>
      <c r="NDJ1233" s="143"/>
      <c r="NDK1233" s="142"/>
      <c r="NDL1233" s="143"/>
      <c r="NDM1233" s="142"/>
      <c r="NDN1233" s="143"/>
      <c r="NDO1233" s="142"/>
      <c r="NDP1233" s="143"/>
      <c r="NDQ1233" s="142"/>
      <c r="NDR1233" s="143"/>
      <c r="NDS1233" s="142"/>
      <c r="NDT1233" s="143"/>
      <c r="NDU1233" s="142"/>
      <c r="NDV1233" s="143"/>
      <c r="NDW1233" s="142"/>
      <c r="NDX1233" s="143"/>
      <c r="NDY1233" s="142"/>
      <c r="NDZ1233" s="143"/>
      <c r="NEA1233" s="142"/>
      <c r="NEB1233" s="143"/>
      <c r="NEC1233" s="142"/>
      <c r="NED1233" s="143"/>
      <c r="NEE1233" s="142"/>
      <c r="NEF1233" s="143"/>
      <c r="NEG1233" s="142"/>
      <c r="NEH1233" s="143"/>
      <c r="NEI1233" s="142"/>
      <c r="NEJ1233" s="143"/>
      <c r="NEK1233" s="142"/>
      <c r="NEL1233" s="143"/>
      <c r="NEM1233" s="142"/>
      <c r="NEN1233" s="143"/>
      <c r="NEO1233" s="142"/>
      <c r="NEP1233" s="143"/>
      <c r="NEQ1233" s="142"/>
      <c r="NER1233" s="143"/>
      <c r="NES1233" s="142"/>
      <c r="NET1233" s="143"/>
      <c r="NEU1233" s="142"/>
      <c r="NEV1233" s="143"/>
      <c r="NEW1233" s="142"/>
      <c r="NEX1233" s="143"/>
      <c r="NEY1233" s="142"/>
      <c r="NEZ1233" s="143"/>
      <c r="NFA1233" s="142"/>
      <c r="NFB1233" s="143"/>
      <c r="NFC1233" s="142"/>
      <c r="NFD1233" s="143"/>
      <c r="NFE1233" s="142"/>
      <c r="NFF1233" s="143"/>
      <c r="NFG1233" s="142"/>
      <c r="NFH1233" s="143"/>
      <c r="NFI1233" s="142"/>
      <c r="NFJ1233" s="143"/>
      <c r="NFK1233" s="142"/>
      <c r="NFL1233" s="143"/>
      <c r="NFM1233" s="142"/>
      <c r="NFN1233" s="143"/>
      <c r="NFO1233" s="142"/>
      <c r="NFP1233" s="143"/>
      <c r="NFQ1233" s="142"/>
      <c r="NFR1233" s="143"/>
      <c r="NFS1233" s="142"/>
      <c r="NFT1233" s="143"/>
      <c r="NFU1233" s="142"/>
      <c r="NFV1233" s="143"/>
      <c r="NFW1233" s="142"/>
      <c r="NFX1233" s="143"/>
      <c r="NFY1233" s="142"/>
      <c r="NFZ1233" s="143"/>
      <c r="NGA1233" s="142"/>
      <c r="NGB1233" s="143"/>
      <c r="NGC1233" s="142"/>
      <c r="NGD1233" s="143"/>
      <c r="NGE1233" s="142"/>
      <c r="NGF1233" s="143"/>
      <c r="NGG1233" s="142"/>
      <c r="NGH1233" s="143"/>
      <c r="NGI1233" s="142"/>
      <c r="NGJ1233" s="143"/>
      <c r="NGK1233" s="142"/>
      <c r="NGL1233" s="143"/>
      <c r="NGM1233" s="142"/>
      <c r="NGN1233" s="143"/>
      <c r="NGO1233" s="142"/>
      <c r="NGP1233" s="143"/>
      <c r="NGQ1233" s="142"/>
      <c r="NGR1233" s="143"/>
      <c r="NGS1233" s="142"/>
      <c r="NGT1233" s="143"/>
      <c r="NGU1233" s="142"/>
      <c r="NGV1233" s="143"/>
      <c r="NGW1233" s="142"/>
      <c r="NGX1233" s="143"/>
      <c r="NGY1233" s="142"/>
      <c r="NGZ1233" s="143"/>
      <c r="NHA1233" s="142"/>
      <c r="NHB1233" s="143"/>
      <c r="NHC1233" s="142"/>
      <c r="NHD1233" s="143"/>
      <c r="NHE1233" s="142"/>
      <c r="NHF1233" s="143"/>
      <c r="NHG1233" s="142"/>
      <c r="NHH1233" s="143"/>
      <c r="NHI1233" s="142"/>
      <c r="NHJ1233" s="143"/>
      <c r="NHK1233" s="142"/>
      <c r="NHL1233" s="143"/>
      <c r="NHM1233" s="142"/>
      <c r="NHN1233" s="143"/>
      <c r="NHO1233" s="142"/>
      <c r="NHP1233" s="143"/>
      <c r="NHQ1233" s="142"/>
      <c r="NHR1233" s="143"/>
      <c r="NHS1233" s="142"/>
      <c r="NHT1233" s="143"/>
      <c r="NHU1233" s="142"/>
      <c r="NHV1233" s="143"/>
      <c r="NHW1233" s="142"/>
      <c r="NHX1233" s="143"/>
      <c r="NHY1233" s="142"/>
      <c r="NHZ1233" s="143"/>
      <c r="NIA1233" s="142"/>
      <c r="NIB1233" s="143"/>
      <c r="NIC1233" s="142"/>
      <c r="NID1233" s="143"/>
      <c r="NIE1233" s="142"/>
      <c r="NIF1233" s="143"/>
      <c r="NIG1233" s="142"/>
      <c r="NIH1233" s="143"/>
      <c r="NII1233" s="142"/>
      <c r="NIJ1233" s="143"/>
      <c r="NIK1233" s="142"/>
      <c r="NIL1233" s="143"/>
      <c r="NIM1233" s="142"/>
      <c r="NIN1233" s="143"/>
      <c r="NIO1233" s="142"/>
      <c r="NIP1233" s="143"/>
      <c r="NIQ1233" s="142"/>
      <c r="NIR1233" s="143"/>
      <c r="NIS1233" s="142"/>
      <c r="NIT1233" s="143"/>
      <c r="NIU1233" s="142"/>
      <c r="NIV1233" s="143"/>
      <c r="NIW1233" s="142"/>
      <c r="NIX1233" s="143"/>
      <c r="NIY1233" s="142"/>
      <c r="NIZ1233" s="143"/>
      <c r="NJA1233" s="142"/>
      <c r="NJB1233" s="143"/>
      <c r="NJC1233" s="142"/>
      <c r="NJD1233" s="143"/>
      <c r="NJE1233" s="142"/>
      <c r="NJF1233" s="143"/>
      <c r="NJG1233" s="142"/>
      <c r="NJH1233" s="143"/>
      <c r="NJI1233" s="142"/>
      <c r="NJJ1233" s="143"/>
      <c r="NJK1233" s="142"/>
      <c r="NJL1233" s="143"/>
      <c r="NJM1233" s="142"/>
      <c r="NJN1233" s="143"/>
      <c r="NJO1233" s="142"/>
      <c r="NJP1233" s="143"/>
      <c r="NJQ1233" s="142"/>
      <c r="NJR1233" s="143"/>
      <c r="NJS1233" s="142"/>
      <c r="NJT1233" s="143"/>
      <c r="NJU1233" s="142"/>
      <c r="NJV1233" s="143"/>
      <c r="NJW1233" s="142"/>
      <c r="NJX1233" s="143"/>
      <c r="NJY1233" s="142"/>
      <c r="NJZ1233" s="143"/>
      <c r="NKA1233" s="142"/>
      <c r="NKB1233" s="143"/>
      <c r="NKC1233" s="142"/>
      <c r="NKD1233" s="143"/>
      <c r="NKE1233" s="142"/>
      <c r="NKF1233" s="143"/>
      <c r="NKG1233" s="142"/>
      <c r="NKH1233" s="143"/>
      <c r="NKI1233" s="142"/>
      <c r="NKJ1233" s="143"/>
      <c r="NKK1233" s="142"/>
      <c r="NKL1233" s="143"/>
      <c r="NKM1233" s="142"/>
      <c r="NKN1233" s="143"/>
      <c r="NKO1233" s="142"/>
      <c r="NKP1233" s="143"/>
      <c r="NKQ1233" s="142"/>
      <c r="NKR1233" s="143"/>
      <c r="NKS1233" s="142"/>
      <c r="NKT1233" s="143"/>
      <c r="NKU1233" s="142"/>
      <c r="NKV1233" s="143"/>
      <c r="NKW1233" s="142"/>
      <c r="NKX1233" s="143"/>
      <c r="NKY1233" s="142"/>
      <c r="NKZ1233" s="143"/>
      <c r="NLA1233" s="142"/>
      <c r="NLB1233" s="143"/>
      <c r="NLC1233" s="142"/>
      <c r="NLD1233" s="143"/>
      <c r="NLE1233" s="142"/>
      <c r="NLF1233" s="143"/>
      <c r="NLG1233" s="142"/>
      <c r="NLH1233" s="143"/>
      <c r="NLI1233" s="142"/>
      <c r="NLJ1233" s="143"/>
      <c r="NLK1233" s="142"/>
      <c r="NLL1233" s="143"/>
      <c r="NLM1233" s="142"/>
      <c r="NLN1233" s="143"/>
      <c r="NLO1233" s="142"/>
      <c r="NLP1233" s="143"/>
      <c r="NLQ1233" s="142"/>
      <c r="NLR1233" s="143"/>
      <c r="NLS1233" s="142"/>
      <c r="NLT1233" s="143"/>
      <c r="NLU1233" s="142"/>
      <c r="NLV1233" s="143"/>
      <c r="NLW1233" s="142"/>
      <c r="NLX1233" s="143"/>
      <c r="NLY1233" s="142"/>
      <c r="NLZ1233" s="143"/>
      <c r="NMA1233" s="142"/>
      <c r="NMB1233" s="143"/>
      <c r="NMC1233" s="142"/>
      <c r="NMD1233" s="143"/>
      <c r="NME1233" s="142"/>
      <c r="NMF1233" s="143"/>
      <c r="NMG1233" s="142"/>
      <c r="NMH1233" s="143"/>
      <c r="NMI1233" s="142"/>
      <c r="NMJ1233" s="143"/>
      <c r="NMK1233" s="142"/>
      <c r="NML1233" s="143"/>
      <c r="NMM1233" s="142"/>
      <c r="NMN1233" s="143"/>
      <c r="NMO1233" s="142"/>
      <c r="NMP1233" s="143"/>
      <c r="NMQ1233" s="142"/>
      <c r="NMR1233" s="143"/>
      <c r="NMS1233" s="142"/>
      <c r="NMT1233" s="143"/>
      <c r="NMU1233" s="142"/>
      <c r="NMV1233" s="143"/>
      <c r="NMW1233" s="142"/>
      <c r="NMX1233" s="143"/>
      <c r="NMY1233" s="142"/>
      <c r="NMZ1233" s="143"/>
      <c r="NNA1233" s="142"/>
      <c r="NNB1233" s="143"/>
      <c r="NNC1233" s="142"/>
      <c r="NND1233" s="143"/>
      <c r="NNE1233" s="142"/>
      <c r="NNF1233" s="143"/>
      <c r="NNG1233" s="142"/>
      <c r="NNH1233" s="143"/>
      <c r="NNI1233" s="142"/>
      <c r="NNJ1233" s="143"/>
      <c r="NNK1233" s="142"/>
      <c r="NNL1233" s="143"/>
      <c r="NNM1233" s="142"/>
      <c r="NNN1233" s="143"/>
      <c r="NNO1233" s="142"/>
      <c r="NNP1233" s="143"/>
      <c r="NNQ1233" s="142"/>
      <c r="NNR1233" s="143"/>
      <c r="NNS1233" s="142"/>
      <c r="NNT1233" s="143"/>
      <c r="NNU1233" s="142"/>
      <c r="NNV1233" s="143"/>
      <c r="NNW1233" s="142"/>
      <c r="NNX1233" s="143"/>
      <c r="NNY1233" s="142"/>
      <c r="NNZ1233" s="143"/>
      <c r="NOA1233" s="142"/>
      <c r="NOB1233" s="143"/>
      <c r="NOC1233" s="142"/>
      <c r="NOD1233" s="143"/>
      <c r="NOE1233" s="142"/>
      <c r="NOF1233" s="143"/>
      <c r="NOG1233" s="142"/>
      <c r="NOH1233" s="143"/>
      <c r="NOI1233" s="142"/>
      <c r="NOJ1233" s="143"/>
      <c r="NOK1233" s="142"/>
      <c r="NOL1233" s="143"/>
      <c r="NOM1233" s="142"/>
      <c r="NON1233" s="143"/>
      <c r="NOO1233" s="142"/>
      <c r="NOP1233" s="143"/>
      <c r="NOQ1233" s="142"/>
      <c r="NOR1233" s="143"/>
      <c r="NOS1233" s="142"/>
      <c r="NOT1233" s="143"/>
      <c r="NOU1233" s="142"/>
      <c r="NOV1233" s="143"/>
      <c r="NOW1233" s="142"/>
      <c r="NOX1233" s="143"/>
      <c r="NOY1233" s="142"/>
      <c r="NOZ1233" s="143"/>
      <c r="NPA1233" s="142"/>
      <c r="NPB1233" s="143"/>
      <c r="NPC1233" s="142"/>
      <c r="NPD1233" s="143"/>
      <c r="NPE1233" s="142"/>
      <c r="NPF1233" s="143"/>
      <c r="NPG1233" s="142"/>
      <c r="NPH1233" s="143"/>
      <c r="NPI1233" s="142"/>
      <c r="NPJ1233" s="143"/>
      <c r="NPK1233" s="142"/>
      <c r="NPL1233" s="143"/>
      <c r="NPM1233" s="142"/>
      <c r="NPN1233" s="143"/>
      <c r="NPO1233" s="142"/>
      <c r="NPP1233" s="143"/>
      <c r="NPQ1233" s="142"/>
      <c r="NPR1233" s="143"/>
      <c r="NPS1233" s="142"/>
      <c r="NPT1233" s="143"/>
      <c r="NPU1233" s="142"/>
      <c r="NPV1233" s="143"/>
      <c r="NPW1233" s="142"/>
      <c r="NPX1233" s="143"/>
      <c r="NPY1233" s="142"/>
      <c r="NPZ1233" s="143"/>
      <c r="NQA1233" s="142"/>
      <c r="NQB1233" s="143"/>
      <c r="NQC1233" s="142"/>
      <c r="NQD1233" s="143"/>
      <c r="NQE1233" s="142"/>
      <c r="NQF1233" s="143"/>
      <c r="NQG1233" s="142"/>
      <c r="NQH1233" s="143"/>
      <c r="NQI1233" s="142"/>
      <c r="NQJ1233" s="143"/>
      <c r="NQK1233" s="142"/>
      <c r="NQL1233" s="143"/>
      <c r="NQM1233" s="142"/>
      <c r="NQN1233" s="143"/>
      <c r="NQO1233" s="142"/>
      <c r="NQP1233" s="143"/>
      <c r="NQQ1233" s="142"/>
      <c r="NQR1233" s="143"/>
      <c r="NQS1233" s="142"/>
      <c r="NQT1233" s="143"/>
      <c r="NQU1233" s="142"/>
      <c r="NQV1233" s="143"/>
      <c r="NQW1233" s="142"/>
      <c r="NQX1233" s="143"/>
      <c r="NQY1233" s="142"/>
      <c r="NQZ1233" s="143"/>
      <c r="NRA1233" s="142"/>
      <c r="NRB1233" s="143"/>
      <c r="NRC1233" s="142"/>
      <c r="NRD1233" s="143"/>
      <c r="NRE1233" s="142"/>
      <c r="NRF1233" s="143"/>
      <c r="NRG1233" s="142"/>
      <c r="NRH1233" s="143"/>
      <c r="NRI1233" s="142"/>
      <c r="NRJ1233" s="143"/>
      <c r="NRK1233" s="142"/>
      <c r="NRL1233" s="143"/>
      <c r="NRM1233" s="142"/>
      <c r="NRN1233" s="143"/>
      <c r="NRO1233" s="142"/>
      <c r="NRP1233" s="143"/>
      <c r="NRQ1233" s="142"/>
      <c r="NRR1233" s="143"/>
      <c r="NRS1233" s="142"/>
      <c r="NRT1233" s="143"/>
      <c r="NRU1233" s="142"/>
      <c r="NRV1233" s="143"/>
      <c r="NRW1233" s="142"/>
      <c r="NRX1233" s="143"/>
      <c r="NRY1233" s="142"/>
      <c r="NRZ1233" s="143"/>
      <c r="NSA1233" s="142"/>
      <c r="NSB1233" s="143"/>
      <c r="NSC1233" s="142"/>
      <c r="NSD1233" s="143"/>
      <c r="NSE1233" s="142"/>
      <c r="NSF1233" s="143"/>
      <c r="NSG1233" s="142"/>
      <c r="NSH1233" s="143"/>
      <c r="NSI1233" s="142"/>
      <c r="NSJ1233" s="143"/>
      <c r="NSK1233" s="142"/>
      <c r="NSL1233" s="143"/>
      <c r="NSM1233" s="142"/>
      <c r="NSN1233" s="143"/>
      <c r="NSO1233" s="142"/>
      <c r="NSP1233" s="143"/>
      <c r="NSQ1233" s="142"/>
      <c r="NSR1233" s="143"/>
      <c r="NSS1233" s="142"/>
      <c r="NST1233" s="143"/>
      <c r="NSU1233" s="142"/>
      <c r="NSV1233" s="143"/>
      <c r="NSW1233" s="142"/>
      <c r="NSX1233" s="143"/>
      <c r="NSY1233" s="142"/>
      <c r="NSZ1233" s="143"/>
      <c r="NTA1233" s="142"/>
      <c r="NTB1233" s="143"/>
      <c r="NTC1233" s="142"/>
      <c r="NTD1233" s="143"/>
      <c r="NTE1233" s="142"/>
      <c r="NTF1233" s="143"/>
      <c r="NTG1233" s="142"/>
      <c r="NTH1233" s="143"/>
      <c r="NTI1233" s="142"/>
      <c r="NTJ1233" s="143"/>
      <c r="NTK1233" s="142"/>
      <c r="NTL1233" s="143"/>
      <c r="NTM1233" s="142"/>
      <c r="NTN1233" s="143"/>
      <c r="NTO1233" s="142"/>
      <c r="NTP1233" s="143"/>
      <c r="NTQ1233" s="142"/>
      <c r="NTR1233" s="143"/>
      <c r="NTS1233" s="142"/>
      <c r="NTT1233" s="143"/>
      <c r="NTU1233" s="142"/>
      <c r="NTV1233" s="143"/>
      <c r="NTW1233" s="142"/>
      <c r="NTX1233" s="143"/>
      <c r="NTY1233" s="142"/>
      <c r="NTZ1233" s="143"/>
      <c r="NUA1233" s="142"/>
      <c r="NUB1233" s="143"/>
      <c r="NUC1233" s="142"/>
      <c r="NUD1233" s="143"/>
      <c r="NUE1233" s="142"/>
      <c r="NUF1233" s="143"/>
      <c r="NUG1233" s="142"/>
      <c r="NUH1233" s="143"/>
      <c r="NUI1233" s="142"/>
      <c r="NUJ1233" s="143"/>
      <c r="NUK1233" s="142"/>
      <c r="NUL1233" s="143"/>
      <c r="NUM1233" s="142"/>
      <c r="NUN1233" s="143"/>
      <c r="NUO1233" s="142"/>
      <c r="NUP1233" s="143"/>
      <c r="NUQ1233" s="142"/>
      <c r="NUR1233" s="143"/>
      <c r="NUS1233" s="142"/>
      <c r="NUT1233" s="143"/>
      <c r="NUU1233" s="142"/>
      <c r="NUV1233" s="143"/>
      <c r="NUW1233" s="142"/>
      <c r="NUX1233" s="143"/>
      <c r="NUY1233" s="142"/>
      <c r="NUZ1233" s="143"/>
      <c r="NVA1233" s="142"/>
      <c r="NVB1233" s="143"/>
      <c r="NVC1233" s="142"/>
      <c r="NVD1233" s="143"/>
      <c r="NVE1233" s="142"/>
      <c r="NVF1233" s="143"/>
      <c r="NVG1233" s="142"/>
      <c r="NVH1233" s="143"/>
      <c r="NVI1233" s="142"/>
      <c r="NVJ1233" s="143"/>
      <c r="NVK1233" s="142"/>
      <c r="NVL1233" s="143"/>
      <c r="NVM1233" s="142"/>
      <c r="NVN1233" s="143"/>
      <c r="NVO1233" s="142"/>
      <c r="NVP1233" s="143"/>
      <c r="NVQ1233" s="142"/>
      <c r="NVR1233" s="143"/>
      <c r="NVS1233" s="142"/>
      <c r="NVT1233" s="143"/>
      <c r="NVU1233" s="142"/>
      <c r="NVV1233" s="143"/>
      <c r="NVW1233" s="142"/>
      <c r="NVX1233" s="143"/>
      <c r="NVY1233" s="142"/>
      <c r="NVZ1233" s="143"/>
      <c r="NWA1233" s="142"/>
      <c r="NWB1233" s="143"/>
      <c r="NWC1233" s="142"/>
      <c r="NWD1233" s="143"/>
      <c r="NWE1233" s="142"/>
      <c r="NWF1233" s="143"/>
      <c r="NWG1233" s="142"/>
      <c r="NWH1233" s="143"/>
      <c r="NWI1233" s="142"/>
      <c r="NWJ1233" s="143"/>
      <c r="NWK1233" s="142"/>
      <c r="NWL1233" s="143"/>
      <c r="NWM1233" s="142"/>
      <c r="NWN1233" s="143"/>
      <c r="NWO1233" s="142"/>
      <c r="NWP1233" s="143"/>
      <c r="NWQ1233" s="142"/>
      <c r="NWR1233" s="143"/>
      <c r="NWS1233" s="142"/>
      <c r="NWT1233" s="143"/>
      <c r="NWU1233" s="142"/>
      <c r="NWV1233" s="143"/>
      <c r="NWW1233" s="142"/>
      <c r="NWX1233" s="143"/>
      <c r="NWY1233" s="142"/>
      <c r="NWZ1233" s="143"/>
      <c r="NXA1233" s="142"/>
      <c r="NXB1233" s="143"/>
      <c r="NXC1233" s="142"/>
      <c r="NXD1233" s="143"/>
      <c r="NXE1233" s="142"/>
      <c r="NXF1233" s="143"/>
      <c r="NXG1233" s="142"/>
      <c r="NXH1233" s="143"/>
      <c r="NXI1233" s="142"/>
      <c r="NXJ1233" s="143"/>
      <c r="NXK1233" s="142"/>
      <c r="NXL1233" s="143"/>
      <c r="NXM1233" s="142"/>
      <c r="NXN1233" s="143"/>
      <c r="NXO1233" s="142"/>
      <c r="NXP1233" s="143"/>
      <c r="NXQ1233" s="142"/>
      <c r="NXR1233" s="143"/>
      <c r="NXS1233" s="142"/>
      <c r="NXT1233" s="143"/>
      <c r="NXU1233" s="142"/>
      <c r="NXV1233" s="143"/>
      <c r="NXW1233" s="142"/>
      <c r="NXX1233" s="143"/>
      <c r="NXY1233" s="142"/>
      <c r="NXZ1233" s="143"/>
      <c r="NYA1233" s="142"/>
      <c r="NYB1233" s="143"/>
      <c r="NYC1233" s="142"/>
      <c r="NYD1233" s="143"/>
      <c r="NYE1233" s="142"/>
      <c r="NYF1233" s="143"/>
      <c r="NYG1233" s="142"/>
      <c r="NYH1233" s="143"/>
      <c r="NYI1233" s="142"/>
      <c r="NYJ1233" s="143"/>
      <c r="NYK1233" s="142"/>
      <c r="NYL1233" s="143"/>
      <c r="NYM1233" s="142"/>
      <c r="NYN1233" s="143"/>
      <c r="NYO1233" s="142"/>
      <c r="NYP1233" s="143"/>
      <c r="NYQ1233" s="142"/>
      <c r="NYR1233" s="143"/>
      <c r="NYS1233" s="142"/>
      <c r="NYT1233" s="143"/>
      <c r="NYU1233" s="142"/>
      <c r="NYV1233" s="143"/>
      <c r="NYW1233" s="142"/>
      <c r="NYX1233" s="143"/>
      <c r="NYY1233" s="142"/>
      <c r="NYZ1233" s="143"/>
      <c r="NZA1233" s="142"/>
      <c r="NZB1233" s="143"/>
      <c r="NZC1233" s="142"/>
      <c r="NZD1233" s="143"/>
      <c r="NZE1233" s="142"/>
      <c r="NZF1233" s="143"/>
      <c r="NZG1233" s="142"/>
      <c r="NZH1233" s="143"/>
      <c r="NZI1233" s="142"/>
      <c r="NZJ1233" s="143"/>
      <c r="NZK1233" s="142"/>
      <c r="NZL1233" s="143"/>
      <c r="NZM1233" s="142"/>
      <c r="NZN1233" s="143"/>
      <c r="NZO1233" s="142"/>
      <c r="NZP1233" s="143"/>
      <c r="NZQ1233" s="142"/>
      <c r="NZR1233" s="143"/>
      <c r="NZS1233" s="142"/>
      <c r="NZT1233" s="143"/>
      <c r="NZU1233" s="142"/>
      <c r="NZV1233" s="143"/>
      <c r="NZW1233" s="142"/>
      <c r="NZX1233" s="143"/>
      <c r="NZY1233" s="142"/>
      <c r="NZZ1233" s="143"/>
      <c r="OAA1233" s="142"/>
      <c r="OAB1233" s="143"/>
      <c r="OAC1233" s="142"/>
      <c r="OAD1233" s="143"/>
      <c r="OAE1233" s="142"/>
      <c r="OAF1233" s="143"/>
      <c r="OAG1233" s="142"/>
      <c r="OAH1233" s="143"/>
      <c r="OAI1233" s="142"/>
      <c r="OAJ1233" s="143"/>
      <c r="OAK1233" s="142"/>
      <c r="OAL1233" s="143"/>
      <c r="OAM1233" s="142"/>
      <c r="OAN1233" s="143"/>
      <c r="OAO1233" s="142"/>
      <c r="OAP1233" s="143"/>
      <c r="OAQ1233" s="142"/>
      <c r="OAR1233" s="143"/>
      <c r="OAS1233" s="142"/>
      <c r="OAT1233" s="143"/>
      <c r="OAU1233" s="142"/>
      <c r="OAV1233" s="143"/>
      <c r="OAW1233" s="142"/>
      <c r="OAX1233" s="143"/>
      <c r="OAY1233" s="142"/>
      <c r="OAZ1233" s="143"/>
      <c r="OBA1233" s="142"/>
      <c r="OBB1233" s="143"/>
      <c r="OBC1233" s="142"/>
      <c r="OBD1233" s="143"/>
      <c r="OBE1233" s="142"/>
      <c r="OBF1233" s="143"/>
      <c r="OBG1233" s="142"/>
      <c r="OBH1233" s="143"/>
      <c r="OBI1233" s="142"/>
      <c r="OBJ1233" s="143"/>
      <c r="OBK1233" s="142"/>
      <c r="OBL1233" s="143"/>
      <c r="OBM1233" s="142"/>
      <c r="OBN1233" s="143"/>
      <c r="OBO1233" s="142"/>
      <c r="OBP1233" s="143"/>
      <c r="OBQ1233" s="142"/>
      <c r="OBR1233" s="143"/>
      <c r="OBS1233" s="142"/>
      <c r="OBT1233" s="143"/>
      <c r="OBU1233" s="142"/>
      <c r="OBV1233" s="143"/>
      <c r="OBW1233" s="142"/>
      <c r="OBX1233" s="143"/>
      <c r="OBY1233" s="142"/>
      <c r="OBZ1233" s="143"/>
      <c r="OCA1233" s="142"/>
      <c r="OCB1233" s="143"/>
      <c r="OCC1233" s="142"/>
      <c r="OCD1233" s="143"/>
      <c r="OCE1233" s="142"/>
      <c r="OCF1233" s="143"/>
      <c r="OCG1233" s="142"/>
      <c r="OCH1233" s="143"/>
      <c r="OCI1233" s="142"/>
      <c r="OCJ1233" s="143"/>
      <c r="OCK1233" s="142"/>
      <c r="OCL1233" s="143"/>
      <c r="OCM1233" s="142"/>
      <c r="OCN1233" s="143"/>
      <c r="OCO1233" s="142"/>
      <c r="OCP1233" s="143"/>
      <c r="OCQ1233" s="142"/>
      <c r="OCR1233" s="143"/>
      <c r="OCS1233" s="142"/>
      <c r="OCT1233" s="143"/>
      <c r="OCU1233" s="142"/>
      <c r="OCV1233" s="143"/>
      <c r="OCW1233" s="142"/>
      <c r="OCX1233" s="143"/>
      <c r="OCY1233" s="142"/>
      <c r="OCZ1233" s="143"/>
      <c r="ODA1233" s="142"/>
      <c r="ODB1233" s="143"/>
      <c r="ODC1233" s="142"/>
      <c r="ODD1233" s="143"/>
      <c r="ODE1233" s="142"/>
      <c r="ODF1233" s="143"/>
      <c r="ODG1233" s="142"/>
      <c r="ODH1233" s="143"/>
      <c r="ODI1233" s="142"/>
      <c r="ODJ1233" s="143"/>
      <c r="ODK1233" s="142"/>
      <c r="ODL1233" s="143"/>
      <c r="ODM1233" s="142"/>
      <c r="ODN1233" s="143"/>
      <c r="ODO1233" s="142"/>
      <c r="ODP1233" s="143"/>
      <c r="ODQ1233" s="142"/>
      <c r="ODR1233" s="143"/>
      <c r="ODS1233" s="142"/>
      <c r="ODT1233" s="143"/>
      <c r="ODU1233" s="142"/>
      <c r="ODV1233" s="143"/>
      <c r="ODW1233" s="142"/>
      <c r="ODX1233" s="143"/>
      <c r="ODY1233" s="142"/>
      <c r="ODZ1233" s="143"/>
      <c r="OEA1233" s="142"/>
      <c r="OEB1233" s="143"/>
      <c r="OEC1233" s="142"/>
      <c r="OED1233" s="143"/>
      <c r="OEE1233" s="142"/>
      <c r="OEF1233" s="143"/>
      <c r="OEG1233" s="142"/>
      <c r="OEH1233" s="143"/>
      <c r="OEI1233" s="142"/>
      <c r="OEJ1233" s="143"/>
      <c r="OEK1233" s="142"/>
      <c r="OEL1233" s="143"/>
      <c r="OEM1233" s="142"/>
      <c r="OEN1233" s="143"/>
      <c r="OEO1233" s="142"/>
      <c r="OEP1233" s="143"/>
      <c r="OEQ1233" s="142"/>
      <c r="OER1233" s="143"/>
      <c r="OES1233" s="142"/>
      <c r="OET1233" s="143"/>
      <c r="OEU1233" s="142"/>
      <c r="OEV1233" s="143"/>
      <c r="OEW1233" s="142"/>
      <c r="OEX1233" s="143"/>
      <c r="OEY1233" s="142"/>
      <c r="OEZ1233" s="143"/>
      <c r="OFA1233" s="142"/>
      <c r="OFB1233" s="143"/>
      <c r="OFC1233" s="142"/>
      <c r="OFD1233" s="143"/>
      <c r="OFE1233" s="142"/>
      <c r="OFF1233" s="143"/>
      <c r="OFG1233" s="142"/>
      <c r="OFH1233" s="143"/>
      <c r="OFI1233" s="142"/>
      <c r="OFJ1233" s="143"/>
      <c r="OFK1233" s="142"/>
      <c r="OFL1233" s="143"/>
      <c r="OFM1233" s="142"/>
      <c r="OFN1233" s="143"/>
      <c r="OFO1233" s="142"/>
      <c r="OFP1233" s="143"/>
      <c r="OFQ1233" s="142"/>
      <c r="OFR1233" s="143"/>
      <c r="OFS1233" s="142"/>
      <c r="OFT1233" s="143"/>
      <c r="OFU1233" s="142"/>
      <c r="OFV1233" s="143"/>
      <c r="OFW1233" s="142"/>
      <c r="OFX1233" s="143"/>
      <c r="OFY1233" s="142"/>
      <c r="OFZ1233" s="143"/>
      <c r="OGA1233" s="142"/>
      <c r="OGB1233" s="143"/>
      <c r="OGC1233" s="142"/>
      <c r="OGD1233" s="143"/>
      <c r="OGE1233" s="142"/>
      <c r="OGF1233" s="143"/>
      <c r="OGG1233" s="142"/>
      <c r="OGH1233" s="143"/>
      <c r="OGI1233" s="142"/>
      <c r="OGJ1233" s="143"/>
      <c r="OGK1233" s="142"/>
      <c r="OGL1233" s="143"/>
      <c r="OGM1233" s="142"/>
      <c r="OGN1233" s="143"/>
      <c r="OGO1233" s="142"/>
      <c r="OGP1233" s="143"/>
      <c r="OGQ1233" s="142"/>
      <c r="OGR1233" s="143"/>
      <c r="OGS1233" s="142"/>
      <c r="OGT1233" s="143"/>
      <c r="OGU1233" s="142"/>
      <c r="OGV1233" s="143"/>
      <c r="OGW1233" s="142"/>
      <c r="OGX1233" s="143"/>
      <c r="OGY1233" s="142"/>
      <c r="OGZ1233" s="143"/>
      <c r="OHA1233" s="142"/>
      <c r="OHB1233" s="143"/>
      <c r="OHC1233" s="142"/>
      <c r="OHD1233" s="143"/>
      <c r="OHE1233" s="142"/>
      <c r="OHF1233" s="143"/>
      <c r="OHG1233" s="142"/>
      <c r="OHH1233" s="143"/>
      <c r="OHI1233" s="142"/>
      <c r="OHJ1233" s="143"/>
      <c r="OHK1233" s="142"/>
      <c r="OHL1233" s="143"/>
      <c r="OHM1233" s="142"/>
      <c r="OHN1233" s="143"/>
      <c r="OHO1233" s="142"/>
      <c r="OHP1233" s="143"/>
      <c r="OHQ1233" s="142"/>
      <c r="OHR1233" s="143"/>
      <c r="OHS1233" s="142"/>
      <c r="OHT1233" s="143"/>
      <c r="OHU1233" s="142"/>
      <c r="OHV1233" s="143"/>
      <c r="OHW1233" s="142"/>
      <c r="OHX1233" s="143"/>
      <c r="OHY1233" s="142"/>
      <c r="OHZ1233" s="143"/>
      <c r="OIA1233" s="142"/>
      <c r="OIB1233" s="143"/>
      <c r="OIC1233" s="142"/>
      <c r="OID1233" s="143"/>
      <c r="OIE1233" s="142"/>
      <c r="OIF1233" s="143"/>
      <c r="OIG1233" s="142"/>
      <c r="OIH1233" s="143"/>
      <c r="OII1233" s="142"/>
      <c r="OIJ1233" s="143"/>
      <c r="OIK1233" s="142"/>
      <c r="OIL1233" s="143"/>
      <c r="OIM1233" s="142"/>
      <c r="OIN1233" s="143"/>
      <c r="OIO1233" s="142"/>
      <c r="OIP1233" s="143"/>
      <c r="OIQ1233" s="142"/>
      <c r="OIR1233" s="143"/>
      <c r="OIS1233" s="142"/>
      <c r="OIT1233" s="143"/>
      <c r="OIU1233" s="142"/>
      <c r="OIV1233" s="143"/>
      <c r="OIW1233" s="142"/>
      <c r="OIX1233" s="143"/>
      <c r="OIY1233" s="142"/>
      <c r="OIZ1233" s="143"/>
      <c r="OJA1233" s="142"/>
      <c r="OJB1233" s="143"/>
      <c r="OJC1233" s="142"/>
      <c r="OJD1233" s="143"/>
      <c r="OJE1233" s="142"/>
      <c r="OJF1233" s="143"/>
      <c r="OJG1233" s="142"/>
      <c r="OJH1233" s="143"/>
      <c r="OJI1233" s="142"/>
      <c r="OJJ1233" s="143"/>
      <c r="OJK1233" s="142"/>
      <c r="OJL1233" s="143"/>
      <c r="OJM1233" s="142"/>
      <c r="OJN1233" s="143"/>
      <c r="OJO1233" s="142"/>
      <c r="OJP1233" s="143"/>
      <c r="OJQ1233" s="142"/>
      <c r="OJR1233" s="143"/>
      <c r="OJS1233" s="142"/>
      <c r="OJT1233" s="143"/>
      <c r="OJU1233" s="142"/>
      <c r="OJV1233" s="143"/>
      <c r="OJW1233" s="142"/>
      <c r="OJX1233" s="143"/>
      <c r="OJY1233" s="142"/>
      <c r="OJZ1233" s="143"/>
      <c r="OKA1233" s="142"/>
      <c r="OKB1233" s="143"/>
      <c r="OKC1233" s="142"/>
      <c r="OKD1233" s="143"/>
      <c r="OKE1233" s="142"/>
      <c r="OKF1233" s="143"/>
      <c r="OKG1233" s="142"/>
      <c r="OKH1233" s="143"/>
      <c r="OKI1233" s="142"/>
      <c r="OKJ1233" s="143"/>
      <c r="OKK1233" s="142"/>
      <c r="OKL1233" s="143"/>
      <c r="OKM1233" s="142"/>
      <c r="OKN1233" s="143"/>
      <c r="OKO1233" s="142"/>
      <c r="OKP1233" s="143"/>
      <c r="OKQ1233" s="142"/>
      <c r="OKR1233" s="143"/>
      <c r="OKS1233" s="142"/>
      <c r="OKT1233" s="143"/>
      <c r="OKU1233" s="142"/>
      <c r="OKV1233" s="143"/>
      <c r="OKW1233" s="142"/>
      <c r="OKX1233" s="143"/>
      <c r="OKY1233" s="142"/>
      <c r="OKZ1233" s="143"/>
      <c r="OLA1233" s="142"/>
      <c r="OLB1233" s="143"/>
      <c r="OLC1233" s="142"/>
      <c r="OLD1233" s="143"/>
      <c r="OLE1233" s="142"/>
      <c r="OLF1233" s="143"/>
      <c r="OLG1233" s="142"/>
      <c r="OLH1233" s="143"/>
      <c r="OLI1233" s="142"/>
      <c r="OLJ1233" s="143"/>
      <c r="OLK1233" s="142"/>
      <c r="OLL1233" s="143"/>
      <c r="OLM1233" s="142"/>
      <c r="OLN1233" s="143"/>
      <c r="OLO1233" s="142"/>
      <c r="OLP1233" s="143"/>
      <c r="OLQ1233" s="142"/>
      <c r="OLR1233" s="143"/>
      <c r="OLS1233" s="142"/>
      <c r="OLT1233" s="143"/>
      <c r="OLU1233" s="142"/>
      <c r="OLV1233" s="143"/>
      <c r="OLW1233" s="142"/>
      <c r="OLX1233" s="143"/>
      <c r="OLY1233" s="142"/>
      <c r="OLZ1233" s="143"/>
      <c r="OMA1233" s="142"/>
      <c r="OMB1233" s="143"/>
      <c r="OMC1233" s="142"/>
      <c r="OMD1233" s="143"/>
      <c r="OME1233" s="142"/>
      <c r="OMF1233" s="143"/>
      <c r="OMG1233" s="142"/>
      <c r="OMH1233" s="143"/>
      <c r="OMI1233" s="142"/>
      <c r="OMJ1233" s="143"/>
      <c r="OMK1233" s="142"/>
      <c r="OML1233" s="143"/>
      <c r="OMM1233" s="142"/>
      <c r="OMN1233" s="143"/>
      <c r="OMO1233" s="142"/>
      <c r="OMP1233" s="143"/>
      <c r="OMQ1233" s="142"/>
      <c r="OMR1233" s="143"/>
      <c r="OMS1233" s="142"/>
      <c r="OMT1233" s="143"/>
      <c r="OMU1233" s="142"/>
      <c r="OMV1233" s="143"/>
      <c r="OMW1233" s="142"/>
      <c r="OMX1233" s="143"/>
      <c r="OMY1233" s="142"/>
      <c r="OMZ1233" s="143"/>
      <c r="ONA1233" s="142"/>
      <c r="ONB1233" s="143"/>
      <c r="ONC1233" s="142"/>
      <c r="OND1233" s="143"/>
      <c r="ONE1233" s="142"/>
      <c r="ONF1233" s="143"/>
      <c r="ONG1233" s="142"/>
      <c r="ONH1233" s="143"/>
      <c r="ONI1233" s="142"/>
      <c r="ONJ1233" s="143"/>
      <c r="ONK1233" s="142"/>
      <c r="ONL1233" s="143"/>
      <c r="ONM1233" s="142"/>
      <c r="ONN1233" s="143"/>
      <c r="ONO1233" s="142"/>
      <c r="ONP1233" s="143"/>
      <c r="ONQ1233" s="142"/>
      <c r="ONR1233" s="143"/>
      <c r="ONS1233" s="142"/>
      <c r="ONT1233" s="143"/>
      <c r="ONU1233" s="142"/>
      <c r="ONV1233" s="143"/>
      <c r="ONW1233" s="142"/>
      <c r="ONX1233" s="143"/>
      <c r="ONY1233" s="142"/>
      <c r="ONZ1233" s="143"/>
      <c r="OOA1233" s="142"/>
      <c r="OOB1233" s="143"/>
      <c r="OOC1233" s="142"/>
      <c r="OOD1233" s="143"/>
      <c r="OOE1233" s="142"/>
      <c r="OOF1233" s="143"/>
      <c r="OOG1233" s="142"/>
      <c r="OOH1233" s="143"/>
      <c r="OOI1233" s="142"/>
      <c r="OOJ1233" s="143"/>
      <c r="OOK1233" s="142"/>
      <c r="OOL1233" s="143"/>
      <c r="OOM1233" s="142"/>
      <c r="OON1233" s="143"/>
      <c r="OOO1233" s="142"/>
      <c r="OOP1233" s="143"/>
      <c r="OOQ1233" s="142"/>
      <c r="OOR1233" s="143"/>
      <c r="OOS1233" s="142"/>
      <c r="OOT1233" s="143"/>
      <c r="OOU1233" s="142"/>
      <c r="OOV1233" s="143"/>
      <c r="OOW1233" s="142"/>
      <c r="OOX1233" s="143"/>
      <c r="OOY1233" s="142"/>
      <c r="OOZ1233" s="143"/>
      <c r="OPA1233" s="142"/>
      <c r="OPB1233" s="143"/>
      <c r="OPC1233" s="142"/>
      <c r="OPD1233" s="143"/>
      <c r="OPE1233" s="142"/>
      <c r="OPF1233" s="143"/>
      <c r="OPG1233" s="142"/>
      <c r="OPH1233" s="143"/>
      <c r="OPI1233" s="142"/>
      <c r="OPJ1233" s="143"/>
      <c r="OPK1233" s="142"/>
      <c r="OPL1233" s="143"/>
      <c r="OPM1233" s="142"/>
      <c r="OPN1233" s="143"/>
      <c r="OPO1233" s="142"/>
      <c r="OPP1233" s="143"/>
      <c r="OPQ1233" s="142"/>
      <c r="OPR1233" s="143"/>
      <c r="OPS1233" s="142"/>
      <c r="OPT1233" s="143"/>
      <c r="OPU1233" s="142"/>
      <c r="OPV1233" s="143"/>
      <c r="OPW1233" s="142"/>
      <c r="OPX1233" s="143"/>
      <c r="OPY1233" s="142"/>
      <c r="OPZ1233" s="143"/>
      <c r="OQA1233" s="142"/>
      <c r="OQB1233" s="143"/>
      <c r="OQC1233" s="142"/>
      <c r="OQD1233" s="143"/>
      <c r="OQE1233" s="142"/>
      <c r="OQF1233" s="143"/>
      <c r="OQG1233" s="142"/>
      <c r="OQH1233" s="143"/>
      <c r="OQI1233" s="142"/>
      <c r="OQJ1233" s="143"/>
      <c r="OQK1233" s="142"/>
      <c r="OQL1233" s="143"/>
      <c r="OQM1233" s="142"/>
      <c r="OQN1233" s="143"/>
      <c r="OQO1233" s="142"/>
      <c r="OQP1233" s="143"/>
      <c r="OQQ1233" s="142"/>
      <c r="OQR1233" s="143"/>
      <c r="OQS1233" s="142"/>
      <c r="OQT1233" s="143"/>
      <c r="OQU1233" s="142"/>
      <c r="OQV1233" s="143"/>
      <c r="OQW1233" s="142"/>
      <c r="OQX1233" s="143"/>
      <c r="OQY1233" s="142"/>
      <c r="OQZ1233" s="143"/>
      <c r="ORA1233" s="142"/>
      <c r="ORB1233" s="143"/>
      <c r="ORC1233" s="142"/>
      <c r="ORD1233" s="143"/>
      <c r="ORE1233" s="142"/>
      <c r="ORF1233" s="143"/>
      <c r="ORG1233" s="142"/>
      <c r="ORH1233" s="143"/>
      <c r="ORI1233" s="142"/>
      <c r="ORJ1233" s="143"/>
      <c r="ORK1233" s="142"/>
      <c r="ORL1233" s="143"/>
      <c r="ORM1233" s="142"/>
      <c r="ORN1233" s="143"/>
      <c r="ORO1233" s="142"/>
      <c r="ORP1233" s="143"/>
      <c r="ORQ1233" s="142"/>
      <c r="ORR1233" s="143"/>
      <c r="ORS1233" s="142"/>
      <c r="ORT1233" s="143"/>
      <c r="ORU1233" s="142"/>
      <c r="ORV1233" s="143"/>
      <c r="ORW1233" s="142"/>
      <c r="ORX1233" s="143"/>
      <c r="ORY1233" s="142"/>
      <c r="ORZ1233" s="143"/>
      <c r="OSA1233" s="142"/>
      <c r="OSB1233" s="143"/>
      <c r="OSC1233" s="142"/>
      <c r="OSD1233" s="143"/>
      <c r="OSE1233" s="142"/>
      <c r="OSF1233" s="143"/>
      <c r="OSG1233" s="142"/>
      <c r="OSH1233" s="143"/>
      <c r="OSI1233" s="142"/>
      <c r="OSJ1233" s="143"/>
      <c r="OSK1233" s="142"/>
      <c r="OSL1233" s="143"/>
      <c r="OSM1233" s="142"/>
      <c r="OSN1233" s="143"/>
      <c r="OSO1233" s="142"/>
      <c r="OSP1233" s="143"/>
      <c r="OSQ1233" s="142"/>
      <c r="OSR1233" s="143"/>
      <c r="OSS1233" s="142"/>
      <c r="OST1233" s="143"/>
      <c r="OSU1233" s="142"/>
      <c r="OSV1233" s="143"/>
      <c r="OSW1233" s="142"/>
      <c r="OSX1233" s="143"/>
      <c r="OSY1233" s="142"/>
      <c r="OSZ1233" s="143"/>
      <c r="OTA1233" s="142"/>
      <c r="OTB1233" s="143"/>
      <c r="OTC1233" s="142"/>
      <c r="OTD1233" s="143"/>
      <c r="OTE1233" s="142"/>
      <c r="OTF1233" s="143"/>
      <c r="OTG1233" s="142"/>
      <c r="OTH1233" s="143"/>
      <c r="OTI1233" s="142"/>
      <c r="OTJ1233" s="143"/>
      <c r="OTK1233" s="142"/>
      <c r="OTL1233" s="143"/>
      <c r="OTM1233" s="142"/>
      <c r="OTN1233" s="143"/>
      <c r="OTO1233" s="142"/>
      <c r="OTP1233" s="143"/>
      <c r="OTQ1233" s="142"/>
      <c r="OTR1233" s="143"/>
      <c r="OTS1233" s="142"/>
      <c r="OTT1233" s="143"/>
      <c r="OTU1233" s="142"/>
      <c r="OTV1233" s="143"/>
      <c r="OTW1233" s="142"/>
      <c r="OTX1233" s="143"/>
      <c r="OTY1233" s="142"/>
      <c r="OTZ1233" s="143"/>
      <c r="OUA1233" s="142"/>
      <c r="OUB1233" s="143"/>
      <c r="OUC1233" s="142"/>
      <c r="OUD1233" s="143"/>
      <c r="OUE1233" s="142"/>
      <c r="OUF1233" s="143"/>
      <c r="OUG1233" s="142"/>
      <c r="OUH1233" s="143"/>
      <c r="OUI1233" s="142"/>
      <c r="OUJ1233" s="143"/>
      <c r="OUK1233" s="142"/>
      <c r="OUL1233" s="143"/>
      <c r="OUM1233" s="142"/>
      <c r="OUN1233" s="143"/>
      <c r="OUO1233" s="142"/>
      <c r="OUP1233" s="143"/>
      <c r="OUQ1233" s="142"/>
      <c r="OUR1233" s="143"/>
      <c r="OUS1233" s="142"/>
      <c r="OUT1233" s="143"/>
      <c r="OUU1233" s="142"/>
      <c r="OUV1233" s="143"/>
      <c r="OUW1233" s="142"/>
      <c r="OUX1233" s="143"/>
      <c r="OUY1233" s="142"/>
      <c r="OUZ1233" s="143"/>
      <c r="OVA1233" s="142"/>
      <c r="OVB1233" s="143"/>
      <c r="OVC1233" s="142"/>
      <c r="OVD1233" s="143"/>
      <c r="OVE1233" s="142"/>
      <c r="OVF1233" s="143"/>
      <c r="OVG1233" s="142"/>
      <c r="OVH1233" s="143"/>
      <c r="OVI1233" s="142"/>
      <c r="OVJ1233" s="143"/>
      <c r="OVK1233" s="142"/>
      <c r="OVL1233" s="143"/>
      <c r="OVM1233" s="142"/>
      <c r="OVN1233" s="143"/>
      <c r="OVO1233" s="142"/>
      <c r="OVP1233" s="143"/>
      <c r="OVQ1233" s="142"/>
      <c r="OVR1233" s="143"/>
      <c r="OVS1233" s="142"/>
      <c r="OVT1233" s="143"/>
      <c r="OVU1233" s="142"/>
      <c r="OVV1233" s="143"/>
      <c r="OVW1233" s="142"/>
      <c r="OVX1233" s="143"/>
      <c r="OVY1233" s="142"/>
      <c r="OVZ1233" s="143"/>
      <c r="OWA1233" s="142"/>
      <c r="OWB1233" s="143"/>
      <c r="OWC1233" s="142"/>
      <c r="OWD1233" s="143"/>
      <c r="OWE1233" s="142"/>
      <c r="OWF1233" s="143"/>
      <c r="OWG1233" s="142"/>
      <c r="OWH1233" s="143"/>
      <c r="OWI1233" s="142"/>
      <c r="OWJ1233" s="143"/>
      <c r="OWK1233" s="142"/>
      <c r="OWL1233" s="143"/>
      <c r="OWM1233" s="142"/>
      <c r="OWN1233" s="143"/>
      <c r="OWO1233" s="142"/>
      <c r="OWP1233" s="143"/>
      <c r="OWQ1233" s="142"/>
      <c r="OWR1233" s="143"/>
      <c r="OWS1233" s="142"/>
      <c r="OWT1233" s="143"/>
      <c r="OWU1233" s="142"/>
      <c r="OWV1233" s="143"/>
      <c r="OWW1233" s="142"/>
      <c r="OWX1233" s="143"/>
      <c r="OWY1233" s="142"/>
      <c r="OWZ1233" s="143"/>
      <c r="OXA1233" s="142"/>
      <c r="OXB1233" s="143"/>
      <c r="OXC1233" s="142"/>
      <c r="OXD1233" s="143"/>
      <c r="OXE1233" s="142"/>
      <c r="OXF1233" s="143"/>
      <c r="OXG1233" s="142"/>
      <c r="OXH1233" s="143"/>
      <c r="OXI1233" s="142"/>
      <c r="OXJ1233" s="143"/>
      <c r="OXK1233" s="142"/>
      <c r="OXL1233" s="143"/>
      <c r="OXM1233" s="142"/>
      <c r="OXN1233" s="143"/>
      <c r="OXO1233" s="142"/>
      <c r="OXP1233" s="143"/>
      <c r="OXQ1233" s="142"/>
      <c r="OXR1233" s="143"/>
      <c r="OXS1233" s="142"/>
      <c r="OXT1233" s="143"/>
      <c r="OXU1233" s="142"/>
      <c r="OXV1233" s="143"/>
      <c r="OXW1233" s="142"/>
      <c r="OXX1233" s="143"/>
      <c r="OXY1233" s="142"/>
      <c r="OXZ1233" s="143"/>
      <c r="OYA1233" s="142"/>
      <c r="OYB1233" s="143"/>
      <c r="OYC1233" s="142"/>
      <c r="OYD1233" s="143"/>
      <c r="OYE1233" s="142"/>
      <c r="OYF1233" s="143"/>
      <c r="OYG1233" s="142"/>
      <c r="OYH1233" s="143"/>
      <c r="OYI1233" s="142"/>
      <c r="OYJ1233" s="143"/>
      <c r="OYK1233" s="142"/>
      <c r="OYL1233" s="143"/>
      <c r="OYM1233" s="142"/>
      <c r="OYN1233" s="143"/>
      <c r="OYO1233" s="142"/>
      <c r="OYP1233" s="143"/>
      <c r="OYQ1233" s="142"/>
      <c r="OYR1233" s="143"/>
      <c r="OYS1233" s="142"/>
      <c r="OYT1233" s="143"/>
      <c r="OYU1233" s="142"/>
      <c r="OYV1233" s="143"/>
      <c r="OYW1233" s="142"/>
      <c r="OYX1233" s="143"/>
      <c r="OYY1233" s="142"/>
      <c r="OYZ1233" s="143"/>
      <c r="OZA1233" s="142"/>
      <c r="OZB1233" s="143"/>
      <c r="OZC1233" s="142"/>
      <c r="OZD1233" s="143"/>
      <c r="OZE1233" s="142"/>
      <c r="OZF1233" s="143"/>
      <c r="OZG1233" s="142"/>
      <c r="OZH1233" s="143"/>
      <c r="OZI1233" s="142"/>
      <c r="OZJ1233" s="143"/>
      <c r="OZK1233" s="142"/>
      <c r="OZL1233" s="143"/>
      <c r="OZM1233" s="142"/>
      <c r="OZN1233" s="143"/>
      <c r="OZO1233" s="142"/>
      <c r="OZP1233" s="143"/>
      <c r="OZQ1233" s="142"/>
      <c r="OZR1233" s="143"/>
      <c r="OZS1233" s="142"/>
      <c r="OZT1233" s="143"/>
      <c r="OZU1233" s="142"/>
      <c r="OZV1233" s="143"/>
      <c r="OZW1233" s="142"/>
      <c r="OZX1233" s="143"/>
      <c r="OZY1233" s="142"/>
      <c r="OZZ1233" s="143"/>
      <c r="PAA1233" s="142"/>
      <c r="PAB1233" s="143"/>
      <c r="PAC1233" s="142"/>
      <c r="PAD1233" s="143"/>
      <c r="PAE1233" s="142"/>
      <c r="PAF1233" s="143"/>
      <c r="PAG1233" s="142"/>
      <c r="PAH1233" s="143"/>
      <c r="PAI1233" s="142"/>
      <c r="PAJ1233" s="143"/>
      <c r="PAK1233" s="142"/>
      <c r="PAL1233" s="143"/>
      <c r="PAM1233" s="142"/>
      <c r="PAN1233" s="143"/>
      <c r="PAO1233" s="142"/>
      <c r="PAP1233" s="143"/>
      <c r="PAQ1233" s="142"/>
      <c r="PAR1233" s="143"/>
      <c r="PAS1233" s="142"/>
      <c r="PAT1233" s="143"/>
      <c r="PAU1233" s="142"/>
      <c r="PAV1233" s="143"/>
      <c r="PAW1233" s="142"/>
      <c r="PAX1233" s="143"/>
      <c r="PAY1233" s="142"/>
      <c r="PAZ1233" s="143"/>
      <c r="PBA1233" s="142"/>
      <c r="PBB1233" s="143"/>
      <c r="PBC1233" s="142"/>
      <c r="PBD1233" s="143"/>
      <c r="PBE1233" s="142"/>
      <c r="PBF1233" s="143"/>
      <c r="PBG1233" s="142"/>
      <c r="PBH1233" s="143"/>
      <c r="PBI1233" s="142"/>
      <c r="PBJ1233" s="143"/>
      <c r="PBK1233" s="142"/>
      <c r="PBL1233" s="143"/>
      <c r="PBM1233" s="142"/>
      <c r="PBN1233" s="143"/>
      <c r="PBO1233" s="142"/>
      <c r="PBP1233" s="143"/>
      <c r="PBQ1233" s="142"/>
      <c r="PBR1233" s="143"/>
      <c r="PBS1233" s="142"/>
      <c r="PBT1233" s="143"/>
      <c r="PBU1233" s="142"/>
      <c r="PBV1233" s="143"/>
      <c r="PBW1233" s="142"/>
      <c r="PBX1233" s="143"/>
      <c r="PBY1233" s="142"/>
      <c r="PBZ1233" s="143"/>
      <c r="PCA1233" s="142"/>
      <c r="PCB1233" s="143"/>
      <c r="PCC1233" s="142"/>
      <c r="PCD1233" s="143"/>
      <c r="PCE1233" s="142"/>
      <c r="PCF1233" s="143"/>
      <c r="PCG1233" s="142"/>
      <c r="PCH1233" s="143"/>
      <c r="PCI1233" s="142"/>
      <c r="PCJ1233" s="143"/>
      <c r="PCK1233" s="142"/>
      <c r="PCL1233" s="143"/>
      <c r="PCM1233" s="142"/>
      <c r="PCN1233" s="143"/>
      <c r="PCO1233" s="142"/>
      <c r="PCP1233" s="143"/>
      <c r="PCQ1233" s="142"/>
      <c r="PCR1233" s="143"/>
      <c r="PCS1233" s="142"/>
      <c r="PCT1233" s="143"/>
      <c r="PCU1233" s="142"/>
      <c r="PCV1233" s="143"/>
      <c r="PCW1233" s="142"/>
      <c r="PCX1233" s="143"/>
      <c r="PCY1233" s="142"/>
      <c r="PCZ1233" s="143"/>
      <c r="PDA1233" s="142"/>
      <c r="PDB1233" s="143"/>
      <c r="PDC1233" s="142"/>
      <c r="PDD1233" s="143"/>
      <c r="PDE1233" s="142"/>
      <c r="PDF1233" s="143"/>
      <c r="PDG1233" s="142"/>
      <c r="PDH1233" s="143"/>
      <c r="PDI1233" s="142"/>
      <c r="PDJ1233" s="143"/>
      <c r="PDK1233" s="142"/>
      <c r="PDL1233" s="143"/>
      <c r="PDM1233" s="142"/>
      <c r="PDN1233" s="143"/>
      <c r="PDO1233" s="142"/>
      <c r="PDP1233" s="143"/>
      <c r="PDQ1233" s="142"/>
      <c r="PDR1233" s="143"/>
      <c r="PDS1233" s="142"/>
      <c r="PDT1233" s="143"/>
      <c r="PDU1233" s="142"/>
      <c r="PDV1233" s="143"/>
      <c r="PDW1233" s="142"/>
      <c r="PDX1233" s="143"/>
      <c r="PDY1233" s="142"/>
      <c r="PDZ1233" s="143"/>
      <c r="PEA1233" s="142"/>
      <c r="PEB1233" s="143"/>
      <c r="PEC1233" s="142"/>
      <c r="PED1233" s="143"/>
      <c r="PEE1233" s="142"/>
      <c r="PEF1233" s="143"/>
      <c r="PEG1233" s="142"/>
      <c r="PEH1233" s="143"/>
      <c r="PEI1233" s="142"/>
      <c r="PEJ1233" s="143"/>
      <c r="PEK1233" s="142"/>
      <c r="PEL1233" s="143"/>
      <c r="PEM1233" s="142"/>
      <c r="PEN1233" s="143"/>
      <c r="PEO1233" s="142"/>
      <c r="PEP1233" s="143"/>
      <c r="PEQ1233" s="142"/>
      <c r="PER1233" s="143"/>
      <c r="PES1233" s="142"/>
      <c r="PET1233" s="143"/>
      <c r="PEU1233" s="142"/>
      <c r="PEV1233" s="143"/>
      <c r="PEW1233" s="142"/>
      <c r="PEX1233" s="143"/>
      <c r="PEY1233" s="142"/>
      <c r="PEZ1233" s="143"/>
      <c r="PFA1233" s="142"/>
      <c r="PFB1233" s="143"/>
      <c r="PFC1233" s="142"/>
      <c r="PFD1233" s="143"/>
      <c r="PFE1233" s="142"/>
      <c r="PFF1233" s="143"/>
      <c r="PFG1233" s="142"/>
      <c r="PFH1233" s="143"/>
      <c r="PFI1233" s="142"/>
      <c r="PFJ1233" s="143"/>
      <c r="PFK1233" s="142"/>
      <c r="PFL1233" s="143"/>
      <c r="PFM1233" s="142"/>
      <c r="PFN1233" s="143"/>
      <c r="PFO1233" s="142"/>
      <c r="PFP1233" s="143"/>
      <c r="PFQ1233" s="142"/>
      <c r="PFR1233" s="143"/>
      <c r="PFS1233" s="142"/>
      <c r="PFT1233" s="143"/>
      <c r="PFU1233" s="142"/>
      <c r="PFV1233" s="143"/>
      <c r="PFW1233" s="142"/>
      <c r="PFX1233" s="143"/>
      <c r="PFY1233" s="142"/>
      <c r="PFZ1233" s="143"/>
      <c r="PGA1233" s="142"/>
      <c r="PGB1233" s="143"/>
      <c r="PGC1233" s="142"/>
      <c r="PGD1233" s="143"/>
      <c r="PGE1233" s="142"/>
      <c r="PGF1233" s="143"/>
      <c r="PGG1233" s="142"/>
      <c r="PGH1233" s="143"/>
      <c r="PGI1233" s="142"/>
      <c r="PGJ1233" s="143"/>
      <c r="PGK1233" s="142"/>
      <c r="PGL1233" s="143"/>
      <c r="PGM1233" s="142"/>
      <c r="PGN1233" s="143"/>
      <c r="PGO1233" s="142"/>
      <c r="PGP1233" s="143"/>
      <c r="PGQ1233" s="142"/>
      <c r="PGR1233" s="143"/>
      <c r="PGS1233" s="142"/>
      <c r="PGT1233" s="143"/>
      <c r="PGU1233" s="142"/>
      <c r="PGV1233" s="143"/>
      <c r="PGW1233" s="142"/>
      <c r="PGX1233" s="143"/>
      <c r="PGY1233" s="142"/>
      <c r="PGZ1233" s="143"/>
      <c r="PHA1233" s="142"/>
      <c r="PHB1233" s="143"/>
      <c r="PHC1233" s="142"/>
      <c r="PHD1233" s="143"/>
      <c r="PHE1233" s="142"/>
      <c r="PHF1233" s="143"/>
      <c r="PHG1233" s="142"/>
      <c r="PHH1233" s="143"/>
      <c r="PHI1233" s="142"/>
      <c r="PHJ1233" s="143"/>
      <c r="PHK1233" s="142"/>
      <c r="PHL1233" s="143"/>
      <c r="PHM1233" s="142"/>
      <c r="PHN1233" s="143"/>
      <c r="PHO1233" s="142"/>
      <c r="PHP1233" s="143"/>
      <c r="PHQ1233" s="142"/>
      <c r="PHR1233" s="143"/>
      <c r="PHS1233" s="142"/>
      <c r="PHT1233" s="143"/>
      <c r="PHU1233" s="142"/>
      <c r="PHV1233" s="143"/>
      <c r="PHW1233" s="142"/>
      <c r="PHX1233" s="143"/>
      <c r="PHY1233" s="142"/>
      <c r="PHZ1233" s="143"/>
      <c r="PIA1233" s="142"/>
      <c r="PIB1233" s="143"/>
      <c r="PIC1233" s="142"/>
      <c r="PID1233" s="143"/>
      <c r="PIE1233" s="142"/>
      <c r="PIF1233" s="143"/>
      <c r="PIG1233" s="142"/>
      <c r="PIH1233" s="143"/>
      <c r="PII1233" s="142"/>
      <c r="PIJ1233" s="143"/>
      <c r="PIK1233" s="142"/>
      <c r="PIL1233" s="143"/>
      <c r="PIM1233" s="142"/>
      <c r="PIN1233" s="143"/>
      <c r="PIO1233" s="142"/>
      <c r="PIP1233" s="143"/>
      <c r="PIQ1233" s="142"/>
      <c r="PIR1233" s="143"/>
      <c r="PIS1233" s="142"/>
      <c r="PIT1233" s="143"/>
      <c r="PIU1233" s="142"/>
      <c r="PIV1233" s="143"/>
      <c r="PIW1233" s="142"/>
      <c r="PIX1233" s="143"/>
      <c r="PIY1233" s="142"/>
      <c r="PIZ1233" s="143"/>
      <c r="PJA1233" s="142"/>
      <c r="PJB1233" s="143"/>
      <c r="PJC1233" s="142"/>
      <c r="PJD1233" s="143"/>
      <c r="PJE1233" s="142"/>
      <c r="PJF1233" s="143"/>
      <c r="PJG1233" s="142"/>
      <c r="PJH1233" s="143"/>
      <c r="PJI1233" s="142"/>
      <c r="PJJ1233" s="143"/>
      <c r="PJK1233" s="142"/>
      <c r="PJL1233" s="143"/>
      <c r="PJM1233" s="142"/>
      <c r="PJN1233" s="143"/>
      <c r="PJO1233" s="142"/>
      <c r="PJP1233" s="143"/>
      <c r="PJQ1233" s="142"/>
      <c r="PJR1233" s="143"/>
      <c r="PJS1233" s="142"/>
      <c r="PJT1233" s="143"/>
      <c r="PJU1233" s="142"/>
      <c r="PJV1233" s="143"/>
      <c r="PJW1233" s="142"/>
      <c r="PJX1233" s="143"/>
      <c r="PJY1233" s="142"/>
      <c r="PJZ1233" s="143"/>
      <c r="PKA1233" s="142"/>
      <c r="PKB1233" s="143"/>
      <c r="PKC1233" s="142"/>
      <c r="PKD1233" s="143"/>
      <c r="PKE1233" s="142"/>
      <c r="PKF1233" s="143"/>
      <c r="PKG1233" s="142"/>
      <c r="PKH1233" s="143"/>
      <c r="PKI1233" s="142"/>
      <c r="PKJ1233" s="143"/>
      <c r="PKK1233" s="142"/>
      <c r="PKL1233" s="143"/>
      <c r="PKM1233" s="142"/>
      <c r="PKN1233" s="143"/>
      <c r="PKO1233" s="142"/>
      <c r="PKP1233" s="143"/>
      <c r="PKQ1233" s="142"/>
      <c r="PKR1233" s="143"/>
      <c r="PKS1233" s="142"/>
      <c r="PKT1233" s="143"/>
      <c r="PKU1233" s="142"/>
      <c r="PKV1233" s="143"/>
      <c r="PKW1233" s="142"/>
      <c r="PKX1233" s="143"/>
      <c r="PKY1233" s="142"/>
      <c r="PKZ1233" s="143"/>
      <c r="PLA1233" s="142"/>
      <c r="PLB1233" s="143"/>
      <c r="PLC1233" s="142"/>
      <c r="PLD1233" s="143"/>
      <c r="PLE1233" s="142"/>
      <c r="PLF1233" s="143"/>
      <c r="PLG1233" s="142"/>
      <c r="PLH1233" s="143"/>
      <c r="PLI1233" s="142"/>
      <c r="PLJ1233" s="143"/>
      <c r="PLK1233" s="142"/>
      <c r="PLL1233" s="143"/>
      <c r="PLM1233" s="142"/>
      <c r="PLN1233" s="143"/>
      <c r="PLO1233" s="142"/>
      <c r="PLP1233" s="143"/>
      <c r="PLQ1233" s="142"/>
      <c r="PLR1233" s="143"/>
      <c r="PLS1233" s="142"/>
      <c r="PLT1233" s="143"/>
      <c r="PLU1233" s="142"/>
      <c r="PLV1233" s="143"/>
      <c r="PLW1233" s="142"/>
      <c r="PLX1233" s="143"/>
      <c r="PLY1233" s="142"/>
      <c r="PLZ1233" s="143"/>
      <c r="PMA1233" s="142"/>
      <c r="PMB1233" s="143"/>
      <c r="PMC1233" s="142"/>
      <c r="PMD1233" s="143"/>
      <c r="PME1233" s="142"/>
      <c r="PMF1233" s="143"/>
      <c r="PMG1233" s="142"/>
      <c r="PMH1233" s="143"/>
      <c r="PMI1233" s="142"/>
      <c r="PMJ1233" s="143"/>
      <c r="PMK1233" s="142"/>
      <c r="PML1233" s="143"/>
      <c r="PMM1233" s="142"/>
      <c r="PMN1233" s="143"/>
      <c r="PMO1233" s="142"/>
      <c r="PMP1233" s="143"/>
      <c r="PMQ1233" s="142"/>
      <c r="PMR1233" s="143"/>
      <c r="PMS1233" s="142"/>
      <c r="PMT1233" s="143"/>
      <c r="PMU1233" s="142"/>
      <c r="PMV1233" s="143"/>
      <c r="PMW1233" s="142"/>
      <c r="PMX1233" s="143"/>
      <c r="PMY1233" s="142"/>
      <c r="PMZ1233" s="143"/>
      <c r="PNA1233" s="142"/>
      <c r="PNB1233" s="143"/>
      <c r="PNC1233" s="142"/>
      <c r="PND1233" s="143"/>
      <c r="PNE1233" s="142"/>
      <c r="PNF1233" s="143"/>
      <c r="PNG1233" s="142"/>
      <c r="PNH1233" s="143"/>
      <c r="PNI1233" s="142"/>
      <c r="PNJ1233" s="143"/>
      <c r="PNK1233" s="142"/>
      <c r="PNL1233" s="143"/>
      <c r="PNM1233" s="142"/>
      <c r="PNN1233" s="143"/>
      <c r="PNO1233" s="142"/>
      <c r="PNP1233" s="143"/>
      <c r="PNQ1233" s="142"/>
      <c r="PNR1233" s="143"/>
      <c r="PNS1233" s="142"/>
      <c r="PNT1233" s="143"/>
      <c r="PNU1233" s="142"/>
      <c r="PNV1233" s="143"/>
      <c r="PNW1233" s="142"/>
      <c r="PNX1233" s="143"/>
      <c r="PNY1233" s="142"/>
      <c r="PNZ1233" s="143"/>
      <c r="POA1233" s="142"/>
      <c r="POB1233" s="143"/>
      <c r="POC1233" s="142"/>
      <c r="POD1233" s="143"/>
      <c r="POE1233" s="142"/>
      <c r="POF1233" s="143"/>
      <c r="POG1233" s="142"/>
      <c r="POH1233" s="143"/>
      <c r="POI1233" s="142"/>
      <c r="POJ1233" s="143"/>
      <c r="POK1233" s="142"/>
      <c r="POL1233" s="143"/>
      <c r="POM1233" s="142"/>
      <c r="PON1233" s="143"/>
      <c r="POO1233" s="142"/>
      <c r="POP1233" s="143"/>
      <c r="POQ1233" s="142"/>
      <c r="POR1233" s="143"/>
      <c r="POS1233" s="142"/>
      <c r="POT1233" s="143"/>
      <c r="POU1233" s="142"/>
      <c r="POV1233" s="143"/>
      <c r="POW1233" s="142"/>
      <c r="POX1233" s="143"/>
      <c r="POY1233" s="142"/>
      <c r="POZ1233" s="143"/>
      <c r="PPA1233" s="142"/>
      <c r="PPB1233" s="143"/>
      <c r="PPC1233" s="142"/>
      <c r="PPD1233" s="143"/>
      <c r="PPE1233" s="142"/>
      <c r="PPF1233" s="143"/>
      <c r="PPG1233" s="142"/>
      <c r="PPH1233" s="143"/>
      <c r="PPI1233" s="142"/>
      <c r="PPJ1233" s="143"/>
      <c r="PPK1233" s="142"/>
      <c r="PPL1233" s="143"/>
      <c r="PPM1233" s="142"/>
      <c r="PPN1233" s="143"/>
      <c r="PPO1233" s="142"/>
      <c r="PPP1233" s="143"/>
      <c r="PPQ1233" s="142"/>
      <c r="PPR1233" s="143"/>
      <c r="PPS1233" s="142"/>
      <c r="PPT1233" s="143"/>
      <c r="PPU1233" s="142"/>
      <c r="PPV1233" s="143"/>
      <c r="PPW1233" s="142"/>
      <c r="PPX1233" s="143"/>
      <c r="PPY1233" s="142"/>
      <c r="PPZ1233" s="143"/>
      <c r="PQA1233" s="142"/>
      <c r="PQB1233" s="143"/>
      <c r="PQC1233" s="142"/>
      <c r="PQD1233" s="143"/>
      <c r="PQE1233" s="142"/>
      <c r="PQF1233" s="143"/>
      <c r="PQG1233" s="142"/>
      <c r="PQH1233" s="143"/>
      <c r="PQI1233" s="142"/>
      <c r="PQJ1233" s="143"/>
      <c r="PQK1233" s="142"/>
      <c r="PQL1233" s="143"/>
      <c r="PQM1233" s="142"/>
      <c r="PQN1233" s="143"/>
      <c r="PQO1233" s="142"/>
      <c r="PQP1233" s="143"/>
      <c r="PQQ1233" s="142"/>
      <c r="PQR1233" s="143"/>
      <c r="PQS1233" s="142"/>
      <c r="PQT1233" s="143"/>
      <c r="PQU1233" s="142"/>
      <c r="PQV1233" s="143"/>
      <c r="PQW1233" s="142"/>
      <c r="PQX1233" s="143"/>
      <c r="PQY1233" s="142"/>
      <c r="PQZ1233" s="143"/>
      <c r="PRA1233" s="142"/>
      <c r="PRB1233" s="143"/>
      <c r="PRC1233" s="142"/>
      <c r="PRD1233" s="143"/>
      <c r="PRE1233" s="142"/>
      <c r="PRF1233" s="143"/>
      <c r="PRG1233" s="142"/>
      <c r="PRH1233" s="143"/>
      <c r="PRI1233" s="142"/>
      <c r="PRJ1233" s="143"/>
      <c r="PRK1233" s="142"/>
      <c r="PRL1233" s="143"/>
      <c r="PRM1233" s="142"/>
      <c r="PRN1233" s="143"/>
      <c r="PRO1233" s="142"/>
      <c r="PRP1233" s="143"/>
      <c r="PRQ1233" s="142"/>
      <c r="PRR1233" s="143"/>
      <c r="PRS1233" s="142"/>
      <c r="PRT1233" s="143"/>
      <c r="PRU1233" s="142"/>
      <c r="PRV1233" s="143"/>
      <c r="PRW1233" s="142"/>
      <c r="PRX1233" s="143"/>
      <c r="PRY1233" s="142"/>
      <c r="PRZ1233" s="143"/>
      <c r="PSA1233" s="142"/>
      <c r="PSB1233" s="143"/>
      <c r="PSC1233" s="142"/>
      <c r="PSD1233" s="143"/>
      <c r="PSE1233" s="142"/>
      <c r="PSF1233" s="143"/>
      <c r="PSG1233" s="142"/>
      <c r="PSH1233" s="143"/>
      <c r="PSI1233" s="142"/>
      <c r="PSJ1233" s="143"/>
      <c r="PSK1233" s="142"/>
      <c r="PSL1233" s="143"/>
      <c r="PSM1233" s="142"/>
      <c r="PSN1233" s="143"/>
      <c r="PSO1233" s="142"/>
      <c r="PSP1233" s="143"/>
      <c r="PSQ1233" s="142"/>
      <c r="PSR1233" s="143"/>
      <c r="PSS1233" s="142"/>
      <c r="PST1233" s="143"/>
      <c r="PSU1233" s="142"/>
      <c r="PSV1233" s="143"/>
      <c r="PSW1233" s="142"/>
      <c r="PSX1233" s="143"/>
      <c r="PSY1233" s="142"/>
      <c r="PSZ1233" s="143"/>
      <c r="PTA1233" s="142"/>
      <c r="PTB1233" s="143"/>
      <c r="PTC1233" s="142"/>
      <c r="PTD1233" s="143"/>
      <c r="PTE1233" s="142"/>
      <c r="PTF1233" s="143"/>
      <c r="PTG1233" s="142"/>
      <c r="PTH1233" s="143"/>
      <c r="PTI1233" s="142"/>
      <c r="PTJ1233" s="143"/>
      <c r="PTK1233" s="142"/>
      <c r="PTL1233" s="143"/>
      <c r="PTM1233" s="142"/>
      <c r="PTN1233" s="143"/>
      <c r="PTO1233" s="142"/>
      <c r="PTP1233" s="143"/>
      <c r="PTQ1233" s="142"/>
      <c r="PTR1233" s="143"/>
      <c r="PTS1233" s="142"/>
      <c r="PTT1233" s="143"/>
      <c r="PTU1233" s="142"/>
      <c r="PTV1233" s="143"/>
      <c r="PTW1233" s="142"/>
      <c r="PTX1233" s="143"/>
      <c r="PTY1233" s="142"/>
      <c r="PTZ1233" s="143"/>
      <c r="PUA1233" s="142"/>
      <c r="PUB1233" s="143"/>
      <c r="PUC1233" s="142"/>
      <c r="PUD1233" s="143"/>
      <c r="PUE1233" s="142"/>
      <c r="PUF1233" s="143"/>
      <c r="PUG1233" s="142"/>
      <c r="PUH1233" s="143"/>
      <c r="PUI1233" s="142"/>
      <c r="PUJ1233" s="143"/>
      <c r="PUK1233" s="142"/>
      <c r="PUL1233" s="143"/>
      <c r="PUM1233" s="142"/>
      <c r="PUN1233" s="143"/>
      <c r="PUO1233" s="142"/>
      <c r="PUP1233" s="143"/>
      <c r="PUQ1233" s="142"/>
      <c r="PUR1233" s="143"/>
      <c r="PUS1233" s="142"/>
      <c r="PUT1233" s="143"/>
      <c r="PUU1233" s="142"/>
      <c r="PUV1233" s="143"/>
      <c r="PUW1233" s="142"/>
      <c r="PUX1233" s="143"/>
      <c r="PUY1233" s="142"/>
      <c r="PUZ1233" s="143"/>
      <c r="PVA1233" s="142"/>
      <c r="PVB1233" s="143"/>
      <c r="PVC1233" s="142"/>
      <c r="PVD1233" s="143"/>
      <c r="PVE1233" s="142"/>
      <c r="PVF1233" s="143"/>
      <c r="PVG1233" s="142"/>
      <c r="PVH1233" s="143"/>
      <c r="PVI1233" s="142"/>
      <c r="PVJ1233" s="143"/>
      <c r="PVK1233" s="142"/>
      <c r="PVL1233" s="143"/>
      <c r="PVM1233" s="142"/>
      <c r="PVN1233" s="143"/>
      <c r="PVO1233" s="142"/>
      <c r="PVP1233" s="143"/>
      <c r="PVQ1233" s="142"/>
      <c r="PVR1233" s="143"/>
      <c r="PVS1233" s="142"/>
      <c r="PVT1233" s="143"/>
      <c r="PVU1233" s="142"/>
      <c r="PVV1233" s="143"/>
      <c r="PVW1233" s="142"/>
      <c r="PVX1233" s="143"/>
      <c r="PVY1233" s="142"/>
      <c r="PVZ1233" s="143"/>
      <c r="PWA1233" s="142"/>
      <c r="PWB1233" s="143"/>
      <c r="PWC1233" s="142"/>
      <c r="PWD1233" s="143"/>
      <c r="PWE1233" s="142"/>
      <c r="PWF1233" s="143"/>
      <c r="PWG1233" s="142"/>
      <c r="PWH1233" s="143"/>
      <c r="PWI1233" s="142"/>
      <c r="PWJ1233" s="143"/>
      <c r="PWK1233" s="142"/>
      <c r="PWL1233" s="143"/>
      <c r="PWM1233" s="142"/>
      <c r="PWN1233" s="143"/>
      <c r="PWO1233" s="142"/>
      <c r="PWP1233" s="143"/>
      <c r="PWQ1233" s="142"/>
      <c r="PWR1233" s="143"/>
      <c r="PWS1233" s="142"/>
      <c r="PWT1233" s="143"/>
      <c r="PWU1233" s="142"/>
      <c r="PWV1233" s="143"/>
      <c r="PWW1233" s="142"/>
      <c r="PWX1233" s="143"/>
      <c r="PWY1233" s="142"/>
      <c r="PWZ1233" s="143"/>
      <c r="PXA1233" s="142"/>
      <c r="PXB1233" s="143"/>
      <c r="PXC1233" s="142"/>
      <c r="PXD1233" s="143"/>
      <c r="PXE1233" s="142"/>
      <c r="PXF1233" s="143"/>
      <c r="PXG1233" s="142"/>
      <c r="PXH1233" s="143"/>
      <c r="PXI1233" s="142"/>
      <c r="PXJ1233" s="143"/>
      <c r="PXK1233" s="142"/>
      <c r="PXL1233" s="143"/>
      <c r="PXM1233" s="142"/>
      <c r="PXN1233" s="143"/>
      <c r="PXO1233" s="142"/>
      <c r="PXP1233" s="143"/>
      <c r="PXQ1233" s="142"/>
      <c r="PXR1233" s="143"/>
      <c r="PXS1233" s="142"/>
      <c r="PXT1233" s="143"/>
      <c r="PXU1233" s="142"/>
      <c r="PXV1233" s="143"/>
      <c r="PXW1233" s="142"/>
      <c r="PXX1233" s="143"/>
      <c r="PXY1233" s="142"/>
      <c r="PXZ1233" s="143"/>
      <c r="PYA1233" s="142"/>
      <c r="PYB1233" s="143"/>
      <c r="PYC1233" s="142"/>
      <c r="PYD1233" s="143"/>
      <c r="PYE1233" s="142"/>
      <c r="PYF1233" s="143"/>
      <c r="PYG1233" s="142"/>
      <c r="PYH1233" s="143"/>
      <c r="PYI1233" s="142"/>
      <c r="PYJ1233" s="143"/>
      <c r="PYK1233" s="142"/>
      <c r="PYL1233" s="143"/>
      <c r="PYM1233" s="142"/>
      <c r="PYN1233" s="143"/>
      <c r="PYO1233" s="142"/>
      <c r="PYP1233" s="143"/>
      <c r="PYQ1233" s="142"/>
      <c r="PYR1233" s="143"/>
      <c r="PYS1233" s="142"/>
      <c r="PYT1233" s="143"/>
      <c r="PYU1233" s="142"/>
      <c r="PYV1233" s="143"/>
      <c r="PYW1233" s="142"/>
      <c r="PYX1233" s="143"/>
      <c r="PYY1233" s="142"/>
      <c r="PYZ1233" s="143"/>
      <c r="PZA1233" s="142"/>
      <c r="PZB1233" s="143"/>
      <c r="PZC1233" s="142"/>
      <c r="PZD1233" s="143"/>
      <c r="PZE1233" s="142"/>
      <c r="PZF1233" s="143"/>
      <c r="PZG1233" s="142"/>
      <c r="PZH1233" s="143"/>
      <c r="PZI1233" s="142"/>
      <c r="PZJ1233" s="143"/>
      <c r="PZK1233" s="142"/>
      <c r="PZL1233" s="143"/>
      <c r="PZM1233" s="142"/>
      <c r="PZN1233" s="143"/>
      <c r="PZO1233" s="142"/>
      <c r="PZP1233" s="143"/>
      <c r="PZQ1233" s="142"/>
      <c r="PZR1233" s="143"/>
      <c r="PZS1233" s="142"/>
      <c r="PZT1233" s="143"/>
      <c r="PZU1233" s="142"/>
      <c r="PZV1233" s="143"/>
      <c r="PZW1233" s="142"/>
      <c r="PZX1233" s="143"/>
      <c r="PZY1233" s="142"/>
      <c r="PZZ1233" s="143"/>
      <c r="QAA1233" s="142"/>
      <c r="QAB1233" s="143"/>
      <c r="QAC1233" s="142"/>
      <c r="QAD1233" s="143"/>
      <c r="QAE1233" s="142"/>
      <c r="QAF1233" s="143"/>
      <c r="QAG1233" s="142"/>
      <c r="QAH1233" s="143"/>
      <c r="QAI1233" s="142"/>
      <c r="QAJ1233" s="143"/>
      <c r="QAK1233" s="142"/>
      <c r="QAL1233" s="143"/>
      <c r="QAM1233" s="142"/>
      <c r="QAN1233" s="143"/>
      <c r="QAO1233" s="142"/>
      <c r="QAP1233" s="143"/>
      <c r="QAQ1233" s="142"/>
      <c r="QAR1233" s="143"/>
      <c r="QAS1233" s="142"/>
      <c r="QAT1233" s="143"/>
      <c r="QAU1233" s="142"/>
      <c r="QAV1233" s="143"/>
      <c r="QAW1233" s="142"/>
      <c r="QAX1233" s="143"/>
      <c r="QAY1233" s="142"/>
      <c r="QAZ1233" s="143"/>
      <c r="QBA1233" s="142"/>
      <c r="QBB1233" s="143"/>
      <c r="QBC1233" s="142"/>
      <c r="QBD1233" s="143"/>
      <c r="QBE1233" s="142"/>
      <c r="QBF1233" s="143"/>
      <c r="QBG1233" s="142"/>
      <c r="QBH1233" s="143"/>
      <c r="QBI1233" s="142"/>
      <c r="QBJ1233" s="143"/>
      <c r="QBK1233" s="142"/>
      <c r="QBL1233" s="143"/>
      <c r="QBM1233" s="142"/>
      <c r="QBN1233" s="143"/>
      <c r="QBO1233" s="142"/>
      <c r="QBP1233" s="143"/>
      <c r="QBQ1233" s="142"/>
      <c r="QBR1233" s="143"/>
      <c r="QBS1233" s="142"/>
      <c r="QBT1233" s="143"/>
      <c r="QBU1233" s="142"/>
      <c r="QBV1233" s="143"/>
      <c r="QBW1233" s="142"/>
      <c r="QBX1233" s="143"/>
      <c r="QBY1233" s="142"/>
      <c r="QBZ1233" s="143"/>
      <c r="QCA1233" s="142"/>
      <c r="QCB1233" s="143"/>
      <c r="QCC1233" s="142"/>
      <c r="QCD1233" s="143"/>
      <c r="QCE1233" s="142"/>
      <c r="QCF1233" s="143"/>
      <c r="QCG1233" s="142"/>
      <c r="QCH1233" s="143"/>
      <c r="QCI1233" s="142"/>
      <c r="QCJ1233" s="143"/>
      <c r="QCK1233" s="142"/>
      <c r="QCL1233" s="143"/>
      <c r="QCM1233" s="142"/>
      <c r="QCN1233" s="143"/>
      <c r="QCO1233" s="142"/>
      <c r="QCP1233" s="143"/>
      <c r="QCQ1233" s="142"/>
      <c r="QCR1233" s="143"/>
      <c r="QCS1233" s="142"/>
      <c r="QCT1233" s="143"/>
      <c r="QCU1233" s="142"/>
      <c r="QCV1233" s="143"/>
      <c r="QCW1233" s="142"/>
      <c r="QCX1233" s="143"/>
      <c r="QCY1233" s="142"/>
      <c r="QCZ1233" s="143"/>
      <c r="QDA1233" s="142"/>
      <c r="QDB1233" s="143"/>
      <c r="QDC1233" s="142"/>
      <c r="QDD1233" s="143"/>
      <c r="QDE1233" s="142"/>
      <c r="QDF1233" s="143"/>
      <c r="QDG1233" s="142"/>
      <c r="QDH1233" s="143"/>
      <c r="QDI1233" s="142"/>
      <c r="QDJ1233" s="143"/>
      <c r="QDK1233" s="142"/>
      <c r="QDL1233" s="143"/>
      <c r="QDM1233" s="142"/>
      <c r="QDN1233" s="143"/>
      <c r="QDO1233" s="142"/>
      <c r="QDP1233" s="143"/>
      <c r="QDQ1233" s="142"/>
      <c r="QDR1233" s="143"/>
      <c r="QDS1233" s="142"/>
      <c r="QDT1233" s="143"/>
      <c r="QDU1233" s="142"/>
      <c r="QDV1233" s="143"/>
      <c r="QDW1233" s="142"/>
      <c r="QDX1233" s="143"/>
      <c r="QDY1233" s="142"/>
      <c r="QDZ1233" s="143"/>
      <c r="QEA1233" s="142"/>
      <c r="QEB1233" s="143"/>
      <c r="QEC1233" s="142"/>
      <c r="QED1233" s="143"/>
      <c r="QEE1233" s="142"/>
      <c r="QEF1233" s="143"/>
      <c r="QEG1233" s="142"/>
      <c r="QEH1233" s="143"/>
      <c r="QEI1233" s="142"/>
      <c r="QEJ1233" s="143"/>
      <c r="QEK1233" s="142"/>
      <c r="QEL1233" s="143"/>
      <c r="QEM1233" s="142"/>
      <c r="QEN1233" s="143"/>
      <c r="QEO1233" s="142"/>
      <c r="QEP1233" s="143"/>
      <c r="QEQ1233" s="142"/>
      <c r="QER1233" s="143"/>
      <c r="QES1233" s="142"/>
      <c r="QET1233" s="143"/>
      <c r="QEU1233" s="142"/>
      <c r="QEV1233" s="143"/>
      <c r="QEW1233" s="142"/>
      <c r="QEX1233" s="143"/>
      <c r="QEY1233" s="142"/>
      <c r="QEZ1233" s="143"/>
      <c r="QFA1233" s="142"/>
      <c r="QFB1233" s="143"/>
      <c r="QFC1233" s="142"/>
      <c r="QFD1233" s="143"/>
      <c r="QFE1233" s="142"/>
      <c r="QFF1233" s="143"/>
      <c r="QFG1233" s="142"/>
      <c r="QFH1233" s="143"/>
      <c r="QFI1233" s="142"/>
      <c r="QFJ1233" s="143"/>
      <c r="QFK1233" s="142"/>
      <c r="QFL1233" s="143"/>
      <c r="QFM1233" s="142"/>
      <c r="QFN1233" s="143"/>
      <c r="QFO1233" s="142"/>
      <c r="QFP1233" s="143"/>
      <c r="QFQ1233" s="142"/>
      <c r="QFR1233" s="143"/>
      <c r="QFS1233" s="142"/>
      <c r="QFT1233" s="143"/>
      <c r="QFU1233" s="142"/>
      <c r="QFV1233" s="143"/>
      <c r="QFW1233" s="142"/>
      <c r="QFX1233" s="143"/>
      <c r="QFY1233" s="142"/>
      <c r="QFZ1233" s="143"/>
      <c r="QGA1233" s="142"/>
      <c r="QGB1233" s="143"/>
      <c r="QGC1233" s="142"/>
      <c r="QGD1233" s="143"/>
      <c r="QGE1233" s="142"/>
      <c r="QGF1233" s="143"/>
      <c r="QGG1233" s="142"/>
      <c r="QGH1233" s="143"/>
      <c r="QGI1233" s="142"/>
      <c r="QGJ1233" s="143"/>
      <c r="QGK1233" s="142"/>
      <c r="QGL1233" s="143"/>
      <c r="QGM1233" s="142"/>
      <c r="QGN1233" s="143"/>
      <c r="QGO1233" s="142"/>
      <c r="QGP1233" s="143"/>
      <c r="QGQ1233" s="142"/>
      <c r="QGR1233" s="143"/>
      <c r="QGS1233" s="142"/>
      <c r="QGT1233" s="143"/>
      <c r="QGU1233" s="142"/>
      <c r="QGV1233" s="143"/>
      <c r="QGW1233" s="142"/>
      <c r="QGX1233" s="143"/>
      <c r="QGY1233" s="142"/>
      <c r="QGZ1233" s="143"/>
      <c r="QHA1233" s="142"/>
      <c r="QHB1233" s="143"/>
      <c r="QHC1233" s="142"/>
      <c r="QHD1233" s="143"/>
      <c r="QHE1233" s="142"/>
      <c r="QHF1233" s="143"/>
      <c r="QHG1233" s="142"/>
      <c r="QHH1233" s="143"/>
      <c r="QHI1233" s="142"/>
      <c r="QHJ1233" s="143"/>
      <c r="QHK1233" s="142"/>
      <c r="QHL1233" s="143"/>
      <c r="QHM1233" s="142"/>
      <c r="QHN1233" s="143"/>
      <c r="QHO1233" s="142"/>
      <c r="QHP1233" s="143"/>
      <c r="QHQ1233" s="142"/>
      <c r="QHR1233" s="143"/>
      <c r="QHS1233" s="142"/>
      <c r="QHT1233" s="143"/>
      <c r="QHU1233" s="142"/>
      <c r="QHV1233" s="143"/>
      <c r="QHW1233" s="142"/>
      <c r="QHX1233" s="143"/>
      <c r="QHY1233" s="142"/>
      <c r="QHZ1233" s="143"/>
      <c r="QIA1233" s="142"/>
      <c r="QIB1233" s="143"/>
      <c r="QIC1233" s="142"/>
      <c r="QID1233" s="143"/>
      <c r="QIE1233" s="142"/>
      <c r="QIF1233" s="143"/>
      <c r="QIG1233" s="142"/>
      <c r="QIH1233" s="143"/>
      <c r="QII1233" s="142"/>
      <c r="QIJ1233" s="143"/>
      <c r="QIK1233" s="142"/>
      <c r="QIL1233" s="143"/>
      <c r="QIM1233" s="142"/>
      <c r="QIN1233" s="143"/>
      <c r="QIO1233" s="142"/>
      <c r="QIP1233" s="143"/>
      <c r="QIQ1233" s="142"/>
      <c r="QIR1233" s="143"/>
      <c r="QIS1233" s="142"/>
      <c r="QIT1233" s="143"/>
      <c r="QIU1233" s="142"/>
      <c r="QIV1233" s="143"/>
      <c r="QIW1233" s="142"/>
      <c r="QIX1233" s="143"/>
      <c r="QIY1233" s="142"/>
      <c r="QIZ1233" s="143"/>
      <c r="QJA1233" s="142"/>
      <c r="QJB1233" s="143"/>
      <c r="QJC1233" s="142"/>
      <c r="QJD1233" s="143"/>
      <c r="QJE1233" s="142"/>
      <c r="QJF1233" s="143"/>
      <c r="QJG1233" s="142"/>
      <c r="QJH1233" s="143"/>
      <c r="QJI1233" s="142"/>
      <c r="QJJ1233" s="143"/>
      <c r="QJK1233" s="142"/>
      <c r="QJL1233" s="143"/>
      <c r="QJM1233" s="142"/>
      <c r="QJN1233" s="143"/>
      <c r="QJO1233" s="142"/>
      <c r="QJP1233" s="143"/>
      <c r="QJQ1233" s="142"/>
      <c r="QJR1233" s="143"/>
      <c r="QJS1233" s="142"/>
      <c r="QJT1233" s="143"/>
      <c r="QJU1233" s="142"/>
      <c r="QJV1233" s="143"/>
      <c r="QJW1233" s="142"/>
      <c r="QJX1233" s="143"/>
      <c r="QJY1233" s="142"/>
      <c r="QJZ1233" s="143"/>
      <c r="QKA1233" s="142"/>
      <c r="QKB1233" s="143"/>
      <c r="QKC1233" s="142"/>
      <c r="QKD1233" s="143"/>
      <c r="QKE1233" s="142"/>
      <c r="QKF1233" s="143"/>
      <c r="QKG1233" s="142"/>
      <c r="QKH1233" s="143"/>
      <c r="QKI1233" s="142"/>
      <c r="QKJ1233" s="143"/>
      <c r="QKK1233" s="142"/>
      <c r="QKL1233" s="143"/>
      <c r="QKM1233" s="142"/>
      <c r="QKN1233" s="143"/>
      <c r="QKO1233" s="142"/>
      <c r="QKP1233" s="143"/>
      <c r="QKQ1233" s="142"/>
      <c r="QKR1233" s="143"/>
      <c r="QKS1233" s="142"/>
      <c r="QKT1233" s="143"/>
      <c r="QKU1233" s="142"/>
      <c r="QKV1233" s="143"/>
      <c r="QKW1233" s="142"/>
      <c r="QKX1233" s="143"/>
      <c r="QKY1233" s="142"/>
      <c r="QKZ1233" s="143"/>
      <c r="QLA1233" s="142"/>
      <c r="QLB1233" s="143"/>
      <c r="QLC1233" s="142"/>
      <c r="QLD1233" s="143"/>
      <c r="QLE1233" s="142"/>
      <c r="QLF1233" s="143"/>
      <c r="QLG1233" s="142"/>
      <c r="QLH1233" s="143"/>
      <c r="QLI1233" s="142"/>
      <c r="QLJ1233" s="143"/>
      <c r="QLK1233" s="142"/>
      <c r="QLL1233" s="143"/>
      <c r="QLM1233" s="142"/>
      <c r="QLN1233" s="143"/>
      <c r="QLO1233" s="142"/>
      <c r="QLP1233" s="143"/>
      <c r="QLQ1233" s="142"/>
      <c r="QLR1233" s="143"/>
      <c r="QLS1233" s="142"/>
      <c r="QLT1233" s="143"/>
      <c r="QLU1233" s="142"/>
      <c r="QLV1233" s="143"/>
      <c r="QLW1233" s="142"/>
      <c r="QLX1233" s="143"/>
      <c r="QLY1233" s="142"/>
      <c r="QLZ1233" s="143"/>
      <c r="QMA1233" s="142"/>
      <c r="QMB1233" s="143"/>
      <c r="QMC1233" s="142"/>
      <c r="QMD1233" s="143"/>
      <c r="QME1233" s="142"/>
      <c r="QMF1233" s="143"/>
      <c r="QMG1233" s="142"/>
      <c r="QMH1233" s="143"/>
      <c r="QMI1233" s="142"/>
      <c r="QMJ1233" s="143"/>
      <c r="QMK1233" s="142"/>
      <c r="QML1233" s="143"/>
      <c r="QMM1233" s="142"/>
      <c r="QMN1233" s="143"/>
      <c r="QMO1233" s="142"/>
      <c r="QMP1233" s="143"/>
      <c r="QMQ1233" s="142"/>
      <c r="QMR1233" s="143"/>
      <c r="QMS1233" s="142"/>
      <c r="QMT1233" s="143"/>
      <c r="QMU1233" s="142"/>
      <c r="QMV1233" s="143"/>
      <c r="QMW1233" s="142"/>
      <c r="QMX1233" s="143"/>
      <c r="QMY1233" s="142"/>
      <c r="QMZ1233" s="143"/>
      <c r="QNA1233" s="142"/>
      <c r="QNB1233" s="143"/>
      <c r="QNC1233" s="142"/>
      <c r="QND1233" s="143"/>
      <c r="QNE1233" s="142"/>
      <c r="QNF1233" s="143"/>
      <c r="QNG1233" s="142"/>
      <c r="QNH1233" s="143"/>
      <c r="QNI1233" s="142"/>
      <c r="QNJ1233" s="143"/>
      <c r="QNK1233" s="142"/>
      <c r="QNL1233" s="143"/>
      <c r="QNM1233" s="142"/>
      <c r="QNN1233" s="143"/>
      <c r="QNO1233" s="142"/>
      <c r="QNP1233" s="143"/>
      <c r="QNQ1233" s="142"/>
      <c r="QNR1233" s="143"/>
      <c r="QNS1233" s="142"/>
      <c r="QNT1233" s="143"/>
      <c r="QNU1233" s="142"/>
      <c r="QNV1233" s="143"/>
      <c r="QNW1233" s="142"/>
      <c r="QNX1233" s="143"/>
      <c r="QNY1233" s="142"/>
      <c r="QNZ1233" s="143"/>
      <c r="QOA1233" s="142"/>
      <c r="QOB1233" s="143"/>
      <c r="QOC1233" s="142"/>
      <c r="QOD1233" s="143"/>
      <c r="QOE1233" s="142"/>
      <c r="QOF1233" s="143"/>
      <c r="QOG1233" s="142"/>
      <c r="QOH1233" s="143"/>
      <c r="QOI1233" s="142"/>
      <c r="QOJ1233" s="143"/>
      <c r="QOK1233" s="142"/>
      <c r="QOL1233" s="143"/>
      <c r="QOM1233" s="142"/>
      <c r="QON1233" s="143"/>
      <c r="QOO1233" s="142"/>
      <c r="QOP1233" s="143"/>
      <c r="QOQ1233" s="142"/>
      <c r="QOR1233" s="143"/>
      <c r="QOS1233" s="142"/>
      <c r="QOT1233" s="143"/>
      <c r="QOU1233" s="142"/>
      <c r="QOV1233" s="143"/>
      <c r="QOW1233" s="142"/>
      <c r="QOX1233" s="143"/>
      <c r="QOY1233" s="142"/>
      <c r="QOZ1233" s="143"/>
      <c r="QPA1233" s="142"/>
      <c r="QPB1233" s="143"/>
      <c r="QPC1233" s="142"/>
      <c r="QPD1233" s="143"/>
      <c r="QPE1233" s="142"/>
      <c r="QPF1233" s="143"/>
      <c r="QPG1233" s="142"/>
      <c r="QPH1233" s="143"/>
      <c r="QPI1233" s="142"/>
      <c r="QPJ1233" s="143"/>
      <c r="QPK1233" s="142"/>
      <c r="QPL1233" s="143"/>
      <c r="QPM1233" s="142"/>
      <c r="QPN1233" s="143"/>
      <c r="QPO1233" s="142"/>
      <c r="QPP1233" s="143"/>
      <c r="QPQ1233" s="142"/>
      <c r="QPR1233" s="143"/>
      <c r="QPS1233" s="142"/>
      <c r="QPT1233" s="143"/>
      <c r="QPU1233" s="142"/>
      <c r="QPV1233" s="143"/>
      <c r="QPW1233" s="142"/>
      <c r="QPX1233" s="143"/>
      <c r="QPY1233" s="142"/>
      <c r="QPZ1233" s="143"/>
      <c r="QQA1233" s="142"/>
      <c r="QQB1233" s="143"/>
      <c r="QQC1233" s="142"/>
      <c r="QQD1233" s="143"/>
      <c r="QQE1233" s="142"/>
      <c r="QQF1233" s="143"/>
      <c r="QQG1233" s="142"/>
      <c r="QQH1233" s="143"/>
      <c r="QQI1233" s="142"/>
      <c r="QQJ1233" s="143"/>
      <c r="QQK1233" s="142"/>
      <c r="QQL1233" s="143"/>
      <c r="QQM1233" s="142"/>
      <c r="QQN1233" s="143"/>
      <c r="QQO1233" s="142"/>
      <c r="QQP1233" s="143"/>
      <c r="QQQ1233" s="142"/>
      <c r="QQR1233" s="143"/>
      <c r="QQS1233" s="142"/>
      <c r="QQT1233" s="143"/>
      <c r="QQU1233" s="142"/>
      <c r="QQV1233" s="143"/>
      <c r="QQW1233" s="142"/>
      <c r="QQX1233" s="143"/>
      <c r="QQY1233" s="142"/>
      <c r="QQZ1233" s="143"/>
      <c r="QRA1233" s="142"/>
      <c r="QRB1233" s="143"/>
      <c r="QRC1233" s="142"/>
      <c r="QRD1233" s="143"/>
      <c r="QRE1233" s="142"/>
      <c r="QRF1233" s="143"/>
      <c r="QRG1233" s="142"/>
      <c r="QRH1233" s="143"/>
      <c r="QRI1233" s="142"/>
      <c r="QRJ1233" s="143"/>
      <c r="QRK1233" s="142"/>
      <c r="QRL1233" s="143"/>
      <c r="QRM1233" s="142"/>
      <c r="QRN1233" s="143"/>
      <c r="QRO1233" s="142"/>
      <c r="QRP1233" s="143"/>
      <c r="QRQ1233" s="142"/>
      <c r="QRR1233" s="143"/>
      <c r="QRS1233" s="142"/>
      <c r="QRT1233" s="143"/>
      <c r="QRU1233" s="142"/>
      <c r="QRV1233" s="143"/>
      <c r="QRW1233" s="142"/>
      <c r="QRX1233" s="143"/>
      <c r="QRY1233" s="142"/>
      <c r="QRZ1233" s="143"/>
      <c r="QSA1233" s="142"/>
      <c r="QSB1233" s="143"/>
      <c r="QSC1233" s="142"/>
      <c r="QSD1233" s="143"/>
      <c r="QSE1233" s="142"/>
      <c r="QSF1233" s="143"/>
      <c r="QSG1233" s="142"/>
      <c r="QSH1233" s="143"/>
      <c r="QSI1233" s="142"/>
      <c r="QSJ1233" s="143"/>
      <c r="QSK1233" s="142"/>
      <c r="QSL1233" s="143"/>
      <c r="QSM1233" s="142"/>
      <c r="QSN1233" s="143"/>
      <c r="QSO1233" s="142"/>
      <c r="QSP1233" s="143"/>
      <c r="QSQ1233" s="142"/>
      <c r="QSR1233" s="143"/>
      <c r="QSS1233" s="142"/>
      <c r="QST1233" s="143"/>
      <c r="QSU1233" s="142"/>
      <c r="QSV1233" s="143"/>
      <c r="QSW1233" s="142"/>
      <c r="QSX1233" s="143"/>
      <c r="QSY1233" s="142"/>
      <c r="QSZ1233" s="143"/>
      <c r="QTA1233" s="142"/>
      <c r="QTB1233" s="143"/>
      <c r="QTC1233" s="142"/>
      <c r="QTD1233" s="143"/>
      <c r="QTE1233" s="142"/>
      <c r="QTF1233" s="143"/>
      <c r="QTG1233" s="142"/>
      <c r="QTH1233" s="143"/>
      <c r="QTI1233" s="142"/>
      <c r="QTJ1233" s="143"/>
      <c r="QTK1233" s="142"/>
      <c r="QTL1233" s="143"/>
      <c r="QTM1233" s="142"/>
      <c r="QTN1233" s="143"/>
      <c r="QTO1233" s="142"/>
      <c r="QTP1233" s="143"/>
      <c r="QTQ1233" s="142"/>
      <c r="QTR1233" s="143"/>
      <c r="QTS1233" s="142"/>
      <c r="QTT1233" s="143"/>
      <c r="QTU1233" s="142"/>
      <c r="QTV1233" s="143"/>
      <c r="QTW1233" s="142"/>
      <c r="QTX1233" s="143"/>
      <c r="QTY1233" s="142"/>
      <c r="QTZ1233" s="143"/>
      <c r="QUA1233" s="142"/>
      <c r="QUB1233" s="143"/>
      <c r="QUC1233" s="142"/>
      <c r="QUD1233" s="143"/>
      <c r="QUE1233" s="142"/>
      <c r="QUF1233" s="143"/>
      <c r="QUG1233" s="142"/>
      <c r="QUH1233" s="143"/>
      <c r="QUI1233" s="142"/>
      <c r="QUJ1233" s="143"/>
      <c r="QUK1233" s="142"/>
      <c r="QUL1233" s="143"/>
      <c r="QUM1233" s="142"/>
      <c r="QUN1233" s="143"/>
      <c r="QUO1233" s="142"/>
      <c r="QUP1233" s="143"/>
      <c r="QUQ1233" s="142"/>
      <c r="QUR1233" s="143"/>
      <c r="QUS1233" s="142"/>
      <c r="QUT1233" s="143"/>
      <c r="QUU1233" s="142"/>
      <c r="QUV1233" s="143"/>
      <c r="QUW1233" s="142"/>
      <c r="QUX1233" s="143"/>
      <c r="QUY1233" s="142"/>
      <c r="QUZ1233" s="143"/>
      <c r="QVA1233" s="142"/>
      <c r="QVB1233" s="143"/>
      <c r="QVC1233" s="142"/>
      <c r="QVD1233" s="143"/>
      <c r="QVE1233" s="142"/>
      <c r="QVF1233" s="143"/>
      <c r="QVG1233" s="142"/>
      <c r="QVH1233" s="143"/>
      <c r="QVI1233" s="142"/>
      <c r="QVJ1233" s="143"/>
      <c r="QVK1233" s="142"/>
      <c r="QVL1233" s="143"/>
      <c r="QVM1233" s="142"/>
      <c r="QVN1233" s="143"/>
      <c r="QVO1233" s="142"/>
      <c r="QVP1233" s="143"/>
      <c r="QVQ1233" s="142"/>
      <c r="QVR1233" s="143"/>
      <c r="QVS1233" s="142"/>
      <c r="QVT1233" s="143"/>
      <c r="QVU1233" s="142"/>
      <c r="QVV1233" s="143"/>
      <c r="QVW1233" s="142"/>
      <c r="QVX1233" s="143"/>
      <c r="QVY1233" s="142"/>
      <c r="QVZ1233" s="143"/>
      <c r="QWA1233" s="142"/>
      <c r="QWB1233" s="143"/>
      <c r="QWC1233" s="142"/>
      <c r="QWD1233" s="143"/>
      <c r="QWE1233" s="142"/>
      <c r="QWF1233" s="143"/>
      <c r="QWG1233" s="142"/>
      <c r="QWH1233" s="143"/>
      <c r="QWI1233" s="142"/>
      <c r="QWJ1233" s="143"/>
      <c r="QWK1233" s="142"/>
      <c r="QWL1233" s="143"/>
      <c r="QWM1233" s="142"/>
      <c r="QWN1233" s="143"/>
      <c r="QWO1233" s="142"/>
      <c r="QWP1233" s="143"/>
      <c r="QWQ1233" s="142"/>
      <c r="QWR1233" s="143"/>
      <c r="QWS1233" s="142"/>
      <c r="QWT1233" s="143"/>
      <c r="QWU1233" s="142"/>
      <c r="QWV1233" s="143"/>
      <c r="QWW1233" s="142"/>
      <c r="QWX1233" s="143"/>
      <c r="QWY1233" s="142"/>
      <c r="QWZ1233" s="143"/>
      <c r="QXA1233" s="142"/>
      <c r="QXB1233" s="143"/>
      <c r="QXC1233" s="142"/>
      <c r="QXD1233" s="143"/>
      <c r="QXE1233" s="142"/>
      <c r="QXF1233" s="143"/>
      <c r="QXG1233" s="142"/>
      <c r="QXH1233" s="143"/>
      <c r="QXI1233" s="142"/>
      <c r="QXJ1233" s="143"/>
      <c r="QXK1233" s="142"/>
      <c r="QXL1233" s="143"/>
      <c r="QXM1233" s="142"/>
      <c r="QXN1233" s="143"/>
      <c r="QXO1233" s="142"/>
      <c r="QXP1233" s="143"/>
      <c r="QXQ1233" s="142"/>
      <c r="QXR1233" s="143"/>
      <c r="QXS1233" s="142"/>
      <c r="QXT1233" s="143"/>
      <c r="QXU1233" s="142"/>
      <c r="QXV1233" s="143"/>
      <c r="QXW1233" s="142"/>
      <c r="QXX1233" s="143"/>
      <c r="QXY1233" s="142"/>
      <c r="QXZ1233" s="143"/>
      <c r="QYA1233" s="142"/>
      <c r="QYB1233" s="143"/>
      <c r="QYC1233" s="142"/>
      <c r="QYD1233" s="143"/>
      <c r="QYE1233" s="142"/>
      <c r="QYF1233" s="143"/>
      <c r="QYG1233" s="142"/>
      <c r="QYH1233" s="143"/>
      <c r="QYI1233" s="142"/>
      <c r="QYJ1233" s="143"/>
      <c r="QYK1233" s="142"/>
      <c r="QYL1233" s="143"/>
      <c r="QYM1233" s="142"/>
      <c r="QYN1233" s="143"/>
      <c r="QYO1233" s="142"/>
      <c r="QYP1233" s="143"/>
      <c r="QYQ1233" s="142"/>
      <c r="QYR1233" s="143"/>
      <c r="QYS1233" s="142"/>
      <c r="QYT1233" s="143"/>
      <c r="QYU1233" s="142"/>
      <c r="QYV1233" s="143"/>
      <c r="QYW1233" s="142"/>
      <c r="QYX1233" s="143"/>
      <c r="QYY1233" s="142"/>
      <c r="QYZ1233" s="143"/>
      <c r="QZA1233" s="142"/>
      <c r="QZB1233" s="143"/>
      <c r="QZC1233" s="142"/>
      <c r="QZD1233" s="143"/>
      <c r="QZE1233" s="142"/>
      <c r="QZF1233" s="143"/>
      <c r="QZG1233" s="142"/>
      <c r="QZH1233" s="143"/>
      <c r="QZI1233" s="142"/>
      <c r="QZJ1233" s="143"/>
      <c r="QZK1233" s="142"/>
      <c r="QZL1233" s="143"/>
      <c r="QZM1233" s="142"/>
      <c r="QZN1233" s="143"/>
      <c r="QZO1233" s="142"/>
      <c r="QZP1233" s="143"/>
      <c r="QZQ1233" s="142"/>
      <c r="QZR1233" s="143"/>
      <c r="QZS1233" s="142"/>
      <c r="QZT1233" s="143"/>
      <c r="QZU1233" s="142"/>
      <c r="QZV1233" s="143"/>
      <c r="QZW1233" s="142"/>
      <c r="QZX1233" s="143"/>
      <c r="QZY1233" s="142"/>
      <c r="QZZ1233" s="143"/>
      <c r="RAA1233" s="142"/>
      <c r="RAB1233" s="143"/>
      <c r="RAC1233" s="142"/>
      <c r="RAD1233" s="143"/>
      <c r="RAE1233" s="142"/>
      <c r="RAF1233" s="143"/>
      <c r="RAG1233" s="142"/>
      <c r="RAH1233" s="143"/>
      <c r="RAI1233" s="142"/>
      <c r="RAJ1233" s="143"/>
      <c r="RAK1233" s="142"/>
      <c r="RAL1233" s="143"/>
      <c r="RAM1233" s="142"/>
      <c r="RAN1233" s="143"/>
      <c r="RAO1233" s="142"/>
      <c r="RAP1233" s="143"/>
      <c r="RAQ1233" s="142"/>
      <c r="RAR1233" s="143"/>
      <c r="RAS1233" s="142"/>
      <c r="RAT1233" s="143"/>
      <c r="RAU1233" s="142"/>
      <c r="RAV1233" s="143"/>
      <c r="RAW1233" s="142"/>
      <c r="RAX1233" s="143"/>
      <c r="RAY1233" s="142"/>
      <c r="RAZ1233" s="143"/>
      <c r="RBA1233" s="142"/>
      <c r="RBB1233" s="143"/>
      <c r="RBC1233" s="142"/>
      <c r="RBD1233" s="143"/>
      <c r="RBE1233" s="142"/>
      <c r="RBF1233" s="143"/>
      <c r="RBG1233" s="142"/>
      <c r="RBH1233" s="143"/>
      <c r="RBI1233" s="142"/>
      <c r="RBJ1233" s="143"/>
      <c r="RBK1233" s="142"/>
      <c r="RBL1233" s="143"/>
      <c r="RBM1233" s="142"/>
      <c r="RBN1233" s="143"/>
      <c r="RBO1233" s="142"/>
      <c r="RBP1233" s="143"/>
      <c r="RBQ1233" s="142"/>
      <c r="RBR1233" s="143"/>
      <c r="RBS1233" s="142"/>
      <c r="RBT1233" s="143"/>
      <c r="RBU1233" s="142"/>
      <c r="RBV1233" s="143"/>
      <c r="RBW1233" s="142"/>
      <c r="RBX1233" s="143"/>
      <c r="RBY1233" s="142"/>
      <c r="RBZ1233" s="143"/>
      <c r="RCA1233" s="142"/>
      <c r="RCB1233" s="143"/>
      <c r="RCC1233" s="142"/>
      <c r="RCD1233" s="143"/>
      <c r="RCE1233" s="142"/>
      <c r="RCF1233" s="143"/>
      <c r="RCG1233" s="142"/>
      <c r="RCH1233" s="143"/>
      <c r="RCI1233" s="142"/>
      <c r="RCJ1233" s="143"/>
      <c r="RCK1233" s="142"/>
      <c r="RCL1233" s="143"/>
      <c r="RCM1233" s="142"/>
      <c r="RCN1233" s="143"/>
      <c r="RCO1233" s="142"/>
      <c r="RCP1233" s="143"/>
      <c r="RCQ1233" s="142"/>
      <c r="RCR1233" s="143"/>
      <c r="RCS1233" s="142"/>
      <c r="RCT1233" s="143"/>
      <c r="RCU1233" s="142"/>
      <c r="RCV1233" s="143"/>
      <c r="RCW1233" s="142"/>
      <c r="RCX1233" s="143"/>
      <c r="RCY1233" s="142"/>
      <c r="RCZ1233" s="143"/>
      <c r="RDA1233" s="142"/>
      <c r="RDB1233" s="143"/>
      <c r="RDC1233" s="142"/>
      <c r="RDD1233" s="143"/>
      <c r="RDE1233" s="142"/>
      <c r="RDF1233" s="143"/>
      <c r="RDG1233" s="142"/>
      <c r="RDH1233" s="143"/>
      <c r="RDI1233" s="142"/>
      <c r="RDJ1233" s="143"/>
      <c r="RDK1233" s="142"/>
      <c r="RDL1233" s="143"/>
      <c r="RDM1233" s="142"/>
      <c r="RDN1233" s="143"/>
      <c r="RDO1233" s="142"/>
      <c r="RDP1233" s="143"/>
      <c r="RDQ1233" s="142"/>
      <c r="RDR1233" s="143"/>
      <c r="RDS1233" s="142"/>
      <c r="RDT1233" s="143"/>
      <c r="RDU1233" s="142"/>
      <c r="RDV1233" s="143"/>
      <c r="RDW1233" s="142"/>
      <c r="RDX1233" s="143"/>
      <c r="RDY1233" s="142"/>
      <c r="RDZ1233" s="143"/>
      <c r="REA1233" s="142"/>
      <c r="REB1233" s="143"/>
      <c r="REC1233" s="142"/>
      <c r="RED1233" s="143"/>
      <c r="REE1233" s="142"/>
      <c r="REF1233" s="143"/>
      <c r="REG1233" s="142"/>
      <c r="REH1233" s="143"/>
      <c r="REI1233" s="142"/>
      <c r="REJ1233" s="143"/>
      <c r="REK1233" s="142"/>
      <c r="REL1233" s="143"/>
      <c r="REM1233" s="142"/>
      <c r="REN1233" s="143"/>
      <c r="REO1233" s="142"/>
      <c r="REP1233" s="143"/>
      <c r="REQ1233" s="142"/>
      <c r="RER1233" s="143"/>
      <c r="RES1233" s="142"/>
      <c r="RET1233" s="143"/>
      <c r="REU1233" s="142"/>
      <c r="REV1233" s="143"/>
      <c r="REW1233" s="142"/>
      <c r="REX1233" s="143"/>
      <c r="REY1233" s="142"/>
      <c r="REZ1233" s="143"/>
      <c r="RFA1233" s="142"/>
      <c r="RFB1233" s="143"/>
      <c r="RFC1233" s="142"/>
      <c r="RFD1233" s="143"/>
      <c r="RFE1233" s="142"/>
      <c r="RFF1233" s="143"/>
      <c r="RFG1233" s="142"/>
      <c r="RFH1233" s="143"/>
      <c r="RFI1233" s="142"/>
      <c r="RFJ1233" s="143"/>
      <c r="RFK1233" s="142"/>
      <c r="RFL1233" s="143"/>
      <c r="RFM1233" s="142"/>
      <c r="RFN1233" s="143"/>
      <c r="RFO1233" s="142"/>
      <c r="RFP1233" s="143"/>
      <c r="RFQ1233" s="142"/>
      <c r="RFR1233" s="143"/>
      <c r="RFS1233" s="142"/>
      <c r="RFT1233" s="143"/>
      <c r="RFU1233" s="142"/>
      <c r="RFV1233" s="143"/>
      <c r="RFW1233" s="142"/>
      <c r="RFX1233" s="143"/>
      <c r="RFY1233" s="142"/>
      <c r="RFZ1233" s="143"/>
      <c r="RGA1233" s="142"/>
      <c r="RGB1233" s="143"/>
      <c r="RGC1233" s="142"/>
      <c r="RGD1233" s="143"/>
      <c r="RGE1233" s="142"/>
      <c r="RGF1233" s="143"/>
      <c r="RGG1233" s="142"/>
      <c r="RGH1233" s="143"/>
      <c r="RGI1233" s="142"/>
      <c r="RGJ1233" s="143"/>
      <c r="RGK1233" s="142"/>
      <c r="RGL1233" s="143"/>
      <c r="RGM1233" s="142"/>
      <c r="RGN1233" s="143"/>
      <c r="RGO1233" s="142"/>
      <c r="RGP1233" s="143"/>
      <c r="RGQ1233" s="142"/>
      <c r="RGR1233" s="143"/>
      <c r="RGS1233" s="142"/>
      <c r="RGT1233" s="143"/>
      <c r="RGU1233" s="142"/>
      <c r="RGV1233" s="143"/>
      <c r="RGW1233" s="142"/>
      <c r="RGX1233" s="143"/>
      <c r="RGY1233" s="142"/>
      <c r="RGZ1233" s="143"/>
      <c r="RHA1233" s="142"/>
      <c r="RHB1233" s="143"/>
      <c r="RHC1233" s="142"/>
      <c r="RHD1233" s="143"/>
      <c r="RHE1233" s="142"/>
      <c r="RHF1233" s="143"/>
      <c r="RHG1233" s="142"/>
      <c r="RHH1233" s="143"/>
      <c r="RHI1233" s="142"/>
      <c r="RHJ1233" s="143"/>
      <c r="RHK1233" s="142"/>
      <c r="RHL1233" s="143"/>
      <c r="RHM1233" s="142"/>
      <c r="RHN1233" s="143"/>
      <c r="RHO1233" s="142"/>
      <c r="RHP1233" s="143"/>
      <c r="RHQ1233" s="142"/>
      <c r="RHR1233" s="143"/>
      <c r="RHS1233" s="142"/>
      <c r="RHT1233" s="143"/>
      <c r="RHU1233" s="142"/>
      <c r="RHV1233" s="143"/>
      <c r="RHW1233" s="142"/>
      <c r="RHX1233" s="143"/>
      <c r="RHY1233" s="142"/>
      <c r="RHZ1233" s="143"/>
      <c r="RIA1233" s="142"/>
      <c r="RIB1233" s="143"/>
      <c r="RIC1233" s="142"/>
      <c r="RID1233" s="143"/>
      <c r="RIE1233" s="142"/>
      <c r="RIF1233" s="143"/>
      <c r="RIG1233" s="142"/>
      <c r="RIH1233" s="143"/>
      <c r="RII1233" s="142"/>
      <c r="RIJ1233" s="143"/>
      <c r="RIK1233" s="142"/>
      <c r="RIL1233" s="143"/>
      <c r="RIM1233" s="142"/>
      <c r="RIN1233" s="143"/>
      <c r="RIO1233" s="142"/>
      <c r="RIP1233" s="143"/>
      <c r="RIQ1233" s="142"/>
      <c r="RIR1233" s="143"/>
      <c r="RIS1233" s="142"/>
      <c r="RIT1233" s="143"/>
      <c r="RIU1233" s="142"/>
      <c r="RIV1233" s="143"/>
      <c r="RIW1233" s="142"/>
      <c r="RIX1233" s="143"/>
      <c r="RIY1233" s="142"/>
      <c r="RIZ1233" s="143"/>
      <c r="RJA1233" s="142"/>
      <c r="RJB1233" s="143"/>
      <c r="RJC1233" s="142"/>
      <c r="RJD1233" s="143"/>
      <c r="RJE1233" s="142"/>
      <c r="RJF1233" s="143"/>
      <c r="RJG1233" s="142"/>
      <c r="RJH1233" s="143"/>
      <c r="RJI1233" s="142"/>
      <c r="RJJ1233" s="143"/>
      <c r="RJK1233" s="142"/>
      <c r="RJL1233" s="143"/>
      <c r="RJM1233" s="142"/>
      <c r="RJN1233" s="143"/>
      <c r="RJO1233" s="142"/>
      <c r="RJP1233" s="143"/>
      <c r="RJQ1233" s="142"/>
      <c r="RJR1233" s="143"/>
      <c r="RJS1233" s="142"/>
      <c r="RJT1233" s="143"/>
      <c r="RJU1233" s="142"/>
      <c r="RJV1233" s="143"/>
      <c r="RJW1233" s="142"/>
      <c r="RJX1233" s="143"/>
      <c r="RJY1233" s="142"/>
      <c r="RJZ1233" s="143"/>
      <c r="RKA1233" s="142"/>
      <c r="RKB1233" s="143"/>
      <c r="RKC1233" s="142"/>
      <c r="RKD1233" s="143"/>
      <c r="RKE1233" s="142"/>
      <c r="RKF1233" s="143"/>
      <c r="RKG1233" s="142"/>
      <c r="RKH1233" s="143"/>
      <c r="RKI1233" s="142"/>
      <c r="RKJ1233" s="143"/>
      <c r="RKK1233" s="142"/>
      <c r="RKL1233" s="143"/>
      <c r="RKM1233" s="142"/>
      <c r="RKN1233" s="143"/>
      <c r="RKO1233" s="142"/>
      <c r="RKP1233" s="143"/>
      <c r="RKQ1233" s="142"/>
      <c r="RKR1233" s="143"/>
      <c r="RKS1233" s="142"/>
      <c r="RKT1233" s="143"/>
      <c r="RKU1233" s="142"/>
      <c r="RKV1233" s="143"/>
      <c r="RKW1233" s="142"/>
      <c r="RKX1233" s="143"/>
      <c r="RKY1233" s="142"/>
      <c r="RKZ1233" s="143"/>
      <c r="RLA1233" s="142"/>
      <c r="RLB1233" s="143"/>
      <c r="RLC1233" s="142"/>
      <c r="RLD1233" s="143"/>
      <c r="RLE1233" s="142"/>
      <c r="RLF1233" s="143"/>
      <c r="RLG1233" s="142"/>
      <c r="RLH1233" s="143"/>
      <c r="RLI1233" s="142"/>
      <c r="RLJ1233" s="143"/>
      <c r="RLK1233" s="142"/>
      <c r="RLL1233" s="143"/>
      <c r="RLM1233" s="142"/>
      <c r="RLN1233" s="143"/>
      <c r="RLO1233" s="142"/>
      <c r="RLP1233" s="143"/>
      <c r="RLQ1233" s="142"/>
      <c r="RLR1233" s="143"/>
      <c r="RLS1233" s="142"/>
      <c r="RLT1233" s="143"/>
      <c r="RLU1233" s="142"/>
      <c r="RLV1233" s="143"/>
      <c r="RLW1233" s="142"/>
      <c r="RLX1233" s="143"/>
      <c r="RLY1233" s="142"/>
      <c r="RLZ1233" s="143"/>
      <c r="RMA1233" s="142"/>
      <c r="RMB1233" s="143"/>
      <c r="RMC1233" s="142"/>
      <c r="RMD1233" s="143"/>
      <c r="RME1233" s="142"/>
      <c r="RMF1233" s="143"/>
      <c r="RMG1233" s="142"/>
      <c r="RMH1233" s="143"/>
      <c r="RMI1233" s="142"/>
      <c r="RMJ1233" s="143"/>
      <c r="RMK1233" s="142"/>
      <c r="RML1233" s="143"/>
      <c r="RMM1233" s="142"/>
      <c r="RMN1233" s="143"/>
      <c r="RMO1233" s="142"/>
      <c r="RMP1233" s="143"/>
      <c r="RMQ1233" s="142"/>
      <c r="RMR1233" s="143"/>
      <c r="RMS1233" s="142"/>
      <c r="RMT1233" s="143"/>
      <c r="RMU1233" s="142"/>
      <c r="RMV1233" s="143"/>
      <c r="RMW1233" s="142"/>
      <c r="RMX1233" s="143"/>
      <c r="RMY1233" s="142"/>
      <c r="RMZ1233" s="143"/>
      <c r="RNA1233" s="142"/>
      <c r="RNB1233" s="143"/>
      <c r="RNC1233" s="142"/>
      <c r="RND1233" s="143"/>
      <c r="RNE1233" s="142"/>
      <c r="RNF1233" s="143"/>
      <c r="RNG1233" s="142"/>
      <c r="RNH1233" s="143"/>
      <c r="RNI1233" s="142"/>
      <c r="RNJ1233" s="143"/>
      <c r="RNK1233" s="142"/>
      <c r="RNL1233" s="143"/>
      <c r="RNM1233" s="142"/>
      <c r="RNN1233" s="143"/>
      <c r="RNO1233" s="142"/>
      <c r="RNP1233" s="143"/>
      <c r="RNQ1233" s="142"/>
      <c r="RNR1233" s="143"/>
      <c r="RNS1233" s="142"/>
      <c r="RNT1233" s="143"/>
      <c r="RNU1233" s="142"/>
      <c r="RNV1233" s="143"/>
      <c r="RNW1233" s="142"/>
      <c r="RNX1233" s="143"/>
      <c r="RNY1233" s="142"/>
      <c r="RNZ1233" s="143"/>
      <c r="ROA1233" s="142"/>
      <c r="ROB1233" s="143"/>
      <c r="ROC1233" s="142"/>
      <c r="ROD1233" s="143"/>
      <c r="ROE1233" s="142"/>
      <c r="ROF1233" s="143"/>
      <c r="ROG1233" s="142"/>
      <c r="ROH1233" s="143"/>
      <c r="ROI1233" s="142"/>
      <c r="ROJ1233" s="143"/>
      <c r="ROK1233" s="142"/>
      <c r="ROL1233" s="143"/>
      <c r="ROM1233" s="142"/>
      <c r="RON1233" s="143"/>
      <c r="ROO1233" s="142"/>
      <c r="ROP1233" s="143"/>
      <c r="ROQ1233" s="142"/>
      <c r="ROR1233" s="143"/>
      <c r="ROS1233" s="142"/>
      <c r="ROT1233" s="143"/>
      <c r="ROU1233" s="142"/>
      <c r="ROV1233" s="143"/>
      <c r="ROW1233" s="142"/>
      <c r="ROX1233" s="143"/>
      <c r="ROY1233" s="142"/>
      <c r="ROZ1233" s="143"/>
      <c r="RPA1233" s="142"/>
      <c r="RPB1233" s="143"/>
      <c r="RPC1233" s="142"/>
      <c r="RPD1233" s="143"/>
      <c r="RPE1233" s="142"/>
      <c r="RPF1233" s="143"/>
      <c r="RPG1233" s="142"/>
      <c r="RPH1233" s="143"/>
      <c r="RPI1233" s="142"/>
      <c r="RPJ1233" s="143"/>
      <c r="RPK1233" s="142"/>
      <c r="RPL1233" s="143"/>
      <c r="RPM1233" s="142"/>
      <c r="RPN1233" s="143"/>
      <c r="RPO1233" s="142"/>
      <c r="RPP1233" s="143"/>
      <c r="RPQ1233" s="142"/>
      <c r="RPR1233" s="143"/>
      <c r="RPS1233" s="142"/>
      <c r="RPT1233" s="143"/>
      <c r="RPU1233" s="142"/>
      <c r="RPV1233" s="143"/>
      <c r="RPW1233" s="142"/>
      <c r="RPX1233" s="143"/>
      <c r="RPY1233" s="142"/>
      <c r="RPZ1233" s="143"/>
      <c r="RQA1233" s="142"/>
      <c r="RQB1233" s="143"/>
      <c r="RQC1233" s="142"/>
      <c r="RQD1233" s="143"/>
      <c r="RQE1233" s="142"/>
      <c r="RQF1233" s="143"/>
      <c r="RQG1233" s="142"/>
      <c r="RQH1233" s="143"/>
      <c r="RQI1233" s="142"/>
      <c r="RQJ1233" s="143"/>
      <c r="RQK1233" s="142"/>
      <c r="RQL1233" s="143"/>
      <c r="RQM1233" s="142"/>
      <c r="RQN1233" s="143"/>
      <c r="RQO1233" s="142"/>
      <c r="RQP1233" s="143"/>
      <c r="RQQ1233" s="142"/>
      <c r="RQR1233" s="143"/>
      <c r="RQS1233" s="142"/>
      <c r="RQT1233" s="143"/>
      <c r="RQU1233" s="142"/>
      <c r="RQV1233" s="143"/>
      <c r="RQW1233" s="142"/>
      <c r="RQX1233" s="143"/>
      <c r="RQY1233" s="142"/>
      <c r="RQZ1233" s="143"/>
      <c r="RRA1233" s="142"/>
      <c r="RRB1233" s="143"/>
      <c r="RRC1233" s="142"/>
      <c r="RRD1233" s="143"/>
      <c r="RRE1233" s="142"/>
      <c r="RRF1233" s="143"/>
      <c r="RRG1233" s="142"/>
      <c r="RRH1233" s="143"/>
      <c r="RRI1233" s="142"/>
      <c r="RRJ1233" s="143"/>
      <c r="RRK1233" s="142"/>
      <c r="RRL1233" s="143"/>
      <c r="RRM1233" s="142"/>
      <c r="RRN1233" s="143"/>
      <c r="RRO1233" s="142"/>
      <c r="RRP1233" s="143"/>
      <c r="RRQ1233" s="142"/>
      <c r="RRR1233" s="143"/>
      <c r="RRS1233" s="142"/>
      <c r="RRT1233" s="143"/>
      <c r="RRU1233" s="142"/>
      <c r="RRV1233" s="143"/>
      <c r="RRW1233" s="142"/>
      <c r="RRX1233" s="143"/>
      <c r="RRY1233" s="142"/>
      <c r="RRZ1233" s="143"/>
      <c r="RSA1233" s="142"/>
      <c r="RSB1233" s="143"/>
      <c r="RSC1233" s="142"/>
      <c r="RSD1233" s="143"/>
      <c r="RSE1233" s="142"/>
      <c r="RSF1233" s="143"/>
      <c r="RSG1233" s="142"/>
      <c r="RSH1233" s="143"/>
      <c r="RSI1233" s="142"/>
      <c r="RSJ1233" s="143"/>
      <c r="RSK1233" s="142"/>
      <c r="RSL1233" s="143"/>
      <c r="RSM1233" s="142"/>
      <c r="RSN1233" s="143"/>
      <c r="RSO1233" s="142"/>
      <c r="RSP1233" s="143"/>
      <c r="RSQ1233" s="142"/>
      <c r="RSR1233" s="143"/>
      <c r="RSS1233" s="142"/>
      <c r="RST1233" s="143"/>
      <c r="RSU1233" s="142"/>
      <c r="RSV1233" s="143"/>
      <c r="RSW1233" s="142"/>
      <c r="RSX1233" s="143"/>
      <c r="RSY1233" s="142"/>
      <c r="RSZ1233" s="143"/>
      <c r="RTA1233" s="142"/>
      <c r="RTB1233" s="143"/>
      <c r="RTC1233" s="142"/>
      <c r="RTD1233" s="143"/>
      <c r="RTE1233" s="142"/>
      <c r="RTF1233" s="143"/>
      <c r="RTG1233" s="142"/>
      <c r="RTH1233" s="143"/>
      <c r="RTI1233" s="142"/>
      <c r="RTJ1233" s="143"/>
      <c r="RTK1233" s="142"/>
      <c r="RTL1233" s="143"/>
      <c r="RTM1233" s="142"/>
      <c r="RTN1233" s="143"/>
      <c r="RTO1233" s="142"/>
      <c r="RTP1233" s="143"/>
      <c r="RTQ1233" s="142"/>
      <c r="RTR1233" s="143"/>
      <c r="RTS1233" s="142"/>
      <c r="RTT1233" s="143"/>
      <c r="RTU1233" s="142"/>
      <c r="RTV1233" s="143"/>
      <c r="RTW1233" s="142"/>
      <c r="RTX1233" s="143"/>
      <c r="RTY1233" s="142"/>
      <c r="RTZ1233" s="143"/>
      <c r="RUA1233" s="142"/>
      <c r="RUB1233" s="143"/>
      <c r="RUC1233" s="142"/>
      <c r="RUD1233" s="143"/>
      <c r="RUE1233" s="142"/>
      <c r="RUF1233" s="143"/>
      <c r="RUG1233" s="142"/>
      <c r="RUH1233" s="143"/>
      <c r="RUI1233" s="142"/>
      <c r="RUJ1233" s="143"/>
      <c r="RUK1233" s="142"/>
      <c r="RUL1233" s="143"/>
      <c r="RUM1233" s="142"/>
      <c r="RUN1233" s="143"/>
      <c r="RUO1233" s="142"/>
      <c r="RUP1233" s="143"/>
      <c r="RUQ1233" s="142"/>
      <c r="RUR1233" s="143"/>
      <c r="RUS1233" s="142"/>
      <c r="RUT1233" s="143"/>
      <c r="RUU1233" s="142"/>
      <c r="RUV1233" s="143"/>
      <c r="RUW1233" s="142"/>
      <c r="RUX1233" s="143"/>
      <c r="RUY1233" s="142"/>
      <c r="RUZ1233" s="143"/>
      <c r="RVA1233" s="142"/>
      <c r="RVB1233" s="143"/>
      <c r="RVC1233" s="142"/>
      <c r="RVD1233" s="143"/>
      <c r="RVE1233" s="142"/>
      <c r="RVF1233" s="143"/>
      <c r="RVG1233" s="142"/>
      <c r="RVH1233" s="143"/>
      <c r="RVI1233" s="142"/>
      <c r="RVJ1233" s="143"/>
      <c r="RVK1233" s="142"/>
      <c r="RVL1233" s="143"/>
      <c r="RVM1233" s="142"/>
      <c r="RVN1233" s="143"/>
      <c r="RVO1233" s="142"/>
      <c r="RVP1233" s="143"/>
      <c r="RVQ1233" s="142"/>
      <c r="RVR1233" s="143"/>
      <c r="RVS1233" s="142"/>
      <c r="RVT1233" s="143"/>
      <c r="RVU1233" s="142"/>
      <c r="RVV1233" s="143"/>
      <c r="RVW1233" s="142"/>
      <c r="RVX1233" s="143"/>
      <c r="RVY1233" s="142"/>
      <c r="RVZ1233" s="143"/>
      <c r="RWA1233" s="142"/>
      <c r="RWB1233" s="143"/>
      <c r="RWC1233" s="142"/>
      <c r="RWD1233" s="143"/>
      <c r="RWE1233" s="142"/>
      <c r="RWF1233" s="143"/>
      <c r="RWG1233" s="142"/>
      <c r="RWH1233" s="143"/>
      <c r="RWI1233" s="142"/>
      <c r="RWJ1233" s="143"/>
      <c r="RWK1233" s="142"/>
      <c r="RWL1233" s="143"/>
      <c r="RWM1233" s="142"/>
      <c r="RWN1233" s="143"/>
      <c r="RWO1233" s="142"/>
      <c r="RWP1233" s="143"/>
      <c r="RWQ1233" s="142"/>
      <c r="RWR1233" s="143"/>
      <c r="RWS1233" s="142"/>
      <c r="RWT1233" s="143"/>
      <c r="RWU1233" s="142"/>
      <c r="RWV1233" s="143"/>
      <c r="RWW1233" s="142"/>
      <c r="RWX1233" s="143"/>
      <c r="RWY1233" s="142"/>
      <c r="RWZ1233" s="143"/>
      <c r="RXA1233" s="142"/>
      <c r="RXB1233" s="143"/>
      <c r="RXC1233" s="142"/>
      <c r="RXD1233" s="143"/>
      <c r="RXE1233" s="142"/>
      <c r="RXF1233" s="143"/>
      <c r="RXG1233" s="142"/>
      <c r="RXH1233" s="143"/>
      <c r="RXI1233" s="142"/>
      <c r="RXJ1233" s="143"/>
      <c r="RXK1233" s="142"/>
      <c r="RXL1233" s="143"/>
      <c r="RXM1233" s="142"/>
      <c r="RXN1233" s="143"/>
      <c r="RXO1233" s="142"/>
      <c r="RXP1233" s="143"/>
      <c r="RXQ1233" s="142"/>
      <c r="RXR1233" s="143"/>
      <c r="RXS1233" s="142"/>
      <c r="RXT1233" s="143"/>
      <c r="RXU1233" s="142"/>
      <c r="RXV1233" s="143"/>
      <c r="RXW1233" s="142"/>
      <c r="RXX1233" s="143"/>
      <c r="RXY1233" s="142"/>
      <c r="RXZ1233" s="143"/>
      <c r="RYA1233" s="142"/>
      <c r="RYB1233" s="143"/>
      <c r="RYC1233" s="142"/>
      <c r="RYD1233" s="143"/>
      <c r="RYE1233" s="142"/>
      <c r="RYF1233" s="143"/>
      <c r="RYG1233" s="142"/>
      <c r="RYH1233" s="143"/>
      <c r="RYI1233" s="142"/>
      <c r="RYJ1233" s="143"/>
      <c r="RYK1233" s="142"/>
      <c r="RYL1233" s="143"/>
      <c r="RYM1233" s="142"/>
      <c r="RYN1233" s="143"/>
      <c r="RYO1233" s="142"/>
      <c r="RYP1233" s="143"/>
      <c r="RYQ1233" s="142"/>
      <c r="RYR1233" s="143"/>
      <c r="RYS1233" s="142"/>
      <c r="RYT1233" s="143"/>
      <c r="RYU1233" s="142"/>
      <c r="RYV1233" s="143"/>
      <c r="RYW1233" s="142"/>
      <c r="RYX1233" s="143"/>
      <c r="RYY1233" s="142"/>
      <c r="RYZ1233" s="143"/>
      <c r="RZA1233" s="142"/>
      <c r="RZB1233" s="143"/>
      <c r="RZC1233" s="142"/>
      <c r="RZD1233" s="143"/>
      <c r="RZE1233" s="142"/>
      <c r="RZF1233" s="143"/>
      <c r="RZG1233" s="142"/>
      <c r="RZH1233" s="143"/>
      <c r="RZI1233" s="142"/>
      <c r="RZJ1233" s="143"/>
      <c r="RZK1233" s="142"/>
      <c r="RZL1233" s="143"/>
      <c r="RZM1233" s="142"/>
      <c r="RZN1233" s="143"/>
      <c r="RZO1233" s="142"/>
      <c r="RZP1233" s="143"/>
      <c r="RZQ1233" s="142"/>
      <c r="RZR1233" s="143"/>
      <c r="RZS1233" s="142"/>
      <c r="RZT1233" s="143"/>
      <c r="RZU1233" s="142"/>
      <c r="RZV1233" s="143"/>
      <c r="RZW1233" s="142"/>
      <c r="RZX1233" s="143"/>
      <c r="RZY1233" s="142"/>
      <c r="RZZ1233" s="143"/>
      <c r="SAA1233" s="142"/>
      <c r="SAB1233" s="143"/>
      <c r="SAC1233" s="142"/>
      <c r="SAD1233" s="143"/>
      <c r="SAE1233" s="142"/>
      <c r="SAF1233" s="143"/>
      <c r="SAG1233" s="142"/>
      <c r="SAH1233" s="143"/>
      <c r="SAI1233" s="142"/>
      <c r="SAJ1233" s="143"/>
      <c r="SAK1233" s="142"/>
      <c r="SAL1233" s="143"/>
      <c r="SAM1233" s="142"/>
      <c r="SAN1233" s="143"/>
      <c r="SAO1233" s="142"/>
      <c r="SAP1233" s="143"/>
      <c r="SAQ1233" s="142"/>
      <c r="SAR1233" s="143"/>
      <c r="SAS1233" s="142"/>
      <c r="SAT1233" s="143"/>
      <c r="SAU1233" s="142"/>
      <c r="SAV1233" s="143"/>
      <c r="SAW1233" s="142"/>
      <c r="SAX1233" s="143"/>
      <c r="SAY1233" s="142"/>
      <c r="SAZ1233" s="143"/>
      <c r="SBA1233" s="142"/>
      <c r="SBB1233" s="143"/>
      <c r="SBC1233" s="142"/>
      <c r="SBD1233" s="143"/>
      <c r="SBE1233" s="142"/>
      <c r="SBF1233" s="143"/>
      <c r="SBG1233" s="142"/>
      <c r="SBH1233" s="143"/>
      <c r="SBI1233" s="142"/>
      <c r="SBJ1233" s="143"/>
      <c r="SBK1233" s="142"/>
      <c r="SBL1233" s="143"/>
      <c r="SBM1233" s="142"/>
      <c r="SBN1233" s="143"/>
      <c r="SBO1233" s="142"/>
      <c r="SBP1233" s="143"/>
      <c r="SBQ1233" s="142"/>
      <c r="SBR1233" s="143"/>
      <c r="SBS1233" s="142"/>
      <c r="SBT1233" s="143"/>
      <c r="SBU1233" s="142"/>
      <c r="SBV1233" s="143"/>
      <c r="SBW1233" s="142"/>
      <c r="SBX1233" s="143"/>
      <c r="SBY1233" s="142"/>
      <c r="SBZ1233" s="143"/>
      <c r="SCA1233" s="142"/>
      <c r="SCB1233" s="143"/>
      <c r="SCC1233" s="142"/>
      <c r="SCD1233" s="143"/>
      <c r="SCE1233" s="142"/>
      <c r="SCF1233" s="143"/>
      <c r="SCG1233" s="142"/>
      <c r="SCH1233" s="143"/>
      <c r="SCI1233" s="142"/>
      <c r="SCJ1233" s="143"/>
      <c r="SCK1233" s="142"/>
      <c r="SCL1233" s="143"/>
      <c r="SCM1233" s="142"/>
      <c r="SCN1233" s="143"/>
      <c r="SCO1233" s="142"/>
      <c r="SCP1233" s="143"/>
      <c r="SCQ1233" s="142"/>
      <c r="SCR1233" s="143"/>
      <c r="SCS1233" s="142"/>
      <c r="SCT1233" s="143"/>
      <c r="SCU1233" s="142"/>
      <c r="SCV1233" s="143"/>
      <c r="SCW1233" s="142"/>
      <c r="SCX1233" s="143"/>
      <c r="SCY1233" s="142"/>
      <c r="SCZ1233" s="143"/>
      <c r="SDA1233" s="142"/>
      <c r="SDB1233" s="143"/>
      <c r="SDC1233" s="142"/>
      <c r="SDD1233" s="143"/>
      <c r="SDE1233" s="142"/>
      <c r="SDF1233" s="143"/>
      <c r="SDG1233" s="142"/>
      <c r="SDH1233" s="143"/>
      <c r="SDI1233" s="142"/>
      <c r="SDJ1233" s="143"/>
      <c r="SDK1233" s="142"/>
      <c r="SDL1233" s="143"/>
      <c r="SDM1233" s="142"/>
      <c r="SDN1233" s="143"/>
      <c r="SDO1233" s="142"/>
      <c r="SDP1233" s="143"/>
      <c r="SDQ1233" s="142"/>
      <c r="SDR1233" s="143"/>
      <c r="SDS1233" s="142"/>
      <c r="SDT1233" s="143"/>
      <c r="SDU1233" s="142"/>
      <c r="SDV1233" s="143"/>
      <c r="SDW1233" s="142"/>
      <c r="SDX1233" s="143"/>
      <c r="SDY1233" s="142"/>
      <c r="SDZ1233" s="143"/>
      <c r="SEA1233" s="142"/>
      <c r="SEB1233" s="143"/>
      <c r="SEC1233" s="142"/>
      <c r="SED1233" s="143"/>
      <c r="SEE1233" s="142"/>
      <c r="SEF1233" s="143"/>
      <c r="SEG1233" s="142"/>
      <c r="SEH1233" s="143"/>
      <c r="SEI1233" s="142"/>
      <c r="SEJ1233" s="143"/>
      <c r="SEK1233" s="142"/>
      <c r="SEL1233" s="143"/>
      <c r="SEM1233" s="142"/>
      <c r="SEN1233" s="143"/>
      <c r="SEO1233" s="142"/>
      <c r="SEP1233" s="143"/>
      <c r="SEQ1233" s="142"/>
      <c r="SER1233" s="143"/>
      <c r="SES1233" s="142"/>
      <c r="SET1233" s="143"/>
      <c r="SEU1233" s="142"/>
      <c r="SEV1233" s="143"/>
      <c r="SEW1233" s="142"/>
      <c r="SEX1233" s="143"/>
      <c r="SEY1233" s="142"/>
      <c r="SEZ1233" s="143"/>
      <c r="SFA1233" s="142"/>
      <c r="SFB1233" s="143"/>
      <c r="SFC1233" s="142"/>
      <c r="SFD1233" s="143"/>
      <c r="SFE1233" s="142"/>
      <c r="SFF1233" s="143"/>
      <c r="SFG1233" s="142"/>
      <c r="SFH1233" s="143"/>
      <c r="SFI1233" s="142"/>
      <c r="SFJ1233" s="143"/>
      <c r="SFK1233" s="142"/>
      <c r="SFL1233" s="143"/>
      <c r="SFM1233" s="142"/>
      <c r="SFN1233" s="143"/>
      <c r="SFO1233" s="142"/>
      <c r="SFP1233" s="143"/>
      <c r="SFQ1233" s="142"/>
      <c r="SFR1233" s="143"/>
      <c r="SFS1233" s="142"/>
      <c r="SFT1233" s="143"/>
      <c r="SFU1233" s="142"/>
      <c r="SFV1233" s="143"/>
      <c r="SFW1233" s="142"/>
      <c r="SFX1233" s="143"/>
      <c r="SFY1233" s="142"/>
      <c r="SFZ1233" s="143"/>
      <c r="SGA1233" s="142"/>
      <c r="SGB1233" s="143"/>
      <c r="SGC1233" s="142"/>
      <c r="SGD1233" s="143"/>
      <c r="SGE1233" s="142"/>
      <c r="SGF1233" s="143"/>
      <c r="SGG1233" s="142"/>
      <c r="SGH1233" s="143"/>
      <c r="SGI1233" s="142"/>
      <c r="SGJ1233" s="143"/>
      <c r="SGK1233" s="142"/>
      <c r="SGL1233" s="143"/>
      <c r="SGM1233" s="142"/>
      <c r="SGN1233" s="143"/>
      <c r="SGO1233" s="142"/>
      <c r="SGP1233" s="143"/>
      <c r="SGQ1233" s="142"/>
      <c r="SGR1233" s="143"/>
      <c r="SGS1233" s="142"/>
      <c r="SGT1233" s="143"/>
      <c r="SGU1233" s="142"/>
      <c r="SGV1233" s="143"/>
      <c r="SGW1233" s="142"/>
      <c r="SGX1233" s="143"/>
      <c r="SGY1233" s="142"/>
      <c r="SGZ1233" s="143"/>
      <c r="SHA1233" s="142"/>
      <c r="SHB1233" s="143"/>
      <c r="SHC1233" s="142"/>
      <c r="SHD1233" s="143"/>
      <c r="SHE1233" s="142"/>
      <c r="SHF1233" s="143"/>
      <c r="SHG1233" s="142"/>
      <c r="SHH1233" s="143"/>
      <c r="SHI1233" s="142"/>
      <c r="SHJ1233" s="143"/>
      <c r="SHK1233" s="142"/>
      <c r="SHL1233" s="143"/>
      <c r="SHM1233" s="142"/>
      <c r="SHN1233" s="143"/>
      <c r="SHO1233" s="142"/>
      <c r="SHP1233" s="143"/>
      <c r="SHQ1233" s="142"/>
      <c r="SHR1233" s="143"/>
      <c r="SHS1233" s="142"/>
      <c r="SHT1233" s="143"/>
      <c r="SHU1233" s="142"/>
      <c r="SHV1233" s="143"/>
      <c r="SHW1233" s="142"/>
      <c r="SHX1233" s="143"/>
      <c r="SHY1233" s="142"/>
      <c r="SHZ1233" s="143"/>
      <c r="SIA1233" s="142"/>
      <c r="SIB1233" s="143"/>
      <c r="SIC1233" s="142"/>
      <c r="SID1233" s="143"/>
      <c r="SIE1233" s="142"/>
      <c r="SIF1233" s="143"/>
      <c r="SIG1233" s="142"/>
      <c r="SIH1233" s="143"/>
      <c r="SII1233" s="142"/>
      <c r="SIJ1233" s="143"/>
      <c r="SIK1233" s="142"/>
      <c r="SIL1233" s="143"/>
      <c r="SIM1233" s="142"/>
      <c r="SIN1233" s="143"/>
      <c r="SIO1233" s="142"/>
      <c r="SIP1233" s="143"/>
      <c r="SIQ1233" s="142"/>
      <c r="SIR1233" s="143"/>
      <c r="SIS1233" s="142"/>
      <c r="SIT1233" s="143"/>
      <c r="SIU1233" s="142"/>
      <c r="SIV1233" s="143"/>
      <c r="SIW1233" s="142"/>
      <c r="SIX1233" s="143"/>
      <c r="SIY1233" s="142"/>
      <c r="SIZ1233" s="143"/>
      <c r="SJA1233" s="142"/>
      <c r="SJB1233" s="143"/>
      <c r="SJC1233" s="142"/>
      <c r="SJD1233" s="143"/>
      <c r="SJE1233" s="142"/>
      <c r="SJF1233" s="143"/>
      <c r="SJG1233" s="142"/>
      <c r="SJH1233" s="143"/>
      <c r="SJI1233" s="142"/>
      <c r="SJJ1233" s="143"/>
      <c r="SJK1233" s="142"/>
      <c r="SJL1233" s="143"/>
      <c r="SJM1233" s="142"/>
      <c r="SJN1233" s="143"/>
      <c r="SJO1233" s="142"/>
      <c r="SJP1233" s="143"/>
      <c r="SJQ1233" s="142"/>
      <c r="SJR1233" s="143"/>
      <c r="SJS1233" s="142"/>
      <c r="SJT1233" s="143"/>
      <c r="SJU1233" s="142"/>
      <c r="SJV1233" s="143"/>
      <c r="SJW1233" s="142"/>
      <c r="SJX1233" s="143"/>
      <c r="SJY1233" s="142"/>
      <c r="SJZ1233" s="143"/>
      <c r="SKA1233" s="142"/>
      <c r="SKB1233" s="143"/>
      <c r="SKC1233" s="142"/>
      <c r="SKD1233" s="143"/>
      <c r="SKE1233" s="142"/>
      <c r="SKF1233" s="143"/>
      <c r="SKG1233" s="142"/>
      <c r="SKH1233" s="143"/>
      <c r="SKI1233" s="142"/>
      <c r="SKJ1233" s="143"/>
      <c r="SKK1233" s="142"/>
      <c r="SKL1233" s="143"/>
      <c r="SKM1233" s="142"/>
      <c r="SKN1233" s="143"/>
      <c r="SKO1233" s="142"/>
      <c r="SKP1233" s="143"/>
      <c r="SKQ1233" s="142"/>
      <c r="SKR1233" s="143"/>
      <c r="SKS1233" s="142"/>
      <c r="SKT1233" s="143"/>
      <c r="SKU1233" s="142"/>
      <c r="SKV1233" s="143"/>
      <c r="SKW1233" s="142"/>
      <c r="SKX1233" s="143"/>
      <c r="SKY1233" s="142"/>
      <c r="SKZ1233" s="143"/>
      <c r="SLA1233" s="142"/>
      <c r="SLB1233" s="143"/>
      <c r="SLC1233" s="142"/>
      <c r="SLD1233" s="143"/>
      <c r="SLE1233" s="142"/>
      <c r="SLF1233" s="143"/>
      <c r="SLG1233" s="142"/>
      <c r="SLH1233" s="143"/>
      <c r="SLI1233" s="142"/>
      <c r="SLJ1233" s="143"/>
      <c r="SLK1233" s="142"/>
      <c r="SLL1233" s="143"/>
      <c r="SLM1233" s="142"/>
      <c r="SLN1233" s="143"/>
      <c r="SLO1233" s="142"/>
      <c r="SLP1233" s="143"/>
      <c r="SLQ1233" s="142"/>
      <c r="SLR1233" s="143"/>
      <c r="SLS1233" s="142"/>
      <c r="SLT1233" s="143"/>
      <c r="SLU1233" s="142"/>
      <c r="SLV1233" s="143"/>
      <c r="SLW1233" s="142"/>
      <c r="SLX1233" s="143"/>
      <c r="SLY1233" s="142"/>
      <c r="SLZ1233" s="143"/>
      <c r="SMA1233" s="142"/>
      <c r="SMB1233" s="143"/>
      <c r="SMC1233" s="142"/>
      <c r="SMD1233" s="143"/>
      <c r="SME1233" s="142"/>
      <c r="SMF1233" s="143"/>
      <c r="SMG1233" s="142"/>
      <c r="SMH1233" s="143"/>
      <c r="SMI1233" s="142"/>
      <c r="SMJ1233" s="143"/>
      <c r="SMK1233" s="142"/>
      <c r="SML1233" s="143"/>
      <c r="SMM1233" s="142"/>
      <c r="SMN1233" s="143"/>
      <c r="SMO1233" s="142"/>
      <c r="SMP1233" s="143"/>
      <c r="SMQ1233" s="142"/>
      <c r="SMR1233" s="143"/>
      <c r="SMS1233" s="142"/>
      <c r="SMT1233" s="143"/>
      <c r="SMU1233" s="142"/>
      <c r="SMV1233" s="143"/>
      <c r="SMW1233" s="142"/>
      <c r="SMX1233" s="143"/>
      <c r="SMY1233" s="142"/>
      <c r="SMZ1233" s="143"/>
      <c r="SNA1233" s="142"/>
      <c r="SNB1233" s="143"/>
      <c r="SNC1233" s="142"/>
      <c r="SND1233" s="143"/>
      <c r="SNE1233" s="142"/>
      <c r="SNF1233" s="143"/>
      <c r="SNG1233" s="142"/>
      <c r="SNH1233" s="143"/>
      <c r="SNI1233" s="142"/>
      <c r="SNJ1233" s="143"/>
      <c r="SNK1233" s="142"/>
      <c r="SNL1233" s="143"/>
      <c r="SNM1233" s="142"/>
      <c r="SNN1233" s="143"/>
      <c r="SNO1233" s="142"/>
      <c r="SNP1233" s="143"/>
      <c r="SNQ1233" s="142"/>
      <c r="SNR1233" s="143"/>
      <c r="SNS1233" s="142"/>
      <c r="SNT1233" s="143"/>
      <c r="SNU1233" s="142"/>
      <c r="SNV1233" s="143"/>
      <c r="SNW1233" s="142"/>
      <c r="SNX1233" s="143"/>
      <c r="SNY1233" s="142"/>
      <c r="SNZ1233" s="143"/>
      <c r="SOA1233" s="142"/>
      <c r="SOB1233" s="143"/>
      <c r="SOC1233" s="142"/>
      <c r="SOD1233" s="143"/>
      <c r="SOE1233" s="142"/>
      <c r="SOF1233" s="143"/>
      <c r="SOG1233" s="142"/>
      <c r="SOH1233" s="143"/>
      <c r="SOI1233" s="142"/>
      <c r="SOJ1233" s="143"/>
      <c r="SOK1233" s="142"/>
      <c r="SOL1233" s="143"/>
      <c r="SOM1233" s="142"/>
      <c r="SON1233" s="143"/>
      <c r="SOO1233" s="142"/>
      <c r="SOP1233" s="143"/>
      <c r="SOQ1233" s="142"/>
      <c r="SOR1233" s="143"/>
      <c r="SOS1233" s="142"/>
      <c r="SOT1233" s="143"/>
      <c r="SOU1233" s="142"/>
      <c r="SOV1233" s="143"/>
      <c r="SOW1233" s="142"/>
      <c r="SOX1233" s="143"/>
      <c r="SOY1233" s="142"/>
      <c r="SOZ1233" s="143"/>
      <c r="SPA1233" s="142"/>
      <c r="SPB1233" s="143"/>
      <c r="SPC1233" s="142"/>
      <c r="SPD1233" s="143"/>
      <c r="SPE1233" s="142"/>
      <c r="SPF1233" s="143"/>
      <c r="SPG1233" s="142"/>
      <c r="SPH1233" s="143"/>
      <c r="SPI1233" s="142"/>
      <c r="SPJ1233" s="143"/>
      <c r="SPK1233" s="142"/>
      <c r="SPL1233" s="143"/>
      <c r="SPM1233" s="142"/>
      <c r="SPN1233" s="143"/>
      <c r="SPO1233" s="142"/>
      <c r="SPP1233" s="143"/>
      <c r="SPQ1233" s="142"/>
      <c r="SPR1233" s="143"/>
      <c r="SPS1233" s="142"/>
      <c r="SPT1233" s="143"/>
      <c r="SPU1233" s="142"/>
      <c r="SPV1233" s="143"/>
      <c r="SPW1233" s="142"/>
      <c r="SPX1233" s="143"/>
      <c r="SPY1233" s="142"/>
      <c r="SPZ1233" s="143"/>
      <c r="SQA1233" s="142"/>
      <c r="SQB1233" s="143"/>
      <c r="SQC1233" s="142"/>
      <c r="SQD1233" s="143"/>
      <c r="SQE1233" s="142"/>
      <c r="SQF1233" s="143"/>
      <c r="SQG1233" s="142"/>
      <c r="SQH1233" s="143"/>
      <c r="SQI1233" s="142"/>
      <c r="SQJ1233" s="143"/>
      <c r="SQK1233" s="142"/>
      <c r="SQL1233" s="143"/>
      <c r="SQM1233" s="142"/>
      <c r="SQN1233" s="143"/>
      <c r="SQO1233" s="142"/>
      <c r="SQP1233" s="143"/>
      <c r="SQQ1233" s="142"/>
      <c r="SQR1233" s="143"/>
      <c r="SQS1233" s="142"/>
      <c r="SQT1233" s="143"/>
      <c r="SQU1233" s="142"/>
      <c r="SQV1233" s="143"/>
      <c r="SQW1233" s="142"/>
      <c r="SQX1233" s="143"/>
      <c r="SQY1233" s="142"/>
      <c r="SQZ1233" s="143"/>
      <c r="SRA1233" s="142"/>
      <c r="SRB1233" s="143"/>
      <c r="SRC1233" s="142"/>
      <c r="SRD1233" s="143"/>
      <c r="SRE1233" s="142"/>
      <c r="SRF1233" s="143"/>
      <c r="SRG1233" s="142"/>
      <c r="SRH1233" s="143"/>
      <c r="SRI1233" s="142"/>
      <c r="SRJ1233" s="143"/>
      <c r="SRK1233" s="142"/>
      <c r="SRL1233" s="143"/>
      <c r="SRM1233" s="142"/>
      <c r="SRN1233" s="143"/>
      <c r="SRO1233" s="142"/>
      <c r="SRP1233" s="143"/>
      <c r="SRQ1233" s="142"/>
      <c r="SRR1233" s="143"/>
      <c r="SRS1233" s="142"/>
      <c r="SRT1233" s="143"/>
      <c r="SRU1233" s="142"/>
      <c r="SRV1233" s="143"/>
      <c r="SRW1233" s="142"/>
      <c r="SRX1233" s="143"/>
      <c r="SRY1233" s="142"/>
      <c r="SRZ1233" s="143"/>
      <c r="SSA1233" s="142"/>
      <c r="SSB1233" s="143"/>
      <c r="SSC1233" s="142"/>
      <c r="SSD1233" s="143"/>
      <c r="SSE1233" s="142"/>
      <c r="SSF1233" s="143"/>
      <c r="SSG1233" s="142"/>
      <c r="SSH1233" s="143"/>
      <c r="SSI1233" s="142"/>
      <c r="SSJ1233" s="143"/>
      <c r="SSK1233" s="142"/>
      <c r="SSL1233" s="143"/>
      <c r="SSM1233" s="142"/>
      <c r="SSN1233" s="143"/>
      <c r="SSO1233" s="142"/>
      <c r="SSP1233" s="143"/>
      <c r="SSQ1233" s="142"/>
      <c r="SSR1233" s="143"/>
      <c r="SSS1233" s="142"/>
      <c r="SST1233" s="143"/>
      <c r="SSU1233" s="142"/>
      <c r="SSV1233" s="143"/>
      <c r="SSW1233" s="142"/>
      <c r="SSX1233" s="143"/>
      <c r="SSY1233" s="142"/>
      <c r="SSZ1233" s="143"/>
      <c r="STA1233" s="142"/>
      <c r="STB1233" s="143"/>
      <c r="STC1233" s="142"/>
      <c r="STD1233" s="143"/>
      <c r="STE1233" s="142"/>
      <c r="STF1233" s="143"/>
      <c r="STG1233" s="142"/>
      <c r="STH1233" s="143"/>
      <c r="STI1233" s="142"/>
      <c r="STJ1233" s="143"/>
      <c r="STK1233" s="142"/>
      <c r="STL1233" s="143"/>
      <c r="STM1233" s="142"/>
      <c r="STN1233" s="143"/>
      <c r="STO1233" s="142"/>
      <c r="STP1233" s="143"/>
      <c r="STQ1233" s="142"/>
      <c r="STR1233" s="143"/>
      <c r="STS1233" s="142"/>
      <c r="STT1233" s="143"/>
      <c r="STU1233" s="142"/>
      <c r="STV1233" s="143"/>
      <c r="STW1233" s="142"/>
      <c r="STX1233" s="143"/>
      <c r="STY1233" s="142"/>
      <c r="STZ1233" s="143"/>
      <c r="SUA1233" s="142"/>
      <c r="SUB1233" s="143"/>
      <c r="SUC1233" s="142"/>
      <c r="SUD1233" s="143"/>
      <c r="SUE1233" s="142"/>
      <c r="SUF1233" s="143"/>
      <c r="SUG1233" s="142"/>
      <c r="SUH1233" s="143"/>
      <c r="SUI1233" s="142"/>
      <c r="SUJ1233" s="143"/>
      <c r="SUK1233" s="142"/>
      <c r="SUL1233" s="143"/>
      <c r="SUM1233" s="142"/>
      <c r="SUN1233" s="143"/>
      <c r="SUO1233" s="142"/>
      <c r="SUP1233" s="143"/>
      <c r="SUQ1233" s="142"/>
      <c r="SUR1233" s="143"/>
      <c r="SUS1233" s="142"/>
      <c r="SUT1233" s="143"/>
      <c r="SUU1233" s="142"/>
      <c r="SUV1233" s="143"/>
      <c r="SUW1233" s="142"/>
      <c r="SUX1233" s="143"/>
      <c r="SUY1233" s="142"/>
      <c r="SUZ1233" s="143"/>
      <c r="SVA1233" s="142"/>
      <c r="SVB1233" s="143"/>
      <c r="SVC1233" s="142"/>
      <c r="SVD1233" s="143"/>
      <c r="SVE1233" s="142"/>
      <c r="SVF1233" s="143"/>
      <c r="SVG1233" s="142"/>
      <c r="SVH1233" s="143"/>
      <c r="SVI1233" s="142"/>
      <c r="SVJ1233" s="143"/>
      <c r="SVK1233" s="142"/>
      <c r="SVL1233" s="143"/>
      <c r="SVM1233" s="142"/>
      <c r="SVN1233" s="143"/>
      <c r="SVO1233" s="142"/>
      <c r="SVP1233" s="143"/>
      <c r="SVQ1233" s="142"/>
      <c r="SVR1233" s="143"/>
      <c r="SVS1233" s="142"/>
      <c r="SVT1233" s="143"/>
      <c r="SVU1233" s="142"/>
      <c r="SVV1233" s="143"/>
      <c r="SVW1233" s="142"/>
      <c r="SVX1233" s="143"/>
      <c r="SVY1233" s="142"/>
      <c r="SVZ1233" s="143"/>
      <c r="SWA1233" s="142"/>
      <c r="SWB1233" s="143"/>
      <c r="SWC1233" s="142"/>
      <c r="SWD1233" s="143"/>
      <c r="SWE1233" s="142"/>
      <c r="SWF1233" s="143"/>
      <c r="SWG1233" s="142"/>
      <c r="SWH1233" s="143"/>
      <c r="SWI1233" s="142"/>
      <c r="SWJ1233" s="143"/>
      <c r="SWK1233" s="142"/>
      <c r="SWL1233" s="143"/>
      <c r="SWM1233" s="142"/>
      <c r="SWN1233" s="143"/>
      <c r="SWO1233" s="142"/>
      <c r="SWP1233" s="143"/>
      <c r="SWQ1233" s="142"/>
      <c r="SWR1233" s="143"/>
      <c r="SWS1233" s="142"/>
      <c r="SWT1233" s="143"/>
      <c r="SWU1233" s="142"/>
      <c r="SWV1233" s="143"/>
      <c r="SWW1233" s="142"/>
      <c r="SWX1233" s="143"/>
      <c r="SWY1233" s="142"/>
      <c r="SWZ1233" s="143"/>
      <c r="SXA1233" s="142"/>
      <c r="SXB1233" s="143"/>
      <c r="SXC1233" s="142"/>
      <c r="SXD1233" s="143"/>
      <c r="SXE1233" s="142"/>
      <c r="SXF1233" s="143"/>
      <c r="SXG1233" s="142"/>
      <c r="SXH1233" s="143"/>
      <c r="SXI1233" s="142"/>
      <c r="SXJ1233" s="143"/>
      <c r="SXK1233" s="142"/>
      <c r="SXL1233" s="143"/>
      <c r="SXM1233" s="142"/>
      <c r="SXN1233" s="143"/>
      <c r="SXO1233" s="142"/>
      <c r="SXP1233" s="143"/>
      <c r="SXQ1233" s="142"/>
      <c r="SXR1233" s="143"/>
      <c r="SXS1233" s="142"/>
      <c r="SXT1233" s="143"/>
      <c r="SXU1233" s="142"/>
      <c r="SXV1233" s="143"/>
      <c r="SXW1233" s="142"/>
      <c r="SXX1233" s="143"/>
      <c r="SXY1233" s="142"/>
      <c r="SXZ1233" s="143"/>
      <c r="SYA1233" s="142"/>
      <c r="SYB1233" s="143"/>
      <c r="SYC1233" s="142"/>
      <c r="SYD1233" s="143"/>
      <c r="SYE1233" s="142"/>
      <c r="SYF1233" s="143"/>
      <c r="SYG1233" s="142"/>
      <c r="SYH1233" s="143"/>
      <c r="SYI1233" s="142"/>
      <c r="SYJ1233" s="143"/>
      <c r="SYK1233" s="142"/>
      <c r="SYL1233" s="143"/>
      <c r="SYM1233" s="142"/>
      <c r="SYN1233" s="143"/>
      <c r="SYO1233" s="142"/>
      <c r="SYP1233" s="143"/>
      <c r="SYQ1233" s="142"/>
      <c r="SYR1233" s="143"/>
      <c r="SYS1233" s="142"/>
      <c r="SYT1233" s="143"/>
      <c r="SYU1233" s="142"/>
      <c r="SYV1233" s="143"/>
      <c r="SYW1233" s="142"/>
      <c r="SYX1233" s="143"/>
      <c r="SYY1233" s="142"/>
      <c r="SYZ1233" s="143"/>
      <c r="SZA1233" s="142"/>
      <c r="SZB1233" s="143"/>
      <c r="SZC1233" s="142"/>
      <c r="SZD1233" s="143"/>
      <c r="SZE1233" s="142"/>
      <c r="SZF1233" s="143"/>
      <c r="SZG1233" s="142"/>
      <c r="SZH1233" s="143"/>
      <c r="SZI1233" s="142"/>
      <c r="SZJ1233" s="143"/>
      <c r="SZK1233" s="142"/>
      <c r="SZL1233" s="143"/>
      <c r="SZM1233" s="142"/>
      <c r="SZN1233" s="143"/>
      <c r="SZO1233" s="142"/>
      <c r="SZP1233" s="143"/>
      <c r="SZQ1233" s="142"/>
      <c r="SZR1233" s="143"/>
      <c r="SZS1233" s="142"/>
      <c r="SZT1233" s="143"/>
      <c r="SZU1233" s="142"/>
      <c r="SZV1233" s="143"/>
      <c r="SZW1233" s="142"/>
      <c r="SZX1233" s="143"/>
      <c r="SZY1233" s="142"/>
      <c r="SZZ1233" s="143"/>
      <c r="TAA1233" s="142"/>
      <c r="TAB1233" s="143"/>
      <c r="TAC1233" s="142"/>
      <c r="TAD1233" s="143"/>
      <c r="TAE1233" s="142"/>
      <c r="TAF1233" s="143"/>
      <c r="TAG1233" s="142"/>
      <c r="TAH1233" s="143"/>
      <c r="TAI1233" s="142"/>
      <c r="TAJ1233" s="143"/>
      <c r="TAK1233" s="142"/>
      <c r="TAL1233" s="143"/>
      <c r="TAM1233" s="142"/>
      <c r="TAN1233" s="143"/>
      <c r="TAO1233" s="142"/>
      <c r="TAP1233" s="143"/>
      <c r="TAQ1233" s="142"/>
      <c r="TAR1233" s="143"/>
      <c r="TAS1233" s="142"/>
      <c r="TAT1233" s="143"/>
      <c r="TAU1233" s="142"/>
      <c r="TAV1233" s="143"/>
      <c r="TAW1233" s="142"/>
      <c r="TAX1233" s="143"/>
      <c r="TAY1233" s="142"/>
      <c r="TAZ1233" s="143"/>
      <c r="TBA1233" s="142"/>
      <c r="TBB1233" s="143"/>
      <c r="TBC1233" s="142"/>
      <c r="TBD1233" s="143"/>
      <c r="TBE1233" s="142"/>
      <c r="TBF1233" s="143"/>
      <c r="TBG1233" s="142"/>
      <c r="TBH1233" s="143"/>
      <c r="TBI1233" s="142"/>
      <c r="TBJ1233" s="143"/>
      <c r="TBK1233" s="142"/>
      <c r="TBL1233" s="143"/>
      <c r="TBM1233" s="142"/>
      <c r="TBN1233" s="143"/>
      <c r="TBO1233" s="142"/>
      <c r="TBP1233" s="143"/>
      <c r="TBQ1233" s="142"/>
      <c r="TBR1233" s="143"/>
      <c r="TBS1233" s="142"/>
      <c r="TBT1233" s="143"/>
      <c r="TBU1233" s="142"/>
      <c r="TBV1233" s="143"/>
      <c r="TBW1233" s="142"/>
      <c r="TBX1233" s="143"/>
      <c r="TBY1233" s="142"/>
      <c r="TBZ1233" s="143"/>
      <c r="TCA1233" s="142"/>
      <c r="TCB1233" s="143"/>
      <c r="TCC1233" s="142"/>
      <c r="TCD1233" s="143"/>
      <c r="TCE1233" s="142"/>
      <c r="TCF1233" s="143"/>
      <c r="TCG1233" s="142"/>
      <c r="TCH1233" s="143"/>
      <c r="TCI1233" s="142"/>
      <c r="TCJ1233" s="143"/>
      <c r="TCK1233" s="142"/>
      <c r="TCL1233" s="143"/>
      <c r="TCM1233" s="142"/>
      <c r="TCN1233" s="143"/>
      <c r="TCO1233" s="142"/>
      <c r="TCP1233" s="143"/>
      <c r="TCQ1233" s="142"/>
      <c r="TCR1233" s="143"/>
      <c r="TCS1233" s="142"/>
      <c r="TCT1233" s="143"/>
      <c r="TCU1233" s="142"/>
      <c r="TCV1233" s="143"/>
      <c r="TCW1233" s="142"/>
      <c r="TCX1233" s="143"/>
      <c r="TCY1233" s="142"/>
      <c r="TCZ1233" s="143"/>
      <c r="TDA1233" s="142"/>
      <c r="TDB1233" s="143"/>
      <c r="TDC1233" s="142"/>
      <c r="TDD1233" s="143"/>
      <c r="TDE1233" s="142"/>
      <c r="TDF1233" s="143"/>
      <c r="TDG1233" s="142"/>
      <c r="TDH1233" s="143"/>
      <c r="TDI1233" s="142"/>
      <c r="TDJ1233" s="143"/>
      <c r="TDK1233" s="142"/>
      <c r="TDL1233" s="143"/>
      <c r="TDM1233" s="142"/>
      <c r="TDN1233" s="143"/>
      <c r="TDO1233" s="142"/>
      <c r="TDP1233" s="143"/>
      <c r="TDQ1233" s="142"/>
      <c r="TDR1233" s="143"/>
      <c r="TDS1233" s="142"/>
      <c r="TDT1233" s="143"/>
      <c r="TDU1233" s="142"/>
      <c r="TDV1233" s="143"/>
      <c r="TDW1233" s="142"/>
      <c r="TDX1233" s="143"/>
      <c r="TDY1233" s="142"/>
      <c r="TDZ1233" s="143"/>
      <c r="TEA1233" s="142"/>
      <c r="TEB1233" s="143"/>
      <c r="TEC1233" s="142"/>
      <c r="TED1233" s="143"/>
      <c r="TEE1233" s="142"/>
      <c r="TEF1233" s="143"/>
      <c r="TEG1233" s="142"/>
      <c r="TEH1233" s="143"/>
      <c r="TEI1233" s="142"/>
      <c r="TEJ1233" s="143"/>
      <c r="TEK1233" s="142"/>
      <c r="TEL1233" s="143"/>
      <c r="TEM1233" s="142"/>
      <c r="TEN1233" s="143"/>
      <c r="TEO1233" s="142"/>
      <c r="TEP1233" s="143"/>
      <c r="TEQ1233" s="142"/>
      <c r="TER1233" s="143"/>
      <c r="TES1233" s="142"/>
      <c r="TET1233" s="143"/>
      <c r="TEU1233" s="142"/>
      <c r="TEV1233" s="143"/>
      <c r="TEW1233" s="142"/>
      <c r="TEX1233" s="143"/>
      <c r="TEY1233" s="142"/>
      <c r="TEZ1233" s="143"/>
      <c r="TFA1233" s="142"/>
      <c r="TFB1233" s="143"/>
      <c r="TFC1233" s="142"/>
      <c r="TFD1233" s="143"/>
      <c r="TFE1233" s="142"/>
      <c r="TFF1233" s="143"/>
      <c r="TFG1233" s="142"/>
      <c r="TFH1233" s="143"/>
      <c r="TFI1233" s="142"/>
      <c r="TFJ1233" s="143"/>
      <c r="TFK1233" s="142"/>
      <c r="TFL1233" s="143"/>
      <c r="TFM1233" s="142"/>
      <c r="TFN1233" s="143"/>
      <c r="TFO1233" s="142"/>
      <c r="TFP1233" s="143"/>
      <c r="TFQ1233" s="142"/>
      <c r="TFR1233" s="143"/>
      <c r="TFS1233" s="142"/>
      <c r="TFT1233" s="143"/>
      <c r="TFU1233" s="142"/>
      <c r="TFV1233" s="143"/>
      <c r="TFW1233" s="142"/>
      <c r="TFX1233" s="143"/>
      <c r="TFY1233" s="142"/>
      <c r="TFZ1233" s="143"/>
      <c r="TGA1233" s="142"/>
      <c r="TGB1233" s="143"/>
      <c r="TGC1233" s="142"/>
      <c r="TGD1233" s="143"/>
      <c r="TGE1233" s="142"/>
      <c r="TGF1233" s="143"/>
      <c r="TGG1233" s="142"/>
      <c r="TGH1233" s="143"/>
      <c r="TGI1233" s="142"/>
      <c r="TGJ1233" s="143"/>
      <c r="TGK1233" s="142"/>
      <c r="TGL1233" s="143"/>
      <c r="TGM1233" s="142"/>
      <c r="TGN1233" s="143"/>
      <c r="TGO1233" s="142"/>
      <c r="TGP1233" s="143"/>
      <c r="TGQ1233" s="142"/>
      <c r="TGR1233" s="143"/>
      <c r="TGS1233" s="142"/>
      <c r="TGT1233" s="143"/>
      <c r="TGU1233" s="142"/>
      <c r="TGV1233" s="143"/>
      <c r="TGW1233" s="142"/>
      <c r="TGX1233" s="143"/>
      <c r="TGY1233" s="142"/>
      <c r="TGZ1233" s="143"/>
      <c r="THA1233" s="142"/>
      <c r="THB1233" s="143"/>
      <c r="THC1233" s="142"/>
      <c r="THD1233" s="143"/>
      <c r="THE1233" s="142"/>
      <c r="THF1233" s="143"/>
      <c r="THG1233" s="142"/>
      <c r="THH1233" s="143"/>
      <c r="THI1233" s="142"/>
      <c r="THJ1233" s="143"/>
      <c r="THK1233" s="142"/>
      <c r="THL1233" s="143"/>
      <c r="THM1233" s="142"/>
      <c r="THN1233" s="143"/>
      <c r="THO1233" s="142"/>
      <c r="THP1233" s="143"/>
      <c r="THQ1233" s="142"/>
      <c r="THR1233" s="143"/>
      <c r="THS1233" s="142"/>
      <c r="THT1233" s="143"/>
      <c r="THU1233" s="142"/>
      <c r="THV1233" s="143"/>
      <c r="THW1233" s="142"/>
      <c r="THX1233" s="143"/>
      <c r="THY1233" s="142"/>
      <c r="THZ1233" s="143"/>
      <c r="TIA1233" s="142"/>
      <c r="TIB1233" s="143"/>
      <c r="TIC1233" s="142"/>
      <c r="TID1233" s="143"/>
      <c r="TIE1233" s="142"/>
      <c r="TIF1233" s="143"/>
      <c r="TIG1233" s="142"/>
      <c r="TIH1233" s="143"/>
      <c r="TII1233" s="142"/>
      <c r="TIJ1233" s="143"/>
      <c r="TIK1233" s="142"/>
      <c r="TIL1233" s="143"/>
      <c r="TIM1233" s="142"/>
      <c r="TIN1233" s="143"/>
      <c r="TIO1233" s="142"/>
      <c r="TIP1233" s="143"/>
      <c r="TIQ1233" s="142"/>
      <c r="TIR1233" s="143"/>
      <c r="TIS1233" s="142"/>
      <c r="TIT1233" s="143"/>
      <c r="TIU1233" s="142"/>
      <c r="TIV1233" s="143"/>
      <c r="TIW1233" s="142"/>
      <c r="TIX1233" s="143"/>
      <c r="TIY1233" s="142"/>
      <c r="TIZ1233" s="143"/>
      <c r="TJA1233" s="142"/>
      <c r="TJB1233" s="143"/>
      <c r="TJC1233" s="142"/>
      <c r="TJD1233" s="143"/>
      <c r="TJE1233" s="142"/>
      <c r="TJF1233" s="143"/>
      <c r="TJG1233" s="142"/>
      <c r="TJH1233" s="143"/>
      <c r="TJI1233" s="142"/>
      <c r="TJJ1233" s="143"/>
      <c r="TJK1233" s="142"/>
      <c r="TJL1233" s="143"/>
      <c r="TJM1233" s="142"/>
      <c r="TJN1233" s="143"/>
      <c r="TJO1233" s="142"/>
      <c r="TJP1233" s="143"/>
      <c r="TJQ1233" s="142"/>
      <c r="TJR1233" s="143"/>
      <c r="TJS1233" s="142"/>
      <c r="TJT1233" s="143"/>
      <c r="TJU1233" s="142"/>
      <c r="TJV1233" s="143"/>
      <c r="TJW1233" s="142"/>
      <c r="TJX1233" s="143"/>
      <c r="TJY1233" s="142"/>
      <c r="TJZ1233" s="143"/>
      <c r="TKA1233" s="142"/>
      <c r="TKB1233" s="143"/>
      <c r="TKC1233" s="142"/>
      <c r="TKD1233" s="143"/>
      <c r="TKE1233" s="142"/>
      <c r="TKF1233" s="143"/>
      <c r="TKG1233" s="142"/>
      <c r="TKH1233" s="143"/>
      <c r="TKI1233" s="142"/>
      <c r="TKJ1233" s="143"/>
      <c r="TKK1233" s="142"/>
      <c r="TKL1233" s="143"/>
      <c r="TKM1233" s="142"/>
      <c r="TKN1233" s="143"/>
      <c r="TKO1233" s="142"/>
      <c r="TKP1233" s="143"/>
      <c r="TKQ1233" s="142"/>
      <c r="TKR1233" s="143"/>
      <c r="TKS1233" s="142"/>
      <c r="TKT1233" s="143"/>
      <c r="TKU1233" s="142"/>
      <c r="TKV1233" s="143"/>
      <c r="TKW1233" s="142"/>
      <c r="TKX1233" s="143"/>
      <c r="TKY1233" s="142"/>
      <c r="TKZ1233" s="143"/>
      <c r="TLA1233" s="142"/>
      <c r="TLB1233" s="143"/>
      <c r="TLC1233" s="142"/>
      <c r="TLD1233" s="143"/>
      <c r="TLE1233" s="142"/>
      <c r="TLF1233" s="143"/>
      <c r="TLG1233" s="142"/>
      <c r="TLH1233" s="143"/>
      <c r="TLI1233" s="142"/>
      <c r="TLJ1233" s="143"/>
      <c r="TLK1233" s="142"/>
      <c r="TLL1233" s="143"/>
      <c r="TLM1233" s="142"/>
      <c r="TLN1233" s="143"/>
      <c r="TLO1233" s="142"/>
      <c r="TLP1233" s="143"/>
      <c r="TLQ1233" s="142"/>
      <c r="TLR1233" s="143"/>
      <c r="TLS1233" s="142"/>
      <c r="TLT1233" s="143"/>
      <c r="TLU1233" s="142"/>
      <c r="TLV1233" s="143"/>
      <c r="TLW1233" s="142"/>
      <c r="TLX1233" s="143"/>
      <c r="TLY1233" s="142"/>
      <c r="TLZ1233" s="143"/>
      <c r="TMA1233" s="142"/>
      <c r="TMB1233" s="143"/>
      <c r="TMC1233" s="142"/>
      <c r="TMD1233" s="143"/>
      <c r="TME1233" s="142"/>
      <c r="TMF1233" s="143"/>
      <c r="TMG1233" s="142"/>
      <c r="TMH1233" s="143"/>
      <c r="TMI1233" s="142"/>
      <c r="TMJ1233" s="143"/>
      <c r="TMK1233" s="142"/>
      <c r="TML1233" s="143"/>
      <c r="TMM1233" s="142"/>
      <c r="TMN1233" s="143"/>
      <c r="TMO1233" s="142"/>
      <c r="TMP1233" s="143"/>
      <c r="TMQ1233" s="142"/>
      <c r="TMR1233" s="143"/>
      <c r="TMS1233" s="142"/>
      <c r="TMT1233" s="143"/>
      <c r="TMU1233" s="142"/>
      <c r="TMV1233" s="143"/>
      <c r="TMW1233" s="142"/>
      <c r="TMX1233" s="143"/>
      <c r="TMY1233" s="142"/>
      <c r="TMZ1233" s="143"/>
      <c r="TNA1233" s="142"/>
      <c r="TNB1233" s="143"/>
      <c r="TNC1233" s="142"/>
      <c r="TND1233" s="143"/>
      <c r="TNE1233" s="142"/>
      <c r="TNF1233" s="143"/>
      <c r="TNG1233" s="142"/>
      <c r="TNH1233" s="143"/>
      <c r="TNI1233" s="142"/>
      <c r="TNJ1233" s="143"/>
      <c r="TNK1233" s="142"/>
      <c r="TNL1233" s="143"/>
      <c r="TNM1233" s="142"/>
      <c r="TNN1233" s="143"/>
      <c r="TNO1233" s="142"/>
      <c r="TNP1233" s="143"/>
      <c r="TNQ1233" s="142"/>
      <c r="TNR1233" s="143"/>
      <c r="TNS1233" s="142"/>
      <c r="TNT1233" s="143"/>
      <c r="TNU1233" s="142"/>
      <c r="TNV1233" s="143"/>
      <c r="TNW1233" s="142"/>
      <c r="TNX1233" s="143"/>
      <c r="TNY1233" s="142"/>
      <c r="TNZ1233" s="143"/>
      <c r="TOA1233" s="142"/>
      <c r="TOB1233" s="143"/>
      <c r="TOC1233" s="142"/>
      <c r="TOD1233" s="143"/>
      <c r="TOE1233" s="142"/>
      <c r="TOF1233" s="143"/>
      <c r="TOG1233" s="142"/>
      <c r="TOH1233" s="143"/>
      <c r="TOI1233" s="142"/>
      <c r="TOJ1233" s="143"/>
      <c r="TOK1233" s="142"/>
      <c r="TOL1233" s="143"/>
      <c r="TOM1233" s="142"/>
      <c r="TON1233" s="143"/>
      <c r="TOO1233" s="142"/>
      <c r="TOP1233" s="143"/>
      <c r="TOQ1233" s="142"/>
      <c r="TOR1233" s="143"/>
      <c r="TOS1233" s="142"/>
      <c r="TOT1233" s="143"/>
      <c r="TOU1233" s="142"/>
      <c r="TOV1233" s="143"/>
      <c r="TOW1233" s="142"/>
      <c r="TOX1233" s="143"/>
      <c r="TOY1233" s="142"/>
      <c r="TOZ1233" s="143"/>
      <c r="TPA1233" s="142"/>
      <c r="TPB1233" s="143"/>
      <c r="TPC1233" s="142"/>
      <c r="TPD1233" s="143"/>
      <c r="TPE1233" s="142"/>
      <c r="TPF1233" s="143"/>
      <c r="TPG1233" s="142"/>
      <c r="TPH1233" s="143"/>
      <c r="TPI1233" s="142"/>
      <c r="TPJ1233" s="143"/>
      <c r="TPK1233" s="142"/>
      <c r="TPL1233" s="143"/>
      <c r="TPM1233" s="142"/>
      <c r="TPN1233" s="143"/>
      <c r="TPO1233" s="142"/>
      <c r="TPP1233" s="143"/>
      <c r="TPQ1233" s="142"/>
      <c r="TPR1233" s="143"/>
      <c r="TPS1233" s="142"/>
      <c r="TPT1233" s="143"/>
      <c r="TPU1233" s="142"/>
      <c r="TPV1233" s="143"/>
      <c r="TPW1233" s="142"/>
      <c r="TPX1233" s="143"/>
      <c r="TPY1233" s="142"/>
      <c r="TPZ1233" s="143"/>
      <c r="TQA1233" s="142"/>
      <c r="TQB1233" s="143"/>
      <c r="TQC1233" s="142"/>
      <c r="TQD1233" s="143"/>
      <c r="TQE1233" s="142"/>
      <c r="TQF1233" s="143"/>
      <c r="TQG1233" s="142"/>
      <c r="TQH1233" s="143"/>
      <c r="TQI1233" s="142"/>
      <c r="TQJ1233" s="143"/>
      <c r="TQK1233" s="142"/>
      <c r="TQL1233" s="143"/>
      <c r="TQM1233" s="142"/>
      <c r="TQN1233" s="143"/>
      <c r="TQO1233" s="142"/>
      <c r="TQP1233" s="143"/>
      <c r="TQQ1233" s="142"/>
      <c r="TQR1233" s="143"/>
      <c r="TQS1233" s="142"/>
      <c r="TQT1233" s="143"/>
      <c r="TQU1233" s="142"/>
      <c r="TQV1233" s="143"/>
      <c r="TQW1233" s="142"/>
      <c r="TQX1233" s="143"/>
      <c r="TQY1233" s="142"/>
      <c r="TQZ1233" s="143"/>
      <c r="TRA1233" s="142"/>
      <c r="TRB1233" s="143"/>
      <c r="TRC1233" s="142"/>
      <c r="TRD1233" s="143"/>
      <c r="TRE1233" s="142"/>
      <c r="TRF1233" s="143"/>
      <c r="TRG1233" s="142"/>
      <c r="TRH1233" s="143"/>
      <c r="TRI1233" s="142"/>
      <c r="TRJ1233" s="143"/>
      <c r="TRK1233" s="142"/>
      <c r="TRL1233" s="143"/>
      <c r="TRM1233" s="142"/>
      <c r="TRN1233" s="143"/>
      <c r="TRO1233" s="142"/>
      <c r="TRP1233" s="143"/>
      <c r="TRQ1233" s="142"/>
      <c r="TRR1233" s="143"/>
      <c r="TRS1233" s="142"/>
      <c r="TRT1233" s="143"/>
      <c r="TRU1233" s="142"/>
      <c r="TRV1233" s="143"/>
      <c r="TRW1233" s="142"/>
      <c r="TRX1233" s="143"/>
      <c r="TRY1233" s="142"/>
      <c r="TRZ1233" s="143"/>
      <c r="TSA1233" s="142"/>
      <c r="TSB1233" s="143"/>
      <c r="TSC1233" s="142"/>
      <c r="TSD1233" s="143"/>
      <c r="TSE1233" s="142"/>
      <c r="TSF1233" s="143"/>
      <c r="TSG1233" s="142"/>
      <c r="TSH1233" s="143"/>
      <c r="TSI1233" s="142"/>
      <c r="TSJ1233" s="143"/>
      <c r="TSK1233" s="142"/>
      <c r="TSL1233" s="143"/>
      <c r="TSM1233" s="142"/>
      <c r="TSN1233" s="143"/>
      <c r="TSO1233" s="142"/>
      <c r="TSP1233" s="143"/>
      <c r="TSQ1233" s="142"/>
      <c r="TSR1233" s="143"/>
      <c r="TSS1233" s="142"/>
      <c r="TST1233" s="143"/>
      <c r="TSU1233" s="142"/>
      <c r="TSV1233" s="143"/>
      <c r="TSW1233" s="142"/>
      <c r="TSX1233" s="143"/>
      <c r="TSY1233" s="142"/>
      <c r="TSZ1233" s="143"/>
      <c r="TTA1233" s="142"/>
      <c r="TTB1233" s="143"/>
      <c r="TTC1233" s="142"/>
      <c r="TTD1233" s="143"/>
      <c r="TTE1233" s="142"/>
      <c r="TTF1233" s="143"/>
      <c r="TTG1233" s="142"/>
      <c r="TTH1233" s="143"/>
      <c r="TTI1233" s="142"/>
      <c r="TTJ1233" s="143"/>
      <c r="TTK1233" s="142"/>
      <c r="TTL1233" s="143"/>
      <c r="TTM1233" s="142"/>
      <c r="TTN1233" s="143"/>
      <c r="TTO1233" s="142"/>
      <c r="TTP1233" s="143"/>
      <c r="TTQ1233" s="142"/>
      <c r="TTR1233" s="143"/>
      <c r="TTS1233" s="142"/>
      <c r="TTT1233" s="143"/>
      <c r="TTU1233" s="142"/>
      <c r="TTV1233" s="143"/>
      <c r="TTW1233" s="142"/>
      <c r="TTX1233" s="143"/>
      <c r="TTY1233" s="142"/>
      <c r="TTZ1233" s="143"/>
      <c r="TUA1233" s="142"/>
      <c r="TUB1233" s="143"/>
      <c r="TUC1233" s="142"/>
      <c r="TUD1233" s="143"/>
      <c r="TUE1233" s="142"/>
      <c r="TUF1233" s="143"/>
      <c r="TUG1233" s="142"/>
      <c r="TUH1233" s="143"/>
      <c r="TUI1233" s="142"/>
      <c r="TUJ1233" s="143"/>
      <c r="TUK1233" s="142"/>
      <c r="TUL1233" s="143"/>
      <c r="TUM1233" s="142"/>
      <c r="TUN1233" s="143"/>
      <c r="TUO1233" s="142"/>
      <c r="TUP1233" s="143"/>
      <c r="TUQ1233" s="142"/>
      <c r="TUR1233" s="143"/>
      <c r="TUS1233" s="142"/>
      <c r="TUT1233" s="143"/>
      <c r="TUU1233" s="142"/>
      <c r="TUV1233" s="143"/>
      <c r="TUW1233" s="142"/>
      <c r="TUX1233" s="143"/>
      <c r="TUY1233" s="142"/>
      <c r="TUZ1233" s="143"/>
      <c r="TVA1233" s="142"/>
      <c r="TVB1233" s="143"/>
      <c r="TVC1233" s="142"/>
      <c r="TVD1233" s="143"/>
      <c r="TVE1233" s="142"/>
      <c r="TVF1233" s="143"/>
      <c r="TVG1233" s="142"/>
      <c r="TVH1233" s="143"/>
      <c r="TVI1233" s="142"/>
      <c r="TVJ1233" s="143"/>
      <c r="TVK1233" s="142"/>
      <c r="TVL1233" s="143"/>
      <c r="TVM1233" s="142"/>
      <c r="TVN1233" s="143"/>
      <c r="TVO1233" s="142"/>
      <c r="TVP1233" s="143"/>
      <c r="TVQ1233" s="142"/>
      <c r="TVR1233" s="143"/>
      <c r="TVS1233" s="142"/>
      <c r="TVT1233" s="143"/>
      <c r="TVU1233" s="142"/>
      <c r="TVV1233" s="143"/>
      <c r="TVW1233" s="142"/>
      <c r="TVX1233" s="143"/>
      <c r="TVY1233" s="142"/>
      <c r="TVZ1233" s="143"/>
      <c r="TWA1233" s="142"/>
      <c r="TWB1233" s="143"/>
      <c r="TWC1233" s="142"/>
      <c r="TWD1233" s="143"/>
      <c r="TWE1233" s="142"/>
      <c r="TWF1233" s="143"/>
      <c r="TWG1233" s="142"/>
      <c r="TWH1233" s="143"/>
      <c r="TWI1233" s="142"/>
      <c r="TWJ1233" s="143"/>
      <c r="TWK1233" s="142"/>
      <c r="TWL1233" s="143"/>
      <c r="TWM1233" s="142"/>
      <c r="TWN1233" s="143"/>
      <c r="TWO1233" s="142"/>
      <c r="TWP1233" s="143"/>
      <c r="TWQ1233" s="142"/>
      <c r="TWR1233" s="143"/>
      <c r="TWS1233" s="142"/>
      <c r="TWT1233" s="143"/>
      <c r="TWU1233" s="142"/>
      <c r="TWV1233" s="143"/>
      <c r="TWW1233" s="142"/>
      <c r="TWX1233" s="143"/>
      <c r="TWY1233" s="142"/>
      <c r="TWZ1233" s="143"/>
      <c r="TXA1233" s="142"/>
      <c r="TXB1233" s="143"/>
      <c r="TXC1233" s="142"/>
      <c r="TXD1233" s="143"/>
      <c r="TXE1233" s="142"/>
      <c r="TXF1233" s="143"/>
      <c r="TXG1233" s="142"/>
      <c r="TXH1233" s="143"/>
      <c r="TXI1233" s="142"/>
      <c r="TXJ1233" s="143"/>
      <c r="TXK1233" s="142"/>
      <c r="TXL1233" s="143"/>
      <c r="TXM1233" s="142"/>
      <c r="TXN1233" s="143"/>
      <c r="TXO1233" s="142"/>
      <c r="TXP1233" s="143"/>
      <c r="TXQ1233" s="142"/>
      <c r="TXR1233" s="143"/>
      <c r="TXS1233" s="142"/>
      <c r="TXT1233" s="143"/>
      <c r="TXU1233" s="142"/>
      <c r="TXV1233" s="143"/>
      <c r="TXW1233" s="142"/>
      <c r="TXX1233" s="143"/>
      <c r="TXY1233" s="142"/>
      <c r="TXZ1233" s="143"/>
      <c r="TYA1233" s="142"/>
      <c r="TYB1233" s="143"/>
      <c r="TYC1233" s="142"/>
      <c r="TYD1233" s="143"/>
      <c r="TYE1233" s="142"/>
      <c r="TYF1233" s="143"/>
      <c r="TYG1233" s="142"/>
      <c r="TYH1233" s="143"/>
      <c r="TYI1233" s="142"/>
      <c r="TYJ1233" s="143"/>
      <c r="TYK1233" s="142"/>
      <c r="TYL1233" s="143"/>
      <c r="TYM1233" s="142"/>
      <c r="TYN1233" s="143"/>
      <c r="TYO1233" s="142"/>
      <c r="TYP1233" s="143"/>
      <c r="TYQ1233" s="142"/>
      <c r="TYR1233" s="143"/>
      <c r="TYS1233" s="142"/>
      <c r="TYT1233" s="143"/>
      <c r="TYU1233" s="142"/>
      <c r="TYV1233" s="143"/>
      <c r="TYW1233" s="142"/>
      <c r="TYX1233" s="143"/>
      <c r="TYY1233" s="142"/>
      <c r="TYZ1233" s="143"/>
      <c r="TZA1233" s="142"/>
      <c r="TZB1233" s="143"/>
      <c r="TZC1233" s="142"/>
      <c r="TZD1233" s="143"/>
      <c r="TZE1233" s="142"/>
      <c r="TZF1233" s="143"/>
      <c r="TZG1233" s="142"/>
      <c r="TZH1233" s="143"/>
      <c r="TZI1233" s="142"/>
      <c r="TZJ1233" s="143"/>
      <c r="TZK1233" s="142"/>
      <c r="TZL1233" s="143"/>
      <c r="TZM1233" s="142"/>
      <c r="TZN1233" s="143"/>
      <c r="TZO1233" s="142"/>
      <c r="TZP1233" s="143"/>
      <c r="TZQ1233" s="142"/>
      <c r="TZR1233" s="143"/>
      <c r="TZS1233" s="142"/>
      <c r="TZT1233" s="143"/>
      <c r="TZU1233" s="142"/>
      <c r="TZV1233" s="143"/>
      <c r="TZW1233" s="142"/>
      <c r="TZX1233" s="143"/>
      <c r="TZY1233" s="142"/>
      <c r="TZZ1233" s="143"/>
      <c r="UAA1233" s="142"/>
      <c r="UAB1233" s="143"/>
      <c r="UAC1233" s="142"/>
      <c r="UAD1233" s="143"/>
      <c r="UAE1233" s="142"/>
      <c r="UAF1233" s="143"/>
      <c r="UAG1233" s="142"/>
      <c r="UAH1233" s="143"/>
      <c r="UAI1233" s="142"/>
      <c r="UAJ1233" s="143"/>
      <c r="UAK1233" s="142"/>
      <c r="UAL1233" s="143"/>
      <c r="UAM1233" s="142"/>
      <c r="UAN1233" s="143"/>
      <c r="UAO1233" s="142"/>
      <c r="UAP1233" s="143"/>
      <c r="UAQ1233" s="142"/>
      <c r="UAR1233" s="143"/>
      <c r="UAS1233" s="142"/>
      <c r="UAT1233" s="143"/>
      <c r="UAU1233" s="142"/>
      <c r="UAV1233" s="143"/>
      <c r="UAW1233" s="142"/>
      <c r="UAX1233" s="143"/>
      <c r="UAY1233" s="142"/>
      <c r="UAZ1233" s="143"/>
      <c r="UBA1233" s="142"/>
      <c r="UBB1233" s="143"/>
      <c r="UBC1233" s="142"/>
      <c r="UBD1233" s="143"/>
      <c r="UBE1233" s="142"/>
      <c r="UBF1233" s="143"/>
      <c r="UBG1233" s="142"/>
      <c r="UBH1233" s="143"/>
      <c r="UBI1233" s="142"/>
      <c r="UBJ1233" s="143"/>
      <c r="UBK1233" s="142"/>
      <c r="UBL1233" s="143"/>
      <c r="UBM1233" s="142"/>
      <c r="UBN1233" s="143"/>
      <c r="UBO1233" s="142"/>
      <c r="UBP1233" s="143"/>
      <c r="UBQ1233" s="142"/>
      <c r="UBR1233" s="143"/>
      <c r="UBS1233" s="142"/>
      <c r="UBT1233" s="143"/>
      <c r="UBU1233" s="142"/>
      <c r="UBV1233" s="143"/>
      <c r="UBW1233" s="142"/>
      <c r="UBX1233" s="143"/>
      <c r="UBY1233" s="142"/>
      <c r="UBZ1233" s="143"/>
      <c r="UCA1233" s="142"/>
      <c r="UCB1233" s="143"/>
      <c r="UCC1233" s="142"/>
      <c r="UCD1233" s="143"/>
      <c r="UCE1233" s="142"/>
      <c r="UCF1233" s="143"/>
      <c r="UCG1233" s="142"/>
      <c r="UCH1233" s="143"/>
      <c r="UCI1233" s="142"/>
      <c r="UCJ1233" s="143"/>
      <c r="UCK1233" s="142"/>
      <c r="UCL1233" s="143"/>
      <c r="UCM1233" s="142"/>
      <c r="UCN1233" s="143"/>
      <c r="UCO1233" s="142"/>
      <c r="UCP1233" s="143"/>
      <c r="UCQ1233" s="142"/>
      <c r="UCR1233" s="143"/>
      <c r="UCS1233" s="142"/>
      <c r="UCT1233" s="143"/>
      <c r="UCU1233" s="142"/>
      <c r="UCV1233" s="143"/>
      <c r="UCW1233" s="142"/>
      <c r="UCX1233" s="143"/>
      <c r="UCY1233" s="142"/>
      <c r="UCZ1233" s="143"/>
      <c r="UDA1233" s="142"/>
      <c r="UDB1233" s="143"/>
      <c r="UDC1233" s="142"/>
      <c r="UDD1233" s="143"/>
      <c r="UDE1233" s="142"/>
      <c r="UDF1233" s="143"/>
      <c r="UDG1233" s="142"/>
      <c r="UDH1233" s="143"/>
      <c r="UDI1233" s="142"/>
      <c r="UDJ1233" s="143"/>
      <c r="UDK1233" s="142"/>
      <c r="UDL1233" s="143"/>
      <c r="UDM1233" s="142"/>
      <c r="UDN1233" s="143"/>
      <c r="UDO1233" s="142"/>
      <c r="UDP1233" s="143"/>
      <c r="UDQ1233" s="142"/>
      <c r="UDR1233" s="143"/>
      <c r="UDS1233" s="142"/>
      <c r="UDT1233" s="143"/>
      <c r="UDU1233" s="142"/>
      <c r="UDV1233" s="143"/>
      <c r="UDW1233" s="142"/>
      <c r="UDX1233" s="143"/>
      <c r="UDY1233" s="142"/>
      <c r="UDZ1233" s="143"/>
      <c r="UEA1233" s="142"/>
      <c r="UEB1233" s="143"/>
      <c r="UEC1233" s="142"/>
      <c r="UED1233" s="143"/>
      <c r="UEE1233" s="142"/>
      <c r="UEF1233" s="143"/>
      <c r="UEG1233" s="142"/>
      <c r="UEH1233" s="143"/>
      <c r="UEI1233" s="142"/>
      <c r="UEJ1233" s="143"/>
      <c r="UEK1233" s="142"/>
      <c r="UEL1233" s="143"/>
      <c r="UEM1233" s="142"/>
      <c r="UEN1233" s="143"/>
      <c r="UEO1233" s="142"/>
      <c r="UEP1233" s="143"/>
      <c r="UEQ1233" s="142"/>
      <c r="UER1233" s="143"/>
      <c r="UES1233" s="142"/>
      <c r="UET1233" s="143"/>
      <c r="UEU1233" s="142"/>
      <c r="UEV1233" s="143"/>
      <c r="UEW1233" s="142"/>
      <c r="UEX1233" s="143"/>
      <c r="UEY1233" s="142"/>
      <c r="UEZ1233" s="143"/>
      <c r="UFA1233" s="142"/>
      <c r="UFB1233" s="143"/>
      <c r="UFC1233" s="142"/>
      <c r="UFD1233" s="143"/>
      <c r="UFE1233" s="142"/>
      <c r="UFF1233" s="143"/>
      <c r="UFG1233" s="142"/>
      <c r="UFH1233" s="143"/>
      <c r="UFI1233" s="142"/>
      <c r="UFJ1233" s="143"/>
      <c r="UFK1233" s="142"/>
      <c r="UFL1233" s="143"/>
      <c r="UFM1233" s="142"/>
      <c r="UFN1233" s="143"/>
      <c r="UFO1233" s="142"/>
      <c r="UFP1233" s="143"/>
      <c r="UFQ1233" s="142"/>
      <c r="UFR1233" s="143"/>
      <c r="UFS1233" s="142"/>
      <c r="UFT1233" s="143"/>
      <c r="UFU1233" s="142"/>
      <c r="UFV1233" s="143"/>
      <c r="UFW1233" s="142"/>
      <c r="UFX1233" s="143"/>
      <c r="UFY1233" s="142"/>
      <c r="UFZ1233" s="143"/>
      <c r="UGA1233" s="142"/>
      <c r="UGB1233" s="143"/>
      <c r="UGC1233" s="142"/>
      <c r="UGD1233" s="143"/>
      <c r="UGE1233" s="142"/>
      <c r="UGF1233" s="143"/>
      <c r="UGG1233" s="142"/>
      <c r="UGH1233" s="143"/>
      <c r="UGI1233" s="142"/>
      <c r="UGJ1233" s="143"/>
      <c r="UGK1233" s="142"/>
      <c r="UGL1233" s="143"/>
      <c r="UGM1233" s="142"/>
      <c r="UGN1233" s="143"/>
      <c r="UGO1233" s="142"/>
      <c r="UGP1233" s="143"/>
      <c r="UGQ1233" s="142"/>
      <c r="UGR1233" s="143"/>
      <c r="UGS1233" s="142"/>
      <c r="UGT1233" s="143"/>
      <c r="UGU1233" s="142"/>
      <c r="UGV1233" s="143"/>
      <c r="UGW1233" s="142"/>
      <c r="UGX1233" s="143"/>
      <c r="UGY1233" s="142"/>
      <c r="UGZ1233" s="143"/>
      <c r="UHA1233" s="142"/>
      <c r="UHB1233" s="143"/>
      <c r="UHC1233" s="142"/>
      <c r="UHD1233" s="143"/>
      <c r="UHE1233" s="142"/>
      <c r="UHF1233" s="143"/>
      <c r="UHG1233" s="142"/>
      <c r="UHH1233" s="143"/>
      <c r="UHI1233" s="142"/>
      <c r="UHJ1233" s="143"/>
      <c r="UHK1233" s="142"/>
      <c r="UHL1233" s="143"/>
      <c r="UHM1233" s="142"/>
      <c r="UHN1233" s="143"/>
      <c r="UHO1233" s="142"/>
      <c r="UHP1233" s="143"/>
      <c r="UHQ1233" s="142"/>
      <c r="UHR1233" s="143"/>
      <c r="UHS1233" s="142"/>
      <c r="UHT1233" s="143"/>
      <c r="UHU1233" s="142"/>
      <c r="UHV1233" s="143"/>
      <c r="UHW1233" s="142"/>
      <c r="UHX1233" s="143"/>
      <c r="UHY1233" s="142"/>
      <c r="UHZ1233" s="143"/>
      <c r="UIA1233" s="142"/>
      <c r="UIB1233" s="143"/>
      <c r="UIC1233" s="142"/>
      <c r="UID1233" s="143"/>
      <c r="UIE1233" s="142"/>
      <c r="UIF1233" s="143"/>
      <c r="UIG1233" s="142"/>
      <c r="UIH1233" s="143"/>
      <c r="UII1233" s="142"/>
      <c r="UIJ1233" s="143"/>
      <c r="UIK1233" s="142"/>
      <c r="UIL1233" s="143"/>
      <c r="UIM1233" s="142"/>
      <c r="UIN1233" s="143"/>
      <c r="UIO1233" s="142"/>
      <c r="UIP1233" s="143"/>
      <c r="UIQ1233" s="142"/>
      <c r="UIR1233" s="143"/>
      <c r="UIS1233" s="142"/>
      <c r="UIT1233" s="143"/>
      <c r="UIU1233" s="142"/>
      <c r="UIV1233" s="143"/>
      <c r="UIW1233" s="142"/>
      <c r="UIX1233" s="143"/>
      <c r="UIY1233" s="142"/>
      <c r="UIZ1233" s="143"/>
      <c r="UJA1233" s="142"/>
      <c r="UJB1233" s="143"/>
      <c r="UJC1233" s="142"/>
      <c r="UJD1233" s="143"/>
      <c r="UJE1233" s="142"/>
      <c r="UJF1233" s="143"/>
      <c r="UJG1233" s="142"/>
      <c r="UJH1233" s="143"/>
      <c r="UJI1233" s="142"/>
      <c r="UJJ1233" s="143"/>
      <c r="UJK1233" s="142"/>
      <c r="UJL1233" s="143"/>
      <c r="UJM1233" s="142"/>
      <c r="UJN1233" s="143"/>
      <c r="UJO1233" s="142"/>
      <c r="UJP1233" s="143"/>
      <c r="UJQ1233" s="142"/>
      <c r="UJR1233" s="143"/>
      <c r="UJS1233" s="142"/>
      <c r="UJT1233" s="143"/>
      <c r="UJU1233" s="142"/>
      <c r="UJV1233" s="143"/>
      <c r="UJW1233" s="142"/>
      <c r="UJX1233" s="143"/>
      <c r="UJY1233" s="142"/>
      <c r="UJZ1233" s="143"/>
      <c r="UKA1233" s="142"/>
      <c r="UKB1233" s="143"/>
      <c r="UKC1233" s="142"/>
      <c r="UKD1233" s="143"/>
      <c r="UKE1233" s="142"/>
      <c r="UKF1233" s="143"/>
      <c r="UKG1233" s="142"/>
      <c r="UKH1233" s="143"/>
      <c r="UKI1233" s="142"/>
      <c r="UKJ1233" s="143"/>
      <c r="UKK1233" s="142"/>
      <c r="UKL1233" s="143"/>
      <c r="UKM1233" s="142"/>
      <c r="UKN1233" s="143"/>
      <c r="UKO1233" s="142"/>
      <c r="UKP1233" s="143"/>
      <c r="UKQ1233" s="142"/>
      <c r="UKR1233" s="143"/>
      <c r="UKS1233" s="142"/>
      <c r="UKT1233" s="143"/>
      <c r="UKU1233" s="142"/>
      <c r="UKV1233" s="143"/>
      <c r="UKW1233" s="142"/>
      <c r="UKX1233" s="143"/>
      <c r="UKY1233" s="142"/>
      <c r="UKZ1233" s="143"/>
      <c r="ULA1233" s="142"/>
      <c r="ULB1233" s="143"/>
      <c r="ULC1233" s="142"/>
      <c r="ULD1233" s="143"/>
      <c r="ULE1233" s="142"/>
      <c r="ULF1233" s="143"/>
      <c r="ULG1233" s="142"/>
      <c r="ULH1233" s="143"/>
      <c r="ULI1233" s="142"/>
      <c r="ULJ1233" s="143"/>
      <c r="ULK1233" s="142"/>
      <c r="ULL1233" s="143"/>
      <c r="ULM1233" s="142"/>
      <c r="ULN1233" s="143"/>
      <c r="ULO1233" s="142"/>
      <c r="ULP1233" s="143"/>
      <c r="ULQ1233" s="142"/>
      <c r="ULR1233" s="143"/>
      <c r="ULS1233" s="142"/>
      <c r="ULT1233" s="143"/>
      <c r="ULU1233" s="142"/>
      <c r="ULV1233" s="143"/>
      <c r="ULW1233" s="142"/>
      <c r="ULX1233" s="143"/>
      <c r="ULY1233" s="142"/>
      <c r="ULZ1233" s="143"/>
      <c r="UMA1233" s="142"/>
      <c r="UMB1233" s="143"/>
      <c r="UMC1233" s="142"/>
      <c r="UMD1233" s="143"/>
      <c r="UME1233" s="142"/>
      <c r="UMF1233" s="143"/>
      <c r="UMG1233" s="142"/>
      <c r="UMH1233" s="143"/>
      <c r="UMI1233" s="142"/>
      <c r="UMJ1233" s="143"/>
      <c r="UMK1233" s="142"/>
      <c r="UML1233" s="143"/>
      <c r="UMM1233" s="142"/>
      <c r="UMN1233" s="143"/>
      <c r="UMO1233" s="142"/>
      <c r="UMP1233" s="143"/>
      <c r="UMQ1233" s="142"/>
      <c r="UMR1233" s="143"/>
      <c r="UMS1233" s="142"/>
      <c r="UMT1233" s="143"/>
      <c r="UMU1233" s="142"/>
      <c r="UMV1233" s="143"/>
      <c r="UMW1233" s="142"/>
      <c r="UMX1233" s="143"/>
      <c r="UMY1233" s="142"/>
      <c r="UMZ1233" s="143"/>
      <c r="UNA1233" s="142"/>
      <c r="UNB1233" s="143"/>
      <c r="UNC1233" s="142"/>
      <c r="UND1233" s="143"/>
      <c r="UNE1233" s="142"/>
      <c r="UNF1233" s="143"/>
      <c r="UNG1233" s="142"/>
      <c r="UNH1233" s="143"/>
      <c r="UNI1233" s="142"/>
      <c r="UNJ1233" s="143"/>
      <c r="UNK1233" s="142"/>
      <c r="UNL1233" s="143"/>
      <c r="UNM1233" s="142"/>
      <c r="UNN1233" s="143"/>
      <c r="UNO1233" s="142"/>
      <c r="UNP1233" s="143"/>
      <c r="UNQ1233" s="142"/>
      <c r="UNR1233" s="143"/>
      <c r="UNS1233" s="142"/>
      <c r="UNT1233" s="143"/>
      <c r="UNU1233" s="142"/>
      <c r="UNV1233" s="143"/>
      <c r="UNW1233" s="142"/>
      <c r="UNX1233" s="143"/>
      <c r="UNY1233" s="142"/>
      <c r="UNZ1233" s="143"/>
      <c r="UOA1233" s="142"/>
      <c r="UOB1233" s="143"/>
      <c r="UOC1233" s="142"/>
      <c r="UOD1233" s="143"/>
      <c r="UOE1233" s="142"/>
      <c r="UOF1233" s="143"/>
      <c r="UOG1233" s="142"/>
      <c r="UOH1233" s="143"/>
      <c r="UOI1233" s="142"/>
      <c r="UOJ1233" s="143"/>
      <c r="UOK1233" s="142"/>
      <c r="UOL1233" s="143"/>
      <c r="UOM1233" s="142"/>
      <c r="UON1233" s="143"/>
      <c r="UOO1233" s="142"/>
      <c r="UOP1233" s="143"/>
      <c r="UOQ1233" s="142"/>
      <c r="UOR1233" s="143"/>
      <c r="UOS1233" s="142"/>
      <c r="UOT1233" s="143"/>
      <c r="UOU1233" s="142"/>
      <c r="UOV1233" s="143"/>
      <c r="UOW1233" s="142"/>
      <c r="UOX1233" s="143"/>
      <c r="UOY1233" s="142"/>
      <c r="UOZ1233" s="143"/>
      <c r="UPA1233" s="142"/>
      <c r="UPB1233" s="143"/>
      <c r="UPC1233" s="142"/>
      <c r="UPD1233" s="143"/>
      <c r="UPE1233" s="142"/>
      <c r="UPF1233" s="143"/>
      <c r="UPG1233" s="142"/>
      <c r="UPH1233" s="143"/>
      <c r="UPI1233" s="142"/>
      <c r="UPJ1233" s="143"/>
      <c r="UPK1233" s="142"/>
      <c r="UPL1233" s="143"/>
      <c r="UPM1233" s="142"/>
      <c r="UPN1233" s="143"/>
      <c r="UPO1233" s="142"/>
      <c r="UPP1233" s="143"/>
      <c r="UPQ1233" s="142"/>
      <c r="UPR1233" s="143"/>
      <c r="UPS1233" s="142"/>
      <c r="UPT1233" s="143"/>
      <c r="UPU1233" s="142"/>
      <c r="UPV1233" s="143"/>
      <c r="UPW1233" s="142"/>
      <c r="UPX1233" s="143"/>
      <c r="UPY1233" s="142"/>
      <c r="UPZ1233" s="143"/>
      <c r="UQA1233" s="142"/>
      <c r="UQB1233" s="143"/>
      <c r="UQC1233" s="142"/>
      <c r="UQD1233" s="143"/>
      <c r="UQE1233" s="142"/>
      <c r="UQF1233" s="143"/>
      <c r="UQG1233" s="142"/>
      <c r="UQH1233" s="143"/>
      <c r="UQI1233" s="142"/>
      <c r="UQJ1233" s="143"/>
      <c r="UQK1233" s="142"/>
      <c r="UQL1233" s="143"/>
      <c r="UQM1233" s="142"/>
      <c r="UQN1233" s="143"/>
      <c r="UQO1233" s="142"/>
      <c r="UQP1233" s="143"/>
      <c r="UQQ1233" s="142"/>
      <c r="UQR1233" s="143"/>
      <c r="UQS1233" s="142"/>
      <c r="UQT1233" s="143"/>
      <c r="UQU1233" s="142"/>
      <c r="UQV1233" s="143"/>
      <c r="UQW1233" s="142"/>
      <c r="UQX1233" s="143"/>
      <c r="UQY1233" s="142"/>
      <c r="UQZ1233" s="143"/>
      <c r="URA1233" s="142"/>
      <c r="URB1233" s="143"/>
      <c r="URC1233" s="142"/>
      <c r="URD1233" s="143"/>
      <c r="URE1233" s="142"/>
      <c r="URF1233" s="143"/>
      <c r="URG1233" s="142"/>
      <c r="URH1233" s="143"/>
      <c r="URI1233" s="142"/>
      <c r="URJ1233" s="143"/>
      <c r="URK1233" s="142"/>
      <c r="URL1233" s="143"/>
      <c r="URM1233" s="142"/>
      <c r="URN1233" s="143"/>
      <c r="URO1233" s="142"/>
      <c r="URP1233" s="143"/>
      <c r="URQ1233" s="142"/>
      <c r="URR1233" s="143"/>
      <c r="URS1233" s="142"/>
      <c r="URT1233" s="143"/>
      <c r="URU1233" s="142"/>
      <c r="URV1233" s="143"/>
      <c r="URW1233" s="142"/>
      <c r="URX1233" s="143"/>
      <c r="URY1233" s="142"/>
      <c r="URZ1233" s="143"/>
      <c r="USA1233" s="142"/>
      <c r="USB1233" s="143"/>
      <c r="USC1233" s="142"/>
      <c r="USD1233" s="143"/>
      <c r="USE1233" s="142"/>
      <c r="USF1233" s="143"/>
      <c r="USG1233" s="142"/>
      <c r="USH1233" s="143"/>
      <c r="USI1233" s="142"/>
      <c r="USJ1233" s="143"/>
      <c r="USK1233" s="142"/>
      <c r="USL1233" s="143"/>
      <c r="USM1233" s="142"/>
      <c r="USN1233" s="143"/>
      <c r="USO1233" s="142"/>
      <c r="USP1233" s="143"/>
      <c r="USQ1233" s="142"/>
      <c r="USR1233" s="143"/>
      <c r="USS1233" s="142"/>
      <c r="UST1233" s="143"/>
      <c r="USU1233" s="142"/>
      <c r="USV1233" s="143"/>
      <c r="USW1233" s="142"/>
      <c r="USX1233" s="143"/>
      <c r="USY1233" s="142"/>
      <c r="USZ1233" s="143"/>
      <c r="UTA1233" s="142"/>
      <c r="UTB1233" s="143"/>
      <c r="UTC1233" s="142"/>
      <c r="UTD1233" s="143"/>
      <c r="UTE1233" s="142"/>
      <c r="UTF1233" s="143"/>
      <c r="UTG1233" s="142"/>
      <c r="UTH1233" s="143"/>
      <c r="UTI1233" s="142"/>
      <c r="UTJ1233" s="143"/>
      <c r="UTK1233" s="142"/>
      <c r="UTL1233" s="143"/>
      <c r="UTM1233" s="142"/>
      <c r="UTN1233" s="143"/>
      <c r="UTO1233" s="142"/>
      <c r="UTP1233" s="143"/>
      <c r="UTQ1233" s="142"/>
      <c r="UTR1233" s="143"/>
      <c r="UTS1233" s="142"/>
      <c r="UTT1233" s="143"/>
      <c r="UTU1233" s="142"/>
      <c r="UTV1233" s="143"/>
      <c r="UTW1233" s="142"/>
      <c r="UTX1233" s="143"/>
      <c r="UTY1233" s="142"/>
      <c r="UTZ1233" s="143"/>
      <c r="UUA1233" s="142"/>
      <c r="UUB1233" s="143"/>
      <c r="UUC1233" s="142"/>
      <c r="UUD1233" s="143"/>
      <c r="UUE1233" s="142"/>
      <c r="UUF1233" s="143"/>
      <c r="UUG1233" s="142"/>
      <c r="UUH1233" s="143"/>
      <c r="UUI1233" s="142"/>
      <c r="UUJ1233" s="143"/>
      <c r="UUK1233" s="142"/>
      <c r="UUL1233" s="143"/>
      <c r="UUM1233" s="142"/>
      <c r="UUN1233" s="143"/>
      <c r="UUO1233" s="142"/>
      <c r="UUP1233" s="143"/>
      <c r="UUQ1233" s="142"/>
      <c r="UUR1233" s="143"/>
      <c r="UUS1233" s="142"/>
      <c r="UUT1233" s="143"/>
      <c r="UUU1233" s="142"/>
      <c r="UUV1233" s="143"/>
      <c r="UUW1233" s="142"/>
      <c r="UUX1233" s="143"/>
      <c r="UUY1233" s="142"/>
      <c r="UUZ1233" s="143"/>
      <c r="UVA1233" s="142"/>
      <c r="UVB1233" s="143"/>
      <c r="UVC1233" s="142"/>
      <c r="UVD1233" s="143"/>
      <c r="UVE1233" s="142"/>
      <c r="UVF1233" s="143"/>
      <c r="UVG1233" s="142"/>
      <c r="UVH1233" s="143"/>
      <c r="UVI1233" s="142"/>
      <c r="UVJ1233" s="143"/>
      <c r="UVK1233" s="142"/>
      <c r="UVL1233" s="143"/>
      <c r="UVM1233" s="142"/>
      <c r="UVN1233" s="143"/>
      <c r="UVO1233" s="142"/>
      <c r="UVP1233" s="143"/>
      <c r="UVQ1233" s="142"/>
      <c r="UVR1233" s="143"/>
      <c r="UVS1233" s="142"/>
      <c r="UVT1233" s="143"/>
      <c r="UVU1233" s="142"/>
      <c r="UVV1233" s="143"/>
      <c r="UVW1233" s="142"/>
      <c r="UVX1233" s="143"/>
      <c r="UVY1233" s="142"/>
      <c r="UVZ1233" s="143"/>
      <c r="UWA1233" s="142"/>
      <c r="UWB1233" s="143"/>
      <c r="UWC1233" s="142"/>
      <c r="UWD1233" s="143"/>
      <c r="UWE1233" s="142"/>
      <c r="UWF1233" s="143"/>
      <c r="UWG1233" s="142"/>
      <c r="UWH1233" s="143"/>
      <c r="UWI1233" s="142"/>
      <c r="UWJ1233" s="143"/>
      <c r="UWK1233" s="142"/>
      <c r="UWL1233" s="143"/>
      <c r="UWM1233" s="142"/>
      <c r="UWN1233" s="143"/>
      <c r="UWO1233" s="142"/>
      <c r="UWP1233" s="143"/>
      <c r="UWQ1233" s="142"/>
      <c r="UWR1233" s="143"/>
      <c r="UWS1233" s="142"/>
      <c r="UWT1233" s="143"/>
      <c r="UWU1233" s="142"/>
      <c r="UWV1233" s="143"/>
      <c r="UWW1233" s="142"/>
      <c r="UWX1233" s="143"/>
      <c r="UWY1233" s="142"/>
      <c r="UWZ1233" s="143"/>
      <c r="UXA1233" s="142"/>
      <c r="UXB1233" s="143"/>
      <c r="UXC1233" s="142"/>
      <c r="UXD1233" s="143"/>
      <c r="UXE1233" s="142"/>
      <c r="UXF1233" s="143"/>
      <c r="UXG1233" s="142"/>
      <c r="UXH1233" s="143"/>
      <c r="UXI1233" s="142"/>
      <c r="UXJ1233" s="143"/>
      <c r="UXK1233" s="142"/>
      <c r="UXL1233" s="143"/>
      <c r="UXM1233" s="142"/>
      <c r="UXN1233" s="143"/>
      <c r="UXO1233" s="142"/>
      <c r="UXP1233" s="143"/>
      <c r="UXQ1233" s="142"/>
      <c r="UXR1233" s="143"/>
      <c r="UXS1233" s="142"/>
      <c r="UXT1233" s="143"/>
      <c r="UXU1233" s="142"/>
      <c r="UXV1233" s="143"/>
      <c r="UXW1233" s="142"/>
      <c r="UXX1233" s="143"/>
      <c r="UXY1233" s="142"/>
      <c r="UXZ1233" s="143"/>
      <c r="UYA1233" s="142"/>
      <c r="UYB1233" s="143"/>
      <c r="UYC1233" s="142"/>
      <c r="UYD1233" s="143"/>
      <c r="UYE1233" s="142"/>
      <c r="UYF1233" s="143"/>
      <c r="UYG1233" s="142"/>
      <c r="UYH1233" s="143"/>
      <c r="UYI1233" s="142"/>
      <c r="UYJ1233" s="143"/>
      <c r="UYK1233" s="142"/>
      <c r="UYL1233" s="143"/>
      <c r="UYM1233" s="142"/>
      <c r="UYN1233" s="143"/>
      <c r="UYO1233" s="142"/>
      <c r="UYP1233" s="143"/>
      <c r="UYQ1233" s="142"/>
      <c r="UYR1233" s="143"/>
      <c r="UYS1233" s="142"/>
      <c r="UYT1233" s="143"/>
      <c r="UYU1233" s="142"/>
      <c r="UYV1233" s="143"/>
      <c r="UYW1233" s="142"/>
      <c r="UYX1233" s="143"/>
      <c r="UYY1233" s="142"/>
      <c r="UYZ1233" s="143"/>
      <c r="UZA1233" s="142"/>
      <c r="UZB1233" s="143"/>
      <c r="UZC1233" s="142"/>
      <c r="UZD1233" s="143"/>
      <c r="UZE1233" s="142"/>
      <c r="UZF1233" s="143"/>
      <c r="UZG1233" s="142"/>
      <c r="UZH1233" s="143"/>
      <c r="UZI1233" s="142"/>
      <c r="UZJ1233" s="143"/>
      <c r="UZK1233" s="142"/>
      <c r="UZL1233" s="143"/>
      <c r="UZM1233" s="142"/>
      <c r="UZN1233" s="143"/>
      <c r="UZO1233" s="142"/>
      <c r="UZP1233" s="143"/>
      <c r="UZQ1233" s="142"/>
      <c r="UZR1233" s="143"/>
      <c r="UZS1233" s="142"/>
      <c r="UZT1233" s="143"/>
      <c r="UZU1233" s="142"/>
      <c r="UZV1233" s="143"/>
      <c r="UZW1233" s="142"/>
      <c r="UZX1233" s="143"/>
      <c r="UZY1233" s="142"/>
      <c r="UZZ1233" s="143"/>
      <c r="VAA1233" s="142"/>
      <c r="VAB1233" s="143"/>
      <c r="VAC1233" s="142"/>
      <c r="VAD1233" s="143"/>
      <c r="VAE1233" s="142"/>
      <c r="VAF1233" s="143"/>
      <c r="VAG1233" s="142"/>
      <c r="VAH1233" s="143"/>
      <c r="VAI1233" s="142"/>
      <c r="VAJ1233" s="143"/>
      <c r="VAK1233" s="142"/>
      <c r="VAL1233" s="143"/>
      <c r="VAM1233" s="142"/>
      <c r="VAN1233" s="143"/>
      <c r="VAO1233" s="142"/>
      <c r="VAP1233" s="143"/>
      <c r="VAQ1233" s="142"/>
      <c r="VAR1233" s="143"/>
      <c r="VAS1233" s="142"/>
      <c r="VAT1233" s="143"/>
      <c r="VAU1233" s="142"/>
      <c r="VAV1233" s="143"/>
      <c r="VAW1233" s="142"/>
      <c r="VAX1233" s="143"/>
      <c r="VAY1233" s="142"/>
      <c r="VAZ1233" s="143"/>
      <c r="VBA1233" s="142"/>
      <c r="VBB1233" s="143"/>
      <c r="VBC1233" s="142"/>
      <c r="VBD1233" s="143"/>
      <c r="VBE1233" s="142"/>
      <c r="VBF1233" s="143"/>
      <c r="VBG1233" s="142"/>
      <c r="VBH1233" s="143"/>
      <c r="VBI1233" s="142"/>
      <c r="VBJ1233" s="143"/>
      <c r="VBK1233" s="142"/>
      <c r="VBL1233" s="143"/>
      <c r="VBM1233" s="142"/>
      <c r="VBN1233" s="143"/>
      <c r="VBO1233" s="142"/>
      <c r="VBP1233" s="143"/>
      <c r="VBQ1233" s="142"/>
      <c r="VBR1233" s="143"/>
      <c r="VBS1233" s="142"/>
      <c r="VBT1233" s="143"/>
      <c r="VBU1233" s="142"/>
      <c r="VBV1233" s="143"/>
      <c r="VBW1233" s="142"/>
      <c r="VBX1233" s="143"/>
      <c r="VBY1233" s="142"/>
      <c r="VBZ1233" s="143"/>
      <c r="VCA1233" s="142"/>
      <c r="VCB1233" s="143"/>
      <c r="VCC1233" s="142"/>
      <c r="VCD1233" s="143"/>
      <c r="VCE1233" s="142"/>
      <c r="VCF1233" s="143"/>
      <c r="VCG1233" s="142"/>
      <c r="VCH1233" s="143"/>
      <c r="VCI1233" s="142"/>
      <c r="VCJ1233" s="143"/>
      <c r="VCK1233" s="142"/>
      <c r="VCL1233" s="143"/>
      <c r="VCM1233" s="142"/>
      <c r="VCN1233" s="143"/>
      <c r="VCO1233" s="142"/>
      <c r="VCP1233" s="143"/>
      <c r="VCQ1233" s="142"/>
      <c r="VCR1233" s="143"/>
      <c r="VCS1233" s="142"/>
      <c r="VCT1233" s="143"/>
      <c r="VCU1233" s="142"/>
      <c r="VCV1233" s="143"/>
      <c r="VCW1233" s="142"/>
      <c r="VCX1233" s="143"/>
      <c r="VCY1233" s="142"/>
      <c r="VCZ1233" s="143"/>
      <c r="VDA1233" s="142"/>
      <c r="VDB1233" s="143"/>
      <c r="VDC1233" s="142"/>
      <c r="VDD1233" s="143"/>
      <c r="VDE1233" s="142"/>
      <c r="VDF1233" s="143"/>
      <c r="VDG1233" s="142"/>
      <c r="VDH1233" s="143"/>
      <c r="VDI1233" s="142"/>
      <c r="VDJ1233" s="143"/>
      <c r="VDK1233" s="142"/>
      <c r="VDL1233" s="143"/>
      <c r="VDM1233" s="142"/>
      <c r="VDN1233" s="143"/>
      <c r="VDO1233" s="142"/>
      <c r="VDP1233" s="143"/>
      <c r="VDQ1233" s="142"/>
      <c r="VDR1233" s="143"/>
      <c r="VDS1233" s="142"/>
      <c r="VDT1233" s="143"/>
      <c r="VDU1233" s="142"/>
      <c r="VDV1233" s="143"/>
      <c r="VDW1233" s="142"/>
      <c r="VDX1233" s="143"/>
      <c r="VDY1233" s="142"/>
      <c r="VDZ1233" s="143"/>
      <c r="VEA1233" s="142"/>
      <c r="VEB1233" s="143"/>
      <c r="VEC1233" s="142"/>
      <c r="VED1233" s="143"/>
      <c r="VEE1233" s="142"/>
      <c r="VEF1233" s="143"/>
      <c r="VEG1233" s="142"/>
      <c r="VEH1233" s="143"/>
      <c r="VEI1233" s="142"/>
      <c r="VEJ1233" s="143"/>
      <c r="VEK1233" s="142"/>
      <c r="VEL1233" s="143"/>
      <c r="VEM1233" s="142"/>
      <c r="VEN1233" s="143"/>
      <c r="VEO1233" s="142"/>
      <c r="VEP1233" s="143"/>
      <c r="VEQ1233" s="142"/>
      <c r="VER1233" s="143"/>
      <c r="VES1233" s="142"/>
      <c r="VET1233" s="143"/>
      <c r="VEU1233" s="142"/>
      <c r="VEV1233" s="143"/>
      <c r="VEW1233" s="142"/>
      <c r="VEX1233" s="143"/>
      <c r="VEY1233" s="142"/>
      <c r="VEZ1233" s="143"/>
      <c r="VFA1233" s="142"/>
      <c r="VFB1233" s="143"/>
      <c r="VFC1233" s="142"/>
      <c r="VFD1233" s="143"/>
      <c r="VFE1233" s="142"/>
      <c r="VFF1233" s="143"/>
      <c r="VFG1233" s="142"/>
      <c r="VFH1233" s="143"/>
      <c r="VFI1233" s="142"/>
      <c r="VFJ1233" s="143"/>
      <c r="VFK1233" s="142"/>
      <c r="VFL1233" s="143"/>
      <c r="VFM1233" s="142"/>
      <c r="VFN1233" s="143"/>
      <c r="VFO1233" s="142"/>
      <c r="VFP1233" s="143"/>
      <c r="VFQ1233" s="142"/>
      <c r="VFR1233" s="143"/>
      <c r="VFS1233" s="142"/>
      <c r="VFT1233" s="143"/>
      <c r="VFU1233" s="142"/>
      <c r="VFV1233" s="143"/>
      <c r="VFW1233" s="142"/>
      <c r="VFX1233" s="143"/>
      <c r="VFY1233" s="142"/>
      <c r="VFZ1233" s="143"/>
      <c r="VGA1233" s="142"/>
      <c r="VGB1233" s="143"/>
      <c r="VGC1233" s="142"/>
      <c r="VGD1233" s="143"/>
      <c r="VGE1233" s="142"/>
      <c r="VGF1233" s="143"/>
      <c r="VGG1233" s="142"/>
      <c r="VGH1233" s="143"/>
      <c r="VGI1233" s="142"/>
      <c r="VGJ1233" s="143"/>
      <c r="VGK1233" s="142"/>
      <c r="VGL1233" s="143"/>
      <c r="VGM1233" s="142"/>
      <c r="VGN1233" s="143"/>
      <c r="VGO1233" s="142"/>
      <c r="VGP1233" s="143"/>
      <c r="VGQ1233" s="142"/>
      <c r="VGR1233" s="143"/>
      <c r="VGS1233" s="142"/>
      <c r="VGT1233" s="143"/>
      <c r="VGU1233" s="142"/>
      <c r="VGV1233" s="143"/>
      <c r="VGW1233" s="142"/>
      <c r="VGX1233" s="143"/>
      <c r="VGY1233" s="142"/>
      <c r="VGZ1233" s="143"/>
      <c r="VHA1233" s="142"/>
      <c r="VHB1233" s="143"/>
      <c r="VHC1233" s="142"/>
      <c r="VHD1233" s="143"/>
      <c r="VHE1233" s="142"/>
      <c r="VHF1233" s="143"/>
      <c r="VHG1233" s="142"/>
      <c r="VHH1233" s="143"/>
      <c r="VHI1233" s="142"/>
      <c r="VHJ1233" s="143"/>
      <c r="VHK1233" s="142"/>
      <c r="VHL1233" s="143"/>
      <c r="VHM1233" s="142"/>
      <c r="VHN1233" s="143"/>
      <c r="VHO1233" s="142"/>
      <c r="VHP1233" s="143"/>
      <c r="VHQ1233" s="142"/>
      <c r="VHR1233" s="143"/>
      <c r="VHS1233" s="142"/>
      <c r="VHT1233" s="143"/>
      <c r="VHU1233" s="142"/>
      <c r="VHV1233" s="143"/>
      <c r="VHW1233" s="142"/>
      <c r="VHX1233" s="143"/>
      <c r="VHY1233" s="142"/>
      <c r="VHZ1233" s="143"/>
      <c r="VIA1233" s="142"/>
      <c r="VIB1233" s="143"/>
      <c r="VIC1233" s="142"/>
      <c r="VID1233" s="143"/>
      <c r="VIE1233" s="142"/>
      <c r="VIF1233" s="143"/>
      <c r="VIG1233" s="142"/>
      <c r="VIH1233" s="143"/>
      <c r="VII1233" s="142"/>
      <c r="VIJ1233" s="143"/>
      <c r="VIK1233" s="142"/>
      <c r="VIL1233" s="143"/>
      <c r="VIM1233" s="142"/>
      <c r="VIN1233" s="143"/>
      <c r="VIO1233" s="142"/>
      <c r="VIP1233" s="143"/>
      <c r="VIQ1233" s="142"/>
      <c r="VIR1233" s="143"/>
      <c r="VIS1233" s="142"/>
      <c r="VIT1233" s="143"/>
      <c r="VIU1233" s="142"/>
      <c r="VIV1233" s="143"/>
      <c r="VIW1233" s="142"/>
      <c r="VIX1233" s="143"/>
      <c r="VIY1233" s="142"/>
      <c r="VIZ1233" s="143"/>
      <c r="VJA1233" s="142"/>
      <c r="VJB1233" s="143"/>
      <c r="VJC1233" s="142"/>
      <c r="VJD1233" s="143"/>
      <c r="VJE1233" s="142"/>
      <c r="VJF1233" s="143"/>
      <c r="VJG1233" s="142"/>
      <c r="VJH1233" s="143"/>
      <c r="VJI1233" s="142"/>
      <c r="VJJ1233" s="143"/>
      <c r="VJK1233" s="142"/>
      <c r="VJL1233" s="143"/>
      <c r="VJM1233" s="142"/>
      <c r="VJN1233" s="143"/>
      <c r="VJO1233" s="142"/>
      <c r="VJP1233" s="143"/>
      <c r="VJQ1233" s="142"/>
      <c r="VJR1233" s="143"/>
      <c r="VJS1233" s="142"/>
      <c r="VJT1233" s="143"/>
      <c r="VJU1233" s="142"/>
      <c r="VJV1233" s="143"/>
      <c r="VJW1233" s="142"/>
      <c r="VJX1233" s="143"/>
      <c r="VJY1233" s="142"/>
      <c r="VJZ1233" s="143"/>
      <c r="VKA1233" s="142"/>
      <c r="VKB1233" s="143"/>
      <c r="VKC1233" s="142"/>
      <c r="VKD1233" s="143"/>
      <c r="VKE1233" s="142"/>
      <c r="VKF1233" s="143"/>
      <c r="VKG1233" s="142"/>
      <c r="VKH1233" s="143"/>
      <c r="VKI1233" s="142"/>
      <c r="VKJ1233" s="143"/>
      <c r="VKK1233" s="142"/>
      <c r="VKL1233" s="143"/>
      <c r="VKM1233" s="142"/>
      <c r="VKN1233" s="143"/>
      <c r="VKO1233" s="142"/>
      <c r="VKP1233" s="143"/>
      <c r="VKQ1233" s="142"/>
      <c r="VKR1233" s="143"/>
      <c r="VKS1233" s="142"/>
      <c r="VKT1233" s="143"/>
      <c r="VKU1233" s="142"/>
      <c r="VKV1233" s="143"/>
      <c r="VKW1233" s="142"/>
      <c r="VKX1233" s="143"/>
      <c r="VKY1233" s="142"/>
      <c r="VKZ1233" s="143"/>
      <c r="VLA1233" s="142"/>
      <c r="VLB1233" s="143"/>
      <c r="VLC1233" s="142"/>
      <c r="VLD1233" s="143"/>
      <c r="VLE1233" s="142"/>
      <c r="VLF1233" s="143"/>
      <c r="VLG1233" s="142"/>
      <c r="VLH1233" s="143"/>
      <c r="VLI1233" s="142"/>
      <c r="VLJ1233" s="143"/>
      <c r="VLK1233" s="142"/>
      <c r="VLL1233" s="143"/>
      <c r="VLM1233" s="142"/>
      <c r="VLN1233" s="143"/>
      <c r="VLO1233" s="142"/>
      <c r="VLP1233" s="143"/>
      <c r="VLQ1233" s="142"/>
      <c r="VLR1233" s="143"/>
      <c r="VLS1233" s="142"/>
      <c r="VLT1233" s="143"/>
      <c r="VLU1233" s="142"/>
      <c r="VLV1233" s="143"/>
      <c r="VLW1233" s="142"/>
      <c r="VLX1233" s="143"/>
      <c r="VLY1233" s="142"/>
      <c r="VLZ1233" s="143"/>
      <c r="VMA1233" s="142"/>
      <c r="VMB1233" s="143"/>
      <c r="VMC1233" s="142"/>
      <c r="VMD1233" s="143"/>
      <c r="VME1233" s="142"/>
      <c r="VMF1233" s="143"/>
      <c r="VMG1233" s="142"/>
      <c r="VMH1233" s="143"/>
      <c r="VMI1233" s="142"/>
      <c r="VMJ1233" s="143"/>
      <c r="VMK1233" s="142"/>
      <c r="VML1233" s="143"/>
      <c r="VMM1233" s="142"/>
      <c r="VMN1233" s="143"/>
      <c r="VMO1233" s="142"/>
      <c r="VMP1233" s="143"/>
      <c r="VMQ1233" s="142"/>
      <c r="VMR1233" s="143"/>
      <c r="VMS1233" s="142"/>
      <c r="VMT1233" s="143"/>
      <c r="VMU1233" s="142"/>
      <c r="VMV1233" s="143"/>
      <c r="VMW1233" s="142"/>
      <c r="VMX1233" s="143"/>
      <c r="VMY1233" s="142"/>
      <c r="VMZ1233" s="143"/>
      <c r="VNA1233" s="142"/>
      <c r="VNB1233" s="143"/>
      <c r="VNC1233" s="142"/>
      <c r="VND1233" s="143"/>
      <c r="VNE1233" s="142"/>
      <c r="VNF1233" s="143"/>
      <c r="VNG1233" s="142"/>
      <c r="VNH1233" s="143"/>
      <c r="VNI1233" s="142"/>
      <c r="VNJ1233" s="143"/>
      <c r="VNK1233" s="142"/>
      <c r="VNL1233" s="143"/>
      <c r="VNM1233" s="142"/>
      <c r="VNN1233" s="143"/>
      <c r="VNO1233" s="142"/>
      <c r="VNP1233" s="143"/>
      <c r="VNQ1233" s="142"/>
      <c r="VNR1233" s="143"/>
      <c r="VNS1233" s="142"/>
      <c r="VNT1233" s="143"/>
      <c r="VNU1233" s="142"/>
      <c r="VNV1233" s="143"/>
      <c r="VNW1233" s="142"/>
      <c r="VNX1233" s="143"/>
      <c r="VNY1233" s="142"/>
      <c r="VNZ1233" s="143"/>
      <c r="VOA1233" s="142"/>
      <c r="VOB1233" s="143"/>
      <c r="VOC1233" s="142"/>
      <c r="VOD1233" s="143"/>
      <c r="VOE1233" s="142"/>
      <c r="VOF1233" s="143"/>
      <c r="VOG1233" s="142"/>
      <c r="VOH1233" s="143"/>
      <c r="VOI1233" s="142"/>
      <c r="VOJ1233" s="143"/>
      <c r="VOK1233" s="142"/>
      <c r="VOL1233" s="143"/>
      <c r="VOM1233" s="142"/>
      <c r="VON1233" s="143"/>
      <c r="VOO1233" s="142"/>
      <c r="VOP1233" s="143"/>
      <c r="VOQ1233" s="142"/>
      <c r="VOR1233" s="143"/>
      <c r="VOS1233" s="142"/>
      <c r="VOT1233" s="143"/>
      <c r="VOU1233" s="142"/>
      <c r="VOV1233" s="143"/>
      <c r="VOW1233" s="142"/>
      <c r="VOX1233" s="143"/>
      <c r="VOY1233" s="142"/>
      <c r="VOZ1233" s="143"/>
      <c r="VPA1233" s="142"/>
      <c r="VPB1233" s="143"/>
      <c r="VPC1233" s="142"/>
      <c r="VPD1233" s="143"/>
      <c r="VPE1233" s="142"/>
      <c r="VPF1233" s="143"/>
      <c r="VPG1233" s="142"/>
      <c r="VPH1233" s="143"/>
      <c r="VPI1233" s="142"/>
      <c r="VPJ1233" s="143"/>
      <c r="VPK1233" s="142"/>
      <c r="VPL1233" s="143"/>
      <c r="VPM1233" s="142"/>
      <c r="VPN1233" s="143"/>
      <c r="VPO1233" s="142"/>
      <c r="VPP1233" s="143"/>
      <c r="VPQ1233" s="142"/>
      <c r="VPR1233" s="143"/>
      <c r="VPS1233" s="142"/>
      <c r="VPT1233" s="143"/>
      <c r="VPU1233" s="142"/>
      <c r="VPV1233" s="143"/>
      <c r="VPW1233" s="142"/>
      <c r="VPX1233" s="143"/>
      <c r="VPY1233" s="142"/>
      <c r="VPZ1233" s="143"/>
      <c r="VQA1233" s="142"/>
      <c r="VQB1233" s="143"/>
      <c r="VQC1233" s="142"/>
      <c r="VQD1233" s="143"/>
      <c r="VQE1233" s="142"/>
      <c r="VQF1233" s="143"/>
      <c r="VQG1233" s="142"/>
      <c r="VQH1233" s="143"/>
      <c r="VQI1233" s="142"/>
      <c r="VQJ1233" s="143"/>
      <c r="VQK1233" s="142"/>
      <c r="VQL1233" s="143"/>
      <c r="VQM1233" s="142"/>
      <c r="VQN1233" s="143"/>
      <c r="VQO1233" s="142"/>
      <c r="VQP1233" s="143"/>
      <c r="VQQ1233" s="142"/>
      <c r="VQR1233" s="143"/>
      <c r="VQS1233" s="142"/>
      <c r="VQT1233" s="143"/>
      <c r="VQU1233" s="142"/>
      <c r="VQV1233" s="143"/>
      <c r="VQW1233" s="142"/>
      <c r="VQX1233" s="143"/>
      <c r="VQY1233" s="142"/>
      <c r="VQZ1233" s="143"/>
      <c r="VRA1233" s="142"/>
      <c r="VRB1233" s="143"/>
      <c r="VRC1233" s="142"/>
      <c r="VRD1233" s="143"/>
      <c r="VRE1233" s="142"/>
      <c r="VRF1233" s="143"/>
      <c r="VRG1233" s="142"/>
      <c r="VRH1233" s="143"/>
      <c r="VRI1233" s="142"/>
      <c r="VRJ1233" s="143"/>
      <c r="VRK1233" s="142"/>
      <c r="VRL1233" s="143"/>
      <c r="VRM1233" s="142"/>
      <c r="VRN1233" s="143"/>
      <c r="VRO1233" s="142"/>
      <c r="VRP1233" s="143"/>
      <c r="VRQ1233" s="142"/>
      <c r="VRR1233" s="143"/>
      <c r="VRS1233" s="142"/>
      <c r="VRT1233" s="143"/>
      <c r="VRU1233" s="142"/>
      <c r="VRV1233" s="143"/>
      <c r="VRW1233" s="142"/>
      <c r="VRX1233" s="143"/>
      <c r="VRY1233" s="142"/>
      <c r="VRZ1233" s="143"/>
      <c r="VSA1233" s="142"/>
      <c r="VSB1233" s="143"/>
      <c r="VSC1233" s="142"/>
      <c r="VSD1233" s="143"/>
      <c r="VSE1233" s="142"/>
      <c r="VSF1233" s="143"/>
      <c r="VSG1233" s="142"/>
      <c r="VSH1233" s="143"/>
      <c r="VSI1233" s="142"/>
      <c r="VSJ1233" s="143"/>
      <c r="VSK1233" s="142"/>
      <c r="VSL1233" s="143"/>
      <c r="VSM1233" s="142"/>
      <c r="VSN1233" s="143"/>
      <c r="VSO1233" s="142"/>
      <c r="VSP1233" s="143"/>
      <c r="VSQ1233" s="142"/>
      <c r="VSR1233" s="143"/>
      <c r="VSS1233" s="142"/>
      <c r="VST1233" s="143"/>
      <c r="VSU1233" s="142"/>
      <c r="VSV1233" s="143"/>
      <c r="VSW1233" s="142"/>
      <c r="VSX1233" s="143"/>
      <c r="VSY1233" s="142"/>
      <c r="VSZ1233" s="143"/>
      <c r="VTA1233" s="142"/>
      <c r="VTB1233" s="143"/>
      <c r="VTC1233" s="142"/>
      <c r="VTD1233" s="143"/>
      <c r="VTE1233" s="142"/>
      <c r="VTF1233" s="143"/>
      <c r="VTG1233" s="142"/>
      <c r="VTH1233" s="143"/>
      <c r="VTI1233" s="142"/>
      <c r="VTJ1233" s="143"/>
      <c r="VTK1233" s="142"/>
      <c r="VTL1233" s="143"/>
      <c r="VTM1233" s="142"/>
      <c r="VTN1233" s="143"/>
      <c r="VTO1233" s="142"/>
      <c r="VTP1233" s="143"/>
      <c r="VTQ1233" s="142"/>
      <c r="VTR1233" s="143"/>
      <c r="VTS1233" s="142"/>
      <c r="VTT1233" s="143"/>
      <c r="VTU1233" s="142"/>
      <c r="VTV1233" s="143"/>
      <c r="VTW1233" s="142"/>
      <c r="VTX1233" s="143"/>
      <c r="VTY1233" s="142"/>
      <c r="VTZ1233" s="143"/>
      <c r="VUA1233" s="142"/>
      <c r="VUB1233" s="143"/>
      <c r="VUC1233" s="142"/>
      <c r="VUD1233" s="143"/>
      <c r="VUE1233" s="142"/>
      <c r="VUF1233" s="143"/>
      <c r="VUG1233" s="142"/>
      <c r="VUH1233" s="143"/>
      <c r="VUI1233" s="142"/>
      <c r="VUJ1233" s="143"/>
      <c r="VUK1233" s="142"/>
      <c r="VUL1233" s="143"/>
      <c r="VUM1233" s="142"/>
      <c r="VUN1233" s="143"/>
      <c r="VUO1233" s="142"/>
      <c r="VUP1233" s="143"/>
      <c r="VUQ1233" s="142"/>
      <c r="VUR1233" s="143"/>
      <c r="VUS1233" s="142"/>
      <c r="VUT1233" s="143"/>
      <c r="VUU1233" s="142"/>
      <c r="VUV1233" s="143"/>
      <c r="VUW1233" s="142"/>
      <c r="VUX1233" s="143"/>
      <c r="VUY1233" s="142"/>
      <c r="VUZ1233" s="143"/>
      <c r="VVA1233" s="142"/>
      <c r="VVB1233" s="143"/>
      <c r="VVC1233" s="142"/>
      <c r="VVD1233" s="143"/>
      <c r="VVE1233" s="142"/>
      <c r="VVF1233" s="143"/>
      <c r="VVG1233" s="142"/>
      <c r="VVH1233" s="143"/>
      <c r="VVI1233" s="142"/>
      <c r="VVJ1233" s="143"/>
      <c r="VVK1233" s="142"/>
      <c r="VVL1233" s="143"/>
      <c r="VVM1233" s="142"/>
      <c r="VVN1233" s="143"/>
      <c r="VVO1233" s="142"/>
      <c r="VVP1233" s="143"/>
      <c r="VVQ1233" s="142"/>
      <c r="VVR1233" s="143"/>
      <c r="VVS1233" s="142"/>
      <c r="VVT1233" s="143"/>
      <c r="VVU1233" s="142"/>
      <c r="VVV1233" s="143"/>
      <c r="VVW1233" s="142"/>
      <c r="VVX1233" s="143"/>
      <c r="VVY1233" s="142"/>
      <c r="VVZ1233" s="143"/>
      <c r="VWA1233" s="142"/>
      <c r="VWB1233" s="143"/>
      <c r="VWC1233" s="142"/>
      <c r="VWD1233" s="143"/>
      <c r="VWE1233" s="142"/>
      <c r="VWF1233" s="143"/>
      <c r="VWG1233" s="142"/>
      <c r="VWH1233" s="143"/>
      <c r="VWI1233" s="142"/>
      <c r="VWJ1233" s="143"/>
      <c r="VWK1233" s="142"/>
      <c r="VWL1233" s="143"/>
      <c r="VWM1233" s="142"/>
      <c r="VWN1233" s="143"/>
      <c r="VWO1233" s="142"/>
      <c r="VWP1233" s="143"/>
      <c r="VWQ1233" s="142"/>
      <c r="VWR1233" s="143"/>
      <c r="VWS1233" s="142"/>
      <c r="VWT1233" s="143"/>
      <c r="VWU1233" s="142"/>
      <c r="VWV1233" s="143"/>
      <c r="VWW1233" s="142"/>
      <c r="VWX1233" s="143"/>
      <c r="VWY1233" s="142"/>
      <c r="VWZ1233" s="143"/>
      <c r="VXA1233" s="142"/>
      <c r="VXB1233" s="143"/>
      <c r="VXC1233" s="142"/>
      <c r="VXD1233" s="143"/>
      <c r="VXE1233" s="142"/>
      <c r="VXF1233" s="143"/>
      <c r="VXG1233" s="142"/>
      <c r="VXH1233" s="143"/>
      <c r="VXI1233" s="142"/>
      <c r="VXJ1233" s="143"/>
      <c r="VXK1233" s="142"/>
      <c r="VXL1233" s="143"/>
      <c r="VXM1233" s="142"/>
      <c r="VXN1233" s="143"/>
      <c r="VXO1233" s="142"/>
      <c r="VXP1233" s="143"/>
      <c r="VXQ1233" s="142"/>
      <c r="VXR1233" s="143"/>
      <c r="VXS1233" s="142"/>
      <c r="VXT1233" s="143"/>
      <c r="VXU1233" s="142"/>
      <c r="VXV1233" s="143"/>
      <c r="VXW1233" s="142"/>
      <c r="VXX1233" s="143"/>
      <c r="VXY1233" s="142"/>
      <c r="VXZ1233" s="143"/>
      <c r="VYA1233" s="142"/>
      <c r="VYB1233" s="143"/>
      <c r="VYC1233" s="142"/>
      <c r="VYD1233" s="143"/>
      <c r="VYE1233" s="142"/>
      <c r="VYF1233" s="143"/>
      <c r="VYG1233" s="142"/>
      <c r="VYH1233" s="143"/>
      <c r="VYI1233" s="142"/>
      <c r="VYJ1233" s="143"/>
      <c r="VYK1233" s="142"/>
      <c r="VYL1233" s="143"/>
      <c r="VYM1233" s="142"/>
      <c r="VYN1233" s="143"/>
      <c r="VYO1233" s="142"/>
      <c r="VYP1233" s="143"/>
      <c r="VYQ1233" s="142"/>
      <c r="VYR1233" s="143"/>
      <c r="VYS1233" s="142"/>
      <c r="VYT1233" s="143"/>
      <c r="VYU1233" s="142"/>
      <c r="VYV1233" s="143"/>
      <c r="VYW1233" s="142"/>
      <c r="VYX1233" s="143"/>
      <c r="VYY1233" s="142"/>
      <c r="VYZ1233" s="143"/>
      <c r="VZA1233" s="142"/>
      <c r="VZB1233" s="143"/>
      <c r="VZC1233" s="142"/>
      <c r="VZD1233" s="143"/>
      <c r="VZE1233" s="142"/>
      <c r="VZF1233" s="143"/>
      <c r="VZG1233" s="142"/>
      <c r="VZH1233" s="143"/>
      <c r="VZI1233" s="142"/>
      <c r="VZJ1233" s="143"/>
      <c r="VZK1233" s="142"/>
      <c r="VZL1233" s="143"/>
      <c r="VZM1233" s="142"/>
      <c r="VZN1233" s="143"/>
      <c r="VZO1233" s="142"/>
      <c r="VZP1233" s="143"/>
      <c r="VZQ1233" s="142"/>
      <c r="VZR1233" s="143"/>
      <c r="VZS1233" s="142"/>
      <c r="VZT1233" s="143"/>
      <c r="VZU1233" s="142"/>
      <c r="VZV1233" s="143"/>
      <c r="VZW1233" s="142"/>
      <c r="VZX1233" s="143"/>
      <c r="VZY1233" s="142"/>
      <c r="VZZ1233" s="143"/>
      <c r="WAA1233" s="142"/>
      <c r="WAB1233" s="143"/>
      <c r="WAC1233" s="142"/>
      <c r="WAD1233" s="143"/>
      <c r="WAE1233" s="142"/>
      <c r="WAF1233" s="143"/>
      <c r="WAG1233" s="142"/>
      <c r="WAH1233" s="143"/>
      <c r="WAI1233" s="142"/>
      <c r="WAJ1233" s="143"/>
      <c r="WAK1233" s="142"/>
      <c r="WAL1233" s="143"/>
      <c r="WAM1233" s="142"/>
      <c r="WAN1233" s="143"/>
      <c r="WAO1233" s="142"/>
      <c r="WAP1233" s="143"/>
      <c r="WAQ1233" s="142"/>
      <c r="WAR1233" s="143"/>
      <c r="WAS1233" s="142"/>
      <c r="WAT1233" s="143"/>
      <c r="WAU1233" s="142"/>
      <c r="WAV1233" s="143"/>
      <c r="WAW1233" s="142"/>
      <c r="WAX1233" s="143"/>
      <c r="WAY1233" s="142"/>
      <c r="WAZ1233" s="143"/>
      <c r="WBA1233" s="142"/>
      <c r="WBB1233" s="143"/>
      <c r="WBC1233" s="142"/>
      <c r="WBD1233" s="143"/>
      <c r="WBE1233" s="142"/>
      <c r="WBF1233" s="143"/>
      <c r="WBG1233" s="142"/>
      <c r="WBH1233" s="143"/>
      <c r="WBI1233" s="142"/>
      <c r="WBJ1233" s="143"/>
      <c r="WBK1233" s="142"/>
      <c r="WBL1233" s="143"/>
      <c r="WBM1233" s="142"/>
      <c r="WBN1233" s="143"/>
      <c r="WBO1233" s="142"/>
      <c r="WBP1233" s="143"/>
      <c r="WBQ1233" s="142"/>
      <c r="WBR1233" s="143"/>
      <c r="WBS1233" s="142"/>
      <c r="WBT1233" s="143"/>
      <c r="WBU1233" s="142"/>
      <c r="WBV1233" s="143"/>
      <c r="WBW1233" s="142"/>
      <c r="WBX1233" s="143"/>
      <c r="WBY1233" s="142"/>
      <c r="WBZ1233" s="143"/>
      <c r="WCA1233" s="142"/>
      <c r="WCB1233" s="143"/>
      <c r="WCC1233" s="142"/>
      <c r="WCD1233" s="143"/>
      <c r="WCE1233" s="142"/>
      <c r="WCF1233" s="143"/>
      <c r="WCG1233" s="142"/>
      <c r="WCH1233" s="143"/>
      <c r="WCI1233" s="142"/>
      <c r="WCJ1233" s="143"/>
      <c r="WCK1233" s="142"/>
      <c r="WCL1233" s="143"/>
      <c r="WCM1233" s="142"/>
      <c r="WCN1233" s="143"/>
      <c r="WCO1233" s="142"/>
      <c r="WCP1233" s="143"/>
      <c r="WCQ1233" s="142"/>
      <c r="WCR1233" s="143"/>
      <c r="WCS1233" s="142"/>
      <c r="WCT1233" s="143"/>
      <c r="WCU1233" s="142"/>
      <c r="WCV1233" s="143"/>
      <c r="WCW1233" s="142"/>
      <c r="WCX1233" s="143"/>
      <c r="WCY1233" s="142"/>
      <c r="WCZ1233" s="143"/>
      <c r="WDA1233" s="142"/>
      <c r="WDB1233" s="143"/>
      <c r="WDC1233" s="142"/>
      <c r="WDD1233" s="143"/>
      <c r="WDE1233" s="142"/>
      <c r="WDF1233" s="143"/>
      <c r="WDG1233" s="142"/>
      <c r="WDH1233" s="143"/>
      <c r="WDI1233" s="142"/>
      <c r="WDJ1233" s="143"/>
      <c r="WDK1233" s="142"/>
      <c r="WDL1233" s="143"/>
      <c r="WDM1233" s="142"/>
      <c r="WDN1233" s="143"/>
      <c r="WDO1233" s="142"/>
      <c r="WDP1233" s="143"/>
      <c r="WDQ1233" s="142"/>
      <c r="WDR1233" s="143"/>
      <c r="WDS1233" s="142"/>
      <c r="WDT1233" s="143"/>
      <c r="WDU1233" s="142"/>
      <c r="WDV1233" s="143"/>
      <c r="WDW1233" s="142"/>
      <c r="WDX1233" s="143"/>
      <c r="WDY1233" s="142"/>
      <c r="WDZ1233" s="143"/>
      <c r="WEA1233" s="142"/>
      <c r="WEB1233" s="143"/>
      <c r="WEC1233" s="142"/>
      <c r="WED1233" s="143"/>
      <c r="WEE1233" s="142"/>
      <c r="WEF1233" s="143"/>
      <c r="WEG1233" s="142"/>
      <c r="WEH1233" s="143"/>
      <c r="WEI1233" s="142"/>
      <c r="WEJ1233" s="143"/>
      <c r="WEK1233" s="142"/>
      <c r="WEL1233" s="143"/>
      <c r="WEM1233" s="142"/>
      <c r="WEN1233" s="143"/>
      <c r="WEO1233" s="142"/>
      <c r="WEP1233" s="143"/>
      <c r="WEQ1233" s="142"/>
      <c r="WER1233" s="143"/>
      <c r="WES1233" s="142"/>
      <c r="WET1233" s="143"/>
      <c r="WEU1233" s="142"/>
      <c r="WEV1233" s="143"/>
      <c r="WEW1233" s="142"/>
      <c r="WEX1233" s="143"/>
      <c r="WEY1233" s="142"/>
      <c r="WEZ1233" s="143"/>
      <c r="WFA1233" s="142"/>
      <c r="WFB1233" s="143"/>
      <c r="WFC1233" s="142"/>
      <c r="WFD1233" s="143"/>
      <c r="WFE1233" s="142"/>
      <c r="WFF1233" s="143"/>
      <c r="WFG1233" s="142"/>
      <c r="WFH1233" s="143"/>
      <c r="WFI1233" s="142"/>
      <c r="WFJ1233" s="143"/>
      <c r="WFK1233" s="142"/>
      <c r="WFL1233" s="143"/>
      <c r="WFM1233" s="142"/>
      <c r="WFN1233" s="143"/>
      <c r="WFO1233" s="142"/>
      <c r="WFP1233" s="143"/>
      <c r="WFQ1233" s="142"/>
      <c r="WFR1233" s="143"/>
      <c r="WFS1233" s="142"/>
      <c r="WFT1233" s="143"/>
      <c r="WFU1233" s="142"/>
      <c r="WFV1233" s="143"/>
      <c r="WFW1233" s="142"/>
      <c r="WFX1233" s="143"/>
      <c r="WFY1233" s="142"/>
      <c r="WFZ1233" s="143"/>
      <c r="WGA1233" s="142"/>
      <c r="WGB1233" s="143"/>
      <c r="WGC1233" s="142"/>
      <c r="WGD1233" s="143"/>
      <c r="WGE1233" s="142"/>
      <c r="WGF1233" s="143"/>
      <c r="WGG1233" s="142"/>
      <c r="WGH1233" s="143"/>
      <c r="WGI1233" s="142"/>
      <c r="WGJ1233" s="143"/>
      <c r="WGK1233" s="142"/>
      <c r="WGL1233" s="143"/>
      <c r="WGM1233" s="142"/>
      <c r="WGN1233" s="143"/>
      <c r="WGO1233" s="142"/>
      <c r="WGP1233" s="143"/>
      <c r="WGQ1233" s="142"/>
      <c r="WGR1233" s="143"/>
      <c r="WGS1233" s="142"/>
      <c r="WGT1233" s="143"/>
      <c r="WGU1233" s="142"/>
      <c r="WGV1233" s="143"/>
      <c r="WGW1233" s="142"/>
      <c r="WGX1233" s="143"/>
      <c r="WGY1233" s="142"/>
      <c r="WGZ1233" s="143"/>
      <c r="WHA1233" s="142"/>
      <c r="WHB1233" s="143"/>
      <c r="WHC1233" s="142"/>
      <c r="WHD1233" s="143"/>
      <c r="WHE1233" s="142"/>
      <c r="WHF1233" s="143"/>
      <c r="WHG1233" s="142"/>
      <c r="WHH1233" s="143"/>
      <c r="WHI1233" s="142"/>
      <c r="WHJ1233" s="143"/>
      <c r="WHK1233" s="142"/>
      <c r="WHL1233" s="143"/>
      <c r="WHM1233" s="142"/>
      <c r="WHN1233" s="143"/>
      <c r="WHO1233" s="142"/>
      <c r="WHP1233" s="143"/>
      <c r="WHQ1233" s="142"/>
      <c r="WHR1233" s="143"/>
      <c r="WHS1233" s="142"/>
      <c r="WHT1233" s="143"/>
      <c r="WHU1233" s="142"/>
      <c r="WHV1233" s="143"/>
      <c r="WHW1233" s="142"/>
      <c r="WHX1233" s="143"/>
      <c r="WHY1233" s="142"/>
      <c r="WHZ1233" s="143"/>
      <c r="WIA1233" s="142"/>
      <c r="WIB1233" s="143"/>
      <c r="WIC1233" s="142"/>
      <c r="WID1233" s="143"/>
      <c r="WIE1233" s="142"/>
      <c r="WIF1233" s="143"/>
      <c r="WIG1233" s="142"/>
      <c r="WIH1233" s="143"/>
      <c r="WII1233" s="142"/>
      <c r="WIJ1233" s="143"/>
      <c r="WIK1233" s="142"/>
      <c r="WIL1233" s="143"/>
      <c r="WIM1233" s="142"/>
      <c r="WIN1233" s="143"/>
      <c r="WIO1233" s="142"/>
      <c r="WIP1233" s="143"/>
      <c r="WIQ1233" s="142"/>
      <c r="WIR1233" s="143"/>
      <c r="WIS1233" s="142"/>
      <c r="WIT1233" s="143"/>
      <c r="WIU1233" s="142"/>
      <c r="WIV1233" s="143"/>
      <c r="WIW1233" s="142"/>
      <c r="WIX1233" s="143"/>
      <c r="WIY1233" s="142"/>
      <c r="WIZ1233" s="143"/>
      <c r="WJA1233" s="142"/>
      <c r="WJB1233" s="143"/>
      <c r="WJC1233" s="142"/>
      <c r="WJD1233" s="143"/>
      <c r="WJE1233" s="142"/>
      <c r="WJF1233" s="143"/>
      <c r="WJG1233" s="142"/>
      <c r="WJH1233" s="143"/>
      <c r="WJI1233" s="142"/>
      <c r="WJJ1233" s="143"/>
      <c r="WJK1233" s="142"/>
      <c r="WJL1233" s="143"/>
      <c r="WJM1233" s="142"/>
      <c r="WJN1233" s="143"/>
      <c r="WJO1233" s="142"/>
      <c r="WJP1233" s="143"/>
      <c r="WJQ1233" s="142"/>
      <c r="WJR1233" s="143"/>
      <c r="WJS1233" s="142"/>
      <c r="WJT1233" s="143"/>
      <c r="WJU1233" s="142"/>
      <c r="WJV1233" s="143"/>
      <c r="WJW1233" s="142"/>
      <c r="WJX1233" s="143"/>
      <c r="WJY1233" s="142"/>
      <c r="WJZ1233" s="143"/>
      <c r="WKA1233" s="142"/>
      <c r="WKB1233" s="143"/>
      <c r="WKC1233" s="142"/>
      <c r="WKD1233" s="143"/>
      <c r="WKE1233" s="142"/>
      <c r="WKF1233" s="143"/>
      <c r="WKG1233" s="142"/>
      <c r="WKH1233" s="143"/>
      <c r="WKI1233" s="142"/>
      <c r="WKJ1233" s="143"/>
      <c r="WKK1233" s="142"/>
      <c r="WKL1233" s="143"/>
      <c r="WKM1233" s="142"/>
      <c r="WKN1233" s="143"/>
      <c r="WKO1233" s="142"/>
      <c r="WKP1233" s="143"/>
      <c r="WKQ1233" s="142"/>
      <c r="WKR1233" s="143"/>
      <c r="WKS1233" s="142"/>
      <c r="WKT1233" s="143"/>
      <c r="WKU1233" s="142"/>
      <c r="WKV1233" s="143"/>
      <c r="WKW1233" s="142"/>
      <c r="WKX1233" s="143"/>
      <c r="WKY1233" s="142"/>
      <c r="WKZ1233" s="143"/>
      <c r="WLA1233" s="142"/>
      <c r="WLB1233" s="143"/>
      <c r="WLC1233" s="142"/>
      <c r="WLD1233" s="143"/>
      <c r="WLE1233" s="142"/>
      <c r="WLF1233" s="143"/>
      <c r="WLG1233" s="142"/>
      <c r="WLH1233" s="143"/>
      <c r="WLI1233" s="142"/>
      <c r="WLJ1233" s="143"/>
      <c r="WLK1233" s="142"/>
      <c r="WLL1233" s="143"/>
      <c r="WLM1233" s="142"/>
      <c r="WLN1233" s="143"/>
      <c r="WLO1233" s="142"/>
      <c r="WLP1233" s="143"/>
      <c r="WLQ1233" s="142"/>
      <c r="WLR1233" s="143"/>
      <c r="WLS1233" s="142"/>
      <c r="WLT1233" s="143"/>
      <c r="WLU1233" s="142"/>
      <c r="WLV1233" s="143"/>
      <c r="WLW1233" s="142"/>
      <c r="WLX1233" s="143"/>
      <c r="WLY1233" s="142"/>
      <c r="WLZ1233" s="143"/>
      <c r="WMA1233" s="142"/>
      <c r="WMB1233" s="143"/>
      <c r="WMC1233" s="142"/>
      <c r="WMD1233" s="143"/>
      <c r="WME1233" s="142"/>
      <c r="WMF1233" s="143"/>
      <c r="WMG1233" s="142"/>
      <c r="WMH1233" s="143"/>
      <c r="WMI1233" s="142"/>
      <c r="WMJ1233" s="143"/>
      <c r="WMK1233" s="142"/>
      <c r="WML1233" s="143"/>
      <c r="WMM1233" s="142"/>
      <c r="WMN1233" s="143"/>
      <c r="WMO1233" s="142"/>
      <c r="WMP1233" s="143"/>
      <c r="WMQ1233" s="142"/>
      <c r="WMR1233" s="143"/>
      <c r="WMS1233" s="142"/>
      <c r="WMT1233" s="143"/>
      <c r="WMU1233" s="142"/>
      <c r="WMV1233" s="143"/>
      <c r="WMW1233" s="142"/>
      <c r="WMX1233" s="143"/>
      <c r="WMY1233" s="142"/>
      <c r="WMZ1233" s="143"/>
      <c r="WNA1233" s="142"/>
      <c r="WNB1233" s="143"/>
      <c r="WNC1233" s="142"/>
      <c r="WND1233" s="143"/>
      <c r="WNE1233" s="142"/>
      <c r="WNF1233" s="143"/>
      <c r="WNG1233" s="142"/>
      <c r="WNH1233" s="143"/>
      <c r="WNI1233" s="142"/>
      <c r="WNJ1233" s="143"/>
      <c r="WNK1233" s="142"/>
      <c r="WNL1233" s="143"/>
      <c r="WNM1233" s="142"/>
      <c r="WNN1233" s="143"/>
      <c r="WNO1233" s="142"/>
      <c r="WNP1233" s="143"/>
      <c r="WNQ1233" s="142"/>
      <c r="WNR1233" s="143"/>
      <c r="WNS1233" s="142"/>
      <c r="WNT1233" s="143"/>
      <c r="WNU1233" s="142"/>
      <c r="WNV1233" s="143"/>
      <c r="WNW1233" s="142"/>
      <c r="WNX1233" s="143"/>
      <c r="WNY1233" s="142"/>
      <c r="WNZ1233" s="143"/>
      <c r="WOA1233" s="142"/>
      <c r="WOB1233" s="143"/>
      <c r="WOC1233" s="142"/>
      <c r="WOD1233" s="143"/>
      <c r="WOE1233" s="142"/>
      <c r="WOF1233" s="143"/>
      <c r="WOG1233" s="142"/>
      <c r="WOH1233" s="143"/>
      <c r="WOI1233" s="142"/>
      <c r="WOJ1233" s="143"/>
      <c r="WOK1233" s="142"/>
      <c r="WOL1233" s="143"/>
      <c r="WOM1233" s="142"/>
      <c r="WON1233" s="143"/>
      <c r="WOO1233" s="142"/>
      <c r="WOP1233" s="143"/>
      <c r="WOQ1233" s="142"/>
      <c r="WOR1233" s="143"/>
      <c r="WOS1233" s="142"/>
      <c r="WOT1233" s="143"/>
      <c r="WOU1233" s="142"/>
      <c r="WOV1233" s="143"/>
      <c r="WOW1233" s="142"/>
      <c r="WOX1233" s="143"/>
      <c r="WOY1233" s="142"/>
      <c r="WOZ1233" s="143"/>
      <c r="WPA1233" s="142"/>
      <c r="WPB1233" s="143"/>
      <c r="WPC1233" s="142"/>
      <c r="WPD1233" s="143"/>
      <c r="WPE1233" s="142"/>
      <c r="WPF1233" s="143"/>
      <c r="WPG1233" s="142"/>
      <c r="WPH1233" s="143"/>
      <c r="WPI1233" s="142"/>
      <c r="WPJ1233" s="143"/>
      <c r="WPK1233" s="142"/>
      <c r="WPL1233" s="143"/>
      <c r="WPM1233" s="142"/>
      <c r="WPN1233" s="143"/>
      <c r="WPO1233" s="142"/>
      <c r="WPP1233" s="143"/>
      <c r="WPQ1233" s="142"/>
      <c r="WPR1233" s="143"/>
      <c r="WPS1233" s="142"/>
      <c r="WPT1233" s="143"/>
      <c r="WPU1233" s="142"/>
      <c r="WPV1233" s="143"/>
      <c r="WPW1233" s="142"/>
      <c r="WPX1233" s="143"/>
      <c r="WPY1233" s="142"/>
      <c r="WPZ1233" s="143"/>
      <c r="WQA1233" s="142"/>
      <c r="WQB1233" s="143"/>
      <c r="WQC1233" s="142"/>
      <c r="WQD1233" s="143"/>
      <c r="WQE1233" s="142"/>
      <c r="WQF1233" s="143"/>
      <c r="WQG1233" s="142"/>
      <c r="WQH1233" s="143"/>
      <c r="WQI1233" s="142"/>
      <c r="WQJ1233" s="143"/>
      <c r="WQK1233" s="142"/>
      <c r="WQL1233" s="143"/>
      <c r="WQM1233" s="142"/>
      <c r="WQN1233" s="143"/>
      <c r="WQO1233" s="142"/>
      <c r="WQP1233" s="143"/>
      <c r="WQQ1233" s="142"/>
      <c r="WQR1233" s="143"/>
      <c r="WQS1233" s="142"/>
      <c r="WQT1233" s="143"/>
      <c r="WQU1233" s="142"/>
      <c r="WQV1233" s="143"/>
      <c r="WQW1233" s="142"/>
      <c r="WQX1233" s="143"/>
      <c r="WQY1233" s="142"/>
      <c r="WQZ1233" s="143"/>
      <c r="WRA1233" s="142"/>
      <c r="WRB1233" s="143"/>
      <c r="WRC1233" s="142"/>
      <c r="WRD1233" s="143"/>
      <c r="WRE1233" s="142"/>
      <c r="WRF1233" s="143"/>
      <c r="WRG1233" s="142"/>
      <c r="WRH1233" s="143"/>
      <c r="WRI1233" s="142"/>
      <c r="WRJ1233" s="143"/>
      <c r="WRK1233" s="142"/>
      <c r="WRL1233" s="143"/>
      <c r="WRM1233" s="142"/>
      <c r="WRN1233" s="143"/>
      <c r="WRO1233" s="142"/>
      <c r="WRP1233" s="143"/>
      <c r="WRQ1233" s="142"/>
      <c r="WRR1233" s="143"/>
      <c r="WRS1233" s="142"/>
      <c r="WRT1233" s="143"/>
      <c r="WRU1233" s="142"/>
      <c r="WRV1233" s="143"/>
      <c r="WRW1233" s="142"/>
      <c r="WRX1233" s="143"/>
      <c r="WRY1233" s="142"/>
      <c r="WRZ1233" s="143"/>
      <c r="WSA1233" s="142"/>
      <c r="WSB1233" s="143"/>
      <c r="WSC1233" s="142"/>
      <c r="WSD1233" s="143"/>
      <c r="WSE1233" s="142"/>
      <c r="WSF1233" s="143"/>
      <c r="WSG1233" s="142"/>
      <c r="WSH1233" s="143"/>
      <c r="WSI1233" s="142"/>
      <c r="WSJ1233" s="143"/>
      <c r="WSK1233" s="142"/>
      <c r="WSL1233" s="143"/>
      <c r="WSM1233" s="142"/>
      <c r="WSN1233" s="143"/>
      <c r="WSO1233" s="142"/>
      <c r="WSP1233" s="143"/>
      <c r="WSQ1233" s="142"/>
      <c r="WSR1233" s="143"/>
      <c r="WSS1233" s="142"/>
      <c r="WST1233" s="143"/>
      <c r="WSU1233" s="142"/>
      <c r="WSV1233" s="143"/>
      <c r="WSW1233" s="142"/>
      <c r="WSX1233" s="143"/>
      <c r="WSY1233" s="142"/>
      <c r="WSZ1233" s="143"/>
      <c r="WTA1233" s="142"/>
      <c r="WTB1233" s="143"/>
      <c r="WTC1233" s="142"/>
      <c r="WTD1233" s="143"/>
      <c r="WTE1233" s="142"/>
      <c r="WTF1233" s="143"/>
      <c r="WTG1233" s="142"/>
      <c r="WTH1233" s="143"/>
      <c r="WTI1233" s="142"/>
      <c r="WTJ1233" s="143"/>
      <c r="WTK1233" s="142"/>
      <c r="WTL1233" s="143"/>
      <c r="WTM1233" s="142"/>
      <c r="WTN1233" s="143"/>
      <c r="WTO1233" s="142"/>
      <c r="WTP1233" s="143"/>
      <c r="WTQ1233" s="142"/>
      <c r="WTR1233" s="143"/>
      <c r="WTS1233" s="142"/>
      <c r="WTT1233" s="143"/>
      <c r="WTU1233" s="142"/>
      <c r="WTV1233" s="143"/>
      <c r="WTW1233" s="142"/>
      <c r="WTX1233" s="143"/>
      <c r="WTY1233" s="142"/>
      <c r="WTZ1233" s="143"/>
      <c r="WUA1233" s="142"/>
      <c r="WUB1233" s="143"/>
      <c r="WUC1233" s="142"/>
      <c r="WUD1233" s="143"/>
      <c r="WUE1233" s="142"/>
      <c r="WUF1233" s="143"/>
      <c r="WUG1233" s="142"/>
      <c r="WUH1233" s="143"/>
      <c r="WUI1233" s="142"/>
      <c r="WUJ1233" s="143"/>
      <c r="WUK1233" s="142"/>
      <c r="WUL1233" s="143"/>
      <c r="WUM1233" s="142"/>
      <c r="WUN1233" s="143"/>
      <c r="WUO1233" s="142"/>
      <c r="WUP1233" s="143"/>
      <c r="WUQ1233" s="142"/>
      <c r="WUR1233" s="143"/>
      <c r="WUS1233" s="142"/>
      <c r="WUT1233" s="143"/>
      <c r="WUU1233" s="142"/>
      <c r="WUV1233" s="143"/>
      <c r="WUW1233" s="142"/>
      <c r="WUX1233" s="143"/>
      <c r="WUY1233" s="142"/>
      <c r="WUZ1233" s="143"/>
      <c r="WVA1233" s="142"/>
      <c r="WVB1233" s="143"/>
      <c r="WVC1233" s="142"/>
      <c r="WVD1233" s="143"/>
      <c r="WVE1233" s="142"/>
      <c r="WVF1233" s="143"/>
      <c r="WVG1233" s="142"/>
      <c r="WVH1233" s="143"/>
      <c r="WVI1233" s="142"/>
      <c r="WVJ1233" s="143"/>
      <c r="WVK1233" s="142"/>
      <c r="WVL1233" s="143"/>
      <c r="WVM1233" s="142"/>
      <c r="WVN1233" s="143"/>
      <c r="WVO1233" s="142"/>
      <c r="WVP1233" s="143"/>
      <c r="WVQ1233" s="142"/>
      <c r="WVR1233" s="143"/>
      <c r="WVS1233" s="142"/>
      <c r="WVT1233" s="143"/>
      <c r="WVU1233" s="142"/>
      <c r="WVV1233" s="143"/>
      <c r="WVW1233" s="142"/>
      <c r="WVX1233" s="143"/>
      <c r="WVY1233" s="142"/>
      <c r="WVZ1233" s="143"/>
      <c r="WWA1233" s="142"/>
      <c r="WWB1233" s="143"/>
      <c r="WWC1233" s="142"/>
      <c r="WWD1233" s="143"/>
      <c r="WWE1233" s="142"/>
      <c r="WWF1233" s="143"/>
      <c r="WWG1233" s="142"/>
      <c r="WWH1233" s="143"/>
      <c r="WWI1233" s="142"/>
      <c r="WWJ1233" s="143"/>
      <c r="WWK1233" s="142"/>
      <c r="WWL1233" s="143"/>
      <c r="WWM1233" s="142"/>
      <c r="WWN1233" s="143"/>
      <c r="WWO1233" s="142"/>
      <c r="WWP1233" s="143"/>
      <c r="WWQ1233" s="142"/>
      <c r="WWR1233" s="143"/>
      <c r="WWS1233" s="142"/>
      <c r="WWT1233" s="143"/>
      <c r="WWU1233" s="142"/>
      <c r="WWV1233" s="143"/>
      <c r="WWW1233" s="142"/>
      <c r="WWX1233" s="143"/>
      <c r="WWY1233" s="142"/>
      <c r="WWZ1233" s="143"/>
      <c r="WXA1233" s="142"/>
      <c r="WXB1233" s="143"/>
      <c r="WXC1233" s="142"/>
      <c r="WXD1233" s="143"/>
      <c r="WXE1233" s="142"/>
      <c r="WXF1233" s="143"/>
      <c r="WXG1233" s="142"/>
      <c r="WXH1233" s="143"/>
      <c r="WXI1233" s="142"/>
      <c r="WXJ1233" s="143"/>
      <c r="WXK1233" s="142"/>
      <c r="WXL1233" s="143"/>
      <c r="WXM1233" s="142"/>
      <c r="WXN1233" s="143"/>
      <c r="WXO1233" s="142"/>
      <c r="WXP1233" s="143"/>
      <c r="WXQ1233" s="142"/>
      <c r="WXR1233" s="143"/>
      <c r="WXS1233" s="142"/>
      <c r="WXT1233" s="143"/>
      <c r="WXU1233" s="142"/>
      <c r="WXV1233" s="143"/>
      <c r="WXW1233" s="142"/>
      <c r="WXX1233" s="143"/>
      <c r="WXY1233" s="142"/>
      <c r="WXZ1233" s="143"/>
      <c r="WYA1233" s="142"/>
      <c r="WYB1233" s="143"/>
      <c r="WYC1233" s="142"/>
      <c r="WYD1233" s="143"/>
      <c r="WYE1233" s="142"/>
      <c r="WYF1233" s="143"/>
      <c r="WYG1233" s="142"/>
      <c r="WYH1233" s="143"/>
      <c r="WYI1233" s="142"/>
      <c r="WYJ1233" s="143"/>
      <c r="WYK1233" s="142"/>
      <c r="WYL1233" s="143"/>
      <c r="WYM1233" s="142"/>
      <c r="WYN1233" s="143"/>
      <c r="WYO1233" s="142"/>
      <c r="WYP1233" s="143"/>
      <c r="WYQ1233" s="142"/>
      <c r="WYR1233" s="143"/>
      <c r="WYS1233" s="142"/>
      <c r="WYT1233" s="143"/>
      <c r="WYU1233" s="142"/>
      <c r="WYV1233" s="143"/>
      <c r="WYW1233" s="142"/>
      <c r="WYX1233" s="143"/>
      <c r="WYY1233" s="142"/>
      <c r="WYZ1233" s="143"/>
      <c r="WZA1233" s="142"/>
      <c r="WZB1233" s="143"/>
      <c r="WZC1233" s="142"/>
      <c r="WZD1233" s="143"/>
      <c r="WZE1233" s="142"/>
      <c r="WZF1233" s="143"/>
      <c r="WZG1233" s="142"/>
      <c r="WZH1233" s="143"/>
      <c r="WZI1233" s="142"/>
      <c r="WZJ1233" s="143"/>
      <c r="WZK1233" s="142"/>
      <c r="WZL1233" s="143"/>
      <c r="WZM1233" s="142"/>
      <c r="WZN1233" s="143"/>
      <c r="WZO1233" s="142"/>
      <c r="WZP1233" s="143"/>
      <c r="WZQ1233" s="142"/>
      <c r="WZR1233" s="143"/>
      <c r="WZS1233" s="142"/>
      <c r="WZT1233" s="143"/>
      <c r="WZU1233" s="142"/>
      <c r="WZV1233" s="143"/>
      <c r="WZW1233" s="142"/>
      <c r="WZX1233" s="143"/>
      <c r="WZY1233" s="142"/>
      <c r="WZZ1233" s="143"/>
      <c r="XAA1233" s="142"/>
      <c r="XAB1233" s="143"/>
      <c r="XAC1233" s="142"/>
      <c r="XAD1233" s="143"/>
      <c r="XAE1233" s="142"/>
      <c r="XAF1233" s="143"/>
      <c r="XAG1233" s="142"/>
      <c r="XAH1233" s="143"/>
      <c r="XAI1233" s="142"/>
      <c r="XAJ1233" s="143"/>
      <c r="XAK1233" s="142"/>
      <c r="XAL1233" s="143"/>
      <c r="XAM1233" s="142"/>
      <c r="XAN1233" s="143"/>
      <c r="XAO1233" s="142"/>
      <c r="XAP1233" s="143"/>
      <c r="XAQ1233" s="142"/>
      <c r="XAR1233" s="143"/>
      <c r="XAS1233" s="142"/>
      <c r="XAT1233" s="143"/>
      <c r="XAU1233" s="142"/>
      <c r="XAV1233" s="143"/>
      <c r="XAW1233" s="142"/>
      <c r="XAX1233" s="143"/>
      <c r="XAY1233" s="142"/>
      <c r="XAZ1233" s="143"/>
      <c r="XBA1233" s="142"/>
      <c r="XBB1233" s="143"/>
      <c r="XBC1233" s="142"/>
      <c r="XBD1233" s="143"/>
      <c r="XBE1233" s="142"/>
      <c r="XBF1233" s="143"/>
      <c r="XBG1233" s="142"/>
      <c r="XBH1233" s="143"/>
      <c r="XBI1233" s="142"/>
      <c r="XBJ1233" s="143"/>
      <c r="XBK1233" s="142"/>
      <c r="XBL1233" s="143"/>
      <c r="XBM1233" s="142"/>
      <c r="XBN1233" s="143"/>
      <c r="XBO1233" s="142"/>
      <c r="XBP1233" s="143"/>
      <c r="XBQ1233" s="142"/>
      <c r="XBR1233" s="143"/>
      <c r="XBS1233" s="142"/>
      <c r="XBT1233" s="143"/>
      <c r="XBU1233" s="142"/>
      <c r="XBV1233" s="143"/>
      <c r="XBW1233" s="142"/>
      <c r="XBX1233" s="143"/>
      <c r="XBY1233" s="142"/>
      <c r="XBZ1233" s="143"/>
      <c r="XCA1233" s="142"/>
      <c r="XCB1233" s="143"/>
      <c r="XCC1233" s="142"/>
      <c r="XCD1233" s="143"/>
      <c r="XCE1233" s="142"/>
      <c r="XCF1233" s="143"/>
      <c r="XCG1233" s="142"/>
      <c r="XCH1233" s="143"/>
      <c r="XCI1233" s="142"/>
      <c r="XCJ1233" s="143"/>
      <c r="XCK1233" s="142"/>
      <c r="XCL1233" s="143"/>
      <c r="XCM1233" s="142"/>
      <c r="XCN1233" s="143"/>
      <c r="XCO1233" s="142"/>
      <c r="XCP1233" s="143"/>
      <c r="XCQ1233" s="142"/>
      <c r="XCR1233" s="143"/>
      <c r="XCS1233" s="142"/>
      <c r="XCT1233" s="143"/>
      <c r="XCU1233" s="142"/>
      <c r="XCV1233" s="143"/>
      <c r="XCW1233" s="142"/>
      <c r="XCX1233" s="143"/>
      <c r="XCY1233" s="142"/>
      <c r="XCZ1233" s="143"/>
      <c r="XDA1233" s="142"/>
      <c r="XDB1233" s="143"/>
      <c r="XDC1233" s="142"/>
      <c r="XDD1233" s="143"/>
      <c r="XDE1233" s="142"/>
      <c r="XDF1233" s="143"/>
      <c r="XDG1233" s="142"/>
      <c r="XDH1233" s="143"/>
      <c r="XDI1233" s="142"/>
      <c r="XDJ1233" s="143"/>
      <c r="XDK1233" s="142"/>
      <c r="XDL1233" s="143"/>
      <c r="XDM1233" s="142"/>
      <c r="XDN1233" s="143"/>
      <c r="XDO1233" s="142"/>
      <c r="XDP1233" s="143"/>
      <c r="XDQ1233" s="142"/>
      <c r="XDR1233" s="143"/>
      <c r="XDS1233" s="142"/>
      <c r="XDT1233" s="143"/>
      <c r="XDU1233" s="142"/>
      <c r="XDV1233" s="143"/>
      <c r="XDW1233" s="142"/>
      <c r="XDX1233" s="143"/>
      <c r="XDY1233" s="142"/>
      <c r="XDZ1233" s="143"/>
      <c r="XEA1233" s="142"/>
      <c r="XEB1233" s="143"/>
      <c r="XEC1233" s="142"/>
      <c r="XED1233" s="143"/>
      <c r="XEE1233" s="142"/>
      <c r="XEF1233" s="143"/>
      <c r="XEG1233" s="142"/>
      <c r="XEH1233" s="143"/>
      <c r="XEI1233" s="142"/>
      <c r="XEJ1233" s="143"/>
      <c r="XEK1233" s="142"/>
      <c r="XEL1233" s="143"/>
      <c r="XEM1233" s="142"/>
      <c r="XEN1233" s="143"/>
      <c r="XEO1233" s="142"/>
      <c r="XEP1233" s="143"/>
      <c r="XEQ1233" s="142"/>
      <c r="XER1233" s="143"/>
      <c r="XES1233" s="142"/>
      <c r="XET1233" s="143"/>
      <c r="XEU1233" s="142"/>
      <c r="XEV1233" s="143"/>
      <c r="XEW1233" s="142"/>
      <c r="XEX1233" s="143"/>
      <c r="XEY1233" s="142"/>
      <c r="XEZ1233" s="143"/>
      <c r="XFA1233" s="142"/>
      <c r="XFB1233" s="143"/>
      <c r="XFC1233" s="142"/>
      <c r="XFD1233" s="143"/>
    </row>
    <row r="1234" spans="1:16384" s="144" customFormat="1" x14ac:dyDescent="0.25">
      <c r="A1234" s="127"/>
      <c r="B1234" s="127"/>
      <c r="C1234" s="150"/>
      <c r="D1234" s="128"/>
      <c r="E1234" s="128"/>
      <c r="F1234" s="128"/>
      <c r="G1234" s="128"/>
      <c r="H1234" s="128"/>
      <c r="I1234" s="128"/>
      <c r="J1234" s="128"/>
      <c r="K1234" s="128"/>
      <c r="L1234" s="128"/>
      <c r="M1234" s="128"/>
      <c r="N1234" s="128"/>
      <c r="O1234" s="128"/>
      <c r="P1234" s="128"/>
      <c r="Q1234" s="128"/>
      <c r="R1234" s="128"/>
      <c r="S1234" s="128"/>
      <c r="T1234" s="128"/>
      <c r="U1234" s="128"/>
      <c r="V1234" s="128"/>
      <c r="W1234" s="128"/>
      <c r="X1234" s="128"/>
      <c r="Y1234" s="142"/>
      <c r="Z1234" s="142"/>
      <c r="AA1234" s="142"/>
      <c r="AB1234" s="142"/>
      <c r="AC1234" s="142"/>
      <c r="AD1234" s="142"/>
      <c r="AE1234" s="142"/>
      <c r="AF1234" s="142"/>
      <c r="AG1234" s="142"/>
      <c r="AH1234" s="143"/>
      <c r="AI1234" s="142"/>
      <c r="AJ1234" s="143"/>
      <c r="AK1234" s="142"/>
      <c r="AL1234" s="143"/>
      <c r="AM1234" s="142"/>
      <c r="AN1234" s="143"/>
      <c r="AO1234" s="142"/>
      <c r="AP1234" s="143"/>
      <c r="AQ1234" s="142"/>
      <c r="AR1234" s="143"/>
      <c r="AS1234" s="142"/>
      <c r="AT1234" s="143"/>
      <c r="AU1234" s="142"/>
      <c r="AV1234" s="143"/>
      <c r="AW1234" s="142"/>
      <c r="AX1234" s="143"/>
      <c r="AY1234" s="142"/>
      <c r="AZ1234" s="143"/>
      <c r="BA1234" s="142"/>
      <c r="BB1234" s="143"/>
      <c r="BC1234" s="142"/>
      <c r="BD1234" s="143"/>
      <c r="BE1234" s="142"/>
      <c r="BF1234" s="143"/>
      <c r="BG1234" s="142"/>
      <c r="BH1234" s="143"/>
      <c r="BI1234" s="142"/>
      <c r="BJ1234" s="143"/>
      <c r="BK1234" s="142"/>
      <c r="BL1234" s="143"/>
      <c r="BM1234" s="142"/>
      <c r="BN1234" s="143"/>
      <c r="BO1234" s="142"/>
      <c r="BP1234" s="143"/>
      <c r="BQ1234" s="142"/>
      <c r="BR1234" s="143"/>
      <c r="BS1234" s="142"/>
      <c r="BT1234" s="143"/>
      <c r="BU1234" s="142"/>
      <c r="BV1234" s="143"/>
      <c r="BW1234" s="142"/>
      <c r="BX1234" s="143"/>
      <c r="BY1234" s="142"/>
      <c r="BZ1234" s="143"/>
      <c r="CA1234" s="142"/>
      <c r="CB1234" s="143"/>
      <c r="CC1234" s="142"/>
      <c r="CD1234" s="143"/>
      <c r="CE1234" s="142"/>
      <c r="CF1234" s="143"/>
      <c r="CG1234" s="142"/>
      <c r="CH1234" s="143"/>
      <c r="CI1234" s="142"/>
      <c r="CJ1234" s="143"/>
      <c r="CK1234" s="142"/>
      <c r="CL1234" s="143"/>
      <c r="CM1234" s="142"/>
      <c r="CN1234" s="143"/>
      <c r="CO1234" s="142"/>
      <c r="CP1234" s="143"/>
      <c r="CQ1234" s="142"/>
      <c r="CR1234" s="143"/>
      <c r="CS1234" s="142"/>
      <c r="CT1234" s="143"/>
      <c r="CU1234" s="142"/>
      <c r="CV1234" s="143"/>
      <c r="CW1234" s="142"/>
      <c r="CX1234" s="143"/>
      <c r="CY1234" s="142"/>
      <c r="CZ1234" s="143"/>
      <c r="DA1234" s="142"/>
      <c r="DB1234" s="143"/>
      <c r="DC1234" s="142"/>
      <c r="DD1234" s="143"/>
      <c r="DE1234" s="142"/>
      <c r="DF1234" s="143"/>
      <c r="DG1234" s="142"/>
      <c r="DH1234" s="143"/>
      <c r="DI1234" s="142"/>
      <c r="DJ1234" s="143"/>
      <c r="DK1234" s="142"/>
      <c r="DL1234" s="143"/>
      <c r="DM1234" s="142"/>
      <c r="DN1234" s="143"/>
      <c r="DO1234" s="142"/>
      <c r="DP1234" s="143"/>
      <c r="DQ1234" s="142"/>
      <c r="DR1234" s="143"/>
      <c r="DS1234" s="142"/>
      <c r="DT1234" s="143"/>
      <c r="DU1234" s="142"/>
      <c r="DV1234" s="143"/>
      <c r="DW1234" s="142"/>
      <c r="DX1234" s="143"/>
      <c r="DY1234" s="142"/>
      <c r="DZ1234" s="143"/>
      <c r="EA1234" s="142"/>
      <c r="EB1234" s="143"/>
      <c r="EC1234" s="142"/>
      <c r="ED1234" s="143"/>
      <c r="EE1234" s="142"/>
      <c r="EF1234" s="143"/>
      <c r="EG1234" s="142"/>
      <c r="EH1234" s="143"/>
      <c r="EI1234" s="142"/>
      <c r="EJ1234" s="143"/>
      <c r="EK1234" s="142"/>
      <c r="EL1234" s="143"/>
      <c r="EM1234" s="142"/>
      <c r="EN1234" s="143"/>
      <c r="EO1234" s="142"/>
      <c r="EP1234" s="143"/>
      <c r="EQ1234" s="142"/>
      <c r="ER1234" s="143"/>
      <c r="ES1234" s="142"/>
      <c r="ET1234" s="143"/>
      <c r="EU1234" s="142"/>
      <c r="EV1234" s="143"/>
      <c r="EW1234" s="142"/>
      <c r="EX1234" s="143"/>
      <c r="EY1234" s="142"/>
      <c r="EZ1234" s="143"/>
      <c r="FA1234" s="142"/>
      <c r="FB1234" s="143"/>
      <c r="FC1234" s="142"/>
      <c r="FD1234" s="143"/>
      <c r="FE1234" s="142"/>
      <c r="FF1234" s="143"/>
      <c r="FG1234" s="142"/>
      <c r="FH1234" s="143"/>
      <c r="FI1234" s="142"/>
      <c r="FJ1234" s="143"/>
      <c r="FK1234" s="142"/>
      <c r="FL1234" s="143"/>
      <c r="FM1234" s="142"/>
      <c r="FN1234" s="143"/>
      <c r="FO1234" s="142"/>
      <c r="FP1234" s="143"/>
      <c r="FQ1234" s="142"/>
      <c r="FR1234" s="143"/>
      <c r="FS1234" s="142"/>
      <c r="FT1234" s="143"/>
      <c r="FU1234" s="142"/>
      <c r="FV1234" s="143"/>
      <c r="FW1234" s="142"/>
      <c r="FX1234" s="143"/>
      <c r="FY1234" s="142"/>
      <c r="FZ1234" s="143"/>
      <c r="GA1234" s="142"/>
      <c r="GB1234" s="143"/>
      <c r="GC1234" s="142"/>
      <c r="GD1234" s="143"/>
      <c r="GE1234" s="142"/>
      <c r="GF1234" s="143"/>
      <c r="GG1234" s="142"/>
      <c r="GH1234" s="143"/>
      <c r="GI1234" s="142"/>
      <c r="GJ1234" s="143"/>
      <c r="GK1234" s="142"/>
      <c r="GL1234" s="143"/>
      <c r="GM1234" s="142"/>
      <c r="GN1234" s="143"/>
      <c r="GO1234" s="142"/>
      <c r="GP1234" s="143"/>
      <c r="GQ1234" s="142"/>
      <c r="GR1234" s="143"/>
      <c r="GS1234" s="142"/>
      <c r="GT1234" s="143"/>
      <c r="GU1234" s="142"/>
      <c r="GV1234" s="143"/>
      <c r="GW1234" s="142"/>
      <c r="GX1234" s="143"/>
      <c r="GY1234" s="142"/>
      <c r="GZ1234" s="143"/>
      <c r="HA1234" s="142"/>
      <c r="HB1234" s="143"/>
      <c r="HC1234" s="142"/>
      <c r="HD1234" s="143"/>
      <c r="HE1234" s="142"/>
      <c r="HF1234" s="143"/>
      <c r="HG1234" s="142"/>
      <c r="HH1234" s="143"/>
      <c r="HI1234" s="142"/>
      <c r="HJ1234" s="143"/>
      <c r="HK1234" s="142"/>
      <c r="HL1234" s="143"/>
      <c r="HM1234" s="142"/>
      <c r="HN1234" s="143"/>
      <c r="HO1234" s="142"/>
      <c r="HP1234" s="143"/>
      <c r="HQ1234" s="142"/>
      <c r="HR1234" s="143"/>
      <c r="HS1234" s="142"/>
      <c r="HT1234" s="143"/>
      <c r="HU1234" s="142"/>
      <c r="HV1234" s="143"/>
      <c r="HW1234" s="142"/>
      <c r="HX1234" s="143"/>
      <c r="HY1234" s="142"/>
      <c r="HZ1234" s="143"/>
      <c r="IA1234" s="142"/>
      <c r="IB1234" s="143"/>
      <c r="IC1234" s="142"/>
      <c r="ID1234" s="143"/>
      <c r="IE1234" s="142"/>
      <c r="IF1234" s="143"/>
      <c r="IG1234" s="142"/>
      <c r="IH1234" s="143"/>
      <c r="II1234" s="142"/>
      <c r="IJ1234" s="143"/>
      <c r="IK1234" s="142"/>
      <c r="IL1234" s="143"/>
      <c r="IM1234" s="142"/>
      <c r="IN1234" s="143"/>
      <c r="IO1234" s="142"/>
      <c r="IP1234" s="143"/>
      <c r="IQ1234" s="142"/>
      <c r="IR1234" s="143"/>
      <c r="IS1234" s="142"/>
      <c r="IT1234" s="143"/>
      <c r="IU1234" s="142"/>
      <c r="IV1234" s="143"/>
      <c r="IW1234" s="142"/>
      <c r="IX1234" s="143"/>
      <c r="IY1234" s="142"/>
      <c r="IZ1234" s="143"/>
      <c r="JA1234" s="142"/>
      <c r="JB1234" s="143"/>
      <c r="JC1234" s="142"/>
      <c r="JD1234" s="143"/>
      <c r="JE1234" s="142"/>
      <c r="JF1234" s="143"/>
      <c r="JG1234" s="142"/>
      <c r="JH1234" s="143"/>
      <c r="JI1234" s="142"/>
      <c r="JJ1234" s="143"/>
      <c r="JK1234" s="142"/>
      <c r="JL1234" s="143"/>
      <c r="JM1234" s="142"/>
      <c r="JN1234" s="143"/>
      <c r="JO1234" s="142"/>
      <c r="JP1234" s="143"/>
      <c r="JQ1234" s="142"/>
      <c r="JR1234" s="143"/>
      <c r="JS1234" s="142"/>
      <c r="JT1234" s="143"/>
      <c r="JU1234" s="142"/>
      <c r="JV1234" s="143"/>
      <c r="JW1234" s="142"/>
      <c r="JX1234" s="143"/>
      <c r="JY1234" s="142"/>
      <c r="JZ1234" s="143"/>
      <c r="KA1234" s="142"/>
      <c r="KB1234" s="143"/>
      <c r="KC1234" s="142"/>
      <c r="KD1234" s="143"/>
      <c r="KE1234" s="142"/>
      <c r="KF1234" s="143"/>
      <c r="KG1234" s="142"/>
      <c r="KH1234" s="143"/>
      <c r="KI1234" s="142"/>
      <c r="KJ1234" s="143"/>
      <c r="KK1234" s="142"/>
      <c r="KL1234" s="143"/>
      <c r="KM1234" s="142"/>
      <c r="KN1234" s="143"/>
      <c r="KO1234" s="142"/>
      <c r="KP1234" s="143"/>
      <c r="KQ1234" s="142"/>
      <c r="KR1234" s="143"/>
      <c r="KS1234" s="142"/>
      <c r="KT1234" s="143"/>
      <c r="KU1234" s="142"/>
      <c r="KV1234" s="143"/>
      <c r="KW1234" s="142"/>
      <c r="KX1234" s="143"/>
      <c r="KY1234" s="142"/>
      <c r="KZ1234" s="143"/>
      <c r="LA1234" s="142"/>
      <c r="LB1234" s="143"/>
      <c r="LC1234" s="142"/>
      <c r="LD1234" s="143"/>
      <c r="LE1234" s="142"/>
      <c r="LF1234" s="143"/>
      <c r="LG1234" s="142"/>
      <c r="LH1234" s="143"/>
      <c r="LI1234" s="142"/>
      <c r="LJ1234" s="143"/>
      <c r="LK1234" s="142"/>
      <c r="LL1234" s="143"/>
      <c r="LM1234" s="142"/>
      <c r="LN1234" s="143"/>
      <c r="LO1234" s="142"/>
      <c r="LP1234" s="143"/>
      <c r="LQ1234" s="142"/>
      <c r="LR1234" s="143"/>
      <c r="LS1234" s="142"/>
      <c r="LT1234" s="143"/>
      <c r="LU1234" s="142"/>
      <c r="LV1234" s="143"/>
      <c r="LW1234" s="142"/>
      <c r="LX1234" s="143"/>
      <c r="LY1234" s="142"/>
      <c r="LZ1234" s="143"/>
      <c r="MA1234" s="142"/>
      <c r="MB1234" s="143"/>
      <c r="MC1234" s="142"/>
      <c r="MD1234" s="143"/>
      <c r="ME1234" s="142"/>
      <c r="MF1234" s="143"/>
      <c r="MG1234" s="142"/>
      <c r="MH1234" s="143"/>
      <c r="MI1234" s="142"/>
      <c r="MJ1234" s="143"/>
      <c r="MK1234" s="142"/>
      <c r="ML1234" s="143"/>
      <c r="MM1234" s="142"/>
      <c r="MN1234" s="143"/>
      <c r="MO1234" s="142"/>
      <c r="MP1234" s="143"/>
      <c r="MQ1234" s="142"/>
      <c r="MR1234" s="143"/>
      <c r="MS1234" s="142"/>
      <c r="MT1234" s="143"/>
      <c r="MU1234" s="142"/>
      <c r="MV1234" s="143"/>
      <c r="MW1234" s="142"/>
      <c r="MX1234" s="143"/>
      <c r="MY1234" s="142"/>
      <c r="MZ1234" s="143"/>
      <c r="NA1234" s="142"/>
      <c r="NB1234" s="143"/>
      <c r="NC1234" s="142"/>
      <c r="ND1234" s="143"/>
      <c r="NE1234" s="142"/>
      <c r="NF1234" s="143"/>
      <c r="NG1234" s="142"/>
      <c r="NH1234" s="143"/>
      <c r="NI1234" s="142"/>
      <c r="NJ1234" s="143"/>
      <c r="NK1234" s="142"/>
      <c r="NL1234" s="143"/>
      <c r="NM1234" s="142"/>
      <c r="NN1234" s="143"/>
      <c r="NO1234" s="142"/>
      <c r="NP1234" s="143"/>
      <c r="NQ1234" s="142"/>
      <c r="NR1234" s="143"/>
      <c r="NS1234" s="142"/>
      <c r="NT1234" s="143"/>
      <c r="NU1234" s="142"/>
      <c r="NV1234" s="143"/>
      <c r="NW1234" s="142"/>
      <c r="NX1234" s="143"/>
      <c r="NY1234" s="142"/>
      <c r="NZ1234" s="143"/>
      <c r="OA1234" s="142"/>
      <c r="OB1234" s="143"/>
      <c r="OC1234" s="142"/>
      <c r="OD1234" s="143"/>
      <c r="OE1234" s="142"/>
      <c r="OF1234" s="143"/>
      <c r="OG1234" s="142"/>
      <c r="OH1234" s="143"/>
      <c r="OI1234" s="142"/>
      <c r="OJ1234" s="143"/>
      <c r="OK1234" s="142"/>
      <c r="OL1234" s="143"/>
      <c r="OM1234" s="142"/>
      <c r="ON1234" s="143"/>
      <c r="OO1234" s="142"/>
      <c r="OP1234" s="143"/>
      <c r="OQ1234" s="142"/>
      <c r="OR1234" s="143"/>
      <c r="OS1234" s="142"/>
      <c r="OT1234" s="143"/>
      <c r="OU1234" s="142"/>
      <c r="OV1234" s="143"/>
      <c r="OW1234" s="142"/>
      <c r="OX1234" s="143"/>
      <c r="OY1234" s="142"/>
      <c r="OZ1234" s="143"/>
      <c r="PA1234" s="142"/>
      <c r="PB1234" s="143"/>
      <c r="PC1234" s="142"/>
      <c r="PD1234" s="143"/>
      <c r="PE1234" s="142"/>
      <c r="PF1234" s="143"/>
      <c r="PG1234" s="142"/>
      <c r="PH1234" s="143"/>
      <c r="PI1234" s="142"/>
      <c r="PJ1234" s="143"/>
      <c r="PK1234" s="142"/>
      <c r="PL1234" s="143"/>
      <c r="PM1234" s="142"/>
      <c r="PN1234" s="143"/>
      <c r="PO1234" s="142"/>
      <c r="PP1234" s="143"/>
      <c r="PQ1234" s="142"/>
      <c r="PR1234" s="143"/>
      <c r="PS1234" s="142"/>
      <c r="PT1234" s="143"/>
      <c r="PU1234" s="142"/>
      <c r="PV1234" s="143"/>
      <c r="PW1234" s="142"/>
      <c r="PX1234" s="143"/>
      <c r="PY1234" s="142"/>
      <c r="PZ1234" s="143"/>
      <c r="QA1234" s="142"/>
      <c r="QB1234" s="143"/>
      <c r="QC1234" s="142"/>
      <c r="QD1234" s="143"/>
      <c r="QE1234" s="142"/>
      <c r="QF1234" s="143"/>
      <c r="QG1234" s="142"/>
      <c r="QH1234" s="143"/>
      <c r="QI1234" s="142"/>
      <c r="QJ1234" s="143"/>
      <c r="QK1234" s="142"/>
      <c r="QL1234" s="143"/>
      <c r="QM1234" s="142"/>
      <c r="QN1234" s="143"/>
      <c r="QO1234" s="142"/>
      <c r="QP1234" s="143"/>
      <c r="QQ1234" s="142"/>
      <c r="QR1234" s="143"/>
      <c r="QS1234" s="142"/>
      <c r="QT1234" s="143"/>
      <c r="QU1234" s="142"/>
      <c r="QV1234" s="143"/>
      <c r="QW1234" s="142"/>
      <c r="QX1234" s="143"/>
      <c r="QY1234" s="142"/>
      <c r="QZ1234" s="143"/>
      <c r="RA1234" s="142"/>
      <c r="RB1234" s="143"/>
      <c r="RC1234" s="142"/>
      <c r="RD1234" s="143"/>
      <c r="RE1234" s="142"/>
      <c r="RF1234" s="143"/>
      <c r="RG1234" s="142"/>
      <c r="RH1234" s="143"/>
      <c r="RI1234" s="142"/>
      <c r="RJ1234" s="143"/>
      <c r="RK1234" s="142"/>
      <c r="RL1234" s="143"/>
      <c r="RM1234" s="142"/>
      <c r="RN1234" s="143"/>
      <c r="RO1234" s="142"/>
      <c r="RP1234" s="143"/>
      <c r="RQ1234" s="142"/>
      <c r="RR1234" s="143"/>
      <c r="RS1234" s="142"/>
      <c r="RT1234" s="143"/>
      <c r="RU1234" s="142"/>
      <c r="RV1234" s="143"/>
      <c r="RW1234" s="142"/>
      <c r="RX1234" s="143"/>
      <c r="RY1234" s="142"/>
      <c r="RZ1234" s="143"/>
      <c r="SA1234" s="142"/>
      <c r="SB1234" s="143"/>
      <c r="SC1234" s="142"/>
      <c r="SD1234" s="143"/>
      <c r="SE1234" s="142"/>
      <c r="SF1234" s="143"/>
      <c r="SG1234" s="142"/>
      <c r="SH1234" s="143"/>
      <c r="SI1234" s="142"/>
      <c r="SJ1234" s="143"/>
      <c r="SK1234" s="142"/>
      <c r="SL1234" s="143"/>
      <c r="SM1234" s="142"/>
      <c r="SN1234" s="143"/>
      <c r="SO1234" s="142"/>
      <c r="SP1234" s="143"/>
      <c r="SQ1234" s="142"/>
      <c r="SR1234" s="143"/>
      <c r="SS1234" s="142"/>
      <c r="ST1234" s="143"/>
      <c r="SU1234" s="142"/>
      <c r="SV1234" s="143"/>
      <c r="SW1234" s="142"/>
      <c r="SX1234" s="143"/>
      <c r="SY1234" s="142"/>
      <c r="SZ1234" s="143"/>
      <c r="TA1234" s="142"/>
      <c r="TB1234" s="143"/>
      <c r="TC1234" s="142"/>
      <c r="TD1234" s="143"/>
      <c r="TE1234" s="142"/>
      <c r="TF1234" s="143"/>
      <c r="TG1234" s="142"/>
      <c r="TH1234" s="143"/>
      <c r="TI1234" s="142"/>
      <c r="TJ1234" s="143"/>
      <c r="TK1234" s="142"/>
      <c r="TL1234" s="143"/>
      <c r="TM1234" s="142"/>
      <c r="TN1234" s="143"/>
      <c r="TO1234" s="142"/>
      <c r="TP1234" s="143"/>
      <c r="TQ1234" s="142"/>
      <c r="TR1234" s="143"/>
      <c r="TS1234" s="142"/>
      <c r="TT1234" s="143"/>
      <c r="TU1234" s="142"/>
      <c r="TV1234" s="143"/>
      <c r="TW1234" s="142"/>
      <c r="TX1234" s="143"/>
      <c r="TY1234" s="142"/>
      <c r="TZ1234" s="143"/>
      <c r="UA1234" s="142"/>
      <c r="UB1234" s="143"/>
      <c r="UC1234" s="142"/>
      <c r="UD1234" s="143"/>
      <c r="UE1234" s="142"/>
      <c r="UF1234" s="143"/>
      <c r="UG1234" s="142"/>
      <c r="UH1234" s="143"/>
      <c r="UI1234" s="142"/>
      <c r="UJ1234" s="143"/>
      <c r="UK1234" s="142"/>
      <c r="UL1234" s="143"/>
      <c r="UM1234" s="142"/>
      <c r="UN1234" s="143"/>
      <c r="UO1234" s="142"/>
      <c r="UP1234" s="143"/>
      <c r="UQ1234" s="142"/>
      <c r="UR1234" s="143"/>
      <c r="US1234" s="142"/>
      <c r="UT1234" s="143"/>
      <c r="UU1234" s="142"/>
      <c r="UV1234" s="143"/>
      <c r="UW1234" s="142"/>
      <c r="UX1234" s="143"/>
      <c r="UY1234" s="142"/>
      <c r="UZ1234" s="143"/>
      <c r="VA1234" s="142"/>
      <c r="VB1234" s="143"/>
      <c r="VC1234" s="142"/>
      <c r="VD1234" s="143"/>
      <c r="VE1234" s="142"/>
      <c r="VF1234" s="143"/>
      <c r="VG1234" s="142"/>
      <c r="VH1234" s="143"/>
      <c r="VI1234" s="142"/>
      <c r="VJ1234" s="143"/>
      <c r="VK1234" s="142"/>
      <c r="VL1234" s="143"/>
      <c r="VM1234" s="142"/>
      <c r="VN1234" s="143"/>
      <c r="VO1234" s="142"/>
      <c r="VP1234" s="143"/>
      <c r="VQ1234" s="142"/>
      <c r="VR1234" s="143"/>
      <c r="VS1234" s="142"/>
      <c r="VT1234" s="143"/>
      <c r="VU1234" s="142"/>
      <c r="VV1234" s="143"/>
      <c r="VW1234" s="142"/>
      <c r="VX1234" s="143"/>
      <c r="VY1234" s="142"/>
      <c r="VZ1234" s="143"/>
      <c r="WA1234" s="142"/>
      <c r="WB1234" s="143"/>
      <c r="WC1234" s="142"/>
      <c r="WD1234" s="143"/>
      <c r="WE1234" s="142"/>
      <c r="WF1234" s="143"/>
      <c r="WG1234" s="142"/>
      <c r="WH1234" s="143"/>
      <c r="WI1234" s="142"/>
      <c r="WJ1234" s="143"/>
      <c r="WK1234" s="142"/>
      <c r="WL1234" s="143"/>
      <c r="WM1234" s="142"/>
      <c r="WN1234" s="143"/>
      <c r="WO1234" s="142"/>
      <c r="WP1234" s="143"/>
      <c r="WQ1234" s="142"/>
      <c r="WR1234" s="143"/>
      <c r="WS1234" s="142"/>
      <c r="WT1234" s="143"/>
      <c r="WU1234" s="142"/>
      <c r="WV1234" s="143"/>
      <c r="WW1234" s="142"/>
      <c r="WX1234" s="143"/>
      <c r="WY1234" s="142"/>
      <c r="WZ1234" s="143"/>
      <c r="XA1234" s="142"/>
      <c r="XB1234" s="143"/>
      <c r="XC1234" s="142"/>
      <c r="XD1234" s="143"/>
      <c r="XE1234" s="142"/>
      <c r="XF1234" s="143"/>
      <c r="XG1234" s="142"/>
      <c r="XH1234" s="143"/>
      <c r="XI1234" s="142"/>
      <c r="XJ1234" s="143"/>
      <c r="XK1234" s="142"/>
      <c r="XL1234" s="143"/>
      <c r="XM1234" s="142"/>
      <c r="XN1234" s="143"/>
      <c r="XO1234" s="142"/>
      <c r="XP1234" s="143"/>
      <c r="XQ1234" s="142"/>
      <c r="XR1234" s="143"/>
      <c r="XS1234" s="142"/>
      <c r="XT1234" s="143"/>
      <c r="XU1234" s="142"/>
      <c r="XV1234" s="143"/>
      <c r="XW1234" s="142"/>
      <c r="XX1234" s="143"/>
      <c r="XY1234" s="142"/>
      <c r="XZ1234" s="143"/>
      <c r="YA1234" s="142"/>
      <c r="YB1234" s="143"/>
      <c r="YC1234" s="142"/>
      <c r="YD1234" s="143"/>
      <c r="YE1234" s="142"/>
      <c r="YF1234" s="143"/>
      <c r="YG1234" s="142"/>
      <c r="YH1234" s="143"/>
      <c r="YI1234" s="142"/>
      <c r="YJ1234" s="143"/>
      <c r="YK1234" s="142"/>
      <c r="YL1234" s="143"/>
      <c r="YM1234" s="142"/>
      <c r="YN1234" s="143"/>
      <c r="YO1234" s="142"/>
      <c r="YP1234" s="143"/>
      <c r="YQ1234" s="142"/>
      <c r="YR1234" s="143"/>
      <c r="YS1234" s="142"/>
      <c r="YT1234" s="143"/>
      <c r="YU1234" s="142"/>
      <c r="YV1234" s="143"/>
      <c r="YW1234" s="142"/>
      <c r="YX1234" s="143"/>
      <c r="YY1234" s="142"/>
      <c r="YZ1234" s="143"/>
      <c r="ZA1234" s="142"/>
      <c r="ZB1234" s="143"/>
      <c r="ZC1234" s="142"/>
      <c r="ZD1234" s="143"/>
      <c r="ZE1234" s="142"/>
      <c r="ZF1234" s="143"/>
      <c r="ZG1234" s="142"/>
      <c r="ZH1234" s="143"/>
      <c r="ZI1234" s="142"/>
      <c r="ZJ1234" s="143"/>
      <c r="ZK1234" s="142"/>
      <c r="ZL1234" s="143"/>
      <c r="ZM1234" s="142"/>
      <c r="ZN1234" s="143"/>
      <c r="ZO1234" s="142"/>
      <c r="ZP1234" s="143"/>
      <c r="ZQ1234" s="142"/>
      <c r="ZR1234" s="143"/>
      <c r="ZS1234" s="142"/>
      <c r="ZT1234" s="143"/>
      <c r="ZU1234" s="142"/>
      <c r="ZV1234" s="143"/>
      <c r="ZW1234" s="142"/>
      <c r="ZX1234" s="143"/>
      <c r="ZY1234" s="142"/>
      <c r="ZZ1234" s="143"/>
      <c r="AAA1234" s="142"/>
      <c r="AAB1234" s="143"/>
      <c r="AAC1234" s="142"/>
      <c r="AAD1234" s="143"/>
      <c r="AAE1234" s="142"/>
      <c r="AAF1234" s="143"/>
      <c r="AAG1234" s="142"/>
      <c r="AAH1234" s="143"/>
      <c r="AAI1234" s="142"/>
      <c r="AAJ1234" s="143"/>
      <c r="AAK1234" s="142"/>
      <c r="AAL1234" s="143"/>
      <c r="AAM1234" s="142"/>
      <c r="AAN1234" s="143"/>
      <c r="AAO1234" s="142"/>
      <c r="AAP1234" s="143"/>
      <c r="AAQ1234" s="142"/>
      <c r="AAR1234" s="143"/>
      <c r="AAS1234" s="142"/>
      <c r="AAT1234" s="143"/>
      <c r="AAU1234" s="142"/>
      <c r="AAV1234" s="143"/>
      <c r="AAW1234" s="142"/>
      <c r="AAX1234" s="143"/>
      <c r="AAY1234" s="142"/>
      <c r="AAZ1234" s="143"/>
      <c r="ABA1234" s="142"/>
      <c r="ABB1234" s="143"/>
      <c r="ABC1234" s="142"/>
      <c r="ABD1234" s="143"/>
      <c r="ABE1234" s="142"/>
      <c r="ABF1234" s="143"/>
      <c r="ABG1234" s="142"/>
      <c r="ABH1234" s="143"/>
      <c r="ABI1234" s="142"/>
      <c r="ABJ1234" s="143"/>
      <c r="ABK1234" s="142"/>
      <c r="ABL1234" s="143"/>
      <c r="ABM1234" s="142"/>
      <c r="ABN1234" s="143"/>
      <c r="ABO1234" s="142"/>
      <c r="ABP1234" s="143"/>
      <c r="ABQ1234" s="142"/>
      <c r="ABR1234" s="143"/>
      <c r="ABS1234" s="142"/>
      <c r="ABT1234" s="143"/>
      <c r="ABU1234" s="142"/>
      <c r="ABV1234" s="143"/>
      <c r="ABW1234" s="142"/>
      <c r="ABX1234" s="143"/>
      <c r="ABY1234" s="142"/>
      <c r="ABZ1234" s="143"/>
      <c r="ACA1234" s="142"/>
      <c r="ACB1234" s="143"/>
      <c r="ACC1234" s="142"/>
      <c r="ACD1234" s="143"/>
      <c r="ACE1234" s="142"/>
      <c r="ACF1234" s="143"/>
      <c r="ACG1234" s="142"/>
      <c r="ACH1234" s="143"/>
      <c r="ACI1234" s="142"/>
      <c r="ACJ1234" s="143"/>
      <c r="ACK1234" s="142"/>
      <c r="ACL1234" s="143"/>
      <c r="ACM1234" s="142"/>
      <c r="ACN1234" s="143"/>
      <c r="ACO1234" s="142"/>
      <c r="ACP1234" s="143"/>
      <c r="ACQ1234" s="142"/>
      <c r="ACR1234" s="143"/>
      <c r="ACS1234" s="142"/>
      <c r="ACT1234" s="143"/>
      <c r="ACU1234" s="142"/>
      <c r="ACV1234" s="143"/>
      <c r="ACW1234" s="142"/>
      <c r="ACX1234" s="143"/>
      <c r="ACY1234" s="142"/>
      <c r="ACZ1234" s="143"/>
      <c r="ADA1234" s="142"/>
      <c r="ADB1234" s="143"/>
      <c r="ADC1234" s="142"/>
      <c r="ADD1234" s="143"/>
      <c r="ADE1234" s="142"/>
      <c r="ADF1234" s="143"/>
      <c r="ADG1234" s="142"/>
      <c r="ADH1234" s="143"/>
      <c r="ADI1234" s="142"/>
      <c r="ADJ1234" s="143"/>
      <c r="ADK1234" s="142"/>
      <c r="ADL1234" s="143"/>
      <c r="ADM1234" s="142"/>
      <c r="ADN1234" s="143"/>
      <c r="ADO1234" s="142"/>
      <c r="ADP1234" s="143"/>
      <c r="ADQ1234" s="142"/>
      <c r="ADR1234" s="143"/>
      <c r="ADS1234" s="142"/>
      <c r="ADT1234" s="143"/>
      <c r="ADU1234" s="142"/>
      <c r="ADV1234" s="143"/>
      <c r="ADW1234" s="142"/>
      <c r="ADX1234" s="143"/>
      <c r="ADY1234" s="142"/>
      <c r="ADZ1234" s="143"/>
      <c r="AEA1234" s="142"/>
      <c r="AEB1234" s="143"/>
      <c r="AEC1234" s="142"/>
      <c r="AED1234" s="143"/>
      <c r="AEE1234" s="142"/>
      <c r="AEF1234" s="143"/>
      <c r="AEG1234" s="142"/>
      <c r="AEH1234" s="143"/>
      <c r="AEI1234" s="142"/>
      <c r="AEJ1234" s="143"/>
      <c r="AEK1234" s="142"/>
      <c r="AEL1234" s="143"/>
      <c r="AEM1234" s="142"/>
      <c r="AEN1234" s="143"/>
      <c r="AEO1234" s="142"/>
      <c r="AEP1234" s="143"/>
      <c r="AEQ1234" s="142"/>
      <c r="AER1234" s="143"/>
      <c r="AES1234" s="142"/>
      <c r="AET1234" s="143"/>
      <c r="AEU1234" s="142"/>
      <c r="AEV1234" s="143"/>
      <c r="AEW1234" s="142"/>
      <c r="AEX1234" s="143"/>
      <c r="AEY1234" s="142"/>
      <c r="AEZ1234" s="143"/>
      <c r="AFA1234" s="142"/>
      <c r="AFB1234" s="143"/>
      <c r="AFC1234" s="142"/>
      <c r="AFD1234" s="143"/>
      <c r="AFE1234" s="142"/>
      <c r="AFF1234" s="143"/>
      <c r="AFG1234" s="142"/>
      <c r="AFH1234" s="143"/>
      <c r="AFI1234" s="142"/>
      <c r="AFJ1234" s="143"/>
      <c r="AFK1234" s="142"/>
      <c r="AFL1234" s="143"/>
      <c r="AFM1234" s="142"/>
      <c r="AFN1234" s="143"/>
      <c r="AFO1234" s="142"/>
      <c r="AFP1234" s="143"/>
      <c r="AFQ1234" s="142"/>
      <c r="AFR1234" s="143"/>
      <c r="AFS1234" s="142"/>
      <c r="AFT1234" s="143"/>
      <c r="AFU1234" s="142"/>
      <c r="AFV1234" s="143"/>
      <c r="AFW1234" s="142"/>
      <c r="AFX1234" s="143"/>
      <c r="AFY1234" s="142"/>
      <c r="AFZ1234" s="143"/>
      <c r="AGA1234" s="142"/>
      <c r="AGB1234" s="143"/>
      <c r="AGC1234" s="142"/>
      <c r="AGD1234" s="143"/>
      <c r="AGE1234" s="142"/>
      <c r="AGF1234" s="143"/>
      <c r="AGG1234" s="142"/>
      <c r="AGH1234" s="143"/>
      <c r="AGI1234" s="142"/>
      <c r="AGJ1234" s="143"/>
      <c r="AGK1234" s="142"/>
      <c r="AGL1234" s="143"/>
      <c r="AGM1234" s="142"/>
      <c r="AGN1234" s="143"/>
      <c r="AGO1234" s="142"/>
      <c r="AGP1234" s="143"/>
      <c r="AGQ1234" s="142"/>
      <c r="AGR1234" s="143"/>
      <c r="AGS1234" s="142"/>
      <c r="AGT1234" s="143"/>
      <c r="AGU1234" s="142"/>
      <c r="AGV1234" s="143"/>
      <c r="AGW1234" s="142"/>
      <c r="AGX1234" s="143"/>
      <c r="AGY1234" s="142"/>
      <c r="AGZ1234" s="143"/>
      <c r="AHA1234" s="142"/>
      <c r="AHB1234" s="143"/>
      <c r="AHC1234" s="142"/>
      <c r="AHD1234" s="143"/>
      <c r="AHE1234" s="142"/>
      <c r="AHF1234" s="143"/>
      <c r="AHG1234" s="142"/>
      <c r="AHH1234" s="143"/>
      <c r="AHI1234" s="142"/>
      <c r="AHJ1234" s="143"/>
      <c r="AHK1234" s="142"/>
      <c r="AHL1234" s="143"/>
      <c r="AHM1234" s="142"/>
      <c r="AHN1234" s="143"/>
      <c r="AHO1234" s="142"/>
      <c r="AHP1234" s="143"/>
      <c r="AHQ1234" s="142"/>
      <c r="AHR1234" s="143"/>
      <c r="AHS1234" s="142"/>
      <c r="AHT1234" s="143"/>
      <c r="AHU1234" s="142"/>
      <c r="AHV1234" s="143"/>
      <c r="AHW1234" s="142"/>
      <c r="AHX1234" s="143"/>
      <c r="AHY1234" s="142"/>
      <c r="AHZ1234" s="143"/>
      <c r="AIA1234" s="142"/>
      <c r="AIB1234" s="143"/>
      <c r="AIC1234" s="142"/>
      <c r="AID1234" s="143"/>
      <c r="AIE1234" s="142"/>
      <c r="AIF1234" s="143"/>
      <c r="AIG1234" s="142"/>
      <c r="AIH1234" s="143"/>
      <c r="AII1234" s="142"/>
      <c r="AIJ1234" s="143"/>
      <c r="AIK1234" s="142"/>
      <c r="AIL1234" s="143"/>
      <c r="AIM1234" s="142"/>
      <c r="AIN1234" s="143"/>
      <c r="AIO1234" s="142"/>
      <c r="AIP1234" s="143"/>
      <c r="AIQ1234" s="142"/>
      <c r="AIR1234" s="143"/>
      <c r="AIS1234" s="142"/>
      <c r="AIT1234" s="143"/>
      <c r="AIU1234" s="142"/>
      <c r="AIV1234" s="143"/>
      <c r="AIW1234" s="142"/>
      <c r="AIX1234" s="143"/>
      <c r="AIY1234" s="142"/>
      <c r="AIZ1234" s="143"/>
      <c r="AJA1234" s="142"/>
      <c r="AJB1234" s="143"/>
      <c r="AJC1234" s="142"/>
      <c r="AJD1234" s="143"/>
      <c r="AJE1234" s="142"/>
      <c r="AJF1234" s="143"/>
      <c r="AJG1234" s="142"/>
      <c r="AJH1234" s="143"/>
      <c r="AJI1234" s="142"/>
      <c r="AJJ1234" s="143"/>
      <c r="AJK1234" s="142"/>
      <c r="AJL1234" s="143"/>
      <c r="AJM1234" s="142"/>
      <c r="AJN1234" s="143"/>
      <c r="AJO1234" s="142"/>
      <c r="AJP1234" s="143"/>
      <c r="AJQ1234" s="142"/>
      <c r="AJR1234" s="143"/>
      <c r="AJS1234" s="142"/>
      <c r="AJT1234" s="143"/>
      <c r="AJU1234" s="142"/>
      <c r="AJV1234" s="143"/>
      <c r="AJW1234" s="142"/>
      <c r="AJX1234" s="143"/>
      <c r="AJY1234" s="142"/>
      <c r="AJZ1234" s="143"/>
      <c r="AKA1234" s="142"/>
      <c r="AKB1234" s="143"/>
      <c r="AKC1234" s="142"/>
      <c r="AKD1234" s="143"/>
      <c r="AKE1234" s="142"/>
      <c r="AKF1234" s="143"/>
      <c r="AKG1234" s="142"/>
      <c r="AKH1234" s="143"/>
      <c r="AKI1234" s="142"/>
      <c r="AKJ1234" s="143"/>
      <c r="AKK1234" s="142"/>
      <c r="AKL1234" s="143"/>
      <c r="AKM1234" s="142"/>
      <c r="AKN1234" s="143"/>
      <c r="AKO1234" s="142"/>
      <c r="AKP1234" s="143"/>
      <c r="AKQ1234" s="142"/>
      <c r="AKR1234" s="143"/>
      <c r="AKS1234" s="142"/>
      <c r="AKT1234" s="143"/>
      <c r="AKU1234" s="142"/>
      <c r="AKV1234" s="143"/>
      <c r="AKW1234" s="142"/>
      <c r="AKX1234" s="143"/>
      <c r="AKY1234" s="142"/>
      <c r="AKZ1234" s="143"/>
      <c r="ALA1234" s="142"/>
      <c r="ALB1234" s="143"/>
      <c r="ALC1234" s="142"/>
      <c r="ALD1234" s="143"/>
      <c r="ALE1234" s="142"/>
      <c r="ALF1234" s="143"/>
      <c r="ALG1234" s="142"/>
      <c r="ALH1234" s="143"/>
      <c r="ALI1234" s="142"/>
      <c r="ALJ1234" s="143"/>
      <c r="ALK1234" s="142"/>
      <c r="ALL1234" s="143"/>
      <c r="ALM1234" s="142"/>
      <c r="ALN1234" s="143"/>
      <c r="ALO1234" s="142"/>
      <c r="ALP1234" s="143"/>
      <c r="ALQ1234" s="142"/>
      <c r="ALR1234" s="143"/>
      <c r="ALS1234" s="142"/>
      <c r="ALT1234" s="143"/>
      <c r="ALU1234" s="142"/>
      <c r="ALV1234" s="143"/>
      <c r="ALW1234" s="142"/>
      <c r="ALX1234" s="143"/>
      <c r="ALY1234" s="142"/>
      <c r="ALZ1234" s="143"/>
      <c r="AMA1234" s="142"/>
      <c r="AMB1234" s="143"/>
      <c r="AMC1234" s="142"/>
      <c r="AMD1234" s="143"/>
      <c r="AME1234" s="142"/>
      <c r="AMF1234" s="143"/>
      <c r="AMG1234" s="142"/>
      <c r="AMH1234" s="143"/>
      <c r="AMI1234" s="142"/>
      <c r="AMJ1234" s="143"/>
      <c r="AMK1234" s="142"/>
      <c r="AML1234" s="143"/>
      <c r="AMM1234" s="142"/>
      <c r="AMN1234" s="143"/>
      <c r="AMO1234" s="142"/>
      <c r="AMP1234" s="143"/>
      <c r="AMQ1234" s="142"/>
      <c r="AMR1234" s="143"/>
      <c r="AMS1234" s="142"/>
      <c r="AMT1234" s="143"/>
      <c r="AMU1234" s="142"/>
      <c r="AMV1234" s="143"/>
      <c r="AMW1234" s="142"/>
      <c r="AMX1234" s="143"/>
      <c r="AMY1234" s="142"/>
      <c r="AMZ1234" s="143"/>
      <c r="ANA1234" s="142"/>
      <c r="ANB1234" s="143"/>
      <c r="ANC1234" s="142"/>
      <c r="AND1234" s="143"/>
      <c r="ANE1234" s="142"/>
      <c r="ANF1234" s="143"/>
      <c r="ANG1234" s="142"/>
      <c r="ANH1234" s="143"/>
      <c r="ANI1234" s="142"/>
      <c r="ANJ1234" s="143"/>
      <c r="ANK1234" s="142"/>
      <c r="ANL1234" s="143"/>
      <c r="ANM1234" s="142"/>
      <c r="ANN1234" s="143"/>
      <c r="ANO1234" s="142"/>
      <c r="ANP1234" s="143"/>
      <c r="ANQ1234" s="142"/>
      <c r="ANR1234" s="143"/>
      <c r="ANS1234" s="142"/>
      <c r="ANT1234" s="143"/>
      <c r="ANU1234" s="142"/>
      <c r="ANV1234" s="143"/>
      <c r="ANW1234" s="142"/>
      <c r="ANX1234" s="143"/>
      <c r="ANY1234" s="142"/>
      <c r="ANZ1234" s="143"/>
      <c r="AOA1234" s="142"/>
      <c r="AOB1234" s="143"/>
      <c r="AOC1234" s="142"/>
      <c r="AOD1234" s="143"/>
      <c r="AOE1234" s="142"/>
      <c r="AOF1234" s="143"/>
      <c r="AOG1234" s="142"/>
      <c r="AOH1234" s="143"/>
      <c r="AOI1234" s="142"/>
      <c r="AOJ1234" s="143"/>
      <c r="AOK1234" s="142"/>
      <c r="AOL1234" s="143"/>
      <c r="AOM1234" s="142"/>
      <c r="AON1234" s="143"/>
      <c r="AOO1234" s="142"/>
      <c r="AOP1234" s="143"/>
      <c r="AOQ1234" s="142"/>
      <c r="AOR1234" s="143"/>
      <c r="AOS1234" s="142"/>
      <c r="AOT1234" s="143"/>
      <c r="AOU1234" s="142"/>
      <c r="AOV1234" s="143"/>
      <c r="AOW1234" s="142"/>
      <c r="AOX1234" s="143"/>
      <c r="AOY1234" s="142"/>
      <c r="AOZ1234" s="143"/>
      <c r="APA1234" s="142"/>
      <c r="APB1234" s="143"/>
      <c r="APC1234" s="142"/>
      <c r="APD1234" s="143"/>
      <c r="APE1234" s="142"/>
      <c r="APF1234" s="143"/>
      <c r="APG1234" s="142"/>
      <c r="APH1234" s="143"/>
      <c r="API1234" s="142"/>
      <c r="APJ1234" s="143"/>
      <c r="APK1234" s="142"/>
      <c r="APL1234" s="143"/>
      <c r="APM1234" s="142"/>
      <c r="APN1234" s="143"/>
      <c r="APO1234" s="142"/>
      <c r="APP1234" s="143"/>
      <c r="APQ1234" s="142"/>
      <c r="APR1234" s="143"/>
      <c r="APS1234" s="142"/>
      <c r="APT1234" s="143"/>
      <c r="APU1234" s="142"/>
      <c r="APV1234" s="143"/>
      <c r="APW1234" s="142"/>
      <c r="APX1234" s="143"/>
      <c r="APY1234" s="142"/>
      <c r="APZ1234" s="143"/>
      <c r="AQA1234" s="142"/>
      <c r="AQB1234" s="143"/>
      <c r="AQC1234" s="142"/>
      <c r="AQD1234" s="143"/>
      <c r="AQE1234" s="142"/>
      <c r="AQF1234" s="143"/>
      <c r="AQG1234" s="142"/>
      <c r="AQH1234" s="143"/>
      <c r="AQI1234" s="142"/>
      <c r="AQJ1234" s="143"/>
      <c r="AQK1234" s="142"/>
      <c r="AQL1234" s="143"/>
      <c r="AQM1234" s="142"/>
      <c r="AQN1234" s="143"/>
      <c r="AQO1234" s="142"/>
      <c r="AQP1234" s="143"/>
      <c r="AQQ1234" s="142"/>
      <c r="AQR1234" s="143"/>
      <c r="AQS1234" s="142"/>
      <c r="AQT1234" s="143"/>
      <c r="AQU1234" s="142"/>
      <c r="AQV1234" s="143"/>
      <c r="AQW1234" s="142"/>
      <c r="AQX1234" s="143"/>
      <c r="AQY1234" s="142"/>
      <c r="AQZ1234" s="143"/>
      <c r="ARA1234" s="142"/>
      <c r="ARB1234" s="143"/>
      <c r="ARC1234" s="142"/>
      <c r="ARD1234" s="143"/>
      <c r="ARE1234" s="142"/>
      <c r="ARF1234" s="143"/>
      <c r="ARG1234" s="142"/>
      <c r="ARH1234" s="143"/>
      <c r="ARI1234" s="142"/>
      <c r="ARJ1234" s="143"/>
      <c r="ARK1234" s="142"/>
      <c r="ARL1234" s="143"/>
      <c r="ARM1234" s="142"/>
      <c r="ARN1234" s="143"/>
      <c r="ARO1234" s="142"/>
      <c r="ARP1234" s="143"/>
      <c r="ARQ1234" s="142"/>
      <c r="ARR1234" s="143"/>
      <c r="ARS1234" s="142"/>
      <c r="ART1234" s="143"/>
      <c r="ARU1234" s="142"/>
      <c r="ARV1234" s="143"/>
      <c r="ARW1234" s="142"/>
      <c r="ARX1234" s="143"/>
      <c r="ARY1234" s="142"/>
      <c r="ARZ1234" s="143"/>
      <c r="ASA1234" s="142"/>
      <c r="ASB1234" s="143"/>
      <c r="ASC1234" s="142"/>
      <c r="ASD1234" s="143"/>
      <c r="ASE1234" s="142"/>
      <c r="ASF1234" s="143"/>
      <c r="ASG1234" s="142"/>
      <c r="ASH1234" s="143"/>
      <c r="ASI1234" s="142"/>
      <c r="ASJ1234" s="143"/>
      <c r="ASK1234" s="142"/>
      <c r="ASL1234" s="143"/>
      <c r="ASM1234" s="142"/>
      <c r="ASN1234" s="143"/>
      <c r="ASO1234" s="142"/>
      <c r="ASP1234" s="143"/>
      <c r="ASQ1234" s="142"/>
      <c r="ASR1234" s="143"/>
      <c r="ASS1234" s="142"/>
      <c r="AST1234" s="143"/>
      <c r="ASU1234" s="142"/>
      <c r="ASV1234" s="143"/>
      <c r="ASW1234" s="142"/>
      <c r="ASX1234" s="143"/>
      <c r="ASY1234" s="142"/>
      <c r="ASZ1234" s="143"/>
      <c r="ATA1234" s="142"/>
      <c r="ATB1234" s="143"/>
      <c r="ATC1234" s="142"/>
      <c r="ATD1234" s="143"/>
      <c r="ATE1234" s="142"/>
      <c r="ATF1234" s="143"/>
      <c r="ATG1234" s="142"/>
      <c r="ATH1234" s="143"/>
      <c r="ATI1234" s="142"/>
      <c r="ATJ1234" s="143"/>
      <c r="ATK1234" s="142"/>
      <c r="ATL1234" s="143"/>
      <c r="ATM1234" s="142"/>
      <c r="ATN1234" s="143"/>
      <c r="ATO1234" s="142"/>
      <c r="ATP1234" s="143"/>
      <c r="ATQ1234" s="142"/>
      <c r="ATR1234" s="143"/>
      <c r="ATS1234" s="142"/>
      <c r="ATT1234" s="143"/>
      <c r="ATU1234" s="142"/>
      <c r="ATV1234" s="143"/>
      <c r="ATW1234" s="142"/>
      <c r="ATX1234" s="143"/>
      <c r="ATY1234" s="142"/>
      <c r="ATZ1234" s="143"/>
      <c r="AUA1234" s="142"/>
      <c r="AUB1234" s="143"/>
      <c r="AUC1234" s="142"/>
      <c r="AUD1234" s="143"/>
      <c r="AUE1234" s="142"/>
      <c r="AUF1234" s="143"/>
      <c r="AUG1234" s="142"/>
      <c r="AUH1234" s="143"/>
      <c r="AUI1234" s="142"/>
      <c r="AUJ1234" s="143"/>
      <c r="AUK1234" s="142"/>
      <c r="AUL1234" s="143"/>
      <c r="AUM1234" s="142"/>
      <c r="AUN1234" s="143"/>
      <c r="AUO1234" s="142"/>
      <c r="AUP1234" s="143"/>
      <c r="AUQ1234" s="142"/>
      <c r="AUR1234" s="143"/>
      <c r="AUS1234" s="142"/>
      <c r="AUT1234" s="143"/>
      <c r="AUU1234" s="142"/>
      <c r="AUV1234" s="143"/>
      <c r="AUW1234" s="142"/>
      <c r="AUX1234" s="143"/>
      <c r="AUY1234" s="142"/>
      <c r="AUZ1234" s="143"/>
      <c r="AVA1234" s="142"/>
      <c r="AVB1234" s="143"/>
      <c r="AVC1234" s="142"/>
      <c r="AVD1234" s="143"/>
      <c r="AVE1234" s="142"/>
      <c r="AVF1234" s="143"/>
      <c r="AVG1234" s="142"/>
      <c r="AVH1234" s="143"/>
      <c r="AVI1234" s="142"/>
      <c r="AVJ1234" s="143"/>
      <c r="AVK1234" s="142"/>
      <c r="AVL1234" s="143"/>
      <c r="AVM1234" s="142"/>
      <c r="AVN1234" s="143"/>
      <c r="AVO1234" s="142"/>
      <c r="AVP1234" s="143"/>
      <c r="AVQ1234" s="142"/>
      <c r="AVR1234" s="143"/>
      <c r="AVS1234" s="142"/>
      <c r="AVT1234" s="143"/>
      <c r="AVU1234" s="142"/>
      <c r="AVV1234" s="143"/>
      <c r="AVW1234" s="142"/>
      <c r="AVX1234" s="143"/>
      <c r="AVY1234" s="142"/>
      <c r="AVZ1234" s="143"/>
      <c r="AWA1234" s="142"/>
      <c r="AWB1234" s="143"/>
      <c r="AWC1234" s="142"/>
      <c r="AWD1234" s="143"/>
      <c r="AWE1234" s="142"/>
      <c r="AWF1234" s="143"/>
      <c r="AWG1234" s="142"/>
      <c r="AWH1234" s="143"/>
      <c r="AWI1234" s="142"/>
      <c r="AWJ1234" s="143"/>
      <c r="AWK1234" s="142"/>
      <c r="AWL1234" s="143"/>
      <c r="AWM1234" s="142"/>
      <c r="AWN1234" s="143"/>
      <c r="AWO1234" s="142"/>
      <c r="AWP1234" s="143"/>
      <c r="AWQ1234" s="142"/>
      <c r="AWR1234" s="143"/>
      <c r="AWS1234" s="142"/>
      <c r="AWT1234" s="143"/>
      <c r="AWU1234" s="142"/>
      <c r="AWV1234" s="143"/>
      <c r="AWW1234" s="142"/>
      <c r="AWX1234" s="143"/>
      <c r="AWY1234" s="142"/>
      <c r="AWZ1234" s="143"/>
      <c r="AXA1234" s="142"/>
      <c r="AXB1234" s="143"/>
      <c r="AXC1234" s="142"/>
      <c r="AXD1234" s="143"/>
      <c r="AXE1234" s="142"/>
      <c r="AXF1234" s="143"/>
      <c r="AXG1234" s="142"/>
      <c r="AXH1234" s="143"/>
      <c r="AXI1234" s="142"/>
      <c r="AXJ1234" s="143"/>
      <c r="AXK1234" s="142"/>
      <c r="AXL1234" s="143"/>
      <c r="AXM1234" s="142"/>
      <c r="AXN1234" s="143"/>
      <c r="AXO1234" s="142"/>
      <c r="AXP1234" s="143"/>
      <c r="AXQ1234" s="142"/>
      <c r="AXR1234" s="143"/>
      <c r="AXS1234" s="142"/>
      <c r="AXT1234" s="143"/>
      <c r="AXU1234" s="142"/>
      <c r="AXV1234" s="143"/>
      <c r="AXW1234" s="142"/>
      <c r="AXX1234" s="143"/>
      <c r="AXY1234" s="142"/>
      <c r="AXZ1234" s="143"/>
      <c r="AYA1234" s="142"/>
      <c r="AYB1234" s="143"/>
      <c r="AYC1234" s="142"/>
      <c r="AYD1234" s="143"/>
      <c r="AYE1234" s="142"/>
      <c r="AYF1234" s="143"/>
      <c r="AYG1234" s="142"/>
      <c r="AYH1234" s="143"/>
      <c r="AYI1234" s="142"/>
      <c r="AYJ1234" s="143"/>
      <c r="AYK1234" s="142"/>
      <c r="AYL1234" s="143"/>
      <c r="AYM1234" s="142"/>
      <c r="AYN1234" s="143"/>
      <c r="AYO1234" s="142"/>
      <c r="AYP1234" s="143"/>
      <c r="AYQ1234" s="142"/>
      <c r="AYR1234" s="143"/>
      <c r="AYS1234" s="142"/>
      <c r="AYT1234" s="143"/>
      <c r="AYU1234" s="142"/>
      <c r="AYV1234" s="143"/>
      <c r="AYW1234" s="142"/>
      <c r="AYX1234" s="143"/>
      <c r="AYY1234" s="142"/>
      <c r="AYZ1234" s="143"/>
      <c r="AZA1234" s="142"/>
      <c r="AZB1234" s="143"/>
      <c r="AZC1234" s="142"/>
      <c r="AZD1234" s="143"/>
      <c r="AZE1234" s="142"/>
      <c r="AZF1234" s="143"/>
      <c r="AZG1234" s="142"/>
      <c r="AZH1234" s="143"/>
      <c r="AZI1234" s="142"/>
      <c r="AZJ1234" s="143"/>
      <c r="AZK1234" s="142"/>
      <c r="AZL1234" s="143"/>
      <c r="AZM1234" s="142"/>
      <c r="AZN1234" s="143"/>
      <c r="AZO1234" s="142"/>
      <c r="AZP1234" s="143"/>
      <c r="AZQ1234" s="142"/>
      <c r="AZR1234" s="143"/>
      <c r="AZS1234" s="142"/>
      <c r="AZT1234" s="143"/>
      <c r="AZU1234" s="142"/>
      <c r="AZV1234" s="143"/>
      <c r="AZW1234" s="142"/>
      <c r="AZX1234" s="143"/>
      <c r="AZY1234" s="142"/>
      <c r="AZZ1234" s="143"/>
      <c r="BAA1234" s="142"/>
      <c r="BAB1234" s="143"/>
      <c r="BAC1234" s="142"/>
      <c r="BAD1234" s="143"/>
      <c r="BAE1234" s="142"/>
      <c r="BAF1234" s="143"/>
      <c r="BAG1234" s="142"/>
      <c r="BAH1234" s="143"/>
      <c r="BAI1234" s="142"/>
      <c r="BAJ1234" s="143"/>
      <c r="BAK1234" s="142"/>
      <c r="BAL1234" s="143"/>
      <c r="BAM1234" s="142"/>
      <c r="BAN1234" s="143"/>
      <c r="BAO1234" s="142"/>
      <c r="BAP1234" s="143"/>
      <c r="BAQ1234" s="142"/>
      <c r="BAR1234" s="143"/>
      <c r="BAS1234" s="142"/>
      <c r="BAT1234" s="143"/>
      <c r="BAU1234" s="142"/>
      <c r="BAV1234" s="143"/>
      <c r="BAW1234" s="142"/>
      <c r="BAX1234" s="143"/>
      <c r="BAY1234" s="142"/>
      <c r="BAZ1234" s="143"/>
      <c r="BBA1234" s="142"/>
      <c r="BBB1234" s="143"/>
      <c r="BBC1234" s="142"/>
      <c r="BBD1234" s="143"/>
      <c r="BBE1234" s="142"/>
      <c r="BBF1234" s="143"/>
      <c r="BBG1234" s="142"/>
      <c r="BBH1234" s="143"/>
      <c r="BBI1234" s="142"/>
      <c r="BBJ1234" s="143"/>
      <c r="BBK1234" s="142"/>
      <c r="BBL1234" s="143"/>
      <c r="BBM1234" s="142"/>
      <c r="BBN1234" s="143"/>
      <c r="BBO1234" s="142"/>
      <c r="BBP1234" s="143"/>
      <c r="BBQ1234" s="142"/>
      <c r="BBR1234" s="143"/>
      <c r="BBS1234" s="142"/>
      <c r="BBT1234" s="143"/>
      <c r="BBU1234" s="142"/>
      <c r="BBV1234" s="143"/>
      <c r="BBW1234" s="142"/>
      <c r="BBX1234" s="143"/>
      <c r="BBY1234" s="142"/>
      <c r="BBZ1234" s="143"/>
      <c r="BCA1234" s="142"/>
      <c r="BCB1234" s="143"/>
      <c r="BCC1234" s="142"/>
      <c r="BCD1234" s="143"/>
      <c r="BCE1234" s="142"/>
      <c r="BCF1234" s="143"/>
      <c r="BCG1234" s="142"/>
      <c r="BCH1234" s="143"/>
      <c r="BCI1234" s="142"/>
      <c r="BCJ1234" s="143"/>
      <c r="BCK1234" s="142"/>
      <c r="BCL1234" s="143"/>
      <c r="BCM1234" s="142"/>
      <c r="BCN1234" s="143"/>
      <c r="BCO1234" s="142"/>
      <c r="BCP1234" s="143"/>
      <c r="BCQ1234" s="142"/>
      <c r="BCR1234" s="143"/>
      <c r="BCS1234" s="142"/>
      <c r="BCT1234" s="143"/>
      <c r="BCU1234" s="142"/>
      <c r="BCV1234" s="143"/>
      <c r="BCW1234" s="142"/>
      <c r="BCX1234" s="143"/>
      <c r="BCY1234" s="142"/>
      <c r="BCZ1234" s="143"/>
      <c r="BDA1234" s="142"/>
      <c r="BDB1234" s="143"/>
      <c r="BDC1234" s="142"/>
      <c r="BDD1234" s="143"/>
      <c r="BDE1234" s="142"/>
      <c r="BDF1234" s="143"/>
      <c r="BDG1234" s="142"/>
      <c r="BDH1234" s="143"/>
      <c r="BDI1234" s="142"/>
      <c r="BDJ1234" s="143"/>
      <c r="BDK1234" s="142"/>
      <c r="BDL1234" s="143"/>
      <c r="BDM1234" s="142"/>
      <c r="BDN1234" s="143"/>
      <c r="BDO1234" s="142"/>
      <c r="BDP1234" s="143"/>
      <c r="BDQ1234" s="142"/>
      <c r="BDR1234" s="143"/>
      <c r="BDS1234" s="142"/>
      <c r="BDT1234" s="143"/>
      <c r="BDU1234" s="142"/>
      <c r="BDV1234" s="143"/>
      <c r="BDW1234" s="142"/>
      <c r="BDX1234" s="143"/>
      <c r="BDY1234" s="142"/>
      <c r="BDZ1234" s="143"/>
      <c r="BEA1234" s="142"/>
      <c r="BEB1234" s="143"/>
      <c r="BEC1234" s="142"/>
      <c r="BED1234" s="143"/>
      <c r="BEE1234" s="142"/>
      <c r="BEF1234" s="143"/>
      <c r="BEG1234" s="142"/>
      <c r="BEH1234" s="143"/>
      <c r="BEI1234" s="142"/>
      <c r="BEJ1234" s="143"/>
      <c r="BEK1234" s="142"/>
      <c r="BEL1234" s="143"/>
      <c r="BEM1234" s="142"/>
      <c r="BEN1234" s="143"/>
      <c r="BEO1234" s="142"/>
      <c r="BEP1234" s="143"/>
      <c r="BEQ1234" s="142"/>
      <c r="BER1234" s="143"/>
      <c r="BES1234" s="142"/>
      <c r="BET1234" s="143"/>
      <c r="BEU1234" s="142"/>
      <c r="BEV1234" s="143"/>
      <c r="BEW1234" s="142"/>
      <c r="BEX1234" s="143"/>
      <c r="BEY1234" s="142"/>
      <c r="BEZ1234" s="143"/>
      <c r="BFA1234" s="142"/>
      <c r="BFB1234" s="143"/>
      <c r="BFC1234" s="142"/>
      <c r="BFD1234" s="143"/>
      <c r="BFE1234" s="142"/>
      <c r="BFF1234" s="143"/>
      <c r="BFG1234" s="142"/>
      <c r="BFH1234" s="143"/>
      <c r="BFI1234" s="142"/>
      <c r="BFJ1234" s="143"/>
      <c r="BFK1234" s="142"/>
      <c r="BFL1234" s="143"/>
      <c r="BFM1234" s="142"/>
      <c r="BFN1234" s="143"/>
      <c r="BFO1234" s="142"/>
      <c r="BFP1234" s="143"/>
      <c r="BFQ1234" s="142"/>
      <c r="BFR1234" s="143"/>
      <c r="BFS1234" s="142"/>
      <c r="BFT1234" s="143"/>
      <c r="BFU1234" s="142"/>
      <c r="BFV1234" s="143"/>
      <c r="BFW1234" s="142"/>
      <c r="BFX1234" s="143"/>
      <c r="BFY1234" s="142"/>
      <c r="BFZ1234" s="143"/>
      <c r="BGA1234" s="142"/>
      <c r="BGB1234" s="143"/>
      <c r="BGC1234" s="142"/>
      <c r="BGD1234" s="143"/>
      <c r="BGE1234" s="142"/>
      <c r="BGF1234" s="143"/>
      <c r="BGG1234" s="142"/>
      <c r="BGH1234" s="143"/>
      <c r="BGI1234" s="142"/>
      <c r="BGJ1234" s="143"/>
      <c r="BGK1234" s="142"/>
      <c r="BGL1234" s="143"/>
      <c r="BGM1234" s="142"/>
      <c r="BGN1234" s="143"/>
      <c r="BGO1234" s="142"/>
      <c r="BGP1234" s="143"/>
      <c r="BGQ1234" s="142"/>
      <c r="BGR1234" s="143"/>
      <c r="BGS1234" s="142"/>
      <c r="BGT1234" s="143"/>
      <c r="BGU1234" s="142"/>
      <c r="BGV1234" s="143"/>
      <c r="BGW1234" s="142"/>
      <c r="BGX1234" s="143"/>
      <c r="BGY1234" s="142"/>
      <c r="BGZ1234" s="143"/>
      <c r="BHA1234" s="142"/>
      <c r="BHB1234" s="143"/>
      <c r="BHC1234" s="142"/>
      <c r="BHD1234" s="143"/>
      <c r="BHE1234" s="142"/>
      <c r="BHF1234" s="143"/>
      <c r="BHG1234" s="142"/>
      <c r="BHH1234" s="143"/>
      <c r="BHI1234" s="142"/>
      <c r="BHJ1234" s="143"/>
      <c r="BHK1234" s="142"/>
      <c r="BHL1234" s="143"/>
      <c r="BHM1234" s="142"/>
      <c r="BHN1234" s="143"/>
      <c r="BHO1234" s="142"/>
      <c r="BHP1234" s="143"/>
      <c r="BHQ1234" s="142"/>
      <c r="BHR1234" s="143"/>
      <c r="BHS1234" s="142"/>
      <c r="BHT1234" s="143"/>
      <c r="BHU1234" s="142"/>
      <c r="BHV1234" s="143"/>
      <c r="BHW1234" s="142"/>
      <c r="BHX1234" s="143"/>
      <c r="BHY1234" s="142"/>
      <c r="BHZ1234" s="143"/>
      <c r="BIA1234" s="142"/>
      <c r="BIB1234" s="143"/>
      <c r="BIC1234" s="142"/>
      <c r="BID1234" s="143"/>
      <c r="BIE1234" s="142"/>
      <c r="BIF1234" s="143"/>
      <c r="BIG1234" s="142"/>
      <c r="BIH1234" s="143"/>
      <c r="BII1234" s="142"/>
      <c r="BIJ1234" s="143"/>
      <c r="BIK1234" s="142"/>
      <c r="BIL1234" s="143"/>
      <c r="BIM1234" s="142"/>
      <c r="BIN1234" s="143"/>
      <c r="BIO1234" s="142"/>
      <c r="BIP1234" s="143"/>
      <c r="BIQ1234" s="142"/>
      <c r="BIR1234" s="143"/>
      <c r="BIS1234" s="142"/>
      <c r="BIT1234" s="143"/>
      <c r="BIU1234" s="142"/>
      <c r="BIV1234" s="143"/>
      <c r="BIW1234" s="142"/>
      <c r="BIX1234" s="143"/>
      <c r="BIY1234" s="142"/>
      <c r="BIZ1234" s="143"/>
      <c r="BJA1234" s="142"/>
      <c r="BJB1234" s="143"/>
      <c r="BJC1234" s="142"/>
      <c r="BJD1234" s="143"/>
      <c r="BJE1234" s="142"/>
      <c r="BJF1234" s="143"/>
      <c r="BJG1234" s="142"/>
      <c r="BJH1234" s="143"/>
      <c r="BJI1234" s="142"/>
      <c r="BJJ1234" s="143"/>
      <c r="BJK1234" s="142"/>
      <c r="BJL1234" s="143"/>
      <c r="BJM1234" s="142"/>
      <c r="BJN1234" s="143"/>
      <c r="BJO1234" s="142"/>
      <c r="BJP1234" s="143"/>
      <c r="BJQ1234" s="142"/>
      <c r="BJR1234" s="143"/>
      <c r="BJS1234" s="142"/>
      <c r="BJT1234" s="143"/>
      <c r="BJU1234" s="142"/>
      <c r="BJV1234" s="143"/>
      <c r="BJW1234" s="142"/>
      <c r="BJX1234" s="143"/>
      <c r="BJY1234" s="142"/>
      <c r="BJZ1234" s="143"/>
      <c r="BKA1234" s="142"/>
      <c r="BKB1234" s="143"/>
      <c r="BKC1234" s="142"/>
      <c r="BKD1234" s="143"/>
      <c r="BKE1234" s="142"/>
      <c r="BKF1234" s="143"/>
      <c r="BKG1234" s="142"/>
      <c r="BKH1234" s="143"/>
      <c r="BKI1234" s="142"/>
      <c r="BKJ1234" s="143"/>
      <c r="BKK1234" s="142"/>
      <c r="BKL1234" s="143"/>
      <c r="BKM1234" s="142"/>
      <c r="BKN1234" s="143"/>
      <c r="BKO1234" s="142"/>
      <c r="BKP1234" s="143"/>
      <c r="BKQ1234" s="142"/>
      <c r="BKR1234" s="143"/>
      <c r="BKS1234" s="142"/>
      <c r="BKT1234" s="143"/>
      <c r="BKU1234" s="142"/>
      <c r="BKV1234" s="143"/>
      <c r="BKW1234" s="142"/>
      <c r="BKX1234" s="143"/>
      <c r="BKY1234" s="142"/>
      <c r="BKZ1234" s="143"/>
      <c r="BLA1234" s="142"/>
      <c r="BLB1234" s="143"/>
      <c r="BLC1234" s="142"/>
      <c r="BLD1234" s="143"/>
      <c r="BLE1234" s="142"/>
      <c r="BLF1234" s="143"/>
      <c r="BLG1234" s="142"/>
      <c r="BLH1234" s="143"/>
      <c r="BLI1234" s="142"/>
      <c r="BLJ1234" s="143"/>
      <c r="BLK1234" s="142"/>
      <c r="BLL1234" s="143"/>
      <c r="BLM1234" s="142"/>
      <c r="BLN1234" s="143"/>
      <c r="BLO1234" s="142"/>
      <c r="BLP1234" s="143"/>
      <c r="BLQ1234" s="142"/>
      <c r="BLR1234" s="143"/>
      <c r="BLS1234" s="142"/>
      <c r="BLT1234" s="143"/>
      <c r="BLU1234" s="142"/>
      <c r="BLV1234" s="143"/>
      <c r="BLW1234" s="142"/>
      <c r="BLX1234" s="143"/>
      <c r="BLY1234" s="142"/>
      <c r="BLZ1234" s="143"/>
      <c r="BMA1234" s="142"/>
      <c r="BMB1234" s="143"/>
      <c r="BMC1234" s="142"/>
      <c r="BMD1234" s="143"/>
      <c r="BME1234" s="142"/>
      <c r="BMF1234" s="143"/>
      <c r="BMG1234" s="142"/>
      <c r="BMH1234" s="143"/>
      <c r="BMI1234" s="142"/>
      <c r="BMJ1234" s="143"/>
      <c r="BMK1234" s="142"/>
      <c r="BML1234" s="143"/>
      <c r="BMM1234" s="142"/>
      <c r="BMN1234" s="143"/>
      <c r="BMO1234" s="142"/>
      <c r="BMP1234" s="143"/>
      <c r="BMQ1234" s="142"/>
      <c r="BMR1234" s="143"/>
      <c r="BMS1234" s="142"/>
      <c r="BMT1234" s="143"/>
      <c r="BMU1234" s="142"/>
      <c r="BMV1234" s="143"/>
      <c r="BMW1234" s="142"/>
      <c r="BMX1234" s="143"/>
      <c r="BMY1234" s="142"/>
      <c r="BMZ1234" s="143"/>
      <c r="BNA1234" s="142"/>
      <c r="BNB1234" s="143"/>
      <c r="BNC1234" s="142"/>
      <c r="BND1234" s="143"/>
      <c r="BNE1234" s="142"/>
      <c r="BNF1234" s="143"/>
      <c r="BNG1234" s="142"/>
      <c r="BNH1234" s="143"/>
      <c r="BNI1234" s="142"/>
      <c r="BNJ1234" s="143"/>
      <c r="BNK1234" s="142"/>
      <c r="BNL1234" s="143"/>
      <c r="BNM1234" s="142"/>
      <c r="BNN1234" s="143"/>
      <c r="BNO1234" s="142"/>
      <c r="BNP1234" s="143"/>
      <c r="BNQ1234" s="142"/>
      <c r="BNR1234" s="143"/>
      <c r="BNS1234" s="142"/>
      <c r="BNT1234" s="143"/>
      <c r="BNU1234" s="142"/>
      <c r="BNV1234" s="143"/>
      <c r="BNW1234" s="142"/>
      <c r="BNX1234" s="143"/>
      <c r="BNY1234" s="142"/>
      <c r="BNZ1234" s="143"/>
      <c r="BOA1234" s="142"/>
      <c r="BOB1234" s="143"/>
      <c r="BOC1234" s="142"/>
      <c r="BOD1234" s="143"/>
      <c r="BOE1234" s="142"/>
      <c r="BOF1234" s="143"/>
      <c r="BOG1234" s="142"/>
      <c r="BOH1234" s="143"/>
      <c r="BOI1234" s="142"/>
      <c r="BOJ1234" s="143"/>
      <c r="BOK1234" s="142"/>
      <c r="BOL1234" s="143"/>
      <c r="BOM1234" s="142"/>
      <c r="BON1234" s="143"/>
      <c r="BOO1234" s="142"/>
      <c r="BOP1234" s="143"/>
      <c r="BOQ1234" s="142"/>
      <c r="BOR1234" s="143"/>
      <c r="BOS1234" s="142"/>
      <c r="BOT1234" s="143"/>
      <c r="BOU1234" s="142"/>
      <c r="BOV1234" s="143"/>
      <c r="BOW1234" s="142"/>
      <c r="BOX1234" s="143"/>
      <c r="BOY1234" s="142"/>
      <c r="BOZ1234" s="143"/>
      <c r="BPA1234" s="142"/>
      <c r="BPB1234" s="143"/>
      <c r="BPC1234" s="142"/>
      <c r="BPD1234" s="143"/>
      <c r="BPE1234" s="142"/>
      <c r="BPF1234" s="143"/>
      <c r="BPG1234" s="142"/>
      <c r="BPH1234" s="143"/>
      <c r="BPI1234" s="142"/>
      <c r="BPJ1234" s="143"/>
      <c r="BPK1234" s="142"/>
      <c r="BPL1234" s="143"/>
      <c r="BPM1234" s="142"/>
      <c r="BPN1234" s="143"/>
      <c r="BPO1234" s="142"/>
      <c r="BPP1234" s="143"/>
      <c r="BPQ1234" s="142"/>
      <c r="BPR1234" s="143"/>
      <c r="BPS1234" s="142"/>
      <c r="BPT1234" s="143"/>
      <c r="BPU1234" s="142"/>
      <c r="BPV1234" s="143"/>
      <c r="BPW1234" s="142"/>
      <c r="BPX1234" s="143"/>
      <c r="BPY1234" s="142"/>
      <c r="BPZ1234" s="143"/>
      <c r="BQA1234" s="142"/>
      <c r="BQB1234" s="143"/>
      <c r="BQC1234" s="142"/>
      <c r="BQD1234" s="143"/>
      <c r="BQE1234" s="142"/>
      <c r="BQF1234" s="143"/>
      <c r="BQG1234" s="142"/>
      <c r="BQH1234" s="143"/>
      <c r="BQI1234" s="142"/>
      <c r="BQJ1234" s="143"/>
      <c r="BQK1234" s="142"/>
      <c r="BQL1234" s="143"/>
      <c r="BQM1234" s="142"/>
      <c r="BQN1234" s="143"/>
      <c r="BQO1234" s="142"/>
      <c r="BQP1234" s="143"/>
      <c r="BQQ1234" s="142"/>
      <c r="BQR1234" s="143"/>
      <c r="BQS1234" s="142"/>
      <c r="BQT1234" s="143"/>
      <c r="BQU1234" s="142"/>
      <c r="BQV1234" s="143"/>
      <c r="BQW1234" s="142"/>
      <c r="BQX1234" s="143"/>
      <c r="BQY1234" s="142"/>
      <c r="BQZ1234" s="143"/>
      <c r="BRA1234" s="142"/>
      <c r="BRB1234" s="143"/>
      <c r="BRC1234" s="142"/>
      <c r="BRD1234" s="143"/>
      <c r="BRE1234" s="142"/>
      <c r="BRF1234" s="143"/>
      <c r="BRG1234" s="142"/>
      <c r="BRH1234" s="143"/>
      <c r="BRI1234" s="142"/>
      <c r="BRJ1234" s="143"/>
      <c r="BRK1234" s="142"/>
      <c r="BRL1234" s="143"/>
      <c r="BRM1234" s="142"/>
      <c r="BRN1234" s="143"/>
      <c r="BRO1234" s="142"/>
      <c r="BRP1234" s="143"/>
      <c r="BRQ1234" s="142"/>
      <c r="BRR1234" s="143"/>
      <c r="BRS1234" s="142"/>
      <c r="BRT1234" s="143"/>
      <c r="BRU1234" s="142"/>
      <c r="BRV1234" s="143"/>
      <c r="BRW1234" s="142"/>
      <c r="BRX1234" s="143"/>
      <c r="BRY1234" s="142"/>
      <c r="BRZ1234" s="143"/>
      <c r="BSA1234" s="142"/>
      <c r="BSB1234" s="143"/>
      <c r="BSC1234" s="142"/>
      <c r="BSD1234" s="143"/>
      <c r="BSE1234" s="142"/>
      <c r="BSF1234" s="143"/>
      <c r="BSG1234" s="142"/>
      <c r="BSH1234" s="143"/>
      <c r="BSI1234" s="142"/>
      <c r="BSJ1234" s="143"/>
      <c r="BSK1234" s="142"/>
      <c r="BSL1234" s="143"/>
      <c r="BSM1234" s="142"/>
      <c r="BSN1234" s="143"/>
      <c r="BSO1234" s="142"/>
      <c r="BSP1234" s="143"/>
      <c r="BSQ1234" s="142"/>
      <c r="BSR1234" s="143"/>
      <c r="BSS1234" s="142"/>
      <c r="BST1234" s="143"/>
      <c r="BSU1234" s="142"/>
      <c r="BSV1234" s="143"/>
      <c r="BSW1234" s="142"/>
      <c r="BSX1234" s="143"/>
      <c r="BSY1234" s="142"/>
      <c r="BSZ1234" s="143"/>
      <c r="BTA1234" s="142"/>
      <c r="BTB1234" s="143"/>
      <c r="BTC1234" s="142"/>
      <c r="BTD1234" s="143"/>
      <c r="BTE1234" s="142"/>
      <c r="BTF1234" s="143"/>
      <c r="BTG1234" s="142"/>
      <c r="BTH1234" s="143"/>
      <c r="BTI1234" s="142"/>
      <c r="BTJ1234" s="143"/>
      <c r="BTK1234" s="142"/>
      <c r="BTL1234" s="143"/>
      <c r="BTM1234" s="142"/>
      <c r="BTN1234" s="143"/>
      <c r="BTO1234" s="142"/>
      <c r="BTP1234" s="143"/>
      <c r="BTQ1234" s="142"/>
      <c r="BTR1234" s="143"/>
      <c r="BTS1234" s="142"/>
      <c r="BTT1234" s="143"/>
      <c r="BTU1234" s="142"/>
      <c r="BTV1234" s="143"/>
      <c r="BTW1234" s="142"/>
      <c r="BTX1234" s="143"/>
      <c r="BTY1234" s="142"/>
      <c r="BTZ1234" s="143"/>
      <c r="BUA1234" s="142"/>
      <c r="BUB1234" s="143"/>
      <c r="BUC1234" s="142"/>
      <c r="BUD1234" s="143"/>
      <c r="BUE1234" s="142"/>
      <c r="BUF1234" s="143"/>
      <c r="BUG1234" s="142"/>
      <c r="BUH1234" s="143"/>
      <c r="BUI1234" s="142"/>
      <c r="BUJ1234" s="143"/>
      <c r="BUK1234" s="142"/>
      <c r="BUL1234" s="143"/>
      <c r="BUM1234" s="142"/>
      <c r="BUN1234" s="143"/>
      <c r="BUO1234" s="142"/>
      <c r="BUP1234" s="143"/>
      <c r="BUQ1234" s="142"/>
      <c r="BUR1234" s="143"/>
      <c r="BUS1234" s="142"/>
      <c r="BUT1234" s="143"/>
      <c r="BUU1234" s="142"/>
      <c r="BUV1234" s="143"/>
      <c r="BUW1234" s="142"/>
      <c r="BUX1234" s="143"/>
      <c r="BUY1234" s="142"/>
      <c r="BUZ1234" s="143"/>
      <c r="BVA1234" s="142"/>
      <c r="BVB1234" s="143"/>
      <c r="BVC1234" s="142"/>
      <c r="BVD1234" s="143"/>
      <c r="BVE1234" s="142"/>
      <c r="BVF1234" s="143"/>
      <c r="BVG1234" s="142"/>
      <c r="BVH1234" s="143"/>
      <c r="BVI1234" s="142"/>
      <c r="BVJ1234" s="143"/>
      <c r="BVK1234" s="142"/>
      <c r="BVL1234" s="143"/>
      <c r="BVM1234" s="142"/>
      <c r="BVN1234" s="143"/>
      <c r="BVO1234" s="142"/>
      <c r="BVP1234" s="143"/>
      <c r="BVQ1234" s="142"/>
      <c r="BVR1234" s="143"/>
      <c r="BVS1234" s="142"/>
      <c r="BVT1234" s="143"/>
      <c r="BVU1234" s="142"/>
      <c r="BVV1234" s="143"/>
      <c r="BVW1234" s="142"/>
      <c r="BVX1234" s="143"/>
      <c r="BVY1234" s="142"/>
      <c r="BVZ1234" s="143"/>
      <c r="BWA1234" s="142"/>
      <c r="BWB1234" s="143"/>
      <c r="BWC1234" s="142"/>
      <c r="BWD1234" s="143"/>
      <c r="BWE1234" s="142"/>
      <c r="BWF1234" s="143"/>
      <c r="BWG1234" s="142"/>
      <c r="BWH1234" s="143"/>
      <c r="BWI1234" s="142"/>
      <c r="BWJ1234" s="143"/>
      <c r="BWK1234" s="142"/>
      <c r="BWL1234" s="143"/>
      <c r="BWM1234" s="142"/>
      <c r="BWN1234" s="143"/>
      <c r="BWO1234" s="142"/>
      <c r="BWP1234" s="143"/>
      <c r="BWQ1234" s="142"/>
      <c r="BWR1234" s="143"/>
      <c r="BWS1234" s="142"/>
      <c r="BWT1234" s="143"/>
      <c r="BWU1234" s="142"/>
      <c r="BWV1234" s="143"/>
      <c r="BWW1234" s="142"/>
      <c r="BWX1234" s="143"/>
      <c r="BWY1234" s="142"/>
      <c r="BWZ1234" s="143"/>
      <c r="BXA1234" s="142"/>
      <c r="BXB1234" s="143"/>
      <c r="BXC1234" s="142"/>
      <c r="BXD1234" s="143"/>
      <c r="BXE1234" s="142"/>
      <c r="BXF1234" s="143"/>
      <c r="BXG1234" s="142"/>
      <c r="BXH1234" s="143"/>
      <c r="BXI1234" s="142"/>
      <c r="BXJ1234" s="143"/>
      <c r="BXK1234" s="142"/>
      <c r="BXL1234" s="143"/>
      <c r="BXM1234" s="142"/>
      <c r="BXN1234" s="143"/>
      <c r="BXO1234" s="142"/>
      <c r="BXP1234" s="143"/>
      <c r="BXQ1234" s="142"/>
      <c r="BXR1234" s="143"/>
      <c r="BXS1234" s="142"/>
      <c r="BXT1234" s="143"/>
      <c r="BXU1234" s="142"/>
      <c r="BXV1234" s="143"/>
      <c r="BXW1234" s="142"/>
      <c r="BXX1234" s="143"/>
      <c r="BXY1234" s="142"/>
      <c r="BXZ1234" s="143"/>
      <c r="BYA1234" s="142"/>
      <c r="BYB1234" s="143"/>
      <c r="BYC1234" s="142"/>
      <c r="BYD1234" s="143"/>
      <c r="BYE1234" s="142"/>
      <c r="BYF1234" s="143"/>
      <c r="BYG1234" s="142"/>
      <c r="BYH1234" s="143"/>
      <c r="BYI1234" s="142"/>
      <c r="BYJ1234" s="143"/>
      <c r="BYK1234" s="142"/>
      <c r="BYL1234" s="143"/>
      <c r="BYM1234" s="142"/>
      <c r="BYN1234" s="143"/>
      <c r="BYO1234" s="142"/>
      <c r="BYP1234" s="143"/>
      <c r="BYQ1234" s="142"/>
      <c r="BYR1234" s="143"/>
      <c r="BYS1234" s="142"/>
      <c r="BYT1234" s="143"/>
      <c r="BYU1234" s="142"/>
      <c r="BYV1234" s="143"/>
      <c r="BYW1234" s="142"/>
      <c r="BYX1234" s="143"/>
      <c r="BYY1234" s="142"/>
      <c r="BYZ1234" s="143"/>
      <c r="BZA1234" s="142"/>
      <c r="BZB1234" s="143"/>
      <c r="BZC1234" s="142"/>
      <c r="BZD1234" s="143"/>
      <c r="BZE1234" s="142"/>
      <c r="BZF1234" s="143"/>
      <c r="BZG1234" s="142"/>
      <c r="BZH1234" s="143"/>
      <c r="BZI1234" s="142"/>
      <c r="BZJ1234" s="143"/>
      <c r="BZK1234" s="142"/>
      <c r="BZL1234" s="143"/>
      <c r="BZM1234" s="142"/>
      <c r="BZN1234" s="143"/>
      <c r="BZO1234" s="142"/>
      <c r="BZP1234" s="143"/>
      <c r="BZQ1234" s="142"/>
      <c r="BZR1234" s="143"/>
      <c r="BZS1234" s="142"/>
      <c r="BZT1234" s="143"/>
      <c r="BZU1234" s="142"/>
      <c r="BZV1234" s="143"/>
      <c r="BZW1234" s="142"/>
      <c r="BZX1234" s="143"/>
      <c r="BZY1234" s="142"/>
      <c r="BZZ1234" s="143"/>
      <c r="CAA1234" s="142"/>
      <c r="CAB1234" s="143"/>
      <c r="CAC1234" s="142"/>
      <c r="CAD1234" s="143"/>
      <c r="CAE1234" s="142"/>
      <c r="CAF1234" s="143"/>
      <c r="CAG1234" s="142"/>
      <c r="CAH1234" s="143"/>
      <c r="CAI1234" s="142"/>
      <c r="CAJ1234" s="143"/>
      <c r="CAK1234" s="142"/>
      <c r="CAL1234" s="143"/>
      <c r="CAM1234" s="142"/>
      <c r="CAN1234" s="143"/>
      <c r="CAO1234" s="142"/>
      <c r="CAP1234" s="143"/>
      <c r="CAQ1234" s="142"/>
      <c r="CAR1234" s="143"/>
      <c r="CAS1234" s="142"/>
      <c r="CAT1234" s="143"/>
      <c r="CAU1234" s="142"/>
      <c r="CAV1234" s="143"/>
      <c r="CAW1234" s="142"/>
      <c r="CAX1234" s="143"/>
      <c r="CAY1234" s="142"/>
      <c r="CAZ1234" s="143"/>
      <c r="CBA1234" s="142"/>
      <c r="CBB1234" s="143"/>
      <c r="CBC1234" s="142"/>
      <c r="CBD1234" s="143"/>
      <c r="CBE1234" s="142"/>
      <c r="CBF1234" s="143"/>
      <c r="CBG1234" s="142"/>
      <c r="CBH1234" s="143"/>
      <c r="CBI1234" s="142"/>
      <c r="CBJ1234" s="143"/>
      <c r="CBK1234" s="142"/>
      <c r="CBL1234" s="143"/>
      <c r="CBM1234" s="142"/>
      <c r="CBN1234" s="143"/>
      <c r="CBO1234" s="142"/>
      <c r="CBP1234" s="143"/>
      <c r="CBQ1234" s="142"/>
      <c r="CBR1234" s="143"/>
      <c r="CBS1234" s="142"/>
      <c r="CBT1234" s="143"/>
      <c r="CBU1234" s="142"/>
      <c r="CBV1234" s="143"/>
      <c r="CBW1234" s="142"/>
      <c r="CBX1234" s="143"/>
      <c r="CBY1234" s="142"/>
      <c r="CBZ1234" s="143"/>
      <c r="CCA1234" s="142"/>
      <c r="CCB1234" s="143"/>
      <c r="CCC1234" s="142"/>
      <c r="CCD1234" s="143"/>
      <c r="CCE1234" s="142"/>
      <c r="CCF1234" s="143"/>
      <c r="CCG1234" s="142"/>
      <c r="CCH1234" s="143"/>
      <c r="CCI1234" s="142"/>
      <c r="CCJ1234" s="143"/>
      <c r="CCK1234" s="142"/>
      <c r="CCL1234" s="143"/>
      <c r="CCM1234" s="142"/>
      <c r="CCN1234" s="143"/>
      <c r="CCO1234" s="142"/>
      <c r="CCP1234" s="143"/>
      <c r="CCQ1234" s="142"/>
      <c r="CCR1234" s="143"/>
      <c r="CCS1234" s="142"/>
      <c r="CCT1234" s="143"/>
      <c r="CCU1234" s="142"/>
      <c r="CCV1234" s="143"/>
      <c r="CCW1234" s="142"/>
      <c r="CCX1234" s="143"/>
      <c r="CCY1234" s="142"/>
      <c r="CCZ1234" s="143"/>
      <c r="CDA1234" s="142"/>
      <c r="CDB1234" s="143"/>
      <c r="CDC1234" s="142"/>
      <c r="CDD1234" s="143"/>
      <c r="CDE1234" s="142"/>
      <c r="CDF1234" s="143"/>
      <c r="CDG1234" s="142"/>
      <c r="CDH1234" s="143"/>
      <c r="CDI1234" s="142"/>
      <c r="CDJ1234" s="143"/>
      <c r="CDK1234" s="142"/>
      <c r="CDL1234" s="143"/>
      <c r="CDM1234" s="142"/>
      <c r="CDN1234" s="143"/>
      <c r="CDO1234" s="142"/>
      <c r="CDP1234" s="143"/>
      <c r="CDQ1234" s="142"/>
      <c r="CDR1234" s="143"/>
      <c r="CDS1234" s="142"/>
      <c r="CDT1234" s="143"/>
      <c r="CDU1234" s="142"/>
      <c r="CDV1234" s="143"/>
      <c r="CDW1234" s="142"/>
      <c r="CDX1234" s="143"/>
      <c r="CDY1234" s="142"/>
      <c r="CDZ1234" s="143"/>
      <c r="CEA1234" s="142"/>
      <c r="CEB1234" s="143"/>
      <c r="CEC1234" s="142"/>
      <c r="CED1234" s="143"/>
      <c r="CEE1234" s="142"/>
      <c r="CEF1234" s="143"/>
      <c r="CEG1234" s="142"/>
      <c r="CEH1234" s="143"/>
      <c r="CEI1234" s="142"/>
      <c r="CEJ1234" s="143"/>
      <c r="CEK1234" s="142"/>
      <c r="CEL1234" s="143"/>
      <c r="CEM1234" s="142"/>
      <c r="CEN1234" s="143"/>
      <c r="CEO1234" s="142"/>
      <c r="CEP1234" s="143"/>
      <c r="CEQ1234" s="142"/>
      <c r="CER1234" s="143"/>
      <c r="CES1234" s="142"/>
      <c r="CET1234" s="143"/>
      <c r="CEU1234" s="142"/>
      <c r="CEV1234" s="143"/>
      <c r="CEW1234" s="142"/>
      <c r="CEX1234" s="143"/>
      <c r="CEY1234" s="142"/>
      <c r="CEZ1234" s="143"/>
      <c r="CFA1234" s="142"/>
      <c r="CFB1234" s="143"/>
      <c r="CFC1234" s="142"/>
      <c r="CFD1234" s="143"/>
      <c r="CFE1234" s="142"/>
      <c r="CFF1234" s="143"/>
      <c r="CFG1234" s="142"/>
      <c r="CFH1234" s="143"/>
      <c r="CFI1234" s="142"/>
      <c r="CFJ1234" s="143"/>
      <c r="CFK1234" s="142"/>
      <c r="CFL1234" s="143"/>
      <c r="CFM1234" s="142"/>
      <c r="CFN1234" s="143"/>
      <c r="CFO1234" s="142"/>
      <c r="CFP1234" s="143"/>
      <c r="CFQ1234" s="142"/>
      <c r="CFR1234" s="143"/>
      <c r="CFS1234" s="142"/>
      <c r="CFT1234" s="143"/>
      <c r="CFU1234" s="142"/>
      <c r="CFV1234" s="143"/>
      <c r="CFW1234" s="142"/>
      <c r="CFX1234" s="143"/>
      <c r="CFY1234" s="142"/>
      <c r="CFZ1234" s="143"/>
      <c r="CGA1234" s="142"/>
      <c r="CGB1234" s="143"/>
      <c r="CGC1234" s="142"/>
      <c r="CGD1234" s="143"/>
      <c r="CGE1234" s="142"/>
      <c r="CGF1234" s="143"/>
      <c r="CGG1234" s="142"/>
      <c r="CGH1234" s="143"/>
      <c r="CGI1234" s="142"/>
      <c r="CGJ1234" s="143"/>
      <c r="CGK1234" s="142"/>
      <c r="CGL1234" s="143"/>
      <c r="CGM1234" s="142"/>
      <c r="CGN1234" s="143"/>
      <c r="CGO1234" s="142"/>
      <c r="CGP1234" s="143"/>
      <c r="CGQ1234" s="142"/>
      <c r="CGR1234" s="143"/>
      <c r="CGS1234" s="142"/>
      <c r="CGT1234" s="143"/>
      <c r="CGU1234" s="142"/>
      <c r="CGV1234" s="143"/>
      <c r="CGW1234" s="142"/>
      <c r="CGX1234" s="143"/>
      <c r="CGY1234" s="142"/>
      <c r="CGZ1234" s="143"/>
      <c r="CHA1234" s="142"/>
      <c r="CHB1234" s="143"/>
      <c r="CHC1234" s="142"/>
      <c r="CHD1234" s="143"/>
      <c r="CHE1234" s="142"/>
      <c r="CHF1234" s="143"/>
      <c r="CHG1234" s="142"/>
      <c r="CHH1234" s="143"/>
      <c r="CHI1234" s="142"/>
      <c r="CHJ1234" s="143"/>
      <c r="CHK1234" s="142"/>
      <c r="CHL1234" s="143"/>
      <c r="CHM1234" s="142"/>
      <c r="CHN1234" s="143"/>
      <c r="CHO1234" s="142"/>
      <c r="CHP1234" s="143"/>
      <c r="CHQ1234" s="142"/>
      <c r="CHR1234" s="143"/>
      <c r="CHS1234" s="142"/>
      <c r="CHT1234" s="143"/>
      <c r="CHU1234" s="142"/>
      <c r="CHV1234" s="143"/>
      <c r="CHW1234" s="142"/>
      <c r="CHX1234" s="143"/>
      <c r="CHY1234" s="142"/>
      <c r="CHZ1234" s="143"/>
      <c r="CIA1234" s="142"/>
      <c r="CIB1234" s="143"/>
      <c r="CIC1234" s="142"/>
      <c r="CID1234" s="143"/>
      <c r="CIE1234" s="142"/>
      <c r="CIF1234" s="143"/>
      <c r="CIG1234" s="142"/>
      <c r="CIH1234" s="143"/>
      <c r="CII1234" s="142"/>
      <c r="CIJ1234" s="143"/>
      <c r="CIK1234" s="142"/>
      <c r="CIL1234" s="143"/>
      <c r="CIM1234" s="142"/>
      <c r="CIN1234" s="143"/>
      <c r="CIO1234" s="142"/>
      <c r="CIP1234" s="143"/>
      <c r="CIQ1234" s="142"/>
      <c r="CIR1234" s="143"/>
      <c r="CIS1234" s="142"/>
      <c r="CIT1234" s="143"/>
      <c r="CIU1234" s="142"/>
      <c r="CIV1234" s="143"/>
      <c r="CIW1234" s="142"/>
      <c r="CIX1234" s="143"/>
      <c r="CIY1234" s="142"/>
      <c r="CIZ1234" s="143"/>
      <c r="CJA1234" s="142"/>
      <c r="CJB1234" s="143"/>
      <c r="CJC1234" s="142"/>
      <c r="CJD1234" s="143"/>
      <c r="CJE1234" s="142"/>
      <c r="CJF1234" s="143"/>
      <c r="CJG1234" s="142"/>
      <c r="CJH1234" s="143"/>
      <c r="CJI1234" s="142"/>
      <c r="CJJ1234" s="143"/>
      <c r="CJK1234" s="142"/>
      <c r="CJL1234" s="143"/>
      <c r="CJM1234" s="142"/>
      <c r="CJN1234" s="143"/>
      <c r="CJO1234" s="142"/>
      <c r="CJP1234" s="143"/>
      <c r="CJQ1234" s="142"/>
      <c r="CJR1234" s="143"/>
      <c r="CJS1234" s="142"/>
      <c r="CJT1234" s="143"/>
      <c r="CJU1234" s="142"/>
      <c r="CJV1234" s="143"/>
      <c r="CJW1234" s="142"/>
      <c r="CJX1234" s="143"/>
      <c r="CJY1234" s="142"/>
      <c r="CJZ1234" s="143"/>
      <c r="CKA1234" s="142"/>
      <c r="CKB1234" s="143"/>
      <c r="CKC1234" s="142"/>
      <c r="CKD1234" s="143"/>
      <c r="CKE1234" s="142"/>
      <c r="CKF1234" s="143"/>
      <c r="CKG1234" s="142"/>
      <c r="CKH1234" s="143"/>
      <c r="CKI1234" s="142"/>
      <c r="CKJ1234" s="143"/>
      <c r="CKK1234" s="142"/>
      <c r="CKL1234" s="143"/>
      <c r="CKM1234" s="142"/>
      <c r="CKN1234" s="143"/>
      <c r="CKO1234" s="142"/>
      <c r="CKP1234" s="143"/>
      <c r="CKQ1234" s="142"/>
      <c r="CKR1234" s="143"/>
      <c r="CKS1234" s="142"/>
      <c r="CKT1234" s="143"/>
      <c r="CKU1234" s="142"/>
      <c r="CKV1234" s="143"/>
      <c r="CKW1234" s="142"/>
      <c r="CKX1234" s="143"/>
      <c r="CKY1234" s="142"/>
      <c r="CKZ1234" s="143"/>
      <c r="CLA1234" s="142"/>
      <c r="CLB1234" s="143"/>
      <c r="CLC1234" s="142"/>
      <c r="CLD1234" s="143"/>
      <c r="CLE1234" s="142"/>
      <c r="CLF1234" s="143"/>
      <c r="CLG1234" s="142"/>
      <c r="CLH1234" s="143"/>
      <c r="CLI1234" s="142"/>
      <c r="CLJ1234" s="143"/>
      <c r="CLK1234" s="142"/>
      <c r="CLL1234" s="143"/>
      <c r="CLM1234" s="142"/>
      <c r="CLN1234" s="143"/>
      <c r="CLO1234" s="142"/>
      <c r="CLP1234" s="143"/>
      <c r="CLQ1234" s="142"/>
      <c r="CLR1234" s="143"/>
      <c r="CLS1234" s="142"/>
      <c r="CLT1234" s="143"/>
      <c r="CLU1234" s="142"/>
      <c r="CLV1234" s="143"/>
      <c r="CLW1234" s="142"/>
      <c r="CLX1234" s="143"/>
      <c r="CLY1234" s="142"/>
      <c r="CLZ1234" s="143"/>
      <c r="CMA1234" s="142"/>
      <c r="CMB1234" s="143"/>
      <c r="CMC1234" s="142"/>
      <c r="CMD1234" s="143"/>
      <c r="CME1234" s="142"/>
      <c r="CMF1234" s="143"/>
      <c r="CMG1234" s="142"/>
      <c r="CMH1234" s="143"/>
      <c r="CMI1234" s="142"/>
      <c r="CMJ1234" s="143"/>
      <c r="CMK1234" s="142"/>
      <c r="CML1234" s="143"/>
      <c r="CMM1234" s="142"/>
      <c r="CMN1234" s="143"/>
      <c r="CMO1234" s="142"/>
      <c r="CMP1234" s="143"/>
      <c r="CMQ1234" s="142"/>
      <c r="CMR1234" s="143"/>
      <c r="CMS1234" s="142"/>
      <c r="CMT1234" s="143"/>
      <c r="CMU1234" s="142"/>
      <c r="CMV1234" s="143"/>
      <c r="CMW1234" s="142"/>
      <c r="CMX1234" s="143"/>
      <c r="CMY1234" s="142"/>
      <c r="CMZ1234" s="143"/>
      <c r="CNA1234" s="142"/>
      <c r="CNB1234" s="143"/>
      <c r="CNC1234" s="142"/>
      <c r="CND1234" s="143"/>
      <c r="CNE1234" s="142"/>
      <c r="CNF1234" s="143"/>
      <c r="CNG1234" s="142"/>
      <c r="CNH1234" s="143"/>
      <c r="CNI1234" s="142"/>
      <c r="CNJ1234" s="143"/>
      <c r="CNK1234" s="142"/>
      <c r="CNL1234" s="143"/>
      <c r="CNM1234" s="142"/>
      <c r="CNN1234" s="143"/>
      <c r="CNO1234" s="142"/>
      <c r="CNP1234" s="143"/>
      <c r="CNQ1234" s="142"/>
      <c r="CNR1234" s="143"/>
      <c r="CNS1234" s="142"/>
      <c r="CNT1234" s="143"/>
      <c r="CNU1234" s="142"/>
      <c r="CNV1234" s="143"/>
      <c r="CNW1234" s="142"/>
      <c r="CNX1234" s="143"/>
      <c r="CNY1234" s="142"/>
      <c r="CNZ1234" s="143"/>
      <c r="COA1234" s="142"/>
      <c r="COB1234" s="143"/>
      <c r="COC1234" s="142"/>
      <c r="COD1234" s="143"/>
      <c r="COE1234" s="142"/>
      <c r="COF1234" s="143"/>
      <c r="COG1234" s="142"/>
      <c r="COH1234" s="143"/>
      <c r="COI1234" s="142"/>
      <c r="COJ1234" s="143"/>
      <c r="COK1234" s="142"/>
      <c r="COL1234" s="143"/>
      <c r="COM1234" s="142"/>
      <c r="CON1234" s="143"/>
      <c r="COO1234" s="142"/>
      <c r="COP1234" s="143"/>
      <c r="COQ1234" s="142"/>
      <c r="COR1234" s="143"/>
      <c r="COS1234" s="142"/>
      <c r="COT1234" s="143"/>
      <c r="COU1234" s="142"/>
      <c r="COV1234" s="143"/>
      <c r="COW1234" s="142"/>
      <c r="COX1234" s="143"/>
      <c r="COY1234" s="142"/>
      <c r="COZ1234" s="143"/>
      <c r="CPA1234" s="142"/>
      <c r="CPB1234" s="143"/>
      <c r="CPC1234" s="142"/>
      <c r="CPD1234" s="143"/>
      <c r="CPE1234" s="142"/>
      <c r="CPF1234" s="143"/>
      <c r="CPG1234" s="142"/>
      <c r="CPH1234" s="143"/>
      <c r="CPI1234" s="142"/>
      <c r="CPJ1234" s="143"/>
      <c r="CPK1234" s="142"/>
      <c r="CPL1234" s="143"/>
      <c r="CPM1234" s="142"/>
      <c r="CPN1234" s="143"/>
      <c r="CPO1234" s="142"/>
      <c r="CPP1234" s="143"/>
      <c r="CPQ1234" s="142"/>
      <c r="CPR1234" s="143"/>
      <c r="CPS1234" s="142"/>
      <c r="CPT1234" s="143"/>
      <c r="CPU1234" s="142"/>
      <c r="CPV1234" s="143"/>
      <c r="CPW1234" s="142"/>
      <c r="CPX1234" s="143"/>
      <c r="CPY1234" s="142"/>
      <c r="CPZ1234" s="143"/>
      <c r="CQA1234" s="142"/>
      <c r="CQB1234" s="143"/>
      <c r="CQC1234" s="142"/>
      <c r="CQD1234" s="143"/>
      <c r="CQE1234" s="142"/>
      <c r="CQF1234" s="143"/>
      <c r="CQG1234" s="142"/>
      <c r="CQH1234" s="143"/>
      <c r="CQI1234" s="142"/>
      <c r="CQJ1234" s="143"/>
      <c r="CQK1234" s="142"/>
      <c r="CQL1234" s="143"/>
      <c r="CQM1234" s="142"/>
      <c r="CQN1234" s="143"/>
      <c r="CQO1234" s="142"/>
      <c r="CQP1234" s="143"/>
      <c r="CQQ1234" s="142"/>
      <c r="CQR1234" s="143"/>
      <c r="CQS1234" s="142"/>
      <c r="CQT1234" s="143"/>
      <c r="CQU1234" s="142"/>
      <c r="CQV1234" s="143"/>
      <c r="CQW1234" s="142"/>
      <c r="CQX1234" s="143"/>
      <c r="CQY1234" s="142"/>
      <c r="CQZ1234" s="143"/>
      <c r="CRA1234" s="142"/>
      <c r="CRB1234" s="143"/>
      <c r="CRC1234" s="142"/>
      <c r="CRD1234" s="143"/>
      <c r="CRE1234" s="142"/>
      <c r="CRF1234" s="143"/>
      <c r="CRG1234" s="142"/>
      <c r="CRH1234" s="143"/>
      <c r="CRI1234" s="142"/>
      <c r="CRJ1234" s="143"/>
      <c r="CRK1234" s="142"/>
      <c r="CRL1234" s="143"/>
      <c r="CRM1234" s="142"/>
      <c r="CRN1234" s="143"/>
      <c r="CRO1234" s="142"/>
      <c r="CRP1234" s="143"/>
      <c r="CRQ1234" s="142"/>
      <c r="CRR1234" s="143"/>
      <c r="CRS1234" s="142"/>
      <c r="CRT1234" s="143"/>
      <c r="CRU1234" s="142"/>
      <c r="CRV1234" s="143"/>
      <c r="CRW1234" s="142"/>
      <c r="CRX1234" s="143"/>
      <c r="CRY1234" s="142"/>
      <c r="CRZ1234" s="143"/>
      <c r="CSA1234" s="142"/>
      <c r="CSB1234" s="143"/>
      <c r="CSC1234" s="142"/>
      <c r="CSD1234" s="143"/>
      <c r="CSE1234" s="142"/>
      <c r="CSF1234" s="143"/>
      <c r="CSG1234" s="142"/>
      <c r="CSH1234" s="143"/>
      <c r="CSI1234" s="142"/>
      <c r="CSJ1234" s="143"/>
      <c r="CSK1234" s="142"/>
      <c r="CSL1234" s="143"/>
      <c r="CSM1234" s="142"/>
      <c r="CSN1234" s="143"/>
      <c r="CSO1234" s="142"/>
      <c r="CSP1234" s="143"/>
      <c r="CSQ1234" s="142"/>
      <c r="CSR1234" s="143"/>
      <c r="CSS1234" s="142"/>
      <c r="CST1234" s="143"/>
      <c r="CSU1234" s="142"/>
      <c r="CSV1234" s="143"/>
      <c r="CSW1234" s="142"/>
      <c r="CSX1234" s="143"/>
      <c r="CSY1234" s="142"/>
      <c r="CSZ1234" s="143"/>
      <c r="CTA1234" s="142"/>
      <c r="CTB1234" s="143"/>
      <c r="CTC1234" s="142"/>
      <c r="CTD1234" s="143"/>
      <c r="CTE1234" s="142"/>
      <c r="CTF1234" s="143"/>
      <c r="CTG1234" s="142"/>
      <c r="CTH1234" s="143"/>
      <c r="CTI1234" s="142"/>
      <c r="CTJ1234" s="143"/>
      <c r="CTK1234" s="142"/>
      <c r="CTL1234" s="143"/>
      <c r="CTM1234" s="142"/>
      <c r="CTN1234" s="143"/>
      <c r="CTO1234" s="142"/>
      <c r="CTP1234" s="143"/>
      <c r="CTQ1234" s="142"/>
      <c r="CTR1234" s="143"/>
      <c r="CTS1234" s="142"/>
      <c r="CTT1234" s="143"/>
      <c r="CTU1234" s="142"/>
      <c r="CTV1234" s="143"/>
      <c r="CTW1234" s="142"/>
      <c r="CTX1234" s="143"/>
      <c r="CTY1234" s="142"/>
      <c r="CTZ1234" s="143"/>
      <c r="CUA1234" s="142"/>
      <c r="CUB1234" s="143"/>
      <c r="CUC1234" s="142"/>
      <c r="CUD1234" s="143"/>
      <c r="CUE1234" s="142"/>
      <c r="CUF1234" s="143"/>
      <c r="CUG1234" s="142"/>
      <c r="CUH1234" s="143"/>
      <c r="CUI1234" s="142"/>
      <c r="CUJ1234" s="143"/>
      <c r="CUK1234" s="142"/>
      <c r="CUL1234" s="143"/>
      <c r="CUM1234" s="142"/>
      <c r="CUN1234" s="143"/>
      <c r="CUO1234" s="142"/>
      <c r="CUP1234" s="143"/>
      <c r="CUQ1234" s="142"/>
      <c r="CUR1234" s="143"/>
      <c r="CUS1234" s="142"/>
      <c r="CUT1234" s="143"/>
      <c r="CUU1234" s="142"/>
      <c r="CUV1234" s="143"/>
      <c r="CUW1234" s="142"/>
      <c r="CUX1234" s="143"/>
      <c r="CUY1234" s="142"/>
      <c r="CUZ1234" s="143"/>
      <c r="CVA1234" s="142"/>
      <c r="CVB1234" s="143"/>
      <c r="CVC1234" s="142"/>
      <c r="CVD1234" s="143"/>
      <c r="CVE1234" s="142"/>
      <c r="CVF1234" s="143"/>
      <c r="CVG1234" s="142"/>
      <c r="CVH1234" s="143"/>
      <c r="CVI1234" s="142"/>
      <c r="CVJ1234" s="143"/>
      <c r="CVK1234" s="142"/>
      <c r="CVL1234" s="143"/>
      <c r="CVM1234" s="142"/>
      <c r="CVN1234" s="143"/>
      <c r="CVO1234" s="142"/>
      <c r="CVP1234" s="143"/>
      <c r="CVQ1234" s="142"/>
      <c r="CVR1234" s="143"/>
      <c r="CVS1234" s="142"/>
      <c r="CVT1234" s="143"/>
      <c r="CVU1234" s="142"/>
      <c r="CVV1234" s="143"/>
      <c r="CVW1234" s="142"/>
      <c r="CVX1234" s="143"/>
      <c r="CVY1234" s="142"/>
      <c r="CVZ1234" s="143"/>
      <c r="CWA1234" s="142"/>
      <c r="CWB1234" s="143"/>
      <c r="CWC1234" s="142"/>
      <c r="CWD1234" s="143"/>
      <c r="CWE1234" s="142"/>
      <c r="CWF1234" s="143"/>
      <c r="CWG1234" s="142"/>
      <c r="CWH1234" s="143"/>
      <c r="CWI1234" s="142"/>
      <c r="CWJ1234" s="143"/>
      <c r="CWK1234" s="142"/>
      <c r="CWL1234" s="143"/>
      <c r="CWM1234" s="142"/>
      <c r="CWN1234" s="143"/>
      <c r="CWO1234" s="142"/>
      <c r="CWP1234" s="143"/>
      <c r="CWQ1234" s="142"/>
      <c r="CWR1234" s="143"/>
      <c r="CWS1234" s="142"/>
      <c r="CWT1234" s="143"/>
      <c r="CWU1234" s="142"/>
      <c r="CWV1234" s="143"/>
      <c r="CWW1234" s="142"/>
      <c r="CWX1234" s="143"/>
      <c r="CWY1234" s="142"/>
      <c r="CWZ1234" s="143"/>
      <c r="CXA1234" s="142"/>
      <c r="CXB1234" s="143"/>
      <c r="CXC1234" s="142"/>
      <c r="CXD1234" s="143"/>
      <c r="CXE1234" s="142"/>
      <c r="CXF1234" s="143"/>
      <c r="CXG1234" s="142"/>
      <c r="CXH1234" s="143"/>
      <c r="CXI1234" s="142"/>
      <c r="CXJ1234" s="143"/>
      <c r="CXK1234" s="142"/>
      <c r="CXL1234" s="143"/>
      <c r="CXM1234" s="142"/>
      <c r="CXN1234" s="143"/>
      <c r="CXO1234" s="142"/>
      <c r="CXP1234" s="143"/>
      <c r="CXQ1234" s="142"/>
      <c r="CXR1234" s="143"/>
      <c r="CXS1234" s="142"/>
      <c r="CXT1234" s="143"/>
      <c r="CXU1234" s="142"/>
      <c r="CXV1234" s="143"/>
      <c r="CXW1234" s="142"/>
      <c r="CXX1234" s="143"/>
      <c r="CXY1234" s="142"/>
      <c r="CXZ1234" s="143"/>
      <c r="CYA1234" s="142"/>
      <c r="CYB1234" s="143"/>
      <c r="CYC1234" s="142"/>
      <c r="CYD1234" s="143"/>
      <c r="CYE1234" s="142"/>
      <c r="CYF1234" s="143"/>
      <c r="CYG1234" s="142"/>
      <c r="CYH1234" s="143"/>
      <c r="CYI1234" s="142"/>
      <c r="CYJ1234" s="143"/>
      <c r="CYK1234" s="142"/>
      <c r="CYL1234" s="143"/>
      <c r="CYM1234" s="142"/>
      <c r="CYN1234" s="143"/>
      <c r="CYO1234" s="142"/>
      <c r="CYP1234" s="143"/>
      <c r="CYQ1234" s="142"/>
      <c r="CYR1234" s="143"/>
      <c r="CYS1234" s="142"/>
      <c r="CYT1234" s="143"/>
      <c r="CYU1234" s="142"/>
      <c r="CYV1234" s="143"/>
      <c r="CYW1234" s="142"/>
      <c r="CYX1234" s="143"/>
      <c r="CYY1234" s="142"/>
      <c r="CYZ1234" s="143"/>
      <c r="CZA1234" s="142"/>
      <c r="CZB1234" s="143"/>
      <c r="CZC1234" s="142"/>
      <c r="CZD1234" s="143"/>
      <c r="CZE1234" s="142"/>
      <c r="CZF1234" s="143"/>
      <c r="CZG1234" s="142"/>
      <c r="CZH1234" s="143"/>
      <c r="CZI1234" s="142"/>
      <c r="CZJ1234" s="143"/>
      <c r="CZK1234" s="142"/>
      <c r="CZL1234" s="143"/>
      <c r="CZM1234" s="142"/>
      <c r="CZN1234" s="143"/>
      <c r="CZO1234" s="142"/>
      <c r="CZP1234" s="143"/>
      <c r="CZQ1234" s="142"/>
      <c r="CZR1234" s="143"/>
      <c r="CZS1234" s="142"/>
      <c r="CZT1234" s="143"/>
      <c r="CZU1234" s="142"/>
      <c r="CZV1234" s="143"/>
      <c r="CZW1234" s="142"/>
      <c r="CZX1234" s="143"/>
      <c r="CZY1234" s="142"/>
      <c r="CZZ1234" s="143"/>
      <c r="DAA1234" s="142"/>
      <c r="DAB1234" s="143"/>
      <c r="DAC1234" s="142"/>
      <c r="DAD1234" s="143"/>
      <c r="DAE1234" s="142"/>
      <c r="DAF1234" s="143"/>
      <c r="DAG1234" s="142"/>
      <c r="DAH1234" s="143"/>
      <c r="DAI1234" s="142"/>
      <c r="DAJ1234" s="143"/>
      <c r="DAK1234" s="142"/>
      <c r="DAL1234" s="143"/>
      <c r="DAM1234" s="142"/>
      <c r="DAN1234" s="143"/>
      <c r="DAO1234" s="142"/>
      <c r="DAP1234" s="143"/>
      <c r="DAQ1234" s="142"/>
      <c r="DAR1234" s="143"/>
      <c r="DAS1234" s="142"/>
      <c r="DAT1234" s="143"/>
      <c r="DAU1234" s="142"/>
      <c r="DAV1234" s="143"/>
      <c r="DAW1234" s="142"/>
      <c r="DAX1234" s="143"/>
      <c r="DAY1234" s="142"/>
      <c r="DAZ1234" s="143"/>
      <c r="DBA1234" s="142"/>
      <c r="DBB1234" s="143"/>
      <c r="DBC1234" s="142"/>
      <c r="DBD1234" s="143"/>
      <c r="DBE1234" s="142"/>
      <c r="DBF1234" s="143"/>
      <c r="DBG1234" s="142"/>
      <c r="DBH1234" s="143"/>
      <c r="DBI1234" s="142"/>
      <c r="DBJ1234" s="143"/>
      <c r="DBK1234" s="142"/>
      <c r="DBL1234" s="143"/>
      <c r="DBM1234" s="142"/>
      <c r="DBN1234" s="143"/>
      <c r="DBO1234" s="142"/>
      <c r="DBP1234" s="143"/>
      <c r="DBQ1234" s="142"/>
      <c r="DBR1234" s="143"/>
      <c r="DBS1234" s="142"/>
      <c r="DBT1234" s="143"/>
      <c r="DBU1234" s="142"/>
      <c r="DBV1234" s="143"/>
      <c r="DBW1234" s="142"/>
      <c r="DBX1234" s="143"/>
      <c r="DBY1234" s="142"/>
      <c r="DBZ1234" s="143"/>
      <c r="DCA1234" s="142"/>
      <c r="DCB1234" s="143"/>
      <c r="DCC1234" s="142"/>
      <c r="DCD1234" s="143"/>
      <c r="DCE1234" s="142"/>
      <c r="DCF1234" s="143"/>
      <c r="DCG1234" s="142"/>
      <c r="DCH1234" s="143"/>
      <c r="DCI1234" s="142"/>
      <c r="DCJ1234" s="143"/>
      <c r="DCK1234" s="142"/>
      <c r="DCL1234" s="143"/>
      <c r="DCM1234" s="142"/>
      <c r="DCN1234" s="143"/>
      <c r="DCO1234" s="142"/>
      <c r="DCP1234" s="143"/>
      <c r="DCQ1234" s="142"/>
      <c r="DCR1234" s="143"/>
      <c r="DCS1234" s="142"/>
      <c r="DCT1234" s="143"/>
      <c r="DCU1234" s="142"/>
      <c r="DCV1234" s="143"/>
      <c r="DCW1234" s="142"/>
      <c r="DCX1234" s="143"/>
      <c r="DCY1234" s="142"/>
      <c r="DCZ1234" s="143"/>
      <c r="DDA1234" s="142"/>
      <c r="DDB1234" s="143"/>
      <c r="DDC1234" s="142"/>
      <c r="DDD1234" s="143"/>
      <c r="DDE1234" s="142"/>
      <c r="DDF1234" s="143"/>
      <c r="DDG1234" s="142"/>
      <c r="DDH1234" s="143"/>
      <c r="DDI1234" s="142"/>
      <c r="DDJ1234" s="143"/>
      <c r="DDK1234" s="142"/>
      <c r="DDL1234" s="143"/>
      <c r="DDM1234" s="142"/>
      <c r="DDN1234" s="143"/>
      <c r="DDO1234" s="142"/>
      <c r="DDP1234" s="143"/>
      <c r="DDQ1234" s="142"/>
      <c r="DDR1234" s="143"/>
      <c r="DDS1234" s="142"/>
      <c r="DDT1234" s="143"/>
      <c r="DDU1234" s="142"/>
      <c r="DDV1234" s="143"/>
      <c r="DDW1234" s="142"/>
      <c r="DDX1234" s="143"/>
      <c r="DDY1234" s="142"/>
      <c r="DDZ1234" s="143"/>
      <c r="DEA1234" s="142"/>
      <c r="DEB1234" s="143"/>
      <c r="DEC1234" s="142"/>
      <c r="DED1234" s="143"/>
      <c r="DEE1234" s="142"/>
      <c r="DEF1234" s="143"/>
      <c r="DEG1234" s="142"/>
      <c r="DEH1234" s="143"/>
      <c r="DEI1234" s="142"/>
      <c r="DEJ1234" s="143"/>
      <c r="DEK1234" s="142"/>
      <c r="DEL1234" s="143"/>
      <c r="DEM1234" s="142"/>
      <c r="DEN1234" s="143"/>
      <c r="DEO1234" s="142"/>
      <c r="DEP1234" s="143"/>
      <c r="DEQ1234" s="142"/>
      <c r="DER1234" s="143"/>
      <c r="DES1234" s="142"/>
      <c r="DET1234" s="143"/>
      <c r="DEU1234" s="142"/>
      <c r="DEV1234" s="143"/>
      <c r="DEW1234" s="142"/>
      <c r="DEX1234" s="143"/>
      <c r="DEY1234" s="142"/>
      <c r="DEZ1234" s="143"/>
      <c r="DFA1234" s="142"/>
      <c r="DFB1234" s="143"/>
      <c r="DFC1234" s="142"/>
      <c r="DFD1234" s="143"/>
      <c r="DFE1234" s="142"/>
      <c r="DFF1234" s="143"/>
      <c r="DFG1234" s="142"/>
      <c r="DFH1234" s="143"/>
      <c r="DFI1234" s="142"/>
      <c r="DFJ1234" s="143"/>
      <c r="DFK1234" s="142"/>
      <c r="DFL1234" s="143"/>
      <c r="DFM1234" s="142"/>
      <c r="DFN1234" s="143"/>
      <c r="DFO1234" s="142"/>
      <c r="DFP1234" s="143"/>
      <c r="DFQ1234" s="142"/>
      <c r="DFR1234" s="143"/>
      <c r="DFS1234" s="142"/>
      <c r="DFT1234" s="143"/>
      <c r="DFU1234" s="142"/>
      <c r="DFV1234" s="143"/>
      <c r="DFW1234" s="142"/>
      <c r="DFX1234" s="143"/>
      <c r="DFY1234" s="142"/>
      <c r="DFZ1234" s="143"/>
      <c r="DGA1234" s="142"/>
      <c r="DGB1234" s="143"/>
      <c r="DGC1234" s="142"/>
      <c r="DGD1234" s="143"/>
      <c r="DGE1234" s="142"/>
      <c r="DGF1234" s="143"/>
      <c r="DGG1234" s="142"/>
      <c r="DGH1234" s="143"/>
      <c r="DGI1234" s="142"/>
      <c r="DGJ1234" s="143"/>
      <c r="DGK1234" s="142"/>
      <c r="DGL1234" s="143"/>
      <c r="DGM1234" s="142"/>
      <c r="DGN1234" s="143"/>
      <c r="DGO1234" s="142"/>
      <c r="DGP1234" s="143"/>
      <c r="DGQ1234" s="142"/>
      <c r="DGR1234" s="143"/>
      <c r="DGS1234" s="142"/>
      <c r="DGT1234" s="143"/>
      <c r="DGU1234" s="142"/>
      <c r="DGV1234" s="143"/>
      <c r="DGW1234" s="142"/>
      <c r="DGX1234" s="143"/>
      <c r="DGY1234" s="142"/>
      <c r="DGZ1234" s="143"/>
      <c r="DHA1234" s="142"/>
      <c r="DHB1234" s="143"/>
      <c r="DHC1234" s="142"/>
      <c r="DHD1234" s="143"/>
      <c r="DHE1234" s="142"/>
      <c r="DHF1234" s="143"/>
      <c r="DHG1234" s="142"/>
      <c r="DHH1234" s="143"/>
      <c r="DHI1234" s="142"/>
      <c r="DHJ1234" s="143"/>
      <c r="DHK1234" s="142"/>
      <c r="DHL1234" s="143"/>
      <c r="DHM1234" s="142"/>
      <c r="DHN1234" s="143"/>
      <c r="DHO1234" s="142"/>
      <c r="DHP1234" s="143"/>
      <c r="DHQ1234" s="142"/>
      <c r="DHR1234" s="143"/>
      <c r="DHS1234" s="142"/>
      <c r="DHT1234" s="143"/>
      <c r="DHU1234" s="142"/>
      <c r="DHV1234" s="143"/>
      <c r="DHW1234" s="142"/>
      <c r="DHX1234" s="143"/>
      <c r="DHY1234" s="142"/>
      <c r="DHZ1234" s="143"/>
      <c r="DIA1234" s="142"/>
      <c r="DIB1234" s="143"/>
      <c r="DIC1234" s="142"/>
      <c r="DID1234" s="143"/>
      <c r="DIE1234" s="142"/>
      <c r="DIF1234" s="143"/>
      <c r="DIG1234" s="142"/>
      <c r="DIH1234" s="143"/>
      <c r="DII1234" s="142"/>
      <c r="DIJ1234" s="143"/>
      <c r="DIK1234" s="142"/>
      <c r="DIL1234" s="143"/>
      <c r="DIM1234" s="142"/>
      <c r="DIN1234" s="143"/>
      <c r="DIO1234" s="142"/>
      <c r="DIP1234" s="143"/>
      <c r="DIQ1234" s="142"/>
      <c r="DIR1234" s="143"/>
      <c r="DIS1234" s="142"/>
      <c r="DIT1234" s="143"/>
      <c r="DIU1234" s="142"/>
      <c r="DIV1234" s="143"/>
      <c r="DIW1234" s="142"/>
      <c r="DIX1234" s="143"/>
      <c r="DIY1234" s="142"/>
      <c r="DIZ1234" s="143"/>
      <c r="DJA1234" s="142"/>
      <c r="DJB1234" s="143"/>
      <c r="DJC1234" s="142"/>
      <c r="DJD1234" s="143"/>
      <c r="DJE1234" s="142"/>
      <c r="DJF1234" s="143"/>
      <c r="DJG1234" s="142"/>
      <c r="DJH1234" s="143"/>
      <c r="DJI1234" s="142"/>
      <c r="DJJ1234" s="143"/>
      <c r="DJK1234" s="142"/>
      <c r="DJL1234" s="143"/>
      <c r="DJM1234" s="142"/>
      <c r="DJN1234" s="143"/>
      <c r="DJO1234" s="142"/>
      <c r="DJP1234" s="143"/>
      <c r="DJQ1234" s="142"/>
      <c r="DJR1234" s="143"/>
      <c r="DJS1234" s="142"/>
      <c r="DJT1234" s="143"/>
      <c r="DJU1234" s="142"/>
      <c r="DJV1234" s="143"/>
      <c r="DJW1234" s="142"/>
      <c r="DJX1234" s="143"/>
      <c r="DJY1234" s="142"/>
      <c r="DJZ1234" s="143"/>
      <c r="DKA1234" s="142"/>
      <c r="DKB1234" s="143"/>
      <c r="DKC1234" s="142"/>
      <c r="DKD1234" s="143"/>
      <c r="DKE1234" s="142"/>
      <c r="DKF1234" s="143"/>
      <c r="DKG1234" s="142"/>
      <c r="DKH1234" s="143"/>
      <c r="DKI1234" s="142"/>
      <c r="DKJ1234" s="143"/>
      <c r="DKK1234" s="142"/>
      <c r="DKL1234" s="143"/>
      <c r="DKM1234" s="142"/>
      <c r="DKN1234" s="143"/>
      <c r="DKO1234" s="142"/>
      <c r="DKP1234" s="143"/>
      <c r="DKQ1234" s="142"/>
      <c r="DKR1234" s="143"/>
      <c r="DKS1234" s="142"/>
      <c r="DKT1234" s="143"/>
      <c r="DKU1234" s="142"/>
      <c r="DKV1234" s="143"/>
      <c r="DKW1234" s="142"/>
      <c r="DKX1234" s="143"/>
      <c r="DKY1234" s="142"/>
      <c r="DKZ1234" s="143"/>
      <c r="DLA1234" s="142"/>
      <c r="DLB1234" s="143"/>
      <c r="DLC1234" s="142"/>
      <c r="DLD1234" s="143"/>
      <c r="DLE1234" s="142"/>
      <c r="DLF1234" s="143"/>
      <c r="DLG1234" s="142"/>
      <c r="DLH1234" s="143"/>
      <c r="DLI1234" s="142"/>
      <c r="DLJ1234" s="143"/>
      <c r="DLK1234" s="142"/>
      <c r="DLL1234" s="143"/>
      <c r="DLM1234" s="142"/>
      <c r="DLN1234" s="143"/>
      <c r="DLO1234" s="142"/>
      <c r="DLP1234" s="143"/>
      <c r="DLQ1234" s="142"/>
      <c r="DLR1234" s="143"/>
      <c r="DLS1234" s="142"/>
      <c r="DLT1234" s="143"/>
      <c r="DLU1234" s="142"/>
      <c r="DLV1234" s="143"/>
      <c r="DLW1234" s="142"/>
      <c r="DLX1234" s="143"/>
      <c r="DLY1234" s="142"/>
      <c r="DLZ1234" s="143"/>
      <c r="DMA1234" s="142"/>
      <c r="DMB1234" s="143"/>
      <c r="DMC1234" s="142"/>
      <c r="DMD1234" s="143"/>
      <c r="DME1234" s="142"/>
      <c r="DMF1234" s="143"/>
      <c r="DMG1234" s="142"/>
      <c r="DMH1234" s="143"/>
      <c r="DMI1234" s="142"/>
      <c r="DMJ1234" s="143"/>
      <c r="DMK1234" s="142"/>
      <c r="DML1234" s="143"/>
      <c r="DMM1234" s="142"/>
      <c r="DMN1234" s="143"/>
      <c r="DMO1234" s="142"/>
      <c r="DMP1234" s="143"/>
      <c r="DMQ1234" s="142"/>
      <c r="DMR1234" s="143"/>
      <c r="DMS1234" s="142"/>
      <c r="DMT1234" s="143"/>
      <c r="DMU1234" s="142"/>
      <c r="DMV1234" s="143"/>
      <c r="DMW1234" s="142"/>
      <c r="DMX1234" s="143"/>
      <c r="DMY1234" s="142"/>
      <c r="DMZ1234" s="143"/>
      <c r="DNA1234" s="142"/>
      <c r="DNB1234" s="143"/>
      <c r="DNC1234" s="142"/>
      <c r="DND1234" s="143"/>
      <c r="DNE1234" s="142"/>
      <c r="DNF1234" s="143"/>
      <c r="DNG1234" s="142"/>
      <c r="DNH1234" s="143"/>
      <c r="DNI1234" s="142"/>
      <c r="DNJ1234" s="143"/>
      <c r="DNK1234" s="142"/>
      <c r="DNL1234" s="143"/>
      <c r="DNM1234" s="142"/>
      <c r="DNN1234" s="143"/>
      <c r="DNO1234" s="142"/>
      <c r="DNP1234" s="143"/>
      <c r="DNQ1234" s="142"/>
      <c r="DNR1234" s="143"/>
      <c r="DNS1234" s="142"/>
      <c r="DNT1234" s="143"/>
      <c r="DNU1234" s="142"/>
      <c r="DNV1234" s="143"/>
      <c r="DNW1234" s="142"/>
      <c r="DNX1234" s="143"/>
      <c r="DNY1234" s="142"/>
      <c r="DNZ1234" s="143"/>
      <c r="DOA1234" s="142"/>
      <c r="DOB1234" s="143"/>
      <c r="DOC1234" s="142"/>
      <c r="DOD1234" s="143"/>
      <c r="DOE1234" s="142"/>
      <c r="DOF1234" s="143"/>
      <c r="DOG1234" s="142"/>
      <c r="DOH1234" s="143"/>
      <c r="DOI1234" s="142"/>
      <c r="DOJ1234" s="143"/>
      <c r="DOK1234" s="142"/>
      <c r="DOL1234" s="143"/>
      <c r="DOM1234" s="142"/>
      <c r="DON1234" s="143"/>
      <c r="DOO1234" s="142"/>
      <c r="DOP1234" s="143"/>
      <c r="DOQ1234" s="142"/>
      <c r="DOR1234" s="143"/>
      <c r="DOS1234" s="142"/>
      <c r="DOT1234" s="143"/>
      <c r="DOU1234" s="142"/>
      <c r="DOV1234" s="143"/>
      <c r="DOW1234" s="142"/>
      <c r="DOX1234" s="143"/>
      <c r="DOY1234" s="142"/>
      <c r="DOZ1234" s="143"/>
      <c r="DPA1234" s="142"/>
      <c r="DPB1234" s="143"/>
      <c r="DPC1234" s="142"/>
      <c r="DPD1234" s="143"/>
      <c r="DPE1234" s="142"/>
      <c r="DPF1234" s="143"/>
      <c r="DPG1234" s="142"/>
      <c r="DPH1234" s="143"/>
      <c r="DPI1234" s="142"/>
      <c r="DPJ1234" s="143"/>
      <c r="DPK1234" s="142"/>
      <c r="DPL1234" s="143"/>
      <c r="DPM1234" s="142"/>
      <c r="DPN1234" s="143"/>
      <c r="DPO1234" s="142"/>
      <c r="DPP1234" s="143"/>
      <c r="DPQ1234" s="142"/>
      <c r="DPR1234" s="143"/>
      <c r="DPS1234" s="142"/>
      <c r="DPT1234" s="143"/>
      <c r="DPU1234" s="142"/>
      <c r="DPV1234" s="143"/>
      <c r="DPW1234" s="142"/>
      <c r="DPX1234" s="143"/>
      <c r="DPY1234" s="142"/>
      <c r="DPZ1234" s="143"/>
      <c r="DQA1234" s="142"/>
      <c r="DQB1234" s="143"/>
      <c r="DQC1234" s="142"/>
      <c r="DQD1234" s="143"/>
      <c r="DQE1234" s="142"/>
      <c r="DQF1234" s="143"/>
      <c r="DQG1234" s="142"/>
      <c r="DQH1234" s="143"/>
      <c r="DQI1234" s="142"/>
      <c r="DQJ1234" s="143"/>
      <c r="DQK1234" s="142"/>
      <c r="DQL1234" s="143"/>
      <c r="DQM1234" s="142"/>
      <c r="DQN1234" s="143"/>
      <c r="DQO1234" s="142"/>
      <c r="DQP1234" s="143"/>
      <c r="DQQ1234" s="142"/>
      <c r="DQR1234" s="143"/>
      <c r="DQS1234" s="142"/>
      <c r="DQT1234" s="143"/>
      <c r="DQU1234" s="142"/>
      <c r="DQV1234" s="143"/>
      <c r="DQW1234" s="142"/>
      <c r="DQX1234" s="143"/>
      <c r="DQY1234" s="142"/>
      <c r="DQZ1234" s="143"/>
      <c r="DRA1234" s="142"/>
      <c r="DRB1234" s="143"/>
      <c r="DRC1234" s="142"/>
      <c r="DRD1234" s="143"/>
      <c r="DRE1234" s="142"/>
      <c r="DRF1234" s="143"/>
      <c r="DRG1234" s="142"/>
      <c r="DRH1234" s="143"/>
      <c r="DRI1234" s="142"/>
      <c r="DRJ1234" s="143"/>
      <c r="DRK1234" s="142"/>
      <c r="DRL1234" s="143"/>
      <c r="DRM1234" s="142"/>
      <c r="DRN1234" s="143"/>
      <c r="DRO1234" s="142"/>
      <c r="DRP1234" s="143"/>
      <c r="DRQ1234" s="142"/>
      <c r="DRR1234" s="143"/>
      <c r="DRS1234" s="142"/>
      <c r="DRT1234" s="143"/>
      <c r="DRU1234" s="142"/>
      <c r="DRV1234" s="143"/>
      <c r="DRW1234" s="142"/>
      <c r="DRX1234" s="143"/>
      <c r="DRY1234" s="142"/>
      <c r="DRZ1234" s="143"/>
      <c r="DSA1234" s="142"/>
      <c r="DSB1234" s="143"/>
      <c r="DSC1234" s="142"/>
      <c r="DSD1234" s="143"/>
      <c r="DSE1234" s="142"/>
      <c r="DSF1234" s="143"/>
      <c r="DSG1234" s="142"/>
      <c r="DSH1234" s="143"/>
      <c r="DSI1234" s="142"/>
      <c r="DSJ1234" s="143"/>
      <c r="DSK1234" s="142"/>
      <c r="DSL1234" s="143"/>
      <c r="DSM1234" s="142"/>
      <c r="DSN1234" s="143"/>
      <c r="DSO1234" s="142"/>
      <c r="DSP1234" s="143"/>
      <c r="DSQ1234" s="142"/>
      <c r="DSR1234" s="143"/>
      <c r="DSS1234" s="142"/>
      <c r="DST1234" s="143"/>
      <c r="DSU1234" s="142"/>
      <c r="DSV1234" s="143"/>
      <c r="DSW1234" s="142"/>
      <c r="DSX1234" s="143"/>
      <c r="DSY1234" s="142"/>
      <c r="DSZ1234" s="143"/>
      <c r="DTA1234" s="142"/>
      <c r="DTB1234" s="143"/>
      <c r="DTC1234" s="142"/>
      <c r="DTD1234" s="143"/>
      <c r="DTE1234" s="142"/>
      <c r="DTF1234" s="143"/>
      <c r="DTG1234" s="142"/>
      <c r="DTH1234" s="143"/>
      <c r="DTI1234" s="142"/>
      <c r="DTJ1234" s="143"/>
      <c r="DTK1234" s="142"/>
      <c r="DTL1234" s="143"/>
      <c r="DTM1234" s="142"/>
      <c r="DTN1234" s="143"/>
      <c r="DTO1234" s="142"/>
      <c r="DTP1234" s="143"/>
      <c r="DTQ1234" s="142"/>
      <c r="DTR1234" s="143"/>
      <c r="DTS1234" s="142"/>
      <c r="DTT1234" s="143"/>
      <c r="DTU1234" s="142"/>
      <c r="DTV1234" s="143"/>
      <c r="DTW1234" s="142"/>
      <c r="DTX1234" s="143"/>
      <c r="DTY1234" s="142"/>
      <c r="DTZ1234" s="143"/>
      <c r="DUA1234" s="142"/>
      <c r="DUB1234" s="143"/>
      <c r="DUC1234" s="142"/>
      <c r="DUD1234" s="143"/>
      <c r="DUE1234" s="142"/>
      <c r="DUF1234" s="143"/>
      <c r="DUG1234" s="142"/>
      <c r="DUH1234" s="143"/>
      <c r="DUI1234" s="142"/>
      <c r="DUJ1234" s="143"/>
      <c r="DUK1234" s="142"/>
      <c r="DUL1234" s="143"/>
      <c r="DUM1234" s="142"/>
      <c r="DUN1234" s="143"/>
      <c r="DUO1234" s="142"/>
      <c r="DUP1234" s="143"/>
      <c r="DUQ1234" s="142"/>
      <c r="DUR1234" s="143"/>
      <c r="DUS1234" s="142"/>
      <c r="DUT1234" s="143"/>
      <c r="DUU1234" s="142"/>
      <c r="DUV1234" s="143"/>
      <c r="DUW1234" s="142"/>
      <c r="DUX1234" s="143"/>
      <c r="DUY1234" s="142"/>
      <c r="DUZ1234" s="143"/>
      <c r="DVA1234" s="142"/>
      <c r="DVB1234" s="143"/>
      <c r="DVC1234" s="142"/>
      <c r="DVD1234" s="143"/>
      <c r="DVE1234" s="142"/>
      <c r="DVF1234" s="143"/>
      <c r="DVG1234" s="142"/>
      <c r="DVH1234" s="143"/>
      <c r="DVI1234" s="142"/>
      <c r="DVJ1234" s="143"/>
      <c r="DVK1234" s="142"/>
      <c r="DVL1234" s="143"/>
      <c r="DVM1234" s="142"/>
      <c r="DVN1234" s="143"/>
      <c r="DVO1234" s="142"/>
      <c r="DVP1234" s="143"/>
      <c r="DVQ1234" s="142"/>
      <c r="DVR1234" s="143"/>
      <c r="DVS1234" s="142"/>
      <c r="DVT1234" s="143"/>
      <c r="DVU1234" s="142"/>
      <c r="DVV1234" s="143"/>
      <c r="DVW1234" s="142"/>
      <c r="DVX1234" s="143"/>
      <c r="DVY1234" s="142"/>
      <c r="DVZ1234" s="143"/>
      <c r="DWA1234" s="142"/>
      <c r="DWB1234" s="143"/>
      <c r="DWC1234" s="142"/>
      <c r="DWD1234" s="143"/>
      <c r="DWE1234" s="142"/>
      <c r="DWF1234" s="143"/>
      <c r="DWG1234" s="142"/>
      <c r="DWH1234" s="143"/>
      <c r="DWI1234" s="142"/>
      <c r="DWJ1234" s="143"/>
      <c r="DWK1234" s="142"/>
      <c r="DWL1234" s="143"/>
      <c r="DWM1234" s="142"/>
      <c r="DWN1234" s="143"/>
      <c r="DWO1234" s="142"/>
      <c r="DWP1234" s="143"/>
      <c r="DWQ1234" s="142"/>
      <c r="DWR1234" s="143"/>
      <c r="DWS1234" s="142"/>
      <c r="DWT1234" s="143"/>
      <c r="DWU1234" s="142"/>
      <c r="DWV1234" s="143"/>
      <c r="DWW1234" s="142"/>
      <c r="DWX1234" s="143"/>
      <c r="DWY1234" s="142"/>
      <c r="DWZ1234" s="143"/>
      <c r="DXA1234" s="142"/>
      <c r="DXB1234" s="143"/>
      <c r="DXC1234" s="142"/>
      <c r="DXD1234" s="143"/>
      <c r="DXE1234" s="142"/>
      <c r="DXF1234" s="143"/>
      <c r="DXG1234" s="142"/>
      <c r="DXH1234" s="143"/>
      <c r="DXI1234" s="142"/>
      <c r="DXJ1234" s="143"/>
      <c r="DXK1234" s="142"/>
      <c r="DXL1234" s="143"/>
      <c r="DXM1234" s="142"/>
      <c r="DXN1234" s="143"/>
      <c r="DXO1234" s="142"/>
      <c r="DXP1234" s="143"/>
      <c r="DXQ1234" s="142"/>
      <c r="DXR1234" s="143"/>
      <c r="DXS1234" s="142"/>
      <c r="DXT1234" s="143"/>
      <c r="DXU1234" s="142"/>
      <c r="DXV1234" s="143"/>
      <c r="DXW1234" s="142"/>
      <c r="DXX1234" s="143"/>
      <c r="DXY1234" s="142"/>
      <c r="DXZ1234" s="143"/>
      <c r="DYA1234" s="142"/>
      <c r="DYB1234" s="143"/>
      <c r="DYC1234" s="142"/>
      <c r="DYD1234" s="143"/>
      <c r="DYE1234" s="142"/>
      <c r="DYF1234" s="143"/>
      <c r="DYG1234" s="142"/>
      <c r="DYH1234" s="143"/>
      <c r="DYI1234" s="142"/>
      <c r="DYJ1234" s="143"/>
      <c r="DYK1234" s="142"/>
      <c r="DYL1234" s="143"/>
      <c r="DYM1234" s="142"/>
      <c r="DYN1234" s="143"/>
      <c r="DYO1234" s="142"/>
      <c r="DYP1234" s="143"/>
      <c r="DYQ1234" s="142"/>
      <c r="DYR1234" s="143"/>
      <c r="DYS1234" s="142"/>
      <c r="DYT1234" s="143"/>
      <c r="DYU1234" s="142"/>
      <c r="DYV1234" s="143"/>
      <c r="DYW1234" s="142"/>
      <c r="DYX1234" s="143"/>
      <c r="DYY1234" s="142"/>
      <c r="DYZ1234" s="143"/>
      <c r="DZA1234" s="142"/>
      <c r="DZB1234" s="143"/>
      <c r="DZC1234" s="142"/>
      <c r="DZD1234" s="143"/>
      <c r="DZE1234" s="142"/>
      <c r="DZF1234" s="143"/>
      <c r="DZG1234" s="142"/>
      <c r="DZH1234" s="143"/>
      <c r="DZI1234" s="142"/>
      <c r="DZJ1234" s="143"/>
      <c r="DZK1234" s="142"/>
      <c r="DZL1234" s="143"/>
      <c r="DZM1234" s="142"/>
      <c r="DZN1234" s="143"/>
      <c r="DZO1234" s="142"/>
      <c r="DZP1234" s="143"/>
      <c r="DZQ1234" s="142"/>
      <c r="DZR1234" s="143"/>
      <c r="DZS1234" s="142"/>
      <c r="DZT1234" s="143"/>
      <c r="DZU1234" s="142"/>
      <c r="DZV1234" s="143"/>
      <c r="DZW1234" s="142"/>
      <c r="DZX1234" s="143"/>
      <c r="DZY1234" s="142"/>
      <c r="DZZ1234" s="143"/>
      <c r="EAA1234" s="142"/>
      <c r="EAB1234" s="143"/>
      <c r="EAC1234" s="142"/>
      <c r="EAD1234" s="143"/>
      <c r="EAE1234" s="142"/>
      <c r="EAF1234" s="143"/>
      <c r="EAG1234" s="142"/>
      <c r="EAH1234" s="143"/>
      <c r="EAI1234" s="142"/>
      <c r="EAJ1234" s="143"/>
      <c r="EAK1234" s="142"/>
      <c r="EAL1234" s="143"/>
      <c r="EAM1234" s="142"/>
      <c r="EAN1234" s="143"/>
      <c r="EAO1234" s="142"/>
      <c r="EAP1234" s="143"/>
      <c r="EAQ1234" s="142"/>
      <c r="EAR1234" s="143"/>
      <c r="EAS1234" s="142"/>
      <c r="EAT1234" s="143"/>
      <c r="EAU1234" s="142"/>
      <c r="EAV1234" s="143"/>
      <c r="EAW1234" s="142"/>
      <c r="EAX1234" s="143"/>
      <c r="EAY1234" s="142"/>
      <c r="EAZ1234" s="143"/>
      <c r="EBA1234" s="142"/>
      <c r="EBB1234" s="143"/>
      <c r="EBC1234" s="142"/>
      <c r="EBD1234" s="143"/>
      <c r="EBE1234" s="142"/>
      <c r="EBF1234" s="143"/>
      <c r="EBG1234" s="142"/>
      <c r="EBH1234" s="143"/>
      <c r="EBI1234" s="142"/>
      <c r="EBJ1234" s="143"/>
      <c r="EBK1234" s="142"/>
      <c r="EBL1234" s="143"/>
      <c r="EBM1234" s="142"/>
      <c r="EBN1234" s="143"/>
      <c r="EBO1234" s="142"/>
      <c r="EBP1234" s="143"/>
      <c r="EBQ1234" s="142"/>
      <c r="EBR1234" s="143"/>
      <c r="EBS1234" s="142"/>
      <c r="EBT1234" s="143"/>
      <c r="EBU1234" s="142"/>
      <c r="EBV1234" s="143"/>
      <c r="EBW1234" s="142"/>
      <c r="EBX1234" s="143"/>
      <c r="EBY1234" s="142"/>
      <c r="EBZ1234" s="143"/>
      <c r="ECA1234" s="142"/>
      <c r="ECB1234" s="143"/>
      <c r="ECC1234" s="142"/>
      <c r="ECD1234" s="143"/>
      <c r="ECE1234" s="142"/>
      <c r="ECF1234" s="143"/>
      <c r="ECG1234" s="142"/>
      <c r="ECH1234" s="143"/>
      <c r="ECI1234" s="142"/>
      <c r="ECJ1234" s="143"/>
      <c r="ECK1234" s="142"/>
      <c r="ECL1234" s="143"/>
      <c r="ECM1234" s="142"/>
      <c r="ECN1234" s="143"/>
      <c r="ECO1234" s="142"/>
      <c r="ECP1234" s="143"/>
      <c r="ECQ1234" s="142"/>
      <c r="ECR1234" s="143"/>
      <c r="ECS1234" s="142"/>
      <c r="ECT1234" s="143"/>
      <c r="ECU1234" s="142"/>
      <c r="ECV1234" s="143"/>
      <c r="ECW1234" s="142"/>
      <c r="ECX1234" s="143"/>
      <c r="ECY1234" s="142"/>
      <c r="ECZ1234" s="143"/>
      <c r="EDA1234" s="142"/>
      <c r="EDB1234" s="143"/>
      <c r="EDC1234" s="142"/>
      <c r="EDD1234" s="143"/>
      <c r="EDE1234" s="142"/>
      <c r="EDF1234" s="143"/>
      <c r="EDG1234" s="142"/>
      <c r="EDH1234" s="143"/>
      <c r="EDI1234" s="142"/>
      <c r="EDJ1234" s="143"/>
      <c r="EDK1234" s="142"/>
      <c r="EDL1234" s="143"/>
      <c r="EDM1234" s="142"/>
      <c r="EDN1234" s="143"/>
      <c r="EDO1234" s="142"/>
      <c r="EDP1234" s="143"/>
      <c r="EDQ1234" s="142"/>
      <c r="EDR1234" s="143"/>
      <c r="EDS1234" s="142"/>
      <c r="EDT1234" s="143"/>
      <c r="EDU1234" s="142"/>
      <c r="EDV1234" s="143"/>
      <c r="EDW1234" s="142"/>
      <c r="EDX1234" s="143"/>
      <c r="EDY1234" s="142"/>
      <c r="EDZ1234" s="143"/>
      <c r="EEA1234" s="142"/>
      <c r="EEB1234" s="143"/>
      <c r="EEC1234" s="142"/>
      <c r="EED1234" s="143"/>
      <c r="EEE1234" s="142"/>
      <c r="EEF1234" s="143"/>
      <c r="EEG1234" s="142"/>
      <c r="EEH1234" s="143"/>
      <c r="EEI1234" s="142"/>
      <c r="EEJ1234" s="143"/>
      <c r="EEK1234" s="142"/>
      <c r="EEL1234" s="143"/>
      <c r="EEM1234" s="142"/>
      <c r="EEN1234" s="143"/>
      <c r="EEO1234" s="142"/>
      <c r="EEP1234" s="143"/>
      <c r="EEQ1234" s="142"/>
      <c r="EER1234" s="143"/>
      <c r="EES1234" s="142"/>
      <c r="EET1234" s="143"/>
      <c r="EEU1234" s="142"/>
      <c r="EEV1234" s="143"/>
      <c r="EEW1234" s="142"/>
      <c r="EEX1234" s="143"/>
      <c r="EEY1234" s="142"/>
      <c r="EEZ1234" s="143"/>
      <c r="EFA1234" s="142"/>
      <c r="EFB1234" s="143"/>
      <c r="EFC1234" s="142"/>
      <c r="EFD1234" s="143"/>
      <c r="EFE1234" s="142"/>
      <c r="EFF1234" s="143"/>
      <c r="EFG1234" s="142"/>
      <c r="EFH1234" s="143"/>
      <c r="EFI1234" s="142"/>
      <c r="EFJ1234" s="143"/>
      <c r="EFK1234" s="142"/>
      <c r="EFL1234" s="143"/>
      <c r="EFM1234" s="142"/>
      <c r="EFN1234" s="143"/>
      <c r="EFO1234" s="142"/>
      <c r="EFP1234" s="143"/>
      <c r="EFQ1234" s="142"/>
      <c r="EFR1234" s="143"/>
      <c r="EFS1234" s="142"/>
      <c r="EFT1234" s="143"/>
      <c r="EFU1234" s="142"/>
      <c r="EFV1234" s="143"/>
      <c r="EFW1234" s="142"/>
      <c r="EFX1234" s="143"/>
      <c r="EFY1234" s="142"/>
      <c r="EFZ1234" s="143"/>
      <c r="EGA1234" s="142"/>
      <c r="EGB1234" s="143"/>
      <c r="EGC1234" s="142"/>
      <c r="EGD1234" s="143"/>
      <c r="EGE1234" s="142"/>
      <c r="EGF1234" s="143"/>
      <c r="EGG1234" s="142"/>
      <c r="EGH1234" s="143"/>
      <c r="EGI1234" s="142"/>
      <c r="EGJ1234" s="143"/>
      <c r="EGK1234" s="142"/>
      <c r="EGL1234" s="143"/>
      <c r="EGM1234" s="142"/>
      <c r="EGN1234" s="143"/>
      <c r="EGO1234" s="142"/>
      <c r="EGP1234" s="143"/>
      <c r="EGQ1234" s="142"/>
      <c r="EGR1234" s="143"/>
      <c r="EGS1234" s="142"/>
      <c r="EGT1234" s="143"/>
      <c r="EGU1234" s="142"/>
      <c r="EGV1234" s="143"/>
      <c r="EGW1234" s="142"/>
      <c r="EGX1234" s="143"/>
      <c r="EGY1234" s="142"/>
      <c r="EGZ1234" s="143"/>
      <c r="EHA1234" s="142"/>
      <c r="EHB1234" s="143"/>
      <c r="EHC1234" s="142"/>
      <c r="EHD1234" s="143"/>
      <c r="EHE1234" s="142"/>
      <c r="EHF1234" s="143"/>
      <c r="EHG1234" s="142"/>
      <c r="EHH1234" s="143"/>
      <c r="EHI1234" s="142"/>
      <c r="EHJ1234" s="143"/>
      <c r="EHK1234" s="142"/>
      <c r="EHL1234" s="143"/>
      <c r="EHM1234" s="142"/>
      <c r="EHN1234" s="143"/>
      <c r="EHO1234" s="142"/>
      <c r="EHP1234" s="143"/>
      <c r="EHQ1234" s="142"/>
      <c r="EHR1234" s="143"/>
      <c r="EHS1234" s="142"/>
      <c r="EHT1234" s="143"/>
      <c r="EHU1234" s="142"/>
      <c r="EHV1234" s="143"/>
      <c r="EHW1234" s="142"/>
      <c r="EHX1234" s="143"/>
      <c r="EHY1234" s="142"/>
      <c r="EHZ1234" s="143"/>
      <c r="EIA1234" s="142"/>
      <c r="EIB1234" s="143"/>
      <c r="EIC1234" s="142"/>
      <c r="EID1234" s="143"/>
      <c r="EIE1234" s="142"/>
      <c r="EIF1234" s="143"/>
      <c r="EIG1234" s="142"/>
      <c r="EIH1234" s="143"/>
      <c r="EII1234" s="142"/>
      <c r="EIJ1234" s="143"/>
      <c r="EIK1234" s="142"/>
      <c r="EIL1234" s="143"/>
      <c r="EIM1234" s="142"/>
      <c r="EIN1234" s="143"/>
      <c r="EIO1234" s="142"/>
      <c r="EIP1234" s="143"/>
      <c r="EIQ1234" s="142"/>
      <c r="EIR1234" s="143"/>
      <c r="EIS1234" s="142"/>
      <c r="EIT1234" s="143"/>
      <c r="EIU1234" s="142"/>
      <c r="EIV1234" s="143"/>
      <c r="EIW1234" s="142"/>
      <c r="EIX1234" s="143"/>
      <c r="EIY1234" s="142"/>
      <c r="EIZ1234" s="143"/>
      <c r="EJA1234" s="142"/>
      <c r="EJB1234" s="143"/>
      <c r="EJC1234" s="142"/>
      <c r="EJD1234" s="143"/>
      <c r="EJE1234" s="142"/>
      <c r="EJF1234" s="143"/>
      <c r="EJG1234" s="142"/>
      <c r="EJH1234" s="143"/>
      <c r="EJI1234" s="142"/>
      <c r="EJJ1234" s="143"/>
      <c r="EJK1234" s="142"/>
      <c r="EJL1234" s="143"/>
      <c r="EJM1234" s="142"/>
      <c r="EJN1234" s="143"/>
      <c r="EJO1234" s="142"/>
      <c r="EJP1234" s="143"/>
      <c r="EJQ1234" s="142"/>
      <c r="EJR1234" s="143"/>
      <c r="EJS1234" s="142"/>
      <c r="EJT1234" s="143"/>
      <c r="EJU1234" s="142"/>
      <c r="EJV1234" s="143"/>
      <c r="EJW1234" s="142"/>
      <c r="EJX1234" s="143"/>
      <c r="EJY1234" s="142"/>
      <c r="EJZ1234" s="143"/>
      <c r="EKA1234" s="142"/>
      <c r="EKB1234" s="143"/>
      <c r="EKC1234" s="142"/>
      <c r="EKD1234" s="143"/>
      <c r="EKE1234" s="142"/>
      <c r="EKF1234" s="143"/>
      <c r="EKG1234" s="142"/>
      <c r="EKH1234" s="143"/>
      <c r="EKI1234" s="142"/>
      <c r="EKJ1234" s="143"/>
      <c r="EKK1234" s="142"/>
      <c r="EKL1234" s="143"/>
      <c r="EKM1234" s="142"/>
      <c r="EKN1234" s="143"/>
      <c r="EKO1234" s="142"/>
      <c r="EKP1234" s="143"/>
      <c r="EKQ1234" s="142"/>
      <c r="EKR1234" s="143"/>
      <c r="EKS1234" s="142"/>
      <c r="EKT1234" s="143"/>
      <c r="EKU1234" s="142"/>
      <c r="EKV1234" s="143"/>
      <c r="EKW1234" s="142"/>
      <c r="EKX1234" s="143"/>
      <c r="EKY1234" s="142"/>
      <c r="EKZ1234" s="143"/>
      <c r="ELA1234" s="142"/>
      <c r="ELB1234" s="143"/>
      <c r="ELC1234" s="142"/>
      <c r="ELD1234" s="143"/>
      <c r="ELE1234" s="142"/>
      <c r="ELF1234" s="143"/>
      <c r="ELG1234" s="142"/>
      <c r="ELH1234" s="143"/>
      <c r="ELI1234" s="142"/>
      <c r="ELJ1234" s="143"/>
      <c r="ELK1234" s="142"/>
      <c r="ELL1234" s="143"/>
      <c r="ELM1234" s="142"/>
      <c r="ELN1234" s="143"/>
      <c r="ELO1234" s="142"/>
      <c r="ELP1234" s="143"/>
      <c r="ELQ1234" s="142"/>
      <c r="ELR1234" s="143"/>
      <c r="ELS1234" s="142"/>
      <c r="ELT1234" s="143"/>
      <c r="ELU1234" s="142"/>
      <c r="ELV1234" s="143"/>
      <c r="ELW1234" s="142"/>
      <c r="ELX1234" s="143"/>
      <c r="ELY1234" s="142"/>
      <c r="ELZ1234" s="143"/>
      <c r="EMA1234" s="142"/>
      <c r="EMB1234" s="143"/>
      <c r="EMC1234" s="142"/>
      <c r="EMD1234" s="143"/>
      <c r="EME1234" s="142"/>
      <c r="EMF1234" s="143"/>
      <c r="EMG1234" s="142"/>
      <c r="EMH1234" s="143"/>
      <c r="EMI1234" s="142"/>
      <c r="EMJ1234" s="143"/>
      <c r="EMK1234" s="142"/>
      <c r="EML1234" s="143"/>
      <c r="EMM1234" s="142"/>
      <c r="EMN1234" s="143"/>
      <c r="EMO1234" s="142"/>
      <c r="EMP1234" s="143"/>
      <c r="EMQ1234" s="142"/>
      <c r="EMR1234" s="143"/>
      <c r="EMS1234" s="142"/>
      <c r="EMT1234" s="143"/>
      <c r="EMU1234" s="142"/>
      <c r="EMV1234" s="143"/>
      <c r="EMW1234" s="142"/>
      <c r="EMX1234" s="143"/>
      <c r="EMY1234" s="142"/>
      <c r="EMZ1234" s="143"/>
      <c r="ENA1234" s="142"/>
      <c r="ENB1234" s="143"/>
      <c r="ENC1234" s="142"/>
      <c r="END1234" s="143"/>
      <c r="ENE1234" s="142"/>
      <c r="ENF1234" s="143"/>
      <c r="ENG1234" s="142"/>
      <c r="ENH1234" s="143"/>
      <c r="ENI1234" s="142"/>
      <c r="ENJ1234" s="143"/>
      <c r="ENK1234" s="142"/>
      <c r="ENL1234" s="143"/>
      <c r="ENM1234" s="142"/>
      <c r="ENN1234" s="143"/>
      <c r="ENO1234" s="142"/>
      <c r="ENP1234" s="143"/>
      <c r="ENQ1234" s="142"/>
      <c r="ENR1234" s="143"/>
      <c r="ENS1234" s="142"/>
      <c r="ENT1234" s="143"/>
      <c r="ENU1234" s="142"/>
      <c r="ENV1234" s="143"/>
      <c r="ENW1234" s="142"/>
      <c r="ENX1234" s="143"/>
      <c r="ENY1234" s="142"/>
      <c r="ENZ1234" s="143"/>
      <c r="EOA1234" s="142"/>
      <c r="EOB1234" s="143"/>
      <c r="EOC1234" s="142"/>
      <c r="EOD1234" s="143"/>
      <c r="EOE1234" s="142"/>
      <c r="EOF1234" s="143"/>
      <c r="EOG1234" s="142"/>
      <c r="EOH1234" s="143"/>
      <c r="EOI1234" s="142"/>
      <c r="EOJ1234" s="143"/>
      <c r="EOK1234" s="142"/>
      <c r="EOL1234" s="143"/>
      <c r="EOM1234" s="142"/>
      <c r="EON1234" s="143"/>
      <c r="EOO1234" s="142"/>
      <c r="EOP1234" s="143"/>
      <c r="EOQ1234" s="142"/>
      <c r="EOR1234" s="143"/>
      <c r="EOS1234" s="142"/>
      <c r="EOT1234" s="143"/>
      <c r="EOU1234" s="142"/>
      <c r="EOV1234" s="143"/>
      <c r="EOW1234" s="142"/>
      <c r="EOX1234" s="143"/>
      <c r="EOY1234" s="142"/>
      <c r="EOZ1234" s="143"/>
      <c r="EPA1234" s="142"/>
      <c r="EPB1234" s="143"/>
      <c r="EPC1234" s="142"/>
      <c r="EPD1234" s="143"/>
      <c r="EPE1234" s="142"/>
      <c r="EPF1234" s="143"/>
      <c r="EPG1234" s="142"/>
      <c r="EPH1234" s="143"/>
      <c r="EPI1234" s="142"/>
      <c r="EPJ1234" s="143"/>
      <c r="EPK1234" s="142"/>
      <c r="EPL1234" s="143"/>
      <c r="EPM1234" s="142"/>
      <c r="EPN1234" s="143"/>
      <c r="EPO1234" s="142"/>
      <c r="EPP1234" s="143"/>
      <c r="EPQ1234" s="142"/>
      <c r="EPR1234" s="143"/>
      <c r="EPS1234" s="142"/>
      <c r="EPT1234" s="143"/>
      <c r="EPU1234" s="142"/>
      <c r="EPV1234" s="143"/>
      <c r="EPW1234" s="142"/>
      <c r="EPX1234" s="143"/>
      <c r="EPY1234" s="142"/>
      <c r="EPZ1234" s="143"/>
      <c r="EQA1234" s="142"/>
      <c r="EQB1234" s="143"/>
      <c r="EQC1234" s="142"/>
      <c r="EQD1234" s="143"/>
      <c r="EQE1234" s="142"/>
      <c r="EQF1234" s="143"/>
      <c r="EQG1234" s="142"/>
      <c r="EQH1234" s="143"/>
      <c r="EQI1234" s="142"/>
      <c r="EQJ1234" s="143"/>
      <c r="EQK1234" s="142"/>
      <c r="EQL1234" s="143"/>
      <c r="EQM1234" s="142"/>
      <c r="EQN1234" s="143"/>
      <c r="EQO1234" s="142"/>
      <c r="EQP1234" s="143"/>
      <c r="EQQ1234" s="142"/>
      <c r="EQR1234" s="143"/>
      <c r="EQS1234" s="142"/>
      <c r="EQT1234" s="143"/>
      <c r="EQU1234" s="142"/>
      <c r="EQV1234" s="143"/>
      <c r="EQW1234" s="142"/>
      <c r="EQX1234" s="143"/>
      <c r="EQY1234" s="142"/>
      <c r="EQZ1234" s="143"/>
      <c r="ERA1234" s="142"/>
      <c r="ERB1234" s="143"/>
      <c r="ERC1234" s="142"/>
      <c r="ERD1234" s="143"/>
      <c r="ERE1234" s="142"/>
      <c r="ERF1234" s="143"/>
      <c r="ERG1234" s="142"/>
      <c r="ERH1234" s="143"/>
      <c r="ERI1234" s="142"/>
      <c r="ERJ1234" s="143"/>
      <c r="ERK1234" s="142"/>
      <c r="ERL1234" s="143"/>
      <c r="ERM1234" s="142"/>
      <c r="ERN1234" s="143"/>
      <c r="ERO1234" s="142"/>
      <c r="ERP1234" s="143"/>
      <c r="ERQ1234" s="142"/>
      <c r="ERR1234" s="143"/>
      <c r="ERS1234" s="142"/>
      <c r="ERT1234" s="143"/>
      <c r="ERU1234" s="142"/>
      <c r="ERV1234" s="143"/>
      <c r="ERW1234" s="142"/>
      <c r="ERX1234" s="143"/>
      <c r="ERY1234" s="142"/>
      <c r="ERZ1234" s="143"/>
      <c r="ESA1234" s="142"/>
      <c r="ESB1234" s="143"/>
      <c r="ESC1234" s="142"/>
      <c r="ESD1234" s="143"/>
      <c r="ESE1234" s="142"/>
      <c r="ESF1234" s="143"/>
      <c r="ESG1234" s="142"/>
      <c r="ESH1234" s="143"/>
      <c r="ESI1234" s="142"/>
      <c r="ESJ1234" s="143"/>
      <c r="ESK1234" s="142"/>
      <c r="ESL1234" s="143"/>
      <c r="ESM1234" s="142"/>
      <c r="ESN1234" s="143"/>
      <c r="ESO1234" s="142"/>
      <c r="ESP1234" s="143"/>
      <c r="ESQ1234" s="142"/>
      <c r="ESR1234" s="143"/>
      <c r="ESS1234" s="142"/>
      <c r="EST1234" s="143"/>
      <c r="ESU1234" s="142"/>
      <c r="ESV1234" s="143"/>
      <c r="ESW1234" s="142"/>
      <c r="ESX1234" s="143"/>
      <c r="ESY1234" s="142"/>
      <c r="ESZ1234" s="143"/>
      <c r="ETA1234" s="142"/>
      <c r="ETB1234" s="143"/>
      <c r="ETC1234" s="142"/>
      <c r="ETD1234" s="143"/>
      <c r="ETE1234" s="142"/>
      <c r="ETF1234" s="143"/>
      <c r="ETG1234" s="142"/>
      <c r="ETH1234" s="143"/>
      <c r="ETI1234" s="142"/>
      <c r="ETJ1234" s="143"/>
      <c r="ETK1234" s="142"/>
      <c r="ETL1234" s="143"/>
      <c r="ETM1234" s="142"/>
      <c r="ETN1234" s="143"/>
      <c r="ETO1234" s="142"/>
      <c r="ETP1234" s="143"/>
      <c r="ETQ1234" s="142"/>
      <c r="ETR1234" s="143"/>
      <c r="ETS1234" s="142"/>
      <c r="ETT1234" s="143"/>
      <c r="ETU1234" s="142"/>
      <c r="ETV1234" s="143"/>
      <c r="ETW1234" s="142"/>
      <c r="ETX1234" s="143"/>
      <c r="ETY1234" s="142"/>
      <c r="ETZ1234" s="143"/>
      <c r="EUA1234" s="142"/>
      <c r="EUB1234" s="143"/>
      <c r="EUC1234" s="142"/>
      <c r="EUD1234" s="143"/>
      <c r="EUE1234" s="142"/>
      <c r="EUF1234" s="143"/>
      <c r="EUG1234" s="142"/>
      <c r="EUH1234" s="143"/>
      <c r="EUI1234" s="142"/>
      <c r="EUJ1234" s="143"/>
      <c r="EUK1234" s="142"/>
      <c r="EUL1234" s="143"/>
      <c r="EUM1234" s="142"/>
      <c r="EUN1234" s="143"/>
      <c r="EUO1234" s="142"/>
      <c r="EUP1234" s="143"/>
      <c r="EUQ1234" s="142"/>
      <c r="EUR1234" s="143"/>
      <c r="EUS1234" s="142"/>
      <c r="EUT1234" s="143"/>
      <c r="EUU1234" s="142"/>
      <c r="EUV1234" s="143"/>
      <c r="EUW1234" s="142"/>
      <c r="EUX1234" s="143"/>
      <c r="EUY1234" s="142"/>
      <c r="EUZ1234" s="143"/>
      <c r="EVA1234" s="142"/>
      <c r="EVB1234" s="143"/>
      <c r="EVC1234" s="142"/>
      <c r="EVD1234" s="143"/>
      <c r="EVE1234" s="142"/>
      <c r="EVF1234" s="143"/>
      <c r="EVG1234" s="142"/>
      <c r="EVH1234" s="143"/>
      <c r="EVI1234" s="142"/>
      <c r="EVJ1234" s="143"/>
      <c r="EVK1234" s="142"/>
      <c r="EVL1234" s="143"/>
      <c r="EVM1234" s="142"/>
      <c r="EVN1234" s="143"/>
      <c r="EVO1234" s="142"/>
      <c r="EVP1234" s="143"/>
      <c r="EVQ1234" s="142"/>
      <c r="EVR1234" s="143"/>
      <c r="EVS1234" s="142"/>
      <c r="EVT1234" s="143"/>
      <c r="EVU1234" s="142"/>
      <c r="EVV1234" s="143"/>
      <c r="EVW1234" s="142"/>
      <c r="EVX1234" s="143"/>
      <c r="EVY1234" s="142"/>
      <c r="EVZ1234" s="143"/>
      <c r="EWA1234" s="142"/>
      <c r="EWB1234" s="143"/>
      <c r="EWC1234" s="142"/>
      <c r="EWD1234" s="143"/>
      <c r="EWE1234" s="142"/>
      <c r="EWF1234" s="143"/>
      <c r="EWG1234" s="142"/>
      <c r="EWH1234" s="143"/>
      <c r="EWI1234" s="142"/>
      <c r="EWJ1234" s="143"/>
      <c r="EWK1234" s="142"/>
      <c r="EWL1234" s="143"/>
      <c r="EWM1234" s="142"/>
      <c r="EWN1234" s="143"/>
      <c r="EWO1234" s="142"/>
      <c r="EWP1234" s="143"/>
      <c r="EWQ1234" s="142"/>
      <c r="EWR1234" s="143"/>
      <c r="EWS1234" s="142"/>
      <c r="EWT1234" s="143"/>
      <c r="EWU1234" s="142"/>
      <c r="EWV1234" s="143"/>
      <c r="EWW1234" s="142"/>
      <c r="EWX1234" s="143"/>
      <c r="EWY1234" s="142"/>
      <c r="EWZ1234" s="143"/>
      <c r="EXA1234" s="142"/>
      <c r="EXB1234" s="143"/>
      <c r="EXC1234" s="142"/>
      <c r="EXD1234" s="143"/>
      <c r="EXE1234" s="142"/>
      <c r="EXF1234" s="143"/>
      <c r="EXG1234" s="142"/>
      <c r="EXH1234" s="143"/>
      <c r="EXI1234" s="142"/>
      <c r="EXJ1234" s="143"/>
      <c r="EXK1234" s="142"/>
      <c r="EXL1234" s="143"/>
      <c r="EXM1234" s="142"/>
      <c r="EXN1234" s="143"/>
      <c r="EXO1234" s="142"/>
      <c r="EXP1234" s="143"/>
      <c r="EXQ1234" s="142"/>
      <c r="EXR1234" s="143"/>
      <c r="EXS1234" s="142"/>
      <c r="EXT1234" s="143"/>
      <c r="EXU1234" s="142"/>
      <c r="EXV1234" s="143"/>
      <c r="EXW1234" s="142"/>
      <c r="EXX1234" s="143"/>
      <c r="EXY1234" s="142"/>
      <c r="EXZ1234" s="143"/>
      <c r="EYA1234" s="142"/>
      <c r="EYB1234" s="143"/>
      <c r="EYC1234" s="142"/>
      <c r="EYD1234" s="143"/>
      <c r="EYE1234" s="142"/>
      <c r="EYF1234" s="143"/>
      <c r="EYG1234" s="142"/>
      <c r="EYH1234" s="143"/>
      <c r="EYI1234" s="142"/>
      <c r="EYJ1234" s="143"/>
      <c r="EYK1234" s="142"/>
      <c r="EYL1234" s="143"/>
      <c r="EYM1234" s="142"/>
      <c r="EYN1234" s="143"/>
      <c r="EYO1234" s="142"/>
      <c r="EYP1234" s="143"/>
      <c r="EYQ1234" s="142"/>
      <c r="EYR1234" s="143"/>
      <c r="EYS1234" s="142"/>
      <c r="EYT1234" s="143"/>
      <c r="EYU1234" s="142"/>
      <c r="EYV1234" s="143"/>
      <c r="EYW1234" s="142"/>
      <c r="EYX1234" s="143"/>
      <c r="EYY1234" s="142"/>
      <c r="EYZ1234" s="143"/>
      <c r="EZA1234" s="142"/>
      <c r="EZB1234" s="143"/>
      <c r="EZC1234" s="142"/>
      <c r="EZD1234" s="143"/>
      <c r="EZE1234" s="142"/>
      <c r="EZF1234" s="143"/>
      <c r="EZG1234" s="142"/>
      <c r="EZH1234" s="143"/>
      <c r="EZI1234" s="142"/>
      <c r="EZJ1234" s="143"/>
      <c r="EZK1234" s="142"/>
      <c r="EZL1234" s="143"/>
      <c r="EZM1234" s="142"/>
      <c r="EZN1234" s="143"/>
      <c r="EZO1234" s="142"/>
      <c r="EZP1234" s="143"/>
      <c r="EZQ1234" s="142"/>
      <c r="EZR1234" s="143"/>
      <c r="EZS1234" s="142"/>
      <c r="EZT1234" s="143"/>
      <c r="EZU1234" s="142"/>
      <c r="EZV1234" s="143"/>
      <c r="EZW1234" s="142"/>
      <c r="EZX1234" s="143"/>
      <c r="EZY1234" s="142"/>
      <c r="EZZ1234" s="143"/>
      <c r="FAA1234" s="142"/>
      <c r="FAB1234" s="143"/>
      <c r="FAC1234" s="142"/>
      <c r="FAD1234" s="143"/>
      <c r="FAE1234" s="142"/>
      <c r="FAF1234" s="143"/>
      <c r="FAG1234" s="142"/>
      <c r="FAH1234" s="143"/>
      <c r="FAI1234" s="142"/>
      <c r="FAJ1234" s="143"/>
      <c r="FAK1234" s="142"/>
      <c r="FAL1234" s="143"/>
      <c r="FAM1234" s="142"/>
      <c r="FAN1234" s="143"/>
      <c r="FAO1234" s="142"/>
      <c r="FAP1234" s="143"/>
      <c r="FAQ1234" s="142"/>
      <c r="FAR1234" s="143"/>
      <c r="FAS1234" s="142"/>
      <c r="FAT1234" s="143"/>
      <c r="FAU1234" s="142"/>
      <c r="FAV1234" s="143"/>
      <c r="FAW1234" s="142"/>
      <c r="FAX1234" s="143"/>
      <c r="FAY1234" s="142"/>
      <c r="FAZ1234" s="143"/>
      <c r="FBA1234" s="142"/>
      <c r="FBB1234" s="143"/>
      <c r="FBC1234" s="142"/>
      <c r="FBD1234" s="143"/>
      <c r="FBE1234" s="142"/>
      <c r="FBF1234" s="143"/>
      <c r="FBG1234" s="142"/>
      <c r="FBH1234" s="143"/>
      <c r="FBI1234" s="142"/>
      <c r="FBJ1234" s="143"/>
      <c r="FBK1234" s="142"/>
      <c r="FBL1234" s="143"/>
      <c r="FBM1234" s="142"/>
      <c r="FBN1234" s="143"/>
      <c r="FBO1234" s="142"/>
      <c r="FBP1234" s="143"/>
      <c r="FBQ1234" s="142"/>
      <c r="FBR1234" s="143"/>
      <c r="FBS1234" s="142"/>
      <c r="FBT1234" s="143"/>
      <c r="FBU1234" s="142"/>
      <c r="FBV1234" s="143"/>
      <c r="FBW1234" s="142"/>
      <c r="FBX1234" s="143"/>
      <c r="FBY1234" s="142"/>
      <c r="FBZ1234" s="143"/>
      <c r="FCA1234" s="142"/>
      <c r="FCB1234" s="143"/>
      <c r="FCC1234" s="142"/>
      <c r="FCD1234" s="143"/>
      <c r="FCE1234" s="142"/>
      <c r="FCF1234" s="143"/>
      <c r="FCG1234" s="142"/>
      <c r="FCH1234" s="143"/>
      <c r="FCI1234" s="142"/>
      <c r="FCJ1234" s="143"/>
      <c r="FCK1234" s="142"/>
      <c r="FCL1234" s="143"/>
      <c r="FCM1234" s="142"/>
      <c r="FCN1234" s="143"/>
      <c r="FCO1234" s="142"/>
      <c r="FCP1234" s="143"/>
      <c r="FCQ1234" s="142"/>
      <c r="FCR1234" s="143"/>
      <c r="FCS1234" s="142"/>
      <c r="FCT1234" s="143"/>
      <c r="FCU1234" s="142"/>
      <c r="FCV1234" s="143"/>
      <c r="FCW1234" s="142"/>
      <c r="FCX1234" s="143"/>
      <c r="FCY1234" s="142"/>
      <c r="FCZ1234" s="143"/>
      <c r="FDA1234" s="142"/>
      <c r="FDB1234" s="143"/>
      <c r="FDC1234" s="142"/>
      <c r="FDD1234" s="143"/>
      <c r="FDE1234" s="142"/>
      <c r="FDF1234" s="143"/>
      <c r="FDG1234" s="142"/>
      <c r="FDH1234" s="143"/>
      <c r="FDI1234" s="142"/>
      <c r="FDJ1234" s="143"/>
      <c r="FDK1234" s="142"/>
      <c r="FDL1234" s="143"/>
      <c r="FDM1234" s="142"/>
      <c r="FDN1234" s="143"/>
      <c r="FDO1234" s="142"/>
      <c r="FDP1234" s="143"/>
      <c r="FDQ1234" s="142"/>
      <c r="FDR1234" s="143"/>
      <c r="FDS1234" s="142"/>
      <c r="FDT1234" s="143"/>
      <c r="FDU1234" s="142"/>
      <c r="FDV1234" s="143"/>
      <c r="FDW1234" s="142"/>
      <c r="FDX1234" s="143"/>
      <c r="FDY1234" s="142"/>
      <c r="FDZ1234" s="143"/>
      <c r="FEA1234" s="142"/>
      <c r="FEB1234" s="143"/>
      <c r="FEC1234" s="142"/>
      <c r="FED1234" s="143"/>
      <c r="FEE1234" s="142"/>
      <c r="FEF1234" s="143"/>
      <c r="FEG1234" s="142"/>
      <c r="FEH1234" s="143"/>
      <c r="FEI1234" s="142"/>
      <c r="FEJ1234" s="143"/>
      <c r="FEK1234" s="142"/>
      <c r="FEL1234" s="143"/>
      <c r="FEM1234" s="142"/>
      <c r="FEN1234" s="143"/>
      <c r="FEO1234" s="142"/>
      <c r="FEP1234" s="143"/>
      <c r="FEQ1234" s="142"/>
      <c r="FER1234" s="143"/>
      <c r="FES1234" s="142"/>
      <c r="FET1234" s="143"/>
      <c r="FEU1234" s="142"/>
      <c r="FEV1234" s="143"/>
      <c r="FEW1234" s="142"/>
      <c r="FEX1234" s="143"/>
      <c r="FEY1234" s="142"/>
      <c r="FEZ1234" s="143"/>
      <c r="FFA1234" s="142"/>
      <c r="FFB1234" s="143"/>
      <c r="FFC1234" s="142"/>
      <c r="FFD1234" s="143"/>
      <c r="FFE1234" s="142"/>
      <c r="FFF1234" s="143"/>
      <c r="FFG1234" s="142"/>
      <c r="FFH1234" s="143"/>
      <c r="FFI1234" s="142"/>
      <c r="FFJ1234" s="143"/>
      <c r="FFK1234" s="142"/>
      <c r="FFL1234" s="143"/>
      <c r="FFM1234" s="142"/>
      <c r="FFN1234" s="143"/>
      <c r="FFO1234" s="142"/>
      <c r="FFP1234" s="143"/>
      <c r="FFQ1234" s="142"/>
      <c r="FFR1234" s="143"/>
      <c r="FFS1234" s="142"/>
      <c r="FFT1234" s="143"/>
      <c r="FFU1234" s="142"/>
      <c r="FFV1234" s="143"/>
      <c r="FFW1234" s="142"/>
      <c r="FFX1234" s="143"/>
      <c r="FFY1234" s="142"/>
      <c r="FFZ1234" s="143"/>
      <c r="FGA1234" s="142"/>
      <c r="FGB1234" s="143"/>
      <c r="FGC1234" s="142"/>
      <c r="FGD1234" s="143"/>
      <c r="FGE1234" s="142"/>
      <c r="FGF1234" s="143"/>
      <c r="FGG1234" s="142"/>
      <c r="FGH1234" s="143"/>
      <c r="FGI1234" s="142"/>
      <c r="FGJ1234" s="143"/>
      <c r="FGK1234" s="142"/>
      <c r="FGL1234" s="143"/>
      <c r="FGM1234" s="142"/>
      <c r="FGN1234" s="143"/>
      <c r="FGO1234" s="142"/>
      <c r="FGP1234" s="143"/>
      <c r="FGQ1234" s="142"/>
      <c r="FGR1234" s="143"/>
      <c r="FGS1234" s="142"/>
      <c r="FGT1234" s="143"/>
      <c r="FGU1234" s="142"/>
      <c r="FGV1234" s="143"/>
      <c r="FGW1234" s="142"/>
      <c r="FGX1234" s="143"/>
      <c r="FGY1234" s="142"/>
      <c r="FGZ1234" s="143"/>
      <c r="FHA1234" s="142"/>
      <c r="FHB1234" s="143"/>
      <c r="FHC1234" s="142"/>
      <c r="FHD1234" s="143"/>
      <c r="FHE1234" s="142"/>
      <c r="FHF1234" s="143"/>
      <c r="FHG1234" s="142"/>
      <c r="FHH1234" s="143"/>
      <c r="FHI1234" s="142"/>
      <c r="FHJ1234" s="143"/>
      <c r="FHK1234" s="142"/>
      <c r="FHL1234" s="143"/>
      <c r="FHM1234" s="142"/>
      <c r="FHN1234" s="143"/>
      <c r="FHO1234" s="142"/>
      <c r="FHP1234" s="143"/>
      <c r="FHQ1234" s="142"/>
      <c r="FHR1234" s="143"/>
      <c r="FHS1234" s="142"/>
      <c r="FHT1234" s="143"/>
      <c r="FHU1234" s="142"/>
      <c r="FHV1234" s="143"/>
      <c r="FHW1234" s="142"/>
      <c r="FHX1234" s="143"/>
      <c r="FHY1234" s="142"/>
      <c r="FHZ1234" s="143"/>
      <c r="FIA1234" s="142"/>
      <c r="FIB1234" s="143"/>
      <c r="FIC1234" s="142"/>
      <c r="FID1234" s="143"/>
      <c r="FIE1234" s="142"/>
      <c r="FIF1234" s="143"/>
      <c r="FIG1234" s="142"/>
      <c r="FIH1234" s="143"/>
      <c r="FII1234" s="142"/>
      <c r="FIJ1234" s="143"/>
      <c r="FIK1234" s="142"/>
      <c r="FIL1234" s="143"/>
      <c r="FIM1234" s="142"/>
      <c r="FIN1234" s="143"/>
      <c r="FIO1234" s="142"/>
      <c r="FIP1234" s="143"/>
      <c r="FIQ1234" s="142"/>
      <c r="FIR1234" s="143"/>
      <c r="FIS1234" s="142"/>
      <c r="FIT1234" s="143"/>
      <c r="FIU1234" s="142"/>
      <c r="FIV1234" s="143"/>
      <c r="FIW1234" s="142"/>
      <c r="FIX1234" s="143"/>
      <c r="FIY1234" s="142"/>
      <c r="FIZ1234" s="143"/>
      <c r="FJA1234" s="142"/>
      <c r="FJB1234" s="143"/>
      <c r="FJC1234" s="142"/>
      <c r="FJD1234" s="143"/>
      <c r="FJE1234" s="142"/>
      <c r="FJF1234" s="143"/>
      <c r="FJG1234" s="142"/>
      <c r="FJH1234" s="143"/>
      <c r="FJI1234" s="142"/>
      <c r="FJJ1234" s="143"/>
      <c r="FJK1234" s="142"/>
      <c r="FJL1234" s="143"/>
      <c r="FJM1234" s="142"/>
      <c r="FJN1234" s="143"/>
      <c r="FJO1234" s="142"/>
      <c r="FJP1234" s="143"/>
      <c r="FJQ1234" s="142"/>
      <c r="FJR1234" s="143"/>
      <c r="FJS1234" s="142"/>
      <c r="FJT1234" s="143"/>
      <c r="FJU1234" s="142"/>
      <c r="FJV1234" s="143"/>
      <c r="FJW1234" s="142"/>
      <c r="FJX1234" s="143"/>
      <c r="FJY1234" s="142"/>
      <c r="FJZ1234" s="143"/>
      <c r="FKA1234" s="142"/>
      <c r="FKB1234" s="143"/>
      <c r="FKC1234" s="142"/>
      <c r="FKD1234" s="143"/>
      <c r="FKE1234" s="142"/>
      <c r="FKF1234" s="143"/>
      <c r="FKG1234" s="142"/>
      <c r="FKH1234" s="143"/>
      <c r="FKI1234" s="142"/>
      <c r="FKJ1234" s="143"/>
      <c r="FKK1234" s="142"/>
      <c r="FKL1234" s="143"/>
      <c r="FKM1234" s="142"/>
      <c r="FKN1234" s="143"/>
      <c r="FKO1234" s="142"/>
      <c r="FKP1234" s="143"/>
      <c r="FKQ1234" s="142"/>
      <c r="FKR1234" s="143"/>
      <c r="FKS1234" s="142"/>
      <c r="FKT1234" s="143"/>
      <c r="FKU1234" s="142"/>
      <c r="FKV1234" s="143"/>
      <c r="FKW1234" s="142"/>
      <c r="FKX1234" s="143"/>
      <c r="FKY1234" s="142"/>
      <c r="FKZ1234" s="143"/>
      <c r="FLA1234" s="142"/>
      <c r="FLB1234" s="143"/>
      <c r="FLC1234" s="142"/>
      <c r="FLD1234" s="143"/>
      <c r="FLE1234" s="142"/>
      <c r="FLF1234" s="143"/>
      <c r="FLG1234" s="142"/>
      <c r="FLH1234" s="143"/>
      <c r="FLI1234" s="142"/>
      <c r="FLJ1234" s="143"/>
      <c r="FLK1234" s="142"/>
      <c r="FLL1234" s="143"/>
      <c r="FLM1234" s="142"/>
      <c r="FLN1234" s="143"/>
      <c r="FLO1234" s="142"/>
      <c r="FLP1234" s="143"/>
      <c r="FLQ1234" s="142"/>
      <c r="FLR1234" s="143"/>
      <c r="FLS1234" s="142"/>
      <c r="FLT1234" s="143"/>
      <c r="FLU1234" s="142"/>
      <c r="FLV1234" s="143"/>
      <c r="FLW1234" s="142"/>
      <c r="FLX1234" s="143"/>
      <c r="FLY1234" s="142"/>
      <c r="FLZ1234" s="143"/>
      <c r="FMA1234" s="142"/>
      <c r="FMB1234" s="143"/>
      <c r="FMC1234" s="142"/>
      <c r="FMD1234" s="143"/>
      <c r="FME1234" s="142"/>
      <c r="FMF1234" s="143"/>
      <c r="FMG1234" s="142"/>
      <c r="FMH1234" s="143"/>
      <c r="FMI1234" s="142"/>
      <c r="FMJ1234" s="143"/>
      <c r="FMK1234" s="142"/>
      <c r="FML1234" s="143"/>
      <c r="FMM1234" s="142"/>
      <c r="FMN1234" s="143"/>
      <c r="FMO1234" s="142"/>
      <c r="FMP1234" s="143"/>
      <c r="FMQ1234" s="142"/>
      <c r="FMR1234" s="143"/>
      <c r="FMS1234" s="142"/>
      <c r="FMT1234" s="143"/>
      <c r="FMU1234" s="142"/>
      <c r="FMV1234" s="143"/>
      <c r="FMW1234" s="142"/>
      <c r="FMX1234" s="143"/>
      <c r="FMY1234" s="142"/>
      <c r="FMZ1234" s="143"/>
      <c r="FNA1234" s="142"/>
      <c r="FNB1234" s="143"/>
      <c r="FNC1234" s="142"/>
      <c r="FND1234" s="143"/>
      <c r="FNE1234" s="142"/>
      <c r="FNF1234" s="143"/>
      <c r="FNG1234" s="142"/>
      <c r="FNH1234" s="143"/>
      <c r="FNI1234" s="142"/>
      <c r="FNJ1234" s="143"/>
      <c r="FNK1234" s="142"/>
      <c r="FNL1234" s="143"/>
      <c r="FNM1234" s="142"/>
      <c r="FNN1234" s="143"/>
      <c r="FNO1234" s="142"/>
      <c r="FNP1234" s="143"/>
      <c r="FNQ1234" s="142"/>
      <c r="FNR1234" s="143"/>
      <c r="FNS1234" s="142"/>
      <c r="FNT1234" s="143"/>
      <c r="FNU1234" s="142"/>
      <c r="FNV1234" s="143"/>
      <c r="FNW1234" s="142"/>
      <c r="FNX1234" s="143"/>
      <c r="FNY1234" s="142"/>
      <c r="FNZ1234" s="143"/>
      <c r="FOA1234" s="142"/>
      <c r="FOB1234" s="143"/>
      <c r="FOC1234" s="142"/>
      <c r="FOD1234" s="143"/>
      <c r="FOE1234" s="142"/>
      <c r="FOF1234" s="143"/>
      <c r="FOG1234" s="142"/>
      <c r="FOH1234" s="143"/>
      <c r="FOI1234" s="142"/>
      <c r="FOJ1234" s="143"/>
      <c r="FOK1234" s="142"/>
      <c r="FOL1234" s="143"/>
      <c r="FOM1234" s="142"/>
      <c r="FON1234" s="143"/>
      <c r="FOO1234" s="142"/>
      <c r="FOP1234" s="143"/>
      <c r="FOQ1234" s="142"/>
      <c r="FOR1234" s="143"/>
      <c r="FOS1234" s="142"/>
      <c r="FOT1234" s="143"/>
      <c r="FOU1234" s="142"/>
      <c r="FOV1234" s="143"/>
      <c r="FOW1234" s="142"/>
      <c r="FOX1234" s="143"/>
      <c r="FOY1234" s="142"/>
      <c r="FOZ1234" s="143"/>
      <c r="FPA1234" s="142"/>
      <c r="FPB1234" s="143"/>
      <c r="FPC1234" s="142"/>
      <c r="FPD1234" s="143"/>
      <c r="FPE1234" s="142"/>
      <c r="FPF1234" s="143"/>
      <c r="FPG1234" s="142"/>
      <c r="FPH1234" s="143"/>
      <c r="FPI1234" s="142"/>
      <c r="FPJ1234" s="143"/>
      <c r="FPK1234" s="142"/>
      <c r="FPL1234" s="143"/>
      <c r="FPM1234" s="142"/>
      <c r="FPN1234" s="143"/>
      <c r="FPO1234" s="142"/>
      <c r="FPP1234" s="143"/>
      <c r="FPQ1234" s="142"/>
      <c r="FPR1234" s="143"/>
      <c r="FPS1234" s="142"/>
      <c r="FPT1234" s="143"/>
      <c r="FPU1234" s="142"/>
      <c r="FPV1234" s="143"/>
      <c r="FPW1234" s="142"/>
      <c r="FPX1234" s="143"/>
      <c r="FPY1234" s="142"/>
      <c r="FPZ1234" s="143"/>
      <c r="FQA1234" s="142"/>
      <c r="FQB1234" s="143"/>
      <c r="FQC1234" s="142"/>
      <c r="FQD1234" s="143"/>
      <c r="FQE1234" s="142"/>
      <c r="FQF1234" s="143"/>
      <c r="FQG1234" s="142"/>
      <c r="FQH1234" s="143"/>
      <c r="FQI1234" s="142"/>
      <c r="FQJ1234" s="143"/>
      <c r="FQK1234" s="142"/>
      <c r="FQL1234" s="143"/>
      <c r="FQM1234" s="142"/>
      <c r="FQN1234" s="143"/>
      <c r="FQO1234" s="142"/>
      <c r="FQP1234" s="143"/>
      <c r="FQQ1234" s="142"/>
      <c r="FQR1234" s="143"/>
      <c r="FQS1234" s="142"/>
      <c r="FQT1234" s="143"/>
      <c r="FQU1234" s="142"/>
      <c r="FQV1234" s="143"/>
      <c r="FQW1234" s="142"/>
      <c r="FQX1234" s="143"/>
      <c r="FQY1234" s="142"/>
      <c r="FQZ1234" s="143"/>
      <c r="FRA1234" s="142"/>
      <c r="FRB1234" s="143"/>
      <c r="FRC1234" s="142"/>
      <c r="FRD1234" s="143"/>
      <c r="FRE1234" s="142"/>
      <c r="FRF1234" s="143"/>
      <c r="FRG1234" s="142"/>
      <c r="FRH1234" s="143"/>
      <c r="FRI1234" s="142"/>
      <c r="FRJ1234" s="143"/>
      <c r="FRK1234" s="142"/>
      <c r="FRL1234" s="143"/>
      <c r="FRM1234" s="142"/>
      <c r="FRN1234" s="143"/>
      <c r="FRO1234" s="142"/>
      <c r="FRP1234" s="143"/>
      <c r="FRQ1234" s="142"/>
      <c r="FRR1234" s="143"/>
      <c r="FRS1234" s="142"/>
      <c r="FRT1234" s="143"/>
      <c r="FRU1234" s="142"/>
      <c r="FRV1234" s="143"/>
      <c r="FRW1234" s="142"/>
      <c r="FRX1234" s="143"/>
      <c r="FRY1234" s="142"/>
      <c r="FRZ1234" s="143"/>
      <c r="FSA1234" s="142"/>
      <c r="FSB1234" s="143"/>
      <c r="FSC1234" s="142"/>
      <c r="FSD1234" s="143"/>
      <c r="FSE1234" s="142"/>
      <c r="FSF1234" s="143"/>
      <c r="FSG1234" s="142"/>
      <c r="FSH1234" s="143"/>
      <c r="FSI1234" s="142"/>
      <c r="FSJ1234" s="143"/>
      <c r="FSK1234" s="142"/>
      <c r="FSL1234" s="143"/>
      <c r="FSM1234" s="142"/>
      <c r="FSN1234" s="143"/>
      <c r="FSO1234" s="142"/>
      <c r="FSP1234" s="143"/>
      <c r="FSQ1234" s="142"/>
      <c r="FSR1234" s="143"/>
      <c r="FSS1234" s="142"/>
      <c r="FST1234" s="143"/>
      <c r="FSU1234" s="142"/>
      <c r="FSV1234" s="143"/>
      <c r="FSW1234" s="142"/>
      <c r="FSX1234" s="143"/>
      <c r="FSY1234" s="142"/>
      <c r="FSZ1234" s="143"/>
      <c r="FTA1234" s="142"/>
      <c r="FTB1234" s="143"/>
      <c r="FTC1234" s="142"/>
      <c r="FTD1234" s="143"/>
      <c r="FTE1234" s="142"/>
      <c r="FTF1234" s="143"/>
      <c r="FTG1234" s="142"/>
      <c r="FTH1234" s="143"/>
      <c r="FTI1234" s="142"/>
      <c r="FTJ1234" s="143"/>
      <c r="FTK1234" s="142"/>
      <c r="FTL1234" s="143"/>
      <c r="FTM1234" s="142"/>
      <c r="FTN1234" s="143"/>
      <c r="FTO1234" s="142"/>
      <c r="FTP1234" s="143"/>
      <c r="FTQ1234" s="142"/>
      <c r="FTR1234" s="143"/>
      <c r="FTS1234" s="142"/>
      <c r="FTT1234" s="143"/>
      <c r="FTU1234" s="142"/>
      <c r="FTV1234" s="143"/>
      <c r="FTW1234" s="142"/>
      <c r="FTX1234" s="143"/>
      <c r="FTY1234" s="142"/>
      <c r="FTZ1234" s="143"/>
      <c r="FUA1234" s="142"/>
      <c r="FUB1234" s="143"/>
      <c r="FUC1234" s="142"/>
      <c r="FUD1234" s="143"/>
      <c r="FUE1234" s="142"/>
      <c r="FUF1234" s="143"/>
      <c r="FUG1234" s="142"/>
      <c r="FUH1234" s="143"/>
      <c r="FUI1234" s="142"/>
      <c r="FUJ1234" s="143"/>
      <c r="FUK1234" s="142"/>
      <c r="FUL1234" s="143"/>
      <c r="FUM1234" s="142"/>
      <c r="FUN1234" s="143"/>
      <c r="FUO1234" s="142"/>
      <c r="FUP1234" s="143"/>
      <c r="FUQ1234" s="142"/>
      <c r="FUR1234" s="143"/>
      <c r="FUS1234" s="142"/>
      <c r="FUT1234" s="143"/>
      <c r="FUU1234" s="142"/>
      <c r="FUV1234" s="143"/>
      <c r="FUW1234" s="142"/>
      <c r="FUX1234" s="143"/>
      <c r="FUY1234" s="142"/>
      <c r="FUZ1234" s="143"/>
      <c r="FVA1234" s="142"/>
      <c r="FVB1234" s="143"/>
      <c r="FVC1234" s="142"/>
      <c r="FVD1234" s="143"/>
      <c r="FVE1234" s="142"/>
      <c r="FVF1234" s="143"/>
      <c r="FVG1234" s="142"/>
      <c r="FVH1234" s="143"/>
      <c r="FVI1234" s="142"/>
      <c r="FVJ1234" s="143"/>
      <c r="FVK1234" s="142"/>
      <c r="FVL1234" s="143"/>
      <c r="FVM1234" s="142"/>
      <c r="FVN1234" s="143"/>
      <c r="FVO1234" s="142"/>
      <c r="FVP1234" s="143"/>
      <c r="FVQ1234" s="142"/>
      <c r="FVR1234" s="143"/>
      <c r="FVS1234" s="142"/>
      <c r="FVT1234" s="143"/>
      <c r="FVU1234" s="142"/>
      <c r="FVV1234" s="143"/>
      <c r="FVW1234" s="142"/>
      <c r="FVX1234" s="143"/>
      <c r="FVY1234" s="142"/>
      <c r="FVZ1234" s="143"/>
      <c r="FWA1234" s="142"/>
      <c r="FWB1234" s="143"/>
      <c r="FWC1234" s="142"/>
      <c r="FWD1234" s="143"/>
      <c r="FWE1234" s="142"/>
      <c r="FWF1234" s="143"/>
      <c r="FWG1234" s="142"/>
      <c r="FWH1234" s="143"/>
      <c r="FWI1234" s="142"/>
      <c r="FWJ1234" s="143"/>
      <c r="FWK1234" s="142"/>
      <c r="FWL1234" s="143"/>
      <c r="FWM1234" s="142"/>
      <c r="FWN1234" s="143"/>
      <c r="FWO1234" s="142"/>
      <c r="FWP1234" s="143"/>
      <c r="FWQ1234" s="142"/>
      <c r="FWR1234" s="143"/>
      <c r="FWS1234" s="142"/>
      <c r="FWT1234" s="143"/>
      <c r="FWU1234" s="142"/>
      <c r="FWV1234" s="143"/>
      <c r="FWW1234" s="142"/>
      <c r="FWX1234" s="143"/>
      <c r="FWY1234" s="142"/>
      <c r="FWZ1234" s="143"/>
      <c r="FXA1234" s="142"/>
      <c r="FXB1234" s="143"/>
      <c r="FXC1234" s="142"/>
      <c r="FXD1234" s="143"/>
      <c r="FXE1234" s="142"/>
      <c r="FXF1234" s="143"/>
      <c r="FXG1234" s="142"/>
      <c r="FXH1234" s="143"/>
      <c r="FXI1234" s="142"/>
      <c r="FXJ1234" s="143"/>
      <c r="FXK1234" s="142"/>
      <c r="FXL1234" s="143"/>
      <c r="FXM1234" s="142"/>
      <c r="FXN1234" s="143"/>
      <c r="FXO1234" s="142"/>
      <c r="FXP1234" s="143"/>
      <c r="FXQ1234" s="142"/>
      <c r="FXR1234" s="143"/>
      <c r="FXS1234" s="142"/>
      <c r="FXT1234" s="143"/>
      <c r="FXU1234" s="142"/>
      <c r="FXV1234" s="143"/>
      <c r="FXW1234" s="142"/>
      <c r="FXX1234" s="143"/>
      <c r="FXY1234" s="142"/>
      <c r="FXZ1234" s="143"/>
      <c r="FYA1234" s="142"/>
      <c r="FYB1234" s="143"/>
      <c r="FYC1234" s="142"/>
      <c r="FYD1234" s="143"/>
      <c r="FYE1234" s="142"/>
      <c r="FYF1234" s="143"/>
      <c r="FYG1234" s="142"/>
      <c r="FYH1234" s="143"/>
      <c r="FYI1234" s="142"/>
      <c r="FYJ1234" s="143"/>
      <c r="FYK1234" s="142"/>
      <c r="FYL1234" s="143"/>
      <c r="FYM1234" s="142"/>
      <c r="FYN1234" s="143"/>
      <c r="FYO1234" s="142"/>
      <c r="FYP1234" s="143"/>
      <c r="FYQ1234" s="142"/>
      <c r="FYR1234" s="143"/>
      <c r="FYS1234" s="142"/>
      <c r="FYT1234" s="143"/>
      <c r="FYU1234" s="142"/>
      <c r="FYV1234" s="143"/>
      <c r="FYW1234" s="142"/>
      <c r="FYX1234" s="143"/>
      <c r="FYY1234" s="142"/>
      <c r="FYZ1234" s="143"/>
      <c r="FZA1234" s="142"/>
      <c r="FZB1234" s="143"/>
      <c r="FZC1234" s="142"/>
      <c r="FZD1234" s="143"/>
      <c r="FZE1234" s="142"/>
      <c r="FZF1234" s="143"/>
      <c r="FZG1234" s="142"/>
      <c r="FZH1234" s="143"/>
      <c r="FZI1234" s="142"/>
      <c r="FZJ1234" s="143"/>
      <c r="FZK1234" s="142"/>
      <c r="FZL1234" s="143"/>
      <c r="FZM1234" s="142"/>
      <c r="FZN1234" s="143"/>
      <c r="FZO1234" s="142"/>
      <c r="FZP1234" s="143"/>
      <c r="FZQ1234" s="142"/>
      <c r="FZR1234" s="143"/>
      <c r="FZS1234" s="142"/>
      <c r="FZT1234" s="143"/>
      <c r="FZU1234" s="142"/>
      <c r="FZV1234" s="143"/>
      <c r="FZW1234" s="142"/>
      <c r="FZX1234" s="143"/>
      <c r="FZY1234" s="142"/>
      <c r="FZZ1234" s="143"/>
      <c r="GAA1234" s="142"/>
      <c r="GAB1234" s="143"/>
      <c r="GAC1234" s="142"/>
      <c r="GAD1234" s="143"/>
      <c r="GAE1234" s="142"/>
      <c r="GAF1234" s="143"/>
      <c r="GAG1234" s="142"/>
      <c r="GAH1234" s="143"/>
      <c r="GAI1234" s="142"/>
      <c r="GAJ1234" s="143"/>
      <c r="GAK1234" s="142"/>
      <c r="GAL1234" s="143"/>
      <c r="GAM1234" s="142"/>
      <c r="GAN1234" s="143"/>
      <c r="GAO1234" s="142"/>
      <c r="GAP1234" s="143"/>
      <c r="GAQ1234" s="142"/>
      <c r="GAR1234" s="143"/>
      <c r="GAS1234" s="142"/>
      <c r="GAT1234" s="143"/>
      <c r="GAU1234" s="142"/>
      <c r="GAV1234" s="143"/>
      <c r="GAW1234" s="142"/>
      <c r="GAX1234" s="143"/>
      <c r="GAY1234" s="142"/>
      <c r="GAZ1234" s="143"/>
      <c r="GBA1234" s="142"/>
      <c r="GBB1234" s="143"/>
      <c r="GBC1234" s="142"/>
      <c r="GBD1234" s="143"/>
      <c r="GBE1234" s="142"/>
      <c r="GBF1234" s="143"/>
      <c r="GBG1234" s="142"/>
      <c r="GBH1234" s="143"/>
      <c r="GBI1234" s="142"/>
      <c r="GBJ1234" s="143"/>
      <c r="GBK1234" s="142"/>
      <c r="GBL1234" s="143"/>
      <c r="GBM1234" s="142"/>
      <c r="GBN1234" s="143"/>
      <c r="GBO1234" s="142"/>
      <c r="GBP1234" s="143"/>
      <c r="GBQ1234" s="142"/>
      <c r="GBR1234" s="143"/>
      <c r="GBS1234" s="142"/>
      <c r="GBT1234" s="143"/>
      <c r="GBU1234" s="142"/>
      <c r="GBV1234" s="143"/>
      <c r="GBW1234" s="142"/>
      <c r="GBX1234" s="143"/>
      <c r="GBY1234" s="142"/>
      <c r="GBZ1234" s="143"/>
      <c r="GCA1234" s="142"/>
      <c r="GCB1234" s="143"/>
      <c r="GCC1234" s="142"/>
      <c r="GCD1234" s="143"/>
      <c r="GCE1234" s="142"/>
      <c r="GCF1234" s="143"/>
      <c r="GCG1234" s="142"/>
      <c r="GCH1234" s="143"/>
      <c r="GCI1234" s="142"/>
      <c r="GCJ1234" s="143"/>
      <c r="GCK1234" s="142"/>
      <c r="GCL1234" s="143"/>
      <c r="GCM1234" s="142"/>
      <c r="GCN1234" s="143"/>
      <c r="GCO1234" s="142"/>
      <c r="GCP1234" s="143"/>
      <c r="GCQ1234" s="142"/>
      <c r="GCR1234" s="143"/>
      <c r="GCS1234" s="142"/>
      <c r="GCT1234" s="143"/>
      <c r="GCU1234" s="142"/>
      <c r="GCV1234" s="143"/>
      <c r="GCW1234" s="142"/>
      <c r="GCX1234" s="143"/>
      <c r="GCY1234" s="142"/>
      <c r="GCZ1234" s="143"/>
      <c r="GDA1234" s="142"/>
      <c r="GDB1234" s="143"/>
      <c r="GDC1234" s="142"/>
      <c r="GDD1234" s="143"/>
      <c r="GDE1234" s="142"/>
      <c r="GDF1234" s="143"/>
      <c r="GDG1234" s="142"/>
      <c r="GDH1234" s="143"/>
      <c r="GDI1234" s="142"/>
      <c r="GDJ1234" s="143"/>
      <c r="GDK1234" s="142"/>
      <c r="GDL1234" s="143"/>
      <c r="GDM1234" s="142"/>
      <c r="GDN1234" s="143"/>
      <c r="GDO1234" s="142"/>
      <c r="GDP1234" s="143"/>
      <c r="GDQ1234" s="142"/>
      <c r="GDR1234" s="143"/>
      <c r="GDS1234" s="142"/>
      <c r="GDT1234" s="143"/>
      <c r="GDU1234" s="142"/>
      <c r="GDV1234" s="143"/>
      <c r="GDW1234" s="142"/>
      <c r="GDX1234" s="143"/>
      <c r="GDY1234" s="142"/>
      <c r="GDZ1234" s="143"/>
      <c r="GEA1234" s="142"/>
      <c r="GEB1234" s="143"/>
      <c r="GEC1234" s="142"/>
      <c r="GED1234" s="143"/>
      <c r="GEE1234" s="142"/>
      <c r="GEF1234" s="143"/>
      <c r="GEG1234" s="142"/>
      <c r="GEH1234" s="143"/>
      <c r="GEI1234" s="142"/>
      <c r="GEJ1234" s="143"/>
      <c r="GEK1234" s="142"/>
      <c r="GEL1234" s="143"/>
      <c r="GEM1234" s="142"/>
      <c r="GEN1234" s="143"/>
      <c r="GEO1234" s="142"/>
      <c r="GEP1234" s="143"/>
      <c r="GEQ1234" s="142"/>
      <c r="GER1234" s="143"/>
      <c r="GES1234" s="142"/>
      <c r="GET1234" s="143"/>
      <c r="GEU1234" s="142"/>
      <c r="GEV1234" s="143"/>
      <c r="GEW1234" s="142"/>
      <c r="GEX1234" s="143"/>
      <c r="GEY1234" s="142"/>
      <c r="GEZ1234" s="143"/>
      <c r="GFA1234" s="142"/>
      <c r="GFB1234" s="143"/>
      <c r="GFC1234" s="142"/>
      <c r="GFD1234" s="143"/>
      <c r="GFE1234" s="142"/>
      <c r="GFF1234" s="143"/>
      <c r="GFG1234" s="142"/>
      <c r="GFH1234" s="143"/>
      <c r="GFI1234" s="142"/>
      <c r="GFJ1234" s="143"/>
      <c r="GFK1234" s="142"/>
      <c r="GFL1234" s="143"/>
      <c r="GFM1234" s="142"/>
      <c r="GFN1234" s="143"/>
      <c r="GFO1234" s="142"/>
      <c r="GFP1234" s="143"/>
      <c r="GFQ1234" s="142"/>
      <c r="GFR1234" s="143"/>
      <c r="GFS1234" s="142"/>
      <c r="GFT1234" s="143"/>
      <c r="GFU1234" s="142"/>
      <c r="GFV1234" s="143"/>
      <c r="GFW1234" s="142"/>
      <c r="GFX1234" s="143"/>
      <c r="GFY1234" s="142"/>
      <c r="GFZ1234" s="143"/>
      <c r="GGA1234" s="142"/>
      <c r="GGB1234" s="143"/>
      <c r="GGC1234" s="142"/>
      <c r="GGD1234" s="143"/>
      <c r="GGE1234" s="142"/>
      <c r="GGF1234" s="143"/>
      <c r="GGG1234" s="142"/>
      <c r="GGH1234" s="143"/>
      <c r="GGI1234" s="142"/>
      <c r="GGJ1234" s="143"/>
      <c r="GGK1234" s="142"/>
      <c r="GGL1234" s="143"/>
      <c r="GGM1234" s="142"/>
      <c r="GGN1234" s="143"/>
      <c r="GGO1234" s="142"/>
      <c r="GGP1234" s="143"/>
      <c r="GGQ1234" s="142"/>
      <c r="GGR1234" s="143"/>
      <c r="GGS1234" s="142"/>
      <c r="GGT1234" s="143"/>
      <c r="GGU1234" s="142"/>
      <c r="GGV1234" s="143"/>
      <c r="GGW1234" s="142"/>
      <c r="GGX1234" s="143"/>
      <c r="GGY1234" s="142"/>
      <c r="GGZ1234" s="143"/>
      <c r="GHA1234" s="142"/>
      <c r="GHB1234" s="143"/>
      <c r="GHC1234" s="142"/>
      <c r="GHD1234" s="143"/>
      <c r="GHE1234" s="142"/>
      <c r="GHF1234" s="143"/>
      <c r="GHG1234" s="142"/>
      <c r="GHH1234" s="143"/>
      <c r="GHI1234" s="142"/>
      <c r="GHJ1234" s="143"/>
      <c r="GHK1234" s="142"/>
      <c r="GHL1234" s="143"/>
      <c r="GHM1234" s="142"/>
      <c r="GHN1234" s="143"/>
      <c r="GHO1234" s="142"/>
      <c r="GHP1234" s="143"/>
      <c r="GHQ1234" s="142"/>
      <c r="GHR1234" s="143"/>
      <c r="GHS1234" s="142"/>
      <c r="GHT1234" s="143"/>
      <c r="GHU1234" s="142"/>
      <c r="GHV1234" s="143"/>
      <c r="GHW1234" s="142"/>
      <c r="GHX1234" s="143"/>
      <c r="GHY1234" s="142"/>
      <c r="GHZ1234" s="143"/>
      <c r="GIA1234" s="142"/>
      <c r="GIB1234" s="143"/>
      <c r="GIC1234" s="142"/>
      <c r="GID1234" s="143"/>
      <c r="GIE1234" s="142"/>
      <c r="GIF1234" s="143"/>
      <c r="GIG1234" s="142"/>
      <c r="GIH1234" s="143"/>
      <c r="GII1234" s="142"/>
      <c r="GIJ1234" s="143"/>
      <c r="GIK1234" s="142"/>
      <c r="GIL1234" s="143"/>
      <c r="GIM1234" s="142"/>
      <c r="GIN1234" s="143"/>
      <c r="GIO1234" s="142"/>
      <c r="GIP1234" s="143"/>
      <c r="GIQ1234" s="142"/>
      <c r="GIR1234" s="143"/>
      <c r="GIS1234" s="142"/>
      <c r="GIT1234" s="143"/>
      <c r="GIU1234" s="142"/>
      <c r="GIV1234" s="143"/>
      <c r="GIW1234" s="142"/>
      <c r="GIX1234" s="143"/>
      <c r="GIY1234" s="142"/>
      <c r="GIZ1234" s="143"/>
      <c r="GJA1234" s="142"/>
      <c r="GJB1234" s="143"/>
      <c r="GJC1234" s="142"/>
      <c r="GJD1234" s="143"/>
      <c r="GJE1234" s="142"/>
      <c r="GJF1234" s="143"/>
      <c r="GJG1234" s="142"/>
      <c r="GJH1234" s="143"/>
      <c r="GJI1234" s="142"/>
      <c r="GJJ1234" s="143"/>
      <c r="GJK1234" s="142"/>
      <c r="GJL1234" s="143"/>
      <c r="GJM1234" s="142"/>
      <c r="GJN1234" s="143"/>
      <c r="GJO1234" s="142"/>
      <c r="GJP1234" s="143"/>
      <c r="GJQ1234" s="142"/>
      <c r="GJR1234" s="143"/>
      <c r="GJS1234" s="142"/>
      <c r="GJT1234" s="143"/>
      <c r="GJU1234" s="142"/>
      <c r="GJV1234" s="143"/>
      <c r="GJW1234" s="142"/>
      <c r="GJX1234" s="143"/>
      <c r="GJY1234" s="142"/>
      <c r="GJZ1234" s="143"/>
      <c r="GKA1234" s="142"/>
      <c r="GKB1234" s="143"/>
      <c r="GKC1234" s="142"/>
      <c r="GKD1234" s="143"/>
      <c r="GKE1234" s="142"/>
      <c r="GKF1234" s="143"/>
      <c r="GKG1234" s="142"/>
      <c r="GKH1234" s="143"/>
      <c r="GKI1234" s="142"/>
      <c r="GKJ1234" s="143"/>
      <c r="GKK1234" s="142"/>
      <c r="GKL1234" s="143"/>
      <c r="GKM1234" s="142"/>
      <c r="GKN1234" s="143"/>
      <c r="GKO1234" s="142"/>
      <c r="GKP1234" s="143"/>
      <c r="GKQ1234" s="142"/>
      <c r="GKR1234" s="143"/>
      <c r="GKS1234" s="142"/>
      <c r="GKT1234" s="143"/>
      <c r="GKU1234" s="142"/>
      <c r="GKV1234" s="143"/>
      <c r="GKW1234" s="142"/>
      <c r="GKX1234" s="143"/>
      <c r="GKY1234" s="142"/>
      <c r="GKZ1234" s="143"/>
      <c r="GLA1234" s="142"/>
      <c r="GLB1234" s="143"/>
      <c r="GLC1234" s="142"/>
      <c r="GLD1234" s="143"/>
      <c r="GLE1234" s="142"/>
      <c r="GLF1234" s="143"/>
      <c r="GLG1234" s="142"/>
      <c r="GLH1234" s="143"/>
      <c r="GLI1234" s="142"/>
      <c r="GLJ1234" s="143"/>
      <c r="GLK1234" s="142"/>
      <c r="GLL1234" s="143"/>
      <c r="GLM1234" s="142"/>
      <c r="GLN1234" s="143"/>
      <c r="GLO1234" s="142"/>
      <c r="GLP1234" s="143"/>
      <c r="GLQ1234" s="142"/>
      <c r="GLR1234" s="143"/>
      <c r="GLS1234" s="142"/>
      <c r="GLT1234" s="143"/>
      <c r="GLU1234" s="142"/>
      <c r="GLV1234" s="143"/>
      <c r="GLW1234" s="142"/>
      <c r="GLX1234" s="143"/>
      <c r="GLY1234" s="142"/>
      <c r="GLZ1234" s="143"/>
      <c r="GMA1234" s="142"/>
      <c r="GMB1234" s="143"/>
      <c r="GMC1234" s="142"/>
      <c r="GMD1234" s="143"/>
      <c r="GME1234" s="142"/>
      <c r="GMF1234" s="143"/>
      <c r="GMG1234" s="142"/>
      <c r="GMH1234" s="143"/>
      <c r="GMI1234" s="142"/>
      <c r="GMJ1234" s="143"/>
      <c r="GMK1234" s="142"/>
      <c r="GML1234" s="143"/>
      <c r="GMM1234" s="142"/>
      <c r="GMN1234" s="143"/>
      <c r="GMO1234" s="142"/>
      <c r="GMP1234" s="143"/>
      <c r="GMQ1234" s="142"/>
      <c r="GMR1234" s="143"/>
      <c r="GMS1234" s="142"/>
      <c r="GMT1234" s="143"/>
      <c r="GMU1234" s="142"/>
      <c r="GMV1234" s="143"/>
      <c r="GMW1234" s="142"/>
      <c r="GMX1234" s="143"/>
      <c r="GMY1234" s="142"/>
      <c r="GMZ1234" s="143"/>
      <c r="GNA1234" s="142"/>
      <c r="GNB1234" s="143"/>
      <c r="GNC1234" s="142"/>
      <c r="GND1234" s="143"/>
      <c r="GNE1234" s="142"/>
      <c r="GNF1234" s="143"/>
      <c r="GNG1234" s="142"/>
      <c r="GNH1234" s="143"/>
      <c r="GNI1234" s="142"/>
      <c r="GNJ1234" s="143"/>
      <c r="GNK1234" s="142"/>
      <c r="GNL1234" s="143"/>
      <c r="GNM1234" s="142"/>
      <c r="GNN1234" s="143"/>
      <c r="GNO1234" s="142"/>
      <c r="GNP1234" s="143"/>
      <c r="GNQ1234" s="142"/>
      <c r="GNR1234" s="143"/>
      <c r="GNS1234" s="142"/>
      <c r="GNT1234" s="143"/>
      <c r="GNU1234" s="142"/>
      <c r="GNV1234" s="143"/>
      <c r="GNW1234" s="142"/>
      <c r="GNX1234" s="143"/>
      <c r="GNY1234" s="142"/>
      <c r="GNZ1234" s="143"/>
      <c r="GOA1234" s="142"/>
      <c r="GOB1234" s="143"/>
      <c r="GOC1234" s="142"/>
      <c r="GOD1234" s="143"/>
      <c r="GOE1234" s="142"/>
      <c r="GOF1234" s="143"/>
      <c r="GOG1234" s="142"/>
      <c r="GOH1234" s="143"/>
      <c r="GOI1234" s="142"/>
      <c r="GOJ1234" s="143"/>
      <c r="GOK1234" s="142"/>
      <c r="GOL1234" s="143"/>
      <c r="GOM1234" s="142"/>
      <c r="GON1234" s="143"/>
      <c r="GOO1234" s="142"/>
      <c r="GOP1234" s="143"/>
      <c r="GOQ1234" s="142"/>
      <c r="GOR1234" s="143"/>
      <c r="GOS1234" s="142"/>
      <c r="GOT1234" s="143"/>
      <c r="GOU1234" s="142"/>
      <c r="GOV1234" s="143"/>
      <c r="GOW1234" s="142"/>
      <c r="GOX1234" s="143"/>
      <c r="GOY1234" s="142"/>
      <c r="GOZ1234" s="143"/>
      <c r="GPA1234" s="142"/>
      <c r="GPB1234" s="143"/>
      <c r="GPC1234" s="142"/>
      <c r="GPD1234" s="143"/>
      <c r="GPE1234" s="142"/>
      <c r="GPF1234" s="143"/>
      <c r="GPG1234" s="142"/>
      <c r="GPH1234" s="143"/>
      <c r="GPI1234" s="142"/>
      <c r="GPJ1234" s="143"/>
      <c r="GPK1234" s="142"/>
      <c r="GPL1234" s="143"/>
      <c r="GPM1234" s="142"/>
      <c r="GPN1234" s="143"/>
      <c r="GPO1234" s="142"/>
      <c r="GPP1234" s="143"/>
      <c r="GPQ1234" s="142"/>
      <c r="GPR1234" s="143"/>
      <c r="GPS1234" s="142"/>
      <c r="GPT1234" s="143"/>
      <c r="GPU1234" s="142"/>
      <c r="GPV1234" s="143"/>
      <c r="GPW1234" s="142"/>
      <c r="GPX1234" s="143"/>
      <c r="GPY1234" s="142"/>
      <c r="GPZ1234" s="143"/>
      <c r="GQA1234" s="142"/>
      <c r="GQB1234" s="143"/>
      <c r="GQC1234" s="142"/>
      <c r="GQD1234" s="143"/>
      <c r="GQE1234" s="142"/>
      <c r="GQF1234" s="143"/>
      <c r="GQG1234" s="142"/>
      <c r="GQH1234" s="143"/>
      <c r="GQI1234" s="142"/>
      <c r="GQJ1234" s="143"/>
      <c r="GQK1234" s="142"/>
      <c r="GQL1234" s="143"/>
      <c r="GQM1234" s="142"/>
      <c r="GQN1234" s="143"/>
      <c r="GQO1234" s="142"/>
      <c r="GQP1234" s="143"/>
      <c r="GQQ1234" s="142"/>
      <c r="GQR1234" s="143"/>
      <c r="GQS1234" s="142"/>
      <c r="GQT1234" s="143"/>
      <c r="GQU1234" s="142"/>
      <c r="GQV1234" s="143"/>
      <c r="GQW1234" s="142"/>
      <c r="GQX1234" s="143"/>
      <c r="GQY1234" s="142"/>
      <c r="GQZ1234" s="143"/>
      <c r="GRA1234" s="142"/>
      <c r="GRB1234" s="143"/>
      <c r="GRC1234" s="142"/>
      <c r="GRD1234" s="143"/>
      <c r="GRE1234" s="142"/>
      <c r="GRF1234" s="143"/>
      <c r="GRG1234" s="142"/>
      <c r="GRH1234" s="143"/>
      <c r="GRI1234" s="142"/>
      <c r="GRJ1234" s="143"/>
      <c r="GRK1234" s="142"/>
      <c r="GRL1234" s="143"/>
      <c r="GRM1234" s="142"/>
      <c r="GRN1234" s="143"/>
      <c r="GRO1234" s="142"/>
      <c r="GRP1234" s="143"/>
      <c r="GRQ1234" s="142"/>
      <c r="GRR1234" s="143"/>
      <c r="GRS1234" s="142"/>
      <c r="GRT1234" s="143"/>
      <c r="GRU1234" s="142"/>
      <c r="GRV1234" s="143"/>
      <c r="GRW1234" s="142"/>
      <c r="GRX1234" s="143"/>
      <c r="GRY1234" s="142"/>
      <c r="GRZ1234" s="143"/>
      <c r="GSA1234" s="142"/>
      <c r="GSB1234" s="143"/>
      <c r="GSC1234" s="142"/>
      <c r="GSD1234" s="143"/>
      <c r="GSE1234" s="142"/>
      <c r="GSF1234" s="143"/>
      <c r="GSG1234" s="142"/>
      <c r="GSH1234" s="143"/>
      <c r="GSI1234" s="142"/>
      <c r="GSJ1234" s="143"/>
      <c r="GSK1234" s="142"/>
      <c r="GSL1234" s="143"/>
      <c r="GSM1234" s="142"/>
      <c r="GSN1234" s="143"/>
      <c r="GSO1234" s="142"/>
      <c r="GSP1234" s="143"/>
      <c r="GSQ1234" s="142"/>
      <c r="GSR1234" s="143"/>
      <c r="GSS1234" s="142"/>
      <c r="GST1234" s="143"/>
      <c r="GSU1234" s="142"/>
      <c r="GSV1234" s="143"/>
      <c r="GSW1234" s="142"/>
      <c r="GSX1234" s="143"/>
      <c r="GSY1234" s="142"/>
      <c r="GSZ1234" s="143"/>
      <c r="GTA1234" s="142"/>
      <c r="GTB1234" s="143"/>
      <c r="GTC1234" s="142"/>
      <c r="GTD1234" s="143"/>
      <c r="GTE1234" s="142"/>
      <c r="GTF1234" s="143"/>
      <c r="GTG1234" s="142"/>
      <c r="GTH1234" s="143"/>
      <c r="GTI1234" s="142"/>
      <c r="GTJ1234" s="143"/>
      <c r="GTK1234" s="142"/>
      <c r="GTL1234" s="143"/>
      <c r="GTM1234" s="142"/>
      <c r="GTN1234" s="143"/>
      <c r="GTO1234" s="142"/>
      <c r="GTP1234" s="143"/>
      <c r="GTQ1234" s="142"/>
      <c r="GTR1234" s="143"/>
      <c r="GTS1234" s="142"/>
      <c r="GTT1234" s="143"/>
      <c r="GTU1234" s="142"/>
      <c r="GTV1234" s="143"/>
      <c r="GTW1234" s="142"/>
      <c r="GTX1234" s="143"/>
      <c r="GTY1234" s="142"/>
      <c r="GTZ1234" s="143"/>
      <c r="GUA1234" s="142"/>
      <c r="GUB1234" s="143"/>
      <c r="GUC1234" s="142"/>
      <c r="GUD1234" s="143"/>
      <c r="GUE1234" s="142"/>
      <c r="GUF1234" s="143"/>
      <c r="GUG1234" s="142"/>
      <c r="GUH1234" s="143"/>
      <c r="GUI1234" s="142"/>
      <c r="GUJ1234" s="143"/>
      <c r="GUK1234" s="142"/>
      <c r="GUL1234" s="143"/>
      <c r="GUM1234" s="142"/>
      <c r="GUN1234" s="143"/>
      <c r="GUO1234" s="142"/>
      <c r="GUP1234" s="143"/>
      <c r="GUQ1234" s="142"/>
      <c r="GUR1234" s="143"/>
      <c r="GUS1234" s="142"/>
      <c r="GUT1234" s="143"/>
      <c r="GUU1234" s="142"/>
      <c r="GUV1234" s="143"/>
      <c r="GUW1234" s="142"/>
      <c r="GUX1234" s="143"/>
      <c r="GUY1234" s="142"/>
      <c r="GUZ1234" s="143"/>
      <c r="GVA1234" s="142"/>
      <c r="GVB1234" s="143"/>
      <c r="GVC1234" s="142"/>
      <c r="GVD1234" s="143"/>
      <c r="GVE1234" s="142"/>
      <c r="GVF1234" s="143"/>
      <c r="GVG1234" s="142"/>
      <c r="GVH1234" s="143"/>
      <c r="GVI1234" s="142"/>
      <c r="GVJ1234" s="143"/>
      <c r="GVK1234" s="142"/>
      <c r="GVL1234" s="143"/>
      <c r="GVM1234" s="142"/>
      <c r="GVN1234" s="143"/>
      <c r="GVO1234" s="142"/>
      <c r="GVP1234" s="143"/>
      <c r="GVQ1234" s="142"/>
      <c r="GVR1234" s="143"/>
      <c r="GVS1234" s="142"/>
      <c r="GVT1234" s="143"/>
      <c r="GVU1234" s="142"/>
      <c r="GVV1234" s="143"/>
      <c r="GVW1234" s="142"/>
      <c r="GVX1234" s="143"/>
      <c r="GVY1234" s="142"/>
      <c r="GVZ1234" s="143"/>
      <c r="GWA1234" s="142"/>
      <c r="GWB1234" s="143"/>
      <c r="GWC1234" s="142"/>
      <c r="GWD1234" s="143"/>
      <c r="GWE1234" s="142"/>
      <c r="GWF1234" s="143"/>
      <c r="GWG1234" s="142"/>
      <c r="GWH1234" s="143"/>
      <c r="GWI1234" s="142"/>
      <c r="GWJ1234" s="143"/>
      <c r="GWK1234" s="142"/>
      <c r="GWL1234" s="143"/>
      <c r="GWM1234" s="142"/>
      <c r="GWN1234" s="143"/>
      <c r="GWO1234" s="142"/>
      <c r="GWP1234" s="143"/>
      <c r="GWQ1234" s="142"/>
      <c r="GWR1234" s="143"/>
      <c r="GWS1234" s="142"/>
      <c r="GWT1234" s="143"/>
      <c r="GWU1234" s="142"/>
      <c r="GWV1234" s="143"/>
      <c r="GWW1234" s="142"/>
      <c r="GWX1234" s="143"/>
      <c r="GWY1234" s="142"/>
      <c r="GWZ1234" s="143"/>
      <c r="GXA1234" s="142"/>
      <c r="GXB1234" s="143"/>
      <c r="GXC1234" s="142"/>
      <c r="GXD1234" s="143"/>
      <c r="GXE1234" s="142"/>
      <c r="GXF1234" s="143"/>
      <c r="GXG1234" s="142"/>
      <c r="GXH1234" s="143"/>
      <c r="GXI1234" s="142"/>
      <c r="GXJ1234" s="143"/>
      <c r="GXK1234" s="142"/>
      <c r="GXL1234" s="143"/>
      <c r="GXM1234" s="142"/>
      <c r="GXN1234" s="143"/>
      <c r="GXO1234" s="142"/>
      <c r="GXP1234" s="143"/>
      <c r="GXQ1234" s="142"/>
      <c r="GXR1234" s="143"/>
      <c r="GXS1234" s="142"/>
      <c r="GXT1234" s="143"/>
      <c r="GXU1234" s="142"/>
      <c r="GXV1234" s="143"/>
      <c r="GXW1234" s="142"/>
      <c r="GXX1234" s="143"/>
      <c r="GXY1234" s="142"/>
      <c r="GXZ1234" s="143"/>
      <c r="GYA1234" s="142"/>
      <c r="GYB1234" s="143"/>
      <c r="GYC1234" s="142"/>
      <c r="GYD1234" s="143"/>
      <c r="GYE1234" s="142"/>
      <c r="GYF1234" s="143"/>
      <c r="GYG1234" s="142"/>
      <c r="GYH1234" s="143"/>
      <c r="GYI1234" s="142"/>
      <c r="GYJ1234" s="143"/>
      <c r="GYK1234" s="142"/>
      <c r="GYL1234" s="143"/>
      <c r="GYM1234" s="142"/>
      <c r="GYN1234" s="143"/>
      <c r="GYO1234" s="142"/>
      <c r="GYP1234" s="143"/>
      <c r="GYQ1234" s="142"/>
      <c r="GYR1234" s="143"/>
      <c r="GYS1234" s="142"/>
      <c r="GYT1234" s="143"/>
      <c r="GYU1234" s="142"/>
      <c r="GYV1234" s="143"/>
      <c r="GYW1234" s="142"/>
      <c r="GYX1234" s="143"/>
      <c r="GYY1234" s="142"/>
      <c r="GYZ1234" s="143"/>
      <c r="GZA1234" s="142"/>
      <c r="GZB1234" s="143"/>
      <c r="GZC1234" s="142"/>
      <c r="GZD1234" s="143"/>
      <c r="GZE1234" s="142"/>
      <c r="GZF1234" s="143"/>
      <c r="GZG1234" s="142"/>
      <c r="GZH1234" s="143"/>
      <c r="GZI1234" s="142"/>
      <c r="GZJ1234" s="143"/>
      <c r="GZK1234" s="142"/>
      <c r="GZL1234" s="143"/>
      <c r="GZM1234" s="142"/>
      <c r="GZN1234" s="143"/>
      <c r="GZO1234" s="142"/>
      <c r="GZP1234" s="143"/>
      <c r="GZQ1234" s="142"/>
      <c r="GZR1234" s="143"/>
      <c r="GZS1234" s="142"/>
      <c r="GZT1234" s="143"/>
      <c r="GZU1234" s="142"/>
      <c r="GZV1234" s="143"/>
      <c r="GZW1234" s="142"/>
      <c r="GZX1234" s="143"/>
      <c r="GZY1234" s="142"/>
      <c r="GZZ1234" s="143"/>
      <c r="HAA1234" s="142"/>
      <c r="HAB1234" s="143"/>
      <c r="HAC1234" s="142"/>
      <c r="HAD1234" s="143"/>
      <c r="HAE1234" s="142"/>
      <c r="HAF1234" s="143"/>
      <c r="HAG1234" s="142"/>
      <c r="HAH1234" s="143"/>
      <c r="HAI1234" s="142"/>
      <c r="HAJ1234" s="143"/>
      <c r="HAK1234" s="142"/>
      <c r="HAL1234" s="143"/>
      <c r="HAM1234" s="142"/>
      <c r="HAN1234" s="143"/>
      <c r="HAO1234" s="142"/>
      <c r="HAP1234" s="143"/>
      <c r="HAQ1234" s="142"/>
      <c r="HAR1234" s="143"/>
      <c r="HAS1234" s="142"/>
      <c r="HAT1234" s="143"/>
      <c r="HAU1234" s="142"/>
      <c r="HAV1234" s="143"/>
      <c r="HAW1234" s="142"/>
      <c r="HAX1234" s="143"/>
      <c r="HAY1234" s="142"/>
      <c r="HAZ1234" s="143"/>
      <c r="HBA1234" s="142"/>
      <c r="HBB1234" s="143"/>
      <c r="HBC1234" s="142"/>
      <c r="HBD1234" s="143"/>
      <c r="HBE1234" s="142"/>
      <c r="HBF1234" s="143"/>
      <c r="HBG1234" s="142"/>
      <c r="HBH1234" s="143"/>
      <c r="HBI1234" s="142"/>
      <c r="HBJ1234" s="143"/>
      <c r="HBK1234" s="142"/>
      <c r="HBL1234" s="143"/>
      <c r="HBM1234" s="142"/>
      <c r="HBN1234" s="143"/>
      <c r="HBO1234" s="142"/>
      <c r="HBP1234" s="143"/>
      <c r="HBQ1234" s="142"/>
      <c r="HBR1234" s="143"/>
      <c r="HBS1234" s="142"/>
      <c r="HBT1234" s="143"/>
      <c r="HBU1234" s="142"/>
      <c r="HBV1234" s="143"/>
      <c r="HBW1234" s="142"/>
      <c r="HBX1234" s="143"/>
      <c r="HBY1234" s="142"/>
      <c r="HBZ1234" s="143"/>
      <c r="HCA1234" s="142"/>
      <c r="HCB1234" s="143"/>
      <c r="HCC1234" s="142"/>
      <c r="HCD1234" s="143"/>
      <c r="HCE1234" s="142"/>
      <c r="HCF1234" s="143"/>
      <c r="HCG1234" s="142"/>
      <c r="HCH1234" s="143"/>
      <c r="HCI1234" s="142"/>
      <c r="HCJ1234" s="143"/>
      <c r="HCK1234" s="142"/>
      <c r="HCL1234" s="143"/>
      <c r="HCM1234" s="142"/>
      <c r="HCN1234" s="143"/>
      <c r="HCO1234" s="142"/>
      <c r="HCP1234" s="143"/>
      <c r="HCQ1234" s="142"/>
      <c r="HCR1234" s="143"/>
      <c r="HCS1234" s="142"/>
      <c r="HCT1234" s="143"/>
      <c r="HCU1234" s="142"/>
      <c r="HCV1234" s="143"/>
      <c r="HCW1234" s="142"/>
      <c r="HCX1234" s="143"/>
      <c r="HCY1234" s="142"/>
      <c r="HCZ1234" s="143"/>
      <c r="HDA1234" s="142"/>
      <c r="HDB1234" s="143"/>
      <c r="HDC1234" s="142"/>
      <c r="HDD1234" s="143"/>
      <c r="HDE1234" s="142"/>
      <c r="HDF1234" s="143"/>
      <c r="HDG1234" s="142"/>
      <c r="HDH1234" s="143"/>
      <c r="HDI1234" s="142"/>
      <c r="HDJ1234" s="143"/>
      <c r="HDK1234" s="142"/>
      <c r="HDL1234" s="143"/>
      <c r="HDM1234" s="142"/>
      <c r="HDN1234" s="143"/>
      <c r="HDO1234" s="142"/>
      <c r="HDP1234" s="143"/>
      <c r="HDQ1234" s="142"/>
      <c r="HDR1234" s="143"/>
      <c r="HDS1234" s="142"/>
      <c r="HDT1234" s="143"/>
      <c r="HDU1234" s="142"/>
      <c r="HDV1234" s="143"/>
      <c r="HDW1234" s="142"/>
      <c r="HDX1234" s="143"/>
      <c r="HDY1234" s="142"/>
      <c r="HDZ1234" s="143"/>
      <c r="HEA1234" s="142"/>
      <c r="HEB1234" s="143"/>
      <c r="HEC1234" s="142"/>
      <c r="HED1234" s="143"/>
      <c r="HEE1234" s="142"/>
      <c r="HEF1234" s="143"/>
      <c r="HEG1234" s="142"/>
      <c r="HEH1234" s="143"/>
      <c r="HEI1234" s="142"/>
      <c r="HEJ1234" s="143"/>
      <c r="HEK1234" s="142"/>
      <c r="HEL1234" s="143"/>
      <c r="HEM1234" s="142"/>
      <c r="HEN1234" s="143"/>
      <c r="HEO1234" s="142"/>
      <c r="HEP1234" s="143"/>
      <c r="HEQ1234" s="142"/>
      <c r="HER1234" s="143"/>
      <c r="HES1234" s="142"/>
      <c r="HET1234" s="143"/>
      <c r="HEU1234" s="142"/>
      <c r="HEV1234" s="143"/>
      <c r="HEW1234" s="142"/>
      <c r="HEX1234" s="143"/>
      <c r="HEY1234" s="142"/>
      <c r="HEZ1234" s="143"/>
      <c r="HFA1234" s="142"/>
      <c r="HFB1234" s="143"/>
      <c r="HFC1234" s="142"/>
      <c r="HFD1234" s="143"/>
      <c r="HFE1234" s="142"/>
      <c r="HFF1234" s="143"/>
      <c r="HFG1234" s="142"/>
      <c r="HFH1234" s="143"/>
      <c r="HFI1234" s="142"/>
      <c r="HFJ1234" s="143"/>
      <c r="HFK1234" s="142"/>
      <c r="HFL1234" s="143"/>
      <c r="HFM1234" s="142"/>
      <c r="HFN1234" s="143"/>
      <c r="HFO1234" s="142"/>
      <c r="HFP1234" s="143"/>
      <c r="HFQ1234" s="142"/>
      <c r="HFR1234" s="143"/>
      <c r="HFS1234" s="142"/>
      <c r="HFT1234" s="143"/>
      <c r="HFU1234" s="142"/>
      <c r="HFV1234" s="143"/>
      <c r="HFW1234" s="142"/>
      <c r="HFX1234" s="143"/>
      <c r="HFY1234" s="142"/>
      <c r="HFZ1234" s="143"/>
      <c r="HGA1234" s="142"/>
      <c r="HGB1234" s="143"/>
      <c r="HGC1234" s="142"/>
      <c r="HGD1234" s="143"/>
      <c r="HGE1234" s="142"/>
      <c r="HGF1234" s="143"/>
      <c r="HGG1234" s="142"/>
      <c r="HGH1234" s="143"/>
      <c r="HGI1234" s="142"/>
      <c r="HGJ1234" s="143"/>
      <c r="HGK1234" s="142"/>
      <c r="HGL1234" s="143"/>
      <c r="HGM1234" s="142"/>
      <c r="HGN1234" s="143"/>
      <c r="HGO1234" s="142"/>
      <c r="HGP1234" s="143"/>
      <c r="HGQ1234" s="142"/>
      <c r="HGR1234" s="143"/>
      <c r="HGS1234" s="142"/>
      <c r="HGT1234" s="143"/>
      <c r="HGU1234" s="142"/>
      <c r="HGV1234" s="143"/>
      <c r="HGW1234" s="142"/>
      <c r="HGX1234" s="143"/>
      <c r="HGY1234" s="142"/>
      <c r="HGZ1234" s="143"/>
      <c r="HHA1234" s="142"/>
      <c r="HHB1234" s="143"/>
      <c r="HHC1234" s="142"/>
      <c r="HHD1234" s="143"/>
      <c r="HHE1234" s="142"/>
      <c r="HHF1234" s="143"/>
      <c r="HHG1234" s="142"/>
      <c r="HHH1234" s="143"/>
      <c r="HHI1234" s="142"/>
      <c r="HHJ1234" s="143"/>
      <c r="HHK1234" s="142"/>
      <c r="HHL1234" s="143"/>
      <c r="HHM1234" s="142"/>
      <c r="HHN1234" s="143"/>
      <c r="HHO1234" s="142"/>
      <c r="HHP1234" s="143"/>
      <c r="HHQ1234" s="142"/>
      <c r="HHR1234" s="143"/>
      <c r="HHS1234" s="142"/>
      <c r="HHT1234" s="143"/>
      <c r="HHU1234" s="142"/>
      <c r="HHV1234" s="143"/>
      <c r="HHW1234" s="142"/>
      <c r="HHX1234" s="143"/>
      <c r="HHY1234" s="142"/>
      <c r="HHZ1234" s="143"/>
      <c r="HIA1234" s="142"/>
      <c r="HIB1234" s="143"/>
      <c r="HIC1234" s="142"/>
      <c r="HID1234" s="143"/>
      <c r="HIE1234" s="142"/>
      <c r="HIF1234" s="143"/>
      <c r="HIG1234" s="142"/>
      <c r="HIH1234" s="143"/>
      <c r="HII1234" s="142"/>
      <c r="HIJ1234" s="143"/>
      <c r="HIK1234" s="142"/>
      <c r="HIL1234" s="143"/>
      <c r="HIM1234" s="142"/>
      <c r="HIN1234" s="143"/>
      <c r="HIO1234" s="142"/>
      <c r="HIP1234" s="143"/>
      <c r="HIQ1234" s="142"/>
      <c r="HIR1234" s="143"/>
      <c r="HIS1234" s="142"/>
      <c r="HIT1234" s="143"/>
      <c r="HIU1234" s="142"/>
      <c r="HIV1234" s="143"/>
      <c r="HIW1234" s="142"/>
      <c r="HIX1234" s="143"/>
      <c r="HIY1234" s="142"/>
      <c r="HIZ1234" s="143"/>
      <c r="HJA1234" s="142"/>
      <c r="HJB1234" s="143"/>
      <c r="HJC1234" s="142"/>
      <c r="HJD1234" s="143"/>
      <c r="HJE1234" s="142"/>
      <c r="HJF1234" s="143"/>
      <c r="HJG1234" s="142"/>
      <c r="HJH1234" s="143"/>
      <c r="HJI1234" s="142"/>
      <c r="HJJ1234" s="143"/>
      <c r="HJK1234" s="142"/>
      <c r="HJL1234" s="143"/>
      <c r="HJM1234" s="142"/>
      <c r="HJN1234" s="143"/>
      <c r="HJO1234" s="142"/>
      <c r="HJP1234" s="143"/>
      <c r="HJQ1234" s="142"/>
      <c r="HJR1234" s="143"/>
      <c r="HJS1234" s="142"/>
      <c r="HJT1234" s="143"/>
      <c r="HJU1234" s="142"/>
      <c r="HJV1234" s="143"/>
      <c r="HJW1234" s="142"/>
      <c r="HJX1234" s="143"/>
      <c r="HJY1234" s="142"/>
      <c r="HJZ1234" s="143"/>
      <c r="HKA1234" s="142"/>
      <c r="HKB1234" s="143"/>
      <c r="HKC1234" s="142"/>
      <c r="HKD1234" s="143"/>
      <c r="HKE1234" s="142"/>
      <c r="HKF1234" s="143"/>
      <c r="HKG1234" s="142"/>
      <c r="HKH1234" s="143"/>
      <c r="HKI1234" s="142"/>
      <c r="HKJ1234" s="143"/>
      <c r="HKK1234" s="142"/>
      <c r="HKL1234" s="143"/>
      <c r="HKM1234" s="142"/>
      <c r="HKN1234" s="143"/>
      <c r="HKO1234" s="142"/>
      <c r="HKP1234" s="143"/>
      <c r="HKQ1234" s="142"/>
      <c r="HKR1234" s="143"/>
      <c r="HKS1234" s="142"/>
      <c r="HKT1234" s="143"/>
      <c r="HKU1234" s="142"/>
      <c r="HKV1234" s="143"/>
      <c r="HKW1234" s="142"/>
      <c r="HKX1234" s="143"/>
      <c r="HKY1234" s="142"/>
      <c r="HKZ1234" s="143"/>
      <c r="HLA1234" s="142"/>
      <c r="HLB1234" s="143"/>
      <c r="HLC1234" s="142"/>
      <c r="HLD1234" s="143"/>
      <c r="HLE1234" s="142"/>
      <c r="HLF1234" s="143"/>
      <c r="HLG1234" s="142"/>
      <c r="HLH1234" s="143"/>
      <c r="HLI1234" s="142"/>
      <c r="HLJ1234" s="143"/>
      <c r="HLK1234" s="142"/>
      <c r="HLL1234" s="143"/>
      <c r="HLM1234" s="142"/>
      <c r="HLN1234" s="143"/>
      <c r="HLO1234" s="142"/>
      <c r="HLP1234" s="143"/>
      <c r="HLQ1234" s="142"/>
      <c r="HLR1234" s="143"/>
      <c r="HLS1234" s="142"/>
      <c r="HLT1234" s="143"/>
      <c r="HLU1234" s="142"/>
      <c r="HLV1234" s="143"/>
      <c r="HLW1234" s="142"/>
      <c r="HLX1234" s="143"/>
      <c r="HLY1234" s="142"/>
      <c r="HLZ1234" s="143"/>
      <c r="HMA1234" s="142"/>
      <c r="HMB1234" s="143"/>
      <c r="HMC1234" s="142"/>
      <c r="HMD1234" s="143"/>
      <c r="HME1234" s="142"/>
      <c r="HMF1234" s="143"/>
      <c r="HMG1234" s="142"/>
      <c r="HMH1234" s="143"/>
      <c r="HMI1234" s="142"/>
      <c r="HMJ1234" s="143"/>
      <c r="HMK1234" s="142"/>
      <c r="HML1234" s="143"/>
      <c r="HMM1234" s="142"/>
      <c r="HMN1234" s="143"/>
      <c r="HMO1234" s="142"/>
      <c r="HMP1234" s="143"/>
      <c r="HMQ1234" s="142"/>
      <c r="HMR1234" s="143"/>
      <c r="HMS1234" s="142"/>
      <c r="HMT1234" s="143"/>
      <c r="HMU1234" s="142"/>
      <c r="HMV1234" s="143"/>
      <c r="HMW1234" s="142"/>
      <c r="HMX1234" s="143"/>
      <c r="HMY1234" s="142"/>
      <c r="HMZ1234" s="143"/>
      <c r="HNA1234" s="142"/>
      <c r="HNB1234" s="143"/>
      <c r="HNC1234" s="142"/>
      <c r="HND1234" s="143"/>
      <c r="HNE1234" s="142"/>
      <c r="HNF1234" s="143"/>
      <c r="HNG1234" s="142"/>
      <c r="HNH1234" s="143"/>
      <c r="HNI1234" s="142"/>
      <c r="HNJ1234" s="143"/>
      <c r="HNK1234" s="142"/>
      <c r="HNL1234" s="143"/>
      <c r="HNM1234" s="142"/>
      <c r="HNN1234" s="143"/>
      <c r="HNO1234" s="142"/>
      <c r="HNP1234" s="143"/>
      <c r="HNQ1234" s="142"/>
      <c r="HNR1234" s="143"/>
      <c r="HNS1234" s="142"/>
      <c r="HNT1234" s="143"/>
      <c r="HNU1234" s="142"/>
      <c r="HNV1234" s="143"/>
      <c r="HNW1234" s="142"/>
      <c r="HNX1234" s="143"/>
      <c r="HNY1234" s="142"/>
      <c r="HNZ1234" s="143"/>
      <c r="HOA1234" s="142"/>
      <c r="HOB1234" s="143"/>
      <c r="HOC1234" s="142"/>
      <c r="HOD1234" s="143"/>
      <c r="HOE1234" s="142"/>
      <c r="HOF1234" s="143"/>
      <c r="HOG1234" s="142"/>
      <c r="HOH1234" s="143"/>
      <c r="HOI1234" s="142"/>
      <c r="HOJ1234" s="143"/>
      <c r="HOK1234" s="142"/>
      <c r="HOL1234" s="143"/>
      <c r="HOM1234" s="142"/>
      <c r="HON1234" s="143"/>
      <c r="HOO1234" s="142"/>
      <c r="HOP1234" s="143"/>
      <c r="HOQ1234" s="142"/>
      <c r="HOR1234" s="143"/>
      <c r="HOS1234" s="142"/>
      <c r="HOT1234" s="143"/>
      <c r="HOU1234" s="142"/>
      <c r="HOV1234" s="143"/>
      <c r="HOW1234" s="142"/>
      <c r="HOX1234" s="143"/>
      <c r="HOY1234" s="142"/>
      <c r="HOZ1234" s="143"/>
      <c r="HPA1234" s="142"/>
      <c r="HPB1234" s="143"/>
      <c r="HPC1234" s="142"/>
      <c r="HPD1234" s="143"/>
      <c r="HPE1234" s="142"/>
      <c r="HPF1234" s="143"/>
      <c r="HPG1234" s="142"/>
      <c r="HPH1234" s="143"/>
      <c r="HPI1234" s="142"/>
      <c r="HPJ1234" s="143"/>
      <c r="HPK1234" s="142"/>
      <c r="HPL1234" s="143"/>
      <c r="HPM1234" s="142"/>
      <c r="HPN1234" s="143"/>
      <c r="HPO1234" s="142"/>
      <c r="HPP1234" s="143"/>
      <c r="HPQ1234" s="142"/>
      <c r="HPR1234" s="143"/>
      <c r="HPS1234" s="142"/>
      <c r="HPT1234" s="143"/>
      <c r="HPU1234" s="142"/>
      <c r="HPV1234" s="143"/>
      <c r="HPW1234" s="142"/>
      <c r="HPX1234" s="143"/>
      <c r="HPY1234" s="142"/>
      <c r="HPZ1234" s="143"/>
      <c r="HQA1234" s="142"/>
      <c r="HQB1234" s="143"/>
      <c r="HQC1234" s="142"/>
      <c r="HQD1234" s="143"/>
      <c r="HQE1234" s="142"/>
      <c r="HQF1234" s="143"/>
      <c r="HQG1234" s="142"/>
      <c r="HQH1234" s="143"/>
      <c r="HQI1234" s="142"/>
      <c r="HQJ1234" s="143"/>
      <c r="HQK1234" s="142"/>
      <c r="HQL1234" s="143"/>
      <c r="HQM1234" s="142"/>
      <c r="HQN1234" s="143"/>
      <c r="HQO1234" s="142"/>
      <c r="HQP1234" s="143"/>
      <c r="HQQ1234" s="142"/>
      <c r="HQR1234" s="143"/>
      <c r="HQS1234" s="142"/>
      <c r="HQT1234" s="143"/>
      <c r="HQU1234" s="142"/>
      <c r="HQV1234" s="143"/>
      <c r="HQW1234" s="142"/>
      <c r="HQX1234" s="143"/>
      <c r="HQY1234" s="142"/>
      <c r="HQZ1234" s="143"/>
      <c r="HRA1234" s="142"/>
      <c r="HRB1234" s="143"/>
      <c r="HRC1234" s="142"/>
      <c r="HRD1234" s="143"/>
      <c r="HRE1234" s="142"/>
      <c r="HRF1234" s="143"/>
      <c r="HRG1234" s="142"/>
      <c r="HRH1234" s="143"/>
      <c r="HRI1234" s="142"/>
      <c r="HRJ1234" s="143"/>
      <c r="HRK1234" s="142"/>
      <c r="HRL1234" s="143"/>
      <c r="HRM1234" s="142"/>
      <c r="HRN1234" s="143"/>
      <c r="HRO1234" s="142"/>
      <c r="HRP1234" s="143"/>
      <c r="HRQ1234" s="142"/>
      <c r="HRR1234" s="143"/>
      <c r="HRS1234" s="142"/>
      <c r="HRT1234" s="143"/>
      <c r="HRU1234" s="142"/>
      <c r="HRV1234" s="143"/>
      <c r="HRW1234" s="142"/>
      <c r="HRX1234" s="143"/>
      <c r="HRY1234" s="142"/>
      <c r="HRZ1234" s="143"/>
      <c r="HSA1234" s="142"/>
      <c r="HSB1234" s="143"/>
      <c r="HSC1234" s="142"/>
      <c r="HSD1234" s="143"/>
      <c r="HSE1234" s="142"/>
      <c r="HSF1234" s="143"/>
      <c r="HSG1234" s="142"/>
      <c r="HSH1234" s="143"/>
      <c r="HSI1234" s="142"/>
      <c r="HSJ1234" s="143"/>
      <c r="HSK1234" s="142"/>
      <c r="HSL1234" s="143"/>
      <c r="HSM1234" s="142"/>
      <c r="HSN1234" s="143"/>
      <c r="HSO1234" s="142"/>
      <c r="HSP1234" s="143"/>
      <c r="HSQ1234" s="142"/>
      <c r="HSR1234" s="143"/>
      <c r="HSS1234" s="142"/>
      <c r="HST1234" s="143"/>
      <c r="HSU1234" s="142"/>
      <c r="HSV1234" s="143"/>
      <c r="HSW1234" s="142"/>
      <c r="HSX1234" s="143"/>
      <c r="HSY1234" s="142"/>
      <c r="HSZ1234" s="143"/>
      <c r="HTA1234" s="142"/>
      <c r="HTB1234" s="143"/>
      <c r="HTC1234" s="142"/>
      <c r="HTD1234" s="143"/>
      <c r="HTE1234" s="142"/>
      <c r="HTF1234" s="143"/>
      <c r="HTG1234" s="142"/>
      <c r="HTH1234" s="143"/>
      <c r="HTI1234" s="142"/>
      <c r="HTJ1234" s="143"/>
      <c r="HTK1234" s="142"/>
      <c r="HTL1234" s="143"/>
      <c r="HTM1234" s="142"/>
      <c r="HTN1234" s="143"/>
      <c r="HTO1234" s="142"/>
      <c r="HTP1234" s="143"/>
      <c r="HTQ1234" s="142"/>
      <c r="HTR1234" s="143"/>
      <c r="HTS1234" s="142"/>
      <c r="HTT1234" s="143"/>
      <c r="HTU1234" s="142"/>
      <c r="HTV1234" s="143"/>
      <c r="HTW1234" s="142"/>
      <c r="HTX1234" s="143"/>
      <c r="HTY1234" s="142"/>
      <c r="HTZ1234" s="143"/>
      <c r="HUA1234" s="142"/>
      <c r="HUB1234" s="143"/>
      <c r="HUC1234" s="142"/>
      <c r="HUD1234" s="143"/>
      <c r="HUE1234" s="142"/>
      <c r="HUF1234" s="143"/>
      <c r="HUG1234" s="142"/>
      <c r="HUH1234" s="143"/>
      <c r="HUI1234" s="142"/>
      <c r="HUJ1234" s="143"/>
      <c r="HUK1234" s="142"/>
      <c r="HUL1234" s="143"/>
      <c r="HUM1234" s="142"/>
      <c r="HUN1234" s="143"/>
      <c r="HUO1234" s="142"/>
      <c r="HUP1234" s="143"/>
      <c r="HUQ1234" s="142"/>
      <c r="HUR1234" s="143"/>
      <c r="HUS1234" s="142"/>
      <c r="HUT1234" s="143"/>
      <c r="HUU1234" s="142"/>
      <c r="HUV1234" s="143"/>
      <c r="HUW1234" s="142"/>
      <c r="HUX1234" s="143"/>
      <c r="HUY1234" s="142"/>
      <c r="HUZ1234" s="143"/>
      <c r="HVA1234" s="142"/>
      <c r="HVB1234" s="143"/>
      <c r="HVC1234" s="142"/>
      <c r="HVD1234" s="143"/>
      <c r="HVE1234" s="142"/>
      <c r="HVF1234" s="143"/>
      <c r="HVG1234" s="142"/>
      <c r="HVH1234" s="143"/>
      <c r="HVI1234" s="142"/>
      <c r="HVJ1234" s="143"/>
      <c r="HVK1234" s="142"/>
      <c r="HVL1234" s="143"/>
      <c r="HVM1234" s="142"/>
      <c r="HVN1234" s="143"/>
      <c r="HVO1234" s="142"/>
      <c r="HVP1234" s="143"/>
      <c r="HVQ1234" s="142"/>
      <c r="HVR1234" s="143"/>
      <c r="HVS1234" s="142"/>
      <c r="HVT1234" s="143"/>
      <c r="HVU1234" s="142"/>
      <c r="HVV1234" s="143"/>
      <c r="HVW1234" s="142"/>
      <c r="HVX1234" s="143"/>
      <c r="HVY1234" s="142"/>
      <c r="HVZ1234" s="143"/>
      <c r="HWA1234" s="142"/>
      <c r="HWB1234" s="143"/>
      <c r="HWC1234" s="142"/>
      <c r="HWD1234" s="143"/>
      <c r="HWE1234" s="142"/>
      <c r="HWF1234" s="143"/>
      <c r="HWG1234" s="142"/>
      <c r="HWH1234" s="143"/>
      <c r="HWI1234" s="142"/>
      <c r="HWJ1234" s="143"/>
      <c r="HWK1234" s="142"/>
      <c r="HWL1234" s="143"/>
      <c r="HWM1234" s="142"/>
      <c r="HWN1234" s="143"/>
      <c r="HWO1234" s="142"/>
      <c r="HWP1234" s="143"/>
      <c r="HWQ1234" s="142"/>
      <c r="HWR1234" s="143"/>
      <c r="HWS1234" s="142"/>
      <c r="HWT1234" s="143"/>
      <c r="HWU1234" s="142"/>
      <c r="HWV1234" s="143"/>
      <c r="HWW1234" s="142"/>
      <c r="HWX1234" s="143"/>
      <c r="HWY1234" s="142"/>
      <c r="HWZ1234" s="143"/>
      <c r="HXA1234" s="142"/>
      <c r="HXB1234" s="143"/>
      <c r="HXC1234" s="142"/>
      <c r="HXD1234" s="143"/>
      <c r="HXE1234" s="142"/>
      <c r="HXF1234" s="143"/>
      <c r="HXG1234" s="142"/>
      <c r="HXH1234" s="143"/>
      <c r="HXI1234" s="142"/>
      <c r="HXJ1234" s="143"/>
      <c r="HXK1234" s="142"/>
      <c r="HXL1234" s="143"/>
      <c r="HXM1234" s="142"/>
      <c r="HXN1234" s="143"/>
      <c r="HXO1234" s="142"/>
      <c r="HXP1234" s="143"/>
      <c r="HXQ1234" s="142"/>
      <c r="HXR1234" s="143"/>
      <c r="HXS1234" s="142"/>
      <c r="HXT1234" s="143"/>
      <c r="HXU1234" s="142"/>
      <c r="HXV1234" s="143"/>
      <c r="HXW1234" s="142"/>
      <c r="HXX1234" s="143"/>
      <c r="HXY1234" s="142"/>
      <c r="HXZ1234" s="143"/>
      <c r="HYA1234" s="142"/>
      <c r="HYB1234" s="143"/>
      <c r="HYC1234" s="142"/>
      <c r="HYD1234" s="143"/>
      <c r="HYE1234" s="142"/>
      <c r="HYF1234" s="143"/>
      <c r="HYG1234" s="142"/>
      <c r="HYH1234" s="143"/>
      <c r="HYI1234" s="142"/>
      <c r="HYJ1234" s="143"/>
      <c r="HYK1234" s="142"/>
      <c r="HYL1234" s="143"/>
      <c r="HYM1234" s="142"/>
      <c r="HYN1234" s="143"/>
      <c r="HYO1234" s="142"/>
      <c r="HYP1234" s="143"/>
      <c r="HYQ1234" s="142"/>
      <c r="HYR1234" s="143"/>
      <c r="HYS1234" s="142"/>
      <c r="HYT1234" s="143"/>
      <c r="HYU1234" s="142"/>
      <c r="HYV1234" s="143"/>
      <c r="HYW1234" s="142"/>
      <c r="HYX1234" s="143"/>
      <c r="HYY1234" s="142"/>
      <c r="HYZ1234" s="143"/>
      <c r="HZA1234" s="142"/>
      <c r="HZB1234" s="143"/>
      <c r="HZC1234" s="142"/>
      <c r="HZD1234" s="143"/>
      <c r="HZE1234" s="142"/>
      <c r="HZF1234" s="143"/>
      <c r="HZG1234" s="142"/>
      <c r="HZH1234" s="143"/>
      <c r="HZI1234" s="142"/>
      <c r="HZJ1234" s="143"/>
      <c r="HZK1234" s="142"/>
      <c r="HZL1234" s="143"/>
      <c r="HZM1234" s="142"/>
      <c r="HZN1234" s="143"/>
      <c r="HZO1234" s="142"/>
      <c r="HZP1234" s="143"/>
      <c r="HZQ1234" s="142"/>
      <c r="HZR1234" s="143"/>
      <c r="HZS1234" s="142"/>
      <c r="HZT1234" s="143"/>
      <c r="HZU1234" s="142"/>
      <c r="HZV1234" s="143"/>
      <c r="HZW1234" s="142"/>
      <c r="HZX1234" s="143"/>
      <c r="HZY1234" s="142"/>
      <c r="HZZ1234" s="143"/>
      <c r="IAA1234" s="142"/>
      <c r="IAB1234" s="143"/>
      <c r="IAC1234" s="142"/>
      <c r="IAD1234" s="143"/>
      <c r="IAE1234" s="142"/>
      <c r="IAF1234" s="143"/>
      <c r="IAG1234" s="142"/>
      <c r="IAH1234" s="143"/>
      <c r="IAI1234" s="142"/>
      <c r="IAJ1234" s="143"/>
      <c r="IAK1234" s="142"/>
      <c r="IAL1234" s="143"/>
      <c r="IAM1234" s="142"/>
      <c r="IAN1234" s="143"/>
      <c r="IAO1234" s="142"/>
      <c r="IAP1234" s="143"/>
      <c r="IAQ1234" s="142"/>
      <c r="IAR1234" s="143"/>
      <c r="IAS1234" s="142"/>
      <c r="IAT1234" s="143"/>
      <c r="IAU1234" s="142"/>
      <c r="IAV1234" s="143"/>
      <c r="IAW1234" s="142"/>
      <c r="IAX1234" s="143"/>
      <c r="IAY1234" s="142"/>
      <c r="IAZ1234" s="143"/>
      <c r="IBA1234" s="142"/>
      <c r="IBB1234" s="143"/>
      <c r="IBC1234" s="142"/>
      <c r="IBD1234" s="143"/>
      <c r="IBE1234" s="142"/>
      <c r="IBF1234" s="143"/>
      <c r="IBG1234" s="142"/>
      <c r="IBH1234" s="143"/>
      <c r="IBI1234" s="142"/>
      <c r="IBJ1234" s="143"/>
      <c r="IBK1234" s="142"/>
      <c r="IBL1234" s="143"/>
      <c r="IBM1234" s="142"/>
      <c r="IBN1234" s="143"/>
      <c r="IBO1234" s="142"/>
      <c r="IBP1234" s="143"/>
      <c r="IBQ1234" s="142"/>
      <c r="IBR1234" s="143"/>
      <c r="IBS1234" s="142"/>
      <c r="IBT1234" s="143"/>
      <c r="IBU1234" s="142"/>
      <c r="IBV1234" s="143"/>
      <c r="IBW1234" s="142"/>
      <c r="IBX1234" s="143"/>
      <c r="IBY1234" s="142"/>
      <c r="IBZ1234" s="143"/>
      <c r="ICA1234" s="142"/>
      <c r="ICB1234" s="143"/>
      <c r="ICC1234" s="142"/>
      <c r="ICD1234" s="143"/>
      <c r="ICE1234" s="142"/>
      <c r="ICF1234" s="143"/>
      <c r="ICG1234" s="142"/>
      <c r="ICH1234" s="143"/>
      <c r="ICI1234" s="142"/>
      <c r="ICJ1234" s="143"/>
      <c r="ICK1234" s="142"/>
      <c r="ICL1234" s="143"/>
      <c r="ICM1234" s="142"/>
      <c r="ICN1234" s="143"/>
      <c r="ICO1234" s="142"/>
      <c r="ICP1234" s="143"/>
      <c r="ICQ1234" s="142"/>
      <c r="ICR1234" s="143"/>
      <c r="ICS1234" s="142"/>
      <c r="ICT1234" s="143"/>
      <c r="ICU1234" s="142"/>
      <c r="ICV1234" s="143"/>
      <c r="ICW1234" s="142"/>
      <c r="ICX1234" s="143"/>
      <c r="ICY1234" s="142"/>
      <c r="ICZ1234" s="143"/>
      <c r="IDA1234" s="142"/>
      <c r="IDB1234" s="143"/>
      <c r="IDC1234" s="142"/>
      <c r="IDD1234" s="143"/>
      <c r="IDE1234" s="142"/>
      <c r="IDF1234" s="143"/>
      <c r="IDG1234" s="142"/>
      <c r="IDH1234" s="143"/>
      <c r="IDI1234" s="142"/>
      <c r="IDJ1234" s="143"/>
      <c r="IDK1234" s="142"/>
      <c r="IDL1234" s="143"/>
      <c r="IDM1234" s="142"/>
      <c r="IDN1234" s="143"/>
      <c r="IDO1234" s="142"/>
      <c r="IDP1234" s="143"/>
      <c r="IDQ1234" s="142"/>
      <c r="IDR1234" s="143"/>
      <c r="IDS1234" s="142"/>
      <c r="IDT1234" s="143"/>
      <c r="IDU1234" s="142"/>
      <c r="IDV1234" s="143"/>
      <c r="IDW1234" s="142"/>
      <c r="IDX1234" s="143"/>
      <c r="IDY1234" s="142"/>
      <c r="IDZ1234" s="143"/>
      <c r="IEA1234" s="142"/>
      <c r="IEB1234" s="143"/>
      <c r="IEC1234" s="142"/>
      <c r="IED1234" s="143"/>
      <c r="IEE1234" s="142"/>
      <c r="IEF1234" s="143"/>
      <c r="IEG1234" s="142"/>
      <c r="IEH1234" s="143"/>
      <c r="IEI1234" s="142"/>
      <c r="IEJ1234" s="143"/>
      <c r="IEK1234" s="142"/>
      <c r="IEL1234" s="143"/>
      <c r="IEM1234" s="142"/>
      <c r="IEN1234" s="143"/>
      <c r="IEO1234" s="142"/>
      <c r="IEP1234" s="143"/>
      <c r="IEQ1234" s="142"/>
      <c r="IER1234" s="143"/>
      <c r="IES1234" s="142"/>
      <c r="IET1234" s="143"/>
      <c r="IEU1234" s="142"/>
      <c r="IEV1234" s="143"/>
      <c r="IEW1234" s="142"/>
      <c r="IEX1234" s="143"/>
      <c r="IEY1234" s="142"/>
      <c r="IEZ1234" s="143"/>
      <c r="IFA1234" s="142"/>
      <c r="IFB1234" s="143"/>
      <c r="IFC1234" s="142"/>
      <c r="IFD1234" s="143"/>
      <c r="IFE1234" s="142"/>
      <c r="IFF1234" s="143"/>
      <c r="IFG1234" s="142"/>
      <c r="IFH1234" s="143"/>
      <c r="IFI1234" s="142"/>
      <c r="IFJ1234" s="143"/>
      <c r="IFK1234" s="142"/>
      <c r="IFL1234" s="143"/>
      <c r="IFM1234" s="142"/>
      <c r="IFN1234" s="143"/>
      <c r="IFO1234" s="142"/>
      <c r="IFP1234" s="143"/>
      <c r="IFQ1234" s="142"/>
      <c r="IFR1234" s="143"/>
      <c r="IFS1234" s="142"/>
      <c r="IFT1234" s="143"/>
      <c r="IFU1234" s="142"/>
      <c r="IFV1234" s="143"/>
      <c r="IFW1234" s="142"/>
      <c r="IFX1234" s="143"/>
      <c r="IFY1234" s="142"/>
      <c r="IFZ1234" s="143"/>
      <c r="IGA1234" s="142"/>
      <c r="IGB1234" s="143"/>
      <c r="IGC1234" s="142"/>
      <c r="IGD1234" s="143"/>
      <c r="IGE1234" s="142"/>
      <c r="IGF1234" s="143"/>
      <c r="IGG1234" s="142"/>
      <c r="IGH1234" s="143"/>
      <c r="IGI1234" s="142"/>
      <c r="IGJ1234" s="143"/>
      <c r="IGK1234" s="142"/>
      <c r="IGL1234" s="143"/>
      <c r="IGM1234" s="142"/>
      <c r="IGN1234" s="143"/>
      <c r="IGO1234" s="142"/>
      <c r="IGP1234" s="143"/>
      <c r="IGQ1234" s="142"/>
      <c r="IGR1234" s="143"/>
      <c r="IGS1234" s="142"/>
      <c r="IGT1234" s="143"/>
      <c r="IGU1234" s="142"/>
      <c r="IGV1234" s="143"/>
      <c r="IGW1234" s="142"/>
      <c r="IGX1234" s="143"/>
      <c r="IGY1234" s="142"/>
      <c r="IGZ1234" s="143"/>
      <c r="IHA1234" s="142"/>
      <c r="IHB1234" s="143"/>
      <c r="IHC1234" s="142"/>
      <c r="IHD1234" s="143"/>
      <c r="IHE1234" s="142"/>
      <c r="IHF1234" s="143"/>
      <c r="IHG1234" s="142"/>
      <c r="IHH1234" s="143"/>
      <c r="IHI1234" s="142"/>
      <c r="IHJ1234" s="143"/>
      <c r="IHK1234" s="142"/>
      <c r="IHL1234" s="143"/>
      <c r="IHM1234" s="142"/>
      <c r="IHN1234" s="143"/>
      <c r="IHO1234" s="142"/>
      <c r="IHP1234" s="143"/>
      <c r="IHQ1234" s="142"/>
      <c r="IHR1234" s="143"/>
      <c r="IHS1234" s="142"/>
      <c r="IHT1234" s="143"/>
      <c r="IHU1234" s="142"/>
      <c r="IHV1234" s="143"/>
      <c r="IHW1234" s="142"/>
      <c r="IHX1234" s="143"/>
      <c r="IHY1234" s="142"/>
      <c r="IHZ1234" s="143"/>
      <c r="IIA1234" s="142"/>
      <c r="IIB1234" s="143"/>
      <c r="IIC1234" s="142"/>
      <c r="IID1234" s="143"/>
      <c r="IIE1234" s="142"/>
      <c r="IIF1234" s="143"/>
      <c r="IIG1234" s="142"/>
      <c r="IIH1234" s="143"/>
      <c r="III1234" s="142"/>
      <c r="IIJ1234" s="143"/>
      <c r="IIK1234" s="142"/>
      <c r="IIL1234" s="143"/>
      <c r="IIM1234" s="142"/>
      <c r="IIN1234" s="143"/>
      <c r="IIO1234" s="142"/>
      <c r="IIP1234" s="143"/>
      <c r="IIQ1234" s="142"/>
      <c r="IIR1234" s="143"/>
      <c r="IIS1234" s="142"/>
      <c r="IIT1234" s="143"/>
      <c r="IIU1234" s="142"/>
      <c r="IIV1234" s="143"/>
      <c r="IIW1234" s="142"/>
      <c r="IIX1234" s="143"/>
      <c r="IIY1234" s="142"/>
      <c r="IIZ1234" s="143"/>
      <c r="IJA1234" s="142"/>
      <c r="IJB1234" s="143"/>
      <c r="IJC1234" s="142"/>
      <c r="IJD1234" s="143"/>
      <c r="IJE1234" s="142"/>
      <c r="IJF1234" s="143"/>
      <c r="IJG1234" s="142"/>
      <c r="IJH1234" s="143"/>
      <c r="IJI1234" s="142"/>
      <c r="IJJ1234" s="143"/>
      <c r="IJK1234" s="142"/>
      <c r="IJL1234" s="143"/>
      <c r="IJM1234" s="142"/>
      <c r="IJN1234" s="143"/>
      <c r="IJO1234" s="142"/>
      <c r="IJP1234" s="143"/>
      <c r="IJQ1234" s="142"/>
      <c r="IJR1234" s="143"/>
      <c r="IJS1234" s="142"/>
      <c r="IJT1234" s="143"/>
      <c r="IJU1234" s="142"/>
      <c r="IJV1234" s="143"/>
      <c r="IJW1234" s="142"/>
      <c r="IJX1234" s="143"/>
      <c r="IJY1234" s="142"/>
      <c r="IJZ1234" s="143"/>
      <c r="IKA1234" s="142"/>
      <c r="IKB1234" s="143"/>
      <c r="IKC1234" s="142"/>
      <c r="IKD1234" s="143"/>
      <c r="IKE1234" s="142"/>
      <c r="IKF1234" s="143"/>
      <c r="IKG1234" s="142"/>
      <c r="IKH1234" s="143"/>
      <c r="IKI1234" s="142"/>
      <c r="IKJ1234" s="143"/>
      <c r="IKK1234" s="142"/>
      <c r="IKL1234" s="143"/>
      <c r="IKM1234" s="142"/>
      <c r="IKN1234" s="143"/>
      <c r="IKO1234" s="142"/>
      <c r="IKP1234" s="143"/>
      <c r="IKQ1234" s="142"/>
      <c r="IKR1234" s="143"/>
      <c r="IKS1234" s="142"/>
      <c r="IKT1234" s="143"/>
      <c r="IKU1234" s="142"/>
      <c r="IKV1234" s="143"/>
      <c r="IKW1234" s="142"/>
      <c r="IKX1234" s="143"/>
      <c r="IKY1234" s="142"/>
      <c r="IKZ1234" s="143"/>
      <c r="ILA1234" s="142"/>
      <c r="ILB1234" s="143"/>
      <c r="ILC1234" s="142"/>
      <c r="ILD1234" s="143"/>
      <c r="ILE1234" s="142"/>
      <c r="ILF1234" s="143"/>
      <c r="ILG1234" s="142"/>
      <c r="ILH1234" s="143"/>
      <c r="ILI1234" s="142"/>
      <c r="ILJ1234" s="143"/>
      <c r="ILK1234" s="142"/>
      <c r="ILL1234" s="143"/>
      <c r="ILM1234" s="142"/>
      <c r="ILN1234" s="143"/>
      <c r="ILO1234" s="142"/>
      <c r="ILP1234" s="143"/>
      <c r="ILQ1234" s="142"/>
      <c r="ILR1234" s="143"/>
      <c r="ILS1234" s="142"/>
      <c r="ILT1234" s="143"/>
      <c r="ILU1234" s="142"/>
      <c r="ILV1234" s="143"/>
      <c r="ILW1234" s="142"/>
      <c r="ILX1234" s="143"/>
      <c r="ILY1234" s="142"/>
      <c r="ILZ1234" s="143"/>
      <c r="IMA1234" s="142"/>
      <c r="IMB1234" s="143"/>
      <c r="IMC1234" s="142"/>
      <c r="IMD1234" s="143"/>
      <c r="IME1234" s="142"/>
      <c r="IMF1234" s="143"/>
      <c r="IMG1234" s="142"/>
      <c r="IMH1234" s="143"/>
      <c r="IMI1234" s="142"/>
      <c r="IMJ1234" s="143"/>
      <c r="IMK1234" s="142"/>
      <c r="IML1234" s="143"/>
      <c r="IMM1234" s="142"/>
      <c r="IMN1234" s="143"/>
      <c r="IMO1234" s="142"/>
      <c r="IMP1234" s="143"/>
      <c r="IMQ1234" s="142"/>
      <c r="IMR1234" s="143"/>
      <c r="IMS1234" s="142"/>
      <c r="IMT1234" s="143"/>
      <c r="IMU1234" s="142"/>
      <c r="IMV1234" s="143"/>
      <c r="IMW1234" s="142"/>
      <c r="IMX1234" s="143"/>
      <c r="IMY1234" s="142"/>
      <c r="IMZ1234" s="143"/>
      <c r="INA1234" s="142"/>
      <c r="INB1234" s="143"/>
      <c r="INC1234" s="142"/>
      <c r="IND1234" s="143"/>
      <c r="INE1234" s="142"/>
      <c r="INF1234" s="143"/>
      <c r="ING1234" s="142"/>
      <c r="INH1234" s="143"/>
      <c r="INI1234" s="142"/>
      <c r="INJ1234" s="143"/>
      <c r="INK1234" s="142"/>
      <c r="INL1234" s="143"/>
      <c r="INM1234" s="142"/>
      <c r="INN1234" s="143"/>
      <c r="INO1234" s="142"/>
      <c r="INP1234" s="143"/>
      <c r="INQ1234" s="142"/>
      <c r="INR1234" s="143"/>
      <c r="INS1234" s="142"/>
      <c r="INT1234" s="143"/>
      <c r="INU1234" s="142"/>
      <c r="INV1234" s="143"/>
      <c r="INW1234" s="142"/>
      <c r="INX1234" s="143"/>
      <c r="INY1234" s="142"/>
      <c r="INZ1234" s="143"/>
      <c r="IOA1234" s="142"/>
      <c r="IOB1234" s="143"/>
      <c r="IOC1234" s="142"/>
      <c r="IOD1234" s="143"/>
      <c r="IOE1234" s="142"/>
      <c r="IOF1234" s="143"/>
      <c r="IOG1234" s="142"/>
      <c r="IOH1234" s="143"/>
      <c r="IOI1234" s="142"/>
      <c r="IOJ1234" s="143"/>
      <c r="IOK1234" s="142"/>
      <c r="IOL1234" s="143"/>
      <c r="IOM1234" s="142"/>
      <c r="ION1234" s="143"/>
      <c r="IOO1234" s="142"/>
      <c r="IOP1234" s="143"/>
      <c r="IOQ1234" s="142"/>
      <c r="IOR1234" s="143"/>
      <c r="IOS1234" s="142"/>
      <c r="IOT1234" s="143"/>
      <c r="IOU1234" s="142"/>
      <c r="IOV1234" s="143"/>
      <c r="IOW1234" s="142"/>
      <c r="IOX1234" s="143"/>
      <c r="IOY1234" s="142"/>
      <c r="IOZ1234" s="143"/>
      <c r="IPA1234" s="142"/>
      <c r="IPB1234" s="143"/>
      <c r="IPC1234" s="142"/>
      <c r="IPD1234" s="143"/>
      <c r="IPE1234" s="142"/>
      <c r="IPF1234" s="143"/>
      <c r="IPG1234" s="142"/>
      <c r="IPH1234" s="143"/>
      <c r="IPI1234" s="142"/>
      <c r="IPJ1234" s="143"/>
      <c r="IPK1234" s="142"/>
      <c r="IPL1234" s="143"/>
      <c r="IPM1234" s="142"/>
      <c r="IPN1234" s="143"/>
      <c r="IPO1234" s="142"/>
      <c r="IPP1234" s="143"/>
      <c r="IPQ1234" s="142"/>
      <c r="IPR1234" s="143"/>
      <c r="IPS1234" s="142"/>
      <c r="IPT1234" s="143"/>
      <c r="IPU1234" s="142"/>
      <c r="IPV1234" s="143"/>
      <c r="IPW1234" s="142"/>
      <c r="IPX1234" s="143"/>
      <c r="IPY1234" s="142"/>
      <c r="IPZ1234" s="143"/>
      <c r="IQA1234" s="142"/>
      <c r="IQB1234" s="143"/>
      <c r="IQC1234" s="142"/>
      <c r="IQD1234" s="143"/>
      <c r="IQE1234" s="142"/>
      <c r="IQF1234" s="143"/>
      <c r="IQG1234" s="142"/>
      <c r="IQH1234" s="143"/>
      <c r="IQI1234" s="142"/>
      <c r="IQJ1234" s="143"/>
      <c r="IQK1234" s="142"/>
      <c r="IQL1234" s="143"/>
      <c r="IQM1234" s="142"/>
      <c r="IQN1234" s="143"/>
      <c r="IQO1234" s="142"/>
      <c r="IQP1234" s="143"/>
      <c r="IQQ1234" s="142"/>
      <c r="IQR1234" s="143"/>
      <c r="IQS1234" s="142"/>
      <c r="IQT1234" s="143"/>
      <c r="IQU1234" s="142"/>
      <c r="IQV1234" s="143"/>
      <c r="IQW1234" s="142"/>
      <c r="IQX1234" s="143"/>
      <c r="IQY1234" s="142"/>
      <c r="IQZ1234" s="143"/>
      <c r="IRA1234" s="142"/>
      <c r="IRB1234" s="143"/>
      <c r="IRC1234" s="142"/>
      <c r="IRD1234" s="143"/>
      <c r="IRE1234" s="142"/>
      <c r="IRF1234" s="143"/>
      <c r="IRG1234" s="142"/>
      <c r="IRH1234" s="143"/>
      <c r="IRI1234" s="142"/>
      <c r="IRJ1234" s="143"/>
      <c r="IRK1234" s="142"/>
      <c r="IRL1234" s="143"/>
      <c r="IRM1234" s="142"/>
      <c r="IRN1234" s="143"/>
      <c r="IRO1234" s="142"/>
      <c r="IRP1234" s="143"/>
      <c r="IRQ1234" s="142"/>
      <c r="IRR1234" s="143"/>
      <c r="IRS1234" s="142"/>
      <c r="IRT1234" s="143"/>
      <c r="IRU1234" s="142"/>
      <c r="IRV1234" s="143"/>
      <c r="IRW1234" s="142"/>
      <c r="IRX1234" s="143"/>
      <c r="IRY1234" s="142"/>
      <c r="IRZ1234" s="143"/>
      <c r="ISA1234" s="142"/>
      <c r="ISB1234" s="143"/>
      <c r="ISC1234" s="142"/>
      <c r="ISD1234" s="143"/>
      <c r="ISE1234" s="142"/>
      <c r="ISF1234" s="143"/>
      <c r="ISG1234" s="142"/>
      <c r="ISH1234" s="143"/>
      <c r="ISI1234" s="142"/>
      <c r="ISJ1234" s="143"/>
      <c r="ISK1234" s="142"/>
      <c r="ISL1234" s="143"/>
      <c r="ISM1234" s="142"/>
      <c r="ISN1234" s="143"/>
      <c r="ISO1234" s="142"/>
      <c r="ISP1234" s="143"/>
      <c r="ISQ1234" s="142"/>
      <c r="ISR1234" s="143"/>
      <c r="ISS1234" s="142"/>
      <c r="IST1234" s="143"/>
      <c r="ISU1234" s="142"/>
      <c r="ISV1234" s="143"/>
      <c r="ISW1234" s="142"/>
      <c r="ISX1234" s="143"/>
      <c r="ISY1234" s="142"/>
      <c r="ISZ1234" s="143"/>
      <c r="ITA1234" s="142"/>
      <c r="ITB1234" s="143"/>
      <c r="ITC1234" s="142"/>
      <c r="ITD1234" s="143"/>
      <c r="ITE1234" s="142"/>
      <c r="ITF1234" s="143"/>
      <c r="ITG1234" s="142"/>
      <c r="ITH1234" s="143"/>
      <c r="ITI1234" s="142"/>
      <c r="ITJ1234" s="143"/>
      <c r="ITK1234" s="142"/>
      <c r="ITL1234" s="143"/>
      <c r="ITM1234" s="142"/>
      <c r="ITN1234" s="143"/>
      <c r="ITO1234" s="142"/>
      <c r="ITP1234" s="143"/>
      <c r="ITQ1234" s="142"/>
      <c r="ITR1234" s="143"/>
      <c r="ITS1234" s="142"/>
      <c r="ITT1234" s="143"/>
      <c r="ITU1234" s="142"/>
      <c r="ITV1234" s="143"/>
      <c r="ITW1234" s="142"/>
      <c r="ITX1234" s="143"/>
      <c r="ITY1234" s="142"/>
      <c r="ITZ1234" s="143"/>
      <c r="IUA1234" s="142"/>
      <c r="IUB1234" s="143"/>
      <c r="IUC1234" s="142"/>
      <c r="IUD1234" s="143"/>
      <c r="IUE1234" s="142"/>
      <c r="IUF1234" s="143"/>
      <c r="IUG1234" s="142"/>
      <c r="IUH1234" s="143"/>
      <c r="IUI1234" s="142"/>
      <c r="IUJ1234" s="143"/>
      <c r="IUK1234" s="142"/>
      <c r="IUL1234" s="143"/>
      <c r="IUM1234" s="142"/>
      <c r="IUN1234" s="143"/>
      <c r="IUO1234" s="142"/>
      <c r="IUP1234" s="143"/>
      <c r="IUQ1234" s="142"/>
      <c r="IUR1234" s="143"/>
      <c r="IUS1234" s="142"/>
      <c r="IUT1234" s="143"/>
      <c r="IUU1234" s="142"/>
      <c r="IUV1234" s="143"/>
      <c r="IUW1234" s="142"/>
      <c r="IUX1234" s="143"/>
      <c r="IUY1234" s="142"/>
      <c r="IUZ1234" s="143"/>
      <c r="IVA1234" s="142"/>
      <c r="IVB1234" s="143"/>
      <c r="IVC1234" s="142"/>
      <c r="IVD1234" s="143"/>
      <c r="IVE1234" s="142"/>
      <c r="IVF1234" s="143"/>
      <c r="IVG1234" s="142"/>
      <c r="IVH1234" s="143"/>
      <c r="IVI1234" s="142"/>
      <c r="IVJ1234" s="143"/>
      <c r="IVK1234" s="142"/>
      <c r="IVL1234" s="143"/>
      <c r="IVM1234" s="142"/>
      <c r="IVN1234" s="143"/>
      <c r="IVO1234" s="142"/>
      <c r="IVP1234" s="143"/>
      <c r="IVQ1234" s="142"/>
      <c r="IVR1234" s="143"/>
      <c r="IVS1234" s="142"/>
      <c r="IVT1234" s="143"/>
      <c r="IVU1234" s="142"/>
      <c r="IVV1234" s="143"/>
      <c r="IVW1234" s="142"/>
      <c r="IVX1234" s="143"/>
      <c r="IVY1234" s="142"/>
      <c r="IVZ1234" s="143"/>
      <c r="IWA1234" s="142"/>
      <c r="IWB1234" s="143"/>
      <c r="IWC1234" s="142"/>
      <c r="IWD1234" s="143"/>
      <c r="IWE1234" s="142"/>
      <c r="IWF1234" s="143"/>
      <c r="IWG1234" s="142"/>
      <c r="IWH1234" s="143"/>
      <c r="IWI1234" s="142"/>
      <c r="IWJ1234" s="143"/>
      <c r="IWK1234" s="142"/>
      <c r="IWL1234" s="143"/>
      <c r="IWM1234" s="142"/>
      <c r="IWN1234" s="143"/>
      <c r="IWO1234" s="142"/>
      <c r="IWP1234" s="143"/>
      <c r="IWQ1234" s="142"/>
      <c r="IWR1234" s="143"/>
      <c r="IWS1234" s="142"/>
      <c r="IWT1234" s="143"/>
      <c r="IWU1234" s="142"/>
      <c r="IWV1234" s="143"/>
      <c r="IWW1234" s="142"/>
      <c r="IWX1234" s="143"/>
      <c r="IWY1234" s="142"/>
      <c r="IWZ1234" s="143"/>
      <c r="IXA1234" s="142"/>
      <c r="IXB1234" s="143"/>
      <c r="IXC1234" s="142"/>
      <c r="IXD1234" s="143"/>
      <c r="IXE1234" s="142"/>
      <c r="IXF1234" s="143"/>
      <c r="IXG1234" s="142"/>
      <c r="IXH1234" s="143"/>
      <c r="IXI1234" s="142"/>
      <c r="IXJ1234" s="143"/>
      <c r="IXK1234" s="142"/>
      <c r="IXL1234" s="143"/>
      <c r="IXM1234" s="142"/>
      <c r="IXN1234" s="143"/>
      <c r="IXO1234" s="142"/>
      <c r="IXP1234" s="143"/>
      <c r="IXQ1234" s="142"/>
      <c r="IXR1234" s="143"/>
      <c r="IXS1234" s="142"/>
      <c r="IXT1234" s="143"/>
      <c r="IXU1234" s="142"/>
      <c r="IXV1234" s="143"/>
      <c r="IXW1234" s="142"/>
      <c r="IXX1234" s="143"/>
      <c r="IXY1234" s="142"/>
      <c r="IXZ1234" s="143"/>
      <c r="IYA1234" s="142"/>
      <c r="IYB1234" s="143"/>
      <c r="IYC1234" s="142"/>
      <c r="IYD1234" s="143"/>
      <c r="IYE1234" s="142"/>
      <c r="IYF1234" s="143"/>
      <c r="IYG1234" s="142"/>
      <c r="IYH1234" s="143"/>
      <c r="IYI1234" s="142"/>
      <c r="IYJ1234" s="143"/>
      <c r="IYK1234" s="142"/>
      <c r="IYL1234" s="143"/>
      <c r="IYM1234" s="142"/>
      <c r="IYN1234" s="143"/>
      <c r="IYO1234" s="142"/>
      <c r="IYP1234" s="143"/>
      <c r="IYQ1234" s="142"/>
      <c r="IYR1234" s="143"/>
      <c r="IYS1234" s="142"/>
      <c r="IYT1234" s="143"/>
      <c r="IYU1234" s="142"/>
      <c r="IYV1234" s="143"/>
      <c r="IYW1234" s="142"/>
      <c r="IYX1234" s="143"/>
      <c r="IYY1234" s="142"/>
      <c r="IYZ1234" s="143"/>
      <c r="IZA1234" s="142"/>
      <c r="IZB1234" s="143"/>
      <c r="IZC1234" s="142"/>
      <c r="IZD1234" s="143"/>
      <c r="IZE1234" s="142"/>
      <c r="IZF1234" s="143"/>
      <c r="IZG1234" s="142"/>
      <c r="IZH1234" s="143"/>
      <c r="IZI1234" s="142"/>
      <c r="IZJ1234" s="143"/>
      <c r="IZK1234" s="142"/>
      <c r="IZL1234" s="143"/>
      <c r="IZM1234" s="142"/>
      <c r="IZN1234" s="143"/>
      <c r="IZO1234" s="142"/>
      <c r="IZP1234" s="143"/>
      <c r="IZQ1234" s="142"/>
      <c r="IZR1234" s="143"/>
      <c r="IZS1234" s="142"/>
      <c r="IZT1234" s="143"/>
      <c r="IZU1234" s="142"/>
      <c r="IZV1234" s="143"/>
      <c r="IZW1234" s="142"/>
      <c r="IZX1234" s="143"/>
      <c r="IZY1234" s="142"/>
      <c r="IZZ1234" s="143"/>
      <c r="JAA1234" s="142"/>
      <c r="JAB1234" s="143"/>
      <c r="JAC1234" s="142"/>
      <c r="JAD1234" s="143"/>
      <c r="JAE1234" s="142"/>
      <c r="JAF1234" s="143"/>
      <c r="JAG1234" s="142"/>
      <c r="JAH1234" s="143"/>
      <c r="JAI1234" s="142"/>
      <c r="JAJ1234" s="143"/>
      <c r="JAK1234" s="142"/>
      <c r="JAL1234" s="143"/>
      <c r="JAM1234" s="142"/>
      <c r="JAN1234" s="143"/>
      <c r="JAO1234" s="142"/>
      <c r="JAP1234" s="143"/>
      <c r="JAQ1234" s="142"/>
      <c r="JAR1234" s="143"/>
      <c r="JAS1234" s="142"/>
      <c r="JAT1234" s="143"/>
      <c r="JAU1234" s="142"/>
      <c r="JAV1234" s="143"/>
      <c r="JAW1234" s="142"/>
      <c r="JAX1234" s="143"/>
      <c r="JAY1234" s="142"/>
      <c r="JAZ1234" s="143"/>
      <c r="JBA1234" s="142"/>
      <c r="JBB1234" s="143"/>
      <c r="JBC1234" s="142"/>
      <c r="JBD1234" s="143"/>
      <c r="JBE1234" s="142"/>
      <c r="JBF1234" s="143"/>
      <c r="JBG1234" s="142"/>
      <c r="JBH1234" s="143"/>
      <c r="JBI1234" s="142"/>
      <c r="JBJ1234" s="143"/>
      <c r="JBK1234" s="142"/>
      <c r="JBL1234" s="143"/>
      <c r="JBM1234" s="142"/>
      <c r="JBN1234" s="143"/>
      <c r="JBO1234" s="142"/>
      <c r="JBP1234" s="143"/>
      <c r="JBQ1234" s="142"/>
      <c r="JBR1234" s="143"/>
      <c r="JBS1234" s="142"/>
      <c r="JBT1234" s="143"/>
      <c r="JBU1234" s="142"/>
      <c r="JBV1234" s="143"/>
      <c r="JBW1234" s="142"/>
      <c r="JBX1234" s="143"/>
      <c r="JBY1234" s="142"/>
      <c r="JBZ1234" s="143"/>
      <c r="JCA1234" s="142"/>
      <c r="JCB1234" s="143"/>
      <c r="JCC1234" s="142"/>
      <c r="JCD1234" s="143"/>
      <c r="JCE1234" s="142"/>
      <c r="JCF1234" s="143"/>
      <c r="JCG1234" s="142"/>
      <c r="JCH1234" s="143"/>
      <c r="JCI1234" s="142"/>
      <c r="JCJ1234" s="143"/>
      <c r="JCK1234" s="142"/>
      <c r="JCL1234" s="143"/>
      <c r="JCM1234" s="142"/>
      <c r="JCN1234" s="143"/>
      <c r="JCO1234" s="142"/>
      <c r="JCP1234" s="143"/>
      <c r="JCQ1234" s="142"/>
      <c r="JCR1234" s="143"/>
      <c r="JCS1234" s="142"/>
      <c r="JCT1234" s="143"/>
      <c r="JCU1234" s="142"/>
      <c r="JCV1234" s="143"/>
      <c r="JCW1234" s="142"/>
      <c r="JCX1234" s="143"/>
      <c r="JCY1234" s="142"/>
      <c r="JCZ1234" s="143"/>
      <c r="JDA1234" s="142"/>
      <c r="JDB1234" s="143"/>
      <c r="JDC1234" s="142"/>
      <c r="JDD1234" s="143"/>
      <c r="JDE1234" s="142"/>
      <c r="JDF1234" s="143"/>
      <c r="JDG1234" s="142"/>
      <c r="JDH1234" s="143"/>
      <c r="JDI1234" s="142"/>
      <c r="JDJ1234" s="143"/>
      <c r="JDK1234" s="142"/>
      <c r="JDL1234" s="143"/>
      <c r="JDM1234" s="142"/>
      <c r="JDN1234" s="143"/>
      <c r="JDO1234" s="142"/>
      <c r="JDP1234" s="143"/>
      <c r="JDQ1234" s="142"/>
      <c r="JDR1234" s="143"/>
      <c r="JDS1234" s="142"/>
      <c r="JDT1234" s="143"/>
      <c r="JDU1234" s="142"/>
      <c r="JDV1234" s="143"/>
      <c r="JDW1234" s="142"/>
      <c r="JDX1234" s="143"/>
      <c r="JDY1234" s="142"/>
      <c r="JDZ1234" s="143"/>
      <c r="JEA1234" s="142"/>
      <c r="JEB1234" s="143"/>
      <c r="JEC1234" s="142"/>
      <c r="JED1234" s="143"/>
      <c r="JEE1234" s="142"/>
      <c r="JEF1234" s="143"/>
      <c r="JEG1234" s="142"/>
      <c r="JEH1234" s="143"/>
      <c r="JEI1234" s="142"/>
      <c r="JEJ1234" s="143"/>
      <c r="JEK1234" s="142"/>
      <c r="JEL1234" s="143"/>
      <c r="JEM1234" s="142"/>
      <c r="JEN1234" s="143"/>
      <c r="JEO1234" s="142"/>
      <c r="JEP1234" s="143"/>
      <c r="JEQ1234" s="142"/>
      <c r="JER1234" s="143"/>
      <c r="JES1234" s="142"/>
      <c r="JET1234" s="143"/>
      <c r="JEU1234" s="142"/>
      <c r="JEV1234" s="143"/>
      <c r="JEW1234" s="142"/>
      <c r="JEX1234" s="143"/>
      <c r="JEY1234" s="142"/>
      <c r="JEZ1234" s="143"/>
      <c r="JFA1234" s="142"/>
      <c r="JFB1234" s="143"/>
      <c r="JFC1234" s="142"/>
      <c r="JFD1234" s="143"/>
      <c r="JFE1234" s="142"/>
      <c r="JFF1234" s="143"/>
      <c r="JFG1234" s="142"/>
      <c r="JFH1234" s="143"/>
      <c r="JFI1234" s="142"/>
      <c r="JFJ1234" s="143"/>
      <c r="JFK1234" s="142"/>
      <c r="JFL1234" s="143"/>
      <c r="JFM1234" s="142"/>
      <c r="JFN1234" s="143"/>
      <c r="JFO1234" s="142"/>
      <c r="JFP1234" s="143"/>
      <c r="JFQ1234" s="142"/>
      <c r="JFR1234" s="143"/>
      <c r="JFS1234" s="142"/>
      <c r="JFT1234" s="143"/>
      <c r="JFU1234" s="142"/>
      <c r="JFV1234" s="143"/>
      <c r="JFW1234" s="142"/>
      <c r="JFX1234" s="143"/>
      <c r="JFY1234" s="142"/>
      <c r="JFZ1234" s="143"/>
      <c r="JGA1234" s="142"/>
      <c r="JGB1234" s="143"/>
      <c r="JGC1234" s="142"/>
      <c r="JGD1234" s="143"/>
      <c r="JGE1234" s="142"/>
      <c r="JGF1234" s="143"/>
      <c r="JGG1234" s="142"/>
      <c r="JGH1234" s="143"/>
      <c r="JGI1234" s="142"/>
      <c r="JGJ1234" s="143"/>
      <c r="JGK1234" s="142"/>
      <c r="JGL1234" s="143"/>
      <c r="JGM1234" s="142"/>
      <c r="JGN1234" s="143"/>
      <c r="JGO1234" s="142"/>
      <c r="JGP1234" s="143"/>
      <c r="JGQ1234" s="142"/>
      <c r="JGR1234" s="143"/>
      <c r="JGS1234" s="142"/>
      <c r="JGT1234" s="143"/>
      <c r="JGU1234" s="142"/>
      <c r="JGV1234" s="143"/>
      <c r="JGW1234" s="142"/>
      <c r="JGX1234" s="143"/>
      <c r="JGY1234" s="142"/>
      <c r="JGZ1234" s="143"/>
      <c r="JHA1234" s="142"/>
      <c r="JHB1234" s="143"/>
      <c r="JHC1234" s="142"/>
      <c r="JHD1234" s="143"/>
      <c r="JHE1234" s="142"/>
      <c r="JHF1234" s="143"/>
      <c r="JHG1234" s="142"/>
      <c r="JHH1234" s="143"/>
      <c r="JHI1234" s="142"/>
      <c r="JHJ1234" s="143"/>
      <c r="JHK1234" s="142"/>
      <c r="JHL1234" s="143"/>
      <c r="JHM1234" s="142"/>
      <c r="JHN1234" s="143"/>
      <c r="JHO1234" s="142"/>
      <c r="JHP1234" s="143"/>
      <c r="JHQ1234" s="142"/>
      <c r="JHR1234" s="143"/>
      <c r="JHS1234" s="142"/>
      <c r="JHT1234" s="143"/>
      <c r="JHU1234" s="142"/>
      <c r="JHV1234" s="143"/>
      <c r="JHW1234" s="142"/>
      <c r="JHX1234" s="143"/>
      <c r="JHY1234" s="142"/>
      <c r="JHZ1234" s="143"/>
      <c r="JIA1234" s="142"/>
      <c r="JIB1234" s="143"/>
      <c r="JIC1234" s="142"/>
      <c r="JID1234" s="143"/>
      <c r="JIE1234" s="142"/>
      <c r="JIF1234" s="143"/>
      <c r="JIG1234" s="142"/>
      <c r="JIH1234" s="143"/>
      <c r="JII1234" s="142"/>
      <c r="JIJ1234" s="143"/>
      <c r="JIK1234" s="142"/>
      <c r="JIL1234" s="143"/>
      <c r="JIM1234" s="142"/>
      <c r="JIN1234" s="143"/>
      <c r="JIO1234" s="142"/>
      <c r="JIP1234" s="143"/>
      <c r="JIQ1234" s="142"/>
      <c r="JIR1234" s="143"/>
      <c r="JIS1234" s="142"/>
      <c r="JIT1234" s="143"/>
      <c r="JIU1234" s="142"/>
      <c r="JIV1234" s="143"/>
      <c r="JIW1234" s="142"/>
      <c r="JIX1234" s="143"/>
      <c r="JIY1234" s="142"/>
      <c r="JIZ1234" s="143"/>
      <c r="JJA1234" s="142"/>
      <c r="JJB1234" s="143"/>
      <c r="JJC1234" s="142"/>
      <c r="JJD1234" s="143"/>
      <c r="JJE1234" s="142"/>
      <c r="JJF1234" s="143"/>
      <c r="JJG1234" s="142"/>
      <c r="JJH1234" s="143"/>
      <c r="JJI1234" s="142"/>
      <c r="JJJ1234" s="143"/>
      <c r="JJK1234" s="142"/>
      <c r="JJL1234" s="143"/>
      <c r="JJM1234" s="142"/>
      <c r="JJN1234" s="143"/>
      <c r="JJO1234" s="142"/>
      <c r="JJP1234" s="143"/>
      <c r="JJQ1234" s="142"/>
      <c r="JJR1234" s="143"/>
      <c r="JJS1234" s="142"/>
      <c r="JJT1234" s="143"/>
      <c r="JJU1234" s="142"/>
      <c r="JJV1234" s="143"/>
      <c r="JJW1234" s="142"/>
      <c r="JJX1234" s="143"/>
      <c r="JJY1234" s="142"/>
      <c r="JJZ1234" s="143"/>
      <c r="JKA1234" s="142"/>
      <c r="JKB1234" s="143"/>
      <c r="JKC1234" s="142"/>
      <c r="JKD1234" s="143"/>
      <c r="JKE1234" s="142"/>
      <c r="JKF1234" s="143"/>
      <c r="JKG1234" s="142"/>
      <c r="JKH1234" s="143"/>
      <c r="JKI1234" s="142"/>
      <c r="JKJ1234" s="143"/>
      <c r="JKK1234" s="142"/>
      <c r="JKL1234" s="143"/>
      <c r="JKM1234" s="142"/>
      <c r="JKN1234" s="143"/>
      <c r="JKO1234" s="142"/>
      <c r="JKP1234" s="143"/>
      <c r="JKQ1234" s="142"/>
      <c r="JKR1234" s="143"/>
      <c r="JKS1234" s="142"/>
      <c r="JKT1234" s="143"/>
      <c r="JKU1234" s="142"/>
      <c r="JKV1234" s="143"/>
      <c r="JKW1234" s="142"/>
      <c r="JKX1234" s="143"/>
      <c r="JKY1234" s="142"/>
      <c r="JKZ1234" s="143"/>
      <c r="JLA1234" s="142"/>
      <c r="JLB1234" s="143"/>
      <c r="JLC1234" s="142"/>
      <c r="JLD1234" s="143"/>
      <c r="JLE1234" s="142"/>
      <c r="JLF1234" s="143"/>
      <c r="JLG1234" s="142"/>
      <c r="JLH1234" s="143"/>
      <c r="JLI1234" s="142"/>
      <c r="JLJ1234" s="143"/>
      <c r="JLK1234" s="142"/>
      <c r="JLL1234" s="143"/>
      <c r="JLM1234" s="142"/>
      <c r="JLN1234" s="143"/>
      <c r="JLO1234" s="142"/>
      <c r="JLP1234" s="143"/>
      <c r="JLQ1234" s="142"/>
      <c r="JLR1234" s="143"/>
      <c r="JLS1234" s="142"/>
      <c r="JLT1234" s="143"/>
      <c r="JLU1234" s="142"/>
      <c r="JLV1234" s="143"/>
      <c r="JLW1234" s="142"/>
      <c r="JLX1234" s="143"/>
      <c r="JLY1234" s="142"/>
      <c r="JLZ1234" s="143"/>
      <c r="JMA1234" s="142"/>
      <c r="JMB1234" s="143"/>
      <c r="JMC1234" s="142"/>
      <c r="JMD1234" s="143"/>
      <c r="JME1234" s="142"/>
      <c r="JMF1234" s="143"/>
      <c r="JMG1234" s="142"/>
      <c r="JMH1234" s="143"/>
      <c r="JMI1234" s="142"/>
      <c r="JMJ1234" s="143"/>
      <c r="JMK1234" s="142"/>
      <c r="JML1234" s="143"/>
      <c r="JMM1234" s="142"/>
      <c r="JMN1234" s="143"/>
      <c r="JMO1234" s="142"/>
      <c r="JMP1234" s="143"/>
      <c r="JMQ1234" s="142"/>
      <c r="JMR1234" s="143"/>
      <c r="JMS1234" s="142"/>
      <c r="JMT1234" s="143"/>
      <c r="JMU1234" s="142"/>
      <c r="JMV1234" s="143"/>
      <c r="JMW1234" s="142"/>
      <c r="JMX1234" s="143"/>
      <c r="JMY1234" s="142"/>
      <c r="JMZ1234" s="143"/>
      <c r="JNA1234" s="142"/>
      <c r="JNB1234" s="143"/>
      <c r="JNC1234" s="142"/>
      <c r="JND1234" s="143"/>
      <c r="JNE1234" s="142"/>
      <c r="JNF1234" s="143"/>
      <c r="JNG1234" s="142"/>
      <c r="JNH1234" s="143"/>
      <c r="JNI1234" s="142"/>
      <c r="JNJ1234" s="143"/>
      <c r="JNK1234" s="142"/>
      <c r="JNL1234" s="143"/>
      <c r="JNM1234" s="142"/>
      <c r="JNN1234" s="143"/>
      <c r="JNO1234" s="142"/>
      <c r="JNP1234" s="143"/>
      <c r="JNQ1234" s="142"/>
      <c r="JNR1234" s="143"/>
      <c r="JNS1234" s="142"/>
      <c r="JNT1234" s="143"/>
      <c r="JNU1234" s="142"/>
      <c r="JNV1234" s="143"/>
      <c r="JNW1234" s="142"/>
      <c r="JNX1234" s="143"/>
      <c r="JNY1234" s="142"/>
      <c r="JNZ1234" s="143"/>
      <c r="JOA1234" s="142"/>
      <c r="JOB1234" s="143"/>
      <c r="JOC1234" s="142"/>
      <c r="JOD1234" s="143"/>
      <c r="JOE1234" s="142"/>
      <c r="JOF1234" s="143"/>
      <c r="JOG1234" s="142"/>
      <c r="JOH1234" s="143"/>
      <c r="JOI1234" s="142"/>
      <c r="JOJ1234" s="143"/>
      <c r="JOK1234" s="142"/>
      <c r="JOL1234" s="143"/>
      <c r="JOM1234" s="142"/>
      <c r="JON1234" s="143"/>
      <c r="JOO1234" s="142"/>
      <c r="JOP1234" s="143"/>
      <c r="JOQ1234" s="142"/>
      <c r="JOR1234" s="143"/>
      <c r="JOS1234" s="142"/>
      <c r="JOT1234" s="143"/>
      <c r="JOU1234" s="142"/>
      <c r="JOV1234" s="143"/>
      <c r="JOW1234" s="142"/>
      <c r="JOX1234" s="143"/>
      <c r="JOY1234" s="142"/>
      <c r="JOZ1234" s="143"/>
      <c r="JPA1234" s="142"/>
      <c r="JPB1234" s="143"/>
      <c r="JPC1234" s="142"/>
      <c r="JPD1234" s="143"/>
      <c r="JPE1234" s="142"/>
      <c r="JPF1234" s="143"/>
      <c r="JPG1234" s="142"/>
      <c r="JPH1234" s="143"/>
      <c r="JPI1234" s="142"/>
      <c r="JPJ1234" s="143"/>
      <c r="JPK1234" s="142"/>
      <c r="JPL1234" s="143"/>
      <c r="JPM1234" s="142"/>
      <c r="JPN1234" s="143"/>
      <c r="JPO1234" s="142"/>
      <c r="JPP1234" s="143"/>
      <c r="JPQ1234" s="142"/>
      <c r="JPR1234" s="143"/>
      <c r="JPS1234" s="142"/>
      <c r="JPT1234" s="143"/>
      <c r="JPU1234" s="142"/>
      <c r="JPV1234" s="143"/>
      <c r="JPW1234" s="142"/>
      <c r="JPX1234" s="143"/>
      <c r="JPY1234" s="142"/>
      <c r="JPZ1234" s="143"/>
      <c r="JQA1234" s="142"/>
      <c r="JQB1234" s="143"/>
      <c r="JQC1234" s="142"/>
      <c r="JQD1234" s="143"/>
      <c r="JQE1234" s="142"/>
      <c r="JQF1234" s="143"/>
      <c r="JQG1234" s="142"/>
      <c r="JQH1234" s="143"/>
      <c r="JQI1234" s="142"/>
      <c r="JQJ1234" s="143"/>
      <c r="JQK1234" s="142"/>
      <c r="JQL1234" s="143"/>
      <c r="JQM1234" s="142"/>
      <c r="JQN1234" s="143"/>
      <c r="JQO1234" s="142"/>
      <c r="JQP1234" s="143"/>
      <c r="JQQ1234" s="142"/>
      <c r="JQR1234" s="143"/>
      <c r="JQS1234" s="142"/>
      <c r="JQT1234" s="143"/>
      <c r="JQU1234" s="142"/>
      <c r="JQV1234" s="143"/>
      <c r="JQW1234" s="142"/>
      <c r="JQX1234" s="143"/>
      <c r="JQY1234" s="142"/>
      <c r="JQZ1234" s="143"/>
      <c r="JRA1234" s="142"/>
      <c r="JRB1234" s="143"/>
      <c r="JRC1234" s="142"/>
      <c r="JRD1234" s="143"/>
      <c r="JRE1234" s="142"/>
      <c r="JRF1234" s="143"/>
      <c r="JRG1234" s="142"/>
      <c r="JRH1234" s="143"/>
      <c r="JRI1234" s="142"/>
      <c r="JRJ1234" s="143"/>
      <c r="JRK1234" s="142"/>
      <c r="JRL1234" s="143"/>
      <c r="JRM1234" s="142"/>
      <c r="JRN1234" s="143"/>
      <c r="JRO1234" s="142"/>
      <c r="JRP1234" s="143"/>
      <c r="JRQ1234" s="142"/>
      <c r="JRR1234" s="143"/>
      <c r="JRS1234" s="142"/>
      <c r="JRT1234" s="143"/>
      <c r="JRU1234" s="142"/>
      <c r="JRV1234" s="143"/>
      <c r="JRW1234" s="142"/>
      <c r="JRX1234" s="143"/>
      <c r="JRY1234" s="142"/>
      <c r="JRZ1234" s="143"/>
      <c r="JSA1234" s="142"/>
      <c r="JSB1234" s="143"/>
      <c r="JSC1234" s="142"/>
      <c r="JSD1234" s="143"/>
      <c r="JSE1234" s="142"/>
      <c r="JSF1234" s="143"/>
      <c r="JSG1234" s="142"/>
      <c r="JSH1234" s="143"/>
      <c r="JSI1234" s="142"/>
      <c r="JSJ1234" s="143"/>
      <c r="JSK1234" s="142"/>
      <c r="JSL1234" s="143"/>
      <c r="JSM1234" s="142"/>
      <c r="JSN1234" s="143"/>
      <c r="JSO1234" s="142"/>
      <c r="JSP1234" s="143"/>
      <c r="JSQ1234" s="142"/>
      <c r="JSR1234" s="143"/>
      <c r="JSS1234" s="142"/>
      <c r="JST1234" s="143"/>
      <c r="JSU1234" s="142"/>
      <c r="JSV1234" s="143"/>
      <c r="JSW1234" s="142"/>
      <c r="JSX1234" s="143"/>
      <c r="JSY1234" s="142"/>
      <c r="JSZ1234" s="143"/>
      <c r="JTA1234" s="142"/>
      <c r="JTB1234" s="143"/>
      <c r="JTC1234" s="142"/>
      <c r="JTD1234" s="143"/>
      <c r="JTE1234" s="142"/>
      <c r="JTF1234" s="143"/>
      <c r="JTG1234" s="142"/>
      <c r="JTH1234" s="143"/>
      <c r="JTI1234" s="142"/>
      <c r="JTJ1234" s="143"/>
      <c r="JTK1234" s="142"/>
      <c r="JTL1234" s="143"/>
      <c r="JTM1234" s="142"/>
      <c r="JTN1234" s="143"/>
      <c r="JTO1234" s="142"/>
      <c r="JTP1234" s="143"/>
      <c r="JTQ1234" s="142"/>
      <c r="JTR1234" s="143"/>
      <c r="JTS1234" s="142"/>
      <c r="JTT1234" s="143"/>
      <c r="JTU1234" s="142"/>
      <c r="JTV1234" s="143"/>
      <c r="JTW1234" s="142"/>
      <c r="JTX1234" s="143"/>
      <c r="JTY1234" s="142"/>
      <c r="JTZ1234" s="143"/>
      <c r="JUA1234" s="142"/>
      <c r="JUB1234" s="143"/>
      <c r="JUC1234" s="142"/>
      <c r="JUD1234" s="143"/>
      <c r="JUE1234" s="142"/>
      <c r="JUF1234" s="143"/>
      <c r="JUG1234" s="142"/>
      <c r="JUH1234" s="143"/>
      <c r="JUI1234" s="142"/>
      <c r="JUJ1234" s="143"/>
      <c r="JUK1234" s="142"/>
      <c r="JUL1234" s="143"/>
      <c r="JUM1234" s="142"/>
      <c r="JUN1234" s="143"/>
      <c r="JUO1234" s="142"/>
      <c r="JUP1234" s="143"/>
      <c r="JUQ1234" s="142"/>
      <c r="JUR1234" s="143"/>
      <c r="JUS1234" s="142"/>
      <c r="JUT1234" s="143"/>
      <c r="JUU1234" s="142"/>
      <c r="JUV1234" s="143"/>
      <c r="JUW1234" s="142"/>
      <c r="JUX1234" s="143"/>
      <c r="JUY1234" s="142"/>
      <c r="JUZ1234" s="143"/>
      <c r="JVA1234" s="142"/>
      <c r="JVB1234" s="143"/>
      <c r="JVC1234" s="142"/>
      <c r="JVD1234" s="143"/>
      <c r="JVE1234" s="142"/>
      <c r="JVF1234" s="143"/>
      <c r="JVG1234" s="142"/>
      <c r="JVH1234" s="143"/>
      <c r="JVI1234" s="142"/>
      <c r="JVJ1234" s="143"/>
      <c r="JVK1234" s="142"/>
      <c r="JVL1234" s="143"/>
      <c r="JVM1234" s="142"/>
      <c r="JVN1234" s="143"/>
      <c r="JVO1234" s="142"/>
      <c r="JVP1234" s="143"/>
      <c r="JVQ1234" s="142"/>
      <c r="JVR1234" s="143"/>
      <c r="JVS1234" s="142"/>
      <c r="JVT1234" s="143"/>
      <c r="JVU1234" s="142"/>
      <c r="JVV1234" s="143"/>
      <c r="JVW1234" s="142"/>
      <c r="JVX1234" s="143"/>
      <c r="JVY1234" s="142"/>
      <c r="JVZ1234" s="143"/>
      <c r="JWA1234" s="142"/>
      <c r="JWB1234" s="143"/>
      <c r="JWC1234" s="142"/>
      <c r="JWD1234" s="143"/>
      <c r="JWE1234" s="142"/>
      <c r="JWF1234" s="143"/>
      <c r="JWG1234" s="142"/>
      <c r="JWH1234" s="143"/>
      <c r="JWI1234" s="142"/>
      <c r="JWJ1234" s="143"/>
      <c r="JWK1234" s="142"/>
      <c r="JWL1234" s="143"/>
      <c r="JWM1234" s="142"/>
      <c r="JWN1234" s="143"/>
      <c r="JWO1234" s="142"/>
      <c r="JWP1234" s="143"/>
      <c r="JWQ1234" s="142"/>
      <c r="JWR1234" s="143"/>
      <c r="JWS1234" s="142"/>
      <c r="JWT1234" s="143"/>
      <c r="JWU1234" s="142"/>
      <c r="JWV1234" s="143"/>
      <c r="JWW1234" s="142"/>
      <c r="JWX1234" s="143"/>
      <c r="JWY1234" s="142"/>
      <c r="JWZ1234" s="143"/>
      <c r="JXA1234" s="142"/>
      <c r="JXB1234" s="143"/>
      <c r="JXC1234" s="142"/>
      <c r="JXD1234" s="143"/>
      <c r="JXE1234" s="142"/>
      <c r="JXF1234" s="143"/>
      <c r="JXG1234" s="142"/>
      <c r="JXH1234" s="143"/>
      <c r="JXI1234" s="142"/>
      <c r="JXJ1234" s="143"/>
      <c r="JXK1234" s="142"/>
      <c r="JXL1234" s="143"/>
      <c r="JXM1234" s="142"/>
      <c r="JXN1234" s="143"/>
      <c r="JXO1234" s="142"/>
      <c r="JXP1234" s="143"/>
      <c r="JXQ1234" s="142"/>
      <c r="JXR1234" s="143"/>
      <c r="JXS1234" s="142"/>
      <c r="JXT1234" s="143"/>
      <c r="JXU1234" s="142"/>
      <c r="JXV1234" s="143"/>
      <c r="JXW1234" s="142"/>
      <c r="JXX1234" s="143"/>
      <c r="JXY1234" s="142"/>
      <c r="JXZ1234" s="143"/>
      <c r="JYA1234" s="142"/>
      <c r="JYB1234" s="143"/>
      <c r="JYC1234" s="142"/>
      <c r="JYD1234" s="143"/>
      <c r="JYE1234" s="142"/>
      <c r="JYF1234" s="143"/>
      <c r="JYG1234" s="142"/>
      <c r="JYH1234" s="143"/>
      <c r="JYI1234" s="142"/>
      <c r="JYJ1234" s="143"/>
      <c r="JYK1234" s="142"/>
      <c r="JYL1234" s="143"/>
      <c r="JYM1234" s="142"/>
      <c r="JYN1234" s="143"/>
      <c r="JYO1234" s="142"/>
      <c r="JYP1234" s="143"/>
      <c r="JYQ1234" s="142"/>
      <c r="JYR1234" s="143"/>
      <c r="JYS1234" s="142"/>
      <c r="JYT1234" s="143"/>
      <c r="JYU1234" s="142"/>
      <c r="JYV1234" s="143"/>
      <c r="JYW1234" s="142"/>
      <c r="JYX1234" s="143"/>
      <c r="JYY1234" s="142"/>
      <c r="JYZ1234" s="143"/>
      <c r="JZA1234" s="142"/>
      <c r="JZB1234" s="143"/>
      <c r="JZC1234" s="142"/>
      <c r="JZD1234" s="143"/>
      <c r="JZE1234" s="142"/>
      <c r="JZF1234" s="143"/>
      <c r="JZG1234" s="142"/>
      <c r="JZH1234" s="143"/>
      <c r="JZI1234" s="142"/>
      <c r="JZJ1234" s="143"/>
      <c r="JZK1234" s="142"/>
      <c r="JZL1234" s="143"/>
      <c r="JZM1234" s="142"/>
      <c r="JZN1234" s="143"/>
      <c r="JZO1234" s="142"/>
      <c r="JZP1234" s="143"/>
      <c r="JZQ1234" s="142"/>
      <c r="JZR1234" s="143"/>
      <c r="JZS1234" s="142"/>
      <c r="JZT1234" s="143"/>
      <c r="JZU1234" s="142"/>
      <c r="JZV1234" s="143"/>
      <c r="JZW1234" s="142"/>
      <c r="JZX1234" s="143"/>
      <c r="JZY1234" s="142"/>
      <c r="JZZ1234" s="143"/>
      <c r="KAA1234" s="142"/>
      <c r="KAB1234" s="143"/>
      <c r="KAC1234" s="142"/>
      <c r="KAD1234" s="143"/>
      <c r="KAE1234" s="142"/>
      <c r="KAF1234" s="143"/>
      <c r="KAG1234" s="142"/>
      <c r="KAH1234" s="143"/>
      <c r="KAI1234" s="142"/>
      <c r="KAJ1234" s="143"/>
      <c r="KAK1234" s="142"/>
      <c r="KAL1234" s="143"/>
      <c r="KAM1234" s="142"/>
      <c r="KAN1234" s="143"/>
      <c r="KAO1234" s="142"/>
      <c r="KAP1234" s="143"/>
      <c r="KAQ1234" s="142"/>
      <c r="KAR1234" s="143"/>
      <c r="KAS1234" s="142"/>
      <c r="KAT1234" s="143"/>
      <c r="KAU1234" s="142"/>
      <c r="KAV1234" s="143"/>
      <c r="KAW1234" s="142"/>
      <c r="KAX1234" s="143"/>
      <c r="KAY1234" s="142"/>
      <c r="KAZ1234" s="143"/>
      <c r="KBA1234" s="142"/>
      <c r="KBB1234" s="143"/>
      <c r="KBC1234" s="142"/>
      <c r="KBD1234" s="143"/>
      <c r="KBE1234" s="142"/>
      <c r="KBF1234" s="143"/>
      <c r="KBG1234" s="142"/>
      <c r="KBH1234" s="143"/>
      <c r="KBI1234" s="142"/>
      <c r="KBJ1234" s="143"/>
      <c r="KBK1234" s="142"/>
      <c r="KBL1234" s="143"/>
      <c r="KBM1234" s="142"/>
      <c r="KBN1234" s="143"/>
      <c r="KBO1234" s="142"/>
      <c r="KBP1234" s="143"/>
      <c r="KBQ1234" s="142"/>
      <c r="KBR1234" s="143"/>
      <c r="KBS1234" s="142"/>
      <c r="KBT1234" s="143"/>
      <c r="KBU1234" s="142"/>
      <c r="KBV1234" s="143"/>
      <c r="KBW1234" s="142"/>
      <c r="KBX1234" s="143"/>
      <c r="KBY1234" s="142"/>
      <c r="KBZ1234" s="143"/>
      <c r="KCA1234" s="142"/>
      <c r="KCB1234" s="143"/>
      <c r="KCC1234" s="142"/>
      <c r="KCD1234" s="143"/>
      <c r="KCE1234" s="142"/>
      <c r="KCF1234" s="143"/>
      <c r="KCG1234" s="142"/>
      <c r="KCH1234" s="143"/>
      <c r="KCI1234" s="142"/>
      <c r="KCJ1234" s="143"/>
      <c r="KCK1234" s="142"/>
      <c r="KCL1234" s="143"/>
      <c r="KCM1234" s="142"/>
      <c r="KCN1234" s="143"/>
      <c r="KCO1234" s="142"/>
      <c r="KCP1234" s="143"/>
      <c r="KCQ1234" s="142"/>
      <c r="KCR1234" s="143"/>
      <c r="KCS1234" s="142"/>
      <c r="KCT1234" s="143"/>
      <c r="KCU1234" s="142"/>
      <c r="KCV1234" s="143"/>
      <c r="KCW1234" s="142"/>
      <c r="KCX1234" s="143"/>
      <c r="KCY1234" s="142"/>
      <c r="KCZ1234" s="143"/>
      <c r="KDA1234" s="142"/>
      <c r="KDB1234" s="143"/>
      <c r="KDC1234" s="142"/>
      <c r="KDD1234" s="143"/>
      <c r="KDE1234" s="142"/>
      <c r="KDF1234" s="143"/>
      <c r="KDG1234" s="142"/>
      <c r="KDH1234" s="143"/>
      <c r="KDI1234" s="142"/>
      <c r="KDJ1234" s="143"/>
      <c r="KDK1234" s="142"/>
      <c r="KDL1234" s="143"/>
      <c r="KDM1234" s="142"/>
      <c r="KDN1234" s="143"/>
      <c r="KDO1234" s="142"/>
      <c r="KDP1234" s="143"/>
      <c r="KDQ1234" s="142"/>
      <c r="KDR1234" s="143"/>
      <c r="KDS1234" s="142"/>
      <c r="KDT1234" s="143"/>
      <c r="KDU1234" s="142"/>
      <c r="KDV1234" s="143"/>
      <c r="KDW1234" s="142"/>
      <c r="KDX1234" s="143"/>
      <c r="KDY1234" s="142"/>
      <c r="KDZ1234" s="143"/>
      <c r="KEA1234" s="142"/>
      <c r="KEB1234" s="143"/>
      <c r="KEC1234" s="142"/>
      <c r="KED1234" s="143"/>
      <c r="KEE1234" s="142"/>
      <c r="KEF1234" s="143"/>
      <c r="KEG1234" s="142"/>
      <c r="KEH1234" s="143"/>
      <c r="KEI1234" s="142"/>
      <c r="KEJ1234" s="143"/>
      <c r="KEK1234" s="142"/>
      <c r="KEL1234" s="143"/>
      <c r="KEM1234" s="142"/>
      <c r="KEN1234" s="143"/>
      <c r="KEO1234" s="142"/>
      <c r="KEP1234" s="143"/>
      <c r="KEQ1234" s="142"/>
      <c r="KER1234" s="143"/>
      <c r="KES1234" s="142"/>
      <c r="KET1234" s="143"/>
      <c r="KEU1234" s="142"/>
      <c r="KEV1234" s="143"/>
      <c r="KEW1234" s="142"/>
      <c r="KEX1234" s="143"/>
      <c r="KEY1234" s="142"/>
      <c r="KEZ1234" s="143"/>
      <c r="KFA1234" s="142"/>
      <c r="KFB1234" s="143"/>
      <c r="KFC1234" s="142"/>
      <c r="KFD1234" s="143"/>
      <c r="KFE1234" s="142"/>
      <c r="KFF1234" s="143"/>
      <c r="KFG1234" s="142"/>
      <c r="KFH1234" s="143"/>
      <c r="KFI1234" s="142"/>
      <c r="KFJ1234" s="143"/>
      <c r="KFK1234" s="142"/>
      <c r="KFL1234" s="143"/>
      <c r="KFM1234" s="142"/>
      <c r="KFN1234" s="143"/>
      <c r="KFO1234" s="142"/>
      <c r="KFP1234" s="143"/>
      <c r="KFQ1234" s="142"/>
      <c r="KFR1234" s="143"/>
      <c r="KFS1234" s="142"/>
      <c r="KFT1234" s="143"/>
      <c r="KFU1234" s="142"/>
      <c r="KFV1234" s="143"/>
      <c r="KFW1234" s="142"/>
      <c r="KFX1234" s="143"/>
      <c r="KFY1234" s="142"/>
      <c r="KFZ1234" s="143"/>
      <c r="KGA1234" s="142"/>
      <c r="KGB1234" s="143"/>
      <c r="KGC1234" s="142"/>
      <c r="KGD1234" s="143"/>
      <c r="KGE1234" s="142"/>
      <c r="KGF1234" s="143"/>
      <c r="KGG1234" s="142"/>
      <c r="KGH1234" s="143"/>
      <c r="KGI1234" s="142"/>
      <c r="KGJ1234" s="143"/>
      <c r="KGK1234" s="142"/>
      <c r="KGL1234" s="143"/>
      <c r="KGM1234" s="142"/>
      <c r="KGN1234" s="143"/>
      <c r="KGO1234" s="142"/>
      <c r="KGP1234" s="143"/>
      <c r="KGQ1234" s="142"/>
      <c r="KGR1234" s="143"/>
      <c r="KGS1234" s="142"/>
      <c r="KGT1234" s="143"/>
      <c r="KGU1234" s="142"/>
      <c r="KGV1234" s="143"/>
      <c r="KGW1234" s="142"/>
      <c r="KGX1234" s="143"/>
      <c r="KGY1234" s="142"/>
      <c r="KGZ1234" s="143"/>
      <c r="KHA1234" s="142"/>
      <c r="KHB1234" s="143"/>
      <c r="KHC1234" s="142"/>
      <c r="KHD1234" s="143"/>
      <c r="KHE1234" s="142"/>
      <c r="KHF1234" s="143"/>
      <c r="KHG1234" s="142"/>
      <c r="KHH1234" s="143"/>
      <c r="KHI1234" s="142"/>
      <c r="KHJ1234" s="143"/>
      <c r="KHK1234" s="142"/>
      <c r="KHL1234" s="143"/>
      <c r="KHM1234" s="142"/>
      <c r="KHN1234" s="143"/>
      <c r="KHO1234" s="142"/>
      <c r="KHP1234" s="143"/>
      <c r="KHQ1234" s="142"/>
      <c r="KHR1234" s="143"/>
      <c r="KHS1234" s="142"/>
      <c r="KHT1234" s="143"/>
      <c r="KHU1234" s="142"/>
      <c r="KHV1234" s="143"/>
      <c r="KHW1234" s="142"/>
      <c r="KHX1234" s="143"/>
      <c r="KHY1234" s="142"/>
      <c r="KHZ1234" s="143"/>
      <c r="KIA1234" s="142"/>
      <c r="KIB1234" s="143"/>
      <c r="KIC1234" s="142"/>
      <c r="KID1234" s="143"/>
      <c r="KIE1234" s="142"/>
      <c r="KIF1234" s="143"/>
      <c r="KIG1234" s="142"/>
      <c r="KIH1234" s="143"/>
      <c r="KII1234" s="142"/>
      <c r="KIJ1234" s="143"/>
      <c r="KIK1234" s="142"/>
      <c r="KIL1234" s="143"/>
      <c r="KIM1234" s="142"/>
      <c r="KIN1234" s="143"/>
      <c r="KIO1234" s="142"/>
      <c r="KIP1234" s="143"/>
      <c r="KIQ1234" s="142"/>
      <c r="KIR1234" s="143"/>
      <c r="KIS1234" s="142"/>
      <c r="KIT1234" s="143"/>
      <c r="KIU1234" s="142"/>
      <c r="KIV1234" s="143"/>
      <c r="KIW1234" s="142"/>
      <c r="KIX1234" s="143"/>
      <c r="KIY1234" s="142"/>
      <c r="KIZ1234" s="143"/>
      <c r="KJA1234" s="142"/>
      <c r="KJB1234" s="143"/>
      <c r="KJC1234" s="142"/>
      <c r="KJD1234" s="143"/>
      <c r="KJE1234" s="142"/>
      <c r="KJF1234" s="143"/>
      <c r="KJG1234" s="142"/>
      <c r="KJH1234" s="143"/>
      <c r="KJI1234" s="142"/>
      <c r="KJJ1234" s="143"/>
      <c r="KJK1234" s="142"/>
      <c r="KJL1234" s="143"/>
      <c r="KJM1234" s="142"/>
      <c r="KJN1234" s="143"/>
      <c r="KJO1234" s="142"/>
      <c r="KJP1234" s="143"/>
      <c r="KJQ1234" s="142"/>
      <c r="KJR1234" s="143"/>
      <c r="KJS1234" s="142"/>
      <c r="KJT1234" s="143"/>
      <c r="KJU1234" s="142"/>
      <c r="KJV1234" s="143"/>
      <c r="KJW1234" s="142"/>
      <c r="KJX1234" s="143"/>
      <c r="KJY1234" s="142"/>
      <c r="KJZ1234" s="143"/>
      <c r="KKA1234" s="142"/>
      <c r="KKB1234" s="143"/>
      <c r="KKC1234" s="142"/>
      <c r="KKD1234" s="143"/>
      <c r="KKE1234" s="142"/>
      <c r="KKF1234" s="143"/>
      <c r="KKG1234" s="142"/>
      <c r="KKH1234" s="143"/>
      <c r="KKI1234" s="142"/>
      <c r="KKJ1234" s="143"/>
      <c r="KKK1234" s="142"/>
      <c r="KKL1234" s="143"/>
      <c r="KKM1234" s="142"/>
      <c r="KKN1234" s="143"/>
      <c r="KKO1234" s="142"/>
      <c r="KKP1234" s="143"/>
      <c r="KKQ1234" s="142"/>
      <c r="KKR1234" s="143"/>
      <c r="KKS1234" s="142"/>
      <c r="KKT1234" s="143"/>
      <c r="KKU1234" s="142"/>
      <c r="KKV1234" s="143"/>
      <c r="KKW1234" s="142"/>
      <c r="KKX1234" s="143"/>
      <c r="KKY1234" s="142"/>
      <c r="KKZ1234" s="143"/>
      <c r="KLA1234" s="142"/>
      <c r="KLB1234" s="143"/>
      <c r="KLC1234" s="142"/>
      <c r="KLD1234" s="143"/>
      <c r="KLE1234" s="142"/>
      <c r="KLF1234" s="143"/>
      <c r="KLG1234" s="142"/>
      <c r="KLH1234" s="143"/>
      <c r="KLI1234" s="142"/>
      <c r="KLJ1234" s="143"/>
      <c r="KLK1234" s="142"/>
      <c r="KLL1234" s="143"/>
      <c r="KLM1234" s="142"/>
      <c r="KLN1234" s="143"/>
      <c r="KLO1234" s="142"/>
      <c r="KLP1234" s="143"/>
      <c r="KLQ1234" s="142"/>
      <c r="KLR1234" s="143"/>
      <c r="KLS1234" s="142"/>
      <c r="KLT1234" s="143"/>
      <c r="KLU1234" s="142"/>
      <c r="KLV1234" s="143"/>
      <c r="KLW1234" s="142"/>
      <c r="KLX1234" s="143"/>
      <c r="KLY1234" s="142"/>
      <c r="KLZ1234" s="143"/>
      <c r="KMA1234" s="142"/>
      <c r="KMB1234" s="143"/>
      <c r="KMC1234" s="142"/>
      <c r="KMD1234" s="143"/>
      <c r="KME1234" s="142"/>
      <c r="KMF1234" s="143"/>
      <c r="KMG1234" s="142"/>
      <c r="KMH1234" s="143"/>
      <c r="KMI1234" s="142"/>
      <c r="KMJ1234" s="143"/>
      <c r="KMK1234" s="142"/>
      <c r="KML1234" s="143"/>
      <c r="KMM1234" s="142"/>
      <c r="KMN1234" s="143"/>
      <c r="KMO1234" s="142"/>
      <c r="KMP1234" s="143"/>
      <c r="KMQ1234" s="142"/>
      <c r="KMR1234" s="143"/>
      <c r="KMS1234" s="142"/>
      <c r="KMT1234" s="143"/>
      <c r="KMU1234" s="142"/>
      <c r="KMV1234" s="143"/>
      <c r="KMW1234" s="142"/>
      <c r="KMX1234" s="143"/>
      <c r="KMY1234" s="142"/>
      <c r="KMZ1234" s="143"/>
      <c r="KNA1234" s="142"/>
      <c r="KNB1234" s="143"/>
      <c r="KNC1234" s="142"/>
      <c r="KND1234" s="143"/>
      <c r="KNE1234" s="142"/>
      <c r="KNF1234" s="143"/>
      <c r="KNG1234" s="142"/>
      <c r="KNH1234" s="143"/>
      <c r="KNI1234" s="142"/>
      <c r="KNJ1234" s="143"/>
      <c r="KNK1234" s="142"/>
      <c r="KNL1234" s="143"/>
      <c r="KNM1234" s="142"/>
      <c r="KNN1234" s="143"/>
      <c r="KNO1234" s="142"/>
      <c r="KNP1234" s="143"/>
      <c r="KNQ1234" s="142"/>
      <c r="KNR1234" s="143"/>
      <c r="KNS1234" s="142"/>
      <c r="KNT1234" s="143"/>
      <c r="KNU1234" s="142"/>
      <c r="KNV1234" s="143"/>
      <c r="KNW1234" s="142"/>
      <c r="KNX1234" s="143"/>
      <c r="KNY1234" s="142"/>
      <c r="KNZ1234" s="143"/>
      <c r="KOA1234" s="142"/>
      <c r="KOB1234" s="143"/>
      <c r="KOC1234" s="142"/>
      <c r="KOD1234" s="143"/>
      <c r="KOE1234" s="142"/>
      <c r="KOF1234" s="143"/>
      <c r="KOG1234" s="142"/>
      <c r="KOH1234" s="143"/>
      <c r="KOI1234" s="142"/>
      <c r="KOJ1234" s="143"/>
      <c r="KOK1234" s="142"/>
      <c r="KOL1234" s="143"/>
      <c r="KOM1234" s="142"/>
      <c r="KON1234" s="143"/>
      <c r="KOO1234" s="142"/>
      <c r="KOP1234" s="143"/>
      <c r="KOQ1234" s="142"/>
      <c r="KOR1234" s="143"/>
      <c r="KOS1234" s="142"/>
      <c r="KOT1234" s="143"/>
      <c r="KOU1234" s="142"/>
      <c r="KOV1234" s="143"/>
      <c r="KOW1234" s="142"/>
      <c r="KOX1234" s="143"/>
      <c r="KOY1234" s="142"/>
      <c r="KOZ1234" s="143"/>
      <c r="KPA1234" s="142"/>
      <c r="KPB1234" s="143"/>
      <c r="KPC1234" s="142"/>
      <c r="KPD1234" s="143"/>
      <c r="KPE1234" s="142"/>
      <c r="KPF1234" s="143"/>
      <c r="KPG1234" s="142"/>
      <c r="KPH1234" s="143"/>
      <c r="KPI1234" s="142"/>
      <c r="KPJ1234" s="143"/>
      <c r="KPK1234" s="142"/>
      <c r="KPL1234" s="143"/>
      <c r="KPM1234" s="142"/>
      <c r="KPN1234" s="143"/>
      <c r="KPO1234" s="142"/>
      <c r="KPP1234" s="143"/>
      <c r="KPQ1234" s="142"/>
      <c r="KPR1234" s="143"/>
      <c r="KPS1234" s="142"/>
      <c r="KPT1234" s="143"/>
      <c r="KPU1234" s="142"/>
      <c r="KPV1234" s="143"/>
      <c r="KPW1234" s="142"/>
      <c r="KPX1234" s="143"/>
      <c r="KPY1234" s="142"/>
      <c r="KPZ1234" s="143"/>
      <c r="KQA1234" s="142"/>
      <c r="KQB1234" s="143"/>
      <c r="KQC1234" s="142"/>
      <c r="KQD1234" s="143"/>
      <c r="KQE1234" s="142"/>
      <c r="KQF1234" s="143"/>
      <c r="KQG1234" s="142"/>
      <c r="KQH1234" s="143"/>
      <c r="KQI1234" s="142"/>
      <c r="KQJ1234" s="143"/>
      <c r="KQK1234" s="142"/>
      <c r="KQL1234" s="143"/>
      <c r="KQM1234" s="142"/>
      <c r="KQN1234" s="143"/>
      <c r="KQO1234" s="142"/>
      <c r="KQP1234" s="143"/>
      <c r="KQQ1234" s="142"/>
      <c r="KQR1234" s="143"/>
      <c r="KQS1234" s="142"/>
      <c r="KQT1234" s="143"/>
      <c r="KQU1234" s="142"/>
      <c r="KQV1234" s="143"/>
      <c r="KQW1234" s="142"/>
      <c r="KQX1234" s="143"/>
      <c r="KQY1234" s="142"/>
      <c r="KQZ1234" s="143"/>
      <c r="KRA1234" s="142"/>
      <c r="KRB1234" s="143"/>
      <c r="KRC1234" s="142"/>
      <c r="KRD1234" s="143"/>
      <c r="KRE1234" s="142"/>
      <c r="KRF1234" s="143"/>
      <c r="KRG1234" s="142"/>
      <c r="KRH1234" s="143"/>
      <c r="KRI1234" s="142"/>
      <c r="KRJ1234" s="143"/>
      <c r="KRK1234" s="142"/>
      <c r="KRL1234" s="143"/>
      <c r="KRM1234" s="142"/>
      <c r="KRN1234" s="143"/>
      <c r="KRO1234" s="142"/>
      <c r="KRP1234" s="143"/>
      <c r="KRQ1234" s="142"/>
      <c r="KRR1234" s="143"/>
      <c r="KRS1234" s="142"/>
      <c r="KRT1234" s="143"/>
      <c r="KRU1234" s="142"/>
      <c r="KRV1234" s="143"/>
      <c r="KRW1234" s="142"/>
      <c r="KRX1234" s="143"/>
      <c r="KRY1234" s="142"/>
      <c r="KRZ1234" s="143"/>
      <c r="KSA1234" s="142"/>
      <c r="KSB1234" s="143"/>
      <c r="KSC1234" s="142"/>
      <c r="KSD1234" s="143"/>
      <c r="KSE1234" s="142"/>
      <c r="KSF1234" s="143"/>
      <c r="KSG1234" s="142"/>
      <c r="KSH1234" s="143"/>
      <c r="KSI1234" s="142"/>
      <c r="KSJ1234" s="143"/>
      <c r="KSK1234" s="142"/>
      <c r="KSL1234" s="143"/>
      <c r="KSM1234" s="142"/>
      <c r="KSN1234" s="143"/>
      <c r="KSO1234" s="142"/>
      <c r="KSP1234" s="143"/>
      <c r="KSQ1234" s="142"/>
      <c r="KSR1234" s="143"/>
      <c r="KSS1234" s="142"/>
      <c r="KST1234" s="143"/>
      <c r="KSU1234" s="142"/>
      <c r="KSV1234" s="143"/>
      <c r="KSW1234" s="142"/>
      <c r="KSX1234" s="143"/>
      <c r="KSY1234" s="142"/>
      <c r="KSZ1234" s="143"/>
      <c r="KTA1234" s="142"/>
      <c r="KTB1234" s="143"/>
      <c r="KTC1234" s="142"/>
      <c r="KTD1234" s="143"/>
      <c r="KTE1234" s="142"/>
      <c r="KTF1234" s="143"/>
      <c r="KTG1234" s="142"/>
      <c r="KTH1234" s="143"/>
      <c r="KTI1234" s="142"/>
      <c r="KTJ1234" s="143"/>
      <c r="KTK1234" s="142"/>
      <c r="KTL1234" s="143"/>
      <c r="KTM1234" s="142"/>
      <c r="KTN1234" s="143"/>
      <c r="KTO1234" s="142"/>
      <c r="KTP1234" s="143"/>
      <c r="KTQ1234" s="142"/>
      <c r="KTR1234" s="143"/>
      <c r="KTS1234" s="142"/>
      <c r="KTT1234" s="143"/>
      <c r="KTU1234" s="142"/>
      <c r="KTV1234" s="143"/>
      <c r="KTW1234" s="142"/>
      <c r="KTX1234" s="143"/>
      <c r="KTY1234" s="142"/>
      <c r="KTZ1234" s="143"/>
      <c r="KUA1234" s="142"/>
      <c r="KUB1234" s="143"/>
      <c r="KUC1234" s="142"/>
      <c r="KUD1234" s="143"/>
      <c r="KUE1234" s="142"/>
      <c r="KUF1234" s="143"/>
      <c r="KUG1234" s="142"/>
      <c r="KUH1234" s="143"/>
      <c r="KUI1234" s="142"/>
      <c r="KUJ1234" s="143"/>
      <c r="KUK1234" s="142"/>
      <c r="KUL1234" s="143"/>
      <c r="KUM1234" s="142"/>
      <c r="KUN1234" s="143"/>
      <c r="KUO1234" s="142"/>
      <c r="KUP1234" s="143"/>
      <c r="KUQ1234" s="142"/>
      <c r="KUR1234" s="143"/>
      <c r="KUS1234" s="142"/>
      <c r="KUT1234" s="143"/>
      <c r="KUU1234" s="142"/>
      <c r="KUV1234" s="143"/>
      <c r="KUW1234" s="142"/>
      <c r="KUX1234" s="143"/>
      <c r="KUY1234" s="142"/>
      <c r="KUZ1234" s="143"/>
      <c r="KVA1234" s="142"/>
      <c r="KVB1234" s="143"/>
      <c r="KVC1234" s="142"/>
      <c r="KVD1234" s="143"/>
      <c r="KVE1234" s="142"/>
      <c r="KVF1234" s="143"/>
      <c r="KVG1234" s="142"/>
      <c r="KVH1234" s="143"/>
      <c r="KVI1234" s="142"/>
      <c r="KVJ1234" s="143"/>
      <c r="KVK1234" s="142"/>
      <c r="KVL1234" s="143"/>
      <c r="KVM1234" s="142"/>
      <c r="KVN1234" s="143"/>
      <c r="KVO1234" s="142"/>
      <c r="KVP1234" s="143"/>
      <c r="KVQ1234" s="142"/>
      <c r="KVR1234" s="143"/>
      <c r="KVS1234" s="142"/>
      <c r="KVT1234" s="143"/>
      <c r="KVU1234" s="142"/>
      <c r="KVV1234" s="143"/>
      <c r="KVW1234" s="142"/>
      <c r="KVX1234" s="143"/>
      <c r="KVY1234" s="142"/>
      <c r="KVZ1234" s="143"/>
      <c r="KWA1234" s="142"/>
      <c r="KWB1234" s="143"/>
      <c r="KWC1234" s="142"/>
      <c r="KWD1234" s="143"/>
      <c r="KWE1234" s="142"/>
      <c r="KWF1234" s="143"/>
      <c r="KWG1234" s="142"/>
      <c r="KWH1234" s="143"/>
      <c r="KWI1234" s="142"/>
      <c r="KWJ1234" s="143"/>
      <c r="KWK1234" s="142"/>
      <c r="KWL1234" s="143"/>
      <c r="KWM1234" s="142"/>
      <c r="KWN1234" s="143"/>
      <c r="KWO1234" s="142"/>
      <c r="KWP1234" s="143"/>
      <c r="KWQ1234" s="142"/>
      <c r="KWR1234" s="143"/>
      <c r="KWS1234" s="142"/>
      <c r="KWT1234" s="143"/>
      <c r="KWU1234" s="142"/>
      <c r="KWV1234" s="143"/>
      <c r="KWW1234" s="142"/>
      <c r="KWX1234" s="143"/>
      <c r="KWY1234" s="142"/>
      <c r="KWZ1234" s="143"/>
      <c r="KXA1234" s="142"/>
      <c r="KXB1234" s="143"/>
      <c r="KXC1234" s="142"/>
      <c r="KXD1234" s="143"/>
      <c r="KXE1234" s="142"/>
      <c r="KXF1234" s="143"/>
      <c r="KXG1234" s="142"/>
      <c r="KXH1234" s="143"/>
      <c r="KXI1234" s="142"/>
      <c r="KXJ1234" s="143"/>
      <c r="KXK1234" s="142"/>
      <c r="KXL1234" s="143"/>
      <c r="KXM1234" s="142"/>
      <c r="KXN1234" s="143"/>
      <c r="KXO1234" s="142"/>
      <c r="KXP1234" s="143"/>
      <c r="KXQ1234" s="142"/>
      <c r="KXR1234" s="143"/>
      <c r="KXS1234" s="142"/>
      <c r="KXT1234" s="143"/>
      <c r="KXU1234" s="142"/>
      <c r="KXV1234" s="143"/>
      <c r="KXW1234" s="142"/>
      <c r="KXX1234" s="143"/>
      <c r="KXY1234" s="142"/>
      <c r="KXZ1234" s="143"/>
      <c r="KYA1234" s="142"/>
      <c r="KYB1234" s="143"/>
      <c r="KYC1234" s="142"/>
      <c r="KYD1234" s="143"/>
      <c r="KYE1234" s="142"/>
      <c r="KYF1234" s="143"/>
      <c r="KYG1234" s="142"/>
      <c r="KYH1234" s="143"/>
      <c r="KYI1234" s="142"/>
      <c r="KYJ1234" s="143"/>
      <c r="KYK1234" s="142"/>
      <c r="KYL1234" s="143"/>
      <c r="KYM1234" s="142"/>
      <c r="KYN1234" s="143"/>
      <c r="KYO1234" s="142"/>
      <c r="KYP1234" s="143"/>
      <c r="KYQ1234" s="142"/>
      <c r="KYR1234" s="143"/>
      <c r="KYS1234" s="142"/>
      <c r="KYT1234" s="143"/>
      <c r="KYU1234" s="142"/>
      <c r="KYV1234" s="143"/>
      <c r="KYW1234" s="142"/>
      <c r="KYX1234" s="143"/>
      <c r="KYY1234" s="142"/>
      <c r="KYZ1234" s="143"/>
      <c r="KZA1234" s="142"/>
      <c r="KZB1234" s="143"/>
      <c r="KZC1234" s="142"/>
      <c r="KZD1234" s="143"/>
      <c r="KZE1234" s="142"/>
      <c r="KZF1234" s="143"/>
      <c r="KZG1234" s="142"/>
      <c r="KZH1234" s="143"/>
      <c r="KZI1234" s="142"/>
      <c r="KZJ1234" s="143"/>
      <c r="KZK1234" s="142"/>
      <c r="KZL1234" s="143"/>
      <c r="KZM1234" s="142"/>
      <c r="KZN1234" s="143"/>
      <c r="KZO1234" s="142"/>
      <c r="KZP1234" s="143"/>
      <c r="KZQ1234" s="142"/>
      <c r="KZR1234" s="143"/>
      <c r="KZS1234" s="142"/>
      <c r="KZT1234" s="143"/>
      <c r="KZU1234" s="142"/>
      <c r="KZV1234" s="143"/>
      <c r="KZW1234" s="142"/>
      <c r="KZX1234" s="143"/>
      <c r="KZY1234" s="142"/>
      <c r="KZZ1234" s="143"/>
      <c r="LAA1234" s="142"/>
      <c r="LAB1234" s="143"/>
      <c r="LAC1234" s="142"/>
      <c r="LAD1234" s="143"/>
      <c r="LAE1234" s="142"/>
      <c r="LAF1234" s="143"/>
      <c r="LAG1234" s="142"/>
      <c r="LAH1234" s="143"/>
      <c r="LAI1234" s="142"/>
      <c r="LAJ1234" s="143"/>
      <c r="LAK1234" s="142"/>
      <c r="LAL1234" s="143"/>
      <c r="LAM1234" s="142"/>
      <c r="LAN1234" s="143"/>
      <c r="LAO1234" s="142"/>
      <c r="LAP1234" s="143"/>
      <c r="LAQ1234" s="142"/>
      <c r="LAR1234" s="143"/>
      <c r="LAS1234" s="142"/>
      <c r="LAT1234" s="143"/>
      <c r="LAU1234" s="142"/>
      <c r="LAV1234" s="143"/>
      <c r="LAW1234" s="142"/>
      <c r="LAX1234" s="143"/>
      <c r="LAY1234" s="142"/>
      <c r="LAZ1234" s="143"/>
      <c r="LBA1234" s="142"/>
      <c r="LBB1234" s="143"/>
      <c r="LBC1234" s="142"/>
      <c r="LBD1234" s="143"/>
      <c r="LBE1234" s="142"/>
      <c r="LBF1234" s="143"/>
      <c r="LBG1234" s="142"/>
      <c r="LBH1234" s="143"/>
      <c r="LBI1234" s="142"/>
      <c r="LBJ1234" s="143"/>
      <c r="LBK1234" s="142"/>
      <c r="LBL1234" s="143"/>
      <c r="LBM1234" s="142"/>
      <c r="LBN1234" s="143"/>
      <c r="LBO1234" s="142"/>
      <c r="LBP1234" s="143"/>
      <c r="LBQ1234" s="142"/>
      <c r="LBR1234" s="143"/>
      <c r="LBS1234" s="142"/>
      <c r="LBT1234" s="143"/>
      <c r="LBU1234" s="142"/>
      <c r="LBV1234" s="143"/>
      <c r="LBW1234" s="142"/>
      <c r="LBX1234" s="143"/>
      <c r="LBY1234" s="142"/>
      <c r="LBZ1234" s="143"/>
      <c r="LCA1234" s="142"/>
      <c r="LCB1234" s="143"/>
      <c r="LCC1234" s="142"/>
      <c r="LCD1234" s="143"/>
      <c r="LCE1234" s="142"/>
      <c r="LCF1234" s="143"/>
      <c r="LCG1234" s="142"/>
      <c r="LCH1234" s="143"/>
      <c r="LCI1234" s="142"/>
      <c r="LCJ1234" s="143"/>
      <c r="LCK1234" s="142"/>
      <c r="LCL1234" s="143"/>
      <c r="LCM1234" s="142"/>
      <c r="LCN1234" s="143"/>
      <c r="LCO1234" s="142"/>
      <c r="LCP1234" s="143"/>
      <c r="LCQ1234" s="142"/>
      <c r="LCR1234" s="143"/>
      <c r="LCS1234" s="142"/>
      <c r="LCT1234" s="143"/>
      <c r="LCU1234" s="142"/>
      <c r="LCV1234" s="143"/>
      <c r="LCW1234" s="142"/>
      <c r="LCX1234" s="143"/>
      <c r="LCY1234" s="142"/>
      <c r="LCZ1234" s="143"/>
      <c r="LDA1234" s="142"/>
      <c r="LDB1234" s="143"/>
      <c r="LDC1234" s="142"/>
      <c r="LDD1234" s="143"/>
      <c r="LDE1234" s="142"/>
      <c r="LDF1234" s="143"/>
      <c r="LDG1234" s="142"/>
      <c r="LDH1234" s="143"/>
      <c r="LDI1234" s="142"/>
      <c r="LDJ1234" s="143"/>
      <c r="LDK1234" s="142"/>
      <c r="LDL1234" s="143"/>
      <c r="LDM1234" s="142"/>
      <c r="LDN1234" s="143"/>
      <c r="LDO1234" s="142"/>
      <c r="LDP1234" s="143"/>
      <c r="LDQ1234" s="142"/>
      <c r="LDR1234" s="143"/>
      <c r="LDS1234" s="142"/>
      <c r="LDT1234" s="143"/>
      <c r="LDU1234" s="142"/>
      <c r="LDV1234" s="143"/>
      <c r="LDW1234" s="142"/>
      <c r="LDX1234" s="143"/>
      <c r="LDY1234" s="142"/>
      <c r="LDZ1234" s="143"/>
      <c r="LEA1234" s="142"/>
      <c r="LEB1234" s="143"/>
      <c r="LEC1234" s="142"/>
      <c r="LED1234" s="143"/>
      <c r="LEE1234" s="142"/>
      <c r="LEF1234" s="143"/>
      <c r="LEG1234" s="142"/>
      <c r="LEH1234" s="143"/>
      <c r="LEI1234" s="142"/>
      <c r="LEJ1234" s="143"/>
      <c r="LEK1234" s="142"/>
      <c r="LEL1234" s="143"/>
      <c r="LEM1234" s="142"/>
      <c r="LEN1234" s="143"/>
      <c r="LEO1234" s="142"/>
      <c r="LEP1234" s="143"/>
      <c r="LEQ1234" s="142"/>
      <c r="LER1234" s="143"/>
      <c r="LES1234" s="142"/>
      <c r="LET1234" s="143"/>
      <c r="LEU1234" s="142"/>
      <c r="LEV1234" s="143"/>
      <c r="LEW1234" s="142"/>
      <c r="LEX1234" s="143"/>
      <c r="LEY1234" s="142"/>
      <c r="LEZ1234" s="143"/>
      <c r="LFA1234" s="142"/>
      <c r="LFB1234" s="143"/>
      <c r="LFC1234" s="142"/>
      <c r="LFD1234" s="143"/>
      <c r="LFE1234" s="142"/>
      <c r="LFF1234" s="143"/>
      <c r="LFG1234" s="142"/>
      <c r="LFH1234" s="143"/>
      <c r="LFI1234" s="142"/>
      <c r="LFJ1234" s="143"/>
      <c r="LFK1234" s="142"/>
      <c r="LFL1234" s="143"/>
      <c r="LFM1234" s="142"/>
      <c r="LFN1234" s="143"/>
      <c r="LFO1234" s="142"/>
      <c r="LFP1234" s="143"/>
      <c r="LFQ1234" s="142"/>
      <c r="LFR1234" s="143"/>
      <c r="LFS1234" s="142"/>
      <c r="LFT1234" s="143"/>
      <c r="LFU1234" s="142"/>
      <c r="LFV1234" s="143"/>
      <c r="LFW1234" s="142"/>
      <c r="LFX1234" s="143"/>
      <c r="LFY1234" s="142"/>
      <c r="LFZ1234" s="143"/>
      <c r="LGA1234" s="142"/>
      <c r="LGB1234" s="143"/>
      <c r="LGC1234" s="142"/>
      <c r="LGD1234" s="143"/>
      <c r="LGE1234" s="142"/>
      <c r="LGF1234" s="143"/>
      <c r="LGG1234" s="142"/>
      <c r="LGH1234" s="143"/>
      <c r="LGI1234" s="142"/>
      <c r="LGJ1234" s="143"/>
      <c r="LGK1234" s="142"/>
      <c r="LGL1234" s="143"/>
      <c r="LGM1234" s="142"/>
      <c r="LGN1234" s="143"/>
      <c r="LGO1234" s="142"/>
      <c r="LGP1234" s="143"/>
      <c r="LGQ1234" s="142"/>
      <c r="LGR1234" s="143"/>
      <c r="LGS1234" s="142"/>
      <c r="LGT1234" s="143"/>
      <c r="LGU1234" s="142"/>
      <c r="LGV1234" s="143"/>
      <c r="LGW1234" s="142"/>
      <c r="LGX1234" s="143"/>
      <c r="LGY1234" s="142"/>
      <c r="LGZ1234" s="143"/>
      <c r="LHA1234" s="142"/>
      <c r="LHB1234" s="143"/>
      <c r="LHC1234" s="142"/>
      <c r="LHD1234" s="143"/>
      <c r="LHE1234" s="142"/>
      <c r="LHF1234" s="143"/>
      <c r="LHG1234" s="142"/>
      <c r="LHH1234" s="143"/>
      <c r="LHI1234" s="142"/>
      <c r="LHJ1234" s="143"/>
      <c r="LHK1234" s="142"/>
      <c r="LHL1234" s="143"/>
      <c r="LHM1234" s="142"/>
      <c r="LHN1234" s="143"/>
      <c r="LHO1234" s="142"/>
      <c r="LHP1234" s="143"/>
      <c r="LHQ1234" s="142"/>
      <c r="LHR1234" s="143"/>
      <c r="LHS1234" s="142"/>
      <c r="LHT1234" s="143"/>
      <c r="LHU1234" s="142"/>
      <c r="LHV1234" s="143"/>
      <c r="LHW1234" s="142"/>
      <c r="LHX1234" s="143"/>
      <c r="LHY1234" s="142"/>
      <c r="LHZ1234" s="143"/>
      <c r="LIA1234" s="142"/>
      <c r="LIB1234" s="143"/>
      <c r="LIC1234" s="142"/>
      <c r="LID1234" s="143"/>
      <c r="LIE1234" s="142"/>
      <c r="LIF1234" s="143"/>
      <c r="LIG1234" s="142"/>
      <c r="LIH1234" s="143"/>
      <c r="LII1234" s="142"/>
      <c r="LIJ1234" s="143"/>
      <c r="LIK1234" s="142"/>
      <c r="LIL1234" s="143"/>
      <c r="LIM1234" s="142"/>
      <c r="LIN1234" s="143"/>
      <c r="LIO1234" s="142"/>
      <c r="LIP1234" s="143"/>
      <c r="LIQ1234" s="142"/>
      <c r="LIR1234" s="143"/>
      <c r="LIS1234" s="142"/>
      <c r="LIT1234" s="143"/>
      <c r="LIU1234" s="142"/>
      <c r="LIV1234" s="143"/>
      <c r="LIW1234" s="142"/>
      <c r="LIX1234" s="143"/>
      <c r="LIY1234" s="142"/>
      <c r="LIZ1234" s="143"/>
      <c r="LJA1234" s="142"/>
      <c r="LJB1234" s="143"/>
      <c r="LJC1234" s="142"/>
      <c r="LJD1234" s="143"/>
      <c r="LJE1234" s="142"/>
      <c r="LJF1234" s="143"/>
      <c r="LJG1234" s="142"/>
      <c r="LJH1234" s="143"/>
      <c r="LJI1234" s="142"/>
      <c r="LJJ1234" s="143"/>
      <c r="LJK1234" s="142"/>
      <c r="LJL1234" s="143"/>
      <c r="LJM1234" s="142"/>
      <c r="LJN1234" s="143"/>
      <c r="LJO1234" s="142"/>
      <c r="LJP1234" s="143"/>
      <c r="LJQ1234" s="142"/>
      <c r="LJR1234" s="143"/>
      <c r="LJS1234" s="142"/>
      <c r="LJT1234" s="143"/>
      <c r="LJU1234" s="142"/>
      <c r="LJV1234" s="143"/>
      <c r="LJW1234" s="142"/>
      <c r="LJX1234" s="143"/>
      <c r="LJY1234" s="142"/>
      <c r="LJZ1234" s="143"/>
      <c r="LKA1234" s="142"/>
      <c r="LKB1234" s="143"/>
      <c r="LKC1234" s="142"/>
      <c r="LKD1234" s="143"/>
      <c r="LKE1234" s="142"/>
      <c r="LKF1234" s="143"/>
      <c r="LKG1234" s="142"/>
      <c r="LKH1234" s="143"/>
      <c r="LKI1234" s="142"/>
      <c r="LKJ1234" s="143"/>
      <c r="LKK1234" s="142"/>
      <c r="LKL1234" s="143"/>
      <c r="LKM1234" s="142"/>
      <c r="LKN1234" s="143"/>
      <c r="LKO1234" s="142"/>
      <c r="LKP1234" s="143"/>
      <c r="LKQ1234" s="142"/>
      <c r="LKR1234" s="143"/>
      <c r="LKS1234" s="142"/>
      <c r="LKT1234" s="143"/>
      <c r="LKU1234" s="142"/>
      <c r="LKV1234" s="143"/>
      <c r="LKW1234" s="142"/>
      <c r="LKX1234" s="143"/>
      <c r="LKY1234" s="142"/>
      <c r="LKZ1234" s="143"/>
      <c r="LLA1234" s="142"/>
      <c r="LLB1234" s="143"/>
      <c r="LLC1234" s="142"/>
      <c r="LLD1234" s="143"/>
      <c r="LLE1234" s="142"/>
      <c r="LLF1234" s="143"/>
      <c r="LLG1234" s="142"/>
      <c r="LLH1234" s="143"/>
      <c r="LLI1234" s="142"/>
      <c r="LLJ1234" s="143"/>
      <c r="LLK1234" s="142"/>
      <c r="LLL1234" s="143"/>
      <c r="LLM1234" s="142"/>
      <c r="LLN1234" s="143"/>
      <c r="LLO1234" s="142"/>
      <c r="LLP1234" s="143"/>
      <c r="LLQ1234" s="142"/>
      <c r="LLR1234" s="143"/>
      <c r="LLS1234" s="142"/>
      <c r="LLT1234" s="143"/>
      <c r="LLU1234" s="142"/>
      <c r="LLV1234" s="143"/>
      <c r="LLW1234" s="142"/>
      <c r="LLX1234" s="143"/>
      <c r="LLY1234" s="142"/>
      <c r="LLZ1234" s="143"/>
      <c r="LMA1234" s="142"/>
      <c r="LMB1234" s="143"/>
      <c r="LMC1234" s="142"/>
      <c r="LMD1234" s="143"/>
      <c r="LME1234" s="142"/>
      <c r="LMF1234" s="143"/>
      <c r="LMG1234" s="142"/>
      <c r="LMH1234" s="143"/>
      <c r="LMI1234" s="142"/>
      <c r="LMJ1234" s="143"/>
      <c r="LMK1234" s="142"/>
      <c r="LML1234" s="143"/>
      <c r="LMM1234" s="142"/>
      <c r="LMN1234" s="143"/>
      <c r="LMO1234" s="142"/>
      <c r="LMP1234" s="143"/>
      <c r="LMQ1234" s="142"/>
      <c r="LMR1234" s="143"/>
      <c r="LMS1234" s="142"/>
      <c r="LMT1234" s="143"/>
      <c r="LMU1234" s="142"/>
      <c r="LMV1234" s="143"/>
      <c r="LMW1234" s="142"/>
      <c r="LMX1234" s="143"/>
      <c r="LMY1234" s="142"/>
      <c r="LMZ1234" s="143"/>
      <c r="LNA1234" s="142"/>
      <c r="LNB1234" s="143"/>
      <c r="LNC1234" s="142"/>
      <c r="LND1234" s="143"/>
      <c r="LNE1234" s="142"/>
      <c r="LNF1234" s="143"/>
      <c r="LNG1234" s="142"/>
      <c r="LNH1234" s="143"/>
      <c r="LNI1234" s="142"/>
      <c r="LNJ1234" s="143"/>
      <c r="LNK1234" s="142"/>
      <c r="LNL1234" s="143"/>
      <c r="LNM1234" s="142"/>
      <c r="LNN1234" s="143"/>
      <c r="LNO1234" s="142"/>
      <c r="LNP1234" s="143"/>
      <c r="LNQ1234" s="142"/>
      <c r="LNR1234" s="143"/>
      <c r="LNS1234" s="142"/>
      <c r="LNT1234" s="143"/>
      <c r="LNU1234" s="142"/>
      <c r="LNV1234" s="143"/>
      <c r="LNW1234" s="142"/>
      <c r="LNX1234" s="143"/>
      <c r="LNY1234" s="142"/>
      <c r="LNZ1234" s="143"/>
      <c r="LOA1234" s="142"/>
      <c r="LOB1234" s="143"/>
      <c r="LOC1234" s="142"/>
      <c r="LOD1234" s="143"/>
      <c r="LOE1234" s="142"/>
      <c r="LOF1234" s="143"/>
      <c r="LOG1234" s="142"/>
      <c r="LOH1234" s="143"/>
      <c r="LOI1234" s="142"/>
      <c r="LOJ1234" s="143"/>
      <c r="LOK1234" s="142"/>
      <c r="LOL1234" s="143"/>
      <c r="LOM1234" s="142"/>
      <c r="LON1234" s="143"/>
      <c r="LOO1234" s="142"/>
      <c r="LOP1234" s="143"/>
      <c r="LOQ1234" s="142"/>
      <c r="LOR1234" s="143"/>
      <c r="LOS1234" s="142"/>
      <c r="LOT1234" s="143"/>
      <c r="LOU1234" s="142"/>
      <c r="LOV1234" s="143"/>
      <c r="LOW1234" s="142"/>
      <c r="LOX1234" s="143"/>
      <c r="LOY1234" s="142"/>
      <c r="LOZ1234" s="143"/>
      <c r="LPA1234" s="142"/>
      <c r="LPB1234" s="143"/>
      <c r="LPC1234" s="142"/>
      <c r="LPD1234" s="143"/>
      <c r="LPE1234" s="142"/>
      <c r="LPF1234" s="143"/>
      <c r="LPG1234" s="142"/>
      <c r="LPH1234" s="143"/>
      <c r="LPI1234" s="142"/>
      <c r="LPJ1234" s="143"/>
      <c r="LPK1234" s="142"/>
      <c r="LPL1234" s="143"/>
      <c r="LPM1234" s="142"/>
      <c r="LPN1234" s="143"/>
      <c r="LPO1234" s="142"/>
      <c r="LPP1234" s="143"/>
      <c r="LPQ1234" s="142"/>
      <c r="LPR1234" s="143"/>
      <c r="LPS1234" s="142"/>
      <c r="LPT1234" s="143"/>
      <c r="LPU1234" s="142"/>
      <c r="LPV1234" s="143"/>
      <c r="LPW1234" s="142"/>
      <c r="LPX1234" s="143"/>
      <c r="LPY1234" s="142"/>
      <c r="LPZ1234" s="143"/>
      <c r="LQA1234" s="142"/>
      <c r="LQB1234" s="143"/>
      <c r="LQC1234" s="142"/>
      <c r="LQD1234" s="143"/>
      <c r="LQE1234" s="142"/>
      <c r="LQF1234" s="143"/>
      <c r="LQG1234" s="142"/>
      <c r="LQH1234" s="143"/>
      <c r="LQI1234" s="142"/>
      <c r="LQJ1234" s="143"/>
      <c r="LQK1234" s="142"/>
      <c r="LQL1234" s="143"/>
      <c r="LQM1234" s="142"/>
      <c r="LQN1234" s="143"/>
      <c r="LQO1234" s="142"/>
      <c r="LQP1234" s="143"/>
      <c r="LQQ1234" s="142"/>
      <c r="LQR1234" s="143"/>
      <c r="LQS1234" s="142"/>
      <c r="LQT1234" s="143"/>
      <c r="LQU1234" s="142"/>
      <c r="LQV1234" s="143"/>
      <c r="LQW1234" s="142"/>
      <c r="LQX1234" s="143"/>
      <c r="LQY1234" s="142"/>
      <c r="LQZ1234" s="143"/>
      <c r="LRA1234" s="142"/>
      <c r="LRB1234" s="143"/>
      <c r="LRC1234" s="142"/>
      <c r="LRD1234" s="143"/>
      <c r="LRE1234" s="142"/>
      <c r="LRF1234" s="143"/>
      <c r="LRG1234" s="142"/>
      <c r="LRH1234" s="143"/>
      <c r="LRI1234" s="142"/>
      <c r="LRJ1234" s="143"/>
      <c r="LRK1234" s="142"/>
      <c r="LRL1234" s="143"/>
      <c r="LRM1234" s="142"/>
      <c r="LRN1234" s="143"/>
      <c r="LRO1234" s="142"/>
      <c r="LRP1234" s="143"/>
      <c r="LRQ1234" s="142"/>
      <c r="LRR1234" s="143"/>
      <c r="LRS1234" s="142"/>
      <c r="LRT1234" s="143"/>
      <c r="LRU1234" s="142"/>
      <c r="LRV1234" s="143"/>
      <c r="LRW1234" s="142"/>
      <c r="LRX1234" s="143"/>
      <c r="LRY1234" s="142"/>
      <c r="LRZ1234" s="143"/>
      <c r="LSA1234" s="142"/>
      <c r="LSB1234" s="143"/>
      <c r="LSC1234" s="142"/>
      <c r="LSD1234" s="143"/>
      <c r="LSE1234" s="142"/>
      <c r="LSF1234" s="143"/>
      <c r="LSG1234" s="142"/>
      <c r="LSH1234" s="143"/>
      <c r="LSI1234" s="142"/>
      <c r="LSJ1234" s="143"/>
      <c r="LSK1234" s="142"/>
      <c r="LSL1234" s="143"/>
      <c r="LSM1234" s="142"/>
      <c r="LSN1234" s="143"/>
      <c r="LSO1234" s="142"/>
      <c r="LSP1234" s="143"/>
      <c r="LSQ1234" s="142"/>
      <c r="LSR1234" s="143"/>
      <c r="LSS1234" s="142"/>
      <c r="LST1234" s="143"/>
      <c r="LSU1234" s="142"/>
      <c r="LSV1234" s="143"/>
      <c r="LSW1234" s="142"/>
      <c r="LSX1234" s="143"/>
      <c r="LSY1234" s="142"/>
      <c r="LSZ1234" s="143"/>
      <c r="LTA1234" s="142"/>
      <c r="LTB1234" s="143"/>
      <c r="LTC1234" s="142"/>
      <c r="LTD1234" s="143"/>
      <c r="LTE1234" s="142"/>
      <c r="LTF1234" s="143"/>
      <c r="LTG1234" s="142"/>
      <c r="LTH1234" s="143"/>
      <c r="LTI1234" s="142"/>
      <c r="LTJ1234" s="143"/>
      <c r="LTK1234" s="142"/>
      <c r="LTL1234" s="143"/>
      <c r="LTM1234" s="142"/>
      <c r="LTN1234" s="143"/>
      <c r="LTO1234" s="142"/>
      <c r="LTP1234" s="143"/>
      <c r="LTQ1234" s="142"/>
      <c r="LTR1234" s="143"/>
      <c r="LTS1234" s="142"/>
      <c r="LTT1234" s="143"/>
      <c r="LTU1234" s="142"/>
      <c r="LTV1234" s="143"/>
      <c r="LTW1234" s="142"/>
      <c r="LTX1234" s="143"/>
      <c r="LTY1234" s="142"/>
      <c r="LTZ1234" s="143"/>
      <c r="LUA1234" s="142"/>
      <c r="LUB1234" s="143"/>
      <c r="LUC1234" s="142"/>
      <c r="LUD1234" s="143"/>
      <c r="LUE1234" s="142"/>
      <c r="LUF1234" s="143"/>
      <c r="LUG1234" s="142"/>
      <c r="LUH1234" s="143"/>
      <c r="LUI1234" s="142"/>
      <c r="LUJ1234" s="143"/>
      <c r="LUK1234" s="142"/>
      <c r="LUL1234" s="143"/>
      <c r="LUM1234" s="142"/>
      <c r="LUN1234" s="143"/>
      <c r="LUO1234" s="142"/>
      <c r="LUP1234" s="143"/>
      <c r="LUQ1234" s="142"/>
      <c r="LUR1234" s="143"/>
      <c r="LUS1234" s="142"/>
      <c r="LUT1234" s="143"/>
      <c r="LUU1234" s="142"/>
      <c r="LUV1234" s="143"/>
      <c r="LUW1234" s="142"/>
      <c r="LUX1234" s="143"/>
      <c r="LUY1234" s="142"/>
      <c r="LUZ1234" s="143"/>
      <c r="LVA1234" s="142"/>
      <c r="LVB1234" s="143"/>
      <c r="LVC1234" s="142"/>
      <c r="LVD1234" s="143"/>
      <c r="LVE1234" s="142"/>
      <c r="LVF1234" s="143"/>
      <c r="LVG1234" s="142"/>
      <c r="LVH1234" s="143"/>
      <c r="LVI1234" s="142"/>
      <c r="LVJ1234" s="143"/>
      <c r="LVK1234" s="142"/>
      <c r="LVL1234" s="143"/>
      <c r="LVM1234" s="142"/>
      <c r="LVN1234" s="143"/>
      <c r="LVO1234" s="142"/>
      <c r="LVP1234" s="143"/>
      <c r="LVQ1234" s="142"/>
      <c r="LVR1234" s="143"/>
      <c r="LVS1234" s="142"/>
      <c r="LVT1234" s="143"/>
      <c r="LVU1234" s="142"/>
      <c r="LVV1234" s="143"/>
      <c r="LVW1234" s="142"/>
      <c r="LVX1234" s="143"/>
      <c r="LVY1234" s="142"/>
      <c r="LVZ1234" s="143"/>
      <c r="LWA1234" s="142"/>
      <c r="LWB1234" s="143"/>
      <c r="LWC1234" s="142"/>
      <c r="LWD1234" s="143"/>
      <c r="LWE1234" s="142"/>
      <c r="LWF1234" s="143"/>
      <c r="LWG1234" s="142"/>
      <c r="LWH1234" s="143"/>
      <c r="LWI1234" s="142"/>
      <c r="LWJ1234" s="143"/>
      <c r="LWK1234" s="142"/>
      <c r="LWL1234" s="143"/>
      <c r="LWM1234" s="142"/>
      <c r="LWN1234" s="143"/>
      <c r="LWO1234" s="142"/>
      <c r="LWP1234" s="143"/>
      <c r="LWQ1234" s="142"/>
      <c r="LWR1234" s="143"/>
      <c r="LWS1234" s="142"/>
      <c r="LWT1234" s="143"/>
      <c r="LWU1234" s="142"/>
      <c r="LWV1234" s="143"/>
      <c r="LWW1234" s="142"/>
      <c r="LWX1234" s="143"/>
      <c r="LWY1234" s="142"/>
      <c r="LWZ1234" s="143"/>
      <c r="LXA1234" s="142"/>
      <c r="LXB1234" s="143"/>
      <c r="LXC1234" s="142"/>
      <c r="LXD1234" s="143"/>
      <c r="LXE1234" s="142"/>
      <c r="LXF1234" s="143"/>
      <c r="LXG1234" s="142"/>
      <c r="LXH1234" s="143"/>
      <c r="LXI1234" s="142"/>
      <c r="LXJ1234" s="143"/>
      <c r="LXK1234" s="142"/>
      <c r="LXL1234" s="143"/>
      <c r="LXM1234" s="142"/>
      <c r="LXN1234" s="143"/>
      <c r="LXO1234" s="142"/>
      <c r="LXP1234" s="143"/>
      <c r="LXQ1234" s="142"/>
      <c r="LXR1234" s="143"/>
      <c r="LXS1234" s="142"/>
      <c r="LXT1234" s="143"/>
      <c r="LXU1234" s="142"/>
      <c r="LXV1234" s="143"/>
      <c r="LXW1234" s="142"/>
      <c r="LXX1234" s="143"/>
      <c r="LXY1234" s="142"/>
      <c r="LXZ1234" s="143"/>
      <c r="LYA1234" s="142"/>
      <c r="LYB1234" s="143"/>
      <c r="LYC1234" s="142"/>
      <c r="LYD1234" s="143"/>
      <c r="LYE1234" s="142"/>
      <c r="LYF1234" s="143"/>
      <c r="LYG1234" s="142"/>
      <c r="LYH1234" s="143"/>
      <c r="LYI1234" s="142"/>
      <c r="LYJ1234" s="143"/>
      <c r="LYK1234" s="142"/>
      <c r="LYL1234" s="143"/>
      <c r="LYM1234" s="142"/>
      <c r="LYN1234" s="143"/>
      <c r="LYO1234" s="142"/>
      <c r="LYP1234" s="143"/>
      <c r="LYQ1234" s="142"/>
      <c r="LYR1234" s="143"/>
      <c r="LYS1234" s="142"/>
      <c r="LYT1234" s="143"/>
      <c r="LYU1234" s="142"/>
      <c r="LYV1234" s="143"/>
      <c r="LYW1234" s="142"/>
      <c r="LYX1234" s="143"/>
      <c r="LYY1234" s="142"/>
      <c r="LYZ1234" s="143"/>
      <c r="LZA1234" s="142"/>
      <c r="LZB1234" s="143"/>
      <c r="LZC1234" s="142"/>
      <c r="LZD1234" s="143"/>
      <c r="LZE1234" s="142"/>
      <c r="LZF1234" s="143"/>
      <c r="LZG1234" s="142"/>
      <c r="LZH1234" s="143"/>
      <c r="LZI1234" s="142"/>
      <c r="LZJ1234" s="143"/>
      <c r="LZK1234" s="142"/>
      <c r="LZL1234" s="143"/>
      <c r="LZM1234" s="142"/>
      <c r="LZN1234" s="143"/>
      <c r="LZO1234" s="142"/>
      <c r="LZP1234" s="143"/>
      <c r="LZQ1234" s="142"/>
      <c r="LZR1234" s="143"/>
      <c r="LZS1234" s="142"/>
      <c r="LZT1234" s="143"/>
      <c r="LZU1234" s="142"/>
      <c r="LZV1234" s="143"/>
      <c r="LZW1234" s="142"/>
      <c r="LZX1234" s="143"/>
      <c r="LZY1234" s="142"/>
      <c r="LZZ1234" s="143"/>
      <c r="MAA1234" s="142"/>
      <c r="MAB1234" s="143"/>
      <c r="MAC1234" s="142"/>
      <c r="MAD1234" s="143"/>
      <c r="MAE1234" s="142"/>
      <c r="MAF1234" s="143"/>
      <c r="MAG1234" s="142"/>
      <c r="MAH1234" s="143"/>
      <c r="MAI1234" s="142"/>
      <c r="MAJ1234" s="143"/>
      <c r="MAK1234" s="142"/>
      <c r="MAL1234" s="143"/>
      <c r="MAM1234" s="142"/>
      <c r="MAN1234" s="143"/>
      <c r="MAO1234" s="142"/>
      <c r="MAP1234" s="143"/>
      <c r="MAQ1234" s="142"/>
      <c r="MAR1234" s="143"/>
      <c r="MAS1234" s="142"/>
      <c r="MAT1234" s="143"/>
      <c r="MAU1234" s="142"/>
      <c r="MAV1234" s="143"/>
      <c r="MAW1234" s="142"/>
      <c r="MAX1234" s="143"/>
      <c r="MAY1234" s="142"/>
      <c r="MAZ1234" s="143"/>
      <c r="MBA1234" s="142"/>
      <c r="MBB1234" s="143"/>
      <c r="MBC1234" s="142"/>
      <c r="MBD1234" s="143"/>
      <c r="MBE1234" s="142"/>
      <c r="MBF1234" s="143"/>
      <c r="MBG1234" s="142"/>
      <c r="MBH1234" s="143"/>
      <c r="MBI1234" s="142"/>
      <c r="MBJ1234" s="143"/>
      <c r="MBK1234" s="142"/>
      <c r="MBL1234" s="143"/>
      <c r="MBM1234" s="142"/>
      <c r="MBN1234" s="143"/>
      <c r="MBO1234" s="142"/>
      <c r="MBP1234" s="143"/>
      <c r="MBQ1234" s="142"/>
      <c r="MBR1234" s="143"/>
      <c r="MBS1234" s="142"/>
      <c r="MBT1234" s="143"/>
      <c r="MBU1234" s="142"/>
      <c r="MBV1234" s="143"/>
      <c r="MBW1234" s="142"/>
      <c r="MBX1234" s="143"/>
      <c r="MBY1234" s="142"/>
      <c r="MBZ1234" s="143"/>
      <c r="MCA1234" s="142"/>
      <c r="MCB1234" s="143"/>
      <c r="MCC1234" s="142"/>
      <c r="MCD1234" s="143"/>
      <c r="MCE1234" s="142"/>
      <c r="MCF1234" s="143"/>
      <c r="MCG1234" s="142"/>
      <c r="MCH1234" s="143"/>
      <c r="MCI1234" s="142"/>
      <c r="MCJ1234" s="143"/>
      <c r="MCK1234" s="142"/>
      <c r="MCL1234" s="143"/>
      <c r="MCM1234" s="142"/>
      <c r="MCN1234" s="143"/>
      <c r="MCO1234" s="142"/>
      <c r="MCP1234" s="143"/>
      <c r="MCQ1234" s="142"/>
      <c r="MCR1234" s="143"/>
      <c r="MCS1234" s="142"/>
      <c r="MCT1234" s="143"/>
      <c r="MCU1234" s="142"/>
      <c r="MCV1234" s="143"/>
      <c r="MCW1234" s="142"/>
      <c r="MCX1234" s="143"/>
      <c r="MCY1234" s="142"/>
      <c r="MCZ1234" s="143"/>
      <c r="MDA1234" s="142"/>
      <c r="MDB1234" s="143"/>
      <c r="MDC1234" s="142"/>
      <c r="MDD1234" s="143"/>
      <c r="MDE1234" s="142"/>
      <c r="MDF1234" s="143"/>
      <c r="MDG1234" s="142"/>
      <c r="MDH1234" s="143"/>
      <c r="MDI1234" s="142"/>
      <c r="MDJ1234" s="143"/>
      <c r="MDK1234" s="142"/>
      <c r="MDL1234" s="143"/>
      <c r="MDM1234" s="142"/>
      <c r="MDN1234" s="143"/>
      <c r="MDO1234" s="142"/>
      <c r="MDP1234" s="143"/>
      <c r="MDQ1234" s="142"/>
      <c r="MDR1234" s="143"/>
      <c r="MDS1234" s="142"/>
      <c r="MDT1234" s="143"/>
      <c r="MDU1234" s="142"/>
      <c r="MDV1234" s="143"/>
      <c r="MDW1234" s="142"/>
      <c r="MDX1234" s="143"/>
      <c r="MDY1234" s="142"/>
      <c r="MDZ1234" s="143"/>
      <c r="MEA1234" s="142"/>
      <c r="MEB1234" s="143"/>
      <c r="MEC1234" s="142"/>
      <c r="MED1234" s="143"/>
      <c r="MEE1234" s="142"/>
      <c r="MEF1234" s="143"/>
      <c r="MEG1234" s="142"/>
      <c r="MEH1234" s="143"/>
      <c r="MEI1234" s="142"/>
      <c r="MEJ1234" s="143"/>
      <c r="MEK1234" s="142"/>
      <c r="MEL1234" s="143"/>
      <c r="MEM1234" s="142"/>
      <c r="MEN1234" s="143"/>
      <c r="MEO1234" s="142"/>
      <c r="MEP1234" s="143"/>
      <c r="MEQ1234" s="142"/>
      <c r="MER1234" s="143"/>
      <c r="MES1234" s="142"/>
      <c r="MET1234" s="143"/>
      <c r="MEU1234" s="142"/>
      <c r="MEV1234" s="143"/>
      <c r="MEW1234" s="142"/>
      <c r="MEX1234" s="143"/>
      <c r="MEY1234" s="142"/>
      <c r="MEZ1234" s="143"/>
      <c r="MFA1234" s="142"/>
      <c r="MFB1234" s="143"/>
      <c r="MFC1234" s="142"/>
      <c r="MFD1234" s="143"/>
      <c r="MFE1234" s="142"/>
      <c r="MFF1234" s="143"/>
      <c r="MFG1234" s="142"/>
      <c r="MFH1234" s="143"/>
      <c r="MFI1234" s="142"/>
      <c r="MFJ1234" s="143"/>
      <c r="MFK1234" s="142"/>
      <c r="MFL1234" s="143"/>
      <c r="MFM1234" s="142"/>
      <c r="MFN1234" s="143"/>
      <c r="MFO1234" s="142"/>
      <c r="MFP1234" s="143"/>
      <c r="MFQ1234" s="142"/>
      <c r="MFR1234" s="143"/>
      <c r="MFS1234" s="142"/>
      <c r="MFT1234" s="143"/>
      <c r="MFU1234" s="142"/>
      <c r="MFV1234" s="143"/>
      <c r="MFW1234" s="142"/>
      <c r="MFX1234" s="143"/>
      <c r="MFY1234" s="142"/>
      <c r="MFZ1234" s="143"/>
      <c r="MGA1234" s="142"/>
      <c r="MGB1234" s="143"/>
      <c r="MGC1234" s="142"/>
      <c r="MGD1234" s="143"/>
      <c r="MGE1234" s="142"/>
      <c r="MGF1234" s="143"/>
      <c r="MGG1234" s="142"/>
      <c r="MGH1234" s="143"/>
      <c r="MGI1234" s="142"/>
      <c r="MGJ1234" s="143"/>
      <c r="MGK1234" s="142"/>
      <c r="MGL1234" s="143"/>
      <c r="MGM1234" s="142"/>
      <c r="MGN1234" s="143"/>
      <c r="MGO1234" s="142"/>
      <c r="MGP1234" s="143"/>
      <c r="MGQ1234" s="142"/>
      <c r="MGR1234" s="143"/>
      <c r="MGS1234" s="142"/>
      <c r="MGT1234" s="143"/>
      <c r="MGU1234" s="142"/>
      <c r="MGV1234" s="143"/>
      <c r="MGW1234" s="142"/>
      <c r="MGX1234" s="143"/>
      <c r="MGY1234" s="142"/>
      <c r="MGZ1234" s="143"/>
      <c r="MHA1234" s="142"/>
      <c r="MHB1234" s="143"/>
      <c r="MHC1234" s="142"/>
      <c r="MHD1234" s="143"/>
      <c r="MHE1234" s="142"/>
      <c r="MHF1234" s="143"/>
      <c r="MHG1234" s="142"/>
      <c r="MHH1234" s="143"/>
      <c r="MHI1234" s="142"/>
      <c r="MHJ1234" s="143"/>
      <c r="MHK1234" s="142"/>
      <c r="MHL1234" s="143"/>
      <c r="MHM1234" s="142"/>
      <c r="MHN1234" s="143"/>
      <c r="MHO1234" s="142"/>
      <c r="MHP1234" s="143"/>
      <c r="MHQ1234" s="142"/>
      <c r="MHR1234" s="143"/>
      <c r="MHS1234" s="142"/>
      <c r="MHT1234" s="143"/>
      <c r="MHU1234" s="142"/>
      <c r="MHV1234" s="143"/>
      <c r="MHW1234" s="142"/>
      <c r="MHX1234" s="143"/>
      <c r="MHY1234" s="142"/>
      <c r="MHZ1234" s="143"/>
      <c r="MIA1234" s="142"/>
      <c r="MIB1234" s="143"/>
      <c r="MIC1234" s="142"/>
      <c r="MID1234" s="143"/>
      <c r="MIE1234" s="142"/>
      <c r="MIF1234" s="143"/>
      <c r="MIG1234" s="142"/>
      <c r="MIH1234" s="143"/>
      <c r="MII1234" s="142"/>
      <c r="MIJ1234" s="143"/>
      <c r="MIK1234" s="142"/>
      <c r="MIL1234" s="143"/>
      <c r="MIM1234" s="142"/>
      <c r="MIN1234" s="143"/>
      <c r="MIO1234" s="142"/>
      <c r="MIP1234" s="143"/>
      <c r="MIQ1234" s="142"/>
      <c r="MIR1234" s="143"/>
      <c r="MIS1234" s="142"/>
      <c r="MIT1234" s="143"/>
      <c r="MIU1234" s="142"/>
      <c r="MIV1234" s="143"/>
      <c r="MIW1234" s="142"/>
      <c r="MIX1234" s="143"/>
      <c r="MIY1234" s="142"/>
      <c r="MIZ1234" s="143"/>
      <c r="MJA1234" s="142"/>
      <c r="MJB1234" s="143"/>
      <c r="MJC1234" s="142"/>
      <c r="MJD1234" s="143"/>
      <c r="MJE1234" s="142"/>
      <c r="MJF1234" s="143"/>
      <c r="MJG1234" s="142"/>
      <c r="MJH1234" s="143"/>
      <c r="MJI1234" s="142"/>
      <c r="MJJ1234" s="143"/>
      <c r="MJK1234" s="142"/>
      <c r="MJL1234" s="143"/>
      <c r="MJM1234" s="142"/>
      <c r="MJN1234" s="143"/>
      <c r="MJO1234" s="142"/>
      <c r="MJP1234" s="143"/>
      <c r="MJQ1234" s="142"/>
      <c r="MJR1234" s="143"/>
      <c r="MJS1234" s="142"/>
      <c r="MJT1234" s="143"/>
      <c r="MJU1234" s="142"/>
      <c r="MJV1234" s="143"/>
      <c r="MJW1234" s="142"/>
      <c r="MJX1234" s="143"/>
      <c r="MJY1234" s="142"/>
      <c r="MJZ1234" s="143"/>
      <c r="MKA1234" s="142"/>
      <c r="MKB1234" s="143"/>
      <c r="MKC1234" s="142"/>
      <c r="MKD1234" s="143"/>
      <c r="MKE1234" s="142"/>
      <c r="MKF1234" s="143"/>
      <c r="MKG1234" s="142"/>
      <c r="MKH1234" s="143"/>
      <c r="MKI1234" s="142"/>
      <c r="MKJ1234" s="143"/>
      <c r="MKK1234" s="142"/>
      <c r="MKL1234" s="143"/>
      <c r="MKM1234" s="142"/>
      <c r="MKN1234" s="143"/>
      <c r="MKO1234" s="142"/>
      <c r="MKP1234" s="143"/>
      <c r="MKQ1234" s="142"/>
      <c r="MKR1234" s="143"/>
      <c r="MKS1234" s="142"/>
      <c r="MKT1234" s="143"/>
      <c r="MKU1234" s="142"/>
      <c r="MKV1234" s="143"/>
      <c r="MKW1234" s="142"/>
      <c r="MKX1234" s="143"/>
      <c r="MKY1234" s="142"/>
      <c r="MKZ1234" s="143"/>
      <c r="MLA1234" s="142"/>
      <c r="MLB1234" s="143"/>
      <c r="MLC1234" s="142"/>
      <c r="MLD1234" s="143"/>
      <c r="MLE1234" s="142"/>
      <c r="MLF1234" s="143"/>
      <c r="MLG1234" s="142"/>
      <c r="MLH1234" s="143"/>
      <c r="MLI1234" s="142"/>
      <c r="MLJ1234" s="143"/>
      <c r="MLK1234" s="142"/>
      <c r="MLL1234" s="143"/>
      <c r="MLM1234" s="142"/>
      <c r="MLN1234" s="143"/>
      <c r="MLO1234" s="142"/>
      <c r="MLP1234" s="143"/>
      <c r="MLQ1234" s="142"/>
      <c r="MLR1234" s="143"/>
      <c r="MLS1234" s="142"/>
      <c r="MLT1234" s="143"/>
      <c r="MLU1234" s="142"/>
      <c r="MLV1234" s="143"/>
      <c r="MLW1234" s="142"/>
      <c r="MLX1234" s="143"/>
      <c r="MLY1234" s="142"/>
      <c r="MLZ1234" s="143"/>
      <c r="MMA1234" s="142"/>
      <c r="MMB1234" s="143"/>
      <c r="MMC1234" s="142"/>
      <c r="MMD1234" s="143"/>
      <c r="MME1234" s="142"/>
      <c r="MMF1234" s="143"/>
      <c r="MMG1234" s="142"/>
      <c r="MMH1234" s="143"/>
      <c r="MMI1234" s="142"/>
      <c r="MMJ1234" s="143"/>
      <c r="MMK1234" s="142"/>
      <c r="MML1234" s="143"/>
      <c r="MMM1234" s="142"/>
      <c r="MMN1234" s="143"/>
      <c r="MMO1234" s="142"/>
      <c r="MMP1234" s="143"/>
      <c r="MMQ1234" s="142"/>
      <c r="MMR1234" s="143"/>
      <c r="MMS1234" s="142"/>
      <c r="MMT1234" s="143"/>
      <c r="MMU1234" s="142"/>
      <c r="MMV1234" s="143"/>
      <c r="MMW1234" s="142"/>
      <c r="MMX1234" s="143"/>
      <c r="MMY1234" s="142"/>
      <c r="MMZ1234" s="143"/>
      <c r="MNA1234" s="142"/>
      <c r="MNB1234" s="143"/>
      <c r="MNC1234" s="142"/>
      <c r="MND1234" s="143"/>
      <c r="MNE1234" s="142"/>
      <c r="MNF1234" s="143"/>
      <c r="MNG1234" s="142"/>
      <c r="MNH1234" s="143"/>
      <c r="MNI1234" s="142"/>
      <c r="MNJ1234" s="143"/>
      <c r="MNK1234" s="142"/>
      <c r="MNL1234" s="143"/>
      <c r="MNM1234" s="142"/>
      <c r="MNN1234" s="143"/>
      <c r="MNO1234" s="142"/>
      <c r="MNP1234" s="143"/>
      <c r="MNQ1234" s="142"/>
      <c r="MNR1234" s="143"/>
      <c r="MNS1234" s="142"/>
      <c r="MNT1234" s="143"/>
      <c r="MNU1234" s="142"/>
      <c r="MNV1234" s="143"/>
      <c r="MNW1234" s="142"/>
      <c r="MNX1234" s="143"/>
      <c r="MNY1234" s="142"/>
      <c r="MNZ1234" s="143"/>
      <c r="MOA1234" s="142"/>
      <c r="MOB1234" s="143"/>
      <c r="MOC1234" s="142"/>
      <c r="MOD1234" s="143"/>
      <c r="MOE1234" s="142"/>
      <c r="MOF1234" s="143"/>
      <c r="MOG1234" s="142"/>
      <c r="MOH1234" s="143"/>
      <c r="MOI1234" s="142"/>
      <c r="MOJ1234" s="143"/>
      <c r="MOK1234" s="142"/>
      <c r="MOL1234" s="143"/>
      <c r="MOM1234" s="142"/>
      <c r="MON1234" s="143"/>
      <c r="MOO1234" s="142"/>
      <c r="MOP1234" s="143"/>
      <c r="MOQ1234" s="142"/>
      <c r="MOR1234" s="143"/>
      <c r="MOS1234" s="142"/>
      <c r="MOT1234" s="143"/>
      <c r="MOU1234" s="142"/>
      <c r="MOV1234" s="143"/>
      <c r="MOW1234" s="142"/>
      <c r="MOX1234" s="143"/>
      <c r="MOY1234" s="142"/>
      <c r="MOZ1234" s="143"/>
      <c r="MPA1234" s="142"/>
      <c r="MPB1234" s="143"/>
      <c r="MPC1234" s="142"/>
      <c r="MPD1234" s="143"/>
      <c r="MPE1234" s="142"/>
      <c r="MPF1234" s="143"/>
      <c r="MPG1234" s="142"/>
      <c r="MPH1234" s="143"/>
      <c r="MPI1234" s="142"/>
      <c r="MPJ1234" s="143"/>
      <c r="MPK1234" s="142"/>
      <c r="MPL1234" s="143"/>
      <c r="MPM1234" s="142"/>
      <c r="MPN1234" s="143"/>
      <c r="MPO1234" s="142"/>
      <c r="MPP1234" s="143"/>
      <c r="MPQ1234" s="142"/>
      <c r="MPR1234" s="143"/>
      <c r="MPS1234" s="142"/>
      <c r="MPT1234" s="143"/>
      <c r="MPU1234" s="142"/>
      <c r="MPV1234" s="143"/>
      <c r="MPW1234" s="142"/>
      <c r="MPX1234" s="143"/>
      <c r="MPY1234" s="142"/>
      <c r="MPZ1234" s="143"/>
      <c r="MQA1234" s="142"/>
      <c r="MQB1234" s="143"/>
      <c r="MQC1234" s="142"/>
      <c r="MQD1234" s="143"/>
      <c r="MQE1234" s="142"/>
      <c r="MQF1234" s="143"/>
      <c r="MQG1234" s="142"/>
      <c r="MQH1234" s="143"/>
      <c r="MQI1234" s="142"/>
      <c r="MQJ1234" s="143"/>
      <c r="MQK1234" s="142"/>
      <c r="MQL1234" s="143"/>
      <c r="MQM1234" s="142"/>
      <c r="MQN1234" s="143"/>
      <c r="MQO1234" s="142"/>
      <c r="MQP1234" s="143"/>
      <c r="MQQ1234" s="142"/>
      <c r="MQR1234" s="143"/>
      <c r="MQS1234" s="142"/>
      <c r="MQT1234" s="143"/>
      <c r="MQU1234" s="142"/>
      <c r="MQV1234" s="143"/>
      <c r="MQW1234" s="142"/>
      <c r="MQX1234" s="143"/>
      <c r="MQY1234" s="142"/>
      <c r="MQZ1234" s="143"/>
      <c r="MRA1234" s="142"/>
      <c r="MRB1234" s="143"/>
      <c r="MRC1234" s="142"/>
      <c r="MRD1234" s="143"/>
      <c r="MRE1234" s="142"/>
      <c r="MRF1234" s="143"/>
      <c r="MRG1234" s="142"/>
      <c r="MRH1234" s="143"/>
      <c r="MRI1234" s="142"/>
      <c r="MRJ1234" s="143"/>
      <c r="MRK1234" s="142"/>
      <c r="MRL1234" s="143"/>
      <c r="MRM1234" s="142"/>
      <c r="MRN1234" s="143"/>
      <c r="MRO1234" s="142"/>
      <c r="MRP1234" s="143"/>
      <c r="MRQ1234" s="142"/>
      <c r="MRR1234" s="143"/>
      <c r="MRS1234" s="142"/>
      <c r="MRT1234" s="143"/>
      <c r="MRU1234" s="142"/>
      <c r="MRV1234" s="143"/>
      <c r="MRW1234" s="142"/>
      <c r="MRX1234" s="143"/>
      <c r="MRY1234" s="142"/>
      <c r="MRZ1234" s="143"/>
      <c r="MSA1234" s="142"/>
      <c r="MSB1234" s="143"/>
      <c r="MSC1234" s="142"/>
      <c r="MSD1234" s="143"/>
      <c r="MSE1234" s="142"/>
      <c r="MSF1234" s="143"/>
      <c r="MSG1234" s="142"/>
      <c r="MSH1234" s="143"/>
      <c r="MSI1234" s="142"/>
      <c r="MSJ1234" s="143"/>
      <c r="MSK1234" s="142"/>
      <c r="MSL1234" s="143"/>
      <c r="MSM1234" s="142"/>
      <c r="MSN1234" s="143"/>
      <c r="MSO1234" s="142"/>
      <c r="MSP1234" s="143"/>
      <c r="MSQ1234" s="142"/>
      <c r="MSR1234" s="143"/>
      <c r="MSS1234" s="142"/>
      <c r="MST1234" s="143"/>
      <c r="MSU1234" s="142"/>
      <c r="MSV1234" s="143"/>
      <c r="MSW1234" s="142"/>
      <c r="MSX1234" s="143"/>
      <c r="MSY1234" s="142"/>
      <c r="MSZ1234" s="143"/>
      <c r="MTA1234" s="142"/>
      <c r="MTB1234" s="143"/>
      <c r="MTC1234" s="142"/>
      <c r="MTD1234" s="143"/>
      <c r="MTE1234" s="142"/>
      <c r="MTF1234" s="143"/>
      <c r="MTG1234" s="142"/>
      <c r="MTH1234" s="143"/>
      <c r="MTI1234" s="142"/>
      <c r="MTJ1234" s="143"/>
      <c r="MTK1234" s="142"/>
      <c r="MTL1234" s="143"/>
      <c r="MTM1234" s="142"/>
      <c r="MTN1234" s="143"/>
      <c r="MTO1234" s="142"/>
      <c r="MTP1234" s="143"/>
      <c r="MTQ1234" s="142"/>
      <c r="MTR1234" s="143"/>
      <c r="MTS1234" s="142"/>
      <c r="MTT1234" s="143"/>
      <c r="MTU1234" s="142"/>
      <c r="MTV1234" s="143"/>
      <c r="MTW1234" s="142"/>
      <c r="MTX1234" s="143"/>
      <c r="MTY1234" s="142"/>
      <c r="MTZ1234" s="143"/>
      <c r="MUA1234" s="142"/>
      <c r="MUB1234" s="143"/>
      <c r="MUC1234" s="142"/>
      <c r="MUD1234" s="143"/>
      <c r="MUE1234" s="142"/>
      <c r="MUF1234" s="143"/>
      <c r="MUG1234" s="142"/>
      <c r="MUH1234" s="143"/>
      <c r="MUI1234" s="142"/>
      <c r="MUJ1234" s="143"/>
      <c r="MUK1234" s="142"/>
      <c r="MUL1234" s="143"/>
      <c r="MUM1234" s="142"/>
      <c r="MUN1234" s="143"/>
      <c r="MUO1234" s="142"/>
      <c r="MUP1234" s="143"/>
      <c r="MUQ1234" s="142"/>
      <c r="MUR1234" s="143"/>
      <c r="MUS1234" s="142"/>
      <c r="MUT1234" s="143"/>
      <c r="MUU1234" s="142"/>
      <c r="MUV1234" s="143"/>
      <c r="MUW1234" s="142"/>
      <c r="MUX1234" s="143"/>
      <c r="MUY1234" s="142"/>
      <c r="MUZ1234" s="143"/>
      <c r="MVA1234" s="142"/>
      <c r="MVB1234" s="143"/>
      <c r="MVC1234" s="142"/>
      <c r="MVD1234" s="143"/>
      <c r="MVE1234" s="142"/>
      <c r="MVF1234" s="143"/>
      <c r="MVG1234" s="142"/>
      <c r="MVH1234" s="143"/>
      <c r="MVI1234" s="142"/>
      <c r="MVJ1234" s="143"/>
      <c r="MVK1234" s="142"/>
      <c r="MVL1234" s="143"/>
      <c r="MVM1234" s="142"/>
      <c r="MVN1234" s="143"/>
      <c r="MVO1234" s="142"/>
      <c r="MVP1234" s="143"/>
      <c r="MVQ1234" s="142"/>
      <c r="MVR1234" s="143"/>
      <c r="MVS1234" s="142"/>
      <c r="MVT1234" s="143"/>
      <c r="MVU1234" s="142"/>
      <c r="MVV1234" s="143"/>
      <c r="MVW1234" s="142"/>
      <c r="MVX1234" s="143"/>
      <c r="MVY1234" s="142"/>
      <c r="MVZ1234" s="143"/>
      <c r="MWA1234" s="142"/>
      <c r="MWB1234" s="143"/>
      <c r="MWC1234" s="142"/>
      <c r="MWD1234" s="143"/>
      <c r="MWE1234" s="142"/>
      <c r="MWF1234" s="143"/>
      <c r="MWG1234" s="142"/>
      <c r="MWH1234" s="143"/>
      <c r="MWI1234" s="142"/>
      <c r="MWJ1234" s="143"/>
      <c r="MWK1234" s="142"/>
      <c r="MWL1234" s="143"/>
      <c r="MWM1234" s="142"/>
      <c r="MWN1234" s="143"/>
      <c r="MWO1234" s="142"/>
      <c r="MWP1234" s="143"/>
      <c r="MWQ1234" s="142"/>
      <c r="MWR1234" s="143"/>
      <c r="MWS1234" s="142"/>
      <c r="MWT1234" s="143"/>
      <c r="MWU1234" s="142"/>
      <c r="MWV1234" s="143"/>
      <c r="MWW1234" s="142"/>
      <c r="MWX1234" s="143"/>
      <c r="MWY1234" s="142"/>
      <c r="MWZ1234" s="143"/>
      <c r="MXA1234" s="142"/>
      <c r="MXB1234" s="143"/>
      <c r="MXC1234" s="142"/>
      <c r="MXD1234" s="143"/>
      <c r="MXE1234" s="142"/>
      <c r="MXF1234" s="143"/>
      <c r="MXG1234" s="142"/>
      <c r="MXH1234" s="143"/>
      <c r="MXI1234" s="142"/>
      <c r="MXJ1234" s="143"/>
      <c r="MXK1234" s="142"/>
      <c r="MXL1234" s="143"/>
      <c r="MXM1234" s="142"/>
      <c r="MXN1234" s="143"/>
      <c r="MXO1234" s="142"/>
      <c r="MXP1234" s="143"/>
      <c r="MXQ1234" s="142"/>
      <c r="MXR1234" s="143"/>
      <c r="MXS1234" s="142"/>
      <c r="MXT1234" s="143"/>
      <c r="MXU1234" s="142"/>
      <c r="MXV1234" s="143"/>
      <c r="MXW1234" s="142"/>
      <c r="MXX1234" s="143"/>
      <c r="MXY1234" s="142"/>
      <c r="MXZ1234" s="143"/>
      <c r="MYA1234" s="142"/>
      <c r="MYB1234" s="143"/>
      <c r="MYC1234" s="142"/>
      <c r="MYD1234" s="143"/>
      <c r="MYE1234" s="142"/>
      <c r="MYF1234" s="143"/>
      <c r="MYG1234" s="142"/>
      <c r="MYH1234" s="143"/>
      <c r="MYI1234" s="142"/>
      <c r="MYJ1234" s="143"/>
      <c r="MYK1234" s="142"/>
      <c r="MYL1234" s="143"/>
      <c r="MYM1234" s="142"/>
      <c r="MYN1234" s="143"/>
      <c r="MYO1234" s="142"/>
      <c r="MYP1234" s="143"/>
      <c r="MYQ1234" s="142"/>
      <c r="MYR1234" s="143"/>
      <c r="MYS1234" s="142"/>
      <c r="MYT1234" s="143"/>
      <c r="MYU1234" s="142"/>
      <c r="MYV1234" s="143"/>
      <c r="MYW1234" s="142"/>
      <c r="MYX1234" s="143"/>
      <c r="MYY1234" s="142"/>
      <c r="MYZ1234" s="143"/>
      <c r="MZA1234" s="142"/>
      <c r="MZB1234" s="143"/>
      <c r="MZC1234" s="142"/>
      <c r="MZD1234" s="143"/>
      <c r="MZE1234" s="142"/>
      <c r="MZF1234" s="143"/>
      <c r="MZG1234" s="142"/>
      <c r="MZH1234" s="143"/>
      <c r="MZI1234" s="142"/>
      <c r="MZJ1234" s="143"/>
      <c r="MZK1234" s="142"/>
      <c r="MZL1234" s="143"/>
      <c r="MZM1234" s="142"/>
      <c r="MZN1234" s="143"/>
      <c r="MZO1234" s="142"/>
      <c r="MZP1234" s="143"/>
      <c r="MZQ1234" s="142"/>
      <c r="MZR1234" s="143"/>
      <c r="MZS1234" s="142"/>
      <c r="MZT1234" s="143"/>
      <c r="MZU1234" s="142"/>
      <c r="MZV1234" s="143"/>
      <c r="MZW1234" s="142"/>
      <c r="MZX1234" s="143"/>
      <c r="MZY1234" s="142"/>
      <c r="MZZ1234" s="143"/>
      <c r="NAA1234" s="142"/>
      <c r="NAB1234" s="143"/>
      <c r="NAC1234" s="142"/>
      <c r="NAD1234" s="143"/>
      <c r="NAE1234" s="142"/>
      <c r="NAF1234" s="143"/>
      <c r="NAG1234" s="142"/>
      <c r="NAH1234" s="143"/>
      <c r="NAI1234" s="142"/>
      <c r="NAJ1234" s="143"/>
      <c r="NAK1234" s="142"/>
      <c r="NAL1234" s="143"/>
      <c r="NAM1234" s="142"/>
      <c r="NAN1234" s="143"/>
      <c r="NAO1234" s="142"/>
      <c r="NAP1234" s="143"/>
      <c r="NAQ1234" s="142"/>
      <c r="NAR1234" s="143"/>
      <c r="NAS1234" s="142"/>
      <c r="NAT1234" s="143"/>
      <c r="NAU1234" s="142"/>
      <c r="NAV1234" s="143"/>
      <c r="NAW1234" s="142"/>
      <c r="NAX1234" s="143"/>
      <c r="NAY1234" s="142"/>
      <c r="NAZ1234" s="143"/>
      <c r="NBA1234" s="142"/>
      <c r="NBB1234" s="143"/>
      <c r="NBC1234" s="142"/>
      <c r="NBD1234" s="143"/>
      <c r="NBE1234" s="142"/>
      <c r="NBF1234" s="143"/>
      <c r="NBG1234" s="142"/>
      <c r="NBH1234" s="143"/>
      <c r="NBI1234" s="142"/>
      <c r="NBJ1234" s="143"/>
      <c r="NBK1234" s="142"/>
      <c r="NBL1234" s="143"/>
      <c r="NBM1234" s="142"/>
      <c r="NBN1234" s="143"/>
      <c r="NBO1234" s="142"/>
      <c r="NBP1234" s="143"/>
      <c r="NBQ1234" s="142"/>
      <c r="NBR1234" s="143"/>
      <c r="NBS1234" s="142"/>
      <c r="NBT1234" s="143"/>
      <c r="NBU1234" s="142"/>
      <c r="NBV1234" s="143"/>
      <c r="NBW1234" s="142"/>
      <c r="NBX1234" s="143"/>
      <c r="NBY1234" s="142"/>
      <c r="NBZ1234" s="143"/>
      <c r="NCA1234" s="142"/>
      <c r="NCB1234" s="143"/>
      <c r="NCC1234" s="142"/>
      <c r="NCD1234" s="143"/>
      <c r="NCE1234" s="142"/>
      <c r="NCF1234" s="143"/>
      <c r="NCG1234" s="142"/>
      <c r="NCH1234" s="143"/>
      <c r="NCI1234" s="142"/>
      <c r="NCJ1234" s="143"/>
      <c r="NCK1234" s="142"/>
      <c r="NCL1234" s="143"/>
      <c r="NCM1234" s="142"/>
      <c r="NCN1234" s="143"/>
      <c r="NCO1234" s="142"/>
      <c r="NCP1234" s="143"/>
      <c r="NCQ1234" s="142"/>
      <c r="NCR1234" s="143"/>
      <c r="NCS1234" s="142"/>
      <c r="NCT1234" s="143"/>
      <c r="NCU1234" s="142"/>
      <c r="NCV1234" s="143"/>
      <c r="NCW1234" s="142"/>
      <c r="NCX1234" s="143"/>
      <c r="NCY1234" s="142"/>
      <c r="NCZ1234" s="143"/>
      <c r="NDA1234" s="142"/>
      <c r="NDB1234" s="143"/>
      <c r="NDC1234" s="142"/>
      <c r="NDD1234" s="143"/>
      <c r="NDE1234" s="142"/>
      <c r="NDF1234" s="143"/>
      <c r="NDG1234" s="142"/>
      <c r="NDH1234" s="143"/>
      <c r="NDI1234" s="142"/>
      <c r="NDJ1234" s="143"/>
      <c r="NDK1234" s="142"/>
      <c r="NDL1234" s="143"/>
      <c r="NDM1234" s="142"/>
      <c r="NDN1234" s="143"/>
      <c r="NDO1234" s="142"/>
      <c r="NDP1234" s="143"/>
      <c r="NDQ1234" s="142"/>
      <c r="NDR1234" s="143"/>
      <c r="NDS1234" s="142"/>
      <c r="NDT1234" s="143"/>
      <c r="NDU1234" s="142"/>
      <c r="NDV1234" s="143"/>
      <c r="NDW1234" s="142"/>
      <c r="NDX1234" s="143"/>
      <c r="NDY1234" s="142"/>
      <c r="NDZ1234" s="143"/>
      <c r="NEA1234" s="142"/>
      <c r="NEB1234" s="143"/>
      <c r="NEC1234" s="142"/>
      <c r="NED1234" s="143"/>
      <c r="NEE1234" s="142"/>
      <c r="NEF1234" s="143"/>
      <c r="NEG1234" s="142"/>
      <c r="NEH1234" s="143"/>
      <c r="NEI1234" s="142"/>
      <c r="NEJ1234" s="143"/>
      <c r="NEK1234" s="142"/>
      <c r="NEL1234" s="143"/>
      <c r="NEM1234" s="142"/>
      <c r="NEN1234" s="143"/>
      <c r="NEO1234" s="142"/>
      <c r="NEP1234" s="143"/>
      <c r="NEQ1234" s="142"/>
      <c r="NER1234" s="143"/>
      <c r="NES1234" s="142"/>
      <c r="NET1234" s="143"/>
      <c r="NEU1234" s="142"/>
      <c r="NEV1234" s="143"/>
      <c r="NEW1234" s="142"/>
      <c r="NEX1234" s="143"/>
      <c r="NEY1234" s="142"/>
      <c r="NEZ1234" s="143"/>
      <c r="NFA1234" s="142"/>
      <c r="NFB1234" s="143"/>
      <c r="NFC1234" s="142"/>
      <c r="NFD1234" s="143"/>
      <c r="NFE1234" s="142"/>
      <c r="NFF1234" s="143"/>
      <c r="NFG1234" s="142"/>
      <c r="NFH1234" s="143"/>
      <c r="NFI1234" s="142"/>
      <c r="NFJ1234" s="143"/>
      <c r="NFK1234" s="142"/>
      <c r="NFL1234" s="143"/>
      <c r="NFM1234" s="142"/>
      <c r="NFN1234" s="143"/>
      <c r="NFO1234" s="142"/>
      <c r="NFP1234" s="143"/>
      <c r="NFQ1234" s="142"/>
      <c r="NFR1234" s="143"/>
      <c r="NFS1234" s="142"/>
      <c r="NFT1234" s="143"/>
      <c r="NFU1234" s="142"/>
      <c r="NFV1234" s="143"/>
      <c r="NFW1234" s="142"/>
      <c r="NFX1234" s="143"/>
      <c r="NFY1234" s="142"/>
      <c r="NFZ1234" s="143"/>
      <c r="NGA1234" s="142"/>
      <c r="NGB1234" s="143"/>
      <c r="NGC1234" s="142"/>
      <c r="NGD1234" s="143"/>
      <c r="NGE1234" s="142"/>
      <c r="NGF1234" s="143"/>
      <c r="NGG1234" s="142"/>
      <c r="NGH1234" s="143"/>
      <c r="NGI1234" s="142"/>
      <c r="NGJ1234" s="143"/>
      <c r="NGK1234" s="142"/>
      <c r="NGL1234" s="143"/>
      <c r="NGM1234" s="142"/>
      <c r="NGN1234" s="143"/>
      <c r="NGO1234" s="142"/>
      <c r="NGP1234" s="143"/>
      <c r="NGQ1234" s="142"/>
      <c r="NGR1234" s="143"/>
      <c r="NGS1234" s="142"/>
      <c r="NGT1234" s="143"/>
      <c r="NGU1234" s="142"/>
      <c r="NGV1234" s="143"/>
      <c r="NGW1234" s="142"/>
      <c r="NGX1234" s="143"/>
      <c r="NGY1234" s="142"/>
      <c r="NGZ1234" s="143"/>
      <c r="NHA1234" s="142"/>
      <c r="NHB1234" s="143"/>
      <c r="NHC1234" s="142"/>
      <c r="NHD1234" s="143"/>
      <c r="NHE1234" s="142"/>
      <c r="NHF1234" s="143"/>
      <c r="NHG1234" s="142"/>
      <c r="NHH1234" s="143"/>
      <c r="NHI1234" s="142"/>
      <c r="NHJ1234" s="143"/>
      <c r="NHK1234" s="142"/>
      <c r="NHL1234" s="143"/>
      <c r="NHM1234" s="142"/>
      <c r="NHN1234" s="143"/>
      <c r="NHO1234" s="142"/>
      <c r="NHP1234" s="143"/>
      <c r="NHQ1234" s="142"/>
      <c r="NHR1234" s="143"/>
      <c r="NHS1234" s="142"/>
      <c r="NHT1234" s="143"/>
      <c r="NHU1234" s="142"/>
      <c r="NHV1234" s="143"/>
      <c r="NHW1234" s="142"/>
      <c r="NHX1234" s="143"/>
      <c r="NHY1234" s="142"/>
      <c r="NHZ1234" s="143"/>
      <c r="NIA1234" s="142"/>
      <c r="NIB1234" s="143"/>
      <c r="NIC1234" s="142"/>
      <c r="NID1234" s="143"/>
      <c r="NIE1234" s="142"/>
      <c r="NIF1234" s="143"/>
      <c r="NIG1234" s="142"/>
      <c r="NIH1234" s="143"/>
      <c r="NII1234" s="142"/>
      <c r="NIJ1234" s="143"/>
      <c r="NIK1234" s="142"/>
      <c r="NIL1234" s="143"/>
      <c r="NIM1234" s="142"/>
      <c r="NIN1234" s="143"/>
      <c r="NIO1234" s="142"/>
      <c r="NIP1234" s="143"/>
      <c r="NIQ1234" s="142"/>
      <c r="NIR1234" s="143"/>
      <c r="NIS1234" s="142"/>
      <c r="NIT1234" s="143"/>
      <c r="NIU1234" s="142"/>
      <c r="NIV1234" s="143"/>
      <c r="NIW1234" s="142"/>
      <c r="NIX1234" s="143"/>
      <c r="NIY1234" s="142"/>
      <c r="NIZ1234" s="143"/>
      <c r="NJA1234" s="142"/>
      <c r="NJB1234" s="143"/>
      <c r="NJC1234" s="142"/>
      <c r="NJD1234" s="143"/>
      <c r="NJE1234" s="142"/>
      <c r="NJF1234" s="143"/>
      <c r="NJG1234" s="142"/>
      <c r="NJH1234" s="143"/>
      <c r="NJI1234" s="142"/>
      <c r="NJJ1234" s="143"/>
      <c r="NJK1234" s="142"/>
      <c r="NJL1234" s="143"/>
      <c r="NJM1234" s="142"/>
      <c r="NJN1234" s="143"/>
      <c r="NJO1234" s="142"/>
      <c r="NJP1234" s="143"/>
      <c r="NJQ1234" s="142"/>
      <c r="NJR1234" s="143"/>
      <c r="NJS1234" s="142"/>
      <c r="NJT1234" s="143"/>
      <c r="NJU1234" s="142"/>
      <c r="NJV1234" s="143"/>
      <c r="NJW1234" s="142"/>
      <c r="NJX1234" s="143"/>
      <c r="NJY1234" s="142"/>
      <c r="NJZ1234" s="143"/>
      <c r="NKA1234" s="142"/>
      <c r="NKB1234" s="143"/>
      <c r="NKC1234" s="142"/>
      <c r="NKD1234" s="143"/>
      <c r="NKE1234" s="142"/>
      <c r="NKF1234" s="143"/>
      <c r="NKG1234" s="142"/>
      <c r="NKH1234" s="143"/>
      <c r="NKI1234" s="142"/>
      <c r="NKJ1234" s="143"/>
      <c r="NKK1234" s="142"/>
      <c r="NKL1234" s="143"/>
      <c r="NKM1234" s="142"/>
      <c r="NKN1234" s="143"/>
      <c r="NKO1234" s="142"/>
      <c r="NKP1234" s="143"/>
      <c r="NKQ1234" s="142"/>
      <c r="NKR1234" s="143"/>
      <c r="NKS1234" s="142"/>
      <c r="NKT1234" s="143"/>
      <c r="NKU1234" s="142"/>
      <c r="NKV1234" s="143"/>
      <c r="NKW1234" s="142"/>
      <c r="NKX1234" s="143"/>
      <c r="NKY1234" s="142"/>
      <c r="NKZ1234" s="143"/>
      <c r="NLA1234" s="142"/>
      <c r="NLB1234" s="143"/>
      <c r="NLC1234" s="142"/>
      <c r="NLD1234" s="143"/>
      <c r="NLE1234" s="142"/>
      <c r="NLF1234" s="143"/>
      <c r="NLG1234" s="142"/>
      <c r="NLH1234" s="143"/>
      <c r="NLI1234" s="142"/>
      <c r="NLJ1234" s="143"/>
      <c r="NLK1234" s="142"/>
      <c r="NLL1234" s="143"/>
      <c r="NLM1234" s="142"/>
      <c r="NLN1234" s="143"/>
      <c r="NLO1234" s="142"/>
      <c r="NLP1234" s="143"/>
      <c r="NLQ1234" s="142"/>
      <c r="NLR1234" s="143"/>
      <c r="NLS1234" s="142"/>
      <c r="NLT1234" s="143"/>
      <c r="NLU1234" s="142"/>
      <c r="NLV1234" s="143"/>
      <c r="NLW1234" s="142"/>
      <c r="NLX1234" s="143"/>
      <c r="NLY1234" s="142"/>
      <c r="NLZ1234" s="143"/>
      <c r="NMA1234" s="142"/>
      <c r="NMB1234" s="143"/>
      <c r="NMC1234" s="142"/>
      <c r="NMD1234" s="143"/>
      <c r="NME1234" s="142"/>
      <c r="NMF1234" s="143"/>
      <c r="NMG1234" s="142"/>
      <c r="NMH1234" s="143"/>
      <c r="NMI1234" s="142"/>
      <c r="NMJ1234" s="143"/>
      <c r="NMK1234" s="142"/>
      <c r="NML1234" s="143"/>
      <c r="NMM1234" s="142"/>
      <c r="NMN1234" s="143"/>
      <c r="NMO1234" s="142"/>
      <c r="NMP1234" s="143"/>
      <c r="NMQ1234" s="142"/>
      <c r="NMR1234" s="143"/>
      <c r="NMS1234" s="142"/>
      <c r="NMT1234" s="143"/>
      <c r="NMU1234" s="142"/>
      <c r="NMV1234" s="143"/>
      <c r="NMW1234" s="142"/>
      <c r="NMX1234" s="143"/>
      <c r="NMY1234" s="142"/>
      <c r="NMZ1234" s="143"/>
      <c r="NNA1234" s="142"/>
      <c r="NNB1234" s="143"/>
      <c r="NNC1234" s="142"/>
      <c r="NND1234" s="143"/>
      <c r="NNE1234" s="142"/>
      <c r="NNF1234" s="143"/>
      <c r="NNG1234" s="142"/>
      <c r="NNH1234" s="143"/>
      <c r="NNI1234" s="142"/>
      <c r="NNJ1234" s="143"/>
      <c r="NNK1234" s="142"/>
      <c r="NNL1234" s="143"/>
      <c r="NNM1234" s="142"/>
      <c r="NNN1234" s="143"/>
      <c r="NNO1234" s="142"/>
      <c r="NNP1234" s="143"/>
      <c r="NNQ1234" s="142"/>
      <c r="NNR1234" s="143"/>
      <c r="NNS1234" s="142"/>
      <c r="NNT1234" s="143"/>
      <c r="NNU1234" s="142"/>
      <c r="NNV1234" s="143"/>
      <c r="NNW1234" s="142"/>
      <c r="NNX1234" s="143"/>
      <c r="NNY1234" s="142"/>
      <c r="NNZ1234" s="143"/>
      <c r="NOA1234" s="142"/>
      <c r="NOB1234" s="143"/>
      <c r="NOC1234" s="142"/>
      <c r="NOD1234" s="143"/>
      <c r="NOE1234" s="142"/>
      <c r="NOF1234" s="143"/>
      <c r="NOG1234" s="142"/>
      <c r="NOH1234" s="143"/>
      <c r="NOI1234" s="142"/>
      <c r="NOJ1234" s="143"/>
      <c r="NOK1234" s="142"/>
      <c r="NOL1234" s="143"/>
      <c r="NOM1234" s="142"/>
      <c r="NON1234" s="143"/>
      <c r="NOO1234" s="142"/>
      <c r="NOP1234" s="143"/>
      <c r="NOQ1234" s="142"/>
      <c r="NOR1234" s="143"/>
      <c r="NOS1234" s="142"/>
      <c r="NOT1234" s="143"/>
      <c r="NOU1234" s="142"/>
      <c r="NOV1234" s="143"/>
      <c r="NOW1234" s="142"/>
      <c r="NOX1234" s="143"/>
      <c r="NOY1234" s="142"/>
      <c r="NOZ1234" s="143"/>
      <c r="NPA1234" s="142"/>
      <c r="NPB1234" s="143"/>
      <c r="NPC1234" s="142"/>
      <c r="NPD1234" s="143"/>
      <c r="NPE1234" s="142"/>
      <c r="NPF1234" s="143"/>
      <c r="NPG1234" s="142"/>
      <c r="NPH1234" s="143"/>
      <c r="NPI1234" s="142"/>
      <c r="NPJ1234" s="143"/>
      <c r="NPK1234" s="142"/>
      <c r="NPL1234" s="143"/>
      <c r="NPM1234" s="142"/>
      <c r="NPN1234" s="143"/>
      <c r="NPO1234" s="142"/>
      <c r="NPP1234" s="143"/>
      <c r="NPQ1234" s="142"/>
      <c r="NPR1234" s="143"/>
      <c r="NPS1234" s="142"/>
      <c r="NPT1234" s="143"/>
      <c r="NPU1234" s="142"/>
      <c r="NPV1234" s="143"/>
      <c r="NPW1234" s="142"/>
      <c r="NPX1234" s="143"/>
      <c r="NPY1234" s="142"/>
      <c r="NPZ1234" s="143"/>
      <c r="NQA1234" s="142"/>
      <c r="NQB1234" s="143"/>
      <c r="NQC1234" s="142"/>
      <c r="NQD1234" s="143"/>
      <c r="NQE1234" s="142"/>
      <c r="NQF1234" s="143"/>
      <c r="NQG1234" s="142"/>
      <c r="NQH1234" s="143"/>
      <c r="NQI1234" s="142"/>
      <c r="NQJ1234" s="143"/>
      <c r="NQK1234" s="142"/>
      <c r="NQL1234" s="143"/>
      <c r="NQM1234" s="142"/>
      <c r="NQN1234" s="143"/>
      <c r="NQO1234" s="142"/>
      <c r="NQP1234" s="143"/>
      <c r="NQQ1234" s="142"/>
      <c r="NQR1234" s="143"/>
      <c r="NQS1234" s="142"/>
      <c r="NQT1234" s="143"/>
      <c r="NQU1234" s="142"/>
      <c r="NQV1234" s="143"/>
      <c r="NQW1234" s="142"/>
      <c r="NQX1234" s="143"/>
      <c r="NQY1234" s="142"/>
      <c r="NQZ1234" s="143"/>
      <c r="NRA1234" s="142"/>
      <c r="NRB1234" s="143"/>
      <c r="NRC1234" s="142"/>
      <c r="NRD1234" s="143"/>
      <c r="NRE1234" s="142"/>
      <c r="NRF1234" s="143"/>
      <c r="NRG1234" s="142"/>
      <c r="NRH1234" s="143"/>
      <c r="NRI1234" s="142"/>
      <c r="NRJ1234" s="143"/>
      <c r="NRK1234" s="142"/>
      <c r="NRL1234" s="143"/>
      <c r="NRM1234" s="142"/>
      <c r="NRN1234" s="143"/>
      <c r="NRO1234" s="142"/>
      <c r="NRP1234" s="143"/>
      <c r="NRQ1234" s="142"/>
      <c r="NRR1234" s="143"/>
      <c r="NRS1234" s="142"/>
      <c r="NRT1234" s="143"/>
      <c r="NRU1234" s="142"/>
      <c r="NRV1234" s="143"/>
      <c r="NRW1234" s="142"/>
      <c r="NRX1234" s="143"/>
      <c r="NRY1234" s="142"/>
      <c r="NRZ1234" s="143"/>
      <c r="NSA1234" s="142"/>
      <c r="NSB1234" s="143"/>
      <c r="NSC1234" s="142"/>
      <c r="NSD1234" s="143"/>
      <c r="NSE1234" s="142"/>
      <c r="NSF1234" s="143"/>
      <c r="NSG1234" s="142"/>
      <c r="NSH1234" s="143"/>
      <c r="NSI1234" s="142"/>
      <c r="NSJ1234" s="143"/>
      <c r="NSK1234" s="142"/>
      <c r="NSL1234" s="143"/>
      <c r="NSM1234" s="142"/>
      <c r="NSN1234" s="143"/>
      <c r="NSO1234" s="142"/>
      <c r="NSP1234" s="143"/>
      <c r="NSQ1234" s="142"/>
      <c r="NSR1234" s="143"/>
      <c r="NSS1234" s="142"/>
      <c r="NST1234" s="143"/>
      <c r="NSU1234" s="142"/>
      <c r="NSV1234" s="143"/>
      <c r="NSW1234" s="142"/>
      <c r="NSX1234" s="143"/>
      <c r="NSY1234" s="142"/>
      <c r="NSZ1234" s="143"/>
      <c r="NTA1234" s="142"/>
      <c r="NTB1234" s="143"/>
      <c r="NTC1234" s="142"/>
      <c r="NTD1234" s="143"/>
      <c r="NTE1234" s="142"/>
      <c r="NTF1234" s="143"/>
      <c r="NTG1234" s="142"/>
      <c r="NTH1234" s="143"/>
      <c r="NTI1234" s="142"/>
      <c r="NTJ1234" s="143"/>
      <c r="NTK1234" s="142"/>
      <c r="NTL1234" s="143"/>
      <c r="NTM1234" s="142"/>
      <c r="NTN1234" s="143"/>
      <c r="NTO1234" s="142"/>
      <c r="NTP1234" s="143"/>
      <c r="NTQ1234" s="142"/>
      <c r="NTR1234" s="143"/>
      <c r="NTS1234" s="142"/>
      <c r="NTT1234" s="143"/>
      <c r="NTU1234" s="142"/>
      <c r="NTV1234" s="143"/>
      <c r="NTW1234" s="142"/>
      <c r="NTX1234" s="143"/>
      <c r="NTY1234" s="142"/>
      <c r="NTZ1234" s="143"/>
      <c r="NUA1234" s="142"/>
      <c r="NUB1234" s="143"/>
      <c r="NUC1234" s="142"/>
      <c r="NUD1234" s="143"/>
      <c r="NUE1234" s="142"/>
      <c r="NUF1234" s="143"/>
      <c r="NUG1234" s="142"/>
      <c r="NUH1234" s="143"/>
      <c r="NUI1234" s="142"/>
      <c r="NUJ1234" s="143"/>
      <c r="NUK1234" s="142"/>
      <c r="NUL1234" s="143"/>
      <c r="NUM1234" s="142"/>
      <c r="NUN1234" s="143"/>
      <c r="NUO1234" s="142"/>
      <c r="NUP1234" s="143"/>
      <c r="NUQ1234" s="142"/>
      <c r="NUR1234" s="143"/>
      <c r="NUS1234" s="142"/>
      <c r="NUT1234" s="143"/>
      <c r="NUU1234" s="142"/>
      <c r="NUV1234" s="143"/>
      <c r="NUW1234" s="142"/>
      <c r="NUX1234" s="143"/>
      <c r="NUY1234" s="142"/>
      <c r="NUZ1234" s="143"/>
      <c r="NVA1234" s="142"/>
      <c r="NVB1234" s="143"/>
      <c r="NVC1234" s="142"/>
      <c r="NVD1234" s="143"/>
      <c r="NVE1234" s="142"/>
      <c r="NVF1234" s="143"/>
      <c r="NVG1234" s="142"/>
      <c r="NVH1234" s="143"/>
      <c r="NVI1234" s="142"/>
      <c r="NVJ1234" s="143"/>
      <c r="NVK1234" s="142"/>
      <c r="NVL1234" s="143"/>
      <c r="NVM1234" s="142"/>
      <c r="NVN1234" s="143"/>
      <c r="NVO1234" s="142"/>
      <c r="NVP1234" s="143"/>
      <c r="NVQ1234" s="142"/>
      <c r="NVR1234" s="143"/>
      <c r="NVS1234" s="142"/>
      <c r="NVT1234" s="143"/>
      <c r="NVU1234" s="142"/>
      <c r="NVV1234" s="143"/>
      <c r="NVW1234" s="142"/>
      <c r="NVX1234" s="143"/>
      <c r="NVY1234" s="142"/>
      <c r="NVZ1234" s="143"/>
      <c r="NWA1234" s="142"/>
      <c r="NWB1234" s="143"/>
      <c r="NWC1234" s="142"/>
      <c r="NWD1234" s="143"/>
      <c r="NWE1234" s="142"/>
      <c r="NWF1234" s="143"/>
      <c r="NWG1234" s="142"/>
      <c r="NWH1234" s="143"/>
      <c r="NWI1234" s="142"/>
      <c r="NWJ1234" s="143"/>
      <c r="NWK1234" s="142"/>
      <c r="NWL1234" s="143"/>
      <c r="NWM1234" s="142"/>
      <c r="NWN1234" s="143"/>
      <c r="NWO1234" s="142"/>
      <c r="NWP1234" s="143"/>
      <c r="NWQ1234" s="142"/>
      <c r="NWR1234" s="143"/>
      <c r="NWS1234" s="142"/>
      <c r="NWT1234" s="143"/>
      <c r="NWU1234" s="142"/>
      <c r="NWV1234" s="143"/>
      <c r="NWW1234" s="142"/>
      <c r="NWX1234" s="143"/>
      <c r="NWY1234" s="142"/>
      <c r="NWZ1234" s="143"/>
      <c r="NXA1234" s="142"/>
      <c r="NXB1234" s="143"/>
      <c r="NXC1234" s="142"/>
      <c r="NXD1234" s="143"/>
      <c r="NXE1234" s="142"/>
      <c r="NXF1234" s="143"/>
      <c r="NXG1234" s="142"/>
      <c r="NXH1234" s="143"/>
      <c r="NXI1234" s="142"/>
      <c r="NXJ1234" s="143"/>
      <c r="NXK1234" s="142"/>
      <c r="NXL1234" s="143"/>
      <c r="NXM1234" s="142"/>
      <c r="NXN1234" s="143"/>
      <c r="NXO1234" s="142"/>
      <c r="NXP1234" s="143"/>
      <c r="NXQ1234" s="142"/>
      <c r="NXR1234" s="143"/>
      <c r="NXS1234" s="142"/>
      <c r="NXT1234" s="143"/>
      <c r="NXU1234" s="142"/>
      <c r="NXV1234" s="143"/>
      <c r="NXW1234" s="142"/>
      <c r="NXX1234" s="143"/>
      <c r="NXY1234" s="142"/>
      <c r="NXZ1234" s="143"/>
      <c r="NYA1234" s="142"/>
      <c r="NYB1234" s="143"/>
      <c r="NYC1234" s="142"/>
      <c r="NYD1234" s="143"/>
      <c r="NYE1234" s="142"/>
      <c r="NYF1234" s="143"/>
      <c r="NYG1234" s="142"/>
      <c r="NYH1234" s="143"/>
      <c r="NYI1234" s="142"/>
      <c r="NYJ1234" s="143"/>
      <c r="NYK1234" s="142"/>
      <c r="NYL1234" s="143"/>
      <c r="NYM1234" s="142"/>
      <c r="NYN1234" s="143"/>
      <c r="NYO1234" s="142"/>
      <c r="NYP1234" s="143"/>
      <c r="NYQ1234" s="142"/>
      <c r="NYR1234" s="143"/>
      <c r="NYS1234" s="142"/>
      <c r="NYT1234" s="143"/>
      <c r="NYU1234" s="142"/>
      <c r="NYV1234" s="143"/>
      <c r="NYW1234" s="142"/>
      <c r="NYX1234" s="143"/>
      <c r="NYY1234" s="142"/>
      <c r="NYZ1234" s="143"/>
      <c r="NZA1234" s="142"/>
      <c r="NZB1234" s="143"/>
      <c r="NZC1234" s="142"/>
      <c r="NZD1234" s="143"/>
      <c r="NZE1234" s="142"/>
      <c r="NZF1234" s="143"/>
      <c r="NZG1234" s="142"/>
      <c r="NZH1234" s="143"/>
      <c r="NZI1234" s="142"/>
      <c r="NZJ1234" s="143"/>
      <c r="NZK1234" s="142"/>
      <c r="NZL1234" s="143"/>
      <c r="NZM1234" s="142"/>
      <c r="NZN1234" s="143"/>
      <c r="NZO1234" s="142"/>
      <c r="NZP1234" s="143"/>
      <c r="NZQ1234" s="142"/>
      <c r="NZR1234" s="143"/>
      <c r="NZS1234" s="142"/>
      <c r="NZT1234" s="143"/>
      <c r="NZU1234" s="142"/>
      <c r="NZV1234" s="143"/>
      <c r="NZW1234" s="142"/>
      <c r="NZX1234" s="143"/>
      <c r="NZY1234" s="142"/>
      <c r="NZZ1234" s="143"/>
      <c r="OAA1234" s="142"/>
      <c r="OAB1234" s="143"/>
      <c r="OAC1234" s="142"/>
      <c r="OAD1234" s="143"/>
      <c r="OAE1234" s="142"/>
      <c r="OAF1234" s="143"/>
      <c r="OAG1234" s="142"/>
      <c r="OAH1234" s="143"/>
      <c r="OAI1234" s="142"/>
      <c r="OAJ1234" s="143"/>
      <c r="OAK1234" s="142"/>
      <c r="OAL1234" s="143"/>
      <c r="OAM1234" s="142"/>
      <c r="OAN1234" s="143"/>
      <c r="OAO1234" s="142"/>
      <c r="OAP1234" s="143"/>
      <c r="OAQ1234" s="142"/>
      <c r="OAR1234" s="143"/>
      <c r="OAS1234" s="142"/>
      <c r="OAT1234" s="143"/>
      <c r="OAU1234" s="142"/>
      <c r="OAV1234" s="143"/>
      <c r="OAW1234" s="142"/>
      <c r="OAX1234" s="143"/>
      <c r="OAY1234" s="142"/>
      <c r="OAZ1234" s="143"/>
      <c r="OBA1234" s="142"/>
      <c r="OBB1234" s="143"/>
      <c r="OBC1234" s="142"/>
      <c r="OBD1234" s="143"/>
      <c r="OBE1234" s="142"/>
      <c r="OBF1234" s="143"/>
      <c r="OBG1234" s="142"/>
      <c r="OBH1234" s="143"/>
      <c r="OBI1234" s="142"/>
      <c r="OBJ1234" s="143"/>
      <c r="OBK1234" s="142"/>
      <c r="OBL1234" s="143"/>
      <c r="OBM1234" s="142"/>
      <c r="OBN1234" s="143"/>
      <c r="OBO1234" s="142"/>
      <c r="OBP1234" s="143"/>
      <c r="OBQ1234" s="142"/>
      <c r="OBR1234" s="143"/>
      <c r="OBS1234" s="142"/>
      <c r="OBT1234" s="143"/>
      <c r="OBU1234" s="142"/>
      <c r="OBV1234" s="143"/>
      <c r="OBW1234" s="142"/>
      <c r="OBX1234" s="143"/>
      <c r="OBY1234" s="142"/>
      <c r="OBZ1234" s="143"/>
      <c r="OCA1234" s="142"/>
      <c r="OCB1234" s="143"/>
      <c r="OCC1234" s="142"/>
      <c r="OCD1234" s="143"/>
      <c r="OCE1234" s="142"/>
      <c r="OCF1234" s="143"/>
      <c r="OCG1234" s="142"/>
      <c r="OCH1234" s="143"/>
      <c r="OCI1234" s="142"/>
      <c r="OCJ1234" s="143"/>
      <c r="OCK1234" s="142"/>
      <c r="OCL1234" s="143"/>
      <c r="OCM1234" s="142"/>
      <c r="OCN1234" s="143"/>
      <c r="OCO1234" s="142"/>
      <c r="OCP1234" s="143"/>
      <c r="OCQ1234" s="142"/>
      <c r="OCR1234" s="143"/>
      <c r="OCS1234" s="142"/>
      <c r="OCT1234" s="143"/>
      <c r="OCU1234" s="142"/>
      <c r="OCV1234" s="143"/>
      <c r="OCW1234" s="142"/>
      <c r="OCX1234" s="143"/>
      <c r="OCY1234" s="142"/>
      <c r="OCZ1234" s="143"/>
      <c r="ODA1234" s="142"/>
      <c r="ODB1234" s="143"/>
      <c r="ODC1234" s="142"/>
      <c r="ODD1234" s="143"/>
      <c r="ODE1234" s="142"/>
      <c r="ODF1234" s="143"/>
      <c r="ODG1234" s="142"/>
      <c r="ODH1234" s="143"/>
      <c r="ODI1234" s="142"/>
      <c r="ODJ1234" s="143"/>
      <c r="ODK1234" s="142"/>
      <c r="ODL1234" s="143"/>
      <c r="ODM1234" s="142"/>
      <c r="ODN1234" s="143"/>
      <c r="ODO1234" s="142"/>
      <c r="ODP1234" s="143"/>
      <c r="ODQ1234" s="142"/>
      <c r="ODR1234" s="143"/>
      <c r="ODS1234" s="142"/>
      <c r="ODT1234" s="143"/>
      <c r="ODU1234" s="142"/>
      <c r="ODV1234" s="143"/>
      <c r="ODW1234" s="142"/>
      <c r="ODX1234" s="143"/>
      <c r="ODY1234" s="142"/>
      <c r="ODZ1234" s="143"/>
      <c r="OEA1234" s="142"/>
      <c r="OEB1234" s="143"/>
      <c r="OEC1234" s="142"/>
      <c r="OED1234" s="143"/>
      <c r="OEE1234" s="142"/>
      <c r="OEF1234" s="143"/>
      <c r="OEG1234" s="142"/>
      <c r="OEH1234" s="143"/>
      <c r="OEI1234" s="142"/>
      <c r="OEJ1234" s="143"/>
      <c r="OEK1234" s="142"/>
      <c r="OEL1234" s="143"/>
      <c r="OEM1234" s="142"/>
      <c r="OEN1234" s="143"/>
      <c r="OEO1234" s="142"/>
      <c r="OEP1234" s="143"/>
      <c r="OEQ1234" s="142"/>
      <c r="OER1234" s="143"/>
      <c r="OES1234" s="142"/>
      <c r="OET1234" s="143"/>
      <c r="OEU1234" s="142"/>
      <c r="OEV1234" s="143"/>
      <c r="OEW1234" s="142"/>
      <c r="OEX1234" s="143"/>
      <c r="OEY1234" s="142"/>
      <c r="OEZ1234" s="143"/>
      <c r="OFA1234" s="142"/>
      <c r="OFB1234" s="143"/>
      <c r="OFC1234" s="142"/>
      <c r="OFD1234" s="143"/>
      <c r="OFE1234" s="142"/>
      <c r="OFF1234" s="143"/>
      <c r="OFG1234" s="142"/>
      <c r="OFH1234" s="143"/>
      <c r="OFI1234" s="142"/>
      <c r="OFJ1234" s="143"/>
      <c r="OFK1234" s="142"/>
      <c r="OFL1234" s="143"/>
      <c r="OFM1234" s="142"/>
      <c r="OFN1234" s="143"/>
      <c r="OFO1234" s="142"/>
      <c r="OFP1234" s="143"/>
      <c r="OFQ1234" s="142"/>
      <c r="OFR1234" s="143"/>
      <c r="OFS1234" s="142"/>
      <c r="OFT1234" s="143"/>
      <c r="OFU1234" s="142"/>
      <c r="OFV1234" s="143"/>
      <c r="OFW1234" s="142"/>
      <c r="OFX1234" s="143"/>
      <c r="OFY1234" s="142"/>
      <c r="OFZ1234" s="143"/>
      <c r="OGA1234" s="142"/>
      <c r="OGB1234" s="143"/>
      <c r="OGC1234" s="142"/>
      <c r="OGD1234" s="143"/>
      <c r="OGE1234" s="142"/>
      <c r="OGF1234" s="143"/>
      <c r="OGG1234" s="142"/>
      <c r="OGH1234" s="143"/>
      <c r="OGI1234" s="142"/>
      <c r="OGJ1234" s="143"/>
      <c r="OGK1234" s="142"/>
      <c r="OGL1234" s="143"/>
      <c r="OGM1234" s="142"/>
      <c r="OGN1234" s="143"/>
      <c r="OGO1234" s="142"/>
      <c r="OGP1234" s="143"/>
      <c r="OGQ1234" s="142"/>
      <c r="OGR1234" s="143"/>
      <c r="OGS1234" s="142"/>
      <c r="OGT1234" s="143"/>
      <c r="OGU1234" s="142"/>
      <c r="OGV1234" s="143"/>
      <c r="OGW1234" s="142"/>
      <c r="OGX1234" s="143"/>
      <c r="OGY1234" s="142"/>
      <c r="OGZ1234" s="143"/>
      <c r="OHA1234" s="142"/>
      <c r="OHB1234" s="143"/>
      <c r="OHC1234" s="142"/>
      <c r="OHD1234" s="143"/>
      <c r="OHE1234" s="142"/>
      <c r="OHF1234" s="143"/>
      <c r="OHG1234" s="142"/>
      <c r="OHH1234" s="143"/>
      <c r="OHI1234" s="142"/>
      <c r="OHJ1234" s="143"/>
      <c r="OHK1234" s="142"/>
      <c r="OHL1234" s="143"/>
      <c r="OHM1234" s="142"/>
      <c r="OHN1234" s="143"/>
      <c r="OHO1234" s="142"/>
      <c r="OHP1234" s="143"/>
      <c r="OHQ1234" s="142"/>
      <c r="OHR1234" s="143"/>
      <c r="OHS1234" s="142"/>
      <c r="OHT1234" s="143"/>
      <c r="OHU1234" s="142"/>
      <c r="OHV1234" s="143"/>
      <c r="OHW1234" s="142"/>
      <c r="OHX1234" s="143"/>
      <c r="OHY1234" s="142"/>
      <c r="OHZ1234" s="143"/>
      <c r="OIA1234" s="142"/>
      <c r="OIB1234" s="143"/>
      <c r="OIC1234" s="142"/>
      <c r="OID1234" s="143"/>
      <c r="OIE1234" s="142"/>
      <c r="OIF1234" s="143"/>
      <c r="OIG1234" s="142"/>
      <c r="OIH1234" s="143"/>
      <c r="OII1234" s="142"/>
      <c r="OIJ1234" s="143"/>
      <c r="OIK1234" s="142"/>
      <c r="OIL1234" s="143"/>
      <c r="OIM1234" s="142"/>
      <c r="OIN1234" s="143"/>
      <c r="OIO1234" s="142"/>
      <c r="OIP1234" s="143"/>
      <c r="OIQ1234" s="142"/>
      <c r="OIR1234" s="143"/>
      <c r="OIS1234" s="142"/>
      <c r="OIT1234" s="143"/>
      <c r="OIU1234" s="142"/>
      <c r="OIV1234" s="143"/>
      <c r="OIW1234" s="142"/>
      <c r="OIX1234" s="143"/>
      <c r="OIY1234" s="142"/>
      <c r="OIZ1234" s="143"/>
      <c r="OJA1234" s="142"/>
      <c r="OJB1234" s="143"/>
      <c r="OJC1234" s="142"/>
      <c r="OJD1234" s="143"/>
      <c r="OJE1234" s="142"/>
      <c r="OJF1234" s="143"/>
      <c r="OJG1234" s="142"/>
      <c r="OJH1234" s="143"/>
      <c r="OJI1234" s="142"/>
      <c r="OJJ1234" s="143"/>
      <c r="OJK1234" s="142"/>
      <c r="OJL1234" s="143"/>
      <c r="OJM1234" s="142"/>
      <c r="OJN1234" s="143"/>
      <c r="OJO1234" s="142"/>
      <c r="OJP1234" s="143"/>
      <c r="OJQ1234" s="142"/>
      <c r="OJR1234" s="143"/>
      <c r="OJS1234" s="142"/>
      <c r="OJT1234" s="143"/>
      <c r="OJU1234" s="142"/>
      <c r="OJV1234" s="143"/>
      <c r="OJW1234" s="142"/>
      <c r="OJX1234" s="143"/>
      <c r="OJY1234" s="142"/>
      <c r="OJZ1234" s="143"/>
      <c r="OKA1234" s="142"/>
      <c r="OKB1234" s="143"/>
      <c r="OKC1234" s="142"/>
      <c r="OKD1234" s="143"/>
      <c r="OKE1234" s="142"/>
      <c r="OKF1234" s="143"/>
      <c r="OKG1234" s="142"/>
      <c r="OKH1234" s="143"/>
      <c r="OKI1234" s="142"/>
      <c r="OKJ1234" s="143"/>
      <c r="OKK1234" s="142"/>
      <c r="OKL1234" s="143"/>
      <c r="OKM1234" s="142"/>
      <c r="OKN1234" s="143"/>
      <c r="OKO1234" s="142"/>
      <c r="OKP1234" s="143"/>
      <c r="OKQ1234" s="142"/>
      <c r="OKR1234" s="143"/>
      <c r="OKS1234" s="142"/>
      <c r="OKT1234" s="143"/>
      <c r="OKU1234" s="142"/>
      <c r="OKV1234" s="143"/>
      <c r="OKW1234" s="142"/>
      <c r="OKX1234" s="143"/>
      <c r="OKY1234" s="142"/>
      <c r="OKZ1234" s="143"/>
      <c r="OLA1234" s="142"/>
      <c r="OLB1234" s="143"/>
      <c r="OLC1234" s="142"/>
      <c r="OLD1234" s="143"/>
      <c r="OLE1234" s="142"/>
      <c r="OLF1234" s="143"/>
      <c r="OLG1234" s="142"/>
      <c r="OLH1234" s="143"/>
      <c r="OLI1234" s="142"/>
      <c r="OLJ1234" s="143"/>
      <c r="OLK1234" s="142"/>
      <c r="OLL1234" s="143"/>
      <c r="OLM1234" s="142"/>
      <c r="OLN1234" s="143"/>
      <c r="OLO1234" s="142"/>
      <c r="OLP1234" s="143"/>
      <c r="OLQ1234" s="142"/>
      <c r="OLR1234" s="143"/>
      <c r="OLS1234" s="142"/>
      <c r="OLT1234" s="143"/>
      <c r="OLU1234" s="142"/>
      <c r="OLV1234" s="143"/>
      <c r="OLW1234" s="142"/>
      <c r="OLX1234" s="143"/>
      <c r="OLY1234" s="142"/>
      <c r="OLZ1234" s="143"/>
      <c r="OMA1234" s="142"/>
      <c r="OMB1234" s="143"/>
      <c r="OMC1234" s="142"/>
      <c r="OMD1234" s="143"/>
      <c r="OME1234" s="142"/>
      <c r="OMF1234" s="143"/>
      <c r="OMG1234" s="142"/>
      <c r="OMH1234" s="143"/>
      <c r="OMI1234" s="142"/>
      <c r="OMJ1234" s="143"/>
      <c r="OMK1234" s="142"/>
      <c r="OML1234" s="143"/>
      <c r="OMM1234" s="142"/>
      <c r="OMN1234" s="143"/>
      <c r="OMO1234" s="142"/>
      <c r="OMP1234" s="143"/>
      <c r="OMQ1234" s="142"/>
      <c r="OMR1234" s="143"/>
      <c r="OMS1234" s="142"/>
      <c r="OMT1234" s="143"/>
      <c r="OMU1234" s="142"/>
      <c r="OMV1234" s="143"/>
      <c r="OMW1234" s="142"/>
      <c r="OMX1234" s="143"/>
      <c r="OMY1234" s="142"/>
      <c r="OMZ1234" s="143"/>
      <c r="ONA1234" s="142"/>
      <c r="ONB1234" s="143"/>
      <c r="ONC1234" s="142"/>
      <c r="OND1234" s="143"/>
      <c r="ONE1234" s="142"/>
      <c r="ONF1234" s="143"/>
      <c r="ONG1234" s="142"/>
      <c r="ONH1234" s="143"/>
      <c r="ONI1234" s="142"/>
      <c r="ONJ1234" s="143"/>
      <c r="ONK1234" s="142"/>
      <c r="ONL1234" s="143"/>
      <c r="ONM1234" s="142"/>
      <c r="ONN1234" s="143"/>
      <c r="ONO1234" s="142"/>
      <c r="ONP1234" s="143"/>
      <c r="ONQ1234" s="142"/>
      <c r="ONR1234" s="143"/>
      <c r="ONS1234" s="142"/>
      <c r="ONT1234" s="143"/>
      <c r="ONU1234" s="142"/>
      <c r="ONV1234" s="143"/>
      <c r="ONW1234" s="142"/>
      <c r="ONX1234" s="143"/>
      <c r="ONY1234" s="142"/>
      <c r="ONZ1234" s="143"/>
      <c r="OOA1234" s="142"/>
      <c r="OOB1234" s="143"/>
      <c r="OOC1234" s="142"/>
      <c r="OOD1234" s="143"/>
      <c r="OOE1234" s="142"/>
      <c r="OOF1234" s="143"/>
      <c r="OOG1234" s="142"/>
      <c r="OOH1234" s="143"/>
      <c r="OOI1234" s="142"/>
      <c r="OOJ1234" s="143"/>
      <c r="OOK1234" s="142"/>
      <c r="OOL1234" s="143"/>
      <c r="OOM1234" s="142"/>
      <c r="OON1234" s="143"/>
      <c r="OOO1234" s="142"/>
      <c r="OOP1234" s="143"/>
      <c r="OOQ1234" s="142"/>
      <c r="OOR1234" s="143"/>
      <c r="OOS1234" s="142"/>
      <c r="OOT1234" s="143"/>
      <c r="OOU1234" s="142"/>
      <c r="OOV1234" s="143"/>
      <c r="OOW1234" s="142"/>
      <c r="OOX1234" s="143"/>
      <c r="OOY1234" s="142"/>
      <c r="OOZ1234" s="143"/>
      <c r="OPA1234" s="142"/>
      <c r="OPB1234" s="143"/>
      <c r="OPC1234" s="142"/>
      <c r="OPD1234" s="143"/>
      <c r="OPE1234" s="142"/>
      <c r="OPF1234" s="143"/>
      <c r="OPG1234" s="142"/>
      <c r="OPH1234" s="143"/>
      <c r="OPI1234" s="142"/>
      <c r="OPJ1234" s="143"/>
      <c r="OPK1234" s="142"/>
      <c r="OPL1234" s="143"/>
      <c r="OPM1234" s="142"/>
      <c r="OPN1234" s="143"/>
      <c r="OPO1234" s="142"/>
      <c r="OPP1234" s="143"/>
      <c r="OPQ1234" s="142"/>
      <c r="OPR1234" s="143"/>
      <c r="OPS1234" s="142"/>
      <c r="OPT1234" s="143"/>
      <c r="OPU1234" s="142"/>
      <c r="OPV1234" s="143"/>
      <c r="OPW1234" s="142"/>
      <c r="OPX1234" s="143"/>
      <c r="OPY1234" s="142"/>
      <c r="OPZ1234" s="143"/>
      <c r="OQA1234" s="142"/>
      <c r="OQB1234" s="143"/>
      <c r="OQC1234" s="142"/>
      <c r="OQD1234" s="143"/>
      <c r="OQE1234" s="142"/>
      <c r="OQF1234" s="143"/>
      <c r="OQG1234" s="142"/>
      <c r="OQH1234" s="143"/>
      <c r="OQI1234" s="142"/>
      <c r="OQJ1234" s="143"/>
      <c r="OQK1234" s="142"/>
      <c r="OQL1234" s="143"/>
      <c r="OQM1234" s="142"/>
      <c r="OQN1234" s="143"/>
      <c r="OQO1234" s="142"/>
      <c r="OQP1234" s="143"/>
      <c r="OQQ1234" s="142"/>
      <c r="OQR1234" s="143"/>
      <c r="OQS1234" s="142"/>
      <c r="OQT1234" s="143"/>
      <c r="OQU1234" s="142"/>
      <c r="OQV1234" s="143"/>
      <c r="OQW1234" s="142"/>
      <c r="OQX1234" s="143"/>
      <c r="OQY1234" s="142"/>
      <c r="OQZ1234" s="143"/>
      <c r="ORA1234" s="142"/>
      <c r="ORB1234" s="143"/>
      <c r="ORC1234" s="142"/>
      <c r="ORD1234" s="143"/>
      <c r="ORE1234" s="142"/>
      <c r="ORF1234" s="143"/>
      <c r="ORG1234" s="142"/>
      <c r="ORH1234" s="143"/>
      <c r="ORI1234" s="142"/>
      <c r="ORJ1234" s="143"/>
      <c r="ORK1234" s="142"/>
      <c r="ORL1234" s="143"/>
      <c r="ORM1234" s="142"/>
      <c r="ORN1234" s="143"/>
      <c r="ORO1234" s="142"/>
      <c r="ORP1234" s="143"/>
      <c r="ORQ1234" s="142"/>
      <c r="ORR1234" s="143"/>
      <c r="ORS1234" s="142"/>
      <c r="ORT1234" s="143"/>
      <c r="ORU1234" s="142"/>
      <c r="ORV1234" s="143"/>
      <c r="ORW1234" s="142"/>
      <c r="ORX1234" s="143"/>
      <c r="ORY1234" s="142"/>
      <c r="ORZ1234" s="143"/>
      <c r="OSA1234" s="142"/>
      <c r="OSB1234" s="143"/>
      <c r="OSC1234" s="142"/>
      <c r="OSD1234" s="143"/>
      <c r="OSE1234" s="142"/>
      <c r="OSF1234" s="143"/>
      <c r="OSG1234" s="142"/>
      <c r="OSH1234" s="143"/>
      <c r="OSI1234" s="142"/>
      <c r="OSJ1234" s="143"/>
      <c r="OSK1234" s="142"/>
      <c r="OSL1234" s="143"/>
      <c r="OSM1234" s="142"/>
      <c r="OSN1234" s="143"/>
      <c r="OSO1234" s="142"/>
      <c r="OSP1234" s="143"/>
      <c r="OSQ1234" s="142"/>
      <c r="OSR1234" s="143"/>
      <c r="OSS1234" s="142"/>
      <c r="OST1234" s="143"/>
      <c r="OSU1234" s="142"/>
      <c r="OSV1234" s="143"/>
      <c r="OSW1234" s="142"/>
      <c r="OSX1234" s="143"/>
      <c r="OSY1234" s="142"/>
      <c r="OSZ1234" s="143"/>
      <c r="OTA1234" s="142"/>
      <c r="OTB1234" s="143"/>
      <c r="OTC1234" s="142"/>
      <c r="OTD1234" s="143"/>
      <c r="OTE1234" s="142"/>
      <c r="OTF1234" s="143"/>
      <c r="OTG1234" s="142"/>
      <c r="OTH1234" s="143"/>
      <c r="OTI1234" s="142"/>
      <c r="OTJ1234" s="143"/>
      <c r="OTK1234" s="142"/>
      <c r="OTL1234" s="143"/>
      <c r="OTM1234" s="142"/>
      <c r="OTN1234" s="143"/>
      <c r="OTO1234" s="142"/>
      <c r="OTP1234" s="143"/>
      <c r="OTQ1234" s="142"/>
      <c r="OTR1234" s="143"/>
      <c r="OTS1234" s="142"/>
      <c r="OTT1234" s="143"/>
      <c r="OTU1234" s="142"/>
      <c r="OTV1234" s="143"/>
      <c r="OTW1234" s="142"/>
      <c r="OTX1234" s="143"/>
      <c r="OTY1234" s="142"/>
      <c r="OTZ1234" s="143"/>
      <c r="OUA1234" s="142"/>
      <c r="OUB1234" s="143"/>
      <c r="OUC1234" s="142"/>
      <c r="OUD1234" s="143"/>
      <c r="OUE1234" s="142"/>
      <c r="OUF1234" s="143"/>
      <c r="OUG1234" s="142"/>
      <c r="OUH1234" s="143"/>
      <c r="OUI1234" s="142"/>
      <c r="OUJ1234" s="143"/>
      <c r="OUK1234" s="142"/>
      <c r="OUL1234" s="143"/>
      <c r="OUM1234" s="142"/>
      <c r="OUN1234" s="143"/>
      <c r="OUO1234" s="142"/>
      <c r="OUP1234" s="143"/>
      <c r="OUQ1234" s="142"/>
      <c r="OUR1234" s="143"/>
      <c r="OUS1234" s="142"/>
      <c r="OUT1234" s="143"/>
      <c r="OUU1234" s="142"/>
      <c r="OUV1234" s="143"/>
      <c r="OUW1234" s="142"/>
      <c r="OUX1234" s="143"/>
      <c r="OUY1234" s="142"/>
      <c r="OUZ1234" s="143"/>
      <c r="OVA1234" s="142"/>
      <c r="OVB1234" s="143"/>
      <c r="OVC1234" s="142"/>
      <c r="OVD1234" s="143"/>
      <c r="OVE1234" s="142"/>
      <c r="OVF1234" s="143"/>
      <c r="OVG1234" s="142"/>
      <c r="OVH1234" s="143"/>
      <c r="OVI1234" s="142"/>
      <c r="OVJ1234" s="143"/>
      <c r="OVK1234" s="142"/>
      <c r="OVL1234" s="143"/>
      <c r="OVM1234" s="142"/>
      <c r="OVN1234" s="143"/>
      <c r="OVO1234" s="142"/>
      <c r="OVP1234" s="143"/>
      <c r="OVQ1234" s="142"/>
      <c r="OVR1234" s="143"/>
      <c r="OVS1234" s="142"/>
      <c r="OVT1234" s="143"/>
      <c r="OVU1234" s="142"/>
      <c r="OVV1234" s="143"/>
      <c r="OVW1234" s="142"/>
      <c r="OVX1234" s="143"/>
      <c r="OVY1234" s="142"/>
      <c r="OVZ1234" s="143"/>
      <c r="OWA1234" s="142"/>
      <c r="OWB1234" s="143"/>
      <c r="OWC1234" s="142"/>
      <c r="OWD1234" s="143"/>
      <c r="OWE1234" s="142"/>
      <c r="OWF1234" s="143"/>
      <c r="OWG1234" s="142"/>
      <c r="OWH1234" s="143"/>
      <c r="OWI1234" s="142"/>
      <c r="OWJ1234" s="143"/>
      <c r="OWK1234" s="142"/>
      <c r="OWL1234" s="143"/>
      <c r="OWM1234" s="142"/>
      <c r="OWN1234" s="143"/>
      <c r="OWO1234" s="142"/>
      <c r="OWP1234" s="143"/>
      <c r="OWQ1234" s="142"/>
      <c r="OWR1234" s="143"/>
      <c r="OWS1234" s="142"/>
      <c r="OWT1234" s="143"/>
      <c r="OWU1234" s="142"/>
      <c r="OWV1234" s="143"/>
      <c r="OWW1234" s="142"/>
      <c r="OWX1234" s="143"/>
      <c r="OWY1234" s="142"/>
      <c r="OWZ1234" s="143"/>
      <c r="OXA1234" s="142"/>
      <c r="OXB1234" s="143"/>
      <c r="OXC1234" s="142"/>
      <c r="OXD1234" s="143"/>
      <c r="OXE1234" s="142"/>
      <c r="OXF1234" s="143"/>
      <c r="OXG1234" s="142"/>
      <c r="OXH1234" s="143"/>
      <c r="OXI1234" s="142"/>
      <c r="OXJ1234" s="143"/>
      <c r="OXK1234" s="142"/>
      <c r="OXL1234" s="143"/>
      <c r="OXM1234" s="142"/>
      <c r="OXN1234" s="143"/>
      <c r="OXO1234" s="142"/>
      <c r="OXP1234" s="143"/>
      <c r="OXQ1234" s="142"/>
      <c r="OXR1234" s="143"/>
      <c r="OXS1234" s="142"/>
      <c r="OXT1234" s="143"/>
      <c r="OXU1234" s="142"/>
      <c r="OXV1234" s="143"/>
      <c r="OXW1234" s="142"/>
      <c r="OXX1234" s="143"/>
      <c r="OXY1234" s="142"/>
      <c r="OXZ1234" s="143"/>
      <c r="OYA1234" s="142"/>
      <c r="OYB1234" s="143"/>
      <c r="OYC1234" s="142"/>
      <c r="OYD1234" s="143"/>
      <c r="OYE1234" s="142"/>
      <c r="OYF1234" s="143"/>
      <c r="OYG1234" s="142"/>
      <c r="OYH1234" s="143"/>
      <c r="OYI1234" s="142"/>
      <c r="OYJ1234" s="143"/>
      <c r="OYK1234" s="142"/>
      <c r="OYL1234" s="143"/>
      <c r="OYM1234" s="142"/>
      <c r="OYN1234" s="143"/>
      <c r="OYO1234" s="142"/>
      <c r="OYP1234" s="143"/>
      <c r="OYQ1234" s="142"/>
      <c r="OYR1234" s="143"/>
      <c r="OYS1234" s="142"/>
      <c r="OYT1234" s="143"/>
      <c r="OYU1234" s="142"/>
      <c r="OYV1234" s="143"/>
      <c r="OYW1234" s="142"/>
      <c r="OYX1234" s="143"/>
      <c r="OYY1234" s="142"/>
      <c r="OYZ1234" s="143"/>
      <c r="OZA1234" s="142"/>
      <c r="OZB1234" s="143"/>
      <c r="OZC1234" s="142"/>
      <c r="OZD1234" s="143"/>
      <c r="OZE1234" s="142"/>
      <c r="OZF1234" s="143"/>
      <c r="OZG1234" s="142"/>
      <c r="OZH1234" s="143"/>
      <c r="OZI1234" s="142"/>
      <c r="OZJ1234" s="143"/>
      <c r="OZK1234" s="142"/>
      <c r="OZL1234" s="143"/>
      <c r="OZM1234" s="142"/>
      <c r="OZN1234" s="143"/>
      <c r="OZO1234" s="142"/>
      <c r="OZP1234" s="143"/>
      <c r="OZQ1234" s="142"/>
      <c r="OZR1234" s="143"/>
      <c r="OZS1234" s="142"/>
      <c r="OZT1234" s="143"/>
      <c r="OZU1234" s="142"/>
      <c r="OZV1234" s="143"/>
      <c r="OZW1234" s="142"/>
      <c r="OZX1234" s="143"/>
      <c r="OZY1234" s="142"/>
      <c r="OZZ1234" s="143"/>
      <c r="PAA1234" s="142"/>
      <c r="PAB1234" s="143"/>
      <c r="PAC1234" s="142"/>
      <c r="PAD1234" s="143"/>
      <c r="PAE1234" s="142"/>
      <c r="PAF1234" s="143"/>
      <c r="PAG1234" s="142"/>
      <c r="PAH1234" s="143"/>
      <c r="PAI1234" s="142"/>
      <c r="PAJ1234" s="143"/>
      <c r="PAK1234" s="142"/>
      <c r="PAL1234" s="143"/>
      <c r="PAM1234" s="142"/>
      <c r="PAN1234" s="143"/>
      <c r="PAO1234" s="142"/>
      <c r="PAP1234" s="143"/>
      <c r="PAQ1234" s="142"/>
      <c r="PAR1234" s="143"/>
      <c r="PAS1234" s="142"/>
      <c r="PAT1234" s="143"/>
      <c r="PAU1234" s="142"/>
      <c r="PAV1234" s="143"/>
      <c r="PAW1234" s="142"/>
      <c r="PAX1234" s="143"/>
      <c r="PAY1234" s="142"/>
      <c r="PAZ1234" s="143"/>
      <c r="PBA1234" s="142"/>
      <c r="PBB1234" s="143"/>
      <c r="PBC1234" s="142"/>
      <c r="PBD1234" s="143"/>
      <c r="PBE1234" s="142"/>
      <c r="PBF1234" s="143"/>
      <c r="PBG1234" s="142"/>
      <c r="PBH1234" s="143"/>
      <c r="PBI1234" s="142"/>
      <c r="PBJ1234" s="143"/>
      <c r="PBK1234" s="142"/>
      <c r="PBL1234" s="143"/>
      <c r="PBM1234" s="142"/>
      <c r="PBN1234" s="143"/>
      <c r="PBO1234" s="142"/>
      <c r="PBP1234" s="143"/>
      <c r="PBQ1234" s="142"/>
      <c r="PBR1234" s="143"/>
      <c r="PBS1234" s="142"/>
      <c r="PBT1234" s="143"/>
      <c r="PBU1234" s="142"/>
      <c r="PBV1234" s="143"/>
      <c r="PBW1234" s="142"/>
      <c r="PBX1234" s="143"/>
      <c r="PBY1234" s="142"/>
      <c r="PBZ1234" s="143"/>
      <c r="PCA1234" s="142"/>
      <c r="PCB1234" s="143"/>
      <c r="PCC1234" s="142"/>
      <c r="PCD1234" s="143"/>
      <c r="PCE1234" s="142"/>
      <c r="PCF1234" s="143"/>
      <c r="PCG1234" s="142"/>
      <c r="PCH1234" s="143"/>
      <c r="PCI1234" s="142"/>
      <c r="PCJ1234" s="143"/>
      <c r="PCK1234" s="142"/>
      <c r="PCL1234" s="143"/>
      <c r="PCM1234" s="142"/>
      <c r="PCN1234" s="143"/>
      <c r="PCO1234" s="142"/>
      <c r="PCP1234" s="143"/>
      <c r="PCQ1234" s="142"/>
      <c r="PCR1234" s="143"/>
      <c r="PCS1234" s="142"/>
      <c r="PCT1234" s="143"/>
      <c r="PCU1234" s="142"/>
      <c r="PCV1234" s="143"/>
      <c r="PCW1234" s="142"/>
      <c r="PCX1234" s="143"/>
      <c r="PCY1234" s="142"/>
      <c r="PCZ1234" s="143"/>
      <c r="PDA1234" s="142"/>
      <c r="PDB1234" s="143"/>
      <c r="PDC1234" s="142"/>
      <c r="PDD1234" s="143"/>
      <c r="PDE1234" s="142"/>
      <c r="PDF1234" s="143"/>
      <c r="PDG1234" s="142"/>
      <c r="PDH1234" s="143"/>
      <c r="PDI1234" s="142"/>
      <c r="PDJ1234" s="143"/>
      <c r="PDK1234" s="142"/>
      <c r="PDL1234" s="143"/>
      <c r="PDM1234" s="142"/>
      <c r="PDN1234" s="143"/>
      <c r="PDO1234" s="142"/>
      <c r="PDP1234" s="143"/>
      <c r="PDQ1234" s="142"/>
      <c r="PDR1234" s="143"/>
      <c r="PDS1234" s="142"/>
      <c r="PDT1234" s="143"/>
      <c r="PDU1234" s="142"/>
      <c r="PDV1234" s="143"/>
      <c r="PDW1234" s="142"/>
      <c r="PDX1234" s="143"/>
      <c r="PDY1234" s="142"/>
      <c r="PDZ1234" s="143"/>
      <c r="PEA1234" s="142"/>
      <c r="PEB1234" s="143"/>
      <c r="PEC1234" s="142"/>
      <c r="PED1234" s="143"/>
      <c r="PEE1234" s="142"/>
      <c r="PEF1234" s="143"/>
      <c r="PEG1234" s="142"/>
      <c r="PEH1234" s="143"/>
      <c r="PEI1234" s="142"/>
      <c r="PEJ1234" s="143"/>
      <c r="PEK1234" s="142"/>
      <c r="PEL1234" s="143"/>
      <c r="PEM1234" s="142"/>
      <c r="PEN1234" s="143"/>
      <c r="PEO1234" s="142"/>
      <c r="PEP1234" s="143"/>
      <c r="PEQ1234" s="142"/>
      <c r="PER1234" s="143"/>
      <c r="PES1234" s="142"/>
      <c r="PET1234" s="143"/>
      <c r="PEU1234" s="142"/>
      <c r="PEV1234" s="143"/>
      <c r="PEW1234" s="142"/>
      <c r="PEX1234" s="143"/>
      <c r="PEY1234" s="142"/>
      <c r="PEZ1234" s="143"/>
      <c r="PFA1234" s="142"/>
      <c r="PFB1234" s="143"/>
      <c r="PFC1234" s="142"/>
      <c r="PFD1234" s="143"/>
      <c r="PFE1234" s="142"/>
      <c r="PFF1234" s="143"/>
      <c r="PFG1234" s="142"/>
      <c r="PFH1234" s="143"/>
      <c r="PFI1234" s="142"/>
      <c r="PFJ1234" s="143"/>
      <c r="PFK1234" s="142"/>
      <c r="PFL1234" s="143"/>
      <c r="PFM1234" s="142"/>
      <c r="PFN1234" s="143"/>
      <c r="PFO1234" s="142"/>
      <c r="PFP1234" s="143"/>
      <c r="PFQ1234" s="142"/>
      <c r="PFR1234" s="143"/>
      <c r="PFS1234" s="142"/>
      <c r="PFT1234" s="143"/>
      <c r="PFU1234" s="142"/>
      <c r="PFV1234" s="143"/>
      <c r="PFW1234" s="142"/>
      <c r="PFX1234" s="143"/>
      <c r="PFY1234" s="142"/>
      <c r="PFZ1234" s="143"/>
      <c r="PGA1234" s="142"/>
      <c r="PGB1234" s="143"/>
      <c r="PGC1234" s="142"/>
      <c r="PGD1234" s="143"/>
      <c r="PGE1234" s="142"/>
      <c r="PGF1234" s="143"/>
      <c r="PGG1234" s="142"/>
      <c r="PGH1234" s="143"/>
      <c r="PGI1234" s="142"/>
      <c r="PGJ1234" s="143"/>
      <c r="PGK1234" s="142"/>
      <c r="PGL1234" s="143"/>
      <c r="PGM1234" s="142"/>
      <c r="PGN1234" s="143"/>
      <c r="PGO1234" s="142"/>
      <c r="PGP1234" s="143"/>
      <c r="PGQ1234" s="142"/>
      <c r="PGR1234" s="143"/>
      <c r="PGS1234" s="142"/>
      <c r="PGT1234" s="143"/>
      <c r="PGU1234" s="142"/>
      <c r="PGV1234" s="143"/>
      <c r="PGW1234" s="142"/>
      <c r="PGX1234" s="143"/>
      <c r="PGY1234" s="142"/>
      <c r="PGZ1234" s="143"/>
      <c r="PHA1234" s="142"/>
      <c r="PHB1234" s="143"/>
      <c r="PHC1234" s="142"/>
      <c r="PHD1234" s="143"/>
      <c r="PHE1234" s="142"/>
      <c r="PHF1234" s="143"/>
      <c r="PHG1234" s="142"/>
      <c r="PHH1234" s="143"/>
      <c r="PHI1234" s="142"/>
      <c r="PHJ1234" s="143"/>
      <c r="PHK1234" s="142"/>
      <c r="PHL1234" s="143"/>
      <c r="PHM1234" s="142"/>
      <c r="PHN1234" s="143"/>
      <c r="PHO1234" s="142"/>
      <c r="PHP1234" s="143"/>
      <c r="PHQ1234" s="142"/>
      <c r="PHR1234" s="143"/>
      <c r="PHS1234" s="142"/>
      <c r="PHT1234" s="143"/>
      <c r="PHU1234" s="142"/>
      <c r="PHV1234" s="143"/>
      <c r="PHW1234" s="142"/>
      <c r="PHX1234" s="143"/>
      <c r="PHY1234" s="142"/>
      <c r="PHZ1234" s="143"/>
      <c r="PIA1234" s="142"/>
      <c r="PIB1234" s="143"/>
      <c r="PIC1234" s="142"/>
      <c r="PID1234" s="143"/>
      <c r="PIE1234" s="142"/>
      <c r="PIF1234" s="143"/>
      <c r="PIG1234" s="142"/>
      <c r="PIH1234" s="143"/>
      <c r="PII1234" s="142"/>
      <c r="PIJ1234" s="143"/>
      <c r="PIK1234" s="142"/>
      <c r="PIL1234" s="143"/>
      <c r="PIM1234" s="142"/>
      <c r="PIN1234" s="143"/>
      <c r="PIO1234" s="142"/>
      <c r="PIP1234" s="143"/>
      <c r="PIQ1234" s="142"/>
      <c r="PIR1234" s="143"/>
      <c r="PIS1234" s="142"/>
      <c r="PIT1234" s="143"/>
      <c r="PIU1234" s="142"/>
      <c r="PIV1234" s="143"/>
      <c r="PIW1234" s="142"/>
      <c r="PIX1234" s="143"/>
      <c r="PIY1234" s="142"/>
      <c r="PIZ1234" s="143"/>
      <c r="PJA1234" s="142"/>
      <c r="PJB1234" s="143"/>
      <c r="PJC1234" s="142"/>
      <c r="PJD1234" s="143"/>
      <c r="PJE1234" s="142"/>
      <c r="PJF1234" s="143"/>
      <c r="PJG1234" s="142"/>
      <c r="PJH1234" s="143"/>
      <c r="PJI1234" s="142"/>
      <c r="PJJ1234" s="143"/>
      <c r="PJK1234" s="142"/>
      <c r="PJL1234" s="143"/>
      <c r="PJM1234" s="142"/>
      <c r="PJN1234" s="143"/>
      <c r="PJO1234" s="142"/>
      <c r="PJP1234" s="143"/>
      <c r="PJQ1234" s="142"/>
      <c r="PJR1234" s="143"/>
      <c r="PJS1234" s="142"/>
      <c r="PJT1234" s="143"/>
      <c r="PJU1234" s="142"/>
      <c r="PJV1234" s="143"/>
      <c r="PJW1234" s="142"/>
      <c r="PJX1234" s="143"/>
      <c r="PJY1234" s="142"/>
      <c r="PJZ1234" s="143"/>
      <c r="PKA1234" s="142"/>
      <c r="PKB1234" s="143"/>
      <c r="PKC1234" s="142"/>
      <c r="PKD1234" s="143"/>
      <c r="PKE1234" s="142"/>
      <c r="PKF1234" s="143"/>
      <c r="PKG1234" s="142"/>
      <c r="PKH1234" s="143"/>
      <c r="PKI1234" s="142"/>
      <c r="PKJ1234" s="143"/>
      <c r="PKK1234" s="142"/>
      <c r="PKL1234" s="143"/>
      <c r="PKM1234" s="142"/>
      <c r="PKN1234" s="143"/>
      <c r="PKO1234" s="142"/>
      <c r="PKP1234" s="143"/>
      <c r="PKQ1234" s="142"/>
      <c r="PKR1234" s="143"/>
      <c r="PKS1234" s="142"/>
      <c r="PKT1234" s="143"/>
      <c r="PKU1234" s="142"/>
      <c r="PKV1234" s="143"/>
      <c r="PKW1234" s="142"/>
      <c r="PKX1234" s="143"/>
      <c r="PKY1234" s="142"/>
      <c r="PKZ1234" s="143"/>
      <c r="PLA1234" s="142"/>
      <c r="PLB1234" s="143"/>
      <c r="PLC1234" s="142"/>
      <c r="PLD1234" s="143"/>
      <c r="PLE1234" s="142"/>
      <c r="PLF1234" s="143"/>
      <c r="PLG1234" s="142"/>
      <c r="PLH1234" s="143"/>
      <c r="PLI1234" s="142"/>
      <c r="PLJ1234" s="143"/>
      <c r="PLK1234" s="142"/>
      <c r="PLL1234" s="143"/>
      <c r="PLM1234" s="142"/>
      <c r="PLN1234" s="143"/>
      <c r="PLO1234" s="142"/>
      <c r="PLP1234" s="143"/>
      <c r="PLQ1234" s="142"/>
      <c r="PLR1234" s="143"/>
      <c r="PLS1234" s="142"/>
      <c r="PLT1234" s="143"/>
      <c r="PLU1234" s="142"/>
      <c r="PLV1234" s="143"/>
      <c r="PLW1234" s="142"/>
      <c r="PLX1234" s="143"/>
      <c r="PLY1234" s="142"/>
      <c r="PLZ1234" s="143"/>
      <c r="PMA1234" s="142"/>
      <c r="PMB1234" s="143"/>
      <c r="PMC1234" s="142"/>
      <c r="PMD1234" s="143"/>
      <c r="PME1234" s="142"/>
      <c r="PMF1234" s="143"/>
      <c r="PMG1234" s="142"/>
      <c r="PMH1234" s="143"/>
      <c r="PMI1234" s="142"/>
      <c r="PMJ1234" s="143"/>
      <c r="PMK1234" s="142"/>
      <c r="PML1234" s="143"/>
      <c r="PMM1234" s="142"/>
      <c r="PMN1234" s="143"/>
      <c r="PMO1234" s="142"/>
      <c r="PMP1234" s="143"/>
      <c r="PMQ1234" s="142"/>
      <c r="PMR1234" s="143"/>
      <c r="PMS1234" s="142"/>
      <c r="PMT1234" s="143"/>
      <c r="PMU1234" s="142"/>
      <c r="PMV1234" s="143"/>
      <c r="PMW1234" s="142"/>
      <c r="PMX1234" s="143"/>
      <c r="PMY1234" s="142"/>
      <c r="PMZ1234" s="143"/>
      <c r="PNA1234" s="142"/>
      <c r="PNB1234" s="143"/>
      <c r="PNC1234" s="142"/>
      <c r="PND1234" s="143"/>
      <c r="PNE1234" s="142"/>
      <c r="PNF1234" s="143"/>
      <c r="PNG1234" s="142"/>
      <c r="PNH1234" s="143"/>
      <c r="PNI1234" s="142"/>
      <c r="PNJ1234" s="143"/>
      <c r="PNK1234" s="142"/>
      <c r="PNL1234" s="143"/>
      <c r="PNM1234" s="142"/>
      <c r="PNN1234" s="143"/>
      <c r="PNO1234" s="142"/>
      <c r="PNP1234" s="143"/>
      <c r="PNQ1234" s="142"/>
      <c r="PNR1234" s="143"/>
      <c r="PNS1234" s="142"/>
      <c r="PNT1234" s="143"/>
      <c r="PNU1234" s="142"/>
      <c r="PNV1234" s="143"/>
      <c r="PNW1234" s="142"/>
      <c r="PNX1234" s="143"/>
      <c r="PNY1234" s="142"/>
      <c r="PNZ1234" s="143"/>
      <c r="POA1234" s="142"/>
      <c r="POB1234" s="143"/>
      <c r="POC1234" s="142"/>
      <c r="POD1234" s="143"/>
      <c r="POE1234" s="142"/>
      <c r="POF1234" s="143"/>
      <c r="POG1234" s="142"/>
      <c r="POH1234" s="143"/>
      <c r="POI1234" s="142"/>
      <c r="POJ1234" s="143"/>
      <c r="POK1234" s="142"/>
      <c r="POL1234" s="143"/>
      <c r="POM1234" s="142"/>
      <c r="PON1234" s="143"/>
      <c r="POO1234" s="142"/>
      <c r="POP1234" s="143"/>
      <c r="POQ1234" s="142"/>
      <c r="POR1234" s="143"/>
      <c r="POS1234" s="142"/>
      <c r="POT1234" s="143"/>
      <c r="POU1234" s="142"/>
      <c r="POV1234" s="143"/>
      <c r="POW1234" s="142"/>
      <c r="POX1234" s="143"/>
      <c r="POY1234" s="142"/>
      <c r="POZ1234" s="143"/>
      <c r="PPA1234" s="142"/>
      <c r="PPB1234" s="143"/>
      <c r="PPC1234" s="142"/>
      <c r="PPD1234" s="143"/>
      <c r="PPE1234" s="142"/>
      <c r="PPF1234" s="143"/>
      <c r="PPG1234" s="142"/>
      <c r="PPH1234" s="143"/>
      <c r="PPI1234" s="142"/>
      <c r="PPJ1234" s="143"/>
      <c r="PPK1234" s="142"/>
      <c r="PPL1234" s="143"/>
      <c r="PPM1234" s="142"/>
      <c r="PPN1234" s="143"/>
      <c r="PPO1234" s="142"/>
      <c r="PPP1234" s="143"/>
      <c r="PPQ1234" s="142"/>
      <c r="PPR1234" s="143"/>
      <c r="PPS1234" s="142"/>
      <c r="PPT1234" s="143"/>
      <c r="PPU1234" s="142"/>
      <c r="PPV1234" s="143"/>
      <c r="PPW1234" s="142"/>
      <c r="PPX1234" s="143"/>
      <c r="PPY1234" s="142"/>
      <c r="PPZ1234" s="143"/>
      <c r="PQA1234" s="142"/>
      <c r="PQB1234" s="143"/>
      <c r="PQC1234" s="142"/>
      <c r="PQD1234" s="143"/>
      <c r="PQE1234" s="142"/>
      <c r="PQF1234" s="143"/>
      <c r="PQG1234" s="142"/>
      <c r="PQH1234" s="143"/>
      <c r="PQI1234" s="142"/>
      <c r="PQJ1234" s="143"/>
      <c r="PQK1234" s="142"/>
      <c r="PQL1234" s="143"/>
      <c r="PQM1234" s="142"/>
      <c r="PQN1234" s="143"/>
      <c r="PQO1234" s="142"/>
      <c r="PQP1234" s="143"/>
      <c r="PQQ1234" s="142"/>
      <c r="PQR1234" s="143"/>
      <c r="PQS1234" s="142"/>
      <c r="PQT1234" s="143"/>
      <c r="PQU1234" s="142"/>
      <c r="PQV1234" s="143"/>
      <c r="PQW1234" s="142"/>
      <c r="PQX1234" s="143"/>
      <c r="PQY1234" s="142"/>
      <c r="PQZ1234" s="143"/>
      <c r="PRA1234" s="142"/>
      <c r="PRB1234" s="143"/>
      <c r="PRC1234" s="142"/>
      <c r="PRD1234" s="143"/>
      <c r="PRE1234" s="142"/>
      <c r="PRF1234" s="143"/>
      <c r="PRG1234" s="142"/>
      <c r="PRH1234" s="143"/>
      <c r="PRI1234" s="142"/>
      <c r="PRJ1234" s="143"/>
      <c r="PRK1234" s="142"/>
      <c r="PRL1234" s="143"/>
      <c r="PRM1234" s="142"/>
      <c r="PRN1234" s="143"/>
      <c r="PRO1234" s="142"/>
      <c r="PRP1234" s="143"/>
      <c r="PRQ1234" s="142"/>
      <c r="PRR1234" s="143"/>
      <c r="PRS1234" s="142"/>
      <c r="PRT1234" s="143"/>
      <c r="PRU1234" s="142"/>
      <c r="PRV1234" s="143"/>
      <c r="PRW1234" s="142"/>
      <c r="PRX1234" s="143"/>
      <c r="PRY1234" s="142"/>
      <c r="PRZ1234" s="143"/>
      <c r="PSA1234" s="142"/>
      <c r="PSB1234" s="143"/>
      <c r="PSC1234" s="142"/>
      <c r="PSD1234" s="143"/>
      <c r="PSE1234" s="142"/>
      <c r="PSF1234" s="143"/>
      <c r="PSG1234" s="142"/>
      <c r="PSH1234" s="143"/>
      <c r="PSI1234" s="142"/>
      <c r="PSJ1234" s="143"/>
      <c r="PSK1234" s="142"/>
      <c r="PSL1234" s="143"/>
      <c r="PSM1234" s="142"/>
      <c r="PSN1234" s="143"/>
      <c r="PSO1234" s="142"/>
      <c r="PSP1234" s="143"/>
      <c r="PSQ1234" s="142"/>
      <c r="PSR1234" s="143"/>
      <c r="PSS1234" s="142"/>
      <c r="PST1234" s="143"/>
      <c r="PSU1234" s="142"/>
      <c r="PSV1234" s="143"/>
      <c r="PSW1234" s="142"/>
      <c r="PSX1234" s="143"/>
      <c r="PSY1234" s="142"/>
      <c r="PSZ1234" s="143"/>
      <c r="PTA1234" s="142"/>
      <c r="PTB1234" s="143"/>
      <c r="PTC1234" s="142"/>
      <c r="PTD1234" s="143"/>
      <c r="PTE1234" s="142"/>
      <c r="PTF1234" s="143"/>
      <c r="PTG1234" s="142"/>
      <c r="PTH1234" s="143"/>
      <c r="PTI1234" s="142"/>
      <c r="PTJ1234" s="143"/>
      <c r="PTK1234" s="142"/>
      <c r="PTL1234" s="143"/>
      <c r="PTM1234" s="142"/>
      <c r="PTN1234" s="143"/>
      <c r="PTO1234" s="142"/>
      <c r="PTP1234" s="143"/>
      <c r="PTQ1234" s="142"/>
      <c r="PTR1234" s="143"/>
      <c r="PTS1234" s="142"/>
      <c r="PTT1234" s="143"/>
      <c r="PTU1234" s="142"/>
      <c r="PTV1234" s="143"/>
      <c r="PTW1234" s="142"/>
      <c r="PTX1234" s="143"/>
      <c r="PTY1234" s="142"/>
      <c r="PTZ1234" s="143"/>
      <c r="PUA1234" s="142"/>
      <c r="PUB1234" s="143"/>
      <c r="PUC1234" s="142"/>
      <c r="PUD1234" s="143"/>
      <c r="PUE1234" s="142"/>
      <c r="PUF1234" s="143"/>
      <c r="PUG1234" s="142"/>
      <c r="PUH1234" s="143"/>
      <c r="PUI1234" s="142"/>
      <c r="PUJ1234" s="143"/>
      <c r="PUK1234" s="142"/>
      <c r="PUL1234" s="143"/>
      <c r="PUM1234" s="142"/>
      <c r="PUN1234" s="143"/>
      <c r="PUO1234" s="142"/>
      <c r="PUP1234" s="143"/>
      <c r="PUQ1234" s="142"/>
      <c r="PUR1234" s="143"/>
      <c r="PUS1234" s="142"/>
      <c r="PUT1234" s="143"/>
      <c r="PUU1234" s="142"/>
      <c r="PUV1234" s="143"/>
      <c r="PUW1234" s="142"/>
      <c r="PUX1234" s="143"/>
      <c r="PUY1234" s="142"/>
      <c r="PUZ1234" s="143"/>
      <c r="PVA1234" s="142"/>
      <c r="PVB1234" s="143"/>
      <c r="PVC1234" s="142"/>
      <c r="PVD1234" s="143"/>
      <c r="PVE1234" s="142"/>
      <c r="PVF1234" s="143"/>
      <c r="PVG1234" s="142"/>
      <c r="PVH1234" s="143"/>
      <c r="PVI1234" s="142"/>
      <c r="PVJ1234" s="143"/>
      <c r="PVK1234" s="142"/>
      <c r="PVL1234" s="143"/>
      <c r="PVM1234" s="142"/>
      <c r="PVN1234" s="143"/>
      <c r="PVO1234" s="142"/>
      <c r="PVP1234" s="143"/>
      <c r="PVQ1234" s="142"/>
      <c r="PVR1234" s="143"/>
      <c r="PVS1234" s="142"/>
      <c r="PVT1234" s="143"/>
      <c r="PVU1234" s="142"/>
      <c r="PVV1234" s="143"/>
      <c r="PVW1234" s="142"/>
      <c r="PVX1234" s="143"/>
      <c r="PVY1234" s="142"/>
      <c r="PVZ1234" s="143"/>
      <c r="PWA1234" s="142"/>
      <c r="PWB1234" s="143"/>
      <c r="PWC1234" s="142"/>
      <c r="PWD1234" s="143"/>
      <c r="PWE1234" s="142"/>
      <c r="PWF1234" s="143"/>
      <c r="PWG1234" s="142"/>
      <c r="PWH1234" s="143"/>
      <c r="PWI1234" s="142"/>
      <c r="PWJ1234" s="143"/>
      <c r="PWK1234" s="142"/>
      <c r="PWL1234" s="143"/>
      <c r="PWM1234" s="142"/>
      <c r="PWN1234" s="143"/>
      <c r="PWO1234" s="142"/>
      <c r="PWP1234" s="143"/>
      <c r="PWQ1234" s="142"/>
      <c r="PWR1234" s="143"/>
      <c r="PWS1234" s="142"/>
      <c r="PWT1234" s="143"/>
      <c r="PWU1234" s="142"/>
      <c r="PWV1234" s="143"/>
      <c r="PWW1234" s="142"/>
      <c r="PWX1234" s="143"/>
      <c r="PWY1234" s="142"/>
      <c r="PWZ1234" s="143"/>
      <c r="PXA1234" s="142"/>
      <c r="PXB1234" s="143"/>
      <c r="PXC1234" s="142"/>
      <c r="PXD1234" s="143"/>
      <c r="PXE1234" s="142"/>
      <c r="PXF1234" s="143"/>
      <c r="PXG1234" s="142"/>
      <c r="PXH1234" s="143"/>
      <c r="PXI1234" s="142"/>
      <c r="PXJ1234" s="143"/>
      <c r="PXK1234" s="142"/>
      <c r="PXL1234" s="143"/>
      <c r="PXM1234" s="142"/>
      <c r="PXN1234" s="143"/>
      <c r="PXO1234" s="142"/>
      <c r="PXP1234" s="143"/>
      <c r="PXQ1234" s="142"/>
      <c r="PXR1234" s="143"/>
      <c r="PXS1234" s="142"/>
      <c r="PXT1234" s="143"/>
      <c r="PXU1234" s="142"/>
      <c r="PXV1234" s="143"/>
      <c r="PXW1234" s="142"/>
      <c r="PXX1234" s="143"/>
      <c r="PXY1234" s="142"/>
      <c r="PXZ1234" s="143"/>
      <c r="PYA1234" s="142"/>
      <c r="PYB1234" s="143"/>
      <c r="PYC1234" s="142"/>
      <c r="PYD1234" s="143"/>
      <c r="PYE1234" s="142"/>
      <c r="PYF1234" s="143"/>
      <c r="PYG1234" s="142"/>
      <c r="PYH1234" s="143"/>
      <c r="PYI1234" s="142"/>
      <c r="PYJ1234" s="143"/>
      <c r="PYK1234" s="142"/>
      <c r="PYL1234" s="143"/>
      <c r="PYM1234" s="142"/>
      <c r="PYN1234" s="143"/>
      <c r="PYO1234" s="142"/>
      <c r="PYP1234" s="143"/>
      <c r="PYQ1234" s="142"/>
      <c r="PYR1234" s="143"/>
      <c r="PYS1234" s="142"/>
      <c r="PYT1234" s="143"/>
      <c r="PYU1234" s="142"/>
      <c r="PYV1234" s="143"/>
      <c r="PYW1234" s="142"/>
      <c r="PYX1234" s="143"/>
      <c r="PYY1234" s="142"/>
      <c r="PYZ1234" s="143"/>
      <c r="PZA1234" s="142"/>
      <c r="PZB1234" s="143"/>
      <c r="PZC1234" s="142"/>
      <c r="PZD1234" s="143"/>
      <c r="PZE1234" s="142"/>
      <c r="PZF1234" s="143"/>
      <c r="PZG1234" s="142"/>
      <c r="PZH1234" s="143"/>
      <c r="PZI1234" s="142"/>
      <c r="PZJ1234" s="143"/>
      <c r="PZK1234" s="142"/>
      <c r="PZL1234" s="143"/>
      <c r="PZM1234" s="142"/>
      <c r="PZN1234" s="143"/>
      <c r="PZO1234" s="142"/>
      <c r="PZP1234" s="143"/>
      <c r="PZQ1234" s="142"/>
      <c r="PZR1234" s="143"/>
      <c r="PZS1234" s="142"/>
      <c r="PZT1234" s="143"/>
      <c r="PZU1234" s="142"/>
      <c r="PZV1234" s="143"/>
      <c r="PZW1234" s="142"/>
      <c r="PZX1234" s="143"/>
      <c r="PZY1234" s="142"/>
      <c r="PZZ1234" s="143"/>
      <c r="QAA1234" s="142"/>
      <c r="QAB1234" s="143"/>
      <c r="QAC1234" s="142"/>
      <c r="QAD1234" s="143"/>
      <c r="QAE1234" s="142"/>
      <c r="QAF1234" s="143"/>
      <c r="QAG1234" s="142"/>
      <c r="QAH1234" s="143"/>
      <c r="QAI1234" s="142"/>
      <c r="QAJ1234" s="143"/>
      <c r="QAK1234" s="142"/>
      <c r="QAL1234" s="143"/>
      <c r="QAM1234" s="142"/>
      <c r="QAN1234" s="143"/>
      <c r="QAO1234" s="142"/>
      <c r="QAP1234" s="143"/>
      <c r="QAQ1234" s="142"/>
      <c r="QAR1234" s="143"/>
      <c r="QAS1234" s="142"/>
      <c r="QAT1234" s="143"/>
      <c r="QAU1234" s="142"/>
      <c r="QAV1234" s="143"/>
      <c r="QAW1234" s="142"/>
      <c r="QAX1234" s="143"/>
      <c r="QAY1234" s="142"/>
      <c r="QAZ1234" s="143"/>
      <c r="QBA1234" s="142"/>
      <c r="QBB1234" s="143"/>
      <c r="QBC1234" s="142"/>
      <c r="QBD1234" s="143"/>
      <c r="QBE1234" s="142"/>
      <c r="QBF1234" s="143"/>
      <c r="QBG1234" s="142"/>
      <c r="QBH1234" s="143"/>
      <c r="QBI1234" s="142"/>
      <c r="QBJ1234" s="143"/>
      <c r="QBK1234" s="142"/>
      <c r="QBL1234" s="143"/>
      <c r="QBM1234" s="142"/>
      <c r="QBN1234" s="143"/>
      <c r="QBO1234" s="142"/>
      <c r="QBP1234" s="143"/>
      <c r="QBQ1234" s="142"/>
      <c r="QBR1234" s="143"/>
      <c r="QBS1234" s="142"/>
      <c r="QBT1234" s="143"/>
      <c r="QBU1234" s="142"/>
      <c r="QBV1234" s="143"/>
      <c r="QBW1234" s="142"/>
      <c r="QBX1234" s="143"/>
      <c r="QBY1234" s="142"/>
      <c r="QBZ1234" s="143"/>
      <c r="QCA1234" s="142"/>
      <c r="QCB1234" s="143"/>
      <c r="QCC1234" s="142"/>
      <c r="QCD1234" s="143"/>
      <c r="QCE1234" s="142"/>
      <c r="QCF1234" s="143"/>
      <c r="QCG1234" s="142"/>
      <c r="QCH1234" s="143"/>
      <c r="QCI1234" s="142"/>
      <c r="QCJ1234" s="143"/>
      <c r="QCK1234" s="142"/>
      <c r="QCL1234" s="143"/>
      <c r="QCM1234" s="142"/>
      <c r="QCN1234" s="143"/>
      <c r="QCO1234" s="142"/>
      <c r="QCP1234" s="143"/>
      <c r="QCQ1234" s="142"/>
      <c r="QCR1234" s="143"/>
      <c r="QCS1234" s="142"/>
      <c r="QCT1234" s="143"/>
      <c r="QCU1234" s="142"/>
      <c r="QCV1234" s="143"/>
      <c r="QCW1234" s="142"/>
      <c r="QCX1234" s="143"/>
      <c r="QCY1234" s="142"/>
      <c r="QCZ1234" s="143"/>
      <c r="QDA1234" s="142"/>
      <c r="QDB1234" s="143"/>
      <c r="QDC1234" s="142"/>
      <c r="QDD1234" s="143"/>
      <c r="QDE1234" s="142"/>
      <c r="QDF1234" s="143"/>
      <c r="QDG1234" s="142"/>
      <c r="QDH1234" s="143"/>
      <c r="QDI1234" s="142"/>
      <c r="QDJ1234" s="143"/>
      <c r="QDK1234" s="142"/>
      <c r="QDL1234" s="143"/>
      <c r="QDM1234" s="142"/>
      <c r="QDN1234" s="143"/>
      <c r="QDO1234" s="142"/>
      <c r="QDP1234" s="143"/>
      <c r="QDQ1234" s="142"/>
      <c r="QDR1234" s="143"/>
      <c r="QDS1234" s="142"/>
      <c r="QDT1234" s="143"/>
      <c r="QDU1234" s="142"/>
      <c r="QDV1234" s="143"/>
      <c r="QDW1234" s="142"/>
      <c r="QDX1234" s="143"/>
      <c r="QDY1234" s="142"/>
      <c r="QDZ1234" s="143"/>
      <c r="QEA1234" s="142"/>
      <c r="QEB1234" s="143"/>
      <c r="QEC1234" s="142"/>
      <c r="QED1234" s="143"/>
      <c r="QEE1234" s="142"/>
      <c r="QEF1234" s="143"/>
      <c r="QEG1234" s="142"/>
      <c r="QEH1234" s="143"/>
      <c r="QEI1234" s="142"/>
      <c r="QEJ1234" s="143"/>
      <c r="QEK1234" s="142"/>
      <c r="QEL1234" s="143"/>
      <c r="QEM1234" s="142"/>
      <c r="QEN1234" s="143"/>
      <c r="QEO1234" s="142"/>
      <c r="QEP1234" s="143"/>
      <c r="QEQ1234" s="142"/>
      <c r="QER1234" s="143"/>
      <c r="QES1234" s="142"/>
      <c r="QET1234" s="143"/>
      <c r="QEU1234" s="142"/>
      <c r="QEV1234" s="143"/>
      <c r="QEW1234" s="142"/>
      <c r="QEX1234" s="143"/>
      <c r="QEY1234" s="142"/>
      <c r="QEZ1234" s="143"/>
      <c r="QFA1234" s="142"/>
      <c r="QFB1234" s="143"/>
      <c r="QFC1234" s="142"/>
      <c r="QFD1234" s="143"/>
      <c r="QFE1234" s="142"/>
      <c r="QFF1234" s="143"/>
      <c r="QFG1234" s="142"/>
      <c r="QFH1234" s="143"/>
      <c r="QFI1234" s="142"/>
      <c r="QFJ1234" s="143"/>
      <c r="QFK1234" s="142"/>
      <c r="QFL1234" s="143"/>
      <c r="QFM1234" s="142"/>
      <c r="QFN1234" s="143"/>
      <c r="QFO1234" s="142"/>
      <c r="QFP1234" s="143"/>
      <c r="QFQ1234" s="142"/>
      <c r="QFR1234" s="143"/>
      <c r="QFS1234" s="142"/>
      <c r="QFT1234" s="143"/>
      <c r="QFU1234" s="142"/>
      <c r="QFV1234" s="143"/>
      <c r="QFW1234" s="142"/>
      <c r="QFX1234" s="143"/>
      <c r="QFY1234" s="142"/>
      <c r="QFZ1234" s="143"/>
      <c r="QGA1234" s="142"/>
      <c r="QGB1234" s="143"/>
      <c r="QGC1234" s="142"/>
      <c r="QGD1234" s="143"/>
      <c r="QGE1234" s="142"/>
      <c r="QGF1234" s="143"/>
      <c r="QGG1234" s="142"/>
      <c r="QGH1234" s="143"/>
      <c r="QGI1234" s="142"/>
      <c r="QGJ1234" s="143"/>
      <c r="QGK1234" s="142"/>
      <c r="QGL1234" s="143"/>
      <c r="QGM1234" s="142"/>
      <c r="QGN1234" s="143"/>
      <c r="QGO1234" s="142"/>
      <c r="QGP1234" s="143"/>
      <c r="QGQ1234" s="142"/>
      <c r="QGR1234" s="143"/>
      <c r="QGS1234" s="142"/>
      <c r="QGT1234" s="143"/>
      <c r="QGU1234" s="142"/>
      <c r="QGV1234" s="143"/>
      <c r="QGW1234" s="142"/>
      <c r="QGX1234" s="143"/>
      <c r="QGY1234" s="142"/>
      <c r="QGZ1234" s="143"/>
      <c r="QHA1234" s="142"/>
      <c r="QHB1234" s="143"/>
      <c r="QHC1234" s="142"/>
      <c r="QHD1234" s="143"/>
      <c r="QHE1234" s="142"/>
      <c r="QHF1234" s="143"/>
      <c r="QHG1234" s="142"/>
      <c r="QHH1234" s="143"/>
      <c r="QHI1234" s="142"/>
      <c r="QHJ1234" s="143"/>
      <c r="QHK1234" s="142"/>
      <c r="QHL1234" s="143"/>
      <c r="QHM1234" s="142"/>
      <c r="QHN1234" s="143"/>
      <c r="QHO1234" s="142"/>
      <c r="QHP1234" s="143"/>
      <c r="QHQ1234" s="142"/>
      <c r="QHR1234" s="143"/>
      <c r="QHS1234" s="142"/>
      <c r="QHT1234" s="143"/>
      <c r="QHU1234" s="142"/>
      <c r="QHV1234" s="143"/>
      <c r="QHW1234" s="142"/>
      <c r="QHX1234" s="143"/>
      <c r="QHY1234" s="142"/>
      <c r="QHZ1234" s="143"/>
      <c r="QIA1234" s="142"/>
      <c r="QIB1234" s="143"/>
      <c r="QIC1234" s="142"/>
      <c r="QID1234" s="143"/>
      <c r="QIE1234" s="142"/>
      <c r="QIF1234" s="143"/>
      <c r="QIG1234" s="142"/>
      <c r="QIH1234" s="143"/>
      <c r="QII1234" s="142"/>
      <c r="QIJ1234" s="143"/>
      <c r="QIK1234" s="142"/>
      <c r="QIL1234" s="143"/>
      <c r="QIM1234" s="142"/>
      <c r="QIN1234" s="143"/>
      <c r="QIO1234" s="142"/>
      <c r="QIP1234" s="143"/>
      <c r="QIQ1234" s="142"/>
      <c r="QIR1234" s="143"/>
      <c r="QIS1234" s="142"/>
      <c r="QIT1234" s="143"/>
      <c r="QIU1234" s="142"/>
      <c r="QIV1234" s="143"/>
      <c r="QIW1234" s="142"/>
      <c r="QIX1234" s="143"/>
      <c r="QIY1234" s="142"/>
      <c r="QIZ1234" s="143"/>
      <c r="QJA1234" s="142"/>
      <c r="QJB1234" s="143"/>
      <c r="QJC1234" s="142"/>
      <c r="QJD1234" s="143"/>
      <c r="QJE1234" s="142"/>
      <c r="QJF1234" s="143"/>
      <c r="QJG1234" s="142"/>
      <c r="QJH1234" s="143"/>
      <c r="QJI1234" s="142"/>
      <c r="QJJ1234" s="143"/>
      <c r="QJK1234" s="142"/>
      <c r="QJL1234" s="143"/>
      <c r="QJM1234" s="142"/>
      <c r="QJN1234" s="143"/>
      <c r="QJO1234" s="142"/>
      <c r="QJP1234" s="143"/>
      <c r="QJQ1234" s="142"/>
      <c r="QJR1234" s="143"/>
      <c r="QJS1234" s="142"/>
      <c r="QJT1234" s="143"/>
      <c r="QJU1234" s="142"/>
      <c r="QJV1234" s="143"/>
      <c r="QJW1234" s="142"/>
      <c r="QJX1234" s="143"/>
      <c r="QJY1234" s="142"/>
      <c r="QJZ1234" s="143"/>
      <c r="QKA1234" s="142"/>
      <c r="QKB1234" s="143"/>
      <c r="QKC1234" s="142"/>
      <c r="QKD1234" s="143"/>
      <c r="QKE1234" s="142"/>
      <c r="QKF1234" s="143"/>
      <c r="QKG1234" s="142"/>
      <c r="QKH1234" s="143"/>
      <c r="QKI1234" s="142"/>
      <c r="QKJ1234" s="143"/>
      <c r="QKK1234" s="142"/>
      <c r="QKL1234" s="143"/>
      <c r="QKM1234" s="142"/>
      <c r="QKN1234" s="143"/>
      <c r="QKO1234" s="142"/>
      <c r="QKP1234" s="143"/>
      <c r="QKQ1234" s="142"/>
      <c r="QKR1234" s="143"/>
      <c r="QKS1234" s="142"/>
      <c r="QKT1234" s="143"/>
      <c r="QKU1234" s="142"/>
      <c r="QKV1234" s="143"/>
      <c r="QKW1234" s="142"/>
      <c r="QKX1234" s="143"/>
      <c r="QKY1234" s="142"/>
      <c r="QKZ1234" s="143"/>
      <c r="QLA1234" s="142"/>
      <c r="QLB1234" s="143"/>
      <c r="QLC1234" s="142"/>
      <c r="QLD1234" s="143"/>
      <c r="QLE1234" s="142"/>
      <c r="QLF1234" s="143"/>
      <c r="QLG1234" s="142"/>
      <c r="QLH1234" s="143"/>
      <c r="QLI1234" s="142"/>
      <c r="QLJ1234" s="143"/>
      <c r="QLK1234" s="142"/>
      <c r="QLL1234" s="143"/>
      <c r="QLM1234" s="142"/>
      <c r="QLN1234" s="143"/>
      <c r="QLO1234" s="142"/>
      <c r="QLP1234" s="143"/>
      <c r="QLQ1234" s="142"/>
      <c r="QLR1234" s="143"/>
      <c r="QLS1234" s="142"/>
      <c r="QLT1234" s="143"/>
      <c r="QLU1234" s="142"/>
      <c r="QLV1234" s="143"/>
      <c r="QLW1234" s="142"/>
      <c r="QLX1234" s="143"/>
      <c r="QLY1234" s="142"/>
      <c r="QLZ1234" s="143"/>
      <c r="QMA1234" s="142"/>
      <c r="QMB1234" s="143"/>
      <c r="QMC1234" s="142"/>
      <c r="QMD1234" s="143"/>
      <c r="QME1234" s="142"/>
      <c r="QMF1234" s="143"/>
      <c r="QMG1234" s="142"/>
      <c r="QMH1234" s="143"/>
      <c r="QMI1234" s="142"/>
      <c r="QMJ1234" s="143"/>
      <c r="QMK1234" s="142"/>
      <c r="QML1234" s="143"/>
      <c r="QMM1234" s="142"/>
      <c r="QMN1234" s="143"/>
      <c r="QMO1234" s="142"/>
      <c r="QMP1234" s="143"/>
      <c r="QMQ1234" s="142"/>
      <c r="QMR1234" s="143"/>
      <c r="QMS1234" s="142"/>
      <c r="QMT1234" s="143"/>
      <c r="QMU1234" s="142"/>
      <c r="QMV1234" s="143"/>
      <c r="QMW1234" s="142"/>
      <c r="QMX1234" s="143"/>
      <c r="QMY1234" s="142"/>
      <c r="QMZ1234" s="143"/>
      <c r="QNA1234" s="142"/>
      <c r="QNB1234" s="143"/>
      <c r="QNC1234" s="142"/>
      <c r="QND1234" s="143"/>
      <c r="QNE1234" s="142"/>
      <c r="QNF1234" s="143"/>
      <c r="QNG1234" s="142"/>
      <c r="QNH1234" s="143"/>
      <c r="QNI1234" s="142"/>
      <c r="QNJ1234" s="143"/>
      <c r="QNK1234" s="142"/>
      <c r="QNL1234" s="143"/>
      <c r="QNM1234" s="142"/>
      <c r="QNN1234" s="143"/>
      <c r="QNO1234" s="142"/>
      <c r="QNP1234" s="143"/>
      <c r="QNQ1234" s="142"/>
      <c r="QNR1234" s="143"/>
      <c r="QNS1234" s="142"/>
      <c r="QNT1234" s="143"/>
      <c r="QNU1234" s="142"/>
      <c r="QNV1234" s="143"/>
      <c r="QNW1234" s="142"/>
      <c r="QNX1234" s="143"/>
      <c r="QNY1234" s="142"/>
      <c r="QNZ1234" s="143"/>
      <c r="QOA1234" s="142"/>
      <c r="QOB1234" s="143"/>
      <c r="QOC1234" s="142"/>
      <c r="QOD1234" s="143"/>
      <c r="QOE1234" s="142"/>
      <c r="QOF1234" s="143"/>
      <c r="QOG1234" s="142"/>
      <c r="QOH1234" s="143"/>
      <c r="QOI1234" s="142"/>
      <c r="QOJ1234" s="143"/>
      <c r="QOK1234" s="142"/>
      <c r="QOL1234" s="143"/>
      <c r="QOM1234" s="142"/>
      <c r="QON1234" s="143"/>
      <c r="QOO1234" s="142"/>
      <c r="QOP1234" s="143"/>
      <c r="QOQ1234" s="142"/>
      <c r="QOR1234" s="143"/>
      <c r="QOS1234" s="142"/>
      <c r="QOT1234" s="143"/>
      <c r="QOU1234" s="142"/>
      <c r="QOV1234" s="143"/>
      <c r="QOW1234" s="142"/>
      <c r="QOX1234" s="143"/>
      <c r="QOY1234" s="142"/>
      <c r="QOZ1234" s="143"/>
      <c r="QPA1234" s="142"/>
      <c r="QPB1234" s="143"/>
      <c r="QPC1234" s="142"/>
      <c r="QPD1234" s="143"/>
      <c r="QPE1234" s="142"/>
      <c r="QPF1234" s="143"/>
      <c r="QPG1234" s="142"/>
      <c r="QPH1234" s="143"/>
      <c r="QPI1234" s="142"/>
      <c r="QPJ1234" s="143"/>
      <c r="QPK1234" s="142"/>
      <c r="QPL1234" s="143"/>
      <c r="QPM1234" s="142"/>
      <c r="QPN1234" s="143"/>
      <c r="QPO1234" s="142"/>
      <c r="QPP1234" s="143"/>
      <c r="QPQ1234" s="142"/>
      <c r="QPR1234" s="143"/>
      <c r="QPS1234" s="142"/>
      <c r="QPT1234" s="143"/>
      <c r="QPU1234" s="142"/>
      <c r="QPV1234" s="143"/>
      <c r="QPW1234" s="142"/>
      <c r="QPX1234" s="143"/>
      <c r="QPY1234" s="142"/>
      <c r="QPZ1234" s="143"/>
      <c r="QQA1234" s="142"/>
      <c r="QQB1234" s="143"/>
      <c r="QQC1234" s="142"/>
      <c r="QQD1234" s="143"/>
      <c r="QQE1234" s="142"/>
      <c r="QQF1234" s="143"/>
      <c r="QQG1234" s="142"/>
      <c r="QQH1234" s="143"/>
      <c r="QQI1234" s="142"/>
      <c r="QQJ1234" s="143"/>
      <c r="QQK1234" s="142"/>
      <c r="QQL1234" s="143"/>
      <c r="QQM1234" s="142"/>
      <c r="QQN1234" s="143"/>
      <c r="QQO1234" s="142"/>
      <c r="QQP1234" s="143"/>
      <c r="QQQ1234" s="142"/>
      <c r="QQR1234" s="143"/>
      <c r="QQS1234" s="142"/>
      <c r="QQT1234" s="143"/>
      <c r="QQU1234" s="142"/>
      <c r="QQV1234" s="143"/>
      <c r="QQW1234" s="142"/>
      <c r="QQX1234" s="143"/>
      <c r="QQY1234" s="142"/>
      <c r="QQZ1234" s="143"/>
      <c r="QRA1234" s="142"/>
      <c r="QRB1234" s="143"/>
      <c r="QRC1234" s="142"/>
      <c r="QRD1234" s="143"/>
      <c r="QRE1234" s="142"/>
      <c r="QRF1234" s="143"/>
      <c r="QRG1234" s="142"/>
      <c r="QRH1234" s="143"/>
      <c r="QRI1234" s="142"/>
      <c r="QRJ1234" s="143"/>
      <c r="QRK1234" s="142"/>
      <c r="QRL1234" s="143"/>
      <c r="QRM1234" s="142"/>
      <c r="QRN1234" s="143"/>
      <c r="QRO1234" s="142"/>
      <c r="QRP1234" s="143"/>
      <c r="QRQ1234" s="142"/>
      <c r="QRR1234" s="143"/>
      <c r="QRS1234" s="142"/>
      <c r="QRT1234" s="143"/>
      <c r="QRU1234" s="142"/>
      <c r="QRV1234" s="143"/>
      <c r="QRW1234" s="142"/>
      <c r="QRX1234" s="143"/>
      <c r="QRY1234" s="142"/>
      <c r="QRZ1234" s="143"/>
      <c r="QSA1234" s="142"/>
      <c r="QSB1234" s="143"/>
      <c r="QSC1234" s="142"/>
      <c r="QSD1234" s="143"/>
      <c r="QSE1234" s="142"/>
      <c r="QSF1234" s="143"/>
      <c r="QSG1234" s="142"/>
      <c r="QSH1234" s="143"/>
      <c r="QSI1234" s="142"/>
      <c r="QSJ1234" s="143"/>
      <c r="QSK1234" s="142"/>
      <c r="QSL1234" s="143"/>
      <c r="QSM1234" s="142"/>
      <c r="QSN1234" s="143"/>
      <c r="QSO1234" s="142"/>
      <c r="QSP1234" s="143"/>
      <c r="QSQ1234" s="142"/>
      <c r="QSR1234" s="143"/>
      <c r="QSS1234" s="142"/>
      <c r="QST1234" s="143"/>
      <c r="QSU1234" s="142"/>
      <c r="QSV1234" s="143"/>
      <c r="QSW1234" s="142"/>
      <c r="QSX1234" s="143"/>
      <c r="QSY1234" s="142"/>
      <c r="QSZ1234" s="143"/>
      <c r="QTA1234" s="142"/>
      <c r="QTB1234" s="143"/>
      <c r="QTC1234" s="142"/>
      <c r="QTD1234" s="143"/>
      <c r="QTE1234" s="142"/>
      <c r="QTF1234" s="143"/>
      <c r="QTG1234" s="142"/>
      <c r="QTH1234" s="143"/>
      <c r="QTI1234" s="142"/>
      <c r="QTJ1234" s="143"/>
      <c r="QTK1234" s="142"/>
      <c r="QTL1234" s="143"/>
      <c r="QTM1234" s="142"/>
      <c r="QTN1234" s="143"/>
      <c r="QTO1234" s="142"/>
      <c r="QTP1234" s="143"/>
      <c r="QTQ1234" s="142"/>
      <c r="QTR1234" s="143"/>
      <c r="QTS1234" s="142"/>
      <c r="QTT1234" s="143"/>
      <c r="QTU1234" s="142"/>
      <c r="QTV1234" s="143"/>
      <c r="QTW1234" s="142"/>
      <c r="QTX1234" s="143"/>
      <c r="QTY1234" s="142"/>
      <c r="QTZ1234" s="143"/>
      <c r="QUA1234" s="142"/>
      <c r="QUB1234" s="143"/>
      <c r="QUC1234" s="142"/>
      <c r="QUD1234" s="143"/>
      <c r="QUE1234" s="142"/>
      <c r="QUF1234" s="143"/>
      <c r="QUG1234" s="142"/>
      <c r="QUH1234" s="143"/>
      <c r="QUI1234" s="142"/>
      <c r="QUJ1234" s="143"/>
      <c r="QUK1234" s="142"/>
      <c r="QUL1234" s="143"/>
      <c r="QUM1234" s="142"/>
      <c r="QUN1234" s="143"/>
      <c r="QUO1234" s="142"/>
      <c r="QUP1234" s="143"/>
      <c r="QUQ1234" s="142"/>
      <c r="QUR1234" s="143"/>
      <c r="QUS1234" s="142"/>
      <c r="QUT1234" s="143"/>
      <c r="QUU1234" s="142"/>
      <c r="QUV1234" s="143"/>
      <c r="QUW1234" s="142"/>
      <c r="QUX1234" s="143"/>
      <c r="QUY1234" s="142"/>
      <c r="QUZ1234" s="143"/>
      <c r="QVA1234" s="142"/>
      <c r="QVB1234" s="143"/>
      <c r="QVC1234" s="142"/>
      <c r="QVD1234" s="143"/>
      <c r="QVE1234" s="142"/>
      <c r="QVF1234" s="143"/>
      <c r="QVG1234" s="142"/>
      <c r="QVH1234" s="143"/>
      <c r="QVI1234" s="142"/>
      <c r="QVJ1234" s="143"/>
      <c r="QVK1234" s="142"/>
      <c r="QVL1234" s="143"/>
      <c r="QVM1234" s="142"/>
      <c r="QVN1234" s="143"/>
      <c r="QVO1234" s="142"/>
      <c r="QVP1234" s="143"/>
      <c r="QVQ1234" s="142"/>
      <c r="QVR1234" s="143"/>
      <c r="QVS1234" s="142"/>
      <c r="QVT1234" s="143"/>
      <c r="QVU1234" s="142"/>
      <c r="QVV1234" s="143"/>
      <c r="QVW1234" s="142"/>
      <c r="QVX1234" s="143"/>
      <c r="QVY1234" s="142"/>
      <c r="QVZ1234" s="143"/>
      <c r="QWA1234" s="142"/>
      <c r="QWB1234" s="143"/>
      <c r="QWC1234" s="142"/>
      <c r="QWD1234" s="143"/>
      <c r="QWE1234" s="142"/>
      <c r="QWF1234" s="143"/>
      <c r="QWG1234" s="142"/>
      <c r="QWH1234" s="143"/>
      <c r="QWI1234" s="142"/>
      <c r="QWJ1234" s="143"/>
      <c r="QWK1234" s="142"/>
      <c r="QWL1234" s="143"/>
      <c r="QWM1234" s="142"/>
      <c r="QWN1234" s="143"/>
      <c r="QWO1234" s="142"/>
      <c r="QWP1234" s="143"/>
      <c r="QWQ1234" s="142"/>
      <c r="QWR1234" s="143"/>
      <c r="QWS1234" s="142"/>
      <c r="QWT1234" s="143"/>
      <c r="QWU1234" s="142"/>
      <c r="QWV1234" s="143"/>
      <c r="QWW1234" s="142"/>
      <c r="QWX1234" s="143"/>
      <c r="QWY1234" s="142"/>
      <c r="QWZ1234" s="143"/>
      <c r="QXA1234" s="142"/>
      <c r="QXB1234" s="143"/>
      <c r="QXC1234" s="142"/>
      <c r="QXD1234" s="143"/>
      <c r="QXE1234" s="142"/>
      <c r="QXF1234" s="143"/>
      <c r="QXG1234" s="142"/>
      <c r="QXH1234" s="143"/>
      <c r="QXI1234" s="142"/>
      <c r="QXJ1234" s="143"/>
      <c r="QXK1234" s="142"/>
      <c r="QXL1234" s="143"/>
      <c r="QXM1234" s="142"/>
      <c r="QXN1234" s="143"/>
      <c r="QXO1234" s="142"/>
      <c r="QXP1234" s="143"/>
      <c r="QXQ1234" s="142"/>
      <c r="QXR1234" s="143"/>
      <c r="QXS1234" s="142"/>
      <c r="QXT1234" s="143"/>
      <c r="QXU1234" s="142"/>
      <c r="QXV1234" s="143"/>
      <c r="QXW1234" s="142"/>
      <c r="QXX1234" s="143"/>
      <c r="QXY1234" s="142"/>
      <c r="QXZ1234" s="143"/>
      <c r="QYA1234" s="142"/>
      <c r="QYB1234" s="143"/>
      <c r="QYC1234" s="142"/>
      <c r="QYD1234" s="143"/>
      <c r="QYE1234" s="142"/>
      <c r="QYF1234" s="143"/>
      <c r="QYG1234" s="142"/>
      <c r="QYH1234" s="143"/>
      <c r="QYI1234" s="142"/>
      <c r="QYJ1234" s="143"/>
      <c r="QYK1234" s="142"/>
      <c r="QYL1234" s="143"/>
      <c r="QYM1234" s="142"/>
      <c r="QYN1234" s="143"/>
      <c r="QYO1234" s="142"/>
      <c r="QYP1234" s="143"/>
      <c r="QYQ1234" s="142"/>
      <c r="QYR1234" s="143"/>
      <c r="QYS1234" s="142"/>
      <c r="QYT1234" s="143"/>
      <c r="QYU1234" s="142"/>
      <c r="QYV1234" s="143"/>
      <c r="QYW1234" s="142"/>
      <c r="QYX1234" s="143"/>
      <c r="QYY1234" s="142"/>
      <c r="QYZ1234" s="143"/>
      <c r="QZA1234" s="142"/>
      <c r="QZB1234" s="143"/>
      <c r="QZC1234" s="142"/>
      <c r="QZD1234" s="143"/>
      <c r="QZE1234" s="142"/>
      <c r="QZF1234" s="143"/>
      <c r="QZG1234" s="142"/>
      <c r="QZH1234" s="143"/>
      <c r="QZI1234" s="142"/>
      <c r="QZJ1234" s="143"/>
      <c r="QZK1234" s="142"/>
      <c r="QZL1234" s="143"/>
      <c r="QZM1234" s="142"/>
      <c r="QZN1234" s="143"/>
      <c r="QZO1234" s="142"/>
      <c r="QZP1234" s="143"/>
      <c r="QZQ1234" s="142"/>
      <c r="QZR1234" s="143"/>
      <c r="QZS1234" s="142"/>
      <c r="QZT1234" s="143"/>
      <c r="QZU1234" s="142"/>
      <c r="QZV1234" s="143"/>
      <c r="QZW1234" s="142"/>
      <c r="QZX1234" s="143"/>
      <c r="QZY1234" s="142"/>
      <c r="QZZ1234" s="143"/>
      <c r="RAA1234" s="142"/>
      <c r="RAB1234" s="143"/>
      <c r="RAC1234" s="142"/>
      <c r="RAD1234" s="143"/>
      <c r="RAE1234" s="142"/>
      <c r="RAF1234" s="143"/>
      <c r="RAG1234" s="142"/>
      <c r="RAH1234" s="143"/>
      <c r="RAI1234" s="142"/>
      <c r="RAJ1234" s="143"/>
      <c r="RAK1234" s="142"/>
      <c r="RAL1234" s="143"/>
      <c r="RAM1234" s="142"/>
      <c r="RAN1234" s="143"/>
      <c r="RAO1234" s="142"/>
      <c r="RAP1234" s="143"/>
      <c r="RAQ1234" s="142"/>
      <c r="RAR1234" s="143"/>
      <c r="RAS1234" s="142"/>
      <c r="RAT1234" s="143"/>
      <c r="RAU1234" s="142"/>
      <c r="RAV1234" s="143"/>
      <c r="RAW1234" s="142"/>
      <c r="RAX1234" s="143"/>
      <c r="RAY1234" s="142"/>
      <c r="RAZ1234" s="143"/>
      <c r="RBA1234" s="142"/>
      <c r="RBB1234" s="143"/>
      <c r="RBC1234" s="142"/>
      <c r="RBD1234" s="143"/>
      <c r="RBE1234" s="142"/>
      <c r="RBF1234" s="143"/>
      <c r="RBG1234" s="142"/>
      <c r="RBH1234" s="143"/>
      <c r="RBI1234" s="142"/>
      <c r="RBJ1234" s="143"/>
      <c r="RBK1234" s="142"/>
      <c r="RBL1234" s="143"/>
      <c r="RBM1234" s="142"/>
      <c r="RBN1234" s="143"/>
      <c r="RBO1234" s="142"/>
      <c r="RBP1234" s="143"/>
      <c r="RBQ1234" s="142"/>
      <c r="RBR1234" s="143"/>
      <c r="RBS1234" s="142"/>
      <c r="RBT1234" s="143"/>
      <c r="RBU1234" s="142"/>
      <c r="RBV1234" s="143"/>
      <c r="RBW1234" s="142"/>
      <c r="RBX1234" s="143"/>
      <c r="RBY1234" s="142"/>
      <c r="RBZ1234" s="143"/>
      <c r="RCA1234" s="142"/>
      <c r="RCB1234" s="143"/>
      <c r="RCC1234" s="142"/>
      <c r="RCD1234" s="143"/>
      <c r="RCE1234" s="142"/>
      <c r="RCF1234" s="143"/>
      <c r="RCG1234" s="142"/>
      <c r="RCH1234" s="143"/>
      <c r="RCI1234" s="142"/>
      <c r="RCJ1234" s="143"/>
      <c r="RCK1234" s="142"/>
      <c r="RCL1234" s="143"/>
      <c r="RCM1234" s="142"/>
      <c r="RCN1234" s="143"/>
      <c r="RCO1234" s="142"/>
      <c r="RCP1234" s="143"/>
      <c r="RCQ1234" s="142"/>
      <c r="RCR1234" s="143"/>
      <c r="RCS1234" s="142"/>
      <c r="RCT1234" s="143"/>
      <c r="RCU1234" s="142"/>
      <c r="RCV1234" s="143"/>
      <c r="RCW1234" s="142"/>
      <c r="RCX1234" s="143"/>
      <c r="RCY1234" s="142"/>
      <c r="RCZ1234" s="143"/>
      <c r="RDA1234" s="142"/>
      <c r="RDB1234" s="143"/>
      <c r="RDC1234" s="142"/>
      <c r="RDD1234" s="143"/>
      <c r="RDE1234" s="142"/>
      <c r="RDF1234" s="143"/>
      <c r="RDG1234" s="142"/>
      <c r="RDH1234" s="143"/>
      <c r="RDI1234" s="142"/>
      <c r="RDJ1234" s="143"/>
      <c r="RDK1234" s="142"/>
      <c r="RDL1234" s="143"/>
      <c r="RDM1234" s="142"/>
      <c r="RDN1234" s="143"/>
      <c r="RDO1234" s="142"/>
      <c r="RDP1234" s="143"/>
      <c r="RDQ1234" s="142"/>
      <c r="RDR1234" s="143"/>
      <c r="RDS1234" s="142"/>
      <c r="RDT1234" s="143"/>
      <c r="RDU1234" s="142"/>
      <c r="RDV1234" s="143"/>
      <c r="RDW1234" s="142"/>
      <c r="RDX1234" s="143"/>
      <c r="RDY1234" s="142"/>
      <c r="RDZ1234" s="143"/>
      <c r="REA1234" s="142"/>
      <c r="REB1234" s="143"/>
      <c r="REC1234" s="142"/>
      <c r="RED1234" s="143"/>
      <c r="REE1234" s="142"/>
      <c r="REF1234" s="143"/>
      <c r="REG1234" s="142"/>
      <c r="REH1234" s="143"/>
      <c r="REI1234" s="142"/>
      <c r="REJ1234" s="143"/>
      <c r="REK1234" s="142"/>
      <c r="REL1234" s="143"/>
      <c r="REM1234" s="142"/>
      <c r="REN1234" s="143"/>
      <c r="REO1234" s="142"/>
      <c r="REP1234" s="143"/>
      <c r="REQ1234" s="142"/>
      <c r="RER1234" s="143"/>
      <c r="RES1234" s="142"/>
      <c r="RET1234" s="143"/>
      <c r="REU1234" s="142"/>
      <c r="REV1234" s="143"/>
      <c r="REW1234" s="142"/>
      <c r="REX1234" s="143"/>
      <c r="REY1234" s="142"/>
      <c r="REZ1234" s="143"/>
      <c r="RFA1234" s="142"/>
      <c r="RFB1234" s="143"/>
      <c r="RFC1234" s="142"/>
      <c r="RFD1234" s="143"/>
      <c r="RFE1234" s="142"/>
      <c r="RFF1234" s="143"/>
      <c r="RFG1234" s="142"/>
      <c r="RFH1234" s="143"/>
      <c r="RFI1234" s="142"/>
      <c r="RFJ1234" s="143"/>
      <c r="RFK1234" s="142"/>
      <c r="RFL1234" s="143"/>
      <c r="RFM1234" s="142"/>
      <c r="RFN1234" s="143"/>
      <c r="RFO1234" s="142"/>
      <c r="RFP1234" s="143"/>
      <c r="RFQ1234" s="142"/>
      <c r="RFR1234" s="143"/>
      <c r="RFS1234" s="142"/>
      <c r="RFT1234" s="143"/>
      <c r="RFU1234" s="142"/>
      <c r="RFV1234" s="143"/>
      <c r="RFW1234" s="142"/>
      <c r="RFX1234" s="143"/>
      <c r="RFY1234" s="142"/>
      <c r="RFZ1234" s="143"/>
      <c r="RGA1234" s="142"/>
      <c r="RGB1234" s="143"/>
      <c r="RGC1234" s="142"/>
      <c r="RGD1234" s="143"/>
      <c r="RGE1234" s="142"/>
      <c r="RGF1234" s="143"/>
      <c r="RGG1234" s="142"/>
      <c r="RGH1234" s="143"/>
      <c r="RGI1234" s="142"/>
      <c r="RGJ1234" s="143"/>
      <c r="RGK1234" s="142"/>
      <c r="RGL1234" s="143"/>
      <c r="RGM1234" s="142"/>
      <c r="RGN1234" s="143"/>
      <c r="RGO1234" s="142"/>
      <c r="RGP1234" s="143"/>
      <c r="RGQ1234" s="142"/>
      <c r="RGR1234" s="143"/>
      <c r="RGS1234" s="142"/>
      <c r="RGT1234" s="143"/>
      <c r="RGU1234" s="142"/>
      <c r="RGV1234" s="143"/>
      <c r="RGW1234" s="142"/>
      <c r="RGX1234" s="143"/>
      <c r="RGY1234" s="142"/>
      <c r="RGZ1234" s="143"/>
      <c r="RHA1234" s="142"/>
      <c r="RHB1234" s="143"/>
      <c r="RHC1234" s="142"/>
      <c r="RHD1234" s="143"/>
      <c r="RHE1234" s="142"/>
      <c r="RHF1234" s="143"/>
      <c r="RHG1234" s="142"/>
      <c r="RHH1234" s="143"/>
      <c r="RHI1234" s="142"/>
      <c r="RHJ1234" s="143"/>
      <c r="RHK1234" s="142"/>
      <c r="RHL1234" s="143"/>
      <c r="RHM1234" s="142"/>
      <c r="RHN1234" s="143"/>
      <c r="RHO1234" s="142"/>
      <c r="RHP1234" s="143"/>
      <c r="RHQ1234" s="142"/>
      <c r="RHR1234" s="143"/>
      <c r="RHS1234" s="142"/>
      <c r="RHT1234" s="143"/>
      <c r="RHU1234" s="142"/>
      <c r="RHV1234" s="143"/>
      <c r="RHW1234" s="142"/>
      <c r="RHX1234" s="143"/>
      <c r="RHY1234" s="142"/>
      <c r="RHZ1234" s="143"/>
      <c r="RIA1234" s="142"/>
      <c r="RIB1234" s="143"/>
      <c r="RIC1234" s="142"/>
      <c r="RID1234" s="143"/>
      <c r="RIE1234" s="142"/>
      <c r="RIF1234" s="143"/>
      <c r="RIG1234" s="142"/>
      <c r="RIH1234" s="143"/>
      <c r="RII1234" s="142"/>
      <c r="RIJ1234" s="143"/>
      <c r="RIK1234" s="142"/>
      <c r="RIL1234" s="143"/>
      <c r="RIM1234" s="142"/>
      <c r="RIN1234" s="143"/>
      <c r="RIO1234" s="142"/>
      <c r="RIP1234" s="143"/>
      <c r="RIQ1234" s="142"/>
      <c r="RIR1234" s="143"/>
      <c r="RIS1234" s="142"/>
      <c r="RIT1234" s="143"/>
      <c r="RIU1234" s="142"/>
      <c r="RIV1234" s="143"/>
      <c r="RIW1234" s="142"/>
      <c r="RIX1234" s="143"/>
      <c r="RIY1234" s="142"/>
      <c r="RIZ1234" s="143"/>
      <c r="RJA1234" s="142"/>
      <c r="RJB1234" s="143"/>
      <c r="RJC1234" s="142"/>
      <c r="RJD1234" s="143"/>
      <c r="RJE1234" s="142"/>
      <c r="RJF1234" s="143"/>
      <c r="RJG1234" s="142"/>
      <c r="RJH1234" s="143"/>
      <c r="RJI1234" s="142"/>
      <c r="RJJ1234" s="143"/>
      <c r="RJK1234" s="142"/>
      <c r="RJL1234" s="143"/>
      <c r="RJM1234" s="142"/>
      <c r="RJN1234" s="143"/>
      <c r="RJO1234" s="142"/>
      <c r="RJP1234" s="143"/>
      <c r="RJQ1234" s="142"/>
      <c r="RJR1234" s="143"/>
      <c r="RJS1234" s="142"/>
      <c r="RJT1234" s="143"/>
      <c r="RJU1234" s="142"/>
      <c r="RJV1234" s="143"/>
      <c r="RJW1234" s="142"/>
      <c r="RJX1234" s="143"/>
      <c r="RJY1234" s="142"/>
      <c r="RJZ1234" s="143"/>
      <c r="RKA1234" s="142"/>
      <c r="RKB1234" s="143"/>
      <c r="RKC1234" s="142"/>
      <c r="RKD1234" s="143"/>
      <c r="RKE1234" s="142"/>
      <c r="RKF1234" s="143"/>
      <c r="RKG1234" s="142"/>
      <c r="RKH1234" s="143"/>
      <c r="RKI1234" s="142"/>
      <c r="RKJ1234" s="143"/>
      <c r="RKK1234" s="142"/>
      <c r="RKL1234" s="143"/>
      <c r="RKM1234" s="142"/>
      <c r="RKN1234" s="143"/>
      <c r="RKO1234" s="142"/>
      <c r="RKP1234" s="143"/>
      <c r="RKQ1234" s="142"/>
      <c r="RKR1234" s="143"/>
      <c r="RKS1234" s="142"/>
      <c r="RKT1234" s="143"/>
      <c r="RKU1234" s="142"/>
      <c r="RKV1234" s="143"/>
      <c r="RKW1234" s="142"/>
      <c r="RKX1234" s="143"/>
      <c r="RKY1234" s="142"/>
      <c r="RKZ1234" s="143"/>
      <c r="RLA1234" s="142"/>
      <c r="RLB1234" s="143"/>
      <c r="RLC1234" s="142"/>
      <c r="RLD1234" s="143"/>
      <c r="RLE1234" s="142"/>
      <c r="RLF1234" s="143"/>
      <c r="RLG1234" s="142"/>
      <c r="RLH1234" s="143"/>
      <c r="RLI1234" s="142"/>
      <c r="RLJ1234" s="143"/>
      <c r="RLK1234" s="142"/>
      <c r="RLL1234" s="143"/>
      <c r="RLM1234" s="142"/>
      <c r="RLN1234" s="143"/>
      <c r="RLO1234" s="142"/>
      <c r="RLP1234" s="143"/>
      <c r="RLQ1234" s="142"/>
      <c r="RLR1234" s="143"/>
      <c r="RLS1234" s="142"/>
      <c r="RLT1234" s="143"/>
      <c r="RLU1234" s="142"/>
      <c r="RLV1234" s="143"/>
      <c r="RLW1234" s="142"/>
      <c r="RLX1234" s="143"/>
      <c r="RLY1234" s="142"/>
      <c r="RLZ1234" s="143"/>
      <c r="RMA1234" s="142"/>
      <c r="RMB1234" s="143"/>
      <c r="RMC1234" s="142"/>
      <c r="RMD1234" s="143"/>
      <c r="RME1234" s="142"/>
      <c r="RMF1234" s="143"/>
      <c r="RMG1234" s="142"/>
      <c r="RMH1234" s="143"/>
      <c r="RMI1234" s="142"/>
      <c r="RMJ1234" s="143"/>
      <c r="RMK1234" s="142"/>
      <c r="RML1234" s="143"/>
      <c r="RMM1234" s="142"/>
      <c r="RMN1234" s="143"/>
      <c r="RMO1234" s="142"/>
      <c r="RMP1234" s="143"/>
      <c r="RMQ1234" s="142"/>
      <c r="RMR1234" s="143"/>
      <c r="RMS1234" s="142"/>
      <c r="RMT1234" s="143"/>
      <c r="RMU1234" s="142"/>
      <c r="RMV1234" s="143"/>
      <c r="RMW1234" s="142"/>
      <c r="RMX1234" s="143"/>
      <c r="RMY1234" s="142"/>
      <c r="RMZ1234" s="143"/>
      <c r="RNA1234" s="142"/>
      <c r="RNB1234" s="143"/>
      <c r="RNC1234" s="142"/>
      <c r="RND1234" s="143"/>
      <c r="RNE1234" s="142"/>
      <c r="RNF1234" s="143"/>
      <c r="RNG1234" s="142"/>
      <c r="RNH1234" s="143"/>
      <c r="RNI1234" s="142"/>
      <c r="RNJ1234" s="143"/>
      <c r="RNK1234" s="142"/>
      <c r="RNL1234" s="143"/>
      <c r="RNM1234" s="142"/>
      <c r="RNN1234" s="143"/>
      <c r="RNO1234" s="142"/>
      <c r="RNP1234" s="143"/>
      <c r="RNQ1234" s="142"/>
      <c r="RNR1234" s="143"/>
      <c r="RNS1234" s="142"/>
      <c r="RNT1234" s="143"/>
      <c r="RNU1234" s="142"/>
      <c r="RNV1234" s="143"/>
      <c r="RNW1234" s="142"/>
      <c r="RNX1234" s="143"/>
      <c r="RNY1234" s="142"/>
      <c r="RNZ1234" s="143"/>
      <c r="ROA1234" s="142"/>
      <c r="ROB1234" s="143"/>
      <c r="ROC1234" s="142"/>
      <c r="ROD1234" s="143"/>
      <c r="ROE1234" s="142"/>
      <c r="ROF1234" s="143"/>
      <c r="ROG1234" s="142"/>
      <c r="ROH1234" s="143"/>
      <c r="ROI1234" s="142"/>
      <c r="ROJ1234" s="143"/>
      <c r="ROK1234" s="142"/>
      <c r="ROL1234" s="143"/>
      <c r="ROM1234" s="142"/>
      <c r="RON1234" s="143"/>
      <c r="ROO1234" s="142"/>
      <c r="ROP1234" s="143"/>
      <c r="ROQ1234" s="142"/>
      <c r="ROR1234" s="143"/>
      <c r="ROS1234" s="142"/>
      <c r="ROT1234" s="143"/>
      <c r="ROU1234" s="142"/>
      <c r="ROV1234" s="143"/>
      <c r="ROW1234" s="142"/>
      <c r="ROX1234" s="143"/>
      <c r="ROY1234" s="142"/>
      <c r="ROZ1234" s="143"/>
      <c r="RPA1234" s="142"/>
      <c r="RPB1234" s="143"/>
      <c r="RPC1234" s="142"/>
      <c r="RPD1234" s="143"/>
      <c r="RPE1234" s="142"/>
      <c r="RPF1234" s="143"/>
      <c r="RPG1234" s="142"/>
      <c r="RPH1234" s="143"/>
      <c r="RPI1234" s="142"/>
      <c r="RPJ1234" s="143"/>
      <c r="RPK1234" s="142"/>
      <c r="RPL1234" s="143"/>
      <c r="RPM1234" s="142"/>
      <c r="RPN1234" s="143"/>
      <c r="RPO1234" s="142"/>
      <c r="RPP1234" s="143"/>
      <c r="RPQ1234" s="142"/>
      <c r="RPR1234" s="143"/>
      <c r="RPS1234" s="142"/>
      <c r="RPT1234" s="143"/>
      <c r="RPU1234" s="142"/>
      <c r="RPV1234" s="143"/>
      <c r="RPW1234" s="142"/>
      <c r="RPX1234" s="143"/>
      <c r="RPY1234" s="142"/>
      <c r="RPZ1234" s="143"/>
      <c r="RQA1234" s="142"/>
      <c r="RQB1234" s="143"/>
      <c r="RQC1234" s="142"/>
      <c r="RQD1234" s="143"/>
      <c r="RQE1234" s="142"/>
      <c r="RQF1234" s="143"/>
      <c r="RQG1234" s="142"/>
      <c r="RQH1234" s="143"/>
      <c r="RQI1234" s="142"/>
      <c r="RQJ1234" s="143"/>
      <c r="RQK1234" s="142"/>
      <c r="RQL1234" s="143"/>
      <c r="RQM1234" s="142"/>
      <c r="RQN1234" s="143"/>
      <c r="RQO1234" s="142"/>
      <c r="RQP1234" s="143"/>
      <c r="RQQ1234" s="142"/>
      <c r="RQR1234" s="143"/>
      <c r="RQS1234" s="142"/>
      <c r="RQT1234" s="143"/>
      <c r="RQU1234" s="142"/>
      <c r="RQV1234" s="143"/>
      <c r="RQW1234" s="142"/>
      <c r="RQX1234" s="143"/>
      <c r="RQY1234" s="142"/>
      <c r="RQZ1234" s="143"/>
      <c r="RRA1234" s="142"/>
      <c r="RRB1234" s="143"/>
      <c r="RRC1234" s="142"/>
      <c r="RRD1234" s="143"/>
      <c r="RRE1234" s="142"/>
      <c r="RRF1234" s="143"/>
      <c r="RRG1234" s="142"/>
      <c r="RRH1234" s="143"/>
      <c r="RRI1234" s="142"/>
      <c r="RRJ1234" s="143"/>
      <c r="RRK1234" s="142"/>
      <c r="RRL1234" s="143"/>
      <c r="RRM1234" s="142"/>
      <c r="RRN1234" s="143"/>
      <c r="RRO1234" s="142"/>
      <c r="RRP1234" s="143"/>
      <c r="RRQ1234" s="142"/>
      <c r="RRR1234" s="143"/>
      <c r="RRS1234" s="142"/>
      <c r="RRT1234" s="143"/>
      <c r="RRU1234" s="142"/>
      <c r="RRV1234" s="143"/>
      <c r="RRW1234" s="142"/>
      <c r="RRX1234" s="143"/>
      <c r="RRY1234" s="142"/>
      <c r="RRZ1234" s="143"/>
      <c r="RSA1234" s="142"/>
      <c r="RSB1234" s="143"/>
      <c r="RSC1234" s="142"/>
      <c r="RSD1234" s="143"/>
      <c r="RSE1234" s="142"/>
      <c r="RSF1234" s="143"/>
      <c r="RSG1234" s="142"/>
      <c r="RSH1234" s="143"/>
      <c r="RSI1234" s="142"/>
      <c r="RSJ1234" s="143"/>
      <c r="RSK1234" s="142"/>
      <c r="RSL1234" s="143"/>
      <c r="RSM1234" s="142"/>
      <c r="RSN1234" s="143"/>
      <c r="RSO1234" s="142"/>
      <c r="RSP1234" s="143"/>
      <c r="RSQ1234" s="142"/>
      <c r="RSR1234" s="143"/>
      <c r="RSS1234" s="142"/>
      <c r="RST1234" s="143"/>
      <c r="RSU1234" s="142"/>
      <c r="RSV1234" s="143"/>
      <c r="RSW1234" s="142"/>
      <c r="RSX1234" s="143"/>
      <c r="RSY1234" s="142"/>
      <c r="RSZ1234" s="143"/>
      <c r="RTA1234" s="142"/>
      <c r="RTB1234" s="143"/>
      <c r="RTC1234" s="142"/>
      <c r="RTD1234" s="143"/>
      <c r="RTE1234" s="142"/>
      <c r="RTF1234" s="143"/>
      <c r="RTG1234" s="142"/>
      <c r="RTH1234" s="143"/>
      <c r="RTI1234" s="142"/>
      <c r="RTJ1234" s="143"/>
      <c r="RTK1234" s="142"/>
      <c r="RTL1234" s="143"/>
      <c r="RTM1234" s="142"/>
      <c r="RTN1234" s="143"/>
      <c r="RTO1234" s="142"/>
      <c r="RTP1234" s="143"/>
      <c r="RTQ1234" s="142"/>
      <c r="RTR1234" s="143"/>
      <c r="RTS1234" s="142"/>
      <c r="RTT1234" s="143"/>
      <c r="RTU1234" s="142"/>
      <c r="RTV1234" s="143"/>
      <c r="RTW1234" s="142"/>
      <c r="RTX1234" s="143"/>
      <c r="RTY1234" s="142"/>
      <c r="RTZ1234" s="143"/>
      <c r="RUA1234" s="142"/>
      <c r="RUB1234" s="143"/>
      <c r="RUC1234" s="142"/>
      <c r="RUD1234" s="143"/>
      <c r="RUE1234" s="142"/>
      <c r="RUF1234" s="143"/>
      <c r="RUG1234" s="142"/>
      <c r="RUH1234" s="143"/>
      <c r="RUI1234" s="142"/>
      <c r="RUJ1234" s="143"/>
      <c r="RUK1234" s="142"/>
      <c r="RUL1234" s="143"/>
      <c r="RUM1234" s="142"/>
      <c r="RUN1234" s="143"/>
      <c r="RUO1234" s="142"/>
      <c r="RUP1234" s="143"/>
      <c r="RUQ1234" s="142"/>
      <c r="RUR1234" s="143"/>
      <c r="RUS1234" s="142"/>
      <c r="RUT1234" s="143"/>
      <c r="RUU1234" s="142"/>
      <c r="RUV1234" s="143"/>
      <c r="RUW1234" s="142"/>
      <c r="RUX1234" s="143"/>
      <c r="RUY1234" s="142"/>
      <c r="RUZ1234" s="143"/>
      <c r="RVA1234" s="142"/>
      <c r="RVB1234" s="143"/>
      <c r="RVC1234" s="142"/>
      <c r="RVD1234" s="143"/>
      <c r="RVE1234" s="142"/>
      <c r="RVF1234" s="143"/>
      <c r="RVG1234" s="142"/>
      <c r="RVH1234" s="143"/>
      <c r="RVI1234" s="142"/>
      <c r="RVJ1234" s="143"/>
      <c r="RVK1234" s="142"/>
      <c r="RVL1234" s="143"/>
      <c r="RVM1234" s="142"/>
      <c r="RVN1234" s="143"/>
      <c r="RVO1234" s="142"/>
      <c r="RVP1234" s="143"/>
      <c r="RVQ1234" s="142"/>
      <c r="RVR1234" s="143"/>
      <c r="RVS1234" s="142"/>
      <c r="RVT1234" s="143"/>
      <c r="RVU1234" s="142"/>
      <c r="RVV1234" s="143"/>
      <c r="RVW1234" s="142"/>
      <c r="RVX1234" s="143"/>
      <c r="RVY1234" s="142"/>
      <c r="RVZ1234" s="143"/>
      <c r="RWA1234" s="142"/>
      <c r="RWB1234" s="143"/>
      <c r="RWC1234" s="142"/>
      <c r="RWD1234" s="143"/>
      <c r="RWE1234" s="142"/>
      <c r="RWF1234" s="143"/>
      <c r="RWG1234" s="142"/>
      <c r="RWH1234" s="143"/>
      <c r="RWI1234" s="142"/>
      <c r="RWJ1234" s="143"/>
      <c r="RWK1234" s="142"/>
      <c r="RWL1234" s="143"/>
      <c r="RWM1234" s="142"/>
      <c r="RWN1234" s="143"/>
      <c r="RWO1234" s="142"/>
      <c r="RWP1234" s="143"/>
      <c r="RWQ1234" s="142"/>
      <c r="RWR1234" s="143"/>
      <c r="RWS1234" s="142"/>
      <c r="RWT1234" s="143"/>
      <c r="RWU1234" s="142"/>
      <c r="RWV1234" s="143"/>
      <c r="RWW1234" s="142"/>
      <c r="RWX1234" s="143"/>
      <c r="RWY1234" s="142"/>
      <c r="RWZ1234" s="143"/>
      <c r="RXA1234" s="142"/>
      <c r="RXB1234" s="143"/>
      <c r="RXC1234" s="142"/>
      <c r="RXD1234" s="143"/>
      <c r="RXE1234" s="142"/>
      <c r="RXF1234" s="143"/>
      <c r="RXG1234" s="142"/>
      <c r="RXH1234" s="143"/>
      <c r="RXI1234" s="142"/>
      <c r="RXJ1234" s="143"/>
      <c r="RXK1234" s="142"/>
      <c r="RXL1234" s="143"/>
      <c r="RXM1234" s="142"/>
      <c r="RXN1234" s="143"/>
      <c r="RXO1234" s="142"/>
      <c r="RXP1234" s="143"/>
      <c r="RXQ1234" s="142"/>
      <c r="RXR1234" s="143"/>
      <c r="RXS1234" s="142"/>
      <c r="RXT1234" s="143"/>
      <c r="RXU1234" s="142"/>
      <c r="RXV1234" s="143"/>
      <c r="RXW1234" s="142"/>
      <c r="RXX1234" s="143"/>
      <c r="RXY1234" s="142"/>
      <c r="RXZ1234" s="143"/>
      <c r="RYA1234" s="142"/>
      <c r="RYB1234" s="143"/>
      <c r="RYC1234" s="142"/>
      <c r="RYD1234" s="143"/>
      <c r="RYE1234" s="142"/>
      <c r="RYF1234" s="143"/>
      <c r="RYG1234" s="142"/>
      <c r="RYH1234" s="143"/>
      <c r="RYI1234" s="142"/>
      <c r="RYJ1234" s="143"/>
      <c r="RYK1234" s="142"/>
      <c r="RYL1234" s="143"/>
      <c r="RYM1234" s="142"/>
      <c r="RYN1234" s="143"/>
      <c r="RYO1234" s="142"/>
      <c r="RYP1234" s="143"/>
      <c r="RYQ1234" s="142"/>
      <c r="RYR1234" s="143"/>
      <c r="RYS1234" s="142"/>
      <c r="RYT1234" s="143"/>
      <c r="RYU1234" s="142"/>
      <c r="RYV1234" s="143"/>
      <c r="RYW1234" s="142"/>
      <c r="RYX1234" s="143"/>
      <c r="RYY1234" s="142"/>
      <c r="RYZ1234" s="143"/>
      <c r="RZA1234" s="142"/>
      <c r="RZB1234" s="143"/>
      <c r="RZC1234" s="142"/>
      <c r="RZD1234" s="143"/>
      <c r="RZE1234" s="142"/>
      <c r="RZF1234" s="143"/>
      <c r="RZG1234" s="142"/>
      <c r="RZH1234" s="143"/>
      <c r="RZI1234" s="142"/>
      <c r="RZJ1234" s="143"/>
      <c r="RZK1234" s="142"/>
      <c r="RZL1234" s="143"/>
      <c r="RZM1234" s="142"/>
      <c r="RZN1234" s="143"/>
      <c r="RZO1234" s="142"/>
      <c r="RZP1234" s="143"/>
      <c r="RZQ1234" s="142"/>
      <c r="RZR1234" s="143"/>
      <c r="RZS1234" s="142"/>
      <c r="RZT1234" s="143"/>
      <c r="RZU1234" s="142"/>
      <c r="RZV1234" s="143"/>
      <c r="RZW1234" s="142"/>
      <c r="RZX1234" s="143"/>
      <c r="RZY1234" s="142"/>
      <c r="RZZ1234" s="143"/>
      <c r="SAA1234" s="142"/>
      <c r="SAB1234" s="143"/>
      <c r="SAC1234" s="142"/>
      <c r="SAD1234" s="143"/>
      <c r="SAE1234" s="142"/>
      <c r="SAF1234" s="143"/>
      <c r="SAG1234" s="142"/>
      <c r="SAH1234" s="143"/>
      <c r="SAI1234" s="142"/>
      <c r="SAJ1234" s="143"/>
      <c r="SAK1234" s="142"/>
      <c r="SAL1234" s="143"/>
      <c r="SAM1234" s="142"/>
      <c r="SAN1234" s="143"/>
      <c r="SAO1234" s="142"/>
      <c r="SAP1234" s="143"/>
      <c r="SAQ1234" s="142"/>
      <c r="SAR1234" s="143"/>
      <c r="SAS1234" s="142"/>
      <c r="SAT1234" s="143"/>
      <c r="SAU1234" s="142"/>
      <c r="SAV1234" s="143"/>
      <c r="SAW1234" s="142"/>
      <c r="SAX1234" s="143"/>
      <c r="SAY1234" s="142"/>
      <c r="SAZ1234" s="143"/>
      <c r="SBA1234" s="142"/>
      <c r="SBB1234" s="143"/>
      <c r="SBC1234" s="142"/>
      <c r="SBD1234" s="143"/>
      <c r="SBE1234" s="142"/>
      <c r="SBF1234" s="143"/>
      <c r="SBG1234" s="142"/>
      <c r="SBH1234" s="143"/>
      <c r="SBI1234" s="142"/>
      <c r="SBJ1234" s="143"/>
      <c r="SBK1234" s="142"/>
      <c r="SBL1234" s="143"/>
      <c r="SBM1234" s="142"/>
      <c r="SBN1234" s="143"/>
      <c r="SBO1234" s="142"/>
      <c r="SBP1234" s="143"/>
      <c r="SBQ1234" s="142"/>
      <c r="SBR1234" s="143"/>
      <c r="SBS1234" s="142"/>
      <c r="SBT1234" s="143"/>
      <c r="SBU1234" s="142"/>
      <c r="SBV1234" s="143"/>
      <c r="SBW1234" s="142"/>
      <c r="SBX1234" s="143"/>
      <c r="SBY1234" s="142"/>
      <c r="SBZ1234" s="143"/>
      <c r="SCA1234" s="142"/>
      <c r="SCB1234" s="143"/>
      <c r="SCC1234" s="142"/>
      <c r="SCD1234" s="143"/>
      <c r="SCE1234" s="142"/>
      <c r="SCF1234" s="143"/>
      <c r="SCG1234" s="142"/>
      <c r="SCH1234" s="143"/>
      <c r="SCI1234" s="142"/>
      <c r="SCJ1234" s="143"/>
      <c r="SCK1234" s="142"/>
      <c r="SCL1234" s="143"/>
      <c r="SCM1234" s="142"/>
      <c r="SCN1234" s="143"/>
      <c r="SCO1234" s="142"/>
      <c r="SCP1234" s="143"/>
      <c r="SCQ1234" s="142"/>
      <c r="SCR1234" s="143"/>
      <c r="SCS1234" s="142"/>
      <c r="SCT1234" s="143"/>
      <c r="SCU1234" s="142"/>
      <c r="SCV1234" s="143"/>
      <c r="SCW1234" s="142"/>
      <c r="SCX1234" s="143"/>
      <c r="SCY1234" s="142"/>
      <c r="SCZ1234" s="143"/>
      <c r="SDA1234" s="142"/>
      <c r="SDB1234" s="143"/>
      <c r="SDC1234" s="142"/>
      <c r="SDD1234" s="143"/>
      <c r="SDE1234" s="142"/>
      <c r="SDF1234" s="143"/>
      <c r="SDG1234" s="142"/>
      <c r="SDH1234" s="143"/>
      <c r="SDI1234" s="142"/>
      <c r="SDJ1234" s="143"/>
      <c r="SDK1234" s="142"/>
      <c r="SDL1234" s="143"/>
      <c r="SDM1234" s="142"/>
      <c r="SDN1234" s="143"/>
      <c r="SDO1234" s="142"/>
      <c r="SDP1234" s="143"/>
      <c r="SDQ1234" s="142"/>
      <c r="SDR1234" s="143"/>
      <c r="SDS1234" s="142"/>
      <c r="SDT1234" s="143"/>
      <c r="SDU1234" s="142"/>
      <c r="SDV1234" s="143"/>
      <c r="SDW1234" s="142"/>
      <c r="SDX1234" s="143"/>
      <c r="SDY1234" s="142"/>
      <c r="SDZ1234" s="143"/>
      <c r="SEA1234" s="142"/>
      <c r="SEB1234" s="143"/>
      <c r="SEC1234" s="142"/>
      <c r="SED1234" s="143"/>
      <c r="SEE1234" s="142"/>
      <c r="SEF1234" s="143"/>
      <c r="SEG1234" s="142"/>
      <c r="SEH1234" s="143"/>
      <c r="SEI1234" s="142"/>
      <c r="SEJ1234" s="143"/>
      <c r="SEK1234" s="142"/>
      <c r="SEL1234" s="143"/>
      <c r="SEM1234" s="142"/>
      <c r="SEN1234" s="143"/>
      <c r="SEO1234" s="142"/>
      <c r="SEP1234" s="143"/>
      <c r="SEQ1234" s="142"/>
      <c r="SER1234" s="143"/>
      <c r="SES1234" s="142"/>
      <c r="SET1234" s="143"/>
      <c r="SEU1234" s="142"/>
      <c r="SEV1234" s="143"/>
      <c r="SEW1234" s="142"/>
      <c r="SEX1234" s="143"/>
      <c r="SEY1234" s="142"/>
      <c r="SEZ1234" s="143"/>
      <c r="SFA1234" s="142"/>
      <c r="SFB1234" s="143"/>
      <c r="SFC1234" s="142"/>
      <c r="SFD1234" s="143"/>
      <c r="SFE1234" s="142"/>
      <c r="SFF1234" s="143"/>
      <c r="SFG1234" s="142"/>
      <c r="SFH1234" s="143"/>
      <c r="SFI1234" s="142"/>
      <c r="SFJ1234" s="143"/>
      <c r="SFK1234" s="142"/>
      <c r="SFL1234" s="143"/>
      <c r="SFM1234" s="142"/>
      <c r="SFN1234" s="143"/>
      <c r="SFO1234" s="142"/>
      <c r="SFP1234" s="143"/>
      <c r="SFQ1234" s="142"/>
      <c r="SFR1234" s="143"/>
      <c r="SFS1234" s="142"/>
      <c r="SFT1234" s="143"/>
      <c r="SFU1234" s="142"/>
      <c r="SFV1234" s="143"/>
      <c r="SFW1234" s="142"/>
      <c r="SFX1234" s="143"/>
      <c r="SFY1234" s="142"/>
      <c r="SFZ1234" s="143"/>
      <c r="SGA1234" s="142"/>
      <c r="SGB1234" s="143"/>
      <c r="SGC1234" s="142"/>
      <c r="SGD1234" s="143"/>
      <c r="SGE1234" s="142"/>
      <c r="SGF1234" s="143"/>
      <c r="SGG1234" s="142"/>
      <c r="SGH1234" s="143"/>
      <c r="SGI1234" s="142"/>
      <c r="SGJ1234" s="143"/>
      <c r="SGK1234" s="142"/>
      <c r="SGL1234" s="143"/>
      <c r="SGM1234" s="142"/>
      <c r="SGN1234" s="143"/>
      <c r="SGO1234" s="142"/>
      <c r="SGP1234" s="143"/>
      <c r="SGQ1234" s="142"/>
      <c r="SGR1234" s="143"/>
      <c r="SGS1234" s="142"/>
      <c r="SGT1234" s="143"/>
      <c r="SGU1234" s="142"/>
      <c r="SGV1234" s="143"/>
      <c r="SGW1234" s="142"/>
      <c r="SGX1234" s="143"/>
      <c r="SGY1234" s="142"/>
      <c r="SGZ1234" s="143"/>
      <c r="SHA1234" s="142"/>
      <c r="SHB1234" s="143"/>
      <c r="SHC1234" s="142"/>
      <c r="SHD1234" s="143"/>
      <c r="SHE1234" s="142"/>
      <c r="SHF1234" s="143"/>
      <c r="SHG1234" s="142"/>
      <c r="SHH1234" s="143"/>
      <c r="SHI1234" s="142"/>
      <c r="SHJ1234" s="143"/>
      <c r="SHK1234" s="142"/>
      <c r="SHL1234" s="143"/>
      <c r="SHM1234" s="142"/>
      <c r="SHN1234" s="143"/>
      <c r="SHO1234" s="142"/>
      <c r="SHP1234" s="143"/>
      <c r="SHQ1234" s="142"/>
      <c r="SHR1234" s="143"/>
      <c r="SHS1234" s="142"/>
      <c r="SHT1234" s="143"/>
      <c r="SHU1234" s="142"/>
      <c r="SHV1234" s="143"/>
      <c r="SHW1234" s="142"/>
      <c r="SHX1234" s="143"/>
      <c r="SHY1234" s="142"/>
      <c r="SHZ1234" s="143"/>
      <c r="SIA1234" s="142"/>
      <c r="SIB1234" s="143"/>
      <c r="SIC1234" s="142"/>
      <c r="SID1234" s="143"/>
      <c r="SIE1234" s="142"/>
      <c r="SIF1234" s="143"/>
      <c r="SIG1234" s="142"/>
      <c r="SIH1234" s="143"/>
      <c r="SII1234" s="142"/>
      <c r="SIJ1234" s="143"/>
      <c r="SIK1234" s="142"/>
      <c r="SIL1234" s="143"/>
      <c r="SIM1234" s="142"/>
      <c r="SIN1234" s="143"/>
      <c r="SIO1234" s="142"/>
      <c r="SIP1234" s="143"/>
      <c r="SIQ1234" s="142"/>
      <c r="SIR1234" s="143"/>
      <c r="SIS1234" s="142"/>
      <c r="SIT1234" s="143"/>
      <c r="SIU1234" s="142"/>
      <c r="SIV1234" s="143"/>
      <c r="SIW1234" s="142"/>
      <c r="SIX1234" s="143"/>
      <c r="SIY1234" s="142"/>
      <c r="SIZ1234" s="143"/>
      <c r="SJA1234" s="142"/>
      <c r="SJB1234" s="143"/>
      <c r="SJC1234" s="142"/>
      <c r="SJD1234" s="143"/>
      <c r="SJE1234" s="142"/>
      <c r="SJF1234" s="143"/>
      <c r="SJG1234" s="142"/>
      <c r="SJH1234" s="143"/>
      <c r="SJI1234" s="142"/>
      <c r="SJJ1234" s="143"/>
      <c r="SJK1234" s="142"/>
      <c r="SJL1234" s="143"/>
      <c r="SJM1234" s="142"/>
      <c r="SJN1234" s="143"/>
      <c r="SJO1234" s="142"/>
      <c r="SJP1234" s="143"/>
      <c r="SJQ1234" s="142"/>
      <c r="SJR1234" s="143"/>
      <c r="SJS1234" s="142"/>
      <c r="SJT1234" s="143"/>
      <c r="SJU1234" s="142"/>
      <c r="SJV1234" s="143"/>
      <c r="SJW1234" s="142"/>
      <c r="SJX1234" s="143"/>
      <c r="SJY1234" s="142"/>
      <c r="SJZ1234" s="143"/>
      <c r="SKA1234" s="142"/>
      <c r="SKB1234" s="143"/>
      <c r="SKC1234" s="142"/>
      <c r="SKD1234" s="143"/>
      <c r="SKE1234" s="142"/>
      <c r="SKF1234" s="143"/>
      <c r="SKG1234" s="142"/>
      <c r="SKH1234" s="143"/>
      <c r="SKI1234" s="142"/>
      <c r="SKJ1234" s="143"/>
      <c r="SKK1234" s="142"/>
      <c r="SKL1234" s="143"/>
      <c r="SKM1234" s="142"/>
      <c r="SKN1234" s="143"/>
      <c r="SKO1234" s="142"/>
      <c r="SKP1234" s="143"/>
      <c r="SKQ1234" s="142"/>
      <c r="SKR1234" s="143"/>
      <c r="SKS1234" s="142"/>
      <c r="SKT1234" s="143"/>
      <c r="SKU1234" s="142"/>
      <c r="SKV1234" s="143"/>
      <c r="SKW1234" s="142"/>
      <c r="SKX1234" s="143"/>
      <c r="SKY1234" s="142"/>
      <c r="SKZ1234" s="143"/>
      <c r="SLA1234" s="142"/>
      <c r="SLB1234" s="143"/>
      <c r="SLC1234" s="142"/>
      <c r="SLD1234" s="143"/>
      <c r="SLE1234" s="142"/>
      <c r="SLF1234" s="143"/>
      <c r="SLG1234" s="142"/>
      <c r="SLH1234" s="143"/>
      <c r="SLI1234" s="142"/>
      <c r="SLJ1234" s="143"/>
      <c r="SLK1234" s="142"/>
      <c r="SLL1234" s="143"/>
      <c r="SLM1234" s="142"/>
      <c r="SLN1234" s="143"/>
      <c r="SLO1234" s="142"/>
      <c r="SLP1234" s="143"/>
      <c r="SLQ1234" s="142"/>
      <c r="SLR1234" s="143"/>
      <c r="SLS1234" s="142"/>
      <c r="SLT1234" s="143"/>
      <c r="SLU1234" s="142"/>
      <c r="SLV1234" s="143"/>
      <c r="SLW1234" s="142"/>
      <c r="SLX1234" s="143"/>
      <c r="SLY1234" s="142"/>
      <c r="SLZ1234" s="143"/>
      <c r="SMA1234" s="142"/>
      <c r="SMB1234" s="143"/>
      <c r="SMC1234" s="142"/>
      <c r="SMD1234" s="143"/>
      <c r="SME1234" s="142"/>
      <c r="SMF1234" s="143"/>
      <c r="SMG1234" s="142"/>
      <c r="SMH1234" s="143"/>
      <c r="SMI1234" s="142"/>
      <c r="SMJ1234" s="143"/>
      <c r="SMK1234" s="142"/>
      <c r="SML1234" s="143"/>
      <c r="SMM1234" s="142"/>
      <c r="SMN1234" s="143"/>
      <c r="SMO1234" s="142"/>
      <c r="SMP1234" s="143"/>
      <c r="SMQ1234" s="142"/>
      <c r="SMR1234" s="143"/>
      <c r="SMS1234" s="142"/>
      <c r="SMT1234" s="143"/>
      <c r="SMU1234" s="142"/>
      <c r="SMV1234" s="143"/>
      <c r="SMW1234" s="142"/>
      <c r="SMX1234" s="143"/>
      <c r="SMY1234" s="142"/>
      <c r="SMZ1234" s="143"/>
      <c r="SNA1234" s="142"/>
      <c r="SNB1234" s="143"/>
      <c r="SNC1234" s="142"/>
      <c r="SND1234" s="143"/>
      <c r="SNE1234" s="142"/>
      <c r="SNF1234" s="143"/>
      <c r="SNG1234" s="142"/>
      <c r="SNH1234" s="143"/>
      <c r="SNI1234" s="142"/>
      <c r="SNJ1234" s="143"/>
      <c r="SNK1234" s="142"/>
      <c r="SNL1234" s="143"/>
      <c r="SNM1234" s="142"/>
      <c r="SNN1234" s="143"/>
      <c r="SNO1234" s="142"/>
      <c r="SNP1234" s="143"/>
      <c r="SNQ1234" s="142"/>
      <c r="SNR1234" s="143"/>
      <c r="SNS1234" s="142"/>
      <c r="SNT1234" s="143"/>
      <c r="SNU1234" s="142"/>
      <c r="SNV1234" s="143"/>
      <c r="SNW1234" s="142"/>
      <c r="SNX1234" s="143"/>
      <c r="SNY1234" s="142"/>
      <c r="SNZ1234" s="143"/>
      <c r="SOA1234" s="142"/>
      <c r="SOB1234" s="143"/>
      <c r="SOC1234" s="142"/>
      <c r="SOD1234" s="143"/>
      <c r="SOE1234" s="142"/>
      <c r="SOF1234" s="143"/>
      <c r="SOG1234" s="142"/>
      <c r="SOH1234" s="143"/>
      <c r="SOI1234" s="142"/>
      <c r="SOJ1234" s="143"/>
      <c r="SOK1234" s="142"/>
      <c r="SOL1234" s="143"/>
      <c r="SOM1234" s="142"/>
      <c r="SON1234" s="143"/>
      <c r="SOO1234" s="142"/>
      <c r="SOP1234" s="143"/>
      <c r="SOQ1234" s="142"/>
      <c r="SOR1234" s="143"/>
      <c r="SOS1234" s="142"/>
      <c r="SOT1234" s="143"/>
      <c r="SOU1234" s="142"/>
      <c r="SOV1234" s="143"/>
      <c r="SOW1234" s="142"/>
      <c r="SOX1234" s="143"/>
      <c r="SOY1234" s="142"/>
      <c r="SOZ1234" s="143"/>
      <c r="SPA1234" s="142"/>
      <c r="SPB1234" s="143"/>
      <c r="SPC1234" s="142"/>
      <c r="SPD1234" s="143"/>
      <c r="SPE1234" s="142"/>
      <c r="SPF1234" s="143"/>
      <c r="SPG1234" s="142"/>
      <c r="SPH1234" s="143"/>
      <c r="SPI1234" s="142"/>
      <c r="SPJ1234" s="143"/>
      <c r="SPK1234" s="142"/>
      <c r="SPL1234" s="143"/>
      <c r="SPM1234" s="142"/>
      <c r="SPN1234" s="143"/>
      <c r="SPO1234" s="142"/>
      <c r="SPP1234" s="143"/>
      <c r="SPQ1234" s="142"/>
      <c r="SPR1234" s="143"/>
      <c r="SPS1234" s="142"/>
      <c r="SPT1234" s="143"/>
      <c r="SPU1234" s="142"/>
      <c r="SPV1234" s="143"/>
      <c r="SPW1234" s="142"/>
      <c r="SPX1234" s="143"/>
      <c r="SPY1234" s="142"/>
      <c r="SPZ1234" s="143"/>
      <c r="SQA1234" s="142"/>
      <c r="SQB1234" s="143"/>
      <c r="SQC1234" s="142"/>
      <c r="SQD1234" s="143"/>
      <c r="SQE1234" s="142"/>
      <c r="SQF1234" s="143"/>
      <c r="SQG1234" s="142"/>
      <c r="SQH1234" s="143"/>
      <c r="SQI1234" s="142"/>
      <c r="SQJ1234" s="143"/>
      <c r="SQK1234" s="142"/>
      <c r="SQL1234" s="143"/>
      <c r="SQM1234" s="142"/>
      <c r="SQN1234" s="143"/>
      <c r="SQO1234" s="142"/>
      <c r="SQP1234" s="143"/>
      <c r="SQQ1234" s="142"/>
      <c r="SQR1234" s="143"/>
      <c r="SQS1234" s="142"/>
      <c r="SQT1234" s="143"/>
      <c r="SQU1234" s="142"/>
      <c r="SQV1234" s="143"/>
      <c r="SQW1234" s="142"/>
      <c r="SQX1234" s="143"/>
      <c r="SQY1234" s="142"/>
      <c r="SQZ1234" s="143"/>
      <c r="SRA1234" s="142"/>
      <c r="SRB1234" s="143"/>
      <c r="SRC1234" s="142"/>
      <c r="SRD1234" s="143"/>
      <c r="SRE1234" s="142"/>
      <c r="SRF1234" s="143"/>
      <c r="SRG1234" s="142"/>
      <c r="SRH1234" s="143"/>
      <c r="SRI1234" s="142"/>
      <c r="SRJ1234" s="143"/>
      <c r="SRK1234" s="142"/>
      <c r="SRL1234" s="143"/>
      <c r="SRM1234" s="142"/>
      <c r="SRN1234" s="143"/>
      <c r="SRO1234" s="142"/>
      <c r="SRP1234" s="143"/>
      <c r="SRQ1234" s="142"/>
      <c r="SRR1234" s="143"/>
      <c r="SRS1234" s="142"/>
      <c r="SRT1234" s="143"/>
      <c r="SRU1234" s="142"/>
      <c r="SRV1234" s="143"/>
      <c r="SRW1234" s="142"/>
      <c r="SRX1234" s="143"/>
      <c r="SRY1234" s="142"/>
      <c r="SRZ1234" s="143"/>
      <c r="SSA1234" s="142"/>
      <c r="SSB1234" s="143"/>
      <c r="SSC1234" s="142"/>
      <c r="SSD1234" s="143"/>
      <c r="SSE1234" s="142"/>
      <c r="SSF1234" s="143"/>
      <c r="SSG1234" s="142"/>
      <c r="SSH1234" s="143"/>
      <c r="SSI1234" s="142"/>
      <c r="SSJ1234" s="143"/>
      <c r="SSK1234" s="142"/>
      <c r="SSL1234" s="143"/>
      <c r="SSM1234" s="142"/>
      <c r="SSN1234" s="143"/>
      <c r="SSO1234" s="142"/>
      <c r="SSP1234" s="143"/>
      <c r="SSQ1234" s="142"/>
      <c r="SSR1234" s="143"/>
      <c r="SSS1234" s="142"/>
      <c r="SST1234" s="143"/>
      <c r="SSU1234" s="142"/>
      <c r="SSV1234" s="143"/>
      <c r="SSW1234" s="142"/>
      <c r="SSX1234" s="143"/>
      <c r="SSY1234" s="142"/>
      <c r="SSZ1234" s="143"/>
      <c r="STA1234" s="142"/>
      <c r="STB1234" s="143"/>
      <c r="STC1234" s="142"/>
      <c r="STD1234" s="143"/>
      <c r="STE1234" s="142"/>
      <c r="STF1234" s="143"/>
      <c r="STG1234" s="142"/>
      <c r="STH1234" s="143"/>
      <c r="STI1234" s="142"/>
      <c r="STJ1234" s="143"/>
      <c r="STK1234" s="142"/>
      <c r="STL1234" s="143"/>
      <c r="STM1234" s="142"/>
      <c r="STN1234" s="143"/>
      <c r="STO1234" s="142"/>
      <c r="STP1234" s="143"/>
      <c r="STQ1234" s="142"/>
      <c r="STR1234" s="143"/>
      <c r="STS1234" s="142"/>
      <c r="STT1234" s="143"/>
      <c r="STU1234" s="142"/>
      <c r="STV1234" s="143"/>
      <c r="STW1234" s="142"/>
      <c r="STX1234" s="143"/>
      <c r="STY1234" s="142"/>
      <c r="STZ1234" s="143"/>
      <c r="SUA1234" s="142"/>
      <c r="SUB1234" s="143"/>
      <c r="SUC1234" s="142"/>
      <c r="SUD1234" s="143"/>
      <c r="SUE1234" s="142"/>
      <c r="SUF1234" s="143"/>
      <c r="SUG1234" s="142"/>
      <c r="SUH1234" s="143"/>
      <c r="SUI1234" s="142"/>
      <c r="SUJ1234" s="143"/>
      <c r="SUK1234" s="142"/>
      <c r="SUL1234" s="143"/>
      <c r="SUM1234" s="142"/>
      <c r="SUN1234" s="143"/>
      <c r="SUO1234" s="142"/>
      <c r="SUP1234" s="143"/>
      <c r="SUQ1234" s="142"/>
      <c r="SUR1234" s="143"/>
      <c r="SUS1234" s="142"/>
      <c r="SUT1234" s="143"/>
      <c r="SUU1234" s="142"/>
      <c r="SUV1234" s="143"/>
      <c r="SUW1234" s="142"/>
      <c r="SUX1234" s="143"/>
      <c r="SUY1234" s="142"/>
      <c r="SUZ1234" s="143"/>
      <c r="SVA1234" s="142"/>
      <c r="SVB1234" s="143"/>
      <c r="SVC1234" s="142"/>
      <c r="SVD1234" s="143"/>
      <c r="SVE1234" s="142"/>
      <c r="SVF1234" s="143"/>
      <c r="SVG1234" s="142"/>
      <c r="SVH1234" s="143"/>
      <c r="SVI1234" s="142"/>
      <c r="SVJ1234" s="143"/>
      <c r="SVK1234" s="142"/>
      <c r="SVL1234" s="143"/>
      <c r="SVM1234" s="142"/>
      <c r="SVN1234" s="143"/>
      <c r="SVO1234" s="142"/>
      <c r="SVP1234" s="143"/>
      <c r="SVQ1234" s="142"/>
      <c r="SVR1234" s="143"/>
      <c r="SVS1234" s="142"/>
      <c r="SVT1234" s="143"/>
      <c r="SVU1234" s="142"/>
      <c r="SVV1234" s="143"/>
      <c r="SVW1234" s="142"/>
      <c r="SVX1234" s="143"/>
      <c r="SVY1234" s="142"/>
      <c r="SVZ1234" s="143"/>
      <c r="SWA1234" s="142"/>
      <c r="SWB1234" s="143"/>
      <c r="SWC1234" s="142"/>
      <c r="SWD1234" s="143"/>
      <c r="SWE1234" s="142"/>
      <c r="SWF1234" s="143"/>
      <c r="SWG1234" s="142"/>
      <c r="SWH1234" s="143"/>
      <c r="SWI1234" s="142"/>
      <c r="SWJ1234" s="143"/>
      <c r="SWK1234" s="142"/>
      <c r="SWL1234" s="143"/>
      <c r="SWM1234" s="142"/>
      <c r="SWN1234" s="143"/>
      <c r="SWO1234" s="142"/>
      <c r="SWP1234" s="143"/>
      <c r="SWQ1234" s="142"/>
      <c r="SWR1234" s="143"/>
      <c r="SWS1234" s="142"/>
      <c r="SWT1234" s="143"/>
      <c r="SWU1234" s="142"/>
      <c r="SWV1234" s="143"/>
      <c r="SWW1234" s="142"/>
      <c r="SWX1234" s="143"/>
      <c r="SWY1234" s="142"/>
      <c r="SWZ1234" s="143"/>
      <c r="SXA1234" s="142"/>
      <c r="SXB1234" s="143"/>
      <c r="SXC1234" s="142"/>
      <c r="SXD1234" s="143"/>
      <c r="SXE1234" s="142"/>
      <c r="SXF1234" s="143"/>
      <c r="SXG1234" s="142"/>
      <c r="SXH1234" s="143"/>
      <c r="SXI1234" s="142"/>
      <c r="SXJ1234" s="143"/>
      <c r="SXK1234" s="142"/>
      <c r="SXL1234" s="143"/>
      <c r="SXM1234" s="142"/>
      <c r="SXN1234" s="143"/>
      <c r="SXO1234" s="142"/>
      <c r="SXP1234" s="143"/>
      <c r="SXQ1234" s="142"/>
      <c r="SXR1234" s="143"/>
      <c r="SXS1234" s="142"/>
      <c r="SXT1234" s="143"/>
      <c r="SXU1234" s="142"/>
      <c r="SXV1234" s="143"/>
      <c r="SXW1234" s="142"/>
      <c r="SXX1234" s="143"/>
      <c r="SXY1234" s="142"/>
      <c r="SXZ1234" s="143"/>
      <c r="SYA1234" s="142"/>
      <c r="SYB1234" s="143"/>
      <c r="SYC1234" s="142"/>
      <c r="SYD1234" s="143"/>
      <c r="SYE1234" s="142"/>
      <c r="SYF1234" s="143"/>
      <c r="SYG1234" s="142"/>
      <c r="SYH1234" s="143"/>
      <c r="SYI1234" s="142"/>
      <c r="SYJ1234" s="143"/>
      <c r="SYK1234" s="142"/>
      <c r="SYL1234" s="143"/>
      <c r="SYM1234" s="142"/>
      <c r="SYN1234" s="143"/>
      <c r="SYO1234" s="142"/>
      <c r="SYP1234" s="143"/>
      <c r="SYQ1234" s="142"/>
      <c r="SYR1234" s="143"/>
      <c r="SYS1234" s="142"/>
      <c r="SYT1234" s="143"/>
      <c r="SYU1234" s="142"/>
      <c r="SYV1234" s="143"/>
      <c r="SYW1234" s="142"/>
      <c r="SYX1234" s="143"/>
      <c r="SYY1234" s="142"/>
      <c r="SYZ1234" s="143"/>
      <c r="SZA1234" s="142"/>
      <c r="SZB1234" s="143"/>
      <c r="SZC1234" s="142"/>
      <c r="SZD1234" s="143"/>
      <c r="SZE1234" s="142"/>
      <c r="SZF1234" s="143"/>
      <c r="SZG1234" s="142"/>
      <c r="SZH1234" s="143"/>
      <c r="SZI1234" s="142"/>
      <c r="SZJ1234" s="143"/>
      <c r="SZK1234" s="142"/>
      <c r="SZL1234" s="143"/>
      <c r="SZM1234" s="142"/>
      <c r="SZN1234" s="143"/>
      <c r="SZO1234" s="142"/>
      <c r="SZP1234" s="143"/>
      <c r="SZQ1234" s="142"/>
      <c r="SZR1234" s="143"/>
      <c r="SZS1234" s="142"/>
      <c r="SZT1234" s="143"/>
      <c r="SZU1234" s="142"/>
      <c r="SZV1234" s="143"/>
      <c r="SZW1234" s="142"/>
      <c r="SZX1234" s="143"/>
      <c r="SZY1234" s="142"/>
      <c r="SZZ1234" s="143"/>
      <c r="TAA1234" s="142"/>
      <c r="TAB1234" s="143"/>
      <c r="TAC1234" s="142"/>
      <c r="TAD1234" s="143"/>
      <c r="TAE1234" s="142"/>
      <c r="TAF1234" s="143"/>
      <c r="TAG1234" s="142"/>
      <c r="TAH1234" s="143"/>
      <c r="TAI1234" s="142"/>
      <c r="TAJ1234" s="143"/>
      <c r="TAK1234" s="142"/>
      <c r="TAL1234" s="143"/>
      <c r="TAM1234" s="142"/>
      <c r="TAN1234" s="143"/>
      <c r="TAO1234" s="142"/>
      <c r="TAP1234" s="143"/>
      <c r="TAQ1234" s="142"/>
      <c r="TAR1234" s="143"/>
      <c r="TAS1234" s="142"/>
      <c r="TAT1234" s="143"/>
      <c r="TAU1234" s="142"/>
      <c r="TAV1234" s="143"/>
      <c r="TAW1234" s="142"/>
      <c r="TAX1234" s="143"/>
      <c r="TAY1234" s="142"/>
      <c r="TAZ1234" s="143"/>
      <c r="TBA1234" s="142"/>
      <c r="TBB1234" s="143"/>
      <c r="TBC1234" s="142"/>
      <c r="TBD1234" s="143"/>
      <c r="TBE1234" s="142"/>
      <c r="TBF1234" s="143"/>
      <c r="TBG1234" s="142"/>
      <c r="TBH1234" s="143"/>
      <c r="TBI1234" s="142"/>
      <c r="TBJ1234" s="143"/>
      <c r="TBK1234" s="142"/>
      <c r="TBL1234" s="143"/>
      <c r="TBM1234" s="142"/>
      <c r="TBN1234" s="143"/>
      <c r="TBO1234" s="142"/>
      <c r="TBP1234" s="143"/>
      <c r="TBQ1234" s="142"/>
      <c r="TBR1234" s="143"/>
      <c r="TBS1234" s="142"/>
      <c r="TBT1234" s="143"/>
      <c r="TBU1234" s="142"/>
      <c r="TBV1234" s="143"/>
      <c r="TBW1234" s="142"/>
      <c r="TBX1234" s="143"/>
      <c r="TBY1234" s="142"/>
      <c r="TBZ1234" s="143"/>
      <c r="TCA1234" s="142"/>
      <c r="TCB1234" s="143"/>
      <c r="TCC1234" s="142"/>
      <c r="TCD1234" s="143"/>
      <c r="TCE1234" s="142"/>
      <c r="TCF1234" s="143"/>
      <c r="TCG1234" s="142"/>
      <c r="TCH1234" s="143"/>
      <c r="TCI1234" s="142"/>
      <c r="TCJ1234" s="143"/>
      <c r="TCK1234" s="142"/>
      <c r="TCL1234" s="143"/>
      <c r="TCM1234" s="142"/>
      <c r="TCN1234" s="143"/>
      <c r="TCO1234" s="142"/>
      <c r="TCP1234" s="143"/>
      <c r="TCQ1234" s="142"/>
      <c r="TCR1234" s="143"/>
      <c r="TCS1234" s="142"/>
      <c r="TCT1234" s="143"/>
      <c r="TCU1234" s="142"/>
      <c r="TCV1234" s="143"/>
      <c r="TCW1234" s="142"/>
      <c r="TCX1234" s="143"/>
      <c r="TCY1234" s="142"/>
      <c r="TCZ1234" s="143"/>
      <c r="TDA1234" s="142"/>
      <c r="TDB1234" s="143"/>
      <c r="TDC1234" s="142"/>
      <c r="TDD1234" s="143"/>
      <c r="TDE1234" s="142"/>
      <c r="TDF1234" s="143"/>
      <c r="TDG1234" s="142"/>
      <c r="TDH1234" s="143"/>
      <c r="TDI1234" s="142"/>
      <c r="TDJ1234" s="143"/>
      <c r="TDK1234" s="142"/>
      <c r="TDL1234" s="143"/>
      <c r="TDM1234" s="142"/>
      <c r="TDN1234" s="143"/>
      <c r="TDO1234" s="142"/>
      <c r="TDP1234" s="143"/>
      <c r="TDQ1234" s="142"/>
      <c r="TDR1234" s="143"/>
      <c r="TDS1234" s="142"/>
      <c r="TDT1234" s="143"/>
      <c r="TDU1234" s="142"/>
      <c r="TDV1234" s="143"/>
      <c r="TDW1234" s="142"/>
      <c r="TDX1234" s="143"/>
      <c r="TDY1234" s="142"/>
      <c r="TDZ1234" s="143"/>
      <c r="TEA1234" s="142"/>
      <c r="TEB1234" s="143"/>
      <c r="TEC1234" s="142"/>
      <c r="TED1234" s="143"/>
      <c r="TEE1234" s="142"/>
      <c r="TEF1234" s="143"/>
      <c r="TEG1234" s="142"/>
      <c r="TEH1234" s="143"/>
      <c r="TEI1234" s="142"/>
      <c r="TEJ1234" s="143"/>
      <c r="TEK1234" s="142"/>
      <c r="TEL1234" s="143"/>
      <c r="TEM1234" s="142"/>
      <c r="TEN1234" s="143"/>
      <c r="TEO1234" s="142"/>
      <c r="TEP1234" s="143"/>
      <c r="TEQ1234" s="142"/>
      <c r="TER1234" s="143"/>
      <c r="TES1234" s="142"/>
      <c r="TET1234" s="143"/>
      <c r="TEU1234" s="142"/>
      <c r="TEV1234" s="143"/>
      <c r="TEW1234" s="142"/>
      <c r="TEX1234" s="143"/>
      <c r="TEY1234" s="142"/>
      <c r="TEZ1234" s="143"/>
      <c r="TFA1234" s="142"/>
      <c r="TFB1234" s="143"/>
      <c r="TFC1234" s="142"/>
      <c r="TFD1234" s="143"/>
      <c r="TFE1234" s="142"/>
      <c r="TFF1234" s="143"/>
      <c r="TFG1234" s="142"/>
      <c r="TFH1234" s="143"/>
      <c r="TFI1234" s="142"/>
      <c r="TFJ1234" s="143"/>
      <c r="TFK1234" s="142"/>
      <c r="TFL1234" s="143"/>
      <c r="TFM1234" s="142"/>
      <c r="TFN1234" s="143"/>
      <c r="TFO1234" s="142"/>
      <c r="TFP1234" s="143"/>
      <c r="TFQ1234" s="142"/>
      <c r="TFR1234" s="143"/>
      <c r="TFS1234" s="142"/>
      <c r="TFT1234" s="143"/>
      <c r="TFU1234" s="142"/>
      <c r="TFV1234" s="143"/>
      <c r="TFW1234" s="142"/>
      <c r="TFX1234" s="143"/>
      <c r="TFY1234" s="142"/>
      <c r="TFZ1234" s="143"/>
      <c r="TGA1234" s="142"/>
      <c r="TGB1234" s="143"/>
      <c r="TGC1234" s="142"/>
      <c r="TGD1234" s="143"/>
      <c r="TGE1234" s="142"/>
      <c r="TGF1234" s="143"/>
      <c r="TGG1234" s="142"/>
      <c r="TGH1234" s="143"/>
      <c r="TGI1234" s="142"/>
      <c r="TGJ1234" s="143"/>
      <c r="TGK1234" s="142"/>
      <c r="TGL1234" s="143"/>
      <c r="TGM1234" s="142"/>
      <c r="TGN1234" s="143"/>
      <c r="TGO1234" s="142"/>
      <c r="TGP1234" s="143"/>
      <c r="TGQ1234" s="142"/>
      <c r="TGR1234" s="143"/>
      <c r="TGS1234" s="142"/>
      <c r="TGT1234" s="143"/>
      <c r="TGU1234" s="142"/>
      <c r="TGV1234" s="143"/>
      <c r="TGW1234" s="142"/>
      <c r="TGX1234" s="143"/>
      <c r="TGY1234" s="142"/>
      <c r="TGZ1234" s="143"/>
      <c r="THA1234" s="142"/>
      <c r="THB1234" s="143"/>
      <c r="THC1234" s="142"/>
      <c r="THD1234" s="143"/>
      <c r="THE1234" s="142"/>
      <c r="THF1234" s="143"/>
      <c r="THG1234" s="142"/>
      <c r="THH1234" s="143"/>
      <c r="THI1234" s="142"/>
      <c r="THJ1234" s="143"/>
      <c r="THK1234" s="142"/>
      <c r="THL1234" s="143"/>
      <c r="THM1234" s="142"/>
      <c r="THN1234" s="143"/>
      <c r="THO1234" s="142"/>
      <c r="THP1234" s="143"/>
      <c r="THQ1234" s="142"/>
      <c r="THR1234" s="143"/>
      <c r="THS1234" s="142"/>
      <c r="THT1234" s="143"/>
      <c r="THU1234" s="142"/>
      <c r="THV1234" s="143"/>
      <c r="THW1234" s="142"/>
      <c r="THX1234" s="143"/>
      <c r="THY1234" s="142"/>
      <c r="THZ1234" s="143"/>
      <c r="TIA1234" s="142"/>
      <c r="TIB1234" s="143"/>
      <c r="TIC1234" s="142"/>
      <c r="TID1234" s="143"/>
      <c r="TIE1234" s="142"/>
      <c r="TIF1234" s="143"/>
      <c r="TIG1234" s="142"/>
      <c r="TIH1234" s="143"/>
      <c r="TII1234" s="142"/>
      <c r="TIJ1234" s="143"/>
      <c r="TIK1234" s="142"/>
      <c r="TIL1234" s="143"/>
      <c r="TIM1234" s="142"/>
      <c r="TIN1234" s="143"/>
      <c r="TIO1234" s="142"/>
      <c r="TIP1234" s="143"/>
      <c r="TIQ1234" s="142"/>
      <c r="TIR1234" s="143"/>
      <c r="TIS1234" s="142"/>
      <c r="TIT1234" s="143"/>
      <c r="TIU1234" s="142"/>
      <c r="TIV1234" s="143"/>
      <c r="TIW1234" s="142"/>
      <c r="TIX1234" s="143"/>
      <c r="TIY1234" s="142"/>
      <c r="TIZ1234" s="143"/>
      <c r="TJA1234" s="142"/>
      <c r="TJB1234" s="143"/>
      <c r="TJC1234" s="142"/>
      <c r="TJD1234" s="143"/>
      <c r="TJE1234" s="142"/>
      <c r="TJF1234" s="143"/>
      <c r="TJG1234" s="142"/>
      <c r="TJH1234" s="143"/>
      <c r="TJI1234" s="142"/>
      <c r="TJJ1234" s="143"/>
      <c r="TJK1234" s="142"/>
      <c r="TJL1234" s="143"/>
      <c r="TJM1234" s="142"/>
      <c r="TJN1234" s="143"/>
      <c r="TJO1234" s="142"/>
      <c r="TJP1234" s="143"/>
      <c r="TJQ1234" s="142"/>
      <c r="TJR1234" s="143"/>
      <c r="TJS1234" s="142"/>
      <c r="TJT1234" s="143"/>
      <c r="TJU1234" s="142"/>
      <c r="TJV1234" s="143"/>
      <c r="TJW1234" s="142"/>
      <c r="TJX1234" s="143"/>
      <c r="TJY1234" s="142"/>
      <c r="TJZ1234" s="143"/>
      <c r="TKA1234" s="142"/>
      <c r="TKB1234" s="143"/>
      <c r="TKC1234" s="142"/>
      <c r="TKD1234" s="143"/>
      <c r="TKE1234" s="142"/>
      <c r="TKF1234" s="143"/>
      <c r="TKG1234" s="142"/>
      <c r="TKH1234" s="143"/>
      <c r="TKI1234" s="142"/>
      <c r="TKJ1234" s="143"/>
      <c r="TKK1234" s="142"/>
      <c r="TKL1234" s="143"/>
      <c r="TKM1234" s="142"/>
      <c r="TKN1234" s="143"/>
      <c r="TKO1234" s="142"/>
      <c r="TKP1234" s="143"/>
      <c r="TKQ1234" s="142"/>
      <c r="TKR1234" s="143"/>
      <c r="TKS1234" s="142"/>
      <c r="TKT1234" s="143"/>
      <c r="TKU1234" s="142"/>
      <c r="TKV1234" s="143"/>
      <c r="TKW1234" s="142"/>
      <c r="TKX1234" s="143"/>
      <c r="TKY1234" s="142"/>
      <c r="TKZ1234" s="143"/>
      <c r="TLA1234" s="142"/>
      <c r="TLB1234" s="143"/>
      <c r="TLC1234" s="142"/>
      <c r="TLD1234" s="143"/>
      <c r="TLE1234" s="142"/>
      <c r="TLF1234" s="143"/>
      <c r="TLG1234" s="142"/>
      <c r="TLH1234" s="143"/>
      <c r="TLI1234" s="142"/>
      <c r="TLJ1234" s="143"/>
      <c r="TLK1234" s="142"/>
      <c r="TLL1234" s="143"/>
      <c r="TLM1234" s="142"/>
      <c r="TLN1234" s="143"/>
      <c r="TLO1234" s="142"/>
      <c r="TLP1234" s="143"/>
      <c r="TLQ1234" s="142"/>
      <c r="TLR1234" s="143"/>
      <c r="TLS1234" s="142"/>
      <c r="TLT1234" s="143"/>
      <c r="TLU1234" s="142"/>
      <c r="TLV1234" s="143"/>
      <c r="TLW1234" s="142"/>
      <c r="TLX1234" s="143"/>
      <c r="TLY1234" s="142"/>
      <c r="TLZ1234" s="143"/>
      <c r="TMA1234" s="142"/>
      <c r="TMB1234" s="143"/>
      <c r="TMC1234" s="142"/>
      <c r="TMD1234" s="143"/>
      <c r="TME1234" s="142"/>
      <c r="TMF1234" s="143"/>
      <c r="TMG1234" s="142"/>
      <c r="TMH1234" s="143"/>
      <c r="TMI1234" s="142"/>
      <c r="TMJ1234" s="143"/>
      <c r="TMK1234" s="142"/>
      <c r="TML1234" s="143"/>
      <c r="TMM1234" s="142"/>
      <c r="TMN1234" s="143"/>
      <c r="TMO1234" s="142"/>
      <c r="TMP1234" s="143"/>
      <c r="TMQ1234" s="142"/>
      <c r="TMR1234" s="143"/>
      <c r="TMS1234" s="142"/>
      <c r="TMT1234" s="143"/>
      <c r="TMU1234" s="142"/>
      <c r="TMV1234" s="143"/>
      <c r="TMW1234" s="142"/>
      <c r="TMX1234" s="143"/>
      <c r="TMY1234" s="142"/>
      <c r="TMZ1234" s="143"/>
      <c r="TNA1234" s="142"/>
      <c r="TNB1234" s="143"/>
      <c r="TNC1234" s="142"/>
      <c r="TND1234" s="143"/>
      <c r="TNE1234" s="142"/>
      <c r="TNF1234" s="143"/>
      <c r="TNG1234" s="142"/>
      <c r="TNH1234" s="143"/>
      <c r="TNI1234" s="142"/>
      <c r="TNJ1234" s="143"/>
      <c r="TNK1234" s="142"/>
      <c r="TNL1234" s="143"/>
      <c r="TNM1234" s="142"/>
      <c r="TNN1234" s="143"/>
      <c r="TNO1234" s="142"/>
      <c r="TNP1234" s="143"/>
      <c r="TNQ1234" s="142"/>
      <c r="TNR1234" s="143"/>
      <c r="TNS1234" s="142"/>
      <c r="TNT1234" s="143"/>
      <c r="TNU1234" s="142"/>
      <c r="TNV1234" s="143"/>
      <c r="TNW1234" s="142"/>
      <c r="TNX1234" s="143"/>
      <c r="TNY1234" s="142"/>
      <c r="TNZ1234" s="143"/>
      <c r="TOA1234" s="142"/>
      <c r="TOB1234" s="143"/>
      <c r="TOC1234" s="142"/>
      <c r="TOD1234" s="143"/>
      <c r="TOE1234" s="142"/>
      <c r="TOF1234" s="143"/>
      <c r="TOG1234" s="142"/>
      <c r="TOH1234" s="143"/>
      <c r="TOI1234" s="142"/>
      <c r="TOJ1234" s="143"/>
      <c r="TOK1234" s="142"/>
      <c r="TOL1234" s="143"/>
      <c r="TOM1234" s="142"/>
      <c r="TON1234" s="143"/>
      <c r="TOO1234" s="142"/>
      <c r="TOP1234" s="143"/>
      <c r="TOQ1234" s="142"/>
      <c r="TOR1234" s="143"/>
      <c r="TOS1234" s="142"/>
      <c r="TOT1234" s="143"/>
      <c r="TOU1234" s="142"/>
      <c r="TOV1234" s="143"/>
      <c r="TOW1234" s="142"/>
      <c r="TOX1234" s="143"/>
      <c r="TOY1234" s="142"/>
      <c r="TOZ1234" s="143"/>
      <c r="TPA1234" s="142"/>
      <c r="TPB1234" s="143"/>
      <c r="TPC1234" s="142"/>
      <c r="TPD1234" s="143"/>
      <c r="TPE1234" s="142"/>
      <c r="TPF1234" s="143"/>
      <c r="TPG1234" s="142"/>
      <c r="TPH1234" s="143"/>
      <c r="TPI1234" s="142"/>
      <c r="TPJ1234" s="143"/>
      <c r="TPK1234" s="142"/>
      <c r="TPL1234" s="143"/>
      <c r="TPM1234" s="142"/>
      <c r="TPN1234" s="143"/>
      <c r="TPO1234" s="142"/>
      <c r="TPP1234" s="143"/>
      <c r="TPQ1234" s="142"/>
      <c r="TPR1234" s="143"/>
      <c r="TPS1234" s="142"/>
      <c r="TPT1234" s="143"/>
      <c r="TPU1234" s="142"/>
      <c r="TPV1234" s="143"/>
      <c r="TPW1234" s="142"/>
      <c r="TPX1234" s="143"/>
      <c r="TPY1234" s="142"/>
      <c r="TPZ1234" s="143"/>
      <c r="TQA1234" s="142"/>
      <c r="TQB1234" s="143"/>
      <c r="TQC1234" s="142"/>
      <c r="TQD1234" s="143"/>
      <c r="TQE1234" s="142"/>
      <c r="TQF1234" s="143"/>
      <c r="TQG1234" s="142"/>
      <c r="TQH1234" s="143"/>
      <c r="TQI1234" s="142"/>
      <c r="TQJ1234" s="143"/>
      <c r="TQK1234" s="142"/>
      <c r="TQL1234" s="143"/>
      <c r="TQM1234" s="142"/>
      <c r="TQN1234" s="143"/>
      <c r="TQO1234" s="142"/>
      <c r="TQP1234" s="143"/>
      <c r="TQQ1234" s="142"/>
      <c r="TQR1234" s="143"/>
      <c r="TQS1234" s="142"/>
      <c r="TQT1234" s="143"/>
      <c r="TQU1234" s="142"/>
      <c r="TQV1234" s="143"/>
      <c r="TQW1234" s="142"/>
      <c r="TQX1234" s="143"/>
      <c r="TQY1234" s="142"/>
      <c r="TQZ1234" s="143"/>
      <c r="TRA1234" s="142"/>
      <c r="TRB1234" s="143"/>
      <c r="TRC1234" s="142"/>
      <c r="TRD1234" s="143"/>
      <c r="TRE1234" s="142"/>
      <c r="TRF1234" s="143"/>
      <c r="TRG1234" s="142"/>
      <c r="TRH1234" s="143"/>
      <c r="TRI1234" s="142"/>
      <c r="TRJ1234" s="143"/>
      <c r="TRK1234" s="142"/>
      <c r="TRL1234" s="143"/>
      <c r="TRM1234" s="142"/>
      <c r="TRN1234" s="143"/>
      <c r="TRO1234" s="142"/>
      <c r="TRP1234" s="143"/>
      <c r="TRQ1234" s="142"/>
      <c r="TRR1234" s="143"/>
      <c r="TRS1234" s="142"/>
      <c r="TRT1234" s="143"/>
      <c r="TRU1234" s="142"/>
      <c r="TRV1234" s="143"/>
      <c r="TRW1234" s="142"/>
      <c r="TRX1234" s="143"/>
      <c r="TRY1234" s="142"/>
      <c r="TRZ1234" s="143"/>
      <c r="TSA1234" s="142"/>
      <c r="TSB1234" s="143"/>
      <c r="TSC1234" s="142"/>
      <c r="TSD1234" s="143"/>
      <c r="TSE1234" s="142"/>
      <c r="TSF1234" s="143"/>
      <c r="TSG1234" s="142"/>
      <c r="TSH1234" s="143"/>
      <c r="TSI1234" s="142"/>
      <c r="TSJ1234" s="143"/>
      <c r="TSK1234" s="142"/>
      <c r="TSL1234" s="143"/>
      <c r="TSM1234" s="142"/>
      <c r="TSN1234" s="143"/>
      <c r="TSO1234" s="142"/>
      <c r="TSP1234" s="143"/>
      <c r="TSQ1234" s="142"/>
      <c r="TSR1234" s="143"/>
      <c r="TSS1234" s="142"/>
      <c r="TST1234" s="143"/>
      <c r="TSU1234" s="142"/>
      <c r="TSV1234" s="143"/>
      <c r="TSW1234" s="142"/>
      <c r="TSX1234" s="143"/>
      <c r="TSY1234" s="142"/>
      <c r="TSZ1234" s="143"/>
      <c r="TTA1234" s="142"/>
      <c r="TTB1234" s="143"/>
      <c r="TTC1234" s="142"/>
      <c r="TTD1234" s="143"/>
      <c r="TTE1234" s="142"/>
      <c r="TTF1234" s="143"/>
      <c r="TTG1234" s="142"/>
      <c r="TTH1234" s="143"/>
      <c r="TTI1234" s="142"/>
      <c r="TTJ1234" s="143"/>
      <c r="TTK1234" s="142"/>
      <c r="TTL1234" s="143"/>
      <c r="TTM1234" s="142"/>
      <c r="TTN1234" s="143"/>
      <c r="TTO1234" s="142"/>
      <c r="TTP1234" s="143"/>
      <c r="TTQ1234" s="142"/>
      <c r="TTR1234" s="143"/>
      <c r="TTS1234" s="142"/>
      <c r="TTT1234" s="143"/>
      <c r="TTU1234" s="142"/>
      <c r="TTV1234" s="143"/>
      <c r="TTW1234" s="142"/>
      <c r="TTX1234" s="143"/>
      <c r="TTY1234" s="142"/>
      <c r="TTZ1234" s="143"/>
      <c r="TUA1234" s="142"/>
      <c r="TUB1234" s="143"/>
      <c r="TUC1234" s="142"/>
      <c r="TUD1234" s="143"/>
      <c r="TUE1234" s="142"/>
      <c r="TUF1234" s="143"/>
      <c r="TUG1234" s="142"/>
      <c r="TUH1234" s="143"/>
      <c r="TUI1234" s="142"/>
      <c r="TUJ1234" s="143"/>
      <c r="TUK1234" s="142"/>
      <c r="TUL1234" s="143"/>
      <c r="TUM1234" s="142"/>
      <c r="TUN1234" s="143"/>
      <c r="TUO1234" s="142"/>
      <c r="TUP1234" s="143"/>
      <c r="TUQ1234" s="142"/>
      <c r="TUR1234" s="143"/>
      <c r="TUS1234" s="142"/>
      <c r="TUT1234" s="143"/>
      <c r="TUU1234" s="142"/>
      <c r="TUV1234" s="143"/>
      <c r="TUW1234" s="142"/>
      <c r="TUX1234" s="143"/>
      <c r="TUY1234" s="142"/>
      <c r="TUZ1234" s="143"/>
      <c r="TVA1234" s="142"/>
      <c r="TVB1234" s="143"/>
      <c r="TVC1234" s="142"/>
      <c r="TVD1234" s="143"/>
      <c r="TVE1234" s="142"/>
      <c r="TVF1234" s="143"/>
      <c r="TVG1234" s="142"/>
      <c r="TVH1234" s="143"/>
      <c r="TVI1234" s="142"/>
      <c r="TVJ1234" s="143"/>
      <c r="TVK1234" s="142"/>
      <c r="TVL1234" s="143"/>
      <c r="TVM1234" s="142"/>
      <c r="TVN1234" s="143"/>
      <c r="TVO1234" s="142"/>
      <c r="TVP1234" s="143"/>
      <c r="TVQ1234" s="142"/>
      <c r="TVR1234" s="143"/>
      <c r="TVS1234" s="142"/>
      <c r="TVT1234" s="143"/>
      <c r="TVU1234" s="142"/>
      <c r="TVV1234" s="143"/>
      <c r="TVW1234" s="142"/>
      <c r="TVX1234" s="143"/>
      <c r="TVY1234" s="142"/>
      <c r="TVZ1234" s="143"/>
      <c r="TWA1234" s="142"/>
      <c r="TWB1234" s="143"/>
      <c r="TWC1234" s="142"/>
      <c r="TWD1234" s="143"/>
      <c r="TWE1234" s="142"/>
      <c r="TWF1234" s="143"/>
      <c r="TWG1234" s="142"/>
      <c r="TWH1234" s="143"/>
      <c r="TWI1234" s="142"/>
      <c r="TWJ1234" s="143"/>
      <c r="TWK1234" s="142"/>
      <c r="TWL1234" s="143"/>
      <c r="TWM1234" s="142"/>
      <c r="TWN1234" s="143"/>
      <c r="TWO1234" s="142"/>
      <c r="TWP1234" s="143"/>
      <c r="TWQ1234" s="142"/>
      <c r="TWR1234" s="143"/>
      <c r="TWS1234" s="142"/>
      <c r="TWT1234" s="143"/>
      <c r="TWU1234" s="142"/>
      <c r="TWV1234" s="143"/>
      <c r="TWW1234" s="142"/>
      <c r="TWX1234" s="143"/>
      <c r="TWY1234" s="142"/>
      <c r="TWZ1234" s="143"/>
      <c r="TXA1234" s="142"/>
      <c r="TXB1234" s="143"/>
      <c r="TXC1234" s="142"/>
      <c r="TXD1234" s="143"/>
      <c r="TXE1234" s="142"/>
      <c r="TXF1234" s="143"/>
      <c r="TXG1234" s="142"/>
      <c r="TXH1234" s="143"/>
      <c r="TXI1234" s="142"/>
      <c r="TXJ1234" s="143"/>
      <c r="TXK1234" s="142"/>
      <c r="TXL1234" s="143"/>
      <c r="TXM1234" s="142"/>
      <c r="TXN1234" s="143"/>
      <c r="TXO1234" s="142"/>
      <c r="TXP1234" s="143"/>
      <c r="TXQ1234" s="142"/>
      <c r="TXR1234" s="143"/>
      <c r="TXS1234" s="142"/>
      <c r="TXT1234" s="143"/>
      <c r="TXU1234" s="142"/>
      <c r="TXV1234" s="143"/>
      <c r="TXW1234" s="142"/>
      <c r="TXX1234" s="143"/>
      <c r="TXY1234" s="142"/>
      <c r="TXZ1234" s="143"/>
      <c r="TYA1234" s="142"/>
      <c r="TYB1234" s="143"/>
      <c r="TYC1234" s="142"/>
      <c r="TYD1234" s="143"/>
      <c r="TYE1234" s="142"/>
      <c r="TYF1234" s="143"/>
      <c r="TYG1234" s="142"/>
      <c r="TYH1234" s="143"/>
      <c r="TYI1234" s="142"/>
      <c r="TYJ1234" s="143"/>
      <c r="TYK1234" s="142"/>
      <c r="TYL1234" s="143"/>
      <c r="TYM1234" s="142"/>
      <c r="TYN1234" s="143"/>
      <c r="TYO1234" s="142"/>
      <c r="TYP1234" s="143"/>
      <c r="TYQ1234" s="142"/>
      <c r="TYR1234" s="143"/>
      <c r="TYS1234" s="142"/>
      <c r="TYT1234" s="143"/>
      <c r="TYU1234" s="142"/>
      <c r="TYV1234" s="143"/>
      <c r="TYW1234" s="142"/>
      <c r="TYX1234" s="143"/>
      <c r="TYY1234" s="142"/>
      <c r="TYZ1234" s="143"/>
      <c r="TZA1234" s="142"/>
      <c r="TZB1234" s="143"/>
      <c r="TZC1234" s="142"/>
      <c r="TZD1234" s="143"/>
      <c r="TZE1234" s="142"/>
      <c r="TZF1234" s="143"/>
      <c r="TZG1234" s="142"/>
      <c r="TZH1234" s="143"/>
      <c r="TZI1234" s="142"/>
      <c r="TZJ1234" s="143"/>
      <c r="TZK1234" s="142"/>
      <c r="TZL1234" s="143"/>
      <c r="TZM1234" s="142"/>
      <c r="TZN1234" s="143"/>
      <c r="TZO1234" s="142"/>
      <c r="TZP1234" s="143"/>
      <c r="TZQ1234" s="142"/>
      <c r="TZR1234" s="143"/>
      <c r="TZS1234" s="142"/>
      <c r="TZT1234" s="143"/>
      <c r="TZU1234" s="142"/>
      <c r="TZV1234" s="143"/>
      <c r="TZW1234" s="142"/>
      <c r="TZX1234" s="143"/>
      <c r="TZY1234" s="142"/>
      <c r="TZZ1234" s="143"/>
      <c r="UAA1234" s="142"/>
      <c r="UAB1234" s="143"/>
      <c r="UAC1234" s="142"/>
      <c r="UAD1234" s="143"/>
      <c r="UAE1234" s="142"/>
      <c r="UAF1234" s="143"/>
      <c r="UAG1234" s="142"/>
      <c r="UAH1234" s="143"/>
      <c r="UAI1234" s="142"/>
      <c r="UAJ1234" s="143"/>
      <c r="UAK1234" s="142"/>
      <c r="UAL1234" s="143"/>
      <c r="UAM1234" s="142"/>
      <c r="UAN1234" s="143"/>
      <c r="UAO1234" s="142"/>
      <c r="UAP1234" s="143"/>
      <c r="UAQ1234" s="142"/>
      <c r="UAR1234" s="143"/>
      <c r="UAS1234" s="142"/>
      <c r="UAT1234" s="143"/>
      <c r="UAU1234" s="142"/>
      <c r="UAV1234" s="143"/>
      <c r="UAW1234" s="142"/>
      <c r="UAX1234" s="143"/>
      <c r="UAY1234" s="142"/>
      <c r="UAZ1234" s="143"/>
      <c r="UBA1234" s="142"/>
      <c r="UBB1234" s="143"/>
      <c r="UBC1234" s="142"/>
      <c r="UBD1234" s="143"/>
      <c r="UBE1234" s="142"/>
      <c r="UBF1234" s="143"/>
      <c r="UBG1234" s="142"/>
      <c r="UBH1234" s="143"/>
      <c r="UBI1234" s="142"/>
      <c r="UBJ1234" s="143"/>
      <c r="UBK1234" s="142"/>
      <c r="UBL1234" s="143"/>
      <c r="UBM1234" s="142"/>
      <c r="UBN1234" s="143"/>
      <c r="UBO1234" s="142"/>
      <c r="UBP1234" s="143"/>
      <c r="UBQ1234" s="142"/>
      <c r="UBR1234" s="143"/>
      <c r="UBS1234" s="142"/>
      <c r="UBT1234" s="143"/>
      <c r="UBU1234" s="142"/>
      <c r="UBV1234" s="143"/>
      <c r="UBW1234" s="142"/>
      <c r="UBX1234" s="143"/>
      <c r="UBY1234" s="142"/>
      <c r="UBZ1234" s="143"/>
      <c r="UCA1234" s="142"/>
      <c r="UCB1234" s="143"/>
      <c r="UCC1234" s="142"/>
      <c r="UCD1234" s="143"/>
      <c r="UCE1234" s="142"/>
      <c r="UCF1234" s="143"/>
      <c r="UCG1234" s="142"/>
      <c r="UCH1234" s="143"/>
      <c r="UCI1234" s="142"/>
      <c r="UCJ1234" s="143"/>
      <c r="UCK1234" s="142"/>
      <c r="UCL1234" s="143"/>
      <c r="UCM1234" s="142"/>
      <c r="UCN1234" s="143"/>
      <c r="UCO1234" s="142"/>
      <c r="UCP1234" s="143"/>
      <c r="UCQ1234" s="142"/>
      <c r="UCR1234" s="143"/>
      <c r="UCS1234" s="142"/>
      <c r="UCT1234" s="143"/>
      <c r="UCU1234" s="142"/>
      <c r="UCV1234" s="143"/>
      <c r="UCW1234" s="142"/>
      <c r="UCX1234" s="143"/>
      <c r="UCY1234" s="142"/>
      <c r="UCZ1234" s="143"/>
      <c r="UDA1234" s="142"/>
      <c r="UDB1234" s="143"/>
      <c r="UDC1234" s="142"/>
      <c r="UDD1234" s="143"/>
      <c r="UDE1234" s="142"/>
      <c r="UDF1234" s="143"/>
      <c r="UDG1234" s="142"/>
      <c r="UDH1234" s="143"/>
      <c r="UDI1234" s="142"/>
      <c r="UDJ1234" s="143"/>
      <c r="UDK1234" s="142"/>
      <c r="UDL1234" s="143"/>
      <c r="UDM1234" s="142"/>
      <c r="UDN1234" s="143"/>
      <c r="UDO1234" s="142"/>
      <c r="UDP1234" s="143"/>
      <c r="UDQ1234" s="142"/>
      <c r="UDR1234" s="143"/>
      <c r="UDS1234" s="142"/>
      <c r="UDT1234" s="143"/>
      <c r="UDU1234" s="142"/>
      <c r="UDV1234" s="143"/>
      <c r="UDW1234" s="142"/>
      <c r="UDX1234" s="143"/>
      <c r="UDY1234" s="142"/>
      <c r="UDZ1234" s="143"/>
      <c r="UEA1234" s="142"/>
      <c r="UEB1234" s="143"/>
      <c r="UEC1234" s="142"/>
      <c r="UED1234" s="143"/>
      <c r="UEE1234" s="142"/>
      <c r="UEF1234" s="143"/>
      <c r="UEG1234" s="142"/>
      <c r="UEH1234" s="143"/>
      <c r="UEI1234" s="142"/>
      <c r="UEJ1234" s="143"/>
      <c r="UEK1234" s="142"/>
      <c r="UEL1234" s="143"/>
      <c r="UEM1234" s="142"/>
      <c r="UEN1234" s="143"/>
      <c r="UEO1234" s="142"/>
      <c r="UEP1234" s="143"/>
      <c r="UEQ1234" s="142"/>
      <c r="UER1234" s="143"/>
      <c r="UES1234" s="142"/>
      <c r="UET1234" s="143"/>
      <c r="UEU1234" s="142"/>
      <c r="UEV1234" s="143"/>
      <c r="UEW1234" s="142"/>
      <c r="UEX1234" s="143"/>
      <c r="UEY1234" s="142"/>
      <c r="UEZ1234" s="143"/>
      <c r="UFA1234" s="142"/>
      <c r="UFB1234" s="143"/>
      <c r="UFC1234" s="142"/>
      <c r="UFD1234" s="143"/>
      <c r="UFE1234" s="142"/>
      <c r="UFF1234" s="143"/>
      <c r="UFG1234" s="142"/>
      <c r="UFH1234" s="143"/>
      <c r="UFI1234" s="142"/>
      <c r="UFJ1234" s="143"/>
      <c r="UFK1234" s="142"/>
      <c r="UFL1234" s="143"/>
      <c r="UFM1234" s="142"/>
      <c r="UFN1234" s="143"/>
      <c r="UFO1234" s="142"/>
      <c r="UFP1234" s="143"/>
      <c r="UFQ1234" s="142"/>
      <c r="UFR1234" s="143"/>
      <c r="UFS1234" s="142"/>
      <c r="UFT1234" s="143"/>
      <c r="UFU1234" s="142"/>
      <c r="UFV1234" s="143"/>
      <c r="UFW1234" s="142"/>
      <c r="UFX1234" s="143"/>
      <c r="UFY1234" s="142"/>
      <c r="UFZ1234" s="143"/>
      <c r="UGA1234" s="142"/>
      <c r="UGB1234" s="143"/>
      <c r="UGC1234" s="142"/>
      <c r="UGD1234" s="143"/>
      <c r="UGE1234" s="142"/>
      <c r="UGF1234" s="143"/>
      <c r="UGG1234" s="142"/>
      <c r="UGH1234" s="143"/>
      <c r="UGI1234" s="142"/>
      <c r="UGJ1234" s="143"/>
      <c r="UGK1234" s="142"/>
      <c r="UGL1234" s="143"/>
      <c r="UGM1234" s="142"/>
      <c r="UGN1234" s="143"/>
      <c r="UGO1234" s="142"/>
      <c r="UGP1234" s="143"/>
      <c r="UGQ1234" s="142"/>
      <c r="UGR1234" s="143"/>
      <c r="UGS1234" s="142"/>
      <c r="UGT1234" s="143"/>
      <c r="UGU1234" s="142"/>
      <c r="UGV1234" s="143"/>
      <c r="UGW1234" s="142"/>
      <c r="UGX1234" s="143"/>
      <c r="UGY1234" s="142"/>
      <c r="UGZ1234" s="143"/>
      <c r="UHA1234" s="142"/>
      <c r="UHB1234" s="143"/>
      <c r="UHC1234" s="142"/>
      <c r="UHD1234" s="143"/>
      <c r="UHE1234" s="142"/>
      <c r="UHF1234" s="143"/>
      <c r="UHG1234" s="142"/>
      <c r="UHH1234" s="143"/>
      <c r="UHI1234" s="142"/>
      <c r="UHJ1234" s="143"/>
      <c r="UHK1234" s="142"/>
      <c r="UHL1234" s="143"/>
      <c r="UHM1234" s="142"/>
      <c r="UHN1234" s="143"/>
      <c r="UHO1234" s="142"/>
      <c r="UHP1234" s="143"/>
      <c r="UHQ1234" s="142"/>
      <c r="UHR1234" s="143"/>
      <c r="UHS1234" s="142"/>
      <c r="UHT1234" s="143"/>
      <c r="UHU1234" s="142"/>
      <c r="UHV1234" s="143"/>
      <c r="UHW1234" s="142"/>
      <c r="UHX1234" s="143"/>
      <c r="UHY1234" s="142"/>
      <c r="UHZ1234" s="143"/>
      <c r="UIA1234" s="142"/>
      <c r="UIB1234" s="143"/>
      <c r="UIC1234" s="142"/>
      <c r="UID1234" s="143"/>
      <c r="UIE1234" s="142"/>
      <c r="UIF1234" s="143"/>
      <c r="UIG1234" s="142"/>
      <c r="UIH1234" s="143"/>
      <c r="UII1234" s="142"/>
      <c r="UIJ1234" s="143"/>
      <c r="UIK1234" s="142"/>
      <c r="UIL1234" s="143"/>
      <c r="UIM1234" s="142"/>
      <c r="UIN1234" s="143"/>
      <c r="UIO1234" s="142"/>
      <c r="UIP1234" s="143"/>
      <c r="UIQ1234" s="142"/>
      <c r="UIR1234" s="143"/>
      <c r="UIS1234" s="142"/>
      <c r="UIT1234" s="143"/>
      <c r="UIU1234" s="142"/>
      <c r="UIV1234" s="143"/>
      <c r="UIW1234" s="142"/>
      <c r="UIX1234" s="143"/>
      <c r="UIY1234" s="142"/>
      <c r="UIZ1234" s="143"/>
      <c r="UJA1234" s="142"/>
      <c r="UJB1234" s="143"/>
      <c r="UJC1234" s="142"/>
      <c r="UJD1234" s="143"/>
      <c r="UJE1234" s="142"/>
      <c r="UJF1234" s="143"/>
      <c r="UJG1234" s="142"/>
      <c r="UJH1234" s="143"/>
      <c r="UJI1234" s="142"/>
      <c r="UJJ1234" s="143"/>
      <c r="UJK1234" s="142"/>
      <c r="UJL1234" s="143"/>
      <c r="UJM1234" s="142"/>
      <c r="UJN1234" s="143"/>
      <c r="UJO1234" s="142"/>
      <c r="UJP1234" s="143"/>
      <c r="UJQ1234" s="142"/>
      <c r="UJR1234" s="143"/>
      <c r="UJS1234" s="142"/>
      <c r="UJT1234" s="143"/>
      <c r="UJU1234" s="142"/>
      <c r="UJV1234" s="143"/>
      <c r="UJW1234" s="142"/>
      <c r="UJX1234" s="143"/>
      <c r="UJY1234" s="142"/>
      <c r="UJZ1234" s="143"/>
      <c r="UKA1234" s="142"/>
      <c r="UKB1234" s="143"/>
      <c r="UKC1234" s="142"/>
      <c r="UKD1234" s="143"/>
      <c r="UKE1234" s="142"/>
      <c r="UKF1234" s="143"/>
      <c r="UKG1234" s="142"/>
      <c r="UKH1234" s="143"/>
      <c r="UKI1234" s="142"/>
      <c r="UKJ1234" s="143"/>
      <c r="UKK1234" s="142"/>
      <c r="UKL1234" s="143"/>
      <c r="UKM1234" s="142"/>
      <c r="UKN1234" s="143"/>
      <c r="UKO1234" s="142"/>
      <c r="UKP1234" s="143"/>
      <c r="UKQ1234" s="142"/>
      <c r="UKR1234" s="143"/>
      <c r="UKS1234" s="142"/>
      <c r="UKT1234" s="143"/>
      <c r="UKU1234" s="142"/>
      <c r="UKV1234" s="143"/>
      <c r="UKW1234" s="142"/>
      <c r="UKX1234" s="143"/>
      <c r="UKY1234" s="142"/>
      <c r="UKZ1234" s="143"/>
      <c r="ULA1234" s="142"/>
      <c r="ULB1234" s="143"/>
      <c r="ULC1234" s="142"/>
      <c r="ULD1234" s="143"/>
      <c r="ULE1234" s="142"/>
      <c r="ULF1234" s="143"/>
      <c r="ULG1234" s="142"/>
      <c r="ULH1234" s="143"/>
      <c r="ULI1234" s="142"/>
      <c r="ULJ1234" s="143"/>
      <c r="ULK1234" s="142"/>
      <c r="ULL1234" s="143"/>
      <c r="ULM1234" s="142"/>
      <c r="ULN1234" s="143"/>
      <c r="ULO1234" s="142"/>
      <c r="ULP1234" s="143"/>
      <c r="ULQ1234" s="142"/>
      <c r="ULR1234" s="143"/>
      <c r="ULS1234" s="142"/>
      <c r="ULT1234" s="143"/>
      <c r="ULU1234" s="142"/>
      <c r="ULV1234" s="143"/>
      <c r="ULW1234" s="142"/>
      <c r="ULX1234" s="143"/>
      <c r="ULY1234" s="142"/>
      <c r="ULZ1234" s="143"/>
      <c r="UMA1234" s="142"/>
      <c r="UMB1234" s="143"/>
      <c r="UMC1234" s="142"/>
      <c r="UMD1234" s="143"/>
      <c r="UME1234" s="142"/>
      <c r="UMF1234" s="143"/>
      <c r="UMG1234" s="142"/>
      <c r="UMH1234" s="143"/>
      <c r="UMI1234" s="142"/>
      <c r="UMJ1234" s="143"/>
      <c r="UMK1234" s="142"/>
      <c r="UML1234" s="143"/>
      <c r="UMM1234" s="142"/>
      <c r="UMN1234" s="143"/>
      <c r="UMO1234" s="142"/>
      <c r="UMP1234" s="143"/>
      <c r="UMQ1234" s="142"/>
      <c r="UMR1234" s="143"/>
      <c r="UMS1234" s="142"/>
      <c r="UMT1234" s="143"/>
      <c r="UMU1234" s="142"/>
      <c r="UMV1234" s="143"/>
      <c r="UMW1234" s="142"/>
      <c r="UMX1234" s="143"/>
      <c r="UMY1234" s="142"/>
      <c r="UMZ1234" s="143"/>
      <c r="UNA1234" s="142"/>
      <c r="UNB1234" s="143"/>
      <c r="UNC1234" s="142"/>
      <c r="UND1234" s="143"/>
      <c r="UNE1234" s="142"/>
      <c r="UNF1234" s="143"/>
      <c r="UNG1234" s="142"/>
      <c r="UNH1234" s="143"/>
      <c r="UNI1234" s="142"/>
      <c r="UNJ1234" s="143"/>
      <c r="UNK1234" s="142"/>
      <c r="UNL1234" s="143"/>
      <c r="UNM1234" s="142"/>
      <c r="UNN1234" s="143"/>
      <c r="UNO1234" s="142"/>
      <c r="UNP1234" s="143"/>
      <c r="UNQ1234" s="142"/>
      <c r="UNR1234" s="143"/>
      <c r="UNS1234" s="142"/>
      <c r="UNT1234" s="143"/>
      <c r="UNU1234" s="142"/>
      <c r="UNV1234" s="143"/>
      <c r="UNW1234" s="142"/>
      <c r="UNX1234" s="143"/>
      <c r="UNY1234" s="142"/>
      <c r="UNZ1234" s="143"/>
      <c r="UOA1234" s="142"/>
      <c r="UOB1234" s="143"/>
      <c r="UOC1234" s="142"/>
      <c r="UOD1234" s="143"/>
      <c r="UOE1234" s="142"/>
      <c r="UOF1234" s="143"/>
      <c r="UOG1234" s="142"/>
      <c r="UOH1234" s="143"/>
      <c r="UOI1234" s="142"/>
      <c r="UOJ1234" s="143"/>
      <c r="UOK1234" s="142"/>
      <c r="UOL1234" s="143"/>
      <c r="UOM1234" s="142"/>
      <c r="UON1234" s="143"/>
      <c r="UOO1234" s="142"/>
      <c r="UOP1234" s="143"/>
      <c r="UOQ1234" s="142"/>
      <c r="UOR1234" s="143"/>
      <c r="UOS1234" s="142"/>
      <c r="UOT1234" s="143"/>
      <c r="UOU1234" s="142"/>
      <c r="UOV1234" s="143"/>
      <c r="UOW1234" s="142"/>
      <c r="UOX1234" s="143"/>
      <c r="UOY1234" s="142"/>
      <c r="UOZ1234" s="143"/>
      <c r="UPA1234" s="142"/>
      <c r="UPB1234" s="143"/>
      <c r="UPC1234" s="142"/>
      <c r="UPD1234" s="143"/>
      <c r="UPE1234" s="142"/>
      <c r="UPF1234" s="143"/>
      <c r="UPG1234" s="142"/>
      <c r="UPH1234" s="143"/>
      <c r="UPI1234" s="142"/>
      <c r="UPJ1234" s="143"/>
      <c r="UPK1234" s="142"/>
      <c r="UPL1234" s="143"/>
      <c r="UPM1234" s="142"/>
      <c r="UPN1234" s="143"/>
      <c r="UPO1234" s="142"/>
      <c r="UPP1234" s="143"/>
      <c r="UPQ1234" s="142"/>
      <c r="UPR1234" s="143"/>
      <c r="UPS1234" s="142"/>
      <c r="UPT1234" s="143"/>
      <c r="UPU1234" s="142"/>
      <c r="UPV1234" s="143"/>
      <c r="UPW1234" s="142"/>
      <c r="UPX1234" s="143"/>
      <c r="UPY1234" s="142"/>
      <c r="UPZ1234" s="143"/>
      <c r="UQA1234" s="142"/>
      <c r="UQB1234" s="143"/>
      <c r="UQC1234" s="142"/>
      <c r="UQD1234" s="143"/>
      <c r="UQE1234" s="142"/>
      <c r="UQF1234" s="143"/>
      <c r="UQG1234" s="142"/>
      <c r="UQH1234" s="143"/>
      <c r="UQI1234" s="142"/>
      <c r="UQJ1234" s="143"/>
      <c r="UQK1234" s="142"/>
      <c r="UQL1234" s="143"/>
      <c r="UQM1234" s="142"/>
      <c r="UQN1234" s="143"/>
      <c r="UQO1234" s="142"/>
      <c r="UQP1234" s="143"/>
      <c r="UQQ1234" s="142"/>
      <c r="UQR1234" s="143"/>
      <c r="UQS1234" s="142"/>
      <c r="UQT1234" s="143"/>
      <c r="UQU1234" s="142"/>
      <c r="UQV1234" s="143"/>
      <c r="UQW1234" s="142"/>
      <c r="UQX1234" s="143"/>
      <c r="UQY1234" s="142"/>
      <c r="UQZ1234" s="143"/>
      <c r="URA1234" s="142"/>
      <c r="URB1234" s="143"/>
      <c r="URC1234" s="142"/>
      <c r="URD1234" s="143"/>
      <c r="URE1234" s="142"/>
      <c r="URF1234" s="143"/>
      <c r="URG1234" s="142"/>
      <c r="URH1234" s="143"/>
      <c r="URI1234" s="142"/>
      <c r="URJ1234" s="143"/>
      <c r="URK1234" s="142"/>
      <c r="URL1234" s="143"/>
      <c r="URM1234" s="142"/>
      <c r="URN1234" s="143"/>
      <c r="URO1234" s="142"/>
      <c r="URP1234" s="143"/>
      <c r="URQ1234" s="142"/>
      <c r="URR1234" s="143"/>
      <c r="URS1234" s="142"/>
      <c r="URT1234" s="143"/>
      <c r="URU1234" s="142"/>
      <c r="URV1234" s="143"/>
      <c r="URW1234" s="142"/>
      <c r="URX1234" s="143"/>
      <c r="URY1234" s="142"/>
      <c r="URZ1234" s="143"/>
      <c r="USA1234" s="142"/>
      <c r="USB1234" s="143"/>
      <c r="USC1234" s="142"/>
      <c r="USD1234" s="143"/>
      <c r="USE1234" s="142"/>
      <c r="USF1234" s="143"/>
      <c r="USG1234" s="142"/>
      <c r="USH1234" s="143"/>
      <c r="USI1234" s="142"/>
      <c r="USJ1234" s="143"/>
      <c r="USK1234" s="142"/>
      <c r="USL1234" s="143"/>
      <c r="USM1234" s="142"/>
      <c r="USN1234" s="143"/>
      <c r="USO1234" s="142"/>
      <c r="USP1234" s="143"/>
      <c r="USQ1234" s="142"/>
      <c r="USR1234" s="143"/>
      <c r="USS1234" s="142"/>
      <c r="UST1234" s="143"/>
      <c r="USU1234" s="142"/>
      <c r="USV1234" s="143"/>
      <c r="USW1234" s="142"/>
      <c r="USX1234" s="143"/>
      <c r="USY1234" s="142"/>
      <c r="USZ1234" s="143"/>
      <c r="UTA1234" s="142"/>
      <c r="UTB1234" s="143"/>
      <c r="UTC1234" s="142"/>
      <c r="UTD1234" s="143"/>
      <c r="UTE1234" s="142"/>
      <c r="UTF1234" s="143"/>
      <c r="UTG1234" s="142"/>
      <c r="UTH1234" s="143"/>
      <c r="UTI1234" s="142"/>
      <c r="UTJ1234" s="143"/>
      <c r="UTK1234" s="142"/>
      <c r="UTL1234" s="143"/>
      <c r="UTM1234" s="142"/>
      <c r="UTN1234" s="143"/>
      <c r="UTO1234" s="142"/>
      <c r="UTP1234" s="143"/>
      <c r="UTQ1234" s="142"/>
      <c r="UTR1234" s="143"/>
      <c r="UTS1234" s="142"/>
      <c r="UTT1234" s="143"/>
      <c r="UTU1234" s="142"/>
      <c r="UTV1234" s="143"/>
      <c r="UTW1234" s="142"/>
      <c r="UTX1234" s="143"/>
      <c r="UTY1234" s="142"/>
      <c r="UTZ1234" s="143"/>
      <c r="UUA1234" s="142"/>
      <c r="UUB1234" s="143"/>
      <c r="UUC1234" s="142"/>
      <c r="UUD1234" s="143"/>
      <c r="UUE1234" s="142"/>
      <c r="UUF1234" s="143"/>
      <c r="UUG1234" s="142"/>
      <c r="UUH1234" s="143"/>
      <c r="UUI1234" s="142"/>
      <c r="UUJ1234" s="143"/>
      <c r="UUK1234" s="142"/>
      <c r="UUL1234" s="143"/>
      <c r="UUM1234" s="142"/>
      <c r="UUN1234" s="143"/>
      <c r="UUO1234" s="142"/>
      <c r="UUP1234" s="143"/>
      <c r="UUQ1234" s="142"/>
      <c r="UUR1234" s="143"/>
      <c r="UUS1234" s="142"/>
      <c r="UUT1234" s="143"/>
      <c r="UUU1234" s="142"/>
      <c r="UUV1234" s="143"/>
      <c r="UUW1234" s="142"/>
      <c r="UUX1234" s="143"/>
      <c r="UUY1234" s="142"/>
      <c r="UUZ1234" s="143"/>
      <c r="UVA1234" s="142"/>
      <c r="UVB1234" s="143"/>
      <c r="UVC1234" s="142"/>
      <c r="UVD1234" s="143"/>
      <c r="UVE1234" s="142"/>
      <c r="UVF1234" s="143"/>
      <c r="UVG1234" s="142"/>
      <c r="UVH1234" s="143"/>
      <c r="UVI1234" s="142"/>
      <c r="UVJ1234" s="143"/>
      <c r="UVK1234" s="142"/>
      <c r="UVL1234" s="143"/>
      <c r="UVM1234" s="142"/>
      <c r="UVN1234" s="143"/>
      <c r="UVO1234" s="142"/>
      <c r="UVP1234" s="143"/>
      <c r="UVQ1234" s="142"/>
      <c r="UVR1234" s="143"/>
      <c r="UVS1234" s="142"/>
      <c r="UVT1234" s="143"/>
      <c r="UVU1234" s="142"/>
      <c r="UVV1234" s="143"/>
      <c r="UVW1234" s="142"/>
      <c r="UVX1234" s="143"/>
      <c r="UVY1234" s="142"/>
      <c r="UVZ1234" s="143"/>
      <c r="UWA1234" s="142"/>
      <c r="UWB1234" s="143"/>
      <c r="UWC1234" s="142"/>
      <c r="UWD1234" s="143"/>
      <c r="UWE1234" s="142"/>
      <c r="UWF1234" s="143"/>
      <c r="UWG1234" s="142"/>
      <c r="UWH1234" s="143"/>
      <c r="UWI1234" s="142"/>
      <c r="UWJ1234" s="143"/>
      <c r="UWK1234" s="142"/>
      <c r="UWL1234" s="143"/>
      <c r="UWM1234" s="142"/>
      <c r="UWN1234" s="143"/>
      <c r="UWO1234" s="142"/>
      <c r="UWP1234" s="143"/>
      <c r="UWQ1234" s="142"/>
      <c r="UWR1234" s="143"/>
      <c r="UWS1234" s="142"/>
      <c r="UWT1234" s="143"/>
      <c r="UWU1234" s="142"/>
      <c r="UWV1234" s="143"/>
      <c r="UWW1234" s="142"/>
      <c r="UWX1234" s="143"/>
      <c r="UWY1234" s="142"/>
      <c r="UWZ1234" s="143"/>
      <c r="UXA1234" s="142"/>
      <c r="UXB1234" s="143"/>
      <c r="UXC1234" s="142"/>
      <c r="UXD1234" s="143"/>
      <c r="UXE1234" s="142"/>
      <c r="UXF1234" s="143"/>
      <c r="UXG1234" s="142"/>
      <c r="UXH1234" s="143"/>
      <c r="UXI1234" s="142"/>
      <c r="UXJ1234" s="143"/>
      <c r="UXK1234" s="142"/>
      <c r="UXL1234" s="143"/>
      <c r="UXM1234" s="142"/>
      <c r="UXN1234" s="143"/>
      <c r="UXO1234" s="142"/>
      <c r="UXP1234" s="143"/>
      <c r="UXQ1234" s="142"/>
      <c r="UXR1234" s="143"/>
      <c r="UXS1234" s="142"/>
      <c r="UXT1234" s="143"/>
      <c r="UXU1234" s="142"/>
      <c r="UXV1234" s="143"/>
      <c r="UXW1234" s="142"/>
      <c r="UXX1234" s="143"/>
      <c r="UXY1234" s="142"/>
      <c r="UXZ1234" s="143"/>
      <c r="UYA1234" s="142"/>
      <c r="UYB1234" s="143"/>
      <c r="UYC1234" s="142"/>
      <c r="UYD1234" s="143"/>
      <c r="UYE1234" s="142"/>
      <c r="UYF1234" s="143"/>
      <c r="UYG1234" s="142"/>
      <c r="UYH1234" s="143"/>
      <c r="UYI1234" s="142"/>
      <c r="UYJ1234" s="143"/>
      <c r="UYK1234" s="142"/>
      <c r="UYL1234" s="143"/>
      <c r="UYM1234" s="142"/>
      <c r="UYN1234" s="143"/>
      <c r="UYO1234" s="142"/>
      <c r="UYP1234" s="143"/>
      <c r="UYQ1234" s="142"/>
      <c r="UYR1234" s="143"/>
      <c r="UYS1234" s="142"/>
      <c r="UYT1234" s="143"/>
      <c r="UYU1234" s="142"/>
      <c r="UYV1234" s="143"/>
      <c r="UYW1234" s="142"/>
      <c r="UYX1234" s="143"/>
      <c r="UYY1234" s="142"/>
      <c r="UYZ1234" s="143"/>
      <c r="UZA1234" s="142"/>
      <c r="UZB1234" s="143"/>
      <c r="UZC1234" s="142"/>
      <c r="UZD1234" s="143"/>
      <c r="UZE1234" s="142"/>
      <c r="UZF1234" s="143"/>
      <c r="UZG1234" s="142"/>
      <c r="UZH1234" s="143"/>
      <c r="UZI1234" s="142"/>
      <c r="UZJ1234" s="143"/>
      <c r="UZK1234" s="142"/>
      <c r="UZL1234" s="143"/>
      <c r="UZM1234" s="142"/>
      <c r="UZN1234" s="143"/>
      <c r="UZO1234" s="142"/>
      <c r="UZP1234" s="143"/>
      <c r="UZQ1234" s="142"/>
      <c r="UZR1234" s="143"/>
      <c r="UZS1234" s="142"/>
      <c r="UZT1234" s="143"/>
      <c r="UZU1234" s="142"/>
      <c r="UZV1234" s="143"/>
      <c r="UZW1234" s="142"/>
      <c r="UZX1234" s="143"/>
      <c r="UZY1234" s="142"/>
      <c r="UZZ1234" s="143"/>
      <c r="VAA1234" s="142"/>
      <c r="VAB1234" s="143"/>
      <c r="VAC1234" s="142"/>
      <c r="VAD1234" s="143"/>
      <c r="VAE1234" s="142"/>
      <c r="VAF1234" s="143"/>
      <c r="VAG1234" s="142"/>
      <c r="VAH1234" s="143"/>
      <c r="VAI1234" s="142"/>
      <c r="VAJ1234" s="143"/>
      <c r="VAK1234" s="142"/>
      <c r="VAL1234" s="143"/>
      <c r="VAM1234" s="142"/>
      <c r="VAN1234" s="143"/>
      <c r="VAO1234" s="142"/>
      <c r="VAP1234" s="143"/>
      <c r="VAQ1234" s="142"/>
      <c r="VAR1234" s="143"/>
      <c r="VAS1234" s="142"/>
      <c r="VAT1234" s="143"/>
      <c r="VAU1234" s="142"/>
      <c r="VAV1234" s="143"/>
      <c r="VAW1234" s="142"/>
      <c r="VAX1234" s="143"/>
      <c r="VAY1234" s="142"/>
      <c r="VAZ1234" s="143"/>
      <c r="VBA1234" s="142"/>
      <c r="VBB1234" s="143"/>
      <c r="VBC1234" s="142"/>
      <c r="VBD1234" s="143"/>
      <c r="VBE1234" s="142"/>
      <c r="VBF1234" s="143"/>
      <c r="VBG1234" s="142"/>
      <c r="VBH1234" s="143"/>
      <c r="VBI1234" s="142"/>
      <c r="VBJ1234" s="143"/>
      <c r="VBK1234" s="142"/>
      <c r="VBL1234" s="143"/>
      <c r="VBM1234" s="142"/>
      <c r="VBN1234" s="143"/>
      <c r="VBO1234" s="142"/>
      <c r="VBP1234" s="143"/>
      <c r="VBQ1234" s="142"/>
      <c r="VBR1234" s="143"/>
      <c r="VBS1234" s="142"/>
      <c r="VBT1234" s="143"/>
      <c r="VBU1234" s="142"/>
      <c r="VBV1234" s="143"/>
      <c r="VBW1234" s="142"/>
      <c r="VBX1234" s="143"/>
      <c r="VBY1234" s="142"/>
      <c r="VBZ1234" s="143"/>
      <c r="VCA1234" s="142"/>
      <c r="VCB1234" s="143"/>
      <c r="VCC1234" s="142"/>
      <c r="VCD1234" s="143"/>
      <c r="VCE1234" s="142"/>
      <c r="VCF1234" s="143"/>
      <c r="VCG1234" s="142"/>
      <c r="VCH1234" s="143"/>
      <c r="VCI1234" s="142"/>
      <c r="VCJ1234" s="143"/>
      <c r="VCK1234" s="142"/>
      <c r="VCL1234" s="143"/>
      <c r="VCM1234" s="142"/>
      <c r="VCN1234" s="143"/>
      <c r="VCO1234" s="142"/>
      <c r="VCP1234" s="143"/>
      <c r="VCQ1234" s="142"/>
      <c r="VCR1234" s="143"/>
      <c r="VCS1234" s="142"/>
      <c r="VCT1234" s="143"/>
      <c r="VCU1234" s="142"/>
      <c r="VCV1234" s="143"/>
      <c r="VCW1234" s="142"/>
      <c r="VCX1234" s="143"/>
      <c r="VCY1234" s="142"/>
      <c r="VCZ1234" s="143"/>
      <c r="VDA1234" s="142"/>
      <c r="VDB1234" s="143"/>
      <c r="VDC1234" s="142"/>
      <c r="VDD1234" s="143"/>
      <c r="VDE1234" s="142"/>
      <c r="VDF1234" s="143"/>
      <c r="VDG1234" s="142"/>
      <c r="VDH1234" s="143"/>
      <c r="VDI1234" s="142"/>
      <c r="VDJ1234" s="143"/>
      <c r="VDK1234" s="142"/>
      <c r="VDL1234" s="143"/>
      <c r="VDM1234" s="142"/>
      <c r="VDN1234" s="143"/>
      <c r="VDO1234" s="142"/>
      <c r="VDP1234" s="143"/>
      <c r="VDQ1234" s="142"/>
      <c r="VDR1234" s="143"/>
      <c r="VDS1234" s="142"/>
      <c r="VDT1234" s="143"/>
      <c r="VDU1234" s="142"/>
      <c r="VDV1234" s="143"/>
      <c r="VDW1234" s="142"/>
      <c r="VDX1234" s="143"/>
      <c r="VDY1234" s="142"/>
      <c r="VDZ1234" s="143"/>
      <c r="VEA1234" s="142"/>
      <c r="VEB1234" s="143"/>
      <c r="VEC1234" s="142"/>
      <c r="VED1234" s="143"/>
      <c r="VEE1234" s="142"/>
      <c r="VEF1234" s="143"/>
      <c r="VEG1234" s="142"/>
      <c r="VEH1234" s="143"/>
      <c r="VEI1234" s="142"/>
      <c r="VEJ1234" s="143"/>
      <c r="VEK1234" s="142"/>
      <c r="VEL1234" s="143"/>
      <c r="VEM1234" s="142"/>
      <c r="VEN1234" s="143"/>
      <c r="VEO1234" s="142"/>
      <c r="VEP1234" s="143"/>
      <c r="VEQ1234" s="142"/>
      <c r="VER1234" s="143"/>
      <c r="VES1234" s="142"/>
      <c r="VET1234" s="143"/>
      <c r="VEU1234" s="142"/>
      <c r="VEV1234" s="143"/>
      <c r="VEW1234" s="142"/>
      <c r="VEX1234" s="143"/>
      <c r="VEY1234" s="142"/>
      <c r="VEZ1234" s="143"/>
      <c r="VFA1234" s="142"/>
      <c r="VFB1234" s="143"/>
      <c r="VFC1234" s="142"/>
      <c r="VFD1234" s="143"/>
      <c r="VFE1234" s="142"/>
      <c r="VFF1234" s="143"/>
      <c r="VFG1234" s="142"/>
      <c r="VFH1234" s="143"/>
      <c r="VFI1234" s="142"/>
      <c r="VFJ1234" s="143"/>
      <c r="VFK1234" s="142"/>
      <c r="VFL1234" s="143"/>
      <c r="VFM1234" s="142"/>
      <c r="VFN1234" s="143"/>
      <c r="VFO1234" s="142"/>
      <c r="VFP1234" s="143"/>
      <c r="VFQ1234" s="142"/>
      <c r="VFR1234" s="143"/>
      <c r="VFS1234" s="142"/>
      <c r="VFT1234" s="143"/>
      <c r="VFU1234" s="142"/>
      <c r="VFV1234" s="143"/>
      <c r="VFW1234" s="142"/>
      <c r="VFX1234" s="143"/>
      <c r="VFY1234" s="142"/>
      <c r="VFZ1234" s="143"/>
      <c r="VGA1234" s="142"/>
      <c r="VGB1234" s="143"/>
      <c r="VGC1234" s="142"/>
      <c r="VGD1234" s="143"/>
      <c r="VGE1234" s="142"/>
      <c r="VGF1234" s="143"/>
      <c r="VGG1234" s="142"/>
      <c r="VGH1234" s="143"/>
      <c r="VGI1234" s="142"/>
      <c r="VGJ1234" s="143"/>
      <c r="VGK1234" s="142"/>
      <c r="VGL1234" s="143"/>
      <c r="VGM1234" s="142"/>
      <c r="VGN1234" s="143"/>
      <c r="VGO1234" s="142"/>
      <c r="VGP1234" s="143"/>
      <c r="VGQ1234" s="142"/>
      <c r="VGR1234" s="143"/>
      <c r="VGS1234" s="142"/>
      <c r="VGT1234" s="143"/>
      <c r="VGU1234" s="142"/>
      <c r="VGV1234" s="143"/>
      <c r="VGW1234" s="142"/>
      <c r="VGX1234" s="143"/>
      <c r="VGY1234" s="142"/>
      <c r="VGZ1234" s="143"/>
      <c r="VHA1234" s="142"/>
      <c r="VHB1234" s="143"/>
      <c r="VHC1234" s="142"/>
      <c r="VHD1234" s="143"/>
      <c r="VHE1234" s="142"/>
      <c r="VHF1234" s="143"/>
      <c r="VHG1234" s="142"/>
      <c r="VHH1234" s="143"/>
      <c r="VHI1234" s="142"/>
      <c r="VHJ1234" s="143"/>
      <c r="VHK1234" s="142"/>
      <c r="VHL1234" s="143"/>
      <c r="VHM1234" s="142"/>
      <c r="VHN1234" s="143"/>
      <c r="VHO1234" s="142"/>
      <c r="VHP1234" s="143"/>
      <c r="VHQ1234" s="142"/>
      <c r="VHR1234" s="143"/>
      <c r="VHS1234" s="142"/>
      <c r="VHT1234" s="143"/>
      <c r="VHU1234" s="142"/>
      <c r="VHV1234" s="143"/>
      <c r="VHW1234" s="142"/>
      <c r="VHX1234" s="143"/>
      <c r="VHY1234" s="142"/>
      <c r="VHZ1234" s="143"/>
      <c r="VIA1234" s="142"/>
      <c r="VIB1234" s="143"/>
      <c r="VIC1234" s="142"/>
      <c r="VID1234" s="143"/>
      <c r="VIE1234" s="142"/>
      <c r="VIF1234" s="143"/>
      <c r="VIG1234" s="142"/>
      <c r="VIH1234" s="143"/>
      <c r="VII1234" s="142"/>
      <c r="VIJ1234" s="143"/>
      <c r="VIK1234" s="142"/>
      <c r="VIL1234" s="143"/>
      <c r="VIM1234" s="142"/>
      <c r="VIN1234" s="143"/>
      <c r="VIO1234" s="142"/>
      <c r="VIP1234" s="143"/>
      <c r="VIQ1234" s="142"/>
      <c r="VIR1234" s="143"/>
      <c r="VIS1234" s="142"/>
      <c r="VIT1234" s="143"/>
      <c r="VIU1234" s="142"/>
      <c r="VIV1234" s="143"/>
      <c r="VIW1234" s="142"/>
      <c r="VIX1234" s="143"/>
      <c r="VIY1234" s="142"/>
      <c r="VIZ1234" s="143"/>
      <c r="VJA1234" s="142"/>
      <c r="VJB1234" s="143"/>
      <c r="VJC1234" s="142"/>
      <c r="VJD1234" s="143"/>
      <c r="VJE1234" s="142"/>
      <c r="VJF1234" s="143"/>
      <c r="VJG1234" s="142"/>
      <c r="VJH1234" s="143"/>
      <c r="VJI1234" s="142"/>
      <c r="VJJ1234" s="143"/>
      <c r="VJK1234" s="142"/>
      <c r="VJL1234" s="143"/>
      <c r="VJM1234" s="142"/>
      <c r="VJN1234" s="143"/>
      <c r="VJO1234" s="142"/>
      <c r="VJP1234" s="143"/>
      <c r="VJQ1234" s="142"/>
      <c r="VJR1234" s="143"/>
      <c r="VJS1234" s="142"/>
      <c r="VJT1234" s="143"/>
      <c r="VJU1234" s="142"/>
      <c r="VJV1234" s="143"/>
      <c r="VJW1234" s="142"/>
      <c r="VJX1234" s="143"/>
      <c r="VJY1234" s="142"/>
      <c r="VJZ1234" s="143"/>
      <c r="VKA1234" s="142"/>
      <c r="VKB1234" s="143"/>
      <c r="VKC1234" s="142"/>
      <c r="VKD1234" s="143"/>
      <c r="VKE1234" s="142"/>
      <c r="VKF1234" s="143"/>
      <c r="VKG1234" s="142"/>
      <c r="VKH1234" s="143"/>
      <c r="VKI1234" s="142"/>
      <c r="VKJ1234" s="143"/>
      <c r="VKK1234" s="142"/>
      <c r="VKL1234" s="143"/>
      <c r="VKM1234" s="142"/>
      <c r="VKN1234" s="143"/>
      <c r="VKO1234" s="142"/>
      <c r="VKP1234" s="143"/>
      <c r="VKQ1234" s="142"/>
      <c r="VKR1234" s="143"/>
      <c r="VKS1234" s="142"/>
      <c r="VKT1234" s="143"/>
      <c r="VKU1234" s="142"/>
      <c r="VKV1234" s="143"/>
      <c r="VKW1234" s="142"/>
      <c r="VKX1234" s="143"/>
      <c r="VKY1234" s="142"/>
      <c r="VKZ1234" s="143"/>
      <c r="VLA1234" s="142"/>
      <c r="VLB1234" s="143"/>
      <c r="VLC1234" s="142"/>
      <c r="VLD1234" s="143"/>
      <c r="VLE1234" s="142"/>
      <c r="VLF1234" s="143"/>
      <c r="VLG1234" s="142"/>
      <c r="VLH1234" s="143"/>
      <c r="VLI1234" s="142"/>
      <c r="VLJ1234" s="143"/>
      <c r="VLK1234" s="142"/>
      <c r="VLL1234" s="143"/>
      <c r="VLM1234" s="142"/>
      <c r="VLN1234" s="143"/>
      <c r="VLO1234" s="142"/>
      <c r="VLP1234" s="143"/>
      <c r="VLQ1234" s="142"/>
      <c r="VLR1234" s="143"/>
      <c r="VLS1234" s="142"/>
      <c r="VLT1234" s="143"/>
      <c r="VLU1234" s="142"/>
      <c r="VLV1234" s="143"/>
      <c r="VLW1234" s="142"/>
      <c r="VLX1234" s="143"/>
      <c r="VLY1234" s="142"/>
      <c r="VLZ1234" s="143"/>
      <c r="VMA1234" s="142"/>
      <c r="VMB1234" s="143"/>
      <c r="VMC1234" s="142"/>
      <c r="VMD1234" s="143"/>
      <c r="VME1234" s="142"/>
      <c r="VMF1234" s="143"/>
      <c r="VMG1234" s="142"/>
      <c r="VMH1234" s="143"/>
      <c r="VMI1234" s="142"/>
      <c r="VMJ1234" s="143"/>
      <c r="VMK1234" s="142"/>
      <c r="VML1234" s="143"/>
      <c r="VMM1234" s="142"/>
      <c r="VMN1234" s="143"/>
      <c r="VMO1234" s="142"/>
      <c r="VMP1234" s="143"/>
      <c r="VMQ1234" s="142"/>
      <c r="VMR1234" s="143"/>
      <c r="VMS1234" s="142"/>
      <c r="VMT1234" s="143"/>
      <c r="VMU1234" s="142"/>
      <c r="VMV1234" s="143"/>
      <c r="VMW1234" s="142"/>
      <c r="VMX1234" s="143"/>
      <c r="VMY1234" s="142"/>
      <c r="VMZ1234" s="143"/>
      <c r="VNA1234" s="142"/>
      <c r="VNB1234" s="143"/>
      <c r="VNC1234" s="142"/>
      <c r="VND1234" s="143"/>
      <c r="VNE1234" s="142"/>
      <c r="VNF1234" s="143"/>
      <c r="VNG1234" s="142"/>
      <c r="VNH1234" s="143"/>
      <c r="VNI1234" s="142"/>
      <c r="VNJ1234" s="143"/>
      <c r="VNK1234" s="142"/>
      <c r="VNL1234" s="143"/>
      <c r="VNM1234" s="142"/>
      <c r="VNN1234" s="143"/>
      <c r="VNO1234" s="142"/>
      <c r="VNP1234" s="143"/>
      <c r="VNQ1234" s="142"/>
      <c r="VNR1234" s="143"/>
      <c r="VNS1234" s="142"/>
      <c r="VNT1234" s="143"/>
      <c r="VNU1234" s="142"/>
      <c r="VNV1234" s="143"/>
      <c r="VNW1234" s="142"/>
      <c r="VNX1234" s="143"/>
      <c r="VNY1234" s="142"/>
      <c r="VNZ1234" s="143"/>
      <c r="VOA1234" s="142"/>
      <c r="VOB1234" s="143"/>
      <c r="VOC1234" s="142"/>
      <c r="VOD1234" s="143"/>
      <c r="VOE1234" s="142"/>
      <c r="VOF1234" s="143"/>
      <c r="VOG1234" s="142"/>
      <c r="VOH1234" s="143"/>
      <c r="VOI1234" s="142"/>
      <c r="VOJ1234" s="143"/>
      <c r="VOK1234" s="142"/>
      <c r="VOL1234" s="143"/>
      <c r="VOM1234" s="142"/>
      <c r="VON1234" s="143"/>
      <c r="VOO1234" s="142"/>
      <c r="VOP1234" s="143"/>
      <c r="VOQ1234" s="142"/>
      <c r="VOR1234" s="143"/>
      <c r="VOS1234" s="142"/>
      <c r="VOT1234" s="143"/>
      <c r="VOU1234" s="142"/>
      <c r="VOV1234" s="143"/>
      <c r="VOW1234" s="142"/>
      <c r="VOX1234" s="143"/>
      <c r="VOY1234" s="142"/>
      <c r="VOZ1234" s="143"/>
      <c r="VPA1234" s="142"/>
      <c r="VPB1234" s="143"/>
      <c r="VPC1234" s="142"/>
      <c r="VPD1234" s="143"/>
      <c r="VPE1234" s="142"/>
      <c r="VPF1234" s="143"/>
      <c r="VPG1234" s="142"/>
      <c r="VPH1234" s="143"/>
      <c r="VPI1234" s="142"/>
      <c r="VPJ1234" s="143"/>
      <c r="VPK1234" s="142"/>
      <c r="VPL1234" s="143"/>
      <c r="VPM1234" s="142"/>
      <c r="VPN1234" s="143"/>
      <c r="VPO1234" s="142"/>
      <c r="VPP1234" s="143"/>
      <c r="VPQ1234" s="142"/>
      <c r="VPR1234" s="143"/>
      <c r="VPS1234" s="142"/>
      <c r="VPT1234" s="143"/>
      <c r="VPU1234" s="142"/>
      <c r="VPV1234" s="143"/>
      <c r="VPW1234" s="142"/>
      <c r="VPX1234" s="143"/>
      <c r="VPY1234" s="142"/>
      <c r="VPZ1234" s="143"/>
      <c r="VQA1234" s="142"/>
      <c r="VQB1234" s="143"/>
      <c r="VQC1234" s="142"/>
      <c r="VQD1234" s="143"/>
      <c r="VQE1234" s="142"/>
      <c r="VQF1234" s="143"/>
      <c r="VQG1234" s="142"/>
      <c r="VQH1234" s="143"/>
      <c r="VQI1234" s="142"/>
      <c r="VQJ1234" s="143"/>
      <c r="VQK1234" s="142"/>
      <c r="VQL1234" s="143"/>
      <c r="VQM1234" s="142"/>
      <c r="VQN1234" s="143"/>
      <c r="VQO1234" s="142"/>
      <c r="VQP1234" s="143"/>
      <c r="VQQ1234" s="142"/>
      <c r="VQR1234" s="143"/>
      <c r="VQS1234" s="142"/>
      <c r="VQT1234" s="143"/>
      <c r="VQU1234" s="142"/>
      <c r="VQV1234" s="143"/>
      <c r="VQW1234" s="142"/>
      <c r="VQX1234" s="143"/>
      <c r="VQY1234" s="142"/>
      <c r="VQZ1234" s="143"/>
      <c r="VRA1234" s="142"/>
      <c r="VRB1234" s="143"/>
      <c r="VRC1234" s="142"/>
      <c r="VRD1234" s="143"/>
      <c r="VRE1234" s="142"/>
      <c r="VRF1234" s="143"/>
      <c r="VRG1234" s="142"/>
      <c r="VRH1234" s="143"/>
      <c r="VRI1234" s="142"/>
      <c r="VRJ1234" s="143"/>
      <c r="VRK1234" s="142"/>
      <c r="VRL1234" s="143"/>
      <c r="VRM1234" s="142"/>
      <c r="VRN1234" s="143"/>
      <c r="VRO1234" s="142"/>
      <c r="VRP1234" s="143"/>
      <c r="VRQ1234" s="142"/>
      <c r="VRR1234" s="143"/>
      <c r="VRS1234" s="142"/>
      <c r="VRT1234" s="143"/>
      <c r="VRU1234" s="142"/>
      <c r="VRV1234" s="143"/>
      <c r="VRW1234" s="142"/>
      <c r="VRX1234" s="143"/>
      <c r="VRY1234" s="142"/>
      <c r="VRZ1234" s="143"/>
      <c r="VSA1234" s="142"/>
      <c r="VSB1234" s="143"/>
      <c r="VSC1234" s="142"/>
      <c r="VSD1234" s="143"/>
      <c r="VSE1234" s="142"/>
      <c r="VSF1234" s="143"/>
      <c r="VSG1234" s="142"/>
      <c r="VSH1234" s="143"/>
      <c r="VSI1234" s="142"/>
      <c r="VSJ1234" s="143"/>
      <c r="VSK1234" s="142"/>
      <c r="VSL1234" s="143"/>
      <c r="VSM1234" s="142"/>
      <c r="VSN1234" s="143"/>
      <c r="VSO1234" s="142"/>
      <c r="VSP1234" s="143"/>
      <c r="VSQ1234" s="142"/>
      <c r="VSR1234" s="143"/>
      <c r="VSS1234" s="142"/>
      <c r="VST1234" s="143"/>
      <c r="VSU1234" s="142"/>
      <c r="VSV1234" s="143"/>
      <c r="VSW1234" s="142"/>
      <c r="VSX1234" s="143"/>
      <c r="VSY1234" s="142"/>
      <c r="VSZ1234" s="143"/>
      <c r="VTA1234" s="142"/>
      <c r="VTB1234" s="143"/>
      <c r="VTC1234" s="142"/>
      <c r="VTD1234" s="143"/>
      <c r="VTE1234" s="142"/>
      <c r="VTF1234" s="143"/>
      <c r="VTG1234" s="142"/>
      <c r="VTH1234" s="143"/>
      <c r="VTI1234" s="142"/>
      <c r="VTJ1234" s="143"/>
      <c r="VTK1234" s="142"/>
      <c r="VTL1234" s="143"/>
      <c r="VTM1234" s="142"/>
      <c r="VTN1234" s="143"/>
      <c r="VTO1234" s="142"/>
      <c r="VTP1234" s="143"/>
      <c r="VTQ1234" s="142"/>
      <c r="VTR1234" s="143"/>
      <c r="VTS1234" s="142"/>
      <c r="VTT1234" s="143"/>
      <c r="VTU1234" s="142"/>
      <c r="VTV1234" s="143"/>
      <c r="VTW1234" s="142"/>
      <c r="VTX1234" s="143"/>
      <c r="VTY1234" s="142"/>
      <c r="VTZ1234" s="143"/>
      <c r="VUA1234" s="142"/>
      <c r="VUB1234" s="143"/>
      <c r="VUC1234" s="142"/>
      <c r="VUD1234" s="143"/>
      <c r="VUE1234" s="142"/>
      <c r="VUF1234" s="143"/>
      <c r="VUG1234" s="142"/>
      <c r="VUH1234" s="143"/>
      <c r="VUI1234" s="142"/>
      <c r="VUJ1234" s="143"/>
      <c r="VUK1234" s="142"/>
      <c r="VUL1234" s="143"/>
      <c r="VUM1234" s="142"/>
      <c r="VUN1234" s="143"/>
      <c r="VUO1234" s="142"/>
      <c r="VUP1234" s="143"/>
      <c r="VUQ1234" s="142"/>
      <c r="VUR1234" s="143"/>
      <c r="VUS1234" s="142"/>
      <c r="VUT1234" s="143"/>
      <c r="VUU1234" s="142"/>
      <c r="VUV1234" s="143"/>
      <c r="VUW1234" s="142"/>
      <c r="VUX1234" s="143"/>
      <c r="VUY1234" s="142"/>
      <c r="VUZ1234" s="143"/>
      <c r="VVA1234" s="142"/>
      <c r="VVB1234" s="143"/>
      <c r="VVC1234" s="142"/>
      <c r="VVD1234" s="143"/>
      <c r="VVE1234" s="142"/>
      <c r="VVF1234" s="143"/>
      <c r="VVG1234" s="142"/>
      <c r="VVH1234" s="143"/>
      <c r="VVI1234" s="142"/>
      <c r="VVJ1234" s="143"/>
      <c r="VVK1234" s="142"/>
      <c r="VVL1234" s="143"/>
      <c r="VVM1234" s="142"/>
      <c r="VVN1234" s="143"/>
      <c r="VVO1234" s="142"/>
      <c r="VVP1234" s="143"/>
      <c r="VVQ1234" s="142"/>
      <c r="VVR1234" s="143"/>
      <c r="VVS1234" s="142"/>
      <c r="VVT1234" s="143"/>
      <c r="VVU1234" s="142"/>
      <c r="VVV1234" s="143"/>
      <c r="VVW1234" s="142"/>
      <c r="VVX1234" s="143"/>
      <c r="VVY1234" s="142"/>
      <c r="VVZ1234" s="143"/>
      <c r="VWA1234" s="142"/>
      <c r="VWB1234" s="143"/>
      <c r="VWC1234" s="142"/>
      <c r="VWD1234" s="143"/>
      <c r="VWE1234" s="142"/>
      <c r="VWF1234" s="143"/>
      <c r="VWG1234" s="142"/>
      <c r="VWH1234" s="143"/>
      <c r="VWI1234" s="142"/>
      <c r="VWJ1234" s="143"/>
      <c r="VWK1234" s="142"/>
      <c r="VWL1234" s="143"/>
      <c r="VWM1234" s="142"/>
      <c r="VWN1234" s="143"/>
      <c r="VWO1234" s="142"/>
      <c r="VWP1234" s="143"/>
      <c r="VWQ1234" s="142"/>
      <c r="VWR1234" s="143"/>
      <c r="VWS1234" s="142"/>
      <c r="VWT1234" s="143"/>
      <c r="VWU1234" s="142"/>
      <c r="VWV1234" s="143"/>
      <c r="VWW1234" s="142"/>
      <c r="VWX1234" s="143"/>
      <c r="VWY1234" s="142"/>
      <c r="VWZ1234" s="143"/>
      <c r="VXA1234" s="142"/>
      <c r="VXB1234" s="143"/>
      <c r="VXC1234" s="142"/>
      <c r="VXD1234" s="143"/>
      <c r="VXE1234" s="142"/>
      <c r="VXF1234" s="143"/>
      <c r="VXG1234" s="142"/>
      <c r="VXH1234" s="143"/>
      <c r="VXI1234" s="142"/>
      <c r="VXJ1234" s="143"/>
      <c r="VXK1234" s="142"/>
      <c r="VXL1234" s="143"/>
      <c r="VXM1234" s="142"/>
      <c r="VXN1234" s="143"/>
      <c r="VXO1234" s="142"/>
      <c r="VXP1234" s="143"/>
      <c r="VXQ1234" s="142"/>
      <c r="VXR1234" s="143"/>
      <c r="VXS1234" s="142"/>
      <c r="VXT1234" s="143"/>
      <c r="VXU1234" s="142"/>
      <c r="VXV1234" s="143"/>
      <c r="VXW1234" s="142"/>
      <c r="VXX1234" s="143"/>
      <c r="VXY1234" s="142"/>
      <c r="VXZ1234" s="143"/>
      <c r="VYA1234" s="142"/>
      <c r="VYB1234" s="143"/>
      <c r="VYC1234" s="142"/>
      <c r="VYD1234" s="143"/>
      <c r="VYE1234" s="142"/>
      <c r="VYF1234" s="143"/>
      <c r="VYG1234" s="142"/>
      <c r="VYH1234" s="143"/>
      <c r="VYI1234" s="142"/>
      <c r="VYJ1234" s="143"/>
      <c r="VYK1234" s="142"/>
      <c r="VYL1234" s="143"/>
      <c r="VYM1234" s="142"/>
      <c r="VYN1234" s="143"/>
      <c r="VYO1234" s="142"/>
      <c r="VYP1234" s="143"/>
      <c r="VYQ1234" s="142"/>
      <c r="VYR1234" s="143"/>
      <c r="VYS1234" s="142"/>
      <c r="VYT1234" s="143"/>
      <c r="VYU1234" s="142"/>
      <c r="VYV1234" s="143"/>
      <c r="VYW1234" s="142"/>
      <c r="VYX1234" s="143"/>
      <c r="VYY1234" s="142"/>
      <c r="VYZ1234" s="143"/>
      <c r="VZA1234" s="142"/>
      <c r="VZB1234" s="143"/>
      <c r="VZC1234" s="142"/>
      <c r="VZD1234" s="143"/>
      <c r="VZE1234" s="142"/>
      <c r="VZF1234" s="143"/>
      <c r="VZG1234" s="142"/>
      <c r="VZH1234" s="143"/>
      <c r="VZI1234" s="142"/>
      <c r="VZJ1234" s="143"/>
      <c r="VZK1234" s="142"/>
      <c r="VZL1234" s="143"/>
      <c r="VZM1234" s="142"/>
      <c r="VZN1234" s="143"/>
      <c r="VZO1234" s="142"/>
      <c r="VZP1234" s="143"/>
      <c r="VZQ1234" s="142"/>
      <c r="VZR1234" s="143"/>
      <c r="VZS1234" s="142"/>
      <c r="VZT1234" s="143"/>
      <c r="VZU1234" s="142"/>
      <c r="VZV1234" s="143"/>
      <c r="VZW1234" s="142"/>
      <c r="VZX1234" s="143"/>
      <c r="VZY1234" s="142"/>
      <c r="VZZ1234" s="143"/>
      <c r="WAA1234" s="142"/>
      <c r="WAB1234" s="143"/>
      <c r="WAC1234" s="142"/>
      <c r="WAD1234" s="143"/>
      <c r="WAE1234" s="142"/>
      <c r="WAF1234" s="143"/>
      <c r="WAG1234" s="142"/>
      <c r="WAH1234" s="143"/>
      <c r="WAI1234" s="142"/>
      <c r="WAJ1234" s="143"/>
      <c r="WAK1234" s="142"/>
      <c r="WAL1234" s="143"/>
      <c r="WAM1234" s="142"/>
      <c r="WAN1234" s="143"/>
      <c r="WAO1234" s="142"/>
      <c r="WAP1234" s="143"/>
      <c r="WAQ1234" s="142"/>
      <c r="WAR1234" s="143"/>
      <c r="WAS1234" s="142"/>
      <c r="WAT1234" s="143"/>
      <c r="WAU1234" s="142"/>
      <c r="WAV1234" s="143"/>
      <c r="WAW1234" s="142"/>
      <c r="WAX1234" s="143"/>
      <c r="WAY1234" s="142"/>
      <c r="WAZ1234" s="143"/>
      <c r="WBA1234" s="142"/>
      <c r="WBB1234" s="143"/>
      <c r="WBC1234" s="142"/>
      <c r="WBD1234" s="143"/>
      <c r="WBE1234" s="142"/>
      <c r="WBF1234" s="143"/>
      <c r="WBG1234" s="142"/>
      <c r="WBH1234" s="143"/>
      <c r="WBI1234" s="142"/>
      <c r="WBJ1234" s="143"/>
      <c r="WBK1234" s="142"/>
      <c r="WBL1234" s="143"/>
      <c r="WBM1234" s="142"/>
      <c r="WBN1234" s="143"/>
      <c r="WBO1234" s="142"/>
      <c r="WBP1234" s="143"/>
      <c r="WBQ1234" s="142"/>
      <c r="WBR1234" s="143"/>
      <c r="WBS1234" s="142"/>
      <c r="WBT1234" s="143"/>
      <c r="WBU1234" s="142"/>
      <c r="WBV1234" s="143"/>
      <c r="WBW1234" s="142"/>
      <c r="WBX1234" s="143"/>
      <c r="WBY1234" s="142"/>
      <c r="WBZ1234" s="143"/>
      <c r="WCA1234" s="142"/>
      <c r="WCB1234" s="143"/>
      <c r="WCC1234" s="142"/>
      <c r="WCD1234" s="143"/>
      <c r="WCE1234" s="142"/>
      <c r="WCF1234" s="143"/>
      <c r="WCG1234" s="142"/>
      <c r="WCH1234" s="143"/>
      <c r="WCI1234" s="142"/>
      <c r="WCJ1234" s="143"/>
      <c r="WCK1234" s="142"/>
      <c r="WCL1234" s="143"/>
      <c r="WCM1234" s="142"/>
      <c r="WCN1234" s="143"/>
      <c r="WCO1234" s="142"/>
      <c r="WCP1234" s="143"/>
      <c r="WCQ1234" s="142"/>
      <c r="WCR1234" s="143"/>
      <c r="WCS1234" s="142"/>
      <c r="WCT1234" s="143"/>
      <c r="WCU1234" s="142"/>
      <c r="WCV1234" s="143"/>
      <c r="WCW1234" s="142"/>
      <c r="WCX1234" s="143"/>
      <c r="WCY1234" s="142"/>
      <c r="WCZ1234" s="143"/>
      <c r="WDA1234" s="142"/>
      <c r="WDB1234" s="143"/>
      <c r="WDC1234" s="142"/>
      <c r="WDD1234" s="143"/>
      <c r="WDE1234" s="142"/>
      <c r="WDF1234" s="143"/>
      <c r="WDG1234" s="142"/>
      <c r="WDH1234" s="143"/>
      <c r="WDI1234" s="142"/>
      <c r="WDJ1234" s="143"/>
      <c r="WDK1234" s="142"/>
      <c r="WDL1234" s="143"/>
      <c r="WDM1234" s="142"/>
      <c r="WDN1234" s="143"/>
      <c r="WDO1234" s="142"/>
      <c r="WDP1234" s="143"/>
      <c r="WDQ1234" s="142"/>
      <c r="WDR1234" s="143"/>
      <c r="WDS1234" s="142"/>
      <c r="WDT1234" s="143"/>
      <c r="WDU1234" s="142"/>
      <c r="WDV1234" s="143"/>
      <c r="WDW1234" s="142"/>
      <c r="WDX1234" s="143"/>
      <c r="WDY1234" s="142"/>
      <c r="WDZ1234" s="143"/>
      <c r="WEA1234" s="142"/>
      <c r="WEB1234" s="143"/>
      <c r="WEC1234" s="142"/>
      <c r="WED1234" s="143"/>
      <c r="WEE1234" s="142"/>
      <c r="WEF1234" s="143"/>
      <c r="WEG1234" s="142"/>
      <c r="WEH1234" s="143"/>
      <c r="WEI1234" s="142"/>
      <c r="WEJ1234" s="143"/>
      <c r="WEK1234" s="142"/>
      <c r="WEL1234" s="143"/>
      <c r="WEM1234" s="142"/>
      <c r="WEN1234" s="143"/>
      <c r="WEO1234" s="142"/>
      <c r="WEP1234" s="143"/>
      <c r="WEQ1234" s="142"/>
      <c r="WER1234" s="143"/>
      <c r="WES1234" s="142"/>
      <c r="WET1234" s="143"/>
      <c r="WEU1234" s="142"/>
      <c r="WEV1234" s="143"/>
      <c r="WEW1234" s="142"/>
      <c r="WEX1234" s="143"/>
      <c r="WEY1234" s="142"/>
      <c r="WEZ1234" s="143"/>
      <c r="WFA1234" s="142"/>
      <c r="WFB1234" s="143"/>
      <c r="WFC1234" s="142"/>
      <c r="WFD1234" s="143"/>
      <c r="WFE1234" s="142"/>
      <c r="WFF1234" s="143"/>
      <c r="WFG1234" s="142"/>
      <c r="WFH1234" s="143"/>
      <c r="WFI1234" s="142"/>
      <c r="WFJ1234" s="143"/>
      <c r="WFK1234" s="142"/>
      <c r="WFL1234" s="143"/>
      <c r="WFM1234" s="142"/>
      <c r="WFN1234" s="143"/>
      <c r="WFO1234" s="142"/>
      <c r="WFP1234" s="143"/>
      <c r="WFQ1234" s="142"/>
      <c r="WFR1234" s="143"/>
      <c r="WFS1234" s="142"/>
      <c r="WFT1234" s="143"/>
      <c r="WFU1234" s="142"/>
      <c r="WFV1234" s="143"/>
      <c r="WFW1234" s="142"/>
      <c r="WFX1234" s="143"/>
      <c r="WFY1234" s="142"/>
      <c r="WFZ1234" s="143"/>
      <c r="WGA1234" s="142"/>
      <c r="WGB1234" s="143"/>
      <c r="WGC1234" s="142"/>
      <c r="WGD1234" s="143"/>
      <c r="WGE1234" s="142"/>
      <c r="WGF1234" s="143"/>
      <c r="WGG1234" s="142"/>
      <c r="WGH1234" s="143"/>
      <c r="WGI1234" s="142"/>
      <c r="WGJ1234" s="143"/>
      <c r="WGK1234" s="142"/>
      <c r="WGL1234" s="143"/>
      <c r="WGM1234" s="142"/>
      <c r="WGN1234" s="143"/>
      <c r="WGO1234" s="142"/>
      <c r="WGP1234" s="143"/>
      <c r="WGQ1234" s="142"/>
      <c r="WGR1234" s="143"/>
      <c r="WGS1234" s="142"/>
      <c r="WGT1234" s="143"/>
      <c r="WGU1234" s="142"/>
      <c r="WGV1234" s="143"/>
      <c r="WGW1234" s="142"/>
      <c r="WGX1234" s="143"/>
      <c r="WGY1234" s="142"/>
      <c r="WGZ1234" s="143"/>
      <c r="WHA1234" s="142"/>
      <c r="WHB1234" s="143"/>
      <c r="WHC1234" s="142"/>
      <c r="WHD1234" s="143"/>
      <c r="WHE1234" s="142"/>
      <c r="WHF1234" s="143"/>
      <c r="WHG1234" s="142"/>
      <c r="WHH1234" s="143"/>
      <c r="WHI1234" s="142"/>
      <c r="WHJ1234" s="143"/>
      <c r="WHK1234" s="142"/>
      <c r="WHL1234" s="143"/>
      <c r="WHM1234" s="142"/>
      <c r="WHN1234" s="143"/>
      <c r="WHO1234" s="142"/>
      <c r="WHP1234" s="143"/>
      <c r="WHQ1234" s="142"/>
      <c r="WHR1234" s="143"/>
      <c r="WHS1234" s="142"/>
      <c r="WHT1234" s="143"/>
      <c r="WHU1234" s="142"/>
      <c r="WHV1234" s="143"/>
      <c r="WHW1234" s="142"/>
      <c r="WHX1234" s="143"/>
      <c r="WHY1234" s="142"/>
      <c r="WHZ1234" s="143"/>
      <c r="WIA1234" s="142"/>
      <c r="WIB1234" s="143"/>
      <c r="WIC1234" s="142"/>
      <c r="WID1234" s="143"/>
      <c r="WIE1234" s="142"/>
      <c r="WIF1234" s="143"/>
      <c r="WIG1234" s="142"/>
      <c r="WIH1234" s="143"/>
      <c r="WII1234" s="142"/>
      <c r="WIJ1234" s="143"/>
      <c r="WIK1234" s="142"/>
      <c r="WIL1234" s="143"/>
      <c r="WIM1234" s="142"/>
      <c r="WIN1234" s="143"/>
      <c r="WIO1234" s="142"/>
      <c r="WIP1234" s="143"/>
      <c r="WIQ1234" s="142"/>
      <c r="WIR1234" s="143"/>
      <c r="WIS1234" s="142"/>
      <c r="WIT1234" s="143"/>
      <c r="WIU1234" s="142"/>
      <c r="WIV1234" s="143"/>
      <c r="WIW1234" s="142"/>
      <c r="WIX1234" s="143"/>
      <c r="WIY1234" s="142"/>
      <c r="WIZ1234" s="143"/>
      <c r="WJA1234" s="142"/>
      <c r="WJB1234" s="143"/>
      <c r="WJC1234" s="142"/>
      <c r="WJD1234" s="143"/>
      <c r="WJE1234" s="142"/>
      <c r="WJF1234" s="143"/>
      <c r="WJG1234" s="142"/>
      <c r="WJH1234" s="143"/>
      <c r="WJI1234" s="142"/>
      <c r="WJJ1234" s="143"/>
      <c r="WJK1234" s="142"/>
      <c r="WJL1234" s="143"/>
      <c r="WJM1234" s="142"/>
      <c r="WJN1234" s="143"/>
      <c r="WJO1234" s="142"/>
      <c r="WJP1234" s="143"/>
      <c r="WJQ1234" s="142"/>
      <c r="WJR1234" s="143"/>
      <c r="WJS1234" s="142"/>
      <c r="WJT1234" s="143"/>
      <c r="WJU1234" s="142"/>
      <c r="WJV1234" s="143"/>
      <c r="WJW1234" s="142"/>
      <c r="WJX1234" s="143"/>
      <c r="WJY1234" s="142"/>
      <c r="WJZ1234" s="143"/>
      <c r="WKA1234" s="142"/>
      <c r="WKB1234" s="143"/>
      <c r="WKC1234" s="142"/>
      <c r="WKD1234" s="143"/>
      <c r="WKE1234" s="142"/>
      <c r="WKF1234" s="143"/>
      <c r="WKG1234" s="142"/>
      <c r="WKH1234" s="143"/>
      <c r="WKI1234" s="142"/>
      <c r="WKJ1234" s="143"/>
      <c r="WKK1234" s="142"/>
      <c r="WKL1234" s="143"/>
      <c r="WKM1234" s="142"/>
      <c r="WKN1234" s="143"/>
      <c r="WKO1234" s="142"/>
      <c r="WKP1234" s="143"/>
      <c r="WKQ1234" s="142"/>
      <c r="WKR1234" s="143"/>
      <c r="WKS1234" s="142"/>
      <c r="WKT1234" s="143"/>
      <c r="WKU1234" s="142"/>
      <c r="WKV1234" s="143"/>
      <c r="WKW1234" s="142"/>
      <c r="WKX1234" s="143"/>
      <c r="WKY1234" s="142"/>
      <c r="WKZ1234" s="143"/>
      <c r="WLA1234" s="142"/>
      <c r="WLB1234" s="143"/>
      <c r="WLC1234" s="142"/>
      <c r="WLD1234" s="143"/>
      <c r="WLE1234" s="142"/>
      <c r="WLF1234" s="143"/>
      <c r="WLG1234" s="142"/>
      <c r="WLH1234" s="143"/>
      <c r="WLI1234" s="142"/>
      <c r="WLJ1234" s="143"/>
      <c r="WLK1234" s="142"/>
      <c r="WLL1234" s="143"/>
      <c r="WLM1234" s="142"/>
      <c r="WLN1234" s="143"/>
      <c r="WLO1234" s="142"/>
      <c r="WLP1234" s="143"/>
      <c r="WLQ1234" s="142"/>
      <c r="WLR1234" s="143"/>
      <c r="WLS1234" s="142"/>
      <c r="WLT1234" s="143"/>
      <c r="WLU1234" s="142"/>
      <c r="WLV1234" s="143"/>
      <c r="WLW1234" s="142"/>
      <c r="WLX1234" s="143"/>
      <c r="WLY1234" s="142"/>
      <c r="WLZ1234" s="143"/>
      <c r="WMA1234" s="142"/>
      <c r="WMB1234" s="143"/>
      <c r="WMC1234" s="142"/>
      <c r="WMD1234" s="143"/>
      <c r="WME1234" s="142"/>
      <c r="WMF1234" s="143"/>
      <c r="WMG1234" s="142"/>
      <c r="WMH1234" s="143"/>
      <c r="WMI1234" s="142"/>
      <c r="WMJ1234" s="143"/>
      <c r="WMK1234" s="142"/>
      <c r="WML1234" s="143"/>
      <c r="WMM1234" s="142"/>
      <c r="WMN1234" s="143"/>
      <c r="WMO1234" s="142"/>
      <c r="WMP1234" s="143"/>
      <c r="WMQ1234" s="142"/>
      <c r="WMR1234" s="143"/>
      <c r="WMS1234" s="142"/>
      <c r="WMT1234" s="143"/>
      <c r="WMU1234" s="142"/>
      <c r="WMV1234" s="143"/>
      <c r="WMW1234" s="142"/>
      <c r="WMX1234" s="143"/>
      <c r="WMY1234" s="142"/>
      <c r="WMZ1234" s="143"/>
      <c r="WNA1234" s="142"/>
      <c r="WNB1234" s="143"/>
      <c r="WNC1234" s="142"/>
      <c r="WND1234" s="143"/>
      <c r="WNE1234" s="142"/>
      <c r="WNF1234" s="143"/>
      <c r="WNG1234" s="142"/>
      <c r="WNH1234" s="143"/>
      <c r="WNI1234" s="142"/>
      <c r="WNJ1234" s="143"/>
      <c r="WNK1234" s="142"/>
      <c r="WNL1234" s="143"/>
      <c r="WNM1234" s="142"/>
      <c r="WNN1234" s="143"/>
      <c r="WNO1234" s="142"/>
      <c r="WNP1234" s="143"/>
      <c r="WNQ1234" s="142"/>
      <c r="WNR1234" s="143"/>
      <c r="WNS1234" s="142"/>
      <c r="WNT1234" s="143"/>
      <c r="WNU1234" s="142"/>
      <c r="WNV1234" s="143"/>
      <c r="WNW1234" s="142"/>
      <c r="WNX1234" s="143"/>
      <c r="WNY1234" s="142"/>
      <c r="WNZ1234" s="143"/>
      <c r="WOA1234" s="142"/>
      <c r="WOB1234" s="143"/>
      <c r="WOC1234" s="142"/>
      <c r="WOD1234" s="143"/>
      <c r="WOE1234" s="142"/>
      <c r="WOF1234" s="143"/>
      <c r="WOG1234" s="142"/>
      <c r="WOH1234" s="143"/>
      <c r="WOI1234" s="142"/>
      <c r="WOJ1234" s="143"/>
      <c r="WOK1234" s="142"/>
      <c r="WOL1234" s="143"/>
      <c r="WOM1234" s="142"/>
      <c r="WON1234" s="143"/>
      <c r="WOO1234" s="142"/>
      <c r="WOP1234" s="143"/>
      <c r="WOQ1234" s="142"/>
      <c r="WOR1234" s="143"/>
      <c r="WOS1234" s="142"/>
      <c r="WOT1234" s="143"/>
      <c r="WOU1234" s="142"/>
      <c r="WOV1234" s="143"/>
      <c r="WOW1234" s="142"/>
      <c r="WOX1234" s="143"/>
      <c r="WOY1234" s="142"/>
      <c r="WOZ1234" s="143"/>
      <c r="WPA1234" s="142"/>
      <c r="WPB1234" s="143"/>
      <c r="WPC1234" s="142"/>
      <c r="WPD1234" s="143"/>
      <c r="WPE1234" s="142"/>
      <c r="WPF1234" s="143"/>
      <c r="WPG1234" s="142"/>
      <c r="WPH1234" s="143"/>
      <c r="WPI1234" s="142"/>
      <c r="WPJ1234" s="143"/>
      <c r="WPK1234" s="142"/>
      <c r="WPL1234" s="143"/>
      <c r="WPM1234" s="142"/>
      <c r="WPN1234" s="143"/>
      <c r="WPO1234" s="142"/>
      <c r="WPP1234" s="143"/>
      <c r="WPQ1234" s="142"/>
      <c r="WPR1234" s="143"/>
      <c r="WPS1234" s="142"/>
      <c r="WPT1234" s="143"/>
      <c r="WPU1234" s="142"/>
      <c r="WPV1234" s="143"/>
      <c r="WPW1234" s="142"/>
      <c r="WPX1234" s="143"/>
      <c r="WPY1234" s="142"/>
      <c r="WPZ1234" s="143"/>
      <c r="WQA1234" s="142"/>
      <c r="WQB1234" s="143"/>
      <c r="WQC1234" s="142"/>
      <c r="WQD1234" s="143"/>
      <c r="WQE1234" s="142"/>
      <c r="WQF1234" s="143"/>
      <c r="WQG1234" s="142"/>
      <c r="WQH1234" s="143"/>
      <c r="WQI1234" s="142"/>
      <c r="WQJ1234" s="143"/>
      <c r="WQK1234" s="142"/>
      <c r="WQL1234" s="143"/>
      <c r="WQM1234" s="142"/>
      <c r="WQN1234" s="143"/>
      <c r="WQO1234" s="142"/>
      <c r="WQP1234" s="143"/>
      <c r="WQQ1234" s="142"/>
      <c r="WQR1234" s="143"/>
      <c r="WQS1234" s="142"/>
      <c r="WQT1234" s="143"/>
      <c r="WQU1234" s="142"/>
      <c r="WQV1234" s="143"/>
      <c r="WQW1234" s="142"/>
      <c r="WQX1234" s="143"/>
      <c r="WQY1234" s="142"/>
      <c r="WQZ1234" s="143"/>
      <c r="WRA1234" s="142"/>
      <c r="WRB1234" s="143"/>
      <c r="WRC1234" s="142"/>
      <c r="WRD1234" s="143"/>
      <c r="WRE1234" s="142"/>
      <c r="WRF1234" s="143"/>
      <c r="WRG1234" s="142"/>
      <c r="WRH1234" s="143"/>
      <c r="WRI1234" s="142"/>
      <c r="WRJ1234" s="143"/>
      <c r="WRK1234" s="142"/>
      <c r="WRL1234" s="143"/>
      <c r="WRM1234" s="142"/>
      <c r="WRN1234" s="143"/>
      <c r="WRO1234" s="142"/>
      <c r="WRP1234" s="143"/>
      <c r="WRQ1234" s="142"/>
      <c r="WRR1234" s="143"/>
      <c r="WRS1234" s="142"/>
      <c r="WRT1234" s="143"/>
      <c r="WRU1234" s="142"/>
      <c r="WRV1234" s="143"/>
      <c r="WRW1234" s="142"/>
      <c r="WRX1234" s="143"/>
      <c r="WRY1234" s="142"/>
      <c r="WRZ1234" s="143"/>
      <c r="WSA1234" s="142"/>
      <c r="WSB1234" s="143"/>
      <c r="WSC1234" s="142"/>
      <c r="WSD1234" s="143"/>
      <c r="WSE1234" s="142"/>
      <c r="WSF1234" s="143"/>
      <c r="WSG1234" s="142"/>
      <c r="WSH1234" s="143"/>
      <c r="WSI1234" s="142"/>
      <c r="WSJ1234" s="143"/>
      <c r="WSK1234" s="142"/>
      <c r="WSL1234" s="143"/>
      <c r="WSM1234" s="142"/>
      <c r="WSN1234" s="143"/>
      <c r="WSO1234" s="142"/>
      <c r="WSP1234" s="143"/>
      <c r="WSQ1234" s="142"/>
      <c r="WSR1234" s="143"/>
      <c r="WSS1234" s="142"/>
      <c r="WST1234" s="143"/>
      <c r="WSU1234" s="142"/>
      <c r="WSV1234" s="143"/>
      <c r="WSW1234" s="142"/>
      <c r="WSX1234" s="143"/>
      <c r="WSY1234" s="142"/>
      <c r="WSZ1234" s="143"/>
      <c r="WTA1234" s="142"/>
      <c r="WTB1234" s="143"/>
      <c r="WTC1234" s="142"/>
      <c r="WTD1234" s="143"/>
      <c r="WTE1234" s="142"/>
      <c r="WTF1234" s="143"/>
      <c r="WTG1234" s="142"/>
      <c r="WTH1234" s="143"/>
      <c r="WTI1234" s="142"/>
      <c r="WTJ1234" s="143"/>
      <c r="WTK1234" s="142"/>
      <c r="WTL1234" s="143"/>
      <c r="WTM1234" s="142"/>
      <c r="WTN1234" s="143"/>
      <c r="WTO1234" s="142"/>
      <c r="WTP1234" s="143"/>
      <c r="WTQ1234" s="142"/>
      <c r="WTR1234" s="143"/>
      <c r="WTS1234" s="142"/>
      <c r="WTT1234" s="143"/>
      <c r="WTU1234" s="142"/>
      <c r="WTV1234" s="143"/>
      <c r="WTW1234" s="142"/>
      <c r="WTX1234" s="143"/>
      <c r="WTY1234" s="142"/>
      <c r="WTZ1234" s="143"/>
      <c r="WUA1234" s="142"/>
      <c r="WUB1234" s="143"/>
      <c r="WUC1234" s="142"/>
      <c r="WUD1234" s="143"/>
      <c r="WUE1234" s="142"/>
      <c r="WUF1234" s="143"/>
      <c r="WUG1234" s="142"/>
      <c r="WUH1234" s="143"/>
      <c r="WUI1234" s="142"/>
      <c r="WUJ1234" s="143"/>
      <c r="WUK1234" s="142"/>
      <c r="WUL1234" s="143"/>
      <c r="WUM1234" s="142"/>
      <c r="WUN1234" s="143"/>
      <c r="WUO1234" s="142"/>
      <c r="WUP1234" s="143"/>
      <c r="WUQ1234" s="142"/>
      <c r="WUR1234" s="143"/>
      <c r="WUS1234" s="142"/>
      <c r="WUT1234" s="143"/>
      <c r="WUU1234" s="142"/>
      <c r="WUV1234" s="143"/>
      <c r="WUW1234" s="142"/>
      <c r="WUX1234" s="143"/>
      <c r="WUY1234" s="142"/>
      <c r="WUZ1234" s="143"/>
      <c r="WVA1234" s="142"/>
      <c r="WVB1234" s="143"/>
      <c r="WVC1234" s="142"/>
      <c r="WVD1234" s="143"/>
      <c r="WVE1234" s="142"/>
      <c r="WVF1234" s="143"/>
      <c r="WVG1234" s="142"/>
      <c r="WVH1234" s="143"/>
      <c r="WVI1234" s="142"/>
      <c r="WVJ1234" s="143"/>
      <c r="WVK1234" s="142"/>
      <c r="WVL1234" s="143"/>
      <c r="WVM1234" s="142"/>
      <c r="WVN1234" s="143"/>
      <c r="WVO1234" s="142"/>
      <c r="WVP1234" s="143"/>
      <c r="WVQ1234" s="142"/>
      <c r="WVR1234" s="143"/>
      <c r="WVS1234" s="142"/>
      <c r="WVT1234" s="143"/>
      <c r="WVU1234" s="142"/>
      <c r="WVV1234" s="143"/>
      <c r="WVW1234" s="142"/>
      <c r="WVX1234" s="143"/>
      <c r="WVY1234" s="142"/>
      <c r="WVZ1234" s="143"/>
      <c r="WWA1234" s="142"/>
      <c r="WWB1234" s="143"/>
      <c r="WWC1234" s="142"/>
      <c r="WWD1234" s="143"/>
      <c r="WWE1234" s="142"/>
      <c r="WWF1234" s="143"/>
      <c r="WWG1234" s="142"/>
      <c r="WWH1234" s="143"/>
      <c r="WWI1234" s="142"/>
      <c r="WWJ1234" s="143"/>
      <c r="WWK1234" s="142"/>
      <c r="WWL1234" s="143"/>
      <c r="WWM1234" s="142"/>
      <c r="WWN1234" s="143"/>
      <c r="WWO1234" s="142"/>
      <c r="WWP1234" s="143"/>
      <c r="WWQ1234" s="142"/>
      <c r="WWR1234" s="143"/>
      <c r="WWS1234" s="142"/>
      <c r="WWT1234" s="143"/>
      <c r="WWU1234" s="142"/>
      <c r="WWV1234" s="143"/>
      <c r="WWW1234" s="142"/>
      <c r="WWX1234" s="143"/>
      <c r="WWY1234" s="142"/>
      <c r="WWZ1234" s="143"/>
      <c r="WXA1234" s="142"/>
      <c r="WXB1234" s="143"/>
      <c r="WXC1234" s="142"/>
      <c r="WXD1234" s="143"/>
      <c r="WXE1234" s="142"/>
      <c r="WXF1234" s="143"/>
      <c r="WXG1234" s="142"/>
      <c r="WXH1234" s="143"/>
      <c r="WXI1234" s="142"/>
      <c r="WXJ1234" s="143"/>
      <c r="WXK1234" s="142"/>
      <c r="WXL1234" s="143"/>
      <c r="WXM1234" s="142"/>
      <c r="WXN1234" s="143"/>
      <c r="WXO1234" s="142"/>
      <c r="WXP1234" s="143"/>
      <c r="WXQ1234" s="142"/>
      <c r="WXR1234" s="143"/>
      <c r="WXS1234" s="142"/>
      <c r="WXT1234" s="143"/>
      <c r="WXU1234" s="142"/>
      <c r="WXV1234" s="143"/>
      <c r="WXW1234" s="142"/>
      <c r="WXX1234" s="143"/>
      <c r="WXY1234" s="142"/>
      <c r="WXZ1234" s="143"/>
      <c r="WYA1234" s="142"/>
      <c r="WYB1234" s="143"/>
      <c r="WYC1234" s="142"/>
      <c r="WYD1234" s="143"/>
      <c r="WYE1234" s="142"/>
      <c r="WYF1234" s="143"/>
      <c r="WYG1234" s="142"/>
      <c r="WYH1234" s="143"/>
      <c r="WYI1234" s="142"/>
      <c r="WYJ1234" s="143"/>
      <c r="WYK1234" s="142"/>
      <c r="WYL1234" s="143"/>
      <c r="WYM1234" s="142"/>
      <c r="WYN1234" s="143"/>
      <c r="WYO1234" s="142"/>
      <c r="WYP1234" s="143"/>
      <c r="WYQ1234" s="142"/>
      <c r="WYR1234" s="143"/>
      <c r="WYS1234" s="142"/>
      <c r="WYT1234" s="143"/>
      <c r="WYU1234" s="142"/>
      <c r="WYV1234" s="143"/>
      <c r="WYW1234" s="142"/>
      <c r="WYX1234" s="143"/>
      <c r="WYY1234" s="142"/>
      <c r="WYZ1234" s="143"/>
      <c r="WZA1234" s="142"/>
      <c r="WZB1234" s="143"/>
      <c r="WZC1234" s="142"/>
      <c r="WZD1234" s="143"/>
      <c r="WZE1234" s="142"/>
      <c r="WZF1234" s="143"/>
      <c r="WZG1234" s="142"/>
      <c r="WZH1234" s="143"/>
      <c r="WZI1234" s="142"/>
      <c r="WZJ1234" s="143"/>
      <c r="WZK1234" s="142"/>
      <c r="WZL1234" s="143"/>
      <c r="WZM1234" s="142"/>
      <c r="WZN1234" s="143"/>
      <c r="WZO1234" s="142"/>
      <c r="WZP1234" s="143"/>
      <c r="WZQ1234" s="142"/>
      <c r="WZR1234" s="143"/>
      <c r="WZS1234" s="142"/>
      <c r="WZT1234" s="143"/>
      <c r="WZU1234" s="142"/>
      <c r="WZV1234" s="143"/>
      <c r="WZW1234" s="142"/>
      <c r="WZX1234" s="143"/>
      <c r="WZY1234" s="142"/>
      <c r="WZZ1234" s="143"/>
      <c r="XAA1234" s="142"/>
      <c r="XAB1234" s="143"/>
      <c r="XAC1234" s="142"/>
      <c r="XAD1234" s="143"/>
      <c r="XAE1234" s="142"/>
      <c r="XAF1234" s="143"/>
      <c r="XAG1234" s="142"/>
      <c r="XAH1234" s="143"/>
      <c r="XAI1234" s="142"/>
      <c r="XAJ1234" s="143"/>
      <c r="XAK1234" s="142"/>
      <c r="XAL1234" s="143"/>
      <c r="XAM1234" s="142"/>
      <c r="XAN1234" s="143"/>
      <c r="XAO1234" s="142"/>
      <c r="XAP1234" s="143"/>
      <c r="XAQ1234" s="142"/>
      <c r="XAR1234" s="143"/>
      <c r="XAS1234" s="142"/>
      <c r="XAT1234" s="143"/>
      <c r="XAU1234" s="142"/>
      <c r="XAV1234" s="143"/>
      <c r="XAW1234" s="142"/>
      <c r="XAX1234" s="143"/>
      <c r="XAY1234" s="142"/>
      <c r="XAZ1234" s="143"/>
      <c r="XBA1234" s="142"/>
      <c r="XBB1234" s="143"/>
      <c r="XBC1234" s="142"/>
      <c r="XBD1234" s="143"/>
      <c r="XBE1234" s="142"/>
      <c r="XBF1234" s="143"/>
      <c r="XBG1234" s="142"/>
      <c r="XBH1234" s="143"/>
      <c r="XBI1234" s="142"/>
      <c r="XBJ1234" s="143"/>
      <c r="XBK1234" s="142"/>
      <c r="XBL1234" s="143"/>
      <c r="XBM1234" s="142"/>
      <c r="XBN1234" s="143"/>
      <c r="XBO1234" s="142"/>
      <c r="XBP1234" s="143"/>
      <c r="XBQ1234" s="142"/>
      <c r="XBR1234" s="143"/>
      <c r="XBS1234" s="142"/>
      <c r="XBT1234" s="143"/>
      <c r="XBU1234" s="142"/>
      <c r="XBV1234" s="143"/>
      <c r="XBW1234" s="142"/>
      <c r="XBX1234" s="143"/>
      <c r="XBY1234" s="142"/>
      <c r="XBZ1234" s="143"/>
      <c r="XCA1234" s="142"/>
      <c r="XCB1234" s="143"/>
      <c r="XCC1234" s="142"/>
      <c r="XCD1234" s="143"/>
      <c r="XCE1234" s="142"/>
      <c r="XCF1234" s="143"/>
      <c r="XCG1234" s="142"/>
      <c r="XCH1234" s="143"/>
      <c r="XCI1234" s="142"/>
      <c r="XCJ1234" s="143"/>
      <c r="XCK1234" s="142"/>
      <c r="XCL1234" s="143"/>
      <c r="XCM1234" s="142"/>
      <c r="XCN1234" s="143"/>
      <c r="XCO1234" s="142"/>
      <c r="XCP1234" s="143"/>
      <c r="XCQ1234" s="142"/>
      <c r="XCR1234" s="143"/>
      <c r="XCS1234" s="142"/>
      <c r="XCT1234" s="143"/>
      <c r="XCU1234" s="142"/>
      <c r="XCV1234" s="143"/>
      <c r="XCW1234" s="142"/>
      <c r="XCX1234" s="143"/>
      <c r="XCY1234" s="142"/>
      <c r="XCZ1234" s="143"/>
      <c r="XDA1234" s="142"/>
      <c r="XDB1234" s="143"/>
      <c r="XDC1234" s="142"/>
      <c r="XDD1234" s="143"/>
      <c r="XDE1234" s="142"/>
      <c r="XDF1234" s="143"/>
      <c r="XDG1234" s="142"/>
      <c r="XDH1234" s="143"/>
      <c r="XDI1234" s="142"/>
      <c r="XDJ1234" s="143"/>
      <c r="XDK1234" s="142"/>
      <c r="XDL1234" s="143"/>
      <c r="XDM1234" s="142"/>
      <c r="XDN1234" s="143"/>
      <c r="XDO1234" s="142"/>
      <c r="XDP1234" s="143"/>
      <c r="XDQ1234" s="142"/>
      <c r="XDR1234" s="143"/>
      <c r="XDS1234" s="142"/>
      <c r="XDT1234" s="143"/>
      <c r="XDU1234" s="142"/>
      <c r="XDV1234" s="143"/>
      <c r="XDW1234" s="142"/>
      <c r="XDX1234" s="143"/>
      <c r="XDY1234" s="142"/>
      <c r="XDZ1234" s="143"/>
      <c r="XEA1234" s="142"/>
      <c r="XEB1234" s="143"/>
      <c r="XEC1234" s="142"/>
      <c r="XED1234" s="143"/>
      <c r="XEE1234" s="142"/>
      <c r="XEF1234" s="143"/>
      <c r="XEG1234" s="142"/>
      <c r="XEH1234" s="143"/>
      <c r="XEI1234" s="142"/>
      <c r="XEJ1234" s="143"/>
      <c r="XEK1234" s="142"/>
      <c r="XEL1234" s="143"/>
      <c r="XEM1234" s="142"/>
      <c r="XEN1234" s="143"/>
      <c r="XEO1234" s="142"/>
      <c r="XEP1234" s="143"/>
      <c r="XEQ1234" s="142"/>
      <c r="XER1234" s="143"/>
      <c r="XES1234" s="142"/>
      <c r="XET1234" s="143"/>
      <c r="XEU1234" s="142"/>
      <c r="XEV1234" s="143"/>
      <c r="XEW1234" s="142"/>
      <c r="XEX1234" s="143"/>
      <c r="XEY1234" s="142"/>
      <c r="XEZ1234" s="143"/>
      <c r="XFA1234" s="142"/>
      <c r="XFB1234" s="143"/>
      <c r="XFC1234" s="142"/>
      <c r="XFD1234" s="143"/>
    </row>
    <row r="1235" spans="1:16384" s="144" customFormat="1" x14ac:dyDescent="0.25">
      <c r="A1235" s="146" t="s">
        <v>1127</v>
      </c>
      <c r="B1235" s="147" t="s">
        <v>1267</v>
      </c>
      <c r="C1235" s="150" t="s">
        <v>39</v>
      </c>
      <c r="D1235" s="128">
        <v>0</v>
      </c>
      <c r="E1235" s="128">
        <v>0</v>
      </c>
      <c r="F1235" s="128">
        <v>1</v>
      </c>
      <c r="G1235" s="128">
        <v>0</v>
      </c>
      <c r="H1235" s="128">
        <v>1</v>
      </c>
      <c r="I1235" s="128">
        <v>0</v>
      </c>
      <c r="J1235" s="128">
        <v>0</v>
      </c>
      <c r="K1235" s="128">
        <v>0</v>
      </c>
      <c r="L1235" s="128">
        <v>0</v>
      </c>
      <c r="M1235" s="128">
        <v>0</v>
      </c>
      <c r="N1235" s="128">
        <v>0</v>
      </c>
      <c r="O1235" s="128">
        <v>1</v>
      </c>
      <c r="P1235" s="128">
        <v>0</v>
      </c>
      <c r="Q1235" s="128">
        <v>3</v>
      </c>
      <c r="R1235" s="128"/>
      <c r="S1235" s="128"/>
      <c r="T1235" s="128"/>
      <c r="U1235" s="128"/>
      <c r="V1235" s="128"/>
      <c r="W1235" s="128"/>
      <c r="X1235" s="128"/>
      <c r="Y1235" s="142"/>
      <c r="Z1235" s="142"/>
      <c r="AA1235" s="142"/>
      <c r="AB1235" s="142"/>
      <c r="AC1235" s="142"/>
      <c r="AD1235" s="142"/>
      <c r="AE1235" s="142"/>
      <c r="AF1235" s="142"/>
      <c r="AG1235" s="142"/>
      <c r="AH1235" s="143"/>
      <c r="AI1235" s="142"/>
      <c r="AJ1235" s="143"/>
      <c r="AK1235" s="142"/>
      <c r="AL1235" s="143"/>
      <c r="AM1235" s="142"/>
      <c r="AN1235" s="143"/>
      <c r="AO1235" s="142"/>
      <c r="AP1235" s="143"/>
      <c r="AQ1235" s="142"/>
      <c r="AR1235" s="143"/>
      <c r="AS1235" s="142"/>
      <c r="AT1235" s="143"/>
      <c r="AU1235" s="142"/>
      <c r="AV1235" s="143"/>
      <c r="AW1235" s="142"/>
      <c r="AX1235" s="143"/>
      <c r="AY1235" s="142"/>
      <c r="AZ1235" s="143"/>
      <c r="BA1235" s="142"/>
      <c r="BB1235" s="143"/>
      <c r="BC1235" s="142"/>
      <c r="BD1235" s="143"/>
      <c r="BE1235" s="142"/>
      <c r="BF1235" s="143"/>
      <c r="BG1235" s="142"/>
      <c r="BH1235" s="143"/>
      <c r="BI1235" s="142"/>
      <c r="BJ1235" s="143"/>
      <c r="BK1235" s="142"/>
      <c r="BL1235" s="143"/>
      <c r="BM1235" s="142"/>
      <c r="BN1235" s="143"/>
      <c r="BO1235" s="142"/>
      <c r="BP1235" s="143"/>
      <c r="BQ1235" s="142"/>
      <c r="BR1235" s="143"/>
      <c r="BS1235" s="142"/>
      <c r="BT1235" s="143"/>
      <c r="BU1235" s="142"/>
      <c r="BV1235" s="143"/>
      <c r="BW1235" s="142"/>
      <c r="BX1235" s="143"/>
      <c r="BY1235" s="142"/>
      <c r="BZ1235" s="143"/>
      <c r="CA1235" s="142"/>
      <c r="CB1235" s="143"/>
      <c r="CC1235" s="142"/>
      <c r="CD1235" s="143"/>
      <c r="CE1235" s="142"/>
      <c r="CF1235" s="143"/>
      <c r="CG1235" s="142"/>
      <c r="CH1235" s="143"/>
      <c r="CI1235" s="142"/>
      <c r="CJ1235" s="143"/>
      <c r="CK1235" s="142"/>
      <c r="CL1235" s="143"/>
      <c r="CM1235" s="142"/>
      <c r="CN1235" s="143"/>
      <c r="CO1235" s="142"/>
      <c r="CP1235" s="143"/>
      <c r="CQ1235" s="142"/>
      <c r="CR1235" s="143"/>
      <c r="CS1235" s="142"/>
      <c r="CT1235" s="143"/>
      <c r="CU1235" s="142"/>
      <c r="CV1235" s="143"/>
      <c r="CW1235" s="142"/>
      <c r="CX1235" s="143"/>
      <c r="CY1235" s="142"/>
      <c r="CZ1235" s="143"/>
      <c r="DA1235" s="142"/>
      <c r="DB1235" s="143"/>
      <c r="DC1235" s="142"/>
      <c r="DD1235" s="143"/>
      <c r="DE1235" s="142"/>
      <c r="DF1235" s="143"/>
      <c r="DG1235" s="142"/>
      <c r="DH1235" s="143"/>
      <c r="DI1235" s="142"/>
      <c r="DJ1235" s="143"/>
      <c r="DK1235" s="142"/>
      <c r="DL1235" s="143"/>
      <c r="DM1235" s="142"/>
      <c r="DN1235" s="143"/>
      <c r="DO1235" s="142"/>
      <c r="DP1235" s="143"/>
      <c r="DQ1235" s="142"/>
      <c r="DR1235" s="143"/>
      <c r="DS1235" s="142"/>
      <c r="DT1235" s="143"/>
      <c r="DU1235" s="142"/>
      <c r="DV1235" s="143"/>
      <c r="DW1235" s="142"/>
      <c r="DX1235" s="143"/>
      <c r="DY1235" s="142"/>
      <c r="DZ1235" s="143"/>
      <c r="EA1235" s="142"/>
      <c r="EB1235" s="143"/>
      <c r="EC1235" s="142"/>
      <c r="ED1235" s="143"/>
      <c r="EE1235" s="142"/>
      <c r="EF1235" s="143"/>
      <c r="EG1235" s="142"/>
      <c r="EH1235" s="143"/>
      <c r="EI1235" s="142"/>
      <c r="EJ1235" s="143"/>
      <c r="EK1235" s="142"/>
      <c r="EL1235" s="143"/>
      <c r="EM1235" s="142"/>
      <c r="EN1235" s="143"/>
      <c r="EO1235" s="142"/>
      <c r="EP1235" s="143"/>
      <c r="EQ1235" s="142"/>
      <c r="ER1235" s="143"/>
      <c r="ES1235" s="142"/>
      <c r="ET1235" s="143"/>
      <c r="EU1235" s="142"/>
      <c r="EV1235" s="143"/>
      <c r="EW1235" s="142"/>
      <c r="EX1235" s="143"/>
      <c r="EY1235" s="142"/>
      <c r="EZ1235" s="143"/>
      <c r="FA1235" s="142"/>
      <c r="FB1235" s="143"/>
      <c r="FC1235" s="142"/>
      <c r="FD1235" s="143"/>
      <c r="FE1235" s="142"/>
      <c r="FF1235" s="143"/>
      <c r="FG1235" s="142"/>
      <c r="FH1235" s="143"/>
      <c r="FI1235" s="142"/>
      <c r="FJ1235" s="143"/>
      <c r="FK1235" s="142"/>
      <c r="FL1235" s="143"/>
      <c r="FM1235" s="142"/>
      <c r="FN1235" s="143"/>
      <c r="FO1235" s="142"/>
      <c r="FP1235" s="143"/>
      <c r="FQ1235" s="142"/>
      <c r="FR1235" s="143"/>
      <c r="FS1235" s="142"/>
      <c r="FT1235" s="143"/>
      <c r="FU1235" s="142"/>
      <c r="FV1235" s="143"/>
      <c r="FW1235" s="142"/>
      <c r="FX1235" s="143"/>
      <c r="FY1235" s="142"/>
      <c r="FZ1235" s="143"/>
      <c r="GA1235" s="142"/>
      <c r="GB1235" s="143"/>
      <c r="GC1235" s="142"/>
      <c r="GD1235" s="143"/>
      <c r="GE1235" s="142"/>
      <c r="GF1235" s="143"/>
      <c r="GG1235" s="142"/>
      <c r="GH1235" s="143"/>
      <c r="GI1235" s="142"/>
      <c r="GJ1235" s="143"/>
      <c r="GK1235" s="142"/>
      <c r="GL1235" s="143"/>
      <c r="GM1235" s="142"/>
      <c r="GN1235" s="143"/>
      <c r="GO1235" s="142"/>
      <c r="GP1235" s="143"/>
      <c r="GQ1235" s="142"/>
      <c r="GR1235" s="143"/>
      <c r="GS1235" s="142"/>
      <c r="GT1235" s="143"/>
      <c r="GU1235" s="142"/>
      <c r="GV1235" s="143"/>
      <c r="GW1235" s="142"/>
      <c r="GX1235" s="143"/>
      <c r="GY1235" s="142"/>
      <c r="GZ1235" s="143"/>
      <c r="HA1235" s="142"/>
      <c r="HB1235" s="143"/>
      <c r="HC1235" s="142"/>
      <c r="HD1235" s="143"/>
      <c r="HE1235" s="142"/>
      <c r="HF1235" s="143"/>
      <c r="HG1235" s="142"/>
      <c r="HH1235" s="143"/>
      <c r="HI1235" s="142"/>
      <c r="HJ1235" s="143"/>
      <c r="HK1235" s="142"/>
      <c r="HL1235" s="143"/>
      <c r="HM1235" s="142"/>
      <c r="HN1235" s="143"/>
      <c r="HO1235" s="142"/>
      <c r="HP1235" s="143"/>
      <c r="HQ1235" s="142"/>
      <c r="HR1235" s="143"/>
      <c r="HS1235" s="142"/>
      <c r="HT1235" s="143"/>
      <c r="HU1235" s="142"/>
      <c r="HV1235" s="143"/>
      <c r="HW1235" s="142"/>
      <c r="HX1235" s="143"/>
      <c r="HY1235" s="142"/>
      <c r="HZ1235" s="143"/>
      <c r="IA1235" s="142"/>
      <c r="IB1235" s="143"/>
      <c r="IC1235" s="142"/>
      <c r="ID1235" s="143"/>
      <c r="IE1235" s="142"/>
      <c r="IF1235" s="143"/>
      <c r="IG1235" s="142"/>
      <c r="IH1235" s="143"/>
      <c r="II1235" s="142"/>
      <c r="IJ1235" s="143"/>
      <c r="IK1235" s="142"/>
      <c r="IL1235" s="143"/>
      <c r="IM1235" s="142"/>
      <c r="IN1235" s="143"/>
      <c r="IO1235" s="142"/>
      <c r="IP1235" s="143"/>
      <c r="IQ1235" s="142"/>
      <c r="IR1235" s="143"/>
      <c r="IS1235" s="142"/>
      <c r="IT1235" s="143"/>
      <c r="IU1235" s="142"/>
      <c r="IV1235" s="143"/>
      <c r="IW1235" s="142"/>
      <c r="IX1235" s="143"/>
      <c r="IY1235" s="142"/>
      <c r="IZ1235" s="143"/>
      <c r="JA1235" s="142"/>
      <c r="JB1235" s="143"/>
      <c r="JC1235" s="142"/>
      <c r="JD1235" s="143"/>
      <c r="JE1235" s="142"/>
      <c r="JF1235" s="143"/>
      <c r="JG1235" s="142"/>
      <c r="JH1235" s="143"/>
      <c r="JI1235" s="142"/>
      <c r="JJ1235" s="143"/>
      <c r="JK1235" s="142"/>
      <c r="JL1235" s="143"/>
      <c r="JM1235" s="142"/>
      <c r="JN1235" s="143"/>
      <c r="JO1235" s="142"/>
      <c r="JP1235" s="143"/>
      <c r="JQ1235" s="142"/>
      <c r="JR1235" s="143"/>
      <c r="JS1235" s="142"/>
      <c r="JT1235" s="143"/>
      <c r="JU1235" s="142"/>
      <c r="JV1235" s="143"/>
      <c r="JW1235" s="142"/>
      <c r="JX1235" s="143"/>
      <c r="JY1235" s="142"/>
      <c r="JZ1235" s="143"/>
      <c r="KA1235" s="142"/>
      <c r="KB1235" s="143"/>
      <c r="KC1235" s="142"/>
      <c r="KD1235" s="143"/>
      <c r="KE1235" s="142"/>
      <c r="KF1235" s="143"/>
      <c r="KG1235" s="142"/>
      <c r="KH1235" s="143"/>
      <c r="KI1235" s="142"/>
      <c r="KJ1235" s="143"/>
      <c r="KK1235" s="142"/>
      <c r="KL1235" s="143"/>
      <c r="KM1235" s="142"/>
      <c r="KN1235" s="143"/>
      <c r="KO1235" s="142"/>
      <c r="KP1235" s="143"/>
      <c r="KQ1235" s="142"/>
      <c r="KR1235" s="143"/>
      <c r="KS1235" s="142"/>
      <c r="KT1235" s="143"/>
      <c r="KU1235" s="142"/>
      <c r="KV1235" s="143"/>
      <c r="KW1235" s="142"/>
      <c r="KX1235" s="143"/>
      <c r="KY1235" s="142"/>
      <c r="KZ1235" s="143"/>
      <c r="LA1235" s="142"/>
      <c r="LB1235" s="143"/>
      <c r="LC1235" s="142"/>
      <c r="LD1235" s="143"/>
      <c r="LE1235" s="142"/>
      <c r="LF1235" s="143"/>
      <c r="LG1235" s="142"/>
      <c r="LH1235" s="143"/>
      <c r="LI1235" s="142"/>
      <c r="LJ1235" s="143"/>
      <c r="LK1235" s="142"/>
      <c r="LL1235" s="143"/>
      <c r="LM1235" s="142"/>
      <c r="LN1235" s="143"/>
      <c r="LO1235" s="142"/>
      <c r="LP1235" s="143"/>
      <c r="LQ1235" s="142"/>
      <c r="LR1235" s="143"/>
      <c r="LS1235" s="142"/>
      <c r="LT1235" s="143"/>
      <c r="LU1235" s="142"/>
      <c r="LV1235" s="143"/>
      <c r="LW1235" s="142"/>
      <c r="LX1235" s="143"/>
      <c r="LY1235" s="142"/>
      <c r="LZ1235" s="143"/>
      <c r="MA1235" s="142"/>
      <c r="MB1235" s="143"/>
      <c r="MC1235" s="142"/>
      <c r="MD1235" s="143"/>
      <c r="ME1235" s="142"/>
      <c r="MF1235" s="143"/>
      <c r="MG1235" s="142"/>
      <c r="MH1235" s="143"/>
      <c r="MI1235" s="142"/>
      <c r="MJ1235" s="143"/>
      <c r="MK1235" s="142"/>
      <c r="ML1235" s="143"/>
      <c r="MM1235" s="142"/>
      <c r="MN1235" s="143"/>
      <c r="MO1235" s="142"/>
      <c r="MP1235" s="143"/>
      <c r="MQ1235" s="142"/>
      <c r="MR1235" s="143"/>
      <c r="MS1235" s="142"/>
      <c r="MT1235" s="143"/>
      <c r="MU1235" s="142"/>
      <c r="MV1235" s="143"/>
      <c r="MW1235" s="142"/>
      <c r="MX1235" s="143"/>
      <c r="MY1235" s="142"/>
      <c r="MZ1235" s="143"/>
      <c r="NA1235" s="142"/>
      <c r="NB1235" s="143"/>
      <c r="NC1235" s="142"/>
      <c r="ND1235" s="143"/>
      <c r="NE1235" s="142"/>
      <c r="NF1235" s="143"/>
      <c r="NG1235" s="142"/>
      <c r="NH1235" s="143"/>
      <c r="NI1235" s="142"/>
      <c r="NJ1235" s="143"/>
      <c r="NK1235" s="142"/>
      <c r="NL1235" s="143"/>
      <c r="NM1235" s="142"/>
      <c r="NN1235" s="143"/>
      <c r="NO1235" s="142"/>
      <c r="NP1235" s="143"/>
      <c r="NQ1235" s="142"/>
      <c r="NR1235" s="143"/>
      <c r="NS1235" s="142"/>
      <c r="NT1235" s="143"/>
      <c r="NU1235" s="142"/>
      <c r="NV1235" s="143"/>
      <c r="NW1235" s="142"/>
      <c r="NX1235" s="143"/>
      <c r="NY1235" s="142"/>
      <c r="NZ1235" s="143"/>
      <c r="OA1235" s="142"/>
      <c r="OB1235" s="143"/>
      <c r="OC1235" s="142"/>
      <c r="OD1235" s="143"/>
      <c r="OE1235" s="142"/>
      <c r="OF1235" s="143"/>
      <c r="OG1235" s="142"/>
      <c r="OH1235" s="143"/>
      <c r="OI1235" s="142"/>
      <c r="OJ1235" s="143"/>
      <c r="OK1235" s="142"/>
      <c r="OL1235" s="143"/>
      <c r="OM1235" s="142"/>
      <c r="ON1235" s="143"/>
      <c r="OO1235" s="142"/>
      <c r="OP1235" s="143"/>
      <c r="OQ1235" s="142"/>
      <c r="OR1235" s="143"/>
      <c r="OS1235" s="142"/>
      <c r="OT1235" s="143"/>
      <c r="OU1235" s="142"/>
      <c r="OV1235" s="143"/>
      <c r="OW1235" s="142"/>
      <c r="OX1235" s="143"/>
      <c r="OY1235" s="142"/>
      <c r="OZ1235" s="143"/>
      <c r="PA1235" s="142"/>
      <c r="PB1235" s="143"/>
      <c r="PC1235" s="142"/>
      <c r="PD1235" s="143"/>
      <c r="PE1235" s="142"/>
      <c r="PF1235" s="143"/>
      <c r="PG1235" s="142"/>
      <c r="PH1235" s="143"/>
      <c r="PI1235" s="142"/>
      <c r="PJ1235" s="143"/>
      <c r="PK1235" s="142"/>
      <c r="PL1235" s="143"/>
      <c r="PM1235" s="142"/>
      <c r="PN1235" s="143"/>
      <c r="PO1235" s="142"/>
      <c r="PP1235" s="143"/>
      <c r="PQ1235" s="142"/>
      <c r="PR1235" s="143"/>
      <c r="PS1235" s="142"/>
      <c r="PT1235" s="143"/>
      <c r="PU1235" s="142"/>
      <c r="PV1235" s="143"/>
      <c r="PW1235" s="142"/>
      <c r="PX1235" s="143"/>
      <c r="PY1235" s="142"/>
      <c r="PZ1235" s="143"/>
      <c r="QA1235" s="142"/>
      <c r="QB1235" s="143"/>
      <c r="QC1235" s="142"/>
      <c r="QD1235" s="143"/>
      <c r="QE1235" s="142"/>
      <c r="QF1235" s="143"/>
      <c r="QG1235" s="142"/>
      <c r="QH1235" s="143"/>
      <c r="QI1235" s="142"/>
      <c r="QJ1235" s="143"/>
      <c r="QK1235" s="142"/>
      <c r="QL1235" s="143"/>
      <c r="QM1235" s="142"/>
      <c r="QN1235" s="143"/>
      <c r="QO1235" s="142"/>
      <c r="QP1235" s="143"/>
      <c r="QQ1235" s="142"/>
      <c r="QR1235" s="143"/>
      <c r="QS1235" s="142"/>
      <c r="QT1235" s="143"/>
      <c r="QU1235" s="142"/>
      <c r="QV1235" s="143"/>
      <c r="QW1235" s="142"/>
      <c r="QX1235" s="143"/>
      <c r="QY1235" s="142"/>
      <c r="QZ1235" s="143"/>
      <c r="RA1235" s="142"/>
      <c r="RB1235" s="143"/>
      <c r="RC1235" s="142"/>
      <c r="RD1235" s="143"/>
      <c r="RE1235" s="142"/>
      <c r="RF1235" s="143"/>
      <c r="RG1235" s="142"/>
      <c r="RH1235" s="143"/>
      <c r="RI1235" s="142"/>
      <c r="RJ1235" s="143"/>
      <c r="RK1235" s="142"/>
      <c r="RL1235" s="143"/>
      <c r="RM1235" s="142"/>
      <c r="RN1235" s="143"/>
      <c r="RO1235" s="142"/>
      <c r="RP1235" s="143"/>
      <c r="RQ1235" s="142"/>
      <c r="RR1235" s="143"/>
      <c r="RS1235" s="142"/>
      <c r="RT1235" s="143"/>
      <c r="RU1235" s="142"/>
      <c r="RV1235" s="143"/>
      <c r="RW1235" s="142"/>
      <c r="RX1235" s="143"/>
      <c r="RY1235" s="142"/>
      <c r="RZ1235" s="143"/>
      <c r="SA1235" s="142"/>
      <c r="SB1235" s="143"/>
      <c r="SC1235" s="142"/>
      <c r="SD1235" s="143"/>
      <c r="SE1235" s="142"/>
      <c r="SF1235" s="143"/>
      <c r="SG1235" s="142"/>
      <c r="SH1235" s="143"/>
      <c r="SI1235" s="142"/>
      <c r="SJ1235" s="143"/>
      <c r="SK1235" s="142"/>
      <c r="SL1235" s="143"/>
      <c r="SM1235" s="142"/>
      <c r="SN1235" s="143"/>
      <c r="SO1235" s="142"/>
      <c r="SP1235" s="143"/>
      <c r="SQ1235" s="142"/>
      <c r="SR1235" s="143"/>
      <c r="SS1235" s="142"/>
      <c r="ST1235" s="143"/>
      <c r="SU1235" s="142"/>
      <c r="SV1235" s="143"/>
      <c r="SW1235" s="142"/>
      <c r="SX1235" s="143"/>
      <c r="SY1235" s="142"/>
      <c r="SZ1235" s="143"/>
      <c r="TA1235" s="142"/>
      <c r="TB1235" s="143"/>
      <c r="TC1235" s="142"/>
      <c r="TD1235" s="143"/>
      <c r="TE1235" s="142"/>
      <c r="TF1235" s="143"/>
      <c r="TG1235" s="142"/>
      <c r="TH1235" s="143"/>
      <c r="TI1235" s="142"/>
      <c r="TJ1235" s="143"/>
      <c r="TK1235" s="142"/>
      <c r="TL1235" s="143"/>
      <c r="TM1235" s="142"/>
      <c r="TN1235" s="143"/>
      <c r="TO1235" s="142"/>
      <c r="TP1235" s="143"/>
      <c r="TQ1235" s="142"/>
      <c r="TR1235" s="143"/>
      <c r="TS1235" s="142"/>
      <c r="TT1235" s="143"/>
      <c r="TU1235" s="142"/>
      <c r="TV1235" s="143"/>
      <c r="TW1235" s="142"/>
      <c r="TX1235" s="143"/>
      <c r="TY1235" s="142"/>
      <c r="TZ1235" s="143"/>
      <c r="UA1235" s="142"/>
      <c r="UB1235" s="143"/>
      <c r="UC1235" s="142"/>
      <c r="UD1235" s="143"/>
      <c r="UE1235" s="142"/>
      <c r="UF1235" s="143"/>
      <c r="UG1235" s="142"/>
      <c r="UH1235" s="143"/>
      <c r="UI1235" s="142"/>
      <c r="UJ1235" s="143"/>
      <c r="UK1235" s="142"/>
      <c r="UL1235" s="143"/>
      <c r="UM1235" s="142"/>
      <c r="UN1235" s="143"/>
      <c r="UO1235" s="142"/>
      <c r="UP1235" s="143"/>
      <c r="UQ1235" s="142"/>
      <c r="UR1235" s="143"/>
      <c r="US1235" s="142"/>
      <c r="UT1235" s="143"/>
      <c r="UU1235" s="142"/>
      <c r="UV1235" s="143"/>
      <c r="UW1235" s="142"/>
      <c r="UX1235" s="143"/>
      <c r="UY1235" s="142"/>
      <c r="UZ1235" s="143"/>
      <c r="VA1235" s="142"/>
      <c r="VB1235" s="143"/>
      <c r="VC1235" s="142"/>
      <c r="VD1235" s="143"/>
      <c r="VE1235" s="142"/>
      <c r="VF1235" s="143"/>
      <c r="VG1235" s="142"/>
      <c r="VH1235" s="143"/>
      <c r="VI1235" s="142"/>
      <c r="VJ1235" s="143"/>
      <c r="VK1235" s="142"/>
      <c r="VL1235" s="143"/>
      <c r="VM1235" s="142"/>
      <c r="VN1235" s="143"/>
      <c r="VO1235" s="142"/>
      <c r="VP1235" s="143"/>
      <c r="VQ1235" s="142"/>
      <c r="VR1235" s="143"/>
      <c r="VS1235" s="142"/>
      <c r="VT1235" s="143"/>
      <c r="VU1235" s="142"/>
      <c r="VV1235" s="143"/>
      <c r="VW1235" s="142"/>
      <c r="VX1235" s="143"/>
      <c r="VY1235" s="142"/>
      <c r="VZ1235" s="143"/>
      <c r="WA1235" s="142"/>
      <c r="WB1235" s="143"/>
      <c r="WC1235" s="142"/>
      <c r="WD1235" s="143"/>
      <c r="WE1235" s="142"/>
      <c r="WF1235" s="143"/>
      <c r="WG1235" s="142"/>
      <c r="WH1235" s="143"/>
      <c r="WI1235" s="142"/>
      <c r="WJ1235" s="143"/>
      <c r="WK1235" s="142"/>
      <c r="WL1235" s="143"/>
      <c r="WM1235" s="142"/>
      <c r="WN1235" s="143"/>
      <c r="WO1235" s="142"/>
      <c r="WP1235" s="143"/>
      <c r="WQ1235" s="142"/>
      <c r="WR1235" s="143"/>
      <c r="WS1235" s="142"/>
      <c r="WT1235" s="143"/>
      <c r="WU1235" s="142"/>
      <c r="WV1235" s="143"/>
      <c r="WW1235" s="142"/>
      <c r="WX1235" s="143"/>
      <c r="WY1235" s="142"/>
      <c r="WZ1235" s="143"/>
      <c r="XA1235" s="142"/>
      <c r="XB1235" s="143"/>
      <c r="XC1235" s="142"/>
      <c r="XD1235" s="143"/>
      <c r="XE1235" s="142"/>
      <c r="XF1235" s="143"/>
      <c r="XG1235" s="142"/>
      <c r="XH1235" s="143"/>
      <c r="XI1235" s="142"/>
      <c r="XJ1235" s="143"/>
      <c r="XK1235" s="142"/>
      <c r="XL1235" s="143"/>
      <c r="XM1235" s="142"/>
      <c r="XN1235" s="143"/>
      <c r="XO1235" s="142"/>
      <c r="XP1235" s="143"/>
      <c r="XQ1235" s="142"/>
      <c r="XR1235" s="143"/>
      <c r="XS1235" s="142"/>
      <c r="XT1235" s="143"/>
      <c r="XU1235" s="142"/>
      <c r="XV1235" s="143"/>
      <c r="XW1235" s="142"/>
      <c r="XX1235" s="143"/>
      <c r="XY1235" s="142"/>
      <c r="XZ1235" s="143"/>
      <c r="YA1235" s="142"/>
      <c r="YB1235" s="143"/>
      <c r="YC1235" s="142"/>
      <c r="YD1235" s="143"/>
      <c r="YE1235" s="142"/>
      <c r="YF1235" s="143"/>
      <c r="YG1235" s="142"/>
      <c r="YH1235" s="143"/>
      <c r="YI1235" s="142"/>
      <c r="YJ1235" s="143"/>
      <c r="YK1235" s="142"/>
      <c r="YL1235" s="143"/>
      <c r="YM1235" s="142"/>
      <c r="YN1235" s="143"/>
      <c r="YO1235" s="142"/>
      <c r="YP1235" s="143"/>
      <c r="YQ1235" s="142"/>
      <c r="YR1235" s="143"/>
      <c r="YS1235" s="142"/>
      <c r="YT1235" s="143"/>
      <c r="YU1235" s="142"/>
      <c r="YV1235" s="143"/>
      <c r="YW1235" s="142"/>
      <c r="YX1235" s="143"/>
      <c r="YY1235" s="142"/>
      <c r="YZ1235" s="143"/>
      <c r="ZA1235" s="142"/>
      <c r="ZB1235" s="143"/>
      <c r="ZC1235" s="142"/>
      <c r="ZD1235" s="143"/>
      <c r="ZE1235" s="142"/>
      <c r="ZF1235" s="143"/>
      <c r="ZG1235" s="142"/>
      <c r="ZH1235" s="143"/>
      <c r="ZI1235" s="142"/>
      <c r="ZJ1235" s="143"/>
      <c r="ZK1235" s="142"/>
      <c r="ZL1235" s="143"/>
      <c r="ZM1235" s="142"/>
      <c r="ZN1235" s="143"/>
      <c r="ZO1235" s="142"/>
      <c r="ZP1235" s="143"/>
      <c r="ZQ1235" s="142"/>
      <c r="ZR1235" s="143"/>
      <c r="ZS1235" s="142"/>
      <c r="ZT1235" s="143"/>
      <c r="ZU1235" s="142"/>
      <c r="ZV1235" s="143"/>
      <c r="ZW1235" s="142"/>
      <c r="ZX1235" s="143"/>
      <c r="ZY1235" s="142"/>
      <c r="ZZ1235" s="143"/>
      <c r="AAA1235" s="142"/>
      <c r="AAB1235" s="143"/>
      <c r="AAC1235" s="142"/>
      <c r="AAD1235" s="143"/>
      <c r="AAE1235" s="142"/>
      <c r="AAF1235" s="143"/>
      <c r="AAG1235" s="142"/>
      <c r="AAH1235" s="143"/>
      <c r="AAI1235" s="142"/>
      <c r="AAJ1235" s="143"/>
      <c r="AAK1235" s="142"/>
      <c r="AAL1235" s="143"/>
      <c r="AAM1235" s="142"/>
      <c r="AAN1235" s="143"/>
      <c r="AAO1235" s="142"/>
      <c r="AAP1235" s="143"/>
      <c r="AAQ1235" s="142"/>
      <c r="AAR1235" s="143"/>
      <c r="AAS1235" s="142"/>
      <c r="AAT1235" s="143"/>
      <c r="AAU1235" s="142"/>
      <c r="AAV1235" s="143"/>
      <c r="AAW1235" s="142"/>
      <c r="AAX1235" s="143"/>
      <c r="AAY1235" s="142"/>
      <c r="AAZ1235" s="143"/>
      <c r="ABA1235" s="142"/>
      <c r="ABB1235" s="143"/>
      <c r="ABC1235" s="142"/>
      <c r="ABD1235" s="143"/>
      <c r="ABE1235" s="142"/>
      <c r="ABF1235" s="143"/>
      <c r="ABG1235" s="142"/>
      <c r="ABH1235" s="143"/>
      <c r="ABI1235" s="142"/>
      <c r="ABJ1235" s="143"/>
      <c r="ABK1235" s="142"/>
      <c r="ABL1235" s="143"/>
      <c r="ABM1235" s="142"/>
      <c r="ABN1235" s="143"/>
      <c r="ABO1235" s="142"/>
      <c r="ABP1235" s="143"/>
      <c r="ABQ1235" s="142"/>
      <c r="ABR1235" s="143"/>
      <c r="ABS1235" s="142"/>
      <c r="ABT1235" s="143"/>
      <c r="ABU1235" s="142"/>
      <c r="ABV1235" s="143"/>
      <c r="ABW1235" s="142"/>
      <c r="ABX1235" s="143"/>
      <c r="ABY1235" s="142"/>
      <c r="ABZ1235" s="143"/>
      <c r="ACA1235" s="142"/>
      <c r="ACB1235" s="143"/>
      <c r="ACC1235" s="142"/>
      <c r="ACD1235" s="143"/>
      <c r="ACE1235" s="142"/>
      <c r="ACF1235" s="143"/>
      <c r="ACG1235" s="142"/>
      <c r="ACH1235" s="143"/>
      <c r="ACI1235" s="142"/>
      <c r="ACJ1235" s="143"/>
      <c r="ACK1235" s="142"/>
      <c r="ACL1235" s="143"/>
      <c r="ACM1235" s="142"/>
      <c r="ACN1235" s="143"/>
      <c r="ACO1235" s="142"/>
      <c r="ACP1235" s="143"/>
      <c r="ACQ1235" s="142"/>
      <c r="ACR1235" s="143"/>
      <c r="ACS1235" s="142"/>
      <c r="ACT1235" s="143"/>
      <c r="ACU1235" s="142"/>
      <c r="ACV1235" s="143"/>
      <c r="ACW1235" s="142"/>
      <c r="ACX1235" s="143"/>
      <c r="ACY1235" s="142"/>
      <c r="ACZ1235" s="143"/>
      <c r="ADA1235" s="142"/>
      <c r="ADB1235" s="143"/>
      <c r="ADC1235" s="142"/>
      <c r="ADD1235" s="143"/>
      <c r="ADE1235" s="142"/>
      <c r="ADF1235" s="143"/>
      <c r="ADG1235" s="142"/>
      <c r="ADH1235" s="143"/>
      <c r="ADI1235" s="142"/>
      <c r="ADJ1235" s="143"/>
      <c r="ADK1235" s="142"/>
      <c r="ADL1235" s="143"/>
      <c r="ADM1235" s="142"/>
      <c r="ADN1235" s="143"/>
      <c r="ADO1235" s="142"/>
      <c r="ADP1235" s="143"/>
      <c r="ADQ1235" s="142"/>
      <c r="ADR1235" s="143"/>
      <c r="ADS1235" s="142"/>
      <c r="ADT1235" s="143"/>
      <c r="ADU1235" s="142"/>
      <c r="ADV1235" s="143"/>
      <c r="ADW1235" s="142"/>
      <c r="ADX1235" s="143"/>
      <c r="ADY1235" s="142"/>
      <c r="ADZ1235" s="143"/>
      <c r="AEA1235" s="142"/>
      <c r="AEB1235" s="143"/>
      <c r="AEC1235" s="142"/>
      <c r="AED1235" s="143"/>
      <c r="AEE1235" s="142"/>
      <c r="AEF1235" s="143"/>
      <c r="AEG1235" s="142"/>
      <c r="AEH1235" s="143"/>
      <c r="AEI1235" s="142"/>
      <c r="AEJ1235" s="143"/>
      <c r="AEK1235" s="142"/>
      <c r="AEL1235" s="143"/>
      <c r="AEM1235" s="142"/>
      <c r="AEN1235" s="143"/>
      <c r="AEO1235" s="142"/>
      <c r="AEP1235" s="143"/>
      <c r="AEQ1235" s="142"/>
      <c r="AER1235" s="143"/>
      <c r="AES1235" s="142"/>
      <c r="AET1235" s="143"/>
      <c r="AEU1235" s="142"/>
      <c r="AEV1235" s="143"/>
      <c r="AEW1235" s="142"/>
      <c r="AEX1235" s="143"/>
      <c r="AEY1235" s="142"/>
      <c r="AEZ1235" s="143"/>
      <c r="AFA1235" s="142"/>
      <c r="AFB1235" s="143"/>
      <c r="AFC1235" s="142"/>
      <c r="AFD1235" s="143"/>
      <c r="AFE1235" s="142"/>
      <c r="AFF1235" s="143"/>
      <c r="AFG1235" s="142"/>
      <c r="AFH1235" s="143"/>
      <c r="AFI1235" s="142"/>
      <c r="AFJ1235" s="143"/>
      <c r="AFK1235" s="142"/>
      <c r="AFL1235" s="143"/>
      <c r="AFM1235" s="142"/>
      <c r="AFN1235" s="143"/>
      <c r="AFO1235" s="142"/>
      <c r="AFP1235" s="143"/>
      <c r="AFQ1235" s="142"/>
      <c r="AFR1235" s="143"/>
      <c r="AFS1235" s="142"/>
      <c r="AFT1235" s="143"/>
      <c r="AFU1235" s="142"/>
      <c r="AFV1235" s="143"/>
      <c r="AFW1235" s="142"/>
      <c r="AFX1235" s="143"/>
      <c r="AFY1235" s="142"/>
      <c r="AFZ1235" s="143"/>
      <c r="AGA1235" s="142"/>
      <c r="AGB1235" s="143"/>
      <c r="AGC1235" s="142"/>
      <c r="AGD1235" s="143"/>
      <c r="AGE1235" s="142"/>
      <c r="AGF1235" s="143"/>
      <c r="AGG1235" s="142"/>
      <c r="AGH1235" s="143"/>
      <c r="AGI1235" s="142"/>
      <c r="AGJ1235" s="143"/>
      <c r="AGK1235" s="142"/>
      <c r="AGL1235" s="143"/>
      <c r="AGM1235" s="142"/>
      <c r="AGN1235" s="143"/>
      <c r="AGO1235" s="142"/>
      <c r="AGP1235" s="143"/>
      <c r="AGQ1235" s="142"/>
      <c r="AGR1235" s="143"/>
      <c r="AGS1235" s="142"/>
      <c r="AGT1235" s="143"/>
      <c r="AGU1235" s="142"/>
      <c r="AGV1235" s="143"/>
      <c r="AGW1235" s="142"/>
      <c r="AGX1235" s="143"/>
      <c r="AGY1235" s="142"/>
      <c r="AGZ1235" s="143"/>
      <c r="AHA1235" s="142"/>
      <c r="AHB1235" s="143"/>
      <c r="AHC1235" s="142"/>
      <c r="AHD1235" s="143"/>
      <c r="AHE1235" s="142"/>
      <c r="AHF1235" s="143"/>
      <c r="AHG1235" s="142"/>
      <c r="AHH1235" s="143"/>
      <c r="AHI1235" s="142"/>
      <c r="AHJ1235" s="143"/>
      <c r="AHK1235" s="142"/>
      <c r="AHL1235" s="143"/>
      <c r="AHM1235" s="142"/>
      <c r="AHN1235" s="143"/>
      <c r="AHO1235" s="142"/>
      <c r="AHP1235" s="143"/>
      <c r="AHQ1235" s="142"/>
      <c r="AHR1235" s="143"/>
      <c r="AHS1235" s="142"/>
      <c r="AHT1235" s="143"/>
      <c r="AHU1235" s="142"/>
      <c r="AHV1235" s="143"/>
      <c r="AHW1235" s="142"/>
      <c r="AHX1235" s="143"/>
      <c r="AHY1235" s="142"/>
      <c r="AHZ1235" s="143"/>
      <c r="AIA1235" s="142"/>
      <c r="AIB1235" s="143"/>
      <c r="AIC1235" s="142"/>
      <c r="AID1235" s="143"/>
      <c r="AIE1235" s="142"/>
      <c r="AIF1235" s="143"/>
      <c r="AIG1235" s="142"/>
      <c r="AIH1235" s="143"/>
      <c r="AII1235" s="142"/>
      <c r="AIJ1235" s="143"/>
      <c r="AIK1235" s="142"/>
      <c r="AIL1235" s="143"/>
      <c r="AIM1235" s="142"/>
      <c r="AIN1235" s="143"/>
      <c r="AIO1235" s="142"/>
      <c r="AIP1235" s="143"/>
      <c r="AIQ1235" s="142"/>
      <c r="AIR1235" s="143"/>
      <c r="AIS1235" s="142"/>
      <c r="AIT1235" s="143"/>
      <c r="AIU1235" s="142"/>
      <c r="AIV1235" s="143"/>
      <c r="AIW1235" s="142"/>
      <c r="AIX1235" s="143"/>
      <c r="AIY1235" s="142"/>
      <c r="AIZ1235" s="143"/>
      <c r="AJA1235" s="142"/>
      <c r="AJB1235" s="143"/>
      <c r="AJC1235" s="142"/>
      <c r="AJD1235" s="143"/>
      <c r="AJE1235" s="142"/>
      <c r="AJF1235" s="143"/>
      <c r="AJG1235" s="142"/>
      <c r="AJH1235" s="143"/>
      <c r="AJI1235" s="142"/>
      <c r="AJJ1235" s="143"/>
      <c r="AJK1235" s="142"/>
      <c r="AJL1235" s="143"/>
      <c r="AJM1235" s="142"/>
      <c r="AJN1235" s="143"/>
      <c r="AJO1235" s="142"/>
      <c r="AJP1235" s="143"/>
      <c r="AJQ1235" s="142"/>
      <c r="AJR1235" s="143"/>
      <c r="AJS1235" s="142"/>
      <c r="AJT1235" s="143"/>
      <c r="AJU1235" s="142"/>
      <c r="AJV1235" s="143"/>
      <c r="AJW1235" s="142"/>
      <c r="AJX1235" s="143"/>
      <c r="AJY1235" s="142"/>
      <c r="AJZ1235" s="143"/>
      <c r="AKA1235" s="142"/>
      <c r="AKB1235" s="143"/>
      <c r="AKC1235" s="142"/>
      <c r="AKD1235" s="143"/>
      <c r="AKE1235" s="142"/>
      <c r="AKF1235" s="143"/>
      <c r="AKG1235" s="142"/>
      <c r="AKH1235" s="143"/>
      <c r="AKI1235" s="142"/>
      <c r="AKJ1235" s="143"/>
      <c r="AKK1235" s="142"/>
      <c r="AKL1235" s="143"/>
      <c r="AKM1235" s="142"/>
      <c r="AKN1235" s="143"/>
      <c r="AKO1235" s="142"/>
      <c r="AKP1235" s="143"/>
      <c r="AKQ1235" s="142"/>
      <c r="AKR1235" s="143"/>
      <c r="AKS1235" s="142"/>
      <c r="AKT1235" s="143"/>
      <c r="AKU1235" s="142"/>
      <c r="AKV1235" s="143"/>
      <c r="AKW1235" s="142"/>
      <c r="AKX1235" s="143"/>
      <c r="AKY1235" s="142"/>
      <c r="AKZ1235" s="143"/>
      <c r="ALA1235" s="142"/>
      <c r="ALB1235" s="143"/>
      <c r="ALC1235" s="142"/>
      <c r="ALD1235" s="143"/>
      <c r="ALE1235" s="142"/>
      <c r="ALF1235" s="143"/>
      <c r="ALG1235" s="142"/>
      <c r="ALH1235" s="143"/>
      <c r="ALI1235" s="142"/>
      <c r="ALJ1235" s="143"/>
      <c r="ALK1235" s="142"/>
      <c r="ALL1235" s="143"/>
      <c r="ALM1235" s="142"/>
      <c r="ALN1235" s="143"/>
      <c r="ALO1235" s="142"/>
      <c r="ALP1235" s="143"/>
      <c r="ALQ1235" s="142"/>
      <c r="ALR1235" s="143"/>
      <c r="ALS1235" s="142"/>
      <c r="ALT1235" s="143"/>
      <c r="ALU1235" s="142"/>
      <c r="ALV1235" s="143"/>
      <c r="ALW1235" s="142"/>
      <c r="ALX1235" s="143"/>
      <c r="ALY1235" s="142"/>
      <c r="ALZ1235" s="143"/>
      <c r="AMA1235" s="142"/>
      <c r="AMB1235" s="143"/>
      <c r="AMC1235" s="142"/>
      <c r="AMD1235" s="143"/>
      <c r="AME1235" s="142"/>
      <c r="AMF1235" s="143"/>
      <c r="AMG1235" s="142"/>
      <c r="AMH1235" s="143"/>
      <c r="AMI1235" s="142"/>
      <c r="AMJ1235" s="143"/>
      <c r="AMK1235" s="142"/>
      <c r="AML1235" s="143"/>
      <c r="AMM1235" s="142"/>
      <c r="AMN1235" s="143"/>
      <c r="AMO1235" s="142"/>
      <c r="AMP1235" s="143"/>
      <c r="AMQ1235" s="142"/>
      <c r="AMR1235" s="143"/>
      <c r="AMS1235" s="142"/>
      <c r="AMT1235" s="143"/>
      <c r="AMU1235" s="142"/>
      <c r="AMV1235" s="143"/>
      <c r="AMW1235" s="142"/>
      <c r="AMX1235" s="143"/>
      <c r="AMY1235" s="142"/>
      <c r="AMZ1235" s="143"/>
      <c r="ANA1235" s="142"/>
      <c r="ANB1235" s="143"/>
      <c r="ANC1235" s="142"/>
      <c r="AND1235" s="143"/>
      <c r="ANE1235" s="142"/>
      <c r="ANF1235" s="143"/>
      <c r="ANG1235" s="142"/>
      <c r="ANH1235" s="143"/>
      <c r="ANI1235" s="142"/>
      <c r="ANJ1235" s="143"/>
      <c r="ANK1235" s="142"/>
      <c r="ANL1235" s="143"/>
      <c r="ANM1235" s="142"/>
      <c r="ANN1235" s="143"/>
      <c r="ANO1235" s="142"/>
      <c r="ANP1235" s="143"/>
      <c r="ANQ1235" s="142"/>
      <c r="ANR1235" s="143"/>
      <c r="ANS1235" s="142"/>
      <c r="ANT1235" s="143"/>
      <c r="ANU1235" s="142"/>
      <c r="ANV1235" s="143"/>
      <c r="ANW1235" s="142"/>
      <c r="ANX1235" s="143"/>
      <c r="ANY1235" s="142"/>
      <c r="ANZ1235" s="143"/>
      <c r="AOA1235" s="142"/>
      <c r="AOB1235" s="143"/>
      <c r="AOC1235" s="142"/>
      <c r="AOD1235" s="143"/>
      <c r="AOE1235" s="142"/>
      <c r="AOF1235" s="143"/>
      <c r="AOG1235" s="142"/>
      <c r="AOH1235" s="143"/>
      <c r="AOI1235" s="142"/>
      <c r="AOJ1235" s="143"/>
      <c r="AOK1235" s="142"/>
      <c r="AOL1235" s="143"/>
      <c r="AOM1235" s="142"/>
      <c r="AON1235" s="143"/>
      <c r="AOO1235" s="142"/>
      <c r="AOP1235" s="143"/>
      <c r="AOQ1235" s="142"/>
      <c r="AOR1235" s="143"/>
      <c r="AOS1235" s="142"/>
      <c r="AOT1235" s="143"/>
      <c r="AOU1235" s="142"/>
      <c r="AOV1235" s="143"/>
      <c r="AOW1235" s="142"/>
      <c r="AOX1235" s="143"/>
      <c r="AOY1235" s="142"/>
      <c r="AOZ1235" s="143"/>
      <c r="APA1235" s="142"/>
      <c r="APB1235" s="143"/>
      <c r="APC1235" s="142"/>
      <c r="APD1235" s="143"/>
      <c r="APE1235" s="142"/>
      <c r="APF1235" s="143"/>
      <c r="APG1235" s="142"/>
      <c r="APH1235" s="143"/>
      <c r="API1235" s="142"/>
      <c r="APJ1235" s="143"/>
      <c r="APK1235" s="142"/>
      <c r="APL1235" s="143"/>
      <c r="APM1235" s="142"/>
      <c r="APN1235" s="143"/>
      <c r="APO1235" s="142"/>
      <c r="APP1235" s="143"/>
      <c r="APQ1235" s="142"/>
      <c r="APR1235" s="143"/>
      <c r="APS1235" s="142"/>
      <c r="APT1235" s="143"/>
      <c r="APU1235" s="142"/>
      <c r="APV1235" s="143"/>
      <c r="APW1235" s="142"/>
      <c r="APX1235" s="143"/>
      <c r="APY1235" s="142"/>
      <c r="APZ1235" s="143"/>
      <c r="AQA1235" s="142"/>
      <c r="AQB1235" s="143"/>
      <c r="AQC1235" s="142"/>
      <c r="AQD1235" s="143"/>
      <c r="AQE1235" s="142"/>
      <c r="AQF1235" s="143"/>
      <c r="AQG1235" s="142"/>
      <c r="AQH1235" s="143"/>
      <c r="AQI1235" s="142"/>
      <c r="AQJ1235" s="143"/>
      <c r="AQK1235" s="142"/>
      <c r="AQL1235" s="143"/>
      <c r="AQM1235" s="142"/>
      <c r="AQN1235" s="143"/>
      <c r="AQO1235" s="142"/>
      <c r="AQP1235" s="143"/>
      <c r="AQQ1235" s="142"/>
      <c r="AQR1235" s="143"/>
      <c r="AQS1235" s="142"/>
      <c r="AQT1235" s="143"/>
      <c r="AQU1235" s="142"/>
      <c r="AQV1235" s="143"/>
      <c r="AQW1235" s="142"/>
      <c r="AQX1235" s="143"/>
      <c r="AQY1235" s="142"/>
      <c r="AQZ1235" s="143"/>
      <c r="ARA1235" s="142"/>
      <c r="ARB1235" s="143"/>
      <c r="ARC1235" s="142"/>
      <c r="ARD1235" s="143"/>
      <c r="ARE1235" s="142"/>
      <c r="ARF1235" s="143"/>
      <c r="ARG1235" s="142"/>
      <c r="ARH1235" s="143"/>
      <c r="ARI1235" s="142"/>
      <c r="ARJ1235" s="143"/>
      <c r="ARK1235" s="142"/>
      <c r="ARL1235" s="143"/>
      <c r="ARM1235" s="142"/>
      <c r="ARN1235" s="143"/>
      <c r="ARO1235" s="142"/>
      <c r="ARP1235" s="143"/>
      <c r="ARQ1235" s="142"/>
      <c r="ARR1235" s="143"/>
      <c r="ARS1235" s="142"/>
      <c r="ART1235" s="143"/>
      <c r="ARU1235" s="142"/>
      <c r="ARV1235" s="143"/>
      <c r="ARW1235" s="142"/>
      <c r="ARX1235" s="143"/>
      <c r="ARY1235" s="142"/>
      <c r="ARZ1235" s="143"/>
      <c r="ASA1235" s="142"/>
      <c r="ASB1235" s="143"/>
      <c r="ASC1235" s="142"/>
      <c r="ASD1235" s="143"/>
      <c r="ASE1235" s="142"/>
      <c r="ASF1235" s="143"/>
      <c r="ASG1235" s="142"/>
      <c r="ASH1235" s="143"/>
      <c r="ASI1235" s="142"/>
      <c r="ASJ1235" s="143"/>
      <c r="ASK1235" s="142"/>
      <c r="ASL1235" s="143"/>
      <c r="ASM1235" s="142"/>
      <c r="ASN1235" s="143"/>
      <c r="ASO1235" s="142"/>
      <c r="ASP1235" s="143"/>
      <c r="ASQ1235" s="142"/>
      <c r="ASR1235" s="143"/>
      <c r="ASS1235" s="142"/>
      <c r="AST1235" s="143"/>
      <c r="ASU1235" s="142"/>
      <c r="ASV1235" s="143"/>
      <c r="ASW1235" s="142"/>
      <c r="ASX1235" s="143"/>
      <c r="ASY1235" s="142"/>
      <c r="ASZ1235" s="143"/>
      <c r="ATA1235" s="142"/>
      <c r="ATB1235" s="143"/>
      <c r="ATC1235" s="142"/>
      <c r="ATD1235" s="143"/>
      <c r="ATE1235" s="142"/>
      <c r="ATF1235" s="143"/>
      <c r="ATG1235" s="142"/>
      <c r="ATH1235" s="143"/>
      <c r="ATI1235" s="142"/>
      <c r="ATJ1235" s="143"/>
      <c r="ATK1235" s="142"/>
      <c r="ATL1235" s="143"/>
      <c r="ATM1235" s="142"/>
      <c r="ATN1235" s="143"/>
      <c r="ATO1235" s="142"/>
      <c r="ATP1235" s="143"/>
      <c r="ATQ1235" s="142"/>
      <c r="ATR1235" s="143"/>
      <c r="ATS1235" s="142"/>
      <c r="ATT1235" s="143"/>
      <c r="ATU1235" s="142"/>
      <c r="ATV1235" s="143"/>
      <c r="ATW1235" s="142"/>
      <c r="ATX1235" s="143"/>
      <c r="ATY1235" s="142"/>
      <c r="ATZ1235" s="143"/>
      <c r="AUA1235" s="142"/>
      <c r="AUB1235" s="143"/>
      <c r="AUC1235" s="142"/>
      <c r="AUD1235" s="143"/>
      <c r="AUE1235" s="142"/>
      <c r="AUF1235" s="143"/>
      <c r="AUG1235" s="142"/>
      <c r="AUH1235" s="143"/>
      <c r="AUI1235" s="142"/>
      <c r="AUJ1235" s="143"/>
      <c r="AUK1235" s="142"/>
      <c r="AUL1235" s="143"/>
      <c r="AUM1235" s="142"/>
      <c r="AUN1235" s="143"/>
      <c r="AUO1235" s="142"/>
      <c r="AUP1235" s="143"/>
      <c r="AUQ1235" s="142"/>
      <c r="AUR1235" s="143"/>
      <c r="AUS1235" s="142"/>
      <c r="AUT1235" s="143"/>
      <c r="AUU1235" s="142"/>
      <c r="AUV1235" s="143"/>
      <c r="AUW1235" s="142"/>
      <c r="AUX1235" s="143"/>
      <c r="AUY1235" s="142"/>
      <c r="AUZ1235" s="143"/>
      <c r="AVA1235" s="142"/>
      <c r="AVB1235" s="143"/>
      <c r="AVC1235" s="142"/>
      <c r="AVD1235" s="143"/>
      <c r="AVE1235" s="142"/>
      <c r="AVF1235" s="143"/>
      <c r="AVG1235" s="142"/>
      <c r="AVH1235" s="143"/>
      <c r="AVI1235" s="142"/>
      <c r="AVJ1235" s="143"/>
      <c r="AVK1235" s="142"/>
      <c r="AVL1235" s="143"/>
      <c r="AVM1235" s="142"/>
      <c r="AVN1235" s="143"/>
      <c r="AVO1235" s="142"/>
      <c r="AVP1235" s="143"/>
      <c r="AVQ1235" s="142"/>
      <c r="AVR1235" s="143"/>
      <c r="AVS1235" s="142"/>
      <c r="AVT1235" s="143"/>
      <c r="AVU1235" s="142"/>
      <c r="AVV1235" s="143"/>
      <c r="AVW1235" s="142"/>
      <c r="AVX1235" s="143"/>
      <c r="AVY1235" s="142"/>
      <c r="AVZ1235" s="143"/>
      <c r="AWA1235" s="142"/>
      <c r="AWB1235" s="143"/>
      <c r="AWC1235" s="142"/>
      <c r="AWD1235" s="143"/>
      <c r="AWE1235" s="142"/>
      <c r="AWF1235" s="143"/>
      <c r="AWG1235" s="142"/>
      <c r="AWH1235" s="143"/>
      <c r="AWI1235" s="142"/>
      <c r="AWJ1235" s="143"/>
      <c r="AWK1235" s="142"/>
      <c r="AWL1235" s="143"/>
      <c r="AWM1235" s="142"/>
      <c r="AWN1235" s="143"/>
      <c r="AWO1235" s="142"/>
      <c r="AWP1235" s="143"/>
      <c r="AWQ1235" s="142"/>
      <c r="AWR1235" s="143"/>
      <c r="AWS1235" s="142"/>
      <c r="AWT1235" s="143"/>
      <c r="AWU1235" s="142"/>
      <c r="AWV1235" s="143"/>
      <c r="AWW1235" s="142"/>
      <c r="AWX1235" s="143"/>
      <c r="AWY1235" s="142"/>
      <c r="AWZ1235" s="143"/>
      <c r="AXA1235" s="142"/>
      <c r="AXB1235" s="143"/>
      <c r="AXC1235" s="142"/>
      <c r="AXD1235" s="143"/>
      <c r="AXE1235" s="142"/>
      <c r="AXF1235" s="143"/>
      <c r="AXG1235" s="142"/>
      <c r="AXH1235" s="143"/>
      <c r="AXI1235" s="142"/>
      <c r="AXJ1235" s="143"/>
      <c r="AXK1235" s="142"/>
      <c r="AXL1235" s="143"/>
      <c r="AXM1235" s="142"/>
      <c r="AXN1235" s="143"/>
      <c r="AXO1235" s="142"/>
      <c r="AXP1235" s="143"/>
      <c r="AXQ1235" s="142"/>
      <c r="AXR1235" s="143"/>
      <c r="AXS1235" s="142"/>
      <c r="AXT1235" s="143"/>
      <c r="AXU1235" s="142"/>
      <c r="AXV1235" s="143"/>
      <c r="AXW1235" s="142"/>
      <c r="AXX1235" s="143"/>
      <c r="AXY1235" s="142"/>
      <c r="AXZ1235" s="143"/>
      <c r="AYA1235" s="142"/>
      <c r="AYB1235" s="143"/>
      <c r="AYC1235" s="142"/>
      <c r="AYD1235" s="143"/>
      <c r="AYE1235" s="142"/>
      <c r="AYF1235" s="143"/>
      <c r="AYG1235" s="142"/>
      <c r="AYH1235" s="143"/>
      <c r="AYI1235" s="142"/>
      <c r="AYJ1235" s="143"/>
      <c r="AYK1235" s="142"/>
      <c r="AYL1235" s="143"/>
      <c r="AYM1235" s="142"/>
      <c r="AYN1235" s="143"/>
      <c r="AYO1235" s="142"/>
      <c r="AYP1235" s="143"/>
      <c r="AYQ1235" s="142"/>
      <c r="AYR1235" s="143"/>
      <c r="AYS1235" s="142"/>
      <c r="AYT1235" s="143"/>
      <c r="AYU1235" s="142"/>
      <c r="AYV1235" s="143"/>
      <c r="AYW1235" s="142"/>
      <c r="AYX1235" s="143"/>
      <c r="AYY1235" s="142"/>
      <c r="AYZ1235" s="143"/>
      <c r="AZA1235" s="142"/>
      <c r="AZB1235" s="143"/>
      <c r="AZC1235" s="142"/>
      <c r="AZD1235" s="143"/>
      <c r="AZE1235" s="142"/>
      <c r="AZF1235" s="143"/>
      <c r="AZG1235" s="142"/>
      <c r="AZH1235" s="143"/>
      <c r="AZI1235" s="142"/>
      <c r="AZJ1235" s="143"/>
      <c r="AZK1235" s="142"/>
      <c r="AZL1235" s="143"/>
      <c r="AZM1235" s="142"/>
      <c r="AZN1235" s="143"/>
      <c r="AZO1235" s="142"/>
      <c r="AZP1235" s="143"/>
      <c r="AZQ1235" s="142"/>
      <c r="AZR1235" s="143"/>
      <c r="AZS1235" s="142"/>
      <c r="AZT1235" s="143"/>
      <c r="AZU1235" s="142"/>
      <c r="AZV1235" s="143"/>
      <c r="AZW1235" s="142"/>
      <c r="AZX1235" s="143"/>
      <c r="AZY1235" s="142"/>
      <c r="AZZ1235" s="143"/>
      <c r="BAA1235" s="142"/>
      <c r="BAB1235" s="143"/>
      <c r="BAC1235" s="142"/>
      <c r="BAD1235" s="143"/>
      <c r="BAE1235" s="142"/>
      <c r="BAF1235" s="143"/>
      <c r="BAG1235" s="142"/>
      <c r="BAH1235" s="143"/>
      <c r="BAI1235" s="142"/>
      <c r="BAJ1235" s="143"/>
      <c r="BAK1235" s="142"/>
      <c r="BAL1235" s="143"/>
      <c r="BAM1235" s="142"/>
      <c r="BAN1235" s="143"/>
      <c r="BAO1235" s="142"/>
      <c r="BAP1235" s="143"/>
      <c r="BAQ1235" s="142"/>
      <c r="BAR1235" s="143"/>
      <c r="BAS1235" s="142"/>
      <c r="BAT1235" s="143"/>
      <c r="BAU1235" s="142"/>
      <c r="BAV1235" s="143"/>
      <c r="BAW1235" s="142"/>
      <c r="BAX1235" s="143"/>
      <c r="BAY1235" s="142"/>
      <c r="BAZ1235" s="143"/>
      <c r="BBA1235" s="142"/>
      <c r="BBB1235" s="143"/>
      <c r="BBC1235" s="142"/>
      <c r="BBD1235" s="143"/>
      <c r="BBE1235" s="142"/>
      <c r="BBF1235" s="143"/>
      <c r="BBG1235" s="142"/>
      <c r="BBH1235" s="143"/>
      <c r="BBI1235" s="142"/>
      <c r="BBJ1235" s="143"/>
      <c r="BBK1235" s="142"/>
      <c r="BBL1235" s="143"/>
      <c r="BBM1235" s="142"/>
      <c r="BBN1235" s="143"/>
      <c r="BBO1235" s="142"/>
      <c r="BBP1235" s="143"/>
      <c r="BBQ1235" s="142"/>
      <c r="BBR1235" s="143"/>
      <c r="BBS1235" s="142"/>
      <c r="BBT1235" s="143"/>
      <c r="BBU1235" s="142"/>
      <c r="BBV1235" s="143"/>
      <c r="BBW1235" s="142"/>
      <c r="BBX1235" s="143"/>
      <c r="BBY1235" s="142"/>
      <c r="BBZ1235" s="143"/>
      <c r="BCA1235" s="142"/>
      <c r="BCB1235" s="143"/>
      <c r="BCC1235" s="142"/>
      <c r="BCD1235" s="143"/>
      <c r="BCE1235" s="142"/>
      <c r="BCF1235" s="143"/>
      <c r="BCG1235" s="142"/>
      <c r="BCH1235" s="143"/>
      <c r="BCI1235" s="142"/>
      <c r="BCJ1235" s="143"/>
      <c r="BCK1235" s="142"/>
      <c r="BCL1235" s="143"/>
      <c r="BCM1235" s="142"/>
      <c r="BCN1235" s="143"/>
      <c r="BCO1235" s="142"/>
      <c r="BCP1235" s="143"/>
      <c r="BCQ1235" s="142"/>
      <c r="BCR1235" s="143"/>
      <c r="BCS1235" s="142"/>
      <c r="BCT1235" s="143"/>
      <c r="BCU1235" s="142"/>
      <c r="BCV1235" s="143"/>
      <c r="BCW1235" s="142"/>
      <c r="BCX1235" s="143"/>
      <c r="BCY1235" s="142"/>
      <c r="BCZ1235" s="143"/>
      <c r="BDA1235" s="142"/>
      <c r="BDB1235" s="143"/>
      <c r="BDC1235" s="142"/>
      <c r="BDD1235" s="143"/>
      <c r="BDE1235" s="142"/>
      <c r="BDF1235" s="143"/>
      <c r="BDG1235" s="142"/>
      <c r="BDH1235" s="143"/>
      <c r="BDI1235" s="142"/>
      <c r="BDJ1235" s="143"/>
      <c r="BDK1235" s="142"/>
      <c r="BDL1235" s="143"/>
      <c r="BDM1235" s="142"/>
      <c r="BDN1235" s="143"/>
      <c r="BDO1235" s="142"/>
      <c r="BDP1235" s="143"/>
      <c r="BDQ1235" s="142"/>
      <c r="BDR1235" s="143"/>
      <c r="BDS1235" s="142"/>
      <c r="BDT1235" s="143"/>
      <c r="BDU1235" s="142"/>
      <c r="BDV1235" s="143"/>
      <c r="BDW1235" s="142"/>
      <c r="BDX1235" s="143"/>
      <c r="BDY1235" s="142"/>
      <c r="BDZ1235" s="143"/>
      <c r="BEA1235" s="142"/>
      <c r="BEB1235" s="143"/>
      <c r="BEC1235" s="142"/>
      <c r="BED1235" s="143"/>
      <c r="BEE1235" s="142"/>
      <c r="BEF1235" s="143"/>
      <c r="BEG1235" s="142"/>
      <c r="BEH1235" s="143"/>
      <c r="BEI1235" s="142"/>
      <c r="BEJ1235" s="143"/>
      <c r="BEK1235" s="142"/>
      <c r="BEL1235" s="143"/>
      <c r="BEM1235" s="142"/>
      <c r="BEN1235" s="143"/>
      <c r="BEO1235" s="142"/>
      <c r="BEP1235" s="143"/>
      <c r="BEQ1235" s="142"/>
      <c r="BER1235" s="143"/>
      <c r="BES1235" s="142"/>
      <c r="BET1235" s="143"/>
      <c r="BEU1235" s="142"/>
      <c r="BEV1235" s="143"/>
      <c r="BEW1235" s="142"/>
      <c r="BEX1235" s="143"/>
      <c r="BEY1235" s="142"/>
      <c r="BEZ1235" s="143"/>
      <c r="BFA1235" s="142"/>
      <c r="BFB1235" s="143"/>
      <c r="BFC1235" s="142"/>
      <c r="BFD1235" s="143"/>
      <c r="BFE1235" s="142"/>
      <c r="BFF1235" s="143"/>
      <c r="BFG1235" s="142"/>
      <c r="BFH1235" s="143"/>
      <c r="BFI1235" s="142"/>
      <c r="BFJ1235" s="143"/>
      <c r="BFK1235" s="142"/>
      <c r="BFL1235" s="143"/>
      <c r="BFM1235" s="142"/>
      <c r="BFN1235" s="143"/>
      <c r="BFO1235" s="142"/>
      <c r="BFP1235" s="143"/>
      <c r="BFQ1235" s="142"/>
      <c r="BFR1235" s="143"/>
      <c r="BFS1235" s="142"/>
      <c r="BFT1235" s="143"/>
      <c r="BFU1235" s="142"/>
      <c r="BFV1235" s="143"/>
      <c r="BFW1235" s="142"/>
      <c r="BFX1235" s="143"/>
      <c r="BFY1235" s="142"/>
      <c r="BFZ1235" s="143"/>
      <c r="BGA1235" s="142"/>
      <c r="BGB1235" s="143"/>
      <c r="BGC1235" s="142"/>
      <c r="BGD1235" s="143"/>
      <c r="BGE1235" s="142"/>
      <c r="BGF1235" s="143"/>
      <c r="BGG1235" s="142"/>
      <c r="BGH1235" s="143"/>
      <c r="BGI1235" s="142"/>
      <c r="BGJ1235" s="143"/>
      <c r="BGK1235" s="142"/>
      <c r="BGL1235" s="143"/>
      <c r="BGM1235" s="142"/>
      <c r="BGN1235" s="143"/>
      <c r="BGO1235" s="142"/>
      <c r="BGP1235" s="143"/>
      <c r="BGQ1235" s="142"/>
      <c r="BGR1235" s="143"/>
      <c r="BGS1235" s="142"/>
      <c r="BGT1235" s="143"/>
      <c r="BGU1235" s="142"/>
      <c r="BGV1235" s="143"/>
      <c r="BGW1235" s="142"/>
      <c r="BGX1235" s="143"/>
      <c r="BGY1235" s="142"/>
      <c r="BGZ1235" s="143"/>
      <c r="BHA1235" s="142"/>
      <c r="BHB1235" s="143"/>
      <c r="BHC1235" s="142"/>
      <c r="BHD1235" s="143"/>
      <c r="BHE1235" s="142"/>
      <c r="BHF1235" s="143"/>
      <c r="BHG1235" s="142"/>
      <c r="BHH1235" s="143"/>
      <c r="BHI1235" s="142"/>
      <c r="BHJ1235" s="143"/>
      <c r="BHK1235" s="142"/>
      <c r="BHL1235" s="143"/>
      <c r="BHM1235" s="142"/>
      <c r="BHN1235" s="143"/>
      <c r="BHO1235" s="142"/>
      <c r="BHP1235" s="143"/>
      <c r="BHQ1235" s="142"/>
      <c r="BHR1235" s="143"/>
      <c r="BHS1235" s="142"/>
      <c r="BHT1235" s="143"/>
      <c r="BHU1235" s="142"/>
      <c r="BHV1235" s="143"/>
      <c r="BHW1235" s="142"/>
      <c r="BHX1235" s="143"/>
      <c r="BHY1235" s="142"/>
      <c r="BHZ1235" s="143"/>
      <c r="BIA1235" s="142"/>
      <c r="BIB1235" s="143"/>
      <c r="BIC1235" s="142"/>
      <c r="BID1235" s="143"/>
      <c r="BIE1235" s="142"/>
      <c r="BIF1235" s="143"/>
      <c r="BIG1235" s="142"/>
      <c r="BIH1235" s="143"/>
      <c r="BII1235" s="142"/>
      <c r="BIJ1235" s="143"/>
      <c r="BIK1235" s="142"/>
      <c r="BIL1235" s="143"/>
      <c r="BIM1235" s="142"/>
      <c r="BIN1235" s="143"/>
      <c r="BIO1235" s="142"/>
      <c r="BIP1235" s="143"/>
      <c r="BIQ1235" s="142"/>
      <c r="BIR1235" s="143"/>
      <c r="BIS1235" s="142"/>
      <c r="BIT1235" s="143"/>
      <c r="BIU1235" s="142"/>
      <c r="BIV1235" s="143"/>
      <c r="BIW1235" s="142"/>
      <c r="BIX1235" s="143"/>
      <c r="BIY1235" s="142"/>
      <c r="BIZ1235" s="143"/>
      <c r="BJA1235" s="142"/>
      <c r="BJB1235" s="143"/>
      <c r="BJC1235" s="142"/>
      <c r="BJD1235" s="143"/>
      <c r="BJE1235" s="142"/>
      <c r="BJF1235" s="143"/>
      <c r="BJG1235" s="142"/>
      <c r="BJH1235" s="143"/>
      <c r="BJI1235" s="142"/>
      <c r="BJJ1235" s="143"/>
      <c r="BJK1235" s="142"/>
      <c r="BJL1235" s="143"/>
      <c r="BJM1235" s="142"/>
      <c r="BJN1235" s="143"/>
      <c r="BJO1235" s="142"/>
      <c r="BJP1235" s="143"/>
      <c r="BJQ1235" s="142"/>
      <c r="BJR1235" s="143"/>
      <c r="BJS1235" s="142"/>
      <c r="BJT1235" s="143"/>
      <c r="BJU1235" s="142"/>
      <c r="BJV1235" s="143"/>
      <c r="BJW1235" s="142"/>
      <c r="BJX1235" s="143"/>
      <c r="BJY1235" s="142"/>
      <c r="BJZ1235" s="143"/>
      <c r="BKA1235" s="142"/>
      <c r="BKB1235" s="143"/>
      <c r="BKC1235" s="142"/>
      <c r="BKD1235" s="143"/>
      <c r="BKE1235" s="142"/>
      <c r="BKF1235" s="143"/>
      <c r="BKG1235" s="142"/>
      <c r="BKH1235" s="143"/>
      <c r="BKI1235" s="142"/>
      <c r="BKJ1235" s="143"/>
      <c r="BKK1235" s="142"/>
      <c r="BKL1235" s="143"/>
      <c r="BKM1235" s="142"/>
      <c r="BKN1235" s="143"/>
      <c r="BKO1235" s="142"/>
      <c r="BKP1235" s="143"/>
      <c r="BKQ1235" s="142"/>
      <c r="BKR1235" s="143"/>
      <c r="BKS1235" s="142"/>
      <c r="BKT1235" s="143"/>
      <c r="BKU1235" s="142"/>
      <c r="BKV1235" s="143"/>
      <c r="BKW1235" s="142"/>
      <c r="BKX1235" s="143"/>
      <c r="BKY1235" s="142"/>
      <c r="BKZ1235" s="143"/>
      <c r="BLA1235" s="142"/>
      <c r="BLB1235" s="143"/>
      <c r="BLC1235" s="142"/>
      <c r="BLD1235" s="143"/>
      <c r="BLE1235" s="142"/>
      <c r="BLF1235" s="143"/>
      <c r="BLG1235" s="142"/>
      <c r="BLH1235" s="143"/>
      <c r="BLI1235" s="142"/>
      <c r="BLJ1235" s="143"/>
      <c r="BLK1235" s="142"/>
      <c r="BLL1235" s="143"/>
      <c r="BLM1235" s="142"/>
      <c r="BLN1235" s="143"/>
      <c r="BLO1235" s="142"/>
      <c r="BLP1235" s="143"/>
      <c r="BLQ1235" s="142"/>
      <c r="BLR1235" s="143"/>
      <c r="BLS1235" s="142"/>
      <c r="BLT1235" s="143"/>
      <c r="BLU1235" s="142"/>
      <c r="BLV1235" s="143"/>
      <c r="BLW1235" s="142"/>
      <c r="BLX1235" s="143"/>
      <c r="BLY1235" s="142"/>
      <c r="BLZ1235" s="143"/>
      <c r="BMA1235" s="142"/>
      <c r="BMB1235" s="143"/>
      <c r="BMC1235" s="142"/>
      <c r="BMD1235" s="143"/>
      <c r="BME1235" s="142"/>
      <c r="BMF1235" s="143"/>
      <c r="BMG1235" s="142"/>
      <c r="BMH1235" s="143"/>
      <c r="BMI1235" s="142"/>
      <c r="BMJ1235" s="143"/>
      <c r="BMK1235" s="142"/>
      <c r="BML1235" s="143"/>
      <c r="BMM1235" s="142"/>
      <c r="BMN1235" s="143"/>
      <c r="BMO1235" s="142"/>
      <c r="BMP1235" s="143"/>
      <c r="BMQ1235" s="142"/>
      <c r="BMR1235" s="143"/>
      <c r="BMS1235" s="142"/>
      <c r="BMT1235" s="143"/>
      <c r="BMU1235" s="142"/>
      <c r="BMV1235" s="143"/>
      <c r="BMW1235" s="142"/>
      <c r="BMX1235" s="143"/>
      <c r="BMY1235" s="142"/>
      <c r="BMZ1235" s="143"/>
      <c r="BNA1235" s="142"/>
      <c r="BNB1235" s="143"/>
      <c r="BNC1235" s="142"/>
      <c r="BND1235" s="143"/>
      <c r="BNE1235" s="142"/>
      <c r="BNF1235" s="143"/>
      <c r="BNG1235" s="142"/>
      <c r="BNH1235" s="143"/>
      <c r="BNI1235" s="142"/>
      <c r="BNJ1235" s="143"/>
      <c r="BNK1235" s="142"/>
      <c r="BNL1235" s="143"/>
      <c r="BNM1235" s="142"/>
      <c r="BNN1235" s="143"/>
      <c r="BNO1235" s="142"/>
      <c r="BNP1235" s="143"/>
      <c r="BNQ1235" s="142"/>
      <c r="BNR1235" s="143"/>
      <c r="BNS1235" s="142"/>
      <c r="BNT1235" s="143"/>
      <c r="BNU1235" s="142"/>
      <c r="BNV1235" s="143"/>
      <c r="BNW1235" s="142"/>
      <c r="BNX1235" s="143"/>
      <c r="BNY1235" s="142"/>
      <c r="BNZ1235" s="143"/>
      <c r="BOA1235" s="142"/>
      <c r="BOB1235" s="143"/>
      <c r="BOC1235" s="142"/>
      <c r="BOD1235" s="143"/>
      <c r="BOE1235" s="142"/>
      <c r="BOF1235" s="143"/>
      <c r="BOG1235" s="142"/>
      <c r="BOH1235" s="143"/>
      <c r="BOI1235" s="142"/>
      <c r="BOJ1235" s="143"/>
      <c r="BOK1235" s="142"/>
      <c r="BOL1235" s="143"/>
      <c r="BOM1235" s="142"/>
      <c r="BON1235" s="143"/>
      <c r="BOO1235" s="142"/>
      <c r="BOP1235" s="143"/>
      <c r="BOQ1235" s="142"/>
      <c r="BOR1235" s="143"/>
      <c r="BOS1235" s="142"/>
      <c r="BOT1235" s="143"/>
      <c r="BOU1235" s="142"/>
      <c r="BOV1235" s="143"/>
      <c r="BOW1235" s="142"/>
      <c r="BOX1235" s="143"/>
      <c r="BOY1235" s="142"/>
      <c r="BOZ1235" s="143"/>
      <c r="BPA1235" s="142"/>
      <c r="BPB1235" s="143"/>
      <c r="BPC1235" s="142"/>
      <c r="BPD1235" s="143"/>
      <c r="BPE1235" s="142"/>
      <c r="BPF1235" s="143"/>
      <c r="BPG1235" s="142"/>
      <c r="BPH1235" s="143"/>
      <c r="BPI1235" s="142"/>
      <c r="BPJ1235" s="143"/>
      <c r="BPK1235" s="142"/>
      <c r="BPL1235" s="143"/>
      <c r="BPM1235" s="142"/>
      <c r="BPN1235" s="143"/>
      <c r="BPO1235" s="142"/>
      <c r="BPP1235" s="143"/>
      <c r="BPQ1235" s="142"/>
      <c r="BPR1235" s="143"/>
      <c r="BPS1235" s="142"/>
      <c r="BPT1235" s="143"/>
      <c r="BPU1235" s="142"/>
      <c r="BPV1235" s="143"/>
      <c r="BPW1235" s="142"/>
      <c r="BPX1235" s="143"/>
      <c r="BPY1235" s="142"/>
      <c r="BPZ1235" s="143"/>
      <c r="BQA1235" s="142"/>
      <c r="BQB1235" s="143"/>
      <c r="BQC1235" s="142"/>
      <c r="BQD1235" s="143"/>
      <c r="BQE1235" s="142"/>
      <c r="BQF1235" s="143"/>
      <c r="BQG1235" s="142"/>
      <c r="BQH1235" s="143"/>
      <c r="BQI1235" s="142"/>
      <c r="BQJ1235" s="143"/>
      <c r="BQK1235" s="142"/>
      <c r="BQL1235" s="143"/>
      <c r="BQM1235" s="142"/>
      <c r="BQN1235" s="143"/>
      <c r="BQO1235" s="142"/>
      <c r="BQP1235" s="143"/>
      <c r="BQQ1235" s="142"/>
      <c r="BQR1235" s="143"/>
      <c r="BQS1235" s="142"/>
      <c r="BQT1235" s="143"/>
      <c r="BQU1235" s="142"/>
      <c r="BQV1235" s="143"/>
      <c r="BQW1235" s="142"/>
      <c r="BQX1235" s="143"/>
      <c r="BQY1235" s="142"/>
      <c r="BQZ1235" s="143"/>
      <c r="BRA1235" s="142"/>
      <c r="BRB1235" s="143"/>
      <c r="BRC1235" s="142"/>
      <c r="BRD1235" s="143"/>
      <c r="BRE1235" s="142"/>
      <c r="BRF1235" s="143"/>
      <c r="BRG1235" s="142"/>
      <c r="BRH1235" s="143"/>
      <c r="BRI1235" s="142"/>
      <c r="BRJ1235" s="143"/>
      <c r="BRK1235" s="142"/>
      <c r="BRL1235" s="143"/>
      <c r="BRM1235" s="142"/>
      <c r="BRN1235" s="143"/>
      <c r="BRO1235" s="142"/>
      <c r="BRP1235" s="143"/>
      <c r="BRQ1235" s="142"/>
      <c r="BRR1235" s="143"/>
      <c r="BRS1235" s="142"/>
      <c r="BRT1235" s="143"/>
      <c r="BRU1235" s="142"/>
      <c r="BRV1235" s="143"/>
      <c r="BRW1235" s="142"/>
      <c r="BRX1235" s="143"/>
      <c r="BRY1235" s="142"/>
      <c r="BRZ1235" s="143"/>
      <c r="BSA1235" s="142"/>
      <c r="BSB1235" s="143"/>
      <c r="BSC1235" s="142"/>
      <c r="BSD1235" s="143"/>
      <c r="BSE1235" s="142"/>
      <c r="BSF1235" s="143"/>
      <c r="BSG1235" s="142"/>
      <c r="BSH1235" s="143"/>
      <c r="BSI1235" s="142"/>
      <c r="BSJ1235" s="143"/>
      <c r="BSK1235" s="142"/>
      <c r="BSL1235" s="143"/>
      <c r="BSM1235" s="142"/>
      <c r="BSN1235" s="143"/>
      <c r="BSO1235" s="142"/>
      <c r="BSP1235" s="143"/>
      <c r="BSQ1235" s="142"/>
      <c r="BSR1235" s="143"/>
      <c r="BSS1235" s="142"/>
      <c r="BST1235" s="143"/>
      <c r="BSU1235" s="142"/>
      <c r="BSV1235" s="143"/>
      <c r="BSW1235" s="142"/>
      <c r="BSX1235" s="143"/>
      <c r="BSY1235" s="142"/>
      <c r="BSZ1235" s="143"/>
      <c r="BTA1235" s="142"/>
      <c r="BTB1235" s="143"/>
      <c r="BTC1235" s="142"/>
      <c r="BTD1235" s="143"/>
      <c r="BTE1235" s="142"/>
      <c r="BTF1235" s="143"/>
      <c r="BTG1235" s="142"/>
      <c r="BTH1235" s="143"/>
      <c r="BTI1235" s="142"/>
      <c r="BTJ1235" s="143"/>
      <c r="BTK1235" s="142"/>
      <c r="BTL1235" s="143"/>
      <c r="BTM1235" s="142"/>
      <c r="BTN1235" s="143"/>
      <c r="BTO1235" s="142"/>
      <c r="BTP1235" s="143"/>
      <c r="BTQ1235" s="142"/>
      <c r="BTR1235" s="143"/>
      <c r="BTS1235" s="142"/>
      <c r="BTT1235" s="143"/>
      <c r="BTU1235" s="142"/>
      <c r="BTV1235" s="143"/>
      <c r="BTW1235" s="142"/>
      <c r="BTX1235" s="143"/>
      <c r="BTY1235" s="142"/>
      <c r="BTZ1235" s="143"/>
      <c r="BUA1235" s="142"/>
      <c r="BUB1235" s="143"/>
      <c r="BUC1235" s="142"/>
      <c r="BUD1235" s="143"/>
      <c r="BUE1235" s="142"/>
      <c r="BUF1235" s="143"/>
      <c r="BUG1235" s="142"/>
      <c r="BUH1235" s="143"/>
      <c r="BUI1235" s="142"/>
      <c r="BUJ1235" s="143"/>
      <c r="BUK1235" s="142"/>
      <c r="BUL1235" s="143"/>
      <c r="BUM1235" s="142"/>
      <c r="BUN1235" s="143"/>
      <c r="BUO1235" s="142"/>
      <c r="BUP1235" s="143"/>
      <c r="BUQ1235" s="142"/>
      <c r="BUR1235" s="143"/>
      <c r="BUS1235" s="142"/>
      <c r="BUT1235" s="143"/>
      <c r="BUU1235" s="142"/>
      <c r="BUV1235" s="143"/>
      <c r="BUW1235" s="142"/>
      <c r="BUX1235" s="143"/>
      <c r="BUY1235" s="142"/>
      <c r="BUZ1235" s="143"/>
      <c r="BVA1235" s="142"/>
      <c r="BVB1235" s="143"/>
      <c r="BVC1235" s="142"/>
      <c r="BVD1235" s="143"/>
      <c r="BVE1235" s="142"/>
      <c r="BVF1235" s="143"/>
      <c r="BVG1235" s="142"/>
      <c r="BVH1235" s="143"/>
      <c r="BVI1235" s="142"/>
      <c r="BVJ1235" s="143"/>
      <c r="BVK1235" s="142"/>
      <c r="BVL1235" s="143"/>
      <c r="BVM1235" s="142"/>
      <c r="BVN1235" s="143"/>
      <c r="BVO1235" s="142"/>
      <c r="BVP1235" s="143"/>
      <c r="BVQ1235" s="142"/>
      <c r="BVR1235" s="143"/>
      <c r="BVS1235" s="142"/>
      <c r="BVT1235" s="143"/>
      <c r="BVU1235" s="142"/>
      <c r="BVV1235" s="143"/>
      <c r="BVW1235" s="142"/>
      <c r="BVX1235" s="143"/>
      <c r="BVY1235" s="142"/>
      <c r="BVZ1235" s="143"/>
      <c r="BWA1235" s="142"/>
      <c r="BWB1235" s="143"/>
      <c r="BWC1235" s="142"/>
      <c r="BWD1235" s="143"/>
      <c r="BWE1235" s="142"/>
      <c r="BWF1235" s="143"/>
      <c r="BWG1235" s="142"/>
      <c r="BWH1235" s="143"/>
      <c r="BWI1235" s="142"/>
      <c r="BWJ1235" s="143"/>
      <c r="BWK1235" s="142"/>
      <c r="BWL1235" s="143"/>
      <c r="BWM1235" s="142"/>
      <c r="BWN1235" s="143"/>
      <c r="BWO1235" s="142"/>
      <c r="BWP1235" s="143"/>
      <c r="BWQ1235" s="142"/>
      <c r="BWR1235" s="143"/>
      <c r="BWS1235" s="142"/>
      <c r="BWT1235" s="143"/>
      <c r="BWU1235" s="142"/>
      <c r="BWV1235" s="143"/>
      <c r="BWW1235" s="142"/>
      <c r="BWX1235" s="143"/>
      <c r="BWY1235" s="142"/>
      <c r="BWZ1235" s="143"/>
      <c r="BXA1235" s="142"/>
      <c r="BXB1235" s="143"/>
      <c r="BXC1235" s="142"/>
      <c r="BXD1235" s="143"/>
      <c r="BXE1235" s="142"/>
      <c r="BXF1235" s="143"/>
      <c r="BXG1235" s="142"/>
      <c r="BXH1235" s="143"/>
      <c r="BXI1235" s="142"/>
      <c r="BXJ1235" s="143"/>
      <c r="BXK1235" s="142"/>
      <c r="BXL1235" s="143"/>
      <c r="BXM1235" s="142"/>
      <c r="BXN1235" s="143"/>
      <c r="BXO1235" s="142"/>
      <c r="BXP1235" s="143"/>
      <c r="BXQ1235" s="142"/>
      <c r="BXR1235" s="143"/>
      <c r="BXS1235" s="142"/>
      <c r="BXT1235" s="143"/>
      <c r="BXU1235" s="142"/>
      <c r="BXV1235" s="143"/>
      <c r="BXW1235" s="142"/>
      <c r="BXX1235" s="143"/>
      <c r="BXY1235" s="142"/>
      <c r="BXZ1235" s="143"/>
      <c r="BYA1235" s="142"/>
      <c r="BYB1235" s="143"/>
      <c r="BYC1235" s="142"/>
      <c r="BYD1235" s="143"/>
      <c r="BYE1235" s="142"/>
      <c r="BYF1235" s="143"/>
      <c r="BYG1235" s="142"/>
      <c r="BYH1235" s="143"/>
      <c r="BYI1235" s="142"/>
      <c r="BYJ1235" s="143"/>
      <c r="BYK1235" s="142"/>
      <c r="BYL1235" s="143"/>
      <c r="BYM1235" s="142"/>
      <c r="BYN1235" s="143"/>
      <c r="BYO1235" s="142"/>
      <c r="BYP1235" s="143"/>
      <c r="BYQ1235" s="142"/>
      <c r="BYR1235" s="143"/>
      <c r="BYS1235" s="142"/>
      <c r="BYT1235" s="143"/>
      <c r="BYU1235" s="142"/>
      <c r="BYV1235" s="143"/>
      <c r="BYW1235" s="142"/>
      <c r="BYX1235" s="143"/>
      <c r="BYY1235" s="142"/>
      <c r="BYZ1235" s="143"/>
      <c r="BZA1235" s="142"/>
      <c r="BZB1235" s="143"/>
      <c r="BZC1235" s="142"/>
      <c r="BZD1235" s="143"/>
      <c r="BZE1235" s="142"/>
      <c r="BZF1235" s="143"/>
      <c r="BZG1235" s="142"/>
      <c r="BZH1235" s="143"/>
      <c r="BZI1235" s="142"/>
      <c r="BZJ1235" s="143"/>
      <c r="BZK1235" s="142"/>
      <c r="BZL1235" s="143"/>
      <c r="BZM1235" s="142"/>
      <c r="BZN1235" s="143"/>
      <c r="BZO1235" s="142"/>
      <c r="BZP1235" s="143"/>
      <c r="BZQ1235" s="142"/>
      <c r="BZR1235" s="143"/>
      <c r="BZS1235" s="142"/>
      <c r="BZT1235" s="143"/>
      <c r="BZU1235" s="142"/>
      <c r="BZV1235" s="143"/>
      <c r="BZW1235" s="142"/>
      <c r="BZX1235" s="143"/>
      <c r="BZY1235" s="142"/>
      <c r="BZZ1235" s="143"/>
      <c r="CAA1235" s="142"/>
      <c r="CAB1235" s="143"/>
      <c r="CAC1235" s="142"/>
      <c r="CAD1235" s="143"/>
      <c r="CAE1235" s="142"/>
      <c r="CAF1235" s="143"/>
      <c r="CAG1235" s="142"/>
      <c r="CAH1235" s="143"/>
      <c r="CAI1235" s="142"/>
      <c r="CAJ1235" s="143"/>
      <c r="CAK1235" s="142"/>
      <c r="CAL1235" s="143"/>
      <c r="CAM1235" s="142"/>
      <c r="CAN1235" s="143"/>
      <c r="CAO1235" s="142"/>
      <c r="CAP1235" s="143"/>
      <c r="CAQ1235" s="142"/>
      <c r="CAR1235" s="143"/>
      <c r="CAS1235" s="142"/>
      <c r="CAT1235" s="143"/>
      <c r="CAU1235" s="142"/>
      <c r="CAV1235" s="143"/>
      <c r="CAW1235" s="142"/>
      <c r="CAX1235" s="143"/>
      <c r="CAY1235" s="142"/>
      <c r="CAZ1235" s="143"/>
      <c r="CBA1235" s="142"/>
      <c r="CBB1235" s="143"/>
      <c r="CBC1235" s="142"/>
      <c r="CBD1235" s="143"/>
      <c r="CBE1235" s="142"/>
      <c r="CBF1235" s="143"/>
      <c r="CBG1235" s="142"/>
      <c r="CBH1235" s="143"/>
      <c r="CBI1235" s="142"/>
      <c r="CBJ1235" s="143"/>
      <c r="CBK1235" s="142"/>
      <c r="CBL1235" s="143"/>
      <c r="CBM1235" s="142"/>
      <c r="CBN1235" s="143"/>
      <c r="CBO1235" s="142"/>
      <c r="CBP1235" s="143"/>
      <c r="CBQ1235" s="142"/>
      <c r="CBR1235" s="143"/>
      <c r="CBS1235" s="142"/>
      <c r="CBT1235" s="143"/>
      <c r="CBU1235" s="142"/>
      <c r="CBV1235" s="143"/>
      <c r="CBW1235" s="142"/>
      <c r="CBX1235" s="143"/>
      <c r="CBY1235" s="142"/>
      <c r="CBZ1235" s="143"/>
      <c r="CCA1235" s="142"/>
      <c r="CCB1235" s="143"/>
      <c r="CCC1235" s="142"/>
      <c r="CCD1235" s="143"/>
      <c r="CCE1235" s="142"/>
      <c r="CCF1235" s="143"/>
      <c r="CCG1235" s="142"/>
      <c r="CCH1235" s="143"/>
      <c r="CCI1235" s="142"/>
      <c r="CCJ1235" s="143"/>
      <c r="CCK1235" s="142"/>
      <c r="CCL1235" s="143"/>
      <c r="CCM1235" s="142"/>
      <c r="CCN1235" s="143"/>
      <c r="CCO1235" s="142"/>
      <c r="CCP1235" s="143"/>
      <c r="CCQ1235" s="142"/>
      <c r="CCR1235" s="143"/>
      <c r="CCS1235" s="142"/>
      <c r="CCT1235" s="143"/>
      <c r="CCU1235" s="142"/>
      <c r="CCV1235" s="143"/>
      <c r="CCW1235" s="142"/>
      <c r="CCX1235" s="143"/>
      <c r="CCY1235" s="142"/>
      <c r="CCZ1235" s="143"/>
      <c r="CDA1235" s="142"/>
      <c r="CDB1235" s="143"/>
      <c r="CDC1235" s="142"/>
      <c r="CDD1235" s="143"/>
      <c r="CDE1235" s="142"/>
      <c r="CDF1235" s="143"/>
      <c r="CDG1235" s="142"/>
      <c r="CDH1235" s="143"/>
      <c r="CDI1235" s="142"/>
      <c r="CDJ1235" s="143"/>
      <c r="CDK1235" s="142"/>
      <c r="CDL1235" s="143"/>
      <c r="CDM1235" s="142"/>
      <c r="CDN1235" s="143"/>
      <c r="CDO1235" s="142"/>
      <c r="CDP1235" s="143"/>
      <c r="CDQ1235" s="142"/>
      <c r="CDR1235" s="143"/>
      <c r="CDS1235" s="142"/>
      <c r="CDT1235" s="143"/>
      <c r="CDU1235" s="142"/>
      <c r="CDV1235" s="143"/>
      <c r="CDW1235" s="142"/>
      <c r="CDX1235" s="143"/>
      <c r="CDY1235" s="142"/>
      <c r="CDZ1235" s="143"/>
      <c r="CEA1235" s="142"/>
      <c r="CEB1235" s="143"/>
      <c r="CEC1235" s="142"/>
      <c r="CED1235" s="143"/>
      <c r="CEE1235" s="142"/>
      <c r="CEF1235" s="143"/>
      <c r="CEG1235" s="142"/>
      <c r="CEH1235" s="143"/>
      <c r="CEI1235" s="142"/>
      <c r="CEJ1235" s="143"/>
      <c r="CEK1235" s="142"/>
      <c r="CEL1235" s="143"/>
      <c r="CEM1235" s="142"/>
      <c r="CEN1235" s="143"/>
      <c r="CEO1235" s="142"/>
      <c r="CEP1235" s="143"/>
      <c r="CEQ1235" s="142"/>
      <c r="CER1235" s="143"/>
      <c r="CES1235" s="142"/>
      <c r="CET1235" s="143"/>
      <c r="CEU1235" s="142"/>
      <c r="CEV1235" s="143"/>
      <c r="CEW1235" s="142"/>
      <c r="CEX1235" s="143"/>
      <c r="CEY1235" s="142"/>
      <c r="CEZ1235" s="143"/>
      <c r="CFA1235" s="142"/>
      <c r="CFB1235" s="143"/>
      <c r="CFC1235" s="142"/>
      <c r="CFD1235" s="143"/>
      <c r="CFE1235" s="142"/>
      <c r="CFF1235" s="143"/>
      <c r="CFG1235" s="142"/>
      <c r="CFH1235" s="143"/>
      <c r="CFI1235" s="142"/>
      <c r="CFJ1235" s="143"/>
      <c r="CFK1235" s="142"/>
      <c r="CFL1235" s="143"/>
      <c r="CFM1235" s="142"/>
      <c r="CFN1235" s="143"/>
      <c r="CFO1235" s="142"/>
      <c r="CFP1235" s="143"/>
      <c r="CFQ1235" s="142"/>
      <c r="CFR1235" s="143"/>
      <c r="CFS1235" s="142"/>
      <c r="CFT1235" s="143"/>
      <c r="CFU1235" s="142"/>
      <c r="CFV1235" s="143"/>
      <c r="CFW1235" s="142"/>
      <c r="CFX1235" s="143"/>
      <c r="CFY1235" s="142"/>
      <c r="CFZ1235" s="143"/>
      <c r="CGA1235" s="142"/>
      <c r="CGB1235" s="143"/>
      <c r="CGC1235" s="142"/>
      <c r="CGD1235" s="143"/>
      <c r="CGE1235" s="142"/>
      <c r="CGF1235" s="143"/>
      <c r="CGG1235" s="142"/>
      <c r="CGH1235" s="143"/>
      <c r="CGI1235" s="142"/>
      <c r="CGJ1235" s="143"/>
      <c r="CGK1235" s="142"/>
      <c r="CGL1235" s="143"/>
      <c r="CGM1235" s="142"/>
      <c r="CGN1235" s="143"/>
      <c r="CGO1235" s="142"/>
      <c r="CGP1235" s="143"/>
      <c r="CGQ1235" s="142"/>
      <c r="CGR1235" s="143"/>
      <c r="CGS1235" s="142"/>
      <c r="CGT1235" s="143"/>
      <c r="CGU1235" s="142"/>
      <c r="CGV1235" s="143"/>
      <c r="CGW1235" s="142"/>
      <c r="CGX1235" s="143"/>
      <c r="CGY1235" s="142"/>
      <c r="CGZ1235" s="143"/>
      <c r="CHA1235" s="142"/>
      <c r="CHB1235" s="143"/>
      <c r="CHC1235" s="142"/>
      <c r="CHD1235" s="143"/>
      <c r="CHE1235" s="142"/>
      <c r="CHF1235" s="143"/>
      <c r="CHG1235" s="142"/>
      <c r="CHH1235" s="143"/>
      <c r="CHI1235" s="142"/>
      <c r="CHJ1235" s="143"/>
      <c r="CHK1235" s="142"/>
      <c r="CHL1235" s="143"/>
      <c r="CHM1235" s="142"/>
      <c r="CHN1235" s="143"/>
      <c r="CHO1235" s="142"/>
      <c r="CHP1235" s="143"/>
      <c r="CHQ1235" s="142"/>
      <c r="CHR1235" s="143"/>
      <c r="CHS1235" s="142"/>
      <c r="CHT1235" s="143"/>
      <c r="CHU1235" s="142"/>
      <c r="CHV1235" s="143"/>
      <c r="CHW1235" s="142"/>
      <c r="CHX1235" s="143"/>
      <c r="CHY1235" s="142"/>
      <c r="CHZ1235" s="143"/>
      <c r="CIA1235" s="142"/>
      <c r="CIB1235" s="143"/>
      <c r="CIC1235" s="142"/>
      <c r="CID1235" s="143"/>
      <c r="CIE1235" s="142"/>
      <c r="CIF1235" s="143"/>
      <c r="CIG1235" s="142"/>
      <c r="CIH1235" s="143"/>
      <c r="CII1235" s="142"/>
      <c r="CIJ1235" s="143"/>
      <c r="CIK1235" s="142"/>
      <c r="CIL1235" s="143"/>
      <c r="CIM1235" s="142"/>
      <c r="CIN1235" s="143"/>
      <c r="CIO1235" s="142"/>
      <c r="CIP1235" s="143"/>
      <c r="CIQ1235" s="142"/>
      <c r="CIR1235" s="143"/>
      <c r="CIS1235" s="142"/>
      <c r="CIT1235" s="143"/>
      <c r="CIU1235" s="142"/>
      <c r="CIV1235" s="143"/>
      <c r="CIW1235" s="142"/>
      <c r="CIX1235" s="143"/>
      <c r="CIY1235" s="142"/>
      <c r="CIZ1235" s="143"/>
      <c r="CJA1235" s="142"/>
      <c r="CJB1235" s="143"/>
      <c r="CJC1235" s="142"/>
      <c r="CJD1235" s="143"/>
      <c r="CJE1235" s="142"/>
      <c r="CJF1235" s="143"/>
      <c r="CJG1235" s="142"/>
      <c r="CJH1235" s="143"/>
      <c r="CJI1235" s="142"/>
      <c r="CJJ1235" s="143"/>
      <c r="CJK1235" s="142"/>
      <c r="CJL1235" s="143"/>
      <c r="CJM1235" s="142"/>
      <c r="CJN1235" s="143"/>
      <c r="CJO1235" s="142"/>
      <c r="CJP1235" s="143"/>
      <c r="CJQ1235" s="142"/>
      <c r="CJR1235" s="143"/>
      <c r="CJS1235" s="142"/>
      <c r="CJT1235" s="143"/>
      <c r="CJU1235" s="142"/>
      <c r="CJV1235" s="143"/>
      <c r="CJW1235" s="142"/>
      <c r="CJX1235" s="143"/>
      <c r="CJY1235" s="142"/>
      <c r="CJZ1235" s="143"/>
      <c r="CKA1235" s="142"/>
      <c r="CKB1235" s="143"/>
      <c r="CKC1235" s="142"/>
      <c r="CKD1235" s="143"/>
      <c r="CKE1235" s="142"/>
      <c r="CKF1235" s="143"/>
      <c r="CKG1235" s="142"/>
      <c r="CKH1235" s="143"/>
      <c r="CKI1235" s="142"/>
      <c r="CKJ1235" s="143"/>
      <c r="CKK1235" s="142"/>
      <c r="CKL1235" s="143"/>
      <c r="CKM1235" s="142"/>
      <c r="CKN1235" s="143"/>
      <c r="CKO1235" s="142"/>
      <c r="CKP1235" s="143"/>
      <c r="CKQ1235" s="142"/>
      <c r="CKR1235" s="143"/>
      <c r="CKS1235" s="142"/>
      <c r="CKT1235" s="143"/>
      <c r="CKU1235" s="142"/>
      <c r="CKV1235" s="143"/>
      <c r="CKW1235" s="142"/>
      <c r="CKX1235" s="143"/>
      <c r="CKY1235" s="142"/>
      <c r="CKZ1235" s="143"/>
      <c r="CLA1235" s="142"/>
      <c r="CLB1235" s="143"/>
      <c r="CLC1235" s="142"/>
      <c r="CLD1235" s="143"/>
      <c r="CLE1235" s="142"/>
      <c r="CLF1235" s="143"/>
      <c r="CLG1235" s="142"/>
      <c r="CLH1235" s="143"/>
      <c r="CLI1235" s="142"/>
      <c r="CLJ1235" s="143"/>
      <c r="CLK1235" s="142"/>
      <c r="CLL1235" s="143"/>
      <c r="CLM1235" s="142"/>
      <c r="CLN1235" s="143"/>
      <c r="CLO1235" s="142"/>
      <c r="CLP1235" s="143"/>
      <c r="CLQ1235" s="142"/>
      <c r="CLR1235" s="143"/>
      <c r="CLS1235" s="142"/>
      <c r="CLT1235" s="143"/>
      <c r="CLU1235" s="142"/>
      <c r="CLV1235" s="143"/>
      <c r="CLW1235" s="142"/>
      <c r="CLX1235" s="143"/>
      <c r="CLY1235" s="142"/>
      <c r="CLZ1235" s="143"/>
      <c r="CMA1235" s="142"/>
      <c r="CMB1235" s="143"/>
      <c r="CMC1235" s="142"/>
      <c r="CMD1235" s="143"/>
      <c r="CME1235" s="142"/>
      <c r="CMF1235" s="143"/>
      <c r="CMG1235" s="142"/>
      <c r="CMH1235" s="143"/>
      <c r="CMI1235" s="142"/>
      <c r="CMJ1235" s="143"/>
      <c r="CMK1235" s="142"/>
      <c r="CML1235" s="143"/>
      <c r="CMM1235" s="142"/>
      <c r="CMN1235" s="143"/>
      <c r="CMO1235" s="142"/>
      <c r="CMP1235" s="143"/>
      <c r="CMQ1235" s="142"/>
      <c r="CMR1235" s="143"/>
      <c r="CMS1235" s="142"/>
      <c r="CMT1235" s="143"/>
      <c r="CMU1235" s="142"/>
      <c r="CMV1235" s="143"/>
      <c r="CMW1235" s="142"/>
      <c r="CMX1235" s="143"/>
      <c r="CMY1235" s="142"/>
      <c r="CMZ1235" s="143"/>
      <c r="CNA1235" s="142"/>
      <c r="CNB1235" s="143"/>
      <c r="CNC1235" s="142"/>
      <c r="CND1235" s="143"/>
      <c r="CNE1235" s="142"/>
      <c r="CNF1235" s="143"/>
      <c r="CNG1235" s="142"/>
      <c r="CNH1235" s="143"/>
      <c r="CNI1235" s="142"/>
      <c r="CNJ1235" s="143"/>
      <c r="CNK1235" s="142"/>
      <c r="CNL1235" s="143"/>
      <c r="CNM1235" s="142"/>
      <c r="CNN1235" s="143"/>
      <c r="CNO1235" s="142"/>
      <c r="CNP1235" s="143"/>
      <c r="CNQ1235" s="142"/>
      <c r="CNR1235" s="143"/>
      <c r="CNS1235" s="142"/>
      <c r="CNT1235" s="143"/>
      <c r="CNU1235" s="142"/>
      <c r="CNV1235" s="143"/>
      <c r="CNW1235" s="142"/>
      <c r="CNX1235" s="143"/>
      <c r="CNY1235" s="142"/>
      <c r="CNZ1235" s="143"/>
      <c r="COA1235" s="142"/>
      <c r="COB1235" s="143"/>
      <c r="COC1235" s="142"/>
      <c r="COD1235" s="143"/>
      <c r="COE1235" s="142"/>
      <c r="COF1235" s="143"/>
      <c r="COG1235" s="142"/>
      <c r="COH1235" s="143"/>
      <c r="COI1235" s="142"/>
      <c r="COJ1235" s="143"/>
      <c r="COK1235" s="142"/>
      <c r="COL1235" s="143"/>
      <c r="COM1235" s="142"/>
      <c r="CON1235" s="143"/>
      <c r="COO1235" s="142"/>
      <c r="COP1235" s="143"/>
      <c r="COQ1235" s="142"/>
      <c r="COR1235" s="143"/>
      <c r="COS1235" s="142"/>
      <c r="COT1235" s="143"/>
      <c r="COU1235" s="142"/>
      <c r="COV1235" s="143"/>
      <c r="COW1235" s="142"/>
      <c r="COX1235" s="143"/>
      <c r="COY1235" s="142"/>
      <c r="COZ1235" s="143"/>
      <c r="CPA1235" s="142"/>
      <c r="CPB1235" s="143"/>
      <c r="CPC1235" s="142"/>
      <c r="CPD1235" s="143"/>
      <c r="CPE1235" s="142"/>
      <c r="CPF1235" s="143"/>
      <c r="CPG1235" s="142"/>
      <c r="CPH1235" s="143"/>
      <c r="CPI1235" s="142"/>
      <c r="CPJ1235" s="143"/>
      <c r="CPK1235" s="142"/>
      <c r="CPL1235" s="143"/>
      <c r="CPM1235" s="142"/>
      <c r="CPN1235" s="143"/>
      <c r="CPO1235" s="142"/>
      <c r="CPP1235" s="143"/>
      <c r="CPQ1235" s="142"/>
      <c r="CPR1235" s="143"/>
      <c r="CPS1235" s="142"/>
      <c r="CPT1235" s="143"/>
      <c r="CPU1235" s="142"/>
      <c r="CPV1235" s="143"/>
      <c r="CPW1235" s="142"/>
      <c r="CPX1235" s="143"/>
      <c r="CPY1235" s="142"/>
      <c r="CPZ1235" s="143"/>
      <c r="CQA1235" s="142"/>
      <c r="CQB1235" s="143"/>
      <c r="CQC1235" s="142"/>
      <c r="CQD1235" s="143"/>
      <c r="CQE1235" s="142"/>
      <c r="CQF1235" s="143"/>
      <c r="CQG1235" s="142"/>
      <c r="CQH1235" s="143"/>
      <c r="CQI1235" s="142"/>
      <c r="CQJ1235" s="143"/>
      <c r="CQK1235" s="142"/>
      <c r="CQL1235" s="143"/>
      <c r="CQM1235" s="142"/>
      <c r="CQN1235" s="143"/>
      <c r="CQO1235" s="142"/>
      <c r="CQP1235" s="143"/>
      <c r="CQQ1235" s="142"/>
      <c r="CQR1235" s="143"/>
      <c r="CQS1235" s="142"/>
      <c r="CQT1235" s="143"/>
      <c r="CQU1235" s="142"/>
      <c r="CQV1235" s="143"/>
      <c r="CQW1235" s="142"/>
      <c r="CQX1235" s="143"/>
      <c r="CQY1235" s="142"/>
      <c r="CQZ1235" s="143"/>
      <c r="CRA1235" s="142"/>
      <c r="CRB1235" s="143"/>
      <c r="CRC1235" s="142"/>
      <c r="CRD1235" s="143"/>
      <c r="CRE1235" s="142"/>
      <c r="CRF1235" s="143"/>
      <c r="CRG1235" s="142"/>
      <c r="CRH1235" s="143"/>
      <c r="CRI1235" s="142"/>
      <c r="CRJ1235" s="143"/>
      <c r="CRK1235" s="142"/>
      <c r="CRL1235" s="143"/>
      <c r="CRM1235" s="142"/>
      <c r="CRN1235" s="143"/>
      <c r="CRO1235" s="142"/>
      <c r="CRP1235" s="143"/>
      <c r="CRQ1235" s="142"/>
      <c r="CRR1235" s="143"/>
      <c r="CRS1235" s="142"/>
      <c r="CRT1235" s="143"/>
      <c r="CRU1235" s="142"/>
      <c r="CRV1235" s="143"/>
      <c r="CRW1235" s="142"/>
      <c r="CRX1235" s="143"/>
      <c r="CRY1235" s="142"/>
      <c r="CRZ1235" s="143"/>
      <c r="CSA1235" s="142"/>
      <c r="CSB1235" s="143"/>
      <c r="CSC1235" s="142"/>
      <c r="CSD1235" s="143"/>
      <c r="CSE1235" s="142"/>
      <c r="CSF1235" s="143"/>
      <c r="CSG1235" s="142"/>
      <c r="CSH1235" s="143"/>
      <c r="CSI1235" s="142"/>
      <c r="CSJ1235" s="143"/>
      <c r="CSK1235" s="142"/>
      <c r="CSL1235" s="143"/>
      <c r="CSM1235" s="142"/>
      <c r="CSN1235" s="143"/>
      <c r="CSO1235" s="142"/>
      <c r="CSP1235" s="143"/>
      <c r="CSQ1235" s="142"/>
      <c r="CSR1235" s="143"/>
      <c r="CSS1235" s="142"/>
      <c r="CST1235" s="143"/>
      <c r="CSU1235" s="142"/>
      <c r="CSV1235" s="143"/>
      <c r="CSW1235" s="142"/>
      <c r="CSX1235" s="143"/>
      <c r="CSY1235" s="142"/>
      <c r="CSZ1235" s="143"/>
      <c r="CTA1235" s="142"/>
      <c r="CTB1235" s="143"/>
      <c r="CTC1235" s="142"/>
      <c r="CTD1235" s="143"/>
      <c r="CTE1235" s="142"/>
      <c r="CTF1235" s="143"/>
      <c r="CTG1235" s="142"/>
      <c r="CTH1235" s="143"/>
      <c r="CTI1235" s="142"/>
      <c r="CTJ1235" s="143"/>
      <c r="CTK1235" s="142"/>
      <c r="CTL1235" s="143"/>
      <c r="CTM1235" s="142"/>
      <c r="CTN1235" s="143"/>
      <c r="CTO1235" s="142"/>
      <c r="CTP1235" s="143"/>
      <c r="CTQ1235" s="142"/>
      <c r="CTR1235" s="143"/>
      <c r="CTS1235" s="142"/>
      <c r="CTT1235" s="143"/>
      <c r="CTU1235" s="142"/>
      <c r="CTV1235" s="143"/>
      <c r="CTW1235" s="142"/>
      <c r="CTX1235" s="143"/>
      <c r="CTY1235" s="142"/>
      <c r="CTZ1235" s="143"/>
      <c r="CUA1235" s="142"/>
      <c r="CUB1235" s="143"/>
      <c r="CUC1235" s="142"/>
      <c r="CUD1235" s="143"/>
      <c r="CUE1235" s="142"/>
      <c r="CUF1235" s="143"/>
      <c r="CUG1235" s="142"/>
      <c r="CUH1235" s="143"/>
      <c r="CUI1235" s="142"/>
      <c r="CUJ1235" s="143"/>
      <c r="CUK1235" s="142"/>
      <c r="CUL1235" s="143"/>
      <c r="CUM1235" s="142"/>
      <c r="CUN1235" s="143"/>
      <c r="CUO1235" s="142"/>
      <c r="CUP1235" s="143"/>
      <c r="CUQ1235" s="142"/>
      <c r="CUR1235" s="143"/>
      <c r="CUS1235" s="142"/>
      <c r="CUT1235" s="143"/>
      <c r="CUU1235" s="142"/>
      <c r="CUV1235" s="143"/>
      <c r="CUW1235" s="142"/>
      <c r="CUX1235" s="143"/>
      <c r="CUY1235" s="142"/>
      <c r="CUZ1235" s="143"/>
      <c r="CVA1235" s="142"/>
      <c r="CVB1235" s="143"/>
      <c r="CVC1235" s="142"/>
      <c r="CVD1235" s="143"/>
      <c r="CVE1235" s="142"/>
      <c r="CVF1235" s="143"/>
      <c r="CVG1235" s="142"/>
      <c r="CVH1235" s="143"/>
      <c r="CVI1235" s="142"/>
      <c r="CVJ1235" s="143"/>
      <c r="CVK1235" s="142"/>
      <c r="CVL1235" s="143"/>
      <c r="CVM1235" s="142"/>
      <c r="CVN1235" s="143"/>
      <c r="CVO1235" s="142"/>
      <c r="CVP1235" s="143"/>
      <c r="CVQ1235" s="142"/>
      <c r="CVR1235" s="143"/>
      <c r="CVS1235" s="142"/>
      <c r="CVT1235" s="143"/>
      <c r="CVU1235" s="142"/>
      <c r="CVV1235" s="143"/>
      <c r="CVW1235" s="142"/>
      <c r="CVX1235" s="143"/>
      <c r="CVY1235" s="142"/>
      <c r="CVZ1235" s="143"/>
      <c r="CWA1235" s="142"/>
      <c r="CWB1235" s="143"/>
      <c r="CWC1235" s="142"/>
      <c r="CWD1235" s="143"/>
      <c r="CWE1235" s="142"/>
      <c r="CWF1235" s="143"/>
      <c r="CWG1235" s="142"/>
      <c r="CWH1235" s="143"/>
      <c r="CWI1235" s="142"/>
      <c r="CWJ1235" s="143"/>
      <c r="CWK1235" s="142"/>
      <c r="CWL1235" s="143"/>
      <c r="CWM1235" s="142"/>
      <c r="CWN1235" s="143"/>
      <c r="CWO1235" s="142"/>
      <c r="CWP1235" s="143"/>
      <c r="CWQ1235" s="142"/>
      <c r="CWR1235" s="143"/>
      <c r="CWS1235" s="142"/>
      <c r="CWT1235" s="143"/>
      <c r="CWU1235" s="142"/>
      <c r="CWV1235" s="143"/>
      <c r="CWW1235" s="142"/>
      <c r="CWX1235" s="143"/>
      <c r="CWY1235" s="142"/>
      <c r="CWZ1235" s="143"/>
      <c r="CXA1235" s="142"/>
      <c r="CXB1235" s="143"/>
      <c r="CXC1235" s="142"/>
      <c r="CXD1235" s="143"/>
      <c r="CXE1235" s="142"/>
      <c r="CXF1235" s="143"/>
      <c r="CXG1235" s="142"/>
      <c r="CXH1235" s="143"/>
      <c r="CXI1235" s="142"/>
      <c r="CXJ1235" s="143"/>
      <c r="CXK1235" s="142"/>
      <c r="CXL1235" s="143"/>
      <c r="CXM1235" s="142"/>
      <c r="CXN1235" s="143"/>
      <c r="CXO1235" s="142"/>
      <c r="CXP1235" s="143"/>
      <c r="CXQ1235" s="142"/>
      <c r="CXR1235" s="143"/>
      <c r="CXS1235" s="142"/>
      <c r="CXT1235" s="143"/>
      <c r="CXU1235" s="142"/>
      <c r="CXV1235" s="143"/>
      <c r="CXW1235" s="142"/>
      <c r="CXX1235" s="143"/>
      <c r="CXY1235" s="142"/>
      <c r="CXZ1235" s="143"/>
      <c r="CYA1235" s="142"/>
      <c r="CYB1235" s="143"/>
      <c r="CYC1235" s="142"/>
      <c r="CYD1235" s="143"/>
      <c r="CYE1235" s="142"/>
      <c r="CYF1235" s="143"/>
      <c r="CYG1235" s="142"/>
      <c r="CYH1235" s="143"/>
      <c r="CYI1235" s="142"/>
      <c r="CYJ1235" s="143"/>
      <c r="CYK1235" s="142"/>
      <c r="CYL1235" s="143"/>
      <c r="CYM1235" s="142"/>
      <c r="CYN1235" s="143"/>
      <c r="CYO1235" s="142"/>
      <c r="CYP1235" s="143"/>
      <c r="CYQ1235" s="142"/>
      <c r="CYR1235" s="143"/>
      <c r="CYS1235" s="142"/>
      <c r="CYT1235" s="143"/>
      <c r="CYU1235" s="142"/>
      <c r="CYV1235" s="143"/>
      <c r="CYW1235" s="142"/>
      <c r="CYX1235" s="143"/>
      <c r="CYY1235" s="142"/>
      <c r="CYZ1235" s="143"/>
      <c r="CZA1235" s="142"/>
      <c r="CZB1235" s="143"/>
      <c r="CZC1235" s="142"/>
      <c r="CZD1235" s="143"/>
      <c r="CZE1235" s="142"/>
      <c r="CZF1235" s="143"/>
      <c r="CZG1235" s="142"/>
      <c r="CZH1235" s="143"/>
      <c r="CZI1235" s="142"/>
      <c r="CZJ1235" s="143"/>
      <c r="CZK1235" s="142"/>
      <c r="CZL1235" s="143"/>
      <c r="CZM1235" s="142"/>
      <c r="CZN1235" s="143"/>
      <c r="CZO1235" s="142"/>
      <c r="CZP1235" s="143"/>
      <c r="CZQ1235" s="142"/>
      <c r="CZR1235" s="143"/>
      <c r="CZS1235" s="142"/>
      <c r="CZT1235" s="143"/>
      <c r="CZU1235" s="142"/>
      <c r="CZV1235" s="143"/>
      <c r="CZW1235" s="142"/>
      <c r="CZX1235" s="143"/>
      <c r="CZY1235" s="142"/>
      <c r="CZZ1235" s="143"/>
      <c r="DAA1235" s="142"/>
      <c r="DAB1235" s="143"/>
      <c r="DAC1235" s="142"/>
      <c r="DAD1235" s="143"/>
      <c r="DAE1235" s="142"/>
      <c r="DAF1235" s="143"/>
      <c r="DAG1235" s="142"/>
      <c r="DAH1235" s="143"/>
      <c r="DAI1235" s="142"/>
      <c r="DAJ1235" s="143"/>
      <c r="DAK1235" s="142"/>
      <c r="DAL1235" s="143"/>
      <c r="DAM1235" s="142"/>
      <c r="DAN1235" s="143"/>
      <c r="DAO1235" s="142"/>
      <c r="DAP1235" s="143"/>
      <c r="DAQ1235" s="142"/>
      <c r="DAR1235" s="143"/>
      <c r="DAS1235" s="142"/>
      <c r="DAT1235" s="143"/>
      <c r="DAU1235" s="142"/>
      <c r="DAV1235" s="143"/>
      <c r="DAW1235" s="142"/>
      <c r="DAX1235" s="143"/>
      <c r="DAY1235" s="142"/>
      <c r="DAZ1235" s="143"/>
      <c r="DBA1235" s="142"/>
      <c r="DBB1235" s="143"/>
      <c r="DBC1235" s="142"/>
      <c r="DBD1235" s="143"/>
      <c r="DBE1235" s="142"/>
      <c r="DBF1235" s="143"/>
      <c r="DBG1235" s="142"/>
      <c r="DBH1235" s="143"/>
      <c r="DBI1235" s="142"/>
      <c r="DBJ1235" s="143"/>
      <c r="DBK1235" s="142"/>
      <c r="DBL1235" s="143"/>
      <c r="DBM1235" s="142"/>
      <c r="DBN1235" s="143"/>
      <c r="DBO1235" s="142"/>
      <c r="DBP1235" s="143"/>
      <c r="DBQ1235" s="142"/>
      <c r="DBR1235" s="143"/>
      <c r="DBS1235" s="142"/>
      <c r="DBT1235" s="143"/>
      <c r="DBU1235" s="142"/>
      <c r="DBV1235" s="143"/>
      <c r="DBW1235" s="142"/>
      <c r="DBX1235" s="143"/>
      <c r="DBY1235" s="142"/>
      <c r="DBZ1235" s="143"/>
      <c r="DCA1235" s="142"/>
      <c r="DCB1235" s="143"/>
      <c r="DCC1235" s="142"/>
      <c r="DCD1235" s="143"/>
      <c r="DCE1235" s="142"/>
      <c r="DCF1235" s="143"/>
      <c r="DCG1235" s="142"/>
      <c r="DCH1235" s="143"/>
      <c r="DCI1235" s="142"/>
      <c r="DCJ1235" s="143"/>
      <c r="DCK1235" s="142"/>
      <c r="DCL1235" s="143"/>
      <c r="DCM1235" s="142"/>
      <c r="DCN1235" s="143"/>
      <c r="DCO1235" s="142"/>
      <c r="DCP1235" s="143"/>
      <c r="DCQ1235" s="142"/>
      <c r="DCR1235" s="143"/>
      <c r="DCS1235" s="142"/>
      <c r="DCT1235" s="143"/>
      <c r="DCU1235" s="142"/>
      <c r="DCV1235" s="143"/>
      <c r="DCW1235" s="142"/>
      <c r="DCX1235" s="143"/>
      <c r="DCY1235" s="142"/>
      <c r="DCZ1235" s="143"/>
      <c r="DDA1235" s="142"/>
      <c r="DDB1235" s="143"/>
      <c r="DDC1235" s="142"/>
      <c r="DDD1235" s="143"/>
      <c r="DDE1235" s="142"/>
      <c r="DDF1235" s="143"/>
      <c r="DDG1235" s="142"/>
      <c r="DDH1235" s="143"/>
      <c r="DDI1235" s="142"/>
      <c r="DDJ1235" s="143"/>
      <c r="DDK1235" s="142"/>
      <c r="DDL1235" s="143"/>
      <c r="DDM1235" s="142"/>
      <c r="DDN1235" s="143"/>
      <c r="DDO1235" s="142"/>
      <c r="DDP1235" s="143"/>
      <c r="DDQ1235" s="142"/>
      <c r="DDR1235" s="143"/>
      <c r="DDS1235" s="142"/>
      <c r="DDT1235" s="143"/>
      <c r="DDU1235" s="142"/>
      <c r="DDV1235" s="143"/>
      <c r="DDW1235" s="142"/>
      <c r="DDX1235" s="143"/>
      <c r="DDY1235" s="142"/>
      <c r="DDZ1235" s="143"/>
      <c r="DEA1235" s="142"/>
      <c r="DEB1235" s="143"/>
      <c r="DEC1235" s="142"/>
      <c r="DED1235" s="143"/>
      <c r="DEE1235" s="142"/>
      <c r="DEF1235" s="143"/>
      <c r="DEG1235" s="142"/>
      <c r="DEH1235" s="143"/>
      <c r="DEI1235" s="142"/>
      <c r="DEJ1235" s="143"/>
      <c r="DEK1235" s="142"/>
      <c r="DEL1235" s="143"/>
      <c r="DEM1235" s="142"/>
      <c r="DEN1235" s="143"/>
      <c r="DEO1235" s="142"/>
      <c r="DEP1235" s="143"/>
      <c r="DEQ1235" s="142"/>
      <c r="DER1235" s="143"/>
      <c r="DES1235" s="142"/>
      <c r="DET1235" s="143"/>
      <c r="DEU1235" s="142"/>
      <c r="DEV1235" s="143"/>
      <c r="DEW1235" s="142"/>
      <c r="DEX1235" s="143"/>
      <c r="DEY1235" s="142"/>
      <c r="DEZ1235" s="143"/>
      <c r="DFA1235" s="142"/>
      <c r="DFB1235" s="143"/>
      <c r="DFC1235" s="142"/>
      <c r="DFD1235" s="143"/>
      <c r="DFE1235" s="142"/>
      <c r="DFF1235" s="143"/>
      <c r="DFG1235" s="142"/>
      <c r="DFH1235" s="143"/>
      <c r="DFI1235" s="142"/>
      <c r="DFJ1235" s="143"/>
      <c r="DFK1235" s="142"/>
      <c r="DFL1235" s="143"/>
      <c r="DFM1235" s="142"/>
      <c r="DFN1235" s="143"/>
      <c r="DFO1235" s="142"/>
      <c r="DFP1235" s="143"/>
      <c r="DFQ1235" s="142"/>
      <c r="DFR1235" s="143"/>
      <c r="DFS1235" s="142"/>
      <c r="DFT1235" s="143"/>
      <c r="DFU1235" s="142"/>
      <c r="DFV1235" s="143"/>
      <c r="DFW1235" s="142"/>
      <c r="DFX1235" s="143"/>
      <c r="DFY1235" s="142"/>
      <c r="DFZ1235" s="143"/>
      <c r="DGA1235" s="142"/>
      <c r="DGB1235" s="143"/>
      <c r="DGC1235" s="142"/>
      <c r="DGD1235" s="143"/>
      <c r="DGE1235" s="142"/>
      <c r="DGF1235" s="143"/>
      <c r="DGG1235" s="142"/>
      <c r="DGH1235" s="143"/>
      <c r="DGI1235" s="142"/>
      <c r="DGJ1235" s="143"/>
      <c r="DGK1235" s="142"/>
      <c r="DGL1235" s="143"/>
      <c r="DGM1235" s="142"/>
      <c r="DGN1235" s="143"/>
      <c r="DGO1235" s="142"/>
      <c r="DGP1235" s="143"/>
      <c r="DGQ1235" s="142"/>
      <c r="DGR1235" s="143"/>
      <c r="DGS1235" s="142"/>
      <c r="DGT1235" s="143"/>
      <c r="DGU1235" s="142"/>
      <c r="DGV1235" s="143"/>
      <c r="DGW1235" s="142"/>
      <c r="DGX1235" s="143"/>
      <c r="DGY1235" s="142"/>
      <c r="DGZ1235" s="143"/>
      <c r="DHA1235" s="142"/>
      <c r="DHB1235" s="143"/>
      <c r="DHC1235" s="142"/>
      <c r="DHD1235" s="143"/>
      <c r="DHE1235" s="142"/>
      <c r="DHF1235" s="143"/>
      <c r="DHG1235" s="142"/>
      <c r="DHH1235" s="143"/>
      <c r="DHI1235" s="142"/>
      <c r="DHJ1235" s="143"/>
      <c r="DHK1235" s="142"/>
      <c r="DHL1235" s="143"/>
      <c r="DHM1235" s="142"/>
      <c r="DHN1235" s="143"/>
      <c r="DHO1235" s="142"/>
      <c r="DHP1235" s="143"/>
      <c r="DHQ1235" s="142"/>
      <c r="DHR1235" s="143"/>
      <c r="DHS1235" s="142"/>
      <c r="DHT1235" s="143"/>
      <c r="DHU1235" s="142"/>
      <c r="DHV1235" s="143"/>
      <c r="DHW1235" s="142"/>
      <c r="DHX1235" s="143"/>
      <c r="DHY1235" s="142"/>
      <c r="DHZ1235" s="143"/>
      <c r="DIA1235" s="142"/>
      <c r="DIB1235" s="143"/>
      <c r="DIC1235" s="142"/>
      <c r="DID1235" s="143"/>
      <c r="DIE1235" s="142"/>
      <c r="DIF1235" s="143"/>
      <c r="DIG1235" s="142"/>
      <c r="DIH1235" s="143"/>
      <c r="DII1235" s="142"/>
      <c r="DIJ1235" s="143"/>
      <c r="DIK1235" s="142"/>
      <c r="DIL1235" s="143"/>
      <c r="DIM1235" s="142"/>
      <c r="DIN1235" s="143"/>
      <c r="DIO1235" s="142"/>
      <c r="DIP1235" s="143"/>
      <c r="DIQ1235" s="142"/>
      <c r="DIR1235" s="143"/>
      <c r="DIS1235" s="142"/>
      <c r="DIT1235" s="143"/>
      <c r="DIU1235" s="142"/>
      <c r="DIV1235" s="143"/>
      <c r="DIW1235" s="142"/>
      <c r="DIX1235" s="143"/>
      <c r="DIY1235" s="142"/>
      <c r="DIZ1235" s="143"/>
      <c r="DJA1235" s="142"/>
      <c r="DJB1235" s="143"/>
      <c r="DJC1235" s="142"/>
      <c r="DJD1235" s="143"/>
      <c r="DJE1235" s="142"/>
      <c r="DJF1235" s="143"/>
      <c r="DJG1235" s="142"/>
      <c r="DJH1235" s="143"/>
      <c r="DJI1235" s="142"/>
      <c r="DJJ1235" s="143"/>
      <c r="DJK1235" s="142"/>
      <c r="DJL1235" s="143"/>
      <c r="DJM1235" s="142"/>
      <c r="DJN1235" s="143"/>
      <c r="DJO1235" s="142"/>
      <c r="DJP1235" s="143"/>
      <c r="DJQ1235" s="142"/>
      <c r="DJR1235" s="143"/>
      <c r="DJS1235" s="142"/>
      <c r="DJT1235" s="143"/>
      <c r="DJU1235" s="142"/>
      <c r="DJV1235" s="143"/>
      <c r="DJW1235" s="142"/>
      <c r="DJX1235" s="143"/>
      <c r="DJY1235" s="142"/>
      <c r="DJZ1235" s="143"/>
      <c r="DKA1235" s="142"/>
      <c r="DKB1235" s="143"/>
      <c r="DKC1235" s="142"/>
      <c r="DKD1235" s="143"/>
      <c r="DKE1235" s="142"/>
      <c r="DKF1235" s="143"/>
      <c r="DKG1235" s="142"/>
      <c r="DKH1235" s="143"/>
      <c r="DKI1235" s="142"/>
      <c r="DKJ1235" s="143"/>
      <c r="DKK1235" s="142"/>
      <c r="DKL1235" s="143"/>
      <c r="DKM1235" s="142"/>
      <c r="DKN1235" s="143"/>
      <c r="DKO1235" s="142"/>
      <c r="DKP1235" s="143"/>
      <c r="DKQ1235" s="142"/>
      <c r="DKR1235" s="143"/>
      <c r="DKS1235" s="142"/>
      <c r="DKT1235" s="143"/>
      <c r="DKU1235" s="142"/>
      <c r="DKV1235" s="143"/>
      <c r="DKW1235" s="142"/>
      <c r="DKX1235" s="143"/>
      <c r="DKY1235" s="142"/>
      <c r="DKZ1235" s="143"/>
      <c r="DLA1235" s="142"/>
      <c r="DLB1235" s="143"/>
      <c r="DLC1235" s="142"/>
      <c r="DLD1235" s="143"/>
      <c r="DLE1235" s="142"/>
      <c r="DLF1235" s="143"/>
      <c r="DLG1235" s="142"/>
      <c r="DLH1235" s="143"/>
      <c r="DLI1235" s="142"/>
      <c r="DLJ1235" s="143"/>
      <c r="DLK1235" s="142"/>
      <c r="DLL1235" s="143"/>
      <c r="DLM1235" s="142"/>
      <c r="DLN1235" s="143"/>
      <c r="DLO1235" s="142"/>
      <c r="DLP1235" s="143"/>
      <c r="DLQ1235" s="142"/>
      <c r="DLR1235" s="143"/>
      <c r="DLS1235" s="142"/>
      <c r="DLT1235" s="143"/>
      <c r="DLU1235" s="142"/>
      <c r="DLV1235" s="143"/>
      <c r="DLW1235" s="142"/>
      <c r="DLX1235" s="143"/>
      <c r="DLY1235" s="142"/>
      <c r="DLZ1235" s="143"/>
      <c r="DMA1235" s="142"/>
      <c r="DMB1235" s="143"/>
      <c r="DMC1235" s="142"/>
      <c r="DMD1235" s="143"/>
      <c r="DME1235" s="142"/>
      <c r="DMF1235" s="143"/>
      <c r="DMG1235" s="142"/>
      <c r="DMH1235" s="143"/>
      <c r="DMI1235" s="142"/>
      <c r="DMJ1235" s="143"/>
      <c r="DMK1235" s="142"/>
      <c r="DML1235" s="143"/>
      <c r="DMM1235" s="142"/>
      <c r="DMN1235" s="143"/>
      <c r="DMO1235" s="142"/>
      <c r="DMP1235" s="143"/>
      <c r="DMQ1235" s="142"/>
      <c r="DMR1235" s="143"/>
      <c r="DMS1235" s="142"/>
      <c r="DMT1235" s="143"/>
      <c r="DMU1235" s="142"/>
      <c r="DMV1235" s="143"/>
      <c r="DMW1235" s="142"/>
      <c r="DMX1235" s="143"/>
      <c r="DMY1235" s="142"/>
      <c r="DMZ1235" s="143"/>
      <c r="DNA1235" s="142"/>
      <c r="DNB1235" s="143"/>
      <c r="DNC1235" s="142"/>
      <c r="DND1235" s="143"/>
      <c r="DNE1235" s="142"/>
      <c r="DNF1235" s="143"/>
      <c r="DNG1235" s="142"/>
      <c r="DNH1235" s="143"/>
      <c r="DNI1235" s="142"/>
      <c r="DNJ1235" s="143"/>
      <c r="DNK1235" s="142"/>
      <c r="DNL1235" s="143"/>
      <c r="DNM1235" s="142"/>
      <c r="DNN1235" s="143"/>
      <c r="DNO1235" s="142"/>
      <c r="DNP1235" s="143"/>
      <c r="DNQ1235" s="142"/>
      <c r="DNR1235" s="143"/>
      <c r="DNS1235" s="142"/>
      <c r="DNT1235" s="143"/>
      <c r="DNU1235" s="142"/>
      <c r="DNV1235" s="143"/>
      <c r="DNW1235" s="142"/>
      <c r="DNX1235" s="143"/>
      <c r="DNY1235" s="142"/>
      <c r="DNZ1235" s="143"/>
      <c r="DOA1235" s="142"/>
      <c r="DOB1235" s="143"/>
      <c r="DOC1235" s="142"/>
      <c r="DOD1235" s="143"/>
      <c r="DOE1235" s="142"/>
      <c r="DOF1235" s="143"/>
      <c r="DOG1235" s="142"/>
      <c r="DOH1235" s="143"/>
      <c r="DOI1235" s="142"/>
      <c r="DOJ1235" s="143"/>
      <c r="DOK1235" s="142"/>
      <c r="DOL1235" s="143"/>
      <c r="DOM1235" s="142"/>
      <c r="DON1235" s="143"/>
      <c r="DOO1235" s="142"/>
      <c r="DOP1235" s="143"/>
      <c r="DOQ1235" s="142"/>
      <c r="DOR1235" s="143"/>
      <c r="DOS1235" s="142"/>
      <c r="DOT1235" s="143"/>
      <c r="DOU1235" s="142"/>
      <c r="DOV1235" s="143"/>
      <c r="DOW1235" s="142"/>
      <c r="DOX1235" s="143"/>
      <c r="DOY1235" s="142"/>
      <c r="DOZ1235" s="143"/>
      <c r="DPA1235" s="142"/>
      <c r="DPB1235" s="143"/>
      <c r="DPC1235" s="142"/>
      <c r="DPD1235" s="143"/>
      <c r="DPE1235" s="142"/>
      <c r="DPF1235" s="143"/>
      <c r="DPG1235" s="142"/>
      <c r="DPH1235" s="143"/>
      <c r="DPI1235" s="142"/>
      <c r="DPJ1235" s="143"/>
      <c r="DPK1235" s="142"/>
      <c r="DPL1235" s="143"/>
      <c r="DPM1235" s="142"/>
      <c r="DPN1235" s="143"/>
      <c r="DPO1235" s="142"/>
      <c r="DPP1235" s="143"/>
      <c r="DPQ1235" s="142"/>
      <c r="DPR1235" s="143"/>
      <c r="DPS1235" s="142"/>
      <c r="DPT1235" s="143"/>
      <c r="DPU1235" s="142"/>
      <c r="DPV1235" s="143"/>
      <c r="DPW1235" s="142"/>
      <c r="DPX1235" s="143"/>
      <c r="DPY1235" s="142"/>
      <c r="DPZ1235" s="143"/>
      <c r="DQA1235" s="142"/>
      <c r="DQB1235" s="143"/>
      <c r="DQC1235" s="142"/>
      <c r="DQD1235" s="143"/>
      <c r="DQE1235" s="142"/>
      <c r="DQF1235" s="143"/>
      <c r="DQG1235" s="142"/>
      <c r="DQH1235" s="143"/>
      <c r="DQI1235" s="142"/>
      <c r="DQJ1235" s="143"/>
      <c r="DQK1235" s="142"/>
      <c r="DQL1235" s="143"/>
      <c r="DQM1235" s="142"/>
      <c r="DQN1235" s="143"/>
      <c r="DQO1235" s="142"/>
      <c r="DQP1235" s="143"/>
      <c r="DQQ1235" s="142"/>
      <c r="DQR1235" s="143"/>
      <c r="DQS1235" s="142"/>
      <c r="DQT1235" s="143"/>
      <c r="DQU1235" s="142"/>
      <c r="DQV1235" s="143"/>
      <c r="DQW1235" s="142"/>
      <c r="DQX1235" s="143"/>
      <c r="DQY1235" s="142"/>
      <c r="DQZ1235" s="143"/>
      <c r="DRA1235" s="142"/>
      <c r="DRB1235" s="143"/>
      <c r="DRC1235" s="142"/>
      <c r="DRD1235" s="143"/>
      <c r="DRE1235" s="142"/>
      <c r="DRF1235" s="143"/>
      <c r="DRG1235" s="142"/>
      <c r="DRH1235" s="143"/>
      <c r="DRI1235" s="142"/>
      <c r="DRJ1235" s="143"/>
      <c r="DRK1235" s="142"/>
      <c r="DRL1235" s="143"/>
      <c r="DRM1235" s="142"/>
      <c r="DRN1235" s="143"/>
      <c r="DRO1235" s="142"/>
      <c r="DRP1235" s="143"/>
      <c r="DRQ1235" s="142"/>
      <c r="DRR1235" s="143"/>
      <c r="DRS1235" s="142"/>
      <c r="DRT1235" s="143"/>
      <c r="DRU1235" s="142"/>
      <c r="DRV1235" s="143"/>
      <c r="DRW1235" s="142"/>
      <c r="DRX1235" s="143"/>
      <c r="DRY1235" s="142"/>
      <c r="DRZ1235" s="143"/>
      <c r="DSA1235" s="142"/>
      <c r="DSB1235" s="143"/>
      <c r="DSC1235" s="142"/>
      <c r="DSD1235" s="143"/>
      <c r="DSE1235" s="142"/>
      <c r="DSF1235" s="143"/>
      <c r="DSG1235" s="142"/>
      <c r="DSH1235" s="143"/>
      <c r="DSI1235" s="142"/>
      <c r="DSJ1235" s="143"/>
      <c r="DSK1235" s="142"/>
      <c r="DSL1235" s="143"/>
      <c r="DSM1235" s="142"/>
      <c r="DSN1235" s="143"/>
      <c r="DSO1235" s="142"/>
      <c r="DSP1235" s="143"/>
      <c r="DSQ1235" s="142"/>
      <c r="DSR1235" s="143"/>
      <c r="DSS1235" s="142"/>
      <c r="DST1235" s="143"/>
      <c r="DSU1235" s="142"/>
      <c r="DSV1235" s="143"/>
      <c r="DSW1235" s="142"/>
      <c r="DSX1235" s="143"/>
      <c r="DSY1235" s="142"/>
      <c r="DSZ1235" s="143"/>
      <c r="DTA1235" s="142"/>
      <c r="DTB1235" s="143"/>
      <c r="DTC1235" s="142"/>
      <c r="DTD1235" s="143"/>
      <c r="DTE1235" s="142"/>
      <c r="DTF1235" s="143"/>
      <c r="DTG1235" s="142"/>
      <c r="DTH1235" s="143"/>
      <c r="DTI1235" s="142"/>
      <c r="DTJ1235" s="143"/>
      <c r="DTK1235" s="142"/>
      <c r="DTL1235" s="143"/>
      <c r="DTM1235" s="142"/>
      <c r="DTN1235" s="143"/>
      <c r="DTO1235" s="142"/>
      <c r="DTP1235" s="143"/>
      <c r="DTQ1235" s="142"/>
      <c r="DTR1235" s="143"/>
      <c r="DTS1235" s="142"/>
      <c r="DTT1235" s="143"/>
      <c r="DTU1235" s="142"/>
      <c r="DTV1235" s="143"/>
      <c r="DTW1235" s="142"/>
      <c r="DTX1235" s="143"/>
      <c r="DTY1235" s="142"/>
      <c r="DTZ1235" s="143"/>
      <c r="DUA1235" s="142"/>
      <c r="DUB1235" s="143"/>
      <c r="DUC1235" s="142"/>
      <c r="DUD1235" s="143"/>
      <c r="DUE1235" s="142"/>
      <c r="DUF1235" s="143"/>
      <c r="DUG1235" s="142"/>
      <c r="DUH1235" s="143"/>
      <c r="DUI1235" s="142"/>
      <c r="DUJ1235" s="143"/>
      <c r="DUK1235" s="142"/>
      <c r="DUL1235" s="143"/>
      <c r="DUM1235" s="142"/>
      <c r="DUN1235" s="143"/>
      <c r="DUO1235" s="142"/>
      <c r="DUP1235" s="143"/>
      <c r="DUQ1235" s="142"/>
      <c r="DUR1235" s="143"/>
      <c r="DUS1235" s="142"/>
      <c r="DUT1235" s="143"/>
      <c r="DUU1235" s="142"/>
      <c r="DUV1235" s="143"/>
      <c r="DUW1235" s="142"/>
      <c r="DUX1235" s="143"/>
      <c r="DUY1235" s="142"/>
      <c r="DUZ1235" s="143"/>
      <c r="DVA1235" s="142"/>
      <c r="DVB1235" s="143"/>
      <c r="DVC1235" s="142"/>
      <c r="DVD1235" s="143"/>
      <c r="DVE1235" s="142"/>
      <c r="DVF1235" s="143"/>
      <c r="DVG1235" s="142"/>
      <c r="DVH1235" s="143"/>
      <c r="DVI1235" s="142"/>
      <c r="DVJ1235" s="143"/>
      <c r="DVK1235" s="142"/>
      <c r="DVL1235" s="143"/>
      <c r="DVM1235" s="142"/>
      <c r="DVN1235" s="143"/>
      <c r="DVO1235" s="142"/>
      <c r="DVP1235" s="143"/>
      <c r="DVQ1235" s="142"/>
      <c r="DVR1235" s="143"/>
      <c r="DVS1235" s="142"/>
      <c r="DVT1235" s="143"/>
      <c r="DVU1235" s="142"/>
      <c r="DVV1235" s="143"/>
      <c r="DVW1235" s="142"/>
      <c r="DVX1235" s="143"/>
      <c r="DVY1235" s="142"/>
      <c r="DVZ1235" s="143"/>
      <c r="DWA1235" s="142"/>
      <c r="DWB1235" s="143"/>
      <c r="DWC1235" s="142"/>
      <c r="DWD1235" s="143"/>
      <c r="DWE1235" s="142"/>
      <c r="DWF1235" s="143"/>
      <c r="DWG1235" s="142"/>
      <c r="DWH1235" s="143"/>
      <c r="DWI1235" s="142"/>
      <c r="DWJ1235" s="143"/>
      <c r="DWK1235" s="142"/>
      <c r="DWL1235" s="143"/>
      <c r="DWM1235" s="142"/>
      <c r="DWN1235" s="143"/>
      <c r="DWO1235" s="142"/>
      <c r="DWP1235" s="143"/>
      <c r="DWQ1235" s="142"/>
      <c r="DWR1235" s="143"/>
      <c r="DWS1235" s="142"/>
      <c r="DWT1235" s="143"/>
      <c r="DWU1235" s="142"/>
      <c r="DWV1235" s="143"/>
      <c r="DWW1235" s="142"/>
      <c r="DWX1235" s="143"/>
      <c r="DWY1235" s="142"/>
      <c r="DWZ1235" s="143"/>
      <c r="DXA1235" s="142"/>
      <c r="DXB1235" s="143"/>
      <c r="DXC1235" s="142"/>
      <c r="DXD1235" s="143"/>
      <c r="DXE1235" s="142"/>
      <c r="DXF1235" s="143"/>
      <c r="DXG1235" s="142"/>
      <c r="DXH1235" s="143"/>
      <c r="DXI1235" s="142"/>
      <c r="DXJ1235" s="143"/>
      <c r="DXK1235" s="142"/>
      <c r="DXL1235" s="143"/>
      <c r="DXM1235" s="142"/>
      <c r="DXN1235" s="143"/>
      <c r="DXO1235" s="142"/>
      <c r="DXP1235" s="143"/>
      <c r="DXQ1235" s="142"/>
      <c r="DXR1235" s="143"/>
      <c r="DXS1235" s="142"/>
      <c r="DXT1235" s="143"/>
      <c r="DXU1235" s="142"/>
      <c r="DXV1235" s="143"/>
      <c r="DXW1235" s="142"/>
      <c r="DXX1235" s="143"/>
      <c r="DXY1235" s="142"/>
      <c r="DXZ1235" s="143"/>
      <c r="DYA1235" s="142"/>
      <c r="DYB1235" s="143"/>
      <c r="DYC1235" s="142"/>
      <c r="DYD1235" s="143"/>
      <c r="DYE1235" s="142"/>
      <c r="DYF1235" s="143"/>
      <c r="DYG1235" s="142"/>
      <c r="DYH1235" s="143"/>
      <c r="DYI1235" s="142"/>
      <c r="DYJ1235" s="143"/>
      <c r="DYK1235" s="142"/>
      <c r="DYL1235" s="143"/>
      <c r="DYM1235" s="142"/>
      <c r="DYN1235" s="143"/>
      <c r="DYO1235" s="142"/>
      <c r="DYP1235" s="143"/>
      <c r="DYQ1235" s="142"/>
      <c r="DYR1235" s="143"/>
      <c r="DYS1235" s="142"/>
      <c r="DYT1235" s="143"/>
      <c r="DYU1235" s="142"/>
      <c r="DYV1235" s="143"/>
      <c r="DYW1235" s="142"/>
      <c r="DYX1235" s="143"/>
      <c r="DYY1235" s="142"/>
      <c r="DYZ1235" s="143"/>
      <c r="DZA1235" s="142"/>
      <c r="DZB1235" s="143"/>
      <c r="DZC1235" s="142"/>
      <c r="DZD1235" s="143"/>
      <c r="DZE1235" s="142"/>
      <c r="DZF1235" s="143"/>
      <c r="DZG1235" s="142"/>
      <c r="DZH1235" s="143"/>
      <c r="DZI1235" s="142"/>
      <c r="DZJ1235" s="143"/>
      <c r="DZK1235" s="142"/>
      <c r="DZL1235" s="143"/>
      <c r="DZM1235" s="142"/>
      <c r="DZN1235" s="143"/>
      <c r="DZO1235" s="142"/>
      <c r="DZP1235" s="143"/>
      <c r="DZQ1235" s="142"/>
      <c r="DZR1235" s="143"/>
      <c r="DZS1235" s="142"/>
      <c r="DZT1235" s="143"/>
      <c r="DZU1235" s="142"/>
      <c r="DZV1235" s="143"/>
      <c r="DZW1235" s="142"/>
      <c r="DZX1235" s="143"/>
      <c r="DZY1235" s="142"/>
      <c r="DZZ1235" s="143"/>
      <c r="EAA1235" s="142"/>
      <c r="EAB1235" s="143"/>
      <c r="EAC1235" s="142"/>
      <c r="EAD1235" s="143"/>
      <c r="EAE1235" s="142"/>
      <c r="EAF1235" s="143"/>
      <c r="EAG1235" s="142"/>
      <c r="EAH1235" s="143"/>
      <c r="EAI1235" s="142"/>
      <c r="EAJ1235" s="143"/>
      <c r="EAK1235" s="142"/>
      <c r="EAL1235" s="143"/>
      <c r="EAM1235" s="142"/>
      <c r="EAN1235" s="143"/>
      <c r="EAO1235" s="142"/>
      <c r="EAP1235" s="143"/>
      <c r="EAQ1235" s="142"/>
      <c r="EAR1235" s="143"/>
      <c r="EAS1235" s="142"/>
      <c r="EAT1235" s="143"/>
      <c r="EAU1235" s="142"/>
      <c r="EAV1235" s="143"/>
      <c r="EAW1235" s="142"/>
      <c r="EAX1235" s="143"/>
      <c r="EAY1235" s="142"/>
      <c r="EAZ1235" s="143"/>
      <c r="EBA1235" s="142"/>
      <c r="EBB1235" s="143"/>
      <c r="EBC1235" s="142"/>
      <c r="EBD1235" s="143"/>
      <c r="EBE1235" s="142"/>
      <c r="EBF1235" s="143"/>
      <c r="EBG1235" s="142"/>
      <c r="EBH1235" s="143"/>
      <c r="EBI1235" s="142"/>
      <c r="EBJ1235" s="143"/>
      <c r="EBK1235" s="142"/>
      <c r="EBL1235" s="143"/>
      <c r="EBM1235" s="142"/>
      <c r="EBN1235" s="143"/>
      <c r="EBO1235" s="142"/>
      <c r="EBP1235" s="143"/>
      <c r="EBQ1235" s="142"/>
      <c r="EBR1235" s="143"/>
      <c r="EBS1235" s="142"/>
      <c r="EBT1235" s="143"/>
      <c r="EBU1235" s="142"/>
      <c r="EBV1235" s="143"/>
      <c r="EBW1235" s="142"/>
      <c r="EBX1235" s="143"/>
      <c r="EBY1235" s="142"/>
      <c r="EBZ1235" s="143"/>
      <c r="ECA1235" s="142"/>
      <c r="ECB1235" s="143"/>
      <c r="ECC1235" s="142"/>
      <c r="ECD1235" s="143"/>
      <c r="ECE1235" s="142"/>
      <c r="ECF1235" s="143"/>
      <c r="ECG1235" s="142"/>
      <c r="ECH1235" s="143"/>
      <c r="ECI1235" s="142"/>
      <c r="ECJ1235" s="143"/>
      <c r="ECK1235" s="142"/>
      <c r="ECL1235" s="143"/>
      <c r="ECM1235" s="142"/>
      <c r="ECN1235" s="143"/>
      <c r="ECO1235" s="142"/>
      <c r="ECP1235" s="143"/>
      <c r="ECQ1235" s="142"/>
      <c r="ECR1235" s="143"/>
      <c r="ECS1235" s="142"/>
      <c r="ECT1235" s="143"/>
      <c r="ECU1235" s="142"/>
      <c r="ECV1235" s="143"/>
      <c r="ECW1235" s="142"/>
      <c r="ECX1235" s="143"/>
      <c r="ECY1235" s="142"/>
      <c r="ECZ1235" s="143"/>
      <c r="EDA1235" s="142"/>
      <c r="EDB1235" s="143"/>
      <c r="EDC1235" s="142"/>
      <c r="EDD1235" s="143"/>
      <c r="EDE1235" s="142"/>
      <c r="EDF1235" s="143"/>
      <c r="EDG1235" s="142"/>
      <c r="EDH1235" s="143"/>
      <c r="EDI1235" s="142"/>
      <c r="EDJ1235" s="143"/>
      <c r="EDK1235" s="142"/>
      <c r="EDL1235" s="143"/>
      <c r="EDM1235" s="142"/>
      <c r="EDN1235" s="143"/>
      <c r="EDO1235" s="142"/>
      <c r="EDP1235" s="143"/>
      <c r="EDQ1235" s="142"/>
      <c r="EDR1235" s="143"/>
      <c r="EDS1235" s="142"/>
      <c r="EDT1235" s="143"/>
      <c r="EDU1235" s="142"/>
      <c r="EDV1235" s="143"/>
      <c r="EDW1235" s="142"/>
      <c r="EDX1235" s="143"/>
      <c r="EDY1235" s="142"/>
      <c r="EDZ1235" s="143"/>
      <c r="EEA1235" s="142"/>
      <c r="EEB1235" s="143"/>
      <c r="EEC1235" s="142"/>
      <c r="EED1235" s="143"/>
      <c r="EEE1235" s="142"/>
      <c r="EEF1235" s="143"/>
      <c r="EEG1235" s="142"/>
      <c r="EEH1235" s="143"/>
      <c r="EEI1235" s="142"/>
      <c r="EEJ1235" s="143"/>
      <c r="EEK1235" s="142"/>
      <c r="EEL1235" s="143"/>
      <c r="EEM1235" s="142"/>
      <c r="EEN1235" s="143"/>
      <c r="EEO1235" s="142"/>
      <c r="EEP1235" s="143"/>
      <c r="EEQ1235" s="142"/>
      <c r="EER1235" s="143"/>
      <c r="EES1235" s="142"/>
      <c r="EET1235" s="143"/>
      <c r="EEU1235" s="142"/>
      <c r="EEV1235" s="143"/>
      <c r="EEW1235" s="142"/>
      <c r="EEX1235" s="143"/>
      <c r="EEY1235" s="142"/>
      <c r="EEZ1235" s="143"/>
      <c r="EFA1235" s="142"/>
      <c r="EFB1235" s="143"/>
      <c r="EFC1235" s="142"/>
      <c r="EFD1235" s="143"/>
      <c r="EFE1235" s="142"/>
      <c r="EFF1235" s="143"/>
      <c r="EFG1235" s="142"/>
      <c r="EFH1235" s="143"/>
      <c r="EFI1235" s="142"/>
      <c r="EFJ1235" s="143"/>
      <c r="EFK1235" s="142"/>
      <c r="EFL1235" s="143"/>
      <c r="EFM1235" s="142"/>
      <c r="EFN1235" s="143"/>
      <c r="EFO1235" s="142"/>
      <c r="EFP1235" s="143"/>
      <c r="EFQ1235" s="142"/>
      <c r="EFR1235" s="143"/>
      <c r="EFS1235" s="142"/>
      <c r="EFT1235" s="143"/>
      <c r="EFU1235" s="142"/>
      <c r="EFV1235" s="143"/>
      <c r="EFW1235" s="142"/>
      <c r="EFX1235" s="143"/>
      <c r="EFY1235" s="142"/>
      <c r="EFZ1235" s="143"/>
      <c r="EGA1235" s="142"/>
      <c r="EGB1235" s="143"/>
      <c r="EGC1235" s="142"/>
      <c r="EGD1235" s="143"/>
      <c r="EGE1235" s="142"/>
      <c r="EGF1235" s="143"/>
      <c r="EGG1235" s="142"/>
      <c r="EGH1235" s="143"/>
      <c r="EGI1235" s="142"/>
      <c r="EGJ1235" s="143"/>
      <c r="EGK1235" s="142"/>
      <c r="EGL1235" s="143"/>
      <c r="EGM1235" s="142"/>
      <c r="EGN1235" s="143"/>
      <c r="EGO1235" s="142"/>
      <c r="EGP1235" s="143"/>
      <c r="EGQ1235" s="142"/>
      <c r="EGR1235" s="143"/>
      <c r="EGS1235" s="142"/>
      <c r="EGT1235" s="143"/>
      <c r="EGU1235" s="142"/>
      <c r="EGV1235" s="143"/>
      <c r="EGW1235" s="142"/>
      <c r="EGX1235" s="143"/>
      <c r="EGY1235" s="142"/>
      <c r="EGZ1235" s="143"/>
      <c r="EHA1235" s="142"/>
      <c r="EHB1235" s="143"/>
      <c r="EHC1235" s="142"/>
      <c r="EHD1235" s="143"/>
      <c r="EHE1235" s="142"/>
      <c r="EHF1235" s="143"/>
      <c r="EHG1235" s="142"/>
      <c r="EHH1235" s="143"/>
      <c r="EHI1235" s="142"/>
      <c r="EHJ1235" s="143"/>
      <c r="EHK1235" s="142"/>
      <c r="EHL1235" s="143"/>
      <c r="EHM1235" s="142"/>
      <c r="EHN1235" s="143"/>
      <c r="EHO1235" s="142"/>
      <c r="EHP1235" s="143"/>
      <c r="EHQ1235" s="142"/>
      <c r="EHR1235" s="143"/>
      <c r="EHS1235" s="142"/>
      <c r="EHT1235" s="143"/>
      <c r="EHU1235" s="142"/>
      <c r="EHV1235" s="143"/>
      <c r="EHW1235" s="142"/>
      <c r="EHX1235" s="143"/>
      <c r="EHY1235" s="142"/>
      <c r="EHZ1235" s="143"/>
      <c r="EIA1235" s="142"/>
      <c r="EIB1235" s="143"/>
      <c r="EIC1235" s="142"/>
      <c r="EID1235" s="143"/>
      <c r="EIE1235" s="142"/>
      <c r="EIF1235" s="143"/>
      <c r="EIG1235" s="142"/>
      <c r="EIH1235" s="143"/>
      <c r="EII1235" s="142"/>
      <c r="EIJ1235" s="143"/>
      <c r="EIK1235" s="142"/>
      <c r="EIL1235" s="143"/>
      <c r="EIM1235" s="142"/>
      <c r="EIN1235" s="143"/>
      <c r="EIO1235" s="142"/>
      <c r="EIP1235" s="143"/>
      <c r="EIQ1235" s="142"/>
      <c r="EIR1235" s="143"/>
      <c r="EIS1235" s="142"/>
      <c r="EIT1235" s="143"/>
      <c r="EIU1235" s="142"/>
      <c r="EIV1235" s="143"/>
      <c r="EIW1235" s="142"/>
      <c r="EIX1235" s="143"/>
      <c r="EIY1235" s="142"/>
      <c r="EIZ1235" s="143"/>
      <c r="EJA1235" s="142"/>
      <c r="EJB1235" s="143"/>
      <c r="EJC1235" s="142"/>
      <c r="EJD1235" s="143"/>
      <c r="EJE1235" s="142"/>
      <c r="EJF1235" s="143"/>
      <c r="EJG1235" s="142"/>
      <c r="EJH1235" s="143"/>
      <c r="EJI1235" s="142"/>
      <c r="EJJ1235" s="143"/>
      <c r="EJK1235" s="142"/>
      <c r="EJL1235" s="143"/>
      <c r="EJM1235" s="142"/>
      <c r="EJN1235" s="143"/>
      <c r="EJO1235" s="142"/>
      <c r="EJP1235" s="143"/>
      <c r="EJQ1235" s="142"/>
      <c r="EJR1235" s="143"/>
      <c r="EJS1235" s="142"/>
      <c r="EJT1235" s="143"/>
      <c r="EJU1235" s="142"/>
      <c r="EJV1235" s="143"/>
      <c r="EJW1235" s="142"/>
      <c r="EJX1235" s="143"/>
      <c r="EJY1235" s="142"/>
      <c r="EJZ1235" s="143"/>
      <c r="EKA1235" s="142"/>
      <c r="EKB1235" s="143"/>
      <c r="EKC1235" s="142"/>
      <c r="EKD1235" s="143"/>
      <c r="EKE1235" s="142"/>
      <c r="EKF1235" s="143"/>
      <c r="EKG1235" s="142"/>
      <c r="EKH1235" s="143"/>
      <c r="EKI1235" s="142"/>
      <c r="EKJ1235" s="143"/>
      <c r="EKK1235" s="142"/>
      <c r="EKL1235" s="143"/>
      <c r="EKM1235" s="142"/>
      <c r="EKN1235" s="143"/>
      <c r="EKO1235" s="142"/>
      <c r="EKP1235" s="143"/>
      <c r="EKQ1235" s="142"/>
      <c r="EKR1235" s="143"/>
      <c r="EKS1235" s="142"/>
      <c r="EKT1235" s="143"/>
      <c r="EKU1235" s="142"/>
      <c r="EKV1235" s="143"/>
      <c r="EKW1235" s="142"/>
      <c r="EKX1235" s="143"/>
      <c r="EKY1235" s="142"/>
      <c r="EKZ1235" s="143"/>
      <c r="ELA1235" s="142"/>
      <c r="ELB1235" s="143"/>
      <c r="ELC1235" s="142"/>
      <c r="ELD1235" s="143"/>
      <c r="ELE1235" s="142"/>
      <c r="ELF1235" s="143"/>
      <c r="ELG1235" s="142"/>
      <c r="ELH1235" s="143"/>
      <c r="ELI1235" s="142"/>
      <c r="ELJ1235" s="143"/>
      <c r="ELK1235" s="142"/>
      <c r="ELL1235" s="143"/>
      <c r="ELM1235" s="142"/>
      <c r="ELN1235" s="143"/>
      <c r="ELO1235" s="142"/>
      <c r="ELP1235" s="143"/>
      <c r="ELQ1235" s="142"/>
      <c r="ELR1235" s="143"/>
      <c r="ELS1235" s="142"/>
      <c r="ELT1235" s="143"/>
      <c r="ELU1235" s="142"/>
      <c r="ELV1235" s="143"/>
      <c r="ELW1235" s="142"/>
      <c r="ELX1235" s="143"/>
      <c r="ELY1235" s="142"/>
      <c r="ELZ1235" s="143"/>
      <c r="EMA1235" s="142"/>
      <c r="EMB1235" s="143"/>
      <c r="EMC1235" s="142"/>
      <c r="EMD1235" s="143"/>
      <c r="EME1235" s="142"/>
      <c r="EMF1235" s="143"/>
      <c r="EMG1235" s="142"/>
      <c r="EMH1235" s="143"/>
      <c r="EMI1235" s="142"/>
      <c r="EMJ1235" s="143"/>
      <c r="EMK1235" s="142"/>
      <c r="EML1235" s="143"/>
      <c r="EMM1235" s="142"/>
      <c r="EMN1235" s="143"/>
      <c r="EMO1235" s="142"/>
      <c r="EMP1235" s="143"/>
      <c r="EMQ1235" s="142"/>
      <c r="EMR1235" s="143"/>
      <c r="EMS1235" s="142"/>
      <c r="EMT1235" s="143"/>
      <c r="EMU1235" s="142"/>
      <c r="EMV1235" s="143"/>
      <c r="EMW1235" s="142"/>
      <c r="EMX1235" s="143"/>
      <c r="EMY1235" s="142"/>
      <c r="EMZ1235" s="143"/>
      <c r="ENA1235" s="142"/>
      <c r="ENB1235" s="143"/>
      <c r="ENC1235" s="142"/>
      <c r="END1235" s="143"/>
      <c r="ENE1235" s="142"/>
      <c r="ENF1235" s="143"/>
      <c r="ENG1235" s="142"/>
      <c r="ENH1235" s="143"/>
      <c r="ENI1235" s="142"/>
      <c r="ENJ1235" s="143"/>
      <c r="ENK1235" s="142"/>
      <c r="ENL1235" s="143"/>
      <c r="ENM1235" s="142"/>
      <c r="ENN1235" s="143"/>
      <c r="ENO1235" s="142"/>
      <c r="ENP1235" s="143"/>
      <c r="ENQ1235" s="142"/>
      <c r="ENR1235" s="143"/>
      <c r="ENS1235" s="142"/>
      <c r="ENT1235" s="143"/>
      <c r="ENU1235" s="142"/>
      <c r="ENV1235" s="143"/>
      <c r="ENW1235" s="142"/>
      <c r="ENX1235" s="143"/>
      <c r="ENY1235" s="142"/>
      <c r="ENZ1235" s="143"/>
      <c r="EOA1235" s="142"/>
      <c r="EOB1235" s="143"/>
      <c r="EOC1235" s="142"/>
      <c r="EOD1235" s="143"/>
      <c r="EOE1235" s="142"/>
      <c r="EOF1235" s="143"/>
      <c r="EOG1235" s="142"/>
      <c r="EOH1235" s="143"/>
      <c r="EOI1235" s="142"/>
      <c r="EOJ1235" s="143"/>
      <c r="EOK1235" s="142"/>
      <c r="EOL1235" s="143"/>
      <c r="EOM1235" s="142"/>
      <c r="EON1235" s="143"/>
      <c r="EOO1235" s="142"/>
      <c r="EOP1235" s="143"/>
      <c r="EOQ1235" s="142"/>
      <c r="EOR1235" s="143"/>
      <c r="EOS1235" s="142"/>
      <c r="EOT1235" s="143"/>
      <c r="EOU1235" s="142"/>
      <c r="EOV1235" s="143"/>
      <c r="EOW1235" s="142"/>
      <c r="EOX1235" s="143"/>
      <c r="EOY1235" s="142"/>
      <c r="EOZ1235" s="143"/>
      <c r="EPA1235" s="142"/>
      <c r="EPB1235" s="143"/>
      <c r="EPC1235" s="142"/>
      <c r="EPD1235" s="143"/>
      <c r="EPE1235" s="142"/>
      <c r="EPF1235" s="143"/>
      <c r="EPG1235" s="142"/>
      <c r="EPH1235" s="143"/>
      <c r="EPI1235" s="142"/>
      <c r="EPJ1235" s="143"/>
      <c r="EPK1235" s="142"/>
      <c r="EPL1235" s="143"/>
      <c r="EPM1235" s="142"/>
      <c r="EPN1235" s="143"/>
      <c r="EPO1235" s="142"/>
      <c r="EPP1235" s="143"/>
      <c r="EPQ1235" s="142"/>
      <c r="EPR1235" s="143"/>
      <c r="EPS1235" s="142"/>
      <c r="EPT1235" s="143"/>
      <c r="EPU1235" s="142"/>
      <c r="EPV1235" s="143"/>
      <c r="EPW1235" s="142"/>
      <c r="EPX1235" s="143"/>
      <c r="EPY1235" s="142"/>
      <c r="EPZ1235" s="143"/>
      <c r="EQA1235" s="142"/>
      <c r="EQB1235" s="143"/>
      <c r="EQC1235" s="142"/>
      <c r="EQD1235" s="143"/>
      <c r="EQE1235" s="142"/>
      <c r="EQF1235" s="143"/>
      <c r="EQG1235" s="142"/>
      <c r="EQH1235" s="143"/>
      <c r="EQI1235" s="142"/>
      <c r="EQJ1235" s="143"/>
      <c r="EQK1235" s="142"/>
      <c r="EQL1235" s="143"/>
      <c r="EQM1235" s="142"/>
      <c r="EQN1235" s="143"/>
      <c r="EQO1235" s="142"/>
      <c r="EQP1235" s="143"/>
      <c r="EQQ1235" s="142"/>
      <c r="EQR1235" s="143"/>
      <c r="EQS1235" s="142"/>
      <c r="EQT1235" s="143"/>
      <c r="EQU1235" s="142"/>
      <c r="EQV1235" s="143"/>
      <c r="EQW1235" s="142"/>
      <c r="EQX1235" s="143"/>
      <c r="EQY1235" s="142"/>
      <c r="EQZ1235" s="143"/>
      <c r="ERA1235" s="142"/>
      <c r="ERB1235" s="143"/>
      <c r="ERC1235" s="142"/>
      <c r="ERD1235" s="143"/>
      <c r="ERE1235" s="142"/>
      <c r="ERF1235" s="143"/>
      <c r="ERG1235" s="142"/>
      <c r="ERH1235" s="143"/>
      <c r="ERI1235" s="142"/>
      <c r="ERJ1235" s="143"/>
      <c r="ERK1235" s="142"/>
      <c r="ERL1235" s="143"/>
      <c r="ERM1235" s="142"/>
      <c r="ERN1235" s="143"/>
      <c r="ERO1235" s="142"/>
      <c r="ERP1235" s="143"/>
      <c r="ERQ1235" s="142"/>
      <c r="ERR1235" s="143"/>
      <c r="ERS1235" s="142"/>
      <c r="ERT1235" s="143"/>
      <c r="ERU1235" s="142"/>
      <c r="ERV1235" s="143"/>
      <c r="ERW1235" s="142"/>
      <c r="ERX1235" s="143"/>
      <c r="ERY1235" s="142"/>
      <c r="ERZ1235" s="143"/>
      <c r="ESA1235" s="142"/>
      <c r="ESB1235" s="143"/>
      <c r="ESC1235" s="142"/>
      <c r="ESD1235" s="143"/>
      <c r="ESE1235" s="142"/>
      <c r="ESF1235" s="143"/>
      <c r="ESG1235" s="142"/>
      <c r="ESH1235" s="143"/>
      <c r="ESI1235" s="142"/>
      <c r="ESJ1235" s="143"/>
      <c r="ESK1235" s="142"/>
      <c r="ESL1235" s="143"/>
      <c r="ESM1235" s="142"/>
      <c r="ESN1235" s="143"/>
      <c r="ESO1235" s="142"/>
      <c r="ESP1235" s="143"/>
      <c r="ESQ1235" s="142"/>
      <c r="ESR1235" s="143"/>
      <c r="ESS1235" s="142"/>
      <c r="EST1235" s="143"/>
      <c r="ESU1235" s="142"/>
      <c r="ESV1235" s="143"/>
      <c r="ESW1235" s="142"/>
      <c r="ESX1235" s="143"/>
      <c r="ESY1235" s="142"/>
      <c r="ESZ1235" s="143"/>
      <c r="ETA1235" s="142"/>
      <c r="ETB1235" s="143"/>
      <c r="ETC1235" s="142"/>
      <c r="ETD1235" s="143"/>
      <c r="ETE1235" s="142"/>
      <c r="ETF1235" s="143"/>
      <c r="ETG1235" s="142"/>
      <c r="ETH1235" s="143"/>
      <c r="ETI1235" s="142"/>
      <c r="ETJ1235" s="143"/>
      <c r="ETK1235" s="142"/>
      <c r="ETL1235" s="143"/>
      <c r="ETM1235" s="142"/>
      <c r="ETN1235" s="143"/>
      <c r="ETO1235" s="142"/>
      <c r="ETP1235" s="143"/>
      <c r="ETQ1235" s="142"/>
      <c r="ETR1235" s="143"/>
      <c r="ETS1235" s="142"/>
      <c r="ETT1235" s="143"/>
      <c r="ETU1235" s="142"/>
      <c r="ETV1235" s="143"/>
      <c r="ETW1235" s="142"/>
      <c r="ETX1235" s="143"/>
      <c r="ETY1235" s="142"/>
      <c r="ETZ1235" s="143"/>
      <c r="EUA1235" s="142"/>
      <c r="EUB1235" s="143"/>
      <c r="EUC1235" s="142"/>
      <c r="EUD1235" s="143"/>
      <c r="EUE1235" s="142"/>
      <c r="EUF1235" s="143"/>
      <c r="EUG1235" s="142"/>
      <c r="EUH1235" s="143"/>
      <c r="EUI1235" s="142"/>
      <c r="EUJ1235" s="143"/>
      <c r="EUK1235" s="142"/>
      <c r="EUL1235" s="143"/>
      <c r="EUM1235" s="142"/>
      <c r="EUN1235" s="143"/>
      <c r="EUO1235" s="142"/>
      <c r="EUP1235" s="143"/>
      <c r="EUQ1235" s="142"/>
      <c r="EUR1235" s="143"/>
      <c r="EUS1235" s="142"/>
      <c r="EUT1235" s="143"/>
      <c r="EUU1235" s="142"/>
      <c r="EUV1235" s="143"/>
      <c r="EUW1235" s="142"/>
      <c r="EUX1235" s="143"/>
      <c r="EUY1235" s="142"/>
      <c r="EUZ1235" s="143"/>
      <c r="EVA1235" s="142"/>
      <c r="EVB1235" s="143"/>
      <c r="EVC1235" s="142"/>
      <c r="EVD1235" s="143"/>
      <c r="EVE1235" s="142"/>
      <c r="EVF1235" s="143"/>
      <c r="EVG1235" s="142"/>
      <c r="EVH1235" s="143"/>
      <c r="EVI1235" s="142"/>
      <c r="EVJ1235" s="143"/>
      <c r="EVK1235" s="142"/>
      <c r="EVL1235" s="143"/>
      <c r="EVM1235" s="142"/>
      <c r="EVN1235" s="143"/>
      <c r="EVO1235" s="142"/>
      <c r="EVP1235" s="143"/>
      <c r="EVQ1235" s="142"/>
      <c r="EVR1235" s="143"/>
      <c r="EVS1235" s="142"/>
      <c r="EVT1235" s="143"/>
      <c r="EVU1235" s="142"/>
      <c r="EVV1235" s="143"/>
      <c r="EVW1235" s="142"/>
      <c r="EVX1235" s="143"/>
      <c r="EVY1235" s="142"/>
      <c r="EVZ1235" s="143"/>
      <c r="EWA1235" s="142"/>
      <c r="EWB1235" s="143"/>
      <c r="EWC1235" s="142"/>
      <c r="EWD1235" s="143"/>
      <c r="EWE1235" s="142"/>
      <c r="EWF1235" s="143"/>
      <c r="EWG1235" s="142"/>
      <c r="EWH1235" s="143"/>
      <c r="EWI1235" s="142"/>
      <c r="EWJ1235" s="143"/>
      <c r="EWK1235" s="142"/>
      <c r="EWL1235" s="143"/>
      <c r="EWM1235" s="142"/>
      <c r="EWN1235" s="143"/>
      <c r="EWO1235" s="142"/>
      <c r="EWP1235" s="143"/>
      <c r="EWQ1235" s="142"/>
      <c r="EWR1235" s="143"/>
      <c r="EWS1235" s="142"/>
      <c r="EWT1235" s="143"/>
      <c r="EWU1235" s="142"/>
      <c r="EWV1235" s="143"/>
      <c r="EWW1235" s="142"/>
      <c r="EWX1235" s="143"/>
      <c r="EWY1235" s="142"/>
      <c r="EWZ1235" s="143"/>
      <c r="EXA1235" s="142"/>
      <c r="EXB1235" s="143"/>
      <c r="EXC1235" s="142"/>
      <c r="EXD1235" s="143"/>
      <c r="EXE1235" s="142"/>
      <c r="EXF1235" s="143"/>
      <c r="EXG1235" s="142"/>
      <c r="EXH1235" s="143"/>
      <c r="EXI1235" s="142"/>
      <c r="EXJ1235" s="143"/>
      <c r="EXK1235" s="142"/>
      <c r="EXL1235" s="143"/>
      <c r="EXM1235" s="142"/>
      <c r="EXN1235" s="143"/>
      <c r="EXO1235" s="142"/>
      <c r="EXP1235" s="143"/>
      <c r="EXQ1235" s="142"/>
      <c r="EXR1235" s="143"/>
      <c r="EXS1235" s="142"/>
      <c r="EXT1235" s="143"/>
      <c r="EXU1235" s="142"/>
      <c r="EXV1235" s="143"/>
      <c r="EXW1235" s="142"/>
      <c r="EXX1235" s="143"/>
      <c r="EXY1235" s="142"/>
      <c r="EXZ1235" s="143"/>
      <c r="EYA1235" s="142"/>
      <c r="EYB1235" s="143"/>
      <c r="EYC1235" s="142"/>
      <c r="EYD1235" s="143"/>
      <c r="EYE1235" s="142"/>
      <c r="EYF1235" s="143"/>
      <c r="EYG1235" s="142"/>
      <c r="EYH1235" s="143"/>
      <c r="EYI1235" s="142"/>
      <c r="EYJ1235" s="143"/>
      <c r="EYK1235" s="142"/>
      <c r="EYL1235" s="143"/>
      <c r="EYM1235" s="142"/>
      <c r="EYN1235" s="143"/>
      <c r="EYO1235" s="142"/>
      <c r="EYP1235" s="143"/>
      <c r="EYQ1235" s="142"/>
      <c r="EYR1235" s="143"/>
      <c r="EYS1235" s="142"/>
      <c r="EYT1235" s="143"/>
      <c r="EYU1235" s="142"/>
      <c r="EYV1235" s="143"/>
      <c r="EYW1235" s="142"/>
      <c r="EYX1235" s="143"/>
      <c r="EYY1235" s="142"/>
      <c r="EYZ1235" s="143"/>
      <c r="EZA1235" s="142"/>
      <c r="EZB1235" s="143"/>
      <c r="EZC1235" s="142"/>
      <c r="EZD1235" s="143"/>
      <c r="EZE1235" s="142"/>
      <c r="EZF1235" s="143"/>
      <c r="EZG1235" s="142"/>
      <c r="EZH1235" s="143"/>
      <c r="EZI1235" s="142"/>
      <c r="EZJ1235" s="143"/>
      <c r="EZK1235" s="142"/>
      <c r="EZL1235" s="143"/>
      <c r="EZM1235" s="142"/>
      <c r="EZN1235" s="143"/>
      <c r="EZO1235" s="142"/>
      <c r="EZP1235" s="143"/>
      <c r="EZQ1235" s="142"/>
      <c r="EZR1235" s="143"/>
      <c r="EZS1235" s="142"/>
      <c r="EZT1235" s="143"/>
      <c r="EZU1235" s="142"/>
      <c r="EZV1235" s="143"/>
      <c r="EZW1235" s="142"/>
      <c r="EZX1235" s="143"/>
      <c r="EZY1235" s="142"/>
      <c r="EZZ1235" s="143"/>
      <c r="FAA1235" s="142"/>
      <c r="FAB1235" s="143"/>
      <c r="FAC1235" s="142"/>
      <c r="FAD1235" s="143"/>
      <c r="FAE1235" s="142"/>
      <c r="FAF1235" s="143"/>
      <c r="FAG1235" s="142"/>
      <c r="FAH1235" s="143"/>
      <c r="FAI1235" s="142"/>
      <c r="FAJ1235" s="143"/>
      <c r="FAK1235" s="142"/>
      <c r="FAL1235" s="143"/>
      <c r="FAM1235" s="142"/>
      <c r="FAN1235" s="143"/>
      <c r="FAO1235" s="142"/>
      <c r="FAP1235" s="143"/>
      <c r="FAQ1235" s="142"/>
      <c r="FAR1235" s="143"/>
      <c r="FAS1235" s="142"/>
      <c r="FAT1235" s="143"/>
      <c r="FAU1235" s="142"/>
      <c r="FAV1235" s="143"/>
      <c r="FAW1235" s="142"/>
      <c r="FAX1235" s="143"/>
      <c r="FAY1235" s="142"/>
      <c r="FAZ1235" s="143"/>
      <c r="FBA1235" s="142"/>
      <c r="FBB1235" s="143"/>
      <c r="FBC1235" s="142"/>
      <c r="FBD1235" s="143"/>
      <c r="FBE1235" s="142"/>
      <c r="FBF1235" s="143"/>
      <c r="FBG1235" s="142"/>
      <c r="FBH1235" s="143"/>
      <c r="FBI1235" s="142"/>
      <c r="FBJ1235" s="143"/>
      <c r="FBK1235" s="142"/>
      <c r="FBL1235" s="143"/>
      <c r="FBM1235" s="142"/>
      <c r="FBN1235" s="143"/>
      <c r="FBO1235" s="142"/>
      <c r="FBP1235" s="143"/>
      <c r="FBQ1235" s="142"/>
      <c r="FBR1235" s="143"/>
      <c r="FBS1235" s="142"/>
      <c r="FBT1235" s="143"/>
      <c r="FBU1235" s="142"/>
      <c r="FBV1235" s="143"/>
      <c r="FBW1235" s="142"/>
      <c r="FBX1235" s="143"/>
      <c r="FBY1235" s="142"/>
      <c r="FBZ1235" s="143"/>
      <c r="FCA1235" s="142"/>
      <c r="FCB1235" s="143"/>
      <c r="FCC1235" s="142"/>
      <c r="FCD1235" s="143"/>
      <c r="FCE1235" s="142"/>
      <c r="FCF1235" s="143"/>
      <c r="FCG1235" s="142"/>
      <c r="FCH1235" s="143"/>
      <c r="FCI1235" s="142"/>
      <c r="FCJ1235" s="143"/>
      <c r="FCK1235" s="142"/>
      <c r="FCL1235" s="143"/>
      <c r="FCM1235" s="142"/>
      <c r="FCN1235" s="143"/>
      <c r="FCO1235" s="142"/>
      <c r="FCP1235" s="143"/>
      <c r="FCQ1235" s="142"/>
      <c r="FCR1235" s="143"/>
      <c r="FCS1235" s="142"/>
      <c r="FCT1235" s="143"/>
      <c r="FCU1235" s="142"/>
      <c r="FCV1235" s="143"/>
      <c r="FCW1235" s="142"/>
      <c r="FCX1235" s="143"/>
      <c r="FCY1235" s="142"/>
      <c r="FCZ1235" s="143"/>
      <c r="FDA1235" s="142"/>
      <c r="FDB1235" s="143"/>
      <c r="FDC1235" s="142"/>
      <c r="FDD1235" s="143"/>
      <c r="FDE1235" s="142"/>
      <c r="FDF1235" s="143"/>
      <c r="FDG1235" s="142"/>
      <c r="FDH1235" s="143"/>
      <c r="FDI1235" s="142"/>
      <c r="FDJ1235" s="143"/>
      <c r="FDK1235" s="142"/>
      <c r="FDL1235" s="143"/>
      <c r="FDM1235" s="142"/>
      <c r="FDN1235" s="143"/>
      <c r="FDO1235" s="142"/>
      <c r="FDP1235" s="143"/>
      <c r="FDQ1235" s="142"/>
      <c r="FDR1235" s="143"/>
      <c r="FDS1235" s="142"/>
      <c r="FDT1235" s="143"/>
      <c r="FDU1235" s="142"/>
      <c r="FDV1235" s="143"/>
      <c r="FDW1235" s="142"/>
      <c r="FDX1235" s="143"/>
      <c r="FDY1235" s="142"/>
      <c r="FDZ1235" s="143"/>
      <c r="FEA1235" s="142"/>
      <c r="FEB1235" s="143"/>
      <c r="FEC1235" s="142"/>
      <c r="FED1235" s="143"/>
      <c r="FEE1235" s="142"/>
      <c r="FEF1235" s="143"/>
      <c r="FEG1235" s="142"/>
      <c r="FEH1235" s="143"/>
      <c r="FEI1235" s="142"/>
      <c r="FEJ1235" s="143"/>
      <c r="FEK1235" s="142"/>
      <c r="FEL1235" s="143"/>
      <c r="FEM1235" s="142"/>
      <c r="FEN1235" s="143"/>
      <c r="FEO1235" s="142"/>
      <c r="FEP1235" s="143"/>
      <c r="FEQ1235" s="142"/>
      <c r="FER1235" s="143"/>
      <c r="FES1235" s="142"/>
      <c r="FET1235" s="143"/>
      <c r="FEU1235" s="142"/>
      <c r="FEV1235" s="143"/>
      <c r="FEW1235" s="142"/>
      <c r="FEX1235" s="143"/>
      <c r="FEY1235" s="142"/>
      <c r="FEZ1235" s="143"/>
      <c r="FFA1235" s="142"/>
      <c r="FFB1235" s="143"/>
      <c r="FFC1235" s="142"/>
      <c r="FFD1235" s="143"/>
      <c r="FFE1235" s="142"/>
      <c r="FFF1235" s="143"/>
      <c r="FFG1235" s="142"/>
      <c r="FFH1235" s="143"/>
      <c r="FFI1235" s="142"/>
      <c r="FFJ1235" s="143"/>
      <c r="FFK1235" s="142"/>
      <c r="FFL1235" s="143"/>
      <c r="FFM1235" s="142"/>
      <c r="FFN1235" s="143"/>
      <c r="FFO1235" s="142"/>
      <c r="FFP1235" s="143"/>
      <c r="FFQ1235" s="142"/>
      <c r="FFR1235" s="143"/>
      <c r="FFS1235" s="142"/>
      <c r="FFT1235" s="143"/>
      <c r="FFU1235" s="142"/>
      <c r="FFV1235" s="143"/>
      <c r="FFW1235" s="142"/>
      <c r="FFX1235" s="143"/>
      <c r="FFY1235" s="142"/>
      <c r="FFZ1235" s="143"/>
      <c r="FGA1235" s="142"/>
      <c r="FGB1235" s="143"/>
      <c r="FGC1235" s="142"/>
      <c r="FGD1235" s="143"/>
      <c r="FGE1235" s="142"/>
      <c r="FGF1235" s="143"/>
      <c r="FGG1235" s="142"/>
      <c r="FGH1235" s="143"/>
      <c r="FGI1235" s="142"/>
      <c r="FGJ1235" s="143"/>
      <c r="FGK1235" s="142"/>
      <c r="FGL1235" s="143"/>
      <c r="FGM1235" s="142"/>
      <c r="FGN1235" s="143"/>
      <c r="FGO1235" s="142"/>
      <c r="FGP1235" s="143"/>
      <c r="FGQ1235" s="142"/>
      <c r="FGR1235" s="143"/>
      <c r="FGS1235" s="142"/>
      <c r="FGT1235" s="143"/>
      <c r="FGU1235" s="142"/>
      <c r="FGV1235" s="143"/>
      <c r="FGW1235" s="142"/>
      <c r="FGX1235" s="143"/>
      <c r="FGY1235" s="142"/>
      <c r="FGZ1235" s="143"/>
      <c r="FHA1235" s="142"/>
      <c r="FHB1235" s="143"/>
      <c r="FHC1235" s="142"/>
      <c r="FHD1235" s="143"/>
      <c r="FHE1235" s="142"/>
      <c r="FHF1235" s="143"/>
      <c r="FHG1235" s="142"/>
      <c r="FHH1235" s="143"/>
      <c r="FHI1235" s="142"/>
      <c r="FHJ1235" s="143"/>
      <c r="FHK1235" s="142"/>
      <c r="FHL1235" s="143"/>
      <c r="FHM1235" s="142"/>
      <c r="FHN1235" s="143"/>
      <c r="FHO1235" s="142"/>
      <c r="FHP1235" s="143"/>
      <c r="FHQ1235" s="142"/>
      <c r="FHR1235" s="143"/>
      <c r="FHS1235" s="142"/>
      <c r="FHT1235" s="143"/>
      <c r="FHU1235" s="142"/>
      <c r="FHV1235" s="143"/>
      <c r="FHW1235" s="142"/>
      <c r="FHX1235" s="143"/>
      <c r="FHY1235" s="142"/>
      <c r="FHZ1235" s="143"/>
      <c r="FIA1235" s="142"/>
      <c r="FIB1235" s="143"/>
      <c r="FIC1235" s="142"/>
      <c r="FID1235" s="143"/>
      <c r="FIE1235" s="142"/>
      <c r="FIF1235" s="143"/>
      <c r="FIG1235" s="142"/>
      <c r="FIH1235" s="143"/>
      <c r="FII1235" s="142"/>
      <c r="FIJ1235" s="143"/>
      <c r="FIK1235" s="142"/>
      <c r="FIL1235" s="143"/>
      <c r="FIM1235" s="142"/>
      <c r="FIN1235" s="143"/>
      <c r="FIO1235" s="142"/>
      <c r="FIP1235" s="143"/>
      <c r="FIQ1235" s="142"/>
      <c r="FIR1235" s="143"/>
      <c r="FIS1235" s="142"/>
      <c r="FIT1235" s="143"/>
      <c r="FIU1235" s="142"/>
      <c r="FIV1235" s="143"/>
      <c r="FIW1235" s="142"/>
      <c r="FIX1235" s="143"/>
      <c r="FIY1235" s="142"/>
      <c r="FIZ1235" s="143"/>
      <c r="FJA1235" s="142"/>
      <c r="FJB1235" s="143"/>
      <c r="FJC1235" s="142"/>
      <c r="FJD1235" s="143"/>
      <c r="FJE1235" s="142"/>
      <c r="FJF1235" s="143"/>
      <c r="FJG1235" s="142"/>
      <c r="FJH1235" s="143"/>
      <c r="FJI1235" s="142"/>
      <c r="FJJ1235" s="143"/>
      <c r="FJK1235" s="142"/>
      <c r="FJL1235" s="143"/>
      <c r="FJM1235" s="142"/>
      <c r="FJN1235" s="143"/>
      <c r="FJO1235" s="142"/>
      <c r="FJP1235" s="143"/>
      <c r="FJQ1235" s="142"/>
      <c r="FJR1235" s="143"/>
      <c r="FJS1235" s="142"/>
      <c r="FJT1235" s="143"/>
      <c r="FJU1235" s="142"/>
      <c r="FJV1235" s="143"/>
      <c r="FJW1235" s="142"/>
      <c r="FJX1235" s="143"/>
      <c r="FJY1235" s="142"/>
      <c r="FJZ1235" s="143"/>
      <c r="FKA1235" s="142"/>
      <c r="FKB1235" s="143"/>
      <c r="FKC1235" s="142"/>
      <c r="FKD1235" s="143"/>
      <c r="FKE1235" s="142"/>
      <c r="FKF1235" s="143"/>
      <c r="FKG1235" s="142"/>
      <c r="FKH1235" s="143"/>
      <c r="FKI1235" s="142"/>
      <c r="FKJ1235" s="143"/>
      <c r="FKK1235" s="142"/>
      <c r="FKL1235" s="143"/>
      <c r="FKM1235" s="142"/>
      <c r="FKN1235" s="143"/>
      <c r="FKO1235" s="142"/>
      <c r="FKP1235" s="143"/>
      <c r="FKQ1235" s="142"/>
      <c r="FKR1235" s="143"/>
      <c r="FKS1235" s="142"/>
      <c r="FKT1235" s="143"/>
      <c r="FKU1235" s="142"/>
      <c r="FKV1235" s="143"/>
      <c r="FKW1235" s="142"/>
      <c r="FKX1235" s="143"/>
      <c r="FKY1235" s="142"/>
      <c r="FKZ1235" s="143"/>
      <c r="FLA1235" s="142"/>
      <c r="FLB1235" s="143"/>
      <c r="FLC1235" s="142"/>
      <c r="FLD1235" s="143"/>
      <c r="FLE1235" s="142"/>
      <c r="FLF1235" s="143"/>
      <c r="FLG1235" s="142"/>
      <c r="FLH1235" s="143"/>
      <c r="FLI1235" s="142"/>
      <c r="FLJ1235" s="143"/>
      <c r="FLK1235" s="142"/>
      <c r="FLL1235" s="143"/>
      <c r="FLM1235" s="142"/>
      <c r="FLN1235" s="143"/>
      <c r="FLO1235" s="142"/>
      <c r="FLP1235" s="143"/>
      <c r="FLQ1235" s="142"/>
      <c r="FLR1235" s="143"/>
      <c r="FLS1235" s="142"/>
      <c r="FLT1235" s="143"/>
      <c r="FLU1235" s="142"/>
      <c r="FLV1235" s="143"/>
      <c r="FLW1235" s="142"/>
      <c r="FLX1235" s="143"/>
      <c r="FLY1235" s="142"/>
      <c r="FLZ1235" s="143"/>
      <c r="FMA1235" s="142"/>
      <c r="FMB1235" s="143"/>
      <c r="FMC1235" s="142"/>
      <c r="FMD1235" s="143"/>
      <c r="FME1235" s="142"/>
      <c r="FMF1235" s="143"/>
      <c r="FMG1235" s="142"/>
      <c r="FMH1235" s="143"/>
      <c r="FMI1235" s="142"/>
      <c r="FMJ1235" s="143"/>
      <c r="FMK1235" s="142"/>
      <c r="FML1235" s="143"/>
      <c r="FMM1235" s="142"/>
      <c r="FMN1235" s="143"/>
      <c r="FMO1235" s="142"/>
      <c r="FMP1235" s="143"/>
      <c r="FMQ1235" s="142"/>
      <c r="FMR1235" s="143"/>
      <c r="FMS1235" s="142"/>
      <c r="FMT1235" s="143"/>
      <c r="FMU1235" s="142"/>
      <c r="FMV1235" s="143"/>
      <c r="FMW1235" s="142"/>
      <c r="FMX1235" s="143"/>
      <c r="FMY1235" s="142"/>
      <c r="FMZ1235" s="143"/>
      <c r="FNA1235" s="142"/>
      <c r="FNB1235" s="143"/>
      <c r="FNC1235" s="142"/>
      <c r="FND1235" s="143"/>
      <c r="FNE1235" s="142"/>
      <c r="FNF1235" s="143"/>
      <c r="FNG1235" s="142"/>
      <c r="FNH1235" s="143"/>
      <c r="FNI1235" s="142"/>
      <c r="FNJ1235" s="143"/>
      <c r="FNK1235" s="142"/>
      <c r="FNL1235" s="143"/>
      <c r="FNM1235" s="142"/>
      <c r="FNN1235" s="143"/>
      <c r="FNO1235" s="142"/>
      <c r="FNP1235" s="143"/>
      <c r="FNQ1235" s="142"/>
      <c r="FNR1235" s="143"/>
      <c r="FNS1235" s="142"/>
      <c r="FNT1235" s="143"/>
      <c r="FNU1235" s="142"/>
      <c r="FNV1235" s="143"/>
      <c r="FNW1235" s="142"/>
      <c r="FNX1235" s="143"/>
      <c r="FNY1235" s="142"/>
      <c r="FNZ1235" s="143"/>
      <c r="FOA1235" s="142"/>
      <c r="FOB1235" s="143"/>
      <c r="FOC1235" s="142"/>
      <c r="FOD1235" s="143"/>
      <c r="FOE1235" s="142"/>
      <c r="FOF1235" s="143"/>
      <c r="FOG1235" s="142"/>
      <c r="FOH1235" s="143"/>
      <c r="FOI1235" s="142"/>
      <c r="FOJ1235" s="143"/>
      <c r="FOK1235" s="142"/>
      <c r="FOL1235" s="143"/>
      <c r="FOM1235" s="142"/>
      <c r="FON1235" s="143"/>
      <c r="FOO1235" s="142"/>
      <c r="FOP1235" s="143"/>
      <c r="FOQ1235" s="142"/>
      <c r="FOR1235" s="143"/>
      <c r="FOS1235" s="142"/>
      <c r="FOT1235" s="143"/>
      <c r="FOU1235" s="142"/>
      <c r="FOV1235" s="143"/>
      <c r="FOW1235" s="142"/>
      <c r="FOX1235" s="143"/>
      <c r="FOY1235" s="142"/>
      <c r="FOZ1235" s="143"/>
      <c r="FPA1235" s="142"/>
      <c r="FPB1235" s="143"/>
      <c r="FPC1235" s="142"/>
      <c r="FPD1235" s="143"/>
      <c r="FPE1235" s="142"/>
      <c r="FPF1235" s="143"/>
      <c r="FPG1235" s="142"/>
      <c r="FPH1235" s="143"/>
      <c r="FPI1235" s="142"/>
      <c r="FPJ1235" s="143"/>
      <c r="FPK1235" s="142"/>
      <c r="FPL1235" s="143"/>
      <c r="FPM1235" s="142"/>
      <c r="FPN1235" s="143"/>
      <c r="FPO1235" s="142"/>
      <c r="FPP1235" s="143"/>
      <c r="FPQ1235" s="142"/>
      <c r="FPR1235" s="143"/>
      <c r="FPS1235" s="142"/>
      <c r="FPT1235" s="143"/>
      <c r="FPU1235" s="142"/>
      <c r="FPV1235" s="143"/>
      <c r="FPW1235" s="142"/>
      <c r="FPX1235" s="143"/>
      <c r="FPY1235" s="142"/>
      <c r="FPZ1235" s="143"/>
      <c r="FQA1235" s="142"/>
      <c r="FQB1235" s="143"/>
      <c r="FQC1235" s="142"/>
      <c r="FQD1235" s="143"/>
      <c r="FQE1235" s="142"/>
      <c r="FQF1235" s="143"/>
      <c r="FQG1235" s="142"/>
      <c r="FQH1235" s="143"/>
      <c r="FQI1235" s="142"/>
      <c r="FQJ1235" s="143"/>
      <c r="FQK1235" s="142"/>
      <c r="FQL1235" s="143"/>
      <c r="FQM1235" s="142"/>
      <c r="FQN1235" s="143"/>
      <c r="FQO1235" s="142"/>
      <c r="FQP1235" s="143"/>
      <c r="FQQ1235" s="142"/>
      <c r="FQR1235" s="143"/>
      <c r="FQS1235" s="142"/>
      <c r="FQT1235" s="143"/>
      <c r="FQU1235" s="142"/>
      <c r="FQV1235" s="143"/>
      <c r="FQW1235" s="142"/>
      <c r="FQX1235" s="143"/>
      <c r="FQY1235" s="142"/>
      <c r="FQZ1235" s="143"/>
      <c r="FRA1235" s="142"/>
      <c r="FRB1235" s="143"/>
      <c r="FRC1235" s="142"/>
      <c r="FRD1235" s="143"/>
      <c r="FRE1235" s="142"/>
      <c r="FRF1235" s="143"/>
      <c r="FRG1235" s="142"/>
      <c r="FRH1235" s="143"/>
      <c r="FRI1235" s="142"/>
      <c r="FRJ1235" s="143"/>
      <c r="FRK1235" s="142"/>
      <c r="FRL1235" s="143"/>
      <c r="FRM1235" s="142"/>
      <c r="FRN1235" s="143"/>
      <c r="FRO1235" s="142"/>
      <c r="FRP1235" s="143"/>
      <c r="FRQ1235" s="142"/>
      <c r="FRR1235" s="143"/>
      <c r="FRS1235" s="142"/>
      <c r="FRT1235" s="143"/>
      <c r="FRU1235" s="142"/>
      <c r="FRV1235" s="143"/>
      <c r="FRW1235" s="142"/>
      <c r="FRX1235" s="143"/>
      <c r="FRY1235" s="142"/>
      <c r="FRZ1235" s="143"/>
      <c r="FSA1235" s="142"/>
      <c r="FSB1235" s="143"/>
      <c r="FSC1235" s="142"/>
      <c r="FSD1235" s="143"/>
      <c r="FSE1235" s="142"/>
      <c r="FSF1235" s="143"/>
      <c r="FSG1235" s="142"/>
      <c r="FSH1235" s="143"/>
      <c r="FSI1235" s="142"/>
      <c r="FSJ1235" s="143"/>
      <c r="FSK1235" s="142"/>
      <c r="FSL1235" s="143"/>
      <c r="FSM1235" s="142"/>
      <c r="FSN1235" s="143"/>
      <c r="FSO1235" s="142"/>
      <c r="FSP1235" s="143"/>
      <c r="FSQ1235" s="142"/>
      <c r="FSR1235" s="143"/>
      <c r="FSS1235" s="142"/>
      <c r="FST1235" s="143"/>
      <c r="FSU1235" s="142"/>
      <c r="FSV1235" s="143"/>
      <c r="FSW1235" s="142"/>
      <c r="FSX1235" s="143"/>
      <c r="FSY1235" s="142"/>
      <c r="FSZ1235" s="143"/>
      <c r="FTA1235" s="142"/>
      <c r="FTB1235" s="143"/>
      <c r="FTC1235" s="142"/>
      <c r="FTD1235" s="143"/>
      <c r="FTE1235" s="142"/>
      <c r="FTF1235" s="143"/>
      <c r="FTG1235" s="142"/>
      <c r="FTH1235" s="143"/>
      <c r="FTI1235" s="142"/>
      <c r="FTJ1235" s="143"/>
      <c r="FTK1235" s="142"/>
      <c r="FTL1235" s="143"/>
      <c r="FTM1235" s="142"/>
      <c r="FTN1235" s="143"/>
      <c r="FTO1235" s="142"/>
      <c r="FTP1235" s="143"/>
      <c r="FTQ1235" s="142"/>
      <c r="FTR1235" s="143"/>
      <c r="FTS1235" s="142"/>
      <c r="FTT1235" s="143"/>
      <c r="FTU1235" s="142"/>
      <c r="FTV1235" s="143"/>
      <c r="FTW1235" s="142"/>
      <c r="FTX1235" s="143"/>
      <c r="FTY1235" s="142"/>
      <c r="FTZ1235" s="143"/>
      <c r="FUA1235" s="142"/>
      <c r="FUB1235" s="143"/>
      <c r="FUC1235" s="142"/>
      <c r="FUD1235" s="143"/>
      <c r="FUE1235" s="142"/>
      <c r="FUF1235" s="143"/>
      <c r="FUG1235" s="142"/>
      <c r="FUH1235" s="143"/>
      <c r="FUI1235" s="142"/>
      <c r="FUJ1235" s="143"/>
      <c r="FUK1235" s="142"/>
      <c r="FUL1235" s="143"/>
      <c r="FUM1235" s="142"/>
      <c r="FUN1235" s="143"/>
      <c r="FUO1235" s="142"/>
      <c r="FUP1235" s="143"/>
      <c r="FUQ1235" s="142"/>
      <c r="FUR1235" s="143"/>
      <c r="FUS1235" s="142"/>
      <c r="FUT1235" s="143"/>
      <c r="FUU1235" s="142"/>
      <c r="FUV1235" s="143"/>
      <c r="FUW1235" s="142"/>
      <c r="FUX1235" s="143"/>
      <c r="FUY1235" s="142"/>
      <c r="FUZ1235" s="143"/>
      <c r="FVA1235" s="142"/>
      <c r="FVB1235" s="143"/>
      <c r="FVC1235" s="142"/>
      <c r="FVD1235" s="143"/>
      <c r="FVE1235" s="142"/>
      <c r="FVF1235" s="143"/>
      <c r="FVG1235" s="142"/>
      <c r="FVH1235" s="143"/>
      <c r="FVI1235" s="142"/>
      <c r="FVJ1235" s="143"/>
      <c r="FVK1235" s="142"/>
      <c r="FVL1235" s="143"/>
      <c r="FVM1235" s="142"/>
      <c r="FVN1235" s="143"/>
      <c r="FVO1235" s="142"/>
      <c r="FVP1235" s="143"/>
      <c r="FVQ1235" s="142"/>
      <c r="FVR1235" s="143"/>
      <c r="FVS1235" s="142"/>
      <c r="FVT1235" s="143"/>
      <c r="FVU1235" s="142"/>
      <c r="FVV1235" s="143"/>
      <c r="FVW1235" s="142"/>
      <c r="FVX1235" s="143"/>
      <c r="FVY1235" s="142"/>
      <c r="FVZ1235" s="143"/>
      <c r="FWA1235" s="142"/>
      <c r="FWB1235" s="143"/>
      <c r="FWC1235" s="142"/>
      <c r="FWD1235" s="143"/>
      <c r="FWE1235" s="142"/>
      <c r="FWF1235" s="143"/>
      <c r="FWG1235" s="142"/>
      <c r="FWH1235" s="143"/>
      <c r="FWI1235" s="142"/>
      <c r="FWJ1235" s="143"/>
      <c r="FWK1235" s="142"/>
      <c r="FWL1235" s="143"/>
      <c r="FWM1235" s="142"/>
      <c r="FWN1235" s="143"/>
      <c r="FWO1235" s="142"/>
      <c r="FWP1235" s="143"/>
      <c r="FWQ1235" s="142"/>
      <c r="FWR1235" s="143"/>
      <c r="FWS1235" s="142"/>
      <c r="FWT1235" s="143"/>
      <c r="FWU1235" s="142"/>
      <c r="FWV1235" s="143"/>
      <c r="FWW1235" s="142"/>
      <c r="FWX1235" s="143"/>
      <c r="FWY1235" s="142"/>
      <c r="FWZ1235" s="143"/>
      <c r="FXA1235" s="142"/>
      <c r="FXB1235" s="143"/>
      <c r="FXC1235" s="142"/>
      <c r="FXD1235" s="143"/>
      <c r="FXE1235" s="142"/>
      <c r="FXF1235" s="143"/>
      <c r="FXG1235" s="142"/>
      <c r="FXH1235" s="143"/>
      <c r="FXI1235" s="142"/>
      <c r="FXJ1235" s="143"/>
      <c r="FXK1235" s="142"/>
      <c r="FXL1235" s="143"/>
      <c r="FXM1235" s="142"/>
      <c r="FXN1235" s="143"/>
      <c r="FXO1235" s="142"/>
      <c r="FXP1235" s="143"/>
      <c r="FXQ1235" s="142"/>
      <c r="FXR1235" s="143"/>
      <c r="FXS1235" s="142"/>
      <c r="FXT1235" s="143"/>
      <c r="FXU1235" s="142"/>
      <c r="FXV1235" s="143"/>
      <c r="FXW1235" s="142"/>
      <c r="FXX1235" s="143"/>
      <c r="FXY1235" s="142"/>
      <c r="FXZ1235" s="143"/>
      <c r="FYA1235" s="142"/>
      <c r="FYB1235" s="143"/>
      <c r="FYC1235" s="142"/>
      <c r="FYD1235" s="143"/>
      <c r="FYE1235" s="142"/>
      <c r="FYF1235" s="143"/>
      <c r="FYG1235" s="142"/>
      <c r="FYH1235" s="143"/>
      <c r="FYI1235" s="142"/>
      <c r="FYJ1235" s="143"/>
      <c r="FYK1235" s="142"/>
      <c r="FYL1235" s="143"/>
      <c r="FYM1235" s="142"/>
      <c r="FYN1235" s="143"/>
      <c r="FYO1235" s="142"/>
      <c r="FYP1235" s="143"/>
      <c r="FYQ1235" s="142"/>
      <c r="FYR1235" s="143"/>
      <c r="FYS1235" s="142"/>
      <c r="FYT1235" s="143"/>
      <c r="FYU1235" s="142"/>
      <c r="FYV1235" s="143"/>
      <c r="FYW1235" s="142"/>
      <c r="FYX1235" s="143"/>
      <c r="FYY1235" s="142"/>
      <c r="FYZ1235" s="143"/>
      <c r="FZA1235" s="142"/>
      <c r="FZB1235" s="143"/>
      <c r="FZC1235" s="142"/>
      <c r="FZD1235" s="143"/>
      <c r="FZE1235" s="142"/>
      <c r="FZF1235" s="143"/>
      <c r="FZG1235" s="142"/>
      <c r="FZH1235" s="143"/>
      <c r="FZI1235" s="142"/>
      <c r="FZJ1235" s="143"/>
      <c r="FZK1235" s="142"/>
      <c r="FZL1235" s="143"/>
      <c r="FZM1235" s="142"/>
      <c r="FZN1235" s="143"/>
      <c r="FZO1235" s="142"/>
      <c r="FZP1235" s="143"/>
      <c r="FZQ1235" s="142"/>
      <c r="FZR1235" s="143"/>
      <c r="FZS1235" s="142"/>
      <c r="FZT1235" s="143"/>
      <c r="FZU1235" s="142"/>
      <c r="FZV1235" s="143"/>
      <c r="FZW1235" s="142"/>
      <c r="FZX1235" s="143"/>
      <c r="FZY1235" s="142"/>
      <c r="FZZ1235" s="143"/>
      <c r="GAA1235" s="142"/>
      <c r="GAB1235" s="143"/>
      <c r="GAC1235" s="142"/>
      <c r="GAD1235" s="143"/>
      <c r="GAE1235" s="142"/>
      <c r="GAF1235" s="143"/>
      <c r="GAG1235" s="142"/>
      <c r="GAH1235" s="143"/>
      <c r="GAI1235" s="142"/>
      <c r="GAJ1235" s="143"/>
      <c r="GAK1235" s="142"/>
      <c r="GAL1235" s="143"/>
      <c r="GAM1235" s="142"/>
      <c r="GAN1235" s="143"/>
      <c r="GAO1235" s="142"/>
      <c r="GAP1235" s="143"/>
      <c r="GAQ1235" s="142"/>
      <c r="GAR1235" s="143"/>
      <c r="GAS1235" s="142"/>
      <c r="GAT1235" s="143"/>
      <c r="GAU1235" s="142"/>
      <c r="GAV1235" s="143"/>
      <c r="GAW1235" s="142"/>
      <c r="GAX1235" s="143"/>
      <c r="GAY1235" s="142"/>
      <c r="GAZ1235" s="143"/>
      <c r="GBA1235" s="142"/>
      <c r="GBB1235" s="143"/>
      <c r="GBC1235" s="142"/>
      <c r="GBD1235" s="143"/>
      <c r="GBE1235" s="142"/>
      <c r="GBF1235" s="143"/>
      <c r="GBG1235" s="142"/>
      <c r="GBH1235" s="143"/>
      <c r="GBI1235" s="142"/>
      <c r="GBJ1235" s="143"/>
      <c r="GBK1235" s="142"/>
      <c r="GBL1235" s="143"/>
      <c r="GBM1235" s="142"/>
      <c r="GBN1235" s="143"/>
      <c r="GBO1235" s="142"/>
      <c r="GBP1235" s="143"/>
      <c r="GBQ1235" s="142"/>
      <c r="GBR1235" s="143"/>
      <c r="GBS1235" s="142"/>
      <c r="GBT1235" s="143"/>
      <c r="GBU1235" s="142"/>
      <c r="GBV1235" s="143"/>
      <c r="GBW1235" s="142"/>
      <c r="GBX1235" s="143"/>
      <c r="GBY1235" s="142"/>
      <c r="GBZ1235" s="143"/>
      <c r="GCA1235" s="142"/>
      <c r="GCB1235" s="143"/>
      <c r="GCC1235" s="142"/>
      <c r="GCD1235" s="143"/>
      <c r="GCE1235" s="142"/>
      <c r="GCF1235" s="143"/>
      <c r="GCG1235" s="142"/>
      <c r="GCH1235" s="143"/>
      <c r="GCI1235" s="142"/>
      <c r="GCJ1235" s="143"/>
      <c r="GCK1235" s="142"/>
      <c r="GCL1235" s="143"/>
      <c r="GCM1235" s="142"/>
      <c r="GCN1235" s="143"/>
      <c r="GCO1235" s="142"/>
      <c r="GCP1235" s="143"/>
      <c r="GCQ1235" s="142"/>
      <c r="GCR1235" s="143"/>
      <c r="GCS1235" s="142"/>
      <c r="GCT1235" s="143"/>
      <c r="GCU1235" s="142"/>
      <c r="GCV1235" s="143"/>
      <c r="GCW1235" s="142"/>
      <c r="GCX1235" s="143"/>
      <c r="GCY1235" s="142"/>
      <c r="GCZ1235" s="143"/>
      <c r="GDA1235" s="142"/>
      <c r="GDB1235" s="143"/>
      <c r="GDC1235" s="142"/>
      <c r="GDD1235" s="143"/>
      <c r="GDE1235" s="142"/>
      <c r="GDF1235" s="143"/>
      <c r="GDG1235" s="142"/>
      <c r="GDH1235" s="143"/>
      <c r="GDI1235" s="142"/>
      <c r="GDJ1235" s="143"/>
      <c r="GDK1235" s="142"/>
      <c r="GDL1235" s="143"/>
      <c r="GDM1235" s="142"/>
      <c r="GDN1235" s="143"/>
      <c r="GDO1235" s="142"/>
      <c r="GDP1235" s="143"/>
      <c r="GDQ1235" s="142"/>
      <c r="GDR1235" s="143"/>
      <c r="GDS1235" s="142"/>
      <c r="GDT1235" s="143"/>
      <c r="GDU1235" s="142"/>
      <c r="GDV1235" s="143"/>
      <c r="GDW1235" s="142"/>
      <c r="GDX1235" s="143"/>
      <c r="GDY1235" s="142"/>
      <c r="GDZ1235" s="143"/>
      <c r="GEA1235" s="142"/>
      <c r="GEB1235" s="143"/>
      <c r="GEC1235" s="142"/>
      <c r="GED1235" s="143"/>
      <c r="GEE1235" s="142"/>
      <c r="GEF1235" s="143"/>
      <c r="GEG1235" s="142"/>
      <c r="GEH1235" s="143"/>
      <c r="GEI1235" s="142"/>
      <c r="GEJ1235" s="143"/>
      <c r="GEK1235" s="142"/>
      <c r="GEL1235" s="143"/>
      <c r="GEM1235" s="142"/>
      <c r="GEN1235" s="143"/>
      <c r="GEO1235" s="142"/>
      <c r="GEP1235" s="143"/>
      <c r="GEQ1235" s="142"/>
      <c r="GER1235" s="143"/>
      <c r="GES1235" s="142"/>
      <c r="GET1235" s="143"/>
      <c r="GEU1235" s="142"/>
      <c r="GEV1235" s="143"/>
      <c r="GEW1235" s="142"/>
      <c r="GEX1235" s="143"/>
      <c r="GEY1235" s="142"/>
      <c r="GEZ1235" s="143"/>
      <c r="GFA1235" s="142"/>
      <c r="GFB1235" s="143"/>
      <c r="GFC1235" s="142"/>
      <c r="GFD1235" s="143"/>
      <c r="GFE1235" s="142"/>
      <c r="GFF1235" s="143"/>
      <c r="GFG1235" s="142"/>
      <c r="GFH1235" s="143"/>
      <c r="GFI1235" s="142"/>
      <c r="GFJ1235" s="143"/>
      <c r="GFK1235" s="142"/>
      <c r="GFL1235" s="143"/>
      <c r="GFM1235" s="142"/>
      <c r="GFN1235" s="143"/>
      <c r="GFO1235" s="142"/>
      <c r="GFP1235" s="143"/>
      <c r="GFQ1235" s="142"/>
      <c r="GFR1235" s="143"/>
      <c r="GFS1235" s="142"/>
      <c r="GFT1235" s="143"/>
      <c r="GFU1235" s="142"/>
      <c r="GFV1235" s="143"/>
      <c r="GFW1235" s="142"/>
      <c r="GFX1235" s="143"/>
      <c r="GFY1235" s="142"/>
      <c r="GFZ1235" s="143"/>
      <c r="GGA1235" s="142"/>
      <c r="GGB1235" s="143"/>
      <c r="GGC1235" s="142"/>
      <c r="GGD1235" s="143"/>
      <c r="GGE1235" s="142"/>
      <c r="GGF1235" s="143"/>
      <c r="GGG1235" s="142"/>
      <c r="GGH1235" s="143"/>
      <c r="GGI1235" s="142"/>
      <c r="GGJ1235" s="143"/>
      <c r="GGK1235" s="142"/>
      <c r="GGL1235" s="143"/>
      <c r="GGM1235" s="142"/>
      <c r="GGN1235" s="143"/>
      <c r="GGO1235" s="142"/>
      <c r="GGP1235" s="143"/>
      <c r="GGQ1235" s="142"/>
      <c r="GGR1235" s="143"/>
      <c r="GGS1235" s="142"/>
      <c r="GGT1235" s="143"/>
      <c r="GGU1235" s="142"/>
      <c r="GGV1235" s="143"/>
      <c r="GGW1235" s="142"/>
      <c r="GGX1235" s="143"/>
      <c r="GGY1235" s="142"/>
      <c r="GGZ1235" s="143"/>
      <c r="GHA1235" s="142"/>
      <c r="GHB1235" s="143"/>
      <c r="GHC1235" s="142"/>
      <c r="GHD1235" s="143"/>
      <c r="GHE1235" s="142"/>
      <c r="GHF1235" s="143"/>
      <c r="GHG1235" s="142"/>
      <c r="GHH1235" s="143"/>
      <c r="GHI1235" s="142"/>
      <c r="GHJ1235" s="143"/>
      <c r="GHK1235" s="142"/>
      <c r="GHL1235" s="143"/>
      <c r="GHM1235" s="142"/>
      <c r="GHN1235" s="143"/>
      <c r="GHO1235" s="142"/>
      <c r="GHP1235" s="143"/>
      <c r="GHQ1235" s="142"/>
      <c r="GHR1235" s="143"/>
      <c r="GHS1235" s="142"/>
      <c r="GHT1235" s="143"/>
      <c r="GHU1235" s="142"/>
      <c r="GHV1235" s="143"/>
      <c r="GHW1235" s="142"/>
      <c r="GHX1235" s="143"/>
      <c r="GHY1235" s="142"/>
      <c r="GHZ1235" s="143"/>
      <c r="GIA1235" s="142"/>
      <c r="GIB1235" s="143"/>
      <c r="GIC1235" s="142"/>
      <c r="GID1235" s="143"/>
      <c r="GIE1235" s="142"/>
      <c r="GIF1235" s="143"/>
      <c r="GIG1235" s="142"/>
      <c r="GIH1235" s="143"/>
      <c r="GII1235" s="142"/>
      <c r="GIJ1235" s="143"/>
      <c r="GIK1235" s="142"/>
      <c r="GIL1235" s="143"/>
      <c r="GIM1235" s="142"/>
      <c r="GIN1235" s="143"/>
      <c r="GIO1235" s="142"/>
      <c r="GIP1235" s="143"/>
      <c r="GIQ1235" s="142"/>
      <c r="GIR1235" s="143"/>
      <c r="GIS1235" s="142"/>
      <c r="GIT1235" s="143"/>
      <c r="GIU1235" s="142"/>
      <c r="GIV1235" s="143"/>
      <c r="GIW1235" s="142"/>
      <c r="GIX1235" s="143"/>
      <c r="GIY1235" s="142"/>
      <c r="GIZ1235" s="143"/>
      <c r="GJA1235" s="142"/>
      <c r="GJB1235" s="143"/>
      <c r="GJC1235" s="142"/>
      <c r="GJD1235" s="143"/>
      <c r="GJE1235" s="142"/>
      <c r="GJF1235" s="143"/>
      <c r="GJG1235" s="142"/>
      <c r="GJH1235" s="143"/>
      <c r="GJI1235" s="142"/>
      <c r="GJJ1235" s="143"/>
      <c r="GJK1235" s="142"/>
      <c r="GJL1235" s="143"/>
      <c r="GJM1235" s="142"/>
      <c r="GJN1235" s="143"/>
      <c r="GJO1235" s="142"/>
      <c r="GJP1235" s="143"/>
      <c r="GJQ1235" s="142"/>
      <c r="GJR1235" s="143"/>
      <c r="GJS1235" s="142"/>
      <c r="GJT1235" s="143"/>
      <c r="GJU1235" s="142"/>
      <c r="GJV1235" s="143"/>
      <c r="GJW1235" s="142"/>
      <c r="GJX1235" s="143"/>
      <c r="GJY1235" s="142"/>
      <c r="GJZ1235" s="143"/>
      <c r="GKA1235" s="142"/>
      <c r="GKB1235" s="143"/>
      <c r="GKC1235" s="142"/>
      <c r="GKD1235" s="143"/>
      <c r="GKE1235" s="142"/>
      <c r="GKF1235" s="143"/>
      <c r="GKG1235" s="142"/>
      <c r="GKH1235" s="143"/>
      <c r="GKI1235" s="142"/>
      <c r="GKJ1235" s="143"/>
      <c r="GKK1235" s="142"/>
      <c r="GKL1235" s="143"/>
      <c r="GKM1235" s="142"/>
      <c r="GKN1235" s="143"/>
      <c r="GKO1235" s="142"/>
      <c r="GKP1235" s="143"/>
      <c r="GKQ1235" s="142"/>
      <c r="GKR1235" s="143"/>
      <c r="GKS1235" s="142"/>
      <c r="GKT1235" s="143"/>
      <c r="GKU1235" s="142"/>
      <c r="GKV1235" s="143"/>
      <c r="GKW1235" s="142"/>
      <c r="GKX1235" s="143"/>
      <c r="GKY1235" s="142"/>
      <c r="GKZ1235" s="143"/>
      <c r="GLA1235" s="142"/>
      <c r="GLB1235" s="143"/>
      <c r="GLC1235" s="142"/>
      <c r="GLD1235" s="143"/>
      <c r="GLE1235" s="142"/>
      <c r="GLF1235" s="143"/>
      <c r="GLG1235" s="142"/>
      <c r="GLH1235" s="143"/>
      <c r="GLI1235" s="142"/>
      <c r="GLJ1235" s="143"/>
      <c r="GLK1235" s="142"/>
      <c r="GLL1235" s="143"/>
      <c r="GLM1235" s="142"/>
      <c r="GLN1235" s="143"/>
      <c r="GLO1235" s="142"/>
      <c r="GLP1235" s="143"/>
      <c r="GLQ1235" s="142"/>
      <c r="GLR1235" s="143"/>
      <c r="GLS1235" s="142"/>
      <c r="GLT1235" s="143"/>
      <c r="GLU1235" s="142"/>
      <c r="GLV1235" s="143"/>
      <c r="GLW1235" s="142"/>
      <c r="GLX1235" s="143"/>
      <c r="GLY1235" s="142"/>
      <c r="GLZ1235" s="143"/>
      <c r="GMA1235" s="142"/>
      <c r="GMB1235" s="143"/>
      <c r="GMC1235" s="142"/>
      <c r="GMD1235" s="143"/>
      <c r="GME1235" s="142"/>
      <c r="GMF1235" s="143"/>
      <c r="GMG1235" s="142"/>
      <c r="GMH1235" s="143"/>
      <c r="GMI1235" s="142"/>
      <c r="GMJ1235" s="143"/>
      <c r="GMK1235" s="142"/>
      <c r="GML1235" s="143"/>
      <c r="GMM1235" s="142"/>
      <c r="GMN1235" s="143"/>
      <c r="GMO1235" s="142"/>
      <c r="GMP1235" s="143"/>
      <c r="GMQ1235" s="142"/>
      <c r="GMR1235" s="143"/>
      <c r="GMS1235" s="142"/>
      <c r="GMT1235" s="143"/>
      <c r="GMU1235" s="142"/>
      <c r="GMV1235" s="143"/>
      <c r="GMW1235" s="142"/>
      <c r="GMX1235" s="143"/>
      <c r="GMY1235" s="142"/>
      <c r="GMZ1235" s="143"/>
      <c r="GNA1235" s="142"/>
      <c r="GNB1235" s="143"/>
      <c r="GNC1235" s="142"/>
      <c r="GND1235" s="143"/>
      <c r="GNE1235" s="142"/>
      <c r="GNF1235" s="143"/>
      <c r="GNG1235" s="142"/>
      <c r="GNH1235" s="143"/>
      <c r="GNI1235" s="142"/>
      <c r="GNJ1235" s="143"/>
      <c r="GNK1235" s="142"/>
      <c r="GNL1235" s="143"/>
      <c r="GNM1235" s="142"/>
      <c r="GNN1235" s="143"/>
      <c r="GNO1235" s="142"/>
      <c r="GNP1235" s="143"/>
      <c r="GNQ1235" s="142"/>
      <c r="GNR1235" s="143"/>
      <c r="GNS1235" s="142"/>
      <c r="GNT1235" s="143"/>
      <c r="GNU1235" s="142"/>
      <c r="GNV1235" s="143"/>
      <c r="GNW1235" s="142"/>
      <c r="GNX1235" s="143"/>
      <c r="GNY1235" s="142"/>
      <c r="GNZ1235" s="143"/>
      <c r="GOA1235" s="142"/>
      <c r="GOB1235" s="143"/>
      <c r="GOC1235" s="142"/>
      <c r="GOD1235" s="143"/>
      <c r="GOE1235" s="142"/>
      <c r="GOF1235" s="143"/>
      <c r="GOG1235" s="142"/>
      <c r="GOH1235" s="143"/>
      <c r="GOI1235" s="142"/>
      <c r="GOJ1235" s="143"/>
      <c r="GOK1235" s="142"/>
      <c r="GOL1235" s="143"/>
      <c r="GOM1235" s="142"/>
      <c r="GON1235" s="143"/>
      <c r="GOO1235" s="142"/>
      <c r="GOP1235" s="143"/>
      <c r="GOQ1235" s="142"/>
      <c r="GOR1235" s="143"/>
      <c r="GOS1235" s="142"/>
      <c r="GOT1235" s="143"/>
      <c r="GOU1235" s="142"/>
      <c r="GOV1235" s="143"/>
      <c r="GOW1235" s="142"/>
      <c r="GOX1235" s="143"/>
      <c r="GOY1235" s="142"/>
      <c r="GOZ1235" s="143"/>
      <c r="GPA1235" s="142"/>
      <c r="GPB1235" s="143"/>
      <c r="GPC1235" s="142"/>
      <c r="GPD1235" s="143"/>
      <c r="GPE1235" s="142"/>
      <c r="GPF1235" s="143"/>
      <c r="GPG1235" s="142"/>
      <c r="GPH1235" s="143"/>
      <c r="GPI1235" s="142"/>
      <c r="GPJ1235" s="143"/>
      <c r="GPK1235" s="142"/>
      <c r="GPL1235" s="143"/>
      <c r="GPM1235" s="142"/>
      <c r="GPN1235" s="143"/>
      <c r="GPO1235" s="142"/>
      <c r="GPP1235" s="143"/>
      <c r="GPQ1235" s="142"/>
      <c r="GPR1235" s="143"/>
      <c r="GPS1235" s="142"/>
      <c r="GPT1235" s="143"/>
      <c r="GPU1235" s="142"/>
      <c r="GPV1235" s="143"/>
      <c r="GPW1235" s="142"/>
      <c r="GPX1235" s="143"/>
      <c r="GPY1235" s="142"/>
      <c r="GPZ1235" s="143"/>
      <c r="GQA1235" s="142"/>
      <c r="GQB1235" s="143"/>
      <c r="GQC1235" s="142"/>
      <c r="GQD1235" s="143"/>
      <c r="GQE1235" s="142"/>
      <c r="GQF1235" s="143"/>
      <c r="GQG1235" s="142"/>
      <c r="GQH1235" s="143"/>
      <c r="GQI1235" s="142"/>
      <c r="GQJ1235" s="143"/>
      <c r="GQK1235" s="142"/>
      <c r="GQL1235" s="143"/>
      <c r="GQM1235" s="142"/>
      <c r="GQN1235" s="143"/>
      <c r="GQO1235" s="142"/>
      <c r="GQP1235" s="143"/>
      <c r="GQQ1235" s="142"/>
      <c r="GQR1235" s="143"/>
      <c r="GQS1235" s="142"/>
      <c r="GQT1235" s="143"/>
      <c r="GQU1235" s="142"/>
      <c r="GQV1235" s="143"/>
      <c r="GQW1235" s="142"/>
      <c r="GQX1235" s="143"/>
      <c r="GQY1235" s="142"/>
      <c r="GQZ1235" s="143"/>
      <c r="GRA1235" s="142"/>
      <c r="GRB1235" s="143"/>
      <c r="GRC1235" s="142"/>
      <c r="GRD1235" s="143"/>
      <c r="GRE1235" s="142"/>
      <c r="GRF1235" s="143"/>
      <c r="GRG1235" s="142"/>
      <c r="GRH1235" s="143"/>
      <c r="GRI1235" s="142"/>
      <c r="GRJ1235" s="143"/>
      <c r="GRK1235" s="142"/>
      <c r="GRL1235" s="143"/>
      <c r="GRM1235" s="142"/>
      <c r="GRN1235" s="143"/>
      <c r="GRO1235" s="142"/>
      <c r="GRP1235" s="143"/>
      <c r="GRQ1235" s="142"/>
      <c r="GRR1235" s="143"/>
      <c r="GRS1235" s="142"/>
      <c r="GRT1235" s="143"/>
      <c r="GRU1235" s="142"/>
      <c r="GRV1235" s="143"/>
      <c r="GRW1235" s="142"/>
      <c r="GRX1235" s="143"/>
      <c r="GRY1235" s="142"/>
      <c r="GRZ1235" s="143"/>
      <c r="GSA1235" s="142"/>
      <c r="GSB1235" s="143"/>
      <c r="GSC1235" s="142"/>
      <c r="GSD1235" s="143"/>
      <c r="GSE1235" s="142"/>
      <c r="GSF1235" s="143"/>
      <c r="GSG1235" s="142"/>
      <c r="GSH1235" s="143"/>
      <c r="GSI1235" s="142"/>
      <c r="GSJ1235" s="143"/>
      <c r="GSK1235" s="142"/>
      <c r="GSL1235" s="143"/>
      <c r="GSM1235" s="142"/>
      <c r="GSN1235" s="143"/>
      <c r="GSO1235" s="142"/>
      <c r="GSP1235" s="143"/>
      <c r="GSQ1235" s="142"/>
      <c r="GSR1235" s="143"/>
      <c r="GSS1235" s="142"/>
      <c r="GST1235" s="143"/>
      <c r="GSU1235" s="142"/>
      <c r="GSV1235" s="143"/>
      <c r="GSW1235" s="142"/>
      <c r="GSX1235" s="143"/>
      <c r="GSY1235" s="142"/>
      <c r="GSZ1235" s="143"/>
      <c r="GTA1235" s="142"/>
      <c r="GTB1235" s="143"/>
      <c r="GTC1235" s="142"/>
      <c r="GTD1235" s="143"/>
      <c r="GTE1235" s="142"/>
      <c r="GTF1235" s="143"/>
      <c r="GTG1235" s="142"/>
      <c r="GTH1235" s="143"/>
      <c r="GTI1235" s="142"/>
      <c r="GTJ1235" s="143"/>
      <c r="GTK1235" s="142"/>
      <c r="GTL1235" s="143"/>
      <c r="GTM1235" s="142"/>
      <c r="GTN1235" s="143"/>
      <c r="GTO1235" s="142"/>
      <c r="GTP1235" s="143"/>
      <c r="GTQ1235" s="142"/>
      <c r="GTR1235" s="143"/>
      <c r="GTS1235" s="142"/>
      <c r="GTT1235" s="143"/>
      <c r="GTU1235" s="142"/>
      <c r="GTV1235" s="143"/>
      <c r="GTW1235" s="142"/>
      <c r="GTX1235" s="143"/>
      <c r="GTY1235" s="142"/>
      <c r="GTZ1235" s="143"/>
      <c r="GUA1235" s="142"/>
      <c r="GUB1235" s="143"/>
      <c r="GUC1235" s="142"/>
      <c r="GUD1235" s="143"/>
      <c r="GUE1235" s="142"/>
      <c r="GUF1235" s="143"/>
      <c r="GUG1235" s="142"/>
      <c r="GUH1235" s="143"/>
      <c r="GUI1235" s="142"/>
      <c r="GUJ1235" s="143"/>
      <c r="GUK1235" s="142"/>
      <c r="GUL1235" s="143"/>
      <c r="GUM1235" s="142"/>
      <c r="GUN1235" s="143"/>
      <c r="GUO1235" s="142"/>
      <c r="GUP1235" s="143"/>
      <c r="GUQ1235" s="142"/>
      <c r="GUR1235" s="143"/>
      <c r="GUS1235" s="142"/>
      <c r="GUT1235" s="143"/>
      <c r="GUU1235" s="142"/>
      <c r="GUV1235" s="143"/>
      <c r="GUW1235" s="142"/>
      <c r="GUX1235" s="143"/>
      <c r="GUY1235" s="142"/>
      <c r="GUZ1235" s="143"/>
      <c r="GVA1235" s="142"/>
      <c r="GVB1235" s="143"/>
      <c r="GVC1235" s="142"/>
      <c r="GVD1235" s="143"/>
      <c r="GVE1235" s="142"/>
      <c r="GVF1235" s="143"/>
      <c r="GVG1235" s="142"/>
      <c r="GVH1235" s="143"/>
      <c r="GVI1235" s="142"/>
      <c r="GVJ1235" s="143"/>
      <c r="GVK1235" s="142"/>
      <c r="GVL1235" s="143"/>
      <c r="GVM1235" s="142"/>
      <c r="GVN1235" s="143"/>
      <c r="GVO1235" s="142"/>
      <c r="GVP1235" s="143"/>
      <c r="GVQ1235" s="142"/>
      <c r="GVR1235" s="143"/>
      <c r="GVS1235" s="142"/>
      <c r="GVT1235" s="143"/>
      <c r="GVU1235" s="142"/>
      <c r="GVV1235" s="143"/>
      <c r="GVW1235" s="142"/>
      <c r="GVX1235" s="143"/>
      <c r="GVY1235" s="142"/>
      <c r="GVZ1235" s="143"/>
      <c r="GWA1235" s="142"/>
      <c r="GWB1235" s="143"/>
      <c r="GWC1235" s="142"/>
      <c r="GWD1235" s="143"/>
      <c r="GWE1235" s="142"/>
      <c r="GWF1235" s="143"/>
      <c r="GWG1235" s="142"/>
      <c r="GWH1235" s="143"/>
      <c r="GWI1235" s="142"/>
      <c r="GWJ1235" s="143"/>
      <c r="GWK1235" s="142"/>
      <c r="GWL1235" s="143"/>
      <c r="GWM1235" s="142"/>
      <c r="GWN1235" s="143"/>
      <c r="GWO1235" s="142"/>
      <c r="GWP1235" s="143"/>
      <c r="GWQ1235" s="142"/>
      <c r="GWR1235" s="143"/>
      <c r="GWS1235" s="142"/>
      <c r="GWT1235" s="143"/>
      <c r="GWU1235" s="142"/>
      <c r="GWV1235" s="143"/>
      <c r="GWW1235" s="142"/>
      <c r="GWX1235" s="143"/>
      <c r="GWY1235" s="142"/>
      <c r="GWZ1235" s="143"/>
      <c r="GXA1235" s="142"/>
      <c r="GXB1235" s="143"/>
      <c r="GXC1235" s="142"/>
      <c r="GXD1235" s="143"/>
      <c r="GXE1235" s="142"/>
      <c r="GXF1235" s="143"/>
      <c r="GXG1235" s="142"/>
      <c r="GXH1235" s="143"/>
      <c r="GXI1235" s="142"/>
      <c r="GXJ1235" s="143"/>
      <c r="GXK1235" s="142"/>
      <c r="GXL1235" s="143"/>
      <c r="GXM1235" s="142"/>
      <c r="GXN1235" s="143"/>
      <c r="GXO1235" s="142"/>
      <c r="GXP1235" s="143"/>
      <c r="GXQ1235" s="142"/>
      <c r="GXR1235" s="143"/>
      <c r="GXS1235" s="142"/>
      <c r="GXT1235" s="143"/>
      <c r="GXU1235" s="142"/>
      <c r="GXV1235" s="143"/>
      <c r="GXW1235" s="142"/>
      <c r="GXX1235" s="143"/>
      <c r="GXY1235" s="142"/>
      <c r="GXZ1235" s="143"/>
      <c r="GYA1235" s="142"/>
      <c r="GYB1235" s="143"/>
      <c r="GYC1235" s="142"/>
      <c r="GYD1235" s="143"/>
      <c r="GYE1235" s="142"/>
      <c r="GYF1235" s="143"/>
      <c r="GYG1235" s="142"/>
      <c r="GYH1235" s="143"/>
      <c r="GYI1235" s="142"/>
      <c r="GYJ1235" s="143"/>
      <c r="GYK1235" s="142"/>
      <c r="GYL1235" s="143"/>
      <c r="GYM1235" s="142"/>
      <c r="GYN1235" s="143"/>
      <c r="GYO1235" s="142"/>
      <c r="GYP1235" s="143"/>
      <c r="GYQ1235" s="142"/>
      <c r="GYR1235" s="143"/>
      <c r="GYS1235" s="142"/>
      <c r="GYT1235" s="143"/>
      <c r="GYU1235" s="142"/>
      <c r="GYV1235" s="143"/>
      <c r="GYW1235" s="142"/>
      <c r="GYX1235" s="143"/>
      <c r="GYY1235" s="142"/>
      <c r="GYZ1235" s="143"/>
      <c r="GZA1235" s="142"/>
      <c r="GZB1235" s="143"/>
      <c r="GZC1235" s="142"/>
      <c r="GZD1235" s="143"/>
      <c r="GZE1235" s="142"/>
      <c r="GZF1235" s="143"/>
      <c r="GZG1235" s="142"/>
      <c r="GZH1235" s="143"/>
      <c r="GZI1235" s="142"/>
      <c r="GZJ1235" s="143"/>
      <c r="GZK1235" s="142"/>
      <c r="GZL1235" s="143"/>
      <c r="GZM1235" s="142"/>
      <c r="GZN1235" s="143"/>
      <c r="GZO1235" s="142"/>
      <c r="GZP1235" s="143"/>
      <c r="GZQ1235" s="142"/>
      <c r="GZR1235" s="143"/>
      <c r="GZS1235" s="142"/>
      <c r="GZT1235" s="143"/>
      <c r="GZU1235" s="142"/>
      <c r="GZV1235" s="143"/>
      <c r="GZW1235" s="142"/>
      <c r="GZX1235" s="143"/>
      <c r="GZY1235" s="142"/>
      <c r="GZZ1235" s="143"/>
      <c r="HAA1235" s="142"/>
      <c r="HAB1235" s="143"/>
      <c r="HAC1235" s="142"/>
      <c r="HAD1235" s="143"/>
      <c r="HAE1235" s="142"/>
      <c r="HAF1235" s="143"/>
      <c r="HAG1235" s="142"/>
      <c r="HAH1235" s="143"/>
      <c r="HAI1235" s="142"/>
      <c r="HAJ1235" s="143"/>
      <c r="HAK1235" s="142"/>
      <c r="HAL1235" s="143"/>
      <c r="HAM1235" s="142"/>
      <c r="HAN1235" s="143"/>
      <c r="HAO1235" s="142"/>
      <c r="HAP1235" s="143"/>
      <c r="HAQ1235" s="142"/>
      <c r="HAR1235" s="143"/>
      <c r="HAS1235" s="142"/>
      <c r="HAT1235" s="143"/>
      <c r="HAU1235" s="142"/>
      <c r="HAV1235" s="143"/>
      <c r="HAW1235" s="142"/>
      <c r="HAX1235" s="143"/>
      <c r="HAY1235" s="142"/>
      <c r="HAZ1235" s="143"/>
      <c r="HBA1235" s="142"/>
      <c r="HBB1235" s="143"/>
      <c r="HBC1235" s="142"/>
      <c r="HBD1235" s="143"/>
      <c r="HBE1235" s="142"/>
      <c r="HBF1235" s="143"/>
      <c r="HBG1235" s="142"/>
      <c r="HBH1235" s="143"/>
      <c r="HBI1235" s="142"/>
      <c r="HBJ1235" s="143"/>
      <c r="HBK1235" s="142"/>
      <c r="HBL1235" s="143"/>
      <c r="HBM1235" s="142"/>
      <c r="HBN1235" s="143"/>
      <c r="HBO1235" s="142"/>
      <c r="HBP1235" s="143"/>
      <c r="HBQ1235" s="142"/>
      <c r="HBR1235" s="143"/>
      <c r="HBS1235" s="142"/>
      <c r="HBT1235" s="143"/>
      <c r="HBU1235" s="142"/>
      <c r="HBV1235" s="143"/>
      <c r="HBW1235" s="142"/>
      <c r="HBX1235" s="143"/>
      <c r="HBY1235" s="142"/>
      <c r="HBZ1235" s="143"/>
      <c r="HCA1235" s="142"/>
      <c r="HCB1235" s="143"/>
      <c r="HCC1235" s="142"/>
      <c r="HCD1235" s="143"/>
      <c r="HCE1235" s="142"/>
      <c r="HCF1235" s="143"/>
      <c r="HCG1235" s="142"/>
      <c r="HCH1235" s="143"/>
      <c r="HCI1235" s="142"/>
      <c r="HCJ1235" s="143"/>
      <c r="HCK1235" s="142"/>
      <c r="HCL1235" s="143"/>
      <c r="HCM1235" s="142"/>
      <c r="HCN1235" s="143"/>
      <c r="HCO1235" s="142"/>
      <c r="HCP1235" s="143"/>
      <c r="HCQ1235" s="142"/>
      <c r="HCR1235" s="143"/>
      <c r="HCS1235" s="142"/>
      <c r="HCT1235" s="143"/>
      <c r="HCU1235" s="142"/>
      <c r="HCV1235" s="143"/>
      <c r="HCW1235" s="142"/>
      <c r="HCX1235" s="143"/>
      <c r="HCY1235" s="142"/>
      <c r="HCZ1235" s="143"/>
      <c r="HDA1235" s="142"/>
      <c r="HDB1235" s="143"/>
      <c r="HDC1235" s="142"/>
      <c r="HDD1235" s="143"/>
      <c r="HDE1235" s="142"/>
      <c r="HDF1235" s="143"/>
      <c r="HDG1235" s="142"/>
      <c r="HDH1235" s="143"/>
      <c r="HDI1235" s="142"/>
      <c r="HDJ1235" s="143"/>
      <c r="HDK1235" s="142"/>
      <c r="HDL1235" s="143"/>
      <c r="HDM1235" s="142"/>
      <c r="HDN1235" s="143"/>
      <c r="HDO1235" s="142"/>
      <c r="HDP1235" s="143"/>
      <c r="HDQ1235" s="142"/>
      <c r="HDR1235" s="143"/>
      <c r="HDS1235" s="142"/>
      <c r="HDT1235" s="143"/>
      <c r="HDU1235" s="142"/>
      <c r="HDV1235" s="143"/>
      <c r="HDW1235" s="142"/>
      <c r="HDX1235" s="143"/>
      <c r="HDY1235" s="142"/>
      <c r="HDZ1235" s="143"/>
      <c r="HEA1235" s="142"/>
      <c r="HEB1235" s="143"/>
      <c r="HEC1235" s="142"/>
      <c r="HED1235" s="143"/>
      <c r="HEE1235" s="142"/>
      <c r="HEF1235" s="143"/>
      <c r="HEG1235" s="142"/>
      <c r="HEH1235" s="143"/>
      <c r="HEI1235" s="142"/>
      <c r="HEJ1235" s="143"/>
      <c r="HEK1235" s="142"/>
      <c r="HEL1235" s="143"/>
      <c r="HEM1235" s="142"/>
      <c r="HEN1235" s="143"/>
      <c r="HEO1235" s="142"/>
      <c r="HEP1235" s="143"/>
      <c r="HEQ1235" s="142"/>
      <c r="HER1235" s="143"/>
      <c r="HES1235" s="142"/>
      <c r="HET1235" s="143"/>
      <c r="HEU1235" s="142"/>
      <c r="HEV1235" s="143"/>
      <c r="HEW1235" s="142"/>
      <c r="HEX1235" s="143"/>
      <c r="HEY1235" s="142"/>
      <c r="HEZ1235" s="143"/>
      <c r="HFA1235" s="142"/>
      <c r="HFB1235" s="143"/>
      <c r="HFC1235" s="142"/>
      <c r="HFD1235" s="143"/>
      <c r="HFE1235" s="142"/>
      <c r="HFF1235" s="143"/>
      <c r="HFG1235" s="142"/>
      <c r="HFH1235" s="143"/>
      <c r="HFI1235" s="142"/>
      <c r="HFJ1235" s="143"/>
      <c r="HFK1235" s="142"/>
      <c r="HFL1235" s="143"/>
      <c r="HFM1235" s="142"/>
      <c r="HFN1235" s="143"/>
      <c r="HFO1235" s="142"/>
      <c r="HFP1235" s="143"/>
      <c r="HFQ1235" s="142"/>
      <c r="HFR1235" s="143"/>
      <c r="HFS1235" s="142"/>
      <c r="HFT1235" s="143"/>
      <c r="HFU1235" s="142"/>
      <c r="HFV1235" s="143"/>
      <c r="HFW1235" s="142"/>
      <c r="HFX1235" s="143"/>
      <c r="HFY1235" s="142"/>
      <c r="HFZ1235" s="143"/>
      <c r="HGA1235" s="142"/>
      <c r="HGB1235" s="143"/>
      <c r="HGC1235" s="142"/>
      <c r="HGD1235" s="143"/>
      <c r="HGE1235" s="142"/>
      <c r="HGF1235" s="143"/>
      <c r="HGG1235" s="142"/>
      <c r="HGH1235" s="143"/>
      <c r="HGI1235" s="142"/>
      <c r="HGJ1235" s="143"/>
      <c r="HGK1235" s="142"/>
      <c r="HGL1235" s="143"/>
      <c r="HGM1235" s="142"/>
      <c r="HGN1235" s="143"/>
      <c r="HGO1235" s="142"/>
      <c r="HGP1235" s="143"/>
      <c r="HGQ1235" s="142"/>
      <c r="HGR1235" s="143"/>
      <c r="HGS1235" s="142"/>
      <c r="HGT1235" s="143"/>
      <c r="HGU1235" s="142"/>
      <c r="HGV1235" s="143"/>
      <c r="HGW1235" s="142"/>
      <c r="HGX1235" s="143"/>
      <c r="HGY1235" s="142"/>
      <c r="HGZ1235" s="143"/>
      <c r="HHA1235" s="142"/>
      <c r="HHB1235" s="143"/>
      <c r="HHC1235" s="142"/>
      <c r="HHD1235" s="143"/>
      <c r="HHE1235" s="142"/>
      <c r="HHF1235" s="143"/>
      <c r="HHG1235" s="142"/>
      <c r="HHH1235" s="143"/>
      <c r="HHI1235" s="142"/>
      <c r="HHJ1235" s="143"/>
      <c r="HHK1235" s="142"/>
      <c r="HHL1235" s="143"/>
      <c r="HHM1235" s="142"/>
      <c r="HHN1235" s="143"/>
      <c r="HHO1235" s="142"/>
      <c r="HHP1235" s="143"/>
      <c r="HHQ1235" s="142"/>
      <c r="HHR1235" s="143"/>
      <c r="HHS1235" s="142"/>
      <c r="HHT1235" s="143"/>
      <c r="HHU1235" s="142"/>
      <c r="HHV1235" s="143"/>
      <c r="HHW1235" s="142"/>
      <c r="HHX1235" s="143"/>
      <c r="HHY1235" s="142"/>
      <c r="HHZ1235" s="143"/>
      <c r="HIA1235" s="142"/>
      <c r="HIB1235" s="143"/>
      <c r="HIC1235" s="142"/>
      <c r="HID1235" s="143"/>
      <c r="HIE1235" s="142"/>
      <c r="HIF1235" s="143"/>
      <c r="HIG1235" s="142"/>
      <c r="HIH1235" s="143"/>
      <c r="HII1235" s="142"/>
      <c r="HIJ1235" s="143"/>
      <c r="HIK1235" s="142"/>
      <c r="HIL1235" s="143"/>
      <c r="HIM1235" s="142"/>
      <c r="HIN1235" s="143"/>
      <c r="HIO1235" s="142"/>
      <c r="HIP1235" s="143"/>
      <c r="HIQ1235" s="142"/>
      <c r="HIR1235" s="143"/>
      <c r="HIS1235" s="142"/>
      <c r="HIT1235" s="143"/>
      <c r="HIU1235" s="142"/>
      <c r="HIV1235" s="143"/>
      <c r="HIW1235" s="142"/>
      <c r="HIX1235" s="143"/>
      <c r="HIY1235" s="142"/>
      <c r="HIZ1235" s="143"/>
      <c r="HJA1235" s="142"/>
      <c r="HJB1235" s="143"/>
      <c r="HJC1235" s="142"/>
      <c r="HJD1235" s="143"/>
      <c r="HJE1235" s="142"/>
      <c r="HJF1235" s="143"/>
      <c r="HJG1235" s="142"/>
      <c r="HJH1235" s="143"/>
      <c r="HJI1235" s="142"/>
      <c r="HJJ1235" s="143"/>
      <c r="HJK1235" s="142"/>
      <c r="HJL1235" s="143"/>
      <c r="HJM1235" s="142"/>
      <c r="HJN1235" s="143"/>
      <c r="HJO1235" s="142"/>
      <c r="HJP1235" s="143"/>
      <c r="HJQ1235" s="142"/>
      <c r="HJR1235" s="143"/>
      <c r="HJS1235" s="142"/>
      <c r="HJT1235" s="143"/>
      <c r="HJU1235" s="142"/>
      <c r="HJV1235" s="143"/>
      <c r="HJW1235" s="142"/>
      <c r="HJX1235" s="143"/>
      <c r="HJY1235" s="142"/>
      <c r="HJZ1235" s="143"/>
      <c r="HKA1235" s="142"/>
      <c r="HKB1235" s="143"/>
      <c r="HKC1235" s="142"/>
      <c r="HKD1235" s="143"/>
      <c r="HKE1235" s="142"/>
      <c r="HKF1235" s="143"/>
      <c r="HKG1235" s="142"/>
      <c r="HKH1235" s="143"/>
      <c r="HKI1235" s="142"/>
      <c r="HKJ1235" s="143"/>
      <c r="HKK1235" s="142"/>
      <c r="HKL1235" s="143"/>
      <c r="HKM1235" s="142"/>
      <c r="HKN1235" s="143"/>
      <c r="HKO1235" s="142"/>
      <c r="HKP1235" s="143"/>
      <c r="HKQ1235" s="142"/>
      <c r="HKR1235" s="143"/>
      <c r="HKS1235" s="142"/>
      <c r="HKT1235" s="143"/>
      <c r="HKU1235" s="142"/>
      <c r="HKV1235" s="143"/>
      <c r="HKW1235" s="142"/>
      <c r="HKX1235" s="143"/>
      <c r="HKY1235" s="142"/>
      <c r="HKZ1235" s="143"/>
      <c r="HLA1235" s="142"/>
      <c r="HLB1235" s="143"/>
      <c r="HLC1235" s="142"/>
      <c r="HLD1235" s="143"/>
      <c r="HLE1235" s="142"/>
      <c r="HLF1235" s="143"/>
      <c r="HLG1235" s="142"/>
      <c r="HLH1235" s="143"/>
      <c r="HLI1235" s="142"/>
      <c r="HLJ1235" s="143"/>
      <c r="HLK1235" s="142"/>
      <c r="HLL1235" s="143"/>
      <c r="HLM1235" s="142"/>
      <c r="HLN1235" s="143"/>
      <c r="HLO1235" s="142"/>
      <c r="HLP1235" s="143"/>
      <c r="HLQ1235" s="142"/>
      <c r="HLR1235" s="143"/>
      <c r="HLS1235" s="142"/>
      <c r="HLT1235" s="143"/>
      <c r="HLU1235" s="142"/>
      <c r="HLV1235" s="143"/>
      <c r="HLW1235" s="142"/>
      <c r="HLX1235" s="143"/>
      <c r="HLY1235" s="142"/>
      <c r="HLZ1235" s="143"/>
      <c r="HMA1235" s="142"/>
      <c r="HMB1235" s="143"/>
      <c r="HMC1235" s="142"/>
      <c r="HMD1235" s="143"/>
      <c r="HME1235" s="142"/>
      <c r="HMF1235" s="143"/>
      <c r="HMG1235" s="142"/>
      <c r="HMH1235" s="143"/>
      <c r="HMI1235" s="142"/>
      <c r="HMJ1235" s="143"/>
      <c r="HMK1235" s="142"/>
      <c r="HML1235" s="143"/>
      <c r="HMM1235" s="142"/>
      <c r="HMN1235" s="143"/>
      <c r="HMO1235" s="142"/>
      <c r="HMP1235" s="143"/>
      <c r="HMQ1235" s="142"/>
      <c r="HMR1235" s="143"/>
      <c r="HMS1235" s="142"/>
      <c r="HMT1235" s="143"/>
      <c r="HMU1235" s="142"/>
      <c r="HMV1235" s="143"/>
      <c r="HMW1235" s="142"/>
      <c r="HMX1235" s="143"/>
      <c r="HMY1235" s="142"/>
      <c r="HMZ1235" s="143"/>
      <c r="HNA1235" s="142"/>
      <c r="HNB1235" s="143"/>
      <c r="HNC1235" s="142"/>
      <c r="HND1235" s="143"/>
      <c r="HNE1235" s="142"/>
      <c r="HNF1235" s="143"/>
      <c r="HNG1235" s="142"/>
      <c r="HNH1235" s="143"/>
      <c r="HNI1235" s="142"/>
      <c r="HNJ1235" s="143"/>
      <c r="HNK1235" s="142"/>
      <c r="HNL1235" s="143"/>
      <c r="HNM1235" s="142"/>
      <c r="HNN1235" s="143"/>
      <c r="HNO1235" s="142"/>
      <c r="HNP1235" s="143"/>
      <c r="HNQ1235" s="142"/>
      <c r="HNR1235" s="143"/>
      <c r="HNS1235" s="142"/>
      <c r="HNT1235" s="143"/>
      <c r="HNU1235" s="142"/>
      <c r="HNV1235" s="143"/>
      <c r="HNW1235" s="142"/>
      <c r="HNX1235" s="143"/>
      <c r="HNY1235" s="142"/>
      <c r="HNZ1235" s="143"/>
      <c r="HOA1235" s="142"/>
      <c r="HOB1235" s="143"/>
      <c r="HOC1235" s="142"/>
      <c r="HOD1235" s="143"/>
      <c r="HOE1235" s="142"/>
      <c r="HOF1235" s="143"/>
      <c r="HOG1235" s="142"/>
      <c r="HOH1235" s="143"/>
      <c r="HOI1235" s="142"/>
      <c r="HOJ1235" s="143"/>
      <c r="HOK1235" s="142"/>
      <c r="HOL1235" s="143"/>
      <c r="HOM1235" s="142"/>
      <c r="HON1235" s="143"/>
      <c r="HOO1235" s="142"/>
      <c r="HOP1235" s="143"/>
      <c r="HOQ1235" s="142"/>
      <c r="HOR1235" s="143"/>
      <c r="HOS1235" s="142"/>
      <c r="HOT1235" s="143"/>
      <c r="HOU1235" s="142"/>
      <c r="HOV1235" s="143"/>
      <c r="HOW1235" s="142"/>
      <c r="HOX1235" s="143"/>
      <c r="HOY1235" s="142"/>
      <c r="HOZ1235" s="143"/>
      <c r="HPA1235" s="142"/>
      <c r="HPB1235" s="143"/>
      <c r="HPC1235" s="142"/>
      <c r="HPD1235" s="143"/>
      <c r="HPE1235" s="142"/>
      <c r="HPF1235" s="143"/>
      <c r="HPG1235" s="142"/>
      <c r="HPH1235" s="143"/>
      <c r="HPI1235" s="142"/>
      <c r="HPJ1235" s="143"/>
      <c r="HPK1235" s="142"/>
      <c r="HPL1235" s="143"/>
      <c r="HPM1235" s="142"/>
      <c r="HPN1235" s="143"/>
      <c r="HPO1235" s="142"/>
      <c r="HPP1235" s="143"/>
      <c r="HPQ1235" s="142"/>
      <c r="HPR1235" s="143"/>
      <c r="HPS1235" s="142"/>
      <c r="HPT1235" s="143"/>
      <c r="HPU1235" s="142"/>
      <c r="HPV1235" s="143"/>
      <c r="HPW1235" s="142"/>
      <c r="HPX1235" s="143"/>
      <c r="HPY1235" s="142"/>
      <c r="HPZ1235" s="143"/>
      <c r="HQA1235" s="142"/>
      <c r="HQB1235" s="143"/>
      <c r="HQC1235" s="142"/>
      <c r="HQD1235" s="143"/>
      <c r="HQE1235" s="142"/>
      <c r="HQF1235" s="143"/>
      <c r="HQG1235" s="142"/>
      <c r="HQH1235" s="143"/>
      <c r="HQI1235" s="142"/>
      <c r="HQJ1235" s="143"/>
      <c r="HQK1235" s="142"/>
      <c r="HQL1235" s="143"/>
      <c r="HQM1235" s="142"/>
      <c r="HQN1235" s="143"/>
      <c r="HQO1235" s="142"/>
      <c r="HQP1235" s="143"/>
      <c r="HQQ1235" s="142"/>
      <c r="HQR1235" s="143"/>
      <c r="HQS1235" s="142"/>
      <c r="HQT1235" s="143"/>
      <c r="HQU1235" s="142"/>
      <c r="HQV1235" s="143"/>
      <c r="HQW1235" s="142"/>
      <c r="HQX1235" s="143"/>
      <c r="HQY1235" s="142"/>
      <c r="HQZ1235" s="143"/>
      <c r="HRA1235" s="142"/>
      <c r="HRB1235" s="143"/>
      <c r="HRC1235" s="142"/>
      <c r="HRD1235" s="143"/>
      <c r="HRE1235" s="142"/>
      <c r="HRF1235" s="143"/>
      <c r="HRG1235" s="142"/>
      <c r="HRH1235" s="143"/>
      <c r="HRI1235" s="142"/>
      <c r="HRJ1235" s="143"/>
      <c r="HRK1235" s="142"/>
      <c r="HRL1235" s="143"/>
      <c r="HRM1235" s="142"/>
      <c r="HRN1235" s="143"/>
      <c r="HRO1235" s="142"/>
      <c r="HRP1235" s="143"/>
      <c r="HRQ1235" s="142"/>
      <c r="HRR1235" s="143"/>
      <c r="HRS1235" s="142"/>
      <c r="HRT1235" s="143"/>
      <c r="HRU1235" s="142"/>
      <c r="HRV1235" s="143"/>
      <c r="HRW1235" s="142"/>
      <c r="HRX1235" s="143"/>
      <c r="HRY1235" s="142"/>
      <c r="HRZ1235" s="143"/>
      <c r="HSA1235" s="142"/>
      <c r="HSB1235" s="143"/>
      <c r="HSC1235" s="142"/>
      <c r="HSD1235" s="143"/>
      <c r="HSE1235" s="142"/>
      <c r="HSF1235" s="143"/>
      <c r="HSG1235" s="142"/>
      <c r="HSH1235" s="143"/>
      <c r="HSI1235" s="142"/>
      <c r="HSJ1235" s="143"/>
      <c r="HSK1235" s="142"/>
      <c r="HSL1235" s="143"/>
      <c r="HSM1235" s="142"/>
      <c r="HSN1235" s="143"/>
      <c r="HSO1235" s="142"/>
      <c r="HSP1235" s="143"/>
      <c r="HSQ1235" s="142"/>
      <c r="HSR1235" s="143"/>
      <c r="HSS1235" s="142"/>
      <c r="HST1235" s="143"/>
      <c r="HSU1235" s="142"/>
      <c r="HSV1235" s="143"/>
      <c r="HSW1235" s="142"/>
      <c r="HSX1235" s="143"/>
      <c r="HSY1235" s="142"/>
      <c r="HSZ1235" s="143"/>
      <c r="HTA1235" s="142"/>
      <c r="HTB1235" s="143"/>
      <c r="HTC1235" s="142"/>
      <c r="HTD1235" s="143"/>
      <c r="HTE1235" s="142"/>
      <c r="HTF1235" s="143"/>
      <c r="HTG1235" s="142"/>
      <c r="HTH1235" s="143"/>
      <c r="HTI1235" s="142"/>
      <c r="HTJ1235" s="143"/>
      <c r="HTK1235" s="142"/>
      <c r="HTL1235" s="143"/>
      <c r="HTM1235" s="142"/>
      <c r="HTN1235" s="143"/>
      <c r="HTO1235" s="142"/>
      <c r="HTP1235" s="143"/>
      <c r="HTQ1235" s="142"/>
      <c r="HTR1235" s="143"/>
      <c r="HTS1235" s="142"/>
      <c r="HTT1235" s="143"/>
      <c r="HTU1235" s="142"/>
      <c r="HTV1235" s="143"/>
      <c r="HTW1235" s="142"/>
      <c r="HTX1235" s="143"/>
      <c r="HTY1235" s="142"/>
      <c r="HTZ1235" s="143"/>
      <c r="HUA1235" s="142"/>
      <c r="HUB1235" s="143"/>
      <c r="HUC1235" s="142"/>
      <c r="HUD1235" s="143"/>
      <c r="HUE1235" s="142"/>
      <c r="HUF1235" s="143"/>
      <c r="HUG1235" s="142"/>
      <c r="HUH1235" s="143"/>
      <c r="HUI1235" s="142"/>
      <c r="HUJ1235" s="143"/>
      <c r="HUK1235" s="142"/>
      <c r="HUL1235" s="143"/>
      <c r="HUM1235" s="142"/>
      <c r="HUN1235" s="143"/>
      <c r="HUO1235" s="142"/>
      <c r="HUP1235" s="143"/>
      <c r="HUQ1235" s="142"/>
      <c r="HUR1235" s="143"/>
      <c r="HUS1235" s="142"/>
      <c r="HUT1235" s="143"/>
      <c r="HUU1235" s="142"/>
      <c r="HUV1235" s="143"/>
      <c r="HUW1235" s="142"/>
      <c r="HUX1235" s="143"/>
      <c r="HUY1235" s="142"/>
      <c r="HUZ1235" s="143"/>
      <c r="HVA1235" s="142"/>
      <c r="HVB1235" s="143"/>
      <c r="HVC1235" s="142"/>
      <c r="HVD1235" s="143"/>
      <c r="HVE1235" s="142"/>
      <c r="HVF1235" s="143"/>
      <c r="HVG1235" s="142"/>
      <c r="HVH1235" s="143"/>
      <c r="HVI1235" s="142"/>
      <c r="HVJ1235" s="143"/>
      <c r="HVK1235" s="142"/>
      <c r="HVL1235" s="143"/>
      <c r="HVM1235" s="142"/>
      <c r="HVN1235" s="143"/>
      <c r="HVO1235" s="142"/>
      <c r="HVP1235" s="143"/>
      <c r="HVQ1235" s="142"/>
      <c r="HVR1235" s="143"/>
      <c r="HVS1235" s="142"/>
      <c r="HVT1235" s="143"/>
      <c r="HVU1235" s="142"/>
      <c r="HVV1235" s="143"/>
      <c r="HVW1235" s="142"/>
      <c r="HVX1235" s="143"/>
      <c r="HVY1235" s="142"/>
      <c r="HVZ1235" s="143"/>
      <c r="HWA1235" s="142"/>
      <c r="HWB1235" s="143"/>
      <c r="HWC1235" s="142"/>
      <c r="HWD1235" s="143"/>
      <c r="HWE1235" s="142"/>
      <c r="HWF1235" s="143"/>
      <c r="HWG1235" s="142"/>
      <c r="HWH1235" s="143"/>
      <c r="HWI1235" s="142"/>
      <c r="HWJ1235" s="143"/>
      <c r="HWK1235" s="142"/>
      <c r="HWL1235" s="143"/>
      <c r="HWM1235" s="142"/>
      <c r="HWN1235" s="143"/>
      <c r="HWO1235" s="142"/>
      <c r="HWP1235" s="143"/>
      <c r="HWQ1235" s="142"/>
      <c r="HWR1235" s="143"/>
      <c r="HWS1235" s="142"/>
      <c r="HWT1235" s="143"/>
      <c r="HWU1235" s="142"/>
      <c r="HWV1235" s="143"/>
      <c r="HWW1235" s="142"/>
      <c r="HWX1235" s="143"/>
      <c r="HWY1235" s="142"/>
      <c r="HWZ1235" s="143"/>
      <c r="HXA1235" s="142"/>
      <c r="HXB1235" s="143"/>
      <c r="HXC1235" s="142"/>
      <c r="HXD1235" s="143"/>
      <c r="HXE1235" s="142"/>
      <c r="HXF1235" s="143"/>
      <c r="HXG1235" s="142"/>
      <c r="HXH1235" s="143"/>
      <c r="HXI1235" s="142"/>
      <c r="HXJ1235" s="143"/>
      <c r="HXK1235" s="142"/>
      <c r="HXL1235" s="143"/>
      <c r="HXM1235" s="142"/>
      <c r="HXN1235" s="143"/>
      <c r="HXO1235" s="142"/>
      <c r="HXP1235" s="143"/>
      <c r="HXQ1235" s="142"/>
      <c r="HXR1235" s="143"/>
      <c r="HXS1235" s="142"/>
      <c r="HXT1235" s="143"/>
      <c r="HXU1235" s="142"/>
      <c r="HXV1235" s="143"/>
      <c r="HXW1235" s="142"/>
      <c r="HXX1235" s="143"/>
      <c r="HXY1235" s="142"/>
      <c r="HXZ1235" s="143"/>
      <c r="HYA1235" s="142"/>
      <c r="HYB1235" s="143"/>
      <c r="HYC1235" s="142"/>
      <c r="HYD1235" s="143"/>
      <c r="HYE1235" s="142"/>
      <c r="HYF1235" s="143"/>
      <c r="HYG1235" s="142"/>
      <c r="HYH1235" s="143"/>
      <c r="HYI1235" s="142"/>
      <c r="HYJ1235" s="143"/>
      <c r="HYK1235" s="142"/>
      <c r="HYL1235" s="143"/>
      <c r="HYM1235" s="142"/>
      <c r="HYN1235" s="143"/>
      <c r="HYO1235" s="142"/>
      <c r="HYP1235" s="143"/>
      <c r="HYQ1235" s="142"/>
      <c r="HYR1235" s="143"/>
      <c r="HYS1235" s="142"/>
      <c r="HYT1235" s="143"/>
      <c r="HYU1235" s="142"/>
      <c r="HYV1235" s="143"/>
      <c r="HYW1235" s="142"/>
      <c r="HYX1235" s="143"/>
      <c r="HYY1235" s="142"/>
      <c r="HYZ1235" s="143"/>
      <c r="HZA1235" s="142"/>
      <c r="HZB1235" s="143"/>
      <c r="HZC1235" s="142"/>
      <c r="HZD1235" s="143"/>
      <c r="HZE1235" s="142"/>
      <c r="HZF1235" s="143"/>
      <c r="HZG1235" s="142"/>
      <c r="HZH1235" s="143"/>
      <c r="HZI1235" s="142"/>
      <c r="HZJ1235" s="143"/>
      <c r="HZK1235" s="142"/>
      <c r="HZL1235" s="143"/>
      <c r="HZM1235" s="142"/>
      <c r="HZN1235" s="143"/>
      <c r="HZO1235" s="142"/>
      <c r="HZP1235" s="143"/>
      <c r="HZQ1235" s="142"/>
      <c r="HZR1235" s="143"/>
      <c r="HZS1235" s="142"/>
      <c r="HZT1235" s="143"/>
      <c r="HZU1235" s="142"/>
      <c r="HZV1235" s="143"/>
      <c r="HZW1235" s="142"/>
      <c r="HZX1235" s="143"/>
      <c r="HZY1235" s="142"/>
      <c r="HZZ1235" s="143"/>
      <c r="IAA1235" s="142"/>
      <c r="IAB1235" s="143"/>
      <c r="IAC1235" s="142"/>
      <c r="IAD1235" s="143"/>
      <c r="IAE1235" s="142"/>
      <c r="IAF1235" s="143"/>
      <c r="IAG1235" s="142"/>
      <c r="IAH1235" s="143"/>
      <c r="IAI1235" s="142"/>
      <c r="IAJ1235" s="143"/>
      <c r="IAK1235" s="142"/>
      <c r="IAL1235" s="143"/>
      <c r="IAM1235" s="142"/>
      <c r="IAN1235" s="143"/>
      <c r="IAO1235" s="142"/>
      <c r="IAP1235" s="143"/>
      <c r="IAQ1235" s="142"/>
      <c r="IAR1235" s="143"/>
      <c r="IAS1235" s="142"/>
      <c r="IAT1235" s="143"/>
      <c r="IAU1235" s="142"/>
      <c r="IAV1235" s="143"/>
      <c r="IAW1235" s="142"/>
      <c r="IAX1235" s="143"/>
      <c r="IAY1235" s="142"/>
      <c r="IAZ1235" s="143"/>
      <c r="IBA1235" s="142"/>
      <c r="IBB1235" s="143"/>
      <c r="IBC1235" s="142"/>
      <c r="IBD1235" s="143"/>
      <c r="IBE1235" s="142"/>
      <c r="IBF1235" s="143"/>
      <c r="IBG1235" s="142"/>
      <c r="IBH1235" s="143"/>
      <c r="IBI1235" s="142"/>
      <c r="IBJ1235" s="143"/>
      <c r="IBK1235" s="142"/>
      <c r="IBL1235" s="143"/>
      <c r="IBM1235" s="142"/>
      <c r="IBN1235" s="143"/>
      <c r="IBO1235" s="142"/>
      <c r="IBP1235" s="143"/>
      <c r="IBQ1235" s="142"/>
      <c r="IBR1235" s="143"/>
      <c r="IBS1235" s="142"/>
      <c r="IBT1235" s="143"/>
      <c r="IBU1235" s="142"/>
      <c r="IBV1235" s="143"/>
      <c r="IBW1235" s="142"/>
      <c r="IBX1235" s="143"/>
      <c r="IBY1235" s="142"/>
      <c r="IBZ1235" s="143"/>
      <c r="ICA1235" s="142"/>
      <c r="ICB1235" s="143"/>
      <c r="ICC1235" s="142"/>
      <c r="ICD1235" s="143"/>
      <c r="ICE1235" s="142"/>
      <c r="ICF1235" s="143"/>
      <c r="ICG1235" s="142"/>
      <c r="ICH1235" s="143"/>
      <c r="ICI1235" s="142"/>
      <c r="ICJ1235" s="143"/>
      <c r="ICK1235" s="142"/>
      <c r="ICL1235" s="143"/>
      <c r="ICM1235" s="142"/>
      <c r="ICN1235" s="143"/>
      <c r="ICO1235" s="142"/>
      <c r="ICP1235" s="143"/>
      <c r="ICQ1235" s="142"/>
      <c r="ICR1235" s="143"/>
      <c r="ICS1235" s="142"/>
      <c r="ICT1235" s="143"/>
      <c r="ICU1235" s="142"/>
      <c r="ICV1235" s="143"/>
      <c r="ICW1235" s="142"/>
      <c r="ICX1235" s="143"/>
      <c r="ICY1235" s="142"/>
      <c r="ICZ1235" s="143"/>
      <c r="IDA1235" s="142"/>
      <c r="IDB1235" s="143"/>
      <c r="IDC1235" s="142"/>
      <c r="IDD1235" s="143"/>
      <c r="IDE1235" s="142"/>
      <c r="IDF1235" s="143"/>
      <c r="IDG1235" s="142"/>
      <c r="IDH1235" s="143"/>
      <c r="IDI1235" s="142"/>
      <c r="IDJ1235" s="143"/>
      <c r="IDK1235" s="142"/>
      <c r="IDL1235" s="143"/>
      <c r="IDM1235" s="142"/>
      <c r="IDN1235" s="143"/>
      <c r="IDO1235" s="142"/>
      <c r="IDP1235" s="143"/>
      <c r="IDQ1235" s="142"/>
      <c r="IDR1235" s="143"/>
      <c r="IDS1235" s="142"/>
      <c r="IDT1235" s="143"/>
      <c r="IDU1235" s="142"/>
      <c r="IDV1235" s="143"/>
      <c r="IDW1235" s="142"/>
      <c r="IDX1235" s="143"/>
      <c r="IDY1235" s="142"/>
      <c r="IDZ1235" s="143"/>
      <c r="IEA1235" s="142"/>
      <c r="IEB1235" s="143"/>
      <c r="IEC1235" s="142"/>
      <c r="IED1235" s="143"/>
      <c r="IEE1235" s="142"/>
      <c r="IEF1235" s="143"/>
      <c r="IEG1235" s="142"/>
      <c r="IEH1235" s="143"/>
      <c r="IEI1235" s="142"/>
      <c r="IEJ1235" s="143"/>
      <c r="IEK1235" s="142"/>
      <c r="IEL1235" s="143"/>
      <c r="IEM1235" s="142"/>
      <c r="IEN1235" s="143"/>
      <c r="IEO1235" s="142"/>
      <c r="IEP1235" s="143"/>
      <c r="IEQ1235" s="142"/>
      <c r="IER1235" s="143"/>
      <c r="IES1235" s="142"/>
      <c r="IET1235" s="143"/>
      <c r="IEU1235" s="142"/>
      <c r="IEV1235" s="143"/>
      <c r="IEW1235" s="142"/>
      <c r="IEX1235" s="143"/>
      <c r="IEY1235" s="142"/>
      <c r="IEZ1235" s="143"/>
      <c r="IFA1235" s="142"/>
      <c r="IFB1235" s="143"/>
      <c r="IFC1235" s="142"/>
      <c r="IFD1235" s="143"/>
      <c r="IFE1235" s="142"/>
      <c r="IFF1235" s="143"/>
      <c r="IFG1235" s="142"/>
      <c r="IFH1235" s="143"/>
      <c r="IFI1235" s="142"/>
      <c r="IFJ1235" s="143"/>
      <c r="IFK1235" s="142"/>
      <c r="IFL1235" s="143"/>
      <c r="IFM1235" s="142"/>
      <c r="IFN1235" s="143"/>
      <c r="IFO1235" s="142"/>
      <c r="IFP1235" s="143"/>
      <c r="IFQ1235" s="142"/>
      <c r="IFR1235" s="143"/>
      <c r="IFS1235" s="142"/>
      <c r="IFT1235" s="143"/>
      <c r="IFU1235" s="142"/>
      <c r="IFV1235" s="143"/>
      <c r="IFW1235" s="142"/>
      <c r="IFX1235" s="143"/>
      <c r="IFY1235" s="142"/>
      <c r="IFZ1235" s="143"/>
      <c r="IGA1235" s="142"/>
      <c r="IGB1235" s="143"/>
      <c r="IGC1235" s="142"/>
      <c r="IGD1235" s="143"/>
      <c r="IGE1235" s="142"/>
      <c r="IGF1235" s="143"/>
      <c r="IGG1235" s="142"/>
      <c r="IGH1235" s="143"/>
      <c r="IGI1235" s="142"/>
      <c r="IGJ1235" s="143"/>
      <c r="IGK1235" s="142"/>
      <c r="IGL1235" s="143"/>
      <c r="IGM1235" s="142"/>
      <c r="IGN1235" s="143"/>
      <c r="IGO1235" s="142"/>
      <c r="IGP1235" s="143"/>
      <c r="IGQ1235" s="142"/>
      <c r="IGR1235" s="143"/>
      <c r="IGS1235" s="142"/>
      <c r="IGT1235" s="143"/>
      <c r="IGU1235" s="142"/>
      <c r="IGV1235" s="143"/>
      <c r="IGW1235" s="142"/>
      <c r="IGX1235" s="143"/>
      <c r="IGY1235" s="142"/>
      <c r="IGZ1235" s="143"/>
      <c r="IHA1235" s="142"/>
      <c r="IHB1235" s="143"/>
      <c r="IHC1235" s="142"/>
      <c r="IHD1235" s="143"/>
      <c r="IHE1235" s="142"/>
      <c r="IHF1235" s="143"/>
      <c r="IHG1235" s="142"/>
      <c r="IHH1235" s="143"/>
      <c r="IHI1235" s="142"/>
      <c r="IHJ1235" s="143"/>
      <c r="IHK1235" s="142"/>
      <c r="IHL1235" s="143"/>
      <c r="IHM1235" s="142"/>
      <c r="IHN1235" s="143"/>
      <c r="IHO1235" s="142"/>
      <c r="IHP1235" s="143"/>
      <c r="IHQ1235" s="142"/>
      <c r="IHR1235" s="143"/>
      <c r="IHS1235" s="142"/>
      <c r="IHT1235" s="143"/>
      <c r="IHU1235" s="142"/>
      <c r="IHV1235" s="143"/>
      <c r="IHW1235" s="142"/>
      <c r="IHX1235" s="143"/>
      <c r="IHY1235" s="142"/>
      <c r="IHZ1235" s="143"/>
      <c r="IIA1235" s="142"/>
      <c r="IIB1235" s="143"/>
      <c r="IIC1235" s="142"/>
      <c r="IID1235" s="143"/>
      <c r="IIE1235" s="142"/>
      <c r="IIF1235" s="143"/>
      <c r="IIG1235" s="142"/>
      <c r="IIH1235" s="143"/>
      <c r="III1235" s="142"/>
      <c r="IIJ1235" s="143"/>
      <c r="IIK1235" s="142"/>
      <c r="IIL1235" s="143"/>
      <c r="IIM1235" s="142"/>
      <c r="IIN1235" s="143"/>
      <c r="IIO1235" s="142"/>
      <c r="IIP1235" s="143"/>
      <c r="IIQ1235" s="142"/>
      <c r="IIR1235" s="143"/>
      <c r="IIS1235" s="142"/>
      <c r="IIT1235" s="143"/>
      <c r="IIU1235" s="142"/>
      <c r="IIV1235" s="143"/>
      <c r="IIW1235" s="142"/>
      <c r="IIX1235" s="143"/>
      <c r="IIY1235" s="142"/>
      <c r="IIZ1235" s="143"/>
      <c r="IJA1235" s="142"/>
      <c r="IJB1235" s="143"/>
      <c r="IJC1235" s="142"/>
      <c r="IJD1235" s="143"/>
      <c r="IJE1235" s="142"/>
      <c r="IJF1235" s="143"/>
      <c r="IJG1235" s="142"/>
      <c r="IJH1235" s="143"/>
      <c r="IJI1235" s="142"/>
      <c r="IJJ1235" s="143"/>
      <c r="IJK1235" s="142"/>
      <c r="IJL1235" s="143"/>
      <c r="IJM1235" s="142"/>
      <c r="IJN1235" s="143"/>
      <c r="IJO1235" s="142"/>
      <c r="IJP1235" s="143"/>
      <c r="IJQ1235" s="142"/>
      <c r="IJR1235" s="143"/>
      <c r="IJS1235" s="142"/>
      <c r="IJT1235" s="143"/>
      <c r="IJU1235" s="142"/>
      <c r="IJV1235" s="143"/>
      <c r="IJW1235" s="142"/>
      <c r="IJX1235" s="143"/>
      <c r="IJY1235" s="142"/>
      <c r="IJZ1235" s="143"/>
      <c r="IKA1235" s="142"/>
      <c r="IKB1235" s="143"/>
      <c r="IKC1235" s="142"/>
      <c r="IKD1235" s="143"/>
      <c r="IKE1235" s="142"/>
      <c r="IKF1235" s="143"/>
      <c r="IKG1235" s="142"/>
      <c r="IKH1235" s="143"/>
      <c r="IKI1235" s="142"/>
      <c r="IKJ1235" s="143"/>
      <c r="IKK1235" s="142"/>
      <c r="IKL1235" s="143"/>
      <c r="IKM1235" s="142"/>
      <c r="IKN1235" s="143"/>
      <c r="IKO1235" s="142"/>
      <c r="IKP1235" s="143"/>
      <c r="IKQ1235" s="142"/>
      <c r="IKR1235" s="143"/>
      <c r="IKS1235" s="142"/>
      <c r="IKT1235" s="143"/>
      <c r="IKU1235" s="142"/>
      <c r="IKV1235" s="143"/>
      <c r="IKW1235" s="142"/>
      <c r="IKX1235" s="143"/>
      <c r="IKY1235" s="142"/>
      <c r="IKZ1235" s="143"/>
      <c r="ILA1235" s="142"/>
      <c r="ILB1235" s="143"/>
      <c r="ILC1235" s="142"/>
      <c r="ILD1235" s="143"/>
      <c r="ILE1235" s="142"/>
      <c r="ILF1235" s="143"/>
      <c r="ILG1235" s="142"/>
      <c r="ILH1235" s="143"/>
      <c r="ILI1235" s="142"/>
      <c r="ILJ1235" s="143"/>
      <c r="ILK1235" s="142"/>
      <c r="ILL1235" s="143"/>
      <c r="ILM1235" s="142"/>
      <c r="ILN1235" s="143"/>
      <c r="ILO1235" s="142"/>
      <c r="ILP1235" s="143"/>
      <c r="ILQ1235" s="142"/>
      <c r="ILR1235" s="143"/>
      <c r="ILS1235" s="142"/>
      <c r="ILT1235" s="143"/>
      <c r="ILU1235" s="142"/>
      <c r="ILV1235" s="143"/>
      <c r="ILW1235" s="142"/>
      <c r="ILX1235" s="143"/>
      <c r="ILY1235" s="142"/>
      <c r="ILZ1235" s="143"/>
      <c r="IMA1235" s="142"/>
      <c r="IMB1235" s="143"/>
      <c r="IMC1235" s="142"/>
      <c r="IMD1235" s="143"/>
      <c r="IME1235" s="142"/>
      <c r="IMF1235" s="143"/>
      <c r="IMG1235" s="142"/>
      <c r="IMH1235" s="143"/>
      <c r="IMI1235" s="142"/>
      <c r="IMJ1235" s="143"/>
      <c r="IMK1235" s="142"/>
      <c r="IML1235" s="143"/>
      <c r="IMM1235" s="142"/>
      <c r="IMN1235" s="143"/>
      <c r="IMO1235" s="142"/>
      <c r="IMP1235" s="143"/>
      <c r="IMQ1235" s="142"/>
      <c r="IMR1235" s="143"/>
      <c r="IMS1235" s="142"/>
      <c r="IMT1235" s="143"/>
      <c r="IMU1235" s="142"/>
      <c r="IMV1235" s="143"/>
      <c r="IMW1235" s="142"/>
      <c r="IMX1235" s="143"/>
      <c r="IMY1235" s="142"/>
      <c r="IMZ1235" s="143"/>
      <c r="INA1235" s="142"/>
      <c r="INB1235" s="143"/>
      <c r="INC1235" s="142"/>
      <c r="IND1235" s="143"/>
      <c r="INE1235" s="142"/>
      <c r="INF1235" s="143"/>
      <c r="ING1235" s="142"/>
      <c r="INH1235" s="143"/>
      <c r="INI1235" s="142"/>
      <c r="INJ1235" s="143"/>
      <c r="INK1235" s="142"/>
      <c r="INL1235" s="143"/>
      <c r="INM1235" s="142"/>
      <c r="INN1235" s="143"/>
      <c r="INO1235" s="142"/>
      <c r="INP1235" s="143"/>
      <c r="INQ1235" s="142"/>
      <c r="INR1235" s="143"/>
      <c r="INS1235" s="142"/>
      <c r="INT1235" s="143"/>
      <c r="INU1235" s="142"/>
      <c r="INV1235" s="143"/>
      <c r="INW1235" s="142"/>
      <c r="INX1235" s="143"/>
      <c r="INY1235" s="142"/>
      <c r="INZ1235" s="143"/>
      <c r="IOA1235" s="142"/>
      <c r="IOB1235" s="143"/>
      <c r="IOC1235" s="142"/>
      <c r="IOD1235" s="143"/>
      <c r="IOE1235" s="142"/>
      <c r="IOF1235" s="143"/>
      <c r="IOG1235" s="142"/>
      <c r="IOH1235" s="143"/>
      <c r="IOI1235" s="142"/>
      <c r="IOJ1235" s="143"/>
      <c r="IOK1235" s="142"/>
      <c r="IOL1235" s="143"/>
      <c r="IOM1235" s="142"/>
      <c r="ION1235" s="143"/>
      <c r="IOO1235" s="142"/>
      <c r="IOP1235" s="143"/>
      <c r="IOQ1235" s="142"/>
      <c r="IOR1235" s="143"/>
      <c r="IOS1235" s="142"/>
      <c r="IOT1235" s="143"/>
      <c r="IOU1235" s="142"/>
      <c r="IOV1235" s="143"/>
      <c r="IOW1235" s="142"/>
      <c r="IOX1235" s="143"/>
      <c r="IOY1235" s="142"/>
      <c r="IOZ1235" s="143"/>
      <c r="IPA1235" s="142"/>
      <c r="IPB1235" s="143"/>
      <c r="IPC1235" s="142"/>
      <c r="IPD1235" s="143"/>
      <c r="IPE1235" s="142"/>
      <c r="IPF1235" s="143"/>
      <c r="IPG1235" s="142"/>
      <c r="IPH1235" s="143"/>
      <c r="IPI1235" s="142"/>
      <c r="IPJ1235" s="143"/>
      <c r="IPK1235" s="142"/>
      <c r="IPL1235" s="143"/>
      <c r="IPM1235" s="142"/>
      <c r="IPN1235" s="143"/>
      <c r="IPO1235" s="142"/>
      <c r="IPP1235" s="143"/>
      <c r="IPQ1235" s="142"/>
      <c r="IPR1235" s="143"/>
      <c r="IPS1235" s="142"/>
      <c r="IPT1235" s="143"/>
      <c r="IPU1235" s="142"/>
      <c r="IPV1235" s="143"/>
      <c r="IPW1235" s="142"/>
      <c r="IPX1235" s="143"/>
      <c r="IPY1235" s="142"/>
      <c r="IPZ1235" s="143"/>
      <c r="IQA1235" s="142"/>
      <c r="IQB1235" s="143"/>
      <c r="IQC1235" s="142"/>
      <c r="IQD1235" s="143"/>
      <c r="IQE1235" s="142"/>
      <c r="IQF1235" s="143"/>
      <c r="IQG1235" s="142"/>
      <c r="IQH1235" s="143"/>
      <c r="IQI1235" s="142"/>
      <c r="IQJ1235" s="143"/>
      <c r="IQK1235" s="142"/>
      <c r="IQL1235" s="143"/>
      <c r="IQM1235" s="142"/>
      <c r="IQN1235" s="143"/>
      <c r="IQO1235" s="142"/>
      <c r="IQP1235" s="143"/>
      <c r="IQQ1235" s="142"/>
      <c r="IQR1235" s="143"/>
      <c r="IQS1235" s="142"/>
      <c r="IQT1235" s="143"/>
      <c r="IQU1235" s="142"/>
      <c r="IQV1235" s="143"/>
      <c r="IQW1235" s="142"/>
      <c r="IQX1235" s="143"/>
      <c r="IQY1235" s="142"/>
      <c r="IQZ1235" s="143"/>
      <c r="IRA1235" s="142"/>
      <c r="IRB1235" s="143"/>
      <c r="IRC1235" s="142"/>
      <c r="IRD1235" s="143"/>
      <c r="IRE1235" s="142"/>
      <c r="IRF1235" s="143"/>
      <c r="IRG1235" s="142"/>
      <c r="IRH1235" s="143"/>
      <c r="IRI1235" s="142"/>
      <c r="IRJ1235" s="143"/>
      <c r="IRK1235" s="142"/>
      <c r="IRL1235" s="143"/>
      <c r="IRM1235" s="142"/>
      <c r="IRN1235" s="143"/>
      <c r="IRO1235" s="142"/>
      <c r="IRP1235" s="143"/>
      <c r="IRQ1235" s="142"/>
      <c r="IRR1235" s="143"/>
      <c r="IRS1235" s="142"/>
      <c r="IRT1235" s="143"/>
      <c r="IRU1235" s="142"/>
      <c r="IRV1235" s="143"/>
      <c r="IRW1235" s="142"/>
      <c r="IRX1235" s="143"/>
      <c r="IRY1235" s="142"/>
      <c r="IRZ1235" s="143"/>
      <c r="ISA1235" s="142"/>
      <c r="ISB1235" s="143"/>
      <c r="ISC1235" s="142"/>
      <c r="ISD1235" s="143"/>
      <c r="ISE1235" s="142"/>
      <c r="ISF1235" s="143"/>
      <c r="ISG1235" s="142"/>
      <c r="ISH1235" s="143"/>
      <c r="ISI1235" s="142"/>
      <c r="ISJ1235" s="143"/>
      <c r="ISK1235" s="142"/>
      <c r="ISL1235" s="143"/>
      <c r="ISM1235" s="142"/>
      <c r="ISN1235" s="143"/>
      <c r="ISO1235" s="142"/>
      <c r="ISP1235" s="143"/>
      <c r="ISQ1235" s="142"/>
      <c r="ISR1235" s="143"/>
      <c r="ISS1235" s="142"/>
      <c r="IST1235" s="143"/>
      <c r="ISU1235" s="142"/>
      <c r="ISV1235" s="143"/>
      <c r="ISW1235" s="142"/>
      <c r="ISX1235" s="143"/>
      <c r="ISY1235" s="142"/>
      <c r="ISZ1235" s="143"/>
      <c r="ITA1235" s="142"/>
      <c r="ITB1235" s="143"/>
      <c r="ITC1235" s="142"/>
      <c r="ITD1235" s="143"/>
      <c r="ITE1235" s="142"/>
      <c r="ITF1235" s="143"/>
      <c r="ITG1235" s="142"/>
      <c r="ITH1235" s="143"/>
      <c r="ITI1235" s="142"/>
      <c r="ITJ1235" s="143"/>
      <c r="ITK1235" s="142"/>
      <c r="ITL1235" s="143"/>
      <c r="ITM1235" s="142"/>
      <c r="ITN1235" s="143"/>
      <c r="ITO1235" s="142"/>
      <c r="ITP1235" s="143"/>
      <c r="ITQ1235" s="142"/>
      <c r="ITR1235" s="143"/>
      <c r="ITS1235" s="142"/>
      <c r="ITT1235" s="143"/>
      <c r="ITU1235" s="142"/>
      <c r="ITV1235" s="143"/>
      <c r="ITW1235" s="142"/>
      <c r="ITX1235" s="143"/>
      <c r="ITY1235" s="142"/>
      <c r="ITZ1235" s="143"/>
      <c r="IUA1235" s="142"/>
      <c r="IUB1235" s="143"/>
      <c r="IUC1235" s="142"/>
      <c r="IUD1235" s="143"/>
      <c r="IUE1235" s="142"/>
      <c r="IUF1235" s="143"/>
      <c r="IUG1235" s="142"/>
      <c r="IUH1235" s="143"/>
      <c r="IUI1235" s="142"/>
      <c r="IUJ1235" s="143"/>
      <c r="IUK1235" s="142"/>
      <c r="IUL1235" s="143"/>
      <c r="IUM1235" s="142"/>
      <c r="IUN1235" s="143"/>
      <c r="IUO1235" s="142"/>
      <c r="IUP1235" s="143"/>
      <c r="IUQ1235" s="142"/>
      <c r="IUR1235" s="143"/>
      <c r="IUS1235" s="142"/>
      <c r="IUT1235" s="143"/>
      <c r="IUU1235" s="142"/>
      <c r="IUV1235" s="143"/>
      <c r="IUW1235" s="142"/>
      <c r="IUX1235" s="143"/>
      <c r="IUY1235" s="142"/>
      <c r="IUZ1235" s="143"/>
      <c r="IVA1235" s="142"/>
      <c r="IVB1235" s="143"/>
      <c r="IVC1235" s="142"/>
      <c r="IVD1235" s="143"/>
      <c r="IVE1235" s="142"/>
      <c r="IVF1235" s="143"/>
      <c r="IVG1235" s="142"/>
      <c r="IVH1235" s="143"/>
      <c r="IVI1235" s="142"/>
      <c r="IVJ1235" s="143"/>
      <c r="IVK1235" s="142"/>
      <c r="IVL1235" s="143"/>
      <c r="IVM1235" s="142"/>
      <c r="IVN1235" s="143"/>
      <c r="IVO1235" s="142"/>
      <c r="IVP1235" s="143"/>
      <c r="IVQ1235" s="142"/>
      <c r="IVR1235" s="143"/>
      <c r="IVS1235" s="142"/>
      <c r="IVT1235" s="143"/>
      <c r="IVU1235" s="142"/>
      <c r="IVV1235" s="143"/>
      <c r="IVW1235" s="142"/>
      <c r="IVX1235" s="143"/>
      <c r="IVY1235" s="142"/>
      <c r="IVZ1235" s="143"/>
      <c r="IWA1235" s="142"/>
      <c r="IWB1235" s="143"/>
      <c r="IWC1235" s="142"/>
      <c r="IWD1235" s="143"/>
      <c r="IWE1235" s="142"/>
      <c r="IWF1235" s="143"/>
      <c r="IWG1235" s="142"/>
      <c r="IWH1235" s="143"/>
      <c r="IWI1235" s="142"/>
      <c r="IWJ1235" s="143"/>
      <c r="IWK1235" s="142"/>
      <c r="IWL1235" s="143"/>
      <c r="IWM1235" s="142"/>
      <c r="IWN1235" s="143"/>
      <c r="IWO1235" s="142"/>
      <c r="IWP1235" s="143"/>
      <c r="IWQ1235" s="142"/>
      <c r="IWR1235" s="143"/>
      <c r="IWS1235" s="142"/>
      <c r="IWT1235" s="143"/>
      <c r="IWU1235" s="142"/>
      <c r="IWV1235" s="143"/>
      <c r="IWW1235" s="142"/>
      <c r="IWX1235" s="143"/>
      <c r="IWY1235" s="142"/>
      <c r="IWZ1235" s="143"/>
      <c r="IXA1235" s="142"/>
      <c r="IXB1235" s="143"/>
      <c r="IXC1235" s="142"/>
      <c r="IXD1235" s="143"/>
      <c r="IXE1235" s="142"/>
      <c r="IXF1235" s="143"/>
      <c r="IXG1235" s="142"/>
      <c r="IXH1235" s="143"/>
      <c r="IXI1235" s="142"/>
      <c r="IXJ1235" s="143"/>
      <c r="IXK1235" s="142"/>
      <c r="IXL1235" s="143"/>
      <c r="IXM1235" s="142"/>
      <c r="IXN1235" s="143"/>
      <c r="IXO1235" s="142"/>
      <c r="IXP1235" s="143"/>
      <c r="IXQ1235" s="142"/>
      <c r="IXR1235" s="143"/>
      <c r="IXS1235" s="142"/>
      <c r="IXT1235" s="143"/>
      <c r="IXU1235" s="142"/>
      <c r="IXV1235" s="143"/>
      <c r="IXW1235" s="142"/>
      <c r="IXX1235" s="143"/>
      <c r="IXY1235" s="142"/>
      <c r="IXZ1235" s="143"/>
      <c r="IYA1235" s="142"/>
      <c r="IYB1235" s="143"/>
      <c r="IYC1235" s="142"/>
      <c r="IYD1235" s="143"/>
      <c r="IYE1235" s="142"/>
      <c r="IYF1235" s="143"/>
      <c r="IYG1235" s="142"/>
      <c r="IYH1235" s="143"/>
      <c r="IYI1235" s="142"/>
      <c r="IYJ1235" s="143"/>
      <c r="IYK1235" s="142"/>
      <c r="IYL1235" s="143"/>
      <c r="IYM1235" s="142"/>
      <c r="IYN1235" s="143"/>
      <c r="IYO1235" s="142"/>
      <c r="IYP1235" s="143"/>
      <c r="IYQ1235" s="142"/>
      <c r="IYR1235" s="143"/>
      <c r="IYS1235" s="142"/>
      <c r="IYT1235" s="143"/>
      <c r="IYU1235" s="142"/>
      <c r="IYV1235" s="143"/>
      <c r="IYW1235" s="142"/>
      <c r="IYX1235" s="143"/>
      <c r="IYY1235" s="142"/>
      <c r="IYZ1235" s="143"/>
      <c r="IZA1235" s="142"/>
      <c r="IZB1235" s="143"/>
      <c r="IZC1235" s="142"/>
      <c r="IZD1235" s="143"/>
      <c r="IZE1235" s="142"/>
      <c r="IZF1235" s="143"/>
      <c r="IZG1235" s="142"/>
      <c r="IZH1235" s="143"/>
      <c r="IZI1235" s="142"/>
      <c r="IZJ1235" s="143"/>
      <c r="IZK1235" s="142"/>
      <c r="IZL1235" s="143"/>
      <c r="IZM1235" s="142"/>
      <c r="IZN1235" s="143"/>
      <c r="IZO1235" s="142"/>
      <c r="IZP1235" s="143"/>
      <c r="IZQ1235" s="142"/>
      <c r="IZR1235" s="143"/>
      <c r="IZS1235" s="142"/>
      <c r="IZT1235" s="143"/>
      <c r="IZU1235" s="142"/>
      <c r="IZV1235" s="143"/>
      <c r="IZW1235" s="142"/>
      <c r="IZX1235" s="143"/>
      <c r="IZY1235" s="142"/>
      <c r="IZZ1235" s="143"/>
      <c r="JAA1235" s="142"/>
      <c r="JAB1235" s="143"/>
      <c r="JAC1235" s="142"/>
      <c r="JAD1235" s="143"/>
      <c r="JAE1235" s="142"/>
      <c r="JAF1235" s="143"/>
      <c r="JAG1235" s="142"/>
      <c r="JAH1235" s="143"/>
      <c r="JAI1235" s="142"/>
      <c r="JAJ1235" s="143"/>
      <c r="JAK1235" s="142"/>
      <c r="JAL1235" s="143"/>
      <c r="JAM1235" s="142"/>
      <c r="JAN1235" s="143"/>
      <c r="JAO1235" s="142"/>
      <c r="JAP1235" s="143"/>
      <c r="JAQ1235" s="142"/>
      <c r="JAR1235" s="143"/>
      <c r="JAS1235" s="142"/>
      <c r="JAT1235" s="143"/>
      <c r="JAU1235" s="142"/>
      <c r="JAV1235" s="143"/>
      <c r="JAW1235" s="142"/>
      <c r="JAX1235" s="143"/>
      <c r="JAY1235" s="142"/>
      <c r="JAZ1235" s="143"/>
      <c r="JBA1235" s="142"/>
      <c r="JBB1235" s="143"/>
      <c r="JBC1235" s="142"/>
      <c r="JBD1235" s="143"/>
      <c r="JBE1235" s="142"/>
      <c r="JBF1235" s="143"/>
      <c r="JBG1235" s="142"/>
      <c r="JBH1235" s="143"/>
      <c r="JBI1235" s="142"/>
      <c r="JBJ1235" s="143"/>
      <c r="JBK1235" s="142"/>
      <c r="JBL1235" s="143"/>
      <c r="JBM1235" s="142"/>
      <c r="JBN1235" s="143"/>
      <c r="JBO1235" s="142"/>
      <c r="JBP1235" s="143"/>
      <c r="JBQ1235" s="142"/>
      <c r="JBR1235" s="143"/>
      <c r="JBS1235" s="142"/>
      <c r="JBT1235" s="143"/>
      <c r="JBU1235" s="142"/>
      <c r="JBV1235" s="143"/>
      <c r="JBW1235" s="142"/>
      <c r="JBX1235" s="143"/>
      <c r="JBY1235" s="142"/>
      <c r="JBZ1235" s="143"/>
      <c r="JCA1235" s="142"/>
      <c r="JCB1235" s="143"/>
      <c r="JCC1235" s="142"/>
      <c r="JCD1235" s="143"/>
      <c r="JCE1235" s="142"/>
      <c r="JCF1235" s="143"/>
      <c r="JCG1235" s="142"/>
      <c r="JCH1235" s="143"/>
      <c r="JCI1235" s="142"/>
      <c r="JCJ1235" s="143"/>
      <c r="JCK1235" s="142"/>
      <c r="JCL1235" s="143"/>
      <c r="JCM1235" s="142"/>
      <c r="JCN1235" s="143"/>
      <c r="JCO1235" s="142"/>
      <c r="JCP1235" s="143"/>
      <c r="JCQ1235" s="142"/>
      <c r="JCR1235" s="143"/>
      <c r="JCS1235" s="142"/>
      <c r="JCT1235" s="143"/>
      <c r="JCU1235" s="142"/>
      <c r="JCV1235" s="143"/>
      <c r="JCW1235" s="142"/>
      <c r="JCX1235" s="143"/>
      <c r="JCY1235" s="142"/>
      <c r="JCZ1235" s="143"/>
      <c r="JDA1235" s="142"/>
      <c r="JDB1235" s="143"/>
      <c r="JDC1235" s="142"/>
      <c r="JDD1235" s="143"/>
      <c r="JDE1235" s="142"/>
      <c r="JDF1235" s="143"/>
      <c r="JDG1235" s="142"/>
      <c r="JDH1235" s="143"/>
      <c r="JDI1235" s="142"/>
      <c r="JDJ1235" s="143"/>
      <c r="JDK1235" s="142"/>
      <c r="JDL1235" s="143"/>
      <c r="JDM1235" s="142"/>
      <c r="JDN1235" s="143"/>
      <c r="JDO1235" s="142"/>
      <c r="JDP1235" s="143"/>
      <c r="JDQ1235" s="142"/>
      <c r="JDR1235" s="143"/>
      <c r="JDS1235" s="142"/>
      <c r="JDT1235" s="143"/>
      <c r="JDU1235" s="142"/>
      <c r="JDV1235" s="143"/>
      <c r="JDW1235" s="142"/>
      <c r="JDX1235" s="143"/>
      <c r="JDY1235" s="142"/>
      <c r="JDZ1235" s="143"/>
      <c r="JEA1235" s="142"/>
      <c r="JEB1235" s="143"/>
      <c r="JEC1235" s="142"/>
      <c r="JED1235" s="143"/>
      <c r="JEE1235" s="142"/>
      <c r="JEF1235" s="143"/>
      <c r="JEG1235" s="142"/>
      <c r="JEH1235" s="143"/>
      <c r="JEI1235" s="142"/>
      <c r="JEJ1235" s="143"/>
      <c r="JEK1235" s="142"/>
      <c r="JEL1235" s="143"/>
      <c r="JEM1235" s="142"/>
      <c r="JEN1235" s="143"/>
      <c r="JEO1235" s="142"/>
      <c r="JEP1235" s="143"/>
      <c r="JEQ1235" s="142"/>
      <c r="JER1235" s="143"/>
      <c r="JES1235" s="142"/>
      <c r="JET1235" s="143"/>
      <c r="JEU1235" s="142"/>
      <c r="JEV1235" s="143"/>
      <c r="JEW1235" s="142"/>
      <c r="JEX1235" s="143"/>
      <c r="JEY1235" s="142"/>
      <c r="JEZ1235" s="143"/>
      <c r="JFA1235" s="142"/>
      <c r="JFB1235" s="143"/>
      <c r="JFC1235" s="142"/>
      <c r="JFD1235" s="143"/>
      <c r="JFE1235" s="142"/>
      <c r="JFF1235" s="143"/>
      <c r="JFG1235" s="142"/>
      <c r="JFH1235" s="143"/>
      <c r="JFI1235" s="142"/>
      <c r="JFJ1235" s="143"/>
      <c r="JFK1235" s="142"/>
      <c r="JFL1235" s="143"/>
      <c r="JFM1235" s="142"/>
      <c r="JFN1235" s="143"/>
      <c r="JFO1235" s="142"/>
      <c r="JFP1235" s="143"/>
      <c r="JFQ1235" s="142"/>
      <c r="JFR1235" s="143"/>
      <c r="JFS1235" s="142"/>
      <c r="JFT1235" s="143"/>
      <c r="JFU1235" s="142"/>
      <c r="JFV1235" s="143"/>
      <c r="JFW1235" s="142"/>
      <c r="JFX1235" s="143"/>
      <c r="JFY1235" s="142"/>
      <c r="JFZ1235" s="143"/>
      <c r="JGA1235" s="142"/>
      <c r="JGB1235" s="143"/>
      <c r="JGC1235" s="142"/>
      <c r="JGD1235" s="143"/>
      <c r="JGE1235" s="142"/>
      <c r="JGF1235" s="143"/>
      <c r="JGG1235" s="142"/>
      <c r="JGH1235" s="143"/>
      <c r="JGI1235" s="142"/>
      <c r="JGJ1235" s="143"/>
      <c r="JGK1235" s="142"/>
      <c r="JGL1235" s="143"/>
      <c r="JGM1235" s="142"/>
      <c r="JGN1235" s="143"/>
      <c r="JGO1235" s="142"/>
      <c r="JGP1235" s="143"/>
      <c r="JGQ1235" s="142"/>
      <c r="JGR1235" s="143"/>
      <c r="JGS1235" s="142"/>
      <c r="JGT1235" s="143"/>
      <c r="JGU1235" s="142"/>
      <c r="JGV1235" s="143"/>
      <c r="JGW1235" s="142"/>
      <c r="JGX1235" s="143"/>
      <c r="JGY1235" s="142"/>
      <c r="JGZ1235" s="143"/>
      <c r="JHA1235" s="142"/>
      <c r="JHB1235" s="143"/>
      <c r="JHC1235" s="142"/>
      <c r="JHD1235" s="143"/>
      <c r="JHE1235" s="142"/>
      <c r="JHF1235" s="143"/>
      <c r="JHG1235" s="142"/>
      <c r="JHH1235" s="143"/>
      <c r="JHI1235" s="142"/>
      <c r="JHJ1235" s="143"/>
      <c r="JHK1235" s="142"/>
      <c r="JHL1235" s="143"/>
      <c r="JHM1235" s="142"/>
      <c r="JHN1235" s="143"/>
      <c r="JHO1235" s="142"/>
      <c r="JHP1235" s="143"/>
      <c r="JHQ1235" s="142"/>
      <c r="JHR1235" s="143"/>
      <c r="JHS1235" s="142"/>
      <c r="JHT1235" s="143"/>
      <c r="JHU1235" s="142"/>
      <c r="JHV1235" s="143"/>
      <c r="JHW1235" s="142"/>
      <c r="JHX1235" s="143"/>
      <c r="JHY1235" s="142"/>
      <c r="JHZ1235" s="143"/>
      <c r="JIA1235" s="142"/>
      <c r="JIB1235" s="143"/>
      <c r="JIC1235" s="142"/>
      <c r="JID1235" s="143"/>
      <c r="JIE1235" s="142"/>
      <c r="JIF1235" s="143"/>
      <c r="JIG1235" s="142"/>
      <c r="JIH1235" s="143"/>
      <c r="JII1235" s="142"/>
      <c r="JIJ1235" s="143"/>
      <c r="JIK1235" s="142"/>
      <c r="JIL1235" s="143"/>
      <c r="JIM1235" s="142"/>
      <c r="JIN1235" s="143"/>
      <c r="JIO1235" s="142"/>
      <c r="JIP1235" s="143"/>
      <c r="JIQ1235" s="142"/>
      <c r="JIR1235" s="143"/>
      <c r="JIS1235" s="142"/>
      <c r="JIT1235" s="143"/>
      <c r="JIU1235" s="142"/>
      <c r="JIV1235" s="143"/>
      <c r="JIW1235" s="142"/>
      <c r="JIX1235" s="143"/>
      <c r="JIY1235" s="142"/>
      <c r="JIZ1235" s="143"/>
      <c r="JJA1235" s="142"/>
      <c r="JJB1235" s="143"/>
      <c r="JJC1235" s="142"/>
      <c r="JJD1235" s="143"/>
      <c r="JJE1235" s="142"/>
      <c r="JJF1235" s="143"/>
      <c r="JJG1235" s="142"/>
      <c r="JJH1235" s="143"/>
      <c r="JJI1235" s="142"/>
      <c r="JJJ1235" s="143"/>
      <c r="JJK1235" s="142"/>
      <c r="JJL1235" s="143"/>
      <c r="JJM1235" s="142"/>
      <c r="JJN1235" s="143"/>
      <c r="JJO1235" s="142"/>
      <c r="JJP1235" s="143"/>
      <c r="JJQ1235" s="142"/>
      <c r="JJR1235" s="143"/>
      <c r="JJS1235" s="142"/>
      <c r="JJT1235" s="143"/>
      <c r="JJU1235" s="142"/>
      <c r="JJV1235" s="143"/>
      <c r="JJW1235" s="142"/>
      <c r="JJX1235" s="143"/>
      <c r="JJY1235" s="142"/>
      <c r="JJZ1235" s="143"/>
      <c r="JKA1235" s="142"/>
      <c r="JKB1235" s="143"/>
      <c r="JKC1235" s="142"/>
      <c r="JKD1235" s="143"/>
      <c r="JKE1235" s="142"/>
      <c r="JKF1235" s="143"/>
      <c r="JKG1235" s="142"/>
      <c r="JKH1235" s="143"/>
      <c r="JKI1235" s="142"/>
      <c r="JKJ1235" s="143"/>
      <c r="JKK1235" s="142"/>
      <c r="JKL1235" s="143"/>
      <c r="JKM1235" s="142"/>
      <c r="JKN1235" s="143"/>
      <c r="JKO1235" s="142"/>
      <c r="JKP1235" s="143"/>
      <c r="JKQ1235" s="142"/>
      <c r="JKR1235" s="143"/>
      <c r="JKS1235" s="142"/>
      <c r="JKT1235" s="143"/>
      <c r="JKU1235" s="142"/>
      <c r="JKV1235" s="143"/>
      <c r="JKW1235" s="142"/>
      <c r="JKX1235" s="143"/>
      <c r="JKY1235" s="142"/>
      <c r="JKZ1235" s="143"/>
      <c r="JLA1235" s="142"/>
      <c r="JLB1235" s="143"/>
      <c r="JLC1235" s="142"/>
      <c r="JLD1235" s="143"/>
      <c r="JLE1235" s="142"/>
      <c r="JLF1235" s="143"/>
      <c r="JLG1235" s="142"/>
      <c r="JLH1235" s="143"/>
      <c r="JLI1235" s="142"/>
      <c r="JLJ1235" s="143"/>
      <c r="JLK1235" s="142"/>
      <c r="JLL1235" s="143"/>
      <c r="JLM1235" s="142"/>
      <c r="JLN1235" s="143"/>
      <c r="JLO1235" s="142"/>
      <c r="JLP1235" s="143"/>
      <c r="JLQ1235" s="142"/>
      <c r="JLR1235" s="143"/>
      <c r="JLS1235" s="142"/>
      <c r="JLT1235" s="143"/>
      <c r="JLU1235" s="142"/>
      <c r="JLV1235" s="143"/>
      <c r="JLW1235" s="142"/>
      <c r="JLX1235" s="143"/>
      <c r="JLY1235" s="142"/>
      <c r="JLZ1235" s="143"/>
      <c r="JMA1235" s="142"/>
      <c r="JMB1235" s="143"/>
      <c r="JMC1235" s="142"/>
      <c r="JMD1235" s="143"/>
      <c r="JME1235" s="142"/>
      <c r="JMF1235" s="143"/>
      <c r="JMG1235" s="142"/>
      <c r="JMH1235" s="143"/>
      <c r="JMI1235" s="142"/>
      <c r="JMJ1235" s="143"/>
      <c r="JMK1235" s="142"/>
      <c r="JML1235" s="143"/>
      <c r="JMM1235" s="142"/>
      <c r="JMN1235" s="143"/>
      <c r="JMO1235" s="142"/>
      <c r="JMP1235" s="143"/>
      <c r="JMQ1235" s="142"/>
      <c r="JMR1235" s="143"/>
      <c r="JMS1235" s="142"/>
      <c r="JMT1235" s="143"/>
      <c r="JMU1235" s="142"/>
      <c r="JMV1235" s="143"/>
      <c r="JMW1235" s="142"/>
      <c r="JMX1235" s="143"/>
      <c r="JMY1235" s="142"/>
      <c r="JMZ1235" s="143"/>
      <c r="JNA1235" s="142"/>
      <c r="JNB1235" s="143"/>
      <c r="JNC1235" s="142"/>
      <c r="JND1235" s="143"/>
      <c r="JNE1235" s="142"/>
      <c r="JNF1235" s="143"/>
      <c r="JNG1235" s="142"/>
      <c r="JNH1235" s="143"/>
      <c r="JNI1235" s="142"/>
      <c r="JNJ1235" s="143"/>
      <c r="JNK1235" s="142"/>
      <c r="JNL1235" s="143"/>
      <c r="JNM1235" s="142"/>
      <c r="JNN1235" s="143"/>
      <c r="JNO1235" s="142"/>
      <c r="JNP1235" s="143"/>
      <c r="JNQ1235" s="142"/>
      <c r="JNR1235" s="143"/>
      <c r="JNS1235" s="142"/>
      <c r="JNT1235" s="143"/>
      <c r="JNU1235" s="142"/>
      <c r="JNV1235" s="143"/>
      <c r="JNW1235" s="142"/>
      <c r="JNX1235" s="143"/>
      <c r="JNY1235" s="142"/>
      <c r="JNZ1235" s="143"/>
      <c r="JOA1235" s="142"/>
      <c r="JOB1235" s="143"/>
      <c r="JOC1235" s="142"/>
      <c r="JOD1235" s="143"/>
      <c r="JOE1235" s="142"/>
      <c r="JOF1235" s="143"/>
      <c r="JOG1235" s="142"/>
      <c r="JOH1235" s="143"/>
      <c r="JOI1235" s="142"/>
      <c r="JOJ1235" s="143"/>
      <c r="JOK1235" s="142"/>
      <c r="JOL1235" s="143"/>
      <c r="JOM1235" s="142"/>
      <c r="JON1235" s="143"/>
      <c r="JOO1235" s="142"/>
      <c r="JOP1235" s="143"/>
      <c r="JOQ1235" s="142"/>
      <c r="JOR1235" s="143"/>
      <c r="JOS1235" s="142"/>
      <c r="JOT1235" s="143"/>
      <c r="JOU1235" s="142"/>
      <c r="JOV1235" s="143"/>
      <c r="JOW1235" s="142"/>
      <c r="JOX1235" s="143"/>
      <c r="JOY1235" s="142"/>
      <c r="JOZ1235" s="143"/>
      <c r="JPA1235" s="142"/>
      <c r="JPB1235" s="143"/>
      <c r="JPC1235" s="142"/>
      <c r="JPD1235" s="143"/>
      <c r="JPE1235" s="142"/>
      <c r="JPF1235" s="143"/>
      <c r="JPG1235" s="142"/>
      <c r="JPH1235" s="143"/>
      <c r="JPI1235" s="142"/>
      <c r="JPJ1235" s="143"/>
      <c r="JPK1235" s="142"/>
      <c r="JPL1235" s="143"/>
      <c r="JPM1235" s="142"/>
      <c r="JPN1235" s="143"/>
      <c r="JPO1235" s="142"/>
      <c r="JPP1235" s="143"/>
      <c r="JPQ1235" s="142"/>
      <c r="JPR1235" s="143"/>
      <c r="JPS1235" s="142"/>
      <c r="JPT1235" s="143"/>
      <c r="JPU1235" s="142"/>
      <c r="JPV1235" s="143"/>
      <c r="JPW1235" s="142"/>
      <c r="JPX1235" s="143"/>
      <c r="JPY1235" s="142"/>
      <c r="JPZ1235" s="143"/>
      <c r="JQA1235" s="142"/>
      <c r="JQB1235" s="143"/>
      <c r="JQC1235" s="142"/>
      <c r="JQD1235" s="143"/>
      <c r="JQE1235" s="142"/>
      <c r="JQF1235" s="143"/>
      <c r="JQG1235" s="142"/>
      <c r="JQH1235" s="143"/>
      <c r="JQI1235" s="142"/>
      <c r="JQJ1235" s="143"/>
      <c r="JQK1235" s="142"/>
      <c r="JQL1235" s="143"/>
      <c r="JQM1235" s="142"/>
      <c r="JQN1235" s="143"/>
      <c r="JQO1235" s="142"/>
      <c r="JQP1235" s="143"/>
      <c r="JQQ1235" s="142"/>
      <c r="JQR1235" s="143"/>
      <c r="JQS1235" s="142"/>
      <c r="JQT1235" s="143"/>
      <c r="JQU1235" s="142"/>
      <c r="JQV1235" s="143"/>
      <c r="JQW1235" s="142"/>
      <c r="JQX1235" s="143"/>
      <c r="JQY1235" s="142"/>
      <c r="JQZ1235" s="143"/>
      <c r="JRA1235" s="142"/>
      <c r="JRB1235" s="143"/>
      <c r="JRC1235" s="142"/>
      <c r="JRD1235" s="143"/>
      <c r="JRE1235" s="142"/>
      <c r="JRF1235" s="143"/>
      <c r="JRG1235" s="142"/>
      <c r="JRH1235" s="143"/>
      <c r="JRI1235" s="142"/>
      <c r="JRJ1235" s="143"/>
      <c r="JRK1235" s="142"/>
      <c r="JRL1235" s="143"/>
      <c r="JRM1235" s="142"/>
      <c r="JRN1235" s="143"/>
      <c r="JRO1235" s="142"/>
      <c r="JRP1235" s="143"/>
      <c r="JRQ1235" s="142"/>
      <c r="JRR1235" s="143"/>
      <c r="JRS1235" s="142"/>
      <c r="JRT1235" s="143"/>
      <c r="JRU1235" s="142"/>
      <c r="JRV1235" s="143"/>
      <c r="JRW1235" s="142"/>
      <c r="JRX1235" s="143"/>
      <c r="JRY1235" s="142"/>
      <c r="JRZ1235" s="143"/>
      <c r="JSA1235" s="142"/>
      <c r="JSB1235" s="143"/>
      <c r="JSC1235" s="142"/>
      <c r="JSD1235" s="143"/>
      <c r="JSE1235" s="142"/>
      <c r="JSF1235" s="143"/>
      <c r="JSG1235" s="142"/>
      <c r="JSH1235" s="143"/>
      <c r="JSI1235" s="142"/>
      <c r="JSJ1235" s="143"/>
      <c r="JSK1235" s="142"/>
      <c r="JSL1235" s="143"/>
      <c r="JSM1235" s="142"/>
      <c r="JSN1235" s="143"/>
      <c r="JSO1235" s="142"/>
      <c r="JSP1235" s="143"/>
      <c r="JSQ1235" s="142"/>
      <c r="JSR1235" s="143"/>
      <c r="JSS1235" s="142"/>
      <c r="JST1235" s="143"/>
      <c r="JSU1235" s="142"/>
      <c r="JSV1235" s="143"/>
      <c r="JSW1235" s="142"/>
      <c r="JSX1235" s="143"/>
      <c r="JSY1235" s="142"/>
      <c r="JSZ1235" s="143"/>
      <c r="JTA1235" s="142"/>
      <c r="JTB1235" s="143"/>
      <c r="JTC1235" s="142"/>
      <c r="JTD1235" s="143"/>
      <c r="JTE1235" s="142"/>
      <c r="JTF1235" s="143"/>
      <c r="JTG1235" s="142"/>
      <c r="JTH1235" s="143"/>
      <c r="JTI1235" s="142"/>
      <c r="JTJ1235" s="143"/>
      <c r="JTK1235" s="142"/>
      <c r="JTL1235" s="143"/>
      <c r="JTM1235" s="142"/>
      <c r="JTN1235" s="143"/>
      <c r="JTO1235" s="142"/>
      <c r="JTP1235" s="143"/>
      <c r="JTQ1235" s="142"/>
      <c r="JTR1235" s="143"/>
      <c r="JTS1235" s="142"/>
      <c r="JTT1235" s="143"/>
      <c r="JTU1235" s="142"/>
      <c r="JTV1235" s="143"/>
      <c r="JTW1235" s="142"/>
      <c r="JTX1235" s="143"/>
      <c r="JTY1235" s="142"/>
      <c r="JTZ1235" s="143"/>
      <c r="JUA1235" s="142"/>
      <c r="JUB1235" s="143"/>
      <c r="JUC1235" s="142"/>
      <c r="JUD1235" s="143"/>
      <c r="JUE1235" s="142"/>
      <c r="JUF1235" s="143"/>
      <c r="JUG1235" s="142"/>
      <c r="JUH1235" s="143"/>
      <c r="JUI1235" s="142"/>
      <c r="JUJ1235" s="143"/>
      <c r="JUK1235" s="142"/>
      <c r="JUL1235" s="143"/>
      <c r="JUM1235" s="142"/>
      <c r="JUN1235" s="143"/>
      <c r="JUO1235" s="142"/>
      <c r="JUP1235" s="143"/>
      <c r="JUQ1235" s="142"/>
      <c r="JUR1235" s="143"/>
      <c r="JUS1235" s="142"/>
      <c r="JUT1235" s="143"/>
      <c r="JUU1235" s="142"/>
      <c r="JUV1235" s="143"/>
      <c r="JUW1235" s="142"/>
      <c r="JUX1235" s="143"/>
      <c r="JUY1235" s="142"/>
      <c r="JUZ1235" s="143"/>
      <c r="JVA1235" s="142"/>
      <c r="JVB1235" s="143"/>
      <c r="JVC1235" s="142"/>
      <c r="JVD1235" s="143"/>
      <c r="JVE1235" s="142"/>
      <c r="JVF1235" s="143"/>
      <c r="JVG1235" s="142"/>
      <c r="JVH1235" s="143"/>
      <c r="JVI1235" s="142"/>
      <c r="JVJ1235" s="143"/>
      <c r="JVK1235" s="142"/>
      <c r="JVL1235" s="143"/>
      <c r="JVM1235" s="142"/>
      <c r="JVN1235" s="143"/>
      <c r="JVO1235" s="142"/>
      <c r="JVP1235" s="143"/>
      <c r="JVQ1235" s="142"/>
      <c r="JVR1235" s="143"/>
      <c r="JVS1235" s="142"/>
      <c r="JVT1235" s="143"/>
      <c r="JVU1235" s="142"/>
      <c r="JVV1235" s="143"/>
      <c r="JVW1235" s="142"/>
      <c r="JVX1235" s="143"/>
      <c r="JVY1235" s="142"/>
      <c r="JVZ1235" s="143"/>
      <c r="JWA1235" s="142"/>
      <c r="JWB1235" s="143"/>
      <c r="JWC1235" s="142"/>
      <c r="JWD1235" s="143"/>
      <c r="JWE1235" s="142"/>
      <c r="JWF1235" s="143"/>
      <c r="JWG1235" s="142"/>
      <c r="JWH1235" s="143"/>
      <c r="JWI1235" s="142"/>
      <c r="JWJ1235" s="143"/>
      <c r="JWK1235" s="142"/>
      <c r="JWL1235" s="143"/>
      <c r="JWM1235" s="142"/>
      <c r="JWN1235" s="143"/>
      <c r="JWO1235" s="142"/>
      <c r="JWP1235" s="143"/>
      <c r="JWQ1235" s="142"/>
      <c r="JWR1235" s="143"/>
      <c r="JWS1235" s="142"/>
      <c r="JWT1235" s="143"/>
      <c r="JWU1235" s="142"/>
      <c r="JWV1235" s="143"/>
      <c r="JWW1235" s="142"/>
      <c r="JWX1235" s="143"/>
      <c r="JWY1235" s="142"/>
      <c r="JWZ1235" s="143"/>
      <c r="JXA1235" s="142"/>
      <c r="JXB1235" s="143"/>
      <c r="JXC1235" s="142"/>
      <c r="JXD1235" s="143"/>
      <c r="JXE1235" s="142"/>
      <c r="JXF1235" s="143"/>
      <c r="JXG1235" s="142"/>
      <c r="JXH1235" s="143"/>
      <c r="JXI1235" s="142"/>
      <c r="JXJ1235" s="143"/>
      <c r="JXK1235" s="142"/>
      <c r="JXL1235" s="143"/>
      <c r="JXM1235" s="142"/>
      <c r="JXN1235" s="143"/>
      <c r="JXO1235" s="142"/>
      <c r="JXP1235" s="143"/>
      <c r="JXQ1235" s="142"/>
      <c r="JXR1235" s="143"/>
      <c r="JXS1235" s="142"/>
      <c r="JXT1235" s="143"/>
      <c r="JXU1235" s="142"/>
      <c r="JXV1235" s="143"/>
      <c r="JXW1235" s="142"/>
      <c r="JXX1235" s="143"/>
      <c r="JXY1235" s="142"/>
      <c r="JXZ1235" s="143"/>
      <c r="JYA1235" s="142"/>
      <c r="JYB1235" s="143"/>
      <c r="JYC1235" s="142"/>
      <c r="JYD1235" s="143"/>
      <c r="JYE1235" s="142"/>
      <c r="JYF1235" s="143"/>
      <c r="JYG1235" s="142"/>
      <c r="JYH1235" s="143"/>
      <c r="JYI1235" s="142"/>
      <c r="JYJ1235" s="143"/>
      <c r="JYK1235" s="142"/>
      <c r="JYL1235" s="143"/>
      <c r="JYM1235" s="142"/>
      <c r="JYN1235" s="143"/>
      <c r="JYO1235" s="142"/>
      <c r="JYP1235" s="143"/>
      <c r="JYQ1235" s="142"/>
      <c r="JYR1235" s="143"/>
      <c r="JYS1235" s="142"/>
      <c r="JYT1235" s="143"/>
      <c r="JYU1235" s="142"/>
      <c r="JYV1235" s="143"/>
      <c r="JYW1235" s="142"/>
      <c r="JYX1235" s="143"/>
      <c r="JYY1235" s="142"/>
      <c r="JYZ1235" s="143"/>
      <c r="JZA1235" s="142"/>
      <c r="JZB1235" s="143"/>
      <c r="JZC1235" s="142"/>
      <c r="JZD1235" s="143"/>
      <c r="JZE1235" s="142"/>
      <c r="JZF1235" s="143"/>
      <c r="JZG1235" s="142"/>
      <c r="JZH1235" s="143"/>
      <c r="JZI1235" s="142"/>
      <c r="JZJ1235" s="143"/>
      <c r="JZK1235" s="142"/>
      <c r="JZL1235" s="143"/>
      <c r="JZM1235" s="142"/>
      <c r="JZN1235" s="143"/>
      <c r="JZO1235" s="142"/>
      <c r="JZP1235" s="143"/>
      <c r="JZQ1235" s="142"/>
      <c r="JZR1235" s="143"/>
      <c r="JZS1235" s="142"/>
      <c r="JZT1235" s="143"/>
      <c r="JZU1235" s="142"/>
      <c r="JZV1235" s="143"/>
      <c r="JZW1235" s="142"/>
      <c r="JZX1235" s="143"/>
      <c r="JZY1235" s="142"/>
      <c r="JZZ1235" s="143"/>
      <c r="KAA1235" s="142"/>
      <c r="KAB1235" s="143"/>
      <c r="KAC1235" s="142"/>
      <c r="KAD1235" s="143"/>
      <c r="KAE1235" s="142"/>
      <c r="KAF1235" s="143"/>
      <c r="KAG1235" s="142"/>
      <c r="KAH1235" s="143"/>
      <c r="KAI1235" s="142"/>
      <c r="KAJ1235" s="143"/>
      <c r="KAK1235" s="142"/>
      <c r="KAL1235" s="143"/>
      <c r="KAM1235" s="142"/>
      <c r="KAN1235" s="143"/>
      <c r="KAO1235" s="142"/>
      <c r="KAP1235" s="143"/>
      <c r="KAQ1235" s="142"/>
      <c r="KAR1235" s="143"/>
      <c r="KAS1235" s="142"/>
      <c r="KAT1235" s="143"/>
      <c r="KAU1235" s="142"/>
      <c r="KAV1235" s="143"/>
      <c r="KAW1235" s="142"/>
      <c r="KAX1235" s="143"/>
      <c r="KAY1235" s="142"/>
      <c r="KAZ1235" s="143"/>
      <c r="KBA1235" s="142"/>
      <c r="KBB1235" s="143"/>
      <c r="KBC1235" s="142"/>
      <c r="KBD1235" s="143"/>
      <c r="KBE1235" s="142"/>
      <c r="KBF1235" s="143"/>
      <c r="KBG1235" s="142"/>
      <c r="KBH1235" s="143"/>
      <c r="KBI1235" s="142"/>
      <c r="KBJ1235" s="143"/>
      <c r="KBK1235" s="142"/>
      <c r="KBL1235" s="143"/>
      <c r="KBM1235" s="142"/>
      <c r="KBN1235" s="143"/>
      <c r="KBO1235" s="142"/>
      <c r="KBP1235" s="143"/>
      <c r="KBQ1235" s="142"/>
      <c r="KBR1235" s="143"/>
      <c r="KBS1235" s="142"/>
      <c r="KBT1235" s="143"/>
      <c r="KBU1235" s="142"/>
      <c r="KBV1235" s="143"/>
      <c r="KBW1235" s="142"/>
      <c r="KBX1235" s="143"/>
      <c r="KBY1235" s="142"/>
      <c r="KBZ1235" s="143"/>
      <c r="KCA1235" s="142"/>
      <c r="KCB1235" s="143"/>
      <c r="KCC1235" s="142"/>
      <c r="KCD1235" s="143"/>
      <c r="KCE1235" s="142"/>
      <c r="KCF1235" s="143"/>
      <c r="KCG1235" s="142"/>
      <c r="KCH1235" s="143"/>
      <c r="KCI1235" s="142"/>
      <c r="KCJ1235" s="143"/>
      <c r="KCK1235" s="142"/>
      <c r="KCL1235" s="143"/>
      <c r="KCM1235" s="142"/>
      <c r="KCN1235" s="143"/>
      <c r="KCO1235" s="142"/>
      <c r="KCP1235" s="143"/>
      <c r="KCQ1235" s="142"/>
      <c r="KCR1235" s="143"/>
      <c r="KCS1235" s="142"/>
      <c r="KCT1235" s="143"/>
      <c r="KCU1235" s="142"/>
      <c r="KCV1235" s="143"/>
      <c r="KCW1235" s="142"/>
      <c r="KCX1235" s="143"/>
      <c r="KCY1235" s="142"/>
      <c r="KCZ1235" s="143"/>
      <c r="KDA1235" s="142"/>
      <c r="KDB1235" s="143"/>
      <c r="KDC1235" s="142"/>
      <c r="KDD1235" s="143"/>
      <c r="KDE1235" s="142"/>
      <c r="KDF1235" s="143"/>
      <c r="KDG1235" s="142"/>
      <c r="KDH1235" s="143"/>
      <c r="KDI1235" s="142"/>
      <c r="KDJ1235" s="143"/>
      <c r="KDK1235" s="142"/>
      <c r="KDL1235" s="143"/>
      <c r="KDM1235" s="142"/>
      <c r="KDN1235" s="143"/>
      <c r="KDO1235" s="142"/>
      <c r="KDP1235" s="143"/>
      <c r="KDQ1235" s="142"/>
      <c r="KDR1235" s="143"/>
      <c r="KDS1235" s="142"/>
      <c r="KDT1235" s="143"/>
      <c r="KDU1235" s="142"/>
      <c r="KDV1235" s="143"/>
      <c r="KDW1235" s="142"/>
      <c r="KDX1235" s="143"/>
      <c r="KDY1235" s="142"/>
      <c r="KDZ1235" s="143"/>
      <c r="KEA1235" s="142"/>
      <c r="KEB1235" s="143"/>
      <c r="KEC1235" s="142"/>
      <c r="KED1235" s="143"/>
      <c r="KEE1235" s="142"/>
      <c r="KEF1235" s="143"/>
      <c r="KEG1235" s="142"/>
      <c r="KEH1235" s="143"/>
      <c r="KEI1235" s="142"/>
      <c r="KEJ1235" s="143"/>
      <c r="KEK1235" s="142"/>
      <c r="KEL1235" s="143"/>
      <c r="KEM1235" s="142"/>
      <c r="KEN1235" s="143"/>
      <c r="KEO1235" s="142"/>
      <c r="KEP1235" s="143"/>
      <c r="KEQ1235" s="142"/>
      <c r="KER1235" s="143"/>
      <c r="KES1235" s="142"/>
      <c r="KET1235" s="143"/>
      <c r="KEU1235" s="142"/>
      <c r="KEV1235" s="143"/>
      <c r="KEW1235" s="142"/>
      <c r="KEX1235" s="143"/>
      <c r="KEY1235" s="142"/>
      <c r="KEZ1235" s="143"/>
      <c r="KFA1235" s="142"/>
      <c r="KFB1235" s="143"/>
      <c r="KFC1235" s="142"/>
      <c r="KFD1235" s="143"/>
      <c r="KFE1235" s="142"/>
      <c r="KFF1235" s="143"/>
      <c r="KFG1235" s="142"/>
      <c r="KFH1235" s="143"/>
      <c r="KFI1235" s="142"/>
      <c r="KFJ1235" s="143"/>
      <c r="KFK1235" s="142"/>
      <c r="KFL1235" s="143"/>
      <c r="KFM1235" s="142"/>
      <c r="KFN1235" s="143"/>
      <c r="KFO1235" s="142"/>
      <c r="KFP1235" s="143"/>
      <c r="KFQ1235" s="142"/>
      <c r="KFR1235" s="143"/>
      <c r="KFS1235" s="142"/>
      <c r="KFT1235" s="143"/>
      <c r="KFU1235" s="142"/>
      <c r="KFV1235" s="143"/>
      <c r="KFW1235" s="142"/>
      <c r="KFX1235" s="143"/>
      <c r="KFY1235" s="142"/>
      <c r="KFZ1235" s="143"/>
      <c r="KGA1235" s="142"/>
      <c r="KGB1235" s="143"/>
      <c r="KGC1235" s="142"/>
      <c r="KGD1235" s="143"/>
      <c r="KGE1235" s="142"/>
      <c r="KGF1235" s="143"/>
      <c r="KGG1235" s="142"/>
      <c r="KGH1235" s="143"/>
      <c r="KGI1235" s="142"/>
      <c r="KGJ1235" s="143"/>
      <c r="KGK1235" s="142"/>
      <c r="KGL1235" s="143"/>
      <c r="KGM1235" s="142"/>
      <c r="KGN1235" s="143"/>
      <c r="KGO1235" s="142"/>
      <c r="KGP1235" s="143"/>
      <c r="KGQ1235" s="142"/>
      <c r="KGR1235" s="143"/>
      <c r="KGS1235" s="142"/>
      <c r="KGT1235" s="143"/>
      <c r="KGU1235" s="142"/>
      <c r="KGV1235" s="143"/>
      <c r="KGW1235" s="142"/>
      <c r="KGX1235" s="143"/>
      <c r="KGY1235" s="142"/>
      <c r="KGZ1235" s="143"/>
      <c r="KHA1235" s="142"/>
      <c r="KHB1235" s="143"/>
      <c r="KHC1235" s="142"/>
      <c r="KHD1235" s="143"/>
      <c r="KHE1235" s="142"/>
      <c r="KHF1235" s="143"/>
      <c r="KHG1235" s="142"/>
      <c r="KHH1235" s="143"/>
      <c r="KHI1235" s="142"/>
      <c r="KHJ1235" s="143"/>
      <c r="KHK1235" s="142"/>
      <c r="KHL1235" s="143"/>
      <c r="KHM1235" s="142"/>
      <c r="KHN1235" s="143"/>
      <c r="KHO1235" s="142"/>
      <c r="KHP1235" s="143"/>
      <c r="KHQ1235" s="142"/>
      <c r="KHR1235" s="143"/>
      <c r="KHS1235" s="142"/>
      <c r="KHT1235" s="143"/>
      <c r="KHU1235" s="142"/>
      <c r="KHV1235" s="143"/>
      <c r="KHW1235" s="142"/>
      <c r="KHX1235" s="143"/>
      <c r="KHY1235" s="142"/>
      <c r="KHZ1235" s="143"/>
      <c r="KIA1235" s="142"/>
      <c r="KIB1235" s="143"/>
      <c r="KIC1235" s="142"/>
      <c r="KID1235" s="143"/>
      <c r="KIE1235" s="142"/>
      <c r="KIF1235" s="143"/>
      <c r="KIG1235" s="142"/>
      <c r="KIH1235" s="143"/>
      <c r="KII1235" s="142"/>
      <c r="KIJ1235" s="143"/>
      <c r="KIK1235" s="142"/>
      <c r="KIL1235" s="143"/>
      <c r="KIM1235" s="142"/>
      <c r="KIN1235" s="143"/>
      <c r="KIO1235" s="142"/>
      <c r="KIP1235" s="143"/>
      <c r="KIQ1235" s="142"/>
      <c r="KIR1235" s="143"/>
      <c r="KIS1235" s="142"/>
      <c r="KIT1235" s="143"/>
      <c r="KIU1235" s="142"/>
      <c r="KIV1235" s="143"/>
      <c r="KIW1235" s="142"/>
      <c r="KIX1235" s="143"/>
      <c r="KIY1235" s="142"/>
      <c r="KIZ1235" s="143"/>
      <c r="KJA1235" s="142"/>
      <c r="KJB1235" s="143"/>
      <c r="KJC1235" s="142"/>
      <c r="KJD1235" s="143"/>
      <c r="KJE1235" s="142"/>
      <c r="KJF1235" s="143"/>
      <c r="KJG1235" s="142"/>
      <c r="KJH1235" s="143"/>
      <c r="KJI1235" s="142"/>
      <c r="KJJ1235" s="143"/>
      <c r="KJK1235" s="142"/>
      <c r="KJL1235" s="143"/>
      <c r="KJM1235" s="142"/>
      <c r="KJN1235" s="143"/>
      <c r="KJO1235" s="142"/>
      <c r="KJP1235" s="143"/>
      <c r="KJQ1235" s="142"/>
      <c r="KJR1235" s="143"/>
      <c r="KJS1235" s="142"/>
      <c r="KJT1235" s="143"/>
      <c r="KJU1235" s="142"/>
      <c r="KJV1235" s="143"/>
      <c r="KJW1235" s="142"/>
      <c r="KJX1235" s="143"/>
      <c r="KJY1235" s="142"/>
      <c r="KJZ1235" s="143"/>
      <c r="KKA1235" s="142"/>
      <c r="KKB1235" s="143"/>
      <c r="KKC1235" s="142"/>
      <c r="KKD1235" s="143"/>
      <c r="KKE1235" s="142"/>
      <c r="KKF1235" s="143"/>
      <c r="KKG1235" s="142"/>
      <c r="KKH1235" s="143"/>
      <c r="KKI1235" s="142"/>
      <c r="KKJ1235" s="143"/>
      <c r="KKK1235" s="142"/>
      <c r="KKL1235" s="143"/>
      <c r="KKM1235" s="142"/>
      <c r="KKN1235" s="143"/>
      <c r="KKO1235" s="142"/>
      <c r="KKP1235" s="143"/>
      <c r="KKQ1235" s="142"/>
      <c r="KKR1235" s="143"/>
      <c r="KKS1235" s="142"/>
      <c r="KKT1235" s="143"/>
      <c r="KKU1235" s="142"/>
      <c r="KKV1235" s="143"/>
      <c r="KKW1235" s="142"/>
      <c r="KKX1235" s="143"/>
      <c r="KKY1235" s="142"/>
      <c r="KKZ1235" s="143"/>
      <c r="KLA1235" s="142"/>
      <c r="KLB1235" s="143"/>
      <c r="KLC1235" s="142"/>
      <c r="KLD1235" s="143"/>
      <c r="KLE1235" s="142"/>
      <c r="KLF1235" s="143"/>
      <c r="KLG1235" s="142"/>
      <c r="KLH1235" s="143"/>
      <c r="KLI1235" s="142"/>
      <c r="KLJ1235" s="143"/>
      <c r="KLK1235" s="142"/>
      <c r="KLL1235" s="143"/>
      <c r="KLM1235" s="142"/>
      <c r="KLN1235" s="143"/>
      <c r="KLO1235" s="142"/>
      <c r="KLP1235" s="143"/>
      <c r="KLQ1235" s="142"/>
      <c r="KLR1235" s="143"/>
      <c r="KLS1235" s="142"/>
      <c r="KLT1235" s="143"/>
      <c r="KLU1235" s="142"/>
      <c r="KLV1235" s="143"/>
      <c r="KLW1235" s="142"/>
      <c r="KLX1235" s="143"/>
      <c r="KLY1235" s="142"/>
      <c r="KLZ1235" s="143"/>
      <c r="KMA1235" s="142"/>
      <c r="KMB1235" s="143"/>
      <c r="KMC1235" s="142"/>
      <c r="KMD1235" s="143"/>
      <c r="KME1235" s="142"/>
      <c r="KMF1235" s="143"/>
      <c r="KMG1235" s="142"/>
      <c r="KMH1235" s="143"/>
      <c r="KMI1235" s="142"/>
      <c r="KMJ1235" s="143"/>
      <c r="KMK1235" s="142"/>
      <c r="KML1235" s="143"/>
      <c r="KMM1235" s="142"/>
      <c r="KMN1235" s="143"/>
      <c r="KMO1235" s="142"/>
      <c r="KMP1235" s="143"/>
      <c r="KMQ1235" s="142"/>
      <c r="KMR1235" s="143"/>
      <c r="KMS1235" s="142"/>
      <c r="KMT1235" s="143"/>
      <c r="KMU1235" s="142"/>
      <c r="KMV1235" s="143"/>
      <c r="KMW1235" s="142"/>
      <c r="KMX1235" s="143"/>
      <c r="KMY1235" s="142"/>
      <c r="KMZ1235" s="143"/>
      <c r="KNA1235" s="142"/>
      <c r="KNB1235" s="143"/>
      <c r="KNC1235" s="142"/>
      <c r="KND1235" s="143"/>
      <c r="KNE1235" s="142"/>
      <c r="KNF1235" s="143"/>
      <c r="KNG1235" s="142"/>
      <c r="KNH1235" s="143"/>
      <c r="KNI1235" s="142"/>
      <c r="KNJ1235" s="143"/>
      <c r="KNK1235" s="142"/>
      <c r="KNL1235" s="143"/>
      <c r="KNM1235" s="142"/>
      <c r="KNN1235" s="143"/>
      <c r="KNO1235" s="142"/>
      <c r="KNP1235" s="143"/>
      <c r="KNQ1235" s="142"/>
      <c r="KNR1235" s="143"/>
      <c r="KNS1235" s="142"/>
      <c r="KNT1235" s="143"/>
      <c r="KNU1235" s="142"/>
      <c r="KNV1235" s="143"/>
      <c r="KNW1235" s="142"/>
      <c r="KNX1235" s="143"/>
      <c r="KNY1235" s="142"/>
      <c r="KNZ1235" s="143"/>
      <c r="KOA1235" s="142"/>
      <c r="KOB1235" s="143"/>
      <c r="KOC1235" s="142"/>
      <c r="KOD1235" s="143"/>
      <c r="KOE1235" s="142"/>
      <c r="KOF1235" s="143"/>
      <c r="KOG1235" s="142"/>
      <c r="KOH1235" s="143"/>
      <c r="KOI1235" s="142"/>
      <c r="KOJ1235" s="143"/>
      <c r="KOK1235" s="142"/>
      <c r="KOL1235" s="143"/>
      <c r="KOM1235" s="142"/>
      <c r="KON1235" s="143"/>
      <c r="KOO1235" s="142"/>
      <c r="KOP1235" s="143"/>
      <c r="KOQ1235" s="142"/>
      <c r="KOR1235" s="143"/>
      <c r="KOS1235" s="142"/>
      <c r="KOT1235" s="143"/>
      <c r="KOU1235" s="142"/>
      <c r="KOV1235" s="143"/>
      <c r="KOW1235" s="142"/>
      <c r="KOX1235" s="143"/>
      <c r="KOY1235" s="142"/>
      <c r="KOZ1235" s="143"/>
      <c r="KPA1235" s="142"/>
      <c r="KPB1235" s="143"/>
      <c r="KPC1235" s="142"/>
      <c r="KPD1235" s="143"/>
      <c r="KPE1235" s="142"/>
      <c r="KPF1235" s="143"/>
      <c r="KPG1235" s="142"/>
      <c r="KPH1235" s="143"/>
      <c r="KPI1235" s="142"/>
      <c r="KPJ1235" s="143"/>
      <c r="KPK1235" s="142"/>
      <c r="KPL1235" s="143"/>
      <c r="KPM1235" s="142"/>
      <c r="KPN1235" s="143"/>
      <c r="KPO1235" s="142"/>
      <c r="KPP1235" s="143"/>
      <c r="KPQ1235" s="142"/>
      <c r="KPR1235" s="143"/>
      <c r="KPS1235" s="142"/>
      <c r="KPT1235" s="143"/>
      <c r="KPU1235" s="142"/>
      <c r="KPV1235" s="143"/>
      <c r="KPW1235" s="142"/>
      <c r="KPX1235" s="143"/>
      <c r="KPY1235" s="142"/>
      <c r="KPZ1235" s="143"/>
      <c r="KQA1235" s="142"/>
      <c r="KQB1235" s="143"/>
      <c r="KQC1235" s="142"/>
      <c r="KQD1235" s="143"/>
      <c r="KQE1235" s="142"/>
      <c r="KQF1235" s="143"/>
      <c r="KQG1235" s="142"/>
      <c r="KQH1235" s="143"/>
      <c r="KQI1235" s="142"/>
      <c r="KQJ1235" s="143"/>
      <c r="KQK1235" s="142"/>
      <c r="KQL1235" s="143"/>
      <c r="KQM1235" s="142"/>
      <c r="KQN1235" s="143"/>
      <c r="KQO1235" s="142"/>
      <c r="KQP1235" s="143"/>
      <c r="KQQ1235" s="142"/>
      <c r="KQR1235" s="143"/>
      <c r="KQS1235" s="142"/>
      <c r="KQT1235" s="143"/>
      <c r="KQU1235" s="142"/>
      <c r="KQV1235" s="143"/>
      <c r="KQW1235" s="142"/>
      <c r="KQX1235" s="143"/>
      <c r="KQY1235" s="142"/>
      <c r="KQZ1235" s="143"/>
      <c r="KRA1235" s="142"/>
      <c r="KRB1235" s="143"/>
      <c r="KRC1235" s="142"/>
      <c r="KRD1235" s="143"/>
      <c r="KRE1235" s="142"/>
      <c r="KRF1235" s="143"/>
      <c r="KRG1235" s="142"/>
      <c r="KRH1235" s="143"/>
      <c r="KRI1235" s="142"/>
      <c r="KRJ1235" s="143"/>
      <c r="KRK1235" s="142"/>
      <c r="KRL1235" s="143"/>
      <c r="KRM1235" s="142"/>
      <c r="KRN1235" s="143"/>
      <c r="KRO1235" s="142"/>
      <c r="KRP1235" s="143"/>
      <c r="KRQ1235" s="142"/>
      <c r="KRR1235" s="143"/>
      <c r="KRS1235" s="142"/>
      <c r="KRT1235" s="143"/>
      <c r="KRU1235" s="142"/>
      <c r="KRV1235" s="143"/>
      <c r="KRW1235" s="142"/>
      <c r="KRX1235" s="143"/>
      <c r="KRY1235" s="142"/>
      <c r="KRZ1235" s="143"/>
      <c r="KSA1235" s="142"/>
      <c r="KSB1235" s="143"/>
      <c r="KSC1235" s="142"/>
      <c r="KSD1235" s="143"/>
      <c r="KSE1235" s="142"/>
      <c r="KSF1235" s="143"/>
      <c r="KSG1235" s="142"/>
      <c r="KSH1235" s="143"/>
      <c r="KSI1235" s="142"/>
      <c r="KSJ1235" s="143"/>
      <c r="KSK1235" s="142"/>
      <c r="KSL1235" s="143"/>
      <c r="KSM1235" s="142"/>
      <c r="KSN1235" s="143"/>
      <c r="KSO1235" s="142"/>
      <c r="KSP1235" s="143"/>
      <c r="KSQ1235" s="142"/>
      <c r="KSR1235" s="143"/>
      <c r="KSS1235" s="142"/>
      <c r="KST1235" s="143"/>
      <c r="KSU1235" s="142"/>
      <c r="KSV1235" s="143"/>
      <c r="KSW1235" s="142"/>
      <c r="KSX1235" s="143"/>
      <c r="KSY1235" s="142"/>
      <c r="KSZ1235" s="143"/>
      <c r="KTA1235" s="142"/>
      <c r="KTB1235" s="143"/>
      <c r="KTC1235" s="142"/>
      <c r="KTD1235" s="143"/>
      <c r="KTE1235" s="142"/>
      <c r="KTF1235" s="143"/>
      <c r="KTG1235" s="142"/>
      <c r="KTH1235" s="143"/>
      <c r="KTI1235" s="142"/>
      <c r="KTJ1235" s="143"/>
      <c r="KTK1235" s="142"/>
      <c r="KTL1235" s="143"/>
      <c r="KTM1235" s="142"/>
      <c r="KTN1235" s="143"/>
      <c r="KTO1235" s="142"/>
      <c r="KTP1235" s="143"/>
      <c r="KTQ1235" s="142"/>
      <c r="KTR1235" s="143"/>
      <c r="KTS1235" s="142"/>
      <c r="KTT1235" s="143"/>
      <c r="KTU1235" s="142"/>
      <c r="KTV1235" s="143"/>
      <c r="KTW1235" s="142"/>
      <c r="KTX1235" s="143"/>
      <c r="KTY1235" s="142"/>
      <c r="KTZ1235" s="143"/>
      <c r="KUA1235" s="142"/>
      <c r="KUB1235" s="143"/>
      <c r="KUC1235" s="142"/>
      <c r="KUD1235" s="143"/>
      <c r="KUE1235" s="142"/>
      <c r="KUF1235" s="143"/>
      <c r="KUG1235" s="142"/>
      <c r="KUH1235" s="143"/>
      <c r="KUI1235" s="142"/>
      <c r="KUJ1235" s="143"/>
      <c r="KUK1235" s="142"/>
      <c r="KUL1235" s="143"/>
      <c r="KUM1235" s="142"/>
      <c r="KUN1235" s="143"/>
      <c r="KUO1235" s="142"/>
      <c r="KUP1235" s="143"/>
      <c r="KUQ1235" s="142"/>
      <c r="KUR1235" s="143"/>
      <c r="KUS1235" s="142"/>
      <c r="KUT1235" s="143"/>
      <c r="KUU1235" s="142"/>
      <c r="KUV1235" s="143"/>
      <c r="KUW1235" s="142"/>
      <c r="KUX1235" s="143"/>
      <c r="KUY1235" s="142"/>
      <c r="KUZ1235" s="143"/>
      <c r="KVA1235" s="142"/>
      <c r="KVB1235" s="143"/>
      <c r="KVC1235" s="142"/>
      <c r="KVD1235" s="143"/>
      <c r="KVE1235" s="142"/>
      <c r="KVF1235" s="143"/>
      <c r="KVG1235" s="142"/>
      <c r="KVH1235" s="143"/>
      <c r="KVI1235" s="142"/>
      <c r="KVJ1235" s="143"/>
      <c r="KVK1235" s="142"/>
      <c r="KVL1235" s="143"/>
      <c r="KVM1235" s="142"/>
      <c r="KVN1235" s="143"/>
      <c r="KVO1235" s="142"/>
      <c r="KVP1235" s="143"/>
      <c r="KVQ1235" s="142"/>
      <c r="KVR1235" s="143"/>
      <c r="KVS1235" s="142"/>
      <c r="KVT1235" s="143"/>
      <c r="KVU1235" s="142"/>
      <c r="KVV1235" s="143"/>
      <c r="KVW1235" s="142"/>
      <c r="KVX1235" s="143"/>
      <c r="KVY1235" s="142"/>
      <c r="KVZ1235" s="143"/>
      <c r="KWA1235" s="142"/>
      <c r="KWB1235" s="143"/>
      <c r="KWC1235" s="142"/>
      <c r="KWD1235" s="143"/>
      <c r="KWE1235" s="142"/>
      <c r="KWF1235" s="143"/>
      <c r="KWG1235" s="142"/>
      <c r="KWH1235" s="143"/>
      <c r="KWI1235" s="142"/>
      <c r="KWJ1235" s="143"/>
      <c r="KWK1235" s="142"/>
      <c r="KWL1235" s="143"/>
      <c r="KWM1235" s="142"/>
      <c r="KWN1235" s="143"/>
      <c r="KWO1235" s="142"/>
      <c r="KWP1235" s="143"/>
      <c r="KWQ1235" s="142"/>
      <c r="KWR1235" s="143"/>
      <c r="KWS1235" s="142"/>
      <c r="KWT1235" s="143"/>
      <c r="KWU1235" s="142"/>
      <c r="KWV1235" s="143"/>
      <c r="KWW1235" s="142"/>
      <c r="KWX1235" s="143"/>
      <c r="KWY1235" s="142"/>
      <c r="KWZ1235" s="143"/>
      <c r="KXA1235" s="142"/>
      <c r="KXB1235" s="143"/>
      <c r="KXC1235" s="142"/>
      <c r="KXD1235" s="143"/>
      <c r="KXE1235" s="142"/>
      <c r="KXF1235" s="143"/>
      <c r="KXG1235" s="142"/>
      <c r="KXH1235" s="143"/>
      <c r="KXI1235" s="142"/>
      <c r="KXJ1235" s="143"/>
      <c r="KXK1235" s="142"/>
      <c r="KXL1235" s="143"/>
      <c r="KXM1235" s="142"/>
      <c r="KXN1235" s="143"/>
      <c r="KXO1235" s="142"/>
      <c r="KXP1235" s="143"/>
      <c r="KXQ1235" s="142"/>
      <c r="KXR1235" s="143"/>
      <c r="KXS1235" s="142"/>
      <c r="KXT1235" s="143"/>
      <c r="KXU1235" s="142"/>
      <c r="KXV1235" s="143"/>
      <c r="KXW1235" s="142"/>
      <c r="KXX1235" s="143"/>
      <c r="KXY1235" s="142"/>
      <c r="KXZ1235" s="143"/>
      <c r="KYA1235" s="142"/>
      <c r="KYB1235" s="143"/>
      <c r="KYC1235" s="142"/>
      <c r="KYD1235" s="143"/>
      <c r="KYE1235" s="142"/>
      <c r="KYF1235" s="143"/>
      <c r="KYG1235" s="142"/>
      <c r="KYH1235" s="143"/>
      <c r="KYI1235" s="142"/>
      <c r="KYJ1235" s="143"/>
      <c r="KYK1235" s="142"/>
      <c r="KYL1235" s="143"/>
      <c r="KYM1235" s="142"/>
      <c r="KYN1235" s="143"/>
      <c r="KYO1235" s="142"/>
      <c r="KYP1235" s="143"/>
      <c r="KYQ1235" s="142"/>
      <c r="KYR1235" s="143"/>
      <c r="KYS1235" s="142"/>
      <c r="KYT1235" s="143"/>
      <c r="KYU1235" s="142"/>
      <c r="KYV1235" s="143"/>
      <c r="KYW1235" s="142"/>
      <c r="KYX1235" s="143"/>
      <c r="KYY1235" s="142"/>
      <c r="KYZ1235" s="143"/>
      <c r="KZA1235" s="142"/>
      <c r="KZB1235" s="143"/>
      <c r="KZC1235" s="142"/>
      <c r="KZD1235" s="143"/>
      <c r="KZE1235" s="142"/>
      <c r="KZF1235" s="143"/>
      <c r="KZG1235" s="142"/>
      <c r="KZH1235" s="143"/>
      <c r="KZI1235" s="142"/>
      <c r="KZJ1235" s="143"/>
      <c r="KZK1235" s="142"/>
      <c r="KZL1235" s="143"/>
      <c r="KZM1235" s="142"/>
      <c r="KZN1235" s="143"/>
      <c r="KZO1235" s="142"/>
      <c r="KZP1235" s="143"/>
      <c r="KZQ1235" s="142"/>
      <c r="KZR1235" s="143"/>
      <c r="KZS1235" s="142"/>
      <c r="KZT1235" s="143"/>
      <c r="KZU1235" s="142"/>
      <c r="KZV1235" s="143"/>
      <c r="KZW1235" s="142"/>
      <c r="KZX1235" s="143"/>
      <c r="KZY1235" s="142"/>
      <c r="KZZ1235" s="143"/>
      <c r="LAA1235" s="142"/>
      <c r="LAB1235" s="143"/>
      <c r="LAC1235" s="142"/>
      <c r="LAD1235" s="143"/>
      <c r="LAE1235" s="142"/>
      <c r="LAF1235" s="143"/>
      <c r="LAG1235" s="142"/>
      <c r="LAH1235" s="143"/>
      <c r="LAI1235" s="142"/>
      <c r="LAJ1235" s="143"/>
      <c r="LAK1235" s="142"/>
      <c r="LAL1235" s="143"/>
      <c r="LAM1235" s="142"/>
      <c r="LAN1235" s="143"/>
      <c r="LAO1235" s="142"/>
      <c r="LAP1235" s="143"/>
      <c r="LAQ1235" s="142"/>
      <c r="LAR1235" s="143"/>
      <c r="LAS1235" s="142"/>
      <c r="LAT1235" s="143"/>
      <c r="LAU1235" s="142"/>
      <c r="LAV1235" s="143"/>
      <c r="LAW1235" s="142"/>
      <c r="LAX1235" s="143"/>
      <c r="LAY1235" s="142"/>
      <c r="LAZ1235" s="143"/>
      <c r="LBA1235" s="142"/>
      <c r="LBB1235" s="143"/>
      <c r="LBC1235" s="142"/>
      <c r="LBD1235" s="143"/>
      <c r="LBE1235" s="142"/>
      <c r="LBF1235" s="143"/>
      <c r="LBG1235" s="142"/>
      <c r="LBH1235" s="143"/>
      <c r="LBI1235" s="142"/>
      <c r="LBJ1235" s="143"/>
      <c r="LBK1235" s="142"/>
      <c r="LBL1235" s="143"/>
      <c r="LBM1235" s="142"/>
      <c r="LBN1235" s="143"/>
      <c r="LBO1235" s="142"/>
      <c r="LBP1235" s="143"/>
      <c r="LBQ1235" s="142"/>
      <c r="LBR1235" s="143"/>
      <c r="LBS1235" s="142"/>
      <c r="LBT1235" s="143"/>
      <c r="LBU1235" s="142"/>
      <c r="LBV1235" s="143"/>
      <c r="LBW1235" s="142"/>
      <c r="LBX1235" s="143"/>
      <c r="LBY1235" s="142"/>
      <c r="LBZ1235" s="143"/>
      <c r="LCA1235" s="142"/>
      <c r="LCB1235" s="143"/>
      <c r="LCC1235" s="142"/>
      <c r="LCD1235" s="143"/>
      <c r="LCE1235" s="142"/>
      <c r="LCF1235" s="143"/>
      <c r="LCG1235" s="142"/>
      <c r="LCH1235" s="143"/>
      <c r="LCI1235" s="142"/>
      <c r="LCJ1235" s="143"/>
      <c r="LCK1235" s="142"/>
      <c r="LCL1235" s="143"/>
      <c r="LCM1235" s="142"/>
      <c r="LCN1235" s="143"/>
      <c r="LCO1235" s="142"/>
      <c r="LCP1235" s="143"/>
      <c r="LCQ1235" s="142"/>
      <c r="LCR1235" s="143"/>
      <c r="LCS1235" s="142"/>
      <c r="LCT1235" s="143"/>
      <c r="LCU1235" s="142"/>
      <c r="LCV1235" s="143"/>
      <c r="LCW1235" s="142"/>
      <c r="LCX1235" s="143"/>
      <c r="LCY1235" s="142"/>
      <c r="LCZ1235" s="143"/>
      <c r="LDA1235" s="142"/>
      <c r="LDB1235" s="143"/>
      <c r="LDC1235" s="142"/>
      <c r="LDD1235" s="143"/>
      <c r="LDE1235" s="142"/>
      <c r="LDF1235" s="143"/>
      <c r="LDG1235" s="142"/>
      <c r="LDH1235" s="143"/>
      <c r="LDI1235" s="142"/>
      <c r="LDJ1235" s="143"/>
      <c r="LDK1235" s="142"/>
      <c r="LDL1235" s="143"/>
      <c r="LDM1235" s="142"/>
      <c r="LDN1235" s="143"/>
      <c r="LDO1235" s="142"/>
      <c r="LDP1235" s="143"/>
      <c r="LDQ1235" s="142"/>
      <c r="LDR1235" s="143"/>
      <c r="LDS1235" s="142"/>
      <c r="LDT1235" s="143"/>
      <c r="LDU1235" s="142"/>
      <c r="LDV1235" s="143"/>
      <c r="LDW1235" s="142"/>
      <c r="LDX1235" s="143"/>
      <c r="LDY1235" s="142"/>
      <c r="LDZ1235" s="143"/>
      <c r="LEA1235" s="142"/>
      <c r="LEB1235" s="143"/>
      <c r="LEC1235" s="142"/>
      <c r="LED1235" s="143"/>
      <c r="LEE1235" s="142"/>
      <c r="LEF1235" s="143"/>
      <c r="LEG1235" s="142"/>
      <c r="LEH1235" s="143"/>
      <c r="LEI1235" s="142"/>
      <c r="LEJ1235" s="143"/>
      <c r="LEK1235" s="142"/>
      <c r="LEL1235" s="143"/>
      <c r="LEM1235" s="142"/>
      <c r="LEN1235" s="143"/>
      <c r="LEO1235" s="142"/>
      <c r="LEP1235" s="143"/>
      <c r="LEQ1235" s="142"/>
      <c r="LER1235" s="143"/>
      <c r="LES1235" s="142"/>
      <c r="LET1235" s="143"/>
      <c r="LEU1235" s="142"/>
      <c r="LEV1235" s="143"/>
      <c r="LEW1235" s="142"/>
      <c r="LEX1235" s="143"/>
      <c r="LEY1235" s="142"/>
      <c r="LEZ1235" s="143"/>
      <c r="LFA1235" s="142"/>
      <c r="LFB1235" s="143"/>
      <c r="LFC1235" s="142"/>
      <c r="LFD1235" s="143"/>
      <c r="LFE1235" s="142"/>
      <c r="LFF1235" s="143"/>
      <c r="LFG1235" s="142"/>
      <c r="LFH1235" s="143"/>
      <c r="LFI1235" s="142"/>
      <c r="LFJ1235" s="143"/>
      <c r="LFK1235" s="142"/>
      <c r="LFL1235" s="143"/>
      <c r="LFM1235" s="142"/>
      <c r="LFN1235" s="143"/>
      <c r="LFO1235" s="142"/>
      <c r="LFP1235" s="143"/>
      <c r="LFQ1235" s="142"/>
      <c r="LFR1235" s="143"/>
      <c r="LFS1235" s="142"/>
      <c r="LFT1235" s="143"/>
      <c r="LFU1235" s="142"/>
      <c r="LFV1235" s="143"/>
      <c r="LFW1235" s="142"/>
      <c r="LFX1235" s="143"/>
      <c r="LFY1235" s="142"/>
      <c r="LFZ1235" s="143"/>
      <c r="LGA1235" s="142"/>
      <c r="LGB1235" s="143"/>
      <c r="LGC1235" s="142"/>
      <c r="LGD1235" s="143"/>
      <c r="LGE1235" s="142"/>
      <c r="LGF1235" s="143"/>
      <c r="LGG1235" s="142"/>
      <c r="LGH1235" s="143"/>
      <c r="LGI1235" s="142"/>
      <c r="LGJ1235" s="143"/>
      <c r="LGK1235" s="142"/>
      <c r="LGL1235" s="143"/>
      <c r="LGM1235" s="142"/>
      <c r="LGN1235" s="143"/>
      <c r="LGO1235" s="142"/>
      <c r="LGP1235" s="143"/>
      <c r="LGQ1235" s="142"/>
      <c r="LGR1235" s="143"/>
      <c r="LGS1235" s="142"/>
      <c r="LGT1235" s="143"/>
      <c r="LGU1235" s="142"/>
      <c r="LGV1235" s="143"/>
      <c r="LGW1235" s="142"/>
      <c r="LGX1235" s="143"/>
      <c r="LGY1235" s="142"/>
      <c r="LGZ1235" s="143"/>
      <c r="LHA1235" s="142"/>
      <c r="LHB1235" s="143"/>
      <c r="LHC1235" s="142"/>
      <c r="LHD1235" s="143"/>
      <c r="LHE1235" s="142"/>
      <c r="LHF1235" s="143"/>
      <c r="LHG1235" s="142"/>
      <c r="LHH1235" s="143"/>
      <c r="LHI1235" s="142"/>
      <c r="LHJ1235" s="143"/>
      <c r="LHK1235" s="142"/>
      <c r="LHL1235" s="143"/>
      <c r="LHM1235" s="142"/>
      <c r="LHN1235" s="143"/>
      <c r="LHO1235" s="142"/>
      <c r="LHP1235" s="143"/>
      <c r="LHQ1235" s="142"/>
      <c r="LHR1235" s="143"/>
      <c r="LHS1235" s="142"/>
      <c r="LHT1235" s="143"/>
      <c r="LHU1235" s="142"/>
      <c r="LHV1235" s="143"/>
      <c r="LHW1235" s="142"/>
      <c r="LHX1235" s="143"/>
      <c r="LHY1235" s="142"/>
      <c r="LHZ1235" s="143"/>
      <c r="LIA1235" s="142"/>
      <c r="LIB1235" s="143"/>
      <c r="LIC1235" s="142"/>
      <c r="LID1235" s="143"/>
      <c r="LIE1235" s="142"/>
      <c r="LIF1235" s="143"/>
      <c r="LIG1235" s="142"/>
      <c r="LIH1235" s="143"/>
      <c r="LII1235" s="142"/>
      <c r="LIJ1235" s="143"/>
      <c r="LIK1235" s="142"/>
      <c r="LIL1235" s="143"/>
      <c r="LIM1235" s="142"/>
      <c r="LIN1235" s="143"/>
      <c r="LIO1235" s="142"/>
      <c r="LIP1235" s="143"/>
      <c r="LIQ1235" s="142"/>
      <c r="LIR1235" s="143"/>
      <c r="LIS1235" s="142"/>
      <c r="LIT1235" s="143"/>
      <c r="LIU1235" s="142"/>
      <c r="LIV1235" s="143"/>
      <c r="LIW1235" s="142"/>
      <c r="LIX1235" s="143"/>
      <c r="LIY1235" s="142"/>
      <c r="LIZ1235" s="143"/>
      <c r="LJA1235" s="142"/>
      <c r="LJB1235" s="143"/>
      <c r="LJC1235" s="142"/>
      <c r="LJD1235" s="143"/>
      <c r="LJE1235" s="142"/>
      <c r="LJF1235" s="143"/>
      <c r="LJG1235" s="142"/>
      <c r="LJH1235" s="143"/>
      <c r="LJI1235" s="142"/>
      <c r="LJJ1235" s="143"/>
      <c r="LJK1235" s="142"/>
      <c r="LJL1235" s="143"/>
      <c r="LJM1235" s="142"/>
      <c r="LJN1235" s="143"/>
      <c r="LJO1235" s="142"/>
      <c r="LJP1235" s="143"/>
      <c r="LJQ1235" s="142"/>
      <c r="LJR1235" s="143"/>
      <c r="LJS1235" s="142"/>
      <c r="LJT1235" s="143"/>
      <c r="LJU1235" s="142"/>
      <c r="LJV1235" s="143"/>
      <c r="LJW1235" s="142"/>
      <c r="LJX1235" s="143"/>
      <c r="LJY1235" s="142"/>
      <c r="LJZ1235" s="143"/>
      <c r="LKA1235" s="142"/>
      <c r="LKB1235" s="143"/>
      <c r="LKC1235" s="142"/>
      <c r="LKD1235" s="143"/>
      <c r="LKE1235" s="142"/>
      <c r="LKF1235" s="143"/>
      <c r="LKG1235" s="142"/>
      <c r="LKH1235" s="143"/>
      <c r="LKI1235" s="142"/>
      <c r="LKJ1235" s="143"/>
      <c r="LKK1235" s="142"/>
      <c r="LKL1235" s="143"/>
      <c r="LKM1235" s="142"/>
      <c r="LKN1235" s="143"/>
      <c r="LKO1235" s="142"/>
      <c r="LKP1235" s="143"/>
      <c r="LKQ1235" s="142"/>
      <c r="LKR1235" s="143"/>
      <c r="LKS1235" s="142"/>
      <c r="LKT1235" s="143"/>
      <c r="LKU1235" s="142"/>
      <c r="LKV1235" s="143"/>
      <c r="LKW1235" s="142"/>
      <c r="LKX1235" s="143"/>
      <c r="LKY1235" s="142"/>
      <c r="LKZ1235" s="143"/>
      <c r="LLA1235" s="142"/>
      <c r="LLB1235" s="143"/>
      <c r="LLC1235" s="142"/>
      <c r="LLD1235" s="143"/>
      <c r="LLE1235" s="142"/>
      <c r="LLF1235" s="143"/>
      <c r="LLG1235" s="142"/>
      <c r="LLH1235" s="143"/>
      <c r="LLI1235" s="142"/>
      <c r="LLJ1235" s="143"/>
      <c r="LLK1235" s="142"/>
      <c r="LLL1235" s="143"/>
      <c r="LLM1235" s="142"/>
      <c r="LLN1235" s="143"/>
      <c r="LLO1235" s="142"/>
      <c r="LLP1235" s="143"/>
      <c r="LLQ1235" s="142"/>
      <c r="LLR1235" s="143"/>
      <c r="LLS1235" s="142"/>
      <c r="LLT1235" s="143"/>
      <c r="LLU1235" s="142"/>
      <c r="LLV1235" s="143"/>
      <c r="LLW1235" s="142"/>
      <c r="LLX1235" s="143"/>
      <c r="LLY1235" s="142"/>
      <c r="LLZ1235" s="143"/>
      <c r="LMA1235" s="142"/>
      <c r="LMB1235" s="143"/>
      <c r="LMC1235" s="142"/>
      <c r="LMD1235" s="143"/>
      <c r="LME1235" s="142"/>
      <c r="LMF1235" s="143"/>
      <c r="LMG1235" s="142"/>
      <c r="LMH1235" s="143"/>
      <c r="LMI1235" s="142"/>
      <c r="LMJ1235" s="143"/>
      <c r="LMK1235" s="142"/>
      <c r="LML1235" s="143"/>
      <c r="LMM1235" s="142"/>
      <c r="LMN1235" s="143"/>
      <c r="LMO1235" s="142"/>
      <c r="LMP1235" s="143"/>
      <c r="LMQ1235" s="142"/>
      <c r="LMR1235" s="143"/>
      <c r="LMS1235" s="142"/>
      <c r="LMT1235" s="143"/>
      <c r="LMU1235" s="142"/>
      <c r="LMV1235" s="143"/>
      <c r="LMW1235" s="142"/>
      <c r="LMX1235" s="143"/>
      <c r="LMY1235" s="142"/>
      <c r="LMZ1235" s="143"/>
      <c r="LNA1235" s="142"/>
      <c r="LNB1235" s="143"/>
      <c r="LNC1235" s="142"/>
      <c r="LND1235" s="143"/>
      <c r="LNE1235" s="142"/>
      <c r="LNF1235" s="143"/>
      <c r="LNG1235" s="142"/>
      <c r="LNH1235" s="143"/>
      <c r="LNI1235" s="142"/>
      <c r="LNJ1235" s="143"/>
      <c r="LNK1235" s="142"/>
      <c r="LNL1235" s="143"/>
      <c r="LNM1235" s="142"/>
      <c r="LNN1235" s="143"/>
      <c r="LNO1235" s="142"/>
      <c r="LNP1235" s="143"/>
      <c r="LNQ1235" s="142"/>
      <c r="LNR1235" s="143"/>
      <c r="LNS1235" s="142"/>
      <c r="LNT1235" s="143"/>
      <c r="LNU1235" s="142"/>
      <c r="LNV1235" s="143"/>
      <c r="LNW1235" s="142"/>
      <c r="LNX1235" s="143"/>
      <c r="LNY1235" s="142"/>
      <c r="LNZ1235" s="143"/>
      <c r="LOA1235" s="142"/>
      <c r="LOB1235" s="143"/>
      <c r="LOC1235" s="142"/>
      <c r="LOD1235" s="143"/>
      <c r="LOE1235" s="142"/>
      <c r="LOF1235" s="143"/>
      <c r="LOG1235" s="142"/>
      <c r="LOH1235" s="143"/>
      <c r="LOI1235" s="142"/>
      <c r="LOJ1235" s="143"/>
      <c r="LOK1235" s="142"/>
      <c r="LOL1235" s="143"/>
      <c r="LOM1235" s="142"/>
      <c r="LON1235" s="143"/>
      <c r="LOO1235" s="142"/>
      <c r="LOP1235" s="143"/>
      <c r="LOQ1235" s="142"/>
      <c r="LOR1235" s="143"/>
      <c r="LOS1235" s="142"/>
      <c r="LOT1235" s="143"/>
      <c r="LOU1235" s="142"/>
      <c r="LOV1235" s="143"/>
      <c r="LOW1235" s="142"/>
      <c r="LOX1235" s="143"/>
      <c r="LOY1235" s="142"/>
      <c r="LOZ1235" s="143"/>
      <c r="LPA1235" s="142"/>
      <c r="LPB1235" s="143"/>
      <c r="LPC1235" s="142"/>
      <c r="LPD1235" s="143"/>
      <c r="LPE1235" s="142"/>
      <c r="LPF1235" s="143"/>
      <c r="LPG1235" s="142"/>
      <c r="LPH1235" s="143"/>
      <c r="LPI1235" s="142"/>
      <c r="LPJ1235" s="143"/>
      <c r="LPK1235" s="142"/>
      <c r="LPL1235" s="143"/>
      <c r="LPM1235" s="142"/>
      <c r="LPN1235" s="143"/>
      <c r="LPO1235" s="142"/>
      <c r="LPP1235" s="143"/>
      <c r="LPQ1235" s="142"/>
      <c r="LPR1235" s="143"/>
      <c r="LPS1235" s="142"/>
      <c r="LPT1235" s="143"/>
      <c r="LPU1235" s="142"/>
      <c r="LPV1235" s="143"/>
      <c r="LPW1235" s="142"/>
      <c r="LPX1235" s="143"/>
      <c r="LPY1235" s="142"/>
      <c r="LPZ1235" s="143"/>
      <c r="LQA1235" s="142"/>
      <c r="LQB1235" s="143"/>
      <c r="LQC1235" s="142"/>
      <c r="LQD1235" s="143"/>
      <c r="LQE1235" s="142"/>
      <c r="LQF1235" s="143"/>
      <c r="LQG1235" s="142"/>
      <c r="LQH1235" s="143"/>
      <c r="LQI1235" s="142"/>
      <c r="LQJ1235" s="143"/>
      <c r="LQK1235" s="142"/>
      <c r="LQL1235" s="143"/>
      <c r="LQM1235" s="142"/>
      <c r="LQN1235" s="143"/>
      <c r="LQO1235" s="142"/>
      <c r="LQP1235" s="143"/>
      <c r="LQQ1235" s="142"/>
      <c r="LQR1235" s="143"/>
      <c r="LQS1235" s="142"/>
      <c r="LQT1235" s="143"/>
      <c r="LQU1235" s="142"/>
      <c r="LQV1235" s="143"/>
      <c r="LQW1235" s="142"/>
      <c r="LQX1235" s="143"/>
      <c r="LQY1235" s="142"/>
      <c r="LQZ1235" s="143"/>
      <c r="LRA1235" s="142"/>
      <c r="LRB1235" s="143"/>
      <c r="LRC1235" s="142"/>
      <c r="LRD1235" s="143"/>
      <c r="LRE1235" s="142"/>
      <c r="LRF1235" s="143"/>
      <c r="LRG1235" s="142"/>
      <c r="LRH1235" s="143"/>
      <c r="LRI1235" s="142"/>
      <c r="LRJ1235" s="143"/>
      <c r="LRK1235" s="142"/>
      <c r="LRL1235" s="143"/>
      <c r="LRM1235" s="142"/>
      <c r="LRN1235" s="143"/>
      <c r="LRO1235" s="142"/>
      <c r="LRP1235" s="143"/>
      <c r="LRQ1235" s="142"/>
      <c r="LRR1235" s="143"/>
      <c r="LRS1235" s="142"/>
      <c r="LRT1235" s="143"/>
      <c r="LRU1235" s="142"/>
      <c r="LRV1235" s="143"/>
      <c r="LRW1235" s="142"/>
      <c r="LRX1235" s="143"/>
      <c r="LRY1235" s="142"/>
      <c r="LRZ1235" s="143"/>
      <c r="LSA1235" s="142"/>
      <c r="LSB1235" s="143"/>
      <c r="LSC1235" s="142"/>
      <c r="LSD1235" s="143"/>
      <c r="LSE1235" s="142"/>
      <c r="LSF1235" s="143"/>
      <c r="LSG1235" s="142"/>
      <c r="LSH1235" s="143"/>
      <c r="LSI1235" s="142"/>
      <c r="LSJ1235" s="143"/>
      <c r="LSK1235" s="142"/>
      <c r="LSL1235" s="143"/>
      <c r="LSM1235" s="142"/>
      <c r="LSN1235" s="143"/>
      <c r="LSO1235" s="142"/>
      <c r="LSP1235" s="143"/>
      <c r="LSQ1235" s="142"/>
      <c r="LSR1235" s="143"/>
      <c r="LSS1235" s="142"/>
      <c r="LST1235" s="143"/>
      <c r="LSU1235" s="142"/>
      <c r="LSV1235" s="143"/>
      <c r="LSW1235" s="142"/>
      <c r="LSX1235" s="143"/>
      <c r="LSY1235" s="142"/>
      <c r="LSZ1235" s="143"/>
      <c r="LTA1235" s="142"/>
      <c r="LTB1235" s="143"/>
      <c r="LTC1235" s="142"/>
      <c r="LTD1235" s="143"/>
      <c r="LTE1235" s="142"/>
      <c r="LTF1235" s="143"/>
      <c r="LTG1235" s="142"/>
      <c r="LTH1235" s="143"/>
      <c r="LTI1235" s="142"/>
      <c r="LTJ1235" s="143"/>
      <c r="LTK1235" s="142"/>
      <c r="LTL1235" s="143"/>
      <c r="LTM1235" s="142"/>
      <c r="LTN1235" s="143"/>
      <c r="LTO1235" s="142"/>
      <c r="LTP1235" s="143"/>
      <c r="LTQ1235" s="142"/>
      <c r="LTR1235" s="143"/>
      <c r="LTS1235" s="142"/>
      <c r="LTT1235" s="143"/>
      <c r="LTU1235" s="142"/>
      <c r="LTV1235" s="143"/>
      <c r="LTW1235" s="142"/>
      <c r="LTX1235" s="143"/>
      <c r="LTY1235" s="142"/>
      <c r="LTZ1235" s="143"/>
      <c r="LUA1235" s="142"/>
      <c r="LUB1235" s="143"/>
      <c r="LUC1235" s="142"/>
      <c r="LUD1235" s="143"/>
      <c r="LUE1235" s="142"/>
      <c r="LUF1235" s="143"/>
      <c r="LUG1235" s="142"/>
      <c r="LUH1235" s="143"/>
      <c r="LUI1235" s="142"/>
      <c r="LUJ1235" s="143"/>
      <c r="LUK1235" s="142"/>
      <c r="LUL1235" s="143"/>
      <c r="LUM1235" s="142"/>
      <c r="LUN1235" s="143"/>
      <c r="LUO1235" s="142"/>
      <c r="LUP1235" s="143"/>
      <c r="LUQ1235" s="142"/>
      <c r="LUR1235" s="143"/>
      <c r="LUS1235" s="142"/>
      <c r="LUT1235" s="143"/>
      <c r="LUU1235" s="142"/>
      <c r="LUV1235" s="143"/>
      <c r="LUW1235" s="142"/>
      <c r="LUX1235" s="143"/>
      <c r="LUY1235" s="142"/>
      <c r="LUZ1235" s="143"/>
      <c r="LVA1235" s="142"/>
      <c r="LVB1235" s="143"/>
      <c r="LVC1235" s="142"/>
      <c r="LVD1235" s="143"/>
      <c r="LVE1235" s="142"/>
      <c r="LVF1235" s="143"/>
      <c r="LVG1235" s="142"/>
      <c r="LVH1235" s="143"/>
      <c r="LVI1235" s="142"/>
      <c r="LVJ1235" s="143"/>
      <c r="LVK1235" s="142"/>
      <c r="LVL1235" s="143"/>
      <c r="LVM1235" s="142"/>
      <c r="LVN1235" s="143"/>
      <c r="LVO1235" s="142"/>
      <c r="LVP1235" s="143"/>
      <c r="LVQ1235" s="142"/>
      <c r="LVR1235" s="143"/>
      <c r="LVS1235" s="142"/>
      <c r="LVT1235" s="143"/>
      <c r="LVU1235" s="142"/>
      <c r="LVV1235" s="143"/>
      <c r="LVW1235" s="142"/>
      <c r="LVX1235" s="143"/>
      <c r="LVY1235" s="142"/>
      <c r="LVZ1235" s="143"/>
      <c r="LWA1235" s="142"/>
      <c r="LWB1235" s="143"/>
      <c r="LWC1235" s="142"/>
      <c r="LWD1235" s="143"/>
      <c r="LWE1235" s="142"/>
      <c r="LWF1235" s="143"/>
      <c r="LWG1235" s="142"/>
      <c r="LWH1235" s="143"/>
      <c r="LWI1235" s="142"/>
      <c r="LWJ1235" s="143"/>
      <c r="LWK1235" s="142"/>
      <c r="LWL1235" s="143"/>
      <c r="LWM1235" s="142"/>
      <c r="LWN1235" s="143"/>
      <c r="LWO1235" s="142"/>
      <c r="LWP1235" s="143"/>
      <c r="LWQ1235" s="142"/>
      <c r="LWR1235" s="143"/>
      <c r="LWS1235" s="142"/>
      <c r="LWT1235" s="143"/>
      <c r="LWU1235" s="142"/>
      <c r="LWV1235" s="143"/>
      <c r="LWW1235" s="142"/>
      <c r="LWX1235" s="143"/>
      <c r="LWY1235" s="142"/>
      <c r="LWZ1235" s="143"/>
      <c r="LXA1235" s="142"/>
      <c r="LXB1235" s="143"/>
      <c r="LXC1235" s="142"/>
      <c r="LXD1235" s="143"/>
      <c r="LXE1235" s="142"/>
      <c r="LXF1235" s="143"/>
      <c r="LXG1235" s="142"/>
      <c r="LXH1235" s="143"/>
      <c r="LXI1235" s="142"/>
      <c r="LXJ1235" s="143"/>
      <c r="LXK1235" s="142"/>
      <c r="LXL1235" s="143"/>
      <c r="LXM1235" s="142"/>
      <c r="LXN1235" s="143"/>
      <c r="LXO1235" s="142"/>
      <c r="LXP1235" s="143"/>
      <c r="LXQ1235" s="142"/>
      <c r="LXR1235" s="143"/>
      <c r="LXS1235" s="142"/>
      <c r="LXT1235" s="143"/>
      <c r="LXU1235" s="142"/>
      <c r="LXV1235" s="143"/>
      <c r="LXW1235" s="142"/>
      <c r="LXX1235" s="143"/>
      <c r="LXY1235" s="142"/>
      <c r="LXZ1235" s="143"/>
      <c r="LYA1235" s="142"/>
      <c r="LYB1235" s="143"/>
      <c r="LYC1235" s="142"/>
      <c r="LYD1235" s="143"/>
      <c r="LYE1235" s="142"/>
      <c r="LYF1235" s="143"/>
      <c r="LYG1235" s="142"/>
      <c r="LYH1235" s="143"/>
      <c r="LYI1235" s="142"/>
      <c r="LYJ1235" s="143"/>
      <c r="LYK1235" s="142"/>
      <c r="LYL1235" s="143"/>
      <c r="LYM1235" s="142"/>
      <c r="LYN1235" s="143"/>
      <c r="LYO1235" s="142"/>
      <c r="LYP1235" s="143"/>
      <c r="LYQ1235" s="142"/>
      <c r="LYR1235" s="143"/>
      <c r="LYS1235" s="142"/>
      <c r="LYT1235" s="143"/>
      <c r="LYU1235" s="142"/>
      <c r="LYV1235" s="143"/>
      <c r="LYW1235" s="142"/>
      <c r="LYX1235" s="143"/>
      <c r="LYY1235" s="142"/>
      <c r="LYZ1235" s="143"/>
      <c r="LZA1235" s="142"/>
      <c r="LZB1235" s="143"/>
      <c r="LZC1235" s="142"/>
      <c r="LZD1235" s="143"/>
      <c r="LZE1235" s="142"/>
      <c r="LZF1235" s="143"/>
      <c r="LZG1235" s="142"/>
      <c r="LZH1235" s="143"/>
      <c r="LZI1235" s="142"/>
      <c r="LZJ1235" s="143"/>
      <c r="LZK1235" s="142"/>
      <c r="LZL1235" s="143"/>
      <c r="LZM1235" s="142"/>
      <c r="LZN1235" s="143"/>
      <c r="LZO1235" s="142"/>
      <c r="LZP1235" s="143"/>
      <c r="LZQ1235" s="142"/>
      <c r="LZR1235" s="143"/>
      <c r="LZS1235" s="142"/>
      <c r="LZT1235" s="143"/>
      <c r="LZU1235" s="142"/>
      <c r="LZV1235" s="143"/>
      <c r="LZW1235" s="142"/>
      <c r="LZX1235" s="143"/>
      <c r="LZY1235" s="142"/>
      <c r="LZZ1235" s="143"/>
      <c r="MAA1235" s="142"/>
      <c r="MAB1235" s="143"/>
      <c r="MAC1235" s="142"/>
      <c r="MAD1235" s="143"/>
      <c r="MAE1235" s="142"/>
      <c r="MAF1235" s="143"/>
      <c r="MAG1235" s="142"/>
      <c r="MAH1235" s="143"/>
      <c r="MAI1235" s="142"/>
      <c r="MAJ1235" s="143"/>
      <c r="MAK1235" s="142"/>
      <c r="MAL1235" s="143"/>
      <c r="MAM1235" s="142"/>
      <c r="MAN1235" s="143"/>
      <c r="MAO1235" s="142"/>
      <c r="MAP1235" s="143"/>
      <c r="MAQ1235" s="142"/>
      <c r="MAR1235" s="143"/>
      <c r="MAS1235" s="142"/>
      <c r="MAT1235" s="143"/>
      <c r="MAU1235" s="142"/>
      <c r="MAV1235" s="143"/>
      <c r="MAW1235" s="142"/>
      <c r="MAX1235" s="143"/>
      <c r="MAY1235" s="142"/>
      <c r="MAZ1235" s="143"/>
      <c r="MBA1235" s="142"/>
      <c r="MBB1235" s="143"/>
      <c r="MBC1235" s="142"/>
      <c r="MBD1235" s="143"/>
      <c r="MBE1235" s="142"/>
      <c r="MBF1235" s="143"/>
      <c r="MBG1235" s="142"/>
      <c r="MBH1235" s="143"/>
      <c r="MBI1235" s="142"/>
      <c r="MBJ1235" s="143"/>
      <c r="MBK1235" s="142"/>
      <c r="MBL1235" s="143"/>
      <c r="MBM1235" s="142"/>
      <c r="MBN1235" s="143"/>
      <c r="MBO1235" s="142"/>
      <c r="MBP1235" s="143"/>
      <c r="MBQ1235" s="142"/>
      <c r="MBR1235" s="143"/>
      <c r="MBS1235" s="142"/>
      <c r="MBT1235" s="143"/>
      <c r="MBU1235" s="142"/>
      <c r="MBV1235" s="143"/>
      <c r="MBW1235" s="142"/>
      <c r="MBX1235" s="143"/>
      <c r="MBY1235" s="142"/>
      <c r="MBZ1235" s="143"/>
      <c r="MCA1235" s="142"/>
      <c r="MCB1235" s="143"/>
      <c r="MCC1235" s="142"/>
      <c r="MCD1235" s="143"/>
      <c r="MCE1235" s="142"/>
      <c r="MCF1235" s="143"/>
      <c r="MCG1235" s="142"/>
      <c r="MCH1235" s="143"/>
      <c r="MCI1235" s="142"/>
      <c r="MCJ1235" s="143"/>
      <c r="MCK1235" s="142"/>
      <c r="MCL1235" s="143"/>
      <c r="MCM1235" s="142"/>
      <c r="MCN1235" s="143"/>
      <c r="MCO1235" s="142"/>
      <c r="MCP1235" s="143"/>
      <c r="MCQ1235" s="142"/>
      <c r="MCR1235" s="143"/>
      <c r="MCS1235" s="142"/>
      <c r="MCT1235" s="143"/>
      <c r="MCU1235" s="142"/>
      <c r="MCV1235" s="143"/>
      <c r="MCW1235" s="142"/>
      <c r="MCX1235" s="143"/>
      <c r="MCY1235" s="142"/>
      <c r="MCZ1235" s="143"/>
      <c r="MDA1235" s="142"/>
      <c r="MDB1235" s="143"/>
      <c r="MDC1235" s="142"/>
      <c r="MDD1235" s="143"/>
      <c r="MDE1235" s="142"/>
      <c r="MDF1235" s="143"/>
      <c r="MDG1235" s="142"/>
      <c r="MDH1235" s="143"/>
      <c r="MDI1235" s="142"/>
      <c r="MDJ1235" s="143"/>
      <c r="MDK1235" s="142"/>
      <c r="MDL1235" s="143"/>
      <c r="MDM1235" s="142"/>
      <c r="MDN1235" s="143"/>
      <c r="MDO1235" s="142"/>
      <c r="MDP1235" s="143"/>
      <c r="MDQ1235" s="142"/>
      <c r="MDR1235" s="143"/>
      <c r="MDS1235" s="142"/>
      <c r="MDT1235" s="143"/>
      <c r="MDU1235" s="142"/>
      <c r="MDV1235" s="143"/>
      <c r="MDW1235" s="142"/>
      <c r="MDX1235" s="143"/>
      <c r="MDY1235" s="142"/>
      <c r="MDZ1235" s="143"/>
      <c r="MEA1235" s="142"/>
      <c r="MEB1235" s="143"/>
      <c r="MEC1235" s="142"/>
      <c r="MED1235" s="143"/>
      <c r="MEE1235" s="142"/>
      <c r="MEF1235" s="143"/>
      <c r="MEG1235" s="142"/>
      <c r="MEH1235" s="143"/>
      <c r="MEI1235" s="142"/>
      <c r="MEJ1235" s="143"/>
      <c r="MEK1235" s="142"/>
      <c r="MEL1235" s="143"/>
      <c r="MEM1235" s="142"/>
      <c r="MEN1235" s="143"/>
      <c r="MEO1235" s="142"/>
      <c r="MEP1235" s="143"/>
      <c r="MEQ1235" s="142"/>
      <c r="MER1235" s="143"/>
      <c r="MES1235" s="142"/>
      <c r="MET1235" s="143"/>
      <c r="MEU1235" s="142"/>
      <c r="MEV1235" s="143"/>
      <c r="MEW1235" s="142"/>
      <c r="MEX1235" s="143"/>
      <c r="MEY1235" s="142"/>
      <c r="MEZ1235" s="143"/>
      <c r="MFA1235" s="142"/>
      <c r="MFB1235" s="143"/>
      <c r="MFC1235" s="142"/>
      <c r="MFD1235" s="143"/>
      <c r="MFE1235" s="142"/>
      <c r="MFF1235" s="143"/>
      <c r="MFG1235" s="142"/>
      <c r="MFH1235" s="143"/>
      <c r="MFI1235" s="142"/>
      <c r="MFJ1235" s="143"/>
      <c r="MFK1235" s="142"/>
      <c r="MFL1235" s="143"/>
      <c r="MFM1235" s="142"/>
      <c r="MFN1235" s="143"/>
      <c r="MFO1235" s="142"/>
      <c r="MFP1235" s="143"/>
      <c r="MFQ1235" s="142"/>
      <c r="MFR1235" s="143"/>
      <c r="MFS1235" s="142"/>
      <c r="MFT1235" s="143"/>
      <c r="MFU1235" s="142"/>
      <c r="MFV1235" s="143"/>
      <c r="MFW1235" s="142"/>
      <c r="MFX1235" s="143"/>
      <c r="MFY1235" s="142"/>
      <c r="MFZ1235" s="143"/>
      <c r="MGA1235" s="142"/>
      <c r="MGB1235" s="143"/>
      <c r="MGC1235" s="142"/>
      <c r="MGD1235" s="143"/>
      <c r="MGE1235" s="142"/>
      <c r="MGF1235" s="143"/>
      <c r="MGG1235" s="142"/>
      <c r="MGH1235" s="143"/>
      <c r="MGI1235" s="142"/>
      <c r="MGJ1235" s="143"/>
      <c r="MGK1235" s="142"/>
      <c r="MGL1235" s="143"/>
      <c r="MGM1235" s="142"/>
      <c r="MGN1235" s="143"/>
      <c r="MGO1235" s="142"/>
      <c r="MGP1235" s="143"/>
      <c r="MGQ1235" s="142"/>
      <c r="MGR1235" s="143"/>
      <c r="MGS1235" s="142"/>
      <c r="MGT1235" s="143"/>
      <c r="MGU1235" s="142"/>
      <c r="MGV1235" s="143"/>
      <c r="MGW1235" s="142"/>
      <c r="MGX1235" s="143"/>
      <c r="MGY1235" s="142"/>
      <c r="MGZ1235" s="143"/>
      <c r="MHA1235" s="142"/>
      <c r="MHB1235" s="143"/>
      <c r="MHC1235" s="142"/>
      <c r="MHD1235" s="143"/>
      <c r="MHE1235" s="142"/>
      <c r="MHF1235" s="143"/>
      <c r="MHG1235" s="142"/>
      <c r="MHH1235" s="143"/>
      <c r="MHI1235" s="142"/>
      <c r="MHJ1235" s="143"/>
      <c r="MHK1235" s="142"/>
      <c r="MHL1235" s="143"/>
      <c r="MHM1235" s="142"/>
      <c r="MHN1235" s="143"/>
      <c r="MHO1235" s="142"/>
      <c r="MHP1235" s="143"/>
      <c r="MHQ1235" s="142"/>
      <c r="MHR1235" s="143"/>
      <c r="MHS1235" s="142"/>
      <c r="MHT1235" s="143"/>
      <c r="MHU1235" s="142"/>
      <c r="MHV1235" s="143"/>
      <c r="MHW1235" s="142"/>
      <c r="MHX1235" s="143"/>
      <c r="MHY1235" s="142"/>
      <c r="MHZ1235" s="143"/>
      <c r="MIA1235" s="142"/>
      <c r="MIB1235" s="143"/>
      <c r="MIC1235" s="142"/>
      <c r="MID1235" s="143"/>
      <c r="MIE1235" s="142"/>
      <c r="MIF1235" s="143"/>
      <c r="MIG1235" s="142"/>
      <c r="MIH1235" s="143"/>
      <c r="MII1235" s="142"/>
      <c r="MIJ1235" s="143"/>
      <c r="MIK1235" s="142"/>
      <c r="MIL1235" s="143"/>
      <c r="MIM1235" s="142"/>
      <c r="MIN1235" s="143"/>
      <c r="MIO1235" s="142"/>
      <c r="MIP1235" s="143"/>
      <c r="MIQ1235" s="142"/>
      <c r="MIR1235" s="143"/>
      <c r="MIS1235" s="142"/>
      <c r="MIT1235" s="143"/>
      <c r="MIU1235" s="142"/>
      <c r="MIV1235" s="143"/>
      <c r="MIW1235" s="142"/>
      <c r="MIX1235" s="143"/>
      <c r="MIY1235" s="142"/>
      <c r="MIZ1235" s="143"/>
      <c r="MJA1235" s="142"/>
      <c r="MJB1235" s="143"/>
      <c r="MJC1235" s="142"/>
      <c r="MJD1235" s="143"/>
      <c r="MJE1235" s="142"/>
      <c r="MJF1235" s="143"/>
      <c r="MJG1235" s="142"/>
      <c r="MJH1235" s="143"/>
      <c r="MJI1235" s="142"/>
      <c r="MJJ1235" s="143"/>
      <c r="MJK1235" s="142"/>
      <c r="MJL1235" s="143"/>
      <c r="MJM1235" s="142"/>
      <c r="MJN1235" s="143"/>
      <c r="MJO1235" s="142"/>
      <c r="MJP1235" s="143"/>
      <c r="MJQ1235" s="142"/>
      <c r="MJR1235" s="143"/>
      <c r="MJS1235" s="142"/>
      <c r="MJT1235" s="143"/>
      <c r="MJU1235" s="142"/>
      <c r="MJV1235" s="143"/>
      <c r="MJW1235" s="142"/>
      <c r="MJX1235" s="143"/>
      <c r="MJY1235" s="142"/>
      <c r="MJZ1235" s="143"/>
      <c r="MKA1235" s="142"/>
      <c r="MKB1235" s="143"/>
      <c r="MKC1235" s="142"/>
      <c r="MKD1235" s="143"/>
      <c r="MKE1235" s="142"/>
      <c r="MKF1235" s="143"/>
      <c r="MKG1235" s="142"/>
      <c r="MKH1235" s="143"/>
      <c r="MKI1235" s="142"/>
      <c r="MKJ1235" s="143"/>
      <c r="MKK1235" s="142"/>
      <c r="MKL1235" s="143"/>
      <c r="MKM1235" s="142"/>
      <c r="MKN1235" s="143"/>
      <c r="MKO1235" s="142"/>
      <c r="MKP1235" s="143"/>
      <c r="MKQ1235" s="142"/>
      <c r="MKR1235" s="143"/>
      <c r="MKS1235" s="142"/>
      <c r="MKT1235" s="143"/>
      <c r="MKU1235" s="142"/>
      <c r="MKV1235" s="143"/>
      <c r="MKW1235" s="142"/>
      <c r="MKX1235" s="143"/>
      <c r="MKY1235" s="142"/>
      <c r="MKZ1235" s="143"/>
      <c r="MLA1235" s="142"/>
      <c r="MLB1235" s="143"/>
      <c r="MLC1235" s="142"/>
      <c r="MLD1235" s="143"/>
      <c r="MLE1235" s="142"/>
      <c r="MLF1235" s="143"/>
      <c r="MLG1235" s="142"/>
      <c r="MLH1235" s="143"/>
      <c r="MLI1235" s="142"/>
      <c r="MLJ1235" s="143"/>
      <c r="MLK1235" s="142"/>
      <c r="MLL1235" s="143"/>
      <c r="MLM1235" s="142"/>
      <c r="MLN1235" s="143"/>
      <c r="MLO1235" s="142"/>
      <c r="MLP1235" s="143"/>
      <c r="MLQ1235" s="142"/>
      <c r="MLR1235" s="143"/>
      <c r="MLS1235" s="142"/>
      <c r="MLT1235" s="143"/>
      <c r="MLU1235" s="142"/>
      <c r="MLV1235" s="143"/>
      <c r="MLW1235" s="142"/>
      <c r="MLX1235" s="143"/>
      <c r="MLY1235" s="142"/>
      <c r="MLZ1235" s="143"/>
      <c r="MMA1235" s="142"/>
      <c r="MMB1235" s="143"/>
      <c r="MMC1235" s="142"/>
      <c r="MMD1235" s="143"/>
      <c r="MME1235" s="142"/>
      <c r="MMF1235" s="143"/>
      <c r="MMG1235" s="142"/>
      <c r="MMH1235" s="143"/>
      <c r="MMI1235" s="142"/>
      <c r="MMJ1235" s="143"/>
      <c r="MMK1235" s="142"/>
      <c r="MML1235" s="143"/>
      <c r="MMM1235" s="142"/>
      <c r="MMN1235" s="143"/>
      <c r="MMO1235" s="142"/>
      <c r="MMP1235" s="143"/>
      <c r="MMQ1235" s="142"/>
      <c r="MMR1235" s="143"/>
      <c r="MMS1235" s="142"/>
      <c r="MMT1235" s="143"/>
      <c r="MMU1235" s="142"/>
      <c r="MMV1235" s="143"/>
      <c r="MMW1235" s="142"/>
      <c r="MMX1235" s="143"/>
      <c r="MMY1235" s="142"/>
      <c r="MMZ1235" s="143"/>
      <c r="MNA1235" s="142"/>
      <c r="MNB1235" s="143"/>
      <c r="MNC1235" s="142"/>
      <c r="MND1235" s="143"/>
      <c r="MNE1235" s="142"/>
      <c r="MNF1235" s="143"/>
      <c r="MNG1235" s="142"/>
      <c r="MNH1235" s="143"/>
      <c r="MNI1235" s="142"/>
      <c r="MNJ1235" s="143"/>
      <c r="MNK1235" s="142"/>
      <c r="MNL1235" s="143"/>
      <c r="MNM1235" s="142"/>
      <c r="MNN1235" s="143"/>
      <c r="MNO1235" s="142"/>
      <c r="MNP1235" s="143"/>
      <c r="MNQ1235" s="142"/>
      <c r="MNR1235" s="143"/>
      <c r="MNS1235" s="142"/>
      <c r="MNT1235" s="143"/>
      <c r="MNU1235" s="142"/>
      <c r="MNV1235" s="143"/>
      <c r="MNW1235" s="142"/>
      <c r="MNX1235" s="143"/>
      <c r="MNY1235" s="142"/>
      <c r="MNZ1235" s="143"/>
      <c r="MOA1235" s="142"/>
      <c r="MOB1235" s="143"/>
      <c r="MOC1235" s="142"/>
      <c r="MOD1235" s="143"/>
      <c r="MOE1235" s="142"/>
      <c r="MOF1235" s="143"/>
      <c r="MOG1235" s="142"/>
      <c r="MOH1235" s="143"/>
      <c r="MOI1235" s="142"/>
      <c r="MOJ1235" s="143"/>
      <c r="MOK1235" s="142"/>
      <c r="MOL1235" s="143"/>
      <c r="MOM1235" s="142"/>
      <c r="MON1235" s="143"/>
      <c r="MOO1235" s="142"/>
      <c r="MOP1235" s="143"/>
      <c r="MOQ1235" s="142"/>
      <c r="MOR1235" s="143"/>
      <c r="MOS1235" s="142"/>
      <c r="MOT1235" s="143"/>
      <c r="MOU1235" s="142"/>
      <c r="MOV1235" s="143"/>
      <c r="MOW1235" s="142"/>
      <c r="MOX1235" s="143"/>
      <c r="MOY1235" s="142"/>
      <c r="MOZ1235" s="143"/>
      <c r="MPA1235" s="142"/>
      <c r="MPB1235" s="143"/>
      <c r="MPC1235" s="142"/>
      <c r="MPD1235" s="143"/>
      <c r="MPE1235" s="142"/>
      <c r="MPF1235" s="143"/>
      <c r="MPG1235" s="142"/>
      <c r="MPH1235" s="143"/>
      <c r="MPI1235" s="142"/>
      <c r="MPJ1235" s="143"/>
      <c r="MPK1235" s="142"/>
      <c r="MPL1235" s="143"/>
      <c r="MPM1235" s="142"/>
      <c r="MPN1235" s="143"/>
      <c r="MPO1235" s="142"/>
      <c r="MPP1235" s="143"/>
      <c r="MPQ1235" s="142"/>
      <c r="MPR1235" s="143"/>
      <c r="MPS1235" s="142"/>
      <c r="MPT1235" s="143"/>
      <c r="MPU1235" s="142"/>
      <c r="MPV1235" s="143"/>
      <c r="MPW1235" s="142"/>
      <c r="MPX1235" s="143"/>
      <c r="MPY1235" s="142"/>
      <c r="MPZ1235" s="143"/>
      <c r="MQA1235" s="142"/>
      <c r="MQB1235" s="143"/>
      <c r="MQC1235" s="142"/>
      <c r="MQD1235" s="143"/>
      <c r="MQE1235" s="142"/>
      <c r="MQF1235" s="143"/>
      <c r="MQG1235" s="142"/>
      <c r="MQH1235" s="143"/>
      <c r="MQI1235" s="142"/>
      <c r="MQJ1235" s="143"/>
      <c r="MQK1235" s="142"/>
      <c r="MQL1235" s="143"/>
      <c r="MQM1235" s="142"/>
      <c r="MQN1235" s="143"/>
      <c r="MQO1235" s="142"/>
      <c r="MQP1235" s="143"/>
      <c r="MQQ1235" s="142"/>
      <c r="MQR1235" s="143"/>
      <c r="MQS1235" s="142"/>
      <c r="MQT1235" s="143"/>
      <c r="MQU1235" s="142"/>
      <c r="MQV1235" s="143"/>
      <c r="MQW1235" s="142"/>
      <c r="MQX1235" s="143"/>
      <c r="MQY1235" s="142"/>
      <c r="MQZ1235" s="143"/>
      <c r="MRA1235" s="142"/>
      <c r="MRB1235" s="143"/>
      <c r="MRC1235" s="142"/>
      <c r="MRD1235" s="143"/>
      <c r="MRE1235" s="142"/>
      <c r="MRF1235" s="143"/>
      <c r="MRG1235" s="142"/>
      <c r="MRH1235" s="143"/>
      <c r="MRI1235" s="142"/>
      <c r="MRJ1235" s="143"/>
      <c r="MRK1235" s="142"/>
      <c r="MRL1235" s="143"/>
      <c r="MRM1235" s="142"/>
      <c r="MRN1235" s="143"/>
      <c r="MRO1235" s="142"/>
      <c r="MRP1235" s="143"/>
      <c r="MRQ1235" s="142"/>
      <c r="MRR1235" s="143"/>
      <c r="MRS1235" s="142"/>
      <c r="MRT1235" s="143"/>
      <c r="MRU1235" s="142"/>
      <c r="MRV1235" s="143"/>
      <c r="MRW1235" s="142"/>
      <c r="MRX1235" s="143"/>
      <c r="MRY1235" s="142"/>
      <c r="MRZ1235" s="143"/>
      <c r="MSA1235" s="142"/>
      <c r="MSB1235" s="143"/>
      <c r="MSC1235" s="142"/>
      <c r="MSD1235" s="143"/>
      <c r="MSE1235" s="142"/>
      <c r="MSF1235" s="143"/>
      <c r="MSG1235" s="142"/>
      <c r="MSH1235" s="143"/>
      <c r="MSI1235" s="142"/>
      <c r="MSJ1235" s="143"/>
      <c r="MSK1235" s="142"/>
      <c r="MSL1235" s="143"/>
      <c r="MSM1235" s="142"/>
      <c r="MSN1235" s="143"/>
      <c r="MSO1235" s="142"/>
      <c r="MSP1235" s="143"/>
      <c r="MSQ1235" s="142"/>
      <c r="MSR1235" s="143"/>
      <c r="MSS1235" s="142"/>
      <c r="MST1235" s="143"/>
      <c r="MSU1235" s="142"/>
      <c r="MSV1235" s="143"/>
      <c r="MSW1235" s="142"/>
      <c r="MSX1235" s="143"/>
      <c r="MSY1235" s="142"/>
      <c r="MSZ1235" s="143"/>
      <c r="MTA1235" s="142"/>
      <c r="MTB1235" s="143"/>
      <c r="MTC1235" s="142"/>
      <c r="MTD1235" s="143"/>
      <c r="MTE1235" s="142"/>
      <c r="MTF1235" s="143"/>
      <c r="MTG1235" s="142"/>
      <c r="MTH1235" s="143"/>
      <c r="MTI1235" s="142"/>
      <c r="MTJ1235" s="143"/>
      <c r="MTK1235" s="142"/>
      <c r="MTL1235" s="143"/>
      <c r="MTM1235" s="142"/>
      <c r="MTN1235" s="143"/>
      <c r="MTO1235" s="142"/>
      <c r="MTP1235" s="143"/>
      <c r="MTQ1235" s="142"/>
      <c r="MTR1235" s="143"/>
      <c r="MTS1235" s="142"/>
      <c r="MTT1235" s="143"/>
      <c r="MTU1235" s="142"/>
      <c r="MTV1235" s="143"/>
      <c r="MTW1235" s="142"/>
      <c r="MTX1235" s="143"/>
      <c r="MTY1235" s="142"/>
      <c r="MTZ1235" s="143"/>
      <c r="MUA1235" s="142"/>
      <c r="MUB1235" s="143"/>
      <c r="MUC1235" s="142"/>
      <c r="MUD1235" s="143"/>
      <c r="MUE1235" s="142"/>
      <c r="MUF1235" s="143"/>
      <c r="MUG1235" s="142"/>
      <c r="MUH1235" s="143"/>
      <c r="MUI1235" s="142"/>
      <c r="MUJ1235" s="143"/>
      <c r="MUK1235" s="142"/>
      <c r="MUL1235" s="143"/>
      <c r="MUM1235" s="142"/>
      <c r="MUN1235" s="143"/>
      <c r="MUO1235" s="142"/>
      <c r="MUP1235" s="143"/>
      <c r="MUQ1235" s="142"/>
      <c r="MUR1235" s="143"/>
      <c r="MUS1235" s="142"/>
      <c r="MUT1235" s="143"/>
      <c r="MUU1235" s="142"/>
      <c r="MUV1235" s="143"/>
      <c r="MUW1235" s="142"/>
      <c r="MUX1235" s="143"/>
      <c r="MUY1235" s="142"/>
      <c r="MUZ1235" s="143"/>
      <c r="MVA1235" s="142"/>
      <c r="MVB1235" s="143"/>
      <c r="MVC1235" s="142"/>
      <c r="MVD1235" s="143"/>
      <c r="MVE1235" s="142"/>
      <c r="MVF1235" s="143"/>
      <c r="MVG1235" s="142"/>
      <c r="MVH1235" s="143"/>
      <c r="MVI1235" s="142"/>
      <c r="MVJ1235" s="143"/>
      <c r="MVK1235" s="142"/>
      <c r="MVL1235" s="143"/>
      <c r="MVM1235" s="142"/>
      <c r="MVN1235" s="143"/>
      <c r="MVO1235" s="142"/>
      <c r="MVP1235" s="143"/>
      <c r="MVQ1235" s="142"/>
      <c r="MVR1235" s="143"/>
      <c r="MVS1235" s="142"/>
      <c r="MVT1235" s="143"/>
      <c r="MVU1235" s="142"/>
      <c r="MVV1235" s="143"/>
      <c r="MVW1235" s="142"/>
      <c r="MVX1235" s="143"/>
      <c r="MVY1235" s="142"/>
      <c r="MVZ1235" s="143"/>
      <c r="MWA1235" s="142"/>
      <c r="MWB1235" s="143"/>
      <c r="MWC1235" s="142"/>
      <c r="MWD1235" s="143"/>
      <c r="MWE1235" s="142"/>
      <c r="MWF1235" s="143"/>
      <c r="MWG1235" s="142"/>
      <c r="MWH1235" s="143"/>
      <c r="MWI1235" s="142"/>
      <c r="MWJ1235" s="143"/>
      <c r="MWK1235" s="142"/>
      <c r="MWL1235" s="143"/>
      <c r="MWM1235" s="142"/>
      <c r="MWN1235" s="143"/>
      <c r="MWO1235" s="142"/>
      <c r="MWP1235" s="143"/>
      <c r="MWQ1235" s="142"/>
      <c r="MWR1235" s="143"/>
      <c r="MWS1235" s="142"/>
      <c r="MWT1235" s="143"/>
      <c r="MWU1235" s="142"/>
      <c r="MWV1235" s="143"/>
      <c r="MWW1235" s="142"/>
      <c r="MWX1235" s="143"/>
      <c r="MWY1235" s="142"/>
      <c r="MWZ1235" s="143"/>
      <c r="MXA1235" s="142"/>
      <c r="MXB1235" s="143"/>
      <c r="MXC1235" s="142"/>
      <c r="MXD1235" s="143"/>
      <c r="MXE1235" s="142"/>
      <c r="MXF1235" s="143"/>
      <c r="MXG1235" s="142"/>
      <c r="MXH1235" s="143"/>
      <c r="MXI1235" s="142"/>
      <c r="MXJ1235" s="143"/>
      <c r="MXK1235" s="142"/>
      <c r="MXL1235" s="143"/>
      <c r="MXM1235" s="142"/>
      <c r="MXN1235" s="143"/>
      <c r="MXO1235" s="142"/>
      <c r="MXP1235" s="143"/>
      <c r="MXQ1235" s="142"/>
      <c r="MXR1235" s="143"/>
      <c r="MXS1235" s="142"/>
      <c r="MXT1235" s="143"/>
      <c r="MXU1235" s="142"/>
      <c r="MXV1235" s="143"/>
      <c r="MXW1235" s="142"/>
      <c r="MXX1235" s="143"/>
      <c r="MXY1235" s="142"/>
      <c r="MXZ1235" s="143"/>
      <c r="MYA1235" s="142"/>
      <c r="MYB1235" s="143"/>
      <c r="MYC1235" s="142"/>
      <c r="MYD1235" s="143"/>
      <c r="MYE1235" s="142"/>
      <c r="MYF1235" s="143"/>
      <c r="MYG1235" s="142"/>
      <c r="MYH1235" s="143"/>
      <c r="MYI1235" s="142"/>
      <c r="MYJ1235" s="143"/>
      <c r="MYK1235" s="142"/>
      <c r="MYL1235" s="143"/>
      <c r="MYM1235" s="142"/>
      <c r="MYN1235" s="143"/>
      <c r="MYO1235" s="142"/>
      <c r="MYP1235" s="143"/>
      <c r="MYQ1235" s="142"/>
      <c r="MYR1235" s="143"/>
      <c r="MYS1235" s="142"/>
      <c r="MYT1235" s="143"/>
      <c r="MYU1235" s="142"/>
      <c r="MYV1235" s="143"/>
      <c r="MYW1235" s="142"/>
      <c r="MYX1235" s="143"/>
      <c r="MYY1235" s="142"/>
      <c r="MYZ1235" s="143"/>
      <c r="MZA1235" s="142"/>
      <c r="MZB1235" s="143"/>
      <c r="MZC1235" s="142"/>
      <c r="MZD1235" s="143"/>
      <c r="MZE1235" s="142"/>
      <c r="MZF1235" s="143"/>
      <c r="MZG1235" s="142"/>
      <c r="MZH1235" s="143"/>
      <c r="MZI1235" s="142"/>
      <c r="MZJ1235" s="143"/>
      <c r="MZK1235" s="142"/>
      <c r="MZL1235" s="143"/>
      <c r="MZM1235" s="142"/>
      <c r="MZN1235" s="143"/>
      <c r="MZO1235" s="142"/>
      <c r="MZP1235" s="143"/>
      <c r="MZQ1235" s="142"/>
      <c r="MZR1235" s="143"/>
      <c r="MZS1235" s="142"/>
      <c r="MZT1235" s="143"/>
      <c r="MZU1235" s="142"/>
      <c r="MZV1235" s="143"/>
      <c r="MZW1235" s="142"/>
      <c r="MZX1235" s="143"/>
      <c r="MZY1235" s="142"/>
      <c r="MZZ1235" s="143"/>
      <c r="NAA1235" s="142"/>
      <c r="NAB1235" s="143"/>
      <c r="NAC1235" s="142"/>
      <c r="NAD1235" s="143"/>
      <c r="NAE1235" s="142"/>
      <c r="NAF1235" s="143"/>
      <c r="NAG1235" s="142"/>
      <c r="NAH1235" s="143"/>
      <c r="NAI1235" s="142"/>
      <c r="NAJ1235" s="143"/>
      <c r="NAK1235" s="142"/>
      <c r="NAL1235" s="143"/>
      <c r="NAM1235" s="142"/>
      <c r="NAN1235" s="143"/>
      <c r="NAO1235" s="142"/>
      <c r="NAP1235" s="143"/>
      <c r="NAQ1235" s="142"/>
      <c r="NAR1235" s="143"/>
      <c r="NAS1235" s="142"/>
      <c r="NAT1235" s="143"/>
      <c r="NAU1235" s="142"/>
      <c r="NAV1235" s="143"/>
      <c r="NAW1235" s="142"/>
      <c r="NAX1235" s="143"/>
      <c r="NAY1235" s="142"/>
      <c r="NAZ1235" s="143"/>
      <c r="NBA1235" s="142"/>
      <c r="NBB1235" s="143"/>
      <c r="NBC1235" s="142"/>
      <c r="NBD1235" s="143"/>
      <c r="NBE1235" s="142"/>
      <c r="NBF1235" s="143"/>
      <c r="NBG1235" s="142"/>
      <c r="NBH1235" s="143"/>
      <c r="NBI1235" s="142"/>
      <c r="NBJ1235" s="143"/>
      <c r="NBK1235" s="142"/>
      <c r="NBL1235" s="143"/>
      <c r="NBM1235" s="142"/>
      <c r="NBN1235" s="143"/>
      <c r="NBO1235" s="142"/>
      <c r="NBP1235" s="143"/>
      <c r="NBQ1235" s="142"/>
      <c r="NBR1235" s="143"/>
      <c r="NBS1235" s="142"/>
      <c r="NBT1235" s="143"/>
      <c r="NBU1235" s="142"/>
      <c r="NBV1235" s="143"/>
      <c r="NBW1235" s="142"/>
      <c r="NBX1235" s="143"/>
      <c r="NBY1235" s="142"/>
      <c r="NBZ1235" s="143"/>
      <c r="NCA1235" s="142"/>
      <c r="NCB1235" s="143"/>
      <c r="NCC1235" s="142"/>
      <c r="NCD1235" s="143"/>
      <c r="NCE1235" s="142"/>
      <c r="NCF1235" s="143"/>
      <c r="NCG1235" s="142"/>
      <c r="NCH1235" s="143"/>
      <c r="NCI1235" s="142"/>
      <c r="NCJ1235" s="143"/>
      <c r="NCK1235" s="142"/>
      <c r="NCL1235" s="143"/>
      <c r="NCM1235" s="142"/>
      <c r="NCN1235" s="143"/>
      <c r="NCO1235" s="142"/>
      <c r="NCP1235" s="143"/>
      <c r="NCQ1235" s="142"/>
      <c r="NCR1235" s="143"/>
      <c r="NCS1235" s="142"/>
      <c r="NCT1235" s="143"/>
      <c r="NCU1235" s="142"/>
      <c r="NCV1235" s="143"/>
      <c r="NCW1235" s="142"/>
      <c r="NCX1235" s="143"/>
      <c r="NCY1235" s="142"/>
      <c r="NCZ1235" s="143"/>
      <c r="NDA1235" s="142"/>
      <c r="NDB1235" s="143"/>
      <c r="NDC1235" s="142"/>
      <c r="NDD1235" s="143"/>
      <c r="NDE1235" s="142"/>
      <c r="NDF1235" s="143"/>
      <c r="NDG1235" s="142"/>
      <c r="NDH1235" s="143"/>
      <c r="NDI1235" s="142"/>
      <c r="NDJ1235" s="143"/>
      <c r="NDK1235" s="142"/>
      <c r="NDL1235" s="143"/>
      <c r="NDM1235" s="142"/>
      <c r="NDN1235" s="143"/>
      <c r="NDO1235" s="142"/>
      <c r="NDP1235" s="143"/>
      <c r="NDQ1235" s="142"/>
      <c r="NDR1235" s="143"/>
      <c r="NDS1235" s="142"/>
      <c r="NDT1235" s="143"/>
      <c r="NDU1235" s="142"/>
      <c r="NDV1235" s="143"/>
      <c r="NDW1235" s="142"/>
      <c r="NDX1235" s="143"/>
      <c r="NDY1235" s="142"/>
      <c r="NDZ1235" s="143"/>
      <c r="NEA1235" s="142"/>
      <c r="NEB1235" s="143"/>
      <c r="NEC1235" s="142"/>
      <c r="NED1235" s="143"/>
      <c r="NEE1235" s="142"/>
      <c r="NEF1235" s="143"/>
      <c r="NEG1235" s="142"/>
      <c r="NEH1235" s="143"/>
      <c r="NEI1235" s="142"/>
      <c r="NEJ1235" s="143"/>
      <c r="NEK1235" s="142"/>
      <c r="NEL1235" s="143"/>
      <c r="NEM1235" s="142"/>
      <c r="NEN1235" s="143"/>
      <c r="NEO1235" s="142"/>
      <c r="NEP1235" s="143"/>
      <c r="NEQ1235" s="142"/>
      <c r="NER1235" s="143"/>
      <c r="NES1235" s="142"/>
      <c r="NET1235" s="143"/>
      <c r="NEU1235" s="142"/>
      <c r="NEV1235" s="143"/>
      <c r="NEW1235" s="142"/>
      <c r="NEX1235" s="143"/>
      <c r="NEY1235" s="142"/>
      <c r="NEZ1235" s="143"/>
      <c r="NFA1235" s="142"/>
      <c r="NFB1235" s="143"/>
      <c r="NFC1235" s="142"/>
      <c r="NFD1235" s="143"/>
      <c r="NFE1235" s="142"/>
      <c r="NFF1235" s="143"/>
      <c r="NFG1235" s="142"/>
      <c r="NFH1235" s="143"/>
      <c r="NFI1235" s="142"/>
      <c r="NFJ1235" s="143"/>
      <c r="NFK1235" s="142"/>
      <c r="NFL1235" s="143"/>
      <c r="NFM1235" s="142"/>
      <c r="NFN1235" s="143"/>
      <c r="NFO1235" s="142"/>
      <c r="NFP1235" s="143"/>
      <c r="NFQ1235" s="142"/>
      <c r="NFR1235" s="143"/>
      <c r="NFS1235" s="142"/>
      <c r="NFT1235" s="143"/>
      <c r="NFU1235" s="142"/>
      <c r="NFV1235" s="143"/>
      <c r="NFW1235" s="142"/>
      <c r="NFX1235" s="143"/>
      <c r="NFY1235" s="142"/>
      <c r="NFZ1235" s="143"/>
      <c r="NGA1235" s="142"/>
      <c r="NGB1235" s="143"/>
      <c r="NGC1235" s="142"/>
      <c r="NGD1235" s="143"/>
      <c r="NGE1235" s="142"/>
      <c r="NGF1235" s="143"/>
      <c r="NGG1235" s="142"/>
      <c r="NGH1235" s="143"/>
      <c r="NGI1235" s="142"/>
      <c r="NGJ1235" s="143"/>
      <c r="NGK1235" s="142"/>
      <c r="NGL1235" s="143"/>
      <c r="NGM1235" s="142"/>
      <c r="NGN1235" s="143"/>
      <c r="NGO1235" s="142"/>
      <c r="NGP1235" s="143"/>
      <c r="NGQ1235" s="142"/>
      <c r="NGR1235" s="143"/>
      <c r="NGS1235" s="142"/>
      <c r="NGT1235" s="143"/>
      <c r="NGU1235" s="142"/>
      <c r="NGV1235" s="143"/>
      <c r="NGW1235" s="142"/>
      <c r="NGX1235" s="143"/>
      <c r="NGY1235" s="142"/>
      <c r="NGZ1235" s="143"/>
      <c r="NHA1235" s="142"/>
      <c r="NHB1235" s="143"/>
      <c r="NHC1235" s="142"/>
      <c r="NHD1235" s="143"/>
      <c r="NHE1235" s="142"/>
      <c r="NHF1235" s="143"/>
      <c r="NHG1235" s="142"/>
      <c r="NHH1235" s="143"/>
      <c r="NHI1235" s="142"/>
      <c r="NHJ1235" s="143"/>
      <c r="NHK1235" s="142"/>
      <c r="NHL1235" s="143"/>
      <c r="NHM1235" s="142"/>
      <c r="NHN1235" s="143"/>
      <c r="NHO1235" s="142"/>
      <c r="NHP1235" s="143"/>
      <c r="NHQ1235" s="142"/>
      <c r="NHR1235" s="143"/>
      <c r="NHS1235" s="142"/>
      <c r="NHT1235" s="143"/>
      <c r="NHU1235" s="142"/>
      <c r="NHV1235" s="143"/>
      <c r="NHW1235" s="142"/>
      <c r="NHX1235" s="143"/>
      <c r="NHY1235" s="142"/>
      <c r="NHZ1235" s="143"/>
      <c r="NIA1235" s="142"/>
      <c r="NIB1235" s="143"/>
      <c r="NIC1235" s="142"/>
      <c r="NID1235" s="143"/>
      <c r="NIE1235" s="142"/>
      <c r="NIF1235" s="143"/>
      <c r="NIG1235" s="142"/>
      <c r="NIH1235" s="143"/>
      <c r="NII1235" s="142"/>
      <c r="NIJ1235" s="143"/>
      <c r="NIK1235" s="142"/>
      <c r="NIL1235" s="143"/>
      <c r="NIM1235" s="142"/>
      <c r="NIN1235" s="143"/>
      <c r="NIO1235" s="142"/>
      <c r="NIP1235" s="143"/>
      <c r="NIQ1235" s="142"/>
      <c r="NIR1235" s="143"/>
      <c r="NIS1235" s="142"/>
      <c r="NIT1235" s="143"/>
      <c r="NIU1235" s="142"/>
      <c r="NIV1235" s="143"/>
      <c r="NIW1235" s="142"/>
      <c r="NIX1235" s="143"/>
      <c r="NIY1235" s="142"/>
      <c r="NIZ1235" s="143"/>
      <c r="NJA1235" s="142"/>
      <c r="NJB1235" s="143"/>
      <c r="NJC1235" s="142"/>
      <c r="NJD1235" s="143"/>
      <c r="NJE1235" s="142"/>
      <c r="NJF1235" s="143"/>
      <c r="NJG1235" s="142"/>
      <c r="NJH1235" s="143"/>
      <c r="NJI1235" s="142"/>
      <c r="NJJ1235" s="143"/>
      <c r="NJK1235" s="142"/>
      <c r="NJL1235" s="143"/>
      <c r="NJM1235" s="142"/>
      <c r="NJN1235" s="143"/>
      <c r="NJO1235" s="142"/>
      <c r="NJP1235" s="143"/>
      <c r="NJQ1235" s="142"/>
      <c r="NJR1235" s="143"/>
      <c r="NJS1235" s="142"/>
      <c r="NJT1235" s="143"/>
      <c r="NJU1235" s="142"/>
      <c r="NJV1235" s="143"/>
      <c r="NJW1235" s="142"/>
      <c r="NJX1235" s="143"/>
      <c r="NJY1235" s="142"/>
      <c r="NJZ1235" s="143"/>
      <c r="NKA1235" s="142"/>
      <c r="NKB1235" s="143"/>
      <c r="NKC1235" s="142"/>
      <c r="NKD1235" s="143"/>
      <c r="NKE1235" s="142"/>
      <c r="NKF1235" s="143"/>
      <c r="NKG1235" s="142"/>
      <c r="NKH1235" s="143"/>
      <c r="NKI1235" s="142"/>
      <c r="NKJ1235" s="143"/>
      <c r="NKK1235" s="142"/>
      <c r="NKL1235" s="143"/>
      <c r="NKM1235" s="142"/>
      <c r="NKN1235" s="143"/>
      <c r="NKO1235" s="142"/>
      <c r="NKP1235" s="143"/>
      <c r="NKQ1235" s="142"/>
      <c r="NKR1235" s="143"/>
      <c r="NKS1235" s="142"/>
      <c r="NKT1235" s="143"/>
      <c r="NKU1235" s="142"/>
      <c r="NKV1235" s="143"/>
      <c r="NKW1235" s="142"/>
      <c r="NKX1235" s="143"/>
      <c r="NKY1235" s="142"/>
      <c r="NKZ1235" s="143"/>
      <c r="NLA1235" s="142"/>
      <c r="NLB1235" s="143"/>
      <c r="NLC1235" s="142"/>
      <c r="NLD1235" s="143"/>
      <c r="NLE1235" s="142"/>
      <c r="NLF1235" s="143"/>
      <c r="NLG1235" s="142"/>
      <c r="NLH1235" s="143"/>
      <c r="NLI1235" s="142"/>
      <c r="NLJ1235" s="143"/>
      <c r="NLK1235" s="142"/>
      <c r="NLL1235" s="143"/>
      <c r="NLM1235" s="142"/>
      <c r="NLN1235" s="143"/>
      <c r="NLO1235" s="142"/>
      <c r="NLP1235" s="143"/>
      <c r="NLQ1235" s="142"/>
      <c r="NLR1235" s="143"/>
      <c r="NLS1235" s="142"/>
      <c r="NLT1235" s="143"/>
      <c r="NLU1235" s="142"/>
      <c r="NLV1235" s="143"/>
      <c r="NLW1235" s="142"/>
      <c r="NLX1235" s="143"/>
      <c r="NLY1235" s="142"/>
      <c r="NLZ1235" s="143"/>
      <c r="NMA1235" s="142"/>
      <c r="NMB1235" s="143"/>
      <c r="NMC1235" s="142"/>
      <c r="NMD1235" s="143"/>
      <c r="NME1235" s="142"/>
      <c r="NMF1235" s="143"/>
      <c r="NMG1235" s="142"/>
      <c r="NMH1235" s="143"/>
      <c r="NMI1235" s="142"/>
      <c r="NMJ1235" s="143"/>
      <c r="NMK1235" s="142"/>
      <c r="NML1235" s="143"/>
      <c r="NMM1235" s="142"/>
      <c r="NMN1235" s="143"/>
      <c r="NMO1235" s="142"/>
      <c r="NMP1235" s="143"/>
      <c r="NMQ1235" s="142"/>
      <c r="NMR1235" s="143"/>
      <c r="NMS1235" s="142"/>
      <c r="NMT1235" s="143"/>
      <c r="NMU1235" s="142"/>
      <c r="NMV1235" s="143"/>
      <c r="NMW1235" s="142"/>
      <c r="NMX1235" s="143"/>
      <c r="NMY1235" s="142"/>
      <c r="NMZ1235" s="143"/>
      <c r="NNA1235" s="142"/>
      <c r="NNB1235" s="143"/>
      <c r="NNC1235" s="142"/>
      <c r="NND1235" s="143"/>
      <c r="NNE1235" s="142"/>
      <c r="NNF1235" s="143"/>
      <c r="NNG1235" s="142"/>
      <c r="NNH1235" s="143"/>
      <c r="NNI1235" s="142"/>
      <c r="NNJ1235" s="143"/>
      <c r="NNK1235" s="142"/>
      <c r="NNL1235" s="143"/>
      <c r="NNM1235" s="142"/>
      <c r="NNN1235" s="143"/>
      <c r="NNO1235" s="142"/>
      <c r="NNP1235" s="143"/>
      <c r="NNQ1235" s="142"/>
      <c r="NNR1235" s="143"/>
      <c r="NNS1235" s="142"/>
      <c r="NNT1235" s="143"/>
      <c r="NNU1235" s="142"/>
      <c r="NNV1235" s="143"/>
      <c r="NNW1235" s="142"/>
      <c r="NNX1235" s="143"/>
      <c r="NNY1235" s="142"/>
      <c r="NNZ1235" s="143"/>
      <c r="NOA1235" s="142"/>
      <c r="NOB1235" s="143"/>
      <c r="NOC1235" s="142"/>
      <c r="NOD1235" s="143"/>
      <c r="NOE1235" s="142"/>
      <c r="NOF1235" s="143"/>
      <c r="NOG1235" s="142"/>
      <c r="NOH1235" s="143"/>
      <c r="NOI1235" s="142"/>
      <c r="NOJ1235" s="143"/>
      <c r="NOK1235" s="142"/>
      <c r="NOL1235" s="143"/>
      <c r="NOM1235" s="142"/>
      <c r="NON1235" s="143"/>
      <c r="NOO1235" s="142"/>
      <c r="NOP1235" s="143"/>
      <c r="NOQ1235" s="142"/>
      <c r="NOR1235" s="143"/>
      <c r="NOS1235" s="142"/>
      <c r="NOT1235" s="143"/>
      <c r="NOU1235" s="142"/>
      <c r="NOV1235" s="143"/>
      <c r="NOW1235" s="142"/>
      <c r="NOX1235" s="143"/>
      <c r="NOY1235" s="142"/>
      <c r="NOZ1235" s="143"/>
      <c r="NPA1235" s="142"/>
      <c r="NPB1235" s="143"/>
      <c r="NPC1235" s="142"/>
      <c r="NPD1235" s="143"/>
      <c r="NPE1235" s="142"/>
      <c r="NPF1235" s="143"/>
      <c r="NPG1235" s="142"/>
      <c r="NPH1235" s="143"/>
      <c r="NPI1235" s="142"/>
      <c r="NPJ1235" s="143"/>
      <c r="NPK1235" s="142"/>
      <c r="NPL1235" s="143"/>
      <c r="NPM1235" s="142"/>
      <c r="NPN1235" s="143"/>
      <c r="NPO1235" s="142"/>
      <c r="NPP1235" s="143"/>
      <c r="NPQ1235" s="142"/>
      <c r="NPR1235" s="143"/>
      <c r="NPS1235" s="142"/>
      <c r="NPT1235" s="143"/>
      <c r="NPU1235" s="142"/>
      <c r="NPV1235" s="143"/>
      <c r="NPW1235" s="142"/>
      <c r="NPX1235" s="143"/>
      <c r="NPY1235" s="142"/>
      <c r="NPZ1235" s="143"/>
      <c r="NQA1235" s="142"/>
      <c r="NQB1235" s="143"/>
      <c r="NQC1235" s="142"/>
      <c r="NQD1235" s="143"/>
      <c r="NQE1235" s="142"/>
      <c r="NQF1235" s="143"/>
      <c r="NQG1235" s="142"/>
      <c r="NQH1235" s="143"/>
      <c r="NQI1235" s="142"/>
      <c r="NQJ1235" s="143"/>
      <c r="NQK1235" s="142"/>
      <c r="NQL1235" s="143"/>
      <c r="NQM1235" s="142"/>
      <c r="NQN1235" s="143"/>
      <c r="NQO1235" s="142"/>
      <c r="NQP1235" s="143"/>
      <c r="NQQ1235" s="142"/>
      <c r="NQR1235" s="143"/>
      <c r="NQS1235" s="142"/>
      <c r="NQT1235" s="143"/>
      <c r="NQU1235" s="142"/>
      <c r="NQV1235" s="143"/>
      <c r="NQW1235" s="142"/>
      <c r="NQX1235" s="143"/>
      <c r="NQY1235" s="142"/>
      <c r="NQZ1235" s="143"/>
      <c r="NRA1235" s="142"/>
      <c r="NRB1235" s="143"/>
      <c r="NRC1235" s="142"/>
      <c r="NRD1235" s="143"/>
      <c r="NRE1235" s="142"/>
      <c r="NRF1235" s="143"/>
      <c r="NRG1235" s="142"/>
      <c r="NRH1235" s="143"/>
      <c r="NRI1235" s="142"/>
      <c r="NRJ1235" s="143"/>
      <c r="NRK1235" s="142"/>
      <c r="NRL1235" s="143"/>
      <c r="NRM1235" s="142"/>
      <c r="NRN1235" s="143"/>
      <c r="NRO1235" s="142"/>
      <c r="NRP1235" s="143"/>
      <c r="NRQ1235" s="142"/>
      <c r="NRR1235" s="143"/>
      <c r="NRS1235" s="142"/>
      <c r="NRT1235" s="143"/>
      <c r="NRU1235" s="142"/>
      <c r="NRV1235" s="143"/>
      <c r="NRW1235" s="142"/>
      <c r="NRX1235" s="143"/>
      <c r="NRY1235" s="142"/>
      <c r="NRZ1235" s="143"/>
      <c r="NSA1235" s="142"/>
      <c r="NSB1235" s="143"/>
      <c r="NSC1235" s="142"/>
      <c r="NSD1235" s="143"/>
      <c r="NSE1235" s="142"/>
      <c r="NSF1235" s="143"/>
      <c r="NSG1235" s="142"/>
      <c r="NSH1235" s="143"/>
      <c r="NSI1235" s="142"/>
      <c r="NSJ1235" s="143"/>
      <c r="NSK1235" s="142"/>
      <c r="NSL1235" s="143"/>
      <c r="NSM1235" s="142"/>
      <c r="NSN1235" s="143"/>
      <c r="NSO1235" s="142"/>
      <c r="NSP1235" s="143"/>
      <c r="NSQ1235" s="142"/>
      <c r="NSR1235" s="143"/>
      <c r="NSS1235" s="142"/>
      <c r="NST1235" s="143"/>
      <c r="NSU1235" s="142"/>
      <c r="NSV1235" s="143"/>
      <c r="NSW1235" s="142"/>
      <c r="NSX1235" s="143"/>
      <c r="NSY1235" s="142"/>
      <c r="NSZ1235" s="143"/>
      <c r="NTA1235" s="142"/>
      <c r="NTB1235" s="143"/>
      <c r="NTC1235" s="142"/>
      <c r="NTD1235" s="143"/>
      <c r="NTE1235" s="142"/>
      <c r="NTF1235" s="143"/>
      <c r="NTG1235" s="142"/>
      <c r="NTH1235" s="143"/>
      <c r="NTI1235" s="142"/>
      <c r="NTJ1235" s="143"/>
      <c r="NTK1235" s="142"/>
      <c r="NTL1235" s="143"/>
      <c r="NTM1235" s="142"/>
      <c r="NTN1235" s="143"/>
      <c r="NTO1235" s="142"/>
      <c r="NTP1235" s="143"/>
      <c r="NTQ1235" s="142"/>
      <c r="NTR1235" s="143"/>
      <c r="NTS1235" s="142"/>
      <c r="NTT1235" s="143"/>
      <c r="NTU1235" s="142"/>
      <c r="NTV1235" s="143"/>
      <c r="NTW1235" s="142"/>
      <c r="NTX1235" s="143"/>
      <c r="NTY1235" s="142"/>
      <c r="NTZ1235" s="143"/>
      <c r="NUA1235" s="142"/>
      <c r="NUB1235" s="143"/>
      <c r="NUC1235" s="142"/>
      <c r="NUD1235" s="143"/>
      <c r="NUE1235" s="142"/>
      <c r="NUF1235" s="143"/>
      <c r="NUG1235" s="142"/>
      <c r="NUH1235" s="143"/>
      <c r="NUI1235" s="142"/>
      <c r="NUJ1235" s="143"/>
      <c r="NUK1235" s="142"/>
      <c r="NUL1235" s="143"/>
      <c r="NUM1235" s="142"/>
      <c r="NUN1235" s="143"/>
      <c r="NUO1235" s="142"/>
      <c r="NUP1235" s="143"/>
      <c r="NUQ1235" s="142"/>
      <c r="NUR1235" s="143"/>
      <c r="NUS1235" s="142"/>
      <c r="NUT1235" s="143"/>
      <c r="NUU1235" s="142"/>
      <c r="NUV1235" s="143"/>
      <c r="NUW1235" s="142"/>
      <c r="NUX1235" s="143"/>
      <c r="NUY1235" s="142"/>
      <c r="NUZ1235" s="143"/>
      <c r="NVA1235" s="142"/>
      <c r="NVB1235" s="143"/>
      <c r="NVC1235" s="142"/>
      <c r="NVD1235" s="143"/>
      <c r="NVE1235" s="142"/>
      <c r="NVF1235" s="143"/>
      <c r="NVG1235" s="142"/>
      <c r="NVH1235" s="143"/>
      <c r="NVI1235" s="142"/>
      <c r="NVJ1235" s="143"/>
      <c r="NVK1235" s="142"/>
      <c r="NVL1235" s="143"/>
      <c r="NVM1235" s="142"/>
      <c r="NVN1235" s="143"/>
      <c r="NVO1235" s="142"/>
      <c r="NVP1235" s="143"/>
      <c r="NVQ1235" s="142"/>
      <c r="NVR1235" s="143"/>
      <c r="NVS1235" s="142"/>
      <c r="NVT1235" s="143"/>
      <c r="NVU1235" s="142"/>
      <c r="NVV1235" s="143"/>
      <c r="NVW1235" s="142"/>
      <c r="NVX1235" s="143"/>
      <c r="NVY1235" s="142"/>
      <c r="NVZ1235" s="143"/>
      <c r="NWA1235" s="142"/>
      <c r="NWB1235" s="143"/>
      <c r="NWC1235" s="142"/>
      <c r="NWD1235" s="143"/>
      <c r="NWE1235" s="142"/>
      <c r="NWF1235" s="143"/>
      <c r="NWG1235" s="142"/>
      <c r="NWH1235" s="143"/>
      <c r="NWI1235" s="142"/>
      <c r="NWJ1235" s="143"/>
      <c r="NWK1235" s="142"/>
      <c r="NWL1235" s="143"/>
      <c r="NWM1235" s="142"/>
      <c r="NWN1235" s="143"/>
      <c r="NWO1235" s="142"/>
      <c r="NWP1235" s="143"/>
      <c r="NWQ1235" s="142"/>
      <c r="NWR1235" s="143"/>
      <c r="NWS1235" s="142"/>
      <c r="NWT1235" s="143"/>
      <c r="NWU1235" s="142"/>
      <c r="NWV1235" s="143"/>
      <c r="NWW1235" s="142"/>
      <c r="NWX1235" s="143"/>
      <c r="NWY1235" s="142"/>
      <c r="NWZ1235" s="143"/>
      <c r="NXA1235" s="142"/>
      <c r="NXB1235" s="143"/>
      <c r="NXC1235" s="142"/>
      <c r="NXD1235" s="143"/>
      <c r="NXE1235" s="142"/>
      <c r="NXF1235" s="143"/>
      <c r="NXG1235" s="142"/>
      <c r="NXH1235" s="143"/>
      <c r="NXI1235" s="142"/>
      <c r="NXJ1235" s="143"/>
      <c r="NXK1235" s="142"/>
      <c r="NXL1235" s="143"/>
      <c r="NXM1235" s="142"/>
      <c r="NXN1235" s="143"/>
      <c r="NXO1235" s="142"/>
      <c r="NXP1235" s="143"/>
      <c r="NXQ1235" s="142"/>
      <c r="NXR1235" s="143"/>
      <c r="NXS1235" s="142"/>
      <c r="NXT1235" s="143"/>
      <c r="NXU1235" s="142"/>
      <c r="NXV1235" s="143"/>
      <c r="NXW1235" s="142"/>
      <c r="NXX1235" s="143"/>
      <c r="NXY1235" s="142"/>
      <c r="NXZ1235" s="143"/>
      <c r="NYA1235" s="142"/>
      <c r="NYB1235" s="143"/>
      <c r="NYC1235" s="142"/>
      <c r="NYD1235" s="143"/>
      <c r="NYE1235" s="142"/>
      <c r="NYF1235" s="143"/>
      <c r="NYG1235" s="142"/>
      <c r="NYH1235" s="143"/>
      <c r="NYI1235" s="142"/>
      <c r="NYJ1235" s="143"/>
      <c r="NYK1235" s="142"/>
      <c r="NYL1235" s="143"/>
      <c r="NYM1235" s="142"/>
      <c r="NYN1235" s="143"/>
      <c r="NYO1235" s="142"/>
      <c r="NYP1235" s="143"/>
      <c r="NYQ1235" s="142"/>
      <c r="NYR1235" s="143"/>
      <c r="NYS1235" s="142"/>
      <c r="NYT1235" s="143"/>
      <c r="NYU1235" s="142"/>
      <c r="NYV1235" s="143"/>
      <c r="NYW1235" s="142"/>
      <c r="NYX1235" s="143"/>
      <c r="NYY1235" s="142"/>
      <c r="NYZ1235" s="143"/>
      <c r="NZA1235" s="142"/>
      <c r="NZB1235" s="143"/>
      <c r="NZC1235" s="142"/>
      <c r="NZD1235" s="143"/>
      <c r="NZE1235" s="142"/>
      <c r="NZF1235" s="143"/>
      <c r="NZG1235" s="142"/>
      <c r="NZH1235" s="143"/>
      <c r="NZI1235" s="142"/>
      <c r="NZJ1235" s="143"/>
      <c r="NZK1235" s="142"/>
      <c r="NZL1235" s="143"/>
      <c r="NZM1235" s="142"/>
      <c r="NZN1235" s="143"/>
      <c r="NZO1235" s="142"/>
      <c r="NZP1235" s="143"/>
      <c r="NZQ1235" s="142"/>
      <c r="NZR1235" s="143"/>
      <c r="NZS1235" s="142"/>
      <c r="NZT1235" s="143"/>
      <c r="NZU1235" s="142"/>
      <c r="NZV1235" s="143"/>
      <c r="NZW1235" s="142"/>
      <c r="NZX1235" s="143"/>
      <c r="NZY1235" s="142"/>
      <c r="NZZ1235" s="143"/>
      <c r="OAA1235" s="142"/>
      <c r="OAB1235" s="143"/>
      <c r="OAC1235" s="142"/>
      <c r="OAD1235" s="143"/>
      <c r="OAE1235" s="142"/>
      <c r="OAF1235" s="143"/>
      <c r="OAG1235" s="142"/>
      <c r="OAH1235" s="143"/>
      <c r="OAI1235" s="142"/>
      <c r="OAJ1235" s="143"/>
      <c r="OAK1235" s="142"/>
      <c r="OAL1235" s="143"/>
      <c r="OAM1235" s="142"/>
      <c r="OAN1235" s="143"/>
      <c r="OAO1235" s="142"/>
      <c r="OAP1235" s="143"/>
      <c r="OAQ1235" s="142"/>
      <c r="OAR1235" s="143"/>
      <c r="OAS1235" s="142"/>
      <c r="OAT1235" s="143"/>
      <c r="OAU1235" s="142"/>
      <c r="OAV1235" s="143"/>
      <c r="OAW1235" s="142"/>
      <c r="OAX1235" s="143"/>
      <c r="OAY1235" s="142"/>
      <c r="OAZ1235" s="143"/>
      <c r="OBA1235" s="142"/>
      <c r="OBB1235" s="143"/>
      <c r="OBC1235" s="142"/>
      <c r="OBD1235" s="143"/>
      <c r="OBE1235" s="142"/>
      <c r="OBF1235" s="143"/>
      <c r="OBG1235" s="142"/>
      <c r="OBH1235" s="143"/>
      <c r="OBI1235" s="142"/>
      <c r="OBJ1235" s="143"/>
      <c r="OBK1235" s="142"/>
      <c r="OBL1235" s="143"/>
      <c r="OBM1235" s="142"/>
      <c r="OBN1235" s="143"/>
      <c r="OBO1235" s="142"/>
      <c r="OBP1235" s="143"/>
      <c r="OBQ1235" s="142"/>
      <c r="OBR1235" s="143"/>
      <c r="OBS1235" s="142"/>
      <c r="OBT1235" s="143"/>
      <c r="OBU1235" s="142"/>
      <c r="OBV1235" s="143"/>
      <c r="OBW1235" s="142"/>
      <c r="OBX1235" s="143"/>
      <c r="OBY1235" s="142"/>
      <c r="OBZ1235" s="143"/>
      <c r="OCA1235" s="142"/>
      <c r="OCB1235" s="143"/>
      <c r="OCC1235" s="142"/>
      <c r="OCD1235" s="143"/>
      <c r="OCE1235" s="142"/>
      <c r="OCF1235" s="143"/>
      <c r="OCG1235" s="142"/>
      <c r="OCH1235" s="143"/>
      <c r="OCI1235" s="142"/>
      <c r="OCJ1235" s="143"/>
      <c r="OCK1235" s="142"/>
      <c r="OCL1235" s="143"/>
      <c r="OCM1235" s="142"/>
      <c r="OCN1235" s="143"/>
      <c r="OCO1235" s="142"/>
      <c r="OCP1235" s="143"/>
      <c r="OCQ1235" s="142"/>
      <c r="OCR1235" s="143"/>
      <c r="OCS1235" s="142"/>
      <c r="OCT1235" s="143"/>
      <c r="OCU1235" s="142"/>
      <c r="OCV1235" s="143"/>
      <c r="OCW1235" s="142"/>
      <c r="OCX1235" s="143"/>
      <c r="OCY1235" s="142"/>
      <c r="OCZ1235" s="143"/>
      <c r="ODA1235" s="142"/>
      <c r="ODB1235" s="143"/>
      <c r="ODC1235" s="142"/>
      <c r="ODD1235" s="143"/>
      <c r="ODE1235" s="142"/>
      <c r="ODF1235" s="143"/>
      <c r="ODG1235" s="142"/>
      <c r="ODH1235" s="143"/>
      <c r="ODI1235" s="142"/>
      <c r="ODJ1235" s="143"/>
      <c r="ODK1235" s="142"/>
      <c r="ODL1235" s="143"/>
      <c r="ODM1235" s="142"/>
      <c r="ODN1235" s="143"/>
      <c r="ODO1235" s="142"/>
      <c r="ODP1235" s="143"/>
      <c r="ODQ1235" s="142"/>
      <c r="ODR1235" s="143"/>
      <c r="ODS1235" s="142"/>
      <c r="ODT1235" s="143"/>
      <c r="ODU1235" s="142"/>
      <c r="ODV1235" s="143"/>
      <c r="ODW1235" s="142"/>
      <c r="ODX1235" s="143"/>
      <c r="ODY1235" s="142"/>
      <c r="ODZ1235" s="143"/>
      <c r="OEA1235" s="142"/>
      <c r="OEB1235" s="143"/>
      <c r="OEC1235" s="142"/>
      <c r="OED1235" s="143"/>
      <c r="OEE1235" s="142"/>
      <c r="OEF1235" s="143"/>
      <c r="OEG1235" s="142"/>
      <c r="OEH1235" s="143"/>
      <c r="OEI1235" s="142"/>
      <c r="OEJ1235" s="143"/>
      <c r="OEK1235" s="142"/>
      <c r="OEL1235" s="143"/>
      <c r="OEM1235" s="142"/>
      <c r="OEN1235" s="143"/>
      <c r="OEO1235" s="142"/>
      <c r="OEP1235" s="143"/>
      <c r="OEQ1235" s="142"/>
      <c r="OER1235" s="143"/>
      <c r="OES1235" s="142"/>
      <c r="OET1235" s="143"/>
      <c r="OEU1235" s="142"/>
      <c r="OEV1235" s="143"/>
      <c r="OEW1235" s="142"/>
      <c r="OEX1235" s="143"/>
      <c r="OEY1235" s="142"/>
      <c r="OEZ1235" s="143"/>
      <c r="OFA1235" s="142"/>
      <c r="OFB1235" s="143"/>
      <c r="OFC1235" s="142"/>
      <c r="OFD1235" s="143"/>
      <c r="OFE1235" s="142"/>
      <c r="OFF1235" s="143"/>
      <c r="OFG1235" s="142"/>
      <c r="OFH1235" s="143"/>
      <c r="OFI1235" s="142"/>
      <c r="OFJ1235" s="143"/>
      <c r="OFK1235" s="142"/>
      <c r="OFL1235" s="143"/>
      <c r="OFM1235" s="142"/>
      <c r="OFN1235" s="143"/>
      <c r="OFO1235" s="142"/>
      <c r="OFP1235" s="143"/>
      <c r="OFQ1235" s="142"/>
      <c r="OFR1235" s="143"/>
      <c r="OFS1235" s="142"/>
      <c r="OFT1235" s="143"/>
      <c r="OFU1235" s="142"/>
      <c r="OFV1235" s="143"/>
      <c r="OFW1235" s="142"/>
      <c r="OFX1235" s="143"/>
      <c r="OFY1235" s="142"/>
      <c r="OFZ1235" s="143"/>
      <c r="OGA1235" s="142"/>
      <c r="OGB1235" s="143"/>
      <c r="OGC1235" s="142"/>
      <c r="OGD1235" s="143"/>
      <c r="OGE1235" s="142"/>
      <c r="OGF1235" s="143"/>
      <c r="OGG1235" s="142"/>
      <c r="OGH1235" s="143"/>
      <c r="OGI1235" s="142"/>
      <c r="OGJ1235" s="143"/>
      <c r="OGK1235" s="142"/>
      <c r="OGL1235" s="143"/>
      <c r="OGM1235" s="142"/>
      <c r="OGN1235" s="143"/>
      <c r="OGO1235" s="142"/>
      <c r="OGP1235" s="143"/>
      <c r="OGQ1235" s="142"/>
      <c r="OGR1235" s="143"/>
      <c r="OGS1235" s="142"/>
      <c r="OGT1235" s="143"/>
      <c r="OGU1235" s="142"/>
      <c r="OGV1235" s="143"/>
      <c r="OGW1235" s="142"/>
      <c r="OGX1235" s="143"/>
      <c r="OGY1235" s="142"/>
      <c r="OGZ1235" s="143"/>
      <c r="OHA1235" s="142"/>
      <c r="OHB1235" s="143"/>
      <c r="OHC1235" s="142"/>
      <c r="OHD1235" s="143"/>
      <c r="OHE1235" s="142"/>
      <c r="OHF1235" s="143"/>
      <c r="OHG1235" s="142"/>
      <c r="OHH1235" s="143"/>
      <c r="OHI1235" s="142"/>
      <c r="OHJ1235" s="143"/>
      <c r="OHK1235" s="142"/>
      <c r="OHL1235" s="143"/>
      <c r="OHM1235" s="142"/>
      <c r="OHN1235" s="143"/>
      <c r="OHO1235" s="142"/>
      <c r="OHP1235" s="143"/>
      <c r="OHQ1235" s="142"/>
      <c r="OHR1235" s="143"/>
      <c r="OHS1235" s="142"/>
      <c r="OHT1235" s="143"/>
      <c r="OHU1235" s="142"/>
      <c r="OHV1235" s="143"/>
      <c r="OHW1235" s="142"/>
      <c r="OHX1235" s="143"/>
      <c r="OHY1235" s="142"/>
      <c r="OHZ1235" s="143"/>
      <c r="OIA1235" s="142"/>
      <c r="OIB1235" s="143"/>
      <c r="OIC1235" s="142"/>
      <c r="OID1235" s="143"/>
      <c r="OIE1235" s="142"/>
      <c r="OIF1235" s="143"/>
      <c r="OIG1235" s="142"/>
      <c r="OIH1235" s="143"/>
      <c r="OII1235" s="142"/>
      <c r="OIJ1235" s="143"/>
      <c r="OIK1235" s="142"/>
      <c r="OIL1235" s="143"/>
      <c r="OIM1235" s="142"/>
      <c r="OIN1235" s="143"/>
      <c r="OIO1235" s="142"/>
      <c r="OIP1235" s="143"/>
      <c r="OIQ1235" s="142"/>
      <c r="OIR1235" s="143"/>
      <c r="OIS1235" s="142"/>
      <c r="OIT1235" s="143"/>
      <c r="OIU1235" s="142"/>
      <c r="OIV1235" s="143"/>
      <c r="OIW1235" s="142"/>
      <c r="OIX1235" s="143"/>
      <c r="OIY1235" s="142"/>
      <c r="OIZ1235" s="143"/>
      <c r="OJA1235" s="142"/>
      <c r="OJB1235" s="143"/>
      <c r="OJC1235" s="142"/>
      <c r="OJD1235" s="143"/>
      <c r="OJE1235" s="142"/>
      <c r="OJF1235" s="143"/>
      <c r="OJG1235" s="142"/>
      <c r="OJH1235" s="143"/>
      <c r="OJI1235" s="142"/>
      <c r="OJJ1235" s="143"/>
      <c r="OJK1235" s="142"/>
      <c r="OJL1235" s="143"/>
      <c r="OJM1235" s="142"/>
      <c r="OJN1235" s="143"/>
      <c r="OJO1235" s="142"/>
      <c r="OJP1235" s="143"/>
      <c r="OJQ1235" s="142"/>
      <c r="OJR1235" s="143"/>
      <c r="OJS1235" s="142"/>
      <c r="OJT1235" s="143"/>
      <c r="OJU1235" s="142"/>
      <c r="OJV1235" s="143"/>
      <c r="OJW1235" s="142"/>
      <c r="OJX1235" s="143"/>
      <c r="OJY1235" s="142"/>
      <c r="OJZ1235" s="143"/>
      <c r="OKA1235" s="142"/>
      <c r="OKB1235" s="143"/>
      <c r="OKC1235" s="142"/>
      <c r="OKD1235" s="143"/>
      <c r="OKE1235" s="142"/>
      <c r="OKF1235" s="143"/>
      <c r="OKG1235" s="142"/>
      <c r="OKH1235" s="143"/>
      <c r="OKI1235" s="142"/>
      <c r="OKJ1235" s="143"/>
      <c r="OKK1235" s="142"/>
      <c r="OKL1235" s="143"/>
      <c r="OKM1235" s="142"/>
      <c r="OKN1235" s="143"/>
      <c r="OKO1235" s="142"/>
      <c r="OKP1235" s="143"/>
      <c r="OKQ1235" s="142"/>
      <c r="OKR1235" s="143"/>
      <c r="OKS1235" s="142"/>
      <c r="OKT1235" s="143"/>
      <c r="OKU1235" s="142"/>
      <c r="OKV1235" s="143"/>
      <c r="OKW1235" s="142"/>
      <c r="OKX1235" s="143"/>
      <c r="OKY1235" s="142"/>
      <c r="OKZ1235" s="143"/>
      <c r="OLA1235" s="142"/>
      <c r="OLB1235" s="143"/>
      <c r="OLC1235" s="142"/>
      <c r="OLD1235" s="143"/>
      <c r="OLE1235" s="142"/>
      <c r="OLF1235" s="143"/>
      <c r="OLG1235" s="142"/>
      <c r="OLH1235" s="143"/>
      <c r="OLI1235" s="142"/>
      <c r="OLJ1235" s="143"/>
      <c r="OLK1235" s="142"/>
      <c r="OLL1235" s="143"/>
      <c r="OLM1235" s="142"/>
      <c r="OLN1235" s="143"/>
      <c r="OLO1235" s="142"/>
      <c r="OLP1235" s="143"/>
      <c r="OLQ1235" s="142"/>
      <c r="OLR1235" s="143"/>
      <c r="OLS1235" s="142"/>
      <c r="OLT1235" s="143"/>
      <c r="OLU1235" s="142"/>
      <c r="OLV1235" s="143"/>
      <c r="OLW1235" s="142"/>
      <c r="OLX1235" s="143"/>
      <c r="OLY1235" s="142"/>
      <c r="OLZ1235" s="143"/>
      <c r="OMA1235" s="142"/>
      <c r="OMB1235" s="143"/>
      <c r="OMC1235" s="142"/>
      <c r="OMD1235" s="143"/>
      <c r="OME1235" s="142"/>
      <c r="OMF1235" s="143"/>
      <c r="OMG1235" s="142"/>
      <c r="OMH1235" s="143"/>
      <c r="OMI1235" s="142"/>
      <c r="OMJ1235" s="143"/>
      <c r="OMK1235" s="142"/>
      <c r="OML1235" s="143"/>
      <c r="OMM1235" s="142"/>
      <c r="OMN1235" s="143"/>
      <c r="OMO1235" s="142"/>
      <c r="OMP1235" s="143"/>
      <c r="OMQ1235" s="142"/>
      <c r="OMR1235" s="143"/>
      <c r="OMS1235" s="142"/>
      <c r="OMT1235" s="143"/>
      <c r="OMU1235" s="142"/>
      <c r="OMV1235" s="143"/>
      <c r="OMW1235" s="142"/>
      <c r="OMX1235" s="143"/>
      <c r="OMY1235" s="142"/>
      <c r="OMZ1235" s="143"/>
      <c r="ONA1235" s="142"/>
      <c r="ONB1235" s="143"/>
      <c r="ONC1235" s="142"/>
      <c r="OND1235" s="143"/>
      <c r="ONE1235" s="142"/>
      <c r="ONF1235" s="143"/>
      <c r="ONG1235" s="142"/>
      <c r="ONH1235" s="143"/>
      <c r="ONI1235" s="142"/>
      <c r="ONJ1235" s="143"/>
      <c r="ONK1235" s="142"/>
      <c r="ONL1235" s="143"/>
      <c r="ONM1235" s="142"/>
      <c r="ONN1235" s="143"/>
      <c r="ONO1235" s="142"/>
      <c r="ONP1235" s="143"/>
      <c r="ONQ1235" s="142"/>
      <c r="ONR1235" s="143"/>
      <c r="ONS1235" s="142"/>
      <c r="ONT1235" s="143"/>
      <c r="ONU1235" s="142"/>
      <c r="ONV1235" s="143"/>
      <c r="ONW1235" s="142"/>
      <c r="ONX1235" s="143"/>
      <c r="ONY1235" s="142"/>
      <c r="ONZ1235" s="143"/>
      <c r="OOA1235" s="142"/>
      <c r="OOB1235" s="143"/>
      <c r="OOC1235" s="142"/>
      <c r="OOD1235" s="143"/>
      <c r="OOE1235" s="142"/>
      <c r="OOF1235" s="143"/>
      <c r="OOG1235" s="142"/>
      <c r="OOH1235" s="143"/>
      <c r="OOI1235" s="142"/>
      <c r="OOJ1235" s="143"/>
      <c r="OOK1235" s="142"/>
      <c r="OOL1235" s="143"/>
      <c r="OOM1235" s="142"/>
      <c r="OON1235" s="143"/>
      <c r="OOO1235" s="142"/>
      <c r="OOP1235" s="143"/>
      <c r="OOQ1235" s="142"/>
      <c r="OOR1235" s="143"/>
      <c r="OOS1235" s="142"/>
      <c r="OOT1235" s="143"/>
      <c r="OOU1235" s="142"/>
      <c r="OOV1235" s="143"/>
      <c r="OOW1235" s="142"/>
      <c r="OOX1235" s="143"/>
      <c r="OOY1235" s="142"/>
      <c r="OOZ1235" s="143"/>
      <c r="OPA1235" s="142"/>
      <c r="OPB1235" s="143"/>
      <c r="OPC1235" s="142"/>
      <c r="OPD1235" s="143"/>
      <c r="OPE1235" s="142"/>
      <c r="OPF1235" s="143"/>
      <c r="OPG1235" s="142"/>
      <c r="OPH1235" s="143"/>
      <c r="OPI1235" s="142"/>
      <c r="OPJ1235" s="143"/>
      <c r="OPK1235" s="142"/>
      <c r="OPL1235" s="143"/>
      <c r="OPM1235" s="142"/>
      <c r="OPN1235" s="143"/>
      <c r="OPO1235" s="142"/>
      <c r="OPP1235" s="143"/>
      <c r="OPQ1235" s="142"/>
      <c r="OPR1235" s="143"/>
      <c r="OPS1235" s="142"/>
      <c r="OPT1235" s="143"/>
      <c r="OPU1235" s="142"/>
      <c r="OPV1235" s="143"/>
      <c r="OPW1235" s="142"/>
      <c r="OPX1235" s="143"/>
      <c r="OPY1235" s="142"/>
      <c r="OPZ1235" s="143"/>
      <c r="OQA1235" s="142"/>
      <c r="OQB1235" s="143"/>
      <c r="OQC1235" s="142"/>
      <c r="OQD1235" s="143"/>
      <c r="OQE1235" s="142"/>
      <c r="OQF1235" s="143"/>
      <c r="OQG1235" s="142"/>
      <c r="OQH1235" s="143"/>
      <c r="OQI1235" s="142"/>
      <c r="OQJ1235" s="143"/>
      <c r="OQK1235" s="142"/>
      <c r="OQL1235" s="143"/>
      <c r="OQM1235" s="142"/>
      <c r="OQN1235" s="143"/>
      <c r="OQO1235" s="142"/>
      <c r="OQP1235" s="143"/>
      <c r="OQQ1235" s="142"/>
      <c r="OQR1235" s="143"/>
      <c r="OQS1235" s="142"/>
      <c r="OQT1235" s="143"/>
      <c r="OQU1235" s="142"/>
      <c r="OQV1235" s="143"/>
      <c r="OQW1235" s="142"/>
      <c r="OQX1235" s="143"/>
      <c r="OQY1235" s="142"/>
      <c r="OQZ1235" s="143"/>
      <c r="ORA1235" s="142"/>
      <c r="ORB1235" s="143"/>
      <c r="ORC1235" s="142"/>
      <c r="ORD1235" s="143"/>
      <c r="ORE1235" s="142"/>
      <c r="ORF1235" s="143"/>
      <c r="ORG1235" s="142"/>
      <c r="ORH1235" s="143"/>
      <c r="ORI1235" s="142"/>
      <c r="ORJ1235" s="143"/>
      <c r="ORK1235" s="142"/>
      <c r="ORL1235" s="143"/>
      <c r="ORM1235" s="142"/>
      <c r="ORN1235" s="143"/>
      <c r="ORO1235" s="142"/>
      <c r="ORP1235" s="143"/>
      <c r="ORQ1235" s="142"/>
      <c r="ORR1235" s="143"/>
      <c r="ORS1235" s="142"/>
      <c r="ORT1235" s="143"/>
      <c r="ORU1235" s="142"/>
      <c r="ORV1235" s="143"/>
      <c r="ORW1235" s="142"/>
      <c r="ORX1235" s="143"/>
      <c r="ORY1235" s="142"/>
      <c r="ORZ1235" s="143"/>
      <c r="OSA1235" s="142"/>
      <c r="OSB1235" s="143"/>
      <c r="OSC1235" s="142"/>
      <c r="OSD1235" s="143"/>
      <c r="OSE1235" s="142"/>
      <c r="OSF1235" s="143"/>
      <c r="OSG1235" s="142"/>
      <c r="OSH1235" s="143"/>
      <c r="OSI1235" s="142"/>
      <c r="OSJ1235" s="143"/>
      <c r="OSK1235" s="142"/>
      <c r="OSL1235" s="143"/>
      <c r="OSM1235" s="142"/>
      <c r="OSN1235" s="143"/>
      <c r="OSO1235" s="142"/>
      <c r="OSP1235" s="143"/>
      <c r="OSQ1235" s="142"/>
      <c r="OSR1235" s="143"/>
      <c r="OSS1235" s="142"/>
      <c r="OST1235" s="143"/>
      <c r="OSU1235" s="142"/>
      <c r="OSV1235" s="143"/>
      <c r="OSW1235" s="142"/>
      <c r="OSX1235" s="143"/>
      <c r="OSY1235" s="142"/>
      <c r="OSZ1235" s="143"/>
      <c r="OTA1235" s="142"/>
      <c r="OTB1235" s="143"/>
      <c r="OTC1235" s="142"/>
      <c r="OTD1235" s="143"/>
      <c r="OTE1235" s="142"/>
      <c r="OTF1235" s="143"/>
      <c r="OTG1235" s="142"/>
      <c r="OTH1235" s="143"/>
      <c r="OTI1235" s="142"/>
      <c r="OTJ1235" s="143"/>
      <c r="OTK1235" s="142"/>
      <c r="OTL1235" s="143"/>
      <c r="OTM1235" s="142"/>
      <c r="OTN1235" s="143"/>
      <c r="OTO1235" s="142"/>
      <c r="OTP1235" s="143"/>
      <c r="OTQ1235" s="142"/>
      <c r="OTR1235" s="143"/>
      <c r="OTS1235" s="142"/>
      <c r="OTT1235" s="143"/>
      <c r="OTU1235" s="142"/>
      <c r="OTV1235" s="143"/>
      <c r="OTW1235" s="142"/>
      <c r="OTX1235" s="143"/>
      <c r="OTY1235" s="142"/>
      <c r="OTZ1235" s="143"/>
      <c r="OUA1235" s="142"/>
      <c r="OUB1235" s="143"/>
      <c r="OUC1235" s="142"/>
      <c r="OUD1235" s="143"/>
      <c r="OUE1235" s="142"/>
      <c r="OUF1235" s="143"/>
      <c r="OUG1235" s="142"/>
      <c r="OUH1235" s="143"/>
      <c r="OUI1235" s="142"/>
      <c r="OUJ1235" s="143"/>
      <c r="OUK1235" s="142"/>
      <c r="OUL1235" s="143"/>
      <c r="OUM1235" s="142"/>
      <c r="OUN1235" s="143"/>
      <c r="OUO1235" s="142"/>
      <c r="OUP1235" s="143"/>
      <c r="OUQ1235" s="142"/>
      <c r="OUR1235" s="143"/>
      <c r="OUS1235" s="142"/>
      <c r="OUT1235" s="143"/>
      <c r="OUU1235" s="142"/>
      <c r="OUV1235" s="143"/>
      <c r="OUW1235" s="142"/>
      <c r="OUX1235" s="143"/>
      <c r="OUY1235" s="142"/>
      <c r="OUZ1235" s="143"/>
      <c r="OVA1235" s="142"/>
      <c r="OVB1235" s="143"/>
      <c r="OVC1235" s="142"/>
      <c r="OVD1235" s="143"/>
      <c r="OVE1235" s="142"/>
      <c r="OVF1235" s="143"/>
      <c r="OVG1235" s="142"/>
      <c r="OVH1235" s="143"/>
      <c r="OVI1235" s="142"/>
      <c r="OVJ1235" s="143"/>
      <c r="OVK1235" s="142"/>
      <c r="OVL1235" s="143"/>
      <c r="OVM1235" s="142"/>
      <c r="OVN1235" s="143"/>
      <c r="OVO1235" s="142"/>
      <c r="OVP1235" s="143"/>
      <c r="OVQ1235" s="142"/>
      <c r="OVR1235" s="143"/>
      <c r="OVS1235" s="142"/>
      <c r="OVT1235" s="143"/>
      <c r="OVU1235" s="142"/>
      <c r="OVV1235" s="143"/>
      <c r="OVW1235" s="142"/>
      <c r="OVX1235" s="143"/>
      <c r="OVY1235" s="142"/>
      <c r="OVZ1235" s="143"/>
      <c r="OWA1235" s="142"/>
      <c r="OWB1235" s="143"/>
      <c r="OWC1235" s="142"/>
      <c r="OWD1235" s="143"/>
      <c r="OWE1235" s="142"/>
      <c r="OWF1235" s="143"/>
      <c r="OWG1235" s="142"/>
      <c r="OWH1235" s="143"/>
      <c r="OWI1235" s="142"/>
      <c r="OWJ1235" s="143"/>
      <c r="OWK1235" s="142"/>
      <c r="OWL1235" s="143"/>
      <c r="OWM1235" s="142"/>
      <c r="OWN1235" s="143"/>
      <c r="OWO1235" s="142"/>
      <c r="OWP1235" s="143"/>
      <c r="OWQ1235" s="142"/>
      <c r="OWR1235" s="143"/>
      <c r="OWS1235" s="142"/>
      <c r="OWT1235" s="143"/>
      <c r="OWU1235" s="142"/>
      <c r="OWV1235" s="143"/>
      <c r="OWW1235" s="142"/>
      <c r="OWX1235" s="143"/>
      <c r="OWY1235" s="142"/>
      <c r="OWZ1235" s="143"/>
      <c r="OXA1235" s="142"/>
      <c r="OXB1235" s="143"/>
      <c r="OXC1235" s="142"/>
      <c r="OXD1235" s="143"/>
      <c r="OXE1235" s="142"/>
      <c r="OXF1235" s="143"/>
      <c r="OXG1235" s="142"/>
      <c r="OXH1235" s="143"/>
      <c r="OXI1235" s="142"/>
      <c r="OXJ1235" s="143"/>
      <c r="OXK1235" s="142"/>
      <c r="OXL1235" s="143"/>
      <c r="OXM1235" s="142"/>
      <c r="OXN1235" s="143"/>
      <c r="OXO1235" s="142"/>
      <c r="OXP1235" s="143"/>
      <c r="OXQ1235" s="142"/>
      <c r="OXR1235" s="143"/>
      <c r="OXS1235" s="142"/>
      <c r="OXT1235" s="143"/>
      <c r="OXU1235" s="142"/>
      <c r="OXV1235" s="143"/>
      <c r="OXW1235" s="142"/>
      <c r="OXX1235" s="143"/>
      <c r="OXY1235" s="142"/>
      <c r="OXZ1235" s="143"/>
      <c r="OYA1235" s="142"/>
      <c r="OYB1235" s="143"/>
      <c r="OYC1235" s="142"/>
      <c r="OYD1235" s="143"/>
      <c r="OYE1235" s="142"/>
      <c r="OYF1235" s="143"/>
      <c r="OYG1235" s="142"/>
      <c r="OYH1235" s="143"/>
      <c r="OYI1235" s="142"/>
      <c r="OYJ1235" s="143"/>
      <c r="OYK1235" s="142"/>
      <c r="OYL1235" s="143"/>
      <c r="OYM1235" s="142"/>
      <c r="OYN1235" s="143"/>
      <c r="OYO1235" s="142"/>
      <c r="OYP1235" s="143"/>
      <c r="OYQ1235" s="142"/>
      <c r="OYR1235" s="143"/>
      <c r="OYS1235" s="142"/>
      <c r="OYT1235" s="143"/>
      <c r="OYU1235" s="142"/>
      <c r="OYV1235" s="143"/>
      <c r="OYW1235" s="142"/>
      <c r="OYX1235" s="143"/>
      <c r="OYY1235" s="142"/>
      <c r="OYZ1235" s="143"/>
      <c r="OZA1235" s="142"/>
      <c r="OZB1235" s="143"/>
      <c r="OZC1235" s="142"/>
      <c r="OZD1235" s="143"/>
      <c r="OZE1235" s="142"/>
      <c r="OZF1235" s="143"/>
      <c r="OZG1235" s="142"/>
      <c r="OZH1235" s="143"/>
      <c r="OZI1235" s="142"/>
      <c r="OZJ1235" s="143"/>
      <c r="OZK1235" s="142"/>
      <c r="OZL1235" s="143"/>
      <c r="OZM1235" s="142"/>
      <c r="OZN1235" s="143"/>
      <c r="OZO1235" s="142"/>
      <c r="OZP1235" s="143"/>
      <c r="OZQ1235" s="142"/>
      <c r="OZR1235" s="143"/>
      <c r="OZS1235" s="142"/>
      <c r="OZT1235" s="143"/>
      <c r="OZU1235" s="142"/>
      <c r="OZV1235" s="143"/>
      <c r="OZW1235" s="142"/>
      <c r="OZX1235" s="143"/>
      <c r="OZY1235" s="142"/>
      <c r="OZZ1235" s="143"/>
      <c r="PAA1235" s="142"/>
      <c r="PAB1235" s="143"/>
      <c r="PAC1235" s="142"/>
      <c r="PAD1235" s="143"/>
      <c r="PAE1235" s="142"/>
      <c r="PAF1235" s="143"/>
      <c r="PAG1235" s="142"/>
      <c r="PAH1235" s="143"/>
      <c r="PAI1235" s="142"/>
      <c r="PAJ1235" s="143"/>
      <c r="PAK1235" s="142"/>
      <c r="PAL1235" s="143"/>
      <c r="PAM1235" s="142"/>
      <c r="PAN1235" s="143"/>
      <c r="PAO1235" s="142"/>
      <c r="PAP1235" s="143"/>
      <c r="PAQ1235" s="142"/>
      <c r="PAR1235" s="143"/>
      <c r="PAS1235" s="142"/>
      <c r="PAT1235" s="143"/>
      <c r="PAU1235" s="142"/>
      <c r="PAV1235" s="143"/>
      <c r="PAW1235" s="142"/>
      <c r="PAX1235" s="143"/>
      <c r="PAY1235" s="142"/>
      <c r="PAZ1235" s="143"/>
      <c r="PBA1235" s="142"/>
      <c r="PBB1235" s="143"/>
      <c r="PBC1235" s="142"/>
      <c r="PBD1235" s="143"/>
      <c r="PBE1235" s="142"/>
      <c r="PBF1235" s="143"/>
      <c r="PBG1235" s="142"/>
      <c r="PBH1235" s="143"/>
      <c r="PBI1235" s="142"/>
      <c r="PBJ1235" s="143"/>
      <c r="PBK1235" s="142"/>
      <c r="PBL1235" s="143"/>
      <c r="PBM1235" s="142"/>
      <c r="PBN1235" s="143"/>
      <c r="PBO1235" s="142"/>
      <c r="PBP1235" s="143"/>
      <c r="PBQ1235" s="142"/>
      <c r="PBR1235" s="143"/>
      <c r="PBS1235" s="142"/>
      <c r="PBT1235" s="143"/>
      <c r="PBU1235" s="142"/>
      <c r="PBV1235" s="143"/>
      <c r="PBW1235" s="142"/>
      <c r="PBX1235" s="143"/>
      <c r="PBY1235" s="142"/>
      <c r="PBZ1235" s="143"/>
      <c r="PCA1235" s="142"/>
      <c r="PCB1235" s="143"/>
      <c r="PCC1235" s="142"/>
      <c r="PCD1235" s="143"/>
      <c r="PCE1235" s="142"/>
      <c r="PCF1235" s="143"/>
      <c r="PCG1235" s="142"/>
      <c r="PCH1235" s="143"/>
      <c r="PCI1235" s="142"/>
      <c r="PCJ1235" s="143"/>
      <c r="PCK1235" s="142"/>
      <c r="PCL1235" s="143"/>
      <c r="PCM1235" s="142"/>
      <c r="PCN1235" s="143"/>
      <c r="PCO1235" s="142"/>
      <c r="PCP1235" s="143"/>
      <c r="PCQ1235" s="142"/>
      <c r="PCR1235" s="143"/>
      <c r="PCS1235" s="142"/>
      <c r="PCT1235" s="143"/>
      <c r="PCU1235" s="142"/>
      <c r="PCV1235" s="143"/>
      <c r="PCW1235" s="142"/>
      <c r="PCX1235" s="143"/>
      <c r="PCY1235" s="142"/>
      <c r="PCZ1235" s="143"/>
      <c r="PDA1235" s="142"/>
      <c r="PDB1235" s="143"/>
      <c r="PDC1235" s="142"/>
      <c r="PDD1235" s="143"/>
      <c r="PDE1235" s="142"/>
      <c r="PDF1235" s="143"/>
      <c r="PDG1235" s="142"/>
      <c r="PDH1235" s="143"/>
      <c r="PDI1235" s="142"/>
      <c r="PDJ1235" s="143"/>
      <c r="PDK1235" s="142"/>
      <c r="PDL1235" s="143"/>
      <c r="PDM1235" s="142"/>
      <c r="PDN1235" s="143"/>
      <c r="PDO1235" s="142"/>
      <c r="PDP1235" s="143"/>
      <c r="PDQ1235" s="142"/>
      <c r="PDR1235" s="143"/>
      <c r="PDS1235" s="142"/>
      <c r="PDT1235" s="143"/>
      <c r="PDU1235" s="142"/>
      <c r="PDV1235" s="143"/>
      <c r="PDW1235" s="142"/>
      <c r="PDX1235" s="143"/>
      <c r="PDY1235" s="142"/>
      <c r="PDZ1235" s="143"/>
      <c r="PEA1235" s="142"/>
      <c r="PEB1235" s="143"/>
      <c r="PEC1235" s="142"/>
      <c r="PED1235" s="143"/>
      <c r="PEE1235" s="142"/>
      <c r="PEF1235" s="143"/>
      <c r="PEG1235" s="142"/>
      <c r="PEH1235" s="143"/>
      <c r="PEI1235" s="142"/>
      <c r="PEJ1235" s="143"/>
      <c r="PEK1235" s="142"/>
      <c r="PEL1235" s="143"/>
      <c r="PEM1235" s="142"/>
      <c r="PEN1235" s="143"/>
      <c r="PEO1235" s="142"/>
      <c r="PEP1235" s="143"/>
      <c r="PEQ1235" s="142"/>
      <c r="PER1235" s="143"/>
      <c r="PES1235" s="142"/>
      <c r="PET1235" s="143"/>
      <c r="PEU1235" s="142"/>
      <c r="PEV1235" s="143"/>
      <c r="PEW1235" s="142"/>
      <c r="PEX1235" s="143"/>
      <c r="PEY1235" s="142"/>
      <c r="PEZ1235" s="143"/>
      <c r="PFA1235" s="142"/>
      <c r="PFB1235" s="143"/>
      <c r="PFC1235" s="142"/>
      <c r="PFD1235" s="143"/>
      <c r="PFE1235" s="142"/>
      <c r="PFF1235" s="143"/>
      <c r="PFG1235" s="142"/>
      <c r="PFH1235" s="143"/>
      <c r="PFI1235" s="142"/>
      <c r="PFJ1235" s="143"/>
      <c r="PFK1235" s="142"/>
      <c r="PFL1235" s="143"/>
      <c r="PFM1235" s="142"/>
      <c r="PFN1235" s="143"/>
      <c r="PFO1235" s="142"/>
      <c r="PFP1235" s="143"/>
      <c r="PFQ1235" s="142"/>
      <c r="PFR1235" s="143"/>
      <c r="PFS1235" s="142"/>
      <c r="PFT1235" s="143"/>
      <c r="PFU1235" s="142"/>
      <c r="PFV1235" s="143"/>
      <c r="PFW1235" s="142"/>
      <c r="PFX1235" s="143"/>
      <c r="PFY1235" s="142"/>
      <c r="PFZ1235" s="143"/>
      <c r="PGA1235" s="142"/>
      <c r="PGB1235" s="143"/>
      <c r="PGC1235" s="142"/>
      <c r="PGD1235" s="143"/>
      <c r="PGE1235" s="142"/>
      <c r="PGF1235" s="143"/>
      <c r="PGG1235" s="142"/>
      <c r="PGH1235" s="143"/>
      <c r="PGI1235" s="142"/>
      <c r="PGJ1235" s="143"/>
      <c r="PGK1235" s="142"/>
      <c r="PGL1235" s="143"/>
      <c r="PGM1235" s="142"/>
      <c r="PGN1235" s="143"/>
      <c r="PGO1235" s="142"/>
      <c r="PGP1235" s="143"/>
      <c r="PGQ1235" s="142"/>
      <c r="PGR1235" s="143"/>
      <c r="PGS1235" s="142"/>
      <c r="PGT1235" s="143"/>
      <c r="PGU1235" s="142"/>
      <c r="PGV1235" s="143"/>
      <c r="PGW1235" s="142"/>
      <c r="PGX1235" s="143"/>
      <c r="PGY1235" s="142"/>
      <c r="PGZ1235" s="143"/>
      <c r="PHA1235" s="142"/>
      <c r="PHB1235" s="143"/>
      <c r="PHC1235" s="142"/>
      <c r="PHD1235" s="143"/>
      <c r="PHE1235" s="142"/>
      <c r="PHF1235" s="143"/>
      <c r="PHG1235" s="142"/>
      <c r="PHH1235" s="143"/>
      <c r="PHI1235" s="142"/>
      <c r="PHJ1235" s="143"/>
      <c r="PHK1235" s="142"/>
      <c r="PHL1235" s="143"/>
      <c r="PHM1235" s="142"/>
      <c r="PHN1235" s="143"/>
      <c r="PHO1235" s="142"/>
      <c r="PHP1235" s="143"/>
      <c r="PHQ1235" s="142"/>
      <c r="PHR1235" s="143"/>
      <c r="PHS1235" s="142"/>
      <c r="PHT1235" s="143"/>
      <c r="PHU1235" s="142"/>
      <c r="PHV1235" s="143"/>
      <c r="PHW1235" s="142"/>
      <c r="PHX1235" s="143"/>
      <c r="PHY1235" s="142"/>
      <c r="PHZ1235" s="143"/>
      <c r="PIA1235" s="142"/>
      <c r="PIB1235" s="143"/>
      <c r="PIC1235" s="142"/>
      <c r="PID1235" s="143"/>
      <c r="PIE1235" s="142"/>
      <c r="PIF1235" s="143"/>
      <c r="PIG1235" s="142"/>
      <c r="PIH1235" s="143"/>
      <c r="PII1235" s="142"/>
      <c r="PIJ1235" s="143"/>
      <c r="PIK1235" s="142"/>
      <c r="PIL1235" s="143"/>
      <c r="PIM1235" s="142"/>
      <c r="PIN1235" s="143"/>
      <c r="PIO1235" s="142"/>
      <c r="PIP1235" s="143"/>
      <c r="PIQ1235" s="142"/>
      <c r="PIR1235" s="143"/>
      <c r="PIS1235" s="142"/>
      <c r="PIT1235" s="143"/>
      <c r="PIU1235" s="142"/>
      <c r="PIV1235" s="143"/>
      <c r="PIW1235" s="142"/>
      <c r="PIX1235" s="143"/>
      <c r="PIY1235" s="142"/>
      <c r="PIZ1235" s="143"/>
      <c r="PJA1235" s="142"/>
      <c r="PJB1235" s="143"/>
      <c r="PJC1235" s="142"/>
      <c r="PJD1235" s="143"/>
      <c r="PJE1235" s="142"/>
      <c r="PJF1235" s="143"/>
      <c r="PJG1235" s="142"/>
      <c r="PJH1235" s="143"/>
      <c r="PJI1235" s="142"/>
      <c r="PJJ1235" s="143"/>
      <c r="PJK1235" s="142"/>
      <c r="PJL1235" s="143"/>
      <c r="PJM1235" s="142"/>
      <c r="PJN1235" s="143"/>
      <c r="PJO1235" s="142"/>
      <c r="PJP1235" s="143"/>
      <c r="PJQ1235" s="142"/>
      <c r="PJR1235" s="143"/>
      <c r="PJS1235" s="142"/>
      <c r="PJT1235" s="143"/>
      <c r="PJU1235" s="142"/>
      <c r="PJV1235" s="143"/>
      <c r="PJW1235" s="142"/>
      <c r="PJX1235" s="143"/>
      <c r="PJY1235" s="142"/>
      <c r="PJZ1235" s="143"/>
      <c r="PKA1235" s="142"/>
      <c r="PKB1235" s="143"/>
      <c r="PKC1235" s="142"/>
      <c r="PKD1235" s="143"/>
      <c r="PKE1235" s="142"/>
      <c r="PKF1235" s="143"/>
      <c r="PKG1235" s="142"/>
      <c r="PKH1235" s="143"/>
      <c r="PKI1235" s="142"/>
      <c r="PKJ1235" s="143"/>
      <c r="PKK1235" s="142"/>
      <c r="PKL1235" s="143"/>
      <c r="PKM1235" s="142"/>
      <c r="PKN1235" s="143"/>
      <c r="PKO1235" s="142"/>
      <c r="PKP1235" s="143"/>
      <c r="PKQ1235" s="142"/>
      <c r="PKR1235" s="143"/>
      <c r="PKS1235" s="142"/>
      <c r="PKT1235" s="143"/>
      <c r="PKU1235" s="142"/>
      <c r="PKV1235" s="143"/>
      <c r="PKW1235" s="142"/>
      <c r="PKX1235" s="143"/>
      <c r="PKY1235" s="142"/>
      <c r="PKZ1235" s="143"/>
      <c r="PLA1235" s="142"/>
      <c r="PLB1235" s="143"/>
      <c r="PLC1235" s="142"/>
      <c r="PLD1235" s="143"/>
      <c r="PLE1235" s="142"/>
      <c r="PLF1235" s="143"/>
      <c r="PLG1235" s="142"/>
      <c r="PLH1235" s="143"/>
      <c r="PLI1235" s="142"/>
      <c r="PLJ1235" s="143"/>
      <c r="PLK1235" s="142"/>
      <c r="PLL1235" s="143"/>
      <c r="PLM1235" s="142"/>
      <c r="PLN1235" s="143"/>
      <c r="PLO1235" s="142"/>
      <c r="PLP1235" s="143"/>
      <c r="PLQ1235" s="142"/>
      <c r="PLR1235" s="143"/>
      <c r="PLS1235" s="142"/>
      <c r="PLT1235" s="143"/>
      <c r="PLU1235" s="142"/>
      <c r="PLV1235" s="143"/>
      <c r="PLW1235" s="142"/>
      <c r="PLX1235" s="143"/>
      <c r="PLY1235" s="142"/>
      <c r="PLZ1235" s="143"/>
      <c r="PMA1235" s="142"/>
      <c r="PMB1235" s="143"/>
      <c r="PMC1235" s="142"/>
      <c r="PMD1235" s="143"/>
      <c r="PME1235" s="142"/>
      <c r="PMF1235" s="143"/>
      <c r="PMG1235" s="142"/>
      <c r="PMH1235" s="143"/>
      <c r="PMI1235" s="142"/>
      <c r="PMJ1235" s="143"/>
      <c r="PMK1235" s="142"/>
      <c r="PML1235" s="143"/>
      <c r="PMM1235" s="142"/>
      <c r="PMN1235" s="143"/>
      <c r="PMO1235" s="142"/>
      <c r="PMP1235" s="143"/>
      <c r="PMQ1235" s="142"/>
      <c r="PMR1235" s="143"/>
      <c r="PMS1235" s="142"/>
      <c r="PMT1235" s="143"/>
      <c r="PMU1235" s="142"/>
      <c r="PMV1235" s="143"/>
      <c r="PMW1235" s="142"/>
      <c r="PMX1235" s="143"/>
      <c r="PMY1235" s="142"/>
      <c r="PMZ1235" s="143"/>
      <c r="PNA1235" s="142"/>
      <c r="PNB1235" s="143"/>
      <c r="PNC1235" s="142"/>
      <c r="PND1235" s="143"/>
      <c r="PNE1235" s="142"/>
      <c r="PNF1235" s="143"/>
      <c r="PNG1235" s="142"/>
      <c r="PNH1235" s="143"/>
      <c r="PNI1235" s="142"/>
      <c r="PNJ1235" s="143"/>
      <c r="PNK1235" s="142"/>
      <c r="PNL1235" s="143"/>
      <c r="PNM1235" s="142"/>
      <c r="PNN1235" s="143"/>
      <c r="PNO1235" s="142"/>
      <c r="PNP1235" s="143"/>
      <c r="PNQ1235" s="142"/>
      <c r="PNR1235" s="143"/>
      <c r="PNS1235" s="142"/>
      <c r="PNT1235" s="143"/>
      <c r="PNU1235" s="142"/>
      <c r="PNV1235" s="143"/>
      <c r="PNW1235" s="142"/>
      <c r="PNX1235" s="143"/>
      <c r="PNY1235" s="142"/>
      <c r="PNZ1235" s="143"/>
      <c r="POA1235" s="142"/>
      <c r="POB1235" s="143"/>
      <c r="POC1235" s="142"/>
      <c r="POD1235" s="143"/>
      <c r="POE1235" s="142"/>
      <c r="POF1235" s="143"/>
      <c r="POG1235" s="142"/>
      <c r="POH1235" s="143"/>
      <c r="POI1235" s="142"/>
      <c r="POJ1235" s="143"/>
      <c r="POK1235" s="142"/>
      <c r="POL1235" s="143"/>
      <c r="POM1235" s="142"/>
      <c r="PON1235" s="143"/>
      <c r="POO1235" s="142"/>
      <c r="POP1235" s="143"/>
      <c r="POQ1235" s="142"/>
      <c r="POR1235" s="143"/>
      <c r="POS1235" s="142"/>
      <c r="POT1235" s="143"/>
      <c r="POU1235" s="142"/>
      <c r="POV1235" s="143"/>
      <c r="POW1235" s="142"/>
      <c r="POX1235" s="143"/>
      <c r="POY1235" s="142"/>
      <c r="POZ1235" s="143"/>
      <c r="PPA1235" s="142"/>
      <c r="PPB1235" s="143"/>
      <c r="PPC1235" s="142"/>
      <c r="PPD1235" s="143"/>
      <c r="PPE1235" s="142"/>
      <c r="PPF1235" s="143"/>
      <c r="PPG1235" s="142"/>
      <c r="PPH1235" s="143"/>
      <c r="PPI1235" s="142"/>
      <c r="PPJ1235" s="143"/>
      <c r="PPK1235" s="142"/>
      <c r="PPL1235" s="143"/>
      <c r="PPM1235" s="142"/>
      <c r="PPN1235" s="143"/>
      <c r="PPO1235" s="142"/>
      <c r="PPP1235" s="143"/>
      <c r="PPQ1235" s="142"/>
      <c r="PPR1235" s="143"/>
      <c r="PPS1235" s="142"/>
      <c r="PPT1235" s="143"/>
      <c r="PPU1235" s="142"/>
      <c r="PPV1235" s="143"/>
      <c r="PPW1235" s="142"/>
      <c r="PPX1235" s="143"/>
      <c r="PPY1235" s="142"/>
      <c r="PPZ1235" s="143"/>
      <c r="PQA1235" s="142"/>
      <c r="PQB1235" s="143"/>
      <c r="PQC1235" s="142"/>
      <c r="PQD1235" s="143"/>
      <c r="PQE1235" s="142"/>
      <c r="PQF1235" s="143"/>
      <c r="PQG1235" s="142"/>
      <c r="PQH1235" s="143"/>
      <c r="PQI1235" s="142"/>
      <c r="PQJ1235" s="143"/>
      <c r="PQK1235" s="142"/>
      <c r="PQL1235" s="143"/>
      <c r="PQM1235" s="142"/>
      <c r="PQN1235" s="143"/>
      <c r="PQO1235" s="142"/>
      <c r="PQP1235" s="143"/>
      <c r="PQQ1235" s="142"/>
      <c r="PQR1235" s="143"/>
      <c r="PQS1235" s="142"/>
      <c r="PQT1235" s="143"/>
      <c r="PQU1235" s="142"/>
      <c r="PQV1235" s="143"/>
      <c r="PQW1235" s="142"/>
      <c r="PQX1235" s="143"/>
      <c r="PQY1235" s="142"/>
      <c r="PQZ1235" s="143"/>
      <c r="PRA1235" s="142"/>
      <c r="PRB1235" s="143"/>
      <c r="PRC1235" s="142"/>
      <c r="PRD1235" s="143"/>
      <c r="PRE1235" s="142"/>
      <c r="PRF1235" s="143"/>
      <c r="PRG1235" s="142"/>
      <c r="PRH1235" s="143"/>
      <c r="PRI1235" s="142"/>
      <c r="PRJ1235" s="143"/>
      <c r="PRK1235" s="142"/>
      <c r="PRL1235" s="143"/>
      <c r="PRM1235" s="142"/>
      <c r="PRN1235" s="143"/>
      <c r="PRO1235" s="142"/>
      <c r="PRP1235" s="143"/>
      <c r="PRQ1235" s="142"/>
      <c r="PRR1235" s="143"/>
      <c r="PRS1235" s="142"/>
      <c r="PRT1235" s="143"/>
      <c r="PRU1235" s="142"/>
      <c r="PRV1235" s="143"/>
      <c r="PRW1235" s="142"/>
      <c r="PRX1235" s="143"/>
      <c r="PRY1235" s="142"/>
      <c r="PRZ1235" s="143"/>
      <c r="PSA1235" s="142"/>
      <c r="PSB1235" s="143"/>
      <c r="PSC1235" s="142"/>
      <c r="PSD1235" s="143"/>
      <c r="PSE1235" s="142"/>
      <c r="PSF1235" s="143"/>
      <c r="PSG1235" s="142"/>
      <c r="PSH1235" s="143"/>
      <c r="PSI1235" s="142"/>
      <c r="PSJ1235" s="143"/>
      <c r="PSK1235" s="142"/>
      <c r="PSL1235" s="143"/>
      <c r="PSM1235" s="142"/>
      <c r="PSN1235" s="143"/>
      <c r="PSO1235" s="142"/>
      <c r="PSP1235" s="143"/>
      <c r="PSQ1235" s="142"/>
      <c r="PSR1235" s="143"/>
      <c r="PSS1235" s="142"/>
      <c r="PST1235" s="143"/>
      <c r="PSU1235" s="142"/>
      <c r="PSV1235" s="143"/>
      <c r="PSW1235" s="142"/>
      <c r="PSX1235" s="143"/>
      <c r="PSY1235" s="142"/>
      <c r="PSZ1235" s="143"/>
      <c r="PTA1235" s="142"/>
      <c r="PTB1235" s="143"/>
      <c r="PTC1235" s="142"/>
      <c r="PTD1235" s="143"/>
      <c r="PTE1235" s="142"/>
      <c r="PTF1235" s="143"/>
      <c r="PTG1235" s="142"/>
      <c r="PTH1235" s="143"/>
      <c r="PTI1235" s="142"/>
      <c r="PTJ1235" s="143"/>
      <c r="PTK1235" s="142"/>
      <c r="PTL1235" s="143"/>
      <c r="PTM1235" s="142"/>
      <c r="PTN1235" s="143"/>
      <c r="PTO1235" s="142"/>
      <c r="PTP1235" s="143"/>
      <c r="PTQ1235" s="142"/>
      <c r="PTR1235" s="143"/>
      <c r="PTS1235" s="142"/>
      <c r="PTT1235" s="143"/>
      <c r="PTU1235" s="142"/>
      <c r="PTV1235" s="143"/>
      <c r="PTW1235" s="142"/>
      <c r="PTX1235" s="143"/>
      <c r="PTY1235" s="142"/>
      <c r="PTZ1235" s="143"/>
      <c r="PUA1235" s="142"/>
      <c r="PUB1235" s="143"/>
      <c r="PUC1235" s="142"/>
      <c r="PUD1235" s="143"/>
      <c r="PUE1235" s="142"/>
      <c r="PUF1235" s="143"/>
      <c r="PUG1235" s="142"/>
      <c r="PUH1235" s="143"/>
      <c r="PUI1235" s="142"/>
      <c r="PUJ1235" s="143"/>
      <c r="PUK1235" s="142"/>
      <c r="PUL1235" s="143"/>
      <c r="PUM1235" s="142"/>
      <c r="PUN1235" s="143"/>
      <c r="PUO1235" s="142"/>
      <c r="PUP1235" s="143"/>
      <c r="PUQ1235" s="142"/>
      <c r="PUR1235" s="143"/>
      <c r="PUS1235" s="142"/>
      <c r="PUT1235" s="143"/>
      <c r="PUU1235" s="142"/>
      <c r="PUV1235" s="143"/>
      <c r="PUW1235" s="142"/>
      <c r="PUX1235" s="143"/>
      <c r="PUY1235" s="142"/>
      <c r="PUZ1235" s="143"/>
      <c r="PVA1235" s="142"/>
      <c r="PVB1235" s="143"/>
      <c r="PVC1235" s="142"/>
      <c r="PVD1235" s="143"/>
      <c r="PVE1235" s="142"/>
      <c r="PVF1235" s="143"/>
      <c r="PVG1235" s="142"/>
      <c r="PVH1235" s="143"/>
      <c r="PVI1235" s="142"/>
      <c r="PVJ1235" s="143"/>
      <c r="PVK1235" s="142"/>
      <c r="PVL1235" s="143"/>
      <c r="PVM1235" s="142"/>
      <c r="PVN1235" s="143"/>
      <c r="PVO1235" s="142"/>
      <c r="PVP1235" s="143"/>
      <c r="PVQ1235" s="142"/>
      <c r="PVR1235" s="143"/>
      <c r="PVS1235" s="142"/>
      <c r="PVT1235" s="143"/>
      <c r="PVU1235" s="142"/>
      <c r="PVV1235" s="143"/>
      <c r="PVW1235" s="142"/>
      <c r="PVX1235" s="143"/>
      <c r="PVY1235" s="142"/>
      <c r="PVZ1235" s="143"/>
      <c r="PWA1235" s="142"/>
      <c r="PWB1235" s="143"/>
      <c r="PWC1235" s="142"/>
      <c r="PWD1235" s="143"/>
      <c r="PWE1235" s="142"/>
      <c r="PWF1235" s="143"/>
      <c r="PWG1235" s="142"/>
      <c r="PWH1235" s="143"/>
      <c r="PWI1235" s="142"/>
      <c r="PWJ1235" s="143"/>
      <c r="PWK1235" s="142"/>
      <c r="PWL1235" s="143"/>
      <c r="PWM1235" s="142"/>
      <c r="PWN1235" s="143"/>
      <c r="PWO1235" s="142"/>
      <c r="PWP1235" s="143"/>
      <c r="PWQ1235" s="142"/>
      <c r="PWR1235" s="143"/>
      <c r="PWS1235" s="142"/>
      <c r="PWT1235" s="143"/>
      <c r="PWU1235" s="142"/>
      <c r="PWV1235" s="143"/>
      <c r="PWW1235" s="142"/>
      <c r="PWX1235" s="143"/>
      <c r="PWY1235" s="142"/>
      <c r="PWZ1235" s="143"/>
      <c r="PXA1235" s="142"/>
      <c r="PXB1235" s="143"/>
      <c r="PXC1235" s="142"/>
      <c r="PXD1235" s="143"/>
      <c r="PXE1235" s="142"/>
      <c r="PXF1235" s="143"/>
      <c r="PXG1235" s="142"/>
      <c r="PXH1235" s="143"/>
      <c r="PXI1235" s="142"/>
      <c r="PXJ1235" s="143"/>
      <c r="PXK1235" s="142"/>
      <c r="PXL1235" s="143"/>
      <c r="PXM1235" s="142"/>
      <c r="PXN1235" s="143"/>
      <c r="PXO1235" s="142"/>
      <c r="PXP1235" s="143"/>
      <c r="PXQ1235" s="142"/>
      <c r="PXR1235" s="143"/>
      <c r="PXS1235" s="142"/>
      <c r="PXT1235" s="143"/>
      <c r="PXU1235" s="142"/>
      <c r="PXV1235" s="143"/>
      <c r="PXW1235" s="142"/>
      <c r="PXX1235" s="143"/>
      <c r="PXY1235" s="142"/>
      <c r="PXZ1235" s="143"/>
      <c r="PYA1235" s="142"/>
      <c r="PYB1235" s="143"/>
      <c r="PYC1235" s="142"/>
      <c r="PYD1235" s="143"/>
      <c r="PYE1235" s="142"/>
      <c r="PYF1235" s="143"/>
      <c r="PYG1235" s="142"/>
      <c r="PYH1235" s="143"/>
      <c r="PYI1235" s="142"/>
      <c r="PYJ1235" s="143"/>
      <c r="PYK1235" s="142"/>
      <c r="PYL1235" s="143"/>
      <c r="PYM1235" s="142"/>
      <c r="PYN1235" s="143"/>
      <c r="PYO1235" s="142"/>
      <c r="PYP1235" s="143"/>
      <c r="PYQ1235" s="142"/>
      <c r="PYR1235" s="143"/>
      <c r="PYS1235" s="142"/>
      <c r="PYT1235" s="143"/>
      <c r="PYU1235" s="142"/>
      <c r="PYV1235" s="143"/>
      <c r="PYW1235" s="142"/>
      <c r="PYX1235" s="143"/>
      <c r="PYY1235" s="142"/>
      <c r="PYZ1235" s="143"/>
      <c r="PZA1235" s="142"/>
      <c r="PZB1235" s="143"/>
      <c r="PZC1235" s="142"/>
      <c r="PZD1235" s="143"/>
      <c r="PZE1235" s="142"/>
      <c r="PZF1235" s="143"/>
      <c r="PZG1235" s="142"/>
      <c r="PZH1235" s="143"/>
      <c r="PZI1235" s="142"/>
      <c r="PZJ1235" s="143"/>
      <c r="PZK1235" s="142"/>
      <c r="PZL1235" s="143"/>
      <c r="PZM1235" s="142"/>
      <c r="PZN1235" s="143"/>
      <c r="PZO1235" s="142"/>
      <c r="PZP1235" s="143"/>
      <c r="PZQ1235" s="142"/>
      <c r="PZR1235" s="143"/>
      <c r="PZS1235" s="142"/>
      <c r="PZT1235" s="143"/>
      <c r="PZU1235" s="142"/>
      <c r="PZV1235" s="143"/>
      <c r="PZW1235" s="142"/>
      <c r="PZX1235" s="143"/>
      <c r="PZY1235" s="142"/>
      <c r="PZZ1235" s="143"/>
      <c r="QAA1235" s="142"/>
      <c r="QAB1235" s="143"/>
      <c r="QAC1235" s="142"/>
      <c r="QAD1235" s="143"/>
      <c r="QAE1235" s="142"/>
      <c r="QAF1235" s="143"/>
      <c r="QAG1235" s="142"/>
      <c r="QAH1235" s="143"/>
      <c r="QAI1235" s="142"/>
      <c r="QAJ1235" s="143"/>
      <c r="QAK1235" s="142"/>
      <c r="QAL1235" s="143"/>
      <c r="QAM1235" s="142"/>
      <c r="QAN1235" s="143"/>
      <c r="QAO1235" s="142"/>
      <c r="QAP1235" s="143"/>
      <c r="QAQ1235" s="142"/>
      <c r="QAR1235" s="143"/>
      <c r="QAS1235" s="142"/>
      <c r="QAT1235" s="143"/>
      <c r="QAU1235" s="142"/>
      <c r="QAV1235" s="143"/>
      <c r="QAW1235" s="142"/>
      <c r="QAX1235" s="143"/>
      <c r="QAY1235" s="142"/>
      <c r="QAZ1235" s="143"/>
      <c r="QBA1235" s="142"/>
      <c r="QBB1235" s="143"/>
      <c r="QBC1235" s="142"/>
      <c r="QBD1235" s="143"/>
      <c r="QBE1235" s="142"/>
      <c r="QBF1235" s="143"/>
      <c r="QBG1235" s="142"/>
      <c r="QBH1235" s="143"/>
      <c r="QBI1235" s="142"/>
      <c r="QBJ1235" s="143"/>
      <c r="QBK1235" s="142"/>
      <c r="QBL1235" s="143"/>
      <c r="QBM1235" s="142"/>
      <c r="QBN1235" s="143"/>
      <c r="QBO1235" s="142"/>
      <c r="QBP1235" s="143"/>
      <c r="QBQ1235" s="142"/>
      <c r="QBR1235" s="143"/>
      <c r="QBS1235" s="142"/>
      <c r="QBT1235" s="143"/>
      <c r="QBU1235" s="142"/>
      <c r="QBV1235" s="143"/>
      <c r="QBW1235" s="142"/>
      <c r="QBX1235" s="143"/>
      <c r="QBY1235" s="142"/>
      <c r="QBZ1235" s="143"/>
      <c r="QCA1235" s="142"/>
      <c r="QCB1235" s="143"/>
      <c r="QCC1235" s="142"/>
      <c r="QCD1235" s="143"/>
      <c r="QCE1235" s="142"/>
      <c r="QCF1235" s="143"/>
      <c r="QCG1235" s="142"/>
      <c r="QCH1235" s="143"/>
      <c r="QCI1235" s="142"/>
      <c r="QCJ1235" s="143"/>
      <c r="QCK1235" s="142"/>
      <c r="QCL1235" s="143"/>
      <c r="QCM1235" s="142"/>
      <c r="QCN1235" s="143"/>
      <c r="QCO1235" s="142"/>
      <c r="QCP1235" s="143"/>
      <c r="QCQ1235" s="142"/>
      <c r="QCR1235" s="143"/>
      <c r="QCS1235" s="142"/>
      <c r="QCT1235" s="143"/>
      <c r="QCU1235" s="142"/>
      <c r="QCV1235" s="143"/>
      <c r="QCW1235" s="142"/>
      <c r="QCX1235" s="143"/>
      <c r="QCY1235" s="142"/>
      <c r="QCZ1235" s="143"/>
      <c r="QDA1235" s="142"/>
      <c r="QDB1235" s="143"/>
      <c r="QDC1235" s="142"/>
      <c r="QDD1235" s="143"/>
      <c r="QDE1235" s="142"/>
      <c r="QDF1235" s="143"/>
      <c r="QDG1235" s="142"/>
      <c r="QDH1235" s="143"/>
      <c r="QDI1235" s="142"/>
      <c r="QDJ1235" s="143"/>
      <c r="QDK1235" s="142"/>
      <c r="QDL1235" s="143"/>
      <c r="QDM1235" s="142"/>
      <c r="QDN1235" s="143"/>
      <c r="QDO1235" s="142"/>
      <c r="QDP1235" s="143"/>
      <c r="QDQ1235" s="142"/>
      <c r="QDR1235" s="143"/>
      <c r="QDS1235" s="142"/>
      <c r="QDT1235" s="143"/>
      <c r="QDU1235" s="142"/>
      <c r="QDV1235" s="143"/>
      <c r="QDW1235" s="142"/>
      <c r="QDX1235" s="143"/>
      <c r="QDY1235" s="142"/>
      <c r="QDZ1235" s="143"/>
      <c r="QEA1235" s="142"/>
      <c r="QEB1235" s="143"/>
      <c r="QEC1235" s="142"/>
      <c r="QED1235" s="143"/>
      <c r="QEE1235" s="142"/>
      <c r="QEF1235" s="143"/>
      <c r="QEG1235" s="142"/>
      <c r="QEH1235" s="143"/>
      <c r="QEI1235" s="142"/>
      <c r="QEJ1235" s="143"/>
      <c r="QEK1235" s="142"/>
      <c r="QEL1235" s="143"/>
      <c r="QEM1235" s="142"/>
      <c r="QEN1235" s="143"/>
      <c r="QEO1235" s="142"/>
      <c r="QEP1235" s="143"/>
      <c r="QEQ1235" s="142"/>
      <c r="QER1235" s="143"/>
      <c r="QES1235" s="142"/>
      <c r="QET1235" s="143"/>
      <c r="QEU1235" s="142"/>
      <c r="QEV1235" s="143"/>
      <c r="QEW1235" s="142"/>
      <c r="QEX1235" s="143"/>
      <c r="QEY1235" s="142"/>
      <c r="QEZ1235" s="143"/>
      <c r="QFA1235" s="142"/>
      <c r="QFB1235" s="143"/>
      <c r="QFC1235" s="142"/>
      <c r="QFD1235" s="143"/>
      <c r="QFE1235" s="142"/>
      <c r="QFF1235" s="143"/>
      <c r="QFG1235" s="142"/>
      <c r="QFH1235" s="143"/>
      <c r="QFI1235" s="142"/>
      <c r="QFJ1235" s="143"/>
      <c r="QFK1235" s="142"/>
      <c r="QFL1235" s="143"/>
      <c r="QFM1235" s="142"/>
      <c r="QFN1235" s="143"/>
      <c r="QFO1235" s="142"/>
      <c r="QFP1235" s="143"/>
      <c r="QFQ1235" s="142"/>
      <c r="QFR1235" s="143"/>
      <c r="QFS1235" s="142"/>
      <c r="QFT1235" s="143"/>
      <c r="QFU1235" s="142"/>
      <c r="QFV1235" s="143"/>
      <c r="QFW1235" s="142"/>
      <c r="QFX1235" s="143"/>
      <c r="QFY1235" s="142"/>
      <c r="QFZ1235" s="143"/>
      <c r="QGA1235" s="142"/>
      <c r="QGB1235" s="143"/>
      <c r="QGC1235" s="142"/>
      <c r="QGD1235" s="143"/>
      <c r="QGE1235" s="142"/>
      <c r="QGF1235" s="143"/>
      <c r="QGG1235" s="142"/>
      <c r="QGH1235" s="143"/>
      <c r="QGI1235" s="142"/>
      <c r="QGJ1235" s="143"/>
      <c r="QGK1235" s="142"/>
      <c r="QGL1235" s="143"/>
      <c r="QGM1235" s="142"/>
      <c r="QGN1235" s="143"/>
      <c r="QGO1235" s="142"/>
      <c r="QGP1235" s="143"/>
      <c r="QGQ1235" s="142"/>
      <c r="QGR1235" s="143"/>
      <c r="QGS1235" s="142"/>
      <c r="QGT1235" s="143"/>
      <c r="QGU1235" s="142"/>
      <c r="QGV1235" s="143"/>
      <c r="QGW1235" s="142"/>
      <c r="QGX1235" s="143"/>
      <c r="QGY1235" s="142"/>
      <c r="QGZ1235" s="143"/>
      <c r="QHA1235" s="142"/>
      <c r="QHB1235" s="143"/>
      <c r="QHC1235" s="142"/>
      <c r="QHD1235" s="143"/>
      <c r="QHE1235" s="142"/>
      <c r="QHF1235" s="143"/>
      <c r="QHG1235" s="142"/>
      <c r="QHH1235" s="143"/>
      <c r="QHI1235" s="142"/>
      <c r="QHJ1235" s="143"/>
      <c r="QHK1235" s="142"/>
      <c r="QHL1235" s="143"/>
      <c r="QHM1235" s="142"/>
      <c r="QHN1235" s="143"/>
      <c r="QHO1235" s="142"/>
      <c r="QHP1235" s="143"/>
      <c r="QHQ1235" s="142"/>
      <c r="QHR1235" s="143"/>
      <c r="QHS1235" s="142"/>
      <c r="QHT1235" s="143"/>
      <c r="QHU1235" s="142"/>
      <c r="QHV1235" s="143"/>
      <c r="QHW1235" s="142"/>
      <c r="QHX1235" s="143"/>
      <c r="QHY1235" s="142"/>
      <c r="QHZ1235" s="143"/>
      <c r="QIA1235" s="142"/>
      <c r="QIB1235" s="143"/>
      <c r="QIC1235" s="142"/>
      <c r="QID1235" s="143"/>
      <c r="QIE1235" s="142"/>
      <c r="QIF1235" s="143"/>
      <c r="QIG1235" s="142"/>
      <c r="QIH1235" s="143"/>
      <c r="QII1235" s="142"/>
      <c r="QIJ1235" s="143"/>
      <c r="QIK1235" s="142"/>
      <c r="QIL1235" s="143"/>
      <c r="QIM1235" s="142"/>
      <c r="QIN1235" s="143"/>
      <c r="QIO1235" s="142"/>
      <c r="QIP1235" s="143"/>
      <c r="QIQ1235" s="142"/>
      <c r="QIR1235" s="143"/>
      <c r="QIS1235" s="142"/>
      <c r="QIT1235" s="143"/>
      <c r="QIU1235" s="142"/>
      <c r="QIV1235" s="143"/>
      <c r="QIW1235" s="142"/>
      <c r="QIX1235" s="143"/>
      <c r="QIY1235" s="142"/>
      <c r="QIZ1235" s="143"/>
      <c r="QJA1235" s="142"/>
      <c r="QJB1235" s="143"/>
      <c r="QJC1235" s="142"/>
      <c r="QJD1235" s="143"/>
      <c r="QJE1235" s="142"/>
      <c r="QJF1235" s="143"/>
      <c r="QJG1235" s="142"/>
      <c r="QJH1235" s="143"/>
      <c r="QJI1235" s="142"/>
      <c r="QJJ1235" s="143"/>
      <c r="QJK1235" s="142"/>
      <c r="QJL1235" s="143"/>
      <c r="QJM1235" s="142"/>
      <c r="QJN1235" s="143"/>
      <c r="QJO1235" s="142"/>
      <c r="QJP1235" s="143"/>
      <c r="QJQ1235" s="142"/>
      <c r="QJR1235" s="143"/>
      <c r="QJS1235" s="142"/>
      <c r="QJT1235" s="143"/>
      <c r="QJU1235" s="142"/>
      <c r="QJV1235" s="143"/>
      <c r="QJW1235" s="142"/>
      <c r="QJX1235" s="143"/>
      <c r="QJY1235" s="142"/>
      <c r="QJZ1235" s="143"/>
      <c r="QKA1235" s="142"/>
      <c r="QKB1235" s="143"/>
      <c r="QKC1235" s="142"/>
      <c r="QKD1235" s="143"/>
      <c r="QKE1235" s="142"/>
      <c r="QKF1235" s="143"/>
      <c r="QKG1235" s="142"/>
      <c r="QKH1235" s="143"/>
      <c r="QKI1235" s="142"/>
      <c r="QKJ1235" s="143"/>
      <c r="QKK1235" s="142"/>
      <c r="QKL1235" s="143"/>
      <c r="QKM1235" s="142"/>
      <c r="QKN1235" s="143"/>
      <c r="QKO1235" s="142"/>
      <c r="QKP1235" s="143"/>
      <c r="QKQ1235" s="142"/>
      <c r="QKR1235" s="143"/>
      <c r="QKS1235" s="142"/>
      <c r="QKT1235" s="143"/>
      <c r="QKU1235" s="142"/>
      <c r="QKV1235" s="143"/>
      <c r="QKW1235" s="142"/>
      <c r="QKX1235" s="143"/>
      <c r="QKY1235" s="142"/>
      <c r="QKZ1235" s="143"/>
      <c r="QLA1235" s="142"/>
      <c r="QLB1235" s="143"/>
      <c r="QLC1235" s="142"/>
      <c r="QLD1235" s="143"/>
      <c r="QLE1235" s="142"/>
      <c r="QLF1235" s="143"/>
      <c r="QLG1235" s="142"/>
      <c r="QLH1235" s="143"/>
      <c r="QLI1235" s="142"/>
      <c r="QLJ1235" s="143"/>
      <c r="QLK1235" s="142"/>
      <c r="QLL1235" s="143"/>
      <c r="QLM1235" s="142"/>
      <c r="QLN1235" s="143"/>
      <c r="QLO1235" s="142"/>
      <c r="QLP1235" s="143"/>
      <c r="QLQ1235" s="142"/>
      <c r="QLR1235" s="143"/>
      <c r="QLS1235" s="142"/>
      <c r="QLT1235" s="143"/>
      <c r="QLU1235" s="142"/>
      <c r="QLV1235" s="143"/>
      <c r="QLW1235" s="142"/>
      <c r="QLX1235" s="143"/>
      <c r="QLY1235" s="142"/>
      <c r="QLZ1235" s="143"/>
      <c r="QMA1235" s="142"/>
      <c r="QMB1235" s="143"/>
      <c r="QMC1235" s="142"/>
      <c r="QMD1235" s="143"/>
      <c r="QME1235" s="142"/>
      <c r="QMF1235" s="143"/>
      <c r="QMG1235" s="142"/>
      <c r="QMH1235" s="143"/>
      <c r="QMI1235" s="142"/>
      <c r="QMJ1235" s="143"/>
      <c r="QMK1235" s="142"/>
      <c r="QML1235" s="143"/>
      <c r="QMM1235" s="142"/>
      <c r="QMN1235" s="143"/>
      <c r="QMO1235" s="142"/>
      <c r="QMP1235" s="143"/>
      <c r="QMQ1235" s="142"/>
      <c r="QMR1235" s="143"/>
      <c r="QMS1235" s="142"/>
      <c r="QMT1235" s="143"/>
      <c r="QMU1235" s="142"/>
      <c r="QMV1235" s="143"/>
      <c r="QMW1235" s="142"/>
      <c r="QMX1235" s="143"/>
      <c r="QMY1235" s="142"/>
      <c r="QMZ1235" s="143"/>
      <c r="QNA1235" s="142"/>
      <c r="QNB1235" s="143"/>
      <c r="QNC1235" s="142"/>
      <c r="QND1235" s="143"/>
      <c r="QNE1235" s="142"/>
      <c r="QNF1235" s="143"/>
      <c r="QNG1235" s="142"/>
      <c r="QNH1235" s="143"/>
      <c r="QNI1235" s="142"/>
      <c r="QNJ1235" s="143"/>
      <c r="QNK1235" s="142"/>
      <c r="QNL1235" s="143"/>
      <c r="QNM1235" s="142"/>
      <c r="QNN1235" s="143"/>
      <c r="QNO1235" s="142"/>
      <c r="QNP1235" s="143"/>
      <c r="QNQ1235" s="142"/>
      <c r="QNR1235" s="143"/>
      <c r="QNS1235" s="142"/>
      <c r="QNT1235" s="143"/>
      <c r="QNU1235" s="142"/>
      <c r="QNV1235" s="143"/>
      <c r="QNW1235" s="142"/>
      <c r="QNX1235" s="143"/>
      <c r="QNY1235" s="142"/>
      <c r="QNZ1235" s="143"/>
      <c r="QOA1235" s="142"/>
      <c r="QOB1235" s="143"/>
      <c r="QOC1235" s="142"/>
      <c r="QOD1235" s="143"/>
      <c r="QOE1235" s="142"/>
      <c r="QOF1235" s="143"/>
      <c r="QOG1235" s="142"/>
      <c r="QOH1235" s="143"/>
      <c r="QOI1235" s="142"/>
      <c r="QOJ1235" s="143"/>
      <c r="QOK1235" s="142"/>
      <c r="QOL1235" s="143"/>
      <c r="QOM1235" s="142"/>
      <c r="QON1235" s="143"/>
      <c r="QOO1235" s="142"/>
      <c r="QOP1235" s="143"/>
      <c r="QOQ1235" s="142"/>
      <c r="QOR1235" s="143"/>
      <c r="QOS1235" s="142"/>
      <c r="QOT1235" s="143"/>
      <c r="QOU1235" s="142"/>
      <c r="QOV1235" s="143"/>
      <c r="QOW1235" s="142"/>
      <c r="QOX1235" s="143"/>
      <c r="QOY1235" s="142"/>
      <c r="QOZ1235" s="143"/>
      <c r="QPA1235" s="142"/>
      <c r="QPB1235" s="143"/>
      <c r="QPC1235" s="142"/>
      <c r="QPD1235" s="143"/>
      <c r="QPE1235" s="142"/>
      <c r="QPF1235" s="143"/>
      <c r="QPG1235" s="142"/>
      <c r="QPH1235" s="143"/>
      <c r="QPI1235" s="142"/>
      <c r="QPJ1235" s="143"/>
      <c r="QPK1235" s="142"/>
      <c r="QPL1235" s="143"/>
      <c r="QPM1235" s="142"/>
      <c r="QPN1235" s="143"/>
      <c r="QPO1235" s="142"/>
      <c r="QPP1235" s="143"/>
      <c r="QPQ1235" s="142"/>
      <c r="QPR1235" s="143"/>
      <c r="QPS1235" s="142"/>
      <c r="QPT1235" s="143"/>
      <c r="QPU1235" s="142"/>
      <c r="QPV1235" s="143"/>
      <c r="QPW1235" s="142"/>
      <c r="QPX1235" s="143"/>
      <c r="QPY1235" s="142"/>
      <c r="QPZ1235" s="143"/>
      <c r="QQA1235" s="142"/>
      <c r="QQB1235" s="143"/>
      <c r="QQC1235" s="142"/>
      <c r="QQD1235" s="143"/>
      <c r="QQE1235" s="142"/>
      <c r="QQF1235" s="143"/>
      <c r="QQG1235" s="142"/>
      <c r="QQH1235" s="143"/>
      <c r="QQI1235" s="142"/>
      <c r="QQJ1235" s="143"/>
      <c r="QQK1235" s="142"/>
      <c r="QQL1235" s="143"/>
      <c r="QQM1235" s="142"/>
      <c r="QQN1235" s="143"/>
      <c r="QQO1235" s="142"/>
      <c r="QQP1235" s="143"/>
      <c r="QQQ1235" s="142"/>
      <c r="QQR1235" s="143"/>
      <c r="QQS1235" s="142"/>
      <c r="QQT1235" s="143"/>
      <c r="QQU1235" s="142"/>
      <c r="QQV1235" s="143"/>
      <c r="QQW1235" s="142"/>
      <c r="QQX1235" s="143"/>
      <c r="QQY1235" s="142"/>
      <c r="QQZ1235" s="143"/>
      <c r="QRA1235" s="142"/>
      <c r="QRB1235" s="143"/>
      <c r="QRC1235" s="142"/>
      <c r="QRD1235" s="143"/>
      <c r="QRE1235" s="142"/>
      <c r="QRF1235" s="143"/>
      <c r="QRG1235" s="142"/>
      <c r="QRH1235" s="143"/>
      <c r="QRI1235" s="142"/>
      <c r="QRJ1235" s="143"/>
      <c r="QRK1235" s="142"/>
      <c r="QRL1235" s="143"/>
      <c r="QRM1235" s="142"/>
      <c r="QRN1235" s="143"/>
      <c r="QRO1235" s="142"/>
      <c r="QRP1235" s="143"/>
      <c r="QRQ1235" s="142"/>
      <c r="QRR1235" s="143"/>
      <c r="QRS1235" s="142"/>
      <c r="QRT1235" s="143"/>
      <c r="QRU1235" s="142"/>
      <c r="QRV1235" s="143"/>
      <c r="QRW1235" s="142"/>
      <c r="QRX1235" s="143"/>
      <c r="QRY1235" s="142"/>
      <c r="QRZ1235" s="143"/>
      <c r="QSA1235" s="142"/>
      <c r="QSB1235" s="143"/>
      <c r="QSC1235" s="142"/>
      <c r="QSD1235" s="143"/>
      <c r="QSE1235" s="142"/>
      <c r="QSF1235" s="143"/>
      <c r="QSG1235" s="142"/>
      <c r="QSH1235" s="143"/>
      <c r="QSI1235" s="142"/>
      <c r="QSJ1235" s="143"/>
      <c r="QSK1235" s="142"/>
      <c r="QSL1235" s="143"/>
      <c r="QSM1235" s="142"/>
      <c r="QSN1235" s="143"/>
      <c r="QSO1235" s="142"/>
      <c r="QSP1235" s="143"/>
      <c r="QSQ1235" s="142"/>
      <c r="QSR1235" s="143"/>
      <c r="QSS1235" s="142"/>
      <c r="QST1235" s="143"/>
      <c r="QSU1235" s="142"/>
      <c r="QSV1235" s="143"/>
      <c r="QSW1235" s="142"/>
      <c r="QSX1235" s="143"/>
      <c r="QSY1235" s="142"/>
      <c r="QSZ1235" s="143"/>
      <c r="QTA1235" s="142"/>
      <c r="QTB1235" s="143"/>
      <c r="QTC1235" s="142"/>
      <c r="QTD1235" s="143"/>
      <c r="QTE1235" s="142"/>
      <c r="QTF1235" s="143"/>
      <c r="QTG1235" s="142"/>
      <c r="QTH1235" s="143"/>
      <c r="QTI1235" s="142"/>
      <c r="QTJ1235" s="143"/>
      <c r="QTK1235" s="142"/>
      <c r="QTL1235" s="143"/>
      <c r="QTM1235" s="142"/>
      <c r="QTN1235" s="143"/>
      <c r="QTO1235" s="142"/>
      <c r="QTP1235" s="143"/>
      <c r="QTQ1235" s="142"/>
      <c r="QTR1235" s="143"/>
      <c r="QTS1235" s="142"/>
      <c r="QTT1235" s="143"/>
      <c r="QTU1235" s="142"/>
      <c r="QTV1235" s="143"/>
      <c r="QTW1235" s="142"/>
      <c r="QTX1235" s="143"/>
      <c r="QTY1235" s="142"/>
      <c r="QTZ1235" s="143"/>
      <c r="QUA1235" s="142"/>
      <c r="QUB1235" s="143"/>
      <c r="QUC1235" s="142"/>
      <c r="QUD1235" s="143"/>
      <c r="QUE1235" s="142"/>
      <c r="QUF1235" s="143"/>
      <c r="QUG1235" s="142"/>
      <c r="QUH1235" s="143"/>
      <c r="QUI1235" s="142"/>
      <c r="QUJ1235" s="143"/>
      <c r="QUK1235" s="142"/>
      <c r="QUL1235" s="143"/>
      <c r="QUM1235" s="142"/>
      <c r="QUN1235" s="143"/>
      <c r="QUO1235" s="142"/>
      <c r="QUP1235" s="143"/>
      <c r="QUQ1235" s="142"/>
      <c r="QUR1235" s="143"/>
      <c r="QUS1235" s="142"/>
      <c r="QUT1235" s="143"/>
      <c r="QUU1235" s="142"/>
      <c r="QUV1235" s="143"/>
      <c r="QUW1235" s="142"/>
      <c r="QUX1235" s="143"/>
      <c r="QUY1235" s="142"/>
      <c r="QUZ1235" s="143"/>
      <c r="QVA1235" s="142"/>
      <c r="QVB1235" s="143"/>
      <c r="QVC1235" s="142"/>
      <c r="QVD1235" s="143"/>
      <c r="QVE1235" s="142"/>
      <c r="QVF1235" s="143"/>
      <c r="QVG1235" s="142"/>
      <c r="QVH1235" s="143"/>
      <c r="QVI1235" s="142"/>
      <c r="QVJ1235" s="143"/>
      <c r="QVK1235" s="142"/>
      <c r="QVL1235" s="143"/>
      <c r="QVM1235" s="142"/>
      <c r="QVN1235" s="143"/>
      <c r="QVO1235" s="142"/>
      <c r="QVP1235" s="143"/>
      <c r="QVQ1235" s="142"/>
      <c r="QVR1235" s="143"/>
      <c r="QVS1235" s="142"/>
      <c r="QVT1235" s="143"/>
      <c r="QVU1235" s="142"/>
      <c r="QVV1235" s="143"/>
      <c r="QVW1235" s="142"/>
      <c r="QVX1235" s="143"/>
      <c r="QVY1235" s="142"/>
      <c r="QVZ1235" s="143"/>
      <c r="QWA1235" s="142"/>
      <c r="QWB1235" s="143"/>
      <c r="QWC1235" s="142"/>
      <c r="QWD1235" s="143"/>
      <c r="QWE1235" s="142"/>
      <c r="QWF1235" s="143"/>
      <c r="QWG1235" s="142"/>
      <c r="QWH1235" s="143"/>
      <c r="QWI1235" s="142"/>
      <c r="QWJ1235" s="143"/>
      <c r="QWK1235" s="142"/>
      <c r="QWL1235" s="143"/>
      <c r="QWM1235" s="142"/>
      <c r="QWN1235" s="143"/>
      <c r="QWO1235" s="142"/>
      <c r="QWP1235" s="143"/>
      <c r="QWQ1235" s="142"/>
      <c r="QWR1235" s="143"/>
      <c r="QWS1235" s="142"/>
      <c r="QWT1235" s="143"/>
      <c r="QWU1235" s="142"/>
      <c r="QWV1235" s="143"/>
      <c r="QWW1235" s="142"/>
      <c r="QWX1235" s="143"/>
      <c r="QWY1235" s="142"/>
      <c r="QWZ1235" s="143"/>
      <c r="QXA1235" s="142"/>
      <c r="QXB1235" s="143"/>
      <c r="QXC1235" s="142"/>
      <c r="QXD1235" s="143"/>
      <c r="QXE1235" s="142"/>
      <c r="QXF1235" s="143"/>
      <c r="QXG1235" s="142"/>
      <c r="QXH1235" s="143"/>
      <c r="QXI1235" s="142"/>
      <c r="QXJ1235" s="143"/>
      <c r="QXK1235" s="142"/>
      <c r="QXL1235" s="143"/>
      <c r="QXM1235" s="142"/>
      <c r="QXN1235" s="143"/>
      <c r="QXO1235" s="142"/>
      <c r="QXP1235" s="143"/>
      <c r="QXQ1235" s="142"/>
      <c r="QXR1235" s="143"/>
      <c r="QXS1235" s="142"/>
      <c r="QXT1235" s="143"/>
      <c r="QXU1235" s="142"/>
      <c r="QXV1235" s="143"/>
      <c r="QXW1235" s="142"/>
      <c r="QXX1235" s="143"/>
      <c r="QXY1235" s="142"/>
      <c r="QXZ1235" s="143"/>
      <c r="QYA1235" s="142"/>
      <c r="QYB1235" s="143"/>
      <c r="QYC1235" s="142"/>
      <c r="QYD1235" s="143"/>
      <c r="QYE1235" s="142"/>
      <c r="QYF1235" s="143"/>
      <c r="QYG1235" s="142"/>
      <c r="QYH1235" s="143"/>
      <c r="QYI1235" s="142"/>
      <c r="QYJ1235" s="143"/>
      <c r="QYK1235" s="142"/>
      <c r="QYL1235" s="143"/>
      <c r="QYM1235" s="142"/>
      <c r="QYN1235" s="143"/>
      <c r="QYO1235" s="142"/>
      <c r="QYP1235" s="143"/>
      <c r="QYQ1235" s="142"/>
      <c r="QYR1235" s="143"/>
      <c r="QYS1235" s="142"/>
      <c r="QYT1235" s="143"/>
      <c r="QYU1235" s="142"/>
      <c r="QYV1235" s="143"/>
      <c r="QYW1235" s="142"/>
      <c r="QYX1235" s="143"/>
      <c r="QYY1235" s="142"/>
      <c r="QYZ1235" s="143"/>
      <c r="QZA1235" s="142"/>
      <c r="QZB1235" s="143"/>
      <c r="QZC1235" s="142"/>
      <c r="QZD1235" s="143"/>
      <c r="QZE1235" s="142"/>
      <c r="QZF1235" s="143"/>
      <c r="QZG1235" s="142"/>
      <c r="QZH1235" s="143"/>
      <c r="QZI1235" s="142"/>
      <c r="QZJ1235" s="143"/>
      <c r="QZK1235" s="142"/>
      <c r="QZL1235" s="143"/>
      <c r="QZM1235" s="142"/>
      <c r="QZN1235" s="143"/>
      <c r="QZO1235" s="142"/>
      <c r="QZP1235" s="143"/>
      <c r="QZQ1235" s="142"/>
      <c r="QZR1235" s="143"/>
      <c r="QZS1235" s="142"/>
      <c r="QZT1235" s="143"/>
      <c r="QZU1235" s="142"/>
      <c r="QZV1235" s="143"/>
      <c r="QZW1235" s="142"/>
      <c r="QZX1235" s="143"/>
      <c r="QZY1235" s="142"/>
      <c r="QZZ1235" s="143"/>
      <c r="RAA1235" s="142"/>
      <c r="RAB1235" s="143"/>
      <c r="RAC1235" s="142"/>
      <c r="RAD1235" s="143"/>
      <c r="RAE1235" s="142"/>
      <c r="RAF1235" s="143"/>
      <c r="RAG1235" s="142"/>
      <c r="RAH1235" s="143"/>
      <c r="RAI1235" s="142"/>
      <c r="RAJ1235" s="143"/>
      <c r="RAK1235" s="142"/>
      <c r="RAL1235" s="143"/>
      <c r="RAM1235" s="142"/>
      <c r="RAN1235" s="143"/>
      <c r="RAO1235" s="142"/>
      <c r="RAP1235" s="143"/>
      <c r="RAQ1235" s="142"/>
      <c r="RAR1235" s="143"/>
      <c r="RAS1235" s="142"/>
      <c r="RAT1235" s="143"/>
      <c r="RAU1235" s="142"/>
      <c r="RAV1235" s="143"/>
      <c r="RAW1235" s="142"/>
      <c r="RAX1235" s="143"/>
      <c r="RAY1235" s="142"/>
      <c r="RAZ1235" s="143"/>
      <c r="RBA1235" s="142"/>
      <c r="RBB1235" s="143"/>
      <c r="RBC1235" s="142"/>
      <c r="RBD1235" s="143"/>
      <c r="RBE1235" s="142"/>
      <c r="RBF1235" s="143"/>
      <c r="RBG1235" s="142"/>
      <c r="RBH1235" s="143"/>
      <c r="RBI1235" s="142"/>
      <c r="RBJ1235" s="143"/>
      <c r="RBK1235" s="142"/>
      <c r="RBL1235" s="143"/>
      <c r="RBM1235" s="142"/>
      <c r="RBN1235" s="143"/>
      <c r="RBO1235" s="142"/>
      <c r="RBP1235" s="143"/>
      <c r="RBQ1235" s="142"/>
      <c r="RBR1235" s="143"/>
      <c r="RBS1235" s="142"/>
      <c r="RBT1235" s="143"/>
      <c r="RBU1235" s="142"/>
      <c r="RBV1235" s="143"/>
      <c r="RBW1235" s="142"/>
      <c r="RBX1235" s="143"/>
      <c r="RBY1235" s="142"/>
      <c r="RBZ1235" s="143"/>
      <c r="RCA1235" s="142"/>
      <c r="RCB1235" s="143"/>
      <c r="RCC1235" s="142"/>
      <c r="RCD1235" s="143"/>
      <c r="RCE1235" s="142"/>
      <c r="RCF1235" s="143"/>
      <c r="RCG1235" s="142"/>
      <c r="RCH1235" s="143"/>
      <c r="RCI1235" s="142"/>
      <c r="RCJ1235" s="143"/>
      <c r="RCK1235" s="142"/>
      <c r="RCL1235" s="143"/>
      <c r="RCM1235" s="142"/>
      <c r="RCN1235" s="143"/>
      <c r="RCO1235" s="142"/>
      <c r="RCP1235" s="143"/>
      <c r="RCQ1235" s="142"/>
      <c r="RCR1235" s="143"/>
      <c r="RCS1235" s="142"/>
      <c r="RCT1235" s="143"/>
      <c r="RCU1235" s="142"/>
      <c r="RCV1235" s="143"/>
      <c r="RCW1235" s="142"/>
      <c r="RCX1235" s="143"/>
      <c r="RCY1235" s="142"/>
      <c r="RCZ1235" s="143"/>
      <c r="RDA1235" s="142"/>
      <c r="RDB1235" s="143"/>
      <c r="RDC1235" s="142"/>
      <c r="RDD1235" s="143"/>
      <c r="RDE1235" s="142"/>
      <c r="RDF1235" s="143"/>
      <c r="RDG1235" s="142"/>
      <c r="RDH1235" s="143"/>
      <c r="RDI1235" s="142"/>
      <c r="RDJ1235" s="143"/>
      <c r="RDK1235" s="142"/>
      <c r="RDL1235" s="143"/>
      <c r="RDM1235" s="142"/>
      <c r="RDN1235" s="143"/>
      <c r="RDO1235" s="142"/>
      <c r="RDP1235" s="143"/>
      <c r="RDQ1235" s="142"/>
      <c r="RDR1235" s="143"/>
      <c r="RDS1235" s="142"/>
      <c r="RDT1235" s="143"/>
      <c r="RDU1235" s="142"/>
      <c r="RDV1235" s="143"/>
      <c r="RDW1235" s="142"/>
      <c r="RDX1235" s="143"/>
      <c r="RDY1235" s="142"/>
      <c r="RDZ1235" s="143"/>
      <c r="REA1235" s="142"/>
      <c r="REB1235" s="143"/>
      <c r="REC1235" s="142"/>
      <c r="RED1235" s="143"/>
      <c r="REE1235" s="142"/>
      <c r="REF1235" s="143"/>
      <c r="REG1235" s="142"/>
      <c r="REH1235" s="143"/>
      <c r="REI1235" s="142"/>
      <c r="REJ1235" s="143"/>
      <c r="REK1235" s="142"/>
      <c r="REL1235" s="143"/>
      <c r="REM1235" s="142"/>
      <c r="REN1235" s="143"/>
      <c r="REO1235" s="142"/>
      <c r="REP1235" s="143"/>
      <c r="REQ1235" s="142"/>
      <c r="RER1235" s="143"/>
      <c r="RES1235" s="142"/>
      <c r="RET1235" s="143"/>
      <c r="REU1235" s="142"/>
      <c r="REV1235" s="143"/>
      <c r="REW1235" s="142"/>
      <c r="REX1235" s="143"/>
      <c r="REY1235" s="142"/>
      <c r="REZ1235" s="143"/>
      <c r="RFA1235" s="142"/>
      <c r="RFB1235" s="143"/>
      <c r="RFC1235" s="142"/>
      <c r="RFD1235" s="143"/>
      <c r="RFE1235" s="142"/>
      <c r="RFF1235" s="143"/>
      <c r="RFG1235" s="142"/>
      <c r="RFH1235" s="143"/>
      <c r="RFI1235" s="142"/>
      <c r="RFJ1235" s="143"/>
      <c r="RFK1235" s="142"/>
      <c r="RFL1235" s="143"/>
      <c r="RFM1235" s="142"/>
      <c r="RFN1235" s="143"/>
      <c r="RFO1235" s="142"/>
      <c r="RFP1235" s="143"/>
      <c r="RFQ1235" s="142"/>
      <c r="RFR1235" s="143"/>
      <c r="RFS1235" s="142"/>
      <c r="RFT1235" s="143"/>
      <c r="RFU1235" s="142"/>
      <c r="RFV1235" s="143"/>
      <c r="RFW1235" s="142"/>
      <c r="RFX1235" s="143"/>
      <c r="RFY1235" s="142"/>
      <c r="RFZ1235" s="143"/>
      <c r="RGA1235" s="142"/>
      <c r="RGB1235" s="143"/>
      <c r="RGC1235" s="142"/>
      <c r="RGD1235" s="143"/>
      <c r="RGE1235" s="142"/>
      <c r="RGF1235" s="143"/>
      <c r="RGG1235" s="142"/>
      <c r="RGH1235" s="143"/>
      <c r="RGI1235" s="142"/>
      <c r="RGJ1235" s="143"/>
      <c r="RGK1235" s="142"/>
      <c r="RGL1235" s="143"/>
      <c r="RGM1235" s="142"/>
      <c r="RGN1235" s="143"/>
      <c r="RGO1235" s="142"/>
      <c r="RGP1235" s="143"/>
      <c r="RGQ1235" s="142"/>
      <c r="RGR1235" s="143"/>
      <c r="RGS1235" s="142"/>
      <c r="RGT1235" s="143"/>
      <c r="RGU1235" s="142"/>
      <c r="RGV1235" s="143"/>
      <c r="RGW1235" s="142"/>
      <c r="RGX1235" s="143"/>
      <c r="RGY1235" s="142"/>
      <c r="RGZ1235" s="143"/>
      <c r="RHA1235" s="142"/>
      <c r="RHB1235" s="143"/>
      <c r="RHC1235" s="142"/>
      <c r="RHD1235" s="143"/>
      <c r="RHE1235" s="142"/>
      <c r="RHF1235" s="143"/>
      <c r="RHG1235" s="142"/>
      <c r="RHH1235" s="143"/>
      <c r="RHI1235" s="142"/>
      <c r="RHJ1235" s="143"/>
      <c r="RHK1235" s="142"/>
      <c r="RHL1235" s="143"/>
      <c r="RHM1235" s="142"/>
      <c r="RHN1235" s="143"/>
      <c r="RHO1235" s="142"/>
      <c r="RHP1235" s="143"/>
      <c r="RHQ1235" s="142"/>
      <c r="RHR1235" s="143"/>
      <c r="RHS1235" s="142"/>
      <c r="RHT1235" s="143"/>
      <c r="RHU1235" s="142"/>
      <c r="RHV1235" s="143"/>
      <c r="RHW1235" s="142"/>
      <c r="RHX1235" s="143"/>
      <c r="RHY1235" s="142"/>
      <c r="RHZ1235" s="143"/>
      <c r="RIA1235" s="142"/>
      <c r="RIB1235" s="143"/>
      <c r="RIC1235" s="142"/>
      <c r="RID1235" s="143"/>
      <c r="RIE1235" s="142"/>
      <c r="RIF1235" s="143"/>
      <c r="RIG1235" s="142"/>
      <c r="RIH1235" s="143"/>
      <c r="RII1235" s="142"/>
      <c r="RIJ1235" s="143"/>
      <c r="RIK1235" s="142"/>
      <c r="RIL1235" s="143"/>
      <c r="RIM1235" s="142"/>
      <c r="RIN1235" s="143"/>
      <c r="RIO1235" s="142"/>
      <c r="RIP1235" s="143"/>
      <c r="RIQ1235" s="142"/>
      <c r="RIR1235" s="143"/>
      <c r="RIS1235" s="142"/>
      <c r="RIT1235" s="143"/>
      <c r="RIU1235" s="142"/>
      <c r="RIV1235" s="143"/>
      <c r="RIW1235" s="142"/>
      <c r="RIX1235" s="143"/>
      <c r="RIY1235" s="142"/>
      <c r="RIZ1235" s="143"/>
      <c r="RJA1235" s="142"/>
      <c r="RJB1235" s="143"/>
      <c r="RJC1235" s="142"/>
      <c r="RJD1235" s="143"/>
      <c r="RJE1235" s="142"/>
      <c r="RJF1235" s="143"/>
      <c r="RJG1235" s="142"/>
      <c r="RJH1235" s="143"/>
      <c r="RJI1235" s="142"/>
      <c r="RJJ1235" s="143"/>
      <c r="RJK1235" s="142"/>
      <c r="RJL1235" s="143"/>
      <c r="RJM1235" s="142"/>
      <c r="RJN1235" s="143"/>
      <c r="RJO1235" s="142"/>
      <c r="RJP1235" s="143"/>
      <c r="RJQ1235" s="142"/>
      <c r="RJR1235" s="143"/>
      <c r="RJS1235" s="142"/>
      <c r="RJT1235" s="143"/>
      <c r="RJU1235" s="142"/>
      <c r="RJV1235" s="143"/>
      <c r="RJW1235" s="142"/>
      <c r="RJX1235" s="143"/>
      <c r="RJY1235" s="142"/>
      <c r="RJZ1235" s="143"/>
      <c r="RKA1235" s="142"/>
      <c r="RKB1235" s="143"/>
      <c r="RKC1235" s="142"/>
      <c r="RKD1235" s="143"/>
      <c r="RKE1235" s="142"/>
      <c r="RKF1235" s="143"/>
      <c r="RKG1235" s="142"/>
      <c r="RKH1235" s="143"/>
      <c r="RKI1235" s="142"/>
      <c r="RKJ1235" s="143"/>
      <c r="RKK1235" s="142"/>
      <c r="RKL1235" s="143"/>
      <c r="RKM1235" s="142"/>
      <c r="RKN1235" s="143"/>
      <c r="RKO1235" s="142"/>
      <c r="RKP1235" s="143"/>
      <c r="RKQ1235" s="142"/>
      <c r="RKR1235" s="143"/>
      <c r="RKS1235" s="142"/>
      <c r="RKT1235" s="143"/>
      <c r="RKU1235" s="142"/>
      <c r="RKV1235" s="143"/>
      <c r="RKW1235" s="142"/>
      <c r="RKX1235" s="143"/>
      <c r="RKY1235" s="142"/>
      <c r="RKZ1235" s="143"/>
      <c r="RLA1235" s="142"/>
      <c r="RLB1235" s="143"/>
      <c r="RLC1235" s="142"/>
      <c r="RLD1235" s="143"/>
      <c r="RLE1235" s="142"/>
      <c r="RLF1235" s="143"/>
      <c r="RLG1235" s="142"/>
      <c r="RLH1235" s="143"/>
      <c r="RLI1235" s="142"/>
      <c r="RLJ1235" s="143"/>
      <c r="RLK1235" s="142"/>
      <c r="RLL1235" s="143"/>
      <c r="RLM1235" s="142"/>
      <c r="RLN1235" s="143"/>
      <c r="RLO1235" s="142"/>
      <c r="RLP1235" s="143"/>
      <c r="RLQ1235" s="142"/>
      <c r="RLR1235" s="143"/>
      <c r="RLS1235" s="142"/>
      <c r="RLT1235" s="143"/>
      <c r="RLU1235" s="142"/>
      <c r="RLV1235" s="143"/>
      <c r="RLW1235" s="142"/>
      <c r="RLX1235" s="143"/>
      <c r="RLY1235" s="142"/>
      <c r="RLZ1235" s="143"/>
      <c r="RMA1235" s="142"/>
      <c r="RMB1235" s="143"/>
      <c r="RMC1235" s="142"/>
      <c r="RMD1235" s="143"/>
      <c r="RME1235" s="142"/>
      <c r="RMF1235" s="143"/>
      <c r="RMG1235" s="142"/>
      <c r="RMH1235" s="143"/>
      <c r="RMI1235" s="142"/>
      <c r="RMJ1235" s="143"/>
      <c r="RMK1235" s="142"/>
      <c r="RML1235" s="143"/>
      <c r="RMM1235" s="142"/>
      <c r="RMN1235" s="143"/>
      <c r="RMO1235" s="142"/>
      <c r="RMP1235" s="143"/>
      <c r="RMQ1235" s="142"/>
      <c r="RMR1235" s="143"/>
      <c r="RMS1235" s="142"/>
      <c r="RMT1235" s="143"/>
      <c r="RMU1235" s="142"/>
      <c r="RMV1235" s="143"/>
      <c r="RMW1235" s="142"/>
      <c r="RMX1235" s="143"/>
      <c r="RMY1235" s="142"/>
      <c r="RMZ1235" s="143"/>
      <c r="RNA1235" s="142"/>
      <c r="RNB1235" s="143"/>
      <c r="RNC1235" s="142"/>
      <c r="RND1235" s="143"/>
      <c r="RNE1235" s="142"/>
      <c r="RNF1235" s="143"/>
      <c r="RNG1235" s="142"/>
      <c r="RNH1235" s="143"/>
      <c r="RNI1235" s="142"/>
      <c r="RNJ1235" s="143"/>
      <c r="RNK1235" s="142"/>
      <c r="RNL1235" s="143"/>
      <c r="RNM1235" s="142"/>
      <c r="RNN1235" s="143"/>
      <c r="RNO1235" s="142"/>
      <c r="RNP1235" s="143"/>
      <c r="RNQ1235" s="142"/>
      <c r="RNR1235" s="143"/>
      <c r="RNS1235" s="142"/>
      <c r="RNT1235" s="143"/>
      <c r="RNU1235" s="142"/>
      <c r="RNV1235" s="143"/>
      <c r="RNW1235" s="142"/>
      <c r="RNX1235" s="143"/>
      <c r="RNY1235" s="142"/>
      <c r="RNZ1235" s="143"/>
      <c r="ROA1235" s="142"/>
      <c r="ROB1235" s="143"/>
      <c r="ROC1235" s="142"/>
      <c r="ROD1235" s="143"/>
      <c r="ROE1235" s="142"/>
      <c r="ROF1235" s="143"/>
      <c r="ROG1235" s="142"/>
      <c r="ROH1235" s="143"/>
      <c r="ROI1235" s="142"/>
      <c r="ROJ1235" s="143"/>
      <c r="ROK1235" s="142"/>
      <c r="ROL1235" s="143"/>
      <c r="ROM1235" s="142"/>
      <c r="RON1235" s="143"/>
      <c r="ROO1235" s="142"/>
      <c r="ROP1235" s="143"/>
      <c r="ROQ1235" s="142"/>
      <c r="ROR1235" s="143"/>
      <c r="ROS1235" s="142"/>
      <c r="ROT1235" s="143"/>
      <c r="ROU1235" s="142"/>
      <c r="ROV1235" s="143"/>
      <c r="ROW1235" s="142"/>
      <c r="ROX1235" s="143"/>
      <c r="ROY1235" s="142"/>
      <c r="ROZ1235" s="143"/>
      <c r="RPA1235" s="142"/>
      <c r="RPB1235" s="143"/>
      <c r="RPC1235" s="142"/>
      <c r="RPD1235" s="143"/>
      <c r="RPE1235" s="142"/>
      <c r="RPF1235" s="143"/>
      <c r="RPG1235" s="142"/>
      <c r="RPH1235" s="143"/>
      <c r="RPI1235" s="142"/>
      <c r="RPJ1235" s="143"/>
      <c r="RPK1235" s="142"/>
      <c r="RPL1235" s="143"/>
      <c r="RPM1235" s="142"/>
      <c r="RPN1235" s="143"/>
      <c r="RPO1235" s="142"/>
      <c r="RPP1235" s="143"/>
      <c r="RPQ1235" s="142"/>
      <c r="RPR1235" s="143"/>
      <c r="RPS1235" s="142"/>
      <c r="RPT1235" s="143"/>
      <c r="RPU1235" s="142"/>
      <c r="RPV1235" s="143"/>
      <c r="RPW1235" s="142"/>
      <c r="RPX1235" s="143"/>
      <c r="RPY1235" s="142"/>
      <c r="RPZ1235" s="143"/>
      <c r="RQA1235" s="142"/>
      <c r="RQB1235" s="143"/>
      <c r="RQC1235" s="142"/>
      <c r="RQD1235" s="143"/>
      <c r="RQE1235" s="142"/>
      <c r="RQF1235" s="143"/>
      <c r="RQG1235" s="142"/>
      <c r="RQH1235" s="143"/>
      <c r="RQI1235" s="142"/>
      <c r="RQJ1235" s="143"/>
      <c r="RQK1235" s="142"/>
      <c r="RQL1235" s="143"/>
      <c r="RQM1235" s="142"/>
      <c r="RQN1235" s="143"/>
      <c r="RQO1235" s="142"/>
      <c r="RQP1235" s="143"/>
      <c r="RQQ1235" s="142"/>
      <c r="RQR1235" s="143"/>
      <c r="RQS1235" s="142"/>
      <c r="RQT1235" s="143"/>
      <c r="RQU1235" s="142"/>
      <c r="RQV1235" s="143"/>
      <c r="RQW1235" s="142"/>
      <c r="RQX1235" s="143"/>
      <c r="RQY1235" s="142"/>
      <c r="RQZ1235" s="143"/>
      <c r="RRA1235" s="142"/>
      <c r="RRB1235" s="143"/>
      <c r="RRC1235" s="142"/>
      <c r="RRD1235" s="143"/>
      <c r="RRE1235" s="142"/>
      <c r="RRF1235" s="143"/>
      <c r="RRG1235" s="142"/>
      <c r="RRH1235" s="143"/>
      <c r="RRI1235" s="142"/>
      <c r="RRJ1235" s="143"/>
      <c r="RRK1235" s="142"/>
      <c r="RRL1235" s="143"/>
      <c r="RRM1235" s="142"/>
      <c r="RRN1235" s="143"/>
      <c r="RRO1235" s="142"/>
      <c r="RRP1235" s="143"/>
      <c r="RRQ1235" s="142"/>
      <c r="RRR1235" s="143"/>
      <c r="RRS1235" s="142"/>
      <c r="RRT1235" s="143"/>
      <c r="RRU1235" s="142"/>
      <c r="RRV1235" s="143"/>
      <c r="RRW1235" s="142"/>
      <c r="RRX1235" s="143"/>
      <c r="RRY1235" s="142"/>
      <c r="RRZ1235" s="143"/>
      <c r="RSA1235" s="142"/>
      <c r="RSB1235" s="143"/>
      <c r="RSC1235" s="142"/>
      <c r="RSD1235" s="143"/>
      <c r="RSE1235" s="142"/>
      <c r="RSF1235" s="143"/>
      <c r="RSG1235" s="142"/>
      <c r="RSH1235" s="143"/>
      <c r="RSI1235" s="142"/>
      <c r="RSJ1235" s="143"/>
      <c r="RSK1235" s="142"/>
      <c r="RSL1235" s="143"/>
      <c r="RSM1235" s="142"/>
      <c r="RSN1235" s="143"/>
      <c r="RSO1235" s="142"/>
      <c r="RSP1235" s="143"/>
      <c r="RSQ1235" s="142"/>
      <c r="RSR1235" s="143"/>
      <c r="RSS1235" s="142"/>
      <c r="RST1235" s="143"/>
      <c r="RSU1235" s="142"/>
      <c r="RSV1235" s="143"/>
      <c r="RSW1235" s="142"/>
      <c r="RSX1235" s="143"/>
      <c r="RSY1235" s="142"/>
      <c r="RSZ1235" s="143"/>
      <c r="RTA1235" s="142"/>
      <c r="RTB1235" s="143"/>
      <c r="RTC1235" s="142"/>
      <c r="RTD1235" s="143"/>
      <c r="RTE1235" s="142"/>
      <c r="RTF1235" s="143"/>
      <c r="RTG1235" s="142"/>
      <c r="RTH1235" s="143"/>
      <c r="RTI1235" s="142"/>
      <c r="RTJ1235" s="143"/>
      <c r="RTK1235" s="142"/>
      <c r="RTL1235" s="143"/>
      <c r="RTM1235" s="142"/>
      <c r="RTN1235" s="143"/>
      <c r="RTO1235" s="142"/>
      <c r="RTP1235" s="143"/>
      <c r="RTQ1235" s="142"/>
      <c r="RTR1235" s="143"/>
      <c r="RTS1235" s="142"/>
      <c r="RTT1235" s="143"/>
      <c r="RTU1235" s="142"/>
      <c r="RTV1235" s="143"/>
      <c r="RTW1235" s="142"/>
      <c r="RTX1235" s="143"/>
      <c r="RTY1235" s="142"/>
      <c r="RTZ1235" s="143"/>
      <c r="RUA1235" s="142"/>
      <c r="RUB1235" s="143"/>
      <c r="RUC1235" s="142"/>
      <c r="RUD1235" s="143"/>
      <c r="RUE1235" s="142"/>
      <c r="RUF1235" s="143"/>
      <c r="RUG1235" s="142"/>
      <c r="RUH1235" s="143"/>
      <c r="RUI1235" s="142"/>
      <c r="RUJ1235" s="143"/>
      <c r="RUK1235" s="142"/>
      <c r="RUL1235" s="143"/>
      <c r="RUM1235" s="142"/>
      <c r="RUN1235" s="143"/>
      <c r="RUO1235" s="142"/>
      <c r="RUP1235" s="143"/>
      <c r="RUQ1235" s="142"/>
      <c r="RUR1235" s="143"/>
      <c r="RUS1235" s="142"/>
      <c r="RUT1235" s="143"/>
      <c r="RUU1235" s="142"/>
      <c r="RUV1235" s="143"/>
      <c r="RUW1235" s="142"/>
      <c r="RUX1235" s="143"/>
      <c r="RUY1235" s="142"/>
      <c r="RUZ1235" s="143"/>
      <c r="RVA1235" s="142"/>
      <c r="RVB1235" s="143"/>
      <c r="RVC1235" s="142"/>
      <c r="RVD1235" s="143"/>
      <c r="RVE1235" s="142"/>
      <c r="RVF1235" s="143"/>
      <c r="RVG1235" s="142"/>
      <c r="RVH1235" s="143"/>
      <c r="RVI1235" s="142"/>
      <c r="RVJ1235" s="143"/>
      <c r="RVK1235" s="142"/>
      <c r="RVL1235" s="143"/>
      <c r="RVM1235" s="142"/>
      <c r="RVN1235" s="143"/>
      <c r="RVO1235" s="142"/>
      <c r="RVP1235" s="143"/>
      <c r="RVQ1235" s="142"/>
      <c r="RVR1235" s="143"/>
      <c r="RVS1235" s="142"/>
      <c r="RVT1235" s="143"/>
      <c r="RVU1235" s="142"/>
      <c r="RVV1235" s="143"/>
      <c r="RVW1235" s="142"/>
      <c r="RVX1235" s="143"/>
      <c r="RVY1235" s="142"/>
      <c r="RVZ1235" s="143"/>
      <c r="RWA1235" s="142"/>
      <c r="RWB1235" s="143"/>
      <c r="RWC1235" s="142"/>
      <c r="RWD1235" s="143"/>
      <c r="RWE1235" s="142"/>
      <c r="RWF1235" s="143"/>
      <c r="RWG1235" s="142"/>
      <c r="RWH1235" s="143"/>
      <c r="RWI1235" s="142"/>
      <c r="RWJ1235" s="143"/>
      <c r="RWK1235" s="142"/>
      <c r="RWL1235" s="143"/>
      <c r="RWM1235" s="142"/>
      <c r="RWN1235" s="143"/>
      <c r="RWO1235" s="142"/>
      <c r="RWP1235" s="143"/>
      <c r="RWQ1235" s="142"/>
      <c r="RWR1235" s="143"/>
      <c r="RWS1235" s="142"/>
      <c r="RWT1235" s="143"/>
      <c r="RWU1235" s="142"/>
      <c r="RWV1235" s="143"/>
      <c r="RWW1235" s="142"/>
      <c r="RWX1235" s="143"/>
      <c r="RWY1235" s="142"/>
      <c r="RWZ1235" s="143"/>
      <c r="RXA1235" s="142"/>
      <c r="RXB1235" s="143"/>
      <c r="RXC1235" s="142"/>
      <c r="RXD1235" s="143"/>
      <c r="RXE1235" s="142"/>
      <c r="RXF1235" s="143"/>
      <c r="RXG1235" s="142"/>
      <c r="RXH1235" s="143"/>
      <c r="RXI1235" s="142"/>
      <c r="RXJ1235" s="143"/>
      <c r="RXK1235" s="142"/>
      <c r="RXL1235" s="143"/>
      <c r="RXM1235" s="142"/>
      <c r="RXN1235" s="143"/>
      <c r="RXO1235" s="142"/>
      <c r="RXP1235" s="143"/>
      <c r="RXQ1235" s="142"/>
      <c r="RXR1235" s="143"/>
      <c r="RXS1235" s="142"/>
      <c r="RXT1235" s="143"/>
      <c r="RXU1235" s="142"/>
      <c r="RXV1235" s="143"/>
      <c r="RXW1235" s="142"/>
      <c r="RXX1235" s="143"/>
      <c r="RXY1235" s="142"/>
      <c r="RXZ1235" s="143"/>
      <c r="RYA1235" s="142"/>
      <c r="RYB1235" s="143"/>
      <c r="RYC1235" s="142"/>
      <c r="RYD1235" s="143"/>
      <c r="RYE1235" s="142"/>
      <c r="RYF1235" s="143"/>
      <c r="RYG1235" s="142"/>
      <c r="RYH1235" s="143"/>
      <c r="RYI1235" s="142"/>
      <c r="RYJ1235" s="143"/>
      <c r="RYK1235" s="142"/>
      <c r="RYL1235" s="143"/>
      <c r="RYM1235" s="142"/>
      <c r="RYN1235" s="143"/>
      <c r="RYO1235" s="142"/>
      <c r="RYP1235" s="143"/>
      <c r="RYQ1235" s="142"/>
      <c r="RYR1235" s="143"/>
      <c r="RYS1235" s="142"/>
      <c r="RYT1235" s="143"/>
      <c r="RYU1235" s="142"/>
      <c r="RYV1235" s="143"/>
      <c r="RYW1235" s="142"/>
      <c r="RYX1235" s="143"/>
      <c r="RYY1235" s="142"/>
      <c r="RYZ1235" s="143"/>
      <c r="RZA1235" s="142"/>
      <c r="RZB1235" s="143"/>
      <c r="RZC1235" s="142"/>
      <c r="RZD1235" s="143"/>
      <c r="RZE1235" s="142"/>
      <c r="RZF1235" s="143"/>
      <c r="RZG1235" s="142"/>
      <c r="RZH1235" s="143"/>
      <c r="RZI1235" s="142"/>
      <c r="RZJ1235" s="143"/>
      <c r="RZK1235" s="142"/>
      <c r="RZL1235" s="143"/>
      <c r="RZM1235" s="142"/>
      <c r="RZN1235" s="143"/>
      <c r="RZO1235" s="142"/>
      <c r="RZP1235" s="143"/>
      <c r="RZQ1235" s="142"/>
      <c r="RZR1235" s="143"/>
      <c r="RZS1235" s="142"/>
      <c r="RZT1235" s="143"/>
      <c r="RZU1235" s="142"/>
      <c r="RZV1235" s="143"/>
      <c r="RZW1235" s="142"/>
      <c r="RZX1235" s="143"/>
      <c r="RZY1235" s="142"/>
      <c r="RZZ1235" s="143"/>
      <c r="SAA1235" s="142"/>
      <c r="SAB1235" s="143"/>
      <c r="SAC1235" s="142"/>
      <c r="SAD1235" s="143"/>
      <c r="SAE1235" s="142"/>
      <c r="SAF1235" s="143"/>
      <c r="SAG1235" s="142"/>
      <c r="SAH1235" s="143"/>
      <c r="SAI1235" s="142"/>
      <c r="SAJ1235" s="143"/>
      <c r="SAK1235" s="142"/>
      <c r="SAL1235" s="143"/>
      <c r="SAM1235" s="142"/>
      <c r="SAN1235" s="143"/>
      <c r="SAO1235" s="142"/>
      <c r="SAP1235" s="143"/>
      <c r="SAQ1235" s="142"/>
      <c r="SAR1235" s="143"/>
      <c r="SAS1235" s="142"/>
      <c r="SAT1235" s="143"/>
      <c r="SAU1235" s="142"/>
      <c r="SAV1235" s="143"/>
      <c r="SAW1235" s="142"/>
      <c r="SAX1235" s="143"/>
      <c r="SAY1235" s="142"/>
      <c r="SAZ1235" s="143"/>
      <c r="SBA1235" s="142"/>
      <c r="SBB1235" s="143"/>
      <c r="SBC1235" s="142"/>
      <c r="SBD1235" s="143"/>
      <c r="SBE1235" s="142"/>
      <c r="SBF1235" s="143"/>
      <c r="SBG1235" s="142"/>
      <c r="SBH1235" s="143"/>
      <c r="SBI1235" s="142"/>
      <c r="SBJ1235" s="143"/>
      <c r="SBK1235" s="142"/>
      <c r="SBL1235" s="143"/>
      <c r="SBM1235" s="142"/>
      <c r="SBN1235" s="143"/>
      <c r="SBO1235" s="142"/>
      <c r="SBP1235" s="143"/>
      <c r="SBQ1235" s="142"/>
      <c r="SBR1235" s="143"/>
      <c r="SBS1235" s="142"/>
      <c r="SBT1235" s="143"/>
      <c r="SBU1235" s="142"/>
      <c r="SBV1235" s="143"/>
      <c r="SBW1235" s="142"/>
      <c r="SBX1235" s="143"/>
      <c r="SBY1235" s="142"/>
      <c r="SBZ1235" s="143"/>
      <c r="SCA1235" s="142"/>
      <c r="SCB1235" s="143"/>
      <c r="SCC1235" s="142"/>
      <c r="SCD1235" s="143"/>
      <c r="SCE1235" s="142"/>
      <c r="SCF1235" s="143"/>
      <c r="SCG1235" s="142"/>
      <c r="SCH1235" s="143"/>
      <c r="SCI1235" s="142"/>
      <c r="SCJ1235" s="143"/>
      <c r="SCK1235" s="142"/>
      <c r="SCL1235" s="143"/>
      <c r="SCM1235" s="142"/>
      <c r="SCN1235" s="143"/>
      <c r="SCO1235" s="142"/>
      <c r="SCP1235" s="143"/>
      <c r="SCQ1235" s="142"/>
      <c r="SCR1235" s="143"/>
      <c r="SCS1235" s="142"/>
      <c r="SCT1235" s="143"/>
      <c r="SCU1235" s="142"/>
      <c r="SCV1235" s="143"/>
      <c r="SCW1235" s="142"/>
      <c r="SCX1235" s="143"/>
      <c r="SCY1235" s="142"/>
      <c r="SCZ1235" s="143"/>
      <c r="SDA1235" s="142"/>
      <c r="SDB1235" s="143"/>
      <c r="SDC1235" s="142"/>
      <c r="SDD1235" s="143"/>
      <c r="SDE1235" s="142"/>
      <c r="SDF1235" s="143"/>
      <c r="SDG1235" s="142"/>
      <c r="SDH1235" s="143"/>
      <c r="SDI1235" s="142"/>
      <c r="SDJ1235" s="143"/>
      <c r="SDK1235" s="142"/>
      <c r="SDL1235" s="143"/>
      <c r="SDM1235" s="142"/>
      <c r="SDN1235" s="143"/>
      <c r="SDO1235" s="142"/>
      <c r="SDP1235" s="143"/>
      <c r="SDQ1235" s="142"/>
      <c r="SDR1235" s="143"/>
      <c r="SDS1235" s="142"/>
      <c r="SDT1235" s="143"/>
      <c r="SDU1235" s="142"/>
      <c r="SDV1235" s="143"/>
      <c r="SDW1235" s="142"/>
      <c r="SDX1235" s="143"/>
      <c r="SDY1235" s="142"/>
      <c r="SDZ1235" s="143"/>
      <c r="SEA1235" s="142"/>
      <c r="SEB1235" s="143"/>
      <c r="SEC1235" s="142"/>
      <c r="SED1235" s="143"/>
      <c r="SEE1235" s="142"/>
      <c r="SEF1235" s="143"/>
      <c r="SEG1235" s="142"/>
      <c r="SEH1235" s="143"/>
      <c r="SEI1235" s="142"/>
      <c r="SEJ1235" s="143"/>
      <c r="SEK1235" s="142"/>
      <c r="SEL1235" s="143"/>
      <c r="SEM1235" s="142"/>
      <c r="SEN1235" s="143"/>
      <c r="SEO1235" s="142"/>
      <c r="SEP1235" s="143"/>
      <c r="SEQ1235" s="142"/>
      <c r="SER1235" s="143"/>
      <c r="SES1235" s="142"/>
      <c r="SET1235" s="143"/>
      <c r="SEU1235" s="142"/>
      <c r="SEV1235" s="143"/>
      <c r="SEW1235" s="142"/>
      <c r="SEX1235" s="143"/>
      <c r="SEY1235" s="142"/>
      <c r="SEZ1235" s="143"/>
      <c r="SFA1235" s="142"/>
      <c r="SFB1235" s="143"/>
      <c r="SFC1235" s="142"/>
      <c r="SFD1235" s="143"/>
      <c r="SFE1235" s="142"/>
      <c r="SFF1235" s="143"/>
      <c r="SFG1235" s="142"/>
      <c r="SFH1235" s="143"/>
      <c r="SFI1235" s="142"/>
      <c r="SFJ1235" s="143"/>
      <c r="SFK1235" s="142"/>
      <c r="SFL1235" s="143"/>
      <c r="SFM1235" s="142"/>
      <c r="SFN1235" s="143"/>
      <c r="SFO1235" s="142"/>
      <c r="SFP1235" s="143"/>
      <c r="SFQ1235" s="142"/>
      <c r="SFR1235" s="143"/>
      <c r="SFS1235" s="142"/>
      <c r="SFT1235" s="143"/>
      <c r="SFU1235" s="142"/>
      <c r="SFV1235" s="143"/>
      <c r="SFW1235" s="142"/>
      <c r="SFX1235" s="143"/>
      <c r="SFY1235" s="142"/>
      <c r="SFZ1235" s="143"/>
      <c r="SGA1235" s="142"/>
      <c r="SGB1235" s="143"/>
      <c r="SGC1235" s="142"/>
      <c r="SGD1235" s="143"/>
      <c r="SGE1235" s="142"/>
      <c r="SGF1235" s="143"/>
      <c r="SGG1235" s="142"/>
      <c r="SGH1235" s="143"/>
      <c r="SGI1235" s="142"/>
      <c r="SGJ1235" s="143"/>
      <c r="SGK1235" s="142"/>
      <c r="SGL1235" s="143"/>
      <c r="SGM1235" s="142"/>
      <c r="SGN1235" s="143"/>
      <c r="SGO1235" s="142"/>
      <c r="SGP1235" s="143"/>
      <c r="SGQ1235" s="142"/>
      <c r="SGR1235" s="143"/>
      <c r="SGS1235" s="142"/>
      <c r="SGT1235" s="143"/>
      <c r="SGU1235" s="142"/>
      <c r="SGV1235" s="143"/>
      <c r="SGW1235" s="142"/>
      <c r="SGX1235" s="143"/>
      <c r="SGY1235" s="142"/>
      <c r="SGZ1235" s="143"/>
      <c r="SHA1235" s="142"/>
      <c r="SHB1235" s="143"/>
      <c r="SHC1235" s="142"/>
      <c r="SHD1235" s="143"/>
      <c r="SHE1235" s="142"/>
      <c r="SHF1235" s="143"/>
      <c r="SHG1235" s="142"/>
      <c r="SHH1235" s="143"/>
      <c r="SHI1235" s="142"/>
      <c r="SHJ1235" s="143"/>
      <c r="SHK1235" s="142"/>
      <c r="SHL1235" s="143"/>
      <c r="SHM1235" s="142"/>
      <c r="SHN1235" s="143"/>
      <c r="SHO1235" s="142"/>
      <c r="SHP1235" s="143"/>
      <c r="SHQ1235" s="142"/>
      <c r="SHR1235" s="143"/>
      <c r="SHS1235" s="142"/>
      <c r="SHT1235" s="143"/>
      <c r="SHU1235" s="142"/>
      <c r="SHV1235" s="143"/>
      <c r="SHW1235" s="142"/>
      <c r="SHX1235" s="143"/>
      <c r="SHY1235" s="142"/>
      <c r="SHZ1235" s="143"/>
      <c r="SIA1235" s="142"/>
      <c r="SIB1235" s="143"/>
      <c r="SIC1235" s="142"/>
      <c r="SID1235" s="143"/>
      <c r="SIE1235" s="142"/>
      <c r="SIF1235" s="143"/>
      <c r="SIG1235" s="142"/>
      <c r="SIH1235" s="143"/>
      <c r="SII1235" s="142"/>
      <c r="SIJ1235" s="143"/>
      <c r="SIK1235" s="142"/>
      <c r="SIL1235" s="143"/>
      <c r="SIM1235" s="142"/>
      <c r="SIN1235" s="143"/>
      <c r="SIO1235" s="142"/>
      <c r="SIP1235" s="143"/>
      <c r="SIQ1235" s="142"/>
      <c r="SIR1235" s="143"/>
      <c r="SIS1235" s="142"/>
      <c r="SIT1235" s="143"/>
      <c r="SIU1235" s="142"/>
      <c r="SIV1235" s="143"/>
      <c r="SIW1235" s="142"/>
      <c r="SIX1235" s="143"/>
      <c r="SIY1235" s="142"/>
      <c r="SIZ1235" s="143"/>
      <c r="SJA1235" s="142"/>
      <c r="SJB1235" s="143"/>
      <c r="SJC1235" s="142"/>
      <c r="SJD1235" s="143"/>
      <c r="SJE1235" s="142"/>
      <c r="SJF1235" s="143"/>
      <c r="SJG1235" s="142"/>
      <c r="SJH1235" s="143"/>
      <c r="SJI1235" s="142"/>
      <c r="SJJ1235" s="143"/>
      <c r="SJK1235" s="142"/>
      <c r="SJL1235" s="143"/>
      <c r="SJM1235" s="142"/>
      <c r="SJN1235" s="143"/>
      <c r="SJO1235" s="142"/>
      <c r="SJP1235" s="143"/>
      <c r="SJQ1235" s="142"/>
      <c r="SJR1235" s="143"/>
      <c r="SJS1235" s="142"/>
      <c r="SJT1235" s="143"/>
      <c r="SJU1235" s="142"/>
      <c r="SJV1235" s="143"/>
      <c r="SJW1235" s="142"/>
      <c r="SJX1235" s="143"/>
      <c r="SJY1235" s="142"/>
      <c r="SJZ1235" s="143"/>
      <c r="SKA1235" s="142"/>
      <c r="SKB1235" s="143"/>
      <c r="SKC1235" s="142"/>
      <c r="SKD1235" s="143"/>
      <c r="SKE1235" s="142"/>
      <c r="SKF1235" s="143"/>
      <c r="SKG1235" s="142"/>
      <c r="SKH1235" s="143"/>
      <c r="SKI1235" s="142"/>
      <c r="SKJ1235" s="143"/>
      <c r="SKK1235" s="142"/>
      <c r="SKL1235" s="143"/>
      <c r="SKM1235" s="142"/>
      <c r="SKN1235" s="143"/>
      <c r="SKO1235" s="142"/>
      <c r="SKP1235" s="143"/>
      <c r="SKQ1235" s="142"/>
      <c r="SKR1235" s="143"/>
      <c r="SKS1235" s="142"/>
      <c r="SKT1235" s="143"/>
      <c r="SKU1235" s="142"/>
      <c r="SKV1235" s="143"/>
      <c r="SKW1235" s="142"/>
      <c r="SKX1235" s="143"/>
      <c r="SKY1235" s="142"/>
      <c r="SKZ1235" s="143"/>
      <c r="SLA1235" s="142"/>
      <c r="SLB1235" s="143"/>
      <c r="SLC1235" s="142"/>
      <c r="SLD1235" s="143"/>
      <c r="SLE1235" s="142"/>
      <c r="SLF1235" s="143"/>
      <c r="SLG1235" s="142"/>
      <c r="SLH1235" s="143"/>
      <c r="SLI1235" s="142"/>
      <c r="SLJ1235" s="143"/>
      <c r="SLK1235" s="142"/>
      <c r="SLL1235" s="143"/>
      <c r="SLM1235" s="142"/>
      <c r="SLN1235" s="143"/>
      <c r="SLO1235" s="142"/>
      <c r="SLP1235" s="143"/>
      <c r="SLQ1235" s="142"/>
      <c r="SLR1235" s="143"/>
      <c r="SLS1235" s="142"/>
      <c r="SLT1235" s="143"/>
      <c r="SLU1235" s="142"/>
      <c r="SLV1235" s="143"/>
      <c r="SLW1235" s="142"/>
      <c r="SLX1235" s="143"/>
      <c r="SLY1235" s="142"/>
      <c r="SLZ1235" s="143"/>
      <c r="SMA1235" s="142"/>
      <c r="SMB1235" s="143"/>
      <c r="SMC1235" s="142"/>
      <c r="SMD1235" s="143"/>
      <c r="SME1235" s="142"/>
      <c r="SMF1235" s="143"/>
      <c r="SMG1235" s="142"/>
      <c r="SMH1235" s="143"/>
      <c r="SMI1235" s="142"/>
      <c r="SMJ1235" s="143"/>
      <c r="SMK1235" s="142"/>
      <c r="SML1235" s="143"/>
      <c r="SMM1235" s="142"/>
      <c r="SMN1235" s="143"/>
      <c r="SMO1235" s="142"/>
      <c r="SMP1235" s="143"/>
      <c r="SMQ1235" s="142"/>
      <c r="SMR1235" s="143"/>
      <c r="SMS1235" s="142"/>
      <c r="SMT1235" s="143"/>
      <c r="SMU1235" s="142"/>
      <c r="SMV1235" s="143"/>
      <c r="SMW1235" s="142"/>
      <c r="SMX1235" s="143"/>
      <c r="SMY1235" s="142"/>
      <c r="SMZ1235" s="143"/>
      <c r="SNA1235" s="142"/>
      <c r="SNB1235" s="143"/>
      <c r="SNC1235" s="142"/>
      <c r="SND1235" s="143"/>
      <c r="SNE1235" s="142"/>
      <c r="SNF1235" s="143"/>
      <c r="SNG1235" s="142"/>
      <c r="SNH1235" s="143"/>
      <c r="SNI1235" s="142"/>
      <c r="SNJ1235" s="143"/>
      <c r="SNK1235" s="142"/>
      <c r="SNL1235" s="143"/>
      <c r="SNM1235" s="142"/>
      <c r="SNN1235" s="143"/>
      <c r="SNO1235" s="142"/>
      <c r="SNP1235" s="143"/>
      <c r="SNQ1235" s="142"/>
      <c r="SNR1235" s="143"/>
      <c r="SNS1235" s="142"/>
      <c r="SNT1235" s="143"/>
      <c r="SNU1235" s="142"/>
      <c r="SNV1235" s="143"/>
      <c r="SNW1235" s="142"/>
      <c r="SNX1235" s="143"/>
      <c r="SNY1235" s="142"/>
      <c r="SNZ1235" s="143"/>
      <c r="SOA1235" s="142"/>
      <c r="SOB1235" s="143"/>
      <c r="SOC1235" s="142"/>
      <c r="SOD1235" s="143"/>
      <c r="SOE1235" s="142"/>
      <c r="SOF1235" s="143"/>
      <c r="SOG1235" s="142"/>
      <c r="SOH1235" s="143"/>
      <c r="SOI1235" s="142"/>
      <c r="SOJ1235" s="143"/>
      <c r="SOK1235" s="142"/>
      <c r="SOL1235" s="143"/>
      <c r="SOM1235" s="142"/>
      <c r="SON1235" s="143"/>
      <c r="SOO1235" s="142"/>
      <c r="SOP1235" s="143"/>
      <c r="SOQ1235" s="142"/>
      <c r="SOR1235" s="143"/>
      <c r="SOS1235" s="142"/>
      <c r="SOT1235" s="143"/>
      <c r="SOU1235" s="142"/>
      <c r="SOV1235" s="143"/>
      <c r="SOW1235" s="142"/>
      <c r="SOX1235" s="143"/>
      <c r="SOY1235" s="142"/>
      <c r="SOZ1235" s="143"/>
      <c r="SPA1235" s="142"/>
      <c r="SPB1235" s="143"/>
      <c r="SPC1235" s="142"/>
      <c r="SPD1235" s="143"/>
      <c r="SPE1235" s="142"/>
      <c r="SPF1235" s="143"/>
      <c r="SPG1235" s="142"/>
      <c r="SPH1235" s="143"/>
      <c r="SPI1235" s="142"/>
      <c r="SPJ1235" s="143"/>
      <c r="SPK1235" s="142"/>
      <c r="SPL1235" s="143"/>
      <c r="SPM1235" s="142"/>
      <c r="SPN1235" s="143"/>
      <c r="SPO1235" s="142"/>
      <c r="SPP1235" s="143"/>
      <c r="SPQ1235" s="142"/>
      <c r="SPR1235" s="143"/>
      <c r="SPS1235" s="142"/>
      <c r="SPT1235" s="143"/>
      <c r="SPU1235" s="142"/>
      <c r="SPV1235" s="143"/>
      <c r="SPW1235" s="142"/>
      <c r="SPX1235" s="143"/>
      <c r="SPY1235" s="142"/>
      <c r="SPZ1235" s="143"/>
      <c r="SQA1235" s="142"/>
      <c r="SQB1235" s="143"/>
      <c r="SQC1235" s="142"/>
      <c r="SQD1235" s="143"/>
      <c r="SQE1235" s="142"/>
      <c r="SQF1235" s="143"/>
      <c r="SQG1235" s="142"/>
      <c r="SQH1235" s="143"/>
      <c r="SQI1235" s="142"/>
      <c r="SQJ1235" s="143"/>
      <c r="SQK1235" s="142"/>
      <c r="SQL1235" s="143"/>
      <c r="SQM1235" s="142"/>
      <c r="SQN1235" s="143"/>
      <c r="SQO1235" s="142"/>
      <c r="SQP1235" s="143"/>
      <c r="SQQ1235" s="142"/>
      <c r="SQR1235" s="143"/>
      <c r="SQS1235" s="142"/>
      <c r="SQT1235" s="143"/>
      <c r="SQU1235" s="142"/>
      <c r="SQV1235" s="143"/>
      <c r="SQW1235" s="142"/>
      <c r="SQX1235" s="143"/>
      <c r="SQY1235" s="142"/>
      <c r="SQZ1235" s="143"/>
      <c r="SRA1235" s="142"/>
      <c r="SRB1235" s="143"/>
      <c r="SRC1235" s="142"/>
      <c r="SRD1235" s="143"/>
      <c r="SRE1235" s="142"/>
      <c r="SRF1235" s="143"/>
      <c r="SRG1235" s="142"/>
      <c r="SRH1235" s="143"/>
      <c r="SRI1235" s="142"/>
      <c r="SRJ1235" s="143"/>
      <c r="SRK1235" s="142"/>
      <c r="SRL1235" s="143"/>
      <c r="SRM1235" s="142"/>
      <c r="SRN1235" s="143"/>
      <c r="SRO1235" s="142"/>
      <c r="SRP1235" s="143"/>
      <c r="SRQ1235" s="142"/>
      <c r="SRR1235" s="143"/>
      <c r="SRS1235" s="142"/>
      <c r="SRT1235" s="143"/>
      <c r="SRU1235" s="142"/>
      <c r="SRV1235" s="143"/>
      <c r="SRW1235" s="142"/>
      <c r="SRX1235" s="143"/>
      <c r="SRY1235" s="142"/>
      <c r="SRZ1235" s="143"/>
      <c r="SSA1235" s="142"/>
      <c r="SSB1235" s="143"/>
      <c r="SSC1235" s="142"/>
      <c r="SSD1235" s="143"/>
      <c r="SSE1235" s="142"/>
      <c r="SSF1235" s="143"/>
      <c r="SSG1235" s="142"/>
      <c r="SSH1235" s="143"/>
      <c r="SSI1235" s="142"/>
      <c r="SSJ1235" s="143"/>
      <c r="SSK1235" s="142"/>
      <c r="SSL1235" s="143"/>
      <c r="SSM1235" s="142"/>
      <c r="SSN1235" s="143"/>
      <c r="SSO1235" s="142"/>
      <c r="SSP1235" s="143"/>
      <c r="SSQ1235" s="142"/>
      <c r="SSR1235" s="143"/>
      <c r="SSS1235" s="142"/>
      <c r="SST1235" s="143"/>
      <c r="SSU1235" s="142"/>
      <c r="SSV1235" s="143"/>
      <c r="SSW1235" s="142"/>
      <c r="SSX1235" s="143"/>
      <c r="SSY1235" s="142"/>
      <c r="SSZ1235" s="143"/>
      <c r="STA1235" s="142"/>
      <c r="STB1235" s="143"/>
      <c r="STC1235" s="142"/>
      <c r="STD1235" s="143"/>
      <c r="STE1235" s="142"/>
      <c r="STF1235" s="143"/>
      <c r="STG1235" s="142"/>
      <c r="STH1235" s="143"/>
      <c r="STI1235" s="142"/>
      <c r="STJ1235" s="143"/>
      <c r="STK1235" s="142"/>
      <c r="STL1235" s="143"/>
      <c r="STM1235" s="142"/>
      <c r="STN1235" s="143"/>
      <c r="STO1235" s="142"/>
      <c r="STP1235" s="143"/>
      <c r="STQ1235" s="142"/>
      <c r="STR1235" s="143"/>
      <c r="STS1235" s="142"/>
      <c r="STT1235" s="143"/>
      <c r="STU1235" s="142"/>
      <c r="STV1235" s="143"/>
      <c r="STW1235" s="142"/>
      <c r="STX1235" s="143"/>
      <c r="STY1235" s="142"/>
      <c r="STZ1235" s="143"/>
      <c r="SUA1235" s="142"/>
      <c r="SUB1235" s="143"/>
      <c r="SUC1235" s="142"/>
      <c r="SUD1235" s="143"/>
      <c r="SUE1235" s="142"/>
      <c r="SUF1235" s="143"/>
      <c r="SUG1235" s="142"/>
      <c r="SUH1235" s="143"/>
      <c r="SUI1235" s="142"/>
      <c r="SUJ1235" s="143"/>
      <c r="SUK1235" s="142"/>
      <c r="SUL1235" s="143"/>
      <c r="SUM1235" s="142"/>
      <c r="SUN1235" s="143"/>
      <c r="SUO1235" s="142"/>
      <c r="SUP1235" s="143"/>
      <c r="SUQ1235" s="142"/>
      <c r="SUR1235" s="143"/>
      <c r="SUS1235" s="142"/>
      <c r="SUT1235" s="143"/>
      <c r="SUU1235" s="142"/>
      <c r="SUV1235" s="143"/>
      <c r="SUW1235" s="142"/>
      <c r="SUX1235" s="143"/>
      <c r="SUY1235" s="142"/>
      <c r="SUZ1235" s="143"/>
      <c r="SVA1235" s="142"/>
      <c r="SVB1235" s="143"/>
      <c r="SVC1235" s="142"/>
      <c r="SVD1235" s="143"/>
      <c r="SVE1235" s="142"/>
      <c r="SVF1235" s="143"/>
      <c r="SVG1235" s="142"/>
      <c r="SVH1235" s="143"/>
      <c r="SVI1235" s="142"/>
      <c r="SVJ1235" s="143"/>
      <c r="SVK1235" s="142"/>
      <c r="SVL1235" s="143"/>
      <c r="SVM1235" s="142"/>
      <c r="SVN1235" s="143"/>
      <c r="SVO1235" s="142"/>
      <c r="SVP1235" s="143"/>
      <c r="SVQ1235" s="142"/>
      <c r="SVR1235" s="143"/>
      <c r="SVS1235" s="142"/>
      <c r="SVT1235" s="143"/>
      <c r="SVU1235" s="142"/>
      <c r="SVV1235" s="143"/>
      <c r="SVW1235" s="142"/>
      <c r="SVX1235" s="143"/>
      <c r="SVY1235" s="142"/>
      <c r="SVZ1235" s="143"/>
      <c r="SWA1235" s="142"/>
      <c r="SWB1235" s="143"/>
      <c r="SWC1235" s="142"/>
      <c r="SWD1235" s="143"/>
      <c r="SWE1235" s="142"/>
      <c r="SWF1235" s="143"/>
      <c r="SWG1235" s="142"/>
      <c r="SWH1235" s="143"/>
      <c r="SWI1235" s="142"/>
      <c r="SWJ1235" s="143"/>
      <c r="SWK1235" s="142"/>
      <c r="SWL1235" s="143"/>
      <c r="SWM1235" s="142"/>
      <c r="SWN1235" s="143"/>
      <c r="SWO1235" s="142"/>
      <c r="SWP1235" s="143"/>
      <c r="SWQ1235" s="142"/>
      <c r="SWR1235" s="143"/>
      <c r="SWS1235" s="142"/>
      <c r="SWT1235" s="143"/>
      <c r="SWU1235" s="142"/>
      <c r="SWV1235" s="143"/>
      <c r="SWW1235" s="142"/>
      <c r="SWX1235" s="143"/>
      <c r="SWY1235" s="142"/>
      <c r="SWZ1235" s="143"/>
      <c r="SXA1235" s="142"/>
      <c r="SXB1235" s="143"/>
      <c r="SXC1235" s="142"/>
      <c r="SXD1235" s="143"/>
      <c r="SXE1235" s="142"/>
      <c r="SXF1235" s="143"/>
      <c r="SXG1235" s="142"/>
      <c r="SXH1235" s="143"/>
      <c r="SXI1235" s="142"/>
      <c r="SXJ1235" s="143"/>
      <c r="SXK1235" s="142"/>
      <c r="SXL1235" s="143"/>
      <c r="SXM1235" s="142"/>
      <c r="SXN1235" s="143"/>
      <c r="SXO1235" s="142"/>
      <c r="SXP1235" s="143"/>
      <c r="SXQ1235" s="142"/>
      <c r="SXR1235" s="143"/>
      <c r="SXS1235" s="142"/>
      <c r="SXT1235" s="143"/>
      <c r="SXU1235" s="142"/>
      <c r="SXV1235" s="143"/>
      <c r="SXW1235" s="142"/>
      <c r="SXX1235" s="143"/>
      <c r="SXY1235" s="142"/>
      <c r="SXZ1235" s="143"/>
      <c r="SYA1235" s="142"/>
      <c r="SYB1235" s="143"/>
      <c r="SYC1235" s="142"/>
      <c r="SYD1235" s="143"/>
      <c r="SYE1235" s="142"/>
      <c r="SYF1235" s="143"/>
      <c r="SYG1235" s="142"/>
      <c r="SYH1235" s="143"/>
      <c r="SYI1235" s="142"/>
      <c r="SYJ1235" s="143"/>
      <c r="SYK1235" s="142"/>
      <c r="SYL1235" s="143"/>
      <c r="SYM1235" s="142"/>
      <c r="SYN1235" s="143"/>
      <c r="SYO1235" s="142"/>
      <c r="SYP1235" s="143"/>
      <c r="SYQ1235" s="142"/>
      <c r="SYR1235" s="143"/>
      <c r="SYS1235" s="142"/>
      <c r="SYT1235" s="143"/>
      <c r="SYU1235" s="142"/>
      <c r="SYV1235" s="143"/>
      <c r="SYW1235" s="142"/>
      <c r="SYX1235" s="143"/>
      <c r="SYY1235" s="142"/>
      <c r="SYZ1235" s="143"/>
      <c r="SZA1235" s="142"/>
      <c r="SZB1235" s="143"/>
      <c r="SZC1235" s="142"/>
      <c r="SZD1235" s="143"/>
      <c r="SZE1235" s="142"/>
      <c r="SZF1235" s="143"/>
      <c r="SZG1235" s="142"/>
      <c r="SZH1235" s="143"/>
      <c r="SZI1235" s="142"/>
      <c r="SZJ1235" s="143"/>
      <c r="SZK1235" s="142"/>
      <c r="SZL1235" s="143"/>
      <c r="SZM1235" s="142"/>
      <c r="SZN1235" s="143"/>
      <c r="SZO1235" s="142"/>
      <c r="SZP1235" s="143"/>
      <c r="SZQ1235" s="142"/>
      <c r="SZR1235" s="143"/>
      <c r="SZS1235" s="142"/>
      <c r="SZT1235" s="143"/>
      <c r="SZU1235" s="142"/>
      <c r="SZV1235" s="143"/>
      <c r="SZW1235" s="142"/>
      <c r="SZX1235" s="143"/>
      <c r="SZY1235" s="142"/>
      <c r="SZZ1235" s="143"/>
      <c r="TAA1235" s="142"/>
      <c r="TAB1235" s="143"/>
      <c r="TAC1235" s="142"/>
      <c r="TAD1235" s="143"/>
      <c r="TAE1235" s="142"/>
      <c r="TAF1235" s="143"/>
      <c r="TAG1235" s="142"/>
      <c r="TAH1235" s="143"/>
      <c r="TAI1235" s="142"/>
      <c r="TAJ1235" s="143"/>
      <c r="TAK1235" s="142"/>
      <c r="TAL1235" s="143"/>
      <c r="TAM1235" s="142"/>
      <c r="TAN1235" s="143"/>
      <c r="TAO1235" s="142"/>
      <c r="TAP1235" s="143"/>
      <c r="TAQ1235" s="142"/>
      <c r="TAR1235" s="143"/>
      <c r="TAS1235" s="142"/>
      <c r="TAT1235" s="143"/>
      <c r="TAU1235" s="142"/>
      <c r="TAV1235" s="143"/>
      <c r="TAW1235" s="142"/>
      <c r="TAX1235" s="143"/>
      <c r="TAY1235" s="142"/>
      <c r="TAZ1235" s="143"/>
      <c r="TBA1235" s="142"/>
      <c r="TBB1235" s="143"/>
      <c r="TBC1235" s="142"/>
      <c r="TBD1235" s="143"/>
      <c r="TBE1235" s="142"/>
      <c r="TBF1235" s="143"/>
      <c r="TBG1235" s="142"/>
      <c r="TBH1235" s="143"/>
      <c r="TBI1235" s="142"/>
      <c r="TBJ1235" s="143"/>
      <c r="TBK1235" s="142"/>
      <c r="TBL1235" s="143"/>
      <c r="TBM1235" s="142"/>
      <c r="TBN1235" s="143"/>
      <c r="TBO1235" s="142"/>
      <c r="TBP1235" s="143"/>
      <c r="TBQ1235" s="142"/>
      <c r="TBR1235" s="143"/>
      <c r="TBS1235" s="142"/>
      <c r="TBT1235" s="143"/>
      <c r="TBU1235" s="142"/>
      <c r="TBV1235" s="143"/>
      <c r="TBW1235" s="142"/>
      <c r="TBX1235" s="143"/>
      <c r="TBY1235" s="142"/>
      <c r="TBZ1235" s="143"/>
      <c r="TCA1235" s="142"/>
      <c r="TCB1235" s="143"/>
      <c r="TCC1235" s="142"/>
      <c r="TCD1235" s="143"/>
      <c r="TCE1235" s="142"/>
      <c r="TCF1235" s="143"/>
      <c r="TCG1235" s="142"/>
      <c r="TCH1235" s="143"/>
      <c r="TCI1235" s="142"/>
      <c r="TCJ1235" s="143"/>
      <c r="TCK1235" s="142"/>
      <c r="TCL1235" s="143"/>
      <c r="TCM1235" s="142"/>
      <c r="TCN1235" s="143"/>
      <c r="TCO1235" s="142"/>
      <c r="TCP1235" s="143"/>
      <c r="TCQ1235" s="142"/>
      <c r="TCR1235" s="143"/>
      <c r="TCS1235" s="142"/>
      <c r="TCT1235" s="143"/>
      <c r="TCU1235" s="142"/>
      <c r="TCV1235" s="143"/>
      <c r="TCW1235" s="142"/>
      <c r="TCX1235" s="143"/>
      <c r="TCY1235" s="142"/>
      <c r="TCZ1235" s="143"/>
      <c r="TDA1235" s="142"/>
      <c r="TDB1235" s="143"/>
      <c r="TDC1235" s="142"/>
      <c r="TDD1235" s="143"/>
      <c r="TDE1235" s="142"/>
      <c r="TDF1235" s="143"/>
      <c r="TDG1235" s="142"/>
      <c r="TDH1235" s="143"/>
      <c r="TDI1235" s="142"/>
      <c r="TDJ1235" s="143"/>
      <c r="TDK1235" s="142"/>
      <c r="TDL1235" s="143"/>
      <c r="TDM1235" s="142"/>
      <c r="TDN1235" s="143"/>
      <c r="TDO1235" s="142"/>
      <c r="TDP1235" s="143"/>
      <c r="TDQ1235" s="142"/>
      <c r="TDR1235" s="143"/>
      <c r="TDS1235" s="142"/>
      <c r="TDT1235" s="143"/>
      <c r="TDU1235" s="142"/>
      <c r="TDV1235" s="143"/>
      <c r="TDW1235" s="142"/>
      <c r="TDX1235" s="143"/>
      <c r="TDY1235" s="142"/>
      <c r="TDZ1235" s="143"/>
      <c r="TEA1235" s="142"/>
      <c r="TEB1235" s="143"/>
      <c r="TEC1235" s="142"/>
      <c r="TED1235" s="143"/>
      <c r="TEE1235" s="142"/>
      <c r="TEF1235" s="143"/>
      <c r="TEG1235" s="142"/>
      <c r="TEH1235" s="143"/>
      <c r="TEI1235" s="142"/>
      <c r="TEJ1235" s="143"/>
      <c r="TEK1235" s="142"/>
      <c r="TEL1235" s="143"/>
      <c r="TEM1235" s="142"/>
      <c r="TEN1235" s="143"/>
      <c r="TEO1235" s="142"/>
      <c r="TEP1235" s="143"/>
      <c r="TEQ1235" s="142"/>
      <c r="TER1235" s="143"/>
      <c r="TES1235" s="142"/>
      <c r="TET1235" s="143"/>
      <c r="TEU1235" s="142"/>
      <c r="TEV1235" s="143"/>
      <c r="TEW1235" s="142"/>
      <c r="TEX1235" s="143"/>
      <c r="TEY1235" s="142"/>
      <c r="TEZ1235" s="143"/>
      <c r="TFA1235" s="142"/>
      <c r="TFB1235" s="143"/>
      <c r="TFC1235" s="142"/>
      <c r="TFD1235" s="143"/>
      <c r="TFE1235" s="142"/>
      <c r="TFF1235" s="143"/>
      <c r="TFG1235" s="142"/>
      <c r="TFH1235" s="143"/>
      <c r="TFI1235" s="142"/>
      <c r="TFJ1235" s="143"/>
      <c r="TFK1235" s="142"/>
      <c r="TFL1235" s="143"/>
      <c r="TFM1235" s="142"/>
      <c r="TFN1235" s="143"/>
      <c r="TFO1235" s="142"/>
      <c r="TFP1235" s="143"/>
      <c r="TFQ1235" s="142"/>
      <c r="TFR1235" s="143"/>
      <c r="TFS1235" s="142"/>
      <c r="TFT1235" s="143"/>
      <c r="TFU1235" s="142"/>
      <c r="TFV1235" s="143"/>
      <c r="TFW1235" s="142"/>
      <c r="TFX1235" s="143"/>
      <c r="TFY1235" s="142"/>
      <c r="TFZ1235" s="143"/>
      <c r="TGA1235" s="142"/>
      <c r="TGB1235" s="143"/>
      <c r="TGC1235" s="142"/>
      <c r="TGD1235" s="143"/>
      <c r="TGE1235" s="142"/>
      <c r="TGF1235" s="143"/>
      <c r="TGG1235" s="142"/>
      <c r="TGH1235" s="143"/>
      <c r="TGI1235" s="142"/>
      <c r="TGJ1235" s="143"/>
      <c r="TGK1235" s="142"/>
      <c r="TGL1235" s="143"/>
      <c r="TGM1235" s="142"/>
      <c r="TGN1235" s="143"/>
      <c r="TGO1235" s="142"/>
      <c r="TGP1235" s="143"/>
      <c r="TGQ1235" s="142"/>
      <c r="TGR1235" s="143"/>
      <c r="TGS1235" s="142"/>
      <c r="TGT1235" s="143"/>
      <c r="TGU1235" s="142"/>
      <c r="TGV1235" s="143"/>
      <c r="TGW1235" s="142"/>
      <c r="TGX1235" s="143"/>
      <c r="TGY1235" s="142"/>
      <c r="TGZ1235" s="143"/>
      <c r="THA1235" s="142"/>
      <c r="THB1235" s="143"/>
      <c r="THC1235" s="142"/>
      <c r="THD1235" s="143"/>
      <c r="THE1235" s="142"/>
      <c r="THF1235" s="143"/>
      <c r="THG1235" s="142"/>
      <c r="THH1235" s="143"/>
      <c r="THI1235" s="142"/>
      <c r="THJ1235" s="143"/>
      <c r="THK1235" s="142"/>
      <c r="THL1235" s="143"/>
      <c r="THM1235" s="142"/>
      <c r="THN1235" s="143"/>
      <c r="THO1235" s="142"/>
      <c r="THP1235" s="143"/>
      <c r="THQ1235" s="142"/>
      <c r="THR1235" s="143"/>
      <c r="THS1235" s="142"/>
      <c r="THT1235" s="143"/>
      <c r="THU1235" s="142"/>
      <c r="THV1235" s="143"/>
      <c r="THW1235" s="142"/>
      <c r="THX1235" s="143"/>
      <c r="THY1235" s="142"/>
      <c r="THZ1235" s="143"/>
      <c r="TIA1235" s="142"/>
      <c r="TIB1235" s="143"/>
      <c r="TIC1235" s="142"/>
      <c r="TID1235" s="143"/>
      <c r="TIE1235" s="142"/>
      <c r="TIF1235" s="143"/>
      <c r="TIG1235" s="142"/>
      <c r="TIH1235" s="143"/>
      <c r="TII1235" s="142"/>
      <c r="TIJ1235" s="143"/>
      <c r="TIK1235" s="142"/>
      <c r="TIL1235" s="143"/>
      <c r="TIM1235" s="142"/>
      <c r="TIN1235" s="143"/>
      <c r="TIO1235" s="142"/>
      <c r="TIP1235" s="143"/>
      <c r="TIQ1235" s="142"/>
      <c r="TIR1235" s="143"/>
      <c r="TIS1235" s="142"/>
      <c r="TIT1235" s="143"/>
      <c r="TIU1235" s="142"/>
      <c r="TIV1235" s="143"/>
      <c r="TIW1235" s="142"/>
      <c r="TIX1235" s="143"/>
      <c r="TIY1235" s="142"/>
      <c r="TIZ1235" s="143"/>
      <c r="TJA1235" s="142"/>
      <c r="TJB1235" s="143"/>
      <c r="TJC1235" s="142"/>
      <c r="TJD1235" s="143"/>
      <c r="TJE1235" s="142"/>
      <c r="TJF1235" s="143"/>
      <c r="TJG1235" s="142"/>
      <c r="TJH1235" s="143"/>
      <c r="TJI1235" s="142"/>
      <c r="TJJ1235" s="143"/>
      <c r="TJK1235" s="142"/>
      <c r="TJL1235" s="143"/>
      <c r="TJM1235" s="142"/>
      <c r="TJN1235" s="143"/>
      <c r="TJO1235" s="142"/>
      <c r="TJP1235" s="143"/>
      <c r="TJQ1235" s="142"/>
      <c r="TJR1235" s="143"/>
      <c r="TJS1235" s="142"/>
      <c r="TJT1235" s="143"/>
      <c r="TJU1235" s="142"/>
      <c r="TJV1235" s="143"/>
      <c r="TJW1235" s="142"/>
      <c r="TJX1235" s="143"/>
      <c r="TJY1235" s="142"/>
      <c r="TJZ1235" s="143"/>
      <c r="TKA1235" s="142"/>
      <c r="TKB1235" s="143"/>
      <c r="TKC1235" s="142"/>
      <c r="TKD1235" s="143"/>
      <c r="TKE1235" s="142"/>
      <c r="TKF1235" s="143"/>
      <c r="TKG1235" s="142"/>
      <c r="TKH1235" s="143"/>
      <c r="TKI1235" s="142"/>
      <c r="TKJ1235" s="143"/>
      <c r="TKK1235" s="142"/>
      <c r="TKL1235" s="143"/>
      <c r="TKM1235" s="142"/>
      <c r="TKN1235" s="143"/>
      <c r="TKO1235" s="142"/>
      <c r="TKP1235" s="143"/>
      <c r="TKQ1235" s="142"/>
      <c r="TKR1235" s="143"/>
      <c r="TKS1235" s="142"/>
      <c r="TKT1235" s="143"/>
      <c r="TKU1235" s="142"/>
      <c r="TKV1235" s="143"/>
      <c r="TKW1235" s="142"/>
      <c r="TKX1235" s="143"/>
      <c r="TKY1235" s="142"/>
      <c r="TKZ1235" s="143"/>
      <c r="TLA1235" s="142"/>
      <c r="TLB1235" s="143"/>
      <c r="TLC1235" s="142"/>
      <c r="TLD1235" s="143"/>
      <c r="TLE1235" s="142"/>
      <c r="TLF1235" s="143"/>
      <c r="TLG1235" s="142"/>
      <c r="TLH1235" s="143"/>
      <c r="TLI1235" s="142"/>
      <c r="TLJ1235" s="143"/>
      <c r="TLK1235" s="142"/>
      <c r="TLL1235" s="143"/>
      <c r="TLM1235" s="142"/>
      <c r="TLN1235" s="143"/>
      <c r="TLO1235" s="142"/>
      <c r="TLP1235" s="143"/>
      <c r="TLQ1235" s="142"/>
      <c r="TLR1235" s="143"/>
      <c r="TLS1235" s="142"/>
      <c r="TLT1235" s="143"/>
      <c r="TLU1235" s="142"/>
      <c r="TLV1235" s="143"/>
      <c r="TLW1235" s="142"/>
      <c r="TLX1235" s="143"/>
      <c r="TLY1235" s="142"/>
      <c r="TLZ1235" s="143"/>
      <c r="TMA1235" s="142"/>
      <c r="TMB1235" s="143"/>
      <c r="TMC1235" s="142"/>
      <c r="TMD1235" s="143"/>
      <c r="TME1235" s="142"/>
      <c r="TMF1235" s="143"/>
      <c r="TMG1235" s="142"/>
      <c r="TMH1235" s="143"/>
      <c r="TMI1235" s="142"/>
      <c r="TMJ1235" s="143"/>
      <c r="TMK1235" s="142"/>
      <c r="TML1235" s="143"/>
      <c r="TMM1235" s="142"/>
      <c r="TMN1235" s="143"/>
      <c r="TMO1235" s="142"/>
      <c r="TMP1235" s="143"/>
      <c r="TMQ1235" s="142"/>
      <c r="TMR1235" s="143"/>
      <c r="TMS1235" s="142"/>
      <c r="TMT1235" s="143"/>
      <c r="TMU1235" s="142"/>
      <c r="TMV1235" s="143"/>
      <c r="TMW1235" s="142"/>
      <c r="TMX1235" s="143"/>
      <c r="TMY1235" s="142"/>
      <c r="TMZ1235" s="143"/>
      <c r="TNA1235" s="142"/>
      <c r="TNB1235" s="143"/>
      <c r="TNC1235" s="142"/>
      <c r="TND1235" s="143"/>
      <c r="TNE1235" s="142"/>
      <c r="TNF1235" s="143"/>
      <c r="TNG1235" s="142"/>
      <c r="TNH1235" s="143"/>
      <c r="TNI1235" s="142"/>
      <c r="TNJ1235" s="143"/>
      <c r="TNK1235" s="142"/>
      <c r="TNL1235" s="143"/>
      <c r="TNM1235" s="142"/>
      <c r="TNN1235" s="143"/>
      <c r="TNO1235" s="142"/>
      <c r="TNP1235" s="143"/>
      <c r="TNQ1235" s="142"/>
      <c r="TNR1235" s="143"/>
      <c r="TNS1235" s="142"/>
      <c r="TNT1235" s="143"/>
      <c r="TNU1235" s="142"/>
      <c r="TNV1235" s="143"/>
      <c r="TNW1235" s="142"/>
      <c r="TNX1235" s="143"/>
      <c r="TNY1235" s="142"/>
      <c r="TNZ1235" s="143"/>
      <c r="TOA1235" s="142"/>
      <c r="TOB1235" s="143"/>
      <c r="TOC1235" s="142"/>
      <c r="TOD1235" s="143"/>
      <c r="TOE1235" s="142"/>
      <c r="TOF1235" s="143"/>
      <c r="TOG1235" s="142"/>
      <c r="TOH1235" s="143"/>
      <c r="TOI1235" s="142"/>
      <c r="TOJ1235" s="143"/>
      <c r="TOK1235" s="142"/>
      <c r="TOL1235" s="143"/>
      <c r="TOM1235" s="142"/>
      <c r="TON1235" s="143"/>
      <c r="TOO1235" s="142"/>
      <c r="TOP1235" s="143"/>
      <c r="TOQ1235" s="142"/>
      <c r="TOR1235" s="143"/>
      <c r="TOS1235" s="142"/>
      <c r="TOT1235" s="143"/>
      <c r="TOU1235" s="142"/>
      <c r="TOV1235" s="143"/>
      <c r="TOW1235" s="142"/>
      <c r="TOX1235" s="143"/>
      <c r="TOY1235" s="142"/>
      <c r="TOZ1235" s="143"/>
      <c r="TPA1235" s="142"/>
      <c r="TPB1235" s="143"/>
      <c r="TPC1235" s="142"/>
      <c r="TPD1235" s="143"/>
      <c r="TPE1235" s="142"/>
      <c r="TPF1235" s="143"/>
      <c r="TPG1235" s="142"/>
      <c r="TPH1235" s="143"/>
      <c r="TPI1235" s="142"/>
      <c r="TPJ1235" s="143"/>
      <c r="TPK1235" s="142"/>
      <c r="TPL1235" s="143"/>
      <c r="TPM1235" s="142"/>
      <c r="TPN1235" s="143"/>
      <c r="TPO1235" s="142"/>
      <c r="TPP1235" s="143"/>
      <c r="TPQ1235" s="142"/>
      <c r="TPR1235" s="143"/>
      <c r="TPS1235" s="142"/>
      <c r="TPT1235" s="143"/>
      <c r="TPU1235" s="142"/>
      <c r="TPV1235" s="143"/>
      <c r="TPW1235" s="142"/>
      <c r="TPX1235" s="143"/>
      <c r="TPY1235" s="142"/>
      <c r="TPZ1235" s="143"/>
      <c r="TQA1235" s="142"/>
      <c r="TQB1235" s="143"/>
      <c r="TQC1235" s="142"/>
      <c r="TQD1235" s="143"/>
      <c r="TQE1235" s="142"/>
      <c r="TQF1235" s="143"/>
      <c r="TQG1235" s="142"/>
      <c r="TQH1235" s="143"/>
      <c r="TQI1235" s="142"/>
      <c r="TQJ1235" s="143"/>
      <c r="TQK1235" s="142"/>
      <c r="TQL1235" s="143"/>
      <c r="TQM1235" s="142"/>
      <c r="TQN1235" s="143"/>
      <c r="TQO1235" s="142"/>
      <c r="TQP1235" s="143"/>
      <c r="TQQ1235" s="142"/>
      <c r="TQR1235" s="143"/>
      <c r="TQS1235" s="142"/>
      <c r="TQT1235" s="143"/>
      <c r="TQU1235" s="142"/>
      <c r="TQV1235" s="143"/>
      <c r="TQW1235" s="142"/>
      <c r="TQX1235" s="143"/>
      <c r="TQY1235" s="142"/>
      <c r="TQZ1235" s="143"/>
      <c r="TRA1235" s="142"/>
      <c r="TRB1235" s="143"/>
      <c r="TRC1235" s="142"/>
      <c r="TRD1235" s="143"/>
      <c r="TRE1235" s="142"/>
      <c r="TRF1235" s="143"/>
      <c r="TRG1235" s="142"/>
      <c r="TRH1235" s="143"/>
      <c r="TRI1235" s="142"/>
      <c r="TRJ1235" s="143"/>
      <c r="TRK1235" s="142"/>
      <c r="TRL1235" s="143"/>
      <c r="TRM1235" s="142"/>
      <c r="TRN1235" s="143"/>
      <c r="TRO1235" s="142"/>
      <c r="TRP1235" s="143"/>
      <c r="TRQ1235" s="142"/>
      <c r="TRR1235" s="143"/>
      <c r="TRS1235" s="142"/>
      <c r="TRT1235" s="143"/>
      <c r="TRU1235" s="142"/>
      <c r="TRV1235" s="143"/>
      <c r="TRW1235" s="142"/>
      <c r="TRX1235" s="143"/>
      <c r="TRY1235" s="142"/>
      <c r="TRZ1235" s="143"/>
      <c r="TSA1235" s="142"/>
      <c r="TSB1235" s="143"/>
      <c r="TSC1235" s="142"/>
      <c r="TSD1235" s="143"/>
      <c r="TSE1235" s="142"/>
      <c r="TSF1235" s="143"/>
      <c r="TSG1235" s="142"/>
      <c r="TSH1235" s="143"/>
      <c r="TSI1235" s="142"/>
      <c r="TSJ1235" s="143"/>
      <c r="TSK1235" s="142"/>
      <c r="TSL1235" s="143"/>
      <c r="TSM1235" s="142"/>
      <c r="TSN1235" s="143"/>
      <c r="TSO1235" s="142"/>
      <c r="TSP1235" s="143"/>
      <c r="TSQ1235" s="142"/>
      <c r="TSR1235" s="143"/>
      <c r="TSS1235" s="142"/>
      <c r="TST1235" s="143"/>
      <c r="TSU1235" s="142"/>
      <c r="TSV1235" s="143"/>
      <c r="TSW1235" s="142"/>
      <c r="TSX1235" s="143"/>
      <c r="TSY1235" s="142"/>
      <c r="TSZ1235" s="143"/>
      <c r="TTA1235" s="142"/>
      <c r="TTB1235" s="143"/>
      <c r="TTC1235" s="142"/>
      <c r="TTD1235" s="143"/>
      <c r="TTE1235" s="142"/>
      <c r="TTF1235" s="143"/>
      <c r="TTG1235" s="142"/>
      <c r="TTH1235" s="143"/>
      <c r="TTI1235" s="142"/>
      <c r="TTJ1235" s="143"/>
      <c r="TTK1235" s="142"/>
      <c r="TTL1235" s="143"/>
      <c r="TTM1235" s="142"/>
      <c r="TTN1235" s="143"/>
      <c r="TTO1235" s="142"/>
      <c r="TTP1235" s="143"/>
      <c r="TTQ1235" s="142"/>
      <c r="TTR1235" s="143"/>
      <c r="TTS1235" s="142"/>
      <c r="TTT1235" s="143"/>
      <c r="TTU1235" s="142"/>
      <c r="TTV1235" s="143"/>
      <c r="TTW1235" s="142"/>
      <c r="TTX1235" s="143"/>
      <c r="TTY1235" s="142"/>
      <c r="TTZ1235" s="143"/>
      <c r="TUA1235" s="142"/>
      <c r="TUB1235" s="143"/>
      <c r="TUC1235" s="142"/>
      <c r="TUD1235" s="143"/>
      <c r="TUE1235" s="142"/>
      <c r="TUF1235" s="143"/>
      <c r="TUG1235" s="142"/>
      <c r="TUH1235" s="143"/>
      <c r="TUI1235" s="142"/>
      <c r="TUJ1235" s="143"/>
      <c r="TUK1235" s="142"/>
      <c r="TUL1235" s="143"/>
      <c r="TUM1235" s="142"/>
      <c r="TUN1235" s="143"/>
      <c r="TUO1235" s="142"/>
      <c r="TUP1235" s="143"/>
      <c r="TUQ1235" s="142"/>
      <c r="TUR1235" s="143"/>
      <c r="TUS1235" s="142"/>
      <c r="TUT1235" s="143"/>
      <c r="TUU1235" s="142"/>
      <c r="TUV1235" s="143"/>
      <c r="TUW1235" s="142"/>
      <c r="TUX1235" s="143"/>
      <c r="TUY1235" s="142"/>
      <c r="TUZ1235" s="143"/>
      <c r="TVA1235" s="142"/>
      <c r="TVB1235" s="143"/>
      <c r="TVC1235" s="142"/>
      <c r="TVD1235" s="143"/>
      <c r="TVE1235" s="142"/>
      <c r="TVF1235" s="143"/>
      <c r="TVG1235" s="142"/>
      <c r="TVH1235" s="143"/>
      <c r="TVI1235" s="142"/>
      <c r="TVJ1235" s="143"/>
      <c r="TVK1235" s="142"/>
      <c r="TVL1235" s="143"/>
      <c r="TVM1235" s="142"/>
      <c r="TVN1235" s="143"/>
      <c r="TVO1235" s="142"/>
      <c r="TVP1235" s="143"/>
      <c r="TVQ1235" s="142"/>
      <c r="TVR1235" s="143"/>
      <c r="TVS1235" s="142"/>
      <c r="TVT1235" s="143"/>
      <c r="TVU1235" s="142"/>
      <c r="TVV1235" s="143"/>
      <c r="TVW1235" s="142"/>
      <c r="TVX1235" s="143"/>
      <c r="TVY1235" s="142"/>
      <c r="TVZ1235" s="143"/>
      <c r="TWA1235" s="142"/>
      <c r="TWB1235" s="143"/>
      <c r="TWC1235" s="142"/>
      <c r="TWD1235" s="143"/>
      <c r="TWE1235" s="142"/>
      <c r="TWF1235" s="143"/>
      <c r="TWG1235" s="142"/>
      <c r="TWH1235" s="143"/>
      <c r="TWI1235" s="142"/>
      <c r="TWJ1235" s="143"/>
      <c r="TWK1235" s="142"/>
      <c r="TWL1235" s="143"/>
      <c r="TWM1235" s="142"/>
      <c r="TWN1235" s="143"/>
      <c r="TWO1235" s="142"/>
      <c r="TWP1235" s="143"/>
      <c r="TWQ1235" s="142"/>
      <c r="TWR1235" s="143"/>
      <c r="TWS1235" s="142"/>
      <c r="TWT1235" s="143"/>
      <c r="TWU1235" s="142"/>
      <c r="TWV1235" s="143"/>
      <c r="TWW1235" s="142"/>
      <c r="TWX1235" s="143"/>
      <c r="TWY1235" s="142"/>
      <c r="TWZ1235" s="143"/>
      <c r="TXA1235" s="142"/>
      <c r="TXB1235" s="143"/>
      <c r="TXC1235" s="142"/>
      <c r="TXD1235" s="143"/>
      <c r="TXE1235" s="142"/>
      <c r="TXF1235" s="143"/>
      <c r="TXG1235" s="142"/>
      <c r="TXH1235" s="143"/>
      <c r="TXI1235" s="142"/>
      <c r="TXJ1235" s="143"/>
      <c r="TXK1235" s="142"/>
      <c r="TXL1235" s="143"/>
      <c r="TXM1235" s="142"/>
      <c r="TXN1235" s="143"/>
      <c r="TXO1235" s="142"/>
      <c r="TXP1235" s="143"/>
      <c r="TXQ1235" s="142"/>
      <c r="TXR1235" s="143"/>
      <c r="TXS1235" s="142"/>
      <c r="TXT1235" s="143"/>
      <c r="TXU1235" s="142"/>
      <c r="TXV1235" s="143"/>
      <c r="TXW1235" s="142"/>
      <c r="TXX1235" s="143"/>
      <c r="TXY1235" s="142"/>
      <c r="TXZ1235" s="143"/>
      <c r="TYA1235" s="142"/>
      <c r="TYB1235" s="143"/>
      <c r="TYC1235" s="142"/>
      <c r="TYD1235" s="143"/>
      <c r="TYE1235" s="142"/>
      <c r="TYF1235" s="143"/>
      <c r="TYG1235" s="142"/>
      <c r="TYH1235" s="143"/>
      <c r="TYI1235" s="142"/>
      <c r="TYJ1235" s="143"/>
      <c r="TYK1235" s="142"/>
      <c r="TYL1235" s="143"/>
      <c r="TYM1235" s="142"/>
      <c r="TYN1235" s="143"/>
      <c r="TYO1235" s="142"/>
      <c r="TYP1235" s="143"/>
      <c r="TYQ1235" s="142"/>
      <c r="TYR1235" s="143"/>
      <c r="TYS1235" s="142"/>
      <c r="TYT1235" s="143"/>
      <c r="TYU1235" s="142"/>
      <c r="TYV1235" s="143"/>
      <c r="TYW1235" s="142"/>
      <c r="TYX1235" s="143"/>
      <c r="TYY1235" s="142"/>
      <c r="TYZ1235" s="143"/>
      <c r="TZA1235" s="142"/>
      <c r="TZB1235" s="143"/>
      <c r="TZC1235" s="142"/>
      <c r="TZD1235" s="143"/>
      <c r="TZE1235" s="142"/>
      <c r="TZF1235" s="143"/>
      <c r="TZG1235" s="142"/>
      <c r="TZH1235" s="143"/>
      <c r="TZI1235" s="142"/>
      <c r="TZJ1235" s="143"/>
      <c r="TZK1235" s="142"/>
      <c r="TZL1235" s="143"/>
      <c r="TZM1235" s="142"/>
      <c r="TZN1235" s="143"/>
      <c r="TZO1235" s="142"/>
      <c r="TZP1235" s="143"/>
      <c r="TZQ1235" s="142"/>
      <c r="TZR1235" s="143"/>
      <c r="TZS1235" s="142"/>
      <c r="TZT1235" s="143"/>
      <c r="TZU1235" s="142"/>
      <c r="TZV1235" s="143"/>
      <c r="TZW1235" s="142"/>
      <c r="TZX1235" s="143"/>
      <c r="TZY1235" s="142"/>
      <c r="TZZ1235" s="143"/>
      <c r="UAA1235" s="142"/>
      <c r="UAB1235" s="143"/>
      <c r="UAC1235" s="142"/>
      <c r="UAD1235" s="143"/>
      <c r="UAE1235" s="142"/>
      <c r="UAF1235" s="143"/>
      <c r="UAG1235" s="142"/>
      <c r="UAH1235" s="143"/>
      <c r="UAI1235" s="142"/>
      <c r="UAJ1235" s="143"/>
      <c r="UAK1235" s="142"/>
      <c r="UAL1235" s="143"/>
      <c r="UAM1235" s="142"/>
      <c r="UAN1235" s="143"/>
      <c r="UAO1235" s="142"/>
      <c r="UAP1235" s="143"/>
      <c r="UAQ1235" s="142"/>
      <c r="UAR1235" s="143"/>
      <c r="UAS1235" s="142"/>
      <c r="UAT1235" s="143"/>
      <c r="UAU1235" s="142"/>
      <c r="UAV1235" s="143"/>
      <c r="UAW1235" s="142"/>
      <c r="UAX1235" s="143"/>
      <c r="UAY1235" s="142"/>
      <c r="UAZ1235" s="143"/>
      <c r="UBA1235" s="142"/>
      <c r="UBB1235" s="143"/>
      <c r="UBC1235" s="142"/>
      <c r="UBD1235" s="143"/>
      <c r="UBE1235" s="142"/>
      <c r="UBF1235" s="143"/>
      <c r="UBG1235" s="142"/>
      <c r="UBH1235" s="143"/>
      <c r="UBI1235" s="142"/>
      <c r="UBJ1235" s="143"/>
      <c r="UBK1235" s="142"/>
      <c r="UBL1235" s="143"/>
      <c r="UBM1235" s="142"/>
      <c r="UBN1235" s="143"/>
      <c r="UBO1235" s="142"/>
      <c r="UBP1235" s="143"/>
      <c r="UBQ1235" s="142"/>
      <c r="UBR1235" s="143"/>
      <c r="UBS1235" s="142"/>
      <c r="UBT1235" s="143"/>
      <c r="UBU1235" s="142"/>
      <c r="UBV1235" s="143"/>
      <c r="UBW1235" s="142"/>
      <c r="UBX1235" s="143"/>
      <c r="UBY1235" s="142"/>
      <c r="UBZ1235" s="143"/>
      <c r="UCA1235" s="142"/>
      <c r="UCB1235" s="143"/>
      <c r="UCC1235" s="142"/>
      <c r="UCD1235" s="143"/>
      <c r="UCE1235" s="142"/>
      <c r="UCF1235" s="143"/>
      <c r="UCG1235" s="142"/>
      <c r="UCH1235" s="143"/>
      <c r="UCI1235" s="142"/>
      <c r="UCJ1235" s="143"/>
      <c r="UCK1235" s="142"/>
      <c r="UCL1235" s="143"/>
      <c r="UCM1235" s="142"/>
      <c r="UCN1235" s="143"/>
      <c r="UCO1235" s="142"/>
      <c r="UCP1235" s="143"/>
      <c r="UCQ1235" s="142"/>
      <c r="UCR1235" s="143"/>
      <c r="UCS1235" s="142"/>
      <c r="UCT1235" s="143"/>
      <c r="UCU1235" s="142"/>
      <c r="UCV1235" s="143"/>
      <c r="UCW1235" s="142"/>
      <c r="UCX1235" s="143"/>
      <c r="UCY1235" s="142"/>
      <c r="UCZ1235" s="143"/>
      <c r="UDA1235" s="142"/>
      <c r="UDB1235" s="143"/>
      <c r="UDC1235" s="142"/>
      <c r="UDD1235" s="143"/>
      <c r="UDE1235" s="142"/>
      <c r="UDF1235" s="143"/>
      <c r="UDG1235" s="142"/>
      <c r="UDH1235" s="143"/>
      <c r="UDI1235" s="142"/>
      <c r="UDJ1235" s="143"/>
      <c r="UDK1235" s="142"/>
      <c r="UDL1235" s="143"/>
      <c r="UDM1235" s="142"/>
      <c r="UDN1235" s="143"/>
      <c r="UDO1235" s="142"/>
      <c r="UDP1235" s="143"/>
      <c r="UDQ1235" s="142"/>
      <c r="UDR1235" s="143"/>
      <c r="UDS1235" s="142"/>
      <c r="UDT1235" s="143"/>
      <c r="UDU1235" s="142"/>
      <c r="UDV1235" s="143"/>
      <c r="UDW1235" s="142"/>
      <c r="UDX1235" s="143"/>
      <c r="UDY1235" s="142"/>
      <c r="UDZ1235" s="143"/>
      <c r="UEA1235" s="142"/>
      <c r="UEB1235" s="143"/>
      <c r="UEC1235" s="142"/>
      <c r="UED1235" s="143"/>
      <c r="UEE1235" s="142"/>
      <c r="UEF1235" s="143"/>
      <c r="UEG1235" s="142"/>
      <c r="UEH1235" s="143"/>
      <c r="UEI1235" s="142"/>
      <c r="UEJ1235" s="143"/>
      <c r="UEK1235" s="142"/>
      <c r="UEL1235" s="143"/>
      <c r="UEM1235" s="142"/>
      <c r="UEN1235" s="143"/>
      <c r="UEO1235" s="142"/>
      <c r="UEP1235" s="143"/>
      <c r="UEQ1235" s="142"/>
      <c r="UER1235" s="143"/>
      <c r="UES1235" s="142"/>
      <c r="UET1235" s="143"/>
      <c r="UEU1235" s="142"/>
      <c r="UEV1235" s="143"/>
      <c r="UEW1235" s="142"/>
      <c r="UEX1235" s="143"/>
      <c r="UEY1235" s="142"/>
      <c r="UEZ1235" s="143"/>
      <c r="UFA1235" s="142"/>
      <c r="UFB1235" s="143"/>
      <c r="UFC1235" s="142"/>
      <c r="UFD1235" s="143"/>
      <c r="UFE1235" s="142"/>
      <c r="UFF1235" s="143"/>
      <c r="UFG1235" s="142"/>
      <c r="UFH1235" s="143"/>
      <c r="UFI1235" s="142"/>
      <c r="UFJ1235" s="143"/>
      <c r="UFK1235" s="142"/>
      <c r="UFL1235" s="143"/>
      <c r="UFM1235" s="142"/>
      <c r="UFN1235" s="143"/>
      <c r="UFO1235" s="142"/>
      <c r="UFP1235" s="143"/>
      <c r="UFQ1235" s="142"/>
      <c r="UFR1235" s="143"/>
      <c r="UFS1235" s="142"/>
      <c r="UFT1235" s="143"/>
      <c r="UFU1235" s="142"/>
      <c r="UFV1235" s="143"/>
      <c r="UFW1235" s="142"/>
      <c r="UFX1235" s="143"/>
      <c r="UFY1235" s="142"/>
      <c r="UFZ1235" s="143"/>
      <c r="UGA1235" s="142"/>
      <c r="UGB1235" s="143"/>
      <c r="UGC1235" s="142"/>
      <c r="UGD1235" s="143"/>
      <c r="UGE1235" s="142"/>
      <c r="UGF1235" s="143"/>
      <c r="UGG1235" s="142"/>
      <c r="UGH1235" s="143"/>
      <c r="UGI1235" s="142"/>
      <c r="UGJ1235" s="143"/>
      <c r="UGK1235" s="142"/>
      <c r="UGL1235" s="143"/>
      <c r="UGM1235" s="142"/>
      <c r="UGN1235" s="143"/>
      <c r="UGO1235" s="142"/>
      <c r="UGP1235" s="143"/>
      <c r="UGQ1235" s="142"/>
      <c r="UGR1235" s="143"/>
      <c r="UGS1235" s="142"/>
      <c r="UGT1235" s="143"/>
      <c r="UGU1235" s="142"/>
      <c r="UGV1235" s="143"/>
      <c r="UGW1235" s="142"/>
      <c r="UGX1235" s="143"/>
      <c r="UGY1235" s="142"/>
      <c r="UGZ1235" s="143"/>
      <c r="UHA1235" s="142"/>
      <c r="UHB1235" s="143"/>
      <c r="UHC1235" s="142"/>
      <c r="UHD1235" s="143"/>
      <c r="UHE1235" s="142"/>
      <c r="UHF1235" s="143"/>
      <c r="UHG1235" s="142"/>
      <c r="UHH1235" s="143"/>
      <c r="UHI1235" s="142"/>
      <c r="UHJ1235" s="143"/>
      <c r="UHK1235" s="142"/>
      <c r="UHL1235" s="143"/>
      <c r="UHM1235" s="142"/>
      <c r="UHN1235" s="143"/>
      <c r="UHO1235" s="142"/>
      <c r="UHP1235" s="143"/>
      <c r="UHQ1235" s="142"/>
      <c r="UHR1235" s="143"/>
      <c r="UHS1235" s="142"/>
      <c r="UHT1235" s="143"/>
      <c r="UHU1235" s="142"/>
      <c r="UHV1235" s="143"/>
      <c r="UHW1235" s="142"/>
      <c r="UHX1235" s="143"/>
      <c r="UHY1235" s="142"/>
      <c r="UHZ1235" s="143"/>
      <c r="UIA1235" s="142"/>
      <c r="UIB1235" s="143"/>
      <c r="UIC1235" s="142"/>
      <c r="UID1235" s="143"/>
      <c r="UIE1235" s="142"/>
      <c r="UIF1235" s="143"/>
      <c r="UIG1235" s="142"/>
      <c r="UIH1235" s="143"/>
      <c r="UII1235" s="142"/>
      <c r="UIJ1235" s="143"/>
      <c r="UIK1235" s="142"/>
      <c r="UIL1235" s="143"/>
      <c r="UIM1235" s="142"/>
      <c r="UIN1235" s="143"/>
      <c r="UIO1235" s="142"/>
      <c r="UIP1235" s="143"/>
      <c r="UIQ1235" s="142"/>
      <c r="UIR1235" s="143"/>
      <c r="UIS1235" s="142"/>
      <c r="UIT1235" s="143"/>
      <c r="UIU1235" s="142"/>
      <c r="UIV1235" s="143"/>
      <c r="UIW1235" s="142"/>
      <c r="UIX1235" s="143"/>
      <c r="UIY1235" s="142"/>
      <c r="UIZ1235" s="143"/>
      <c r="UJA1235" s="142"/>
      <c r="UJB1235" s="143"/>
      <c r="UJC1235" s="142"/>
      <c r="UJD1235" s="143"/>
      <c r="UJE1235" s="142"/>
      <c r="UJF1235" s="143"/>
      <c r="UJG1235" s="142"/>
      <c r="UJH1235" s="143"/>
      <c r="UJI1235" s="142"/>
      <c r="UJJ1235" s="143"/>
      <c r="UJK1235" s="142"/>
      <c r="UJL1235" s="143"/>
      <c r="UJM1235" s="142"/>
      <c r="UJN1235" s="143"/>
      <c r="UJO1235" s="142"/>
      <c r="UJP1235" s="143"/>
      <c r="UJQ1235" s="142"/>
      <c r="UJR1235" s="143"/>
      <c r="UJS1235" s="142"/>
      <c r="UJT1235" s="143"/>
      <c r="UJU1235" s="142"/>
      <c r="UJV1235" s="143"/>
      <c r="UJW1235" s="142"/>
      <c r="UJX1235" s="143"/>
      <c r="UJY1235" s="142"/>
      <c r="UJZ1235" s="143"/>
      <c r="UKA1235" s="142"/>
      <c r="UKB1235" s="143"/>
      <c r="UKC1235" s="142"/>
      <c r="UKD1235" s="143"/>
      <c r="UKE1235" s="142"/>
      <c r="UKF1235" s="143"/>
      <c r="UKG1235" s="142"/>
      <c r="UKH1235" s="143"/>
      <c r="UKI1235" s="142"/>
      <c r="UKJ1235" s="143"/>
      <c r="UKK1235" s="142"/>
      <c r="UKL1235" s="143"/>
      <c r="UKM1235" s="142"/>
      <c r="UKN1235" s="143"/>
      <c r="UKO1235" s="142"/>
      <c r="UKP1235" s="143"/>
      <c r="UKQ1235" s="142"/>
      <c r="UKR1235" s="143"/>
      <c r="UKS1235" s="142"/>
      <c r="UKT1235" s="143"/>
      <c r="UKU1235" s="142"/>
      <c r="UKV1235" s="143"/>
      <c r="UKW1235" s="142"/>
      <c r="UKX1235" s="143"/>
      <c r="UKY1235" s="142"/>
      <c r="UKZ1235" s="143"/>
      <c r="ULA1235" s="142"/>
      <c r="ULB1235" s="143"/>
      <c r="ULC1235" s="142"/>
      <c r="ULD1235" s="143"/>
      <c r="ULE1235" s="142"/>
      <c r="ULF1235" s="143"/>
      <c r="ULG1235" s="142"/>
      <c r="ULH1235" s="143"/>
      <c r="ULI1235" s="142"/>
      <c r="ULJ1235" s="143"/>
      <c r="ULK1235" s="142"/>
      <c r="ULL1235" s="143"/>
      <c r="ULM1235" s="142"/>
      <c r="ULN1235" s="143"/>
      <c r="ULO1235" s="142"/>
      <c r="ULP1235" s="143"/>
      <c r="ULQ1235" s="142"/>
      <c r="ULR1235" s="143"/>
      <c r="ULS1235" s="142"/>
      <c r="ULT1235" s="143"/>
      <c r="ULU1235" s="142"/>
      <c r="ULV1235" s="143"/>
      <c r="ULW1235" s="142"/>
      <c r="ULX1235" s="143"/>
      <c r="ULY1235" s="142"/>
      <c r="ULZ1235" s="143"/>
      <c r="UMA1235" s="142"/>
      <c r="UMB1235" s="143"/>
      <c r="UMC1235" s="142"/>
      <c r="UMD1235" s="143"/>
      <c r="UME1235" s="142"/>
      <c r="UMF1235" s="143"/>
      <c r="UMG1235" s="142"/>
      <c r="UMH1235" s="143"/>
      <c r="UMI1235" s="142"/>
      <c r="UMJ1235" s="143"/>
      <c r="UMK1235" s="142"/>
      <c r="UML1235" s="143"/>
      <c r="UMM1235" s="142"/>
      <c r="UMN1235" s="143"/>
      <c r="UMO1235" s="142"/>
      <c r="UMP1235" s="143"/>
      <c r="UMQ1235" s="142"/>
      <c r="UMR1235" s="143"/>
      <c r="UMS1235" s="142"/>
      <c r="UMT1235" s="143"/>
      <c r="UMU1235" s="142"/>
      <c r="UMV1235" s="143"/>
      <c r="UMW1235" s="142"/>
      <c r="UMX1235" s="143"/>
      <c r="UMY1235" s="142"/>
      <c r="UMZ1235" s="143"/>
      <c r="UNA1235" s="142"/>
      <c r="UNB1235" s="143"/>
      <c r="UNC1235" s="142"/>
      <c r="UND1235" s="143"/>
      <c r="UNE1235" s="142"/>
      <c r="UNF1235" s="143"/>
      <c r="UNG1235" s="142"/>
      <c r="UNH1235" s="143"/>
      <c r="UNI1235" s="142"/>
      <c r="UNJ1235" s="143"/>
      <c r="UNK1235" s="142"/>
      <c r="UNL1235" s="143"/>
      <c r="UNM1235" s="142"/>
      <c r="UNN1235" s="143"/>
      <c r="UNO1235" s="142"/>
      <c r="UNP1235" s="143"/>
      <c r="UNQ1235" s="142"/>
      <c r="UNR1235" s="143"/>
      <c r="UNS1235" s="142"/>
      <c r="UNT1235" s="143"/>
      <c r="UNU1235" s="142"/>
      <c r="UNV1235" s="143"/>
      <c r="UNW1235" s="142"/>
      <c r="UNX1235" s="143"/>
      <c r="UNY1235" s="142"/>
      <c r="UNZ1235" s="143"/>
      <c r="UOA1235" s="142"/>
      <c r="UOB1235" s="143"/>
      <c r="UOC1235" s="142"/>
      <c r="UOD1235" s="143"/>
      <c r="UOE1235" s="142"/>
      <c r="UOF1235" s="143"/>
      <c r="UOG1235" s="142"/>
      <c r="UOH1235" s="143"/>
      <c r="UOI1235" s="142"/>
      <c r="UOJ1235" s="143"/>
      <c r="UOK1235" s="142"/>
      <c r="UOL1235" s="143"/>
      <c r="UOM1235" s="142"/>
      <c r="UON1235" s="143"/>
      <c r="UOO1235" s="142"/>
      <c r="UOP1235" s="143"/>
      <c r="UOQ1235" s="142"/>
      <c r="UOR1235" s="143"/>
      <c r="UOS1235" s="142"/>
      <c r="UOT1235" s="143"/>
      <c r="UOU1235" s="142"/>
      <c r="UOV1235" s="143"/>
      <c r="UOW1235" s="142"/>
      <c r="UOX1235" s="143"/>
      <c r="UOY1235" s="142"/>
      <c r="UOZ1235" s="143"/>
      <c r="UPA1235" s="142"/>
      <c r="UPB1235" s="143"/>
      <c r="UPC1235" s="142"/>
      <c r="UPD1235" s="143"/>
      <c r="UPE1235" s="142"/>
      <c r="UPF1235" s="143"/>
      <c r="UPG1235" s="142"/>
      <c r="UPH1235" s="143"/>
      <c r="UPI1235" s="142"/>
      <c r="UPJ1235" s="143"/>
      <c r="UPK1235" s="142"/>
      <c r="UPL1235" s="143"/>
      <c r="UPM1235" s="142"/>
      <c r="UPN1235" s="143"/>
      <c r="UPO1235" s="142"/>
      <c r="UPP1235" s="143"/>
      <c r="UPQ1235" s="142"/>
      <c r="UPR1235" s="143"/>
      <c r="UPS1235" s="142"/>
      <c r="UPT1235" s="143"/>
      <c r="UPU1235" s="142"/>
      <c r="UPV1235" s="143"/>
      <c r="UPW1235" s="142"/>
      <c r="UPX1235" s="143"/>
      <c r="UPY1235" s="142"/>
      <c r="UPZ1235" s="143"/>
      <c r="UQA1235" s="142"/>
      <c r="UQB1235" s="143"/>
      <c r="UQC1235" s="142"/>
      <c r="UQD1235" s="143"/>
      <c r="UQE1235" s="142"/>
      <c r="UQF1235" s="143"/>
      <c r="UQG1235" s="142"/>
      <c r="UQH1235" s="143"/>
      <c r="UQI1235" s="142"/>
      <c r="UQJ1235" s="143"/>
      <c r="UQK1235" s="142"/>
      <c r="UQL1235" s="143"/>
      <c r="UQM1235" s="142"/>
      <c r="UQN1235" s="143"/>
      <c r="UQO1235" s="142"/>
      <c r="UQP1235" s="143"/>
      <c r="UQQ1235" s="142"/>
      <c r="UQR1235" s="143"/>
      <c r="UQS1235" s="142"/>
      <c r="UQT1235" s="143"/>
      <c r="UQU1235" s="142"/>
      <c r="UQV1235" s="143"/>
      <c r="UQW1235" s="142"/>
      <c r="UQX1235" s="143"/>
      <c r="UQY1235" s="142"/>
      <c r="UQZ1235" s="143"/>
      <c r="URA1235" s="142"/>
      <c r="URB1235" s="143"/>
      <c r="URC1235" s="142"/>
      <c r="URD1235" s="143"/>
      <c r="URE1235" s="142"/>
      <c r="URF1235" s="143"/>
      <c r="URG1235" s="142"/>
      <c r="URH1235" s="143"/>
      <c r="URI1235" s="142"/>
      <c r="URJ1235" s="143"/>
      <c r="URK1235" s="142"/>
      <c r="URL1235" s="143"/>
      <c r="URM1235" s="142"/>
      <c r="URN1235" s="143"/>
      <c r="URO1235" s="142"/>
      <c r="URP1235" s="143"/>
      <c r="URQ1235" s="142"/>
      <c r="URR1235" s="143"/>
      <c r="URS1235" s="142"/>
      <c r="URT1235" s="143"/>
      <c r="URU1235" s="142"/>
      <c r="URV1235" s="143"/>
      <c r="URW1235" s="142"/>
      <c r="URX1235" s="143"/>
      <c r="URY1235" s="142"/>
      <c r="URZ1235" s="143"/>
      <c r="USA1235" s="142"/>
      <c r="USB1235" s="143"/>
      <c r="USC1235" s="142"/>
      <c r="USD1235" s="143"/>
      <c r="USE1235" s="142"/>
      <c r="USF1235" s="143"/>
      <c r="USG1235" s="142"/>
      <c r="USH1235" s="143"/>
      <c r="USI1235" s="142"/>
      <c r="USJ1235" s="143"/>
      <c r="USK1235" s="142"/>
      <c r="USL1235" s="143"/>
      <c r="USM1235" s="142"/>
      <c r="USN1235" s="143"/>
      <c r="USO1235" s="142"/>
      <c r="USP1235" s="143"/>
      <c r="USQ1235" s="142"/>
      <c r="USR1235" s="143"/>
      <c r="USS1235" s="142"/>
      <c r="UST1235" s="143"/>
      <c r="USU1235" s="142"/>
      <c r="USV1235" s="143"/>
      <c r="USW1235" s="142"/>
      <c r="USX1235" s="143"/>
      <c r="USY1235" s="142"/>
      <c r="USZ1235" s="143"/>
      <c r="UTA1235" s="142"/>
      <c r="UTB1235" s="143"/>
      <c r="UTC1235" s="142"/>
      <c r="UTD1235" s="143"/>
      <c r="UTE1235" s="142"/>
      <c r="UTF1235" s="143"/>
      <c r="UTG1235" s="142"/>
      <c r="UTH1235" s="143"/>
      <c r="UTI1235" s="142"/>
      <c r="UTJ1235" s="143"/>
      <c r="UTK1235" s="142"/>
      <c r="UTL1235" s="143"/>
      <c r="UTM1235" s="142"/>
      <c r="UTN1235" s="143"/>
      <c r="UTO1235" s="142"/>
      <c r="UTP1235" s="143"/>
      <c r="UTQ1235" s="142"/>
      <c r="UTR1235" s="143"/>
      <c r="UTS1235" s="142"/>
      <c r="UTT1235" s="143"/>
      <c r="UTU1235" s="142"/>
      <c r="UTV1235" s="143"/>
      <c r="UTW1235" s="142"/>
      <c r="UTX1235" s="143"/>
      <c r="UTY1235" s="142"/>
      <c r="UTZ1235" s="143"/>
      <c r="UUA1235" s="142"/>
      <c r="UUB1235" s="143"/>
      <c r="UUC1235" s="142"/>
      <c r="UUD1235" s="143"/>
      <c r="UUE1235" s="142"/>
      <c r="UUF1235" s="143"/>
      <c r="UUG1235" s="142"/>
      <c r="UUH1235" s="143"/>
      <c r="UUI1235" s="142"/>
      <c r="UUJ1235" s="143"/>
      <c r="UUK1235" s="142"/>
      <c r="UUL1235" s="143"/>
      <c r="UUM1235" s="142"/>
      <c r="UUN1235" s="143"/>
      <c r="UUO1235" s="142"/>
      <c r="UUP1235" s="143"/>
      <c r="UUQ1235" s="142"/>
      <c r="UUR1235" s="143"/>
      <c r="UUS1235" s="142"/>
      <c r="UUT1235" s="143"/>
      <c r="UUU1235" s="142"/>
      <c r="UUV1235" s="143"/>
      <c r="UUW1235" s="142"/>
      <c r="UUX1235" s="143"/>
      <c r="UUY1235" s="142"/>
      <c r="UUZ1235" s="143"/>
      <c r="UVA1235" s="142"/>
      <c r="UVB1235" s="143"/>
      <c r="UVC1235" s="142"/>
      <c r="UVD1235" s="143"/>
      <c r="UVE1235" s="142"/>
      <c r="UVF1235" s="143"/>
      <c r="UVG1235" s="142"/>
      <c r="UVH1235" s="143"/>
      <c r="UVI1235" s="142"/>
      <c r="UVJ1235" s="143"/>
      <c r="UVK1235" s="142"/>
      <c r="UVL1235" s="143"/>
      <c r="UVM1235" s="142"/>
      <c r="UVN1235" s="143"/>
      <c r="UVO1235" s="142"/>
      <c r="UVP1235" s="143"/>
      <c r="UVQ1235" s="142"/>
      <c r="UVR1235" s="143"/>
      <c r="UVS1235" s="142"/>
      <c r="UVT1235" s="143"/>
      <c r="UVU1235" s="142"/>
      <c r="UVV1235" s="143"/>
      <c r="UVW1235" s="142"/>
      <c r="UVX1235" s="143"/>
      <c r="UVY1235" s="142"/>
      <c r="UVZ1235" s="143"/>
      <c r="UWA1235" s="142"/>
      <c r="UWB1235" s="143"/>
      <c r="UWC1235" s="142"/>
      <c r="UWD1235" s="143"/>
      <c r="UWE1235" s="142"/>
      <c r="UWF1235" s="143"/>
      <c r="UWG1235" s="142"/>
      <c r="UWH1235" s="143"/>
      <c r="UWI1235" s="142"/>
      <c r="UWJ1235" s="143"/>
      <c r="UWK1235" s="142"/>
      <c r="UWL1235" s="143"/>
      <c r="UWM1235" s="142"/>
      <c r="UWN1235" s="143"/>
      <c r="UWO1235" s="142"/>
      <c r="UWP1235" s="143"/>
      <c r="UWQ1235" s="142"/>
      <c r="UWR1235" s="143"/>
      <c r="UWS1235" s="142"/>
      <c r="UWT1235" s="143"/>
      <c r="UWU1235" s="142"/>
      <c r="UWV1235" s="143"/>
      <c r="UWW1235" s="142"/>
      <c r="UWX1235" s="143"/>
      <c r="UWY1235" s="142"/>
      <c r="UWZ1235" s="143"/>
      <c r="UXA1235" s="142"/>
      <c r="UXB1235" s="143"/>
      <c r="UXC1235" s="142"/>
      <c r="UXD1235" s="143"/>
      <c r="UXE1235" s="142"/>
      <c r="UXF1235" s="143"/>
      <c r="UXG1235" s="142"/>
      <c r="UXH1235" s="143"/>
      <c r="UXI1235" s="142"/>
      <c r="UXJ1235" s="143"/>
      <c r="UXK1235" s="142"/>
      <c r="UXL1235" s="143"/>
      <c r="UXM1235" s="142"/>
      <c r="UXN1235" s="143"/>
      <c r="UXO1235" s="142"/>
      <c r="UXP1235" s="143"/>
      <c r="UXQ1235" s="142"/>
      <c r="UXR1235" s="143"/>
      <c r="UXS1235" s="142"/>
      <c r="UXT1235" s="143"/>
      <c r="UXU1235" s="142"/>
      <c r="UXV1235" s="143"/>
      <c r="UXW1235" s="142"/>
      <c r="UXX1235" s="143"/>
      <c r="UXY1235" s="142"/>
      <c r="UXZ1235" s="143"/>
      <c r="UYA1235" s="142"/>
      <c r="UYB1235" s="143"/>
      <c r="UYC1235" s="142"/>
      <c r="UYD1235" s="143"/>
      <c r="UYE1235" s="142"/>
      <c r="UYF1235" s="143"/>
      <c r="UYG1235" s="142"/>
      <c r="UYH1235" s="143"/>
      <c r="UYI1235" s="142"/>
      <c r="UYJ1235" s="143"/>
      <c r="UYK1235" s="142"/>
      <c r="UYL1235" s="143"/>
      <c r="UYM1235" s="142"/>
      <c r="UYN1235" s="143"/>
      <c r="UYO1235" s="142"/>
      <c r="UYP1235" s="143"/>
      <c r="UYQ1235" s="142"/>
      <c r="UYR1235" s="143"/>
      <c r="UYS1235" s="142"/>
      <c r="UYT1235" s="143"/>
      <c r="UYU1235" s="142"/>
      <c r="UYV1235" s="143"/>
      <c r="UYW1235" s="142"/>
      <c r="UYX1235" s="143"/>
      <c r="UYY1235" s="142"/>
      <c r="UYZ1235" s="143"/>
      <c r="UZA1235" s="142"/>
      <c r="UZB1235" s="143"/>
      <c r="UZC1235" s="142"/>
      <c r="UZD1235" s="143"/>
      <c r="UZE1235" s="142"/>
      <c r="UZF1235" s="143"/>
      <c r="UZG1235" s="142"/>
      <c r="UZH1235" s="143"/>
      <c r="UZI1235" s="142"/>
      <c r="UZJ1235" s="143"/>
      <c r="UZK1235" s="142"/>
      <c r="UZL1235" s="143"/>
      <c r="UZM1235" s="142"/>
      <c r="UZN1235" s="143"/>
      <c r="UZO1235" s="142"/>
      <c r="UZP1235" s="143"/>
      <c r="UZQ1235" s="142"/>
      <c r="UZR1235" s="143"/>
      <c r="UZS1235" s="142"/>
      <c r="UZT1235" s="143"/>
      <c r="UZU1235" s="142"/>
      <c r="UZV1235" s="143"/>
      <c r="UZW1235" s="142"/>
      <c r="UZX1235" s="143"/>
      <c r="UZY1235" s="142"/>
      <c r="UZZ1235" s="143"/>
      <c r="VAA1235" s="142"/>
      <c r="VAB1235" s="143"/>
      <c r="VAC1235" s="142"/>
      <c r="VAD1235" s="143"/>
      <c r="VAE1235" s="142"/>
      <c r="VAF1235" s="143"/>
      <c r="VAG1235" s="142"/>
      <c r="VAH1235" s="143"/>
      <c r="VAI1235" s="142"/>
      <c r="VAJ1235" s="143"/>
      <c r="VAK1235" s="142"/>
      <c r="VAL1235" s="143"/>
      <c r="VAM1235" s="142"/>
      <c r="VAN1235" s="143"/>
      <c r="VAO1235" s="142"/>
      <c r="VAP1235" s="143"/>
      <c r="VAQ1235" s="142"/>
      <c r="VAR1235" s="143"/>
      <c r="VAS1235" s="142"/>
      <c r="VAT1235" s="143"/>
      <c r="VAU1235" s="142"/>
      <c r="VAV1235" s="143"/>
      <c r="VAW1235" s="142"/>
      <c r="VAX1235" s="143"/>
      <c r="VAY1235" s="142"/>
      <c r="VAZ1235" s="143"/>
      <c r="VBA1235" s="142"/>
      <c r="VBB1235" s="143"/>
      <c r="VBC1235" s="142"/>
      <c r="VBD1235" s="143"/>
      <c r="VBE1235" s="142"/>
      <c r="VBF1235" s="143"/>
      <c r="VBG1235" s="142"/>
      <c r="VBH1235" s="143"/>
      <c r="VBI1235" s="142"/>
      <c r="VBJ1235" s="143"/>
      <c r="VBK1235" s="142"/>
      <c r="VBL1235" s="143"/>
      <c r="VBM1235" s="142"/>
      <c r="VBN1235" s="143"/>
      <c r="VBO1235" s="142"/>
      <c r="VBP1235" s="143"/>
      <c r="VBQ1235" s="142"/>
      <c r="VBR1235" s="143"/>
      <c r="VBS1235" s="142"/>
      <c r="VBT1235" s="143"/>
      <c r="VBU1235" s="142"/>
      <c r="VBV1235" s="143"/>
      <c r="VBW1235" s="142"/>
      <c r="VBX1235" s="143"/>
      <c r="VBY1235" s="142"/>
      <c r="VBZ1235" s="143"/>
      <c r="VCA1235" s="142"/>
      <c r="VCB1235" s="143"/>
      <c r="VCC1235" s="142"/>
      <c r="VCD1235" s="143"/>
      <c r="VCE1235" s="142"/>
      <c r="VCF1235" s="143"/>
      <c r="VCG1235" s="142"/>
      <c r="VCH1235" s="143"/>
      <c r="VCI1235" s="142"/>
      <c r="VCJ1235" s="143"/>
      <c r="VCK1235" s="142"/>
      <c r="VCL1235" s="143"/>
      <c r="VCM1235" s="142"/>
      <c r="VCN1235" s="143"/>
      <c r="VCO1235" s="142"/>
      <c r="VCP1235" s="143"/>
      <c r="VCQ1235" s="142"/>
      <c r="VCR1235" s="143"/>
      <c r="VCS1235" s="142"/>
      <c r="VCT1235" s="143"/>
      <c r="VCU1235" s="142"/>
      <c r="VCV1235" s="143"/>
      <c r="VCW1235" s="142"/>
      <c r="VCX1235" s="143"/>
      <c r="VCY1235" s="142"/>
      <c r="VCZ1235" s="143"/>
      <c r="VDA1235" s="142"/>
      <c r="VDB1235" s="143"/>
      <c r="VDC1235" s="142"/>
      <c r="VDD1235" s="143"/>
      <c r="VDE1235" s="142"/>
      <c r="VDF1235" s="143"/>
      <c r="VDG1235" s="142"/>
      <c r="VDH1235" s="143"/>
      <c r="VDI1235" s="142"/>
      <c r="VDJ1235" s="143"/>
      <c r="VDK1235" s="142"/>
      <c r="VDL1235" s="143"/>
      <c r="VDM1235" s="142"/>
      <c r="VDN1235" s="143"/>
      <c r="VDO1235" s="142"/>
      <c r="VDP1235" s="143"/>
      <c r="VDQ1235" s="142"/>
      <c r="VDR1235" s="143"/>
      <c r="VDS1235" s="142"/>
      <c r="VDT1235" s="143"/>
      <c r="VDU1235" s="142"/>
      <c r="VDV1235" s="143"/>
      <c r="VDW1235" s="142"/>
      <c r="VDX1235" s="143"/>
      <c r="VDY1235" s="142"/>
      <c r="VDZ1235" s="143"/>
      <c r="VEA1235" s="142"/>
      <c r="VEB1235" s="143"/>
      <c r="VEC1235" s="142"/>
      <c r="VED1235" s="143"/>
      <c r="VEE1235" s="142"/>
      <c r="VEF1235" s="143"/>
      <c r="VEG1235" s="142"/>
      <c r="VEH1235" s="143"/>
      <c r="VEI1235" s="142"/>
      <c r="VEJ1235" s="143"/>
      <c r="VEK1235" s="142"/>
      <c r="VEL1235" s="143"/>
      <c r="VEM1235" s="142"/>
      <c r="VEN1235" s="143"/>
      <c r="VEO1235" s="142"/>
      <c r="VEP1235" s="143"/>
      <c r="VEQ1235" s="142"/>
      <c r="VER1235" s="143"/>
      <c r="VES1235" s="142"/>
      <c r="VET1235" s="143"/>
      <c r="VEU1235" s="142"/>
      <c r="VEV1235" s="143"/>
      <c r="VEW1235" s="142"/>
      <c r="VEX1235" s="143"/>
      <c r="VEY1235" s="142"/>
      <c r="VEZ1235" s="143"/>
      <c r="VFA1235" s="142"/>
      <c r="VFB1235" s="143"/>
      <c r="VFC1235" s="142"/>
      <c r="VFD1235" s="143"/>
      <c r="VFE1235" s="142"/>
      <c r="VFF1235" s="143"/>
      <c r="VFG1235" s="142"/>
      <c r="VFH1235" s="143"/>
      <c r="VFI1235" s="142"/>
      <c r="VFJ1235" s="143"/>
      <c r="VFK1235" s="142"/>
      <c r="VFL1235" s="143"/>
      <c r="VFM1235" s="142"/>
      <c r="VFN1235" s="143"/>
      <c r="VFO1235" s="142"/>
      <c r="VFP1235" s="143"/>
      <c r="VFQ1235" s="142"/>
      <c r="VFR1235" s="143"/>
      <c r="VFS1235" s="142"/>
      <c r="VFT1235" s="143"/>
      <c r="VFU1235" s="142"/>
      <c r="VFV1235" s="143"/>
      <c r="VFW1235" s="142"/>
      <c r="VFX1235" s="143"/>
      <c r="VFY1235" s="142"/>
      <c r="VFZ1235" s="143"/>
      <c r="VGA1235" s="142"/>
      <c r="VGB1235" s="143"/>
      <c r="VGC1235" s="142"/>
      <c r="VGD1235" s="143"/>
      <c r="VGE1235" s="142"/>
      <c r="VGF1235" s="143"/>
      <c r="VGG1235" s="142"/>
      <c r="VGH1235" s="143"/>
      <c r="VGI1235" s="142"/>
      <c r="VGJ1235" s="143"/>
      <c r="VGK1235" s="142"/>
      <c r="VGL1235" s="143"/>
      <c r="VGM1235" s="142"/>
      <c r="VGN1235" s="143"/>
      <c r="VGO1235" s="142"/>
      <c r="VGP1235" s="143"/>
      <c r="VGQ1235" s="142"/>
      <c r="VGR1235" s="143"/>
      <c r="VGS1235" s="142"/>
      <c r="VGT1235" s="143"/>
      <c r="VGU1235" s="142"/>
      <c r="VGV1235" s="143"/>
      <c r="VGW1235" s="142"/>
      <c r="VGX1235" s="143"/>
      <c r="VGY1235" s="142"/>
      <c r="VGZ1235" s="143"/>
      <c r="VHA1235" s="142"/>
      <c r="VHB1235" s="143"/>
      <c r="VHC1235" s="142"/>
      <c r="VHD1235" s="143"/>
      <c r="VHE1235" s="142"/>
      <c r="VHF1235" s="143"/>
      <c r="VHG1235" s="142"/>
      <c r="VHH1235" s="143"/>
      <c r="VHI1235" s="142"/>
      <c r="VHJ1235" s="143"/>
      <c r="VHK1235" s="142"/>
      <c r="VHL1235" s="143"/>
      <c r="VHM1235" s="142"/>
      <c r="VHN1235" s="143"/>
      <c r="VHO1235" s="142"/>
      <c r="VHP1235" s="143"/>
      <c r="VHQ1235" s="142"/>
      <c r="VHR1235" s="143"/>
      <c r="VHS1235" s="142"/>
      <c r="VHT1235" s="143"/>
      <c r="VHU1235" s="142"/>
      <c r="VHV1235" s="143"/>
      <c r="VHW1235" s="142"/>
      <c r="VHX1235" s="143"/>
      <c r="VHY1235" s="142"/>
      <c r="VHZ1235" s="143"/>
      <c r="VIA1235" s="142"/>
      <c r="VIB1235" s="143"/>
      <c r="VIC1235" s="142"/>
      <c r="VID1235" s="143"/>
      <c r="VIE1235" s="142"/>
      <c r="VIF1235" s="143"/>
      <c r="VIG1235" s="142"/>
      <c r="VIH1235" s="143"/>
      <c r="VII1235" s="142"/>
      <c r="VIJ1235" s="143"/>
      <c r="VIK1235" s="142"/>
      <c r="VIL1235" s="143"/>
      <c r="VIM1235" s="142"/>
      <c r="VIN1235" s="143"/>
      <c r="VIO1235" s="142"/>
      <c r="VIP1235" s="143"/>
      <c r="VIQ1235" s="142"/>
      <c r="VIR1235" s="143"/>
      <c r="VIS1235" s="142"/>
      <c r="VIT1235" s="143"/>
      <c r="VIU1235" s="142"/>
      <c r="VIV1235" s="143"/>
      <c r="VIW1235" s="142"/>
      <c r="VIX1235" s="143"/>
      <c r="VIY1235" s="142"/>
      <c r="VIZ1235" s="143"/>
      <c r="VJA1235" s="142"/>
      <c r="VJB1235" s="143"/>
      <c r="VJC1235" s="142"/>
      <c r="VJD1235" s="143"/>
      <c r="VJE1235" s="142"/>
      <c r="VJF1235" s="143"/>
      <c r="VJG1235" s="142"/>
      <c r="VJH1235" s="143"/>
      <c r="VJI1235" s="142"/>
      <c r="VJJ1235" s="143"/>
      <c r="VJK1235" s="142"/>
      <c r="VJL1235" s="143"/>
      <c r="VJM1235" s="142"/>
      <c r="VJN1235" s="143"/>
      <c r="VJO1235" s="142"/>
      <c r="VJP1235" s="143"/>
      <c r="VJQ1235" s="142"/>
      <c r="VJR1235" s="143"/>
      <c r="VJS1235" s="142"/>
      <c r="VJT1235" s="143"/>
      <c r="VJU1235" s="142"/>
      <c r="VJV1235" s="143"/>
      <c r="VJW1235" s="142"/>
      <c r="VJX1235" s="143"/>
      <c r="VJY1235" s="142"/>
      <c r="VJZ1235" s="143"/>
      <c r="VKA1235" s="142"/>
      <c r="VKB1235" s="143"/>
      <c r="VKC1235" s="142"/>
      <c r="VKD1235" s="143"/>
      <c r="VKE1235" s="142"/>
      <c r="VKF1235" s="143"/>
      <c r="VKG1235" s="142"/>
      <c r="VKH1235" s="143"/>
      <c r="VKI1235" s="142"/>
      <c r="VKJ1235" s="143"/>
      <c r="VKK1235" s="142"/>
      <c r="VKL1235" s="143"/>
      <c r="VKM1235" s="142"/>
      <c r="VKN1235" s="143"/>
      <c r="VKO1235" s="142"/>
      <c r="VKP1235" s="143"/>
      <c r="VKQ1235" s="142"/>
      <c r="VKR1235" s="143"/>
      <c r="VKS1235" s="142"/>
      <c r="VKT1235" s="143"/>
      <c r="VKU1235" s="142"/>
      <c r="VKV1235" s="143"/>
      <c r="VKW1235" s="142"/>
      <c r="VKX1235" s="143"/>
      <c r="VKY1235" s="142"/>
      <c r="VKZ1235" s="143"/>
      <c r="VLA1235" s="142"/>
      <c r="VLB1235" s="143"/>
      <c r="VLC1235" s="142"/>
      <c r="VLD1235" s="143"/>
      <c r="VLE1235" s="142"/>
      <c r="VLF1235" s="143"/>
      <c r="VLG1235" s="142"/>
      <c r="VLH1235" s="143"/>
      <c r="VLI1235" s="142"/>
      <c r="VLJ1235" s="143"/>
      <c r="VLK1235" s="142"/>
      <c r="VLL1235" s="143"/>
      <c r="VLM1235" s="142"/>
      <c r="VLN1235" s="143"/>
      <c r="VLO1235" s="142"/>
      <c r="VLP1235" s="143"/>
      <c r="VLQ1235" s="142"/>
      <c r="VLR1235" s="143"/>
      <c r="VLS1235" s="142"/>
      <c r="VLT1235" s="143"/>
      <c r="VLU1235" s="142"/>
      <c r="VLV1235" s="143"/>
      <c r="VLW1235" s="142"/>
      <c r="VLX1235" s="143"/>
      <c r="VLY1235" s="142"/>
      <c r="VLZ1235" s="143"/>
      <c r="VMA1235" s="142"/>
      <c r="VMB1235" s="143"/>
      <c r="VMC1235" s="142"/>
      <c r="VMD1235" s="143"/>
      <c r="VME1235" s="142"/>
      <c r="VMF1235" s="143"/>
      <c r="VMG1235" s="142"/>
      <c r="VMH1235" s="143"/>
      <c r="VMI1235" s="142"/>
      <c r="VMJ1235" s="143"/>
      <c r="VMK1235" s="142"/>
      <c r="VML1235" s="143"/>
      <c r="VMM1235" s="142"/>
      <c r="VMN1235" s="143"/>
      <c r="VMO1235" s="142"/>
      <c r="VMP1235" s="143"/>
      <c r="VMQ1235" s="142"/>
      <c r="VMR1235" s="143"/>
      <c r="VMS1235" s="142"/>
      <c r="VMT1235" s="143"/>
      <c r="VMU1235" s="142"/>
      <c r="VMV1235" s="143"/>
      <c r="VMW1235" s="142"/>
      <c r="VMX1235" s="143"/>
      <c r="VMY1235" s="142"/>
      <c r="VMZ1235" s="143"/>
      <c r="VNA1235" s="142"/>
      <c r="VNB1235" s="143"/>
      <c r="VNC1235" s="142"/>
      <c r="VND1235" s="143"/>
      <c r="VNE1235" s="142"/>
      <c r="VNF1235" s="143"/>
      <c r="VNG1235" s="142"/>
      <c r="VNH1235" s="143"/>
      <c r="VNI1235" s="142"/>
      <c r="VNJ1235" s="143"/>
      <c r="VNK1235" s="142"/>
      <c r="VNL1235" s="143"/>
      <c r="VNM1235" s="142"/>
      <c r="VNN1235" s="143"/>
      <c r="VNO1235" s="142"/>
      <c r="VNP1235" s="143"/>
      <c r="VNQ1235" s="142"/>
      <c r="VNR1235" s="143"/>
      <c r="VNS1235" s="142"/>
      <c r="VNT1235" s="143"/>
      <c r="VNU1235" s="142"/>
      <c r="VNV1235" s="143"/>
      <c r="VNW1235" s="142"/>
      <c r="VNX1235" s="143"/>
      <c r="VNY1235" s="142"/>
      <c r="VNZ1235" s="143"/>
      <c r="VOA1235" s="142"/>
      <c r="VOB1235" s="143"/>
      <c r="VOC1235" s="142"/>
      <c r="VOD1235" s="143"/>
      <c r="VOE1235" s="142"/>
      <c r="VOF1235" s="143"/>
      <c r="VOG1235" s="142"/>
      <c r="VOH1235" s="143"/>
      <c r="VOI1235" s="142"/>
      <c r="VOJ1235" s="143"/>
      <c r="VOK1235" s="142"/>
      <c r="VOL1235" s="143"/>
      <c r="VOM1235" s="142"/>
      <c r="VON1235" s="143"/>
      <c r="VOO1235" s="142"/>
      <c r="VOP1235" s="143"/>
      <c r="VOQ1235" s="142"/>
      <c r="VOR1235" s="143"/>
      <c r="VOS1235" s="142"/>
      <c r="VOT1235" s="143"/>
      <c r="VOU1235" s="142"/>
      <c r="VOV1235" s="143"/>
      <c r="VOW1235" s="142"/>
      <c r="VOX1235" s="143"/>
      <c r="VOY1235" s="142"/>
      <c r="VOZ1235" s="143"/>
      <c r="VPA1235" s="142"/>
      <c r="VPB1235" s="143"/>
      <c r="VPC1235" s="142"/>
      <c r="VPD1235" s="143"/>
      <c r="VPE1235" s="142"/>
      <c r="VPF1235" s="143"/>
      <c r="VPG1235" s="142"/>
      <c r="VPH1235" s="143"/>
      <c r="VPI1235" s="142"/>
      <c r="VPJ1235" s="143"/>
      <c r="VPK1235" s="142"/>
      <c r="VPL1235" s="143"/>
      <c r="VPM1235" s="142"/>
      <c r="VPN1235" s="143"/>
      <c r="VPO1235" s="142"/>
      <c r="VPP1235" s="143"/>
      <c r="VPQ1235" s="142"/>
      <c r="VPR1235" s="143"/>
      <c r="VPS1235" s="142"/>
      <c r="VPT1235" s="143"/>
      <c r="VPU1235" s="142"/>
      <c r="VPV1235" s="143"/>
      <c r="VPW1235" s="142"/>
      <c r="VPX1235" s="143"/>
      <c r="VPY1235" s="142"/>
      <c r="VPZ1235" s="143"/>
      <c r="VQA1235" s="142"/>
      <c r="VQB1235" s="143"/>
      <c r="VQC1235" s="142"/>
      <c r="VQD1235" s="143"/>
      <c r="VQE1235" s="142"/>
      <c r="VQF1235" s="143"/>
      <c r="VQG1235" s="142"/>
      <c r="VQH1235" s="143"/>
      <c r="VQI1235" s="142"/>
      <c r="VQJ1235" s="143"/>
      <c r="VQK1235" s="142"/>
      <c r="VQL1235" s="143"/>
      <c r="VQM1235" s="142"/>
      <c r="VQN1235" s="143"/>
      <c r="VQO1235" s="142"/>
      <c r="VQP1235" s="143"/>
      <c r="VQQ1235" s="142"/>
      <c r="VQR1235" s="143"/>
      <c r="VQS1235" s="142"/>
      <c r="VQT1235" s="143"/>
      <c r="VQU1235" s="142"/>
      <c r="VQV1235" s="143"/>
      <c r="VQW1235" s="142"/>
      <c r="VQX1235" s="143"/>
      <c r="VQY1235" s="142"/>
      <c r="VQZ1235" s="143"/>
      <c r="VRA1235" s="142"/>
      <c r="VRB1235" s="143"/>
      <c r="VRC1235" s="142"/>
      <c r="VRD1235" s="143"/>
      <c r="VRE1235" s="142"/>
      <c r="VRF1235" s="143"/>
      <c r="VRG1235" s="142"/>
      <c r="VRH1235" s="143"/>
      <c r="VRI1235" s="142"/>
      <c r="VRJ1235" s="143"/>
      <c r="VRK1235" s="142"/>
      <c r="VRL1235" s="143"/>
      <c r="VRM1235" s="142"/>
      <c r="VRN1235" s="143"/>
      <c r="VRO1235" s="142"/>
      <c r="VRP1235" s="143"/>
      <c r="VRQ1235" s="142"/>
      <c r="VRR1235" s="143"/>
      <c r="VRS1235" s="142"/>
      <c r="VRT1235" s="143"/>
      <c r="VRU1235" s="142"/>
      <c r="VRV1235" s="143"/>
      <c r="VRW1235" s="142"/>
      <c r="VRX1235" s="143"/>
      <c r="VRY1235" s="142"/>
      <c r="VRZ1235" s="143"/>
      <c r="VSA1235" s="142"/>
      <c r="VSB1235" s="143"/>
      <c r="VSC1235" s="142"/>
      <c r="VSD1235" s="143"/>
      <c r="VSE1235" s="142"/>
      <c r="VSF1235" s="143"/>
      <c r="VSG1235" s="142"/>
      <c r="VSH1235" s="143"/>
      <c r="VSI1235" s="142"/>
      <c r="VSJ1235" s="143"/>
      <c r="VSK1235" s="142"/>
      <c r="VSL1235" s="143"/>
      <c r="VSM1235" s="142"/>
      <c r="VSN1235" s="143"/>
      <c r="VSO1235" s="142"/>
      <c r="VSP1235" s="143"/>
      <c r="VSQ1235" s="142"/>
      <c r="VSR1235" s="143"/>
      <c r="VSS1235" s="142"/>
      <c r="VST1235" s="143"/>
      <c r="VSU1235" s="142"/>
      <c r="VSV1235" s="143"/>
      <c r="VSW1235" s="142"/>
      <c r="VSX1235" s="143"/>
      <c r="VSY1235" s="142"/>
      <c r="VSZ1235" s="143"/>
      <c r="VTA1235" s="142"/>
      <c r="VTB1235" s="143"/>
      <c r="VTC1235" s="142"/>
      <c r="VTD1235" s="143"/>
      <c r="VTE1235" s="142"/>
      <c r="VTF1235" s="143"/>
      <c r="VTG1235" s="142"/>
      <c r="VTH1235" s="143"/>
      <c r="VTI1235" s="142"/>
      <c r="VTJ1235" s="143"/>
      <c r="VTK1235" s="142"/>
      <c r="VTL1235" s="143"/>
      <c r="VTM1235" s="142"/>
      <c r="VTN1235" s="143"/>
      <c r="VTO1235" s="142"/>
      <c r="VTP1235" s="143"/>
      <c r="VTQ1235" s="142"/>
      <c r="VTR1235" s="143"/>
      <c r="VTS1235" s="142"/>
      <c r="VTT1235" s="143"/>
      <c r="VTU1235" s="142"/>
      <c r="VTV1235" s="143"/>
      <c r="VTW1235" s="142"/>
      <c r="VTX1235" s="143"/>
      <c r="VTY1235" s="142"/>
      <c r="VTZ1235" s="143"/>
      <c r="VUA1235" s="142"/>
      <c r="VUB1235" s="143"/>
      <c r="VUC1235" s="142"/>
      <c r="VUD1235" s="143"/>
      <c r="VUE1235" s="142"/>
      <c r="VUF1235" s="143"/>
      <c r="VUG1235" s="142"/>
      <c r="VUH1235" s="143"/>
      <c r="VUI1235" s="142"/>
      <c r="VUJ1235" s="143"/>
      <c r="VUK1235" s="142"/>
      <c r="VUL1235" s="143"/>
      <c r="VUM1235" s="142"/>
      <c r="VUN1235" s="143"/>
      <c r="VUO1235" s="142"/>
      <c r="VUP1235" s="143"/>
      <c r="VUQ1235" s="142"/>
      <c r="VUR1235" s="143"/>
      <c r="VUS1235" s="142"/>
      <c r="VUT1235" s="143"/>
      <c r="VUU1235" s="142"/>
      <c r="VUV1235" s="143"/>
      <c r="VUW1235" s="142"/>
      <c r="VUX1235" s="143"/>
      <c r="VUY1235" s="142"/>
      <c r="VUZ1235" s="143"/>
      <c r="VVA1235" s="142"/>
      <c r="VVB1235" s="143"/>
      <c r="VVC1235" s="142"/>
      <c r="VVD1235" s="143"/>
      <c r="VVE1235" s="142"/>
      <c r="VVF1235" s="143"/>
      <c r="VVG1235" s="142"/>
      <c r="VVH1235" s="143"/>
      <c r="VVI1235" s="142"/>
      <c r="VVJ1235" s="143"/>
      <c r="VVK1235" s="142"/>
      <c r="VVL1235" s="143"/>
      <c r="VVM1235" s="142"/>
      <c r="VVN1235" s="143"/>
      <c r="VVO1235" s="142"/>
      <c r="VVP1235" s="143"/>
      <c r="VVQ1235" s="142"/>
      <c r="VVR1235" s="143"/>
      <c r="VVS1235" s="142"/>
      <c r="VVT1235" s="143"/>
      <c r="VVU1235" s="142"/>
      <c r="VVV1235" s="143"/>
      <c r="VVW1235" s="142"/>
      <c r="VVX1235" s="143"/>
      <c r="VVY1235" s="142"/>
      <c r="VVZ1235" s="143"/>
      <c r="VWA1235" s="142"/>
      <c r="VWB1235" s="143"/>
      <c r="VWC1235" s="142"/>
      <c r="VWD1235" s="143"/>
      <c r="VWE1235" s="142"/>
      <c r="VWF1235" s="143"/>
      <c r="VWG1235" s="142"/>
      <c r="VWH1235" s="143"/>
      <c r="VWI1235" s="142"/>
      <c r="VWJ1235" s="143"/>
      <c r="VWK1235" s="142"/>
      <c r="VWL1235" s="143"/>
      <c r="VWM1235" s="142"/>
      <c r="VWN1235" s="143"/>
      <c r="VWO1235" s="142"/>
      <c r="VWP1235" s="143"/>
      <c r="VWQ1235" s="142"/>
      <c r="VWR1235" s="143"/>
      <c r="VWS1235" s="142"/>
      <c r="VWT1235" s="143"/>
      <c r="VWU1235" s="142"/>
      <c r="VWV1235" s="143"/>
      <c r="VWW1235" s="142"/>
      <c r="VWX1235" s="143"/>
      <c r="VWY1235" s="142"/>
      <c r="VWZ1235" s="143"/>
      <c r="VXA1235" s="142"/>
      <c r="VXB1235" s="143"/>
      <c r="VXC1235" s="142"/>
      <c r="VXD1235" s="143"/>
      <c r="VXE1235" s="142"/>
      <c r="VXF1235" s="143"/>
      <c r="VXG1235" s="142"/>
      <c r="VXH1235" s="143"/>
      <c r="VXI1235" s="142"/>
      <c r="VXJ1235" s="143"/>
      <c r="VXK1235" s="142"/>
      <c r="VXL1235" s="143"/>
      <c r="VXM1235" s="142"/>
      <c r="VXN1235" s="143"/>
      <c r="VXO1235" s="142"/>
      <c r="VXP1235" s="143"/>
      <c r="VXQ1235" s="142"/>
      <c r="VXR1235" s="143"/>
      <c r="VXS1235" s="142"/>
      <c r="VXT1235" s="143"/>
      <c r="VXU1235" s="142"/>
      <c r="VXV1235" s="143"/>
      <c r="VXW1235" s="142"/>
      <c r="VXX1235" s="143"/>
      <c r="VXY1235" s="142"/>
      <c r="VXZ1235" s="143"/>
      <c r="VYA1235" s="142"/>
      <c r="VYB1235" s="143"/>
      <c r="VYC1235" s="142"/>
      <c r="VYD1235" s="143"/>
      <c r="VYE1235" s="142"/>
      <c r="VYF1235" s="143"/>
      <c r="VYG1235" s="142"/>
      <c r="VYH1235" s="143"/>
      <c r="VYI1235" s="142"/>
      <c r="VYJ1235" s="143"/>
      <c r="VYK1235" s="142"/>
      <c r="VYL1235" s="143"/>
      <c r="VYM1235" s="142"/>
      <c r="VYN1235" s="143"/>
      <c r="VYO1235" s="142"/>
      <c r="VYP1235" s="143"/>
      <c r="VYQ1235" s="142"/>
      <c r="VYR1235" s="143"/>
      <c r="VYS1235" s="142"/>
      <c r="VYT1235" s="143"/>
      <c r="VYU1235" s="142"/>
      <c r="VYV1235" s="143"/>
      <c r="VYW1235" s="142"/>
      <c r="VYX1235" s="143"/>
      <c r="VYY1235" s="142"/>
      <c r="VYZ1235" s="143"/>
      <c r="VZA1235" s="142"/>
      <c r="VZB1235" s="143"/>
      <c r="VZC1235" s="142"/>
      <c r="VZD1235" s="143"/>
      <c r="VZE1235" s="142"/>
      <c r="VZF1235" s="143"/>
      <c r="VZG1235" s="142"/>
      <c r="VZH1235" s="143"/>
      <c r="VZI1235" s="142"/>
      <c r="VZJ1235" s="143"/>
      <c r="VZK1235" s="142"/>
      <c r="VZL1235" s="143"/>
      <c r="VZM1235" s="142"/>
      <c r="VZN1235" s="143"/>
      <c r="VZO1235" s="142"/>
      <c r="VZP1235" s="143"/>
      <c r="VZQ1235" s="142"/>
      <c r="VZR1235" s="143"/>
      <c r="VZS1235" s="142"/>
      <c r="VZT1235" s="143"/>
      <c r="VZU1235" s="142"/>
      <c r="VZV1235" s="143"/>
      <c r="VZW1235" s="142"/>
      <c r="VZX1235" s="143"/>
      <c r="VZY1235" s="142"/>
      <c r="VZZ1235" s="143"/>
      <c r="WAA1235" s="142"/>
      <c r="WAB1235" s="143"/>
      <c r="WAC1235" s="142"/>
      <c r="WAD1235" s="143"/>
      <c r="WAE1235" s="142"/>
      <c r="WAF1235" s="143"/>
      <c r="WAG1235" s="142"/>
      <c r="WAH1235" s="143"/>
      <c r="WAI1235" s="142"/>
      <c r="WAJ1235" s="143"/>
      <c r="WAK1235" s="142"/>
      <c r="WAL1235" s="143"/>
      <c r="WAM1235" s="142"/>
      <c r="WAN1235" s="143"/>
      <c r="WAO1235" s="142"/>
      <c r="WAP1235" s="143"/>
      <c r="WAQ1235" s="142"/>
      <c r="WAR1235" s="143"/>
      <c r="WAS1235" s="142"/>
      <c r="WAT1235" s="143"/>
      <c r="WAU1235" s="142"/>
      <c r="WAV1235" s="143"/>
      <c r="WAW1235" s="142"/>
      <c r="WAX1235" s="143"/>
      <c r="WAY1235" s="142"/>
      <c r="WAZ1235" s="143"/>
      <c r="WBA1235" s="142"/>
      <c r="WBB1235" s="143"/>
      <c r="WBC1235" s="142"/>
      <c r="WBD1235" s="143"/>
      <c r="WBE1235" s="142"/>
      <c r="WBF1235" s="143"/>
      <c r="WBG1235" s="142"/>
      <c r="WBH1235" s="143"/>
      <c r="WBI1235" s="142"/>
      <c r="WBJ1235" s="143"/>
      <c r="WBK1235" s="142"/>
      <c r="WBL1235" s="143"/>
      <c r="WBM1235" s="142"/>
      <c r="WBN1235" s="143"/>
      <c r="WBO1235" s="142"/>
      <c r="WBP1235" s="143"/>
      <c r="WBQ1235" s="142"/>
      <c r="WBR1235" s="143"/>
      <c r="WBS1235" s="142"/>
      <c r="WBT1235" s="143"/>
      <c r="WBU1235" s="142"/>
      <c r="WBV1235" s="143"/>
      <c r="WBW1235" s="142"/>
      <c r="WBX1235" s="143"/>
      <c r="WBY1235" s="142"/>
      <c r="WBZ1235" s="143"/>
      <c r="WCA1235" s="142"/>
      <c r="WCB1235" s="143"/>
      <c r="WCC1235" s="142"/>
      <c r="WCD1235" s="143"/>
      <c r="WCE1235" s="142"/>
      <c r="WCF1235" s="143"/>
      <c r="WCG1235" s="142"/>
      <c r="WCH1235" s="143"/>
      <c r="WCI1235" s="142"/>
      <c r="WCJ1235" s="143"/>
      <c r="WCK1235" s="142"/>
      <c r="WCL1235" s="143"/>
      <c r="WCM1235" s="142"/>
      <c r="WCN1235" s="143"/>
      <c r="WCO1235" s="142"/>
      <c r="WCP1235" s="143"/>
      <c r="WCQ1235" s="142"/>
      <c r="WCR1235" s="143"/>
      <c r="WCS1235" s="142"/>
      <c r="WCT1235" s="143"/>
      <c r="WCU1235" s="142"/>
      <c r="WCV1235" s="143"/>
      <c r="WCW1235" s="142"/>
      <c r="WCX1235" s="143"/>
      <c r="WCY1235" s="142"/>
      <c r="WCZ1235" s="143"/>
      <c r="WDA1235" s="142"/>
      <c r="WDB1235" s="143"/>
      <c r="WDC1235" s="142"/>
      <c r="WDD1235" s="143"/>
      <c r="WDE1235" s="142"/>
      <c r="WDF1235" s="143"/>
      <c r="WDG1235" s="142"/>
      <c r="WDH1235" s="143"/>
      <c r="WDI1235" s="142"/>
      <c r="WDJ1235" s="143"/>
      <c r="WDK1235" s="142"/>
      <c r="WDL1235" s="143"/>
      <c r="WDM1235" s="142"/>
      <c r="WDN1235" s="143"/>
      <c r="WDO1235" s="142"/>
      <c r="WDP1235" s="143"/>
      <c r="WDQ1235" s="142"/>
      <c r="WDR1235" s="143"/>
      <c r="WDS1235" s="142"/>
      <c r="WDT1235" s="143"/>
      <c r="WDU1235" s="142"/>
      <c r="WDV1235" s="143"/>
      <c r="WDW1235" s="142"/>
      <c r="WDX1235" s="143"/>
      <c r="WDY1235" s="142"/>
      <c r="WDZ1235" s="143"/>
      <c r="WEA1235" s="142"/>
      <c r="WEB1235" s="143"/>
      <c r="WEC1235" s="142"/>
      <c r="WED1235" s="143"/>
      <c r="WEE1235" s="142"/>
      <c r="WEF1235" s="143"/>
      <c r="WEG1235" s="142"/>
      <c r="WEH1235" s="143"/>
      <c r="WEI1235" s="142"/>
      <c r="WEJ1235" s="143"/>
      <c r="WEK1235" s="142"/>
      <c r="WEL1235" s="143"/>
      <c r="WEM1235" s="142"/>
      <c r="WEN1235" s="143"/>
      <c r="WEO1235" s="142"/>
      <c r="WEP1235" s="143"/>
      <c r="WEQ1235" s="142"/>
      <c r="WER1235" s="143"/>
      <c r="WES1235" s="142"/>
      <c r="WET1235" s="143"/>
      <c r="WEU1235" s="142"/>
      <c r="WEV1235" s="143"/>
      <c r="WEW1235" s="142"/>
      <c r="WEX1235" s="143"/>
      <c r="WEY1235" s="142"/>
      <c r="WEZ1235" s="143"/>
      <c r="WFA1235" s="142"/>
      <c r="WFB1235" s="143"/>
      <c r="WFC1235" s="142"/>
      <c r="WFD1235" s="143"/>
      <c r="WFE1235" s="142"/>
      <c r="WFF1235" s="143"/>
      <c r="WFG1235" s="142"/>
      <c r="WFH1235" s="143"/>
      <c r="WFI1235" s="142"/>
      <c r="WFJ1235" s="143"/>
      <c r="WFK1235" s="142"/>
      <c r="WFL1235" s="143"/>
      <c r="WFM1235" s="142"/>
      <c r="WFN1235" s="143"/>
      <c r="WFO1235" s="142"/>
      <c r="WFP1235" s="143"/>
      <c r="WFQ1235" s="142"/>
      <c r="WFR1235" s="143"/>
      <c r="WFS1235" s="142"/>
      <c r="WFT1235" s="143"/>
      <c r="WFU1235" s="142"/>
      <c r="WFV1235" s="143"/>
      <c r="WFW1235" s="142"/>
      <c r="WFX1235" s="143"/>
      <c r="WFY1235" s="142"/>
      <c r="WFZ1235" s="143"/>
      <c r="WGA1235" s="142"/>
      <c r="WGB1235" s="143"/>
      <c r="WGC1235" s="142"/>
      <c r="WGD1235" s="143"/>
      <c r="WGE1235" s="142"/>
      <c r="WGF1235" s="143"/>
      <c r="WGG1235" s="142"/>
      <c r="WGH1235" s="143"/>
      <c r="WGI1235" s="142"/>
      <c r="WGJ1235" s="143"/>
      <c r="WGK1235" s="142"/>
      <c r="WGL1235" s="143"/>
      <c r="WGM1235" s="142"/>
      <c r="WGN1235" s="143"/>
      <c r="WGO1235" s="142"/>
      <c r="WGP1235" s="143"/>
      <c r="WGQ1235" s="142"/>
      <c r="WGR1235" s="143"/>
      <c r="WGS1235" s="142"/>
      <c r="WGT1235" s="143"/>
      <c r="WGU1235" s="142"/>
      <c r="WGV1235" s="143"/>
      <c r="WGW1235" s="142"/>
      <c r="WGX1235" s="143"/>
      <c r="WGY1235" s="142"/>
      <c r="WGZ1235" s="143"/>
      <c r="WHA1235" s="142"/>
      <c r="WHB1235" s="143"/>
      <c r="WHC1235" s="142"/>
      <c r="WHD1235" s="143"/>
      <c r="WHE1235" s="142"/>
      <c r="WHF1235" s="143"/>
      <c r="WHG1235" s="142"/>
      <c r="WHH1235" s="143"/>
      <c r="WHI1235" s="142"/>
      <c r="WHJ1235" s="143"/>
      <c r="WHK1235" s="142"/>
      <c r="WHL1235" s="143"/>
      <c r="WHM1235" s="142"/>
      <c r="WHN1235" s="143"/>
      <c r="WHO1235" s="142"/>
      <c r="WHP1235" s="143"/>
      <c r="WHQ1235" s="142"/>
      <c r="WHR1235" s="143"/>
      <c r="WHS1235" s="142"/>
      <c r="WHT1235" s="143"/>
      <c r="WHU1235" s="142"/>
      <c r="WHV1235" s="143"/>
      <c r="WHW1235" s="142"/>
      <c r="WHX1235" s="143"/>
      <c r="WHY1235" s="142"/>
      <c r="WHZ1235" s="143"/>
      <c r="WIA1235" s="142"/>
      <c r="WIB1235" s="143"/>
      <c r="WIC1235" s="142"/>
      <c r="WID1235" s="143"/>
      <c r="WIE1235" s="142"/>
      <c r="WIF1235" s="143"/>
      <c r="WIG1235" s="142"/>
      <c r="WIH1235" s="143"/>
      <c r="WII1235" s="142"/>
      <c r="WIJ1235" s="143"/>
      <c r="WIK1235" s="142"/>
      <c r="WIL1235" s="143"/>
      <c r="WIM1235" s="142"/>
      <c r="WIN1235" s="143"/>
      <c r="WIO1235" s="142"/>
      <c r="WIP1235" s="143"/>
      <c r="WIQ1235" s="142"/>
      <c r="WIR1235" s="143"/>
      <c r="WIS1235" s="142"/>
      <c r="WIT1235" s="143"/>
      <c r="WIU1235" s="142"/>
      <c r="WIV1235" s="143"/>
      <c r="WIW1235" s="142"/>
      <c r="WIX1235" s="143"/>
      <c r="WIY1235" s="142"/>
      <c r="WIZ1235" s="143"/>
      <c r="WJA1235" s="142"/>
      <c r="WJB1235" s="143"/>
      <c r="WJC1235" s="142"/>
      <c r="WJD1235" s="143"/>
      <c r="WJE1235" s="142"/>
      <c r="WJF1235" s="143"/>
      <c r="WJG1235" s="142"/>
      <c r="WJH1235" s="143"/>
      <c r="WJI1235" s="142"/>
      <c r="WJJ1235" s="143"/>
      <c r="WJK1235" s="142"/>
      <c r="WJL1235" s="143"/>
      <c r="WJM1235" s="142"/>
      <c r="WJN1235" s="143"/>
      <c r="WJO1235" s="142"/>
      <c r="WJP1235" s="143"/>
      <c r="WJQ1235" s="142"/>
      <c r="WJR1235" s="143"/>
      <c r="WJS1235" s="142"/>
      <c r="WJT1235" s="143"/>
      <c r="WJU1235" s="142"/>
      <c r="WJV1235" s="143"/>
      <c r="WJW1235" s="142"/>
      <c r="WJX1235" s="143"/>
      <c r="WJY1235" s="142"/>
      <c r="WJZ1235" s="143"/>
      <c r="WKA1235" s="142"/>
      <c r="WKB1235" s="143"/>
      <c r="WKC1235" s="142"/>
      <c r="WKD1235" s="143"/>
      <c r="WKE1235" s="142"/>
      <c r="WKF1235" s="143"/>
      <c r="WKG1235" s="142"/>
      <c r="WKH1235" s="143"/>
      <c r="WKI1235" s="142"/>
      <c r="WKJ1235" s="143"/>
      <c r="WKK1235" s="142"/>
      <c r="WKL1235" s="143"/>
      <c r="WKM1235" s="142"/>
      <c r="WKN1235" s="143"/>
      <c r="WKO1235" s="142"/>
      <c r="WKP1235" s="143"/>
      <c r="WKQ1235" s="142"/>
      <c r="WKR1235" s="143"/>
      <c r="WKS1235" s="142"/>
      <c r="WKT1235" s="143"/>
      <c r="WKU1235" s="142"/>
      <c r="WKV1235" s="143"/>
      <c r="WKW1235" s="142"/>
      <c r="WKX1235" s="143"/>
      <c r="WKY1235" s="142"/>
      <c r="WKZ1235" s="143"/>
      <c r="WLA1235" s="142"/>
      <c r="WLB1235" s="143"/>
      <c r="WLC1235" s="142"/>
      <c r="WLD1235" s="143"/>
      <c r="WLE1235" s="142"/>
      <c r="WLF1235" s="143"/>
      <c r="WLG1235" s="142"/>
      <c r="WLH1235" s="143"/>
      <c r="WLI1235" s="142"/>
      <c r="WLJ1235" s="143"/>
      <c r="WLK1235" s="142"/>
      <c r="WLL1235" s="143"/>
      <c r="WLM1235" s="142"/>
      <c r="WLN1235" s="143"/>
      <c r="WLO1235" s="142"/>
      <c r="WLP1235" s="143"/>
      <c r="WLQ1235" s="142"/>
      <c r="WLR1235" s="143"/>
      <c r="WLS1235" s="142"/>
      <c r="WLT1235" s="143"/>
      <c r="WLU1235" s="142"/>
      <c r="WLV1235" s="143"/>
      <c r="WLW1235" s="142"/>
      <c r="WLX1235" s="143"/>
      <c r="WLY1235" s="142"/>
      <c r="WLZ1235" s="143"/>
      <c r="WMA1235" s="142"/>
      <c r="WMB1235" s="143"/>
      <c r="WMC1235" s="142"/>
      <c r="WMD1235" s="143"/>
      <c r="WME1235" s="142"/>
      <c r="WMF1235" s="143"/>
      <c r="WMG1235" s="142"/>
      <c r="WMH1235" s="143"/>
      <c r="WMI1235" s="142"/>
      <c r="WMJ1235" s="143"/>
      <c r="WMK1235" s="142"/>
      <c r="WML1235" s="143"/>
      <c r="WMM1235" s="142"/>
      <c r="WMN1235" s="143"/>
      <c r="WMO1235" s="142"/>
      <c r="WMP1235" s="143"/>
      <c r="WMQ1235" s="142"/>
      <c r="WMR1235" s="143"/>
      <c r="WMS1235" s="142"/>
      <c r="WMT1235" s="143"/>
      <c r="WMU1235" s="142"/>
      <c r="WMV1235" s="143"/>
      <c r="WMW1235" s="142"/>
      <c r="WMX1235" s="143"/>
      <c r="WMY1235" s="142"/>
      <c r="WMZ1235" s="143"/>
      <c r="WNA1235" s="142"/>
      <c r="WNB1235" s="143"/>
      <c r="WNC1235" s="142"/>
      <c r="WND1235" s="143"/>
      <c r="WNE1235" s="142"/>
      <c r="WNF1235" s="143"/>
      <c r="WNG1235" s="142"/>
      <c r="WNH1235" s="143"/>
      <c r="WNI1235" s="142"/>
      <c r="WNJ1235" s="143"/>
      <c r="WNK1235" s="142"/>
      <c r="WNL1235" s="143"/>
      <c r="WNM1235" s="142"/>
      <c r="WNN1235" s="143"/>
      <c r="WNO1235" s="142"/>
      <c r="WNP1235" s="143"/>
      <c r="WNQ1235" s="142"/>
      <c r="WNR1235" s="143"/>
      <c r="WNS1235" s="142"/>
      <c r="WNT1235" s="143"/>
      <c r="WNU1235" s="142"/>
      <c r="WNV1235" s="143"/>
      <c r="WNW1235" s="142"/>
      <c r="WNX1235" s="143"/>
      <c r="WNY1235" s="142"/>
      <c r="WNZ1235" s="143"/>
      <c r="WOA1235" s="142"/>
      <c r="WOB1235" s="143"/>
      <c r="WOC1235" s="142"/>
      <c r="WOD1235" s="143"/>
      <c r="WOE1235" s="142"/>
      <c r="WOF1235" s="143"/>
      <c r="WOG1235" s="142"/>
      <c r="WOH1235" s="143"/>
      <c r="WOI1235" s="142"/>
      <c r="WOJ1235" s="143"/>
      <c r="WOK1235" s="142"/>
      <c r="WOL1235" s="143"/>
      <c r="WOM1235" s="142"/>
      <c r="WON1235" s="143"/>
      <c r="WOO1235" s="142"/>
      <c r="WOP1235" s="143"/>
      <c r="WOQ1235" s="142"/>
      <c r="WOR1235" s="143"/>
      <c r="WOS1235" s="142"/>
      <c r="WOT1235" s="143"/>
      <c r="WOU1235" s="142"/>
      <c r="WOV1235" s="143"/>
      <c r="WOW1235" s="142"/>
      <c r="WOX1235" s="143"/>
      <c r="WOY1235" s="142"/>
      <c r="WOZ1235" s="143"/>
      <c r="WPA1235" s="142"/>
      <c r="WPB1235" s="143"/>
      <c r="WPC1235" s="142"/>
      <c r="WPD1235" s="143"/>
      <c r="WPE1235" s="142"/>
      <c r="WPF1235" s="143"/>
      <c r="WPG1235" s="142"/>
      <c r="WPH1235" s="143"/>
      <c r="WPI1235" s="142"/>
      <c r="WPJ1235" s="143"/>
      <c r="WPK1235" s="142"/>
      <c r="WPL1235" s="143"/>
      <c r="WPM1235" s="142"/>
      <c r="WPN1235" s="143"/>
      <c r="WPO1235" s="142"/>
      <c r="WPP1235" s="143"/>
      <c r="WPQ1235" s="142"/>
      <c r="WPR1235" s="143"/>
      <c r="WPS1235" s="142"/>
      <c r="WPT1235" s="143"/>
      <c r="WPU1235" s="142"/>
      <c r="WPV1235" s="143"/>
      <c r="WPW1235" s="142"/>
      <c r="WPX1235" s="143"/>
      <c r="WPY1235" s="142"/>
      <c r="WPZ1235" s="143"/>
      <c r="WQA1235" s="142"/>
      <c r="WQB1235" s="143"/>
      <c r="WQC1235" s="142"/>
      <c r="WQD1235" s="143"/>
      <c r="WQE1235" s="142"/>
      <c r="WQF1235" s="143"/>
      <c r="WQG1235" s="142"/>
      <c r="WQH1235" s="143"/>
      <c r="WQI1235" s="142"/>
      <c r="WQJ1235" s="143"/>
      <c r="WQK1235" s="142"/>
      <c r="WQL1235" s="143"/>
      <c r="WQM1235" s="142"/>
      <c r="WQN1235" s="143"/>
      <c r="WQO1235" s="142"/>
      <c r="WQP1235" s="143"/>
      <c r="WQQ1235" s="142"/>
      <c r="WQR1235" s="143"/>
      <c r="WQS1235" s="142"/>
      <c r="WQT1235" s="143"/>
      <c r="WQU1235" s="142"/>
      <c r="WQV1235" s="143"/>
      <c r="WQW1235" s="142"/>
      <c r="WQX1235" s="143"/>
      <c r="WQY1235" s="142"/>
      <c r="WQZ1235" s="143"/>
      <c r="WRA1235" s="142"/>
      <c r="WRB1235" s="143"/>
      <c r="WRC1235" s="142"/>
      <c r="WRD1235" s="143"/>
      <c r="WRE1235" s="142"/>
      <c r="WRF1235" s="143"/>
      <c r="WRG1235" s="142"/>
      <c r="WRH1235" s="143"/>
      <c r="WRI1235" s="142"/>
      <c r="WRJ1235" s="143"/>
      <c r="WRK1235" s="142"/>
      <c r="WRL1235" s="143"/>
      <c r="WRM1235" s="142"/>
      <c r="WRN1235" s="143"/>
      <c r="WRO1235" s="142"/>
      <c r="WRP1235" s="143"/>
      <c r="WRQ1235" s="142"/>
      <c r="WRR1235" s="143"/>
      <c r="WRS1235" s="142"/>
      <c r="WRT1235" s="143"/>
      <c r="WRU1235" s="142"/>
      <c r="WRV1235" s="143"/>
      <c r="WRW1235" s="142"/>
      <c r="WRX1235" s="143"/>
      <c r="WRY1235" s="142"/>
      <c r="WRZ1235" s="143"/>
      <c r="WSA1235" s="142"/>
      <c r="WSB1235" s="143"/>
      <c r="WSC1235" s="142"/>
      <c r="WSD1235" s="143"/>
      <c r="WSE1235" s="142"/>
      <c r="WSF1235" s="143"/>
      <c r="WSG1235" s="142"/>
      <c r="WSH1235" s="143"/>
      <c r="WSI1235" s="142"/>
      <c r="WSJ1235" s="143"/>
      <c r="WSK1235" s="142"/>
      <c r="WSL1235" s="143"/>
      <c r="WSM1235" s="142"/>
      <c r="WSN1235" s="143"/>
      <c r="WSO1235" s="142"/>
      <c r="WSP1235" s="143"/>
      <c r="WSQ1235" s="142"/>
      <c r="WSR1235" s="143"/>
      <c r="WSS1235" s="142"/>
      <c r="WST1235" s="143"/>
      <c r="WSU1235" s="142"/>
      <c r="WSV1235" s="143"/>
      <c r="WSW1235" s="142"/>
      <c r="WSX1235" s="143"/>
      <c r="WSY1235" s="142"/>
      <c r="WSZ1235" s="143"/>
      <c r="WTA1235" s="142"/>
      <c r="WTB1235" s="143"/>
      <c r="WTC1235" s="142"/>
      <c r="WTD1235" s="143"/>
      <c r="WTE1235" s="142"/>
      <c r="WTF1235" s="143"/>
      <c r="WTG1235" s="142"/>
      <c r="WTH1235" s="143"/>
      <c r="WTI1235" s="142"/>
      <c r="WTJ1235" s="143"/>
      <c r="WTK1235" s="142"/>
      <c r="WTL1235" s="143"/>
      <c r="WTM1235" s="142"/>
      <c r="WTN1235" s="143"/>
      <c r="WTO1235" s="142"/>
      <c r="WTP1235" s="143"/>
      <c r="WTQ1235" s="142"/>
      <c r="WTR1235" s="143"/>
      <c r="WTS1235" s="142"/>
      <c r="WTT1235" s="143"/>
      <c r="WTU1235" s="142"/>
      <c r="WTV1235" s="143"/>
      <c r="WTW1235" s="142"/>
      <c r="WTX1235" s="143"/>
      <c r="WTY1235" s="142"/>
      <c r="WTZ1235" s="143"/>
      <c r="WUA1235" s="142"/>
      <c r="WUB1235" s="143"/>
      <c r="WUC1235" s="142"/>
      <c r="WUD1235" s="143"/>
      <c r="WUE1235" s="142"/>
      <c r="WUF1235" s="143"/>
      <c r="WUG1235" s="142"/>
      <c r="WUH1235" s="143"/>
      <c r="WUI1235" s="142"/>
      <c r="WUJ1235" s="143"/>
      <c r="WUK1235" s="142"/>
      <c r="WUL1235" s="143"/>
      <c r="WUM1235" s="142"/>
      <c r="WUN1235" s="143"/>
      <c r="WUO1235" s="142"/>
      <c r="WUP1235" s="143"/>
      <c r="WUQ1235" s="142"/>
      <c r="WUR1235" s="143"/>
      <c r="WUS1235" s="142"/>
      <c r="WUT1235" s="143"/>
      <c r="WUU1235" s="142"/>
      <c r="WUV1235" s="143"/>
      <c r="WUW1235" s="142"/>
      <c r="WUX1235" s="143"/>
      <c r="WUY1235" s="142"/>
      <c r="WUZ1235" s="143"/>
      <c r="WVA1235" s="142"/>
      <c r="WVB1235" s="143"/>
      <c r="WVC1235" s="142"/>
      <c r="WVD1235" s="143"/>
      <c r="WVE1235" s="142"/>
      <c r="WVF1235" s="143"/>
      <c r="WVG1235" s="142"/>
      <c r="WVH1235" s="143"/>
      <c r="WVI1235" s="142"/>
      <c r="WVJ1235" s="143"/>
      <c r="WVK1235" s="142"/>
      <c r="WVL1235" s="143"/>
      <c r="WVM1235" s="142"/>
      <c r="WVN1235" s="143"/>
      <c r="WVO1235" s="142"/>
      <c r="WVP1235" s="143"/>
      <c r="WVQ1235" s="142"/>
      <c r="WVR1235" s="143"/>
      <c r="WVS1235" s="142"/>
      <c r="WVT1235" s="143"/>
      <c r="WVU1235" s="142"/>
      <c r="WVV1235" s="143"/>
      <c r="WVW1235" s="142"/>
      <c r="WVX1235" s="143"/>
      <c r="WVY1235" s="142"/>
      <c r="WVZ1235" s="143"/>
      <c r="WWA1235" s="142"/>
      <c r="WWB1235" s="143"/>
      <c r="WWC1235" s="142"/>
      <c r="WWD1235" s="143"/>
      <c r="WWE1235" s="142"/>
      <c r="WWF1235" s="143"/>
      <c r="WWG1235" s="142"/>
      <c r="WWH1235" s="143"/>
      <c r="WWI1235" s="142"/>
      <c r="WWJ1235" s="143"/>
      <c r="WWK1235" s="142"/>
      <c r="WWL1235" s="143"/>
      <c r="WWM1235" s="142"/>
      <c r="WWN1235" s="143"/>
      <c r="WWO1235" s="142"/>
      <c r="WWP1235" s="143"/>
      <c r="WWQ1235" s="142"/>
      <c r="WWR1235" s="143"/>
      <c r="WWS1235" s="142"/>
      <c r="WWT1235" s="143"/>
      <c r="WWU1235" s="142"/>
      <c r="WWV1235" s="143"/>
      <c r="WWW1235" s="142"/>
      <c r="WWX1235" s="143"/>
      <c r="WWY1235" s="142"/>
      <c r="WWZ1235" s="143"/>
      <c r="WXA1235" s="142"/>
      <c r="WXB1235" s="143"/>
      <c r="WXC1235" s="142"/>
      <c r="WXD1235" s="143"/>
      <c r="WXE1235" s="142"/>
      <c r="WXF1235" s="143"/>
      <c r="WXG1235" s="142"/>
      <c r="WXH1235" s="143"/>
      <c r="WXI1235" s="142"/>
      <c r="WXJ1235" s="143"/>
      <c r="WXK1235" s="142"/>
      <c r="WXL1235" s="143"/>
      <c r="WXM1235" s="142"/>
      <c r="WXN1235" s="143"/>
      <c r="WXO1235" s="142"/>
      <c r="WXP1235" s="143"/>
      <c r="WXQ1235" s="142"/>
      <c r="WXR1235" s="143"/>
      <c r="WXS1235" s="142"/>
      <c r="WXT1235" s="143"/>
      <c r="WXU1235" s="142"/>
      <c r="WXV1235" s="143"/>
      <c r="WXW1235" s="142"/>
      <c r="WXX1235" s="143"/>
      <c r="WXY1235" s="142"/>
      <c r="WXZ1235" s="143"/>
      <c r="WYA1235" s="142"/>
      <c r="WYB1235" s="143"/>
      <c r="WYC1235" s="142"/>
      <c r="WYD1235" s="143"/>
      <c r="WYE1235" s="142"/>
      <c r="WYF1235" s="143"/>
      <c r="WYG1235" s="142"/>
      <c r="WYH1235" s="143"/>
      <c r="WYI1235" s="142"/>
      <c r="WYJ1235" s="143"/>
      <c r="WYK1235" s="142"/>
      <c r="WYL1235" s="143"/>
      <c r="WYM1235" s="142"/>
      <c r="WYN1235" s="143"/>
      <c r="WYO1235" s="142"/>
      <c r="WYP1235" s="143"/>
      <c r="WYQ1235" s="142"/>
      <c r="WYR1235" s="143"/>
      <c r="WYS1235" s="142"/>
      <c r="WYT1235" s="143"/>
      <c r="WYU1235" s="142"/>
      <c r="WYV1235" s="143"/>
      <c r="WYW1235" s="142"/>
      <c r="WYX1235" s="143"/>
      <c r="WYY1235" s="142"/>
      <c r="WYZ1235" s="143"/>
      <c r="WZA1235" s="142"/>
      <c r="WZB1235" s="143"/>
      <c r="WZC1235" s="142"/>
      <c r="WZD1235" s="143"/>
      <c r="WZE1235" s="142"/>
      <c r="WZF1235" s="143"/>
      <c r="WZG1235" s="142"/>
      <c r="WZH1235" s="143"/>
      <c r="WZI1235" s="142"/>
      <c r="WZJ1235" s="143"/>
      <c r="WZK1235" s="142"/>
      <c r="WZL1235" s="143"/>
      <c r="WZM1235" s="142"/>
      <c r="WZN1235" s="143"/>
      <c r="WZO1235" s="142"/>
      <c r="WZP1235" s="143"/>
      <c r="WZQ1235" s="142"/>
      <c r="WZR1235" s="143"/>
      <c r="WZS1235" s="142"/>
      <c r="WZT1235" s="143"/>
      <c r="WZU1235" s="142"/>
      <c r="WZV1235" s="143"/>
      <c r="WZW1235" s="142"/>
      <c r="WZX1235" s="143"/>
      <c r="WZY1235" s="142"/>
      <c r="WZZ1235" s="143"/>
      <c r="XAA1235" s="142"/>
      <c r="XAB1235" s="143"/>
      <c r="XAC1235" s="142"/>
      <c r="XAD1235" s="143"/>
      <c r="XAE1235" s="142"/>
      <c r="XAF1235" s="143"/>
      <c r="XAG1235" s="142"/>
      <c r="XAH1235" s="143"/>
      <c r="XAI1235" s="142"/>
      <c r="XAJ1235" s="143"/>
      <c r="XAK1235" s="142"/>
      <c r="XAL1235" s="143"/>
      <c r="XAM1235" s="142"/>
      <c r="XAN1235" s="143"/>
      <c r="XAO1235" s="142"/>
      <c r="XAP1235" s="143"/>
      <c r="XAQ1235" s="142"/>
      <c r="XAR1235" s="143"/>
      <c r="XAS1235" s="142"/>
      <c r="XAT1235" s="143"/>
      <c r="XAU1235" s="142"/>
      <c r="XAV1235" s="143"/>
      <c r="XAW1235" s="142"/>
      <c r="XAX1235" s="143"/>
      <c r="XAY1235" s="142"/>
      <c r="XAZ1235" s="143"/>
      <c r="XBA1235" s="142"/>
      <c r="XBB1235" s="143"/>
      <c r="XBC1235" s="142"/>
      <c r="XBD1235" s="143"/>
      <c r="XBE1235" s="142"/>
      <c r="XBF1235" s="143"/>
      <c r="XBG1235" s="142"/>
      <c r="XBH1235" s="143"/>
      <c r="XBI1235" s="142"/>
      <c r="XBJ1235" s="143"/>
      <c r="XBK1235" s="142"/>
      <c r="XBL1235" s="143"/>
      <c r="XBM1235" s="142"/>
      <c r="XBN1235" s="143"/>
      <c r="XBO1235" s="142"/>
      <c r="XBP1235" s="143"/>
      <c r="XBQ1235" s="142"/>
      <c r="XBR1235" s="143"/>
      <c r="XBS1235" s="142"/>
      <c r="XBT1235" s="143"/>
      <c r="XBU1235" s="142"/>
      <c r="XBV1235" s="143"/>
      <c r="XBW1235" s="142"/>
      <c r="XBX1235" s="143"/>
      <c r="XBY1235" s="142"/>
      <c r="XBZ1235" s="143"/>
      <c r="XCA1235" s="142"/>
      <c r="XCB1235" s="143"/>
      <c r="XCC1235" s="142"/>
      <c r="XCD1235" s="143"/>
      <c r="XCE1235" s="142"/>
      <c r="XCF1235" s="143"/>
      <c r="XCG1235" s="142"/>
      <c r="XCH1235" s="143"/>
      <c r="XCI1235" s="142"/>
      <c r="XCJ1235" s="143"/>
      <c r="XCK1235" s="142"/>
      <c r="XCL1235" s="143"/>
      <c r="XCM1235" s="142"/>
      <c r="XCN1235" s="143"/>
      <c r="XCO1235" s="142"/>
      <c r="XCP1235" s="143"/>
      <c r="XCQ1235" s="142"/>
      <c r="XCR1235" s="143"/>
      <c r="XCS1235" s="142"/>
      <c r="XCT1235" s="143"/>
      <c r="XCU1235" s="142"/>
      <c r="XCV1235" s="143"/>
      <c r="XCW1235" s="142"/>
      <c r="XCX1235" s="143"/>
      <c r="XCY1235" s="142"/>
      <c r="XCZ1235" s="143"/>
      <c r="XDA1235" s="142"/>
      <c r="XDB1235" s="143"/>
      <c r="XDC1235" s="142"/>
      <c r="XDD1235" s="143"/>
      <c r="XDE1235" s="142"/>
      <c r="XDF1235" s="143"/>
      <c r="XDG1235" s="142"/>
      <c r="XDH1235" s="143"/>
      <c r="XDI1235" s="142"/>
      <c r="XDJ1235" s="143"/>
      <c r="XDK1235" s="142"/>
      <c r="XDL1235" s="143"/>
      <c r="XDM1235" s="142"/>
      <c r="XDN1235" s="143"/>
      <c r="XDO1235" s="142"/>
      <c r="XDP1235" s="143"/>
      <c r="XDQ1235" s="142"/>
      <c r="XDR1235" s="143"/>
      <c r="XDS1235" s="142"/>
      <c r="XDT1235" s="143"/>
      <c r="XDU1235" s="142"/>
      <c r="XDV1235" s="143"/>
      <c r="XDW1235" s="142"/>
      <c r="XDX1235" s="143"/>
      <c r="XDY1235" s="142"/>
      <c r="XDZ1235" s="143"/>
      <c r="XEA1235" s="142"/>
      <c r="XEB1235" s="143"/>
      <c r="XEC1235" s="142"/>
      <c r="XED1235" s="143"/>
      <c r="XEE1235" s="142"/>
      <c r="XEF1235" s="143"/>
      <c r="XEG1235" s="142"/>
      <c r="XEH1235" s="143"/>
      <c r="XEI1235" s="142"/>
      <c r="XEJ1235" s="143"/>
      <c r="XEK1235" s="142"/>
      <c r="XEL1235" s="143"/>
      <c r="XEM1235" s="142"/>
      <c r="XEN1235" s="143"/>
      <c r="XEO1235" s="142"/>
      <c r="XEP1235" s="143"/>
      <c r="XEQ1235" s="142"/>
      <c r="XER1235" s="143"/>
      <c r="XES1235" s="142"/>
      <c r="XET1235" s="143"/>
      <c r="XEU1235" s="142"/>
      <c r="XEV1235" s="143"/>
      <c r="XEW1235" s="142"/>
      <c r="XEX1235" s="143"/>
      <c r="XEY1235" s="142"/>
      <c r="XEZ1235" s="143"/>
      <c r="XFA1235" s="142"/>
      <c r="XFB1235" s="143"/>
      <c r="XFC1235" s="142"/>
      <c r="XFD1235" s="143"/>
    </row>
    <row r="1236" spans="1:16384" s="144" customFormat="1" x14ac:dyDescent="0.25">
      <c r="A1236" s="146" t="s">
        <v>1127</v>
      </c>
      <c r="B1236" s="147" t="s">
        <v>1281</v>
      </c>
      <c r="C1236" s="150" t="s">
        <v>39</v>
      </c>
      <c r="D1236" s="128">
        <v>0</v>
      </c>
      <c r="E1236" s="128">
        <v>0</v>
      </c>
      <c r="F1236" s="128">
        <v>0</v>
      </c>
      <c r="G1236" s="128">
        <v>0</v>
      </c>
      <c r="H1236" s="128">
        <v>1</v>
      </c>
      <c r="I1236" s="128">
        <v>0</v>
      </c>
      <c r="J1236" s="128">
        <v>0</v>
      </c>
      <c r="K1236" s="128">
        <v>0</v>
      </c>
      <c r="L1236" s="128">
        <v>0</v>
      </c>
      <c r="M1236" s="128">
        <v>0</v>
      </c>
      <c r="N1236" s="128">
        <v>0</v>
      </c>
      <c r="O1236" s="128">
        <v>0</v>
      </c>
      <c r="P1236" s="128">
        <v>0</v>
      </c>
      <c r="Q1236" s="128">
        <v>0</v>
      </c>
      <c r="R1236" s="128"/>
      <c r="S1236" s="128"/>
      <c r="T1236" s="128"/>
      <c r="U1236" s="128"/>
      <c r="V1236" s="128"/>
      <c r="W1236" s="128"/>
      <c r="X1236" s="128"/>
      <c r="Y1236" s="142"/>
      <c r="Z1236" s="142"/>
      <c r="AA1236" s="142"/>
      <c r="AB1236" s="142"/>
      <c r="AC1236" s="142"/>
      <c r="AD1236" s="142"/>
      <c r="AE1236" s="142"/>
      <c r="AF1236" s="142"/>
      <c r="AG1236" s="142"/>
      <c r="AH1236" s="143"/>
      <c r="AI1236" s="142"/>
      <c r="AJ1236" s="143"/>
      <c r="AK1236" s="142"/>
      <c r="AL1236" s="143"/>
      <c r="AM1236" s="142"/>
      <c r="AN1236" s="143"/>
      <c r="AO1236" s="142"/>
      <c r="AP1236" s="143"/>
      <c r="AQ1236" s="142"/>
      <c r="AR1236" s="143"/>
      <c r="AS1236" s="142"/>
      <c r="AT1236" s="143"/>
      <c r="AU1236" s="142"/>
      <c r="AV1236" s="143"/>
      <c r="AW1236" s="142"/>
      <c r="AX1236" s="143"/>
      <c r="AY1236" s="142"/>
      <c r="AZ1236" s="143"/>
      <c r="BA1236" s="142"/>
      <c r="BB1236" s="143"/>
      <c r="BC1236" s="142"/>
      <c r="BD1236" s="143"/>
      <c r="BE1236" s="142"/>
      <c r="BF1236" s="143"/>
      <c r="BG1236" s="142"/>
      <c r="BH1236" s="143"/>
      <c r="BI1236" s="142"/>
      <c r="BJ1236" s="143"/>
      <c r="BK1236" s="142"/>
      <c r="BL1236" s="143"/>
      <c r="BM1236" s="142"/>
      <c r="BN1236" s="143"/>
      <c r="BO1236" s="142"/>
      <c r="BP1236" s="143"/>
      <c r="BQ1236" s="142"/>
      <c r="BR1236" s="143"/>
      <c r="BS1236" s="142"/>
      <c r="BT1236" s="143"/>
      <c r="BU1236" s="142"/>
      <c r="BV1236" s="143"/>
      <c r="BW1236" s="142"/>
      <c r="BX1236" s="143"/>
      <c r="BY1236" s="142"/>
      <c r="BZ1236" s="143"/>
      <c r="CA1236" s="142"/>
      <c r="CB1236" s="143"/>
      <c r="CC1236" s="142"/>
      <c r="CD1236" s="143"/>
      <c r="CE1236" s="142"/>
      <c r="CF1236" s="143"/>
      <c r="CG1236" s="142"/>
      <c r="CH1236" s="143"/>
      <c r="CI1236" s="142"/>
      <c r="CJ1236" s="143"/>
      <c r="CK1236" s="142"/>
      <c r="CL1236" s="143"/>
      <c r="CM1236" s="142"/>
      <c r="CN1236" s="143"/>
      <c r="CO1236" s="142"/>
      <c r="CP1236" s="143"/>
      <c r="CQ1236" s="142"/>
      <c r="CR1236" s="143"/>
      <c r="CS1236" s="142"/>
      <c r="CT1236" s="143"/>
      <c r="CU1236" s="142"/>
      <c r="CV1236" s="143"/>
      <c r="CW1236" s="142"/>
      <c r="CX1236" s="143"/>
      <c r="CY1236" s="142"/>
      <c r="CZ1236" s="143"/>
      <c r="DA1236" s="142"/>
      <c r="DB1236" s="143"/>
      <c r="DC1236" s="142"/>
      <c r="DD1236" s="143"/>
      <c r="DE1236" s="142"/>
      <c r="DF1236" s="143"/>
      <c r="DG1236" s="142"/>
      <c r="DH1236" s="143"/>
      <c r="DI1236" s="142"/>
      <c r="DJ1236" s="143"/>
      <c r="DK1236" s="142"/>
      <c r="DL1236" s="143"/>
      <c r="DM1236" s="142"/>
      <c r="DN1236" s="143"/>
      <c r="DO1236" s="142"/>
      <c r="DP1236" s="143"/>
      <c r="DQ1236" s="142"/>
      <c r="DR1236" s="143"/>
      <c r="DS1236" s="142"/>
      <c r="DT1236" s="143"/>
      <c r="DU1236" s="142"/>
      <c r="DV1236" s="143"/>
      <c r="DW1236" s="142"/>
      <c r="DX1236" s="143"/>
      <c r="DY1236" s="142"/>
      <c r="DZ1236" s="143"/>
      <c r="EA1236" s="142"/>
      <c r="EB1236" s="143"/>
      <c r="EC1236" s="142"/>
      <c r="ED1236" s="143"/>
      <c r="EE1236" s="142"/>
      <c r="EF1236" s="143"/>
      <c r="EG1236" s="142"/>
      <c r="EH1236" s="143"/>
      <c r="EI1236" s="142"/>
      <c r="EJ1236" s="143"/>
      <c r="EK1236" s="142"/>
      <c r="EL1236" s="143"/>
      <c r="EM1236" s="142"/>
      <c r="EN1236" s="143"/>
      <c r="EO1236" s="142"/>
      <c r="EP1236" s="143"/>
      <c r="EQ1236" s="142"/>
      <c r="ER1236" s="143"/>
      <c r="ES1236" s="142"/>
      <c r="ET1236" s="143"/>
      <c r="EU1236" s="142"/>
      <c r="EV1236" s="143"/>
      <c r="EW1236" s="142"/>
      <c r="EX1236" s="143"/>
      <c r="EY1236" s="142"/>
      <c r="EZ1236" s="143"/>
      <c r="FA1236" s="142"/>
      <c r="FB1236" s="143"/>
      <c r="FC1236" s="142"/>
      <c r="FD1236" s="143"/>
      <c r="FE1236" s="142"/>
      <c r="FF1236" s="143"/>
      <c r="FG1236" s="142"/>
      <c r="FH1236" s="143"/>
      <c r="FI1236" s="142"/>
      <c r="FJ1236" s="143"/>
      <c r="FK1236" s="142"/>
      <c r="FL1236" s="143"/>
      <c r="FM1236" s="142"/>
      <c r="FN1236" s="143"/>
      <c r="FO1236" s="142"/>
      <c r="FP1236" s="143"/>
      <c r="FQ1236" s="142"/>
      <c r="FR1236" s="143"/>
      <c r="FS1236" s="142"/>
      <c r="FT1236" s="143"/>
      <c r="FU1236" s="142"/>
      <c r="FV1236" s="143"/>
      <c r="FW1236" s="142"/>
      <c r="FX1236" s="143"/>
      <c r="FY1236" s="142"/>
      <c r="FZ1236" s="143"/>
      <c r="GA1236" s="142"/>
      <c r="GB1236" s="143"/>
      <c r="GC1236" s="142"/>
      <c r="GD1236" s="143"/>
      <c r="GE1236" s="142"/>
      <c r="GF1236" s="143"/>
      <c r="GG1236" s="142"/>
      <c r="GH1236" s="143"/>
      <c r="GI1236" s="142"/>
      <c r="GJ1236" s="143"/>
      <c r="GK1236" s="142"/>
      <c r="GL1236" s="143"/>
      <c r="GM1236" s="142"/>
      <c r="GN1236" s="143"/>
      <c r="GO1236" s="142"/>
      <c r="GP1236" s="143"/>
      <c r="GQ1236" s="142"/>
      <c r="GR1236" s="143"/>
      <c r="GS1236" s="142"/>
      <c r="GT1236" s="143"/>
      <c r="GU1236" s="142"/>
      <c r="GV1236" s="143"/>
      <c r="GW1236" s="142"/>
      <c r="GX1236" s="143"/>
      <c r="GY1236" s="142"/>
      <c r="GZ1236" s="143"/>
      <c r="HA1236" s="142"/>
      <c r="HB1236" s="143"/>
      <c r="HC1236" s="142"/>
      <c r="HD1236" s="143"/>
      <c r="HE1236" s="142"/>
      <c r="HF1236" s="143"/>
      <c r="HG1236" s="142"/>
      <c r="HH1236" s="143"/>
      <c r="HI1236" s="142"/>
      <c r="HJ1236" s="143"/>
      <c r="HK1236" s="142"/>
      <c r="HL1236" s="143"/>
      <c r="HM1236" s="142"/>
      <c r="HN1236" s="143"/>
      <c r="HO1236" s="142"/>
      <c r="HP1236" s="143"/>
      <c r="HQ1236" s="142"/>
      <c r="HR1236" s="143"/>
      <c r="HS1236" s="142"/>
      <c r="HT1236" s="143"/>
      <c r="HU1236" s="142"/>
      <c r="HV1236" s="143"/>
      <c r="HW1236" s="142"/>
      <c r="HX1236" s="143"/>
      <c r="HY1236" s="142"/>
      <c r="HZ1236" s="143"/>
      <c r="IA1236" s="142"/>
      <c r="IB1236" s="143"/>
      <c r="IC1236" s="142"/>
      <c r="ID1236" s="143"/>
      <c r="IE1236" s="142"/>
      <c r="IF1236" s="143"/>
      <c r="IG1236" s="142"/>
      <c r="IH1236" s="143"/>
      <c r="II1236" s="142"/>
      <c r="IJ1236" s="143"/>
      <c r="IK1236" s="142"/>
      <c r="IL1236" s="143"/>
      <c r="IM1236" s="142"/>
      <c r="IN1236" s="143"/>
      <c r="IO1236" s="142"/>
      <c r="IP1236" s="143"/>
      <c r="IQ1236" s="142"/>
      <c r="IR1236" s="143"/>
      <c r="IS1236" s="142"/>
      <c r="IT1236" s="143"/>
      <c r="IU1236" s="142"/>
      <c r="IV1236" s="143"/>
      <c r="IW1236" s="142"/>
      <c r="IX1236" s="143"/>
      <c r="IY1236" s="142"/>
      <c r="IZ1236" s="143"/>
      <c r="JA1236" s="142"/>
      <c r="JB1236" s="143"/>
      <c r="JC1236" s="142"/>
      <c r="JD1236" s="143"/>
      <c r="JE1236" s="142"/>
      <c r="JF1236" s="143"/>
      <c r="JG1236" s="142"/>
      <c r="JH1236" s="143"/>
      <c r="JI1236" s="142"/>
      <c r="JJ1236" s="143"/>
      <c r="JK1236" s="142"/>
      <c r="JL1236" s="143"/>
      <c r="JM1236" s="142"/>
      <c r="JN1236" s="143"/>
      <c r="JO1236" s="142"/>
      <c r="JP1236" s="143"/>
      <c r="JQ1236" s="142"/>
      <c r="JR1236" s="143"/>
      <c r="JS1236" s="142"/>
      <c r="JT1236" s="143"/>
      <c r="JU1236" s="142"/>
      <c r="JV1236" s="143"/>
      <c r="JW1236" s="142"/>
      <c r="JX1236" s="143"/>
      <c r="JY1236" s="142"/>
      <c r="JZ1236" s="143"/>
      <c r="KA1236" s="142"/>
      <c r="KB1236" s="143"/>
      <c r="KC1236" s="142"/>
      <c r="KD1236" s="143"/>
      <c r="KE1236" s="142"/>
      <c r="KF1236" s="143"/>
      <c r="KG1236" s="142"/>
      <c r="KH1236" s="143"/>
      <c r="KI1236" s="142"/>
      <c r="KJ1236" s="143"/>
      <c r="KK1236" s="142"/>
      <c r="KL1236" s="143"/>
      <c r="KM1236" s="142"/>
      <c r="KN1236" s="143"/>
      <c r="KO1236" s="142"/>
      <c r="KP1236" s="143"/>
      <c r="KQ1236" s="142"/>
      <c r="KR1236" s="143"/>
      <c r="KS1236" s="142"/>
      <c r="KT1236" s="143"/>
      <c r="KU1236" s="142"/>
      <c r="KV1236" s="143"/>
      <c r="KW1236" s="142"/>
      <c r="KX1236" s="143"/>
      <c r="KY1236" s="142"/>
      <c r="KZ1236" s="143"/>
      <c r="LA1236" s="142"/>
      <c r="LB1236" s="143"/>
      <c r="LC1236" s="142"/>
      <c r="LD1236" s="143"/>
      <c r="LE1236" s="142"/>
      <c r="LF1236" s="143"/>
      <c r="LG1236" s="142"/>
      <c r="LH1236" s="143"/>
      <c r="LI1236" s="142"/>
      <c r="LJ1236" s="143"/>
      <c r="LK1236" s="142"/>
      <c r="LL1236" s="143"/>
      <c r="LM1236" s="142"/>
      <c r="LN1236" s="143"/>
      <c r="LO1236" s="142"/>
      <c r="LP1236" s="143"/>
      <c r="LQ1236" s="142"/>
      <c r="LR1236" s="143"/>
      <c r="LS1236" s="142"/>
      <c r="LT1236" s="143"/>
      <c r="LU1236" s="142"/>
      <c r="LV1236" s="143"/>
      <c r="LW1236" s="142"/>
      <c r="LX1236" s="143"/>
      <c r="LY1236" s="142"/>
      <c r="LZ1236" s="143"/>
      <c r="MA1236" s="142"/>
      <c r="MB1236" s="143"/>
      <c r="MC1236" s="142"/>
      <c r="MD1236" s="143"/>
      <c r="ME1236" s="142"/>
      <c r="MF1236" s="143"/>
      <c r="MG1236" s="142"/>
      <c r="MH1236" s="143"/>
      <c r="MI1236" s="142"/>
      <c r="MJ1236" s="143"/>
      <c r="MK1236" s="142"/>
      <c r="ML1236" s="143"/>
      <c r="MM1236" s="142"/>
      <c r="MN1236" s="143"/>
      <c r="MO1236" s="142"/>
      <c r="MP1236" s="143"/>
      <c r="MQ1236" s="142"/>
      <c r="MR1236" s="143"/>
      <c r="MS1236" s="142"/>
      <c r="MT1236" s="143"/>
      <c r="MU1236" s="142"/>
      <c r="MV1236" s="143"/>
      <c r="MW1236" s="142"/>
      <c r="MX1236" s="143"/>
      <c r="MY1236" s="142"/>
      <c r="MZ1236" s="143"/>
      <c r="NA1236" s="142"/>
      <c r="NB1236" s="143"/>
      <c r="NC1236" s="142"/>
      <c r="ND1236" s="143"/>
      <c r="NE1236" s="142"/>
      <c r="NF1236" s="143"/>
      <c r="NG1236" s="142"/>
      <c r="NH1236" s="143"/>
      <c r="NI1236" s="142"/>
      <c r="NJ1236" s="143"/>
      <c r="NK1236" s="142"/>
      <c r="NL1236" s="143"/>
      <c r="NM1236" s="142"/>
      <c r="NN1236" s="143"/>
      <c r="NO1236" s="142"/>
      <c r="NP1236" s="143"/>
      <c r="NQ1236" s="142"/>
      <c r="NR1236" s="143"/>
      <c r="NS1236" s="142"/>
      <c r="NT1236" s="143"/>
      <c r="NU1236" s="142"/>
      <c r="NV1236" s="143"/>
      <c r="NW1236" s="142"/>
      <c r="NX1236" s="143"/>
      <c r="NY1236" s="142"/>
      <c r="NZ1236" s="143"/>
      <c r="OA1236" s="142"/>
      <c r="OB1236" s="143"/>
      <c r="OC1236" s="142"/>
      <c r="OD1236" s="143"/>
      <c r="OE1236" s="142"/>
      <c r="OF1236" s="143"/>
      <c r="OG1236" s="142"/>
      <c r="OH1236" s="143"/>
      <c r="OI1236" s="142"/>
      <c r="OJ1236" s="143"/>
      <c r="OK1236" s="142"/>
      <c r="OL1236" s="143"/>
      <c r="OM1236" s="142"/>
      <c r="ON1236" s="143"/>
      <c r="OO1236" s="142"/>
      <c r="OP1236" s="143"/>
      <c r="OQ1236" s="142"/>
      <c r="OR1236" s="143"/>
      <c r="OS1236" s="142"/>
      <c r="OT1236" s="143"/>
      <c r="OU1236" s="142"/>
      <c r="OV1236" s="143"/>
      <c r="OW1236" s="142"/>
      <c r="OX1236" s="143"/>
      <c r="OY1236" s="142"/>
      <c r="OZ1236" s="143"/>
      <c r="PA1236" s="142"/>
      <c r="PB1236" s="143"/>
      <c r="PC1236" s="142"/>
      <c r="PD1236" s="143"/>
      <c r="PE1236" s="142"/>
      <c r="PF1236" s="143"/>
      <c r="PG1236" s="142"/>
      <c r="PH1236" s="143"/>
      <c r="PI1236" s="142"/>
      <c r="PJ1236" s="143"/>
      <c r="PK1236" s="142"/>
      <c r="PL1236" s="143"/>
      <c r="PM1236" s="142"/>
      <c r="PN1236" s="143"/>
      <c r="PO1236" s="142"/>
      <c r="PP1236" s="143"/>
      <c r="PQ1236" s="142"/>
      <c r="PR1236" s="143"/>
      <c r="PS1236" s="142"/>
      <c r="PT1236" s="143"/>
      <c r="PU1236" s="142"/>
      <c r="PV1236" s="143"/>
      <c r="PW1236" s="142"/>
      <c r="PX1236" s="143"/>
      <c r="PY1236" s="142"/>
      <c r="PZ1236" s="143"/>
      <c r="QA1236" s="142"/>
      <c r="QB1236" s="143"/>
      <c r="QC1236" s="142"/>
      <c r="QD1236" s="143"/>
      <c r="QE1236" s="142"/>
      <c r="QF1236" s="143"/>
      <c r="QG1236" s="142"/>
      <c r="QH1236" s="143"/>
      <c r="QI1236" s="142"/>
      <c r="QJ1236" s="143"/>
      <c r="QK1236" s="142"/>
      <c r="QL1236" s="143"/>
      <c r="QM1236" s="142"/>
      <c r="QN1236" s="143"/>
      <c r="QO1236" s="142"/>
      <c r="QP1236" s="143"/>
      <c r="QQ1236" s="142"/>
      <c r="QR1236" s="143"/>
      <c r="QS1236" s="142"/>
      <c r="QT1236" s="143"/>
      <c r="QU1236" s="142"/>
      <c r="QV1236" s="143"/>
      <c r="QW1236" s="142"/>
      <c r="QX1236" s="143"/>
      <c r="QY1236" s="142"/>
      <c r="QZ1236" s="143"/>
      <c r="RA1236" s="142"/>
      <c r="RB1236" s="143"/>
      <c r="RC1236" s="142"/>
      <c r="RD1236" s="143"/>
      <c r="RE1236" s="142"/>
      <c r="RF1236" s="143"/>
      <c r="RG1236" s="142"/>
      <c r="RH1236" s="143"/>
      <c r="RI1236" s="142"/>
      <c r="RJ1236" s="143"/>
      <c r="RK1236" s="142"/>
      <c r="RL1236" s="143"/>
      <c r="RM1236" s="142"/>
      <c r="RN1236" s="143"/>
      <c r="RO1236" s="142"/>
      <c r="RP1236" s="143"/>
      <c r="RQ1236" s="142"/>
      <c r="RR1236" s="143"/>
      <c r="RS1236" s="142"/>
      <c r="RT1236" s="143"/>
      <c r="RU1236" s="142"/>
      <c r="RV1236" s="143"/>
      <c r="RW1236" s="142"/>
      <c r="RX1236" s="143"/>
      <c r="RY1236" s="142"/>
      <c r="RZ1236" s="143"/>
      <c r="SA1236" s="142"/>
      <c r="SB1236" s="143"/>
      <c r="SC1236" s="142"/>
      <c r="SD1236" s="143"/>
      <c r="SE1236" s="142"/>
      <c r="SF1236" s="143"/>
      <c r="SG1236" s="142"/>
      <c r="SH1236" s="143"/>
      <c r="SI1236" s="142"/>
      <c r="SJ1236" s="143"/>
      <c r="SK1236" s="142"/>
      <c r="SL1236" s="143"/>
      <c r="SM1236" s="142"/>
      <c r="SN1236" s="143"/>
      <c r="SO1236" s="142"/>
      <c r="SP1236" s="143"/>
      <c r="SQ1236" s="142"/>
      <c r="SR1236" s="143"/>
      <c r="SS1236" s="142"/>
      <c r="ST1236" s="143"/>
      <c r="SU1236" s="142"/>
      <c r="SV1236" s="143"/>
      <c r="SW1236" s="142"/>
      <c r="SX1236" s="143"/>
      <c r="SY1236" s="142"/>
      <c r="SZ1236" s="143"/>
      <c r="TA1236" s="142"/>
      <c r="TB1236" s="143"/>
      <c r="TC1236" s="142"/>
      <c r="TD1236" s="143"/>
      <c r="TE1236" s="142"/>
      <c r="TF1236" s="143"/>
      <c r="TG1236" s="142"/>
      <c r="TH1236" s="143"/>
      <c r="TI1236" s="142"/>
      <c r="TJ1236" s="143"/>
      <c r="TK1236" s="142"/>
      <c r="TL1236" s="143"/>
      <c r="TM1236" s="142"/>
      <c r="TN1236" s="143"/>
      <c r="TO1236" s="142"/>
      <c r="TP1236" s="143"/>
      <c r="TQ1236" s="142"/>
      <c r="TR1236" s="143"/>
      <c r="TS1236" s="142"/>
      <c r="TT1236" s="143"/>
      <c r="TU1236" s="142"/>
      <c r="TV1236" s="143"/>
      <c r="TW1236" s="142"/>
      <c r="TX1236" s="143"/>
      <c r="TY1236" s="142"/>
      <c r="TZ1236" s="143"/>
      <c r="UA1236" s="142"/>
      <c r="UB1236" s="143"/>
      <c r="UC1236" s="142"/>
      <c r="UD1236" s="143"/>
      <c r="UE1236" s="142"/>
      <c r="UF1236" s="143"/>
      <c r="UG1236" s="142"/>
      <c r="UH1236" s="143"/>
      <c r="UI1236" s="142"/>
      <c r="UJ1236" s="143"/>
      <c r="UK1236" s="142"/>
      <c r="UL1236" s="143"/>
      <c r="UM1236" s="142"/>
      <c r="UN1236" s="143"/>
      <c r="UO1236" s="142"/>
      <c r="UP1236" s="143"/>
      <c r="UQ1236" s="142"/>
      <c r="UR1236" s="143"/>
      <c r="US1236" s="142"/>
      <c r="UT1236" s="143"/>
      <c r="UU1236" s="142"/>
      <c r="UV1236" s="143"/>
      <c r="UW1236" s="142"/>
      <c r="UX1236" s="143"/>
      <c r="UY1236" s="142"/>
      <c r="UZ1236" s="143"/>
      <c r="VA1236" s="142"/>
      <c r="VB1236" s="143"/>
      <c r="VC1236" s="142"/>
      <c r="VD1236" s="143"/>
      <c r="VE1236" s="142"/>
      <c r="VF1236" s="143"/>
      <c r="VG1236" s="142"/>
      <c r="VH1236" s="143"/>
      <c r="VI1236" s="142"/>
      <c r="VJ1236" s="143"/>
      <c r="VK1236" s="142"/>
      <c r="VL1236" s="143"/>
      <c r="VM1236" s="142"/>
      <c r="VN1236" s="143"/>
      <c r="VO1236" s="142"/>
      <c r="VP1236" s="143"/>
      <c r="VQ1236" s="142"/>
      <c r="VR1236" s="143"/>
      <c r="VS1236" s="142"/>
      <c r="VT1236" s="143"/>
      <c r="VU1236" s="142"/>
      <c r="VV1236" s="143"/>
      <c r="VW1236" s="142"/>
      <c r="VX1236" s="143"/>
      <c r="VY1236" s="142"/>
      <c r="VZ1236" s="143"/>
      <c r="WA1236" s="142"/>
      <c r="WB1236" s="143"/>
      <c r="WC1236" s="142"/>
      <c r="WD1236" s="143"/>
      <c r="WE1236" s="142"/>
      <c r="WF1236" s="143"/>
      <c r="WG1236" s="142"/>
      <c r="WH1236" s="143"/>
      <c r="WI1236" s="142"/>
      <c r="WJ1236" s="143"/>
      <c r="WK1236" s="142"/>
      <c r="WL1236" s="143"/>
      <c r="WM1236" s="142"/>
      <c r="WN1236" s="143"/>
      <c r="WO1236" s="142"/>
      <c r="WP1236" s="143"/>
      <c r="WQ1236" s="142"/>
      <c r="WR1236" s="143"/>
      <c r="WS1236" s="142"/>
      <c r="WT1236" s="143"/>
      <c r="WU1236" s="142"/>
      <c r="WV1236" s="143"/>
      <c r="WW1236" s="142"/>
      <c r="WX1236" s="143"/>
      <c r="WY1236" s="142"/>
      <c r="WZ1236" s="143"/>
      <c r="XA1236" s="142"/>
      <c r="XB1236" s="143"/>
      <c r="XC1236" s="142"/>
      <c r="XD1236" s="143"/>
      <c r="XE1236" s="142"/>
      <c r="XF1236" s="143"/>
      <c r="XG1236" s="142"/>
      <c r="XH1236" s="143"/>
      <c r="XI1236" s="142"/>
      <c r="XJ1236" s="143"/>
      <c r="XK1236" s="142"/>
      <c r="XL1236" s="143"/>
      <c r="XM1236" s="142"/>
      <c r="XN1236" s="143"/>
      <c r="XO1236" s="142"/>
      <c r="XP1236" s="143"/>
      <c r="XQ1236" s="142"/>
      <c r="XR1236" s="143"/>
      <c r="XS1236" s="142"/>
      <c r="XT1236" s="143"/>
      <c r="XU1236" s="142"/>
      <c r="XV1236" s="143"/>
      <c r="XW1236" s="142"/>
      <c r="XX1236" s="143"/>
      <c r="XY1236" s="142"/>
      <c r="XZ1236" s="143"/>
      <c r="YA1236" s="142"/>
      <c r="YB1236" s="143"/>
      <c r="YC1236" s="142"/>
      <c r="YD1236" s="143"/>
      <c r="YE1236" s="142"/>
      <c r="YF1236" s="143"/>
      <c r="YG1236" s="142"/>
      <c r="YH1236" s="143"/>
      <c r="YI1236" s="142"/>
      <c r="YJ1236" s="143"/>
      <c r="YK1236" s="142"/>
      <c r="YL1236" s="143"/>
      <c r="YM1236" s="142"/>
      <c r="YN1236" s="143"/>
      <c r="YO1236" s="142"/>
      <c r="YP1236" s="143"/>
      <c r="YQ1236" s="142"/>
      <c r="YR1236" s="143"/>
      <c r="YS1236" s="142"/>
      <c r="YT1236" s="143"/>
      <c r="YU1236" s="142"/>
      <c r="YV1236" s="143"/>
      <c r="YW1236" s="142"/>
      <c r="YX1236" s="143"/>
      <c r="YY1236" s="142"/>
      <c r="YZ1236" s="143"/>
      <c r="ZA1236" s="142"/>
      <c r="ZB1236" s="143"/>
      <c r="ZC1236" s="142"/>
      <c r="ZD1236" s="143"/>
      <c r="ZE1236" s="142"/>
      <c r="ZF1236" s="143"/>
      <c r="ZG1236" s="142"/>
      <c r="ZH1236" s="143"/>
      <c r="ZI1236" s="142"/>
      <c r="ZJ1236" s="143"/>
      <c r="ZK1236" s="142"/>
      <c r="ZL1236" s="143"/>
      <c r="ZM1236" s="142"/>
      <c r="ZN1236" s="143"/>
      <c r="ZO1236" s="142"/>
      <c r="ZP1236" s="143"/>
      <c r="ZQ1236" s="142"/>
      <c r="ZR1236" s="143"/>
      <c r="ZS1236" s="142"/>
      <c r="ZT1236" s="143"/>
      <c r="ZU1236" s="142"/>
      <c r="ZV1236" s="143"/>
      <c r="ZW1236" s="142"/>
      <c r="ZX1236" s="143"/>
      <c r="ZY1236" s="142"/>
      <c r="ZZ1236" s="143"/>
      <c r="AAA1236" s="142"/>
      <c r="AAB1236" s="143"/>
      <c r="AAC1236" s="142"/>
      <c r="AAD1236" s="143"/>
      <c r="AAE1236" s="142"/>
      <c r="AAF1236" s="143"/>
      <c r="AAG1236" s="142"/>
      <c r="AAH1236" s="143"/>
      <c r="AAI1236" s="142"/>
      <c r="AAJ1236" s="143"/>
      <c r="AAK1236" s="142"/>
      <c r="AAL1236" s="143"/>
      <c r="AAM1236" s="142"/>
      <c r="AAN1236" s="143"/>
      <c r="AAO1236" s="142"/>
      <c r="AAP1236" s="143"/>
      <c r="AAQ1236" s="142"/>
      <c r="AAR1236" s="143"/>
      <c r="AAS1236" s="142"/>
      <c r="AAT1236" s="143"/>
      <c r="AAU1236" s="142"/>
      <c r="AAV1236" s="143"/>
      <c r="AAW1236" s="142"/>
      <c r="AAX1236" s="143"/>
      <c r="AAY1236" s="142"/>
      <c r="AAZ1236" s="143"/>
      <c r="ABA1236" s="142"/>
      <c r="ABB1236" s="143"/>
      <c r="ABC1236" s="142"/>
      <c r="ABD1236" s="143"/>
      <c r="ABE1236" s="142"/>
      <c r="ABF1236" s="143"/>
      <c r="ABG1236" s="142"/>
      <c r="ABH1236" s="143"/>
      <c r="ABI1236" s="142"/>
      <c r="ABJ1236" s="143"/>
      <c r="ABK1236" s="142"/>
      <c r="ABL1236" s="143"/>
      <c r="ABM1236" s="142"/>
      <c r="ABN1236" s="143"/>
      <c r="ABO1236" s="142"/>
      <c r="ABP1236" s="143"/>
      <c r="ABQ1236" s="142"/>
      <c r="ABR1236" s="143"/>
      <c r="ABS1236" s="142"/>
      <c r="ABT1236" s="143"/>
      <c r="ABU1236" s="142"/>
      <c r="ABV1236" s="143"/>
      <c r="ABW1236" s="142"/>
      <c r="ABX1236" s="143"/>
      <c r="ABY1236" s="142"/>
      <c r="ABZ1236" s="143"/>
      <c r="ACA1236" s="142"/>
      <c r="ACB1236" s="143"/>
      <c r="ACC1236" s="142"/>
      <c r="ACD1236" s="143"/>
      <c r="ACE1236" s="142"/>
      <c r="ACF1236" s="143"/>
      <c r="ACG1236" s="142"/>
      <c r="ACH1236" s="143"/>
      <c r="ACI1236" s="142"/>
      <c r="ACJ1236" s="143"/>
      <c r="ACK1236" s="142"/>
      <c r="ACL1236" s="143"/>
      <c r="ACM1236" s="142"/>
      <c r="ACN1236" s="143"/>
      <c r="ACO1236" s="142"/>
      <c r="ACP1236" s="143"/>
      <c r="ACQ1236" s="142"/>
      <c r="ACR1236" s="143"/>
      <c r="ACS1236" s="142"/>
      <c r="ACT1236" s="143"/>
      <c r="ACU1236" s="142"/>
      <c r="ACV1236" s="143"/>
      <c r="ACW1236" s="142"/>
      <c r="ACX1236" s="143"/>
      <c r="ACY1236" s="142"/>
      <c r="ACZ1236" s="143"/>
      <c r="ADA1236" s="142"/>
      <c r="ADB1236" s="143"/>
      <c r="ADC1236" s="142"/>
      <c r="ADD1236" s="143"/>
      <c r="ADE1236" s="142"/>
      <c r="ADF1236" s="143"/>
      <c r="ADG1236" s="142"/>
      <c r="ADH1236" s="143"/>
      <c r="ADI1236" s="142"/>
      <c r="ADJ1236" s="143"/>
      <c r="ADK1236" s="142"/>
      <c r="ADL1236" s="143"/>
      <c r="ADM1236" s="142"/>
      <c r="ADN1236" s="143"/>
      <c r="ADO1236" s="142"/>
      <c r="ADP1236" s="143"/>
      <c r="ADQ1236" s="142"/>
      <c r="ADR1236" s="143"/>
      <c r="ADS1236" s="142"/>
      <c r="ADT1236" s="143"/>
      <c r="ADU1236" s="142"/>
      <c r="ADV1236" s="143"/>
      <c r="ADW1236" s="142"/>
      <c r="ADX1236" s="143"/>
      <c r="ADY1236" s="142"/>
      <c r="ADZ1236" s="143"/>
      <c r="AEA1236" s="142"/>
      <c r="AEB1236" s="143"/>
      <c r="AEC1236" s="142"/>
      <c r="AED1236" s="143"/>
      <c r="AEE1236" s="142"/>
      <c r="AEF1236" s="143"/>
      <c r="AEG1236" s="142"/>
      <c r="AEH1236" s="143"/>
      <c r="AEI1236" s="142"/>
      <c r="AEJ1236" s="143"/>
      <c r="AEK1236" s="142"/>
      <c r="AEL1236" s="143"/>
      <c r="AEM1236" s="142"/>
      <c r="AEN1236" s="143"/>
      <c r="AEO1236" s="142"/>
      <c r="AEP1236" s="143"/>
      <c r="AEQ1236" s="142"/>
      <c r="AER1236" s="143"/>
      <c r="AES1236" s="142"/>
      <c r="AET1236" s="143"/>
      <c r="AEU1236" s="142"/>
      <c r="AEV1236" s="143"/>
      <c r="AEW1236" s="142"/>
      <c r="AEX1236" s="143"/>
      <c r="AEY1236" s="142"/>
      <c r="AEZ1236" s="143"/>
      <c r="AFA1236" s="142"/>
      <c r="AFB1236" s="143"/>
      <c r="AFC1236" s="142"/>
      <c r="AFD1236" s="143"/>
      <c r="AFE1236" s="142"/>
      <c r="AFF1236" s="143"/>
      <c r="AFG1236" s="142"/>
      <c r="AFH1236" s="143"/>
      <c r="AFI1236" s="142"/>
      <c r="AFJ1236" s="143"/>
      <c r="AFK1236" s="142"/>
      <c r="AFL1236" s="143"/>
      <c r="AFM1236" s="142"/>
      <c r="AFN1236" s="143"/>
      <c r="AFO1236" s="142"/>
      <c r="AFP1236" s="143"/>
      <c r="AFQ1236" s="142"/>
      <c r="AFR1236" s="143"/>
      <c r="AFS1236" s="142"/>
      <c r="AFT1236" s="143"/>
      <c r="AFU1236" s="142"/>
      <c r="AFV1236" s="143"/>
      <c r="AFW1236" s="142"/>
      <c r="AFX1236" s="143"/>
      <c r="AFY1236" s="142"/>
      <c r="AFZ1236" s="143"/>
      <c r="AGA1236" s="142"/>
      <c r="AGB1236" s="143"/>
      <c r="AGC1236" s="142"/>
      <c r="AGD1236" s="143"/>
      <c r="AGE1236" s="142"/>
      <c r="AGF1236" s="143"/>
      <c r="AGG1236" s="142"/>
      <c r="AGH1236" s="143"/>
      <c r="AGI1236" s="142"/>
      <c r="AGJ1236" s="143"/>
      <c r="AGK1236" s="142"/>
      <c r="AGL1236" s="143"/>
      <c r="AGM1236" s="142"/>
      <c r="AGN1236" s="143"/>
      <c r="AGO1236" s="142"/>
      <c r="AGP1236" s="143"/>
      <c r="AGQ1236" s="142"/>
      <c r="AGR1236" s="143"/>
      <c r="AGS1236" s="142"/>
      <c r="AGT1236" s="143"/>
      <c r="AGU1236" s="142"/>
      <c r="AGV1236" s="143"/>
      <c r="AGW1236" s="142"/>
      <c r="AGX1236" s="143"/>
      <c r="AGY1236" s="142"/>
      <c r="AGZ1236" s="143"/>
      <c r="AHA1236" s="142"/>
      <c r="AHB1236" s="143"/>
      <c r="AHC1236" s="142"/>
      <c r="AHD1236" s="143"/>
      <c r="AHE1236" s="142"/>
      <c r="AHF1236" s="143"/>
      <c r="AHG1236" s="142"/>
      <c r="AHH1236" s="143"/>
      <c r="AHI1236" s="142"/>
      <c r="AHJ1236" s="143"/>
      <c r="AHK1236" s="142"/>
      <c r="AHL1236" s="143"/>
      <c r="AHM1236" s="142"/>
      <c r="AHN1236" s="143"/>
      <c r="AHO1236" s="142"/>
      <c r="AHP1236" s="143"/>
      <c r="AHQ1236" s="142"/>
      <c r="AHR1236" s="143"/>
      <c r="AHS1236" s="142"/>
      <c r="AHT1236" s="143"/>
      <c r="AHU1236" s="142"/>
      <c r="AHV1236" s="143"/>
      <c r="AHW1236" s="142"/>
      <c r="AHX1236" s="143"/>
      <c r="AHY1236" s="142"/>
      <c r="AHZ1236" s="143"/>
      <c r="AIA1236" s="142"/>
      <c r="AIB1236" s="143"/>
      <c r="AIC1236" s="142"/>
      <c r="AID1236" s="143"/>
      <c r="AIE1236" s="142"/>
      <c r="AIF1236" s="143"/>
      <c r="AIG1236" s="142"/>
      <c r="AIH1236" s="143"/>
      <c r="AII1236" s="142"/>
      <c r="AIJ1236" s="143"/>
      <c r="AIK1236" s="142"/>
      <c r="AIL1236" s="143"/>
      <c r="AIM1236" s="142"/>
      <c r="AIN1236" s="143"/>
      <c r="AIO1236" s="142"/>
      <c r="AIP1236" s="143"/>
      <c r="AIQ1236" s="142"/>
      <c r="AIR1236" s="143"/>
      <c r="AIS1236" s="142"/>
      <c r="AIT1236" s="143"/>
      <c r="AIU1236" s="142"/>
      <c r="AIV1236" s="143"/>
      <c r="AIW1236" s="142"/>
      <c r="AIX1236" s="143"/>
      <c r="AIY1236" s="142"/>
      <c r="AIZ1236" s="143"/>
      <c r="AJA1236" s="142"/>
      <c r="AJB1236" s="143"/>
      <c r="AJC1236" s="142"/>
      <c r="AJD1236" s="143"/>
      <c r="AJE1236" s="142"/>
      <c r="AJF1236" s="143"/>
      <c r="AJG1236" s="142"/>
      <c r="AJH1236" s="143"/>
      <c r="AJI1236" s="142"/>
      <c r="AJJ1236" s="143"/>
      <c r="AJK1236" s="142"/>
      <c r="AJL1236" s="143"/>
      <c r="AJM1236" s="142"/>
      <c r="AJN1236" s="143"/>
      <c r="AJO1236" s="142"/>
      <c r="AJP1236" s="143"/>
      <c r="AJQ1236" s="142"/>
      <c r="AJR1236" s="143"/>
      <c r="AJS1236" s="142"/>
      <c r="AJT1236" s="143"/>
      <c r="AJU1236" s="142"/>
      <c r="AJV1236" s="143"/>
      <c r="AJW1236" s="142"/>
      <c r="AJX1236" s="143"/>
      <c r="AJY1236" s="142"/>
      <c r="AJZ1236" s="143"/>
      <c r="AKA1236" s="142"/>
      <c r="AKB1236" s="143"/>
      <c r="AKC1236" s="142"/>
      <c r="AKD1236" s="143"/>
      <c r="AKE1236" s="142"/>
      <c r="AKF1236" s="143"/>
      <c r="AKG1236" s="142"/>
      <c r="AKH1236" s="143"/>
      <c r="AKI1236" s="142"/>
      <c r="AKJ1236" s="143"/>
      <c r="AKK1236" s="142"/>
      <c r="AKL1236" s="143"/>
      <c r="AKM1236" s="142"/>
      <c r="AKN1236" s="143"/>
      <c r="AKO1236" s="142"/>
      <c r="AKP1236" s="143"/>
      <c r="AKQ1236" s="142"/>
      <c r="AKR1236" s="143"/>
      <c r="AKS1236" s="142"/>
      <c r="AKT1236" s="143"/>
      <c r="AKU1236" s="142"/>
      <c r="AKV1236" s="143"/>
      <c r="AKW1236" s="142"/>
      <c r="AKX1236" s="143"/>
      <c r="AKY1236" s="142"/>
      <c r="AKZ1236" s="143"/>
      <c r="ALA1236" s="142"/>
      <c r="ALB1236" s="143"/>
      <c r="ALC1236" s="142"/>
      <c r="ALD1236" s="143"/>
      <c r="ALE1236" s="142"/>
      <c r="ALF1236" s="143"/>
      <c r="ALG1236" s="142"/>
      <c r="ALH1236" s="143"/>
      <c r="ALI1236" s="142"/>
      <c r="ALJ1236" s="143"/>
      <c r="ALK1236" s="142"/>
      <c r="ALL1236" s="143"/>
      <c r="ALM1236" s="142"/>
      <c r="ALN1236" s="143"/>
      <c r="ALO1236" s="142"/>
      <c r="ALP1236" s="143"/>
      <c r="ALQ1236" s="142"/>
      <c r="ALR1236" s="143"/>
      <c r="ALS1236" s="142"/>
      <c r="ALT1236" s="143"/>
      <c r="ALU1236" s="142"/>
      <c r="ALV1236" s="143"/>
      <c r="ALW1236" s="142"/>
      <c r="ALX1236" s="143"/>
      <c r="ALY1236" s="142"/>
      <c r="ALZ1236" s="143"/>
      <c r="AMA1236" s="142"/>
      <c r="AMB1236" s="143"/>
      <c r="AMC1236" s="142"/>
      <c r="AMD1236" s="143"/>
      <c r="AME1236" s="142"/>
      <c r="AMF1236" s="143"/>
      <c r="AMG1236" s="142"/>
      <c r="AMH1236" s="143"/>
      <c r="AMI1236" s="142"/>
      <c r="AMJ1236" s="143"/>
      <c r="AMK1236" s="142"/>
      <c r="AML1236" s="143"/>
      <c r="AMM1236" s="142"/>
      <c r="AMN1236" s="143"/>
      <c r="AMO1236" s="142"/>
      <c r="AMP1236" s="143"/>
      <c r="AMQ1236" s="142"/>
      <c r="AMR1236" s="143"/>
      <c r="AMS1236" s="142"/>
      <c r="AMT1236" s="143"/>
      <c r="AMU1236" s="142"/>
      <c r="AMV1236" s="143"/>
      <c r="AMW1236" s="142"/>
      <c r="AMX1236" s="143"/>
      <c r="AMY1236" s="142"/>
      <c r="AMZ1236" s="143"/>
      <c r="ANA1236" s="142"/>
      <c r="ANB1236" s="143"/>
      <c r="ANC1236" s="142"/>
      <c r="AND1236" s="143"/>
      <c r="ANE1236" s="142"/>
      <c r="ANF1236" s="143"/>
      <c r="ANG1236" s="142"/>
      <c r="ANH1236" s="143"/>
      <c r="ANI1236" s="142"/>
      <c r="ANJ1236" s="143"/>
      <c r="ANK1236" s="142"/>
      <c r="ANL1236" s="143"/>
      <c r="ANM1236" s="142"/>
      <c r="ANN1236" s="143"/>
      <c r="ANO1236" s="142"/>
      <c r="ANP1236" s="143"/>
      <c r="ANQ1236" s="142"/>
      <c r="ANR1236" s="143"/>
      <c r="ANS1236" s="142"/>
      <c r="ANT1236" s="143"/>
      <c r="ANU1236" s="142"/>
      <c r="ANV1236" s="143"/>
      <c r="ANW1236" s="142"/>
      <c r="ANX1236" s="143"/>
      <c r="ANY1236" s="142"/>
      <c r="ANZ1236" s="143"/>
      <c r="AOA1236" s="142"/>
      <c r="AOB1236" s="143"/>
      <c r="AOC1236" s="142"/>
      <c r="AOD1236" s="143"/>
      <c r="AOE1236" s="142"/>
      <c r="AOF1236" s="143"/>
      <c r="AOG1236" s="142"/>
      <c r="AOH1236" s="143"/>
      <c r="AOI1236" s="142"/>
      <c r="AOJ1236" s="143"/>
      <c r="AOK1236" s="142"/>
      <c r="AOL1236" s="143"/>
      <c r="AOM1236" s="142"/>
      <c r="AON1236" s="143"/>
      <c r="AOO1236" s="142"/>
      <c r="AOP1236" s="143"/>
      <c r="AOQ1236" s="142"/>
      <c r="AOR1236" s="143"/>
      <c r="AOS1236" s="142"/>
      <c r="AOT1236" s="143"/>
      <c r="AOU1236" s="142"/>
      <c r="AOV1236" s="143"/>
      <c r="AOW1236" s="142"/>
      <c r="AOX1236" s="143"/>
      <c r="AOY1236" s="142"/>
      <c r="AOZ1236" s="143"/>
      <c r="APA1236" s="142"/>
      <c r="APB1236" s="143"/>
      <c r="APC1236" s="142"/>
      <c r="APD1236" s="143"/>
      <c r="APE1236" s="142"/>
      <c r="APF1236" s="143"/>
      <c r="APG1236" s="142"/>
      <c r="APH1236" s="143"/>
      <c r="API1236" s="142"/>
      <c r="APJ1236" s="143"/>
      <c r="APK1236" s="142"/>
      <c r="APL1236" s="143"/>
      <c r="APM1236" s="142"/>
      <c r="APN1236" s="143"/>
      <c r="APO1236" s="142"/>
      <c r="APP1236" s="143"/>
      <c r="APQ1236" s="142"/>
      <c r="APR1236" s="143"/>
      <c r="APS1236" s="142"/>
      <c r="APT1236" s="143"/>
      <c r="APU1236" s="142"/>
      <c r="APV1236" s="143"/>
      <c r="APW1236" s="142"/>
      <c r="APX1236" s="143"/>
      <c r="APY1236" s="142"/>
      <c r="APZ1236" s="143"/>
      <c r="AQA1236" s="142"/>
      <c r="AQB1236" s="143"/>
      <c r="AQC1236" s="142"/>
      <c r="AQD1236" s="143"/>
      <c r="AQE1236" s="142"/>
      <c r="AQF1236" s="143"/>
      <c r="AQG1236" s="142"/>
      <c r="AQH1236" s="143"/>
      <c r="AQI1236" s="142"/>
      <c r="AQJ1236" s="143"/>
      <c r="AQK1236" s="142"/>
      <c r="AQL1236" s="143"/>
      <c r="AQM1236" s="142"/>
      <c r="AQN1236" s="143"/>
      <c r="AQO1236" s="142"/>
      <c r="AQP1236" s="143"/>
      <c r="AQQ1236" s="142"/>
      <c r="AQR1236" s="143"/>
      <c r="AQS1236" s="142"/>
      <c r="AQT1236" s="143"/>
      <c r="AQU1236" s="142"/>
      <c r="AQV1236" s="143"/>
      <c r="AQW1236" s="142"/>
      <c r="AQX1236" s="143"/>
      <c r="AQY1236" s="142"/>
      <c r="AQZ1236" s="143"/>
      <c r="ARA1236" s="142"/>
      <c r="ARB1236" s="143"/>
      <c r="ARC1236" s="142"/>
      <c r="ARD1236" s="143"/>
      <c r="ARE1236" s="142"/>
      <c r="ARF1236" s="143"/>
      <c r="ARG1236" s="142"/>
      <c r="ARH1236" s="143"/>
      <c r="ARI1236" s="142"/>
      <c r="ARJ1236" s="143"/>
      <c r="ARK1236" s="142"/>
      <c r="ARL1236" s="143"/>
      <c r="ARM1236" s="142"/>
      <c r="ARN1236" s="143"/>
      <c r="ARO1236" s="142"/>
      <c r="ARP1236" s="143"/>
      <c r="ARQ1236" s="142"/>
      <c r="ARR1236" s="143"/>
      <c r="ARS1236" s="142"/>
      <c r="ART1236" s="143"/>
      <c r="ARU1236" s="142"/>
      <c r="ARV1236" s="143"/>
      <c r="ARW1236" s="142"/>
      <c r="ARX1236" s="143"/>
      <c r="ARY1236" s="142"/>
      <c r="ARZ1236" s="143"/>
      <c r="ASA1236" s="142"/>
      <c r="ASB1236" s="143"/>
      <c r="ASC1236" s="142"/>
      <c r="ASD1236" s="143"/>
      <c r="ASE1236" s="142"/>
      <c r="ASF1236" s="143"/>
      <c r="ASG1236" s="142"/>
      <c r="ASH1236" s="143"/>
      <c r="ASI1236" s="142"/>
      <c r="ASJ1236" s="143"/>
      <c r="ASK1236" s="142"/>
      <c r="ASL1236" s="143"/>
      <c r="ASM1236" s="142"/>
      <c r="ASN1236" s="143"/>
      <c r="ASO1236" s="142"/>
      <c r="ASP1236" s="143"/>
      <c r="ASQ1236" s="142"/>
      <c r="ASR1236" s="143"/>
      <c r="ASS1236" s="142"/>
      <c r="AST1236" s="143"/>
      <c r="ASU1236" s="142"/>
      <c r="ASV1236" s="143"/>
      <c r="ASW1236" s="142"/>
      <c r="ASX1236" s="143"/>
      <c r="ASY1236" s="142"/>
      <c r="ASZ1236" s="143"/>
      <c r="ATA1236" s="142"/>
      <c r="ATB1236" s="143"/>
      <c r="ATC1236" s="142"/>
      <c r="ATD1236" s="143"/>
      <c r="ATE1236" s="142"/>
      <c r="ATF1236" s="143"/>
      <c r="ATG1236" s="142"/>
      <c r="ATH1236" s="143"/>
      <c r="ATI1236" s="142"/>
      <c r="ATJ1236" s="143"/>
      <c r="ATK1236" s="142"/>
      <c r="ATL1236" s="143"/>
      <c r="ATM1236" s="142"/>
      <c r="ATN1236" s="143"/>
      <c r="ATO1236" s="142"/>
      <c r="ATP1236" s="143"/>
      <c r="ATQ1236" s="142"/>
      <c r="ATR1236" s="143"/>
      <c r="ATS1236" s="142"/>
      <c r="ATT1236" s="143"/>
      <c r="ATU1236" s="142"/>
      <c r="ATV1236" s="143"/>
      <c r="ATW1236" s="142"/>
      <c r="ATX1236" s="143"/>
      <c r="ATY1236" s="142"/>
      <c r="ATZ1236" s="143"/>
      <c r="AUA1236" s="142"/>
      <c r="AUB1236" s="143"/>
      <c r="AUC1236" s="142"/>
      <c r="AUD1236" s="143"/>
      <c r="AUE1236" s="142"/>
      <c r="AUF1236" s="143"/>
      <c r="AUG1236" s="142"/>
      <c r="AUH1236" s="143"/>
      <c r="AUI1236" s="142"/>
      <c r="AUJ1236" s="143"/>
      <c r="AUK1236" s="142"/>
      <c r="AUL1236" s="143"/>
      <c r="AUM1236" s="142"/>
      <c r="AUN1236" s="143"/>
      <c r="AUO1236" s="142"/>
      <c r="AUP1236" s="143"/>
      <c r="AUQ1236" s="142"/>
      <c r="AUR1236" s="143"/>
      <c r="AUS1236" s="142"/>
      <c r="AUT1236" s="143"/>
      <c r="AUU1236" s="142"/>
      <c r="AUV1236" s="143"/>
      <c r="AUW1236" s="142"/>
      <c r="AUX1236" s="143"/>
      <c r="AUY1236" s="142"/>
      <c r="AUZ1236" s="143"/>
      <c r="AVA1236" s="142"/>
      <c r="AVB1236" s="143"/>
      <c r="AVC1236" s="142"/>
      <c r="AVD1236" s="143"/>
      <c r="AVE1236" s="142"/>
      <c r="AVF1236" s="143"/>
      <c r="AVG1236" s="142"/>
      <c r="AVH1236" s="143"/>
      <c r="AVI1236" s="142"/>
      <c r="AVJ1236" s="143"/>
      <c r="AVK1236" s="142"/>
      <c r="AVL1236" s="143"/>
      <c r="AVM1236" s="142"/>
      <c r="AVN1236" s="143"/>
      <c r="AVO1236" s="142"/>
      <c r="AVP1236" s="143"/>
      <c r="AVQ1236" s="142"/>
      <c r="AVR1236" s="143"/>
      <c r="AVS1236" s="142"/>
      <c r="AVT1236" s="143"/>
      <c r="AVU1236" s="142"/>
      <c r="AVV1236" s="143"/>
      <c r="AVW1236" s="142"/>
      <c r="AVX1236" s="143"/>
      <c r="AVY1236" s="142"/>
      <c r="AVZ1236" s="143"/>
      <c r="AWA1236" s="142"/>
      <c r="AWB1236" s="143"/>
      <c r="AWC1236" s="142"/>
      <c r="AWD1236" s="143"/>
      <c r="AWE1236" s="142"/>
      <c r="AWF1236" s="143"/>
      <c r="AWG1236" s="142"/>
      <c r="AWH1236" s="143"/>
      <c r="AWI1236" s="142"/>
      <c r="AWJ1236" s="143"/>
      <c r="AWK1236" s="142"/>
      <c r="AWL1236" s="143"/>
      <c r="AWM1236" s="142"/>
      <c r="AWN1236" s="143"/>
      <c r="AWO1236" s="142"/>
      <c r="AWP1236" s="143"/>
      <c r="AWQ1236" s="142"/>
      <c r="AWR1236" s="143"/>
      <c r="AWS1236" s="142"/>
      <c r="AWT1236" s="143"/>
      <c r="AWU1236" s="142"/>
      <c r="AWV1236" s="143"/>
      <c r="AWW1236" s="142"/>
      <c r="AWX1236" s="143"/>
      <c r="AWY1236" s="142"/>
      <c r="AWZ1236" s="143"/>
      <c r="AXA1236" s="142"/>
      <c r="AXB1236" s="143"/>
      <c r="AXC1236" s="142"/>
      <c r="AXD1236" s="143"/>
      <c r="AXE1236" s="142"/>
      <c r="AXF1236" s="143"/>
      <c r="AXG1236" s="142"/>
      <c r="AXH1236" s="143"/>
      <c r="AXI1236" s="142"/>
      <c r="AXJ1236" s="143"/>
      <c r="AXK1236" s="142"/>
      <c r="AXL1236" s="143"/>
      <c r="AXM1236" s="142"/>
      <c r="AXN1236" s="143"/>
      <c r="AXO1236" s="142"/>
      <c r="AXP1236" s="143"/>
      <c r="AXQ1236" s="142"/>
      <c r="AXR1236" s="143"/>
      <c r="AXS1236" s="142"/>
      <c r="AXT1236" s="143"/>
      <c r="AXU1236" s="142"/>
      <c r="AXV1236" s="143"/>
      <c r="AXW1236" s="142"/>
      <c r="AXX1236" s="143"/>
      <c r="AXY1236" s="142"/>
      <c r="AXZ1236" s="143"/>
      <c r="AYA1236" s="142"/>
      <c r="AYB1236" s="143"/>
      <c r="AYC1236" s="142"/>
      <c r="AYD1236" s="143"/>
      <c r="AYE1236" s="142"/>
      <c r="AYF1236" s="143"/>
      <c r="AYG1236" s="142"/>
      <c r="AYH1236" s="143"/>
      <c r="AYI1236" s="142"/>
      <c r="AYJ1236" s="143"/>
      <c r="AYK1236" s="142"/>
      <c r="AYL1236" s="143"/>
      <c r="AYM1236" s="142"/>
      <c r="AYN1236" s="143"/>
      <c r="AYO1236" s="142"/>
      <c r="AYP1236" s="143"/>
      <c r="AYQ1236" s="142"/>
      <c r="AYR1236" s="143"/>
      <c r="AYS1236" s="142"/>
      <c r="AYT1236" s="143"/>
      <c r="AYU1236" s="142"/>
      <c r="AYV1236" s="143"/>
      <c r="AYW1236" s="142"/>
      <c r="AYX1236" s="143"/>
      <c r="AYY1236" s="142"/>
      <c r="AYZ1236" s="143"/>
      <c r="AZA1236" s="142"/>
      <c r="AZB1236" s="143"/>
      <c r="AZC1236" s="142"/>
      <c r="AZD1236" s="143"/>
      <c r="AZE1236" s="142"/>
      <c r="AZF1236" s="143"/>
      <c r="AZG1236" s="142"/>
      <c r="AZH1236" s="143"/>
      <c r="AZI1236" s="142"/>
      <c r="AZJ1236" s="143"/>
      <c r="AZK1236" s="142"/>
      <c r="AZL1236" s="143"/>
      <c r="AZM1236" s="142"/>
      <c r="AZN1236" s="143"/>
      <c r="AZO1236" s="142"/>
      <c r="AZP1236" s="143"/>
      <c r="AZQ1236" s="142"/>
      <c r="AZR1236" s="143"/>
      <c r="AZS1236" s="142"/>
      <c r="AZT1236" s="143"/>
      <c r="AZU1236" s="142"/>
      <c r="AZV1236" s="143"/>
      <c r="AZW1236" s="142"/>
      <c r="AZX1236" s="143"/>
      <c r="AZY1236" s="142"/>
      <c r="AZZ1236" s="143"/>
      <c r="BAA1236" s="142"/>
      <c r="BAB1236" s="143"/>
      <c r="BAC1236" s="142"/>
      <c r="BAD1236" s="143"/>
      <c r="BAE1236" s="142"/>
      <c r="BAF1236" s="143"/>
      <c r="BAG1236" s="142"/>
      <c r="BAH1236" s="143"/>
      <c r="BAI1236" s="142"/>
      <c r="BAJ1236" s="143"/>
      <c r="BAK1236" s="142"/>
      <c r="BAL1236" s="143"/>
      <c r="BAM1236" s="142"/>
      <c r="BAN1236" s="143"/>
      <c r="BAO1236" s="142"/>
      <c r="BAP1236" s="143"/>
      <c r="BAQ1236" s="142"/>
      <c r="BAR1236" s="143"/>
      <c r="BAS1236" s="142"/>
      <c r="BAT1236" s="143"/>
      <c r="BAU1236" s="142"/>
      <c r="BAV1236" s="143"/>
      <c r="BAW1236" s="142"/>
      <c r="BAX1236" s="143"/>
      <c r="BAY1236" s="142"/>
      <c r="BAZ1236" s="143"/>
      <c r="BBA1236" s="142"/>
      <c r="BBB1236" s="143"/>
      <c r="BBC1236" s="142"/>
      <c r="BBD1236" s="143"/>
      <c r="BBE1236" s="142"/>
      <c r="BBF1236" s="143"/>
      <c r="BBG1236" s="142"/>
      <c r="BBH1236" s="143"/>
      <c r="BBI1236" s="142"/>
      <c r="BBJ1236" s="143"/>
      <c r="BBK1236" s="142"/>
      <c r="BBL1236" s="143"/>
      <c r="BBM1236" s="142"/>
      <c r="BBN1236" s="143"/>
      <c r="BBO1236" s="142"/>
      <c r="BBP1236" s="143"/>
      <c r="BBQ1236" s="142"/>
      <c r="BBR1236" s="143"/>
      <c r="BBS1236" s="142"/>
      <c r="BBT1236" s="143"/>
      <c r="BBU1236" s="142"/>
      <c r="BBV1236" s="143"/>
      <c r="BBW1236" s="142"/>
      <c r="BBX1236" s="143"/>
      <c r="BBY1236" s="142"/>
      <c r="BBZ1236" s="143"/>
      <c r="BCA1236" s="142"/>
      <c r="BCB1236" s="143"/>
      <c r="BCC1236" s="142"/>
      <c r="BCD1236" s="143"/>
      <c r="BCE1236" s="142"/>
      <c r="BCF1236" s="143"/>
      <c r="BCG1236" s="142"/>
      <c r="BCH1236" s="143"/>
      <c r="BCI1236" s="142"/>
      <c r="BCJ1236" s="143"/>
      <c r="BCK1236" s="142"/>
      <c r="BCL1236" s="143"/>
      <c r="BCM1236" s="142"/>
      <c r="BCN1236" s="143"/>
      <c r="BCO1236" s="142"/>
      <c r="BCP1236" s="143"/>
      <c r="BCQ1236" s="142"/>
      <c r="BCR1236" s="143"/>
      <c r="BCS1236" s="142"/>
      <c r="BCT1236" s="143"/>
      <c r="BCU1236" s="142"/>
      <c r="BCV1236" s="143"/>
      <c r="BCW1236" s="142"/>
      <c r="BCX1236" s="143"/>
      <c r="BCY1236" s="142"/>
      <c r="BCZ1236" s="143"/>
      <c r="BDA1236" s="142"/>
      <c r="BDB1236" s="143"/>
      <c r="BDC1236" s="142"/>
      <c r="BDD1236" s="143"/>
      <c r="BDE1236" s="142"/>
      <c r="BDF1236" s="143"/>
      <c r="BDG1236" s="142"/>
      <c r="BDH1236" s="143"/>
      <c r="BDI1236" s="142"/>
      <c r="BDJ1236" s="143"/>
      <c r="BDK1236" s="142"/>
      <c r="BDL1236" s="143"/>
      <c r="BDM1236" s="142"/>
      <c r="BDN1236" s="143"/>
      <c r="BDO1236" s="142"/>
      <c r="BDP1236" s="143"/>
      <c r="BDQ1236" s="142"/>
      <c r="BDR1236" s="143"/>
      <c r="BDS1236" s="142"/>
      <c r="BDT1236" s="143"/>
      <c r="BDU1236" s="142"/>
      <c r="BDV1236" s="143"/>
      <c r="BDW1236" s="142"/>
      <c r="BDX1236" s="143"/>
      <c r="BDY1236" s="142"/>
      <c r="BDZ1236" s="143"/>
      <c r="BEA1236" s="142"/>
      <c r="BEB1236" s="143"/>
      <c r="BEC1236" s="142"/>
      <c r="BED1236" s="143"/>
      <c r="BEE1236" s="142"/>
      <c r="BEF1236" s="143"/>
      <c r="BEG1236" s="142"/>
      <c r="BEH1236" s="143"/>
      <c r="BEI1236" s="142"/>
      <c r="BEJ1236" s="143"/>
      <c r="BEK1236" s="142"/>
      <c r="BEL1236" s="143"/>
      <c r="BEM1236" s="142"/>
      <c r="BEN1236" s="143"/>
      <c r="BEO1236" s="142"/>
      <c r="BEP1236" s="143"/>
      <c r="BEQ1236" s="142"/>
      <c r="BER1236" s="143"/>
      <c r="BES1236" s="142"/>
      <c r="BET1236" s="143"/>
      <c r="BEU1236" s="142"/>
      <c r="BEV1236" s="143"/>
      <c r="BEW1236" s="142"/>
      <c r="BEX1236" s="143"/>
      <c r="BEY1236" s="142"/>
      <c r="BEZ1236" s="143"/>
      <c r="BFA1236" s="142"/>
      <c r="BFB1236" s="143"/>
      <c r="BFC1236" s="142"/>
      <c r="BFD1236" s="143"/>
      <c r="BFE1236" s="142"/>
      <c r="BFF1236" s="143"/>
      <c r="BFG1236" s="142"/>
      <c r="BFH1236" s="143"/>
      <c r="BFI1236" s="142"/>
      <c r="BFJ1236" s="143"/>
      <c r="BFK1236" s="142"/>
      <c r="BFL1236" s="143"/>
      <c r="BFM1236" s="142"/>
      <c r="BFN1236" s="143"/>
      <c r="BFO1236" s="142"/>
      <c r="BFP1236" s="143"/>
      <c r="BFQ1236" s="142"/>
      <c r="BFR1236" s="143"/>
      <c r="BFS1236" s="142"/>
      <c r="BFT1236" s="143"/>
      <c r="BFU1236" s="142"/>
      <c r="BFV1236" s="143"/>
      <c r="BFW1236" s="142"/>
      <c r="BFX1236" s="143"/>
      <c r="BFY1236" s="142"/>
      <c r="BFZ1236" s="143"/>
      <c r="BGA1236" s="142"/>
      <c r="BGB1236" s="143"/>
      <c r="BGC1236" s="142"/>
      <c r="BGD1236" s="143"/>
      <c r="BGE1236" s="142"/>
      <c r="BGF1236" s="143"/>
      <c r="BGG1236" s="142"/>
      <c r="BGH1236" s="143"/>
      <c r="BGI1236" s="142"/>
      <c r="BGJ1236" s="143"/>
      <c r="BGK1236" s="142"/>
      <c r="BGL1236" s="143"/>
      <c r="BGM1236" s="142"/>
      <c r="BGN1236" s="143"/>
      <c r="BGO1236" s="142"/>
      <c r="BGP1236" s="143"/>
      <c r="BGQ1236" s="142"/>
      <c r="BGR1236" s="143"/>
      <c r="BGS1236" s="142"/>
      <c r="BGT1236" s="143"/>
      <c r="BGU1236" s="142"/>
      <c r="BGV1236" s="143"/>
      <c r="BGW1236" s="142"/>
      <c r="BGX1236" s="143"/>
      <c r="BGY1236" s="142"/>
      <c r="BGZ1236" s="143"/>
      <c r="BHA1236" s="142"/>
      <c r="BHB1236" s="143"/>
      <c r="BHC1236" s="142"/>
      <c r="BHD1236" s="143"/>
      <c r="BHE1236" s="142"/>
      <c r="BHF1236" s="143"/>
      <c r="BHG1236" s="142"/>
      <c r="BHH1236" s="143"/>
      <c r="BHI1236" s="142"/>
      <c r="BHJ1236" s="143"/>
      <c r="BHK1236" s="142"/>
      <c r="BHL1236" s="143"/>
      <c r="BHM1236" s="142"/>
      <c r="BHN1236" s="143"/>
      <c r="BHO1236" s="142"/>
      <c r="BHP1236" s="143"/>
      <c r="BHQ1236" s="142"/>
      <c r="BHR1236" s="143"/>
      <c r="BHS1236" s="142"/>
      <c r="BHT1236" s="143"/>
      <c r="BHU1236" s="142"/>
      <c r="BHV1236" s="143"/>
      <c r="BHW1236" s="142"/>
      <c r="BHX1236" s="143"/>
      <c r="BHY1236" s="142"/>
      <c r="BHZ1236" s="143"/>
      <c r="BIA1236" s="142"/>
      <c r="BIB1236" s="143"/>
      <c r="BIC1236" s="142"/>
      <c r="BID1236" s="143"/>
      <c r="BIE1236" s="142"/>
      <c r="BIF1236" s="143"/>
      <c r="BIG1236" s="142"/>
      <c r="BIH1236" s="143"/>
      <c r="BII1236" s="142"/>
      <c r="BIJ1236" s="143"/>
      <c r="BIK1236" s="142"/>
      <c r="BIL1236" s="143"/>
      <c r="BIM1236" s="142"/>
      <c r="BIN1236" s="143"/>
      <c r="BIO1236" s="142"/>
      <c r="BIP1236" s="143"/>
      <c r="BIQ1236" s="142"/>
      <c r="BIR1236" s="143"/>
      <c r="BIS1236" s="142"/>
      <c r="BIT1236" s="143"/>
      <c r="BIU1236" s="142"/>
      <c r="BIV1236" s="143"/>
      <c r="BIW1236" s="142"/>
      <c r="BIX1236" s="143"/>
      <c r="BIY1236" s="142"/>
      <c r="BIZ1236" s="143"/>
      <c r="BJA1236" s="142"/>
      <c r="BJB1236" s="143"/>
      <c r="BJC1236" s="142"/>
      <c r="BJD1236" s="143"/>
      <c r="BJE1236" s="142"/>
      <c r="BJF1236" s="143"/>
      <c r="BJG1236" s="142"/>
      <c r="BJH1236" s="143"/>
      <c r="BJI1236" s="142"/>
      <c r="BJJ1236" s="143"/>
      <c r="BJK1236" s="142"/>
      <c r="BJL1236" s="143"/>
      <c r="BJM1236" s="142"/>
      <c r="BJN1236" s="143"/>
      <c r="BJO1236" s="142"/>
      <c r="BJP1236" s="143"/>
      <c r="BJQ1236" s="142"/>
      <c r="BJR1236" s="143"/>
      <c r="BJS1236" s="142"/>
      <c r="BJT1236" s="143"/>
      <c r="BJU1236" s="142"/>
      <c r="BJV1236" s="143"/>
      <c r="BJW1236" s="142"/>
      <c r="BJX1236" s="143"/>
      <c r="BJY1236" s="142"/>
      <c r="BJZ1236" s="143"/>
      <c r="BKA1236" s="142"/>
      <c r="BKB1236" s="143"/>
      <c r="BKC1236" s="142"/>
      <c r="BKD1236" s="143"/>
      <c r="BKE1236" s="142"/>
      <c r="BKF1236" s="143"/>
      <c r="BKG1236" s="142"/>
      <c r="BKH1236" s="143"/>
      <c r="BKI1236" s="142"/>
      <c r="BKJ1236" s="143"/>
      <c r="BKK1236" s="142"/>
      <c r="BKL1236" s="143"/>
      <c r="BKM1236" s="142"/>
      <c r="BKN1236" s="143"/>
      <c r="BKO1236" s="142"/>
      <c r="BKP1236" s="143"/>
      <c r="BKQ1236" s="142"/>
      <c r="BKR1236" s="143"/>
      <c r="BKS1236" s="142"/>
      <c r="BKT1236" s="143"/>
      <c r="BKU1236" s="142"/>
      <c r="BKV1236" s="143"/>
      <c r="BKW1236" s="142"/>
      <c r="BKX1236" s="143"/>
      <c r="BKY1236" s="142"/>
      <c r="BKZ1236" s="143"/>
      <c r="BLA1236" s="142"/>
      <c r="BLB1236" s="143"/>
      <c r="BLC1236" s="142"/>
      <c r="BLD1236" s="143"/>
      <c r="BLE1236" s="142"/>
      <c r="BLF1236" s="143"/>
      <c r="BLG1236" s="142"/>
      <c r="BLH1236" s="143"/>
      <c r="BLI1236" s="142"/>
      <c r="BLJ1236" s="143"/>
      <c r="BLK1236" s="142"/>
      <c r="BLL1236" s="143"/>
      <c r="BLM1236" s="142"/>
      <c r="BLN1236" s="143"/>
      <c r="BLO1236" s="142"/>
      <c r="BLP1236" s="143"/>
      <c r="BLQ1236" s="142"/>
      <c r="BLR1236" s="143"/>
      <c r="BLS1236" s="142"/>
      <c r="BLT1236" s="143"/>
      <c r="BLU1236" s="142"/>
      <c r="BLV1236" s="143"/>
      <c r="BLW1236" s="142"/>
      <c r="BLX1236" s="143"/>
      <c r="BLY1236" s="142"/>
      <c r="BLZ1236" s="143"/>
      <c r="BMA1236" s="142"/>
      <c r="BMB1236" s="143"/>
      <c r="BMC1236" s="142"/>
      <c r="BMD1236" s="143"/>
      <c r="BME1236" s="142"/>
      <c r="BMF1236" s="143"/>
      <c r="BMG1236" s="142"/>
      <c r="BMH1236" s="143"/>
      <c r="BMI1236" s="142"/>
      <c r="BMJ1236" s="143"/>
      <c r="BMK1236" s="142"/>
      <c r="BML1236" s="143"/>
      <c r="BMM1236" s="142"/>
      <c r="BMN1236" s="143"/>
      <c r="BMO1236" s="142"/>
      <c r="BMP1236" s="143"/>
      <c r="BMQ1236" s="142"/>
      <c r="BMR1236" s="143"/>
      <c r="BMS1236" s="142"/>
      <c r="BMT1236" s="143"/>
      <c r="BMU1236" s="142"/>
      <c r="BMV1236" s="143"/>
      <c r="BMW1236" s="142"/>
      <c r="BMX1236" s="143"/>
      <c r="BMY1236" s="142"/>
      <c r="BMZ1236" s="143"/>
      <c r="BNA1236" s="142"/>
      <c r="BNB1236" s="143"/>
      <c r="BNC1236" s="142"/>
      <c r="BND1236" s="143"/>
      <c r="BNE1236" s="142"/>
      <c r="BNF1236" s="143"/>
      <c r="BNG1236" s="142"/>
      <c r="BNH1236" s="143"/>
      <c r="BNI1236" s="142"/>
      <c r="BNJ1236" s="143"/>
      <c r="BNK1236" s="142"/>
      <c r="BNL1236" s="143"/>
      <c r="BNM1236" s="142"/>
      <c r="BNN1236" s="143"/>
      <c r="BNO1236" s="142"/>
      <c r="BNP1236" s="143"/>
      <c r="BNQ1236" s="142"/>
      <c r="BNR1236" s="143"/>
      <c r="BNS1236" s="142"/>
      <c r="BNT1236" s="143"/>
      <c r="BNU1236" s="142"/>
      <c r="BNV1236" s="143"/>
      <c r="BNW1236" s="142"/>
      <c r="BNX1236" s="143"/>
      <c r="BNY1236" s="142"/>
      <c r="BNZ1236" s="143"/>
      <c r="BOA1236" s="142"/>
      <c r="BOB1236" s="143"/>
      <c r="BOC1236" s="142"/>
      <c r="BOD1236" s="143"/>
      <c r="BOE1236" s="142"/>
      <c r="BOF1236" s="143"/>
      <c r="BOG1236" s="142"/>
      <c r="BOH1236" s="143"/>
      <c r="BOI1236" s="142"/>
      <c r="BOJ1236" s="143"/>
      <c r="BOK1236" s="142"/>
      <c r="BOL1236" s="143"/>
      <c r="BOM1236" s="142"/>
      <c r="BON1236" s="143"/>
      <c r="BOO1236" s="142"/>
      <c r="BOP1236" s="143"/>
      <c r="BOQ1236" s="142"/>
      <c r="BOR1236" s="143"/>
      <c r="BOS1236" s="142"/>
      <c r="BOT1236" s="143"/>
      <c r="BOU1236" s="142"/>
      <c r="BOV1236" s="143"/>
      <c r="BOW1236" s="142"/>
      <c r="BOX1236" s="143"/>
      <c r="BOY1236" s="142"/>
      <c r="BOZ1236" s="143"/>
      <c r="BPA1236" s="142"/>
      <c r="BPB1236" s="143"/>
      <c r="BPC1236" s="142"/>
      <c r="BPD1236" s="143"/>
      <c r="BPE1236" s="142"/>
      <c r="BPF1236" s="143"/>
      <c r="BPG1236" s="142"/>
      <c r="BPH1236" s="143"/>
      <c r="BPI1236" s="142"/>
      <c r="BPJ1236" s="143"/>
      <c r="BPK1236" s="142"/>
      <c r="BPL1236" s="143"/>
      <c r="BPM1236" s="142"/>
      <c r="BPN1236" s="143"/>
      <c r="BPO1236" s="142"/>
      <c r="BPP1236" s="143"/>
      <c r="BPQ1236" s="142"/>
      <c r="BPR1236" s="143"/>
      <c r="BPS1236" s="142"/>
      <c r="BPT1236" s="143"/>
      <c r="BPU1236" s="142"/>
      <c r="BPV1236" s="143"/>
      <c r="BPW1236" s="142"/>
      <c r="BPX1236" s="143"/>
      <c r="BPY1236" s="142"/>
      <c r="BPZ1236" s="143"/>
      <c r="BQA1236" s="142"/>
      <c r="BQB1236" s="143"/>
      <c r="BQC1236" s="142"/>
      <c r="BQD1236" s="143"/>
      <c r="BQE1236" s="142"/>
      <c r="BQF1236" s="143"/>
      <c r="BQG1236" s="142"/>
      <c r="BQH1236" s="143"/>
      <c r="BQI1236" s="142"/>
      <c r="BQJ1236" s="143"/>
      <c r="BQK1236" s="142"/>
      <c r="BQL1236" s="143"/>
      <c r="BQM1236" s="142"/>
      <c r="BQN1236" s="143"/>
      <c r="BQO1236" s="142"/>
      <c r="BQP1236" s="143"/>
      <c r="BQQ1236" s="142"/>
      <c r="BQR1236" s="143"/>
      <c r="BQS1236" s="142"/>
      <c r="BQT1236" s="143"/>
      <c r="BQU1236" s="142"/>
      <c r="BQV1236" s="143"/>
      <c r="BQW1236" s="142"/>
      <c r="BQX1236" s="143"/>
      <c r="BQY1236" s="142"/>
      <c r="BQZ1236" s="143"/>
      <c r="BRA1236" s="142"/>
      <c r="BRB1236" s="143"/>
      <c r="BRC1236" s="142"/>
      <c r="BRD1236" s="143"/>
      <c r="BRE1236" s="142"/>
      <c r="BRF1236" s="143"/>
      <c r="BRG1236" s="142"/>
      <c r="BRH1236" s="143"/>
      <c r="BRI1236" s="142"/>
      <c r="BRJ1236" s="143"/>
      <c r="BRK1236" s="142"/>
      <c r="BRL1236" s="143"/>
      <c r="BRM1236" s="142"/>
      <c r="BRN1236" s="143"/>
      <c r="BRO1236" s="142"/>
      <c r="BRP1236" s="143"/>
      <c r="BRQ1236" s="142"/>
      <c r="BRR1236" s="143"/>
      <c r="BRS1236" s="142"/>
      <c r="BRT1236" s="143"/>
      <c r="BRU1236" s="142"/>
      <c r="BRV1236" s="143"/>
      <c r="BRW1236" s="142"/>
      <c r="BRX1236" s="143"/>
      <c r="BRY1236" s="142"/>
      <c r="BRZ1236" s="143"/>
      <c r="BSA1236" s="142"/>
      <c r="BSB1236" s="143"/>
      <c r="BSC1236" s="142"/>
      <c r="BSD1236" s="143"/>
      <c r="BSE1236" s="142"/>
      <c r="BSF1236" s="143"/>
      <c r="BSG1236" s="142"/>
      <c r="BSH1236" s="143"/>
      <c r="BSI1236" s="142"/>
      <c r="BSJ1236" s="143"/>
      <c r="BSK1236" s="142"/>
      <c r="BSL1236" s="143"/>
      <c r="BSM1236" s="142"/>
      <c r="BSN1236" s="143"/>
      <c r="BSO1236" s="142"/>
      <c r="BSP1236" s="143"/>
      <c r="BSQ1236" s="142"/>
      <c r="BSR1236" s="143"/>
      <c r="BSS1236" s="142"/>
      <c r="BST1236" s="143"/>
      <c r="BSU1236" s="142"/>
      <c r="BSV1236" s="143"/>
      <c r="BSW1236" s="142"/>
      <c r="BSX1236" s="143"/>
      <c r="BSY1236" s="142"/>
      <c r="BSZ1236" s="143"/>
      <c r="BTA1236" s="142"/>
      <c r="BTB1236" s="143"/>
      <c r="BTC1236" s="142"/>
      <c r="BTD1236" s="143"/>
      <c r="BTE1236" s="142"/>
      <c r="BTF1236" s="143"/>
      <c r="BTG1236" s="142"/>
      <c r="BTH1236" s="143"/>
      <c r="BTI1236" s="142"/>
      <c r="BTJ1236" s="143"/>
      <c r="BTK1236" s="142"/>
      <c r="BTL1236" s="143"/>
      <c r="BTM1236" s="142"/>
      <c r="BTN1236" s="143"/>
      <c r="BTO1236" s="142"/>
      <c r="BTP1236" s="143"/>
      <c r="BTQ1236" s="142"/>
      <c r="BTR1236" s="143"/>
      <c r="BTS1236" s="142"/>
      <c r="BTT1236" s="143"/>
      <c r="BTU1236" s="142"/>
      <c r="BTV1236" s="143"/>
      <c r="BTW1236" s="142"/>
      <c r="BTX1236" s="143"/>
      <c r="BTY1236" s="142"/>
      <c r="BTZ1236" s="143"/>
      <c r="BUA1236" s="142"/>
      <c r="BUB1236" s="143"/>
      <c r="BUC1236" s="142"/>
      <c r="BUD1236" s="143"/>
      <c r="BUE1236" s="142"/>
      <c r="BUF1236" s="143"/>
      <c r="BUG1236" s="142"/>
      <c r="BUH1236" s="143"/>
      <c r="BUI1236" s="142"/>
      <c r="BUJ1236" s="143"/>
      <c r="BUK1236" s="142"/>
      <c r="BUL1236" s="143"/>
      <c r="BUM1236" s="142"/>
      <c r="BUN1236" s="143"/>
      <c r="BUO1236" s="142"/>
      <c r="BUP1236" s="143"/>
      <c r="BUQ1236" s="142"/>
      <c r="BUR1236" s="143"/>
      <c r="BUS1236" s="142"/>
      <c r="BUT1236" s="143"/>
      <c r="BUU1236" s="142"/>
      <c r="BUV1236" s="143"/>
      <c r="BUW1236" s="142"/>
      <c r="BUX1236" s="143"/>
      <c r="BUY1236" s="142"/>
      <c r="BUZ1236" s="143"/>
      <c r="BVA1236" s="142"/>
      <c r="BVB1236" s="143"/>
      <c r="BVC1236" s="142"/>
      <c r="BVD1236" s="143"/>
      <c r="BVE1236" s="142"/>
      <c r="BVF1236" s="143"/>
      <c r="BVG1236" s="142"/>
      <c r="BVH1236" s="143"/>
      <c r="BVI1236" s="142"/>
      <c r="BVJ1236" s="143"/>
      <c r="BVK1236" s="142"/>
      <c r="BVL1236" s="143"/>
      <c r="BVM1236" s="142"/>
      <c r="BVN1236" s="143"/>
      <c r="BVO1236" s="142"/>
      <c r="BVP1236" s="143"/>
      <c r="BVQ1236" s="142"/>
      <c r="BVR1236" s="143"/>
      <c r="BVS1236" s="142"/>
      <c r="BVT1236" s="143"/>
      <c r="BVU1236" s="142"/>
      <c r="BVV1236" s="143"/>
      <c r="BVW1236" s="142"/>
      <c r="BVX1236" s="143"/>
      <c r="BVY1236" s="142"/>
      <c r="BVZ1236" s="143"/>
      <c r="BWA1236" s="142"/>
      <c r="BWB1236" s="143"/>
      <c r="BWC1236" s="142"/>
      <c r="BWD1236" s="143"/>
      <c r="BWE1236" s="142"/>
      <c r="BWF1236" s="143"/>
      <c r="BWG1236" s="142"/>
      <c r="BWH1236" s="143"/>
      <c r="BWI1236" s="142"/>
      <c r="BWJ1236" s="143"/>
      <c r="BWK1236" s="142"/>
      <c r="BWL1236" s="143"/>
      <c r="BWM1236" s="142"/>
      <c r="BWN1236" s="143"/>
      <c r="BWO1236" s="142"/>
      <c r="BWP1236" s="143"/>
      <c r="BWQ1236" s="142"/>
      <c r="BWR1236" s="143"/>
      <c r="BWS1236" s="142"/>
      <c r="BWT1236" s="143"/>
      <c r="BWU1236" s="142"/>
      <c r="BWV1236" s="143"/>
      <c r="BWW1236" s="142"/>
      <c r="BWX1236" s="143"/>
      <c r="BWY1236" s="142"/>
      <c r="BWZ1236" s="143"/>
      <c r="BXA1236" s="142"/>
      <c r="BXB1236" s="143"/>
      <c r="BXC1236" s="142"/>
      <c r="BXD1236" s="143"/>
      <c r="BXE1236" s="142"/>
      <c r="BXF1236" s="143"/>
      <c r="BXG1236" s="142"/>
      <c r="BXH1236" s="143"/>
      <c r="BXI1236" s="142"/>
      <c r="BXJ1236" s="143"/>
      <c r="BXK1236" s="142"/>
      <c r="BXL1236" s="143"/>
      <c r="BXM1236" s="142"/>
      <c r="BXN1236" s="143"/>
      <c r="BXO1236" s="142"/>
      <c r="BXP1236" s="143"/>
      <c r="BXQ1236" s="142"/>
      <c r="BXR1236" s="143"/>
      <c r="BXS1236" s="142"/>
      <c r="BXT1236" s="143"/>
      <c r="BXU1236" s="142"/>
      <c r="BXV1236" s="143"/>
      <c r="BXW1236" s="142"/>
      <c r="BXX1236" s="143"/>
      <c r="BXY1236" s="142"/>
      <c r="BXZ1236" s="143"/>
      <c r="BYA1236" s="142"/>
      <c r="BYB1236" s="143"/>
      <c r="BYC1236" s="142"/>
      <c r="BYD1236" s="143"/>
      <c r="BYE1236" s="142"/>
      <c r="BYF1236" s="143"/>
      <c r="BYG1236" s="142"/>
      <c r="BYH1236" s="143"/>
      <c r="BYI1236" s="142"/>
      <c r="BYJ1236" s="143"/>
      <c r="BYK1236" s="142"/>
      <c r="BYL1236" s="143"/>
      <c r="BYM1236" s="142"/>
      <c r="BYN1236" s="143"/>
      <c r="BYO1236" s="142"/>
      <c r="BYP1236" s="143"/>
      <c r="BYQ1236" s="142"/>
      <c r="BYR1236" s="143"/>
      <c r="BYS1236" s="142"/>
      <c r="BYT1236" s="143"/>
      <c r="BYU1236" s="142"/>
      <c r="BYV1236" s="143"/>
      <c r="BYW1236" s="142"/>
      <c r="BYX1236" s="143"/>
      <c r="BYY1236" s="142"/>
      <c r="BYZ1236" s="143"/>
      <c r="BZA1236" s="142"/>
      <c r="BZB1236" s="143"/>
      <c r="BZC1236" s="142"/>
      <c r="BZD1236" s="143"/>
      <c r="BZE1236" s="142"/>
      <c r="BZF1236" s="143"/>
      <c r="BZG1236" s="142"/>
      <c r="BZH1236" s="143"/>
      <c r="BZI1236" s="142"/>
      <c r="BZJ1236" s="143"/>
      <c r="BZK1236" s="142"/>
      <c r="BZL1236" s="143"/>
      <c r="BZM1236" s="142"/>
      <c r="BZN1236" s="143"/>
      <c r="BZO1236" s="142"/>
      <c r="BZP1236" s="143"/>
      <c r="BZQ1236" s="142"/>
      <c r="BZR1236" s="143"/>
      <c r="BZS1236" s="142"/>
      <c r="BZT1236" s="143"/>
      <c r="BZU1236" s="142"/>
      <c r="BZV1236" s="143"/>
      <c r="BZW1236" s="142"/>
      <c r="BZX1236" s="143"/>
      <c r="BZY1236" s="142"/>
      <c r="BZZ1236" s="143"/>
      <c r="CAA1236" s="142"/>
      <c r="CAB1236" s="143"/>
      <c r="CAC1236" s="142"/>
      <c r="CAD1236" s="143"/>
      <c r="CAE1236" s="142"/>
      <c r="CAF1236" s="143"/>
      <c r="CAG1236" s="142"/>
      <c r="CAH1236" s="143"/>
      <c r="CAI1236" s="142"/>
      <c r="CAJ1236" s="143"/>
      <c r="CAK1236" s="142"/>
      <c r="CAL1236" s="143"/>
      <c r="CAM1236" s="142"/>
      <c r="CAN1236" s="143"/>
      <c r="CAO1236" s="142"/>
      <c r="CAP1236" s="143"/>
      <c r="CAQ1236" s="142"/>
      <c r="CAR1236" s="143"/>
      <c r="CAS1236" s="142"/>
      <c r="CAT1236" s="143"/>
      <c r="CAU1236" s="142"/>
      <c r="CAV1236" s="143"/>
      <c r="CAW1236" s="142"/>
      <c r="CAX1236" s="143"/>
      <c r="CAY1236" s="142"/>
      <c r="CAZ1236" s="143"/>
      <c r="CBA1236" s="142"/>
      <c r="CBB1236" s="143"/>
      <c r="CBC1236" s="142"/>
      <c r="CBD1236" s="143"/>
      <c r="CBE1236" s="142"/>
      <c r="CBF1236" s="143"/>
      <c r="CBG1236" s="142"/>
      <c r="CBH1236" s="143"/>
      <c r="CBI1236" s="142"/>
      <c r="CBJ1236" s="143"/>
      <c r="CBK1236" s="142"/>
      <c r="CBL1236" s="143"/>
      <c r="CBM1236" s="142"/>
      <c r="CBN1236" s="143"/>
      <c r="CBO1236" s="142"/>
      <c r="CBP1236" s="143"/>
      <c r="CBQ1236" s="142"/>
      <c r="CBR1236" s="143"/>
      <c r="CBS1236" s="142"/>
      <c r="CBT1236" s="143"/>
      <c r="CBU1236" s="142"/>
      <c r="CBV1236" s="143"/>
      <c r="CBW1236" s="142"/>
      <c r="CBX1236" s="143"/>
      <c r="CBY1236" s="142"/>
      <c r="CBZ1236" s="143"/>
      <c r="CCA1236" s="142"/>
      <c r="CCB1236" s="143"/>
      <c r="CCC1236" s="142"/>
      <c r="CCD1236" s="143"/>
      <c r="CCE1236" s="142"/>
      <c r="CCF1236" s="143"/>
      <c r="CCG1236" s="142"/>
      <c r="CCH1236" s="143"/>
      <c r="CCI1236" s="142"/>
      <c r="CCJ1236" s="143"/>
      <c r="CCK1236" s="142"/>
      <c r="CCL1236" s="143"/>
      <c r="CCM1236" s="142"/>
      <c r="CCN1236" s="143"/>
      <c r="CCO1236" s="142"/>
      <c r="CCP1236" s="143"/>
      <c r="CCQ1236" s="142"/>
      <c r="CCR1236" s="143"/>
      <c r="CCS1236" s="142"/>
      <c r="CCT1236" s="143"/>
      <c r="CCU1236" s="142"/>
      <c r="CCV1236" s="143"/>
      <c r="CCW1236" s="142"/>
      <c r="CCX1236" s="143"/>
      <c r="CCY1236" s="142"/>
      <c r="CCZ1236" s="143"/>
      <c r="CDA1236" s="142"/>
      <c r="CDB1236" s="143"/>
      <c r="CDC1236" s="142"/>
      <c r="CDD1236" s="143"/>
      <c r="CDE1236" s="142"/>
      <c r="CDF1236" s="143"/>
      <c r="CDG1236" s="142"/>
      <c r="CDH1236" s="143"/>
      <c r="CDI1236" s="142"/>
      <c r="CDJ1236" s="143"/>
      <c r="CDK1236" s="142"/>
      <c r="CDL1236" s="143"/>
      <c r="CDM1236" s="142"/>
      <c r="CDN1236" s="143"/>
      <c r="CDO1236" s="142"/>
      <c r="CDP1236" s="143"/>
      <c r="CDQ1236" s="142"/>
      <c r="CDR1236" s="143"/>
      <c r="CDS1236" s="142"/>
      <c r="CDT1236" s="143"/>
      <c r="CDU1236" s="142"/>
      <c r="CDV1236" s="143"/>
      <c r="CDW1236" s="142"/>
      <c r="CDX1236" s="143"/>
      <c r="CDY1236" s="142"/>
      <c r="CDZ1236" s="143"/>
      <c r="CEA1236" s="142"/>
      <c r="CEB1236" s="143"/>
      <c r="CEC1236" s="142"/>
      <c r="CED1236" s="143"/>
      <c r="CEE1236" s="142"/>
      <c r="CEF1236" s="143"/>
      <c r="CEG1236" s="142"/>
      <c r="CEH1236" s="143"/>
      <c r="CEI1236" s="142"/>
      <c r="CEJ1236" s="143"/>
      <c r="CEK1236" s="142"/>
      <c r="CEL1236" s="143"/>
      <c r="CEM1236" s="142"/>
      <c r="CEN1236" s="143"/>
      <c r="CEO1236" s="142"/>
      <c r="CEP1236" s="143"/>
      <c r="CEQ1236" s="142"/>
      <c r="CER1236" s="143"/>
      <c r="CES1236" s="142"/>
      <c r="CET1236" s="143"/>
      <c r="CEU1236" s="142"/>
      <c r="CEV1236" s="143"/>
      <c r="CEW1236" s="142"/>
      <c r="CEX1236" s="143"/>
      <c r="CEY1236" s="142"/>
      <c r="CEZ1236" s="143"/>
      <c r="CFA1236" s="142"/>
      <c r="CFB1236" s="143"/>
      <c r="CFC1236" s="142"/>
      <c r="CFD1236" s="143"/>
      <c r="CFE1236" s="142"/>
      <c r="CFF1236" s="143"/>
      <c r="CFG1236" s="142"/>
      <c r="CFH1236" s="143"/>
      <c r="CFI1236" s="142"/>
      <c r="CFJ1236" s="143"/>
      <c r="CFK1236" s="142"/>
      <c r="CFL1236" s="143"/>
      <c r="CFM1236" s="142"/>
      <c r="CFN1236" s="143"/>
      <c r="CFO1236" s="142"/>
      <c r="CFP1236" s="143"/>
      <c r="CFQ1236" s="142"/>
      <c r="CFR1236" s="143"/>
      <c r="CFS1236" s="142"/>
      <c r="CFT1236" s="143"/>
      <c r="CFU1236" s="142"/>
      <c r="CFV1236" s="143"/>
      <c r="CFW1236" s="142"/>
      <c r="CFX1236" s="143"/>
      <c r="CFY1236" s="142"/>
      <c r="CFZ1236" s="143"/>
      <c r="CGA1236" s="142"/>
      <c r="CGB1236" s="143"/>
      <c r="CGC1236" s="142"/>
      <c r="CGD1236" s="143"/>
      <c r="CGE1236" s="142"/>
      <c r="CGF1236" s="143"/>
      <c r="CGG1236" s="142"/>
      <c r="CGH1236" s="143"/>
      <c r="CGI1236" s="142"/>
      <c r="CGJ1236" s="143"/>
      <c r="CGK1236" s="142"/>
      <c r="CGL1236" s="143"/>
      <c r="CGM1236" s="142"/>
      <c r="CGN1236" s="143"/>
      <c r="CGO1236" s="142"/>
      <c r="CGP1236" s="143"/>
      <c r="CGQ1236" s="142"/>
      <c r="CGR1236" s="143"/>
      <c r="CGS1236" s="142"/>
      <c r="CGT1236" s="143"/>
      <c r="CGU1236" s="142"/>
      <c r="CGV1236" s="143"/>
      <c r="CGW1236" s="142"/>
      <c r="CGX1236" s="143"/>
      <c r="CGY1236" s="142"/>
      <c r="CGZ1236" s="143"/>
      <c r="CHA1236" s="142"/>
      <c r="CHB1236" s="143"/>
      <c r="CHC1236" s="142"/>
      <c r="CHD1236" s="143"/>
      <c r="CHE1236" s="142"/>
      <c r="CHF1236" s="143"/>
      <c r="CHG1236" s="142"/>
      <c r="CHH1236" s="143"/>
      <c r="CHI1236" s="142"/>
      <c r="CHJ1236" s="143"/>
      <c r="CHK1236" s="142"/>
      <c r="CHL1236" s="143"/>
      <c r="CHM1236" s="142"/>
      <c r="CHN1236" s="143"/>
      <c r="CHO1236" s="142"/>
      <c r="CHP1236" s="143"/>
      <c r="CHQ1236" s="142"/>
      <c r="CHR1236" s="143"/>
      <c r="CHS1236" s="142"/>
      <c r="CHT1236" s="143"/>
      <c r="CHU1236" s="142"/>
      <c r="CHV1236" s="143"/>
      <c r="CHW1236" s="142"/>
      <c r="CHX1236" s="143"/>
      <c r="CHY1236" s="142"/>
      <c r="CHZ1236" s="143"/>
      <c r="CIA1236" s="142"/>
      <c r="CIB1236" s="143"/>
      <c r="CIC1236" s="142"/>
      <c r="CID1236" s="143"/>
      <c r="CIE1236" s="142"/>
      <c r="CIF1236" s="143"/>
      <c r="CIG1236" s="142"/>
      <c r="CIH1236" s="143"/>
      <c r="CII1236" s="142"/>
      <c r="CIJ1236" s="143"/>
      <c r="CIK1236" s="142"/>
      <c r="CIL1236" s="143"/>
      <c r="CIM1236" s="142"/>
      <c r="CIN1236" s="143"/>
      <c r="CIO1236" s="142"/>
      <c r="CIP1236" s="143"/>
      <c r="CIQ1236" s="142"/>
      <c r="CIR1236" s="143"/>
      <c r="CIS1236" s="142"/>
      <c r="CIT1236" s="143"/>
      <c r="CIU1236" s="142"/>
      <c r="CIV1236" s="143"/>
      <c r="CIW1236" s="142"/>
      <c r="CIX1236" s="143"/>
      <c r="CIY1236" s="142"/>
      <c r="CIZ1236" s="143"/>
      <c r="CJA1236" s="142"/>
      <c r="CJB1236" s="143"/>
      <c r="CJC1236" s="142"/>
      <c r="CJD1236" s="143"/>
      <c r="CJE1236" s="142"/>
      <c r="CJF1236" s="143"/>
      <c r="CJG1236" s="142"/>
      <c r="CJH1236" s="143"/>
      <c r="CJI1236" s="142"/>
      <c r="CJJ1236" s="143"/>
      <c r="CJK1236" s="142"/>
      <c r="CJL1236" s="143"/>
      <c r="CJM1236" s="142"/>
      <c r="CJN1236" s="143"/>
      <c r="CJO1236" s="142"/>
      <c r="CJP1236" s="143"/>
      <c r="CJQ1236" s="142"/>
      <c r="CJR1236" s="143"/>
      <c r="CJS1236" s="142"/>
      <c r="CJT1236" s="143"/>
      <c r="CJU1236" s="142"/>
      <c r="CJV1236" s="143"/>
      <c r="CJW1236" s="142"/>
      <c r="CJX1236" s="143"/>
      <c r="CJY1236" s="142"/>
      <c r="CJZ1236" s="143"/>
      <c r="CKA1236" s="142"/>
      <c r="CKB1236" s="143"/>
      <c r="CKC1236" s="142"/>
      <c r="CKD1236" s="143"/>
      <c r="CKE1236" s="142"/>
      <c r="CKF1236" s="143"/>
      <c r="CKG1236" s="142"/>
      <c r="CKH1236" s="143"/>
      <c r="CKI1236" s="142"/>
      <c r="CKJ1236" s="143"/>
      <c r="CKK1236" s="142"/>
      <c r="CKL1236" s="143"/>
      <c r="CKM1236" s="142"/>
      <c r="CKN1236" s="143"/>
      <c r="CKO1236" s="142"/>
      <c r="CKP1236" s="143"/>
      <c r="CKQ1236" s="142"/>
      <c r="CKR1236" s="143"/>
      <c r="CKS1236" s="142"/>
      <c r="CKT1236" s="143"/>
      <c r="CKU1236" s="142"/>
      <c r="CKV1236" s="143"/>
      <c r="CKW1236" s="142"/>
      <c r="CKX1236" s="143"/>
      <c r="CKY1236" s="142"/>
      <c r="CKZ1236" s="143"/>
      <c r="CLA1236" s="142"/>
      <c r="CLB1236" s="143"/>
      <c r="CLC1236" s="142"/>
      <c r="CLD1236" s="143"/>
      <c r="CLE1236" s="142"/>
      <c r="CLF1236" s="143"/>
      <c r="CLG1236" s="142"/>
      <c r="CLH1236" s="143"/>
      <c r="CLI1236" s="142"/>
      <c r="CLJ1236" s="143"/>
      <c r="CLK1236" s="142"/>
      <c r="CLL1236" s="143"/>
      <c r="CLM1236" s="142"/>
      <c r="CLN1236" s="143"/>
      <c r="CLO1236" s="142"/>
      <c r="CLP1236" s="143"/>
      <c r="CLQ1236" s="142"/>
      <c r="CLR1236" s="143"/>
      <c r="CLS1236" s="142"/>
      <c r="CLT1236" s="143"/>
      <c r="CLU1236" s="142"/>
      <c r="CLV1236" s="143"/>
      <c r="CLW1236" s="142"/>
      <c r="CLX1236" s="143"/>
      <c r="CLY1236" s="142"/>
      <c r="CLZ1236" s="143"/>
      <c r="CMA1236" s="142"/>
      <c r="CMB1236" s="143"/>
      <c r="CMC1236" s="142"/>
      <c r="CMD1236" s="143"/>
      <c r="CME1236" s="142"/>
      <c r="CMF1236" s="143"/>
      <c r="CMG1236" s="142"/>
      <c r="CMH1236" s="143"/>
      <c r="CMI1236" s="142"/>
      <c r="CMJ1236" s="143"/>
      <c r="CMK1236" s="142"/>
      <c r="CML1236" s="143"/>
      <c r="CMM1236" s="142"/>
      <c r="CMN1236" s="143"/>
      <c r="CMO1236" s="142"/>
      <c r="CMP1236" s="143"/>
      <c r="CMQ1236" s="142"/>
      <c r="CMR1236" s="143"/>
      <c r="CMS1236" s="142"/>
      <c r="CMT1236" s="143"/>
      <c r="CMU1236" s="142"/>
      <c r="CMV1236" s="143"/>
      <c r="CMW1236" s="142"/>
      <c r="CMX1236" s="143"/>
      <c r="CMY1236" s="142"/>
      <c r="CMZ1236" s="143"/>
      <c r="CNA1236" s="142"/>
      <c r="CNB1236" s="143"/>
      <c r="CNC1236" s="142"/>
      <c r="CND1236" s="143"/>
      <c r="CNE1236" s="142"/>
      <c r="CNF1236" s="143"/>
      <c r="CNG1236" s="142"/>
      <c r="CNH1236" s="143"/>
      <c r="CNI1236" s="142"/>
      <c r="CNJ1236" s="143"/>
      <c r="CNK1236" s="142"/>
      <c r="CNL1236" s="143"/>
      <c r="CNM1236" s="142"/>
      <c r="CNN1236" s="143"/>
      <c r="CNO1236" s="142"/>
      <c r="CNP1236" s="143"/>
      <c r="CNQ1236" s="142"/>
      <c r="CNR1236" s="143"/>
      <c r="CNS1236" s="142"/>
      <c r="CNT1236" s="143"/>
      <c r="CNU1236" s="142"/>
      <c r="CNV1236" s="143"/>
      <c r="CNW1236" s="142"/>
      <c r="CNX1236" s="143"/>
      <c r="CNY1236" s="142"/>
      <c r="CNZ1236" s="143"/>
      <c r="COA1236" s="142"/>
      <c r="COB1236" s="143"/>
      <c r="COC1236" s="142"/>
      <c r="COD1236" s="143"/>
      <c r="COE1236" s="142"/>
      <c r="COF1236" s="143"/>
      <c r="COG1236" s="142"/>
      <c r="COH1236" s="143"/>
      <c r="COI1236" s="142"/>
      <c r="COJ1236" s="143"/>
      <c r="COK1236" s="142"/>
      <c r="COL1236" s="143"/>
      <c r="COM1236" s="142"/>
      <c r="CON1236" s="143"/>
      <c r="COO1236" s="142"/>
      <c r="COP1236" s="143"/>
      <c r="COQ1236" s="142"/>
      <c r="COR1236" s="143"/>
      <c r="COS1236" s="142"/>
      <c r="COT1236" s="143"/>
      <c r="COU1236" s="142"/>
      <c r="COV1236" s="143"/>
      <c r="COW1236" s="142"/>
      <c r="COX1236" s="143"/>
      <c r="COY1236" s="142"/>
      <c r="COZ1236" s="143"/>
      <c r="CPA1236" s="142"/>
      <c r="CPB1236" s="143"/>
      <c r="CPC1236" s="142"/>
      <c r="CPD1236" s="143"/>
      <c r="CPE1236" s="142"/>
      <c r="CPF1236" s="143"/>
      <c r="CPG1236" s="142"/>
      <c r="CPH1236" s="143"/>
      <c r="CPI1236" s="142"/>
      <c r="CPJ1236" s="143"/>
      <c r="CPK1236" s="142"/>
      <c r="CPL1236" s="143"/>
      <c r="CPM1236" s="142"/>
      <c r="CPN1236" s="143"/>
      <c r="CPO1236" s="142"/>
      <c r="CPP1236" s="143"/>
      <c r="CPQ1236" s="142"/>
      <c r="CPR1236" s="143"/>
      <c r="CPS1236" s="142"/>
      <c r="CPT1236" s="143"/>
      <c r="CPU1236" s="142"/>
      <c r="CPV1236" s="143"/>
      <c r="CPW1236" s="142"/>
      <c r="CPX1236" s="143"/>
      <c r="CPY1236" s="142"/>
      <c r="CPZ1236" s="143"/>
      <c r="CQA1236" s="142"/>
      <c r="CQB1236" s="143"/>
      <c r="CQC1236" s="142"/>
      <c r="CQD1236" s="143"/>
      <c r="CQE1236" s="142"/>
      <c r="CQF1236" s="143"/>
      <c r="CQG1236" s="142"/>
      <c r="CQH1236" s="143"/>
      <c r="CQI1236" s="142"/>
      <c r="CQJ1236" s="143"/>
      <c r="CQK1236" s="142"/>
      <c r="CQL1236" s="143"/>
      <c r="CQM1236" s="142"/>
      <c r="CQN1236" s="143"/>
      <c r="CQO1236" s="142"/>
      <c r="CQP1236" s="143"/>
      <c r="CQQ1236" s="142"/>
      <c r="CQR1236" s="143"/>
      <c r="CQS1236" s="142"/>
      <c r="CQT1236" s="143"/>
      <c r="CQU1236" s="142"/>
      <c r="CQV1236" s="143"/>
      <c r="CQW1236" s="142"/>
      <c r="CQX1236" s="143"/>
      <c r="CQY1236" s="142"/>
      <c r="CQZ1236" s="143"/>
      <c r="CRA1236" s="142"/>
      <c r="CRB1236" s="143"/>
      <c r="CRC1236" s="142"/>
      <c r="CRD1236" s="143"/>
      <c r="CRE1236" s="142"/>
      <c r="CRF1236" s="143"/>
      <c r="CRG1236" s="142"/>
      <c r="CRH1236" s="143"/>
      <c r="CRI1236" s="142"/>
      <c r="CRJ1236" s="143"/>
      <c r="CRK1236" s="142"/>
      <c r="CRL1236" s="143"/>
      <c r="CRM1236" s="142"/>
      <c r="CRN1236" s="143"/>
      <c r="CRO1236" s="142"/>
      <c r="CRP1236" s="143"/>
      <c r="CRQ1236" s="142"/>
      <c r="CRR1236" s="143"/>
      <c r="CRS1236" s="142"/>
      <c r="CRT1236" s="143"/>
      <c r="CRU1236" s="142"/>
      <c r="CRV1236" s="143"/>
      <c r="CRW1236" s="142"/>
      <c r="CRX1236" s="143"/>
      <c r="CRY1236" s="142"/>
      <c r="CRZ1236" s="143"/>
      <c r="CSA1236" s="142"/>
      <c r="CSB1236" s="143"/>
      <c r="CSC1236" s="142"/>
      <c r="CSD1236" s="143"/>
      <c r="CSE1236" s="142"/>
      <c r="CSF1236" s="143"/>
      <c r="CSG1236" s="142"/>
      <c r="CSH1236" s="143"/>
      <c r="CSI1236" s="142"/>
      <c r="CSJ1236" s="143"/>
      <c r="CSK1236" s="142"/>
      <c r="CSL1236" s="143"/>
      <c r="CSM1236" s="142"/>
      <c r="CSN1236" s="143"/>
      <c r="CSO1236" s="142"/>
      <c r="CSP1236" s="143"/>
      <c r="CSQ1236" s="142"/>
      <c r="CSR1236" s="143"/>
      <c r="CSS1236" s="142"/>
      <c r="CST1236" s="143"/>
      <c r="CSU1236" s="142"/>
      <c r="CSV1236" s="143"/>
      <c r="CSW1236" s="142"/>
      <c r="CSX1236" s="143"/>
      <c r="CSY1236" s="142"/>
      <c r="CSZ1236" s="143"/>
      <c r="CTA1236" s="142"/>
      <c r="CTB1236" s="143"/>
      <c r="CTC1236" s="142"/>
      <c r="CTD1236" s="143"/>
      <c r="CTE1236" s="142"/>
      <c r="CTF1236" s="143"/>
      <c r="CTG1236" s="142"/>
      <c r="CTH1236" s="143"/>
      <c r="CTI1236" s="142"/>
      <c r="CTJ1236" s="143"/>
      <c r="CTK1236" s="142"/>
      <c r="CTL1236" s="143"/>
      <c r="CTM1236" s="142"/>
      <c r="CTN1236" s="143"/>
      <c r="CTO1236" s="142"/>
      <c r="CTP1236" s="143"/>
      <c r="CTQ1236" s="142"/>
      <c r="CTR1236" s="143"/>
      <c r="CTS1236" s="142"/>
      <c r="CTT1236" s="143"/>
      <c r="CTU1236" s="142"/>
      <c r="CTV1236" s="143"/>
      <c r="CTW1236" s="142"/>
      <c r="CTX1236" s="143"/>
      <c r="CTY1236" s="142"/>
      <c r="CTZ1236" s="143"/>
      <c r="CUA1236" s="142"/>
      <c r="CUB1236" s="143"/>
      <c r="CUC1236" s="142"/>
      <c r="CUD1236" s="143"/>
      <c r="CUE1236" s="142"/>
      <c r="CUF1236" s="143"/>
      <c r="CUG1236" s="142"/>
      <c r="CUH1236" s="143"/>
      <c r="CUI1236" s="142"/>
      <c r="CUJ1236" s="143"/>
      <c r="CUK1236" s="142"/>
      <c r="CUL1236" s="143"/>
      <c r="CUM1236" s="142"/>
      <c r="CUN1236" s="143"/>
      <c r="CUO1236" s="142"/>
      <c r="CUP1236" s="143"/>
      <c r="CUQ1236" s="142"/>
      <c r="CUR1236" s="143"/>
      <c r="CUS1236" s="142"/>
      <c r="CUT1236" s="143"/>
      <c r="CUU1236" s="142"/>
      <c r="CUV1236" s="143"/>
      <c r="CUW1236" s="142"/>
      <c r="CUX1236" s="143"/>
      <c r="CUY1236" s="142"/>
      <c r="CUZ1236" s="143"/>
      <c r="CVA1236" s="142"/>
      <c r="CVB1236" s="143"/>
      <c r="CVC1236" s="142"/>
      <c r="CVD1236" s="143"/>
      <c r="CVE1236" s="142"/>
      <c r="CVF1236" s="143"/>
      <c r="CVG1236" s="142"/>
      <c r="CVH1236" s="143"/>
      <c r="CVI1236" s="142"/>
      <c r="CVJ1236" s="143"/>
      <c r="CVK1236" s="142"/>
      <c r="CVL1236" s="143"/>
      <c r="CVM1236" s="142"/>
      <c r="CVN1236" s="143"/>
      <c r="CVO1236" s="142"/>
      <c r="CVP1236" s="143"/>
      <c r="CVQ1236" s="142"/>
      <c r="CVR1236" s="143"/>
      <c r="CVS1236" s="142"/>
      <c r="CVT1236" s="143"/>
      <c r="CVU1236" s="142"/>
      <c r="CVV1236" s="143"/>
      <c r="CVW1236" s="142"/>
      <c r="CVX1236" s="143"/>
      <c r="CVY1236" s="142"/>
      <c r="CVZ1236" s="143"/>
      <c r="CWA1236" s="142"/>
      <c r="CWB1236" s="143"/>
      <c r="CWC1236" s="142"/>
      <c r="CWD1236" s="143"/>
      <c r="CWE1236" s="142"/>
      <c r="CWF1236" s="143"/>
      <c r="CWG1236" s="142"/>
      <c r="CWH1236" s="143"/>
      <c r="CWI1236" s="142"/>
      <c r="CWJ1236" s="143"/>
      <c r="CWK1236" s="142"/>
      <c r="CWL1236" s="143"/>
      <c r="CWM1236" s="142"/>
      <c r="CWN1236" s="143"/>
      <c r="CWO1236" s="142"/>
      <c r="CWP1236" s="143"/>
      <c r="CWQ1236" s="142"/>
      <c r="CWR1236" s="143"/>
      <c r="CWS1236" s="142"/>
      <c r="CWT1236" s="143"/>
      <c r="CWU1236" s="142"/>
      <c r="CWV1236" s="143"/>
      <c r="CWW1236" s="142"/>
      <c r="CWX1236" s="143"/>
      <c r="CWY1236" s="142"/>
      <c r="CWZ1236" s="143"/>
      <c r="CXA1236" s="142"/>
      <c r="CXB1236" s="143"/>
      <c r="CXC1236" s="142"/>
      <c r="CXD1236" s="143"/>
      <c r="CXE1236" s="142"/>
      <c r="CXF1236" s="143"/>
      <c r="CXG1236" s="142"/>
      <c r="CXH1236" s="143"/>
      <c r="CXI1236" s="142"/>
      <c r="CXJ1236" s="143"/>
      <c r="CXK1236" s="142"/>
      <c r="CXL1236" s="143"/>
      <c r="CXM1236" s="142"/>
      <c r="CXN1236" s="143"/>
      <c r="CXO1236" s="142"/>
      <c r="CXP1236" s="143"/>
      <c r="CXQ1236" s="142"/>
      <c r="CXR1236" s="143"/>
      <c r="CXS1236" s="142"/>
      <c r="CXT1236" s="143"/>
      <c r="CXU1236" s="142"/>
      <c r="CXV1236" s="143"/>
      <c r="CXW1236" s="142"/>
      <c r="CXX1236" s="143"/>
      <c r="CXY1236" s="142"/>
      <c r="CXZ1236" s="143"/>
      <c r="CYA1236" s="142"/>
      <c r="CYB1236" s="143"/>
      <c r="CYC1236" s="142"/>
      <c r="CYD1236" s="143"/>
      <c r="CYE1236" s="142"/>
      <c r="CYF1236" s="143"/>
      <c r="CYG1236" s="142"/>
      <c r="CYH1236" s="143"/>
      <c r="CYI1236" s="142"/>
      <c r="CYJ1236" s="143"/>
      <c r="CYK1236" s="142"/>
      <c r="CYL1236" s="143"/>
      <c r="CYM1236" s="142"/>
      <c r="CYN1236" s="143"/>
      <c r="CYO1236" s="142"/>
      <c r="CYP1236" s="143"/>
      <c r="CYQ1236" s="142"/>
      <c r="CYR1236" s="143"/>
      <c r="CYS1236" s="142"/>
      <c r="CYT1236" s="143"/>
      <c r="CYU1236" s="142"/>
      <c r="CYV1236" s="143"/>
      <c r="CYW1236" s="142"/>
      <c r="CYX1236" s="143"/>
      <c r="CYY1236" s="142"/>
      <c r="CYZ1236" s="143"/>
      <c r="CZA1236" s="142"/>
      <c r="CZB1236" s="143"/>
      <c r="CZC1236" s="142"/>
      <c r="CZD1236" s="143"/>
      <c r="CZE1236" s="142"/>
      <c r="CZF1236" s="143"/>
      <c r="CZG1236" s="142"/>
      <c r="CZH1236" s="143"/>
      <c r="CZI1236" s="142"/>
      <c r="CZJ1236" s="143"/>
      <c r="CZK1236" s="142"/>
      <c r="CZL1236" s="143"/>
      <c r="CZM1236" s="142"/>
      <c r="CZN1236" s="143"/>
      <c r="CZO1236" s="142"/>
      <c r="CZP1236" s="143"/>
      <c r="CZQ1236" s="142"/>
      <c r="CZR1236" s="143"/>
      <c r="CZS1236" s="142"/>
      <c r="CZT1236" s="143"/>
      <c r="CZU1236" s="142"/>
      <c r="CZV1236" s="143"/>
      <c r="CZW1236" s="142"/>
      <c r="CZX1236" s="143"/>
      <c r="CZY1236" s="142"/>
      <c r="CZZ1236" s="143"/>
      <c r="DAA1236" s="142"/>
      <c r="DAB1236" s="143"/>
      <c r="DAC1236" s="142"/>
      <c r="DAD1236" s="143"/>
      <c r="DAE1236" s="142"/>
      <c r="DAF1236" s="143"/>
      <c r="DAG1236" s="142"/>
      <c r="DAH1236" s="143"/>
      <c r="DAI1236" s="142"/>
      <c r="DAJ1236" s="143"/>
      <c r="DAK1236" s="142"/>
      <c r="DAL1236" s="143"/>
      <c r="DAM1236" s="142"/>
      <c r="DAN1236" s="143"/>
      <c r="DAO1236" s="142"/>
      <c r="DAP1236" s="143"/>
      <c r="DAQ1236" s="142"/>
      <c r="DAR1236" s="143"/>
      <c r="DAS1236" s="142"/>
      <c r="DAT1236" s="143"/>
      <c r="DAU1236" s="142"/>
      <c r="DAV1236" s="143"/>
      <c r="DAW1236" s="142"/>
      <c r="DAX1236" s="143"/>
      <c r="DAY1236" s="142"/>
      <c r="DAZ1236" s="143"/>
      <c r="DBA1236" s="142"/>
      <c r="DBB1236" s="143"/>
      <c r="DBC1236" s="142"/>
      <c r="DBD1236" s="143"/>
      <c r="DBE1236" s="142"/>
      <c r="DBF1236" s="143"/>
      <c r="DBG1236" s="142"/>
      <c r="DBH1236" s="143"/>
      <c r="DBI1236" s="142"/>
      <c r="DBJ1236" s="143"/>
      <c r="DBK1236" s="142"/>
      <c r="DBL1236" s="143"/>
      <c r="DBM1236" s="142"/>
      <c r="DBN1236" s="143"/>
      <c r="DBO1236" s="142"/>
      <c r="DBP1236" s="143"/>
      <c r="DBQ1236" s="142"/>
      <c r="DBR1236" s="143"/>
      <c r="DBS1236" s="142"/>
      <c r="DBT1236" s="143"/>
      <c r="DBU1236" s="142"/>
      <c r="DBV1236" s="143"/>
      <c r="DBW1236" s="142"/>
      <c r="DBX1236" s="143"/>
      <c r="DBY1236" s="142"/>
      <c r="DBZ1236" s="143"/>
      <c r="DCA1236" s="142"/>
      <c r="DCB1236" s="143"/>
      <c r="DCC1236" s="142"/>
      <c r="DCD1236" s="143"/>
      <c r="DCE1236" s="142"/>
      <c r="DCF1236" s="143"/>
      <c r="DCG1236" s="142"/>
      <c r="DCH1236" s="143"/>
      <c r="DCI1236" s="142"/>
      <c r="DCJ1236" s="143"/>
      <c r="DCK1236" s="142"/>
      <c r="DCL1236" s="143"/>
      <c r="DCM1236" s="142"/>
      <c r="DCN1236" s="143"/>
      <c r="DCO1236" s="142"/>
      <c r="DCP1236" s="143"/>
      <c r="DCQ1236" s="142"/>
      <c r="DCR1236" s="143"/>
      <c r="DCS1236" s="142"/>
      <c r="DCT1236" s="143"/>
      <c r="DCU1236" s="142"/>
      <c r="DCV1236" s="143"/>
      <c r="DCW1236" s="142"/>
      <c r="DCX1236" s="143"/>
      <c r="DCY1236" s="142"/>
      <c r="DCZ1236" s="143"/>
      <c r="DDA1236" s="142"/>
      <c r="DDB1236" s="143"/>
      <c r="DDC1236" s="142"/>
      <c r="DDD1236" s="143"/>
      <c r="DDE1236" s="142"/>
      <c r="DDF1236" s="143"/>
      <c r="DDG1236" s="142"/>
      <c r="DDH1236" s="143"/>
      <c r="DDI1236" s="142"/>
      <c r="DDJ1236" s="143"/>
      <c r="DDK1236" s="142"/>
      <c r="DDL1236" s="143"/>
      <c r="DDM1236" s="142"/>
      <c r="DDN1236" s="143"/>
      <c r="DDO1236" s="142"/>
      <c r="DDP1236" s="143"/>
      <c r="DDQ1236" s="142"/>
      <c r="DDR1236" s="143"/>
      <c r="DDS1236" s="142"/>
      <c r="DDT1236" s="143"/>
      <c r="DDU1236" s="142"/>
      <c r="DDV1236" s="143"/>
      <c r="DDW1236" s="142"/>
      <c r="DDX1236" s="143"/>
      <c r="DDY1236" s="142"/>
      <c r="DDZ1236" s="143"/>
      <c r="DEA1236" s="142"/>
      <c r="DEB1236" s="143"/>
      <c r="DEC1236" s="142"/>
      <c r="DED1236" s="143"/>
      <c r="DEE1236" s="142"/>
      <c r="DEF1236" s="143"/>
      <c r="DEG1236" s="142"/>
      <c r="DEH1236" s="143"/>
      <c r="DEI1236" s="142"/>
      <c r="DEJ1236" s="143"/>
      <c r="DEK1236" s="142"/>
      <c r="DEL1236" s="143"/>
      <c r="DEM1236" s="142"/>
      <c r="DEN1236" s="143"/>
      <c r="DEO1236" s="142"/>
      <c r="DEP1236" s="143"/>
      <c r="DEQ1236" s="142"/>
      <c r="DER1236" s="143"/>
      <c r="DES1236" s="142"/>
      <c r="DET1236" s="143"/>
      <c r="DEU1236" s="142"/>
      <c r="DEV1236" s="143"/>
      <c r="DEW1236" s="142"/>
      <c r="DEX1236" s="143"/>
      <c r="DEY1236" s="142"/>
      <c r="DEZ1236" s="143"/>
      <c r="DFA1236" s="142"/>
      <c r="DFB1236" s="143"/>
      <c r="DFC1236" s="142"/>
      <c r="DFD1236" s="143"/>
      <c r="DFE1236" s="142"/>
      <c r="DFF1236" s="143"/>
      <c r="DFG1236" s="142"/>
      <c r="DFH1236" s="143"/>
      <c r="DFI1236" s="142"/>
      <c r="DFJ1236" s="143"/>
      <c r="DFK1236" s="142"/>
      <c r="DFL1236" s="143"/>
      <c r="DFM1236" s="142"/>
      <c r="DFN1236" s="143"/>
      <c r="DFO1236" s="142"/>
      <c r="DFP1236" s="143"/>
      <c r="DFQ1236" s="142"/>
      <c r="DFR1236" s="143"/>
      <c r="DFS1236" s="142"/>
      <c r="DFT1236" s="143"/>
      <c r="DFU1236" s="142"/>
      <c r="DFV1236" s="143"/>
      <c r="DFW1236" s="142"/>
      <c r="DFX1236" s="143"/>
      <c r="DFY1236" s="142"/>
      <c r="DFZ1236" s="143"/>
      <c r="DGA1236" s="142"/>
      <c r="DGB1236" s="143"/>
      <c r="DGC1236" s="142"/>
      <c r="DGD1236" s="143"/>
      <c r="DGE1236" s="142"/>
      <c r="DGF1236" s="143"/>
      <c r="DGG1236" s="142"/>
      <c r="DGH1236" s="143"/>
      <c r="DGI1236" s="142"/>
      <c r="DGJ1236" s="143"/>
      <c r="DGK1236" s="142"/>
      <c r="DGL1236" s="143"/>
      <c r="DGM1236" s="142"/>
      <c r="DGN1236" s="143"/>
      <c r="DGO1236" s="142"/>
      <c r="DGP1236" s="143"/>
      <c r="DGQ1236" s="142"/>
      <c r="DGR1236" s="143"/>
      <c r="DGS1236" s="142"/>
      <c r="DGT1236" s="143"/>
      <c r="DGU1236" s="142"/>
      <c r="DGV1236" s="143"/>
      <c r="DGW1236" s="142"/>
      <c r="DGX1236" s="143"/>
      <c r="DGY1236" s="142"/>
      <c r="DGZ1236" s="143"/>
      <c r="DHA1236" s="142"/>
      <c r="DHB1236" s="143"/>
      <c r="DHC1236" s="142"/>
      <c r="DHD1236" s="143"/>
      <c r="DHE1236" s="142"/>
      <c r="DHF1236" s="143"/>
      <c r="DHG1236" s="142"/>
      <c r="DHH1236" s="143"/>
      <c r="DHI1236" s="142"/>
      <c r="DHJ1236" s="143"/>
      <c r="DHK1236" s="142"/>
      <c r="DHL1236" s="143"/>
      <c r="DHM1236" s="142"/>
      <c r="DHN1236" s="143"/>
      <c r="DHO1236" s="142"/>
      <c r="DHP1236" s="143"/>
      <c r="DHQ1236" s="142"/>
      <c r="DHR1236" s="143"/>
      <c r="DHS1236" s="142"/>
      <c r="DHT1236" s="143"/>
      <c r="DHU1236" s="142"/>
      <c r="DHV1236" s="143"/>
      <c r="DHW1236" s="142"/>
      <c r="DHX1236" s="143"/>
      <c r="DHY1236" s="142"/>
      <c r="DHZ1236" s="143"/>
      <c r="DIA1236" s="142"/>
      <c r="DIB1236" s="143"/>
      <c r="DIC1236" s="142"/>
      <c r="DID1236" s="143"/>
      <c r="DIE1236" s="142"/>
      <c r="DIF1236" s="143"/>
      <c r="DIG1236" s="142"/>
      <c r="DIH1236" s="143"/>
      <c r="DII1236" s="142"/>
      <c r="DIJ1236" s="143"/>
      <c r="DIK1236" s="142"/>
      <c r="DIL1236" s="143"/>
      <c r="DIM1236" s="142"/>
      <c r="DIN1236" s="143"/>
      <c r="DIO1236" s="142"/>
      <c r="DIP1236" s="143"/>
      <c r="DIQ1236" s="142"/>
      <c r="DIR1236" s="143"/>
      <c r="DIS1236" s="142"/>
      <c r="DIT1236" s="143"/>
      <c r="DIU1236" s="142"/>
      <c r="DIV1236" s="143"/>
      <c r="DIW1236" s="142"/>
      <c r="DIX1236" s="143"/>
      <c r="DIY1236" s="142"/>
      <c r="DIZ1236" s="143"/>
      <c r="DJA1236" s="142"/>
      <c r="DJB1236" s="143"/>
      <c r="DJC1236" s="142"/>
      <c r="DJD1236" s="143"/>
      <c r="DJE1236" s="142"/>
      <c r="DJF1236" s="143"/>
      <c r="DJG1236" s="142"/>
      <c r="DJH1236" s="143"/>
      <c r="DJI1236" s="142"/>
      <c r="DJJ1236" s="143"/>
      <c r="DJK1236" s="142"/>
      <c r="DJL1236" s="143"/>
      <c r="DJM1236" s="142"/>
      <c r="DJN1236" s="143"/>
      <c r="DJO1236" s="142"/>
      <c r="DJP1236" s="143"/>
      <c r="DJQ1236" s="142"/>
      <c r="DJR1236" s="143"/>
      <c r="DJS1236" s="142"/>
      <c r="DJT1236" s="143"/>
      <c r="DJU1236" s="142"/>
      <c r="DJV1236" s="143"/>
      <c r="DJW1236" s="142"/>
      <c r="DJX1236" s="143"/>
      <c r="DJY1236" s="142"/>
      <c r="DJZ1236" s="143"/>
      <c r="DKA1236" s="142"/>
      <c r="DKB1236" s="143"/>
      <c r="DKC1236" s="142"/>
      <c r="DKD1236" s="143"/>
      <c r="DKE1236" s="142"/>
      <c r="DKF1236" s="143"/>
      <c r="DKG1236" s="142"/>
      <c r="DKH1236" s="143"/>
      <c r="DKI1236" s="142"/>
      <c r="DKJ1236" s="143"/>
      <c r="DKK1236" s="142"/>
      <c r="DKL1236" s="143"/>
      <c r="DKM1236" s="142"/>
      <c r="DKN1236" s="143"/>
      <c r="DKO1236" s="142"/>
      <c r="DKP1236" s="143"/>
      <c r="DKQ1236" s="142"/>
      <c r="DKR1236" s="143"/>
      <c r="DKS1236" s="142"/>
      <c r="DKT1236" s="143"/>
      <c r="DKU1236" s="142"/>
      <c r="DKV1236" s="143"/>
      <c r="DKW1236" s="142"/>
      <c r="DKX1236" s="143"/>
      <c r="DKY1236" s="142"/>
      <c r="DKZ1236" s="143"/>
      <c r="DLA1236" s="142"/>
      <c r="DLB1236" s="143"/>
      <c r="DLC1236" s="142"/>
      <c r="DLD1236" s="143"/>
      <c r="DLE1236" s="142"/>
      <c r="DLF1236" s="143"/>
      <c r="DLG1236" s="142"/>
      <c r="DLH1236" s="143"/>
      <c r="DLI1236" s="142"/>
      <c r="DLJ1236" s="143"/>
      <c r="DLK1236" s="142"/>
      <c r="DLL1236" s="143"/>
      <c r="DLM1236" s="142"/>
      <c r="DLN1236" s="143"/>
      <c r="DLO1236" s="142"/>
      <c r="DLP1236" s="143"/>
      <c r="DLQ1236" s="142"/>
      <c r="DLR1236" s="143"/>
      <c r="DLS1236" s="142"/>
      <c r="DLT1236" s="143"/>
      <c r="DLU1236" s="142"/>
      <c r="DLV1236" s="143"/>
      <c r="DLW1236" s="142"/>
      <c r="DLX1236" s="143"/>
      <c r="DLY1236" s="142"/>
      <c r="DLZ1236" s="143"/>
      <c r="DMA1236" s="142"/>
      <c r="DMB1236" s="143"/>
      <c r="DMC1236" s="142"/>
      <c r="DMD1236" s="143"/>
      <c r="DME1236" s="142"/>
      <c r="DMF1236" s="143"/>
      <c r="DMG1236" s="142"/>
      <c r="DMH1236" s="143"/>
      <c r="DMI1236" s="142"/>
      <c r="DMJ1236" s="143"/>
      <c r="DMK1236" s="142"/>
      <c r="DML1236" s="143"/>
      <c r="DMM1236" s="142"/>
      <c r="DMN1236" s="143"/>
      <c r="DMO1236" s="142"/>
      <c r="DMP1236" s="143"/>
      <c r="DMQ1236" s="142"/>
      <c r="DMR1236" s="143"/>
      <c r="DMS1236" s="142"/>
      <c r="DMT1236" s="143"/>
      <c r="DMU1236" s="142"/>
      <c r="DMV1236" s="143"/>
      <c r="DMW1236" s="142"/>
      <c r="DMX1236" s="143"/>
      <c r="DMY1236" s="142"/>
      <c r="DMZ1236" s="143"/>
      <c r="DNA1236" s="142"/>
      <c r="DNB1236" s="143"/>
      <c r="DNC1236" s="142"/>
      <c r="DND1236" s="143"/>
      <c r="DNE1236" s="142"/>
      <c r="DNF1236" s="143"/>
      <c r="DNG1236" s="142"/>
      <c r="DNH1236" s="143"/>
      <c r="DNI1236" s="142"/>
      <c r="DNJ1236" s="143"/>
      <c r="DNK1236" s="142"/>
      <c r="DNL1236" s="143"/>
      <c r="DNM1236" s="142"/>
      <c r="DNN1236" s="143"/>
      <c r="DNO1236" s="142"/>
      <c r="DNP1236" s="143"/>
      <c r="DNQ1236" s="142"/>
      <c r="DNR1236" s="143"/>
      <c r="DNS1236" s="142"/>
      <c r="DNT1236" s="143"/>
      <c r="DNU1236" s="142"/>
      <c r="DNV1236" s="143"/>
      <c r="DNW1236" s="142"/>
      <c r="DNX1236" s="143"/>
      <c r="DNY1236" s="142"/>
      <c r="DNZ1236" s="143"/>
      <c r="DOA1236" s="142"/>
      <c r="DOB1236" s="143"/>
      <c r="DOC1236" s="142"/>
      <c r="DOD1236" s="143"/>
      <c r="DOE1236" s="142"/>
      <c r="DOF1236" s="143"/>
      <c r="DOG1236" s="142"/>
      <c r="DOH1236" s="143"/>
      <c r="DOI1236" s="142"/>
      <c r="DOJ1236" s="143"/>
      <c r="DOK1236" s="142"/>
      <c r="DOL1236" s="143"/>
      <c r="DOM1236" s="142"/>
      <c r="DON1236" s="143"/>
      <c r="DOO1236" s="142"/>
      <c r="DOP1236" s="143"/>
      <c r="DOQ1236" s="142"/>
      <c r="DOR1236" s="143"/>
      <c r="DOS1236" s="142"/>
      <c r="DOT1236" s="143"/>
      <c r="DOU1236" s="142"/>
      <c r="DOV1236" s="143"/>
      <c r="DOW1236" s="142"/>
      <c r="DOX1236" s="143"/>
      <c r="DOY1236" s="142"/>
      <c r="DOZ1236" s="143"/>
      <c r="DPA1236" s="142"/>
      <c r="DPB1236" s="143"/>
      <c r="DPC1236" s="142"/>
      <c r="DPD1236" s="143"/>
      <c r="DPE1236" s="142"/>
      <c r="DPF1236" s="143"/>
      <c r="DPG1236" s="142"/>
      <c r="DPH1236" s="143"/>
      <c r="DPI1236" s="142"/>
      <c r="DPJ1236" s="143"/>
      <c r="DPK1236" s="142"/>
      <c r="DPL1236" s="143"/>
      <c r="DPM1236" s="142"/>
      <c r="DPN1236" s="143"/>
      <c r="DPO1236" s="142"/>
      <c r="DPP1236" s="143"/>
      <c r="DPQ1236" s="142"/>
      <c r="DPR1236" s="143"/>
      <c r="DPS1236" s="142"/>
      <c r="DPT1236" s="143"/>
      <c r="DPU1236" s="142"/>
      <c r="DPV1236" s="143"/>
      <c r="DPW1236" s="142"/>
      <c r="DPX1236" s="143"/>
      <c r="DPY1236" s="142"/>
      <c r="DPZ1236" s="143"/>
      <c r="DQA1236" s="142"/>
      <c r="DQB1236" s="143"/>
      <c r="DQC1236" s="142"/>
      <c r="DQD1236" s="143"/>
      <c r="DQE1236" s="142"/>
      <c r="DQF1236" s="143"/>
      <c r="DQG1236" s="142"/>
      <c r="DQH1236" s="143"/>
      <c r="DQI1236" s="142"/>
      <c r="DQJ1236" s="143"/>
      <c r="DQK1236" s="142"/>
      <c r="DQL1236" s="143"/>
      <c r="DQM1236" s="142"/>
      <c r="DQN1236" s="143"/>
      <c r="DQO1236" s="142"/>
      <c r="DQP1236" s="143"/>
      <c r="DQQ1236" s="142"/>
      <c r="DQR1236" s="143"/>
      <c r="DQS1236" s="142"/>
      <c r="DQT1236" s="143"/>
      <c r="DQU1236" s="142"/>
      <c r="DQV1236" s="143"/>
      <c r="DQW1236" s="142"/>
      <c r="DQX1236" s="143"/>
      <c r="DQY1236" s="142"/>
      <c r="DQZ1236" s="143"/>
      <c r="DRA1236" s="142"/>
      <c r="DRB1236" s="143"/>
      <c r="DRC1236" s="142"/>
      <c r="DRD1236" s="143"/>
      <c r="DRE1236" s="142"/>
      <c r="DRF1236" s="143"/>
      <c r="DRG1236" s="142"/>
      <c r="DRH1236" s="143"/>
      <c r="DRI1236" s="142"/>
      <c r="DRJ1236" s="143"/>
      <c r="DRK1236" s="142"/>
      <c r="DRL1236" s="143"/>
      <c r="DRM1236" s="142"/>
      <c r="DRN1236" s="143"/>
      <c r="DRO1236" s="142"/>
      <c r="DRP1236" s="143"/>
      <c r="DRQ1236" s="142"/>
      <c r="DRR1236" s="143"/>
      <c r="DRS1236" s="142"/>
      <c r="DRT1236" s="143"/>
      <c r="DRU1236" s="142"/>
      <c r="DRV1236" s="143"/>
      <c r="DRW1236" s="142"/>
      <c r="DRX1236" s="143"/>
      <c r="DRY1236" s="142"/>
      <c r="DRZ1236" s="143"/>
      <c r="DSA1236" s="142"/>
      <c r="DSB1236" s="143"/>
      <c r="DSC1236" s="142"/>
      <c r="DSD1236" s="143"/>
      <c r="DSE1236" s="142"/>
      <c r="DSF1236" s="143"/>
      <c r="DSG1236" s="142"/>
      <c r="DSH1236" s="143"/>
      <c r="DSI1236" s="142"/>
      <c r="DSJ1236" s="143"/>
      <c r="DSK1236" s="142"/>
      <c r="DSL1236" s="143"/>
      <c r="DSM1236" s="142"/>
      <c r="DSN1236" s="143"/>
      <c r="DSO1236" s="142"/>
      <c r="DSP1236" s="143"/>
      <c r="DSQ1236" s="142"/>
      <c r="DSR1236" s="143"/>
      <c r="DSS1236" s="142"/>
      <c r="DST1236" s="143"/>
      <c r="DSU1236" s="142"/>
      <c r="DSV1236" s="143"/>
      <c r="DSW1236" s="142"/>
      <c r="DSX1236" s="143"/>
      <c r="DSY1236" s="142"/>
      <c r="DSZ1236" s="143"/>
      <c r="DTA1236" s="142"/>
      <c r="DTB1236" s="143"/>
      <c r="DTC1236" s="142"/>
      <c r="DTD1236" s="143"/>
      <c r="DTE1236" s="142"/>
      <c r="DTF1236" s="143"/>
      <c r="DTG1236" s="142"/>
      <c r="DTH1236" s="143"/>
      <c r="DTI1236" s="142"/>
      <c r="DTJ1236" s="143"/>
      <c r="DTK1236" s="142"/>
      <c r="DTL1236" s="143"/>
      <c r="DTM1236" s="142"/>
      <c r="DTN1236" s="143"/>
      <c r="DTO1236" s="142"/>
      <c r="DTP1236" s="143"/>
      <c r="DTQ1236" s="142"/>
      <c r="DTR1236" s="143"/>
      <c r="DTS1236" s="142"/>
      <c r="DTT1236" s="143"/>
      <c r="DTU1236" s="142"/>
      <c r="DTV1236" s="143"/>
      <c r="DTW1236" s="142"/>
      <c r="DTX1236" s="143"/>
      <c r="DTY1236" s="142"/>
      <c r="DTZ1236" s="143"/>
      <c r="DUA1236" s="142"/>
      <c r="DUB1236" s="143"/>
      <c r="DUC1236" s="142"/>
      <c r="DUD1236" s="143"/>
      <c r="DUE1236" s="142"/>
      <c r="DUF1236" s="143"/>
      <c r="DUG1236" s="142"/>
      <c r="DUH1236" s="143"/>
      <c r="DUI1236" s="142"/>
      <c r="DUJ1236" s="143"/>
      <c r="DUK1236" s="142"/>
      <c r="DUL1236" s="143"/>
      <c r="DUM1236" s="142"/>
      <c r="DUN1236" s="143"/>
      <c r="DUO1236" s="142"/>
      <c r="DUP1236" s="143"/>
      <c r="DUQ1236" s="142"/>
      <c r="DUR1236" s="143"/>
      <c r="DUS1236" s="142"/>
      <c r="DUT1236" s="143"/>
      <c r="DUU1236" s="142"/>
      <c r="DUV1236" s="143"/>
      <c r="DUW1236" s="142"/>
      <c r="DUX1236" s="143"/>
      <c r="DUY1236" s="142"/>
      <c r="DUZ1236" s="143"/>
      <c r="DVA1236" s="142"/>
      <c r="DVB1236" s="143"/>
      <c r="DVC1236" s="142"/>
      <c r="DVD1236" s="143"/>
      <c r="DVE1236" s="142"/>
      <c r="DVF1236" s="143"/>
      <c r="DVG1236" s="142"/>
      <c r="DVH1236" s="143"/>
      <c r="DVI1236" s="142"/>
      <c r="DVJ1236" s="143"/>
      <c r="DVK1236" s="142"/>
      <c r="DVL1236" s="143"/>
      <c r="DVM1236" s="142"/>
      <c r="DVN1236" s="143"/>
      <c r="DVO1236" s="142"/>
      <c r="DVP1236" s="143"/>
      <c r="DVQ1236" s="142"/>
      <c r="DVR1236" s="143"/>
      <c r="DVS1236" s="142"/>
      <c r="DVT1236" s="143"/>
      <c r="DVU1236" s="142"/>
      <c r="DVV1236" s="143"/>
      <c r="DVW1236" s="142"/>
      <c r="DVX1236" s="143"/>
      <c r="DVY1236" s="142"/>
      <c r="DVZ1236" s="143"/>
      <c r="DWA1236" s="142"/>
      <c r="DWB1236" s="143"/>
      <c r="DWC1236" s="142"/>
      <c r="DWD1236" s="143"/>
      <c r="DWE1236" s="142"/>
      <c r="DWF1236" s="143"/>
      <c r="DWG1236" s="142"/>
      <c r="DWH1236" s="143"/>
      <c r="DWI1236" s="142"/>
      <c r="DWJ1236" s="143"/>
      <c r="DWK1236" s="142"/>
      <c r="DWL1236" s="143"/>
      <c r="DWM1236" s="142"/>
      <c r="DWN1236" s="143"/>
      <c r="DWO1236" s="142"/>
      <c r="DWP1236" s="143"/>
      <c r="DWQ1236" s="142"/>
      <c r="DWR1236" s="143"/>
      <c r="DWS1236" s="142"/>
      <c r="DWT1236" s="143"/>
      <c r="DWU1236" s="142"/>
      <c r="DWV1236" s="143"/>
      <c r="DWW1236" s="142"/>
      <c r="DWX1236" s="143"/>
      <c r="DWY1236" s="142"/>
      <c r="DWZ1236" s="143"/>
      <c r="DXA1236" s="142"/>
      <c r="DXB1236" s="143"/>
      <c r="DXC1236" s="142"/>
      <c r="DXD1236" s="143"/>
      <c r="DXE1236" s="142"/>
      <c r="DXF1236" s="143"/>
      <c r="DXG1236" s="142"/>
      <c r="DXH1236" s="143"/>
      <c r="DXI1236" s="142"/>
      <c r="DXJ1236" s="143"/>
      <c r="DXK1236" s="142"/>
      <c r="DXL1236" s="143"/>
      <c r="DXM1236" s="142"/>
      <c r="DXN1236" s="143"/>
      <c r="DXO1236" s="142"/>
      <c r="DXP1236" s="143"/>
      <c r="DXQ1236" s="142"/>
      <c r="DXR1236" s="143"/>
      <c r="DXS1236" s="142"/>
      <c r="DXT1236" s="143"/>
      <c r="DXU1236" s="142"/>
      <c r="DXV1236" s="143"/>
      <c r="DXW1236" s="142"/>
      <c r="DXX1236" s="143"/>
      <c r="DXY1236" s="142"/>
      <c r="DXZ1236" s="143"/>
      <c r="DYA1236" s="142"/>
      <c r="DYB1236" s="143"/>
      <c r="DYC1236" s="142"/>
      <c r="DYD1236" s="143"/>
      <c r="DYE1236" s="142"/>
      <c r="DYF1236" s="143"/>
      <c r="DYG1236" s="142"/>
      <c r="DYH1236" s="143"/>
      <c r="DYI1236" s="142"/>
      <c r="DYJ1236" s="143"/>
      <c r="DYK1236" s="142"/>
      <c r="DYL1236" s="143"/>
      <c r="DYM1236" s="142"/>
      <c r="DYN1236" s="143"/>
      <c r="DYO1236" s="142"/>
      <c r="DYP1236" s="143"/>
      <c r="DYQ1236" s="142"/>
      <c r="DYR1236" s="143"/>
      <c r="DYS1236" s="142"/>
      <c r="DYT1236" s="143"/>
      <c r="DYU1236" s="142"/>
      <c r="DYV1236" s="143"/>
      <c r="DYW1236" s="142"/>
      <c r="DYX1236" s="143"/>
      <c r="DYY1236" s="142"/>
      <c r="DYZ1236" s="143"/>
      <c r="DZA1236" s="142"/>
      <c r="DZB1236" s="143"/>
      <c r="DZC1236" s="142"/>
      <c r="DZD1236" s="143"/>
      <c r="DZE1236" s="142"/>
      <c r="DZF1236" s="143"/>
      <c r="DZG1236" s="142"/>
      <c r="DZH1236" s="143"/>
      <c r="DZI1236" s="142"/>
      <c r="DZJ1236" s="143"/>
      <c r="DZK1236" s="142"/>
      <c r="DZL1236" s="143"/>
      <c r="DZM1236" s="142"/>
      <c r="DZN1236" s="143"/>
      <c r="DZO1236" s="142"/>
      <c r="DZP1236" s="143"/>
      <c r="DZQ1236" s="142"/>
      <c r="DZR1236" s="143"/>
      <c r="DZS1236" s="142"/>
      <c r="DZT1236" s="143"/>
      <c r="DZU1236" s="142"/>
      <c r="DZV1236" s="143"/>
      <c r="DZW1236" s="142"/>
      <c r="DZX1236" s="143"/>
      <c r="DZY1236" s="142"/>
      <c r="DZZ1236" s="143"/>
      <c r="EAA1236" s="142"/>
      <c r="EAB1236" s="143"/>
      <c r="EAC1236" s="142"/>
      <c r="EAD1236" s="143"/>
      <c r="EAE1236" s="142"/>
      <c r="EAF1236" s="143"/>
      <c r="EAG1236" s="142"/>
      <c r="EAH1236" s="143"/>
      <c r="EAI1236" s="142"/>
      <c r="EAJ1236" s="143"/>
      <c r="EAK1236" s="142"/>
      <c r="EAL1236" s="143"/>
      <c r="EAM1236" s="142"/>
      <c r="EAN1236" s="143"/>
      <c r="EAO1236" s="142"/>
      <c r="EAP1236" s="143"/>
      <c r="EAQ1236" s="142"/>
      <c r="EAR1236" s="143"/>
      <c r="EAS1236" s="142"/>
      <c r="EAT1236" s="143"/>
      <c r="EAU1236" s="142"/>
      <c r="EAV1236" s="143"/>
      <c r="EAW1236" s="142"/>
      <c r="EAX1236" s="143"/>
      <c r="EAY1236" s="142"/>
      <c r="EAZ1236" s="143"/>
      <c r="EBA1236" s="142"/>
      <c r="EBB1236" s="143"/>
      <c r="EBC1236" s="142"/>
      <c r="EBD1236" s="143"/>
      <c r="EBE1236" s="142"/>
      <c r="EBF1236" s="143"/>
      <c r="EBG1236" s="142"/>
      <c r="EBH1236" s="143"/>
      <c r="EBI1236" s="142"/>
      <c r="EBJ1236" s="143"/>
      <c r="EBK1236" s="142"/>
      <c r="EBL1236" s="143"/>
      <c r="EBM1236" s="142"/>
      <c r="EBN1236" s="143"/>
      <c r="EBO1236" s="142"/>
      <c r="EBP1236" s="143"/>
      <c r="EBQ1236" s="142"/>
      <c r="EBR1236" s="143"/>
      <c r="EBS1236" s="142"/>
      <c r="EBT1236" s="143"/>
      <c r="EBU1236" s="142"/>
      <c r="EBV1236" s="143"/>
      <c r="EBW1236" s="142"/>
      <c r="EBX1236" s="143"/>
      <c r="EBY1236" s="142"/>
      <c r="EBZ1236" s="143"/>
      <c r="ECA1236" s="142"/>
      <c r="ECB1236" s="143"/>
      <c r="ECC1236" s="142"/>
      <c r="ECD1236" s="143"/>
      <c r="ECE1236" s="142"/>
      <c r="ECF1236" s="143"/>
      <c r="ECG1236" s="142"/>
      <c r="ECH1236" s="143"/>
      <c r="ECI1236" s="142"/>
      <c r="ECJ1236" s="143"/>
      <c r="ECK1236" s="142"/>
      <c r="ECL1236" s="143"/>
      <c r="ECM1236" s="142"/>
      <c r="ECN1236" s="143"/>
      <c r="ECO1236" s="142"/>
      <c r="ECP1236" s="143"/>
      <c r="ECQ1236" s="142"/>
      <c r="ECR1236" s="143"/>
      <c r="ECS1236" s="142"/>
      <c r="ECT1236" s="143"/>
      <c r="ECU1236" s="142"/>
      <c r="ECV1236" s="143"/>
      <c r="ECW1236" s="142"/>
      <c r="ECX1236" s="143"/>
      <c r="ECY1236" s="142"/>
      <c r="ECZ1236" s="143"/>
      <c r="EDA1236" s="142"/>
      <c r="EDB1236" s="143"/>
      <c r="EDC1236" s="142"/>
      <c r="EDD1236" s="143"/>
      <c r="EDE1236" s="142"/>
      <c r="EDF1236" s="143"/>
      <c r="EDG1236" s="142"/>
      <c r="EDH1236" s="143"/>
      <c r="EDI1236" s="142"/>
      <c r="EDJ1236" s="143"/>
      <c r="EDK1236" s="142"/>
      <c r="EDL1236" s="143"/>
      <c r="EDM1236" s="142"/>
      <c r="EDN1236" s="143"/>
      <c r="EDO1236" s="142"/>
      <c r="EDP1236" s="143"/>
      <c r="EDQ1236" s="142"/>
      <c r="EDR1236" s="143"/>
      <c r="EDS1236" s="142"/>
      <c r="EDT1236" s="143"/>
      <c r="EDU1236" s="142"/>
      <c r="EDV1236" s="143"/>
      <c r="EDW1236" s="142"/>
      <c r="EDX1236" s="143"/>
      <c r="EDY1236" s="142"/>
      <c r="EDZ1236" s="143"/>
      <c r="EEA1236" s="142"/>
      <c r="EEB1236" s="143"/>
      <c r="EEC1236" s="142"/>
      <c r="EED1236" s="143"/>
      <c r="EEE1236" s="142"/>
      <c r="EEF1236" s="143"/>
      <c r="EEG1236" s="142"/>
      <c r="EEH1236" s="143"/>
      <c r="EEI1236" s="142"/>
      <c r="EEJ1236" s="143"/>
      <c r="EEK1236" s="142"/>
      <c r="EEL1236" s="143"/>
      <c r="EEM1236" s="142"/>
      <c r="EEN1236" s="143"/>
      <c r="EEO1236" s="142"/>
      <c r="EEP1236" s="143"/>
      <c r="EEQ1236" s="142"/>
      <c r="EER1236" s="143"/>
      <c r="EES1236" s="142"/>
      <c r="EET1236" s="143"/>
      <c r="EEU1236" s="142"/>
      <c r="EEV1236" s="143"/>
      <c r="EEW1236" s="142"/>
      <c r="EEX1236" s="143"/>
      <c r="EEY1236" s="142"/>
      <c r="EEZ1236" s="143"/>
      <c r="EFA1236" s="142"/>
      <c r="EFB1236" s="143"/>
      <c r="EFC1236" s="142"/>
      <c r="EFD1236" s="143"/>
      <c r="EFE1236" s="142"/>
      <c r="EFF1236" s="143"/>
      <c r="EFG1236" s="142"/>
      <c r="EFH1236" s="143"/>
      <c r="EFI1236" s="142"/>
      <c r="EFJ1236" s="143"/>
      <c r="EFK1236" s="142"/>
      <c r="EFL1236" s="143"/>
      <c r="EFM1236" s="142"/>
      <c r="EFN1236" s="143"/>
      <c r="EFO1236" s="142"/>
      <c r="EFP1236" s="143"/>
      <c r="EFQ1236" s="142"/>
      <c r="EFR1236" s="143"/>
      <c r="EFS1236" s="142"/>
      <c r="EFT1236" s="143"/>
      <c r="EFU1236" s="142"/>
      <c r="EFV1236" s="143"/>
      <c r="EFW1236" s="142"/>
      <c r="EFX1236" s="143"/>
      <c r="EFY1236" s="142"/>
      <c r="EFZ1236" s="143"/>
      <c r="EGA1236" s="142"/>
      <c r="EGB1236" s="143"/>
      <c r="EGC1236" s="142"/>
      <c r="EGD1236" s="143"/>
      <c r="EGE1236" s="142"/>
      <c r="EGF1236" s="143"/>
      <c r="EGG1236" s="142"/>
      <c r="EGH1236" s="143"/>
      <c r="EGI1236" s="142"/>
      <c r="EGJ1236" s="143"/>
      <c r="EGK1236" s="142"/>
      <c r="EGL1236" s="143"/>
      <c r="EGM1236" s="142"/>
      <c r="EGN1236" s="143"/>
      <c r="EGO1236" s="142"/>
      <c r="EGP1236" s="143"/>
      <c r="EGQ1236" s="142"/>
      <c r="EGR1236" s="143"/>
      <c r="EGS1236" s="142"/>
      <c r="EGT1236" s="143"/>
      <c r="EGU1236" s="142"/>
      <c r="EGV1236" s="143"/>
      <c r="EGW1236" s="142"/>
      <c r="EGX1236" s="143"/>
      <c r="EGY1236" s="142"/>
      <c r="EGZ1236" s="143"/>
      <c r="EHA1236" s="142"/>
      <c r="EHB1236" s="143"/>
      <c r="EHC1236" s="142"/>
      <c r="EHD1236" s="143"/>
      <c r="EHE1236" s="142"/>
      <c r="EHF1236" s="143"/>
      <c r="EHG1236" s="142"/>
      <c r="EHH1236" s="143"/>
      <c r="EHI1236" s="142"/>
      <c r="EHJ1236" s="143"/>
      <c r="EHK1236" s="142"/>
      <c r="EHL1236" s="143"/>
      <c r="EHM1236" s="142"/>
      <c r="EHN1236" s="143"/>
      <c r="EHO1236" s="142"/>
      <c r="EHP1236" s="143"/>
      <c r="EHQ1236" s="142"/>
      <c r="EHR1236" s="143"/>
      <c r="EHS1236" s="142"/>
      <c r="EHT1236" s="143"/>
      <c r="EHU1236" s="142"/>
      <c r="EHV1236" s="143"/>
      <c r="EHW1236" s="142"/>
      <c r="EHX1236" s="143"/>
      <c r="EHY1236" s="142"/>
      <c r="EHZ1236" s="143"/>
      <c r="EIA1236" s="142"/>
      <c r="EIB1236" s="143"/>
      <c r="EIC1236" s="142"/>
      <c r="EID1236" s="143"/>
      <c r="EIE1236" s="142"/>
      <c r="EIF1236" s="143"/>
      <c r="EIG1236" s="142"/>
      <c r="EIH1236" s="143"/>
      <c r="EII1236" s="142"/>
      <c r="EIJ1236" s="143"/>
      <c r="EIK1236" s="142"/>
      <c r="EIL1236" s="143"/>
      <c r="EIM1236" s="142"/>
      <c r="EIN1236" s="143"/>
      <c r="EIO1236" s="142"/>
      <c r="EIP1236" s="143"/>
      <c r="EIQ1236" s="142"/>
      <c r="EIR1236" s="143"/>
      <c r="EIS1236" s="142"/>
      <c r="EIT1236" s="143"/>
      <c r="EIU1236" s="142"/>
      <c r="EIV1236" s="143"/>
      <c r="EIW1236" s="142"/>
      <c r="EIX1236" s="143"/>
      <c r="EIY1236" s="142"/>
      <c r="EIZ1236" s="143"/>
      <c r="EJA1236" s="142"/>
      <c r="EJB1236" s="143"/>
      <c r="EJC1236" s="142"/>
      <c r="EJD1236" s="143"/>
      <c r="EJE1236" s="142"/>
      <c r="EJF1236" s="143"/>
      <c r="EJG1236" s="142"/>
      <c r="EJH1236" s="143"/>
      <c r="EJI1236" s="142"/>
      <c r="EJJ1236" s="143"/>
      <c r="EJK1236" s="142"/>
      <c r="EJL1236" s="143"/>
      <c r="EJM1236" s="142"/>
      <c r="EJN1236" s="143"/>
      <c r="EJO1236" s="142"/>
      <c r="EJP1236" s="143"/>
      <c r="EJQ1236" s="142"/>
      <c r="EJR1236" s="143"/>
      <c r="EJS1236" s="142"/>
      <c r="EJT1236" s="143"/>
      <c r="EJU1236" s="142"/>
      <c r="EJV1236" s="143"/>
      <c r="EJW1236" s="142"/>
      <c r="EJX1236" s="143"/>
      <c r="EJY1236" s="142"/>
      <c r="EJZ1236" s="143"/>
      <c r="EKA1236" s="142"/>
      <c r="EKB1236" s="143"/>
      <c r="EKC1236" s="142"/>
      <c r="EKD1236" s="143"/>
      <c r="EKE1236" s="142"/>
      <c r="EKF1236" s="143"/>
      <c r="EKG1236" s="142"/>
      <c r="EKH1236" s="143"/>
      <c r="EKI1236" s="142"/>
      <c r="EKJ1236" s="143"/>
      <c r="EKK1236" s="142"/>
      <c r="EKL1236" s="143"/>
      <c r="EKM1236" s="142"/>
      <c r="EKN1236" s="143"/>
      <c r="EKO1236" s="142"/>
      <c r="EKP1236" s="143"/>
      <c r="EKQ1236" s="142"/>
      <c r="EKR1236" s="143"/>
      <c r="EKS1236" s="142"/>
      <c r="EKT1236" s="143"/>
      <c r="EKU1236" s="142"/>
      <c r="EKV1236" s="143"/>
      <c r="EKW1236" s="142"/>
      <c r="EKX1236" s="143"/>
      <c r="EKY1236" s="142"/>
      <c r="EKZ1236" s="143"/>
      <c r="ELA1236" s="142"/>
      <c r="ELB1236" s="143"/>
      <c r="ELC1236" s="142"/>
      <c r="ELD1236" s="143"/>
      <c r="ELE1236" s="142"/>
      <c r="ELF1236" s="143"/>
      <c r="ELG1236" s="142"/>
      <c r="ELH1236" s="143"/>
      <c r="ELI1236" s="142"/>
      <c r="ELJ1236" s="143"/>
      <c r="ELK1236" s="142"/>
      <c r="ELL1236" s="143"/>
      <c r="ELM1236" s="142"/>
      <c r="ELN1236" s="143"/>
      <c r="ELO1236" s="142"/>
      <c r="ELP1236" s="143"/>
      <c r="ELQ1236" s="142"/>
      <c r="ELR1236" s="143"/>
      <c r="ELS1236" s="142"/>
      <c r="ELT1236" s="143"/>
      <c r="ELU1236" s="142"/>
      <c r="ELV1236" s="143"/>
      <c r="ELW1236" s="142"/>
      <c r="ELX1236" s="143"/>
      <c r="ELY1236" s="142"/>
      <c r="ELZ1236" s="143"/>
      <c r="EMA1236" s="142"/>
      <c r="EMB1236" s="143"/>
      <c r="EMC1236" s="142"/>
      <c r="EMD1236" s="143"/>
      <c r="EME1236" s="142"/>
      <c r="EMF1236" s="143"/>
      <c r="EMG1236" s="142"/>
      <c r="EMH1236" s="143"/>
      <c r="EMI1236" s="142"/>
      <c r="EMJ1236" s="143"/>
      <c r="EMK1236" s="142"/>
      <c r="EML1236" s="143"/>
      <c r="EMM1236" s="142"/>
      <c r="EMN1236" s="143"/>
      <c r="EMO1236" s="142"/>
      <c r="EMP1236" s="143"/>
      <c r="EMQ1236" s="142"/>
      <c r="EMR1236" s="143"/>
      <c r="EMS1236" s="142"/>
      <c r="EMT1236" s="143"/>
      <c r="EMU1236" s="142"/>
      <c r="EMV1236" s="143"/>
      <c r="EMW1236" s="142"/>
      <c r="EMX1236" s="143"/>
      <c r="EMY1236" s="142"/>
      <c r="EMZ1236" s="143"/>
      <c r="ENA1236" s="142"/>
      <c r="ENB1236" s="143"/>
      <c r="ENC1236" s="142"/>
      <c r="END1236" s="143"/>
      <c r="ENE1236" s="142"/>
      <c r="ENF1236" s="143"/>
      <c r="ENG1236" s="142"/>
      <c r="ENH1236" s="143"/>
      <c r="ENI1236" s="142"/>
      <c r="ENJ1236" s="143"/>
      <c r="ENK1236" s="142"/>
      <c r="ENL1236" s="143"/>
      <c r="ENM1236" s="142"/>
      <c r="ENN1236" s="143"/>
      <c r="ENO1236" s="142"/>
      <c r="ENP1236" s="143"/>
      <c r="ENQ1236" s="142"/>
      <c r="ENR1236" s="143"/>
      <c r="ENS1236" s="142"/>
      <c r="ENT1236" s="143"/>
      <c r="ENU1236" s="142"/>
      <c r="ENV1236" s="143"/>
      <c r="ENW1236" s="142"/>
      <c r="ENX1236" s="143"/>
      <c r="ENY1236" s="142"/>
      <c r="ENZ1236" s="143"/>
      <c r="EOA1236" s="142"/>
      <c r="EOB1236" s="143"/>
      <c r="EOC1236" s="142"/>
      <c r="EOD1236" s="143"/>
      <c r="EOE1236" s="142"/>
      <c r="EOF1236" s="143"/>
      <c r="EOG1236" s="142"/>
      <c r="EOH1236" s="143"/>
      <c r="EOI1236" s="142"/>
      <c r="EOJ1236" s="143"/>
      <c r="EOK1236" s="142"/>
      <c r="EOL1236" s="143"/>
      <c r="EOM1236" s="142"/>
      <c r="EON1236" s="143"/>
      <c r="EOO1236" s="142"/>
      <c r="EOP1236" s="143"/>
      <c r="EOQ1236" s="142"/>
      <c r="EOR1236" s="143"/>
      <c r="EOS1236" s="142"/>
      <c r="EOT1236" s="143"/>
      <c r="EOU1236" s="142"/>
      <c r="EOV1236" s="143"/>
      <c r="EOW1236" s="142"/>
      <c r="EOX1236" s="143"/>
      <c r="EOY1236" s="142"/>
      <c r="EOZ1236" s="143"/>
      <c r="EPA1236" s="142"/>
      <c r="EPB1236" s="143"/>
      <c r="EPC1236" s="142"/>
      <c r="EPD1236" s="143"/>
      <c r="EPE1236" s="142"/>
      <c r="EPF1236" s="143"/>
      <c r="EPG1236" s="142"/>
      <c r="EPH1236" s="143"/>
      <c r="EPI1236" s="142"/>
      <c r="EPJ1236" s="143"/>
      <c r="EPK1236" s="142"/>
      <c r="EPL1236" s="143"/>
      <c r="EPM1236" s="142"/>
      <c r="EPN1236" s="143"/>
      <c r="EPO1236" s="142"/>
      <c r="EPP1236" s="143"/>
      <c r="EPQ1236" s="142"/>
      <c r="EPR1236" s="143"/>
      <c r="EPS1236" s="142"/>
      <c r="EPT1236" s="143"/>
      <c r="EPU1236" s="142"/>
      <c r="EPV1236" s="143"/>
      <c r="EPW1236" s="142"/>
      <c r="EPX1236" s="143"/>
      <c r="EPY1236" s="142"/>
      <c r="EPZ1236" s="143"/>
      <c r="EQA1236" s="142"/>
      <c r="EQB1236" s="143"/>
      <c r="EQC1236" s="142"/>
      <c r="EQD1236" s="143"/>
      <c r="EQE1236" s="142"/>
      <c r="EQF1236" s="143"/>
      <c r="EQG1236" s="142"/>
      <c r="EQH1236" s="143"/>
      <c r="EQI1236" s="142"/>
      <c r="EQJ1236" s="143"/>
      <c r="EQK1236" s="142"/>
      <c r="EQL1236" s="143"/>
      <c r="EQM1236" s="142"/>
      <c r="EQN1236" s="143"/>
      <c r="EQO1236" s="142"/>
      <c r="EQP1236" s="143"/>
      <c r="EQQ1236" s="142"/>
      <c r="EQR1236" s="143"/>
      <c r="EQS1236" s="142"/>
      <c r="EQT1236" s="143"/>
      <c r="EQU1236" s="142"/>
      <c r="EQV1236" s="143"/>
      <c r="EQW1236" s="142"/>
      <c r="EQX1236" s="143"/>
      <c r="EQY1236" s="142"/>
      <c r="EQZ1236" s="143"/>
      <c r="ERA1236" s="142"/>
      <c r="ERB1236" s="143"/>
      <c r="ERC1236" s="142"/>
      <c r="ERD1236" s="143"/>
      <c r="ERE1236" s="142"/>
      <c r="ERF1236" s="143"/>
      <c r="ERG1236" s="142"/>
      <c r="ERH1236" s="143"/>
      <c r="ERI1236" s="142"/>
      <c r="ERJ1236" s="143"/>
      <c r="ERK1236" s="142"/>
      <c r="ERL1236" s="143"/>
      <c r="ERM1236" s="142"/>
      <c r="ERN1236" s="143"/>
      <c r="ERO1236" s="142"/>
      <c r="ERP1236" s="143"/>
      <c r="ERQ1236" s="142"/>
      <c r="ERR1236" s="143"/>
      <c r="ERS1236" s="142"/>
      <c r="ERT1236" s="143"/>
      <c r="ERU1236" s="142"/>
      <c r="ERV1236" s="143"/>
      <c r="ERW1236" s="142"/>
      <c r="ERX1236" s="143"/>
      <c r="ERY1236" s="142"/>
      <c r="ERZ1236" s="143"/>
      <c r="ESA1236" s="142"/>
      <c r="ESB1236" s="143"/>
      <c r="ESC1236" s="142"/>
      <c r="ESD1236" s="143"/>
      <c r="ESE1236" s="142"/>
      <c r="ESF1236" s="143"/>
      <c r="ESG1236" s="142"/>
      <c r="ESH1236" s="143"/>
      <c r="ESI1236" s="142"/>
      <c r="ESJ1236" s="143"/>
      <c r="ESK1236" s="142"/>
      <c r="ESL1236" s="143"/>
      <c r="ESM1236" s="142"/>
      <c r="ESN1236" s="143"/>
      <c r="ESO1236" s="142"/>
      <c r="ESP1236" s="143"/>
      <c r="ESQ1236" s="142"/>
      <c r="ESR1236" s="143"/>
      <c r="ESS1236" s="142"/>
      <c r="EST1236" s="143"/>
      <c r="ESU1236" s="142"/>
      <c r="ESV1236" s="143"/>
      <c r="ESW1236" s="142"/>
      <c r="ESX1236" s="143"/>
      <c r="ESY1236" s="142"/>
      <c r="ESZ1236" s="143"/>
      <c r="ETA1236" s="142"/>
      <c r="ETB1236" s="143"/>
      <c r="ETC1236" s="142"/>
      <c r="ETD1236" s="143"/>
      <c r="ETE1236" s="142"/>
      <c r="ETF1236" s="143"/>
      <c r="ETG1236" s="142"/>
      <c r="ETH1236" s="143"/>
      <c r="ETI1236" s="142"/>
      <c r="ETJ1236" s="143"/>
      <c r="ETK1236" s="142"/>
      <c r="ETL1236" s="143"/>
      <c r="ETM1236" s="142"/>
      <c r="ETN1236" s="143"/>
      <c r="ETO1236" s="142"/>
      <c r="ETP1236" s="143"/>
      <c r="ETQ1236" s="142"/>
      <c r="ETR1236" s="143"/>
      <c r="ETS1236" s="142"/>
      <c r="ETT1236" s="143"/>
      <c r="ETU1236" s="142"/>
      <c r="ETV1236" s="143"/>
      <c r="ETW1236" s="142"/>
      <c r="ETX1236" s="143"/>
      <c r="ETY1236" s="142"/>
      <c r="ETZ1236" s="143"/>
      <c r="EUA1236" s="142"/>
      <c r="EUB1236" s="143"/>
      <c r="EUC1236" s="142"/>
      <c r="EUD1236" s="143"/>
      <c r="EUE1236" s="142"/>
      <c r="EUF1236" s="143"/>
      <c r="EUG1236" s="142"/>
      <c r="EUH1236" s="143"/>
      <c r="EUI1236" s="142"/>
      <c r="EUJ1236" s="143"/>
      <c r="EUK1236" s="142"/>
      <c r="EUL1236" s="143"/>
      <c r="EUM1236" s="142"/>
      <c r="EUN1236" s="143"/>
      <c r="EUO1236" s="142"/>
      <c r="EUP1236" s="143"/>
      <c r="EUQ1236" s="142"/>
      <c r="EUR1236" s="143"/>
      <c r="EUS1236" s="142"/>
      <c r="EUT1236" s="143"/>
      <c r="EUU1236" s="142"/>
      <c r="EUV1236" s="143"/>
      <c r="EUW1236" s="142"/>
      <c r="EUX1236" s="143"/>
      <c r="EUY1236" s="142"/>
      <c r="EUZ1236" s="143"/>
      <c r="EVA1236" s="142"/>
      <c r="EVB1236" s="143"/>
      <c r="EVC1236" s="142"/>
      <c r="EVD1236" s="143"/>
      <c r="EVE1236" s="142"/>
      <c r="EVF1236" s="143"/>
      <c r="EVG1236" s="142"/>
      <c r="EVH1236" s="143"/>
      <c r="EVI1236" s="142"/>
      <c r="EVJ1236" s="143"/>
      <c r="EVK1236" s="142"/>
      <c r="EVL1236" s="143"/>
      <c r="EVM1236" s="142"/>
      <c r="EVN1236" s="143"/>
      <c r="EVO1236" s="142"/>
      <c r="EVP1236" s="143"/>
      <c r="EVQ1236" s="142"/>
      <c r="EVR1236" s="143"/>
      <c r="EVS1236" s="142"/>
      <c r="EVT1236" s="143"/>
      <c r="EVU1236" s="142"/>
      <c r="EVV1236" s="143"/>
      <c r="EVW1236" s="142"/>
      <c r="EVX1236" s="143"/>
      <c r="EVY1236" s="142"/>
      <c r="EVZ1236" s="143"/>
      <c r="EWA1236" s="142"/>
      <c r="EWB1236" s="143"/>
      <c r="EWC1236" s="142"/>
      <c r="EWD1236" s="143"/>
      <c r="EWE1236" s="142"/>
      <c r="EWF1236" s="143"/>
      <c r="EWG1236" s="142"/>
      <c r="EWH1236" s="143"/>
      <c r="EWI1236" s="142"/>
      <c r="EWJ1236" s="143"/>
      <c r="EWK1236" s="142"/>
      <c r="EWL1236" s="143"/>
      <c r="EWM1236" s="142"/>
      <c r="EWN1236" s="143"/>
      <c r="EWO1236" s="142"/>
      <c r="EWP1236" s="143"/>
      <c r="EWQ1236" s="142"/>
      <c r="EWR1236" s="143"/>
      <c r="EWS1236" s="142"/>
      <c r="EWT1236" s="143"/>
      <c r="EWU1236" s="142"/>
      <c r="EWV1236" s="143"/>
      <c r="EWW1236" s="142"/>
      <c r="EWX1236" s="143"/>
      <c r="EWY1236" s="142"/>
      <c r="EWZ1236" s="143"/>
      <c r="EXA1236" s="142"/>
      <c r="EXB1236" s="143"/>
      <c r="EXC1236" s="142"/>
      <c r="EXD1236" s="143"/>
      <c r="EXE1236" s="142"/>
      <c r="EXF1236" s="143"/>
      <c r="EXG1236" s="142"/>
      <c r="EXH1236" s="143"/>
      <c r="EXI1236" s="142"/>
      <c r="EXJ1236" s="143"/>
      <c r="EXK1236" s="142"/>
      <c r="EXL1236" s="143"/>
      <c r="EXM1236" s="142"/>
      <c r="EXN1236" s="143"/>
      <c r="EXO1236" s="142"/>
      <c r="EXP1236" s="143"/>
      <c r="EXQ1236" s="142"/>
      <c r="EXR1236" s="143"/>
      <c r="EXS1236" s="142"/>
      <c r="EXT1236" s="143"/>
      <c r="EXU1236" s="142"/>
      <c r="EXV1236" s="143"/>
      <c r="EXW1236" s="142"/>
      <c r="EXX1236" s="143"/>
      <c r="EXY1236" s="142"/>
      <c r="EXZ1236" s="143"/>
      <c r="EYA1236" s="142"/>
      <c r="EYB1236" s="143"/>
      <c r="EYC1236" s="142"/>
      <c r="EYD1236" s="143"/>
      <c r="EYE1236" s="142"/>
      <c r="EYF1236" s="143"/>
      <c r="EYG1236" s="142"/>
      <c r="EYH1236" s="143"/>
      <c r="EYI1236" s="142"/>
      <c r="EYJ1236" s="143"/>
      <c r="EYK1236" s="142"/>
      <c r="EYL1236" s="143"/>
      <c r="EYM1236" s="142"/>
      <c r="EYN1236" s="143"/>
      <c r="EYO1236" s="142"/>
      <c r="EYP1236" s="143"/>
      <c r="EYQ1236" s="142"/>
      <c r="EYR1236" s="143"/>
      <c r="EYS1236" s="142"/>
      <c r="EYT1236" s="143"/>
      <c r="EYU1236" s="142"/>
      <c r="EYV1236" s="143"/>
      <c r="EYW1236" s="142"/>
      <c r="EYX1236" s="143"/>
      <c r="EYY1236" s="142"/>
      <c r="EYZ1236" s="143"/>
      <c r="EZA1236" s="142"/>
      <c r="EZB1236" s="143"/>
      <c r="EZC1236" s="142"/>
      <c r="EZD1236" s="143"/>
      <c r="EZE1236" s="142"/>
      <c r="EZF1236" s="143"/>
      <c r="EZG1236" s="142"/>
      <c r="EZH1236" s="143"/>
      <c r="EZI1236" s="142"/>
      <c r="EZJ1236" s="143"/>
      <c r="EZK1236" s="142"/>
      <c r="EZL1236" s="143"/>
      <c r="EZM1236" s="142"/>
      <c r="EZN1236" s="143"/>
      <c r="EZO1236" s="142"/>
      <c r="EZP1236" s="143"/>
      <c r="EZQ1236" s="142"/>
      <c r="EZR1236" s="143"/>
      <c r="EZS1236" s="142"/>
      <c r="EZT1236" s="143"/>
      <c r="EZU1236" s="142"/>
      <c r="EZV1236" s="143"/>
      <c r="EZW1236" s="142"/>
      <c r="EZX1236" s="143"/>
      <c r="EZY1236" s="142"/>
      <c r="EZZ1236" s="143"/>
      <c r="FAA1236" s="142"/>
      <c r="FAB1236" s="143"/>
      <c r="FAC1236" s="142"/>
      <c r="FAD1236" s="143"/>
      <c r="FAE1236" s="142"/>
      <c r="FAF1236" s="143"/>
      <c r="FAG1236" s="142"/>
      <c r="FAH1236" s="143"/>
      <c r="FAI1236" s="142"/>
      <c r="FAJ1236" s="143"/>
      <c r="FAK1236" s="142"/>
      <c r="FAL1236" s="143"/>
      <c r="FAM1236" s="142"/>
      <c r="FAN1236" s="143"/>
      <c r="FAO1236" s="142"/>
      <c r="FAP1236" s="143"/>
      <c r="FAQ1236" s="142"/>
      <c r="FAR1236" s="143"/>
      <c r="FAS1236" s="142"/>
      <c r="FAT1236" s="143"/>
      <c r="FAU1236" s="142"/>
      <c r="FAV1236" s="143"/>
      <c r="FAW1236" s="142"/>
      <c r="FAX1236" s="143"/>
      <c r="FAY1236" s="142"/>
      <c r="FAZ1236" s="143"/>
      <c r="FBA1236" s="142"/>
      <c r="FBB1236" s="143"/>
      <c r="FBC1236" s="142"/>
      <c r="FBD1236" s="143"/>
      <c r="FBE1236" s="142"/>
      <c r="FBF1236" s="143"/>
      <c r="FBG1236" s="142"/>
      <c r="FBH1236" s="143"/>
      <c r="FBI1236" s="142"/>
      <c r="FBJ1236" s="143"/>
      <c r="FBK1236" s="142"/>
      <c r="FBL1236" s="143"/>
      <c r="FBM1236" s="142"/>
      <c r="FBN1236" s="143"/>
      <c r="FBO1236" s="142"/>
      <c r="FBP1236" s="143"/>
      <c r="FBQ1236" s="142"/>
      <c r="FBR1236" s="143"/>
      <c r="FBS1236" s="142"/>
      <c r="FBT1236" s="143"/>
      <c r="FBU1236" s="142"/>
      <c r="FBV1236" s="143"/>
      <c r="FBW1236" s="142"/>
      <c r="FBX1236" s="143"/>
      <c r="FBY1236" s="142"/>
      <c r="FBZ1236" s="143"/>
      <c r="FCA1236" s="142"/>
      <c r="FCB1236" s="143"/>
      <c r="FCC1236" s="142"/>
      <c r="FCD1236" s="143"/>
      <c r="FCE1236" s="142"/>
      <c r="FCF1236" s="143"/>
      <c r="FCG1236" s="142"/>
      <c r="FCH1236" s="143"/>
      <c r="FCI1236" s="142"/>
      <c r="FCJ1236" s="143"/>
      <c r="FCK1236" s="142"/>
      <c r="FCL1236" s="143"/>
      <c r="FCM1236" s="142"/>
      <c r="FCN1236" s="143"/>
      <c r="FCO1236" s="142"/>
      <c r="FCP1236" s="143"/>
      <c r="FCQ1236" s="142"/>
      <c r="FCR1236" s="143"/>
      <c r="FCS1236" s="142"/>
      <c r="FCT1236" s="143"/>
      <c r="FCU1236" s="142"/>
      <c r="FCV1236" s="143"/>
      <c r="FCW1236" s="142"/>
      <c r="FCX1236" s="143"/>
      <c r="FCY1236" s="142"/>
      <c r="FCZ1236" s="143"/>
      <c r="FDA1236" s="142"/>
      <c r="FDB1236" s="143"/>
      <c r="FDC1236" s="142"/>
      <c r="FDD1236" s="143"/>
      <c r="FDE1236" s="142"/>
      <c r="FDF1236" s="143"/>
      <c r="FDG1236" s="142"/>
      <c r="FDH1236" s="143"/>
      <c r="FDI1236" s="142"/>
      <c r="FDJ1236" s="143"/>
      <c r="FDK1236" s="142"/>
      <c r="FDL1236" s="143"/>
      <c r="FDM1236" s="142"/>
      <c r="FDN1236" s="143"/>
      <c r="FDO1236" s="142"/>
      <c r="FDP1236" s="143"/>
      <c r="FDQ1236" s="142"/>
      <c r="FDR1236" s="143"/>
      <c r="FDS1236" s="142"/>
      <c r="FDT1236" s="143"/>
      <c r="FDU1236" s="142"/>
      <c r="FDV1236" s="143"/>
      <c r="FDW1236" s="142"/>
      <c r="FDX1236" s="143"/>
      <c r="FDY1236" s="142"/>
      <c r="FDZ1236" s="143"/>
      <c r="FEA1236" s="142"/>
      <c r="FEB1236" s="143"/>
      <c r="FEC1236" s="142"/>
      <c r="FED1236" s="143"/>
      <c r="FEE1236" s="142"/>
      <c r="FEF1236" s="143"/>
      <c r="FEG1236" s="142"/>
      <c r="FEH1236" s="143"/>
      <c r="FEI1236" s="142"/>
      <c r="FEJ1236" s="143"/>
      <c r="FEK1236" s="142"/>
      <c r="FEL1236" s="143"/>
      <c r="FEM1236" s="142"/>
      <c r="FEN1236" s="143"/>
      <c r="FEO1236" s="142"/>
      <c r="FEP1236" s="143"/>
      <c r="FEQ1236" s="142"/>
      <c r="FER1236" s="143"/>
      <c r="FES1236" s="142"/>
      <c r="FET1236" s="143"/>
      <c r="FEU1236" s="142"/>
      <c r="FEV1236" s="143"/>
      <c r="FEW1236" s="142"/>
      <c r="FEX1236" s="143"/>
      <c r="FEY1236" s="142"/>
      <c r="FEZ1236" s="143"/>
      <c r="FFA1236" s="142"/>
      <c r="FFB1236" s="143"/>
      <c r="FFC1236" s="142"/>
      <c r="FFD1236" s="143"/>
      <c r="FFE1236" s="142"/>
      <c r="FFF1236" s="143"/>
      <c r="FFG1236" s="142"/>
      <c r="FFH1236" s="143"/>
      <c r="FFI1236" s="142"/>
      <c r="FFJ1236" s="143"/>
      <c r="FFK1236" s="142"/>
      <c r="FFL1236" s="143"/>
      <c r="FFM1236" s="142"/>
      <c r="FFN1236" s="143"/>
      <c r="FFO1236" s="142"/>
      <c r="FFP1236" s="143"/>
      <c r="FFQ1236" s="142"/>
      <c r="FFR1236" s="143"/>
      <c r="FFS1236" s="142"/>
      <c r="FFT1236" s="143"/>
      <c r="FFU1236" s="142"/>
      <c r="FFV1236" s="143"/>
      <c r="FFW1236" s="142"/>
      <c r="FFX1236" s="143"/>
      <c r="FFY1236" s="142"/>
      <c r="FFZ1236" s="143"/>
      <c r="FGA1236" s="142"/>
      <c r="FGB1236" s="143"/>
      <c r="FGC1236" s="142"/>
      <c r="FGD1236" s="143"/>
      <c r="FGE1236" s="142"/>
      <c r="FGF1236" s="143"/>
      <c r="FGG1236" s="142"/>
      <c r="FGH1236" s="143"/>
      <c r="FGI1236" s="142"/>
      <c r="FGJ1236" s="143"/>
      <c r="FGK1236" s="142"/>
      <c r="FGL1236" s="143"/>
      <c r="FGM1236" s="142"/>
      <c r="FGN1236" s="143"/>
      <c r="FGO1236" s="142"/>
      <c r="FGP1236" s="143"/>
      <c r="FGQ1236" s="142"/>
      <c r="FGR1236" s="143"/>
      <c r="FGS1236" s="142"/>
      <c r="FGT1236" s="143"/>
      <c r="FGU1236" s="142"/>
      <c r="FGV1236" s="143"/>
      <c r="FGW1236" s="142"/>
      <c r="FGX1236" s="143"/>
      <c r="FGY1236" s="142"/>
      <c r="FGZ1236" s="143"/>
      <c r="FHA1236" s="142"/>
      <c r="FHB1236" s="143"/>
      <c r="FHC1236" s="142"/>
      <c r="FHD1236" s="143"/>
      <c r="FHE1236" s="142"/>
      <c r="FHF1236" s="143"/>
      <c r="FHG1236" s="142"/>
      <c r="FHH1236" s="143"/>
      <c r="FHI1236" s="142"/>
      <c r="FHJ1236" s="143"/>
      <c r="FHK1236" s="142"/>
      <c r="FHL1236" s="143"/>
      <c r="FHM1236" s="142"/>
      <c r="FHN1236" s="143"/>
      <c r="FHO1236" s="142"/>
      <c r="FHP1236" s="143"/>
      <c r="FHQ1236" s="142"/>
      <c r="FHR1236" s="143"/>
      <c r="FHS1236" s="142"/>
      <c r="FHT1236" s="143"/>
      <c r="FHU1236" s="142"/>
      <c r="FHV1236" s="143"/>
      <c r="FHW1236" s="142"/>
      <c r="FHX1236" s="143"/>
      <c r="FHY1236" s="142"/>
      <c r="FHZ1236" s="143"/>
      <c r="FIA1236" s="142"/>
      <c r="FIB1236" s="143"/>
      <c r="FIC1236" s="142"/>
      <c r="FID1236" s="143"/>
      <c r="FIE1236" s="142"/>
      <c r="FIF1236" s="143"/>
      <c r="FIG1236" s="142"/>
      <c r="FIH1236" s="143"/>
      <c r="FII1236" s="142"/>
      <c r="FIJ1236" s="143"/>
      <c r="FIK1236" s="142"/>
      <c r="FIL1236" s="143"/>
      <c r="FIM1236" s="142"/>
      <c r="FIN1236" s="143"/>
      <c r="FIO1236" s="142"/>
      <c r="FIP1236" s="143"/>
      <c r="FIQ1236" s="142"/>
      <c r="FIR1236" s="143"/>
      <c r="FIS1236" s="142"/>
      <c r="FIT1236" s="143"/>
      <c r="FIU1236" s="142"/>
      <c r="FIV1236" s="143"/>
      <c r="FIW1236" s="142"/>
      <c r="FIX1236" s="143"/>
      <c r="FIY1236" s="142"/>
      <c r="FIZ1236" s="143"/>
      <c r="FJA1236" s="142"/>
      <c r="FJB1236" s="143"/>
      <c r="FJC1236" s="142"/>
      <c r="FJD1236" s="143"/>
      <c r="FJE1236" s="142"/>
      <c r="FJF1236" s="143"/>
      <c r="FJG1236" s="142"/>
      <c r="FJH1236" s="143"/>
      <c r="FJI1236" s="142"/>
      <c r="FJJ1236" s="143"/>
      <c r="FJK1236" s="142"/>
      <c r="FJL1236" s="143"/>
      <c r="FJM1236" s="142"/>
      <c r="FJN1236" s="143"/>
      <c r="FJO1236" s="142"/>
      <c r="FJP1236" s="143"/>
      <c r="FJQ1236" s="142"/>
      <c r="FJR1236" s="143"/>
      <c r="FJS1236" s="142"/>
      <c r="FJT1236" s="143"/>
      <c r="FJU1236" s="142"/>
      <c r="FJV1236" s="143"/>
      <c r="FJW1236" s="142"/>
      <c r="FJX1236" s="143"/>
      <c r="FJY1236" s="142"/>
      <c r="FJZ1236" s="143"/>
      <c r="FKA1236" s="142"/>
      <c r="FKB1236" s="143"/>
      <c r="FKC1236" s="142"/>
      <c r="FKD1236" s="143"/>
      <c r="FKE1236" s="142"/>
      <c r="FKF1236" s="143"/>
      <c r="FKG1236" s="142"/>
      <c r="FKH1236" s="143"/>
      <c r="FKI1236" s="142"/>
      <c r="FKJ1236" s="143"/>
      <c r="FKK1236" s="142"/>
      <c r="FKL1236" s="143"/>
      <c r="FKM1236" s="142"/>
      <c r="FKN1236" s="143"/>
      <c r="FKO1236" s="142"/>
      <c r="FKP1236" s="143"/>
      <c r="FKQ1236" s="142"/>
      <c r="FKR1236" s="143"/>
      <c r="FKS1236" s="142"/>
      <c r="FKT1236" s="143"/>
      <c r="FKU1236" s="142"/>
      <c r="FKV1236" s="143"/>
      <c r="FKW1236" s="142"/>
      <c r="FKX1236" s="143"/>
      <c r="FKY1236" s="142"/>
      <c r="FKZ1236" s="143"/>
      <c r="FLA1236" s="142"/>
      <c r="FLB1236" s="143"/>
      <c r="FLC1236" s="142"/>
      <c r="FLD1236" s="143"/>
      <c r="FLE1236" s="142"/>
      <c r="FLF1236" s="143"/>
      <c r="FLG1236" s="142"/>
      <c r="FLH1236" s="143"/>
      <c r="FLI1236" s="142"/>
      <c r="FLJ1236" s="143"/>
      <c r="FLK1236" s="142"/>
      <c r="FLL1236" s="143"/>
      <c r="FLM1236" s="142"/>
      <c r="FLN1236" s="143"/>
      <c r="FLO1236" s="142"/>
      <c r="FLP1236" s="143"/>
      <c r="FLQ1236" s="142"/>
      <c r="FLR1236" s="143"/>
      <c r="FLS1236" s="142"/>
      <c r="FLT1236" s="143"/>
      <c r="FLU1236" s="142"/>
      <c r="FLV1236" s="143"/>
      <c r="FLW1236" s="142"/>
      <c r="FLX1236" s="143"/>
      <c r="FLY1236" s="142"/>
      <c r="FLZ1236" s="143"/>
      <c r="FMA1236" s="142"/>
      <c r="FMB1236" s="143"/>
      <c r="FMC1236" s="142"/>
      <c r="FMD1236" s="143"/>
      <c r="FME1236" s="142"/>
      <c r="FMF1236" s="143"/>
      <c r="FMG1236" s="142"/>
      <c r="FMH1236" s="143"/>
      <c r="FMI1236" s="142"/>
      <c r="FMJ1236" s="143"/>
      <c r="FMK1236" s="142"/>
      <c r="FML1236" s="143"/>
      <c r="FMM1236" s="142"/>
      <c r="FMN1236" s="143"/>
      <c r="FMO1236" s="142"/>
      <c r="FMP1236" s="143"/>
      <c r="FMQ1236" s="142"/>
      <c r="FMR1236" s="143"/>
      <c r="FMS1236" s="142"/>
      <c r="FMT1236" s="143"/>
      <c r="FMU1236" s="142"/>
      <c r="FMV1236" s="143"/>
      <c r="FMW1236" s="142"/>
      <c r="FMX1236" s="143"/>
      <c r="FMY1236" s="142"/>
      <c r="FMZ1236" s="143"/>
      <c r="FNA1236" s="142"/>
      <c r="FNB1236" s="143"/>
      <c r="FNC1236" s="142"/>
      <c r="FND1236" s="143"/>
      <c r="FNE1236" s="142"/>
      <c r="FNF1236" s="143"/>
      <c r="FNG1236" s="142"/>
      <c r="FNH1236" s="143"/>
      <c r="FNI1236" s="142"/>
      <c r="FNJ1236" s="143"/>
      <c r="FNK1236" s="142"/>
      <c r="FNL1236" s="143"/>
      <c r="FNM1236" s="142"/>
      <c r="FNN1236" s="143"/>
      <c r="FNO1236" s="142"/>
      <c r="FNP1236" s="143"/>
      <c r="FNQ1236" s="142"/>
      <c r="FNR1236" s="143"/>
      <c r="FNS1236" s="142"/>
      <c r="FNT1236" s="143"/>
      <c r="FNU1236" s="142"/>
      <c r="FNV1236" s="143"/>
      <c r="FNW1236" s="142"/>
      <c r="FNX1236" s="143"/>
      <c r="FNY1236" s="142"/>
      <c r="FNZ1236" s="143"/>
      <c r="FOA1236" s="142"/>
      <c r="FOB1236" s="143"/>
      <c r="FOC1236" s="142"/>
      <c r="FOD1236" s="143"/>
      <c r="FOE1236" s="142"/>
      <c r="FOF1236" s="143"/>
      <c r="FOG1236" s="142"/>
      <c r="FOH1236" s="143"/>
      <c r="FOI1236" s="142"/>
      <c r="FOJ1236" s="143"/>
      <c r="FOK1236" s="142"/>
      <c r="FOL1236" s="143"/>
      <c r="FOM1236" s="142"/>
      <c r="FON1236" s="143"/>
      <c r="FOO1236" s="142"/>
      <c r="FOP1236" s="143"/>
      <c r="FOQ1236" s="142"/>
      <c r="FOR1236" s="143"/>
      <c r="FOS1236" s="142"/>
      <c r="FOT1236" s="143"/>
      <c r="FOU1236" s="142"/>
      <c r="FOV1236" s="143"/>
      <c r="FOW1236" s="142"/>
      <c r="FOX1236" s="143"/>
      <c r="FOY1236" s="142"/>
      <c r="FOZ1236" s="143"/>
      <c r="FPA1236" s="142"/>
      <c r="FPB1236" s="143"/>
      <c r="FPC1236" s="142"/>
      <c r="FPD1236" s="143"/>
      <c r="FPE1236" s="142"/>
      <c r="FPF1236" s="143"/>
      <c r="FPG1236" s="142"/>
      <c r="FPH1236" s="143"/>
      <c r="FPI1236" s="142"/>
      <c r="FPJ1236" s="143"/>
      <c r="FPK1236" s="142"/>
      <c r="FPL1236" s="143"/>
      <c r="FPM1236" s="142"/>
      <c r="FPN1236" s="143"/>
      <c r="FPO1236" s="142"/>
      <c r="FPP1236" s="143"/>
      <c r="FPQ1236" s="142"/>
      <c r="FPR1236" s="143"/>
      <c r="FPS1236" s="142"/>
      <c r="FPT1236" s="143"/>
      <c r="FPU1236" s="142"/>
      <c r="FPV1236" s="143"/>
      <c r="FPW1236" s="142"/>
      <c r="FPX1236" s="143"/>
      <c r="FPY1236" s="142"/>
      <c r="FPZ1236" s="143"/>
      <c r="FQA1236" s="142"/>
      <c r="FQB1236" s="143"/>
      <c r="FQC1236" s="142"/>
      <c r="FQD1236" s="143"/>
      <c r="FQE1236" s="142"/>
      <c r="FQF1236" s="143"/>
      <c r="FQG1236" s="142"/>
      <c r="FQH1236" s="143"/>
      <c r="FQI1236" s="142"/>
      <c r="FQJ1236" s="143"/>
      <c r="FQK1236" s="142"/>
      <c r="FQL1236" s="143"/>
      <c r="FQM1236" s="142"/>
      <c r="FQN1236" s="143"/>
      <c r="FQO1236" s="142"/>
      <c r="FQP1236" s="143"/>
      <c r="FQQ1236" s="142"/>
      <c r="FQR1236" s="143"/>
      <c r="FQS1236" s="142"/>
      <c r="FQT1236" s="143"/>
      <c r="FQU1236" s="142"/>
      <c r="FQV1236" s="143"/>
      <c r="FQW1236" s="142"/>
      <c r="FQX1236" s="143"/>
      <c r="FQY1236" s="142"/>
      <c r="FQZ1236" s="143"/>
      <c r="FRA1236" s="142"/>
      <c r="FRB1236" s="143"/>
      <c r="FRC1236" s="142"/>
      <c r="FRD1236" s="143"/>
      <c r="FRE1236" s="142"/>
      <c r="FRF1236" s="143"/>
      <c r="FRG1236" s="142"/>
      <c r="FRH1236" s="143"/>
      <c r="FRI1236" s="142"/>
      <c r="FRJ1236" s="143"/>
      <c r="FRK1236" s="142"/>
      <c r="FRL1236" s="143"/>
      <c r="FRM1236" s="142"/>
      <c r="FRN1236" s="143"/>
      <c r="FRO1236" s="142"/>
      <c r="FRP1236" s="143"/>
      <c r="FRQ1236" s="142"/>
      <c r="FRR1236" s="143"/>
      <c r="FRS1236" s="142"/>
      <c r="FRT1236" s="143"/>
      <c r="FRU1236" s="142"/>
      <c r="FRV1236" s="143"/>
      <c r="FRW1236" s="142"/>
      <c r="FRX1236" s="143"/>
      <c r="FRY1236" s="142"/>
      <c r="FRZ1236" s="143"/>
      <c r="FSA1236" s="142"/>
      <c r="FSB1236" s="143"/>
      <c r="FSC1236" s="142"/>
      <c r="FSD1236" s="143"/>
      <c r="FSE1236" s="142"/>
      <c r="FSF1236" s="143"/>
      <c r="FSG1236" s="142"/>
      <c r="FSH1236" s="143"/>
      <c r="FSI1236" s="142"/>
      <c r="FSJ1236" s="143"/>
      <c r="FSK1236" s="142"/>
      <c r="FSL1236" s="143"/>
      <c r="FSM1236" s="142"/>
      <c r="FSN1236" s="143"/>
      <c r="FSO1236" s="142"/>
      <c r="FSP1236" s="143"/>
      <c r="FSQ1236" s="142"/>
      <c r="FSR1236" s="143"/>
      <c r="FSS1236" s="142"/>
      <c r="FST1236" s="143"/>
      <c r="FSU1236" s="142"/>
      <c r="FSV1236" s="143"/>
      <c r="FSW1236" s="142"/>
      <c r="FSX1236" s="143"/>
      <c r="FSY1236" s="142"/>
      <c r="FSZ1236" s="143"/>
      <c r="FTA1236" s="142"/>
      <c r="FTB1236" s="143"/>
      <c r="FTC1236" s="142"/>
      <c r="FTD1236" s="143"/>
      <c r="FTE1236" s="142"/>
      <c r="FTF1236" s="143"/>
      <c r="FTG1236" s="142"/>
      <c r="FTH1236" s="143"/>
      <c r="FTI1236" s="142"/>
      <c r="FTJ1236" s="143"/>
      <c r="FTK1236" s="142"/>
      <c r="FTL1236" s="143"/>
      <c r="FTM1236" s="142"/>
      <c r="FTN1236" s="143"/>
      <c r="FTO1236" s="142"/>
      <c r="FTP1236" s="143"/>
      <c r="FTQ1236" s="142"/>
      <c r="FTR1236" s="143"/>
      <c r="FTS1236" s="142"/>
      <c r="FTT1236" s="143"/>
      <c r="FTU1236" s="142"/>
      <c r="FTV1236" s="143"/>
      <c r="FTW1236" s="142"/>
      <c r="FTX1236" s="143"/>
      <c r="FTY1236" s="142"/>
      <c r="FTZ1236" s="143"/>
      <c r="FUA1236" s="142"/>
      <c r="FUB1236" s="143"/>
      <c r="FUC1236" s="142"/>
      <c r="FUD1236" s="143"/>
      <c r="FUE1236" s="142"/>
      <c r="FUF1236" s="143"/>
      <c r="FUG1236" s="142"/>
      <c r="FUH1236" s="143"/>
      <c r="FUI1236" s="142"/>
      <c r="FUJ1236" s="143"/>
      <c r="FUK1236" s="142"/>
      <c r="FUL1236" s="143"/>
      <c r="FUM1236" s="142"/>
      <c r="FUN1236" s="143"/>
      <c r="FUO1236" s="142"/>
      <c r="FUP1236" s="143"/>
      <c r="FUQ1236" s="142"/>
      <c r="FUR1236" s="143"/>
      <c r="FUS1236" s="142"/>
      <c r="FUT1236" s="143"/>
      <c r="FUU1236" s="142"/>
      <c r="FUV1236" s="143"/>
      <c r="FUW1236" s="142"/>
      <c r="FUX1236" s="143"/>
      <c r="FUY1236" s="142"/>
      <c r="FUZ1236" s="143"/>
      <c r="FVA1236" s="142"/>
      <c r="FVB1236" s="143"/>
      <c r="FVC1236" s="142"/>
      <c r="FVD1236" s="143"/>
      <c r="FVE1236" s="142"/>
      <c r="FVF1236" s="143"/>
      <c r="FVG1236" s="142"/>
      <c r="FVH1236" s="143"/>
      <c r="FVI1236" s="142"/>
      <c r="FVJ1236" s="143"/>
      <c r="FVK1236" s="142"/>
      <c r="FVL1236" s="143"/>
      <c r="FVM1236" s="142"/>
      <c r="FVN1236" s="143"/>
      <c r="FVO1236" s="142"/>
      <c r="FVP1236" s="143"/>
      <c r="FVQ1236" s="142"/>
      <c r="FVR1236" s="143"/>
      <c r="FVS1236" s="142"/>
      <c r="FVT1236" s="143"/>
      <c r="FVU1236" s="142"/>
      <c r="FVV1236" s="143"/>
      <c r="FVW1236" s="142"/>
      <c r="FVX1236" s="143"/>
      <c r="FVY1236" s="142"/>
      <c r="FVZ1236" s="143"/>
      <c r="FWA1236" s="142"/>
      <c r="FWB1236" s="143"/>
      <c r="FWC1236" s="142"/>
      <c r="FWD1236" s="143"/>
      <c r="FWE1236" s="142"/>
      <c r="FWF1236" s="143"/>
      <c r="FWG1236" s="142"/>
      <c r="FWH1236" s="143"/>
      <c r="FWI1236" s="142"/>
      <c r="FWJ1236" s="143"/>
      <c r="FWK1236" s="142"/>
      <c r="FWL1236" s="143"/>
      <c r="FWM1236" s="142"/>
      <c r="FWN1236" s="143"/>
      <c r="FWO1236" s="142"/>
      <c r="FWP1236" s="143"/>
      <c r="FWQ1236" s="142"/>
      <c r="FWR1236" s="143"/>
      <c r="FWS1236" s="142"/>
      <c r="FWT1236" s="143"/>
      <c r="FWU1236" s="142"/>
      <c r="FWV1236" s="143"/>
      <c r="FWW1236" s="142"/>
      <c r="FWX1236" s="143"/>
      <c r="FWY1236" s="142"/>
      <c r="FWZ1236" s="143"/>
      <c r="FXA1236" s="142"/>
      <c r="FXB1236" s="143"/>
      <c r="FXC1236" s="142"/>
      <c r="FXD1236" s="143"/>
      <c r="FXE1236" s="142"/>
      <c r="FXF1236" s="143"/>
      <c r="FXG1236" s="142"/>
      <c r="FXH1236" s="143"/>
      <c r="FXI1236" s="142"/>
      <c r="FXJ1236" s="143"/>
      <c r="FXK1236" s="142"/>
      <c r="FXL1236" s="143"/>
      <c r="FXM1236" s="142"/>
      <c r="FXN1236" s="143"/>
      <c r="FXO1236" s="142"/>
      <c r="FXP1236" s="143"/>
      <c r="FXQ1236" s="142"/>
      <c r="FXR1236" s="143"/>
      <c r="FXS1236" s="142"/>
      <c r="FXT1236" s="143"/>
      <c r="FXU1236" s="142"/>
      <c r="FXV1236" s="143"/>
      <c r="FXW1236" s="142"/>
      <c r="FXX1236" s="143"/>
      <c r="FXY1236" s="142"/>
      <c r="FXZ1236" s="143"/>
      <c r="FYA1236" s="142"/>
      <c r="FYB1236" s="143"/>
      <c r="FYC1236" s="142"/>
      <c r="FYD1236" s="143"/>
      <c r="FYE1236" s="142"/>
      <c r="FYF1236" s="143"/>
      <c r="FYG1236" s="142"/>
      <c r="FYH1236" s="143"/>
      <c r="FYI1236" s="142"/>
      <c r="FYJ1236" s="143"/>
      <c r="FYK1236" s="142"/>
      <c r="FYL1236" s="143"/>
      <c r="FYM1236" s="142"/>
      <c r="FYN1236" s="143"/>
      <c r="FYO1236" s="142"/>
      <c r="FYP1236" s="143"/>
      <c r="FYQ1236" s="142"/>
      <c r="FYR1236" s="143"/>
      <c r="FYS1236" s="142"/>
      <c r="FYT1236" s="143"/>
      <c r="FYU1236" s="142"/>
      <c r="FYV1236" s="143"/>
      <c r="FYW1236" s="142"/>
      <c r="FYX1236" s="143"/>
      <c r="FYY1236" s="142"/>
      <c r="FYZ1236" s="143"/>
      <c r="FZA1236" s="142"/>
      <c r="FZB1236" s="143"/>
      <c r="FZC1236" s="142"/>
      <c r="FZD1236" s="143"/>
      <c r="FZE1236" s="142"/>
      <c r="FZF1236" s="143"/>
      <c r="FZG1236" s="142"/>
      <c r="FZH1236" s="143"/>
      <c r="FZI1236" s="142"/>
      <c r="FZJ1236" s="143"/>
      <c r="FZK1236" s="142"/>
      <c r="FZL1236" s="143"/>
      <c r="FZM1236" s="142"/>
      <c r="FZN1236" s="143"/>
      <c r="FZO1236" s="142"/>
      <c r="FZP1236" s="143"/>
      <c r="FZQ1236" s="142"/>
      <c r="FZR1236" s="143"/>
      <c r="FZS1236" s="142"/>
      <c r="FZT1236" s="143"/>
      <c r="FZU1236" s="142"/>
      <c r="FZV1236" s="143"/>
      <c r="FZW1236" s="142"/>
      <c r="FZX1236" s="143"/>
      <c r="FZY1236" s="142"/>
      <c r="FZZ1236" s="143"/>
      <c r="GAA1236" s="142"/>
      <c r="GAB1236" s="143"/>
      <c r="GAC1236" s="142"/>
      <c r="GAD1236" s="143"/>
      <c r="GAE1236" s="142"/>
      <c r="GAF1236" s="143"/>
      <c r="GAG1236" s="142"/>
      <c r="GAH1236" s="143"/>
      <c r="GAI1236" s="142"/>
      <c r="GAJ1236" s="143"/>
      <c r="GAK1236" s="142"/>
      <c r="GAL1236" s="143"/>
      <c r="GAM1236" s="142"/>
      <c r="GAN1236" s="143"/>
      <c r="GAO1236" s="142"/>
      <c r="GAP1236" s="143"/>
      <c r="GAQ1236" s="142"/>
      <c r="GAR1236" s="143"/>
      <c r="GAS1236" s="142"/>
      <c r="GAT1236" s="143"/>
      <c r="GAU1236" s="142"/>
      <c r="GAV1236" s="143"/>
      <c r="GAW1236" s="142"/>
      <c r="GAX1236" s="143"/>
      <c r="GAY1236" s="142"/>
      <c r="GAZ1236" s="143"/>
      <c r="GBA1236" s="142"/>
      <c r="GBB1236" s="143"/>
      <c r="GBC1236" s="142"/>
      <c r="GBD1236" s="143"/>
      <c r="GBE1236" s="142"/>
      <c r="GBF1236" s="143"/>
      <c r="GBG1236" s="142"/>
      <c r="GBH1236" s="143"/>
      <c r="GBI1236" s="142"/>
      <c r="GBJ1236" s="143"/>
      <c r="GBK1236" s="142"/>
      <c r="GBL1236" s="143"/>
      <c r="GBM1236" s="142"/>
      <c r="GBN1236" s="143"/>
      <c r="GBO1236" s="142"/>
      <c r="GBP1236" s="143"/>
      <c r="GBQ1236" s="142"/>
      <c r="GBR1236" s="143"/>
      <c r="GBS1236" s="142"/>
      <c r="GBT1236" s="143"/>
      <c r="GBU1236" s="142"/>
      <c r="GBV1236" s="143"/>
      <c r="GBW1236" s="142"/>
      <c r="GBX1236" s="143"/>
      <c r="GBY1236" s="142"/>
      <c r="GBZ1236" s="143"/>
      <c r="GCA1236" s="142"/>
      <c r="GCB1236" s="143"/>
      <c r="GCC1236" s="142"/>
      <c r="GCD1236" s="143"/>
      <c r="GCE1236" s="142"/>
      <c r="GCF1236" s="143"/>
      <c r="GCG1236" s="142"/>
      <c r="GCH1236" s="143"/>
      <c r="GCI1236" s="142"/>
      <c r="GCJ1236" s="143"/>
      <c r="GCK1236" s="142"/>
      <c r="GCL1236" s="143"/>
      <c r="GCM1236" s="142"/>
      <c r="GCN1236" s="143"/>
      <c r="GCO1236" s="142"/>
      <c r="GCP1236" s="143"/>
      <c r="GCQ1236" s="142"/>
      <c r="GCR1236" s="143"/>
      <c r="GCS1236" s="142"/>
      <c r="GCT1236" s="143"/>
      <c r="GCU1236" s="142"/>
      <c r="GCV1236" s="143"/>
      <c r="GCW1236" s="142"/>
      <c r="GCX1236" s="143"/>
      <c r="GCY1236" s="142"/>
      <c r="GCZ1236" s="143"/>
      <c r="GDA1236" s="142"/>
      <c r="GDB1236" s="143"/>
      <c r="GDC1236" s="142"/>
      <c r="GDD1236" s="143"/>
      <c r="GDE1236" s="142"/>
      <c r="GDF1236" s="143"/>
      <c r="GDG1236" s="142"/>
      <c r="GDH1236" s="143"/>
      <c r="GDI1236" s="142"/>
      <c r="GDJ1236" s="143"/>
      <c r="GDK1236" s="142"/>
      <c r="GDL1236" s="143"/>
      <c r="GDM1236" s="142"/>
      <c r="GDN1236" s="143"/>
      <c r="GDO1236" s="142"/>
      <c r="GDP1236" s="143"/>
      <c r="GDQ1236" s="142"/>
      <c r="GDR1236" s="143"/>
      <c r="GDS1236" s="142"/>
      <c r="GDT1236" s="143"/>
      <c r="GDU1236" s="142"/>
      <c r="GDV1236" s="143"/>
      <c r="GDW1236" s="142"/>
      <c r="GDX1236" s="143"/>
      <c r="GDY1236" s="142"/>
      <c r="GDZ1236" s="143"/>
      <c r="GEA1236" s="142"/>
      <c r="GEB1236" s="143"/>
      <c r="GEC1236" s="142"/>
      <c r="GED1236" s="143"/>
      <c r="GEE1236" s="142"/>
      <c r="GEF1236" s="143"/>
      <c r="GEG1236" s="142"/>
      <c r="GEH1236" s="143"/>
      <c r="GEI1236" s="142"/>
      <c r="GEJ1236" s="143"/>
      <c r="GEK1236" s="142"/>
      <c r="GEL1236" s="143"/>
      <c r="GEM1236" s="142"/>
      <c r="GEN1236" s="143"/>
      <c r="GEO1236" s="142"/>
      <c r="GEP1236" s="143"/>
      <c r="GEQ1236" s="142"/>
      <c r="GER1236" s="143"/>
      <c r="GES1236" s="142"/>
      <c r="GET1236" s="143"/>
      <c r="GEU1236" s="142"/>
      <c r="GEV1236" s="143"/>
      <c r="GEW1236" s="142"/>
      <c r="GEX1236" s="143"/>
      <c r="GEY1236" s="142"/>
      <c r="GEZ1236" s="143"/>
      <c r="GFA1236" s="142"/>
      <c r="GFB1236" s="143"/>
      <c r="GFC1236" s="142"/>
      <c r="GFD1236" s="143"/>
      <c r="GFE1236" s="142"/>
      <c r="GFF1236" s="143"/>
      <c r="GFG1236" s="142"/>
      <c r="GFH1236" s="143"/>
      <c r="GFI1236" s="142"/>
      <c r="GFJ1236" s="143"/>
      <c r="GFK1236" s="142"/>
      <c r="GFL1236" s="143"/>
      <c r="GFM1236" s="142"/>
      <c r="GFN1236" s="143"/>
      <c r="GFO1236" s="142"/>
      <c r="GFP1236" s="143"/>
      <c r="GFQ1236" s="142"/>
      <c r="GFR1236" s="143"/>
      <c r="GFS1236" s="142"/>
      <c r="GFT1236" s="143"/>
      <c r="GFU1236" s="142"/>
      <c r="GFV1236" s="143"/>
      <c r="GFW1236" s="142"/>
      <c r="GFX1236" s="143"/>
      <c r="GFY1236" s="142"/>
      <c r="GFZ1236" s="143"/>
      <c r="GGA1236" s="142"/>
      <c r="GGB1236" s="143"/>
      <c r="GGC1236" s="142"/>
      <c r="GGD1236" s="143"/>
      <c r="GGE1236" s="142"/>
      <c r="GGF1236" s="143"/>
      <c r="GGG1236" s="142"/>
      <c r="GGH1236" s="143"/>
      <c r="GGI1236" s="142"/>
      <c r="GGJ1236" s="143"/>
      <c r="GGK1236" s="142"/>
      <c r="GGL1236" s="143"/>
      <c r="GGM1236" s="142"/>
      <c r="GGN1236" s="143"/>
      <c r="GGO1236" s="142"/>
      <c r="GGP1236" s="143"/>
      <c r="GGQ1236" s="142"/>
      <c r="GGR1236" s="143"/>
      <c r="GGS1236" s="142"/>
      <c r="GGT1236" s="143"/>
      <c r="GGU1236" s="142"/>
      <c r="GGV1236" s="143"/>
      <c r="GGW1236" s="142"/>
      <c r="GGX1236" s="143"/>
      <c r="GGY1236" s="142"/>
      <c r="GGZ1236" s="143"/>
      <c r="GHA1236" s="142"/>
      <c r="GHB1236" s="143"/>
      <c r="GHC1236" s="142"/>
      <c r="GHD1236" s="143"/>
      <c r="GHE1236" s="142"/>
      <c r="GHF1236" s="143"/>
      <c r="GHG1236" s="142"/>
      <c r="GHH1236" s="143"/>
      <c r="GHI1236" s="142"/>
      <c r="GHJ1236" s="143"/>
      <c r="GHK1236" s="142"/>
      <c r="GHL1236" s="143"/>
      <c r="GHM1236" s="142"/>
      <c r="GHN1236" s="143"/>
      <c r="GHO1236" s="142"/>
      <c r="GHP1236" s="143"/>
      <c r="GHQ1236" s="142"/>
      <c r="GHR1236" s="143"/>
      <c r="GHS1236" s="142"/>
      <c r="GHT1236" s="143"/>
      <c r="GHU1236" s="142"/>
      <c r="GHV1236" s="143"/>
      <c r="GHW1236" s="142"/>
      <c r="GHX1236" s="143"/>
      <c r="GHY1236" s="142"/>
      <c r="GHZ1236" s="143"/>
      <c r="GIA1236" s="142"/>
      <c r="GIB1236" s="143"/>
      <c r="GIC1236" s="142"/>
      <c r="GID1236" s="143"/>
      <c r="GIE1236" s="142"/>
      <c r="GIF1236" s="143"/>
      <c r="GIG1236" s="142"/>
      <c r="GIH1236" s="143"/>
      <c r="GII1236" s="142"/>
      <c r="GIJ1236" s="143"/>
      <c r="GIK1236" s="142"/>
      <c r="GIL1236" s="143"/>
      <c r="GIM1236" s="142"/>
      <c r="GIN1236" s="143"/>
      <c r="GIO1236" s="142"/>
      <c r="GIP1236" s="143"/>
      <c r="GIQ1236" s="142"/>
      <c r="GIR1236" s="143"/>
      <c r="GIS1236" s="142"/>
      <c r="GIT1236" s="143"/>
      <c r="GIU1236" s="142"/>
      <c r="GIV1236" s="143"/>
      <c r="GIW1236" s="142"/>
      <c r="GIX1236" s="143"/>
      <c r="GIY1236" s="142"/>
      <c r="GIZ1236" s="143"/>
      <c r="GJA1236" s="142"/>
      <c r="GJB1236" s="143"/>
      <c r="GJC1236" s="142"/>
      <c r="GJD1236" s="143"/>
      <c r="GJE1236" s="142"/>
      <c r="GJF1236" s="143"/>
      <c r="GJG1236" s="142"/>
      <c r="GJH1236" s="143"/>
      <c r="GJI1236" s="142"/>
      <c r="GJJ1236" s="143"/>
      <c r="GJK1236" s="142"/>
      <c r="GJL1236" s="143"/>
      <c r="GJM1236" s="142"/>
      <c r="GJN1236" s="143"/>
      <c r="GJO1236" s="142"/>
      <c r="GJP1236" s="143"/>
      <c r="GJQ1236" s="142"/>
      <c r="GJR1236" s="143"/>
      <c r="GJS1236" s="142"/>
      <c r="GJT1236" s="143"/>
      <c r="GJU1236" s="142"/>
      <c r="GJV1236" s="143"/>
      <c r="GJW1236" s="142"/>
      <c r="GJX1236" s="143"/>
      <c r="GJY1236" s="142"/>
      <c r="GJZ1236" s="143"/>
      <c r="GKA1236" s="142"/>
      <c r="GKB1236" s="143"/>
      <c r="GKC1236" s="142"/>
      <c r="GKD1236" s="143"/>
      <c r="GKE1236" s="142"/>
      <c r="GKF1236" s="143"/>
      <c r="GKG1236" s="142"/>
      <c r="GKH1236" s="143"/>
      <c r="GKI1236" s="142"/>
      <c r="GKJ1236" s="143"/>
      <c r="GKK1236" s="142"/>
      <c r="GKL1236" s="143"/>
      <c r="GKM1236" s="142"/>
      <c r="GKN1236" s="143"/>
      <c r="GKO1236" s="142"/>
      <c r="GKP1236" s="143"/>
      <c r="GKQ1236" s="142"/>
      <c r="GKR1236" s="143"/>
      <c r="GKS1236" s="142"/>
      <c r="GKT1236" s="143"/>
      <c r="GKU1236" s="142"/>
      <c r="GKV1236" s="143"/>
      <c r="GKW1236" s="142"/>
      <c r="GKX1236" s="143"/>
      <c r="GKY1236" s="142"/>
      <c r="GKZ1236" s="143"/>
      <c r="GLA1236" s="142"/>
      <c r="GLB1236" s="143"/>
      <c r="GLC1236" s="142"/>
      <c r="GLD1236" s="143"/>
      <c r="GLE1236" s="142"/>
      <c r="GLF1236" s="143"/>
      <c r="GLG1236" s="142"/>
      <c r="GLH1236" s="143"/>
      <c r="GLI1236" s="142"/>
      <c r="GLJ1236" s="143"/>
      <c r="GLK1236" s="142"/>
      <c r="GLL1236" s="143"/>
      <c r="GLM1236" s="142"/>
      <c r="GLN1236" s="143"/>
      <c r="GLO1236" s="142"/>
      <c r="GLP1236" s="143"/>
      <c r="GLQ1236" s="142"/>
      <c r="GLR1236" s="143"/>
      <c r="GLS1236" s="142"/>
      <c r="GLT1236" s="143"/>
      <c r="GLU1236" s="142"/>
      <c r="GLV1236" s="143"/>
      <c r="GLW1236" s="142"/>
      <c r="GLX1236" s="143"/>
      <c r="GLY1236" s="142"/>
      <c r="GLZ1236" s="143"/>
      <c r="GMA1236" s="142"/>
      <c r="GMB1236" s="143"/>
      <c r="GMC1236" s="142"/>
      <c r="GMD1236" s="143"/>
      <c r="GME1236" s="142"/>
      <c r="GMF1236" s="143"/>
      <c r="GMG1236" s="142"/>
      <c r="GMH1236" s="143"/>
      <c r="GMI1236" s="142"/>
      <c r="GMJ1236" s="143"/>
      <c r="GMK1236" s="142"/>
      <c r="GML1236" s="143"/>
      <c r="GMM1236" s="142"/>
      <c r="GMN1236" s="143"/>
      <c r="GMO1236" s="142"/>
      <c r="GMP1236" s="143"/>
      <c r="GMQ1236" s="142"/>
      <c r="GMR1236" s="143"/>
      <c r="GMS1236" s="142"/>
      <c r="GMT1236" s="143"/>
      <c r="GMU1236" s="142"/>
      <c r="GMV1236" s="143"/>
      <c r="GMW1236" s="142"/>
      <c r="GMX1236" s="143"/>
      <c r="GMY1236" s="142"/>
      <c r="GMZ1236" s="143"/>
      <c r="GNA1236" s="142"/>
      <c r="GNB1236" s="143"/>
      <c r="GNC1236" s="142"/>
      <c r="GND1236" s="143"/>
      <c r="GNE1236" s="142"/>
      <c r="GNF1236" s="143"/>
      <c r="GNG1236" s="142"/>
      <c r="GNH1236" s="143"/>
      <c r="GNI1236" s="142"/>
      <c r="GNJ1236" s="143"/>
      <c r="GNK1236" s="142"/>
      <c r="GNL1236" s="143"/>
      <c r="GNM1236" s="142"/>
      <c r="GNN1236" s="143"/>
      <c r="GNO1236" s="142"/>
      <c r="GNP1236" s="143"/>
      <c r="GNQ1236" s="142"/>
      <c r="GNR1236" s="143"/>
      <c r="GNS1236" s="142"/>
      <c r="GNT1236" s="143"/>
      <c r="GNU1236" s="142"/>
      <c r="GNV1236" s="143"/>
      <c r="GNW1236" s="142"/>
      <c r="GNX1236" s="143"/>
      <c r="GNY1236" s="142"/>
      <c r="GNZ1236" s="143"/>
      <c r="GOA1236" s="142"/>
      <c r="GOB1236" s="143"/>
      <c r="GOC1236" s="142"/>
      <c r="GOD1236" s="143"/>
      <c r="GOE1236" s="142"/>
      <c r="GOF1236" s="143"/>
      <c r="GOG1236" s="142"/>
      <c r="GOH1236" s="143"/>
      <c r="GOI1236" s="142"/>
      <c r="GOJ1236" s="143"/>
      <c r="GOK1236" s="142"/>
      <c r="GOL1236" s="143"/>
      <c r="GOM1236" s="142"/>
      <c r="GON1236" s="143"/>
      <c r="GOO1236" s="142"/>
      <c r="GOP1236" s="143"/>
      <c r="GOQ1236" s="142"/>
      <c r="GOR1236" s="143"/>
      <c r="GOS1236" s="142"/>
      <c r="GOT1236" s="143"/>
      <c r="GOU1236" s="142"/>
      <c r="GOV1236" s="143"/>
      <c r="GOW1236" s="142"/>
      <c r="GOX1236" s="143"/>
      <c r="GOY1236" s="142"/>
      <c r="GOZ1236" s="143"/>
      <c r="GPA1236" s="142"/>
      <c r="GPB1236" s="143"/>
      <c r="GPC1236" s="142"/>
      <c r="GPD1236" s="143"/>
      <c r="GPE1236" s="142"/>
      <c r="GPF1236" s="143"/>
      <c r="GPG1236" s="142"/>
      <c r="GPH1236" s="143"/>
      <c r="GPI1236" s="142"/>
      <c r="GPJ1236" s="143"/>
      <c r="GPK1236" s="142"/>
      <c r="GPL1236" s="143"/>
      <c r="GPM1236" s="142"/>
      <c r="GPN1236" s="143"/>
      <c r="GPO1236" s="142"/>
      <c r="GPP1236" s="143"/>
      <c r="GPQ1236" s="142"/>
      <c r="GPR1236" s="143"/>
      <c r="GPS1236" s="142"/>
      <c r="GPT1236" s="143"/>
      <c r="GPU1236" s="142"/>
      <c r="GPV1236" s="143"/>
      <c r="GPW1236" s="142"/>
      <c r="GPX1236" s="143"/>
      <c r="GPY1236" s="142"/>
      <c r="GPZ1236" s="143"/>
      <c r="GQA1236" s="142"/>
      <c r="GQB1236" s="143"/>
      <c r="GQC1236" s="142"/>
      <c r="GQD1236" s="143"/>
      <c r="GQE1236" s="142"/>
      <c r="GQF1236" s="143"/>
      <c r="GQG1236" s="142"/>
      <c r="GQH1236" s="143"/>
      <c r="GQI1236" s="142"/>
      <c r="GQJ1236" s="143"/>
      <c r="GQK1236" s="142"/>
      <c r="GQL1236" s="143"/>
      <c r="GQM1236" s="142"/>
      <c r="GQN1236" s="143"/>
      <c r="GQO1236" s="142"/>
      <c r="GQP1236" s="143"/>
      <c r="GQQ1236" s="142"/>
      <c r="GQR1236" s="143"/>
      <c r="GQS1236" s="142"/>
      <c r="GQT1236" s="143"/>
      <c r="GQU1236" s="142"/>
      <c r="GQV1236" s="143"/>
      <c r="GQW1236" s="142"/>
      <c r="GQX1236" s="143"/>
      <c r="GQY1236" s="142"/>
      <c r="GQZ1236" s="143"/>
      <c r="GRA1236" s="142"/>
      <c r="GRB1236" s="143"/>
      <c r="GRC1236" s="142"/>
      <c r="GRD1236" s="143"/>
      <c r="GRE1236" s="142"/>
      <c r="GRF1236" s="143"/>
      <c r="GRG1236" s="142"/>
      <c r="GRH1236" s="143"/>
      <c r="GRI1236" s="142"/>
      <c r="GRJ1236" s="143"/>
      <c r="GRK1236" s="142"/>
      <c r="GRL1236" s="143"/>
      <c r="GRM1236" s="142"/>
      <c r="GRN1236" s="143"/>
      <c r="GRO1236" s="142"/>
      <c r="GRP1236" s="143"/>
      <c r="GRQ1236" s="142"/>
      <c r="GRR1236" s="143"/>
      <c r="GRS1236" s="142"/>
      <c r="GRT1236" s="143"/>
      <c r="GRU1236" s="142"/>
      <c r="GRV1236" s="143"/>
      <c r="GRW1236" s="142"/>
      <c r="GRX1236" s="143"/>
      <c r="GRY1236" s="142"/>
      <c r="GRZ1236" s="143"/>
      <c r="GSA1236" s="142"/>
      <c r="GSB1236" s="143"/>
      <c r="GSC1236" s="142"/>
      <c r="GSD1236" s="143"/>
      <c r="GSE1236" s="142"/>
      <c r="GSF1236" s="143"/>
      <c r="GSG1236" s="142"/>
      <c r="GSH1236" s="143"/>
      <c r="GSI1236" s="142"/>
      <c r="GSJ1236" s="143"/>
      <c r="GSK1236" s="142"/>
      <c r="GSL1236" s="143"/>
      <c r="GSM1236" s="142"/>
      <c r="GSN1236" s="143"/>
      <c r="GSO1236" s="142"/>
      <c r="GSP1236" s="143"/>
      <c r="GSQ1236" s="142"/>
      <c r="GSR1236" s="143"/>
      <c r="GSS1236" s="142"/>
      <c r="GST1236" s="143"/>
      <c r="GSU1236" s="142"/>
      <c r="GSV1236" s="143"/>
      <c r="GSW1236" s="142"/>
      <c r="GSX1236" s="143"/>
      <c r="GSY1236" s="142"/>
      <c r="GSZ1236" s="143"/>
      <c r="GTA1236" s="142"/>
      <c r="GTB1236" s="143"/>
      <c r="GTC1236" s="142"/>
      <c r="GTD1236" s="143"/>
      <c r="GTE1236" s="142"/>
      <c r="GTF1236" s="143"/>
      <c r="GTG1236" s="142"/>
      <c r="GTH1236" s="143"/>
      <c r="GTI1236" s="142"/>
      <c r="GTJ1236" s="143"/>
      <c r="GTK1236" s="142"/>
      <c r="GTL1236" s="143"/>
      <c r="GTM1236" s="142"/>
      <c r="GTN1236" s="143"/>
      <c r="GTO1236" s="142"/>
      <c r="GTP1236" s="143"/>
      <c r="GTQ1236" s="142"/>
      <c r="GTR1236" s="143"/>
      <c r="GTS1236" s="142"/>
      <c r="GTT1236" s="143"/>
      <c r="GTU1236" s="142"/>
      <c r="GTV1236" s="143"/>
      <c r="GTW1236" s="142"/>
      <c r="GTX1236" s="143"/>
      <c r="GTY1236" s="142"/>
      <c r="GTZ1236" s="143"/>
      <c r="GUA1236" s="142"/>
      <c r="GUB1236" s="143"/>
      <c r="GUC1236" s="142"/>
      <c r="GUD1236" s="143"/>
      <c r="GUE1236" s="142"/>
      <c r="GUF1236" s="143"/>
      <c r="GUG1236" s="142"/>
      <c r="GUH1236" s="143"/>
      <c r="GUI1236" s="142"/>
      <c r="GUJ1236" s="143"/>
      <c r="GUK1236" s="142"/>
      <c r="GUL1236" s="143"/>
      <c r="GUM1236" s="142"/>
      <c r="GUN1236" s="143"/>
      <c r="GUO1236" s="142"/>
      <c r="GUP1236" s="143"/>
      <c r="GUQ1236" s="142"/>
      <c r="GUR1236" s="143"/>
      <c r="GUS1236" s="142"/>
      <c r="GUT1236" s="143"/>
      <c r="GUU1236" s="142"/>
      <c r="GUV1236" s="143"/>
      <c r="GUW1236" s="142"/>
      <c r="GUX1236" s="143"/>
      <c r="GUY1236" s="142"/>
      <c r="GUZ1236" s="143"/>
      <c r="GVA1236" s="142"/>
      <c r="GVB1236" s="143"/>
      <c r="GVC1236" s="142"/>
      <c r="GVD1236" s="143"/>
      <c r="GVE1236" s="142"/>
      <c r="GVF1236" s="143"/>
      <c r="GVG1236" s="142"/>
      <c r="GVH1236" s="143"/>
      <c r="GVI1236" s="142"/>
      <c r="GVJ1236" s="143"/>
      <c r="GVK1236" s="142"/>
      <c r="GVL1236" s="143"/>
      <c r="GVM1236" s="142"/>
      <c r="GVN1236" s="143"/>
      <c r="GVO1236" s="142"/>
      <c r="GVP1236" s="143"/>
      <c r="GVQ1236" s="142"/>
      <c r="GVR1236" s="143"/>
      <c r="GVS1236" s="142"/>
      <c r="GVT1236" s="143"/>
      <c r="GVU1236" s="142"/>
      <c r="GVV1236" s="143"/>
      <c r="GVW1236" s="142"/>
      <c r="GVX1236" s="143"/>
      <c r="GVY1236" s="142"/>
      <c r="GVZ1236" s="143"/>
      <c r="GWA1236" s="142"/>
      <c r="GWB1236" s="143"/>
      <c r="GWC1236" s="142"/>
      <c r="GWD1236" s="143"/>
      <c r="GWE1236" s="142"/>
      <c r="GWF1236" s="143"/>
      <c r="GWG1236" s="142"/>
      <c r="GWH1236" s="143"/>
      <c r="GWI1236" s="142"/>
      <c r="GWJ1236" s="143"/>
      <c r="GWK1236" s="142"/>
      <c r="GWL1236" s="143"/>
      <c r="GWM1236" s="142"/>
      <c r="GWN1236" s="143"/>
      <c r="GWO1236" s="142"/>
      <c r="GWP1236" s="143"/>
      <c r="GWQ1236" s="142"/>
      <c r="GWR1236" s="143"/>
      <c r="GWS1236" s="142"/>
      <c r="GWT1236" s="143"/>
      <c r="GWU1236" s="142"/>
      <c r="GWV1236" s="143"/>
      <c r="GWW1236" s="142"/>
      <c r="GWX1236" s="143"/>
      <c r="GWY1236" s="142"/>
      <c r="GWZ1236" s="143"/>
      <c r="GXA1236" s="142"/>
      <c r="GXB1236" s="143"/>
      <c r="GXC1236" s="142"/>
      <c r="GXD1236" s="143"/>
      <c r="GXE1236" s="142"/>
      <c r="GXF1236" s="143"/>
      <c r="GXG1236" s="142"/>
      <c r="GXH1236" s="143"/>
      <c r="GXI1236" s="142"/>
      <c r="GXJ1236" s="143"/>
      <c r="GXK1236" s="142"/>
      <c r="GXL1236" s="143"/>
      <c r="GXM1236" s="142"/>
      <c r="GXN1236" s="143"/>
      <c r="GXO1236" s="142"/>
      <c r="GXP1236" s="143"/>
      <c r="GXQ1236" s="142"/>
      <c r="GXR1236" s="143"/>
      <c r="GXS1236" s="142"/>
      <c r="GXT1236" s="143"/>
      <c r="GXU1236" s="142"/>
      <c r="GXV1236" s="143"/>
      <c r="GXW1236" s="142"/>
      <c r="GXX1236" s="143"/>
      <c r="GXY1236" s="142"/>
      <c r="GXZ1236" s="143"/>
      <c r="GYA1236" s="142"/>
      <c r="GYB1236" s="143"/>
      <c r="GYC1236" s="142"/>
      <c r="GYD1236" s="143"/>
      <c r="GYE1236" s="142"/>
      <c r="GYF1236" s="143"/>
      <c r="GYG1236" s="142"/>
      <c r="GYH1236" s="143"/>
      <c r="GYI1236" s="142"/>
      <c r="GYJ1236" s="143"/>
      <c r="GYK1236" s="142"/>
      <c r="GYL1236" s="143"/>
      <c r="GYM1236" s="142"/>
      <c r="GYN1236" s="143"/>
      <c r="GYO1236" s="142"/>
      <c r="GYP1236" s="143"/>
      <c r="GYQ1236" s="142"/>
      <c r="GYR1236" s="143"/>
      <c r="GYS1236" s="142"/>
      <c r="GYT1236" s="143"/>
      <c r="GYU1236" s="142"/>
      <c r="GYV1236" s="143"/>
      <c r="GYW1236" s="142"/>
      <c r="GYX1236" s="143"/>
      <c r="GYY1236" s="142"/>
      <c r="GYZ1236" s="143"/>
      <c r="GZA1236" s="142"/>
      <c r="GZB1236" s="143"/>
      <c r="GZC1236" s="142"/>
      <c r="GZD1236" s="143"/>
      <c r="GZE1236" s="142"/>
      <c r="GZF1236" s="143"/>
      <c r="GZG1236" s="142"/>
      <c r="GZH1236" s="143"/>
      <c r="GZI1236" s="142"/>
      <c r="GZJ1236" s="143"/>
      <c r="GZK1236" s="142"/>
      <c r="GZL1236" s="143"/>
      <c r="GZM1236" s="142"/>
      <c r="GZN1236" s="143"/>
      <c r="GZO1236" s="142"/>
      <c r="GZP1236" s="143"/>
      <c r="GZQ1236" s="142"/>
      <c r="GZR1236" s="143"/>
      <c r="GZS1236" s="142"/>
      <c r="GZT1236" s="143"/>
      <c r="GZU1236" s="142"/>
      <c r="GZV1236" s="143"/>
      <c r="GZW1236" s="142"/>
      <c r="GZX1236" s="143"/>
      <c r="GZY1236" s="142"/>
      <c r="GZZ1236" s="143"/>
      <c r="HAA1236" s="142"/>
      <c r="HAB1236" s="143"/>
      <c r="HAC1236" s="142"/>
      <c r="HAD1236" s="143"/>
      <c r="HAE1236" s="142"/>
      <c r="HAF1236" s="143"/>
      <c r="HAG1236" s="142"/>
      <c r="HAH1236" s="143"/>
      <c r="HAI1236" s="142"/>
      <c r="HAJ1236" s="143"/>
      <c r="HAK1236" s="142"/>
      <c r="HAL1236" s="143"/>
      <c r="HAM1236" s="142"/>
      <c r="HAN1236" s="143"/>
      <c r="HAO1236" s="142"/>
      <c r="HAP1236" s="143"/>
      <c r="HAQ1236" s="142"/>
      <c r="HAR1236" s="143"/>
      <c r="HAS1236" s="142"/>
      <c r="HAT1236" s="143"/>
      <c r="HAU1236" s="142"/>
      <c r="HAV1236" s="143"/>
      <c r="HAW1236" s="142"/>
      <c r="HAX1236" s="143"/>
      <c r="HAY1236" s="142"/>
      <c r="HAZ1236" s="143"/>
      <c r="HBA1236" s="142"/>
      <c r="HBB1236" s="143"/>
      <c r="HBC1236" s="142"/>
      <c r="HBD1236" s="143"/>
      <c r="HBE1236" s="142"/>
      <c r="HBF1236" s="143"/>
      <c r="HBG1236" s="142"/>
      <c r="HBH1236" s="143"/>
      <c r="HBI1236" s="142"/>
      <c r="HBJ1236" s="143"/>
      <c r="HBK1236" s="142"/>
      <c r="HBL1236" s="143"/>
      <c r="HBM1236" s="142"/>
      <c r="HBN1236" s="143"/>
      <c r="HBO1236" s="142"/>
      <c r="HBP1236" s="143"/>
      <c r="HBQ1236" s="142"/>
      <c r="HBR1236" s="143"/>
      <c r="HBS1236" s="142"/>
      <c r="HBT1236" s="143"/>
      <c r="HBU1236" s="142"/>
      <c r="HBV1236" s="143"/>
      <c r="HBW1236" s="142"/>
      <c r="HBX1236" s="143"/>
      <c r="HBY1236" s="142"/>
      <c r="HBZ1236" s="143"/>
      <c r="HCA1236" s="142"/>
      <c r="HCB1236" s="143"/>
      <c r="HCC1236" s="142"/>
      <c r="HCD1236" s="143"/>
      <c r="HCE1236" s="142"/>
      <c r="HCF1236" s="143"/>
      <c r="HCG1236" s="142"/>
      <c r="HCH1236" s="143"/>
      <c r="HCI1236" s="142"/>
      <c r="HCJ1236" s="143"/>
      <c r="HCK1236" s="142"/>
      <c r="HCL1236" s="143"/>
      <c r="HCM1236" s="142"/>
      <c r="HCN1236" s="143"/>
      <c r="HCO1236" s="142"/>
      <c r="HCP1236" s="143"/>
      <c r="HCQ1236" s="142"/>
      <c r="HCR1236" s="143"/>
      <c r="HCS1236" s="142"/>
      <c r="HCT1236" s="143"/>
      <c r="HCU1236" s="142"/>
      <c r="HCV1236" s="143"/>
      <c r="HCW1236" s="142"/>
      <c r="HCX1236" s="143"/>
      <c r="HCY1236" s="142"/>
      <c r="HCZ1236" s="143"/>
      <c r="HDA1236" s="142"/>
      <c r="HDB1236" s="143"/>
      <c r="HDC1236" s="142"/>
      <c r="HDD1236" s="143"/>
      <c r="HDE1236" s="142"/>
      <c r="HDF1236" s="143"/>
      <c r="HDG1236" s="142"/>
      <c r="HDH1236" s="143"/>
      <c r="HDI1236" s="142"/>
      <c r="HDJ1236" s="143"/>
      <c r="HDK1236" s="142"/>
      <c r="HDL1236" s="143"/>
      <c r="HDM1236" s="142"/>
      <c r="HDN1236" s="143"/>
      <c r="HDO1236" s="142"/>
      <c r="HDP1236" s="143"/>
      <c r="HDQ1236" s="142"/>
      <c r="HDR1236" s="143"/>
      <c r="HDS1236" s="142"/>
      <c r="HDT1236" s="143"/>
      <c r="HDU1236" s="142"/>
      <c r="HDV1236" s="143"/>
      <c r="HDW1236" s="142"/>
      <c r="HDX1236" s="143"/>
      <c r="HDY1236" s="142"/>
      <c r="HDZ1236" s="143"/>
      <c r="HEA1236" s="142"/>
      <c r="HEB1236" s="143"/>
      <c r="HEC1236" s="142"/>
      <c r="HED1236" s="143"/>
      <c r="HEE1236" s="142"/>
      <c r="HEF1236" s="143"/>
      <c r="HEG1236" s="142"/>
      <c r="HEH1236" s="143"/>
      <c r="HEI1236" s="142"/>
      <c r="HEJ1236" s="143"/>
      <c r="HEK1236" s="142"/>
      <c r="HEL1236" s="143"/>
      <c r="HEM1236" s="142"/>
      <c r="HEN1236" s="143"/>
      <c r="HEO1236" s="142"/>
      <c r="HEP1236" s="143"/>
      <c r="HEQ1236" s="142"/>
      <c r="HER1236" s="143"/>
      <c r="HES1236" s="142"/>
      <c r="HET1236" s="143"/>
      <c r="HEU1236" s="142"/>
      <c r="HEV1236" s="143"/>
      <c r="HEW1236" s="142"/>
      <c r="HEX1236" s="143"/>
      <c r="HEY1236" s="142"/>
      <c r="HEZ1236" s="143"/>
      <c r="HFA1236" s="142"/>
      <c r="HFB1236" s="143"/>
      <c r="HFC1236" s="142"/>
      <c r="HFD1236" s="143"/>
      <c r="HFE1236" s="142"/>
      <c r="HFF1236" s="143"/>
      <c r="HFG1236" s="142"/>
      <c r="HFH1236" s="143"/>
      <c r="HFI1236" s="142"/>
      <c r="HFJ1236" s="143"/>
      <c r="HFK1236" s="142"/>
      <c r="HFL1236" s="143"/>
      <c r="HFM1236" s="142"/>
      <c r="HFN1236" s="143"/>
      <c r="HFO1236" s="142"/>
      <c r="HFP1236" s="143"/>
      <c r="HFQ1236" s="142"/>
      <c r="HFR1236" s="143"/>
      <c r="HFS1236" s="142"/>
      <c r="HFT1236" s="143"/>
      <c r="HFU1236" s="142"/>
      <c r="HFV1236" s="143"/>
      <c r="HFW1236" s="142"/>
      <c r="HFX1236" s="143"/>
      <c r="HFY1236" s="142"/>
      <c r="HFZ1236" s="143"/>
      <c r="HGA1236" s="142"/>
      <c r="HGB1236" s="143"/>
      <c r="HGC1236" s="142"/>
      <c r="HGD1236" s="143"/>
      <c r="HGE1236" s="142"/>
      <c r="HGF1236" s="143"/>
      <c r="HGG1236" s="142"/>
      <c r="HGH1236" s="143"/>
      <c r="HGI1236" s="142"/>
      <c r="HGJ1236" s="143"/>
      <c r="HGK1236" s="142"/>
      <c r="HGL1236" s="143"/>
      <c r="HGM1236" s="142"/>
      <c r="HGN1236" s="143"/>
      <c r="HGO1236" s="142"/>
      <c r="HGP1236" s="143"/>
      <c r="HGQ1236" s="142"/>
      <c r="HGR1236" s="143"/>
      <c r="HGS1236" s="142"/>
      <c r="HGT1236" s="143"/>
      <c r="HGU1236" s="142"/>
      <c r="HGV1236" s="143"/>
      <c r="HGW1236" s="142"/>
      <c r="HGX1236" s="143"/>
      <c r="HGY1236" s="142"/>
      <c r="HGZ1236" s="143"/>
      <c r="HHA1236" s="142"/>
      <c r="HHB1236" s="143"/>
      <c r="HHC1236" s="142"/>
      <c r="HHD1236" s="143"/>
      <c r="HHE1236" s="142"/>
      <c r="HHF1236" s="143"/>
      <c r="HHG1236" s="142"/>
      <c r="HHH1236" s="143"/>
      <c r="HHI1236" s="142"/>
      <c r="HHJ1236" s="143"/>
      <c r="HHK1236" s="142"/>
      <c r="HHL1236" s="143"/>
      <c r="HHM1236" s="142"/>
      <c r="HHN1236" s="143"/>
      <c r="HHO1236" s="142"/>
      <c r="HHP1236" s="143"/>
      <c r="HHQ1236" s="142"/>
      <c r="HHR1236" s="143"/>
      <c r="HHS1236" s="142"/>
      <c r="HHT1236" s="143"/>
      <c r="HHU1236" s="142"/>
      <c r="HHV1236" s="143"/>
      <c r="HHW1236" s="142"/>
      <c r="HHX1236" s="143"/>
      <c r="HHY1236" s="142"/>
      <c r="HHZ1236" s="143"/>
      <c r="HIA1236" s="142"/>
      <c r="HIB1236" s="143"/>
      <c r="HIC1236" s="142"/>
      <c r="HID1236" s="143"/>
      <c r="HIE1236" s="142"/>
      <c r="HIF1236" s="143"/>
      <c r="HIG1236" s="142"/>
      <c r="HIH1236" s="143"/>
      <c r="HII1236" s="142"/>
      <c r="HIJ1236" s="143"/>
      <c r="HIK1236" s="142"/>
      <c r="HIL1236" s="143"/>
      <c r="HIM1236" s="142"/>
      <c r="HIN1236" s="143"/>
      <c r="HIO1236" s="142"/>
      <c r="HIP1236" s="143"/>
      <c r="HIQ1236" s="142"/>
      <c r="HIR1236" s="143"/>
      <c r="HIS1236" s="142"/>
      <c r="HIT1236" s="143"/>
      <c r="HIU1236" s="142"/>
      <c r="HIV1236" s="143"/>
      <c r="HIW1236" s="142"/>
      <c r="HIX1236" s="143"/>
      <c r="HIY1236" s="142"/>
      <c r="HIZ1236" s="143"/>
      <c r="HJA1236" s="142"/>
      <c r="HJB1236" s="143"/>
      <c r="HJC1236" s="142"/>
      <c r="HJD1236" s="143"/>
      <c r="HJE1236" s="142"/>
      <c r="HJF1236" s="143"/>
      <c r="HJG1236" s="142"/>
      <c r="HJH1236" s="143"/>
      <c r="HJI1236" s="142"/>
      <c r="HJJ1236" s="143"/>
      <c r="HJK1236" s="142"/>
      <c r="HJL1236" s="143"/>
      <c r="HJM1236" s="142"/>
      <c r="HJN1236" s="143"/>
      <c r="HJO1236" s="142"/>
      <c r="HJP1236" s="143"/>
      <c r="HJQ1236" s="142"/>
      <c r="HJR1236" s="143"/>
      <c r="HJS1236" s="142"/>
      <c r="HJT1236" s="143"/>
      <c r="HJU1236" s="142"/>
      <c r="HJV1236" s="143"/>
      <c r="HJW1236" s="142"/>
      <c r="HJX1236" s="143"/>
      <c r="HJY1236" s="142"/>
      <c r="HJZ1236" s="143"/>
      <c r="HKA1236" s="142"/>
      <c r="HKB1236" s="143"/>
      <c r="HKC1236" s="142"/>
      <c r="HKD1236" s="143"/>
      <c r="HKE1236" s="142"/>
      <c r="HKF1236" s="143"/>
      <c r="HKG1236" s="142"/>
      <c r="HKH1236" s="143"/>
      <c r="HKI1236" s="142"/>
      <c r="HKJ1236" s="143"/>
      <c r="HKK1236" s="142"/>
      <c r="HKL1236" s="143"/>
      <c r="HKM1236" s="142"/>
      <c r="HKN1236" s="143"/>
      <c r="HKO1236" s="142"/>
      <c r="HKP1236" s="143"/>
      <c r="HKQ1236" s="142"/>
      <c r="HKR1236" s="143"/>
      <c r="HKS1236" s="142"/>
      <c r="HKT1236" s="143"/>
      <c r="HKU1236" s="142"/>
      <c r="HKV1236" s="143"/>
      <c r="HKW1236" s="142"/>
      <c r="HKX1236" s="143"/>
      <c r="HKY1236" s="142"/>
      <c r="HKZ1236" s="143"/>
      <c r="HLA1236" s="142"/>
      <c r="HLB1236" s="143"/>
      <c r="HLC1236" s="142"/>
      <c r="HLD1236" s="143"/>
      <c r="HLE1236" s="142"/>
      <c r="HLF1236" s="143"/>
      <c r="HLG1236" s="142"/>
      <c r="HLH1236" s="143"/>
      <c r="HLI1236" s="142"/>
      <c r="HLJ1236" s="143"/>
      <c r="HLK1236" s="142"/>
      <c r="HLL1236" s="143"/>
      <c r="HLM1236" s="142"/>
      <c r="HLN1236" s="143"/>
      <c r="HLO1236" s="142"/>
      <c r="HLP1236" s="143"/>
      <c r="HLQ1236" s="142"/>
      <c r="HLR1236" s="143"/>
      <c r="HLS1236" s="142"/>
      <c r="HLT1236" s="143"/>
      <c r="HLU1236" s="142"/>
      <c r="HLV1236" s="143"/>
      <c r="HLW1236" s="142"/>
      <c r="HLX1236" s="143"/>
      <c r="HLY1236" s="142"/>
      <c r="HLZ1236" s="143"/>
      <c r="HMA1236" s="142"/>
      <c r="HMB1236" s="143"/>
      <c r="HMC1236" s="142"/>
      <c r="HMD1236" s="143"/>
      <c r="HME1236" s="142"/>
      <c r="HMF1236" s="143"/>
      <c r="HMG1236" s="142"/>
      <c r="HMH1236" s="143"/>
      <c r="HMI1236" s="142"/>
      <c r="HMJ1236" s="143"/>
      <c r="HMK1236" s="142"/>
      <c r="HML1236" s="143"/>
      <c r="HMM1236" s="142"/>
      <c r="HMN1236" s="143"/>
      <c r="HMO1236" s="142"/>
      <c r="HMP1236" s="143"/>
      <c r="HMQ1236" s="142"/>
      <c r="HMR1236" s="143"/>
      <c r="HMS1236" s="142"/>
      <c r="HMT1236" s="143"/>
      <c r="HMU1236" s="142"/>
      <c r="HMV1236" s="143"/>
      <c r="HMW1236" s="142"/>
      <c r="HMX1236" s="143"/>
      <c r="HMY1236" s="142"/>
      <c r="HMZ1236" s="143"/>
      <c r="HNA1236" s="142"/>
      <c r="HNB1236" s="143"/>
      <c r="HNC1236" s="142"/>
      <c r="HND1236" s="143"/>
      <c r="HNE1236" s="142"/>
      <c r="HNF1236" s="143"/>
      <c r="HNG1236" s="142"/>
      <c r="HNH1236" s="143"/>
      <c r="HNI1236" s="142"/>
      <c r="HNJ1236" s="143"/>
      <c r="HNK1236" s="142"/>
      <c r="HNL1236" s="143"/>
      <c r="HNM1236" s="142"/>
      <c r="HNN1236" s="143"/>
      <c r="HNO1236" s="142"/>
      <c r="HNP1236" s="143"/>
      <c r="HNQ1236" s="142"/>
      <c r="HNR1236" s="143"/>
      <c r="HNS1236" s="142"/>
      <c r="HNT1236" s="143"/>
      <c r="HNU1236" s="142"/>
      <c r="HNV1236" s="143"/>
      <c r="HNW1236" s="142"/>
      <c r="HNX1236" s="143"/>
      <c r="HNY1236" s="142"/>
      <c r="HNZ1236" s="143"/>
      <c r="HOA1236" s="142"/>
      <c r="HOB1236" s="143"/>
      <c r="HOC1236" s="142"/>
      <c r="HOD1236" s="143"/>
      <c r="HOE1236" s="142"/>
      <c r="HOF1236" s="143"/>
      <c r="HOG1236" s="142"/>
      <c r="HOH1236" s="143"/>
      <c r="HOI1236" s="142"/>
      <c r="HOJ1236" s="143"/>
      <c r="HOK1236" s="142"/>
      <c r="HOL1236" s="143"/>
      <c r="HOM1236" s="142"/>
      <c r="HON1236" s="143"/>
      <c r="HOO1236" s="142"/>
      <c r="HOP1236" s="143"/>
      <c r="HOQ1236" s="142"/>
      <c r="HOR1236" s="143"/>
      <c r="HOS1236" s="142"/>
      <c r="HOT1236" s="143"/>
      <c r="HOU1236" s="142"/>
      <c r="HOV1236" s="143"/>
      <c r="HOW1236" s="142"/>
      <c r="HOX1236" s="143"/>
      <c r="HOY1236" s="142"/>
      <c r="HOZ1236" s="143"/>
      <c r="HPA1236" s="142"/>
      <c r="HPB1236" s="143"/>
      <c r="HPC1236" s="142"/>
      <c r="HPD1236" s="143"/>
      <c r="HPE1236" s="142"/>
      <c r="HPF1236" s="143"/>
      <c r="HPG1236" s="142"/>
      <c r="HPH1236" s="143"/>
      <c r="HPI1236" s="142"/>
      <c r="HPJ1236" s="143"/>
      <c r="HPK1236" s="142"/>
      <c r="HPL1236" s="143"/>
      <c r="HPM1236" s="142"/>
      <c r="HPN1236" s="143"/>
      <c r="HPO1236" s="142"/>
      <c r="HPP1236" s="143"/>
      <c r="HPQ1236" s="142"/>
      <c r="HPR1236" s="143"/>
      <c r="HPS1236" s="142"/>
      <c r="HPT1236" s="143"/>
      <c r="HPU1236" s="142"/>
      <c r="HPV1236" s="143"/>
      <c r="HPW1236" s="142"/>
      <c r="HPX1236" s="143"/>
      <c r="HPY1236" s="142"/>
      <c r="HPZ1236" s="143"/>
      <c r="HQA1236" s="142"/>
      <c r="HQB1236" s="143"/>
      <c r="HQC1236" s="142"/>
      <c r="HQD1236" s="143"/>
      <c r="HQE1236" s="142"/>
      <c r="HQF1236" s="143"/>
      <c r="HQG1236" s="142"/>
      <c r="HQH1236" s="143"/>
      <c r="HQI1236" s="142"/>
      <c r="HQJ1236" s="143"/>
      <c r="HQK1236" s="142"/>
      <c r="HQL1236" s="143"/>
      <c r="HQM1236" s="142"/>
      <c r="HQN1236" s="143"/>
      <c r="HQO1236" s="142"/>
      <c r="HQP1236" s="143"/>
      <c r="HQQ1236" s="142"/>
      <c r="HQR1236" s="143"/>
      <c r="HQS1236" s="142"/>
      <c r="HQT1236" s="143"/>
      <c r="HQU1236" s="142"/>
      <c r="HQV1236" s="143"/>
      <c r="HQW1236" s="142"/>
      <c r="HQX1236" s="143"/>
      <c r="HQY1236" s="142"/>
      <c r="HQZ1236" s="143"/>
      <c r="HRA1236" s="142"/>
      <c r="HRB1236" s="143"/>
      <c r="HRC1236" s="142"/>
      <c r="HRD1236" s="143"/>
      <c r="HRE1236" s="142"/>
      <c r="HRF1236" s="143"/>
      <c r="HRG1236" s="142"/>
      <c r="HRH1236" s="143"/>
      <c r="HRI1236" s="142"/>
      <c r="HRJ1236" s="143"/>
      <c r="HRK1236" s="142"/>
      <c r="HRL1236" s="143"/>
      <c r="HRM1236" s="142"/>
      <c r="HRN1236" s="143"/>
      <c r="HRO1236" s="142"/>
      <c r="HRP1236" s="143"/>
      <c r="HRQ1236" s="142"/>
      <c r="HRR1236" s="143"/>
      <c r="HRS1236" s="142"/>
      <c r="HRT1236" s="143"/>
      <c r="HRU1236" s="142"/>
      <c r="HRV1236" s="143"/>
      <c r="HRW1236" s="142"/>
      <c r="HRX1236" s="143"/>
      <c r="HRY1236" s="142"/>
      <c r="HRZ1236" s="143"/>
      <c r="HSA1236" s="142"/>
      <c r="HSB1236" s="143"/>
      <c r="HSC1236" s="142"/>
      <c r="HSD1236" s="143"/>
      <c r="HSE1236" s="142"/>
      <c r="HSF1236" s="143"/>
      <c r="HSG1236" s="142"/>
      <c r="HSH1236" s="143"/>
      <c r="HSI1236" s="142"/>
      <c r="HSJ1236" s="143"/>
      <c r="HSK1236" s="142"/>
      <c r="HSL1236" s="143"/>
      <c r="HSM1236" s="142"/>
      <c r="HSN1236" s="143"/>
      <c r="HSO1236" s="142"/>
      <c r="HSP1236" s="143"/>
      <c r="HSQ1236" s="142"/>
      <c r="HSR1236" s="143"/>
      <c r="HSS1236" s="142"/>
      <c r="HST1236" s="143"/>
      <c r="HSU1236" s="142"/>
      <c r="HSV1236" s="143"/>
      <c r="HSW1236" s="142"/>
      <c r="HSX1236" s="143"/>
      <c r="HSY1236" s="142"/>
      <c r="HSZ1236" s="143"/>
      <c r="HTA1236" s="142"/>
      <c r="HTB1236" s="143"/>
      <c r="HTC1236" s="142"/>
      <c r="HTD1236" s="143"/>
      <c r="HTE1236" s="142"/>
      <c r="HTF1236" s="143"/>
      <c r="HTG1236" s="142"/>
      <c r="HTH1236" s="143"/>
      <c r="HTI1236" s="142"/>
      <c r="HTJ1236" s="143"/>
      <c r="HTK1236" s="142"/>
      <c r="HTL1236" s="143"/>
      <c r="HTM1236" s="142"/>
      <c r="HTN1236" s="143"/>
      <c r="HTO1236" s="142"/>
      <c r="HTP1236" s="143"/>
      <c r="HTQ1236" s="142"/>
      <c r="HTR1236" s="143"/>
      <c r="HTS1236" s="142"/>
      <c r="HTT1236" s="143"/>
      <c r="HTU1236" s="142"/>
      <c r="HTV1236" s="143"/>
      <c r="HTW1236" s="142"/>
      <c r="HTX1236" s="143"/>
      <c r="HTY1236" s="142"/>
      <c r="HTZ1236" s="143"/>
      <c r="HUA1236" s="142"/>
      <c r="HUB1236" s="143"/>
      <c r="HUC1236" s="142"/>
      <c r="HUD1236" s="143"/>
      <c r="HUE1236" s="142"/>
      <c r="HUF1236" s="143"/>
      <c r="HUG1236" s="142"/>
      <c r="HUH1236" s="143"/>
      <c r="HUI1236" s="142"/>
      <c r="HUJ1236" s="143"/>
      <c r="HUK1236" s="142"/>
      <c r="HUL1236" s="143"/>
      <c r="HUM1236" s="142"/>
      <c r="HUN1236" s="143"/>
      <c r="HUO1236" s="142"/>
      <c r="HUP1236" s="143"/>
      <c r="HUQ1236" s="142"/>
      <c r="HUR1236" s="143"/>
      <c r="HUS1236" s="142"/>
      <c r="HUT1236" s="143"/>
      <c r="HUU1236" s="142"/>
      <c r="HUV1236" s="143"/>
      <c r="HUW1236" s="142"/>
      <c r="HUX1236" s="143"/>
      <c r="HUY1236" s="142"/>
      <c r="HUZ1236" s="143"/>
      <c r="HVA1236" s="142"/>
      <c r="HVB1236" s="143"/>
      <c r="HVC1236" s="142"/>
      <c r="HVD1236" s="143"/>
      <c r="HVE1236" s="142"/>
      <c r="HVF1236" s="143"/>
      <c r="HVG1236" s="142"/>
      <c r="HVH1236" s="143"/>
      <c r="HVI1236" s="142"/>
      <c r="HVJ1236" s="143"/>
      <c r="HVK1236" s="142"/>
      <c r="HVL1236" s="143"/>
      <c r="HVM1236" s="142"/>
      <c r="HVN1236" s="143"/>
      <c r="HVO1236" s="142"/>
      <c r="HVP1236" s="143"/>
      <c r="HVQ1236" s="142"/>
      <c r="HVR1236" s="143"/>
      <c r="HVS1236" s="142"/>
      <c r="HVT1236" s="143"/>
      <c r="HVU1236" s="142"/>
      <c r="HVV1236" s="143"/>
      <c r="HVW1236" s="142"/>
      <c r="HVX1236" s="143"/>
      <c r="HVY1236" s="142"/>
      <c r="HVZ1236" s="143"/>
      <c r="HWA1236" s="142"/>
      <c r="HWB1236" s="143"/>
      <c r="HWC1236" s="142"/>
      <c r="HWD1236" s="143"/>
      <c r="HWE1236" s="142"/>
      <c r="HWF1236" s="143"/>
      <c r="HWG1236" s="142"/>
      <c r="HWH1236" s="143"/>
      <c r="HWI1236" s="142"/>
      <c r="HWJ1236" s="143"/>
      <c r="HWK1236" s="142"/>
      <c r="HWL1236" s="143"/>
      <c r="HWM1236" s="142"/>
      <c r="HWN1236" s="143"/>
      <c r="HWO1236" s="142"/>
      <c r="HWP1236" s="143"/>
      <c r="HWQ1236" s="142"/>
      <c r="HWR1236" s="143"/>
      <c r="HWS1236" s="142"/>
      <c r="HWT1236" s="143"/>
      <c r="HWU1236" s="142"/>
      <c r="HWV1236" s="143"/>
      <c r="HWW1236" s="142"/>
      <c r="HWX1236" s="143"/>
      <c r="HWY1236" s="142"/>
      <c r="HWZ1236" s="143"/>
      <c r="HXA1236" s="142"/>
      <c r="HXB1236" s="143"/>
      <c r="HXC1236" s="142"/>
      <c r="HXD1236" s="143"/>
      <c r="HXE1236" s="142"/>
      <c r="HXF1236" s="143"/>
      <c r="HXG1236" s="142"/>
      <c r="HXH1236" s="143"/>
      <c r="HXI1236" s="142"/>
      <c r="HXJ1236" s="143"/>
      <c r="HXK1236" s="142"/>
      <c r="HXL1236" s="143"/>
      <c r="HXM1236" s="142"/>
      <c r="HXN1236" s="143"/>
      <c r="HXO1236" s="142"/>
      <c r="HXP1236" s="143"/>
      <c r="HXQ1236" s="142"/>
      <c r="HXR1236" s="143"/>
      <c r="HXS1236" s="142"/>
      <c r="HXT1236" s="143"/>
      <c r="HXU1236" s="142"/>
      <c r="HXV1236" s="143"/>
      <c r="HXW1236" s="142"/>
      <c r="HXX1236" s="143"/>
      <c r="HXY1236" s="142"/>
      <c r="HXZ1236" s="143"/>
      <c r="HYA1236" s="142"/>
      <c r="HYB1236" s="143"/>
      <c r="HYC1236" s="142"/>
      <c r="HYD1236" s="143"/>
      <c r="HYE1236" s="142"/>
      <c r="HYF1236" s="143"/>
      <c r="HYG1236" s="142"/>
      <c r="HYH1236" s="143"/>
      <c r="HYI1236" s="142"/>
      <c r="HYJ1236" s="143"/>
      <c r="HYK1236" s="142"/>
      <c r="HYL1236" s="143"/>
      <c r="HYM1236" s="142"/>
      <c r="HYN1236" s="143"/>
      <c r="HYO1236" s="142"/>
      <c r="HYP1236" s="143"/>
      <c r="HYQ1236" s="142"/>
      <c r="HYR1236" s="143"/>
      <c r="HYS1236" s="142"/>
      <c r="HYT1236" s="143"/>
      <c r="HYU1236" s="142"/>
      <c r="HYV1236" s="143"/>
      <c r="HYW1236" s="142"/>
      <c r="HYX1236" s="143"/>
      <c r="HYY1236" s="142"/>
      <c r="HYZ1236" s="143"/>
      <c r="HZA1236" s="142"/>
      <c r="HZB1236" s="143"/>
      <c r="HZC1236" s="142"/>
      <c r="HZD1236" s="143"/>
      <c r="HZE1236" s="142"/>
      <c r="HZF1236" s="143"/>
      <c r="HZG1236" s="142"/>
      <c r="HZH1236" s="143"/>
      <c r="HZI1236" s="142"/>
      <c r="HZJ1236" s="143"/>
      <c r="HZK1236" s="142"/>
      <c r="HZL1236" s="143"/>
      <c r="HZM1236" s="142"/>
      <c r="HZN1236" s="143"/>
      <c r="HZO1236" s="142"/>
      <c r="HZP1236" s="143"/>
      <c r="HZQ1236" s="142"/>
      <c r="HZR1236" s="143"/>
      <c r="HZS1236" s="142"/>
      <c r="HZT1236" s="143"/>
      <c r="HZU1236" s="142"/>
      <c r="HZV1236" s="143"/>
      <c r="HZW1236" s="142"/>
      <c r="HZX1236" s="143"/>
      <c r="HZY1236" s="142"/>
      <c r="HZZ1236" s="143"/>
      <c r="IAA1236" s="142"/>
      <c r="IAB1236" s="143"/>
      <c r="IAC1236" s="142"/>
      <c r="IAD1236" s="143"/>
      <c r="IAE1236" s="142"/>
      <c r="IAF1236" s="143"/>
      <c r="IAG1236" s="142"/>
      <c r="IAH1236" s="143"/>
      <c r="IAI1236" s="142"/>
      <c r="IAJ1236" s="143"/>
      <c r="IAK1236" s="142"/>
      <c r="IAL1236" s="143"/>
      <c r="IAM1236" s="142"/>
      <c r="IAN1236" s="143"/>
      <c r="IAO1236" s="142"/>
      <c r="IAP1236" s="143"/>
      <c r="IAQ1236" s="142"/>
      <c r="IAR1236" s="143"/>
      <c r="IAS1236" s="142"/>
      <c r="IAT1236" s="143"/>
      <c r="IAU1236" s="142"/>
      <c r="IAV1236" s="143"/>
      <c r="IAW1236" s="142"/>
      <c r="IAX1236" s="143"/>
      <c r="IAY1236" s="142"/>
      <c r="IAZ1236" s="143"/>
      <c r="IBA1236" s="142"/>
      <c r="IBB1236" s="143"/>
      <c r="IBC1236" s="142"/>
      <c r="IBD1236" s="143"/>
      <c r="IBE1236" s="142"/>
      <c r="IBF1236" s="143"/>
      <c r="IBG1236" s="142"/>
      <c r="IBH1236" s="143"/>
      <c r="IBI1236" s="142"/>
      <c r="IBJ1236" s="143"/>
      <c r="IBK1236" s="142"/>
      <c r="IBL1236" s="143"/>
      <c r="IBM1236" s="142"/>
      <c r="IBN1236" s="143"/>
      <c r="IBO1236" s="142"/>
      <c r="IBP1236" s="143"/>
      <c r="IBQ1236" s="142"/>
      <c r="IBR1236" s="143"/>
      <c r="IBS1236" s="142"/>
      <c r="IBT1236" s="143"/>
      <c r="IBU1236" s="142"/>
      <c r="IBV1236" s="143"/>
      <c r="IBW1236" s="142"/>
      <c r="IBX1236" s="143"/>
      <c r="IBY1236" s="142"/>
      <c r="IBZ1236" s="143"/>
      <c r="ICA1236" s="142"/>
      <c r="ICB1236" s="143"/>
      <c r="ICC1236" s="142"/>
      <c r="ICD1236" s="143"/>
      <c r="ICE1236" s="142"/>
      <c r="ICF1236" s="143"/>
      <c r="ICG1236" s="142"/>
      <c r="ICH1236" s="143"/>
      <c r="ICI1236" s="142"/>
      <c r="ICJ1236" s="143"/>
      <c r="ICK1236" s="142"/>
      <c r="ICL1236" s="143"/>
      <c r="ICM1236" s="142"/>
      <c r="ICN1236" s="143"/>
      <c r="ICO1236" s="142"/>
      <c r="ICP1236" s="143"/>
      <c r="ICQ1236" s="142"/>
      <c r="ICR1236" s="143"/>
      <c r="ICS1236" s="142"/>
      <c r="ICT1236" s="143"/>
      <c r="ICU1236" s="142"/>
      <c r="ICV1236" s="143"/>
      <c r="ICW1236" s="142"/>
      <c r="ICX1236" s="143"/>
      <c r="ICY1236" s="142"/>
      <c r="ICZ1236" s="143"/>
      <c r="IDA1236" s="142"/>
      <c r="IDB1236" s="143"/>
      <c r="IDC1236" s="142"/>
      <c r="IDD1236" s="143"/>
      <c r="IDE1236" s="142"/>
      <c r="IDF1236" s="143"/>
      <c r="IDG1236" s="142"/>
      <c r="IDH1236" s="143"/>
      <c r="IDI1236" s="142"/>
      <c r="IDJ1236" s="143"/>
      <c r="IDK1236" s="142"/>
      <c r="IDL1236" s="143"/>
      <c r="IDM1236" s="142"/>
      <c r="IDN1236" s="143"/>
      <c r="IDO1236" s="142"/>
      <c r="IDP1236" s="143"/>
      <c r="IDQ1236" s="142"/>
      <c r="IDR1236" s="143"/>
      <c r="IDS1236" s="142"/>
      <c r="IDT1236" s="143"/>
      <c r="IDU1236" s="142"/>
      <c r="IDV1236" s="143"/>
      <c r="IDW1236" s="142"/>
      <c r="IDX1236" s="143"/>
      <c r="IDY1236" s="142"/>
      <c r="IDZ1236" s="143"/>
      <c r="IEA1236" s="142"/>
      <c r="IEB1236" s="143"/>
      <c r="IEC1236" s="142"/>
      <c r="IED1236" s="143"/>
      <c r="IEE1236" s="142"/>
      <c r="IEF1236" s="143"/>
      <c r="IEG1236" s="142"/>
      <c r="IEH1236" s="143"/>
      <c r="IEI1236" s="142"/>
      <c r="IEJ1236" s="143"/>
      <c r="IEK1236" s="142"/>
      <c r="IEL1236" s="143"/>
      <c r="IEM1236" s="142"/>
      <c r="IEN1236" s="143"/>
      <c r="IEO1236" s="142"/>
      <c r="IEP1236" s="143"/>
      <c r="IEQ1236" s="142"/>
      <c r="IER1236" s="143"/>
      <c r="IES1236" s="142"/>
      <c r="IET1236" s="143"/>
      <c r="IEU1236" s="142"/>
      <c r="IEV1236" s="143"/>
      <c r="IEW1236" s="142"/>
      <c r="IEX1236" s="143"/>
      <c r="IEY1236" s="142"/>
      <c r="IEZ1236" s="143"/>
      <c r="IFA1236" s="142"/>
      <c r="IFB1236" s="143"/>
      <c r="IFC1236" s="142"/>
      <c r="IFD1236" s="143"/>
      <c r="IFE1236" s="142"/>
      <c r="IFF1236" s="143"/>
      <c r="IFG1236" s="142"/>
      <c r="IFH1236" s="143"/>
      <c r="IFI1236" s="142"/>
      <c r="IFJ1236" s="143"/>
      <c r="IFK1236" s="142"/>
      <c r="IFL1236" s="143"/>
      <c r="IFM1236" s="142"/>
      <c r="IFN1236" s="143"/>
      <c r="IFO1236" s="142"/>
      <c r="IFP1236" s="143"/>
      <c r="IFQ1236" s="142"/>
      <c r="IFR1236" s="143"/>
      <c r="IFS1236" s="142"/>
      <c r="IFT1236" s="143"/>
      <c r="IFU1236" s="142"/>
      <c r="IFV1236" s="143"/>
      <c r="IFW1236" s="142"/>
      <c r="IFX1236" s="143"/>
      <c r="IFY1236" s="142"/>
      <c r="IFZ1236" s="143"/>
      <c r="IGA1236" s="142"/>
      <c r="IGB1236" s="143"/>
      <c r="IGC1236" s="142"/>
      <c r="IGD1236" s="143"/>
      <c r="IGE1236" s="142"/>
      <c r="IGF1236" s="143"/>
      <c r="IGG1236" s="142"/>
      <c r="IGH1236" s="143"/>
      <c r="IGI1236" s="142"/>
      <c r="IGJ1236" s="143"/>
      <c r="IGK1236" s="142"/>
      <c r="IGL1236" s="143"/>
      <c r="IGM1236" s="142"/>
      <c r="IGN1236" s="143"/>
      <c r="IGO1236" s="142"/>
      <c r="IGP1236" s="143"/>
      <c r="IGQ1236" s="142"/>
      <c r="IGR1236" s="143"/>
      <c r="IGS1236" s="142"/>
      <c r="IGT1236" s="143"/>
      <c r="IGU1236" s="142"/>
      <c r="IGV1236" s="143"/>
      <c r="IGW1236" s="142"/>
      <c r="IGX1236" s="143"/>
      <c r="IGY1236" s="142"/>
      <c r="IGZ1236" s="143"/>
      <c r="IHA1236" s="142"/>
      <c r="IHB1236" s="143"/>
      <c r="IHC1236" s="142"/>
      <c r="IHD1236" s="143"/>
      <c r="IHE1236" s="142"/>
      <c r="IHF1236" s="143"/>
      <c r="IHG1236" s="142"/>
      <c r="IHH1236" s="143"/>
      <c r="IHI1236" s="142"/>
      <c r="IHJ1236" s="143"/>
      <c r="IHK1236" s="142"/>
      <c r="IHL1236" s="143"/>
      <c r="IHM1236" s="142"/>
      <c r="IHN1236" s="143"/>
      <c r="IHO1236" s="142"/>
      <c r="IHP1236" s="143"/>
      <c r="IHQ1236" s="142"/>
      <c r="IHR1236" s="143"/>
      <c r="IHS1236" s="142"/>
      <c r="IHT1236" s="143"/>
      <c r="IHU1236" s="142"/>
      <c r="IHV1236" s="143"/>
      <c r="IHW1236" s="142"/>
      <c r="IHX1236" s="143"/>
      <c r="IHY1236" s="142"/>
      <c r="IHZ1236" s="143"/>
      <c r="IIA1236" s="142"/>
      <c r="IIB1236" s="143"/>
      <c r="IIC1236" s="142"/>
      <c r="IID1236" s="143"/>
      <c r="IIE1236" s="142"/>
      <c r="IIF1236" s="143"/>
      <c r="IIG1236" s="142"/>
      <c r="IIH1236" s="143"/>
      <c r="III1236" s="142"/>
      <c r="IIJ1236" s="143"/>
      <c r="IIK1236" s="142"/>
      <c r="IIL1236" s="143"/>
      <c r="IIM1236" s="142"/>
      <c r="IIN1236" s="143"/>
      <c r="IIO1236" s="142"/>
      <c r="IIP1236" s="143"/>
      <c r="IIQ1236" s="142"/>
      <c r="IIR1236" s="143"/>
      <c r="IIS1236" s="142"/>
      <c r="IIT1236" s="143"/>
      <c r="IIU1236" s="142"/>
      <c r="IIV1236" s="143"/>
      <c r="IIW1236" s="142"/>
      <c r="IIX1236" s="143"/>
      <c r="IIY1236" s="142"/>
      <c r="IIZ1236" s="143"/>
      <c r="IJA1236" s="142"/>
      <c r="IJB1236" s="143"/>
      <c r="IJC1236" s="142"/>
      <c r="IJD1236" s="143"/>
      <c r="IJE1236" s="142"/>
      <c r="IJF1236" s="143"/>
      <c r="IJG1236" s="142"/>
      <c r="IJH1236" s="143"/>
      <c r="IJI1236" s="142"/>
      <c r="IJJ1236" s="143"/>
      <c r="IJK1236" s="142"/>
      <c r="IJL1236" s="143"/>
      <c r="IJM1236" s="142"/>
      <c r="IJN1236" s="143"/>
      <c r="IJO1236" s="142"/>
      <c r="IJP1236" s="143"/>
      <c r="IJQ1236" s="142"/>
      <c r="IJR1236" s="143"/>
      <c r="IJS1236" s="142"/>
      <c r="IJT1236" s="143"/>
      <c r="IJU1236" s="142"/>
      <c r="IJV1236" s="143"/>
      <c r="IJW1236" s="142"/>
      <c r="IJX1236" s="143"/>
      <c r="IJY1236" s="142"/>
      <c r="IJZ1236" s="143"/>
      <c r="IKA1236" s="142"/>
      <c r="IKB1236" s="143"/>
      <c r="IKC1236" s="142"/>
      <c r="IKD1236" s="143"/>
      <c r="IKE1236" s="142"/>
      <c r="IKF1236" s="143"/>
      <c r="IKG1236" s="142"/>
      <c r="IKH1236" s="143"/>
      <c r="IKI1236" s="142"/>
      <c r="IKJ1236" s="143"/>
      <c r="IKK1236" s="142"/>
      <c r="IKL1236" s="143"/>
      <c r="IKM1236" s="142"/>
      <c r="IKN1236" s="143"/>
      <c r="IKO1236" s="142"/>
      <c r="IKP1236" s="143"/>
      <c r="IKQ1236" s="142"/>
      <c r="IKR1236" s="143"/>
      <c r="IKS1236" s="142"/>
      <c r="IKT1236" s="143"/>
      <c r="IKU1236" s="142"/>
      <c r="IKV1236" s="143"/>
      <c r="IKW1236" s="142"/>
      <c r="IKX1236" s="143"/>
      <c r="IKY1236" s="142"/>
      <c r="IKZ1236" s="143"/>
      <c r="ILA1236" s="142"/>
      <c r="ILB1236" s="143"/>
      <c r="ILC1236" s="142"/>
      <c r="ILD1236" s="143"/>
      <c r="ILE1236" s="142"/>
      <c r="ILF1236" s="143"/>
      <c r="ILG1236" s="142"/>
      <c r="ILH1236" s="143"/>
      <c r="ILI1236" s="142"/>
      <c r="ILJ1236" s="143"/>
      <c r="ILK1236" s="142"/>
      <c r="ILL1236" s="143"/>
      <c r="ILM1236" s="142"/>
      <c r="ILN1236" s="143"/>
      <c r="ILO1236" s="142"/>
      <c r="ILP1236" s="143"/>
      <c r="ILQ1236" s="142"/>
      <c r="ILR1236" s="143"/>
      <c r="ILS1236" s="142"/>
      <c r="ILT1236" s="143"/>
      <c r="ILU1236" s="142"/>
      <c r="ILV1236" s="143"/>
      <c r="ILW1236" s="142"/>
      <c r="ILX1236" s="143"/>
      <c r="ILY1236" s="142"/>
      <c r="ILZ1236" s="143"/>
      <c r="IMA1236" s="142"/>
      <c r="IMB1236" s="143"/>
      <c r="IMC1236" s="142"/>
      <c r="IMD1236" s="143"/>
      <c r="IME1236" s="142"/>
      <c r="IMF1236" s="143"/>
      <c r="IMG1236" s="142"/>
      <c r="IMH1236" s="143"/>
      <c r="IMI1236" s="142"/>
      <c r="IMJ1236" s="143"/>
      <c r="IMK1236" s="142"/>
      <c r="IML1236" s="143"/>
      <c r="IMM1236" s="142"/>
      <c r="IMN1236" s="143"/>
      <c r="IMO1236" s="142"/>
      <c r="IMP1236" s="143"/>
      <c r="IMQ1236" s="142"/>
      <c r="IMR1236" s="143"/>
      <c r="IMS1236" s="142"/>
      <c r="IMT1236" s="143"/>
      <c r="IMU1236" s="142"/>
      <c r="IMV1236" s="143"/>
      <c r="IMW1236" s="142"/>
      <c r="IMX1236" s="143"/>
      <c r="IMY1236" s="142"/>
      <c r="IMZ1236" s="143"/>
      <c r="INA1236" s="142"/>
      <c r="INB1236" s="143"/>
      <c r="INC1236" s="142"/>
      <c r="IND1236" s="143"/>
      <c r="INE1236" s="142"/>
      <c r="INF1236" s="143"/>
      <c r="ING1236" s="142"/>
      <c r="INH1236" s="143"/>
      <c r="INI1236" s="142"/>
      <c r="INJ1236" s="143"/>
      <c r="INK1236" s="142"/>
      <c r="INL1236" s="143"/>
      <c r="INM1236" s="142"/>
      <c r="INN1236" s="143"/>
      <c r="INO1236" s="142"/>
      <c r="INP1236" s="143"/>
      <c r="INQ1236" s="142"/>
      <c r="INR1236" s="143"/>
      <c r="INS1236" s="142"/>
      <c r="INT1236" s="143"/>
      <c r="INU1236" s="142"/>
      <c r="INV1236" s="143"/>
      <c r="INW1236" s="142"/>
      <c r="INX1236" s="143"/>
      <c r="INY1236" s="142"/>
      <c r="INZ1236" s="143"/>
      <c r="IOA1236" s="142"/>
      <c r="IOB1236" s="143"/>
      <c r="IOC1236" s="142"/>
      <c r="IOD1236" s="143"/>
      <c r="IOE1236" s="142"/>
      <c r="IOF1236" s="143"/>
      <c r="IOG1236" s="142"/>
      <c r="IOH1236" s="143"/>
      <c r="IOI1236" s="142"/>
      <c r="IOJ1236" s="143"/>
      <c r="IOK1236" s="142"/>
      <c r="IOL1236" s="143"/>
      <c r="IOM1236" s="142"/>
      <c r="ION1236" s="143"/>
      <c r="IOO1236" s="142"/>
      <c r="IOP1236" s="143"/>
      <c r="IOQ1236" s="142"/>
      <c r="IOR1236" s="143"/>
      <c r="IOS1236" s="142"/>
      <c r="IOT1236" s="143"/>
      <c r="IOU1236" s="142"/>
      <c r="IOV1236" s="143"/>
      <c r="IOW1236" s="142"/>
      <c r="IOX1236" s="143"/>
      <c r="IOY1236" s="142"/>
      <c r="IOZ1236" s="143"/>
      <c r="IPA1236" s="142"/>
      <c r="IPB1236" s="143"/>
      <c r="IPC1236" s="142"/>
      <c r="IPD1236" s="143"/>
      <c r="IPE1236" s="142"/>
      <c r="IPF1236" s="143"/>
      <c r="IPG1236" s="142"/>
      <c r="IPH1236" s="143"/>
      <c r="IPI1236" s="142"/>
      <c r="IPJ1236" s="143"/>
      <c r="IPK1236" s="142"/>
      <c r="IPL1236" s="143"/>
      <c r="IPM1236" s="142"/>
      <c r="IPN1236" s="143"/>
      <c r="IPO1236" s="142"/>
      <c r="IPP1236" s="143"/>
      <c r="IPQ1236" s="142"/>
      <c r="IPR1236" s="143"/>
      <c r="IPS1236" s="142"/>
      <c r="IPT1236" s="143"/>
      <c r="IPU1236" s="142"/>
      <c r="IPV1236" s="143"/>
      <c r="IPW1236" s="142"/>
      <c r="IPX1236" s="143"/>
      <c r="IPY1236" s="142"/>
      <c r="IPZ1236" s="143"/>
      <c r="IQA1236" s="142"/>
      <c r="IQB1236" s="143"/>
      <c r="IQC1236" s="142"/>
      <c r="IQD1236" s="143"/>
      <c r="IQE1236" s="142"/>
      <c r="IQF1236" s="143"/>
      <c r="IQG1236" s="142"/>
      <c r="IQH1236" s="143"/>
      <c r="IQI1236" s="142"/>
      <c r="IQJ1236" s="143"/>
      <c r="IQK1236" s="142"/>
      <c r="IQL1236" s="143"/>
      <c r="IQM1236" s="142"/>
      <c r="IQN1236" s="143"/>
      <c r="IQO1236" s="142"/>
      <c r="IQP1236" s="143"/>
      <c r="IQQ1236" s="142"/>
      <c r="IQR1236" s="143"/>
      <c r="IQS1236" s="142"/>
      <c r="IQT1236" s="143"/>
      <c r="IQU1236" s="142"/>
      <c r="IQV1236" s="143"/>
      <c r="IQW1236" s="142"/>
      <c r="IQX1236" s="143"/>
      <c r="IQY1236" s="142"/>
      <c r="IQZ1236" s="143"/>
      <c r="IRA1236" s="142"/>
      <c r="IRB1236" s="143"/>
      <c r="IRC1236" s="142"/>
      <c r="IRD1236" s="143"/>
      <c r="IRE1236" s="142"/>
      <c r="IRF1236" s="143"/>
      <c r="IRG1236" s="142"/>
      <c r="IRH1236" s="143"/>
      <c r="IRI1236" s="142"/>
      <c r="IRJ1236" s="143"/>
      <c r="IRK1236" s="142"/>
      <c r="IRL1236" s="143"/>
      <c r="IRM1236" s="142"/>
      <c r="IRN1236" s="143"/>
      <c r="IRO1236" s="142"/>
      <c r="IRP1236" s="143"/>
      <c r="IRQ1236" s="142"/>
      <c r="IRR1236" s="143"/>
      <c r="IRS1236" s="142"/>
      <c r="IRT1236" s="143"/>
      <c r="IRU1236" s="142"/>
      <c r="IRV1236" s="143"/>
      <c r="IRW1236" s="142"/>
      <c r="IRX1236" s="143"/>
      <c r="IRY1236" s="142"/>
      <c r="IRZ1236" s="143"/>
      <c r="ISA1236" s="142"/>
      <c r="ISB1236" s="143"/>
      <c r="ISC1236" s="142"/>
      <c r="ISD1236" s="143"/>
      <c r="ISE1236" s="142"/>
      <c r="ISF1236" s="143"/>
      <c r="ISG1236" s="142"/>
      <c r="ISH1236" s="143"/>
      <c r="ISI1236" s="142"/>
      <c r="ISJ1236" s="143"/>
      <c r="ISK1236" s="142"/>
      <c r="ISL1236" s="143"/>
      <c r="ISM1236" s="142"/>
      <c r="ISN1236" s="143"/>
      <c r="ISO1236" s="142"/>
      <c r="ISP1236" s="143"/>
      <c r="ISQ1236" s="142"/>
      <c r="ISR1236" s="143"/>
      <c r="ISS1236" s="142"/>
      <c r="IST1236" s="143"/>
      <c r="ISU1236" s="142"/>
      <c r="ISV1236" s="143"/>
      <c r="ISW1236" s="142"/>
      <c r="ISX1236" s="143"/>
      <c r="ISY1236" s="142"/>
      <c r="ISZ1236" s="143"/>
      <c r="ITA1236" s="142"/>
      <c r="ITB1236" s="143"/>
      <c r="ITC1236" s="142"/>
      <c r="ITD1236" s="143"/>
      <c r="ITE1236" s="142"/>
      <c r="ITF1236" s="143"/>
      <c r="ITG1236" s="142"/>
      <c r="ITH1236" s="143"/>
      <c r="ITI1236" s="142"/>
      <c r="ITJ1236" s="143"/>
      <c r="ITK1236" s="142"/>
      <c r="ITL1236" s="143"/>
      <c r="ITM1236" s="142"/>
      <c r="ITN1236" s="143"/>
      <c r="ITO1236" s="142"/>
      <c r="ITP1236" s="143"/>
      <c r="ITQ1236" s="142"/>
      <c r="ITR1236" s="143"/>
      <c r="ITS1236" s="142"/>
      <c r="ITT1236" s="143"/>
      <c r="ITU1236" s="142"/>
      <c r="ITV1236" s="143"/>
      <c r="ITW1236" s="142"/>
      <c r="ITX1236" s="143"/>
      <c r="ITY1236" s="142"/>
      <c r="ITZ1236" s="143"/>
      <c r="IUA1236" s="142"/>
      <c r="IUB1236" s="143"/>
      <c r="IUC1236" s="142"/>
      <c r="IUD1236" s="143"/>
      <c r="IUE1236" s="142"/>
      <c r="IUF1236" s="143"/>
      <c r="IUG1236" s="142"/>
      <c r="IUH1236" s="143"/>
      <c r="IUI1236" s="142"/>
      <c r="IUJ1236" s="143"/>
      <c r="IUK1236" s="142"/>
      <c r="IUL1236" s="143"/>
      <c r="IUM1236" s="142"/>
      <c r="IUN1236" s="143"/>
      <c r="IUO1236" s="142"/>
      <c r="IUP1236" s="143"/>
      <c r="IUQ1236" s="142"/>
      <c r="IUR1236" s="143"/>
      <c r="IUS1236" s="142"/>
      <c r="IUT1236" s="143"/>
      <c r="IUU1236" s="142"/>
      <c r="IUV1236" s="143"/>
      <c r="IUW1236" s="142"/>
      <c r="IUX1236" s="143"/>
      <c r="IUY1236" s="142"/>
      <c r="IUZ1236" s="143"/>
      <c r="IVA1236" s="142"/>
      <c r="IVB1236" s="143"/>
      <c r="IVC1236" s="142"/>
      <c r="IVD1236" s="143"/>
      <c r="IVE1236" s="142"/>
      <c r="IVF1236" s="143"/>
      <c r="IVG1236" s="142"/>
      <c r="IVH1236" s="143"/>
      <c r="IVI1236" s="142"/>
      <c r="IVJ1236" s="143"/>
      <c r="IVK1236" s="142"/>
      <c r="IVL1236" s="143"/>
      <c r="IVM1236" s="142"/>
      <c r="IVN1236" s="143"/>
      <c r="IVO1236" s="142"/>
      <c r="IVP1236" s="143"/>
      <c r="IVQ1236" s="142"/>
      <c r="IVR1236" s="143"/>
      <c r="IVS1236" s="142"/>
      <c r="IVT1236" s="143"/>
      <c r="IVU1236" s="142"/>
      <c r="IVV1236" s="143"/>
      <c r="IVW1236" s="142"/>
      <c r="IVX1236" s="143"/>
      <c r="IVY1236" s="142"/>
      <c r="IVZ1236" s="143"/>
      <c r="IWA1236" s="142"/>
      <c r="IWB1236" s="143"/>
      <c r="IWC1236" s="142"/>
      <c r="IWD1236" s="143"/>
      <c r="IWE1236" s="142"/>
      <c r="IWF1236" s="143"/>
      <c r="IWG1236" s="142"/>
      <c r="IWH1236" s="143"/>
      <c r="IWI1236" s="142"/>
      <c r="IWJ1236" s="143"/>
      <c r="IWK1236" s="142"/>
      <c r="IWL1236" s="143"/>
      <c r="IWM1236" s="142"/>
      <c r="IWN1236" s="143"/>
      <c r="IWO1236" s="142"/>
      <c r="IWP1236" s="143"/>
      <c r="IWQ1236" s="142"/>
      <c r="IWR1236" s="143"/>
      <c r="IWS1236" s="142"/>
      <c r="IWT1236" s="143"/>
      <c r="IWU1236" s="142"/>
      <c r="IWV1236" s="143"/>
      <c r="IWW1236" s="142"/>
      <c r="IWX1236" s="143"/>
      <c r="IWY1236" s="142"/>
      <c r="IWZ1236" s="143"/>
      <c r="IXA1236" s="142"/>
      <c r="IXB1236" s="143"/>
      <c r="IXC1236" s="142"/>
      <c r="IXD1236" s="143"/>
      <c r="IXE1236" s="142"/>
      <c r="IXF1236" s="143"/>
      <c r="IXG1236" s="142"/>
      <c r="IXH1236" s="143"/>
      <c r="IXI1236" s="142"/>
      <c r="IXJ1236" s="143"/>
      <c r="IXK1236" s="142"/>
      <c r="IXL1236" s="143"/>
      <c r="IXM1236" s="142"/>
      <c r="IXN1236" s="143"/>
      <c r="IXO1236" s="142"/>
      <c r="IXP1236" s="143"/>
      <c r="IXQ1236" s="142"/>
      <c r="IXR1236" s="143"/>
      <c r="IXS1236" s="142"/>
      <c r="IXT1236" s="143"/>
      <c r="IXU1236" s="142"/>
      <c r="IXV1236" s="143"/>
      <c r="IXW1236" s="142"/>
      <c r="IXX1236" s="143"/>
      <c r="IXY1236" s="142"/>
      <c r="IXZ1236" s="143"/>
      <c r="IYA1236" s="142"/>
      <c r="IYB1236" s="143"/>
      <c r="IYC1236" s="142"/>
      <c r="IYD1236" s="143"/>
      <c r="IYE1236" s="142"/>
      <c r="IYF1236" s="143"/>
      <c r="IYG1236" s="142"/>
      <c r="IYH1236" s="143"/>
      <c r="IYI1236" s="142"/>
      <c r="IYJ1236" s="143"/>
      <c r="IYK1236" s="142"/>
      <c r="IYL1236" s="143"/>
      <c r="IYM1236" s="142"/>
      <c r="IYN1236" s="143"/>
      <c r="IYO1236" s="142"/>
      <c r="IYP1236" s="143"/>
      <c r="IYQ1236" s="142"/>
      <c r="IYR1236" s="143"/>
      <c r="IYS1236" s="142"/>
      <c r="IYT1236" s="143"/>
      <c r="IYU1236" s="142"/>
      <c r="IYV1236" s="143"/>
      <c r="IYW1236" s="142"/>
      <c r="IYX1236" s="143"/>
      <c r="IYY1236" s="142"/>
      <c r="IYZ1236" s="143"/>
      <c r="IZA1236" s="142"/>
      <c r="IZB1236" s="143"/>
      <c r="IZC1236" s="142"/>
      <c r="IZD1236" s="143"/>
      <c r="IZE1236" s="142"/>
      <c r="IZF1236" s="143"/>
      <c r="IZG1236" s="142"/>
      <c r="IZH1236" s="143"/>
      <c r="IZI1236" s="142"/>
      <c r="IZJ1236" s="143"/>
      <c r="IZK1236" s="142"/>
      <c r="IZL1236" s="143"/>
      <c r="IZM1236" s="142"/>
      <c r="IZN1236" s="143"/>
      <c r="IZO1236" s="142"/>
      <c r="IZP1236" s="143"/>
      <c r="IZQ1236" s="142"/>
      <c r="IZR1236" s="143"/>
      <c r="IZS1236" s="142"/>
      <c r="IZT1236" s="143"/>
      <c r="IZU1236" s="142"/>
      <c r="IZV1236" s="143"/>
      <c r="IZW1236" s="142"/>
      <c r="IZX1236" s="143"/>
      <c r="IZY1236" s="142"/>
      <c r="IZZ1236" s="143"/>
      <c r="JAA1236" s="142"/>
      <c r="JAB1236" s="143"/>
      <c r="JAC1236" s="142"/>
      <c r="JAD1236" s="143"/>
      <c r="JAE1236" s="142"/>
      <c r="JAF1236" s="143"/>
      <c r="JAG1236" s="142"/>
      <c r="JAH1236" s="143"/>
      <c r="JAI1236" s="142"/>
      <c r="JAJ1236" s="143"/>
      <c r="JAK1236" s="142"/>
      <c r="JAL1236" s="143"/>
      <c r="JAM1236" s="142"/>
      <c r="JAN1236" s="143"/>
      <c r="JAO1236" s="142"/>
      <c r="JAP1236" s="143"/>
      <c r="JAQ1236" s="142"/>
      <c r="JAR1236" s="143"/>
      <c r="JAS1236" s="142"/>
      <c r="JAT1236" s="143"/>
      <c r="JAU1236" s="142"/>
      <c r="JAV1236" s="143"/>
      <c r="JAW1236" s="142"/>
      <c r="JAX1236" s="143"/>
      <c r="JAY1236" s="142"/>
      <c r="JAZ1236" s="143"/>
      <c r="JBA1236" s="142"/>
      <c r="JBB1236" s="143"/>
      <c r="JBC1236" s="142"/>
      <c r="JBD1236" s="143"/>
      <c r="JBE1236" s="142"/>
      <c r="JBF1236" s="143"/>
      <c r="JBG1236" s="142"/>
      <c r="JBH1236" s="143"/>
      <c r="JBI1236" s="142"/>
      <c r="JBJ1236" s="143"/>
      <c r="JBK1236" s="142"/>
      <c r="JBL1236" s="143"/>
      <c r="JBM1236" s="142"/>
      <c r="JBN1236" s="143"/>
      <c r="JBO1236" s="142"/>
      <c r="JBP1236" s="143"/>
      <c r="JBQ1236" s="142"/>
      <c r="JBR1236" s="143"/>
      <c r="JBS1236" s="142"/>
      <c r="JBT1236" s="143"/>
      <c r="JBU1236" s="142"/>
      <c r="JBV1236" s="143"/>
      <c r="JBW1236" s="142"/>
      <c r="JBX1236" s="143"/>
      <c r="JBY1236" s="142"/>
      <c r="JBZ1236" s="143"/>
      <c r="JCA1236" s="142"/>
      <c r="JCB1236" s="143"/>
      <c r="JCC1236" s="142"/>
      <c r="JCD1236" s="143"/>
      <c r="JCE1236" s="142"/>
      <c r="JCF1236" s="143"/>
      <c r="JCG1236" s="142"/>
      <c r="JCH1236" s="143"/>
      <c r="JCI1236" s="142"/>
      <c r="JCJ1236" s="143"/>
      <c r="JCK1236" s="142"/>
      <c r="JCL1236" s="143"/>
      <c r="JCM1236" s="142"/>
      <c r="JCN1236" s="143"/>
      <c r="JCO1236" s="142"/>
      <c r="JCP1236" s="143"/>
      <c r="JCQ1236" s="142"/>
      <c r="JCR1236" s="143"/>
      <c r="JCS1236" s="142"/>
      <c r="JCT1236" s="143"/>
      <c r="JCU1236" s="142"/>
      <c r="JCV1236" s="143"/>
      <c r="JCW1236" s="142"/>
      <c r="JCX1236" s="143"/>
      <c r="JCY1236" s="142"/>
      <c r="JCZ1236" s="143"/>
      <c r="JDA1236" s="142"/>
      <c r="JDB1236" s="143"/>
      <c r="JDC1236" s="142"/>
      <c r="JDD1236" s="143"/>
      <c r="JDE1236" s="142"/>
      <c r="JDF1236" s="143"/>
      <c r="JDG1236" s="142"/>
      <c r="JDH1236" s="143"/>
      <c r="JDI1236" s="142"/>
      <c r="JDJ1236" s="143"/>
      <c r="JDK1236" s="142"/>
      <c r="JDL1236" s="143"/>
      <c r="JDM1236" s="142"/>
      <c r="JDN1236" s="143"/>
      <c r="JDO1236" s="142"/>
      <c r="JDP1236" s="143"/>
      <c r="JDQ1236" s="142"/>
      <c r="JDR1236" s="143"/>
      <c r="JDS1236" s="142"/>
      <c r="JDT1236" s="143"/>
      <c r="JDU1236" s="142"/>
      <c r="JDV1236" s="143"/>
      <c r="JDW1236" s="142"/>
      <c r="JDX1236" s="143"/>
      <c r="JDY1236" s="142"/>
      <c r="JDZ1236" s="143"/>
      <c r="JEA1236" s="142"/>
      <c r="JEB1236" s="143"/>
      <c r="JEC1236" s="142"/>
      <c r="JED1236" s="143"/>
      <c r="JEE1236" s="142"/>
      <c r="JEF1236" s="143"/>
      <c r="JEG1236" s="142"/>
      <c r="JEH1236" s="143"/>
      <c r="JEI1236" s="142"/>
      <c r="JEJ1236" s="143"/>
      <c r="JEK1236" s="142"/>
      <c r="JEL1236" s="143"/>
      <c r="JEM1236" s="142"/>
      <c r="JEN1236" s="143"/>
      <c r="JEO1236" s="142"/>
      <c r="JEP1236" s="143"/>
      <c r="JEQ1236" s="142"/>
      <c r="JER1236" s="143"/>
      <c r="JES1236" s="142"/>
      <c r="JET1236" s="143"/>
      <c r="JEU1236" s="142"/>
      <c r="JEV1236" s="143"/>
      <c r="JEW1236" s="142"/>
      <c r="JEX1236" s="143"/>
      <c r="JEY1236" s="142"/>
      <c r="JEZ1236" s="143"/>
      <c r="JFA1236" s="142"/>
      <c r="JFB1236" s="143"/>
      <c r="JFC1236" s="142"/>
      <c r="JFD1236" s="143"/>
      <c r="JFE1236" s="142"/>
      <c r="JFF1236" s="143"/>
      <c r="JFG1236" s="142"/>
      <c r="JFH1236" s="143"/>
      <c r="JFI1236" s="142"/>
      <c r="JFJ1236" s="143"/>
      <c r="JFK1236" s="142"/>
      <c r="JFL1236" s="143"/>
      <c r="JFM1236" s="142"/>
      <c r="JFN1236" s="143"/>
      <c r="JFO1236" s="142"/>
      <c r="JFP1236" s="143"/>
      <c r="JFQ1236" s="142"/>
      <c r="JFR1236" s="143"/>
      <c r="JFS1236" s="142"/>
      <c r="JFT1236" s="143"/>
      <c r="JFU1236" s="142"/>
      <c r="JFV1236" s="143"/>
      <c r="JFW1236" s="142"/>
      <c r="JFX1236" s="143"/>
      <c r="JFY1236" s="142"/>
      <c r="JFZ1236" s="143"/>
      <c r="JGA1236" s="142"/>
      <c r="JGB1236" s="143"/>
      <c r="JGC1236" s="142"/>
      <c r="JGD1236" s="143"/>
      <c r="JGE1236" s="142"/>
      <c r="JGF1236" s="143"/>
      <c r="JGG1236" s="142"/>
      <c r="JGH1236" s="143"/>
      <c r="JGI1236" s="142"/>
      <c r="JGJ1236" s="143"/>
      <c r="JGK1236" s="142"/>
      <c r="JGL1236" s="143"/>
      <c r="JGM1236" s="142"/>
      <c r="JGN1236" s="143"/>
      <c r="JGO1236" s="142"/>
      <c r="JGP1236" s="143"/>
      <c r="JGQ1236" s="142"/>
      <c r="JGR1236" s="143"/>
      <c r="JGS1236" s="142"/>
      <c r="JGT1236" s="143"/>
      <c r="JGU1236" s="142"/>
      <c r="JGV1236" s="143"/>
      <c r="JGW1236" s="142"/>
      <c r="JGX1236" s="143"/>
      <c r="JGY1236" s="142"/>
      <c r="JGZ1236" s="143"/>
      <c r="JHA1236" s="142"/>
      <c r="JHB1236" s="143"/>
      <c r="JHC1236" s="142"/>
      <c r="JHD1236" s="143"/>
      <c r="JHE1236" s="142"/>
      <c r="JHF1236" s="143"/>
      <c r="JHG1236" s="142"/>
      <c r="JHH1236" s="143"/>
      <c r="JHI1236" s="142"/>
      <c r="JHJ1236" s="143"/>
      <c r="JHK1236" s="142"/>
      <c r="JHL1236" s="143"/>
      <c r="JHM1236" s="142"/>
      <c r="JHN1236" s="143"/>
      <c r="JHO1236" s="142"/>
      <c r="JHP1236" s="143"/>
      <c r="JHQ1236" s="142"/>
      <c r="JHR1236" s="143"/>
      <c r="JHS1236" s="142"/>
      <c r="JHT1236" s="143"/>
      <c r="JHU1236" s="142"/>
      <c r="JHV1236" s="143"/>
      <c r="JHW1236" s="142"/>
      <c r="JHX1236" s="143"/>
      <c r="JHY1236" s="142"/>
      <c r="JHZ1236" s="143"/>
      <c r="JIA1236" s="142"/>
      <c r="JIB1236" s="143"/>
      <c r="JIC1236" s="142"/>
      <c r="JID1236" s="143"/>
      <c r="JIE1236" s="142"/>
      <c r="JIF1236" s="143"/>
      <c r="JIG1236" s="142"/>
      <c r="JIH1236" s="143"/>
      <c r="JII1236" s="142"/>
      <c r="JIJ1236" s="143"/>
      <c r="JIK1236" s="142"/>
      <c r="JIL1236" s="143"/>
      <c r="JIM1236" s="142"/>
      <c r="JIN1236" s="143"/>
      <c r="JIO1236" s="142"/>
      <c r="JIP1236" s="143"/>
      <c r="JIQ1236" s="142"/>
      <c r="JIR1236" s="143"/>
      <c r="JIS1236" s="142"/>
      <c r="JIT1236" s="143"/>
      <c r="JIU1236" s="142"/>
      <c r="JIV1236" s="143"/>
      <c r="JIW1236" s="142"/>
      <c r="JIX1236" s="143"/>
      <c r="JIY1236" s="142"/>
      <c r="JIZ1236" s="143"/>
      <c r="JJA1236" s="142"/>
      <c r="JJB1236" s="143"/>
      <c r="JJC1236" s="142"/>
      <c r="JJD1236" s="143"/>
      <c r="JJE1236" s="142"/>
      <c r="JJF1236" s="143"/>
      <c r="JJG1236" s="142"/>
      <c r="JJH1236" s="143"/>
      <c r="JJI1236" s="142"/>
      <c r="JJJ1236" s="143"/>
      <c r="JJK1236" s="142"/>
      <c r="JJL1236" s="143"/>
      <c r="JJM1236" s="142"/>
      <c r="JJN1236" s="143"/>
      <c r="JJO1236" s="142"/>
      <c r="JJP1236" s="143"/>
      <c r="JJQ1236" s="142"/>
      <c r="JJR1236" s="143"/>
      <c r="JJS1236" s="142"/>
      <c r="JJT1236" s="143"/>
      <c r="JJU1236" s="142"/>
      <c r="JJV1236" s="143"/>
      <c r="JJW1236" s="142"/>
      <c r="JJX1236" s="143"/>
      <c r="JJY1236" s="142"/>
      <c r="JJZ1236" s="143"/>
      <c r="JKA1236" s="142"/>
      <c r="JKB1236" s="143"/>
      <c r="JKC1236" s="142"/>
      <c r="JKD1236" s="143"/>
      <c r="JKE1236" s="142"/>
      <c r="JKF1236" s="143"/>
      <c r="JKG1236" s="142"/>
      <c r="JKH1236" s="143"/>
      <c r="JKI1236" s="142"/>
      <c r="JKJ1236" s="143"/>
      <c r="JKK1236" s="142"/>
      <c r="JKL1236" s="143"/>
      <c r="JKM1236" s="142"/>
      <c r="JKN1236" s="143"/>
      <c r="JKO1236" s="142"/>
      <c r="JKP1236" s="143"/>
      <c r="JKQ1236" s="142"/>
      <c r="JKR1236" s="143"/>
      <c r="JKS1236" s="142"/>
      <c r="JKT1236" s="143"/>
      <c r="JKU1236" s="142"/>
      <c r="JKV1236" s="143"/>
      <c r="JKW1236" s="142"/>
      <c r="JKX1236" s="143"/>
      <c r="JKY1236" s="142"/>
      <c r="JKZ1236" s="143"/>
      <c r="JLA1236" s="142"/>
      <c r="JLB1236" s="143"/>
      <c r="JLC1236" s="142"/>
      <c r="JLD1236" s="143"/>
      <c r="JLE1236" s="142"/>
      <c r="JLF1236" s="143"/>
      <c r="JLG1236" s="142"/>
      <c r="JLH1236" s="143"/>
      <c r="JLI1236" s="142"/>
      <c r="JLJ1236" s="143"/>
      <c r="JLK1236" s="142"/>
      <c r="JLL1236" s="143"/>
      <c r="JLM1236" s="142"/>
      <c r="JLN1236" s="143"/>
      <c r="JLO1236" s="142"/>
      <c r="JLP1236" s="143"/>
      <c r="JLQ1236" s="142"/>
      <c r="JLR1236" s="143"/>
      <c r="JLS1236" s="142"/>
      <c r="JLT1236" s="143"/>
      <c r="JLU1236" s="142"/>
      <c r="JLV1236" s="143"/>
      <c r="JLW1236" s="142"/>
      <c r="JLX1236" s="143"/>
      <c r="JLY1236" s="142"/>
      <c r="JLZ1236" s="143"/>
      <c r="JMA1236" s="142"/>
      <c r="JMB1236" s="143"/>
      <c r="JMC1236" s="142"/>
      <c r="JMD1236" s="143"/>
      <c r="JME1236" s="142"/>
      <c r="JMF1236" s="143"/>
      <c r="JMG1236" s="142"/>
      <c r="JMH1236" s="143"/>
      <c r="JMI1236" s="142"/>
      <c r="JMJ1236" s="143"/>
      <c r="JMK1236" s="142"/>
      <c r="JML1236" s="143"/>
      <c r="JMM1236" s="142"/>
      <c r="JMN1236" s="143"/>
      <c r="JMO1236" s="142"/>
      <c r="JMP1236" s="143"/>
      <c r="JMQ1236" s="142"/>
      <c r="JMR1236" s="143"/>
      <c r="JMS1236" s="142"/>
      <c r="JMT1236" s="143"/>
      <c r="JMU1236" s="142"/>
      <c r="JMV1236" s="143"/>
      <c r="JMW1236" s="142"/>
      <c r="JMX1236" s="143"/>
      <c r="JMY1236" s="142"/>
      <c r="JMZ1236" s="143"/>
      <c r="JNA1236" s="142"/>
      <c r="JNB1236" s="143"/>
      <c r="JNC1236" s="142"/>
      <c r="JND1236" s="143"/>
      <c r="JNE1236" s="142"/>
      <c r="JNF1236" s="143"/>
      <c r="JNG1236" s="142"/>
      <c r="JNH1236" s="143"/>
      <c r="JNI1236" s="142"/>
      <c r="JNJ1236" s="143"/>
      <c r="JNK1236" s="142"/>
      <c r="JNL1236" s="143"/>
      <c r="JNM1236" s="142"/>
      <c r="JNN1236" s="143"/>
      <c r="JNO1236" s="142"/>
      <c r="JNP1236" s="143"/>
      <c r="JNQ1236" s="142"/>
      <c r="JNR1236" s="143"/>
      <c r="JNS1236" s="142"/>
      <c r="JNT1236" s="143"/>
      <c r="JNU1236" s="142"/>
      <c r="JNV1236" s="143"/>
      <c r="JNW1236" s="142"/>
      <c r="JNX1236" s="143"/>
      <c r="JNY1236" s="142"/>
      <c r="JNZ1236" s="143"/>
      <c r="JOA1236" s="142"/>
      <c r="JOB1236" s="143"/>
      <c r="JOC1236" s="142"/>
      <c r="JOD1236" s="143"/>
      <c r="JOE1236" s="142"/>
      <c r="JOF1236" s="143"/>
      <c r="JOG1236" s="142"/>
      <c r="JOH1236" s="143"/>
      <c r="JOI1236" s="142"/>
      <c r="JOJ1236" s="143"/>
      <c r="JOK1236" s="142"/>
      <c r="JOL1236" s="143"/>
      <c r="JOM1236" s="142"/>
      <c r="JON1236" s="143"/>
      <c r="JOO1236" s="142"/>
      <c r="JOP1236" s="143"/>
      <c r="JOQ1236" s="142"/>
      <c r="JOR1236" s="143"/>
      <c r="JOS1236" s="142"/>
      <c r="JOT1236" s="143"/>
      <c r="JOU1236" s="142"/>
      <c r="JOV1236" s="143"/>
      <c r="JOW1236" s="142"/>
      <c r="JOX1236" s="143"/>
      <c r="JOY1236" s="142"/>
      <c r="JOZ1236" s="143"/>
      <c r="JPA1236" s="142"/>
      <c r="JPB1236" s="143"/>
      <c r="JPC1236" s="142"/>
      <c r="JPD1236" s="143"/>
      <c r="JPE1236" s="142"/>
      <c r="JPF1236" s="143"/>
      <c r="JPG1236" s="142"/>
      <c r="JPH1236" s="143"/>
      <c r="JPI1236" s="142"/>
      <c r="JPJ1236" s="143"/>
      <c r="JPK1236" s="142"/>
      <c r="JPL1236" s="143"/>
      <c r="JPM1236" s="142"/>
      <c r="JPN1236" s="143"/>
      <c r="JPO1236" s="142"/>
      <c r="JPP1236" s="143"/>
      <c r="JPQ1236" s="142"/>
      <c r="JPR1236" s="143"/>
      <c r="JPS1236" s="142"/>
      <c r="JPT1236" s="143"/>
      <c r="JPU1236" s="142"/>
      <c r="JPV1236" s="143"/>
      <c r="JPW1236" s="142"/>
      <c r="JPX1236" s="143"/>
      <c r="JPY1236" s="142"/>
      <c r="JPZ1236" s="143"/>
      <c r="JQA1236" s="142"/>
      <c r="JQB1236" s="143"/>
      <c r="JQC1236" s="142"/>
      <c r="JQD1236" s="143"/>
      <c r="JQE1236" s="142"/>
      <c r="JQF1236" s="143"/>
      <c r="JQG1236" s="142"/>
      <c r="JQH1236" s="143"/>
      <c r="JQI1236" s="142"/>
      <c r="JQJ1236" s="143"/>
      <c r="JQK1236" s="142"/>
      <c r="JQL1236" s="143"/>
      <c r="JQM1236" s="142"/>
      <c r="JQN1236" s="143"/>
      <c r="JQO1236" s="142"/>
      <c r="JQP1236" s="143"/>
      <c r="JQQ1236" s="142"/>
      <c r="JQR1236" s="143"/>
      <c r="JQS1236" s="142"/>
      <c r="JQT1236" s="143"/>
      <c r="JQU1236" s="142"/>
      <c r="JQV1236" s="143"/>
      <c r="JQW1236" s="142"/>
      <c r="JQX1236" s="143"/>
      <c r="JQY1236" s="142"/>
      <c r="JQZ1236" s="143"/>
      <c r="JRA1236" s="142"/>
      <c r="JRB1236" s="143"/>
      <c r="JRC1236" s="142"/>
      <c r="JRD1236" s="143"/>
      <c r="JRE1236" s="142"/>
      <c r="JRF1236" s="143"/>
      <c r="JRG1236" s="142"/>
      <c r="JRH1236" s="143"/>
      <c r="JRI1236" s="142"/>
      <c r="JRJ1236" s="143"/>
      <c r="JRK1236" s="142"/>
      <c r="JRL1236" s="143"/>
      <c r="JRM1236" s="142"/>
      <c r="JRN1236" s="143"/>
      <c r="JRO1236" s="142"/>
      <c r="JRP1236" s="143"/>
      <c r="JRQ1236" s="142"/>
      <c r="JRR1236" s="143"/>
      <c r="JRS1236" s="142"/>
      <c r="JRT1236" s="143"/>
      <c r="JRU1236" s="142"/>
      <c r="JRV1236" s="143"/>
      <c r="JRW1236" s="142"/>
      <c r="JRX1236" s="143"/>
      <c r="JRY1236" s="142"/>
      <c r="JRZ1236" s="143"/>
      <c r="JSA1236" s="142"/>
      <c r="JSB1236" s="143"/>
      <c r="JSC1236" s="142"/>
      <c r="JSD1236" s="143"/>
      <c r="JSE1236" s="142"/>
      <c r="JSF1236" s="143"/>
      <c r="JSG1236" s="142"/>
      <c r="JSH1236" s="143"/>
      <c r="JSI1236" s="142"/>
      <c r="JSJ1236" s="143"/>
      <c r="JSK1236" s="142"/>
      <c r="JSL1236" s="143"/>
      <c r="JSM1236" s="142"/>
      <c r="JSN1236" s="143"/>
      <c r="JSO1236" s="142"/>
      <c r="JSP1236" s="143"/>
      <c r="JSQ1236" s="142"/>
      <c r="JSR1236" s="143"/>
      <c r="JSS1236" s="142"/>
      <c r="JST1236" s="143"/>
      <c r="JSU1236" s="142"/>
      <c r="JSV1236" s="143"/>
      <c r="JSW1236" s="142"/>
      <c r="JSX1236" s="143"/>
      <c r="JSY1236" s="142"/>
      <c r="JSZ1236" s="143"/>
      <c r="JTA1236" s="142"/>
      <c r="JTB1236" s="143"/>
      <c r="JTC1236" s="142"/>
      <c r="JTD1236" s="143"/>
      <c r="JTE1236" s="142"/>
      <c r="JTF1236" s="143"/>
      <c r="JTG1236" s="142"/>
      <c r="JTH1236" s="143"/>
      <c r="JTI1236" s="142"/>
      <c r="JTJ1236" s="143"/>
      <c r="JTK1236" s="142"/>
      <c r="JTL1236" s="143"/>
      <c r="JTM1236" s="142"/>
      <c r="JTN1236" s="143"/>
      <c r="JTO1236" s="142"/>
      <c r="JTP1236" s="143"/>
      <c r="JTQ1236" s="142"/>
      <c r="JTR1236" s="143"/>
      <c r="JTS1236" s="142"/>
      <c r="JTT1236" s="143"/>
      <c r="JTU1236" s="142"/>
      <c r="JTV1236" s="143"/>
      <c r="JTW1236" s="142"/>
      <c r="JTX1236" s="143"/>
      <c r="JTY1236" s="142"/>
      <c r="JTZ1236" s="143"/>
      <c r="JUA1236" s="142"/>
      <c r="JUB1236" s="143"/>
      <c r="JUC1236" s="142"/>
      <c r="JUD1236" s="143"/>
      <c r="JUE1236" s="142"/>
      <c r="JUF1236" s="143"/>
      <c r="JUG1236" s="142"/>
      <c r="JUH1236" s="143"/>
      <c r="JUI1236" s="142"/>
      <c r="JUJ1236" s="143"/>
      <c r="JUK1236" s="142"/>
      <c r="JUL1236" s="143"/>
      <c r="JUM1236" s="142"/>
      <c r="JUN1236" s="143"/>
      <c r="JUO1236" s="142"/>
      <c r="JUP1236" s="143"/>
      <c r="JUQ1236" s="142"/>
      <c r="JUR1236" s="143"/>
      <c r="JUS1236" s="142"/>
      <c r="JUT1236" s="143"/>
      <c r="JUU1236" s="142"/>
      <c r="JUV1236" s="143"/>
      <c r="JUW1236" s="142"/>
      <c r="JUX1236" s="143"/>
      <c r="JUY1236" s="142"/>
      <c r="JUZ1236" s="143"/>
      <c r="JVA1236" s="142"/>
      <c r="JVB1236" s="143"/>
      <c r="JVC1236" s="142"/>
      <c r="JVD1236" s="143"/>
      <c r="JVE1236" s="142"/>
      <c r="JVF1236" s="143"/>
      <c r="JVG1236" s="142"/>
      <c r="JVH1236" s="143"/>
      <c r="JVI1236" s="142"/>
      <c r="JVJ1236" s="143"/>
      <c r="JVK1236" s="142"/>
      <c r="JVL1236" s="143"/>
      <c r="JVM1236" s="142"/>
      <c r="JVN1236" s="143"/>
      <c r="JVO1236" s="142"/>
      <c r="JVP1236" s="143"/>
      <c r="JVQ1236" s="142"/>
      <c r="JVR1236" s="143"/>
      <c r="JVS1236" s="142"/>
      <c r="JVT1236" s="143"/>
      <c r="JVU1236" s="142"/>
      <c r="JVV1236" s="143"/>
      <c r="JVW1236" s="142"/>
      <c r="JVX1236" s="143"/>
      <c r="JVY1236" s="142"/>
      <c r="JVZ1236" s="143"/>
      <c r="JWA1236" s="142"/>
      <c r="JWB1236" s="143"/>
      <c r="JWC1236" s="142"/>
      <c r="JWD1236" s="143"/>
      <c r="JWE1236" s="142"/>
      <c r="JWF1236" s="143"/>
      <c r="JWG1236" s="142"/>
      <c r="JWH1236" s="143"/>
      <c r="JWI1236" s="142"/>
      <c r="JWJ1236" s="143"/>
      <c r="JWK1236" s="142"/>
      <c r="JWL1236" s="143"/>
      <c r="JWM1236" s="142"/>
      <c r="JWN1236" s="143"/>
      <c r="JWO1236" s="142"/>
      <c r="JWP1236" s="143"/>
      <c r="JWQ1236" s="142"/>
      <c r="JWR1236" s="143"/>
      <c r="JWS1236" s="142"/>
      <c r="JWT1236" s="143"/>
      <c r="JWU1236" s="142"/>
      <c r="JWV1236" s="143"/>
      <c r="JWW1236" s="142"/>
      <c r="JWX1236" s="143"/>
      <c r="JWY1236" s="142"/>
      <c r="JWZ1236" s="143"/>
      <c r="JXA1236" s="142"/>
      <c r="JXB1236" s="143"/>
      <c r="JXC1236" s="142"/>
      <c r="JXD1236" s="143"/>
      <c r="JXE1236" s="142"/>
      <c r="JXF1236" s="143"/>
      <c r="JXG1236" s="142"/>
      <c r="JXH1236" s="143"/>
      <c r="JXI1236" s="142"/>
      <c r="JXJ1236" s="143"/>
      <c r="JXK1236" s="142"/>
      <c r="JXL1236" s="143"/>
      <c r="JXM1236" s="142"/>
      <c r="JXN1236" s="143"/>
      <c r="JXO1236" s="142"/>
      <c r="JXP1236" s="143"/>
      <c r="JXQ1236" s="142"/>
      <c r="JXR1236" s="143"/>
      <c r="JXS1236" s="142"/>
      <c r="JXT1236" s="143"/>
      <c r="JXU1236" s="142"/>
      <c r="JXV1236" s="143"/>
      <c r="JXW1236" s="142"/>
      <c r="JXX1236" s="143"/>
      <c r="JXY1236" s="142"/>
      <c r="JXZ1236" s="143"/>
      <c r="JYA1236" s="142"/>
      <c r="JYB1236" s="143"/>
      <c r="JYC1236" s="142"/>
      <c r="JYD1236" s="143"/>
      <c r="JYE1236" s="142"/>
      <c r="JYF1236" s="143"/>
      <c r="JYG1236" s="142"/>
      <c r="JYH1236" s="143"/>
      <c r="JYI1236" s="142"/>
      <c r="JYJ1236" s="143"/>
      <c r="JYK1236" s="142"/>
      <c r="JYL1236" s="143"/>
      <c r="JYM1236" s="142"/>
      <c r="JYN1236" s="143"/>
      <c r="JYO1236" s="142"/>
      <c r="JYP1236" s="143"/>
      <c r="JYQ1236" s="142"/>
      <c r="JYR1236" s="143"/>
      <c r="JYS1236" s="142"/>
      <c r="JYT1236" s="143"/>
      <c r="JYU1236" s="142"/>
      <c r="JYV1236" s="143"/>
      <c r="JYW1236" s="142"/>
      <c r="JYX1236" s="143"/>
      <c r="JYY1236" s="142"/>
      <c r="JYZ1236" s="143"/>
      <c r="JZA1236" s="142"/>
      <c r="JZB1236" s="143"/>
      <c r="JZC1236" s="142"/>
      <c r="JZD1236" s="143"/>
      <c r="JZE1236" s="142"/>
      <c r="JZF1236" s="143"/>
      <c r="JZG1236" s="142"/>
      <c r="JZH1236" s="143"/>
      <c r="JZI1236" s="142"/>
      <c r="JZJ1236" s="143"/>
      <c r="JZK1236" s="142"/>
      <c r="JZL1236" s="143"/>
      <c r="JZM1236" s="142"/>
      <c r="JZN1236" s="143"/>
      <c r="JZO1236" s="142"/>
      <c r="JZP1236" s="143"/>
      <c r="JZQ1236" s="142"/>
      <c r="JZR1236" s="143"/>
      <c r="JZS1236" s="142"/>
      <c r="JZT1236" s="143"/>
      <c r="JZU1236" s="142"/>
      <c r="JZV1236" s="143"/>
      <c r="JZW1236" s="142"/>
      <c r="JZX1236" s="143"/>
      <c r="JZY1236" s="142"/>
      <c r="JZZ1236" s="143"/>
      <c r="KAA1236" s="142"/>
      <c r="KAB1236" s="143"/>
      <c r="KAC1236" s="142"/>
      <c r="KAD1236" s="143"/>
      <c r="KAE1236" s="142"/>
      <c r="KAF1236" s="143"/>
      <c r="KAG1236" s="142"/>
      <c r="KAH1236" s="143"/>
      <c r="KAI1236" s="142"/>
      <c r="KAJ1236" s="143"/>
      <c r="KAK1236" s="142"/>
      <c r="KAL1236" s="143"/>
      <c r="KAM1236" s="142"/>
      <c r="KAN1236" s="143"/>
      <c r="KAO1236" s="142"/>
      <c r="KAP1236" s="143"/>
      <c r="KAQ1236" s="142"/>
      <c r="KAR1236" s="143"/>
      <c r="KAS1236" s="142"/>
      <c r="KAT1236" s="143"/>
      <c r="KAU1236" s="142"/>
      <c r="KAV1236" s="143"/>
      <c r="KAW1236" s="142"/>
      <c r="KAX1236" s="143"/>
      <c r="KAY1236" s="142"/>
      <c r="KAZ1236" s="143"/>
      <c r="KBA1236" s="142"/>
      <c r="KBB1236" s="143"/>
      <c r="KBC1236" s="142"/>
      <c r="KBD1236" s="143"/>
      <c r="KBE1236" s="142"/>
      <c r="KBF1236" s="143"/>
      <c r="KBG1236" s="142"/>
      <c r="KBH1236" s="143"/>
      <c r="KBI1236" s="142"/>
      <c r="KBJ1236" s="143"/>
      <c r="KBK1236" s="142"/>
      <c r="KBL1236" s="143"/>
      <c r="KBM1236" s="142"/>
      <c r="KBN1236" s="143"/>
      <c r="KBO1236" s="142"/>
      <c r="KBP1236" s="143"/>
      <c r="KBQ1236" s="142"/>
      <c r="KBR1236" s="143"/>
      <c r="KBS1236" s="142"/>
      <c r="KBT1236" s="143"/>
      <c r="KBU1236" s="142"/>
      <c r="KBV1236" s="143"/>
      <c r="KBW1236" s="142"/>
      <c r="KBX1236" s="143"/>
      <c r="KBY1236" s="142"/>
      <c r="KBZ1236" s="143"/>
      <c r="KCA1236" s="142"/>
      <c r="KCB1236" s="143"/>
      <c r="KCC1236" s="142"/>
      <c r="KCD1236" s="143"/>
      <c r="KCE1236" s="142"/>
      <c r="KCF1236" s="143"/>
      <c r="KCG1236" s="142"/>
      <c r="KCH1236" s="143"/>
      <c r="KCI1236" s="142"/>
      <c r="KCJ1236" s="143"/>
      <c r="KCK1236" s="142"/>
      <c r="KCL1236" s="143"/>
      <c r="KCM1236" s="142"/>
      <c r="KCN1236" s="143"/>
      <c r="KCO1236" s="142"/>
      <c r="KCP1236" s="143"/>
      <c r="KCQ1236" s="142"/>
      <c r="KCR1236" s="143"/>
      <c r="KCS1236" s="142"/>
      <c r="KCT1236" s="143"/>
      <c r="KCU1236" s="142"/>
      <c r="KCV1236" s="143"/>
      <c r="KCW1236" s="142"/>
      <c r="KCX1236" s="143"/>
      <c r="KCY1236" s="142"/>
      <c r="KCZ1236" s="143"/>
      <c r="KDA1236" s="142"/>
      <c r="KDB1236" s="143"/>
      <c r="KDC1236" s="142"/>
      <c r="KDD1236" s="143"/>
      <c r="KDE1236" s="142"/>
      <c r="KDF1236" s="143"/>
      <c r="KDG1236" s="142"/>
      <c r="KDH1236" s="143"/>
      <c r="KDI1236" s="142"/>
      <c r="KDJ1236" s="143"/>
      <c r="KDK1236" s="142"/>
      <c r="KDL1236" s="143"/>
      <c r="KDM1236" s="142"/>
      <c r="KDN1236" s="143"/>
      <c r="KDO1236" s="142"/>
      <c r="KDP1236" s="143"/>
      <c r="KDQ1236" s="142"/>
      <c r="KDR1236" s="143"/>
      <c r="KDS1236" s="142"/>
      <c r="KDT1236" s="143"/>
      <c r="KDU1236" s="142"/>
      <c r="KDV1236" s="143"/>
      <c r="KDW1236" s="142"/>
      <c r="KDX1236" s="143"/>
      <c r="KDY1236" s="142"/>
      <c r="KDZ1236" s="143"/>
      <c r="KEA1236" s="142"/>
      <c r="KEB1236" s="143"/>
      <c r="KEC1236" s="142"/>
      <c r="KED1236" s="143"/>
      <c r="KEE1236" s="142"/>
      <c r="KEF1236" s="143"/>
      <c r="KEG1236" s="142"/>
      <c r="KEH1236" s="143"/>
      <c r="KEI1236" s="142"/>
      <c r="KEJ1236" s="143"/>
      <c r="KEK1236" s="142"/>
      <c r="KEL1236" s="143"/>
      <c r="KEM1236" s="142"/>
      <c r="KEN1236" s="143"/>
      <c r="KEO1236" s="142"/>
      <c r="KEP1236" s="143"/>
      <c r="KEQ1236" s="142"/>
      <c r="KER1236" s="143"/>
      <c r="KES1236" s="142"/>
      <c r="KET1236" s="143"/>
      <c r="KEU1236" s="142"/>
      <c r="KEV1236" s="143"/>
      <c r="KEW1236" s="142"/>
      <c r="KEX1236" s="143"/>
      <c r="KEY1236" s="142"/>
      <c r="KEZ1236" s="143"/>
      <c r="KFA1236" s="142"/>
      <c r="KFB1236" s="143"/>
      <c r="KFC1236" s="142"/>
      <c r="KFD1236" s="143"/>
      <c r="KFE1236" s="142"/>
      <c r="KFF1236" s="143"/>
      <c r="KFG1236" s="142"/>
      <c r="KFH1236" s="143"/>
      <c r="KFI1236" s="142"/>
      <c r="KFJ1236" s="143"/>
      <c r="KFK1236" s="142"/>
      <c r="KFL1236" s="143"/>
      <c r="KFM1236" s="142"/>
      <c r="KFN1236" s="143"/>
      <c r="KFO1236" s="142"/>
      <c r="KFP1236" s="143"/>
      <c r="KFQ1236" s="142"/>
      <c r="KFR1236" s="143"/>
      <c r="KFS1236" s="142"/>
      <c r="KFT1236" s="143"/>
      <c r="KFU1236" s="142"/>
      <c r="KFV1236" s="143"/>
      <c r="KFW1236" s="142"/>
      <c r="KFX1236" s="143"/>
      <c r="KFY1236" s="142"/>
      <c r="KFZ1236" s="143"/>
      <c r="KGA1236" s="142"/>
      <c r="KGB1236" s="143"/>
      <c r="KGC1236" s="142"/>
      <c r="KGD1236" s="143"/>
      <c r="KGE1236" s="142"/>
      <c r="KGF1236" s="143"/>
      <c r="KGG1236" s="142"/>
      <c r="KGH1236" s="143"/>
      <c r="KGI1236" s="142"/>
      <c r="KGJ1236" s="143"/>
      <c r="KGK1236" s="142"/>
      <c r="KGL1236" s="143"/>
      <c r="KGM1236" s="142"/>
      <c r="KGN1236" s="143"/>
      <c r="KGO1236" s="142"/>
      <c r="KGP1236" s="143"/>
      <c r="KGQ1236" s="142"/>
      <c r="KGR1236" s="143"/>
      <c r="KGS1236" s="142"/>
      <c r="KGT1236" s="143"/>
      <c r="KGU1236" s="142"/>
      <c r="KGV1236" s="143"/>
      <c r="KGW1236" s="142"/>
      <c r="KGX1236" s="143"/>
      <c r="KGY1236" s="142"/>
      <c r="KGZ1236" s="143"/>
      <c r="KHA1236" s="142"/>
      <c r="KHB1236" s="143"/>
      <c r="KHC1236" s="142"/>
      <c r="KHD1236" s="143"/>
      <c r="KHE1236" s="142"/>
      <c r="KHF1236" s="143"/>
      <c r="KHG1236" s="142"/>
      <c r="KHH1236" s="143"/>
      <c r="KHI1236" s="142"/>
      <c r="KHJ1236" s="143"/>
      <c r="KHK1236" s="142"/>
      <c r="KHL1236" s="143"/>
      <c r="KHM1236" s="142"/>
      <c r="KHN1236" s="143"/>
      <c r="KHO1236" s="142"/>
      <c r="KHP1236" s="143"/>
      <c r="KHQ1236" s="142"/>
      <c r="KHR1236" s="143"/>
      <c r="KHS1236" s="142"/>
      <c r="KHT1236" s="143"/>
      <c r="KHU1236" s="142"/>
      <c r="KHV1236" s="143"/>
      <c r="KHW1236" s="142"/>
      <c r="KHX1236" s="143"/>
      <c r="KHY1236" s="142"/>
      <c r="KHZ1236" s="143"/>
      <c r="KIA1236" s="142"/>
      <c r="KIB1236" s="143"/>
      <c r="KIC1236" s="142"/>
      <c r="KID1236" s="143"/>
      <c r="KIE1236" s="142"/>
      <c r="KIF1236" s="143"/>
      <c r="KIG1236" s="142"/>
      <c r="KIH1236" s="143"/>
      <c r="KII1236" s="142"/>
      <c r="KIJ1236" s="143"/>
      <c r="KIK1236" s="142"/>
      <c r="KIL1236" s="143"/>
      <c r="KIM1236" s="142"/>
      <c r="KIN1236" s="143"/>
      <c r="KIO1236" s="142"/>
      <c r="KIP1236" s="143"/>
      <c r="KIQ1236" s="142"/>
      <c r="KIR1236" s="143"/>
      <c r="KIS1236" s="142"/>
      <c r="KIT1236" s="143"/>
      <c r="KIU1236" s="142"/>
      <c r="KIV1236" s="143"/>
      <c r="KIW1236" s="142"/>
      <c r="KIX1236" s="143"/>
      <c r="KIY1236" s="142"/>
      <c r="KIZ1236" s="143"/>
      <c r="KJA1236" s="142"/>
      <c r="KJB1236" s="143"/>
      <c r="KJC1236" s="142"/>
      <c r="KJD1236" s="143"/>
      <c r="KJE1236" s="142"/>
      <c r="KJF1236" s="143"/>
      <c r="KJG1236" s="142"/>
      <c r="KJH1236" s="143"/>
      <c r="KJI1236" s="142"/>
      <c r="KJJ1236" s="143"/>
      <c r="KJK1236" s="142"/>
      <c r="KJL1236" s="143"/>
      <c r="KJM1236" s="142"/>
      <c r="KJN1236" s="143"/>
      <c r="KJO1236" s="142"/>
      <c r="KJP1236" s="143"/>
      <c r="KJQ1236" s="142"/>
      <c r="KJR1236" s="143"/>
      <c r="KJS1236" s="142"/>
      <c r="KJT1236" s="143"/>
      <c r="KJU1236" s="142"/>
      <c r="KJV1236" s="143"/>
      <c r="KJW1236" s="142"/>
      <c r="KJX1236" s="143"/>
      <c r="KJY1236" s="142"/>
      <c r="KJZ1236" s="143"/>
      <c r="KKA1236" s="142"/>
      <c r="KKB1236" s="143"/>
      <c r="KKC1236" s="142"/>
      <c r="KKD1236" s="143"/>
      <c r="KKE1236" s="142"/>
      <c r="KKF1236" s="143"/>
      <c r="KKG1236" s="142"/>
      <c r="KKH1236" s="143"/>
      <c r="KKI1236" s="142"/>
      <c r="KKJ1236" s="143"/>
      <c r="KKK1236" s="142"/>
      <c r="KKL1236" s="143"/>
      <c r="KKM1236" s="142"/>
      <c r="KKN1236" s="143"/>
      <c r="KKO1236" s="142"/>
      <c r="KKP1236" s="143"/>
      <c r="KKQ1236" s="142"/>
      <c r="KKR1236" s="143"/>
      <c r="KKS1236" s="142"/>
      <c r="KKT1236" s="143"/>
      <c r="KKU1236" s="142"/>
      <c r="KKV1236" s="143"/>
      <c r="KKW1236" s="142"/>
      <c r="KKX1236" s="143"/>
      <c r="KKY1236" s="142"/>
      <c r="KKZ1236" s="143"/>
      <c r="KLA1236" s="142"/>
      <c r="KLB1236" s="143"/>
      <c r="KLC1236" s="142"/>
      <c r="KLD1236" s="143"/>
      <c r="KLE1236" s="142"/>
      <c r="KLF1236" s="143"/>
      <c r="KLG1236" s="142"/>
      <c r="KLH1236" s="143"/>
      <c r="KLI1236" s="142"/>
      <c r="KLJ1236" s="143"/>
      <c r="KLK1236" s="142"/>
      <c r="KLL1236" s="143"/>
      <c r="KLM1236" s="142"/>
      <c r="KLN1236" s="143"/>
      <c r="KLO1236" s="142"/>
      <c r="KLP1236" s="143"/>
      <c r="KLQ1236" s="142"/>
      <c r="KLR1236" s="143"/>
      <c r="KLS1236" s="142"/>
      <c r="KLT1236" s="143"/>
      <c r="KLU1236" s="142"/>
      <c r="KLV1236" s="143"/>
      <c r="KLW1236" s="142"/>
      <c r="KLX1236" s="143"/>
      <c r="KLY1236" s="142"/>
      <c r="KLZ1236" s="143"/>
      <c r="KMA1236" s="142"/>
      <c r="KMB1236" s="143"/>
      <c r="KMC1236" s="142"/>
      <c r="KMD1236" s="143"/>
      <c r="KME1236" s="142"/>
      <c r="KMF1236" s="143"/>
      <c r="KMG1236" s="142"/>
      <c r="KMH1236" s="143"/>
      <c r="KMI1236" s="142"/>
      <c r="KMJ1236" s="143"/>
      <c r="KMK1236" s="142"/>
      <c r="KML1236" s="143"/>
      <c r="KMM1236" s="142"/>
      <c r="KMN1236" s="143"/>
      <c r="KMO1236" s="142"/>
      <c r="KMP1236" s="143"/>
      <c r="KMQ1236" s="142"/>
      <c r="KMR1236" s="143"/>
      <c r="KMS1236" s="142"/>
      <c r="KMT1236" s="143"/>
      <c r="KMU1236" s="142"/>
      <c r="KMV1236" s="143"/>
      <c r="KMW1236" s="142"/>
      <c r="KMX1236" s="143"/>
      <c r="KMY1236" s="142"/>
      <c r="KMZ1236" s="143"/>
      <c r="KNA1236" s="142"/>
      <c r="KNB1236" s="143"/>
      <c r="KNC1236" s="142"/>
      <c r="KND1236" s="143"/>
      <c r="KNE1236" s="142"/>
      <c r="KNF1236" s="143"/>
      <c r="KNG1236" s="142"/>
      <c r="KNH1236" s="143"/>
      <c r="KNI1236" s="142"/>
      <c r="KNJ1236" s="143"/>
      <c r="KNK1236" s="142"/>
      <c r="KNL1236" s="143"/>
      <c r="KNM1236" s="142"/>
      <c r="KNN1236" s="143"/>
      <c r="KNO1236" s="142"/>
      <c r="KNP1236" s="143"/>
      <c r="KNQ1236" s="142"/>
      <c r="KNR1236" s="143"/>
      <c r="KNS1236" s="142"/>
      <c r="KNT1236" s="143"/>
      <c r="KNU1236" s="142"/>
      <c r="KNV1236" s="143"/>
      <c r="KNW1236" s="142"/>
      <c r="KNX1236" s="143"/>
      <c r="KNY1236" s="142"/>
      <c r="KNZ1236" s="143"/>
      <c r="KOA1236" s="142"/>
      <c r="KOB1236" s="143"/>
      <c r="KOC1236" s="142"/>
      <c r="KOD1236" s="143"/>
      <c r="KOE1236" s="142"/>
      <c r="KOF1236" s="143"/>
      <c r="KOG1236" s="142"/>
      <c r="KOH1236" s="143"/>
      <c r="KOI1236" s="142"/>
      <c r="KOJ1236" s="143"/>
      <c r="KOK1236" s="142"/>
      <c r="KOL1236" s="143"/>
      <c r="KOM1236" s="142"/>
      <c r="KON1236" s="143"/>
      <c r="KOO1236" s="142"/>
      <c r="KOP1236" s="143"/>
      <c r="KOQ1236" s="142"/>
      <c r="KOR1236" s="143"/>
      <c r="KOS1236" s="142"/>
      <c r="KOT1236" s="143"/>
      <c r="KOU1236" s="142"/>
      <c r="KOV1236" s="143"/>
      <c r="KOW1236" s="142"/>
      <c r="KOX1236" s="143"/>
      <c r="KOY1236" s="142"/>
      <c r="KOZ1236" s="143"/>
      <c r="KPA1236" s="142"/>
      <c r="KPB1236" s="143"/>
      <c r="KPC1236" s="142"/>
      <c r="KPD1236" s="143"/>
      <c r="KPE1236" s="142"/>
      <c r="KPF1236" s="143"/>
      <c r="KPG1236" s="142"/>
      <c r="KPH1236" s="143"/>
      <c r="KPI1236" s="142"/>
      <c r="KPJ1236" s="143"/>
      <c r="KPK1236" s="142"/>
      <c r="KPL1236" s="143"/>
      <c r="KPM1236" s="142"/>
      <c r="KPN1236" s="143"/>
      <c r="KPO1236" s="142"/>
      <c r="KPP1236" s="143"/>
      <c r="KPQ1236" s="142"/>
      <c r="KPR1236" s="143"/>
      <c r="KPS1236" s="142"/>
      <c r="KPT1236" s="143"/>
      <c r="KPU1236" s="142"/>
      <c r="KPV1236" s="143"/>
      <c r="KPW1236" s="142"/>
      <c r="KPX1236" s="143"/>
      <c r="KPY1236" s="142"/>
      <c r="KPZ1236" s="143"/>
      <c r="KQA1236" s="142"/>
      <c r="KQB1236" s="143"/>
      <c r="KQC1236" s="142"/>
      <c r="KQD1236" s="143"/>
      <c r="KQE1236" s="142"/>
      <c r="KQF1236" s="143"/>
      <c r="KQG1236" s="142"/>
      <c r="KQH1236" s="143"/>
      <c r="KQI1236" s="142"/>
      <c r="KQJ1236" s="143"/>
      <c r="KQK1236" s="142"/>
      <c r="KQL1236" s="143"/>
      <c r="KQM1236" s="142"/>
      <c r="KQN1236" s="143"/>
      <c r="KQO1236" s="142"/>
      <c r="KQP1236" s="143"/>
      <c r="KQQ1236" s="142"/>
      <c r="KQR1236" s="143"/>
      <c r="KQS1236" s="142"/>
      <c r="KQT1236" s="143"/>
      <c r="KQU1236" s="142"/>
      <c r="KQV1236" s="143"/>
      <c r="KQW1236" s="142"/>
      <c r="KQX1236" s="143"/>
      <c r="KQY1236" s="142"/>
      <c r="KQZ1236" s="143"/>
      <c r="KRA1236" s="142"/>
      <c r="KRB1236" s="143"/>
      <c r="KRC1236" s="142"/>
      <c r="KRD1236" s="143"/>
      <c r="KRE1236" s="142"/>
      <c r="KRF1236" s="143"/>
      <c r="KRG1236" s="142"/>
      <c r="KRH1236" s="143"/>
      <c r="KRI1236" s="142"/>
      <c r="KRJ1236" s="143"/>
      <c r="KRK1236" s="142"/>
      <c r="KRL1236" s="143"/>
      <c r="KRM1236" s="142"/>
      <c r="KRN1236" s="143"/>
      <c r="KRO1236" s="142"/>
      <c r="KRP1236" s="143"/>
      <c r="KRQ1236" s="142"/>
      <c r="KRR1236" s="143"/>
      <c r="KRS1236" s="142"/>
      <c r="KRT1236" s="143"/>
      <c r="KRU1236" s="142"/>
      <c r="KRV1236" s="143"/>
      <c r="KRW1236" s="142"/>
      <c r="KRX1236" s="143"/>
      <c r="KRY1236" s="142"/>
      <c r="KRZ1236" s="143"/>
      <c r="KSA1236" s="142"/>
      <c r="KSB1236" s="143"/>
      <c r="KSC1236" s="142"/>
      <c r="KSD1236" s="143"/>
      <c r="KSE1236" s="142"/>
      <c r="KSF1236" s="143"/>
      <c r="KSG1236" s="142"/>
      <c r="KSH1236" s="143"/>
      <c r="KSI1236" s="142"/>
      <c r="KSJ1236" s="143"/>
      <c r="KSK1236" s="142"/>
      <c r="KSL1236" s="143"/>
      <c r="KSM1236" s="142"/>
      <c r="KSN1236" s="143"/>
      <c r="KSO1236" s="142"/>
      <c r="KSP1236" s="143"/>
      <c r="KSQ1236" s="142"/>
      <c r="KSR1236" s="143"/>
      <c r="KSS1236" s="142"/>
      <c r="KST1236" s="143"/>
      <c r="KSU1236" s="142"/>
      <c r="KSV1236" s="143"/>
      <c r="KSW1236" s="142"/>
      <c r="KSX1236" s="143"/>
      <c r="KSY1236" s="142"/>
      <c r="KSZ1236" s="143"/>
      <c r="KTA1236" s="142"/>
      <c r="KTB1236" s="143"/>
      <c r="KTC1236" s="142"/>
      <c r="KTD1236" s="143"/>
      <c r="KTE1236" s="142"/>
      <c r="KTF1236" s="143"/>
      <c r="KTG1236" s="142"/>
      <c r="KTH1236" s="143"/>
      <c r="KTI1236" s="142"/>
      <c r="KTJ1236" s="143"/>
      <c r="KTK1236" s="142"/>
      <c r="KTL1236" s="143"/>
      <c r="KTM1236" s="142"/>
      <c r="KTN1236" s="143"/>
      <c r="KTO1236" s="142"/>
      <c r="KTP1236" s="143"/>
      <c r="KTQ1236" s="142"/>
      <c r="KTR1236" s="143"/>
      <c r="KTS1236" s="142"/>
      <c r="KTT1236" s="143"/>
      <c r="KTU1236" s="142"/>
      <c r="KTV1236" s="143"/>
      <c r="KTW1236" s="142"/>
      <c r="KTX1236" s="143"/>
      <c r="KTY1236" s="142"/>
      <c r="KTZ1236" s="143"/>
      <c r="KUA1236" s="142"/>
      <c r="KUB1236" s="143"/>
      <c r="KUC1236" s="142"/>
      <c r="KUD1236" s="143"/>
      <c r="KUE1236" s="142"/>
      <c r="KUF1236" s="143"/>
      <c r="KUG1236" s="142"/>
      <c r="KUH1236" s="143"/>
      <c r="KUI1236" s="142"/>
      <c r="KUJ1236" s="143"/>
      <c r="KUK1236" s="142"/>
      <c r="KUL1236" s="143"/>
      <c r="KUM1236" s="142"/>
      <c r="KUN1236" s="143"/>
      <c r="KUO1236" s="142"/>
      <c r="KUP1236" s="143"/>
      <c r="KUQ1236" s="142"/>
      <c r="KUR1236" s="143"/>
      <c r="KUS1236" s="142"/>
      <c r="KUT1236" s="143"/>
      <c r="KUU1236" s="142"/>
      <c r="KUV1236" s="143"/>
      <c r="KUW1236" s="142"/>
      <c r="KUX1236" s="143"/>
      <c r="KUY1236" s="142"/>
      <c r="KUZ1236" s="143"/>
      <c r="KVA1236" s="142"/>
      <c r="KVB1236" s="143"/>
      <c r="KVC1236" s="142"/>
      <c r="KVD1236" s="143"/>
      <c r="KVE1236" s="142"/>
      <c r="KVF1236" s="143"/>
      <c r="KVG1236" s="142"/>
      <c r="KVH1236" s="143"/>
      <c r="KVI1236" s="142"/>
      <c r="KVJ1236" s="143"/>
      <c r="KVK1236" s="142"/>
      <c r="KVL1236" s="143"/>
      <c r="KVM1236" s="142"/>
      <c r="KVN1236" s="143"/>
      <c r="KVO1236" s="142"/>
      <c r="KVP1236" s="143"/>
      <c r="KVQ1236" s="142"/>
      <c r="KVR1236" s="143"/>
      <c r="KVS1236" s="142"/>
      <c r="KVT1236" s="143"/>
      <c r="KVU1236" s="142"/>
      <c r="KVV1236" s="143"/>
      <c r="KVW1236" s="142"/>
      <c r="KVX1236" s="143"/>
      <c r="KVY1236" s="142"/>
      <c r="KVZ1236" s="143"/>
      <c r="KWA1236" s="142"/>
      <c r="KWB1236" s="143"/>
      <c r="KWC1236" s="142"/>
      <c r="KWD1236" s="143"/>
      <c r="KWE1236" s="142"/>
      <c r="KWF1236" s="143"/>
      <c r="KWG1236" s="142"/>
      <c r="KWH1236" s="143"/>
      <c r="KWI1236" s="142"/>
      <c r="KWJ1236" s="143"/>
      <c r="KWK1236" s="142"/>
      <c r="KWL1236" s="143"/>
      <c r="KWM1236" s="142"/>
      <c r="KWN1236" s="143"/>
      <c r="KWO1236" s="142"/>
      <c r="KWP1236" s="143"/>
      <c r="KWQ1236" s="142"/>
      <c r="KWR1236" s="143"/>
      <c r="KWS1236" s="142"/>
      <c r="KWT1236" s="143"/>
      <c r="KWU1236" s="142"/>
      <c r="KWV1236" s="143"/>
      <c r="KWW1236" s="142"/>
      <c r="KWX1236" s="143"/>
      <c r="KWY1236" s="142"/>
      <c r="KWZ1236" s="143"/>
      <c r="KXA1236" s="142"/>
      <c r="KXB1236" s="143"/>
      <c r="KXC1236" s="142"/>
      <c r="KXD1236" s="143"/>
      <c r="KXE1236" s="142"/>
      <c r="KXF1236" s="143"/>
      <c r="KXG1236" s="142"/>
      <c r="KXH1236" s="143"/>
      <c r="KXI1236" s="142"/>
      <c r="KXJ1236" s="143"/>
      <c r="KXK1236" s="142"/>
      <c r="KXL1236" s="143"/>
      <c r="KXM1236" s="142"/>
      <c r="KXN1236" s="143"/>
      <c r="KXO1236" s="142"/>
      <c r="KXP1236" s="143"/>
      <c r="KXQ1236" s="142"/>
      <c r="KXR1236" s="143"/>
      <c r="KXS1236" s="142"/>
      <c r="KXT1236" s="143"/>
      <c r="KXU1236" s="142"/>
      <c r="KXV1236" s="143"/>
      <c r="KXW1236" s="142"/>
      <c r="KXX1236" s="143"/>
      <c r="KXY1236" s="142"/>
      <c r="KXZ1236" s="143"/>
      <c r="KYA1236" s="142"/>
      <c r="KYB1236" s="143"/>
      <c r="KYC1236" s="142"/>
      <c r="KYD1236" s="143"/>
      <c r="KYE1236" s="142"/>
      <c r="KYF1236" s="143"/>
      <c r="KYG1236" s="142"/>
      <c r="KYH1236" s="143"/>
      <c r="KYI1236" s="142"/>
      <c r="KYJ1236" s="143"/>
      <c r="KYK1236" s="142"/>
      <c r="KYL1236" s="143"/>
      <c r="KYM1236" s="142"/>
      <c r="KYN1236" s="143"/>
      <c r="KYO1236" s="142"/>
      <c r="KYP1236" s="143"/>
      <c r="KYQ1236" s="142"/>
      <c r="KYR1236" s="143"/>
      <c r="KYS1236" s="142"/>
      <c r="KYT1236" s="143"/>
      <c r="KYU1236" s="142"/>
      <c r="KYV1236" s="143"/>
      <c r="KYW1236" s="142"/>
      <c r="KYX1236" s="143"/>
      <c r="KYY1236" s="142"/>
      <c r="KYZ1236" s="143"/>
      <c r="KZA1236" s="142"/>
      <c r="KZB1236" s="143"/>
      <c r="KZC1236" s="142"/>
      <c r="KZD1236" s="143"/>
      <c r="KZE1236" s="142"/>
      <c r="KZF1236" s="143"/>
      <c r="KZG1236" s="142"/>
      <c r="KZH1236" s="143"/>
      <c r="KZI1236" s="142"/>
      <c r="KZJ1236" s="143"/>
      <c r="KZK1236" s="142"/>
      <c r="KZL1236" s="143"/>
      <c r="KZM1236" s="142"/>
      <c r="KZN1236" s="143"/>
      <c r="KZO1236" s="142"/>
      <c r="KZP1236" s="143"/>
      <c r="KZQ1236" s="142"/>
      <c r="KZR1236" s="143"/>
      <c r="KZS1236" s="142"/>
      <c r="KZT1236" s="143"/>
      <c r="KZU1236" s="142"/>
      <c r="KZV1236" s="143"/>
      <c r="KZW1236" s="142"/>
      <c r="KZX1236" s="143"/>
      <c r="KZY1236" s="142"/>
      <c r="KZZ1236" s="143"/>
      <c r="LAA1236" s="142"/>
      <c r="LAB1236" s="143"/>
      <c r="LAC1236" s="142"/>
      <c r="LAD1236" s="143"/>
      <c r="LAE1236" s="142"/>
      <c r="LAF1236" s="143"/>
      <c r="LAG1236" s="142"/>
      <c r="LAH1236" s="143"/>
      <c r="LAI1236" s="142"/>
      <c r="LAJ1236" s="143"/>
      <c r="LAK1236" s="142"/>
      <c r="LAL1236" s="143"/>
      <c r="LAM1236" s="142"/>
      <c r="LAN1236" s="143"/>
      <c r="LAO1236" s="142"/>
      <c r="LAP1236" s="143"/>
      <c r="LAQ1236" s="142"/>
      <c r="LAR1236" s="143"/>
      <c r="LAS1236" s="142"/>
      <c r="LAT1236" s="143"/>
      <c r="LAU1236" s="142"/>
      <c r="LAV1236" s="143"/>
      <c r="LAW1236" s="142"/>
      <c r="LAX1236" s="143"/>
      <c r="LAY1236" s="142"/>
      <c r="LAZ1236" s="143"/>
      <c r="LBA1236" s="142"/>
      <c r="LBB1236" s="143"/>
      <c r="LBC1236" s="142"/>
      <c r="LBD1236" s="143"/>
      <c r="LBE1236" s="142"/>
      <c r="LBF1236" s="143"/>
      <c r="LBG1236" s="142"/>
      <c r="LBH1236" s="143"/>
      <c r="LBI1236" s="142"/>
      <c r="LBJ1236" s="143"/>
      <c r="LBK1236" s="142"/>
      <c r="LBL1236" s="143"/>
      <c r="LBM1236" s="142"/>
      <c r="LBN1236" s="143"/>
      <c r="LBO1236" s="142"/>
      <c r="LBP1236" s="143"/>
      <c r="LBQ1236" s="142"/>
      <c r="LBR1236" s="143"/>
      <c r="LBS1236" s="142"/>
      <c r="LBT1236" s="143"/>
      <c r="LBU1236" s="142"/>
      <c r="LBV1236" s="143"/>
      <c r="LBW1236" s="142"/>
      <c r="LBX1236" s="143"/>
      <c r="LBY1236" s="142"/>
      <c r="LBZ1236" s="143"/>
      <c r="LCA1236" s="142"/>
      <c r="LCB1236" s="143"/>
      <c r="LCC1236" s="142"/>
      <c r="LCD1236" s="143"/>
      <c r="LCE1236" s="142"/>
      <c r="LCF1236" s="143"/>
      <c r="LCG1236" s="142"/>
      <c r="LCH1236" s="143"/>
      <c r="LCI1236" s="142"/>
      <c r="LCJ1236" s="143"/>
      <c r="LCK1236" s="142"/>
      <c r="LCL1236" s="143"/>
      <c r="LCM1236" s="142"/>
      <c r="LCN1236" s="143"/>
      <c r="LCO1236" s="142"/>
      <c r="LCP1236" s="143"/>
      <c r="LCQ1236" s="142"/>
      <c r="LCR1236" s="143"/>
      <c r="LCS1236" s="142"/>
      <c r="LCT1236" s="143"/>
      <c r="LCU1236" s="142"/>
      <c r="LCV1236" s="143"/>
      <c r="LCW1236" s="142"/>
      <c r="LCX1236" s="143"/>
      <c r="LCY1236" s="142"/>
      <c r="LCZ1236" s="143"/>
      <c r="LDA1236" s="142"/>
      <c r="LDB1236" s="143"/>
      <c r="LDC1236" s="142"/>
      <c r="LDD1236" s="143"/>
      <c r="LDE1236" s="142"/>
      <c r="LDF1236" s="143"/>
      <c r="LDG1236" s="142"/>
      <c r="LDH1236" s="143"/>
      <c r="LDI1236" s="142"/>
      <c r="LDJ1236" s="143"/>
      <c r="LDK1236" s="142"/>
      <c r="LDL1236" s="143"/>
      <c r="LDM1236" s="142"/>
      <c r="LDN1236" s="143"/>
      <c r="LDO1236" s="142"/>
      <c r="LDP1236" s="143"/>
      <c r="LDQ1236" s="142"/>
      <c r="LDR1236" s="143"/>
      <c r="LDS1236" s="142"/>
      <c r="LDT1236" s="143"/>
      <c r="LDU1236" s="142"/>
      <c r="LDV1236" s="143"/>
      <c r="LDW1236" s="142"/>
      <c r="LDX1236" s="143"/>
      <c r="LDY1236" s="142"/>
      <c r="LDZ1236" s="143"/>
      <c r="LEA1236" s="142"/>
      <c r="LEB1236" s="143"/>
      <c r="LEC1236" s="142"/>
      <c r="LED1236" s="143"/>
      <c r="LEE1236" s="142"/>
      <c r="LEF1236" s="143"/>
      <c r="LEG1236" s="142"/>
      <c r="LEH1236" s="143"/>
      <c r="LEI1236" s="142"/>
      <c r="LEJ1236" s="143"/>
      <c r="LEK1236" s="142"/>
      <c r="LEL1236" s="143"/>
      <c r="LEM1236" s="142"/>
      <c r="LEN1236" s="143"/>
      <c r="LEO1236" s="142"/>
      <c r="LEP1236" s="143"/>
      <c r="LEQ1236" s="142"/>
      <c r="LER1236" s="143"/>
      <c r="LES1236" s="142"/>
      <c r="LET1236" s="143"/>
      <c r="LEU1236" s="142"/>
      <c r="LEV1236" s="143"/>
      <c r="LEW1236" s="142"/>
      <c r="LEX1236" s="143"/>
      <c r="LEY1236" s="142"/>
      <c r="LEZ1236" s="143"/>
      <c r="LFA1236" s="142"/>
      <c r="LFB1236" s="143"/>
      <c r="LFC1236" s="142"/>
      <c r="LFD1236" s="143"/>
      <c r="LFE1236" s="142"/>
      <c r="LFF1236" s="143"/>
      <c r="LFG1236" s="142"/>
      <c r="LFH1236" s="143"/>
      <c r="LFI1236" s="142"/>
      <c r="LFJ1236" s="143"/>
      <c r="LFK1236" s="142"/>
      <c r="LFL1236" s="143"/>
      <c r="LFM1236" s="142"/>
      <c r="LFN1236" s="143"/>
      <c r="LFO1236" s="142"/>
      <c r="LFP1236" s="143"/>
      <c r="LFQ1236" s="142"/>
      <c r="LFR1236" s="143"/>
      <c r="LFS1236" s="142"/>
      <c r="LFT1236" s="143"/>
      <c r="LFU1236" s="142"/>
      <c r="LFV1236" s="143"/>
      <c r="LFW1236" s="142"/>
      <c r="LFX1236" s="143"/>
      <c r="LFY1236" s="142"/>
      <c r="LFZ1236" s="143"/>
      <c r="LGA1236" s="142"/>
      <c r="LGB1236" s="143"/>
      <c r="LGC1236" s="142"/>
      <c r="LGD1236" s="143"/>
      <c r="LGE1236" s="142"/>
      <c r="LGF1236" s="143"/>
      <c r="LGG1236" s="142"/>
      <c r="LGH1236" s="143"/>
      <c r="LGI1236" s="142"/>
      <c r="LGJ1236" s="143"/>
      <c r="LGK1236" s="142"/>
      <c r="LGL1236" s="143"/>
      <c r="LGM1236" s="142"/>
      <c r="LGN1236" s="143"/>
      <c r="LGO1236" s="142"/>
      <c r="LGP1236" s="143"/>
      <c r="LGQ1236" s="142"/>
      <c r="LGR1236" s="143"/>
      <c r="LGS1236" s="142"/>
      <c r="LGT1236" s="143"/>
      <c r="LGU1236" s="142"/>
      <c r="LGV1236" s="143"/>
      <c r="LGW1236" s="142"/>
      <c r="LGX1236" s="143"/>
      <c r="LGY1236" s="142"/>
      <c r="LGZ1236" s="143"/>
      <c r="LHA1236" s="142"/>
      <c r="LHB1236" s="143"/>
      <c r="LHC1236" s="142"/>
      <c r="LHD1236" s="143"/>
      <c r="LHE1236" s="142"/>
      <c r="LHF1236" s="143"/>
      <c r="LHG1236" s="142"/>
      <c r="LHH1236" s="143"/>
      <c r="LHI1236" s="142"/>
      <c r="LHJ1236" s="143"/>
      <c r="LHK1236" s="142"/>
      <c r="LHL1236" s="143"/>
      <c r="LHM1236" s="142"/>
      <c r="LHN1236" s="143"/>
      <c r="LHO1236" s="142"/>
      <c r="LHP1236" s="143"/>
      <c r="LHQ1236" s="142"/>
      <c r="LHR1236" s="143"/>
      <c r="LHS1236" s="142"/>
      <c r="LHT1236" s="143"/>
      <c r="LHU1236" s="142"/>
      <c r="LHV1236" s="143"/>
      <c r="LHW1236" s="142"/>
      <c r="LHX1236" s="143"/>
      <c r="LHY1236" s="142"/>
      <c r="LHZ1236" s="143"/>
      <c r="LIA1236" s="142"/>
      <c r="LIB1236" s="143"/>
      <c r="LIC1236" s="142"/>
      <c r="LID1236" s="143"/>
      <c r="LIE1236" s="142"/>
      <c r="LIF1236" s="143"/>
      <c r="LIG1236" s="142"/>
      <c r="LIH1236" s="143"/>
      <c r="LII1236" s="142"/>
      <c r="LIJ1236" s="143"/>
      <c r="LIK1236" s="142"/>
      <c r="LIL1236" s="143"/>
      <c r="LIM1236" s="142"/>
      <c r="LIN1236" s="143"/>
      <c r="LIO1236" s="142"/>
      <c r="LIP1236" s="143"/>
      <c r="LIQ1236" s="142"/>
      <c r="LIR1236" s="143"/>
      <c r="LIS1236" s="142"/>
      <c r="LIT1236" s="143"/>
      <c r="LIU1236" s="142"/>
      <c r="LIV1236" s="143"/>
      <c r="LIW1236" s="142"/>
      <c r="LIX1236" s="143"/>
      <c r="LIY1236" s="142"/>
      <c r="LIZ1236" s="143"/>
      <c r="LJA1236" s="142"/>
      <c r="LJB1236" s="143"/>
      <c r="LJC1236" s="142"/>
      <c r="LJD1236" s="143"/>
      <c r="LJE1236" s="142"/>
      <c r="LJF1236" s="143"/>
      <c r="LJG1236" s="142"/>
      <c r="LJH1236" s="143"/>
      <c r="LJI1236" s="142"/>
      <c r="LJJ1236" s="143"/>
      <c r="LJK1236" s="142"/>
      <c r="LJL1236" s="143"/>
      <c r="LJM1236" s="142"/>
      <c r="LJN1236" s="143"/>
      <c r="LJO1236" s="142"/>
      <c r="LJP1236" s="143"/>
      <c r="LJQ1236" s="142"/>
      <c r="LJR1236" s="143"/>
      <c r="LJS1236" s="142"/>
      <c r="LJT1236" s="143"/>
      <c r="LJU1236" s="142"/>
      <c r="LJV1236" s="143"/>
      <c r="LJW1236" s="142"/>
      <c r="LJX1236" s="143"/>
      <c r="LJY1236" s="142"/>
      <c r="LJZ1236" s="143"/>
      <c r="LKA1236" s="142"/>
      <c r="LKB1236" s="143"/>
      <c r="LKC1236" s="142"/>
      <c r="LKD1236" s="143"/>
      <c r="LKE1236" s="142"/>
      <c r="LKF1236" s="143"/>
      <c r="LKG1236" s="142"/>
      <c r="LKH1236" s="143"/>
      <c r="LKI1236" s="142"/>
      <c r="LKJ1236" s="143"/>
      <c r="LKK1236" s="142"/>
      <c r="LKL1236" s="143"/>
      <c r="LKM1236" s="142"/>
      <c r="LKN1236" s="143"/>
      <c r="LKO1236" s="142"/>
      <c r="LKP1236" s="143"/>
      <c r="LKQ1236" s="142"/>
      <c r="LKR1236" s="143"/>
      <c r="LKS1236" s="142"/>
      <c r="LKT1236" s="143"/>
      <c r="LKU1236" s="142"/>
      <c r="LKV1236" s="143"/>
      <c r="LKW1236" s="142"/>
      <c r="LKX1236" s="143"/>
      <c r="LKY1236" s="142"/>
      <c r="LKZ1236" s="143"/>
      <c r="LLA1236" s="142"/>
      <c r="LLB1236" s="143"/>
      <c r="LLC1236" s="142"/>
      <c r="LLD1236" s="143"/>
      <c r="LLE1236" s="142"/>
      <c r="LLF1236" s="143"/>
      <c r="LLG1236" s="142"/>
      <c r="LLH1236" s="143"/>
      <c r="LLI1236" s="142"/>
      <c r="LLJ1236" s="143"/>
      <c r="LLK1236" s="142"/>
      <c r="LLL1236" s="143"/>
      <c r="LLM1236" s="142"/>
      <c r="LLN1236" s="143"/>
      <c r="LLO1236" s="142"/>
      <c r="LLP1236" s="143"/>
      <c r="LLQ1236" s="142"/>
      <c r="LLR1236" s="143"/>
      <c r="LLS1236" s="142"/>
      <c r="LLT1236" s="143"/>
      <c r="LLU1236" s="142"/>
      <c r="LLV1236" s="143"/>
      <c r="LLW1236" s="142"/>
      <c r="LLX1236" s="143"/>
      <c r="LLY1236" s="142"/>
      <c r="LLZ1236" s="143"/>
      <c r="LMA1236" s="142"/>
      <c r="LMB1236" s="143"/>
      <c r="LMC1236" s="142"/>
      <c r="LMD1236" s="143"/>
      <c r="LME1236" s="142"/>
      <c r="LMF1236" s="143"/>
      <c r="LMG1236" s="142"/>
      <c r="LMH1236" s="143"/>
      <c r="LMI1236" s="142"/>
      <c r="LMJ1236" s="143"/>
      <c r="LMK1236" s="142"/>
      <c r="LML1236" s="143"/>
      <c r="LMM1236" s="142"/>
      <c r="LMN1236" s="143"/>
      <c r="LMO1236" s="142"/>
      <c r="LMP1236" s="143"/>
      <c r="LMQ1236" s="142"/>
      <c r="LMR1236" s="143"/>
      <c r="LMS1236" s="142"/>
      <c r="LMT1236" s="143"/>
      <c r="LMU1236" s="142"/>
      <c r="LMV1236" s="143"/>
      <c r="LMW1236" s="142"/>
      <c r="LMX1236" s="143"/>
      <c r="LMY1236" s="142"/>
      <c r="LMZ1236" s="143"/>
      <c r="LNA1236" s="142"/>
      <c r="LNB1236" s="143"/>
      <c r="LNC1236" s="142"/>
      <c r="LND1236" s="143"/>
      <c r="LNE1236" s="142"/>
      <c r="LNF1236" s="143"/>
      <c r="LNG1236" s="142"/>
      <c r="LNH1236" s="143"/>
      <c r="LNI1236" s="142"/>
      <c r="LNJ1236" s="143"/>
      <c r="LNK1236" s="142"/>
      <c r="LNL1236" s="143"/>
      <c r="LNM1236" s="142"/>
      <c r="LNN1236" s="143"/>
      <c r="LNO1236" s="142"/>
      <c r="LNP1236" s="143"/>
      <c r="LNQ1236" s="142"/>
      <c r="LNR1236" s="143"/>
      <c r="LNS1236" s="142"/>
      <c r="LNT1236" s="143"/>
      <c r="LNU1236" s="142"/>
      <c r="LNV1236" s="143"/>
      <c r="LNW1236" s="142"/>
      <c r="LNX1236" s="143"/>
      <c r="LNY1236" s="142"/>
      <c r="LNZ1236" s="143"/>
      <c r="LOA1236" s="142"/>
      <c r="LOB1236" s="143"/>
      <c r="LOC1236" s="142"/>
      <c r="LOD1236" s="143"/>
      <c r="LOE1236" s="142"/>
      <c r="LOF1236" s="143"/>
      <c r="LOG1236" s="142"/>
      <c r="LOH1236" s="143"/>
      <c r="LOI1236" s="142"/>
      <c r="LOJ1236" s="143"/>
      <c r="LOK1236" s="142"/>
      <c r="LOL1236" s="143"/>
      <c r="LOM1236" s="142"/>
      <c r="LON1236" s="143"/>
      <c r="LOO1236" s="142"/>
      <c r="LOP1236" s="143"/>
      <c r="LOQ1236" s="142"/>
      <c r="LOR1236" s="143"/>
      <c r="LOS1236" s="142"/>
      <c r="LOT1236" s="143"/>
      <c r="LOU1236" s="142"/>
      <c r="LOV1236" s="143"/>
      <c r="LOW1236" s="142"/>
      <c r="LOX1236" s="143"/>
      <c r="LOY1236" s="142"/>
      <c r="LOZ1236" s="143"/>
      <c r="LPA1236" s="142"/>
      <c r="LPB1236" s="143"/>
      <c r="LPC1236" s="142"/>
      <c r="LPD1236" s="143"/>
      <c r="LPE1236" s="142"/>
      <c r="LPF1236" s="143"/>
      <c r="LPG1236" s="142"/>
      <c r="LPH1236" s="143"/>
      <c r="LPI1236" s="142"/>
      <c r="LPJ1236" s="143"/>
      <c r="LPK1236" s="142"/>
      <c r="LPL1236" s="143"/>
      <c r="LPM1236" s="142"/>
      <c r="LPN1236" s="143"/>
      <c r="LPO1236" s="142"/>
      <c r="LPP1236" s="143"/>
      <c r="LPQ1236" s="142"/>
      <c r="LPR1236" s="143"/>
      <c r="LPS1236" s="142"/>
      <c r="LPT1236" s="143"/>
      <c r="LPU1236" s="142"/>
      <c r="LPV1236" s="143"/>
      <c r="LPW1236" s="142"/>
      <c r="LPX1236" s="143"/>
      <c r="LPY1236" s="142"/>
      <c r="LPZ1236" s="143"/>
      <c r="LQA1236" s="142"/>
      <c r="LQB1236" s="143"/>
      <c r="LQC1236" s="142"/>
      <c r="LQD1236" s="143"/>
      <c r="LQE1236" s="142"/>
      <c r="LQF1236" s="143"/>
      <c r="LQG1236" s="142"/>
      <c r="LQH1236" s="143"/>
      <c r="LQI1236" s="142"/>
      <c r="LQJ1236" s="143"/>
      <c r="LQK1236" s="142"/>
      <c r="LQL1236" s="143"/>
      <c r="LQM1236" s="142"/>
      <c r="LQN1236" s="143"/>
      <c r="LQO1236" s="142"/>
      <c r="LQP1236" s="143"/>
      <c r="LQQ1236" s="142"/>
      <c r="LQR1236" s="143"/>
      <c r="LQS1236" s="142"/>
      <c r="LQT1236" s="143"/>
      <c r="LQU1236" s="142"/>
      <c r="LQV1236" s="143"/>
      <c r="LQW1236" s="142"/>
      <c r="LQX1236" s="143"/>
      <c r="LQY1236" s="142"/>
      <c r="LQZ1236" s="143"/>
      <c r="LRA1236" s="142"/>
      <c r="LRB1236" s="143"/>
      <c r="LRC1236" s="142"/>
      <c r="LRD1236" s="143"/>
      <c r="LRE1236" s="142"/>
      <c r="LRF1236" s="143"/>
      <c r="LRG1236" s="142"/>
      <c r="LRH1236" s="143"/>
      <c r="LRI1236" s="142"/>
      <c r="LRJ1236" s="143"/>
      <c r="LRK1236" s="142"/>
      <c r="LRL1236" s="143"/>
      <c r="LRM1236" s="142"/>
      <c r="LRN1236" s="143"/>
      <c r="LRO1236" s="142"/>
      <c r="LRP1236" s="143"/>
      <c r="LRQ1236" s="142"/>
      <c r="LRR1236" s="143"/>
      <c r="LRS1236" s="142"/>
      <c r="LRT1236" s="143"/>
      <c r="LRU1236" s="142"/>
      <c r="LRV1236" s="143"/>
      <c r="LRW1236" s="142"/>
      <c r="LRX1236" s="143"/>
      <c r="LRY1236" s="142"/>
      <c r="LRZ1236" s="143"/>
      <c r="LSA1236" s="142"/>
      <c r="LSB1236" s="143"/>
      <c r="LSC1236" s="142"/>
      <c r="LSD1236" s="143"/>
      <c r="LSE1236" s="142"/>
      <c r="LSF1236" s="143"/>
      <c r="LSG1236" s="142"/>
      <c r="LSH1236" s="143"/>
      <c r="LSI1236" s="142"/>
      <c r="LSJ1236" s="143"/>
      <c r="LSK1236" s="142"/>
      <c r="LSL1236" s="143"/>
      <c r="LSM1236" s="142"/>
      <c r="LSN1236" s="143"/>
      <c r="LSO1236" s="142"/>
      <c r="LSP1236" s="143"/>
      <c r="LSQ1236" s="142"/>
      <c r="LSR1236" s="143"/>
      <c r="LSS1236" s="142"/>
      <c r="LST1236" s="143"/>
      <c r="LSU1236" s="142"/>
      <c r="LSV1236" s="143"/>
      <c r="LSW1236" s="142"/>
      <c r="LSX1236" s="143"/>
      <c r="LSY1236" s="142"/>
      <c r="LSZ1236" s="143"/>
      <c r="LTA1236" s="142"/>
      <c r="LTB1236" s="143"/>
      <c r="LTC1236" s="142"/>
      <c r="LTD1236" s="143"/>
      <c r="LTE1236" s="142"/>
      <c r="LTF1236" s="143"/>
      <c r="LTG1236" s="142"/>
      <c r="LTH1236" s="143"/>
      <c r="LTI1236" s="142"/>
      <c r="LTJ1236" s="143"/>
      <c r="LTK1236" s="142"/>
      <c r="LTL1236" s="143"/>
      <c r="LTM1236" s="142"/>
      <c r="LTN1236" s="143"/>
      <c r="LTO1236" s="142"/>
      <c r="LTP1236" s="143"/>
      <c r="LTQ1236" s="142"/>
      <c r="LTR1236" s="143"/>
      <c r="LTS1236" s="142"/>
      <c r="LTT1236" s="143"/>
      <c r="LTU1236" s="142"/>
      <c r="LTV1236" s="143"/>
      <c r="LTW1236" s="142"/>
      <c r="LTX1236" s="143"/>
      <c r="LTY1236" s="142"/>
      <c r="LTZ1236" s="143"/>
      <c r="LUA1236" s="142"/>
      <c r="LUB1236" s="143"/>
      <c r="LUC1236" s="142"/>
      <c r="LUD1236" s="143"/>
      <c r="LUE1236" s="142"/>
      <c r="LUF1236" s="143"/>
      <c r="LUG1236" s="142"/>
      <c r="LUH1236" s="143"/>
      <c r="LUI1236" s="142"/>
      <c r="LUJ1236" s="143"/>
      <c r="LUK1236" s="142"/>
      <c r="LUL1236" s="143"/>
      <c r="LUM1236" s="142"/>
      <c r="LUN1236" s="143"/>
      <c r="LUO1236" s="142"/>
      <c r="LUP1236" s="143"/>
      <c r="LUQ1236" s="142"/>
      <c r="LUR1236" s="143"/>
      <c r="LUS1236" s="142"/>
      <c r="LUT1236" s="143"/>
      <c r="LUU1236" s="142"/>
      <c r="LUV1236" s="143"/>
      <c r="LUW1236" s="142"/>
      <c r="LUX1236" s="143"/>
      <c r="LUY1236" s="142"/>
      <c r="LUZ1236" s="143"/>
      <c r="LVA1236" s="142"/>
      <c r="LVB1236" s="143"/>
      <c r="LVC1236" s="142"/>
      <c r="LVD1236" s="143"/>
      <c r="LVE1236" s="142"/>
      <c r="LVF1236" s="143"/>
      <c r="LVG1236" s="142"/>
      <c r="LVH1236" s="143"/>
      <c r="LVI1236" s="142"/>
      <c r="LVJ1236" s="143"/>
      <c r="LVK1236" s="142"/>
      <c r="LVL1236" s="143"/>
      <c r="LVM1236" s="142"/>
      <c r="LVN1236" s="143"/>
      <c r="LVO1236" s="142"/>
      <c r="LVP1236" s="143"/>
      <c r="LVQ1236" s="142"/>
      <c r="LVR1236" s="143"/>
      <c r="LVS1236" s="142"/>
      <c r="LVT1236" s="143"/>
      <c r="LVU1236" s="142"/>
      <c r="LVV1236" s="143"/>
      <c r="LVW1236" s="142"/>
      <c r="LVX1236" s="143"/>
      <c r="LVY1236" s="142"/>
      <c r="LVZ1236" s="143"/>
      <c r="LWA1236" s="142"/>
      <c r="LWB1236" s="143"/>
      <c r="LWC1236" s="142"/>
      <c r="LWD1236" s="143"/>
      <c r="LWE1236" s="142"/>
      <c r="LWF1236" s="143"/>
      <c r="LWG1236" s="142"/>
      <c r="LWH1236" s="143"/>
      <c r="LWI1236" s="142"/>
      <c r="LWJ1236" s="143"/>
      <c r="LWK1236" s="142"/>
      <c r="LWL1236" s="143"/>
      <c r="LWM1236" s="142"/>
      <c r="LWN1236" s="143"/>
      <c r="LWO1236" s="142"/>
      <c r="LWP1236" s="143"/>
      <c r="LWQ1236" s="142"/>
      <c r="LWR1236" s="143"/>
      <c r="LWS1236" s="142"/>
      <c r="LWT1236" s="143"/>
      <c r="LWU1236" s="142"/>
      <c r="LWV1236" s="143"/>
      <c r="LWW1236" s="142"/>
      <c r="LWX1236" s="143"/>
      <c r="LWY1236" s="142"/>
      <c r="LWZ1236" s="143"/>
      <c r="LXA1236" s="142"/>
      <c r="LXB1236" s="143"/>
      <c r="LXC1236" s="142"/>
      <c r="LXD1236" s="143"/>
      <c r="LXE1236" s="142"/>
      <c r="LXF1236" s="143"/>
      <c r="LXG1236" s="142"/>
      <c r="LXH1236" s="143"/>
      <c r="LXI1236" s="142"/>
      <c r="LXJ1236" s="143"/>
      <c r="LXK1236" s="142"/>
      <c r="LXL1236" s="143"/>
      <c r="LXM1236" s="142"/>
      <c r="LXN1236" s="143"/>
      <c r="LXO1236" s="142"/>
      <c r="LXP1236" s="143"/>
      <c r="LXQ1236" s="142"/>
      <c r="LXR1236" s="143"/>
      <c r="LXS1236" s="142"/>
      <c r="LXT1236" s="143"/>
      <c r="LXU1236" s="142"/>
      <c r="LXV1236" s="143"/>
      <c r="LXW1236" s="142"/>
      <c r="LXX1236" s="143"/>
      <c r="LXY1236" s="142"/>
      <c r="LXZ1236" s="143"/>
      <c r="LYA1236" s="142"/>
      <c r="LYB1236" s="143"/>
      <c r="LYC1236" s="142"/>
      <c r="LYD1236" s="143"/>
      <c r="LYE1236" s="142"/>
      <c r="LYF1236" s="143"/>
      <c r="LYG1236" s="142"/>
      <c r="LYH1236" s="143"/>
      <c r="LYI1236" s="142"/>
      <c r="LYJ1236" s="143"/>
      <c r="LYK1236" s="142"/>
      <c r="LYL1236" s="143"/>
      <c r="LYM1236" s="142"/>
      <c r="LYN1236" s="143"/>
      <c r="LYO1236" s="142"/>
      <c r="LYP1236" s="143"/>
      <c r="LYQ1236" s="142"/>
      <c r="LYR1236" s="143"/>
      <c r="LYS1236" s="142"/>
      <c r="LYT1236" s="143"/>
      <c r="LYU1236" s="142"/>
      <c r="LYV1236" s="143"/>
      <c r="LYW1236" s="142"/>
      <c r="LYX1236" s="143"/>
      <c r="LYY1236" s="142"/>
      <c r="LYZ1236" s="143"/>
      <c r="LZA1236" s="142"/>
      <c r="LZB1236" s="143"/>
      <c r="LZC1236" s="142"/>
      <c r="LZD1236" s="143"/>
      <c r="LZE1236" s="142"/>
      <c r="LZF1236" s="143"/>
      <c r="LZG1236" s="142"/>
      <c r="LZH1236" s="143"/>
      <c r="LZI1236" s="142"/>
      <c r="LZJ1236" s="143"/>
      <c r="LZK1236" s="142"/>
      <c r="LZL1236" s="143"/>
      <c r="LZM1236" s="142"/>
      <c r="LZN1236" s="143"/>
      <c r="LZO1236" s="142"/>
      <c r="LZP1236" s="143"/>
      <c r="LZQ1236" s="142"/>
      <c r="LZR1236" s="143"/>
      <c r="LZS1236" s="142"/>
      <c r="LZT1236" s="143"/>
      <c r="LZU1236" s="142"/>
      <c r="LZV1236" s="143"/>
      <c r="LZW1236" s="142"/>
      <c r="LZX1236" s="143"/>
      <c r="LZY1236" s="142"/>
      <c r="LZZ1236" s="143"/>
      <c r="MAA1236" s="142"/>
      <c r="MAB1236" s="143"/>
      <c r="MAC1236" s="142"/>
      <c r="MAD1236" s="143"/>
      <c r="MAE1236" s="142"/>
      <c r="MAF1236" s="143"/>
      <c r="MAG1236" s="142"/>
      <c r="MAH1236" s="143"/>
      <c r="MAI1236" s="142"/>
      <c r="MAJ1236" s="143"/>
      <c r="MAK1236" s="142"/>
      <c r="MAL1236" s="143"/>
      <c r="MAM1236" s="142"/>
      <c r="MAN1236" s="143"/>
      <c r="MAO1236" s="142"/>
      <c r="MAP1236" s="143"/>
      <c r="MAQ1236" s="142"/>
      <c r="MAR1236" s="143"/>
      <c r="MAS1236" s="142"/>
      <c r="MAT1236" s="143"/>
      <c r="MAU1236" s="142"/>
      <c r="MAV1236" s="143"/>
      <c r="MAW1236" s="142"/>
      <c r="MAX1236" s="143"/>
      <c r="MAY1236" s="142"/>
      <c r="MAZ1236" s="143"/>
      <c r="MBA1236" s="142"/>
      <c r="MBB1236" s="143"/>
      <c r="MBC1236" s="142"/>
      <c r="MBD1236" s="143"/>
      <c r="MBE1236" s="142"/>
      <c r="MBF1236" s="143"/>
      <c r="MBG1236" s="142"/>
      <c r="MBH1236" s="143"/>
      <c r="MBI1236" s="142"/>
      <c r="MBJ1236" s="143"/>
      <c r="MBK1236" s="142"/>
      <c r="MBL1236" s="143"/>
      <c r="MBM1236" s="142"/>
      <c r="MBN1236" s="143"/>
      <c r="MBO1236" s="142"/>
      <c r="MBP1236" s="143"/>
      <c r="MBQ1236" s="142"/>
      <c r="MBR1236" s="143"/>
      <c r="MBS1236" s="142"/>
      <c r="MBT1236" s="143"/>
      <c r="MBU1236" s="142"/>
      <c r="MBV1236" s="143"/>
      <c r="MBW1236" s="142"/>
      <c r="MBX1236" s="143"/>
      <c r="MBY1236" s="142"/>
      <c r="MBZ1236" s="143"/>
      <c r="MCA1236" s="142"/>
      <c r="MCB1236" s="143"/>
      <c r="MCC1236" s="142"/>
      <c r="MCD1236" s="143"/>
      <c r="MCE1236" s="142"/>
      <c r="MCF1236" s="143"/>
      <c r="MCG1236" s="142"/>
      <c r="MCH1236" s="143"/>
      <c r="MCI1236" s="142"/>
      <c r="MCJ1236" s="143"/>
      <c r="MCK1236" s="142"/>
      <c r="MCL1236" s="143"/>
      <c r="MCM1236" s="142"/>
      <c r="MCN1236" s="143"/>
      <c r="MCO1236" s="142"/>
      <c r="MCP1236" s="143"/>
      <c r="MCQ1236" s="142"/>
      <c r="MCR1236" s="143"/>
      <c r="MCS1236" s="142"/>
      <c r="MCT1236" s="143"/>
      <c r="MCU1236" s="142"/>
      <c r="MCV1236" s="143"/>
      <c r="MCW1236" s="142"/>
      <c r="MCX1236" s="143"/>
      <c r="MCY1236" s="142"/>
      <c r="MCZ1236" s="143"/>
      <c r="MDA1236" s="142"/>
      <c r="MDB1236" s="143"/>
      <c r="MDC1236" s="142"/>
      <c r="MDD1236" s="143"/>
      <c r="MDE1236" s="142"/>
      <c r="MDF1236" s="143"/>
      <c r="MDG1236" s="142"/>
      <c r="MDH1236" s="143"/>
      <c r="MDI1236" s="142"/>
      <c r="MDJ1236" s="143"/>
      <c r="MDK1236" s="142"/>
      <c r="MDL1236" s="143"/>
      <c r="MDM1236" s="142"/>
      <c r="MDN1236" s="143"/>
      <c r="MDO1236" s="142"/>
      <c r="MDP1236" s="143"/>
      <c r="MDQ1236" s="142"/>
      <c r="MDR1236" s="143"/>
      <c r="MDS1236" s="142"/>
      <c r="MDT1236" s="143"/>
      <c r="MDU1236" s="142"/>
      <c r="MDV1236" s="143"/>
      <c r="MDW1236" s="142"/>
      <c r="MDX1236" s="143"/>
      <c r="MDY1236" s="142"/>
      <c r="MDZ1236" s="143"/>
      <c r="MEA1236" s="142"/>
      <c r="MEB1236" s="143"/>
      <c r="MEC1236" s="142"/>
      <c r="MED1236" s="143"/>
      <c r="MEE1236" s="142"/>
      <c r="MEF1236" s="143"/>
      <c r="MEG1236" s="142"/>
      <c r="MEH1236" s="143"/>
      <c r="MEI1236" s="142"/>
      <c r="MEJ1236" s="143"/>
      <c r="MEK1236" s="142"/>
      <c r="MEL1236" s="143"/>
      <c r="MEM1236" s="142"/>
      <c r="MEN1236" s="143"/>
      <c r="MEO1236" s="142"/>
      <c r="MEP1236" s="143"/>
      <c r="MEQ1236" s="142"/>
      <c r="MER1236" s="143"/>
      <c r="MES1236" s="142"/>
      <c r="MET1236" s="143"/>
      <c r="MEU1236" s="142"/>
      <c r="MEV1236" s="143"/>
      <c r="MEW1236" s="142"/>
      <c r="MEX1236" s="143"/>
      <c r="MEY1236" s="142"/>
      <c r="MEZ1236" s="143"/>
      <c r="MFA1236" s="142"/>
      <c r="MFB1236" s="143"/>
      <c r="MFC1236" s="142"/>
      <c r="MFD1236" s="143"/>
      <c r="MFE1236" s="142"/>
      <c r="MFF1236" s="143"/>
      <c r="MFG1236" s="142"/>
      <c r="MFH1236" s="143"/>
      <c r="MFI1236" s="142"/>
      <c r="MFJ1236" s="143"/>
      <c r="MFK1236" s="142"/>
      <c r="MFL1236" s="143"/>
      <c r="MFM1236" s="142"/>
      <c r="MFN1236" s="143"/>
      <c r="MFO1236" s="142"/>
      <c r="MFP1236" s="143"/>
      <c r="MFQ1236" s="142"/>
      <c r="MFR1236" s="143"/>
      <c r="MFS1236" s="142"/>
      <c r="MFT1236" s="143"/>
      <c r="MFU1236" s="142"/>
      <c r="MFV1236" s="143"/>
      <c r="MFW1236" s="142"/>
      <c r="MFX1236" s="143"/>
      <c r="MFY1236" s="142"/>
      <c r="MFZ1236" s="143"/>
      <c r="MGA1236" s="142"/>
      <c r="MGB1236" s="143"/>
      <c r="MGC1236" s="142"/>
      <c r="MGD1236" s="143"/>
      <c r="MGE1236" s="142"/>
      <c r="MGF1236" s="143"/>
      <c r="MGG1236" s="142"/>
      <c r="MGH1236" s="143"/>
      <c r="MGI1236" s="142"/>
      <c r="MGJ1236" s="143"/>
      <c r="MGK1236" s="142"/>
      <c r="MGL1236" s="143"/>
      <c r="MGM1236" s="142"/>
      <c r="MGN1236" s="143"/>
      <c r="MGO1236" s="142"/>
      <c r="MGP1236" s="143"/>
      <c r="MGQ1236" s="142"/>
      <c r="MGR1236" s="143"/>
      <c r="MGS1236" s="142"/>
      <c r="MGT1236" s="143"/>
      <c r="MGU1236" s="142"/>
      <c r="MGV1236" s="143"/>
      <c r="MGW1236" s="142"/>
      <c r="MGX1236" s="143"/>
      <c r="MGY1236" s="142"/>
      <c r="MGZ1236" s="143"/>
      <c r="MHA1236" s="142"/>
      <c r="MHB1236" s="143"/>
      <c r="MHC1236" s="142"/>
      <c r="MHD1236" s="143"/>
      <c r="MHE1236" s="142"/>
      <c r="MHF1236" s="143"/>
      <c r="MHG1236" s="142"/>
      <c r="MHH1236" s="143"/>
      <c r="MHI1236" s="142"/>
      <c r="MHJ1236" s="143"/>
      <c r="MHK1236" s="142"/>
      <c r="MHL1236" s="143"/>
      <c r="MHM1236" s="142"/>
      <c r="MHN1236" s="143"/>
      <c r="MHO1236" s="142"/>
      <c r="MHP1236" s="143"/>
      <c r="MHQ1236" s="142"/>
      <c r="MHR1236" s="143"/>
      <c r="MHS1236" s="142"/>
      <c r="MHT1236" s="143"/>
      <c r="MHU1236" s="142"/>
      <c r="MHV1236" s="143"/>
      <c r="MHW1236" s="142"/>
      <c r="MHX1236" s="143"/>
      <c r="MHY1236" s="142"/>
      <c r="MHZ1236" s="143"/>
      <c r="MIA1236" s="142"/>
      <c r="MIB1236" s="143"/>
      <c r="MIC1236" s="142"/>
      <c r="MID1236" s="143"/>
      <c r="MIE1236" s="142"/>
      <c r="MIF1236" s="143"/>
      <c r="MIG1236" s="142"/>
      <c r="MIH1236" s="143"/>
      <c r="MII1236" s="142"/>
      <c r="MIJ1236" s="143"/>
      <c r="MIK1236" s="142"/>
      <c r="MIL1236" s="143"/>
      <c r="MIM1236" s="142"/>
      <c r="MIN1236" s="143"/>
      <c r="MIO1236" s="142"/>
      <c r="MIP1236" s="143"/>
      <c r="MIQ1236" s="142"/>
      <c r="MIR1236" s="143"/>
      <c r="MIS1236" s="142"/>
      <c r="MIT1236" s="143"/>
      <c r="MIU1236" s="142"/>
      <c r="MIV1236" s="143"/>
      <c r="MIW1236" s="142"/>
      <c r="MIX1236" s="143"/>
      <c r="MIY1236" s="142"/>
      <c r="MIZ1236" s="143"/>
      <c r="MJA1236" s="142"/>
      <c r="MJB1236" s="143"/>
      <c r="MJC1236" s="142"/>
      <c r="MJD1236" s="143"/>
      <c r="MJE1236" s="142"/>
      <c r="MJF1236" s="143"/>
      <c r="MJG1236" s="142"/>
      <c r="MJH1236" s="143"/>
      <c r="MJI1236" s="142"/>
      <c r="MJJ1236" s="143"/>
      <c r="MJK1236" s="142"/>
      <c r="MJL1236" s="143"/>
      <c r="MJM1236" s="142"/>
      <c r="MJN1236" s="143"/>
      <c r="MJO1236" s="142"/>
      <c r="MJP1236" s="143"/>
      <c r="MJQ1236" s="142"/>
      <c r="MJR1236" s="143"/>
      <c r="MJS1236" s="142"/>
      <c r="MJT1236" s="143"/>
      <c r="MJU1236" s="142"/>
      <c r="MJV1236" s="143"/>
      <c r="MJW1236" s="142"/>
      <c r="MJX1236" s="143"/>
      <c r="MJY1236" s="142"/>
      <c r="MJZ1236" s="143"/>
      <c r="MKA1236" s="142"/>
      <c r="MKB1236" s="143"/>
      <c r="MKC1236" s="142"/>
      <c r="MKD1236" s="143"/>
      <c r="MKE1236" s="142"/>
      <c r="MKF1236" s="143"/>
      <c r="MKG1236" s="142"/>
      <c r="MKH1236" s="143"/>
      <c r="MKI1236" s="142"/>
      <c r="MKJ1236" s="143"/>
      <c r="MKK1236" s="142"/>
      <c r="MKL1236" s="143"/>
      <c r="MKM1236" s="142"/>
      <c r="MKN1236" s="143"/>
      <c r="MKO1236" s="142"/>
      <c r="MKP1236" s="143"/>
      <c r="MKQ1236" s="142"/>
      <c r="MKR1236" s="143"/>
      <c r="MKS1236" s="142"/>
      <c r="MKT1236" s="143"/>
      <c r="MKU1236" s="142"/>
      <c r="MKV1236" s="143"/>
      <c r="MKW1236" s="142"/>
      <c r="MKX1236" s="143"/>
      <c r="MKY1236" s="142"/>
      <c r="MKZ1236" s="143"/>
      <c r="MLA1236" s="142"/>
      <c r="MLB1236" s="143"/>
      <c r="MLC1236" s="142"/>
      <c r="MLD1236" s="143"/>
      <c r="MLE1236" s="142"/>
      <c r="MLF1236" s="143"/>
      <c r="MLG1236" s="142"/>
      <c r="MLH1236" s="143"/>
      <c r="MLI1236" s="142"/>
      <c r="MLJ1236" s="143"/>
      <c r="MLK1236" s="142"/>
      <c r="MLL1236" s="143"/>
      <c r="MLM1236" s="142"/>
      <c r="MLN1236" s="143"/>
      <c r="MLO1236" s="142"/>
      <c r="MLP1236" s="143"/>
      <c r="MLQ1236" s="142"/>
      <c r="MLR1236" s="143"/>
      <c r="MLS1236" s="142"/>
      <c r="MLT1236" s="143"/>
      <c r="MLU1236" s="142"/>
      <c r="MLV1236" s="143"/>
      <c r="MLW1236" s="142"/>
      <c r="MLX1236" s="143"/>
      <c r="MLY1236" s="142"/>
      <c r="MLZ1236" s="143"/>
      <c r="MMA1236" s="142"/>
      <c r="MMB1236" s="143"/>
      <c r="MMC1236" s="142"/>
      <c r="MMD1236" s="143"/>
      <c r="MME1236" s="142"/>
      <c r="MMF1236" s="143"/>
      <c r="MMG1236" s="142"/>
      <c r="MMH1236" s="143"/>
      <c r="MMI1236" s="142"/>
      <c r="MMJ1236" s="143"/>
      <c r="MMK1236" s="142"/>
      <c r="MML1236" s="143"/>
      <c r="MMM1236" s="142"/>
      <c r="MMN1236" s="143"/>
      <c r="MMO1236" s="142"/>
      <c r="MMP1236" s="143"/>
      <c r="MMQ1236" s="142"/>
      <c r="MMR1236" s="143"/>
      <c r="MMS1236" s="142"/>
      <c r="MMT1236" s="143"/>
      <c r="MMU1236" s="142"/>
      <c r="MMV1236" s="143"/>
      <c r="MMW1236" s="142"/>
      <c r="MMX1236" s="143"/>
      <c r="MMY1236" s="142"/>
      <c r="MMZ1236" s="143"/>
      <c r="MNA1236" s="142"/>
      <c r="MNB1236" s="143"/>
      <c r="MNC1236" s="142"/>
      <c r="MND1236" s="143"/>
      <c r="MNE1236" s="142"/>
      <c r="MNF1236" s="143"/>
      <c r="MNG1236" s="142"/>
      <c r="MNH1236" s="143"/>
      <c r="MNI1236" s="142"/>
      <c r="MNJ1236" s="143"/>
      <c r="MNK1236" s="142"/>
      <c r="MNL1236" s="143"/>
      <c r="MNM1236" s="142"/>
      <c r="MNN1236" s="143"/>
      <c r="MNO1236" s="142"/>
      <c r="MNP1236" s="143"/>
      <c r="MNQ1236" s="142"/>
      <c r="MNR1236" s="143"/>
      <c r="MNS1236" s="142"/>
      <c r="MNT1236" s="143"/>
      <c r="MNU1236" s="142"/>
      <c r="MNV1236" s="143"/>
      <c r="MNW1236" s="142"/>
      <c r="MNX1236" s="143"/>
      <c r="MNY1236" s="142"/>
      <c r="MNZ1236" s="143"/>
      <c r="MOA1236" s="142"/>
      <c r="MOB1236" s="143"/>
      <c r="MOC1236" s="142"/>
      <c r="MOD1236" s="143"/>
      <c r="MOE1236" s="142"/>
      <c r="MOF1236" s="143"/>
      <c r="MOG1236" s="142"/>
      <c r="MOH1236" s="143"/>
      <c r="MOI1236" s="142"/>
      <c r="MOJ1236" s="143"/>
      <c r="MOK1236" s="142"/>
      <c r="MOL1236" s="143"/>
      <c r="MOM1236" s="142"/>
      <c r="MON1236" s="143"/>
      <c r="MOO1236" s="142"/>
      <c r="MOP1236" s="143"/>
      <c r="MOQ1236" s="142"/>
      <c r="MOR1236" s="143"/>
      <c r="MOS1236" s="142"/>
      <c r="MOT1236" s="143"/>
      <c r="MOU1236" s="142"/>
      <c r="MOV1236" s="143"/>
      <c r="MOW1236" s="142"/>
      <c r="MOX1236" s="143"/>
      <c r="MOY1236" s="142"/>
      <c r="MOZ1236" s="143"/>
      <c r="MPA1236" s="142"/>
      <c r="MPB1236" s="143"/>
      <c r="MPC1236" s="142"/>
      <c r="MPD1236" s="143"/>
      <c r="MPE1236" s="142"/>
      <c r="MPF1236" s="143"/>
      <c r="MPG1236" s="142"/>
      <c r="MPH1236" s="143"/>
      <c r="MPI1236" s="142"/>
      <c r="MPJ1236" s="143"/>
      <c r="MPK1236" s="142"/>
      <c r="MPL1236" s="143"/>
      <c r="MPM1236" s="142"/>
      <c r="MPN1236" s="143"/>
      <c r="MPO1236" s="142"/>
      <c r="MPP1236" s="143"/>
      <c r="MPQ1236" s="142"/>
      <c r="MPR1236" s="143"/>
      <c r="MPS1236" s="142"/>
      <c r="MPT1236" s="143"/>
      <c r="MPU1236" s="142"/>
      <c r="MPV1236" s="143"/>
      <c r="MPW1236" s="142"/>
      <c r="MPX1236" s="143"/>
      <c r="MPY1236" s="142"/>
      <c r="MPZ1236" s="143"/>
      <c r="MQA1236" s="142"/>
      <c r="MQB1236" s="143"/>
      <c r="MQC1236" s="142"/>
      <c r="MQD1236" s="143"/>
      <c r="MQE1236" s="142"/>
      <c r="MQF1236" s="143"/>
      <c r="MQG1236" s="142"/>
      <c r="MQH1236" s="143"/>
      <c r="MQI1236" s="142"/>
      <c r="MQJ1236" s="143"/>
      <c r="MQK1236" s="142"/>
      <c r="MQL1236" s="143"/>
      <c r="MQM1236" s="142"/>
      <c r="MQN1236" s="143"/>
      <c r="MQO1236" s="142"/>
      <c r="MQP1236" s="143"/>
      <c r="MQQ1236" s="142"/>
      <c r="MQR1236" s="143"/>
      <c r="MQS1236" s="142"/>
      <c r="MQT1236" s="143"/>
      <c r="MQU1236" s="142"/>
      <c r="MQV1236" s="143"/>
      <c r="MQW1236" s="142"/>
      <c r="MQX1236" s="143"/>
      <c r="MQY1236" s="142"/>
      <c r="MQZ1236" s="143"/>
      <c r="MRA1236" s="142"/>
      <c r="MRB1236" s="143"/>
      <c r="MRC1236" s="142"/>
      <c r="MRD1236" s="143"/>
      <c r="MRE1236" s="142"/>
      <c r="MRF1236" s="143"/>
      <c r="MRG1236" s="142"/>
      <c r="MRH1236" s="143"/>
      <c r="MRI1236" s="142"/>
      <c r="MRJ1236" s="143"/>
      <c r="MRK1236" s="142"/>
      <c r="MRL1236" s="143"/>
      <c r="MRM1236" s="142"/>
      <c r="MRN1236" s="143"/>
      <c r="MRO1236" s="142"/>
      <c r="MRP1236" s="143"/>
      <c r="MRQ1236" s="142"/>
      <c r="MRR1236" s="143"/>
      <c r="MRS1236" s="142"/>
      <c r="MRT1236" s="143"/>
      <c r="MRU1236" s="142"/>
      <c r="MRV1236" s="143"/>
      <c r="MRW1236" s="142"/>
      <c r="MRX1236" s="143"/>
      <c r="MRY1236" s="142"/>
      <c r="MRZ1236" s="143"/>
      <c r="MSA1236" s="142"/>
      <c r="MSB1236" s="143"/>
      <c r="MSC1236" s="142"/>
      <c r="MSD1236" s="143"/>
      <c r="MSE1236" s="142"/>
      <c r="MSF1236" s="143"/>
      <c r="MSG1236" s="142"/>
      <c r="MSH1236" s="143"/>
      <c r="MSI1236" s="142"/>
      <c r="MSJ1236" s="143"/>
      <c r="MSK1236" s="142"/>
      <c r="MSL1236" s="143"/>
      <c r="MSM1236" s="142"/>
      <c r="MSN1236" s="143"/>
      <c r="MSO1236" s="142"/>
      <c r="MSP1236" s="143"/>
      <c r="MSQ1236" s="142"/>
      <c r="MSR1236" s="143"/>
      <c r="MSS1236" s="142"/>
      <c r="MST1236" s="143"/>
      <c r="MSU1236" s="142"/>
      <c r="MSV1236" s="143"/>
      <c r="MSW1236" s="142"/>
      <c r="MSX1236" s="143"/>
      <c r="MSY1236" s="142"/>
      <c r="MSZ1236" s="143"/>
      <c r="MTA1236" s="142"/>
      <c r="MTB1236" s="143"/>
      <c r="MTC1236" s="142"/>
      <c r="MTD1236" s="143"/>
      <c r="MTE1236" s="142"/>
      <c r="MTF1236" s="143"/>
      <c r="MTG1236" s="142"/>
      <c r="MTH1236" s="143"/>
      <c r="MTI1236" s="142"/>
      <c r="MTJ1236" s="143"/>
      <c r="MTK1236" s="142"/>
      <c r="MTL1236" s="143"/>
      <c r="MTM1236" s="142"/>
      <c r="MTN1236" s="143"/>
      <c r="MTO1236" s="142"/>
      <c r="MTP1236" s="143"/>
      <c r="MTQ1236" s="142"/>
      <c r="MTR1236" s="143"/>
      <c r="MTS1236" s="142"/>
      <c r="MTT1236" s="143"/>
      <c r="MTU1236" s="142"/>
      <c r="MTV1236" s="143"/>
      <c r="MTW1236" s="142"/>
      <c r="MTX1236" s="143"/>
      <c r="MTY1236" s="142"/>
      <c r="MTZ1236" s="143"/>
      <c r="MUA1236" s="142"/>
      <c r="MUB1236" s="143"/>
      <c r="MUC1236" s="142"/>
      <c r="MUD1236" s="143"/>
      <c r="MUE1236" s="142"/>
      <c r="MUF1236" s="143"/>
      <c r="MUG1236" s="142"/>
      <c r="MUH1236" s="143"/>
      <c r="MUI1236" s="142"/>
      <c r="MUJ1236" s="143"/>
      <c r="MUK1236" s="142"/>
      <c r="MUL1236" s="143"/>
      <c r="MUM1236" s="142"/>
      <c r="MUN1236" s="143"/>
      <c r="MUO1236" s="142"/>
      <c r="MUP1236" s="143"/>
      <c r="MUQ1236" s="142"/>
      <c r="MUR1236" s="143"/>
      <c r="MUS1236" s="142"/>
      <c r="MUT1236" s="143"/>
      <c r="MUU1236" s="142"/>
      <c r="MUV1236" s="143"/>
      <c r="MUW1236" s="142"/>
      <c r="MUX1236" s="143"/>
      <c r="MUY1236" s="142"/>
      <c r="MUZ1236" s="143"/>
      <c r="MVA1236" s="142"/>
      <c r="MVB1236" s="143"/>
      <c r="MVC1236" s="142"/>
      <c r="MVD1236" s="143"/>
      <c r="MVE1236" s="142"/>
      <c r="MVF1236" s="143"/>
      <c r="MVG1236" s="142"/>
      <c r="MVH1236" s="143"/>
      <c r="MVI1236" s="142"/>
      <c r="MVJ1236" s="143"/>
      <c r="MVK1236" s="142"/>
      <c r="MVL1236" s="143"/>
      <c r="MVM1236" s="142"/>
      <c r="MVN1236" s="143"/>
      <c r="MVO1236" s="142"/>
      <c r="MVP1236" s="143"/>
      <c r="MVQ1236" s="142"/>
      <c r="MVR1236" s="143"/>
      <c r="MVS1236" s="142"/>
      <c r="MVT1236" s="143"/>
      <c r="MVU1236" s="142"/>
      <c r="MVV1236" s="143"/>
      <c r="MVW1236" s="142"/>
      <c r="MVX1236" s="143"/>
      <c r="MVY1236" s="142"/>
      <c r="MVZ1236" s="143"/>
      <c r="MWA1236" s="142"/>
      <c r="MWB1236" s="143"/>
      <c r="MWC1236" s="142"/>
      <c r="MWD1236" s="143"/>
      <c r="MWE1236" s="142"/>
      <c r="MWF1236" s="143"/>
      <c r="MWG1236" s="142"/>
      <c r="MWH1236" s="143"/>
      <c r="MWI1236" s="142"/>
      <c r="MWJ1236" s="143"/>
      <c r="MWK1236" s="142"/>
      <c r="MWL1236" s="143"/>
      <c r="MWM1236" s="142"/>
      <c r="MWN1236" s="143"/>
      <c r="MWO1236" s="142"/>
      <c r="MWP1236" s="143"/>
      <c r="MWQ1236" s="142"/>
      <c r="MWR1236" s="143"/>
      <c r="MWS1236" s="142"/>
      <c r="MWT1236" s="143"/>
      <c r="MWU1236" s="142"/>
      <c r="MWV1236" s="143"/>
      <c r="MWW1236" s="142"/>
      <c r="MWX1236" s="143"/>
      <c r="MWY1236" s="142"/>
      <c r="MWZ1236" s="143"/>
      <c r="MXA1236" s="142"/>
      <c r="MXB1236" s="143"/>
      <c r="MXC1236" s="142"/>
      <c r="MXD1236" s="143"/>
      <c r="MXE1236" s="142"/>
      <c r="MXF1236" s="143"/>
      <c r="MXG1236" s="142"/>
      <c r="MXH1236" s="143"/>
      <c r="MXI1236" s="142"/>
      <c r="MXJ1236" s="143"/>
      <c r="MXK1236" s="142"/>
      <c r="MXL1236" s="143"/>
      <c r="MXM1236" s="142"/>
      <c r="MXN1236" s="143"/>
      <c r="MXO1236" s="142"/>
      <c r="MXP1236" s="143"/>
      <c r="MXQ1236" s="142"/>
      <c r="MXR1236" s="143"/>
      <c r="MXS1236" s="142"/>
      <c r="MXT1236" s="143"/>
      <c r="MXU1236" s="142"/>
      <c r="MXV1236" s="143"/>
      <c r="MXW1236" s="142"/>
      <c r="MXX1236" s="143"/>
      <c r="MXY1236" s="142"/>
      <c r="MXZ1236" s="143"/>
      <c r="MYA1236" s="142"/>
      <c r="MYB1236" s="143"/>
      <c r="MYC1236" s="142"/>
      <c r="MYD1236" s="143"/>
      <c r="MYE1236" s="142"/>
      <c r="MYF1236" s="143"/>
      <c r="MYG1236" s="142"/>
      <c r="MYH1236" s="143"/>
      <c r="MYI1236" s="142"/>
      <c r="MYJ1236" s="143"/>
      <c r="MYK1236" s="142"/>
      <c r="MYL1236" s="143"/>
      <c r="MYM1236" s="142"/>
      <c r="MYN1236" s="143"/>
      <c r="MYO1236" s="142"/>
      <c r="MYP1236" s="143"/>
      <c r="MYQ1236" s="142"/>
      <c r="MYR1236" s="143"/>
      <c r="MYS1236" s="142"/>
      <c r="MYT1236" s="143"/>
      <c r="MYU1236" s="142"/>
      <c r="MYV1236" s="143"/>
      <c r="MYW1236" s="142"/>
      <c r="MYX1236" s="143"/>
      <c r="MYY1236" s="142"/>
      <c r="MYZ1236" s="143"/>
      <c r="MZA1236" s="142"/>
      <c r="MZB1236" s="143"/>
      <c r="MZC1236" s="142"/>
      <c r="MZD1236" s="143"/>
      <c r="MZE1236" s="142"/>
      <c r="MZF1236" s="143"/>
      <c r="MZG1236" s="142"/>
      <c r="MZH1236" s="143"/>
      <c r="MZI1236" s="142"/>
      <c r="MZJ1236" s="143"/>
      <c r="MZK1236" s="142"/>
      <c r="MZL1236" s="143"/>
      <c r="MZM1236" s="142"/>
      <c r="MZN1236" s="143"/>
      <c r="MZO1236" s="142"/>
      <c r="MZP1236" s="143"/>
      <c r="MZQ1236" s="142"/>
      <c r="MZR1236" s="143"/>
      <c r="MZS1236" s="142"/>
      <c r="MZT1236" s="143"/>
      <c r="MZU1236" s="142"/>
      <c r="MZV1236" s="143"/>
      <c r="MZW1236" s="142"/>
      <c r="MZX1236" s="143"/>
      <c r="MZY1236" s="142"/>
      <c r="MZZ1236" s="143"/>
      <c r="NAA1236" s="142"/>
      <c r="NAB1236" s="143"/>
      <c r="NAC1236" s="142"/>
      <c r="NAD1236" s="143"/>
      <c r="NAE1236" s="142"/>
      <c r="NAF1236" s="143"/>
      <c r="NAG1236" s="142"/>
      <c r="NAH1236" s="143"/>
      <c r="NAI1236" s="142"/>
      <c r="NAJ1236" s="143"/>
      <c r="NAK1236" s="142"/>
      <c r="NAL1236" s="143"/>
      <c r="NAM1236" s="142"/>
      <c r="NAN1236" s="143"/>
      <c r="NAO1236" s="142"/>
      <c r="NAP1236" s="143"/>
      <c r="NAQ1236" s="142"/>
      <c r="NAR1236" s="143"/>
      <c r="NAS1236" s="142"/>
      <c r="NAT1236" s="143"/>
      <c r="NAU1236" s="142"/>
      <c r="NAV1236" s="143"/>
      <c r="NAW1236" s="142"/>
      <c r="NAX1236" s="143"/>
      <c r="NAY1236" s="142"/>
      <c r="NAZ1236" s="143"/>
      <c r="NBA1236" s="142"/>
      <c r="NBB1236" s="143"/>
      <c r="NBC1236" s="142"/>
      <c r="NBD1236" s="143"/>
      <c r="NBE1236" s="142"/>
      <c r="NBF1236" s="143"/>
      <c r="NBG1236" s="142"/>
      <c r="NBH1236" s="143"/>
      <c r="NBI1236" s="142"/>
      <c r="NBJ1236" s="143"/>
      <c r="NBK1236" s="142"/>
      <c r="NBL1236" s="143"/>
      <c r="NBM1236" s="142"/>
      <c r="NBN1236" s="143"/>
      <c r="NBO1236" s="142"/>
      <c r="NBP1236" s="143"/>
      <c r="NBQ1236" s="142"/>
      <c r="NBR1236" s="143"/>
      <c r="NBS1236" s="142"/>
      <c r="NBT1236" s="143"/>
      <c r="NBU1236" s="142"/>
      <c r="NBV1236" s="143"/>
      <c r="NBW1236" s="142"/>
      <c r="NBX1236" s="143"/>
      <c r="NBY1236" s="142"/>
      <c r="NBZ1236" s="143"/>
      <c r="NCA1236" s="142"/>
      <c r="NCB1236" s="143"/>
      <c r="NCC1236" s="142"/>
      <c r="NCD1236" s="143"/>
      <c r="NCE1236" s="142"/>
      <c r="NCF1236" s="143"/>
      <c r="NCG1236" s="142"/>
      <c r="NCH1236" s="143"/>
      <c r="NCI1236" s="142"/>
      <c r="NCJ1236" s="143"/>
      <c r="NCK1236" s="142"/>
      <c r="NCL1236" s="143"/>
      <c r="NCM1236" s="142"/>
      <c r="NCN1236" s="143"/>
      <c r="NCO1236" s="142"/>
      <c r="NCP1236" s="143"/>
      <c r="NCQ1236" s="142"/>
      <c r="NCR1236" s="143"/>
      <c r="NCS1236" s="142"/>
      <c r="NCT1236" s="143"/>
      <c r="NCU1236" s="142"/>
      <c r="NCV1236" s="143"/>
      <c r="NCW1236" s="142"/>
      <c r="NCX1236" s="143"/>
      <c r="NCY1236" s="142"/>
      <c r="NCZ1236" s="143"/>
      <c r="NDA1236" s="142"/>
      <c r="NDB1236" s="143"/>
      <c r="NDC1236" s="142"/>
      <c r="NDD1236" s="143"/>
      <c r="NDE1236" s="142"/>
      <c r="NDF1236" s="143"/>
      <c r="NDG1236" s="142"/>
      <c r="NDH1236" s="143"/>
      <c r="NDI1236" s="142"/>
      <c r="NDJ1236" s="143"/>
      <c r="NDK1236" s="142"/>
      <c r="NDL1236" s="143"/>
      <c r="NDM1236" s="142"/>
      <c r="NDN1236" s="143"/>
      <c r="NDO1236" s="142"/>
      <c r="NDP1236" s="143"/>
      <c r="NDQ1236" s="142"/>
      <c r="NDR1236" s="143"/>
      <c r="NDS1236" s="142"/>
      <c r="NDT1236" s="143"/>
      <c r="NDU1236" s="142"/>
      <c r="NDV1236" s="143"/>
      <c r="NDW1236" s="142"/>
      <c r="NDX1236" s="143"/>
      <c r="NDY1236" s="142"/>
      <c r="NDZ1236" s="143"/>
      <c r="NEA1236" s="142"/>
      <c r="NEB1236" s="143"/>
      <c r="NEC1236" s="142"/>
      <c r="NED1236" s="143"/>
      <c r="NEE1236" s="142"/>
      <c r="NEF1236" s="143"/>
      <c r="NEG1236" s="142"/>
      <c r="NEH1236" s="143"/>
      <c r="NEI1236" s="142"/>
      <c r="NEJ1236" s="143"/>
      <c r="NEK1236" s="142"/>
      <c r="NEL1236" s="143"/>
      <c r="NEM1236" s="142"/>
      <c r="NEN1236" s="143"/>
      <c r="NEO1236" s="142"/>
      <c r="NEP1236" s="143"/>
      <c r="NEQ1236" s="142"/>
      <c r="NER1236" s="143"/>
      <c r="NES1236" s="142"/>
      <c r="NET1236" s="143"/>
      <c r="NEU1236" s="142"/>
      <c r="NEV1236" s="143"/>
      <c r="NEW1236" s="142"/>
      <c r="NEX1236" s="143"/>
      <c r="NEY1236" s="142"/>
      <c r="NEZ1236" s="143"/>
      <c r="NFA1236" s="142"/>
      <c r="NFB1236" s="143"/>
      <c r="NFC1236" s="142"/>
      <c r="NFD1236" s="143"/>
      <c r="NFE1236" s="142"/>
      <c r="NFF1236" s="143"/>
      <c r="NFG1236" s="142"/>
      <c r="NFH1236" s="143"/>
      <c r="NFI1236" s="142"/>
      <c r="NFJ1236" s="143"/>
      <c r="NFK1236" s="142"/>
      <c r="NFL1236" s="143"/>
      <c r="NFM1236" s="142"/>
      <c r="NFN1236" s="143"/>
      <c r="NFO1236" s="142"/>
      <c r="NFP1236" s="143"/>
      <c r="NFQ1236" s="142"/>
      <c r="NFR1236" s="143"/>
      <c r="NFS1236" s="142"/>
      <c r="NFT1236" s="143"/>
      <c r="NFU1236" s="142"/>
      <c r="NFV1236" s="143"/>
      <c r="NFW1236" s="142"/>
      <c r="NFX1236" s="143"/>
      <c r="NFY1236" s="142"/>
      <c r="NFZ1236" s="143"/>
      <c r="NGA1236" s="142"/>
      <c r="NGB1236" s="143"/>
      <c r="NGC1236" s="142"/>
      <c r="NGD1236" s="143"/>
      <c r="NGE1236" s="142"/>
      <c r="NGF1236" s="143"/>
      <c r="NGG1236" s="142"/>
      <c r="NGH1236" s="143"/>
      <c r="NGI1236" s="142"/>
      <c r="NGJ1236" s="143"/>
      <c r="NGK1236" s="142"/>
      <c r="NGL1236" s="143"/>
      <c r="NGM1236" s="142"/>
      <c r="NGN1236" s="143"/>
      <c r="NGO1236" s="142"/>
      <c r="NGP1236" s="143"/>
      <c r="NGQ1236" s="142"/>
      <c r="NGR1236" s="143"/>
      <c r="NGS1236" s="142"/>
      <c r="NGT1236" s="143"/>
      <c r="NGU1236" s="142"/>
      <c r="NGV1236" s="143"/>
      <c r="NGW1236" s="142"/>
      <c r="NGX1236" s="143"/>
      <c r="NGY1236" s="142"/>
      <c r="NGZ1236" s="143"/>
      <c r="NHA1236" s="142"/>
      <c r="NHB1236" s="143"/>
      <c r="NHC1236" s="142"/>
      <c r="NHD1236" s="143"/>
      <c r="NHE1236" s="142"/>
      <c r="NHF1236" s="143"/>
      <c r="NHG1236" s="142"/>
      <c r="NHH1236" s="143"/>
      <c r="NHI1236" s="142"/>
      <c r="NHJ1236" s="143"/>
      <c r="NHK1236" s="142"/>
      <c r="NHL1236" s="143"/>
      <c r="NHM1236" s="142"/>
      <c r="NHN1236" s="143"/>
      <c r="NHO1236" s="142"/>
      <c r="NHP1236" s="143"/>
      <c r="NHQ1236" s="142"/>
      <c r="NHR1236" s="143"/>
      <c r="NHS1236" s="142"/>
      <c r="NHT1236" s="143"/>
      <c r="NHU1236" s="142"/>
      <c r="NHV1236" s="143"/>
      <c r="NHW1236" s="142"/>
      <c r="NHX1236" s="143"/>
      <c r="NHY1236" s="142"/>
      <c r="NHZ1236" s="143"/>
      <c r="NIA1236" s="142"/>
      <c r="NIB1236" s="143"/>
      <c r="NIC1236" s="142"/>
      <c r="NID1236" s="143"/>
      <c r="NIE1236" s="142"/>
      <c r="NIF1236" s="143"/>
      <c r="NIG1236" s="142"/>
      <c r="NIH1236" s="143"/>
      <c r="NII1236" s="142"/>
      <c r="NIJ1236" s="143"/>
      <c r="NIK1236" s="142"/>
      <c r="NIL1236" s="143"/>
      <c r="NIM1236" s="142"/>
      <c r="NIN1236" s="143"/>
      <c r="NIO1236" s="142"/>
      <c r="NIP1236" s="143"/>
      <c r="NIQ1236" s="142"/>
      <c r="NIR1236" s="143"/>
      <c r="NIS1236" s="142"/>
      <c r="NIT1236" s="143"/>
      <c r="NIU1236" s="142"/>
      <c r="NIV1236" s="143"/>
      <c r="NIW1236" s="142"/>
      <c r="NIX1236" s="143"/>
      <c r="NIY1236" s="142"/>
      <c r="NIZ1236" s="143"/>
      <c r="NJA1236" s="142"/>
      <c r="NJB1236" s="143"/>
      <c r="NJC1236" s="142"/>
      <c r="NJD1236" s="143"/>
      <c r="NJE1236" s="142"/>
      <c r="NJF1236" s="143"/>
      <c r="NJG1236" s="142"/>
      <c r="NJH1236" s="143"/>
      <c r="NJI1236" s="142"/>
      <c r="NJJ1236" s="143"/>
      <c r="NJK1236" s="142"/>
      <c r="NJL1236" s="143"/>
      <c r="NJM1236" s="142"/>
      <c r="NJN1236" s="143"/>
      <c r="NJO1236" s="142"/>
      <c r="NJP1236" s="143"/>
      <c r="NJQ1236" s="142"/>
      <c r="NJR1236" s="143"/>
      <c r="NJS1236" s="142"/>
      <c r="NJT1236" s="143"/>
      <c r="NJU1236" s="142"/>
      <c r="NJV1236" s="143"/>
      <c r="NJW1236" s="142"/>
      <c r="NJX1236" s="143"/>
      <c r="NJY1236" s="142"/>
      <c r="NJZ1236" s="143"/>
      <c r="NKA1236" s="142"/>
      <c r="NKB1236" s="143"/>
      <c r="NKC1236" s="142"/>
      <c r="NKD1236" s="143"/>
      <c r="NKE1236" s="142"/>
      <c r="NKF1236" s="143"/>
      <c r="NKG1236" s="142"/>
      <c r="NKH1236" s="143"/>
      <c r="NKI1236" s="142"/>
      <c r="NKJ1236" s="143"/>
      <c r="NKK1236" s="142"/>
      <c r="NKL1236" s="143"/>
      <c r="NKM1236" s="142"/>
      <c r="NKN1236" s="143"/>
      <c r="NKO1236" s="142"/>
      <c r="NKP1236" s="143"/>
      <c r="NKQ1236" s="142"/>
      <c r="NKR1236" s="143"/>
      <c r="NKS1236" s="142"/>
      <c r="NKT1236" s="143"/>
      <c r="NKU1236" s="142"/>
      <c r="NKV1236" s="143"/>
      <c r="NKW1236" s="142"/>
      <c r="NKX1236" s="143"/>
      <c r="NKY1236" s="142"/>
      <c r="NKZ1236" s="143"/>
      <c r="NLA1236" s="142"/>
      <c r="NLB1236" s="143"/>
      <c r="NLC1236" s="142"/>
      <c r="NLD1236" s="143"/>
      <c r="NLE1236" s="142"/>
      <c r="NLF1236" s="143"/>
      <c r="NLG1236" s="142"/>
      <c r="NLH1236" s="143"/>
      <c r="NLI1236" s="142"/>
      <c r="NLJ1236" s="143"/>
      <c r="NLK1236" s="142"/>
      <c r="NLL1236" s="143"/>
      <c r="NLM1236" s="142"/>
      <c r="NLN1236" s="143"/>
      <c r="NLO1236" s="142"/>
      <c r="NLP1236" s="143"/>
      <c r="NLQ1236" s="142"/>
      <c r="NLR1236" s="143"/>
      <c r="NLS1236" s="142"/>
      <c r="NLT1236" s="143"/>
      <c r="NLU1236" s="142"/>
      <c r="NLV1236" s="143"/>
      <c r="NLW1236" s="142"/>
      <c r="NLX1236" s="143"/>
      <c r="NLY1236" s="142"/>
      <c r="NLZ1236" s="143"/>
      <c r="NMA1236" s="142"/>
      <c r="NMB1236" s="143"/>
      <c r="NMC1236" s="142"/>
      <c r="NMD1236" s="143"/>
      <c r="NME1236" s="142"/>
      <c r="NMF1236" s="143"/>
      <c r="NMG1236" s="142"/>
      <c r="NMH1236" s="143"/>
      <c r="NMI1236" s="142"/>
      <c r="NMJ1236" s="143"/>
      <c r="NMK1236" s="142"/>
      <c r="NML1236" s="143"/>
      <c r="NMM1236" s="142"/>
      <c r="NMN1236" s="143"/>
      <c r="NMO1236" s="142"/>
      <c r="NMP1236" s="143"/>
      <c r="NMQ1236" s="142"/>
      <c r="NMR1236" s="143"/>
      <c r="NMS1236" s="142"/>
      <c r="NMT1236" s="143"/>
      <c r="NMU1236" s="142"/>
      <c r="NMV1236" s="143"/>
      <c r="NMW1236" s="142"/>
      <c r="NMX1236" s="143"/>
      <c r="NMY1236" s="142"/>
      <c r="NMZ1236" s="143"/>
      <c r="NNA1236" s="142"/>
      <c r="NNB1236" s="143"/>
      <c r="NNC1236" s="142"/>
      <c r="NND1236" s="143"/>
      <c r="NNE1236" s="142"/>
      <c r="NNF1236" s="143"/>
      <c r="NNG1236" s="142"/>
      <c r="NNH1236" s="143"/>
      <c r="NNI1236" s="142"/>
      <c r="NNJ1236" s="143"/>
      <c r="NNK1236" s="142"/>
      <c r="NNL1236" s="143"/>
      <c r="NNM1236" s="142"/>
      <c r="NNN1236" s="143"/>
      <c r="NNO1236" s="142"/>
      <c r="NNP1236" s="143"/>
      <c r="NNQ1236" s="142"/>
      <c r="NNR1236" s="143"/>
      <c r="NNS1236" s="142"/>
      <c r="NNT1236" s="143"/>
      <c r="NNU1236" s="142"/>
      <c r="NNV1236" s="143"/>
      <c r="NNW1236" s="142"/>
      <c r="NNX1236" s="143"/>
      <c r="NNY1236" s="142"/>
      <c r="NNZ1236" s="143"/>
      <c r="NOA1236" s="142"/>
      <c r="NOB1236" s="143"/>
      <c r="NOC1236" s="142"/>
      <c r="NOD1236" s="143"/>
      <c r="NOE1236" s="142"/>
      <c r="NOF1236" s="143"/>
      <c r="NOG1236" s="142"/>
      <c r="NOH1236" s="143"/>
      <c r="NOI1236" s="142"/>
      <c r="NOJ1236" s="143"/>
      <c r="NOK1236" s="142"/>
      <c r="NOL1236" s="143"/>
      <c r="NOM1236" s="142"/>
      <c r="NON1236" s="143"/>
      <c r="NOO1236" s="142"/>
      <c r="NOP1236" s="143"/>
      <c r="NOQ1236" s="142"/>
      <c r="NOR1236" s="143"/>
      <c r="NOS1236" s="142"/>
      <c r="NOT1236" s="143"/>
      <c r="NOU1236" s="142"/>
      <c r="NOV1236" s="143"/>
      <c r="NOW1236" s="142"/>
      <c r="NOX1236" s="143"/>
      <c r="NOY1236" s="142"/>
      <c r="NOZ1236" s="143"/>
      <c r="NPA1236" s="142"/>
      <c r="NPB1236" s="143"/>
      <c r="NPC1236" s="142"/>
      <c r="NPD1236" s="143"/>
      <c r="NPE1236" s="142"/>
      <c r="NPF1236" s="143"/>
      <c r="NPG1236" s="142"/>
      <c r="NPH1236" s="143"/>
      <c r="NPI1236" s="142"/>
      <c r="NPJ1236" s="143"/>
      <c r="NPK1236" s="142"/>
      <c r="NPL1236" s="143"/>
      <c r="NPM1236" s="142"/>
      <c r="NPN1236" s="143"/>
      <c r="NPO1236" s="142"/>
      <c r="NPP1236" s="143"/>
      <c r="NPQ1236" s="142"/>
      <c r="NPR1236" s="143"/>
      <c r="NPS1236" s="142"/>
      <c r="NPT1236" s="143"/>
      <c r="NPU1236" s="142"/>
      <c r="NPV1236" s="143"/>
      <c r="NPW1236" s="142"/>
      <c r="NPX1236" s="143"/>
      <c r="NPY1236" s="142"/>
      <c r="NPZ1236" s="143"/>
      <c r="NQA1236" s="142"/>
      <c r="NQB1236" s="143"/>
      <c r="NQC1236" s="142"/>
      <c r="NQD1236" s="143"/>
      <c r="NQE1236" s="142"/>
      <c r="NQF1236" s="143"/>
      <c r="NQG1236" s="142"/>
      <c r="NQH1236" s="143"/>
      <c r="NQI1236" s="142"/>
      <c r="NQJ1236" s="143"/>
      <c r="NQK1236" s="142"/>
      <c r="NQL1236" s="143"/>
      <c r="NQM1236" s="142"/>
      <c r="NQN1236" s="143"/>
      <c r="NQO1236" s="142"/>
      <c r="NQP1236" s="143"/>
      <c r="NQQ1236" s="142"/>
      <c r="NQR1236" s="143"/>
      <c r="NQS1236" s="142"/>
      <c r="NQT1236" s="143"/>
      <c r="NQU1236" s="142"/>
      <c r="NQV1236" s="143"/>
      <c r="NQW1236" s="142"/>
      <c r="NQX1236" s="143"/>
      <c r="NQY1236" s="142"/>
      <c r="NQZ1236" s="143"/>
      <c r="NRA1236" s="142"/>
      <c r="NRB1236" s="143"/>
      <c r="NRC1236" s="142"/>
      <c r="NRD1236" s="143"/>
      <c r="NRE1236" s="142"/>
      <c r="NRF1236" s="143"/>
      <c r="NRG1236" s="142"/>
      <c r="NRH1236" s="143"/>
      <c r="NRI1236" s="142"/>
      <c r="NRJ1236" s="143"/>
      <c r="NRK1236" s="142"/>
      <c r="NRL1236" s="143"/>
      <c r="NRM1236" s="142"/>
      <c r="NRN1236" s="143"/>
      <c r="NRO1236" s="142"/>
      <c r="NRP1236" s="143"/>
      <c r="NRQ1236" s="142"/>
      <c r="NRR1236" s="143"/>
      <c r="NRS1236" s="142"/>
      <c r="NRT1236" s="143"/>
      <c r="NRU1236" s="142"/>
      <c r="NRV1236" s="143"/>
      <c r="NRW1236" s="142"/>
      <c r="NRX1236" s="143"/>
      <c r="NRY1236" s="142"/>
      <c r="NRZ1236" s="143"/>
      <c r="NSA1236" s="142"/>
      <c r="NSB1236" s="143"/>
      <c r="NSC1236" s="142"/>
      <c r="NSD1236" s="143"/>
      <c r="NSE1236" s="142"/>
      <c r="NSF1236" s="143"/>
      <c r="NSG1236" s="142"/>
      <c r="NSH1236" s="143"/>
      <c r="NSI1236" s="142"/>
      <c r="NSJ1236" s="143"/>
      <c r="NSK1236" s="142"/>
      <c r="NSL1236" s="143"/>
      <c r="NSM1236" s="142"/>
      <c r="NSN1236" s="143"/>
      <c r="NSO1236" s="142"/>
      <c r="NSP1236" s="143"/>
      <c r="NSQ1236" s="142"/>
      <c r="NSR1236" s="143"/>
      <c r="NSS1236" s="142"/>
      <c r="NST1236" s="143"/>
      <c r="NSU1236" s="142"/>
      <c r="NSV1236" s="143"/>
      <c r="NSW1236" s="142"/>
      <c r="NSX1236" s="143"/>
      <c r="NSY1236" s="142"/>
      <c r="NSZ1236" s="143"/>
      <c r="NTA1236" s="142"/>
      <c r="NTB1236" s="143"/>
      <c r="NTC1236" s="142"/>
      <c r="NTD1236" s="143"/>
      <c r="NTE1236" s="142"/>
      <c r="NTF1236" s="143"/>
      <c r="NTG1236" s="142"/>
      <c r="NTH1236" s="143"/>
      <c r="NTI1236" s="142"/>
      <c r="NTJ1236" s="143"/>
      <c r="NTK1236" s="142"/>
      <c r="NTL1236" s="143"/>
      <c r="NTM1236" s="142"/>
      <c r="NTN1236" s="143"/>
      <c r="NTO1236" s="142"/>
      <c r="NTP1236" s="143"/>
      <c r="NTQ1236" s="142"/>
      <c r="NTR1236" s="143"/>
      <c r="NTS1236" s="142"/>
      <c r="NTT1236" s="143"/>
      <c r="NTU1236" s="142"/>
      <c r="NTV1236" s="143"/>
      <c r="NTW1236" s="142"/>
      <c r="NTX1236" s="143"/>
      <c r="NTY1236" s="142"/>
      <c r="NTZ1236" s="143"/>
      <c r="NUA1236" s="142"/>
      <c r="NUB1236" s="143"/>
      <c r="NUC1236" s="142"/>
      <c r="NUD1236" s="143"/>
      <c r="NUE1236" s="142"/>
      <c r="NUF1236" s="143"/>
      <c r="NUG1236" s="142"/>
      <c r="NUH1236" s="143"/>
      <c r="NUI1236" s="142"/>
      <c r="NUJ1236" s="143"/>
      <c r="NUK1236" s="142"/>
      <c r="NUL1236" s="143"/>
      <c r="NUM1236" s="142"/>
      <c r="NUN1236" s="143"/>
      <c r="NUO1236" s="142"/>
      <c r="NUP1236" s="143"/>
      <c r="NUQ1236" s="142"/>
      <c r="NUR1236" s="143"/>
      <c r="NUS1236" s="142"/>
      <c r="NUT1236" s="143"/>
      <c r="NUU1236" s="142"/>
      <c r="NUV1236" s="143"/>
      <c r="NUW1236" s="142"/>
      <c r="NUX1236" s="143"/>
      <c r="NUY1236" s="142"/>
      <c r="NUZ1236" s="143"/>
      <c r="NVA1236" s="142"/>
      <c r="NVB1236" s="143"/>
      <c r="NVC1236" s="142"/>
      <c r="NVD1236" s="143"/>
      <c r="NVE1236" s="142"/>
      <c r="NVF1236" s="143"/>
      <c r="NVG1236" s="142"/>
      <c r="NVH1236" s="143"/>
      <c r="NVI1236" s="142"/>
      <c r="NVJ1236" s="143"/>
      <c r="NVK1236" s="142"/>
      <c r="NVL1236" s="143"/>
      <c r="NVM1236" s="142"/>
      <c r="NVN1236" s="143"/>
      <c r="NVO1236" s="142"/>
      <c r="NVP1236" s="143"/>
      <c r="NVQ1236" s="142"/>
      <c r="NVR1236" s="143"/>
      <c r="NVS1236" s="142"/>
      <c r="NVT1236" s="143"/>
      <c r="NVU1236" s="142"/>
      <c r="NVV1236" s="143"/>
      <c r="NVW1236" s="142"/>
      <c r="NVX1236" s="143"/>
      <c r="NVY1236" s="142"/>
      <c r="NVZ1236" s="143"/>
      <c r="NWA1236" s="142"/>
      <c r="NWB1236" s="143"/>
      <c r="NWC1236" s="142"/>
      <c r="NWD1236" s="143"/>
      <c r="NWE1236" s="142"/>
      <c r="NWF1236" s="143"/>
      <c r="NWG1236" s="142"/>
      <c r="NWH1236" s="143"/>
      <c r="NWI1236" s="142"/>
      <c r="NWJ1236" s="143"/>
      <c r="NWK1236" s="142"/>
      <c r="NWL1236" s="143"/>
      <c r="NWM1236" s="142"/>
      <c r="NWN1236" s="143"/>
      <c r="NWO1236" s="142"/>
      <c r="NWP1236" s="143"/>
      <c r="NWQ1236" s="142"/>
      <c r="NWR1236" s="143"/>
      <c r="NWS1236" s="142"/>
      <c r="NWT1236" s="143"/>
      <c r="NWU1236" s="142"/>
      <c r="NWV1236" s="143"/>
      <c r="NWW1236" s="142"/>
      <c r="NWX1236" s="143"/>
      <c r="NWY1236" s="142"/>
      <c r="NWZ1236" s="143"/>
      <c r="NXA1236" s="142"/>
      <c r="NXB1236" s="143"/>
      <c r="NXC1236" s="142"/>
      <c r="NXD1236" s="143"/>
      <c r="NXE1236" s="142"/>
      <c r="NXF1236" s="143"/>
      <c r="NXG1236" s="142"/>
      <c r="NXH1236" s="143"/>
      <c r="NXI1236" s="142"/>
      <c r="NXJ1236" s="143"/>
      <c r="NXK1236" s="142"/>
      <c r="NXL1236" s="143"/>
      <c r="NXM1236" s="142"/>
      <c r="NXN1236" s="143"/>
      <c r="NXO1236" s="142"/>
      <c r="NXP1236" s="143"/>
      <c r="NXQ1236" s="142"/>
      <c r="NXR1236" s="143"/>
      <c r="NXS1236" s="142"/>
      <c r="NXT1236" s="143"/>
      <c r="NXU1236" s="142"/>
      <c r="NXV1236" s="143"/>
      <c r="NXW1236" s="142"/>
      <c r="NXX1236" s="143"/>
      <c r="NXY1236" s="142"/>
      <c r="NXZ1236" s="143"/>
      <c r="NYA1236" s="142"/>
      <c r="NYB1236" s="143"/>
      <c r="NYC1236" s="142"/>
      <c r="NYD1236" s="143"/>
      <c r="NYE1236" s="142"/>
      <c r="NYF1236" s="143"/>
      <c r="NYG1236" s="142"/>
      <c r="NYH1236" s="143"/>
      <c r="NYI1236" s="142"/>
      <c r="NYJ1236" s="143"/>
      <c r="NYK1236" s="142"/>
      <c r="NYL1236" s="143"/>
      <c r="NYM1236" s="142"/>
      <c r="NYN1236" s="143"/>
      <c r="NYO1236" s="142"/>
      <c r="NYP1236" s="143"/>
      <c r="NYQ1236" s="142"/>
      <c r="NYR1236" s="143"/>
      <c r="NYS1236" s="142"/>
      <c r="NYT1236" s="143"/>
      <c r="NYU1236" s="142"/>
      <c r="NYV1236" s="143"/>
      <c r="NYW1236" s="142"/>
      <c r="NYX1236" s="143"/>
      <c r="NYY1236" s="142"/>
      <c r="NYZ1236" s="143"/>
      <c r="NZA1236" s="142"/>
      <c r="NZB1236" s="143"/>
      <c r="NZC1236" s="142"/>
      <c r="NZD1236" s="143"/>
      <c r="NZE1236" s="142"/>
      <c r="NZF1236" s="143"/>
      <c r="NZG1236" s="142"/>
      <c r="NZH1236" s="143"/>
      <c r="NZI1236" s="142"/>
      <c r="NZJ1236" s="143"/>
      <c r="NZK1236" s="142"/>
      <c r="NZL1236" s="143"/>
      <c r="NZM1236" s="142"/>
      <c r="NZN1236" s="143"/>
      <c r="NZO1236" s="142"/>
      <c r="NZP1236" s="143"/>
      <c r="NZQ1236" s="142"/>
      <c r="NZR1236" s="143"/>
      <c r="NZS1236" s="142"/>
      <c r="NZT1236" s="143"/>
      <c r="NZU1236" s="142"/>
      <c r="NZV1236" s="143"/>
      <c r="NZW1236" s="142"/>
      <c r="NZX1236" s="143"/>
      <c r="NZY1236" s="142"/>
      <c r="NZZ1236" s="143"/>
      <c r="OAA1236" s="142"/>
      <c r="OAB1236" s="143"/>
      <c r="OAC1236" s="142"/>
      <c r="OAD1236" s="143"/>
      <c r="OAE1236" s="142"/>
      <c r="OAF1236" s="143"/>
      <c r="OAG1236" s="142"/>
      <c r="OAH1236" s="143"/>
      <c r="OAI1236" s="142"/>
      <c r="OAJ1236" s="143"/>
      <c r="OAK1236" s="142"/>
      <c r="OAL1236" s="143"/>
      <c r="OAM1236" s="142"/>
      <c r="OAN1236" s="143"/>
      <c r="OAO1236" s="142"/>
      <c r="OAP1236" s="143"/>
      <c r="OAQ1236" s="142"/>
      <c r="OAR1236" s="143"/>
      <c r="OAS1236" s="142"/>
      <c r="OAT1236" s="143"/>
      <c r="OAU1236" s="142"/>
      <c r="OAV1236" s="143"/>
      <c r="OAW1236" s="142"/>
      <c r="OAX1236" s="143"/>
      <c r="OAY1236" s="142"/>
      <c r="OAZ1236" s="143"/>
      <c r="OBA1236" s="142"/>
      <c r="OBB1236" s="143"/>
      <c r="OBC1236" s="142"/>
      <c r="OBD1236" s="143"/>
      <c r="OBE1236" s="142"/>
      <c r="OBF1236" s="143"/>
      <c r="OBG1236" s="142"/>
      <c r="OBH1236" s="143"/>
      <c r="OBI1236" s="142"/>
      <c r="OBJ1236" s="143"/>
      <c r="OBK1236" s="142"/>
      <c r="OBL1236" s="143"/>
      <c r="OBM1236" s="142"/>
      <c r="OBN1236" s="143"/>
      <c r="OBO1236" s="142"/>
      <c r="OBP1236" s="143"/>
      <c r="OBQ1236" s="142"/>
      <c r="OBR1236" s="143"/>
      <c r="OBS1236" s="142"/>
      <c r="OBT1236" s="143"/>
      <c r="OBU1236" s="142"/>
      <c r="OBV1236" s="143"/>
      <c r="OBW1236" s="142"/>
      <c r="OBX1236" s="143"/>
      <c r="OBY1236" s="142"/>
      <c r="OBZ1236" s="143"/>
      <c r="OCA1236" s="142"/>
      <c r="OCB1236" s="143"/>
      <c r="OCC1236" s="142"/>
      <c r="OCD1236" s="143"/>
      <c r="OCE1236" s="142"/>
      <c r="OCF1236" s="143"/>
      <c r="OCG1236" s="142"/>
      <c r="OCH1236" s="143"/>
      <c r="OCI1236" s="142"/>
      <c r="OCJ1236" s="143"/>
      <c r="OCK1236" s="142"/>
      <c r="OCL1236" s="143"/>
      <c r="OCM1236" s="142"/>
      <c r="OCN1236" s="143"/>
      <c r="OCO1236" s="142"/>
      <c r="OCP1236" s="143"/>
      <c r="OCQ1236" s="142"/>
      <c r="OCR1236" s="143"/>
      <c r="OCS1236" s="142"/>
      <c r="OCT1236" s="143"/>
      <c r="OCU1236" s="142"/>
      <c r="OCV1236" s="143"/>
      <c r="OCW1236" s="142"/>
      <c r="OCX1236" s="143"/>
      <c r="OCY1236" s="142"/>
      <c r="OCZ1236" s="143"/>
      <c r="ODA1236" s="142"/>
      <c r="ODB1236" s="143"/>
      <c r="ODC1236" s="142"/>
      <c r="ODD1236" s="143"/>
      <c r="ODE1236" s="142"/>
      <c r="ODF1236" s="143"/>
      <c r="ODG1236" s="142"/>
      <c r="ODH1236" s="143"/>
      <c r="ODI1236" s="142"/>
      <c r="ODJ1236" s="143"/>
      <c r="ODK1236" s="142"/>
      <c r="ODL1236" s="143"/>
      <c r="ODM1236" s="142"/>
      <c r="ODN1236" s="143"/>
      <c r="ODO1236" s="142"/>
      <c r="ODP1236" s="143"/>
      <c r="ODQ1236" s="142"/>
      <c r="ODR1236" s="143"/>
      <c r="ODS1236" s="142"/>
      <c r="ODT1236" s="143"/>
      <c r="ODU1236" s="142"/>
      <c r="ODV1236" s="143"/>
      <c r="ODW1236" s="142"/>
      <c r="ODX1236" s="143"/>
      <c r="ODY1236" s="142"/>
      <c r="ODZ1236" s="143"/>
      <c r="OEA1236" s="142"/>
      <c r="OEB1236" s="143"/>
      <c r="OEC1236" s="142"/>
      <c r="OED1236" s="143"/>
      <c r="OEE1236" s="142"/>
      <c r="OEF1236" s="143"/>
      <c r="OEG1236" s="142"/>
      <c r="OEH1236" s="143"/>
      <c r="OEI1236" s="142"/>
      <c r="OEJ1236" s="143"/>
      <c r="OEK1236" s="142"/>
      <c r="OEL1236" s="143"/>
      <c r="OEM1236" s="142"/>
      <c r="OEN1236" s="143"/>
      <c r="OEO1236" s="142"/>
      <c r="OEP1236" s="143"/>
      <c r="OEQ1236" s="142"/>
      <c r="OER1236" s="143"/>
      <c r="OES1236" s="142"/>
      <c r="OET1236" s="143"/>
      <c r="OEU1236" s="142"/>
      <c r="OEV1236" s="143"/>
      <c r="OEW1236" s="142"/>
      <c r="OEX1236" s="143"/>
      <c r="OEY1236" s="142"/>
      <c r="OEZ1236" s="143"/>
      <c r="OFA1236" s="142"/>
      <c r="OFB1236" s="143"/>
      <c r="OFC1236" s="142"/>
      <c r="OFD1236" s="143"/>
      <c r="OFE1236" s="142"/>
      <c r="OFF1236" s="143"/>
      <c r="OFG1236" s="142"/>
      <c r="OFH1236" s="143"/>
      <c r="OFI1236" s="142"/>
      <c r="OFJ1236" s="143"/>
      <c r="OFK1236" s="142"/>
      <c r="OFL1236" s="143"/>
      <c r="OFM1236" s="142"/>
      <c r="OFN1236" s="143"/>
      <c r="OFO1236" s="142"/>
      <c r="OFP1236" s="143"/>
      <c r="OFQ1236" s="142"/>
      <c r="OFR1236" s="143"/>
      <c r="OFS1236" s="142"/>
      <c r="OFT1236" s="143"/>
      <c r="OFU1236" s="142"/>
      <c r="OFV1236" s="143"/>
      <c r="OFW1236" s="142"/>
      <c r="OFX1236" s="143"/>
      <c r="OFY1236" s="142"/>
      <c r="OFZ1236" s="143"/>
      <c r="OGA1236" s="142"/>
      <c r="OGB1236" s="143"/>
      <c r="OGC1236" s="142"/>
      <c r="OGD1236" s="143"/>
      <c r="OGE1236" s="142"/>
      <c r="OGF1236" s="143"/>
      <c r="OGG1236" s="142"/>
      <c r="OGH1236" s="143"/>
      <c r="OGI1236" s="142"/>
      <c r="OGJ1236" s="143"/>
      <c r="OGK1236" s="142"/>
      <c r="OGL1236" s="143"/>
      <c r="OGM1236" s="142"/>
      <c r="OGN1236" s="143"/>
      <c r="OGO1236" s="142"/>
      <c r="OGP1236" s="143"/>
      <c r="OGQ1236" s="142"/>
      <c r="OGR1236" s="143"/>
      <c r="OGS1236" s="142"/>
      <c r="OGT1236" s="143"/>
      <c r="OGU1236" s="142"/>
      <c r="OGV1236" s="143"/>
      <c r="OGW1236" s="142"/>
      <c r="OGX1236" s="143"/>
      <c r="OGY1236" s="142"/>
      <c r="OGZ1236" s="143"/>
      <c r="OHA1236" s="142"/>
      <c r="OHB1236" s="143"/>
      <c r="OHC1236" s="142"/>
      <c r="OHD1236" s="143"/>
      <c r="OHE1236" s="142"/>
      <c r="OHF1236" s="143"/>
      <c r="OHG1236" s="142"/>
      <c r="OHH1236" s="143"/>
      <c r="OHI1236" s="142"/>
      <c r="OHJ1236" s="143"/>
      <c r="OHK1236" s="142"/>
      <c r="OHL1236" s="143"/>
      <c r="OHM1236" s="142"/>
      <c r="OHN1236" s="143"/>
      <c r="OHO1236" s="142"/>
      <c r="OHP1236" s="143"/>
      <c r="OHQ1236" s="142"/>
      <c r="OHR1236" s="143"/>
      <c r="OHS1236" s="142"/>
      <c r="OHT1236" s="143"/>
      <c r="OHU1236" s="142"/>
      <c r="OHV1236" s="143"/>
      <c r="OHW1236" s="142"/>
      <c r="OHX1236" s="143"/>
      <c r="OHY1236" s="142"/>
      <c r="OHZ1236" s="143"/>
      <c r="OIA1236" s="142"/>
      <c r="OIB1236" s="143"/>
      <c r="OIC1236" s="142"/>
      <c r="OID1236" s="143"/>
      <c r="OIE1236" s="142"/>
      <c r="OIF1236" s="143"/>
      <c r="OIG1236" s="142"/>
      <c r="OIH1236" s="143"/>
      <c r="OII1236" s="142"/>
      <c r="OIJ1236" s="143"/>
      <c r="OIK1236" s="142"/>
      <c r="OIL1236" s="143"/>
      <c r="OIM1236" s="142"/>
      <c r="OIN1236" s="143"/>
      <c r="OIO1236" s="142"/>
      <c r="OIP1236" s="143"/>
      <c r="OIQ1236" s="142"/>
      <c r="OIR1236" s="143"/>
      <c r="OIS1236" s="142"/>
      <c r="OIT1236" s="143"/>
      <c r="OIU1236" s="142"/>
      <c r="OIV1236" s="143"/>
      <c r="OIW1236" s="142"/>
      <c r="OIX1236" s="143"/>
      <c r="OIY1236" s="142"/>
      <c r="OIZ1236" s="143"/>
      <c r="OJA1236" s="142"/>
      <c r="OJB1236" s="143"/>
      <c r="OJC1236" s="142"/>
      <c r="OJD1236" s="143"/>
      <c r="OJE1236" s="142"/>
      <c r="OJF1236" s="143"/>
      <c r="OJG1236" s="142"/>
      <c r="OJH1236" s="143"/>
      <c r="OJI1236" s="142"/>
      <c r="OJJ1236" s="143"/>
      <c r="OJK1236" s="142"/>
      <c r="OJL1236" s="143"/>
      <c r="OJM1236" s="142"/>
      <c r="OJN1236" s="143"/>
      <c r="OJO1236" s="142"/>
      <c r="OJP1236" s="143"/>
      <c r="OJQ1236" s="142"/>
      <c r="OJR1236" s="143"/>
      <c r="OJS1236" s="142"/>
      <c r="OJT1236" s="143"/>
      <c r="OJU1236" s="142"/>
      <c r="OJV1236" s="143"/>
      <c r="OJW1236" s="142"/>
      <c r="OJX1236" s="143"/>
      <c r="OJY1236" s="142"/>
      <c r="OJZ1236" s="143"/>
      <c r="OKA1236" s="142"/>
      <c r="OKB1236" s="143"/>
      <c r="OKC1236" s="142"/>
      <c r="OKD1236" s="143"/>
      <c r="OKE1236" s="142"/>
      <c r="OKF1236" s="143"/>
      <c r="OKG1236" s="142"/>
      <c r="OKH1236" s="143"/>
      <c r="OKI1236" s="142"/>
      <c r="OKJ1236" s="143"/>
      <c r="OKK1236" s="142"/>
      <c r="OKL1236" s="143"/>
      <c r="OKM1236" s="142"/>
      <c r="OKN1236" s="143"/>
      <c r="OKO1236" s="142"/>
      <c r="OKP1236" s="143"/>
      <c r="OKQ1236" s="142"/>
      <c r="OKR1236" s="143"/>
      <c r="OKS1236" s="142"/>
      <c r="OKT1236" s="143"/>
      <c r="OKU1236" s="142"/>
      <c r="OKV1236" s="143"/>
      <c r="OKW1236" s="142"/>
      <c r="OKX1236" s="143"/>
      <c r="OKY1236" s="142"/>
      <c r="OKZ1236" s="143"/>
      <c r="OLA1236" s="142"/>
      <c r="OLB1236" s="143"/>
      <c r="OLC1236" s="142"/>
      <c r="OLD1236" s="143"/>
      <c r="OLE1236" s="142"/>
      <c r="OLF1236" s="143"/>
      <c r="OLG1236" s="142"/>
      <c r="OLH1236" s="143"/>
      <c r="OLI1236" s="142"/>
      <c r="OLJ1236" s="143"/>
      <c r="OLK1236" s="142"/>
      <c r="OLL1236" s="143"/>
      <c r="OLM1236" s="142"/>
      <c r="OLN1236" s="143"/>
      <c r="OLO1236" s="142"/>
      <c r="OLP1236" s="143"/>
      <c r="OLQ1236" s="142"/>
      <c r="OLR1236" s="143"/>
      <c r="OLS1236" s="142"/>
      <c r="OLT1236" s="143"/>
      <c r="OLU1236" s="142"/>
      <c r="OLV1236" s="143"/>
      <c r="OLW1236" s="142"/>
      <c r="OLX1236" s="143"/>
      <c r="OLY1236" s="142"/>
      <c r="OLZ1236" s="143"/>
      <c r="OMA1236" s="142"/>
      <c r="OMB1236" s="143"/>
      <c r="OMC1236" s="142"/>
      <c r="OMD1236" s="143"/>
      <c r="OME1236" s="142"/>
      <c r="OMF1236" s="143"/>
      <c r="OMG1236" s="142"/>
      <c r="OMH1236" s="143"/>
      <c r="OMI1236" s="142"/>
      <c r="OMJ1236" s="143"/>
      <c r="OMK1236" s="142"/>
      <c r="OML1236" s="143"/>
      <c r="OMM1236" s="142"/>
      <c r="OMN1236" s="143"/>
      <c r="OMO1236" s="142"/>
      <c r="OMP1236" s="143"/>
      <c r="OMQ1236" s="142"/>
      <c r="OMR1236" s="143"/>
      <c r="OMS1236" s="142"/>
      <c r="OMT1236" s="143"/>
      <c r="OMU1236" s="142"/>
      <c r="OMV1236" s="143"/>
      <c r="OMW1236" s="142"/>
      <c r="OMX1236" s="143"/>
      <c r="OMY1236" s="142"/>
      <c r="OMZ1236" s="143"/>
      <c r="ONA1236" s="142"/>
      <c r="ONB1236" s="143"/>
      <c r="ONC1236" s="142"/>
      <c r="OND1236" s="143"/>
      <c r="ONE1236" s="142"/>
      <c r="ONF1236" s="143"/>
      <c r="ONG1236" s="142"/>
      <c r="ONH1236" s="143"/>
      <c r="ONI1236" s="142"/>
      <c r="ONJ1236" s="143"/>
      <c r="ONK1236" s="142"/>
      <c r="ONL1236" s="143"/>
      <c r="ONM1236" s="142"/>
      <c r="ONN1236" s="143"/>
      <c r="ONO1236" s="142"/>
      <c r="ONP1236" s="143"/>
      <c r="ONQ1236" s="142"/>
      <c r="ONR1236" s="143"/>
      <c r="ONS1236" s="142"/>
      <c r="ONT1236" s="143"/>
      <c r="ONU1236" s="142"/>
      <c r="ONV1236" s="143"/>
      <c r="ONW1236" s="142"/>
      <c r="ONX1236" s="143"/>
      <c r="ONY1236" s="142"/>
      <c r="ONZ1236" s="143"/>
      <c r="OOA1236" s="142"/>
      <c r="OOB1236" s="143"/>
      <c r="OOC1236" s="142"/>
      <c r="OOD1236" s="143"/>
      <c r="OOE1236" s="142"/>
      <c r="OOF1236" s="143"/>
      <c r="OOG1236" s="142"/>
      <c r="OOH1236" s="143"/>
      <c r="OOI1236" s="142"/>
      <c r="OOJ1236" s="143"/>
      <c r="OOK1236" s="142"/>
      <c r="OOL1236" s="143"/>
      <c r="OOM1236" s="142"/>
      <c r="OON1236" s="143"/>
      <c r="OOO1236" s="142"/>
      <c r="OOP1236" s="143"/>
      <c r="OOQ1236" s="142"/>
      <c r="OOR1236" s="143"/>
      <c r="OOS1236" s="142"/>
      <c r="OOT1236" s="143"/>
      <c r="OOU1236" s="142"/>
      <c r="OOV1236" s="143"/>
      <c r="OOW1236" s="142"/>
      <c r="OOX1236" s="143"/>
      <c r="OOY1236" s="142"/>
      <c r="OOZ1236" s="143"/>
      <c r="OPA1236" s="142"/>
      <c r="OPB1236" s="143"/>
      <c r="OPC1236" s="142"/>
      <c r="OPD1236" s="143"/>
      <c r="OPE1236" s="142"/>
      <c r="OPF1236" s="143"/>
      <c r="OPG1236" s="142"/>
      <c r="OPH1236" s="143"/>
      <c r="OPI1236" s="142"/>
      <c r="OPJ1236" s="143"/>
      <c r="OPK1236" s="142"/>
      <c r="OPL1236" s="143"/>
      <c r="OPM1236" s="142"/>
      <c r="OPN1236" s="143"/>
      <c r="OPO1236" s="142"/>
      <c r="OPP1236" s="143"/>
      <c r="OPQ1236" s="142"/>
      <c r="OPR1236" s="143"/>
      <c r="OPS1236" s="142"/>
      <c r="OPT1236" s="143"/>
      <c r="OPU1236" s="142"/>
      <c r="OPV1236" s="143"/>
      <c r="OPW1236" s="142"/>
      <c r="OPX1236" s="143"/>
      <c r="OPY1236" s="142"/>
      <c r="OPZ1236" s="143"/>
      <c r="OQA1236" s="142"/>
      <c r="OQB1236" s="143"/>
      <c r="OQC1236" s="142"/>
      <c r="OQD1236" s="143"/>
      <c r="OQE1236" s="142"/>
      <c r="OQF1236" s="143"/>
      <c r="OQG1236" s="142"/>
      <c r="OQH1236" s="143"/>
      <c r="OQI1236" s="142"/>
      <c r="OQJ1236" s="143"/>
      <c r="OQK1236" s="142"/>
      <c r="OQL1236" s="143"/>
      <c r="OQM1236" s="142"/>
      <c r="OQN1236" s="143"/>
      <c r="OQO1236" s="142"/>
      <c r="OQP1236" s="143"/>
      <c r="OQQ1236" s="142"/>
      <c r="OQR1236" s="143"/>
      <c r="OQS1236" s="142"/>
      <c r="OQT1236" s="143"/>
      <c r="OQU1236" s="142"/>
      <c r="OQV1236" s="143"/>
      <c r="OQW1236" s="142"/>
      <c r="OQX1236" s="143"/>
      <c r="OQY1236" s="142"/>
      <c r="OQZ1236" s="143"/>
      <c r="ORA1236" s="142"/>
      <c r="ORB1236" s="143"/>
      <c r="ORC1236" s="142"/>
      <c r="ORD1236" s="143"/>
      <c r="ORE1236" s="142"/>
      <c r="ORF1236" s="143"/>
      <c r="ORG1236" s="142"/>
      <c r="ORH1236" s="143"/>
      <c r="ORI1236" s="142"/>
      <c r="ORJ1236" s="143"/>
      <c r="ORK1236" s="142"/>
      <c r="ORL1236" s="143"/>
      <c r="ORM1236" s="142"/>
      <c r="ORN1236" s="143"/>
      <c r="ORO1236" s="142"/>
      <c r="ORP1236" s="143"/>
      <c r="ORQ1236" s="142"/>
      <c r="ORR1236" s="143"/>
      <c r="ORS1236" s="142"/>
      <c r="ORT1236" s="143"/>
      <c r="ORU1236" s="142"/>
      <c r="ORV1236" s="143"/>
      <c r="ORW1236" s="142"/>
      <c r="ORX1236" s="143"/>
      <c r="ORY1236" s="142"/>
      <c r="ORZ1236" s="143"/>
      <c r="OSA1236" s="142"/>
      <c r="OSB1236" s="143"/>
      <c r="OSC1236" s="142"/>
      <c r="OSD1236" s="143"/>
      <c r="OSE1236" s="142"/>
      <c r="OSF1236" s="143"/>
      <c r="OSG1236" s="142"/>
      <c r="OSH1236" s="143"/>
      <c r="OSI1236" s="142"/>
      <c r="OSJ1236" s="143"/>
      <c r="OSK1236" s="142"/>
      <c r="OSL1236" s="143"/>
      <c r="OSM1236" s="142"/>
      <c r="OSN1236" s="143"/>
      <c r="OSO1236" s="142"/>
      <c r="OSP1236" s="143"/>
      <c r="OSQ1236" s="142"/>
      <c r="OSR1236" s="143"/>
      <c r="OSS1236" s="142"/>
      <c r="OST1236" s="143"/>
      <c r="OSU1236" s="142"/>
      <c r="OSV1236" s="143"/>
      <c r="OSW1236" s="142"/>
      <c r="OSX1236" s="143"/>
      <c r="OSY1236" s="142"/>
      <c r="OSZ1236" s="143"/>
      <c r="OTA1236" s="142"/>
      <c r="OTB1236" s="143"/>
      <c r="OTC1236" s="142"/>
      <c r="OTD1236" s="143"/>
      <c r="OTE1236" s="142"/>
      <c r="OTF1236" s="143"/>
      <c r="OTG1236" s="142"/>
      <c r="OTH1236" s="143"/>
      <c r="OTI1236" s="142"/>
      <c r="OTJ1236" s="143"/>
      <c r="OTK1236" s="142"/>
      <c r="OTL1236" s="143"/>
      <c r="OTM1236" s="142"/>
      <c r="OTN1236" s="143"/>
      <c r="OTO1236" s="142"/>
      <c r="OTP1236" s="143"/>
      <c r="OTQ1236" s="142"/>
      <c r="OTR1236" s="143"/>
      <c r="OTS1236" s="142"/>
      <c r="OTT1236" s="143"/>
      <c r="OTU1236" s="142"/>
      <c r="OTV1236" s="143"/>
      <c r="OTW1236" s="142"/>
      <c r="OTX1236" s="143"/>
      <c r="OTY1236" s="142"/>
      <c r="OTZ1236" s="143"/>
      <c r="OUA1236" s="142"/>
      <c r="OUB1236" s="143"/>
      <c r="OUC1236" s="142"/>
      <c r="OUD1236" s="143"/>
      <c r="OUE1236" s="142"/>
      <c r="OUF1236" s="143"/>
      <c r="OUG1236" s="142"/>
      <c r="OUH1236" s="143"/>
      <c r="OUI1236" s="142"/>
      <c r="OUJ1236" s="143"/>
      <c r="OUK1236" s="142"/>
      <c r="OUL1236" s="143"/>
      <c r="OUM1236" s="142"/>
      <c r="OUN1236" s="143"/>
      <c r="OUO1236" s="142"/>
      <c r="OUP1236" s="143"/>
      <c r="OUQ1236" s="142"/>
      <c r="OUR1236" s="143"/>
      <c r="OUS1236" s="142"/>
      <c r="OUT1236" s="143"/>
      <c r="OUU1236" s="142"/>
      <c r="OUV1236" s="143"/>
      <c r="OUW1236" s="142"/>
      <c r="OUX1236" s="143"/>
      <c r="OUY1236" s="142"/>
      <c r="OUZ1236" s="143"/>
      <c r="OVA1236" s="142"/>
      <c r="OVB1236" s="143"/>
      <c r="OVC1236" s="142"/>
      <c r="OVD1236" s="143"/>
      <c r="OVE1236" s="142"/>
      <c r="OVF1236" s="143"/>
      <c r="OVG1236" s="142"/>
      <c r="OVH1236" s="143"/>
      <c r="OVI1236" s="142"/>
      <c r="OVJ1236" s="143"/>
      <c r="OVK1236" s="142"/>
      <c r="OVL1236" s="143"/>
      <c r="OVM1236" s="142"/>
      <c r="OVN1236" s="143"/>
      <c r="OVO1236" s="142"/>
      <c r="OVP1236" s="143"/>
      <c r="OVQ1236" s="142"/>
      <c r="OVR1236" s="143"/>
      <c r="OVS1236" s="142"/>
      <c r="OVT1236" s="143"/>
      <c r="OVU1236" s="142"/>
      <c r="OVV1236" s="143"/>
      <c r="OVW1236" s="142"/>
      <c r="OVX1236" s="143"/>
      <c r="OVY1236" s="142"/>
      <c r="OVZ1236" s="143"/>
      <c r="OWA1236" s="142"/>
      <c r="OWB1236" s="143"/>
      <c r="OWC1236" s="142"/>
      <c r="OWD1236" s="143"/>
      <c r="OWE1236" s="142"/>
      <c r="OWF1236" s="143"/>
      <c r="OWG1236" s="142"/>
      <c r="OWH1236" s="143"/>
      <c r="OWI1236" s="142"/>
      <c r="OWJ1236" s="143"/>
      <c r="OWK1236" s="142"/>
      <c r="OWL1236" s="143"/>
      <c r="OWM1236" s="142"/>
      <c r="OWN1236" s="143"/>
      <c r="OWO1236" s="142"/>
      <c r="OWP1236" s="143"/>
      <c r="OWQ1236" s="142"/>
      <c r="OWR1236" s="143"/>
      <c r="OWS1236" s="142"/>
      <c r="OWT1236" s="143"/>
      <c r="OWU1236" s="142"/>
      <c r="OWV1236" s="143"/>
      <c r="OWW1236" s="142"/>
      <c r="OWX1236" s="143"/>
      <c r="OWY1236" s="142"/>
      <c r="OWZ1236" s="143"/>
      <c r="OXA1236" s="142"/>
      <c r="OXB1236" s="143"/>
      <c r="OXC1236" s="142"/>
      <c r="OXD1236" s="143"/>
      <c r="OXE1236" s="142"/>
      <c r="OXF1236" s="143"/>
      <c r="OXG1236" s="142"/>
      <c r="OXH1236" s="143"/>
      <c r="OXI1236" s="142"/>
      <c r="OXJ1236" s="143"/>
      <c r="OXK1236" s="142"/>
      <c r="OXL1236" s="143"/>
      <c r="OXM1236" s="142"/>
      <c r="OXN1236" s="143"/>
      <c r="OXO1236" s="142"/>
      <c r="OXP1236" s="143"/>
      <c r="OXQ1236" s="142"/>
      <c r="OXR1236" s="143"/>
      <c r="OXS1236" s="142"/>
      <c r="OXT1236" s="143"/>
      <c r="OXU1236" s="142"/>
      <c r="OXV1236" s="143"/>
      <c r="OXW1236" s="142"/>
      <c r="OXX1236" s="143"/>
      <c r="OXY1236" s="142"/>
      <c r="OXZ1236" s="143"/>
      <c r="OYA1236" s="142"/>
      <c r="OYB1236" s="143"/>
      <c r="OYC1236" s="142"/>
      <c r="OYD1236" s="143"/>
      <c r="OYE1236" s="142"/>
      <c r="OYF1236" s="143"/>
      <c r="OYG1236" s="142"/>
      <c r="OYH1236" s="143"/>
      <c r="OYI1236" s="142"/>
      <c r="OYJ1236" s="143"/>
      <c r="OYK1236" s="142"/>
      <c r="OYL1236" s="143"/>
      <c r="OYM1236" s="142"/>
      <c r="OYN1236" s="143"/>
      <c r="OYO1236" s="142"/>
      <c r="OYP1236" s="143"/>
      <c r="OYQ1236" s="142"/>
      <c r="OYR1236" s="143"/>
      <c r="OYS1236" s="142"/>
      <c r="OYT1236" s="143"/>
      <c r="OYU1236" s="142"/>
      <c r="OYV1236" s="143"/>
      <c r="OYW1236" s="142"/>
      <c r="OYX1236" s="143"/>
      <c r="OYY1236" s="142"/>
      <c r="OYZ1236" s="143"/>
      <c r="OZA1236" s="142"/>
      <c r="OZB1236" s="143"/>
      <c r="OZC1236" s="142"/>
      <c r="OZD1236" s="143"/>
      <c r="OZE1236" s="142"/>
      <c r="OZF1236" s="143"/>
      <c r="OZG1236" s="142"/>
      <c r="OZH1236" s="143"/>
      <c r="OZI1236" s="142"/>
      <c r="OZJ1236" s="143"/>
      <c r="OZK1236" s="142"/>
      <c r="OZL1236" s="143"/>
      <c r="OZM1236" s="142"/>
      <c r="OZN1236" s="143"/>
      <c r="OZO1236" s="142"/>
      <c r="OZP1236" s="143"/>
      <c r="OZQ1236" s="142"/>
      <c r="OZR1236" s="143"/>
      <c r="OZS1236" s="142"/>
      <c r="OZT1236" s="143"/>
      <c r="OZU1236" s="142"/>
      <c r="OZV1236" s="143"/>
      <c r="OZW1236" s="142"/>
      <c r="OZX1236" s="143"/>
      <c r="OZY1236" s="142"/>
      <c r="OZZ1236" s="143"/>
      <c r="PAA1236" s="142"/>
      <c r="PAB1236" s="143"/>
      <c r="PAC1236" s="142"/>
      <c r="PAD1236" s="143"/>
      <c r="PAE1236" s="142"/>
      <c r="PAF1236" s="143"/>
      <c r="PAG1236" s="142"/>
      <c r="PAH1236" s="143"/>
      <c r="PAI1236" s="142"/>
      <c r="PAJ1236" s="143"/>
      <c r="PAK1236" s="142"/>
      <c r="PAL1236" s="143"/>
      <c r="PAM1236" s="142"/>
      <c r="PAN1236" s="143"/>
      <c r="PAO1236" s="142"/>
      <c r="PAP1236" s="143"/>
      <c r="PAQ1236" s="142"/>
      <c r="PAR1236" s="143"/>
      <c r="PAS1236" s="142"/>
      <c r="PAT1236" s="143"/>
      <c r="PAU1236" s="142"/>
      <c r="PAV1236" s="143"/>
      <c r="PAW1236" s="142"/>
      <c r="PAX1236" s="143"/>
      <c r="PAY1236" s="142"/>
      <c r="PAZ1236" s="143"/>
      <c r="PBA1236" s="142"/>
      <c r="PBB1236" s="143"/>
      <c r="PBC1236" s="142"/>
      <c r="PBD1236" s="143"/>
      <c r="PBE1236" s="142"/>
      <c r="PBF1236" s="143"/>
      <c r="PBG1236" s="142"/>
      <c r="PBH1236" s="143"/>
      <c r="PBI1236" s="142"/>
      <c r="PBJ1236" s="143"/>
      <c r="PBK1236" s="142"/>
      <c r="PBL1236" s="143"/>
      <c r="PBM1236" s="142"/>
      <c r="PBN1236" s="143"/>
      <c r="PBO1236" s="142"/>
      <c r="PBP1236" s="143"/>
      <c r="PBQ1236" s="142"/>
      <c r="PBR1236" s="143"/>
      <c r="PBS1236" s="142"/>
      <c r="PBT1236" s="143"/>
      <c r="PBU1236" s="142"/>
      <c r="PBV1236" s="143"/>
      <c r="PBW1236" s="142"/>
      <c r="PBX1236" s="143"/>
      <c r="PBY1236" s="142"/>
      <c r="PBZ1236" s="143"/>
      <c r="PCA1236" s="142"/>
      <c r="PCB1236" s="143"/>
      <c r="PCC1236" s="142"/>
      <c r="PCD1236" s="143"/>
      <c r="PCE1236" s="142"/>
      <c r="PCF1236" s="143"/>
      <c r="PCG1236" s="142"/>
      <c r="PCH1236" s="143"/>
      <c r="PCI1236" s="142"/>
      <c r="PCJ1236" s="143"/>
      <c r="PCK1236" s="142"/>
      <c r="PCL1236" s="143"/>
      <c r="PCM1236" s="142"/>
      <c r="PCN1236" s="143"/>
      <c r="PCO1236" s="142"/>
      <c r="PCP1236" s="143"/>
      <c r="PCQ1236" s="142"/>
      <c r="PCR1236" s="143"/>
      <c r="PCS1236" s="142"/>
      <c r="PCT1236" s="143"/>
      <c r="PCU1236" s="142"/>
      <c r="PCV1236" s="143"/>
      <c r="PCW1236" s="142"/>
      <c r="PCX1236" s="143"/>
      <c r="PCY1236" s="142"/>
      <c r="PCZ1236" s="143"/>
      <c r="PDA1236" s="142"/>
      <c r="PDB1236" s="143"/>
      <c r="PDC1236" s="142"/>
      <c r="PDD1236" s="143"/>
      <c r="PDE1236" s="142"/>
      <c r="PDF1236" s="143"/>
      <c r="PDG1236" s="142"/>
      <c r="PDH1236" s="143"/>
      <c r="PDI1236" s="142"/>
      <c r="PDJ1236" s="143"/>
      <c r="PDK1236" s="142"/>
      <c r="PDL1236" s="143"/>
      <c r="PDM1236" s="142"/>
      <c r="PDN1236" s="143"/>
      <c r="PDO1236" s="142"/>
      <c r="PDP1236" s="143"/>
      <c r="PDQ1236" s="142"/>
      <c r="PDR1236" s="143"/>
      <c r="PDS1236" s="142"/>
      <c r="PDT1236" s="143"/>
      <c r="PDU1236" s="142"/>
      <c r="PDV1236" s="143"/>
      <c r="PDW1236" s="142"/>
      <c r="PDX1236" s="143"/>
      <c r="PDY1236" s="142"/>
      <c r="PDZ1236" s="143"/>
      <c r="PEA1236" s="142"/>
      <c r="PEB1236" s="143"/>
      <c r="PEC1236" s="142"/>
      <c r="PED1236" s="143"/>
      <c r="PEE1236" s="142"/>
      <c r="PEF1236" s="143"/>
      <c r="PEG1236" s="142"/>
      <c r="PEH1236" s="143"/>
      <c r="PEI1236" s="142"/>
      <c r="PEJ1236" s="143"/>
      <c r="PEK1236" s="142"/>
      <c r="PEL1236" s="143"/>
      <c r="PEM1236" s="142"/>
      <c r="PEN1236" s="143"/>
      <c r="PEO1236" s="142"/>
      <c r="PEP1236" s="143"/>
      <c r="PEQ1236" s="142"/>
      <c r="PER1236" s="143"/>
      <c r="PES1236" s="142"/>
      <c r="PET1236" s="143"/>
      <c r="PEU1236" s="142"/>
      <c r="PEV1236" s="143"/>
      <c r="PEW1236" s="142"/>
      <c r="PEX1236" s="143"/>
      <c r="PEY1236" s="142"/>
      <c r="PEZ1236" s="143"/>
      <c r="PFA1236" s="142"/>
      <c r="PFB1236" s="143"/>
      <c r="PFC1236" s="142"/>
      <c r="PFD1236" s="143"/>
      <c r="PFE1236" s="142"/>
      <c r="PFF1236" s="143"/>
      <c r="PFG1236" s="142"/>
      <c r="PFH1236" s="143"/>
      <c r="PFI1236" s="142"/>
      <c r="PFJ1236" s="143"/>
      <c r="PFK1236" s="142"/>
      <c r="PFL1236" s="143"/>
      <c r="PFM1236" s="142"/>
      <c r="PFN1236" s="143"/>
      <c r="PFO1236" s="142"/>
      <c r="PFP1236" s="143"/>
      <c r="PFQ1236" s="142"/>
      <c r="PFR1236" s="143"/>
      <c r="PFS1236" s="142"/>
      <c r="PFT1236" s="143"/>
      <c r="PFU1236" s="142"/>
      <c r="PFV1236" s="143"/>
      <c r="PFW1236" s="142"/>
      <c r="PFX1236" s="143"/>
      <c r="PFY1236" s="142"/>
      <c r="PFZ1236" s="143"/>
      <c r="PGA1236" s="142"/>
      <c r="PGB1236" s="143"/>
      <c r="PGC1236" s="142"/>
      <c r="PGD1236" s="143"/>
      <c r="PGE1236" s="142"/>
      <c r="PGF1236" s="143"/>
      <c r="PGG1236" s="142"/>
      <c r="PGH1236" s="143"/>
      <c r="PGI1236" s="142"/>
      <c r="PGJ1236" s="143"/>
      <c r="PGK1236" s="142"/>
      <c r="PGL1236" s="143"/>
      <c r="PGM1236" s="142"/>
      <c r="PGN1236" s="143"/>
      <c r="PGO1236" s="142"/>
      <c r="PGP1236" s="143"/>
      <c r="PGQ1236" s="142"/>
      <c r="PGR1236" s="143"/>
      <c r="PGS1236" s="142"/>
      <c r="PGT1236" s="143"/>
      <c r="PGU1236" s="142"/>
      <c r="PGV1236" s="143"/>
      <c r="PGW1236" s="142"/>
      <c r="PGX1236" s="143"/>
      <c r="PGY1236" s="142"/>
      <c r="PGZ1236" s="143"/>
      <c r="PHA1236" s="142"/>
      <c r="PHB1236" s="143"/>
      <c r="PHC1236" s="142"/>
      <c r="PHD1236" s="143"/>
      <c r="PHE1236" s="142"/>
      <c r="PHF1236" s="143"/>
      <c r="PHG1236" s="142"/>
      <c r="PHH1236" s="143"/>
      <c r="PHI1236" s="142"/>
      <c r="PHJ1236" s="143"/>
      <c r="PHK1236" s="142"/>
      <c r="PHL1236" s="143"/>
      <c r="PHM1236" s="142"/>
      <c r="PHN1236" s="143"/>
      <c r="PHO1236" s="142"/>
      <c r="PHP1236" s="143"/>
      <c r="PHQ1236" s="142"/>
      <c r="PHR1236" s="143"/>
      <c r="PHS1236" s="142"/>
      <c r="PHT1236" s="143"/>
      <c r="PHU1236" s="142"/>
      <c r="PHV1236" s="143"/>
      <c r="PHW1236" s="142"/>
      <c r="PHX1236" s="143"/>
      <c r="PHY1236" s="142"/>
      <c r="PHZ1236" s="143"/>
      <c r="PIA1236" s="142"/>
      <c r="PIB1236" s="143"/>
      <c r="PIC1236" s="142"/>
      <c r="PID1236" s="143"/>
      <c r="PIE1236" s="142"/>
      <c r="PIF1236" s="143"/>
      <c r="PIG1236" s="142"/>
      <c r="PIH1236" s="143"/>
      <c r="PII1236" s="142"/>
      <c r="PIJ1236" s="143"/>
      <c r="PIK1236" s="142"/>
      <c r="PIL1236" s="143"/>
      <c r="PIM1236" s="142"/>
      <c r="PIN1236" s="143"/>
      <c r="PIO1236" s="142"/>
      <c r="PIP1236" s="143"/>
      <c r="PIQ1236" s="142"/>
      <c r="PIR1236" s="143"/>
      <c r="PIS1236" s="142"/>
      <c r="PIT1236" s="143"/>
      <c r="PIU1236" s="142"/>
      <c r="PIV1236" s="143"/>
      <c r="PIW1236" s="142"/>
      <c r="PIX1236" s="143"/>
      <c r="PIY1236" s="142"/>
      <c r="PIZ1236" s="143"/>
      <c r="PJA1236" s="142"/>
      <c r="PJB1236" s="143"/>
      <c r="PJC1236" s="142"/>
      <c r="PJD1236" s="143"/>
      <c r="PJE1236" s="142"/>
      <c r="PJF1236" s="143"/>
      <c r="PJG1236" s="142"/>
      <c r="PJH1236" s="143"/>
      <c r="PJI1236" s="142"/>
      <c r="PJJ1236" s="143"/>
      <c r="PJK1236" s="142"/>
      <c r="PJL1236" s="143"/>
      <c r="PJM1236" s="142"/>
      <c r="PJN1236" s="143"/>
      <c r="PJO1236" s="142"/>
      <c r="PJP1236" s="143"/>
      <c r="PJQ1236" s="142"/>
      <c r="PJR1236" s="143"/>
      <c r="PJS1236" s="142"/>
      <c r="PJT1236" s="143"/>
      <c r="PJU1236" s="142"/>
      <c r="PJV1236" s="143"/>
      <c r="PJW1236" s="142"/>
      <c r="PJX1236" s="143"/>
      <c r="PJY1236" s="142"/>
      <c r="PJZ1236" s="143"/>
      <c r="PKA1236" s="142"/>
      <c r="PKB1236" s="143"/>
      <c r="PKC1236" s="142"/>
      <c r="PKD1236" s="143"/>
      <c r="PKE1236" s="142"/>
      <c r="PKF1236" s="143"/>
      <c r="PKG1236" s="142"/>
      <c r="PKH1236" s="143"/>
      <c r="PKI1236" s="142"/>
      <c r="PKJ1236" s="143"/>
      <c r="PKK1236" s="142"/>
      <c r="PKL1236" s="143"/>
      <c r="PKM1236" s="142"/>
      <c r="PKN1236" s="143"/>
      <c r="PKO1236" s="142"/>
      <c r="PKP1236" s="143"/>
      <c r="PKQ1236" s="142"/>
      <c r="PKR1236" s="143"/>
      <c r="PKS1236" s="142"/>
      <c r="PKT1236" s="143"/>
      <c r="PKU1236" s="142"/>
      <c r="PKV1236" s="143"/>
      <c r="PKW1236" s="142"/>
      <c r="PKX1236" s="143"/>
      <c r="PKY1236" s="142"/>
      <c r="PKZ1236" s="143"/>
      <c r="PLA1236" s="142"/>
      <c r="PLB1236" s="143"/>
      <c r="PLC1236" s="142"/>
      <c r="PLD1236" s="143"/>
      <c r="PLE1236" s="142"/>
      <c r="PLF1236" s="143"/>
      <c r="PLG1236" s="142"/>
      <c r="PLH1236" s="143"/>
      <c r="PLI1236" s="142"/>
      <c r="PLJ1236" s="143"/>
      <c r="PLK1236" s="142"/>
      <c r="PLL1236" s="143"/>
      <c r="PLM1236" s="142"/>
      <c r="PLN1236" s="143"/>
      <c r="PLO1236" s="142"/>
      <c r="PLP1236" s="143"/>
      <c r="PLQ1236" s="142"/>
      <c r="PLR1236" s="143"/>
      <c r="PLS1236" s="142"/>
      <c r="PLT1236" s="143"/>
      <c r="PLU1236" s="142"/>
      <c r="PLV1236" s="143"/>
      <c r="PLW1236" s="142"/>
      <c r="PLX1236" s="143"/>
      <c r="PLY1236" s="142"/>
      <c r="PLZ1236" s="143"/>
      <c r="PMA1236" s="142"/>
      <c r="PMB1236" s="143"/>
      <c r="PMC1236" s="142"/>
      <c r="PMD1236" s="143"/>
      <c r="PME1236" s="142"/>
      <c r="PMF1236" s="143"/>
      <c r="PMG1236" s="142"/>
      <c r="PMH1236" s="143"/>
      <c r="PMI1236" s="142"/>
      <c r="PMJ1236" s="143"/>
      <c r="PMK1236" s="142"/>
      <c r="PML1236" s="143"/>
      <c r="PMM1236" s="142"/>
      <c r="PMN1236" s="143"/>
      <c r="PMO1236" s="142"/>
      <c r="PMP1236" s="143"/>
      <c r="PMQ1236" s="142"/>
      <c r="PMR1236" s="143"/>
      <c r="PMS1236" s="142"/>
      <c r="PMT1236" s="143"/>
      <c r="PMU1236" s="142"/>
      <c r="PMV1236" s="143"/>
      <c r="PMW1236" s="142"/>
      <c r="PMX1236" s="143"/>
      <c r="PMY1236" s="142"/>
      <c r="PMZ1236" s="143"/>
      <c r="PNA1236" s="142"/>
      <c r="PNB1236" s="143"/>
      <c r="PNC1236" s="142"/>
      <c r="PND1236" s="143"/>
      <c r="PNE1236" s="142"/>
      <c r="PNF1236" s="143"/>
      <c r="PNG1236" s="142"/>
      <c r="PNH1236" s="143"/>
      <c r="PNI1236" s="142"/>
      <c r="PNJ1236" s="143"/>
      <c r="PNK1236" s="142"/>
      <c r="PNL1236" s="143"/>
      <c r="PNM1236" s="142"/>
      <c r="PNN1236" s="143"/>
      <c r="PNO1236" s="142"/>
      <c r="PNP1236" s="143"/>
      <c r="PNQ1236" s="142"/>
      <c r="PNR1236" s="143"/>
      <c r="PNS1236" s="142"/>
      <c r="PNT1236" s="143"/>
      <c r="PNU1236" s="142"/>
      <c r="PNV1236" s="143"/>
      <c r="PNW1236" s="142"/>
      <c r="PNX1236" s="143"/>
      <c r="PNY1236" s="142"/>
      <c r="PNZ1236" s="143"/>
      <c r="POA1236" s="142"/>
      <c r="POB1236" s="143"/>
      <c r="POC1236" s="142"/>
      <c r="POD1236" s="143"/>
      <c r="POE1236" s="142"/>
      <c r="POF1236" s="143"/>
      <c r="POG1236" s="142"/>
      <c r="POH1236" s="143"/>
      <c r="POI1236" s="142"/>
      <c r="POJ1236" s="143"/>
      <c r="POK1236" s="142"/>
      <c r="POL1236" s="143"/>
      <c r="POM1236" s="142"/>
      <c r="PON1236" s="143"/>
      <c r="POO1236" s="142"/>
      <c r="POP1236" s="143"/>
      <c r="POQ1236" s="142"/>
      <c r="POR1236" s="143"/>
      <c r="POS1236" s="142"/>
      <c r="POT1236" s="143"/>
      <c r="POU1236" s="142"/>
      <c r="POV1236" s="143"/>
      <c r="POW1236" s="142"/>
      <c r="POX1236" s="143"/>
      <c r="POY1236" s="142"/>
      <c r="POZ1236" s="143"/>
      <c r="PPA1236" s="142"/>
      <c r="PPB1236" s="143"/>
      <c r="PPC1236" s="142"/>
      <c r="PPD1236" s="143"/>
      <c r="PPE1236" s="142"/>
      <c r="PPF1236" s="143"/>
      <c r="PPG1236" s="142"/>
      <c r="PPH1236" s="143"/>
      <c r="PPI1236" s="142"/>
      <c r="PPJ1236" s="143"/>
      <c r="PPK1236" s="142"/>
      <c r="PPL1236" s="143"/>
      <c r="PPM1236" s="142"/>
      <c r="PPN1236" s="143"/>
      <c r="PPO1236" s="142"/>
      <c r="PPP1236" s="143"/>
      <c r="PPQ1236" s="142"/>
      <c r="PPR1236" s="143"/>
      <c r="PPS1236" s="142"/>
      <c r="PPT1236" s="143"/>
      <c r="PPU1236" s="142"/>
      <c r="PPV1236" s="143"/>
      <c r="PPW1236" s="142"/>
      <c r="PPX1236" s="143"/>
      <c r="PPY1236" s="142"/>
      <c r="PPZ1236" s="143"/>
      <c r="PQA1236" s="142"/>
      <c r="PQB1236" s="143"/>
      <c r="PQC1236" s="142"/>
      <c r="PQD1236" s="143"/>
      <c r="PQE1236" s="142"/>
      <c r="PQF1236" s="143"/>
      <c r="PQG1236" s="142"/>
      <c r="PQH1236" s="143"/>
      <c r="PQI1236" s="142"/>
      <c r="PQJ1236" s="143"/>
      <c r="PQK1236" s="142"/>
      <c r="PQL1236" s="143"/>
      <c r="PQM1236" s="142"/>
      <c r="PQN1236" s="143"/>
      <c r="PQO1236" s="142"/>
      <c r="PQP1236" s="143"/>
      <c r="PQQ1236" s="142"/>
      <c r="PQR1236" s="143"/>
      <c r="PQS1236" s="142"/>
      <c r="PQT1236" s="143"/>
      <c r="PQU1236" s="142"/>
      <c r="PQV1236" s="143"/>
      <c r="PQW1236" s="142"/>
      <c r="PQX1236" s="143"/>
      <c r="PQY1236" s="142"/>
      <c r="PQZ1236" s="143"/>
      <c r="PRA1236" s="142"/>
      <c r="PRB1236" s="143"/>
      <c r="PRC1236" s="142"/>
      <c r="PRD1236" s="143"/>
      <c r="PRE1236" s="142"/>
      <c r="PRF1236" s="143"/>
      <c r="PRG1236" s="142"/>
      <c r="PRH1236" s="143"/>
      <c r="PRI1236" s="142"/>
      <c r="PRJ1236" s="143"/>
      <c r="PRK1236" s="142"/>
      <c r="PRL1236" s="143"/>
      <c r="PRM1236" s="142"/>
      <c r="PRN1236" s="143"/>
      <c r="PRO1236" s="142"/>
      <c r="PRP1236" s="143"/>
      <c r="PRQ1236" s="142"/>
      <c r="PRR1236" s="143"/>
      <c r="PRS1236" s="142"/>
      <c r="PRT1236" s="143"/>
      <c r="PRU1236" s="142"/>
      <c r="PRV1236" s="143"/>
      <c r="PRW1236" s="142"/>
      <c r="PRX1236" s="143"/>
      <c r="PRY1236" s="142"/>
      <c r="PRZ1236" s="143"/>
      <c r="PSA1236" s="142"/>
      <c r="PSB1236" s="143"/>
      <c r="PSC1236" s="142"/>
      <c r="PSD1236" s="143"/>
      <c r="PSE1236" s="142"/>
      <c r="PSF1236" s="143"/>
      <c r="PSG1236" s="142"/>
      <c r="PSH1236" s="143"/>
      <c r="PSI1236" s="142"/>
      <c r="PSJ1236" s="143"/>
      <c r="PSK1236" s="142"/>
      <c r="PSL1236" s="143"/>
      <c r="PSM1236" s="142"/>
      <c r="PSN1236" s="143"/>
      <c r="PSO1236" s="142"/>
      <c r="PSP1236" s="143"/>
      <c r="PSQ1236" s="142"/>
      <c r="PSR1236" s="143"/>
      <c r="PSS1236" s="142"/>
      <c r="PST1236" s="143"/>
      <c r="PSU1236" s="142"/>
      <c r="PSV1236" s="143"/>
      <c r="PSW1236" s="142"/>
      <c r="PSX1236" s="143"/>
      <c r="PSY1236" s="142"/>
      <c r="PSZ1236" s="143"/>
      <c r="PTA1236" s="142"/>
      <c r="PTB1236" s="143"/>
      <c r="PTC1236" s="142"/>
      <c r="PTD1236" s="143"/>
      <c r="PTE1236" s="142"/>
      <c r="PTF1236" s="143"/>
      <c r="PTG1236" s="142"/>
      <c r="PTH1236" s="143"/>
      <c r="PTI1236" s="142"/>
      <c r="PTJ1236" s="143"/>
      <c r="PTK1236" s="142"/>
      <c r="PTL1236" s="143"/>
      <c r="PTM1236" s="142"/>
      <c r="PTN1236" s="143"/>
      <c r="PTO1236" s="142"/>
      <c r="PTP1236" s="143"/>
      <c r="PTQ1236" s="142"/>
      <c r="PTR1236" s="143"/>
      <c r="PTS1236" s="142"/>
      <c r="PTT1236" s="143"/>
      <c r="PTU1236" s="142"/>
      <c r="PTV1236" s="143"/>
      <c r="PTW1236" s="142"/>
      <c r="PTX1236" s="143"/>
      <c r="PTY1236" s="142"/>
      <c r="PTZ1236" s="143"/>
      <c r="PUA1236" s="142"/>
      <c r="PUB1236" s="143"/>
      <c r="PUC1236" s="142"/>
      <c r="PUD1236" s="143"/>
      <c r="PUE1236" s="142"/>
      <c r="PUF1236" s="143"/>
      <c r="PUG1236" s="142"/>
      <c r="PUH1236" s="143"/>
      <c r="PUI1236" s="142"/>
      <c r="PUJ1236" s="143"/>
      <c r="PUK1236" s="142"/>
      <c r="PUL1236" s="143"/>
      <c r="PUM1236" s="142"/>
      <c r="PUN1236" s="143"/>
      <c r="PUO1236" s="142"/>
      <c r="PUP1236" s="143"/>
      <c r="PUQ1236" s="142"/>
      <c r="PUR1236" s="143"/>
      <c r="PUS1236" s="142"/>
      <c r="PUT1236" s="143"/>
      <c r="PUU1236" s="142"/>
      <c r="PUV1236" s="143"/>
      <c r="PUW1236" s="142"/>
      <c r="PUX1236" s="143"/>
      <c r="PUY1236" s="142"/>
      <c r="PUZ1236" s="143"/>
      <c r="PVA1236" s="142"/>
      <c r="PVB1236" s="143"/>
      <c r="PVC1236" s="142"/>
      <c r="PVD1236" s="143"/>
      <c r="PVE1236" s="142"/>
      <c r="PVF1236" s="143"/>
      <c r="PVG1236" s="142"/>
      <c r="PVH1236" s="143"/>
      <c r="PVI1236" s="142"/>
      <c r="PVJ1236" s="143"/>
      <c r="PVK1236" s="142"/>
      <c r="PVL1236" s="143"/>
      <c r="PVM1236" s="142"/>
      <c r="PVN1236" s="143"/>
      <c r="PVO1236" s="142"/>
      <c r="PVP1236" s="143"/>
      <c r="PVQ1236" s="142"/>
      <c r="PVR1236" s="143"/>
      <c r="PVS1236" s="142"/>
      <c r="PVT1236" s="143"/>
      <c r="PVU1236" s="142"/>
      <c r="PVV1236" s="143"/>
      <c r="PVW1236" s="142"/>
      <c r="PVX1236" s="143"/>
      <c r="PVY1236" s="142"/>
      <c r="PVZ1236" s="143"/>
      <c r="PWA1236" s="142"/>
      <c r="PWB1236" s="143"/>
      <c r="PWC1236" s="142"/>
      <c r="PWD1236" s="143"/>
      <c r="PWE1236" s="142"/>
      <c r="PWF1236" s="143"/>
      <c r="PWG1236" s="142"/>
      <c r="PWH1236" s="143"/>
      <c r="PWI1236" s="142"/>
      <c r="PWJ1236" s="143"/>
      <c r="PWK1236" s="142"/>
      <c r="PWL1236" s="143"/>
      <c r="PWM1236" s="142"/>
      <c r="PWN1236" s="143"/>
      <c r="PWO1236" s="142"/>
      <c r="PWP1236" s="143"/>
      <c r="PWQ1236" s="142"/>
      <c r="PWR1236" s="143"/>
      <c r="PWS1236" s="142"/>
      <c r="PWT1236" s="143"/>
      <c r="PWU1236" s="142"/>
      <c r="PWV1236" s="143"/>
      <c r="PWW1236" s="142"/>
      <c r="PWX1236" s="143"/>
      <c r="PWY1236" s="142"/>
      <c r="PWZ1236" s="143"/>
      <c r="PXA1236" s="142"/>
      <c r="PXB1236" s="143"/>
      <c r="PXC1236" s="142"/>
      <c r="PXD1236" s="143"/>
      <c r="PXE1236" s="142"/>
      <c r="PXF1236" s="143"/>
      <c r="PXG1236" s="142"/>
      <c r="PXH1236" s="143"/>
      <c r="PXI1236" s="142"/>
      <c r="PXJ1236" s="143"/>
      <c r="PXK1236" s="142"/>
      <c r="PXL1236" s="143"/>
      <c r="PXM1236" s="142"/>
      <c r="PXN1236" s="143"/>
      <c r="PXO1236" s="142"/>
      <c r="PXP1236" s="143"/>
      <c r="PXQ1236" s="142"/>
      <c r="PXR1236" s="143"/>
      <c r="PXS1236" s="142"/>
      <c r="PXT1236" s="143"/>
      <c r="PXU1236" s="142"/>
      <c r="PXV1236" s="143"/>
      <c r="PXW1236" s="142"/>
      <c r="PXX1236" s="143"/>
      <c r="PXY1236" s="142"/>
      <c r="PXZ1236" s="143"/>
      <c r="PYA1236" s="142"/>
      <c r="PYB1236" s="143"/>
      <c r="PYC1236" s="142"/>
      <c r="PYD1236" s="143"/>
      <c r="PYE1236" s="142"/>
      <c r="PYF1236" s="143"/>
      <c r="PYG1236" s="142"/>
      <c r="PYH1236" s="143"/>
      <c r="PYI1236" s="142"/>
      <c r="PYJ1236" s="143"/>
      <c r="PYK1236" s="142"/>
      <c r="PYL1236" s="143"/>
      <c r="PYM1236" s="142"/>
      <c r="PYN1236" s="143"/>
      <c r="PYO1236" s="142"/>
      <c r="PYP1236" s="143"/>
      <c r="PYQ1236" s="142"/>
      <c r="PYR1236" s="143"/>
      <c r="PYS1236" s="142"/>
      <c r="PYT1236" s="143"/>
      <c r="PYU1236" s="142"/>
      <c r="PYV1236" s="143"/>
      <c r="PYW1236" s="142"/>
      <c r="PYX1236" s="143"/>
      <c r="PYY1236" s="142"/>
      <c r="PYZ1236" s="143"/>
      <c r="PZA1236" s="142"/>
      <c r="PZB1236" s="143"/>
      <c r="PZC1236" s="142"/>
      <c r="PZD1236" s="143"/>
      <c r="PZE1236" s="142"/>
      <c r="PZF1236" s="143"/>
      <c r="PZG1236" s="142"/>
      <c r="PZH1236" s="143"/>
      <c r="PZI1236" s="142"/>
      <c r="PZJ1236" s="143"/>
      <c r="PZK1236" s="142"/>
      <c r="PZL1236" s="143"/>
      <c r="PZM1236" s="142"/>
      <c r="PZN1236" s="143"/>
      <c r="PZO1236" s="142"/>
      <c r="PZP1236" s="143"/>
      <c r="PZQ1236" s="142"/>
      <c r="PZR1236" s="143"/>
      <c r="PZS1236" s="142"/>
      <c r="PZT1236" s="143"/>
      <c r="PZU1236" s="142"/>
      <c r="PZV1236" s="143"/>
      <c r="PZW1236" s="142"/>
      <c r="PZX1236" s="143"/>
      <c r="PZY1236" s="142"/>
      <c r="PZZ1236" s="143"/>
      <c r="QAA1236" s="142"/>
      <c r="QAB1236" s="143"/>
      <c r="QAC1236" s="142"/>
      <c r="QAD1236" s="143"/>
      <c r="QAE1236" s="142"/>
      <c r="QAF1236" s="143"/>
      <c r="QAG1236" s="142"/>
      <c r="QAH1236" s="143"/>
      <c r="QAI1236" s="142"/>
      <c r="QAJ1236" s="143"/>
      <c r="QAK1236" s="142"/>
      <c r="QAL1236" s="143"/>
      <c r="QAM1236" s="142"/>
      <c r="QAN1236" s="143"/>
      <c r="QAO1236" s="142"/>
      <c r="QAP1236" s="143"/>
      <c r="QAQ1236" s="142"/>
      <c r="QAR1236" s="143"/>
      <c r="QAS1236" s="142"/>
      <c r="QAT1236" s="143"/>
      <c r="QAU1236" s="142"/>
      <c r="QAV1236" s="143"/>
      <c r="QAW1236" s="142"/>
      <c r="QAX1236" s="143"/>
      <c r="QAY1236" s="142"/>
      <c r="QAZ1236" s="143"/>
      <c r="QBA1236" s="142"/>
      <c r="QBB1236" s="143"/>
      <c r="QBC1236" s="142"/>
      <c r="QBD1236" s="143"/>
      <c r="QBE1236" s="142"/>
      <c r="QBF1236" s="143"/>
      <c r="QBG1236" s="142"/>
      <c r="QBH1236" s="143"/>
      <c r="QBI1236" s="142"/>
      <c r="QBJ1236" s="143"/>
      <c r="QBK1236" s="142"/>
      <c r="QBL1236" s="143"/>
      <c r="QBM1236" s="142"/>
      <c r="QBN1236" s="143"/>
      <c r="QBO1236" s="142"/>
      <c r="QBP1236" s="143"/>
      <c r="QBQ1236" s="142"/>
      <c r="QBR1236" s="143"/>
      <c r="QBS1236" s="142"/>
      <c r="QBT1236" s="143"/>
      <c r="QBU1236" s="142"/>
      <c r="QBV1236" s="143"/>
      <c r="QBW1236" s="142"/>
      <c r="QBX1236" s="143"/>
      <c r="QBY1236" s="142"/>
      <c r="QBZ1236" s="143"/>
      <c r="QCA1236" s="142"/>
      <c r="QCB1236" s="143"/>
      <c r="QCC1236" s="142"/>
      <c r="QCD1236" s="143"/>
      <c r="QCE1236" s="142"/>
      <c r="QCF1236" s="143"/>
      <c r="QCG1236" s="142"/>
      <c r="QCH1236" s="143"/>
      <c r="QCI1236" s="142"/>
      <c r="QCJ1236" s="143"/>
      <c r="QCK1236" s="142"/>
      <c r="QCL1236" s="143"/>
      <c r="QCM1236" s="142"/>
      <c r="QCN1236" s="143"/>
      <c r="QCO1236" s="142"/>
      <c r="QCP1236" s="143"/>
      <c r="QCQ1236" s="142"/>
      <c r="QCR1236" s="143"/>
      <c r="QCS1236" s="142"/>
      <c r="QCT1236" s="143"/>
      <c r="QCU1236" s="142"/>
      <c r="QCV1236" s="143"/>
      <c r="QCW1236" s="142"/>
      <c r="QCX1236" s="143"/>
      <c r="QCY1236" s="142"/>
      <c r="QCZ1236" s="143"/>
      <c r="QDA1236" s="142"/>
      <c r="QDB1236" s="143"/>
      <c r="QDC1236" s="142"/>
      <c r="QDD1236" s="143"/>
      <c r="QDE1236" s="142"/>
      <c r="QDF1236" s="143"/>
      <c r="QDG1236" s="142"/>
      <c r="QDH1236" s="143"/>
      <c r="QDI1236" s="142"/>
      <c r="QDJ1236" s="143"/>
      <c r="QDK1236" s="142"/>
      <c r="QDL1236" s="143"/>
      <c r="QDM1236" s="142"/>
      <c r="QDN1236" s="143"/>
      <c r="QDO1236" s="142"/>
      <c r="QDP1236" s="143"/>
      <c r="QDQ1236" s="142"/>
      <c r="QDR1236" s="143"/>
      <c r="QDS1236" s="142"/>
      <c r="QDT1236" s="143"/>
      <c r="QDU1236" s="142"/>
      <c r="QDV1236" s="143"/>
      <c r="QDW1236" s="142"/>
      <c r="QDX1236" s="143"/>
      <c r="QDY1236" s="142"/>
      <c r="QDZ1236" s="143"/>
      <c r="QEA1236" s="142"/>
      <c r="QEB1236" s="143"/>
      <c r="QEC1236" s="142"/>
      <c r="QED1236" s="143"/>
      <c r="QEE1236" s="142"/>
      <c r="QEF1236" s="143"/>
      <c r="QEG1236" s="142"/>
      <c r="QEH1236" s="143"/>
      <c r="QEI1236" s="142"/>
      <c r="QEJ1236" s="143"/>
      <c r="QEK1236" s="142"/>
      <c r="QEL1236" s="143"/>
      <c r="QEM1236" s="142"/>
      <c r="QEN1236" s="143"/>
      <c r="QEO1236" s="142"/>
      <c r="QEP1236" s="143"/>
      <c r="QEQ1236" s="142"/>
      <c r="QER1236" s="143"/>
      <c r="QES1236" s="142"/>
      <c r="QET1236" s="143"/>
      <c r="QEU1236" s="142"/>
      <c r="QEV1236" s="143"/>
      <c r="QEW1236" s="142"/>
      <c r="QEX1236" s="143"/>
      <c r="QEY1236" s="142"/>
      <c r="QEZ1236" s="143"/>
      <c r="QFA1236" s="142"/>
      <c r="QFB1236" s="143"/>
      <c r="QFC1236" s="142"/>
      <c r="QFD1236" s="143"/>
      <c r="QFE1236" s="142"/>
      <c r="QFF1236" s="143"/>
      <c r="QFG1236" s="142"/>
      <c r="QFH1236" s="143"/>
      <c r="QFI1236" s="142"/>
      <c r="QFJ1236" s="143"/>
      <c r="QFK1236" s="142"/>
      <c r="QFL1236" s="143"/>
      <c r="QFM1236" s="142"/>
      <c r="QFN1236" s="143"/>
      <c r="QFO1236" s="142"/>
      <c r="QFP1236" s="143"/>
      <c r="QFQ1236" s="142"/>
      <c r="QFR1236" s="143"/>
      <c r="QFS1236" s="142"/>
      <c r="QFT1236" s="143"/>
      <c r="QFU1236" s="142"/>
      <c r="QFV1236" s="143"/>
      <c r="QFW1236" s="142"/>
      <c r="QFX1236" s="143"/>
      <c r="QFY1236" s="142"/>
      <c r="QFZ1236" s="143"/>
      <c r="QGA1236" s="142"/>
      <c r="QGB1236" s="143"/>
      <c r="QGC1236" s="142"/>
      <c r="QGD1236" s="143"/>
      <c r="QGE1236" s="142"/>
      <c r="QGF1236" s="143"/>
      <c r="QGG1236" s="142"/>
      <c r="QGH1236" s="143"/>
      <c r="QGI1236" s="142"/>
      <c r="QGJ1236" s="143"/>
      <c r="QGK1236" s="142"/>
      <c r="QGL1236" s="143"/>
      <c r="QGM1236" s="142"/>
      <c r="QGN1236" s="143"/>
      <c r="QGO1236" s="142"/>
      <c r="QGP1236" s="143"/>
      <c r="QGQ1236" s="142"/>
      <c r="QGR1236" s="143"/>
      <c r="QGS1236" s="142"/>
      <c r="QGT1236" s="143"/>
      <c r="QGU1236" s="142"/>
      <c r="QGV1236" s="143"/>
      <c r="QGW1236" s="142"/>
      <c r="QGX1236" s="143"/>
      <c r="QGY1236" s="142"/>
      <c r="QGZ1236" s="143"/>
      <c r="QHA1236" s="142"/>
      <c r="QHB1236" s="143"/>
      <c r="QHC1236" s="142"/>
      <c r="QHD1236" s="143"/>
      <c r="QHE1236" s="142"/>
      <c r="QHF1236" s="143"/>
      <c r="QHG1236" s="142"/>
      <c r="QHH1236" s="143"/>
      <c r="QHI1236" s="142"/>
      <c r="QHJ1236" s="143"/>
      <c r="QHK1236" s="142"/>
      <c r="QHL1236" s="143"/>
      <c r="QHM1236" s="142"/>
      <c r="QHN1236" s="143"/>
      <c r="QHO1236" s="142"/>
      <c r="QHP1236" s="143"/>
      <c r="QHQ1236" s="142"/>
      <c r="QHR1236" s="143"/>
      <c r="QHS1236" s="142"/>
      <c r="QHT1236" s="143"/>
      <c r="QHU1236" s="142"/>
      <c r="QHV1236" s="143"/>
      <c r="QHW1236" s="142"/>
      <c r="QHX1236" s="143"/>
      <c r="QHY1236" s="142"/>
      <c r="QHZ1236" s="143"/>
      <c r="QIA1236" s="142"/>
      <c r="QIB1236" s="143"/>
      <c r="QIC1236" s="142"/>
      <c r="QID1236" s="143"/>
      <c r="QIE1236" s="142"/>
      <c r="QIF1236" s="143"/>
      <c r="QIG1236" s="142"/>
      <c r="QIH1236" s="143"/>
      <c r="QII1236" s="142"/>
      <c r="QIJ1236" s="143"/>
      <c r="QIK1236" s="142"/>
      <c r="QIL1236" s="143"/>
      <c r="QIM1236" s="142"/>
      <c r="QIN1236" s="143"/>
      <c r="QIO1236" s="142"/>
      <c r="QIP1236" s="143"/>
      <c r="QIQ1236" s="142"/>
      <c r="QIR1236" s="143"/>
      <c r="QIS1236" s="142"/>
      <c r="QIT1236" s="143"/>
      <c r="QIU1236" s="142"/>
      <c r="QIV1236" s="143"/>
      <c r="QIW1236" s="142"/>
      <c r="QIX1236" s="143"/>
      <c r="QIY1236" s="142"/>
      <c r="QIZ1236" s="143"/>
      <c r="QJA1236" s="142"/>
      <c r="QJB1236" s="143"/>
      <c r="QJC1236" s="142"/>
      <c r="QJD1236" s="143"/>
      <c r="QJE1236" s="142"/>
      <c r="QJF1236" s="143"/>
      <c r="QJG1236" s="142"/>
      <c r="QJH1236" s="143"/>
      <c r="QJI1236" s="142"/>
      <c r="QJJ1236" s="143"/>
      <c r="QJK1236" s="142"/>
      <c r="QJL1236" s="143"/>
      <c r="QJM1236" s="142"/>
      <c r="QJN1236" s="143"/>
      <c r="QJO1236" s="142"/>
      <c r="QJP1236" s="143"/>
      <c r="QJQ1236" s="142"/>
      <c r="QJR1236" s="143"/>
      <c r="QJS1236" s="142"/>
      <c r="QJT1236" s="143"/>
      <c r="QJU1236" s="142"/>
      <c r="QJV1236" s="143"/>
      <c r="QJW1236" s="142"/>
      <c r="QJX1236" s="143"/>
      <c r="QJY1236" s="142"/>
      <c r="QJZ1236" s="143"/>
      <c r="QKA1236" s="142"/>
      <c r="QKB1236" s="143"/>
      <c r="QKC1236" s="142"/>
      <c r="QKD1236" s="143"/>
      <c r="QKE1236" s="142"/>
      <c r="QKF1236" s="143"/>
      <c r="QKG1236" s="142"/>
      <c r="QKH1236" s="143"/>
      <c r="QKI1236" s="142"/>
      <c r="QKJ1236" s="143"/>
      <c r="QKK1236" s="142"/>
      <c r="QKL1236" s="143"/>
      <c r="QKM1236" s="142"/>
      <c r="QKN1236" s="143"/>
      <c r="QKO1236" s="142"/>
      <c r="QKP1236" s="143"/>
      <c r="QKQ1236" s="142"/>
      <c r="QKR1236" s="143"/>
      <c r="QKS1236" s="142"/>
      <c r="QKT1236" s="143"/>
      <c r="QKU1236" s="142"/>
      <c r="QKV1236" s="143"/>
      <c r="QKW1236" s="142"/>
      <c r="QKX1236" s="143"/>
      <c r="QKY1236" s="142"/>
      <c r="QKZ1236" s="143"/>
      <c r="QLA1236" s="142"/>
      <c r="QLB1236" s="143"/>
      <c r="QLC1236" s="142"/>
      <c r="QLD1236" s="143"/>
      <c r="QLE1236" s="142"/>
      <c r="QLF1236" s="143"/>
      <c r="QLG1236" s="142"/>
      <c r="QLH1236" s="143"/>
      <c r="QLI1236" s="142"/>
      <c r="QLJ1236" s="143"/>
      <c r="QLK1236" s="142"/>
      <c r="QLL1236" s="143"/>
      <c r="QLM1236" s="142"/>
      <c r="QLN1236" s="143"/>
      <c r="QLO1236" s="142"/>
      <c r="QLP1236" s="143"/>
      <c r="QLQ1236" s="142"/>
      <c r="QLR1236" s="143"/>
      <c r="QLS1236" s="142"/>
      <c r="QLT1236" s="143"/>
      <c r="QLU1236" s="142"/>
      <c r="QLV1236" s="143"/>
      <c r="QLW1236" s="142"/>
      <c r="QLX1236" s="143"/>
      <c r="QLY1236" s="142"/>
      <c r="QLZ1236" s="143"/>
      <c r="QMA1236" s="142"/>
      <c r="QMB1236" s="143"/>
      <c r="QMC1236" s="142"/>
      <c r="QMD1236" s="143"/>
      <c r="QME1236" s="142"/>
      <c r="QMF1236" s="143"/>
      <c r="QMG1236" s="142"/>
      <c r="QMH1236" s="143"/>
      <c r="QMI1236" s="142"/>
      <c r="QMJ1236" s="143"/>
      <c r="QMK1236" s="142"/>
      <c r="QML1236" s="143"/>
      <c r="QMM1236" s="142"/>
      <c r="QMN1236" s="143"/>
      <c r="QMO1236" s="142"/>
      <c r="QMP1236" s="143"/>
      <c r="QMQ1236" s="142"/>
      <c r="QMR1236" s="143"/>
      <c r="QMS1236" s="142"/>
      <c r="QMT1236" s="143"/>
      <c r="QMU1236" s="142"/>
      <c r="QMV1236" s="143"/>
      <c r="QMW1236" s="142"/>
      <c r="QMX1236" s="143"/>
      <c r="QMY1236" s="142"/>
      <c r="QMZ1236" s="143"/>
      <c r="QNA1236" s="142"/>
      <c r="QNB1236" s="143"/>
      <c r="QNC1236" s="142"/>
      <c r="QND1236" s="143"/>
      <c r="QNE1236" s="142"/>
      <c r="QNF1236" s="143"/>
      <c r="QNG1236" s="142"/>
      <c r="QNH1236" s="143"/>
      <c r="QNI1236" s="142"/>
      <c r="QNJ1236" s="143"/>
      <c r="QNK1236" s="142"/>
      <c r="QNL1236" s="143"/>
      <c r="QNM1236" s="142"/>
      <c r="QNN1236" s="143"/>
      <c r="QNO1236" s="142"/>
      <c r="QNP1236" s="143"/>
      <c r="QNQ1236" s="142"/>
      <c r="QNR1236" s="143"/>
      <c r="QNS1236" s="142"/>
      <c r="QNT1236" s="143"/>
      <c r="QNU1236" s="142"/>
      <c r="QNV1236" s="143"/>
      <c r="QNW1236" s="142"/>
      <c r="QNX1236" s="143"/>
      <c r="QNY1236" s="142"/>
      <c r="QNZ1236" s="143"/>
      <c r="QOA1236" s="142"/>
      <c r="QOB1236" s="143"/>
      <c r="QOC1236" s="142"/>
      <c r="QOD1236" s="143"/>
      <c r="QOE1236" s="142"/>
      <c r="QOF1236" s="143"/>
      <c r="QOG1236" s="142"/>
      <c r="QOH1236" s="143"/>
      <c r="QOI1236" s="142"/>
      <c r="QOJ1236" s="143"/>
      <c r="QOK1236" s="142"/>
      <c r="QOL1236" s="143"/>
      <c r="QOM1236" s="142"/>
      <c r="QON1236" s="143"/>
      <c r="QOO1236" s="142"/>
      <c r="QOP1236" s="143"/>
      <c r="QOQ1236" s="142"/>
      <c r="QOR1236" s="143"/>
      <c r="QOS1236" s="142"/>
      <c r="QOT1236" s="143"/>
      <c r="QOU1236" s="142"/>
      <c r="QOV1236" s="143"/>
      <c r="QOW1236" s="142"/>
      <c r="QOX1236" s="143"/>
      <c r="QOY1236" s="142"/>
      <c r="QOZ1236" s="143"/>
      <c r="QPA1236" s="142"/>
      <c r="QPB1236" s="143"/>
      <c r="QPC1236" s="142"/>
      <c r="QPD1236" s="143"/>
      <c r="QPE1236" s="142"/>
      <c r="QPF1236" s="143"/>
      <c r="QPG1236" s="142"/>
      <c r="QPH1236" s="143"/>
      <c r="QPI1236" s="142"/>
      <c r="QPJ1236" s="143"/>
      <c r="QPK1236" s="142"/>
      <c r="QPL1236" s="143"/>
      <c r="QPM1236" s="142"/>
      <c r="QPN1236" s="143"/>
      <c r="QPO1236" s="142"/>
      <c r="QPP1236" s="143"/>
      <c r="QPQ1236" s="142"/>
      <c r="QPR1236" s="143"/>
      <c r="QPS1236" s="142"/>
      <c r="QPT1236" s="143"/>
      <c r="QPU1236" s="142"/>
      <c r="QPV1236" s="143"/>
      <c r="QPW1236" s="142"/>
      <c r="QPX1236" s="143"/>
      <c r="QPY1236" s="142"/>
      <c r="QPZ1236" s="143"/>
      <c r="QQA1236" s="142"/>
      <c r="QQB1236" s="143"/>
      <c r="QQC1236" s="142"/>
      <c r="QQD1236" s="143"/>
      <c r="QQE1236" s="142"/>
      <c r="QQF1236" s="143"/>
      <c r="QQG1236" s="142"/>
      <c r="QQH1236" s="143"/>
      <c r="QQI1236" s="142"/>
      <c r="QQJ1236" s="143"/>
      <c r="QQK1236" s="142"/>
      <c r="QQL1236" s="143"/>
      <c r="QQM1236" s="142"/>
      <c r="QQN1236" s="143"/>
      <c r="QQO1236" s="142"/>
      <c r="QQP1236" s="143"/>
      <c r="QQQ1236" s="142"/>
      <c r="QQR1236" s="143"/>
      <c r="QQS1236" s="142"/>
      <c r="QQT1236" s="143"/>
      <c r="QQU1236" s="142"/>
      <c r="QQV1236" s="143"/>
      <c r="QQW1236" s="142"/>
      <c r="QQX1236" s="143"/>
      <c r="QQY1236" s="142"/>
      <c r="QQZ1236" s="143"/>
      <c r="QRA1236" s="142"/>
      <c r="QRB1236" s="143"/>
      <c r="QRC1236" s="142"/>
      <c r="QRD1236" s="143"/>
      <c r="QRE1236" s="142"/>
      <c r="QRF1236" s="143"/>
      <c r="QRG1236" s="142"/>
      <c r="QRH1236" s="143"/>
      <c r="QRI1236" s="142"/>
      <c r="QRJ1236" s="143"/>
      <c r="QRK1236" s="142"/>
      <c r="QRL1236" s="143"/>
      <c r="QRM1236" s="142"/>
      <c r="QRN1236" s="143"/>
      <c r="QRO1236" s="142"/>
      <c r="QRP1236" s="143"/>
      <c r="QRQ1236" s="142"/>
      <c r="QRR1236" s="143"/>
      <c r="QRS1236" s="142"/>
      <c r="QRT1236" s="143"/>
      <c r="QRU1236" s="142"/>
      <c r="QRV1236" s="143"/>
      <c r="QRW1236" s="142"/>
      <c r="QRX1236" s="143"/>
      <c r="QRY1236" s="142"/>
      <c r="QRZ1236" s="143"/>
      <c r="QSA1236" s="142"/>
      <c r="QSB1236" s="143"/>
      <c r="QSC1236" s="142"/>
      <c r="QSD1236" s="143"/>
      <c r="QSE1236" s="142"/>
      <c r="QSF1236" s="143"/>
      <c r="QSG1236" s="142"/>
      <c r="QSH1236" s="143"/>
      <c r="QSI1236" s="142"/>
      <c r="QSJ1236" s="143"/>
      <c r="QSK1236" s="142"/>
      <c r="QSL1236" s="143"/>
      <c r="QSM1236" s="142"/>
      <c r="QSN1236" s="143"/>
      <c r="QSO1236" s="142"/>
      <c r="QSP1236" s="143"/>
      <c r="QSQ1236" s="142"/>
      <c r="QSR1236" s="143"/>
      <c r="QSS1236" s="142"/>
      <c r="QST1236" s="143"/>
      <c r="QSU1236" s="142"/>
      <c r="QSV1236" s="143"/>
      <c r="QSW1236" s="142"/>
      <c r="QSX1236" s="143"/>
      <c r="QSY1236" s="142"/>
      <c r="QSZ1236" s="143"/>
      <c r="QTA1236" s="142"/>
      <c r="QTB1236" s="143"/>
      <c r="QTC1236" s="142"/>
      <c r="QTD1236" s="143"/>
      <c r="QTE1236" s="142"/>
      <c r="QTF1236" s="143"/>
      <c r="QTG1236" s="142"/>
      <c r="QTH1236" s="143"/>
      <c r="QTI1236" s="142"/>
      <c r="QTJ1236" s="143"/>
      <c r="QTK1236" s="142"/>
      <c r="QTL1236" s="143"/>
      <c r="QTM1236" s="142"/>
      <c r="QTN1236" s="143"/>
      <c r="QTO1236" s="142"/>
      <c r="QTP1236" s="143"/>
      <c r="QTQ1236" s="142"/>
      <c r="QTR1236" s="143"/>
      <c r="QTS1236" s="142"/>
      <c r="QTT1236" s="143"/>
      <c r="QTU1236" s="142"/>
      <c r="QTV1236" s="143"/>
      <c r="QTW1236" s="142"/>
      <c r="QTX1236" s="143"/>
      <c r="QTY1236" s="142"/>
      <c r="QTZ1236" s="143"/>
      <c r="QUA1236" s="142"/>
      <c r="QUB1236" s="143"/>
      <c r="QUC1236" s="142"/>
      <c r="QUD1236" s="143"/>
      <c r="QUE1236" s="142"/>
      <c r="QUF1236" s="143"/>
      <c r="QUG1236" s="142"/>
      <c r="QUH1236" s="143"/>
      <c r="QUI1236" s="142"/>
      <c r="QUJ1236" s="143"/>
      <c r="QUK1236" s="142"/>
      <c r="QUL1236" s="143"/>
      <c r="QUM1236" s="142"/>
      <c r="QUN1236" s="143"/>
      <c r="QUO1236" s="142"/>
      <c r="QUP1236" s="143"/>
      <c r="QUQ1236" s="142"/>
      <c r="QUR1236" s="143"/>
      <c r="QUS1236" s="142"/>
      <c r="QUT1236" s="143"/>
      <c r="QUU1236" s="142"/>
      <c r="QUV1236" s="143"/>
      <c r="QUW1236" s="142"/>
      <c r="QUX1236" s="143"/>
      <c r="QUY1236" s="142"/>
      <c r="QUZ1236" s="143"/>
      <c r="QVA1236" s="142"/>
      <c r="QVB1236" s="143"/>
      <c r="QVC1236" s="142"/>
      <c r="QVD1236" s="143"/>
      <c r="QVE1236" s="142"/>
      <c r="QVF1236" s="143"/>
      <c r="QVG1236" s="142"/>
      <c r="QVH1236" s="143"/>
      <c r="QVI1236" s="142"/>
      <c r="QVJ1236" s="143"/>
      <c r="QVK1236" s="142"/>
      <c r="QVL1236" s="143"/>
      <c r="QVM1236" s="142"/>
      <c r="QVN1236" s="143"/>
      <c r="QVO1236" s="142"/>
      <c r="QVP1236" s="143"/>
      <c r="QVQ1236" s="142"/>
      <c r="QVR1236" s="143"/>
      <c r="QVS1236" s="142"/>
      <c r="QVT1236" s="143"/>
      <c r="QVU1236" s="142"/>
      <c r="QVV1236" s="143"/>
      <c r="QVW1236" s="142"/>
      <c r="QVX1236" s="143"/>
      <c r="QVY1236" s="142"/>
      <c r="QVZ1236" s="143"/>
      <c r="QWA1236" s="142"/>
      <c r="QWB1236" s="143"/>
      <c r="QWC1236" s="142"/>
      <c r="QWD1236" s="143"/>
      <c r="QWE1236" s="142"/>
      <c r="QWF1236" s="143"/>
      <c r="QWG1236" s="142"/>
      <c r="QWH1236" s="143"/>
      <c r="QWI1236" s="142"/>
      <c r="QWJ1236" s="143"/>
      <c r="QWK1236" s="142"/>
      <c r="QWL1236" s="143"/>
      <c r="QWM1236" s="142"/>
      <c r="QWN1236" s="143"/>
      <c r="QWO1236" s="142"/>
      <c r="QWP1236" s="143"/>
      <c r="QWQ1236" s="142"/>
      <c r="QWR1236" s="143"/>
      <c r="QWS1236" s="142"/>
      <c r="QWT1236" s="143"/>
      <c r="QWU1236" s="142"/>
      <c r="QWV1236" s="143"/>
      <c r="QWW1236" s="142"/>
      <c r="QWX1236" s="143"/>
      <c r="QWY1236" s="142"/>
      <c r="QWZ1236" s="143"/>
      <c r="QXA1236" s="142"/>
      <c r="QXB1236" s="143"/>
      <c r="QXC1236" s="142"/>
      <c r="QXD1236" s="143"/>
      <c r="QXE1236" s="142"/>
      <c r="QXF1236" s="143"/>
      <c r="QXG1236" s="142"/>
      <c r="QXH1236" s="143"/>
      <c r="QXI1236" s="142"/>
      <c r="QXJ1236" s="143"/>
      <c r="QXK1236" s="142"/>
      <c r="QXL1236" s="143"/>
      <c r="QXM1236" s="142"/>
      <c r="QXN1236" s="143"/>
      <c r="QXO1236" s="142"/>
      <c r="QXP1236" s="143"/>
      <c r="QXQ1236" s="142"/>
      <c r="QXR1236" s="143"/>
      <c r="QXS1236" s="142"/>
      <c r="QXT1236" s="143"/>
      <c r="QXU1236" s="142"/>
      <c r="QXV1236" s="143"/>
      <c r="QXW1236" s="142"/>
      <c r="QXX1236" s="143"/>
      <c r="QXY1236" s="142"/>
      <c r="QXZ1236" s="143"/>
      <c r="QYA1236" s="142"/>
      <c r="QYB1236" s="143"/>
      <c r="QYC1236" s="142"/>
      <c r="QYD1236" s="143"/>
      <c r="QYE1236" s="142"/>
      <c r="QYF1236" s="143"/>
      <c r="QYG1236" s="142"/>
      <c r="QYH1236" s="143"/>
      <c r="QYI1236" s="142"/>
      <c r="QYJ1236" s="143"/>
      <c r="QYK1236" s="142"/>
      <c r="QYL1236" s="143"/>
      <c r="QYM1236" s="142"/>
      <c r="QYN1236" s="143"/>
      <c r="QYO1236" s="142"/>
      <c r="QYP1236" s="143"/>
      <c r="QYQ1236" s="142"/>
      <c r="QYR1236" s="143"/>
      <c r="QYS1236" s="142"/>
      <c r="QYT1236" s="143"/>
      <c r="QYU1236" s="142"/>
      <c r="QYV1236" s="143"/>
      <c r="QYW1236" s="142"/>
      <c r="QYX1236" s="143"/>
      <c r="QYY1236" s="142"/>
      <c r="QYZ1236" s="143"/>
      <c r="QZA1236" s="142"/>
      <c r="QZB1236" s="143"/>
      <c r="QZC1236" s="142"/>
      <c r="QZD1236" s="143"/>
      <c r="QZE1236" s="142"/>
      <c r="QZF1236" s="143"/>
      <c r="QZG1236" s="142"/>
      <c r="QZH1236" s="143"/>
      <c r="QZI1236" s="142"/>
      <c r="QZJ1236" s="143"/>
      <c r="QZK1236" s="142"/>
      <c r="QZL1236" s="143"/>
      <c r="QZM1236" s="142"/>
      <c r="QZN1236" s="143"/>
      <c r="QZO1236" s="142"/>
      <c r="QZP1236" s="143"/>
      <c r="QZQ1236" s="142"/>
      <c r="QZR1236" s="143"/>
      <c r="QZS1236" s="142"/>
      <c r="QZT1236" s="143"/>
      <c r="QZU1236" s="142"/>
      <c r="QZV1236" s="143"/>
      <c r="QZW1236" s="142"/>
      <c r="QZX1236" s="143"/>
      <c r="QZY1236" s="142"/>
      <c r="QZZ1236" s="143"/>
      <c r="RAA1236" s="142"/>
      <c r="RAB1236" s="143"/>
      <c r="RAC1236" s="142"/>
      <c r="RAD1236" s="143"/>
      <c r="RAE1236" s="142"/>
      <c r="RAF1236" s="143"/>
      <c r="RAG1236" s="142"/>
      <c r="RAH1236" s="143"/>
      <c r="RAI1236" s="142"/>
      <c r="RAJ1236" s="143"/>
      <c r="RAK1236" s="142"/>
      <c r="RAL1236" s="143"/>
      <c r="RAM1236" s="142"/>
      <c r="RAN1236" s="143"/>
      <c r="RAO1236" s="142"/>
      <c r="RAP1236" s="143"/>
      <c r="RAQ1236" s="142"/>
      <c r="RAR1236" s="143"/>
      <c r="RAS1236" s="142"/>
      <c r="RAT1236" s="143"/>
      <c r="RAU1236" s="142"/>
      <c r="RAV1236" s="143"/>
      <c r="RAW1236" s="142"/>
      <c r="RAX1236" s="143"/>
      <c r="RAY1236" s="142"/>
      <c r="RAZ1236" s="143"/>
      <c r="RBA1236" s="142"/>
      <c r="RBB1236" s="143"/>
      <c r="RBC1236" s="142"/>
      <c r="RBD1236" s="143"/>
      <c r="RBE1236" s="142"/>
      <c r="RBF1236" s="143"/>
      <c r="RBG1236" s="142"/>
      <c r="RBH1236" s="143"/>
      <c r="RBI1236" s="142"/>
      <c r="RBJ1236" s="143"/>
      <c r="RBK1236" s="142"/>
      <c r="RBL1236" s="143"/>
      <c r="RBM1236" s="142"/>
      <c r="RBN1236" s="143"/>
      <c r="RBO1236" s="142"/>
      <c r="RBP1236" s="143"/>
      <c r="RBQ1236" s="142"/>
      <c r="RBR1236" s="143"/>
      <c r="RBS1236" s="142"/>
      <c r="RBT1236" s="143"/>
      <c r="RBU1236" s="142"/>
      <c r="RBV1236" s="143"/>
      <c r="RBW1236" s="142"/>
      <c r="RBX1236" s="143"/>
      <c r="RBY1236" s="142"/>
      <c r="RBZ1236" s="143"/>
      <c r="RCA1236" s="142"/>
      <c r="RCB1236" s="143"/>
      <c r="RCC1236" s="142"/>
      <c r="RCD1236" s="143"/>
      <c r="RCE1236" s="142"/>
      <c r="RCF1236" s="143"/>
      <c r="RCG1236" s="142"/>
      <c r="RCH1236" s="143"/>
      <c r="RCI1236" s="142"/>
      <c r="RCJ1236" s="143"/>
      <c r="RCK1236" s="142"/>
      <c r="RCL1236" s="143"/>
      <c r="RCM1236" s="142"/>
      <c r="RCN1236" s="143"/>
      <c r="RCO1236" s="142"/>
      <c r="RCP1236" s="143"/>
      <c r="RCQ1236" s="142"/>
      <c r="RCR1236" s="143"/>
      <c r="RCS1236" s="142"/>
      <c r="RCT1236" s="143"/>
      <c r="RCU1236" s="142"/>
      <c r="RCV1236" s="143"/>
      <c r="RCW1236" s="142"/>
      <c r="RCX1236" s="143"/>
      <c r="RCY1236" s="142"/>
      <c r="RCZ1236" s="143"/>
      <c r="RDA1236" s="142"/>
      <c r="RDB1236" s="143"/>
      <c r="RDC1236" s="142"/>
      <c r="RDD1236" s="143"/>
      <c r="RDE1236" s="142"/>
      <c r="RDF1236" s="143"/>
      <c r="RDG1236" s="142"/>
      <c r="RDH1236" s="143"/>
      <c r="RDI1236" s="142"/>
      <c r="RDJ1236" s="143"/>
      <c r="RDK1236" s="142"/>
      <c r="RDL1236" s="143"/>
      <c r="RDM1236" s="142"/>
      <c r="RDN1236" s="143"/>
      <c r="RDO1236" s="142"/>
      <c r="RDP1236" s="143"/>
      <c r="RDQ1236" s="142"/>
      <c r="RDR1236" s="143"/>
      <c r="RDS1236" s="142"/>
      <c r="RDT1236" s="143"/>
      <c r="RDU1236" s="142"/>
      <c r="RDV1236" s="143"/>
      <c r="RDW1236" s="142"/>
      <c r="RDX1236" s="143"/>
      <c r="RDY1236" s="142"/>
      <c r="RDZ1236" s="143"/>
      <c r="REA1236" s="142"/>
      <c r="REB1236" s="143"/>
      <c r="REC1236" s="142"/>
      <c r="RED1236" s="143"/>
      <c r="REE1236" s="142"/>
      <c r="REF1236" s="143"/>
      <c r="REG1236" s="142"/>
      <c r="REH1236" s="143"/>
      <c r="REI1236" s="142"/>
      <c r="REJ1236" s="143"/>
      <c r="REK1236" s="142"/>
      <c r="REL1236" s="143"/>
      <c r="REM1236" s="142"/>
      <c r="REN1236" s="143"/>
      <c r="REO1236" s="142"/>
      <c r="REP1236" s="143"/>
      <c r="REQ1236" s="142"/>
      <c r="RER1236" s="143"/>
      <c r="RES1236" s="142"/>
      <c r="RET1236" s="143"/>
      <c r="REU1236" s="142"/>
      <c r="REV1236" s="143"/>
      <c r="REW1236" s="142"/>
      <c r="REX1236" s="143"/>
      <c r="REY1236" s="142"/>
      <c r="REZ1236" s="143"/>
      <c r="RFA1236" s="142"/>
      <c r="RFB1236" s="143"/>
      <c r="RFC1236" s="142"/>
      <c r="RFD1236" s="143"/>
      <c r="RFE1236" s="142"/>
      <c r="RFF1236" s="143"/>
      <c r="RFG1236" s="142"/>
      <c r="RFH1236" s="143"/>
      <c r="RFI1236" s="142"/>
      <c r="RFJ1236" s="143"/>
      <c r="RFK1236" s="142"/>
      <c r="RFL1236" s="143"/>
      <c r="RFM1236" s="142"/>
      <c r="RFN1236" s="143"/>
      <c r="RFO1236" s="142"/>
      <c r="RFP1236" s="143"/>
      <c r="RFQ1236" s="142"/>
      <c r="RFR1236" s="143"/>
      <c r="RFS1236" s="142"/>
      <c r="RFT1236" s="143"/>
      <c r="RFU1236" s="142"/>
      <c r="RFV1236" s="143"/>
      <c r="RFW1236" s="142"/>
      <c r="RFX1236" s="143"/>
      <c r="RFY1236" s="142"/>
      <c r="RFZ1236" s="143"/>
      <c r="RGA1236" s="142"/>
      <c r="RGB1236" s="143"/>
      <c r="RGC1236" s="142"/>
      <c r="RGD1236" s="143"/>
      <c r="RGE1236" s="142"/>
      <c r="RGF1236" s="143"/>
      <c r="RGG1236" s="142"/>
      <c r="RGH1236" s="143"/>
      <c r="RGI1236" s="142"/>
      <c r="RGJ1236" s="143"/>
      <c r="RGK1236" s="142"/>
      <c r="RGL1236" s="143"/>
      <c r="RGM1236" s="142"/>
      <c r="RGN1236" s="143"/>
      <c r="RGO1236" s="142"/>
      <c r="RGP1236" s="143"/>
      <c r="RGQ1236" s="142"/>
      <c r="RGR1236" s="143"/>
      <c r="RGS1236" s="142"/>
      <c r="RGT1236" s="143"/>
      <c r="RGU1236" s="142"/>
      <c r="RGV1236" s="143"/>
      <c r="RGW1236" s="142"/>
      <c r="RGX1236" s="143"/>
      <c r="RGY1236" s="142"/>
      <c r="RGZ1236" s="143"/>
      <c r="RHA1236" s="142"/>
      <c r="RHB1236" s="143"/>
      <c r="RHC1236" s="142"/>
      <c r="RHD1236" s="143"/>
      <c r="RHE1236" s="142"/>
      <c r="RHF1236" s="143"/>
      <c r="RHG1236" s="142"/>
      <c r="RHH1236" s="143"/>
      <c r="RHI1236" s="142"/>
      <c r="RHJ1236" s="143"/>
      <c r="RHK1236" s="142"/>
      <c r="RHL1236" s="143"/>
      <c r="RHM1236" s="142"/>
      <c r="RHN1236" s="143"/>
      <c r="RHO1236" s="142"/>
      <c r="RHP1236" s="143"/>
      <c r="RHQ1236" s="142"/>
      <c r="RHR1236" s="143"/>
      <c r="RHS1236" s="142"/>
      <c r="RHT1236" s="143"/>
      <c r="RHU1236" s="142"/>
      <c r="RHV1236" s="143"/>
      <c r="RHW1236" s="142"/>
      <c r="RHX1236" s="143"/>
      <c r="RHY1236" s="142"/>
      <c r="RHZ1236" s="143"/>
      <c r="RIA1236" s="142"/>
      <c r="RIB1236" s="143"/>
      <c r="RIC1236" s="142"/>
      <c r="RID1236" s="143"/>
      <c r="RIE1236" s="142"/>
      <c r="RIF1236" s="143"/>
      <c r="RIG1236" s="142"/>
      <c r="RIH1236" s="143"/>
      <c r="RII1236" s="142"/>
      <c r="RIJ1236" s="143"/>
      <c r="RIK1236" s="142"/>
      <c r="RIL1236" s="143"/>
      <c r="RIM1236" s="142"/>
      <c r="RIN1236" s="143"/>
      <c r="RIO1236" s="142"/>
      <c r="RIP1236" s="143"/>
      <c r="RIQ1236" s="142"/>
      <c r="RIR1236" s="143"/>
      <c r="RIS1236" s="142"/>
      <c r="RIT1236" s="143"/>
      <c r="RIU1236" s="142"/>
      <c r="RIV1236" s="143"/>
      <c r="RIW1236" s="142"/>
      <c r="RIX1236" s="143"/>
      <c r="RIY1236" s="142"/>
      <c r="RIZ1236" s="143"/>
      <c r="RJA1236" s="142"/>
      <c r="RJB1236" s="143"/>
      <c r="RJC1236" s="142"/>
      <c r="RJD1236" s="143"/>
      <c r="RJE1236" s="142"/>
      <c r="RJF1236" s="143"/>
      <c r="RJG1236" s="142"/>
      <c r="RJH1236" s="143"/>
      <c r="RJI1236" s="142"/>
      <c r="RJJ1236" s="143"/>
      <c r="RJK1236" s="142"/>
      <c r="RJL1236" s="143"/>
      <c r="RJM1236" s="142"/>
      <c r="RJN1236" s="143"/>
      <c r="RJO1236" s="142"/>
      <c r="RJP1236" s="143"/>
      <c r="RJQ1236" s="142"/>
      <c r="RJR1236" s="143"/>
      <c r="RJS1236" s="142"/>
      <c r="RJT1236" s="143"/>
      <c r="RJU1236" s="142"/>
      <c r="RJV1236" s="143"/>
      <c r="RJW1236" s="142"/>
      <c r="RJX1236" s="143"/>
      <c r="RJY1236" s="142"/>
      <c r="RJZ1236" s="143"/>
      <c r="RKA1236" s="142"/>
      <c r="RKB1236" s="143"/>
      <c r="RKC1236" s="142"/>
      <c r="RKD1236" s="143"/>
      <c r="RKE1236" s="142"/>
      <c r="RKF1236" s="143"/>
      <c r="RKG1236" s="142"/>
      <c r="RKH1236" s="143"/>
      <c r="RKI1236" s="142"/>
      <c r="RKJ1236" s="143"/>
      <c r="RKK1236" s="142"/>
      <c r="RKL1236" s="143"/>
      <c r="RKM1236" s="142"/>
      <c r="RKN1236" s="143"/>
      <c r="RKO1236" s="142"/>
      <c r="RKP1236" s="143"/>
      <c r="RKQ1236" s="142"/>
      <c r="RKR1236" s="143"/>
      <c r="RKS1236" s="142"/>
      <c r="RKT1236" s="143"/>
      <c r="RKU1236" s="142"/>
      <c r="RKV1236" s="143"/>
      <c r="RKW1236" s="142"/>
      <c r="RKX1236" s="143"/>
      <c r="RKY1236" s="142"/>
      <c r="RKZ1236" s="143"/>
      <c r="RLA1236" s="142"/>
      <c r="RLB1236" s="143"/>
      <c r="RLC1236" s="142"/>
      <c r="RLD1236" s="143"/>
      <c r="RLE1236" s="142"/>
      <c r="RLF1236" s="143"/>
      <c r="RLG1236" s="142"/>
      <c r="RLH1236" s="143"/>
      <c r="RLI1236" s="142"/>
      <c r="RLJ1236" s="143"/>
      <c r="RLK1236" s="142"/>
      <c r="RLL1236" s="143"/>
      <c r="RLM1236" s="142"/>
      <c r="RLN1236" s="143"/>
      <c r="RLO1236" s="142"/>
      <c r="RLP1236" s="143"/>
      <c r="RLQ1236" s="142"/>
      <c r="RLR1236" s="143"/>
      <c r="RLS1236" s="142"/>
      <c r="RLT1236" s="143"/>
      <c r="RLU1236" s="142"/>
      <c r="RLV1236" s="143"/>
      <c r="RLW1236" s="142"/>
      <c r="RLX1236" s="143"/>
      <c r="RLY1236" s="142"/>
      <c r="RLZ1236" s="143"/>
      <c r="RMA1236" s="142"/>
      <c r="RMB1236" s="143"/>
      <c r="RMC1236" s="142"/>
      <c r="RMD1236" s="143"/>
      <c r="RME1236" s="142"/>
      <c r="RMF1236" s="143"/>
      <c r="RMG1236" s="142"/>
      <c r="RMH1236" s="143"/>
      <c r="RMI1236" s="142"/>
      <c r="RMJ1236" s="143"/>
      <c r="RMK1236" s="142"/>
      <c r="RML1236" s="143"/>
      <c r="RMM1236" s="142"/>
      <c r="RMN1236" s="143"/>
      <c r="RMO1236" s="142"/>
      <c r="RMP1236" s="143"/>
      <c r="RMQ1236" s="142"/>
      <c r="RMR1236" s="143"/>
      <c r="RMS1236" s="142"/>
      <c r="RMT1236" s="143"/>
      <c r="RMU1236" s="142"/>
      <c r="RMV1236" s="143"/>
      <c r="RMW1236" s="142"/>
      <c r="RMX1236" s="143"/>
      <c r="RMY1236" s="142"/>
      <c r="RMZ1236" s="143"/>
      <c r="RNA1236" s="142"/>
      <c r="RNB1236" s="143"/>
      <c r="RNC1236" s="142"/>
      <c r="RND1236" s="143"/>
      <c r="RNE1236" s="142"/>
      <c r="RNF1236" s="143"/>
      <c r="RNG1236" s="142"/>
      <c r="RNH1236" s="143"/>
      <c r="RNI1236" s="142"/>
      <c r="RNJ1236" s="143"/>
      <c r="RNK1236" s="142"/>
      <c r="RNL1236" s="143"/>
      <c r="RNM1236" s="142"/>
      <c r="RNN1236" s="143"/>
      <c r="RNO1236" s="142"/>
      <c r="RNP1236" s="143"/>
      <c r="RNQ1236" s="142"/>
      <c r="RNR1236" s="143"/>
      <c r="RNS1236" s="142"/>
      <c r="RNT1236" s="143"/>
      <c r="RNU1236" s="142"/>
      <c r="RNV1236" s="143"/>
      <c r="RNW1236" s="142"/>
      <c r="RNX1236" s="143"/>
      <c r="RNY1236" s="142"/>
      <c r="RNZ1236" s="143"/>
      <c r="ROA1236" s="142"/>
      <c r="ROB1236" s="143"/>
      <c r="ROC1236" s="142"/>
      <c r="ROD1236" s="143"/>
      <c r="ROE1236" s="142"/>
      <c r="ROF1236" s="143"/>
      <c r="ROG1236" s="142"/>
      <c r="ROH1236" s="143"/>
      <c r="ROI1236" s="142"/>
      <c r="ROJ1236" s="143"/>
      <c r="ROK1236" s="142"/>
      <c r="ROL1236" s="143"/>
      <c r="ROM1236" s="142"/>
      <c r="RON1236" s="143"/>
      <c r="ROO1236" s="142"/>
      <c r="ROP1236" s="143"/>
      <c r="ROQ1236" s="142"/>
      <c r="ROR1236" s="143"/>
      <c r="ROS1236" s="142"/>
      <c r="ROT1236" s="143"/>
      <c r="ROU1236" s="142"/>
      <c r="ROV1236" s="143"/>
      <c r="ROW1236" s="142"/>
      <c r="ROX1236" s="143"/>
      <c r="ROY1236" s="142"/>
      <c r="ROZ1236" s="143"/>
      <c r="RPA1236" s="142"/>
      <c r="RPB1236" s="143"/>
      <c r="RPC1236" s="142"/>
      <c r="RPD1236" s="143"/>
      <c r="RPE1236" s="142"/>
      <c r="RPF1236" s="143"/>
      <c r="RPG1236" s="142"/>
      <c r="RPH1236" s="143"/>
      <c r="RPI1236" s="142"/>
      <c r="RPJ1236" s="143"/>
      <c r="RPK1236" s="142"/>
      <c r="RPL1236" s="143"/>
      <c r="RPM1236" s="142"/>
      <c r="RPN1236" s="143"/>
      <c r="RPO1236" s="142"/>
      <c r="RPP1236" s="143"/>
      <c r="RPQ1236" s="142"/>
      <c r="RPR1236" s="143"/>
      <c r="RPS1236" s="142"/>
      <c r="RPT1236" s="143"/>
      <c r="RPU1236" s="142"/>
      <c r="RPV1236" s="143"/>
      <c r="RPW1236" s="142"/>
      <c r="RPX1236" s="143"/>
      <c r="RPY1236" s="142"/>
      <c r="RPZ1236" s="143"/>
      <c r="RQA1236" s="142"/>
      <c r="RQB1236" s="143"/>
      <c r="RQC1236" s="142"/>
      <c r="RQD1236" s="143"/>
      <c r="RQE1236" s="142"/>
      <c r="RQF1236" s="143"/>
      <c r="RQG1236" s="142"/>
      <c r="RQH1236" s="143"/>
      <c r="RQI1236" s="142"/>
      <c r="RQJ1236" s="143"/>
      <c r="RQK1236" s="142"/>
      <c r="RQL1236" s="143"/>
      <c r="RQM1236" s="142"/>
      <c r="RQN1236" s="143"/>
      <c r="RQO1236" s="142"/>
      <c r="RQP1236" s="143"/>
      <c r="RQQ1236" s="142"/>
      <c r="RQR1236" s="143"/>
      <c r="RQS1236" s="142"/>
      <c r="RQT1236" s="143"/>
      <c r="RQU1236" s="142"/>
      <c r="RQV1236" s="143"/>
      <c r="RQW1236" s="142"/>
      <c r="RQX1236" s="143"/>
      <c r="RQY1236" s="142"/>
      <c r="RQZ1236" s="143"/>
      <c r="RRA1236" s="142"/>
      <c r="RRB1236" s="143"/>
      <c r="RRC1236" s="142"/>
      <c r="RRD1236" s="143"/>
      <c r="RRE1236" s="142"/>
      <c r="RRF1236" s="143"/>
      <c r="RRG1236" s="142"/>
      <c r="RRH1236" s="143"/>
      <c r="RRI1236" s="142"/>
      <c r="RRJ1236" s="143"/>
      <c r="RRK1236" s="142"/>
      <c r="RRL1236" s="143"/>
      <c r="RRM1236" s="142"/>
      <c r="RRN1236" s="143"/>
      <c r="RRO1236" s="142"/>
      <c r="RRP1236" s="143"/>
      <c r="RRQ1236" s="142"/>
      <c r="RRR1236" s="143"/>
      <c r="RRS1236" s="142"/>
      <c r="RRT1236" s="143"/>
      <c r="RRU1236" s="142"/>
      <c r="RRV1236" s="143"/>
      <c r="RRW1236" s="142"/>
      <c r="RRX1236" s="143"/>
      <c r="RRY1236" s="142"/>
      <c r="RRZ1236" s="143"/>
      <c r="RSA1236" s="142"/>
      <c r="RSB1236" s="143"/>
      <c r="RSC1236" s="142"/>
      <c r="RSD1236" s="143"/>
      <c r="RSE1236" s="142"/>
      <c r="RSF1236" s="143"/>
      <c r="RSG1236" s="142"/>
      <c r="RSH1236" s="143"/>
      <c r="RSI1236" s="142"/>
      <c r="RSJ1236" s="143"/>
      <c r="RSK1236" s="142"/>
      <c r="RSL1236" s="143"/>
      <c r="RSM1236" s="142"/>
      <c r="RSN1236" s="143"/>
      <c r="RSO1236" s="142"/>
      <c r="RSP1236" s="143"/>
      <c r="RSQ1236" s="142"/>
      <c r="RSR1236" s="143"/>
      <c r="RSS1236" s="142"/>
      <c r="RST1236" s="143"/>
      <c r="RSU1236" s="142"/>
      <c r="RSV1236" s="143"/>
      <c r="RSW1236" s="142"/>
      <c r="RSX1236" s="143"/>
      <c r="RSY1236" s="142"/>
      <c r="RSZ1236" s="143"/>
      <c r="RTA1236" s="142"/>
      <c r="RTB1236" s="143"/>
      <c r="RTC1236" s="142"/>
      <c r="RTD1236" s="143"/>
      <c r="RTE1236" s="142"/>
      <c r="RTF1236" s="143"/>
      <c r="RTG1236" s="142"/>
      <c r="RTH1236" s="143"/>
      <c r="RTI1236" s="142"/>
      <c r="RTJ1236" s="143"/>
      <c r="RTK1236" s="142"/>
      <c r="RTL1236" s="143"/>
      <c r="RTM1236" s="142"/>
      <c r="RTN1236" s="143"/>
      <c r="RTO1236" s="142"/>
      <c r="RTP1236" s="143"/>
      <c r="RTQ1236" s="142"/>
      <c r="RTR1236" s="143"/>
      <c r="RTS1236" s="142"/>
      <c r="RTT1236" s="143"/>
      <c r="RTU1236" s="142"/>
      <c r="RTV1236" s="143"/>
      <c r="RTW1236" s="142"/>
      <c r="RTX1236" s="143"/>
      <c r="RTY1236" s="142"/>
      <c r="RTZ1236" s="143"/>
      <c r="RUA1236" s="142"/>
      <c r="RUB1236" s="143"/>
      <c r="RUC1236" s="142"/>
      <c r="RUD1236" s="143"/>
      <c r="RUE1236" s="142"/>
      <c r="RUF1236" s="143"/>
      <c r="RUG1236" s="142"/>
      <c r="RUH1236" s="143"/>
      <c r="RUI1236" s="142"/>
      <c r="RUJ1236" s="143"/>
      <c r="RUK1236" s="142"/>
      <c r="RUL1236" s="143"/>
      <c r="RUM1236" s="142"/>
      <c r="RUN1236" s="143"/>
      <c r="RUO1236" s="142"/>
      <c r="RUP1236" s="143"/>
      <c r="RUQ1236" s="142"/>
      <c r="RUR1236" s="143"/>
      <c r="RUS1236" s="142"/>
      <c r="RUT1236" s="143"/>
      <c r="RUU1236" s="142"/>
      <c r="RUV1236" s="143"/>
      <c r="RUW1236" s="142"/>
      <c r="RUX1236" s="143"/>
      <c r="RUY1236" s="142"/>
      <c r="RUZ1236" s="143"/>
      <c r="RVA1236" s="142"/>
      <c r="RVB1236" s="143"/>
      <c r="RVC1236" s="142"/>
      <c r="RVD1236" s="143"/>
      <c r="RVE1236" s="142"/>
      <c r="RVF1236" s="143"/>
      <c r="RVG1236" s="142"/>
      <c r="RVH1236" s="143"/>
      <c r="RVI1236" s="142"/>
      <c r="RVJ1236" s="143"/>
      <c r="RVK1236" s="142"/>
      <c r="RVL1236" s="143"/>
      <c r="RVM1236" s="142"/>
      <c r="RVN1236" s="143"/>
      <c r="RVO1236" s="142"/>
      <c r="RVP1236" s="143"/>
      <c r="RVQ1236" s="142"/>
      <c r="RVR1236" s="143"/>
      <c r="RVS1236" s="142"/>
      <c r="RVT1236" s="143"/>
      <c r="RVU1236" s="142"/>
      <c r="RVV1236" s="143"/>
      <c r="RVW1236" s="142"/>
      <c r="RVX1236" s="143"/>
      <c r="RVY1236" s="142"/>
      <c r="RVZ1236" s="143"/>
      <c r="RWA1236" s="142"/>
      <c r="RWB1236" s="143"/>
      <c r="RWC1236" s="142"/>
      <c r="RWD1236" s="143"/>
      <c r="RWE1236" s="142"/>
      <c r="RWF1236" s="143"/>
      <c r="RWG1236" s="142"/>
      <c r="RWH1236" s="143"/>
      <c r="RWI1236" s="142"/>
      <c r="RWJ1236" s="143"/>
      <c r="RWK1236" s="142"/>
      <c r="RWL1236" s="143"/>
      <c r="RWM1236" s="142"/>
      <c r="RWN1236" s="143"/>
      <c r="RWO1236" s="142"/>
      <c r="RWP1236" s="143"/>
      <c r="RWQ1236" s="142"/>
      <c r="RWR1236" s="143"/>
      <c r="RWS1236" s="142"/>
      <c r="RWT1236" s="143"/>
      <c r="RWU1236" s="142"/>
      <c r="RWV1236" s="143"/>
      <c r="RWW1236" s="142"/>
      <c r="RWX1236" s="143"/>
      <c r="RWY1236" s="142"/>
      <c r="RWZ1236" s="143"/>
      <c r="RXA1236" s="142"/>
      <c r="RXB1236" s="143"/>
      <c r="RXC1236" s="142"/>
      <c r="RXD1236" s="143"/>
      <c r="RXE1236" s="142"/>
      <c r="RXF1236" s="143"/>
      <c r="RXG1236" s="142"/>
      <c r="RXH1236" s="143"/>
      <c r="RXI1236" s="142"/>
      <c r="RXJ1236" s="143"/>
      <c r="RXK1236" s="142"/>
      <c r="RXL1236" s="143"/>
      <c r="RXM1236" s="142"/>
      <c r="RXN1236" s="143"/>
      <c r="RXO1236" s="142"/>
      <c r="RXP1236" s="143"/>
      <c r="RXQ1236" s="142"/>
      <c r="RXR1236" s="143"/>
      <c r="RXS1236" s="142"/>
      <c r="RXT1236" s="143"/>
      <c r="RXU1236" s="142"/>
      <c r="RXV1236" s="143"/>
      <c r="RXW1236" s="142"/>
      <c r="RXX1236" s="143"/>
      <c r="RXY1236" s="142"/>
      <c r="RXZ1236" s="143"/>
      <c r="RYA1236" s="142"/>
      <c r="RYB1236" s="143"/>
      <c r="RYC1236" s="142"/>
      <c r="RYD1236" s="143"/>
      <c r="RYE1236" s="142"/>
      <c r="RYF1236" s="143"/>
      <c r="RYG1236" s="142"/>
      <c r="RYH1236" s="143"/>
      <c r="RYI1236" s="142"/>
      <c r="RYJ1236" s="143"/>
      <c r="RYK1236" s="142"/>
      <c r="RYL1236" s="143"/>
      <c r="RYM1236" s="142"/>
      <c r="RYN1236" s="143"/>
      <c r="RYO1236" s="142"/>
      <c r="RYP1236" s="143"/>
      <c r="RYQ1236" s="142"/>
      <c r="RYR1236" s="143"/>
      <c r="RYS1236" s="142"/>
      <c r="RYT1236" s="143"/>
      <c r="RYU1236" s="142"/>
      <c r="RYV1236" s="143"/>
      <c r="RYW1236" s="142"/>
      <c r="RYX1236" s="143"/>
      <c r="RYY1236" s="142"/>
      <c r="RYZ1236" s="143"/>
      <c r="RZA1236" s="142"/>
      <c r="RZB1236" s="143"/>
      <c r="RZC1236" s="142"/>
      <c r="RZD1236" s="143"/>
      <c r="RZE1236" s="142"/>
      <c r="RZF1236" s="143"/>
      <c r="RZG1236" s="142"/>
      <c r="RZH1236" s="143"/>
      <c r="RZI1236" s="142"/>
      <c r="RZJ1236" s="143"/>
      <c r="RZK1236" s="142"/>
      <c r="RZL1236" s="143"/>
      <c r="RZM1236" s="142"/>
      <c r="RZN1236" s="143"/>
      <c r="RZO1236" s="142"/>
      <c r="RZP1236" s="143"/>
      <c r="RZQ1236" s="142"/>
      <c r="RZR1236" s="143"/>
      <c r="RZS1236" s="142"/>
      <c r="RZT1236" s="143"/>
      <c r="RZU1236" s="142"/>
      <c r="RZV1236" s="143"/>
      <c r="RZW1236" s="142"/>
      <c r="RZX1236" s="143"/>
      <c r="RZY1236" s="142"/>
      <c r="RZZ1236" s="143"/>
      <c r="SAA1236" s="142"/>
      <c r="SAB1236" s="143"/>
      <c r="SAC1236" s="142"/>
      <c r="SAD1236" s="143"/>
      <c r="SAE1236" s="142"/>
      <c r="SAF1236" s="143"/>
      <c r="SAG1236" s="142"/>
      <c r="SAH1236" s="143"/>
      <c r="SAI1236" s="142"/>
      <c r="SAJ1236" s="143"/>
      <c r="SAK1236" s="142"/>
      <c r="SAL1236" s="143"/>
      <c r="SAM1236" s="142"/>
      <c r="SAN1236" s="143"/>
      <c r="SAO1236" s="142"/>
      <c r="SAP1236" s="143"/>
      <c r="SAQ1236" s="142"/>
      <c r="SAR1236" s="143"/>
      <c r="SAS1236" s="142"/>
      <c r="SAT1236" s="143"/>
      <c r="SAU1236" s="142"/>
      <c r="SAV1236" s="143"/>
      <c r="SAW1236" s="142"/>
      <c r="SAX1236" s="143"/>
      <c r="SAY1236" s="142"/>
      <c r="SAZ1236" s="143"/>
      <c r="SBA1236" s="142"/>
      <c r="SBB1236" s="143"/>
      <c r="SBC1236" s="142"/>
      <c r="SBD1236" s="143"/>
      <c r="SBE1236" s="142"/>
      <c r="SBF1236" s="143"/>
      <c r="SBG1236" s="142"/>
      <c r="SBH1236" s="143"/>
      <c r="SBI1236" s="142"/>
      <c r="SBJ1236" s="143"/>
      <c r="SBK1236" s="142"/>
      <c r="SBL1236" s="143"/>
      <c r="SBM1236" s="142"/>
      <c r="SBN1236" s="143"/>
      <c r="SBO1236" s="142"/>
      <c r="SBP1236" s="143"/>
      <c r="SBQ1236" s="142"/>
      <c r="SBR1236" s="143"/>
      <c r="SBS1236" s="142"/>
      <c r="SBT1236" s="143"/>
      <c r="SBU1236" s="142"/>
      <c r="SBV1236" s="143"/>
      <c r="SBW1236" s="142"/>
      <c r="SBX1236" s="143"/>
      <c r="SBY1236" s="142"/>
      <c r="SBZ1236" s="143"/>
      <c r="SCA1236" s="142"/>
      <c r="SCB1236" s="143"/>
      <c r="SCC1236" s="142"/>
      <c r="SCD1236" s="143"/>
      <c r="SCE1236" s="142"/>
      <c r="SCF1236" s="143"/>
      <c r="SCG1236" s="142"/>
      <c r="SCH1236" s="143"/>
      <c r="SCI1236" s="142"/>
      <c r="SCJ1236" s="143"/>
      <c r="SCK1236" s="142"/>
      <c r="SCL1236" s="143"/>
      <c r="SCM1236" s="142"/>
      <c r="SCN1236" s="143"/>
      <c r="SCO1236" s="142"/>
      <c r="SCP1236" s="143"/>
      <c r="SCQ1236" s="142"/>
      <c r="SCR1236" s="143"/>
      <c r="SCS1236" s="142"/>
      <c r="SCT1236" s="143"/>
      <c r="SCU1236" s="142"/>
      <c r="SCV1236" s="143"/>
      <c r="SCW1236" s="142"/>
      <c r="SCX1236" s="143"/>
      <c r="SCY1236" s="142"/>
      <c r="SCZ1236" s="143"/>
      <c r="SDA1236" s="142"/>
      <c r="SDB1236" s="143"/>
      <c r="SDC1236" s="142"/>
      <c r="SDD1236" s="143"/>
      <c r="SDE1236" s="142"/>
      <c r="SDF1236" s="143"/>
      <c r="SDG1236" s="142"/>
      <c r="SDH1236" s="143"/>
      <c r="SDI1236" s="142"/>
      <c r="SDJ1236" s="143"/>
      <c r="SDK1236" s="142"/>
      <c r="SDL1236" s="143"/>
      <c r="SDM1236" s="142"/>
      <c r="SDN1236" s="143"/>
      <c r="SDO1236" s="142"/>
      <c r="SDP1236" s="143"/>
      <c r="SDQ1236" s="142"/>
      <c r="SDR1236" s="143"/>
      <c r="SDS1236" s="142"/>
      <c r="SDT1236" s="143"/>
      <c r="SDU1236" s="142"/>
      <c r="SDV1236" s="143"/>
      <c r="SDW1236" s="142"/>
      <c r="SDX1236" s="143"/>
      <c r="SDY1236" s="142"/>
      <c r="SDZ1236" s="143"/>
      <c r="SEA1236" s="142"/>
      <c r="SEB1236" s="143"/>
      <c r="SEC1236" s="142"/>
      <c r="SED1236" s="143"/>
      <c r="SEE1236" s="142"/>
      <c r="SEF1236" s="143"/>
      <c r="SEG1236" s="142"/>
      <c r="SEH1236" s="143"/>
      <c r="SEI1236" s="142"/>
      <c r="SEJ1236" s="143"/>
      <c r="SEK1236" s="142"/>
      <c r="SEL1236" s="143"/>
      <c r="SEM1236" s="142"/>
      <c r="SEN1236" s="143"/>
      <c r="SEO1236" s="142"/>
      <c r="SEP1236" s="143"/>
      <c r="SEQ1236" s="142"/>
      <c r="SER1236" s="143"/>
      <c r="SES1236" s="142"/>
      <c r="SET1236" s="143"/>
      <c r="SEU1236" s="142"/>
      <c r="SEV1236" s="143"/>
      <c r="SEW1236" s="142"/>
      <c r="SEX1236" s="143"/>
      <c r="SEY1236" s="142"/>
      <c r="SEZ1236" s="143"/>
      <c r="SFA1236" s="142"/>
      <c r="SFB1236" s="143"/>
      <c r="SFC1236" s="142"/>
      <c r="SFD1236" s="143"/>
      <c r="SFE1236" s="142"/>
      <c r="SFF1236" s="143"/>
      <c r="SFG1236" s="142"/>
      <c r="SFH1236" s="143"/>
      <c r="SFI1236" s="142"/>
      <c r="SFJ1236" s="143"/>
      <c r="SFK1236" s="142"/>
      <c r="SFL1236" s="143"/>
      <c r="SFM1236" s="142"/>
      <c r="SFN1236" s="143"/>
      <c r="SFO1236" s="142"/>
      <c r="SFP1236" s="143"/>
      <c r="SFQ1236" s="142"/>
      <c r="SFR1236" s="143"/>
      <c r="SFS1236" s="142"/>
      <c r="SFT1236" s="143"/>
      <c r="SFU1236" s="142"/>
      <c r="SFV1236" s="143"/>
      <c r="SFW1236" s="142"/>
      <c r="SFX1236" s="143"/>
      <c r="SFY1236" s="142"/>
      <c r="SFZ1236" s="143"/>
      <c r="SGA1236" s="142"/>
      <c r="SGB1236" s="143"/>
      <c r="SGC1236" s="142"/>
      <c r="SGD1236" s="143"/>
      <c r="SGE1236" s="142"/>
      <c r="SGF1236" s="143"/>
      <c r="SGG1236" s="142"/>
      <c r="SGH1236" s="143"/>
      <c r="SGI1236" s="142"/>
      <c r="SGJ1236" s="143"/>
      <c r="SGK1236" s="142"/>
      <c r="SGL1236" s="143"/>
      <c r="SGM1236" s="142"/>
      <c r="SGN1236" s="143"/>
      <c r="SGO1236" s="142"/>
      <c r="SGP1236" s="143"/>
      <c r="SGQ1236" s="142"/>
      <c r="SGR1236" s="143"/>
      <c r="SGS1236" s="142"/>
      <c r="SGT1236" s="143"/>
      <c r="SGU1236" s="142"/>
      <c r="SGV1236" s="143"/>
      <c r="SGW1236" s="142"/>
      <c r="SGX1236" s="143"/>
      <c r="SGY1236" s="142"/>
      <c r="SGZ1236" s="143"/>
      <c r="SHA1236" s="142"/>
      <c r="SHB1236" s="143"/>
      <c r="SHC1236" s="142"/>
      <c r="SHD1236" s="143"/>
      <c r="SHE1236" s="142"/>
      <c r="SHF1236" s="143"/>
      <c r="SHG1236" s="142"/>
      <c r="SHH1236" s="143"/>
      <c r="SHI1236" s="142"/>
      <c r="SHJ1236" s="143"/>
      <c r="SHK1236" s="142"/>
      <c r="SHL1236" s="143"/>
      <c r="SHM1236" s="142"/>
      <c r="SHN1236" s="143"/>
      <c r="SHO1236" s="142"/>
      <c r="SHP1236" s="143"/>
      <c r="SHQ1236" s="142"/>
      <c r="SHR1236" s="143"/>
      <c r="SHS1236" s="142"/>
      <c r="SHT1236" s="143"/>
      <c r="SHU1236" s="142"/>
      <c r="SHV1236" s="143"/>
      <c r="SHW1236" s="142"/>
      <c r="SHX1236" s="143"/>
      <c r="SHY1236" s="142"/>
      <c r="SHZ1236" s="143"/>
      <c r="SIA1236" s="142"/>
      <c r="SIB1236" s="143"/>
      <c r="SIC1236" s="142"/>
      <c r="SID1236" s="143"/>
      <c r="SIE1236" s="142"/>
      <c r="SIF1236" s="143"/>
      <c r="SIG1236" s="142"/>
      <c r="SIH1236" s="143"/>
      <c r="SII1236" s="142"/>
      <c r="SIJ1236" s="143"/>
      <c r="SIK1236" s="142"/>
      <c r="SIL1236" s="143"/>
      <c r="SIM1236" s="142"/>
      <c r="SIN1236" s="143"/>
      <c r="SIO1236" s="142"/>
      <c r="SIP1236" s="143"/>
      <c r="SIQ1236" s="142"/>
      <c r="SIR1236" s="143"/>
      <c r="SIS1236" s="142"/>
      <c r="SIT1236" s="143"/>
      <c r="SIU1236" s="142"/>
      <c r="SIV1236" s="143"/>
      <c r="SIW1236" s="142"/>
      <c r="SIX1236" s="143"/>
      <c r="SIY1236" s="142"/>
      <c r="SIZ1236" s="143"/>
      <c r="SJA1236" s="142"/>
      <c r="SJB1236" s="143"/>
      <c r="SJC1236" s="142"/>
      <c r="SJD1236" s="143"/>
      <c r="SJE1236" s="142"/>
      <c r="SJF1236" s="143"/>
      <c r="SJG1236" s="142"/>
      <c r="SJH1236" s="143"/>
      <c r="SJI1236" s="142"/>
      <c r="SJJ1236" s="143"/>
      <c r="SJK1236" s="142"/>
      <c r="SJL1236" s="143"/>
      <c r="SJM1236" s="142"/>
      <c r="SJN1236" s="143"/>
      <c r="SJO1236" s="142"/>
      <c r="SJP1236" s="143"/>
      <c r="SJQ1236" s="142"/>
      <c r="SJR1236" s="143"/>
      <c r="SJS1236" s="142"/>
      <c r="SJT1236" s="143"/>
      <c r="SJU1236" s="142"/>
      <c r="SJV1236" s="143"/>
      <c r="SJW1236" s="142"/>
      <c r="SJX1236" s="143"/>
      <c r="SJY1236" s="142"/>
      <c r="SJZ1236" s="143"/>
      <c r="SKA1236" s="142"/>
      <c r="SKB1236" s="143"/>
      <c r="SKC1236" s="142"/>
      <c r="SKD1236" s="143"/>
      <c r="SKE1236" s="142"/>
      <c r="SKF1236" s="143"/>
      <c r="SKG1236" s="142"/>
      <c r="SKH1236" s="143"/>
      <c r="SKI1236" s="142"/>
      <c r="SKJ1236" s="143"/>
      <c r="SKK1236" s="142"/>
      <c r="SKL1236" s="143"/>
      <c r="SKM1236" s="142"/>
      <c r="SKN1236" s="143"/>
      <c r="SKO1236" s="142"/>
      <c r="SKP1236" s="143"/>
      <c r="SKQ1236" s="142"/>
      <c r="SKR1236" s="143"/>
      <c r="SKS1236" s="142"/>
      <c r="SKT1236" s="143"/>
      <c r="SKU1236" s="142"/>
      <c r="SKV1236" s="143"/>
      <c r="SKW1236" s="142"/>
      <c r="SKX1236" s="143"/>
      <c r="SKY1236" s="142"/>
      <c r="SKZ1236" s="143"/>
      <c r="SLA1236" s="142"/>
      <c r="SLB1236" s="143"/>
      <c r="SLC1236" s="142"/>
      <c r="SLD1236" s="143"/>
      <c r="SLE1236" s="142"/>
      <c r="SLF1236" s="143"/>
      <c r="SLG1236" s="142"/>
      <c r="SLH1236" s="143"/>
      <c r="SLI1236" s="142"/>
      <c r="SLJ1236" s="143"/>
      <c r="SLK1236" s="142"/>
      <c r="SLL1236" s="143"/>
      <c r="SLM1236" s="142"/>
      <c r="SLN1236" s="143"/>
      <c r="SLO1236" s="142"/>
      <c r="SLP1236" s="143"/>
      <c r="SLQ1236" s="142"/>
      <c r="SLR1236" s="143"/>
      <c r="SLS1236" s="142"/>
      <c r="SLT1236" s="143"/>
      <c r="SLU1236" s="142"/>
      <c r="SLV1236" s="143"/>
      <c r="SLW1236" s="142"/>
      <c r="SLX1236" s="143"/>
      <c r="SLY1236" s="142"/>
      <c r="SLZ1236" s="143"/>
      <c r="SMA1236" s="142"/>
      <c r="SMB1236" s="143"/>
      <c r="SMC1236" s="142"/>
      <c r="SMD1236" s="143"/>
      <c r="SME1236" s="142"/>
      <c r="SMF1236" s="143"/>
      <c r="SMG1236" s="142"/>
      <c r="SMH1236" s="143"/>
      <c r="SMI1236" s="142"/>
      <c r="SMJ1236" s="143"/>
      <c r="SMK1236" s="142"/>
      <c r="SML1236" s="143"/>
      <c r="SMM1236" s="142"/>
      <c r="SMN1236" s="143"/>
      <c r="SMO1236" s="142"/>
      <c r="SMP1236" s="143"/>
      <c r="SMQ1236" s="142"/>
      <c r="SMR1236" s="143"/>
      <c r="SMS1236" s="142"/>
      <c r="SMT1236" s="143"/>
      <c r="SMU1236" s="142"/>
      <c r="SMV1236" s="143"/>
      <c r="SMW1236" s="142"/>
      <c r="SMX1236" s="143"/>
      <c r="SMY1236" s="142"/>
      <c r="SMZ1236" s="143"/>
      <c r="SNA1236" s="142"/>
      <c r="SNB1236" s="143"/>
      <c r="SNC1236" s="142"/>
      <c r="SND1236" s="143"/>
      <c r="SNE1236" s="142"/>
      <c r="SNF1236" s="143"/>
      <c r="SNG1236" s="142"/>
      <c r="SNH1236" s="143"/>
      <c r="SNI1236" s="142"/>
      <c r="SNJ1236" s="143"/>
      <c r="SNK1236" s="142"/>
      <c r="SNL1236" s="143"/>
      <c r="SNM1236" s="142"/>
      <c r="SNN1236" s="143"/>
      <c r="SNO1236" s="142"/>
      <c r="SNP1236" s="143"/>
      <c r="SNQ1236" s="142"/>
      <c r="SNR1236" s="143"/>
      <c r="SNS1236" s="142"/>
      <c r="SNT1236" s="143"/>
      <c r="SNU1236" s="142"/>
      <c r="SNV1236" s="143"/>
      <c r="SNW1236" s="142"/>
      <c r="SNX1236" s="143"/>
      <c r="SNY1236" s="142"/>
      <c r="SNZ1236" s="143"/>
      <c r="SOA1236" s="142"/>
      <c r="SOB1236" s="143"/>
      <c r="SOC1236" s="142"/>
      <c r="SOD1236" s="143"/>
      <c r="SOE1236" s="142"/>
      <c r="SOF1236" s="143"/>
      <c r="SOG1236" s="142"/>
      <c r="SOH1236" s="143"/>
      <c r="SOI1236" s="142"/>
      <c r="SOJ1236" s="143"/>
      <c r="SOK1236" s="142"/>
      <c r="SOL1236" s="143"/>
      <c r="SOM1236" s="142"/>
      <c r="SON1236" s="143"/>
      <c r="SOO1236" s="142"/>
      <c r="SOP1236" s="143"/>
      <c r="SOQ1236" s="142"/>
      <c r="SOR1236" s="143"/>
      <c r="SOS1236" s="142"/>
      <c r="SOT1236" s="143"/>
      <c r="SOU1236" s="142"/>
      <c r="SOV1236" s="143"/>
      <c r="SOW1236" s="142"/>
      <c r="SOX1236" s="143"/>
      <c r="SOY1236" s="142"/>
      <c r="SOZ1236" s="143"/>
      <c r="SPA1236" s="142"/>
      <c r="SPB1236" s="143"/>
      <c r="SPC1236" s="142"/>
      <c r="SPD1236" s="143"/>
      <c r="SPE1236" s="142"/>
      <c r="SPF1236" s="143"/>
      <c r="SPG1236" s="142"/>
      <c r="SPH1236" s="143"/>
      <c r="SPI1236" s="142"/>
      <c r="SPJ1236" s="143"/>
      <c r="SPK1236" s="142"/>
      <c r="SPL1236" s="143"/>
      <c r="SPM1236" s="142"/>
      <c r="SPN1236" s="143"/>
      <c r="SPO1236" s="142"/>
      <c r="SPP1236" s="143"/>
      <c r="SPQ1236" s="142"/>
      <c r="SPR1236" s="143"/>
      <c r="SPS1236" s="142"/>
      <c r="SPT1236" s="143"/>
      <c r="SPU1236" s="142"/>
      <c r="SPV1236" s="143"/>
      <c r="SPW1236" s="142"/>
      <c r="SPX1236" s="143"/>
      <c r="SPY1236" s="142"/>
      <c r="SPZ1236" s="143"/>
      <c r="SQA1236" s="142"/>
      <c r="SQB1236" s="143"/>
      <c r="SQC1236" s="142"/>
      <c r="SQD1236" s="143"/>
      <c r="SQE1236" s="142"/>
      <c r="SQF1236" s="143"/>
      <c r="SQG1236" s="142"/>
      <c r="SQH1236" s="143"/>
      <c r="SQI1236" s="142"/>
      <c r="SQJ1236" s="143"/>
      <c r="SQK1236" s="142"/>
      <c r="SQL1236" s="143"/>
      <c r="SQM1236" s="142"/>
      <c r="SQN1236" s="143"/>
      <c r="SQO1236" s="142"/>
      <c r="SQP1236" s="143"/>
      <c r="SQQ1236" s="142"/>
      <c r="SQR1236" s="143"/>
      <c r="SQS1236" s="142"/>
      <c r="SQT1236" s="143"/>
      <c r="SQU1236" s="142"/>
      <c r="SQV1236" s="143"/>
      <c r="SQW1236" s="142"/>
      <c r="SQX1236" s="143"/>
      <c r="SQY1236" s="142"/>
      <c r="SQZ1236" s="143"/>
      <c r="SRA1236" s="142"/>
      <c r="SRB1236" s="143"/>
      <c r="SRC1236" s="142"/>
      <c r="SRD1236" s="143"/>
      <c r="SRE1236" s="142"/>
      <c r="SRF1236" s="143"/>
      <c r="SRG1236" s="142"/>
      <c r="SRH1236" s="143"/>
      <c r="SRI1236" s="142"/>
      <c r="SRJ1236" s="143"/>
      <c r="SRK1236" s="142"/>
      <c r="SRL1236" s="143"/>
      <c r="SRM1236" s="142"/>
      <c r="SRN1236" s="143"/>
      <c r="SRO1236" s="142"/>
      <c r="SRP1236" s="143"/>
      <c r="SRQ1236" s="142"/>
      <c r="SRR1236" s="143"/>
      <c r="SRS1236" s="142"/>
      <c r="SRT1236" s="143"/>
      <c r="SRU1236" s="142"/>
      <c r="SRV1236" s="143"/>
      <c r="SRW1236" s="142"/>
      <c r="SRX1236" s="143"/>
      <c r="SRY1236" s="142"/>
      <c r="SRZ1236" s="143"/>
      <c r="SSA1236" s="142"/>
      <c r="SSB1236" s="143"/>
      <c r="SSC1236" s="142"/>
      <c r="SSD1236" s="143"/>
      <c r="SSE1236" s="142"/>
      <c r="SSF1236" s="143"/>
      <c r="SSG1236" s="142"/>
      <c r="SSH1236" s="143"/>
      <c r="SSI1236" s="142"/>
      <c r="SSJ1236" s="143"/>
      <c r="SSK1236" s="142"/>
      <c r="SSL1236" s="143"/>
      <c r="SSM1236" s="142"/>
      <c r="SSN1236" s="143"/>
      <c r="SSO1236" s="142"/>
      <c r="SSP1236" s="143"/>
      <c r="SSQ1236" s="142"/>
      <c r="SSR1236" s="143"/>
      <c r="SSS1236" s="142"/>
      <c r="SST1236" s="143"/>
      <c r="SSU1236" s="142"/>
      <c r="SSV1236" s="143"/>
      <c r="SSW1236" s="142"/>
      <c r="SSX1236" s="143"/>
      <c r="SSY1236" s="142"/>
      <c r="SSZ1236" s="143"/>
      <c r="STA1236" s="142"/>
      <c r="STB1236" s="143"/>
      <c r="STC1236" s="142"/>
      <c r="STD1236" s="143"/>
      <c r="STE1236" s="142"/>
      <c r="STF1236" s="143"/>
      <c r="STG1236" s="142"/>
      <c r="STH1236" s="143"/>
      <c r="STI1236" s="142"/>
      <c r="STJ1236" s="143"/>
      <c r="STK1236" s="142"/>
      <c r="STL1236" s="143"/>
      <c r="STM1236" s="142"/>
      <c r="STN1236" s="143"/>
      <c r="STO1236" s="142"/>
      <c r="STP1236" s="143"/>
      <c r="STQ1236" s="142"/>
      <c r="STR1236" s="143"/>
      <c r="STS1236" s="142"/>
      <c r="STT1236" s="143"/>
      <c r="STU1236" s="142"/>
      <c r="STV1236" s="143"/>
      <c r="STW1236" s="142"/>
      <c r="STX1236" s="143"/>
      <c r="STY1236" s="142"/>
      <c r="STZ1236" s="143"/>
      <c r="SUA1236" s="142"/>
      <c r="SUB1236" s="143"/>
      <c r="SUC1236" s="142"/>
      <c r="SUD1236" s="143"/>
      <c r="SUE1236" s="142"/>
      <c r="SUF1236" s="143"/>
      <c r="SUG1236" s="142"/>
      <c r="SUH1236" s="143"/>
      <c r="SUI1236" s="142"/>
      <c r="SUJ1236" s="143"/>
      <c r="SUK1236" s="142"/>
      <c r="SUL1236" s="143"/>
      <c r="SUM1236" s="142"/>
      <c r="SUN1236" s="143"/>
      <c r="SUO1236" s="142"/>
      <c r="SUP1236" s="143"/>
      <c r="SUQ1236" s="142"/>
      <c r="SUR1236" s="143"/>
      <c r="SUS1236" s="142"/>
      <c r="SUT1236" s="143"/>
      <c r="SUU1236" s="142"/>
      <c r="SUV1236" s="143"/>
      <c r="SUW1236" s="142"/>
      <c r="SUX1236" s="143"/>
      <c r="SUY1236" s="142"/>
      <c r="SUZ1236" s="143"/>
      <c r="SVA1236" s="142"/>
      <c r="SVB1236" s="143"/>
      <c r="SVC1236" s="142"/>
      <c r="SVD1236" s="143"/>
      <c r="SVE1236" s="142"/>
      <c r="SVF1236" s="143"/>
      <c r="SVG1236" s="142"/>
      <c r="SVH1236" s="143"/>
      <c r="SVI1236" s="142"/>
      <c r="SVJ1236" s="143"/>
      <c r="SVK1236" s="142"/>
      <c r="SVL1236" s="143"/>
      <c r="SVM1236" s="142"/>
      <c r="SVN1236" s="143"/>
      <c r="SVO1236" s="142"/>
      <c r="SVP1236" s="143"/>
      <c r="SVQ1236" s="142"/>
      <c r="SVR1236" s="143"/>
      <c r="SVS1236" s="142"/>
      <c r="SVT1236" s="143"/>
      <c r="SVU1236" s="142"/>
      <c r="SVV1236" s="143"/>
      <c r="SVW1236" s="142"/>
      <c r="SVX1236" s="143"/>
      <c r="SVY1236" s="142"/>
      <c r="SVZ1236" s="143"/>
      <c r="SWA1236" s="142"/>
      <c r="SWB1236" s="143"/>
      <c r="SWC1236" s="142"/>
      <c r="SWD1236" s="143"/>
      <c r="SWE1236" s="142"/>
      <c r="SWF1236" s="143"/>
      <c r="SWG1236" s="142"/>
      <c r="SWH1236" s="143"/>
      <c r="SWI1236" s="142"/>
      <c r="SWJ1236" s="143"/>
      <c r="SWK1236" s="142"/>
      <c r="SWL1236" s="143"/>
      <c r="SWM1236" s="142"/>
      <c r="SWN1236" s="143"/>
      <c r="SWO1236" s="142"/>
      <c r="SWP1236" s="143"/>
      <c r="SWQ1236" s="142"/>
      <c r="SWR1236" s="143"/>
      <c r="SWS1236" s="142"/>
      <c r="SWT1236" s="143"/>
      <c r="SWU1236" s="142"/>
      <c r="SWV1236" s="143"/>
      <c r="SWW1236" s="142"/>
      <c r="SWX1236" s="143"/>
      <c r="SWY1236" s="142"/>
      <c r="SWZ1236" s="143"/>
      <c r="SXA1236" s="142"/>
      <c r="SXB1236" s="143"/>
      <c r="SXC1236" s="142"/>
      <c r="SXD1236" s="143"/>
      <c r="SXE1236" s="142"/>
      <c r="SXF1236" s="143"/>
      <c r="SXG1236" s="142"/>
      <c r="SXH1236" s="143"/>
      <c r="SXI1236" s="142"/>
      <c r="SXJ1236" s="143"/>
      <c r="SXK1236" s="142"/>
      <c r="SXL1236" s="143"/>
      <c r="SXM1236" s="142"/>
      <c r="SXN1236" s="143"/>
      <c r="SXO1236" s="142"/>
      <c r="SXP1236" s="143"/>
      <c r="SXQ1236" s="142"/>
      <c r="SXR1236" s="143"/>
      <c r="SXS1236" s="142"/>
      <c r="SXT1236" s="143"/>
      <c r="SXU1236" s="142"/>
      <c r="SXV1236" s="143"/>
      <c r="SXW1236" s="142"/>
      <c r="SXX1236" s="143"/>
      <c r="SXY1236" s="142"/>
      <c r="SXZ1236" s="143"/>
      <c r="SYA1236" s="142"/>
      <c r="SYB1236" s="143"/>
      <c r="SYC1236" s="142"/>
      <c r="SYD1236" s="143"/>
      <c r="SYE1236" s="142"/>
      <c r="SYF1236" s="143"/>
      <c r="SYG1236" s="142"/>
      <c r="SYH1236" s="143"/>
      <c r="SYI1236" s="142"/>
      <c r="SYJ1236" s="143"/>
      <c r="SYK1236" s="142"/>
      <c r="SYL1236" s="143"/>
      <c r="SYM1236" s="142"/>
      <c r="SYN1236" s="143"/>
      <c r="SYO1236" s="142"/>
      <c r="SYP1236" s="143"/>
      <c r="SYQ1236" s="142"/>
      <c r="SYR1236" s="143"/>
      <c r="SYS1236" s="142"/>
      <c r="SYT1236" s="143"/>
      <c r="SYU1236" s="142"/>
      <c r="SYV1236" s="143"/>
      <c r="SYW1236" s="142"/>
      <c r="SYX1236" s="143"/>
      <c r="SYY1236" s="142"/>
      <c r="SYZ1236" s="143"/>
      <c r="SZA1236" s="142"/>
      <c r="SZB1236" s="143"/>
      <c r="SZC1236" s="142"/>
      <c r="SZD1236" s="143"/>
      <c r="SZE1236" s="142"/>
      <c r="SZF1236" s="143"/>
      <c r="SZG1236" s="142"/>
      <c r="SZH1236" s="143"/>
      <c r="SZI1236" s="142"/>
      <c r="SZJ1236" s="143"/>
      <c r="SZK1236" s="142"/>
      <c r="SZL1236" s="143"/>
      <c r="SZM1236" s="142"/>
      <c r="SZN1236" s="143"/>
      <c r="SZO1236" s="142"/>
      <c r="SZP1236" s="143"/>
      <c r="SZQ1236" s="142"/>
      <c r="SZR1236" s="143"/>
      <c r="SZS1236" s="142"/>
      <c r="SZT1236" s="143"/>
      <c r="SZU1236" s="142"/>
      <c r="SZV1236" s="143"/>
      <c r="SZW1236" s="142"/>
      <c r="SZX1236" s="143"/>
      <c r="SZY1236" s="142"/>
      <c r="SZZ1236" s="143"/>
      <c r="TAA1236" s="142"/>
      <c r="TAB1236" s="143"/>
      <c r="TAC1236" s="142"/>
      <c r="TAD1236" s="143"/>
      <c r="TAE1236" s="142"/>
      <c r="TAF1236" s="143"/>
      <c r="TAG1236" s="142"/>
      <c r="TAH1236" s="143"/>
      <c r="TAI1236" s="142"/>
      <c r="TAJ1236" s="143"/>
      <c r="TAK1236" s="142"/>
      <c r="TAL1236" s="143"/>
      <c r="TAM1236" s="142"/>
      <c r="TAN1236" s="143"/>
      <c r="TAO1236" s="142"/>
      <c r="TAP1236" s="143"/>
      <c r="TAQ1236" s="142"/>
      <c r="TAR1236" s="143"/>
      <c r="TAS1236" s="142"/>
      <c r="TAT1236" s="143"/>
      <c r="TAU1236" s="142"/>
      <c r="TAV1236" s="143"/>
      <c r="TAW1236" s="142"/>
      <c r="TAX1236" s="143"/>
      <c r="TAY1236" s="142"/>
      <c r="TAZ1236" s="143"/>
      <c r="TBA1236" s="142"/>
      <c r="TBB1236" s="143"/>
      <c r="TBC1236" s="142"/>
      <c r="TBD1236" s="143"/>
      <c r="TBE1236" s="142"/>
      <c r="TBF1236" s="143"/>
      <c r="TBG1236" s="142"/>
      <c r="TBH1236" s="143"/>
      <c r="TBI1236" s="142"/>
      <c r="TBJ1236" s="143"/>
      <c r="TBK1236" s="142"/>
      <c r="TBL1236" s="143"/>
      <c r="TBM1236" s="142"/>
      <c r="TBN1236" s="143"/>
      <c r="TBO1236" s="142"/>
      <c r="TBP1236" s="143"/>
      <c r="TBQ1236" s="142"/>
      <c r="TBR1236" s="143"/>
      <c r="TBS1236" s="142"/>
      <c r="TBT1236" s="143"/>
      <c r="TBU1236" s="142"/>
      <c r="TBV1236" s="143"/>
      <c r="TBW1236" s="142"/>
      <c r="TBX1236" s="143"/>
      <c r="TBY1236" s="142"/>
      <c r="TBZ1236" s="143"/>
      <c r="TCA1236" s="142"/>
      <c r="TCB1236" s="143"/>
      <c r="TCC1236" s="142"/>
      <c r="TCD1236" s="143"/>
      <c r="TCE1236" s="142"/>
      <c r="TCF1236" s="143"/>
      <c r="TCG1236" s="142"/>
      <c r="TCH1236" s="143"/>
      <c r="TCI1236" s="142"/>
      <c r="TCJ1236" s="143"/>
      <c r="TCK1236" s="142"/>
      <c r="TCL1236" s="143"/>
      <c r="TCM1236" s="142"/>
      <c r="TCN1236" s="143"/>
      <c r="TCO1236" s="142"/>
      <c r="TCP1236" s="143"/>
      <c r="TCQ1236" s="142"/>
      <c r="TCR1236" s="143"/>
      <c r="TCS1236" s="142"/>
      <c r="TCT1236" s="143"/>
      <c r="TCU1236" s="142"/>
      <c r="TCV1236" s="143"/>
      <c r="TCW1236" s="142"/>
      <c r="TCX1236" s="143"/>
      <c r="TCY1236" s="142"/>
      <c r="TCZ1236" s="143"/>
      <c r="TDA1236" s="142"/>
      <c r="TDB1236" s="143"/>
      <c r="TDC1236" s="142"/>
      <c r="TDD1236" s="143"/>
      <c r="TDE1236" s="142"/>
      <c r="TDF1236" s="143"/>
      <c r="TDG1236" s="142"/>
      <c r="TDH1236" s="143"/>
      <c r="TDI1236" s="142"/>
      <c r="TDJ1236" s="143"/>
      <c r="TDK1236" s="142"/>
      <c r="TDL1236" s="143"/>
      <c r="TDM1236" s="142"/>
      <c r="TDN1236" s="143"/>
      <c r="TDO1236" s="142"/>
      <c r="TDP1236" s="143"/>
      <c r="TDQ1236" s="142"/>
      <c r="TDR1236" s="143"/>
      <c r="TDS1236" s="142"/>
      <c r="TDT1236" s="143"/>
      <c r="TDU1236" s="142"/>
      <c r="TDV1236" s="143"/>
      <c r="TDW1236" s="142"/>
      <c r="TDX1236" s="143"/>
      <c r="TDY1236" s="142"/>
      <c r="TDZ1236" s="143"/>
      <c r="TEA1236" s="142"/>
      <c r="TEB1236" s="143"/>
      <c r="TEC1236" s="142"/>
      <c r="TED1236" s="143"/>
      <c r="TEE1236" s="142"/>
      <c r="TEF1236" s="143"/>
      <c r="TEG1236" s="142"/>
      <c r="TEH1236" s="143"/>
      <c r="TEI1236" s="142"/>
      <c r="TEJ1236" s="143"/>
      <c r="TEK1236" s="142"/>
      <c r="TEL1236" s="143"/>
      <c r="TEM1236" s="142"/>
      <c r="TEN1236" s="143"/>
      <c r="TEO1236" s="142"/>
      <c r="TEP1236" s="143"/>
      <c r="TEQ1236" s="142"/>
      <c r="TER1236" s="143"/>
      <c r="TES1236" s="142"/>
      <c r="TET1236" s="143"/>
      <c r="TEU1236" s="142"/>
      <c r="TEV1236" s="143"/>
      <c r="TEW1236" s="142"/>
      <c r="TEX1236" s="143"/>
      <c r="TEY1236" s="142"/>
      <c r="TEZ1236" s="143"/>
      <c r="TFA1236" s="142"/>
      <c r="TFB1236" s="143"/>
      <c r="TFC1236" s="142"/>
      <c r="TFD1236" s="143"/>
      <c r="TFE1236" s="142"/>
      <c r="TFF1236" s="143"/>
      <c r="TFG1236" s="142"/>
      <c r="TFH1236" s="143"/>
      <c r="TFI1236" s="142"/>
      <c r="TFJ1236" s="143"/>
      <c r="TFK1236" s="142"/>
      <c r="TFL1236" s="143"/>
      <c r="TFM1236" s="142"/>
      <c r="TFN1236" s="143"/>
      <c r="TFO1236" s="142"/>
      <c r="TFP1236" s="143"/>
      <c r="TFQ1236" s="142"/>
      <c r="TFR1236" s="143"/>
      <c r="TFS1236" s="142"/>
      <c r="TFT1236" s="143"/>
      <c r="TFU1236" s="142"/>
      <c r="TFV1236" s="143"/>
      <c r="TFW1236" s="142"/>
      <c r="TFX1236" s="143"/>
      <c r="TFY1236" s="142"/>
      <c r="TFZ1236" s="143"/>
      <c r="TGA1236" s="142"/>
      <c r="TGB1236" s="143"/>
      <c r="TGC1236" s="142"/>
      <c r="TGD1236" s="143"/>
      <c r="TGE1236" s="142"/>
      <c r="TGF1236" s="143"/>
      <c r="TGG1236" s="142"/>
      <c r="TGH1236" s="143"/>
      <c r="TGI1236" s="142"/>
      <c r="TGJ1236" s="143"/>
      <c r="TGK1236" s="142"/>
      <c r="TGL1236" s="143"/>
      <c r="TGM1236" s="142"/>
      <c r="TGN1236" s="143"/>
      <c r="TGO1236" s="142"/>
      <c r="TGP1236" s="143"/>
      <c r="TGQ1236" s="142"/>
      <c r="TGR1236" s="143"/>
      <c r="TGS1236" s="142"/>
      <c r="TGT1236" s="143"/>
      <c r="TGU1236" s="142"/>
      <c r="TGV1236" s="143"/>
      <c r="TGW1236" s="142"/>
      <c r="TGX1236" s="143"/>
      <c r="TGY1236" s="142"/>
      <c r="TGZ1236" s="143"/>
      <c r="THA1236" s="142"/>
      <c r="THB1236" s="143"/>
      <c r="THC1236" s="142"/>
      <c r="THD1236" s="143"/>
      <c r="THE1236" s="142"/>
      <c r="THF1236" s="143"/>
      <c r="THG1236" s="142"/>
      <c r="THH1236" s="143"/>
      <c r="THI1236" s="142"/>
      <c r="THJ1236" s="143"/>
      <c r="THK1236" s="142"/>
      <c r="THL1236" s="143"/>
      <c r="THM1236" s="142"/>
      <c r="THN1236" s="143"/>
      <c r="THO1236" s="142"/>
      <c r="THP1236" s="143"/>
      <c r="THQ1236" s="142"/>
      <c r="THR1236" s="143"/>
      <c r="THS1236" s="142"/>
      <c r="THT1236" s="143"/>
      <c r="THU1236" s="142"/>
      <c r="THV1236" s="143"/>
      <c r="THW1236" s="142"/>
      <c r="THX1236" s="143"/>
      <c r="THY1236" s="142"/>
      <c r="THZ1236" s="143"/>
      <c r="TIA1236" s="142"/>
      <c r="TIB1236" s="143"/>
      <c r="TIC1236" s="142"/>
      <c r="TID1236" s="143"/>
      <c r="TIE1236" s="142"/>
      <c r="TIF1236" s="143"/>
      <c r="TIG1236" s="142"/>
      <c r="TIH1236" s="143"/>
      <c r="TII1236" s="142"/>
      <c r="TIJ1236" s="143"/>
      <c r="TIK1236" s="142"/>
      <c r="TIL1236" s="143"/>
      <c r="TIM1236" s="142"/>
      <c r="TIN1236" s="143"/>
      <c r="TIO1236" s="142"/>
      <c r="TIP1236" s="143"/>
      <c r="TIQ1236" s="142"/>
      <c r="TIR1236" s="143"/>
      <c r="TIS1236" s="142"/>
      <c r="TIT1236" s="143"/>
      <c r="TIU1236" s="142"/>
      <c r="TIV1236" s="143"/>
      <c r="TIW1236" s="142"/>
      <c r="TIX1236" s="143"/>
      <c r="TIY1236" s="142"/>
      <c r="TIZ1236" s="143"/>
      <c r="TJA1236" s="142"/>
      <c r="TJB1236" s="143"/>
      <c r="TJC1236" s="142"/>
      <c r="TJD1236" s="143"/>
      <c r="TJE1236" s="142"/>
      <c r="TJF1236" s="143"/>
      <c r="TJG1236" s="142"/>
      <c r="TJH1236" s="143"/>
      <c r="TJI1236" s="142"/>
      <c r="TJJ1236" s="143"/>
      <c r="TJK1236" s="142"/>
      <c r="TJL1236" s="143"/>
      <c r="TJM1236" s="142"/>
      <c r="TJN1236" s="143"/>
      <c r="TJO1236" s="142"/>
      <c r="TJP1236" s="143"/>
      <c r="TJQ1236" s="142"/>
      <c r="TJR1236" s="143"/>
      <c r="TJS1236" s="142"/>
      <c r="TJT1236" s="143"/>
      <c r="TJU1236" s="142"/>
      <c r="TJV1236" s="143"/>
      <c r="TJW1236" s="142"/>
      <c r="TJX1236" s="143"/>
      <c r="TJY1236" s="142"/>
      <c r="TJZ1236" s="143"/>
      <c r="TKA1236" s="142"/>
      <c r="TKB1236" s="143"/>
      <c r="TKC1236" s="142"/>
      <c r="TKD1236" s="143"/>
      <c r="TKE1236" s="142"/>
      <c r="TKF1236" s="143"/>
      <c r="TKG1236" s="142"/>
      <c r="TKH1236" s="143"/>
      <c r="TKI1236" s="142"/>
      <c r="TKJ1236" s="143"/>
      <c r="TKK1236" s="142"/>
      <c r="TKL1236" s="143"/>
      <c r="TKM1236" s="142"/>
      <c r="TKN1236" s="143"/>
      <c r="TKO1236" s="142"/>
      <c r="TKP1236" s="143"/>
      <c r="TKQ1236" s="142"/>
      <c r="TKR1236" s="143"/>
      <c r="TKS1236" s="142"/>
      <c r="TKT1236" s="143"/>
      <c r="TKU1236" s="142"/>
      <c r="TKV1236" s="143"/>
      <c r="TKW1236" s="142"/>
      <c r="TKX1236" s="143"/>
      <c r="TKY1236" s="142"/>
      <c r="TKZ1236" s="143"/>
      <c r="TLA1236" s="142"/>
      <c r="TLB1236" s="143"/>
      <c r="TLC1236" s="142"/>
      <c r="TLD1236" s="143"/>
      <c r="TLE1236" s="142"/>
      <c r="TLF1236" s="143"/>
      <c r="TLG1236" s="142"/>
      <c r="TLH1236" s="143"/>
      <c r="TLI1236" s="142"/>
      <c r="TLJ1236" s="143"/>
      <c r="TLK1236" s="142"/>
      <c r="TLL1236" s="143"/>
      <c r="TLM1236" s="142"/>
      <c r="TLN1236" s="143"/>
      <c r="TLO1236" s="142"/>
      <c r="TLP1236" s="143"/>
      <c r="TLQ1236" s="142"/>
      <c r="TLR1236" s="143"/>
      <c r="TLS1236" s="142"/>
      <c r="TLT1236" s="143"/>
      <c r="TLU1236" s="142"/>
      <c r="TLV1236" s="143"/>
      <c r="TLW1236" s="142"/>
      <c r="TLX1236" s="143"/>
      <c r="TLY1236" s="142"/>
      <c r="TLZ1236" s="143"/>
      <c r="TMA1236" s="142"/>
      <c r="TMB1236" s="143"/>
      <c r="TMC1236" s="142"/>
      <c r="TMD1236" s="143"/>
      <c r="TME1236" s="142"/>
      <c r="TMF1236" s="143"/>
      <c r="TMG1236" s="142"/>
      <c r="TMH1236" s="143"/>
      <c r="TMI1236" s="142"/>
      <c r="TMJ1236" s="143"/>
      <c r="TMK1236" s="142"/>
      <c r="TML1236" s="143"/>
      <c r="TMM1236" s="142"/>
      <c r="TMN1236" s="143"/>
      <c r="TMO1236" s="142"/>
      <c r="TMP1236" s="143"/>
      <c r="TMQ1236" s="142"/>
      <c r="TMR1236" s="143"/>
      <c r="TMS1236" s="142"/>
      <c r="TMT1236" s="143"/>
      <c r="TMU1236" s="142"/>
      <c r="TMV1236" s="143"/>
      <c r="TMW1236" s="142"/>
      <c r="TMX1236" s="143"/>
      <c r="TMY1236" s="142"/>
      <c r="TMZ1236" s="143"/>
      <c r="TNA1236" s="142"/>
      <c r="TNB1236" s="143"/>
      <c r="TNC1236" s="142"/>
      <c r="TND1236" s="143"/>
      <c r="TNE1236" s="142"/>
      <c r="TNF1236" s="143"/>
      <c r="TNG1236" s="142"/>
      <c r="TNH1236" s="143"/>
      <c r="TNI1236" s="142"/>
      <c r="TNJ1236" s="143"/>
      <c r="TNK1236" s="142"/>
      <c r="TNL1236" s="143"/>
      <c r="TNM1236" s="142"/>
      <c r="TNN1236" s="143"/>
      <c r="TNO1236" s="142"/>
      <c r="TNP1236" s="143"/>
      <c r="TNQ1236" s="142"/>
      <c r="TNR1236" s="143"/>
      <c r="TNS1236" s="142"/>
      <c r="TNT1236" s="143"/>
      <c r="TNU1236" s="142"/>
      <c r="TNV1236" s="143"/>
      <c r="TNW1236" s="142"/>
      <c r="TNX1236" s="143"/>
      <c r="TNY1236" s="142"/>
      <c r="TNZ1236" s="143"/>
      <c r="TOA1236" s="142"/>
      <c r="TOB1236" s="143"/>
      <c r="TOC1236" s="142"/>
      <c r="TOD1236" s="143"/>
      <c r="TOE1236" s="142"/>
      <c r="TOF1236" s="143"/>
      <c r="TOG1236" s="142"/>
      <c r="TOH1236" s="143"/>
      <c r="TOI1236" s="142"/>
      <c r="TOJ1236" s="143"/>
      <c r="TOK1236" s="142"/>
      <c r="TOL1236" s="143"/>
      <c r="TOM1236" s="142"/>
      <c r="TON1236" s="143"/>
      <c r="TOO1236" s="142"/>
      <c r="TOP1236" s="143"/>
      <c r="TOQ1236" s="142"/>
      <c r="TOR1236" s="143"/>
      <c r="TOS1236" s="142"/>
      <c r="TOT1236" s="143"/>
      <c r="TOU1236" s="142"/>
      <c r="TOV1236" s="143"/>
      <c r="TOW1236" s="142"/>
      <c r="TOX1236" s="143"/>
      <c r="TOY1236" s="142"/>
      <c r="TOZ1236" s="143"/>
      <c r="TPA1236" s="142"/>
      <c r="TPB1236" s="143"/>
      <c r="TPC1236" s="142"/>
      <c r="TPD1236" s="143"/>
      <c r="TPE1236" s="142"/>
      <c r="TPF1236" s="143"/>
      <c r="TPG1236" s="142"/>
      <c r="TPH1236" s="143"/>
      <c r="TPI1236" s="142"/>
      <c r="TPJ1236" s="143"/>
      <c r="TPK1236" s="142"/>
      <c r="TPL1236" s="143"/>
      <c r="TPM1236" s="142"/>
      <c r="TPN1236" s="143"/>
      <c r="TPO1236" s="142"/>
      <c r="TPP1236" s="143"/>
      <c r="TPQ1236" s="142"/>
      <c r="TPR1236" s="143"/>
      <c r="TPS1236" s="142"/>
      <c r="TPT1236" s="143"/>
      <c r="TPU1236" s="142"/>
      <c r="TPV1236" s="143"/>
      <c r="TPW1236" s="142"/>
      <c r="TPX1236" s="143"/>
      <c r="TPY1236" s="142"/>
      <c r="TPZ1236" s="143"/>
      <c r="TQA1236" s="142"/>
      <c r="TQB1236" s="143"/>
      <c r="TQC1236" s="142"/>
      <c r="TQD1236" s="143"/>
      <c r="TQE1236" s="142"/>
      <c r="TQF1236" s="143"/>
      <c r="TQG1236" s="142"/>
      <c r="TQH1236" s="143"/>
      <c r="TQI1236" s="142"/>
      <c r="TQJ1236" s="143"/>
      <c r="TQK1236" s="142"/>
      <c r="TQL1236" s="143"/>
      <c r="TQM1236" s="142"/>
      <c r="TQN1236" s="143"/>
      <c r="TQO1236" s="142"/>
      <c r="TQP1236" s="143"/>
      <c r="TQQ1236" s="142"/>
      <c r="TQR1236" s="143"/>
      <c r="TQS1236" s="142"/>
      <c r="TQT1236" s="143"/>
      <c r="TQU1236" s="142"/>
      <c r="TQV1236" s="143"/>
      <c r="TQW1236" s="142"/>
      <c r="TQX1236" s="143"/>
      <c r="TQY1236" s="142"/>
      <c r="TQZ1236" s="143"/>
      <c r="TRA1236" s="142"/>
      <c r="TRB1236" s="143"/>
      <c r="TRC1236" s="142"/>
      <c r="TRD1236" s="143"/>
      <c r="TRE1236" s="142"/>
      <c r="TRF1236" s="143"/>
      <c r="TRG1236" s="142"/>
      <c r="TRH1236" s="143"/>
      <c r="TRI1236" s="142"/>
      <c r="TRJ1236" s="143"/>
      <c r="TRK1236" s="142"/>
      <c r="TRL1236" s="143"/>
      <c r="TRM1236" s="142"/>
      <c r="TRN1236" s="143"/>
      <c r="TRO1236" s="142"/>
      <c r="TRP1236" s="143"/>
      <c r="TRQ1236" s="142"/>
      <c r="TRR1236" s="143"/>
      <c r="TRS1236" s="142"/>
      <c r="TRT1236" s="143"/>
      <c r="TRU1236" s="142"/>
      <c r="TRV1236" s="143"/>
      <c r="TRW1236" s="142"/>
      <c r="TRX1236" s="143"/>
      <c r="TRY1236" s="142"/>
      <c r="TRZ1236" s="143"/>
      <c r="TSA1236" s="142"/>
      <c r="TSB1236" s="143"/>
      <c r="TSC1236" s="142"/>
      <c r="TSD1236" s="143"/>
      <c r="TSE1236" s="142"/>
      <c r="TSF1236" s="143"/>
      <c r="TSG1236" s="142"/>
      <c r="TSH1236" s="143"/>
      <c r="TSI1236" s="142"/>
      <c r="TSJ1236" s="143"/>
      <c r="TSK1236" s="142"/>
      <c r="TSL1236" s="143"/>
      <c r="TSM1236" s="142"/>
      <c r="TSN1236" s="143"/>
      <c r="TSO1236" s="142"/>
      <c r="TSP1236" s="143"/>
      <c r="TSQ1236" s="142"/>
      <c r="TSR1236" s="143"/>
      <c r="TSS1236" s="142"/>
      <c r="TST1236" s="143"/>
      <c r="TSU1236" s="142"/>
      <c r="TSV1236" s="143"/>
      <c r="TSW1236" s="142"/>
      <c r="TSX1236" s="143"/>
      <c r="TSY1236" s="142"/>
      <c r="TSZ1236" s="143"/>
      <c r="TTA1236" s="142"/>
      <c r="TTB1236" s="143"/>
      <c r="TTC1236" s="142"/>
      <c r="TTD1236" s="143"/>
      <c r="TTE1236" s="142"/>
      <c r="TTF1236" s="143"/>
      <c r="TTG1236" s="142"/>
      <c r="TTH1236" s="143"/>
      <c r="TTI1236" s="142"/>
      <c r="TTJ1236" s="143"/>
      <c r="TTK1236" s="142"/>
      <c r="TTL1236" s="143"/>
      <c r="TTM1236" s="142"/>
      <c r="TTN1236" s="143"/>
      <c r="TTO1236" s="142"/>
      <c r="TTP1236" s="143"/>
      <c r="TTQ1236" s="142"/>
      <c r="TTR1236" s="143"/>
      <c r="TTS1236" s="142"/>
      <c r="TTT1236" s="143"/>
      <c r="TTU1236" s="142"/>
      <c r="TTV1236" s="143"/>
      <c r="TTW1236" s="142"/>
      <c r="TTX1236" s="143"/>
      <c r="TTY1236" s="142"/>
      <c r="TTZ1236" s="143"/>
      <c r="TUA1236" s="142"/>
      <c r="TUB1236" s="143"/>
      <c r="TUC1236" s="142"/>
      <c r="TUD1236" s="143"/>
      <c r="TUE1236" s="142"/>
      <c r="TUF1236" s="143"/>
      <c r="TUG1236" s="142"/>
      <c r="TUH1236" s="143"/>
      <c r="TUI1236" s="142"/>
      <c r="TUJ1236" s="143"/>
      <c r="TUK1236" s="142"/>
      <c r="TUL1236" s="143"/>
      <c r="TUM1236" s="142"/>
      <c r="TUN1236" s="143"/>
      <c r="TUO1236" s="142"/>
      <c r="TUP1236" s="143"/>
      <c r="TUQ1236" s="142"/>
      <c r="TUR1236" s="143"/>
      <c r="TUS1236" s="142"/>
      <c r="TUT1236" s="143"/>
      <c r="TUU1236" s="142"/>
      <c r="TUV1236" s="143"/>
      <c r="TUW1236" s="142"/>
      <c r="TUX1236" s="143"/>
      <c r="TUY1236" s="142"/>
      <c r="TUZ1236" s="143"/>
      <c r="TVA1236" s="142"/>
      <c r="TVB1236" s="143"/>
      <c r="TVC1236" s="142"/>
      <c r="TVD1236" s="143"/>
      <c r="TVE1236" s="142"/>
      <c r="TVF1236" s="143"/>
      <c r="TVG1236" s="142"/>
      <c r="TVH1236" s="143"/>
      <c r="TVI1236" s="142"/>
      <c r="TVJ1236" s="143"/>
      <c r="TVK1236" s="142"/>
      <c r="TVL1236" s="143"/>
      <c r="TVM1236" s="142"/>
      <c r="TVN1236" s="143"/>
      <c r="TVO1236" s="142"/>
      <c r="TVP1236" s="143"/>
      <c r="TVQ1236" s="142"/>
      <c r="TVR1236" s="143"/>
      <c r="TVS1236" s="142"/>
      <c r="TVT1236" s="143"/>
      <c r="TVU1236" s="142"/>
      <c r="TVV1236" s="143"/>
      <c r="TVW1236" s="142"/>
      <c r="TVX1236" s="143"/>
      <c r="TVY1236" s="142"/>
      <c r="TVZ1236" s="143"/>
      <c r="TWA1236" s="142"/>
      <c r="TWB1236" s="143"/>
      <c r="TWC1236" s="142"/>
      <c r="TWD1236" s="143"/>
      <c r="TWE1236" s="142"/>
      <c r="TWF1236" s="143"/>
      <c r="TWG1236" s="142"/>
      <c r="TWH1236" s="143"/>
      <c r="TWI1236" s="142"/>
      <c r="TWJ1236" s="143"/>
      <c r="TWK1236" s="142"/>
      <c r="TWL1236" s="143"/>
      <c r="TWM1236" s="142"/>
      <c r="TWN1236" s="143"/>
      <c r="TWO1236" s="142"/>
      <c r="TWP1236" s="143"/>
      <c r="TWQ1236" s="142"/>
      <c r="TWR1236" s="143"/>
      <c r="TWS1236" s="142"/>
      <c r="TWT1236" s="143"/>
      <c r="TWU1236" s="142"/>
      <c r="TWV1236" s="143"/>
      <c r="TWW1236" s="142"/>
      <c r="TWX1236" s="143"/>
      <c r="TWY1236" s="142"/>
      <c r="TWZ1236" s="143"/>
      <c r="TXA1236" s="142"/>
      <c r="TXB1236" s="143"/>
      <c r="TXC1236" s="142"/>
      <c r="TXD1236" s="143"/>
      <c r="TXE1236" s="142"/>
      <c r="TXF1236" s="143"/>
      <c r="TXG1236" s="142"/>
      <c r="TXH1236" s="143"/>
      <c r="TXI1236" s="142"/>
      <c r="TXJ1236" s="143"/>
      <c r="TXK1236" s="142"/>
      <c r="TXL1236" s="143"/>
      <c r="TXM1236" s="142"/>
      <c r="TXN1236" s="143"/>
      <c r="TXO1236" s="142"/>
      <c r="TXP1236" s="143"/>
      <c r="TXQ1236" s="142"/>
      <c r="TXR1236" s="143"/>
      <c r="TXS1236" s="142"/>
      <c r="TXT1236" s="143"/>
      <c r="TXU1236" s="142"/>
      <c r="TXV1236" s="143"/>
      <c r="TXW1236" s="142"/>
      <c r="TXX1236" s="143"/>
      <c r="TXY1236" s="142"/>
      <c r="TXZ1236" s="143"/>
      <c r="TYA1236" s="142"/>
      <c r="TYB1236" s="143"/>
      <c r="TYC1236" s="142"/>
      <c r="TYD1236" s="143"/>
      <c r="TYE1236" s="142"/>
      <c r="TYF1236" s="143"/>
      <c r="TYG1236" s="142"/>
      <c r="TYH1236" s="143"/>
      <c r="TYI1236" s="142"/>
      <c r="TYJ1236" s="143"/>
      <c r="TYK1236" s="142"/>
      <c r="TYL1236" s="143"/>
      <c r="TYM1236" s="142"/>
      <c r="TYN1236" s="143"/>
      <c r="TYO1236" s="142"/>
      <c r="TYP1236" s="143"/>
      <c r="TYQ1236" s="142"/>
      <c r="TYR1236" s="143"/>
      <c r="TYS1236" s="142"/>
      <c r="TYT1236" s="143"/>
      <c r="TYU1236" s="142"/>
      <c r="TYV1236" s="143"/>
      <c r="TYW1236" s="142"/>
      <c r="TYX1236" s="143"/>
      <c r="TYY1236" s="142"/>
      <c r="TYZ1236" s="143"/>
      <c r="TZA1236" s="142"/>
      <c r="TZB1236" s="143"/>
      <c r="TZC1236" s="142"/>
      <c r="TZD1236" s="143"/>
      <c r="TZE1236" s="142"/>
      <c r="TZF1236" s="143"/>
      <c r="TZG1236" s="142"/>
      <c r="TZH1236" s="143"/>
      <c r="TZI1236" s="142"/>
      <c r="TZJ1236" s="143"/>
      <c r="TZK1236" s="142"/>
      <c r="TZL1236" s="143"/>
      <c r="TZM1236" s="142"/>
      <c r="TZN1236" s="143"/>
      <c r="TZO1236" s="142"/>
      <c r="TZP1236" s="143"/>
      <c r="TZQ1236" s="142"/>
      <c r="TZR1236" s="143"/>
      <c r="TZS1236" s="142"/>
      <c r="TZT1236" s="143"/>
      <c r="TZU1236" s="142"/>
      <c r="TZV1236" s="143"/>
      <c r="TZW1236" s="142"/>
      <c r="TZX1236" s="143"/>
      <c r="TZY1236" s="142"/>
      <c r="TZZ1236" s="143"/>
      <c r="UAA1236" s="142"/>
      <c r="UAB1236" s="143"/>
      <c r="UAC1236" s="142"/>
      <c r="UAD1236" s="143"/>
      <c r="UAE1236" s="142"/>
      <c r="UAF1236" s="143"/>
      <c r="UAG1236" s="142"/>
      <c r="UAH1236" s="143"/>
      <c r="UAI1236" s="142"/>
      <c r="UAJ1236" s="143"/>
      <c r="UAK1236" s="142"/>
      <c r="UAL1236" s="143"/>
      <c r="UAM1236" s="142"/>
      <c r="UAN1236" s="143"/>
      <c r="UAO1236" s="142"/>
      <c r="UAP1236" s="143"/>
      <c r="UAQ1236" s="142"/>
      <c r="UAR1236" s="143"/>
      <c r="UAS1236" s="142"/>
      <c r="UAT1236" s="143"/>
      <c r="UAU1236" s="142"/>
      <c r="UAV1236" s="143"/>
      <c r="UAW1236" s="142"/>
      <c r="UAX1236" s="143"/>
      <c r="UAY1236" s="142"/>
      <c r="UAZ1236" s="143"/>
      <c r="UBA1236" s="142"/>
      <c r="UBB1236" s="143"/>
      <c r="UBC1236" s="142"/>
      <c r="UBD1236" s="143"/>
      <c r="UBE1236" s="142"/>
      <c r="UBF1236" s="143"/>
      <c r="UBG1236" s="142"/>
      <c r="UBH1236" s="143"/>
      <c r="UBI1236" s="142"/>
      <c r="UBJ1236" s="143"/>
      <c r="UBK1236" s="142"/>
      <c r="UBL1236" s="143"/>
      <c r="UBM1236" s="142"/>
      <c r="UBN1236" s="143"/>
      <c r="UBO1236" s="142"/>
      <c r="UBP1236" s="143"/>
      <c r="UBQ1236" s="142"/>
      <c r="UBR1236" s="143"/>
      <c r="UBS1236" s="142"/>
      <c r="UBT1236" s="143"/>
      <c r="UBU1236" s="142"/>
      <c r="UBV1236" s="143"/>
      <c r="UBW1236" s="142"/>
      <c r="UBX1236" s="143"/>
      <c r="UBY1236" s="142"/>
      <c r="UBZ1236" s="143"/>
      <c r="UCA1236" s="142"/>
      <c r="UCB1236" s="143"/>
      <c r="UCC1236" s="142"/>
      <c r="UCD1236" s="143"/>
      <c r="UCE1236" s="142"/>
      <c r="UCF1236" s="143"/>
      <c r="UCG1236" s="142"/>
      <c r="UCH1236" s="143"/>
      <c r="UCI1236" s="142"/>
      <c r="UCJ1236" s="143"/>
      <c r="UCK1236" s="142"/>
      <c r="UCL1236" s="143"/>
      <c r="UCM1236" s="142"/>
      <c r="UCN1236" s="143"/>
      <c r="UCO1236" s="142"/>
      <c r="UCP1236" s="143"/>
      <c r="UCQ1236" s="142"/>
      <c r="UCR1236" s="143"/>
      <c r="UCS1236" s="142"/>
      <c r="UCT1236" s="143"/>
      <c r="UCU1236" s="142"/>
      <c r="UCV1236" s="143"/>
      <c r="UCW1236" s="142"/>
      <c r="UCX1236" s="143"/>
      <c r="UCY1236" s="142"/>
      <c r="UCZ1236" s="143"/>
      <c r="UDA1236" s="142"/>
      <c r="UDB1236" s="143"/>
      <c r="UDC1236" s="142"/>
      <c r="UDD1236" s="143"/>
      <c r="UDE1236" s="142"/>
      <c r="UDF1236" s="143"/>
      <c r="UDG1236" s="142"/>
      <c r="UDH1236" s="143"/>
      <c r="UDI1236" s="142"/>
      <c r="UDJ1236" s="143"/>
      <c r="UDK1236" s="142"/>
      <c r="UDL1236" s="143"/>
      <c r="UDM1236" s="142"/>
      <c r="UDN1236" s="143"/>
      <c r="UDO1236" s="142"/>
      <c r="UDP1236" s="143"/>
      <c r="UDQ1236" s="142"/>
      <c r="UDR1236" s="143"/>
      <c r="UDS1236" s="142"/>
      <c r="UDT1236" s="143"/>
      <c r="UDU1236" s="142"/>
      <c r="UDV1236" s="143"/>
      <c r="UDW1236" s="142"/>
      <c r="UDX1236" s="143"/>
      <c r="UDY1236" s="142"/>
      <c r="UDZ1236" s="143"/>
      <c r="UEA1236" s="142"/>
      <c r="UEB1236" s="143"/>
      <c r="UEC1236" s="142"/>
      <c r="UED1236" s="143"/>
      <c r="UEE1236" s="142"/>
      <c r="UEF1236" s="143"/>
      <c r="UEG1236" s="142"/>
      <c r="UEH1236" s="143"/>
      <c r="UEI1236" s="142"/>
      <c r="UEJ1236" s="143"/>
      <c r="UEK1236" s="142"/>
      <c r="UEL1236" s="143"/>
      <c r="UEM1236" s="142"/>
      <c r="UEN1236" s="143"/>
      <c r="UEO1236" s="142"/>
      <c r="UEP1236" s="143"/>
      <c r="UEQ1236" s="142"/>
      <c r="UER1236" s="143"/>
      <c r="UES1236" s="142"/>
      <c r="UET1236" s="143"/>
      <c r="UEU1236" s="142"/>
      <c r="UEV1236" s="143"/>
      <c r="UEW1236" s="142"/>
      <c r="UEX1236" s="143"/>
      <c r="UEY1236" s="142"/>
      <c r="UEZ1236" s="143"/>
      <c r="UFA1236" s="142"/>
      <c r="UFB1236" s="143"/>
      <c r="UFC1236" s="142"/>
      <c r="UFD1236" s="143"/>
      <c r="UFE1236" s="142"/>
      <c r="UFF1236" s="143"/>
      <c r="UFG1236" s="142"/>
      <c r="UFH1236" s="143"/>
      <c r="UFI1236" s="142"/>
      <c r="UFJ1236" s="143"/>
      <c r="UFK1236" s="142"/>
      <c r="UFL1236" s="143"/>
      <c r="UFM1236" s="142"/>
      <c r="UFN1236" s="143"/>
      <c r="UFO1236" s="142"/>
      <c r="UFP1236" s="143"/>
      <c r="UFQ1236" s="142"/>
      <c r="UFR1236" s="143"/>
      <c r="UFS1236" s="142"/>
      <c r="UFT1236" s="143"/>
      <c r="UFU1236" s="142"/>
      <c r="UFV1236" s="143"/>
      <c r="UFW1236" s="142"/>
      <c r="UFX1236" s="143"/>
      <c r="UFY1236" s="142"/>
      <c r="UFZ1236" s="143"/>
      <c r="UGA1236" s="142"/>
      <c r="UGB1236" s="143"/>
      <c r="UGC1236" s="142"/>
      <c r="UGD1236" s="143"/>
      <c r="UGE1236" s="142"/>
      <c r="UGF1236" s="143"/>
      <c r="UGG1236" s="142"/>
      <c r="UGH1236" s="143"/>
      <c r="UGI1236" s="142"/>
      <c r="UGJ1236" s="143"/>
      <c r="UGK1236" s="142"/>
      <c r="UGL1236" s="143"/>
      <c r="UGM1236" s="142"/>
      <c r="UGN1236" s="143"/>
      <c r="UGO1236" s="142"/>
      <c r="UGP1236" s="143"/>
      <c r="UGQ1236" s="142"/>
      <c r="UGR1236" s="143"/>
      <c r="UGS1236" s="142"/>
      <c r="UGT1236" s="143"/>
      <c r="UGU1236" s="142"/>
      <c r="UGV1236" s="143"/>
      <c r="UGW1236" s="142"/>
      <c r="UGX1236" s="143"/>
      <c r="UGY1236" s="142"/>
      <c r="UGZ1236" s="143"/>
      <c r="UHA1236" s="142"/>
      <c r="UHB1236" s="143"/>
      <c r="UHC1236" s="142"/>
      <c r="UHD1236" s="143"/>
      <c r="UHE1236" s="142"/>
      <c r="UHF1236" s="143"/>
      <c r="UHG1236" s="142"/>
      <c r="UHH1236" s="143"/>
      <c r="UHI1236" s="142"/>
      <c r="UHJ1236" s="143"/>
      <c r="UHK1236" s="142"/>
      <c r="UHL1236" s="143"/>
      <c r="UHM1236" s="142"/>
      <c r="UHN1236" s="143"/>
      <c r="UHO1236" s="142"/>
      <c r="UHP1236" s="143"/>
      <c r="UHQ1236" s="142"/>
      <c r="UHR1236" s="143"/>
      <c r="UHS1236" s="142"/>
      <c r="UHT1236" s="143"/>
      <c r="UHU1236" s="142"/>
      <c r="UHV1236" s="143"/>
      <c r="UHW1236" s="142"/>
      <c r="UHX1236" s="143"/>
      <c r="UHY1236" s="142"/>
      <c r="UHZ1236" s="143"/>
      <c r="UIA1236" s="142"/>
      <c r="UIB1236" s="143"/>
      <c r="UIC1236" s="142"/>
      <c r="UID1236" s="143"/>
      <c r="UIE1236" s="142"/>
      <c r="UIF1236" s="143"/>
      <c r="UIG1236" s="142"/>
      <c r="UIH1236" s="143"/>
      <c r="UII1236" s="142"/>
      <c r="UIJ1236" s="143"/>
      <c r="UIK1236" s="142"/>
      <c r="UIL1236" s="143"/>
      <c r="UIM1236" s="142"/>
      <c r="UIN1236" s="143"/>
      <c r="UIO1236" s="142"/>
      <c r="UIP1236" s="143"/>
      <c r="UIQ1236" s="142"/>
      <c r="UIR1236" s="143"/>
      <c r="UIS1236" s="142"/>
      <c r="UIT1236" s="143"/>
      <c r="UIU1236" s="142"/>
      <c r="UIV1236" s="143"/>
      <c r="UIW1236" s="142"/>
      <c r="UIX1236" s="143"/>
      <c r="UIY1236" s="142"/>
      <c r="UIZ1236" s="143"/>
      <c r="UJA1236" s="142"/>
      <c r="UJB1236" s="143"/>
      <c r="UJC1236" s="142"/>
      <c r="UJD1236" s="143"/>
      <c r="UJE1236" s="142"/>
      <c r="UJF1236" s="143"/>
      <c r="UJG1236" s="142"/>
      <c r="UJH1236" s="143"/>
      <c r="UJI1236" s="142"/>
      <c r="UJJ1236" s="143"/>
      <c r="UJK1236" s="142"/>
      <c r="UJL1236" s="143"/>
      <c r="UJM1236" s="142"/>
      <c r="UJN1236" s="143"/>
      <c r="UJO1236" s="142"/>
      <c r="UJP1236" s="143"/>
      <c r="UJQ1236" s="142"/>
      <c r="UJR1236" s="143"/>
      <c r="UJS1236" s="142"/>
      <c r="UJT1236" s="143"/>
      <c r="UJU1236" s="142"/>
      <c r="UJV1236" s="143"/>
      <c r="UJW1236" s="142"/>
      <c r="UJX1236" s="143"/>
      <c r="UJY1236" s="142"/>
      <c r="UJZ1236" s="143"/>
      <c r="UKA1236" s="142"/>
      <c r="UKB1236" s="143"/>
      <c r="UKC1236" s="142"/>
      <c r="UKD1236" s="143"/>
      <c r="UKE1236" s="142"/>
      <c r="UKF1236" s="143"/>
      <c r="UKG1236" s="142"/>
      <c r="UKH1236" s="143"/>
      <c r="UKI1236" s="142"/>
      <c r="UKJ1236" s="143"/>
      <c r="UKK1236" s="142"/>
      <c r="UKL1236" s="143"/>
      <c r="UKM1236" s="142"/>
      <c r="UKN1236" s="143"/>
      <c r="UKO1236" s="142"/>
      <c r="UKP1236" s="143"/>
      <c r="UKQ1236" s="142"/>
      <c r="UKR1236" s="143"/>
      <c r="UKS1236" s="142"/>
      <c r="UKT1236" s="143"/>
      <c r="UKU1236" s="142"/>
      <c r="UKV1236" s="143"/>
      <c r="UKW1236" s="142"/>
      <c r="UKX1236" s="143"/>
      <c r="UKY1236" s="142"/>
      <c r="UKZ1236" s="143"/>
      <c r="ULA1236" s="142"/>
      <c r="ULB1236" s="143"/>
      <c r="ULC1236" s="142"/>
      <c r="ULD1236" s="143"/>
      <c r="ULE1236" s="142"/>
      <c r="ULF1236" s="143"/>
      <c r="ULG1236" s="142"/>
      <c r="ULH1236" s="143"/>
      <c r="ULI1236" s="142"/>
      <c r="ULJ1236" s="143"/>
      <c r="ULK1236" s="142"/>
      <c r="ULL1236" s="143"/>
      <c r="ULM1236" s="142"/>
      <c r="ULN1236" s="143"/>
      <c r="ULO1236" s="142"/>
      <c r="ULP1236" s="143"/>
      <c r="ULQ1236" s="142"/>
      <c r="ULR1236" s="143"/>
      <c r="ULS1236" s="142"/>
      <c r="ULT1236" s="143"/>
      <c r="ULU1236" s="142"/>
      <c r="ULV1236" s="143"/>
      <c r="ULW1236" s="142"/>
      <c r="ULX1236" s="143"/>
      <c r="ULY1236" s="142"/>
      <c r="ULZ1236" s="143"/>
      <c r="UMA1236" s="142"/>
      <c r="UMB1236" s="143"/>
      <c r="UMC1236" s="142"/>
      <c r="UMD1236" s="143"/>
      <c r="UME1236" s="142"/>
      <c r="UMF1236" s="143"/>
      <c r="UMG1236" s="142"/>
      <c r="UMH1236" s="143"/>
      <c r="UMI1236" s="142"/>
      <c r="UMJ1236" s="143"/>
      <c r="UMK1236" s="142"/>
      <c r="UML1236" s="143"/>
      <c r="UMM1236" s="142"/>
      <c r="UMN1236" s="143"/>
      <c r="UMO1236" s="142"/>
      <c r="UMP1236" s="143"/>
      <c r="UMQ1236" s="142"/>
      <c r="UMR1236" s="143"/>
      <c r="UMS1236" s="142"/>
      <c r="UMT1236" s="143"/>
      <c r="UMU1236" s="142"/>
      <c r="UMV1236" s="143"/>
      <c r="UMW1236" s="142"/>
      <c r="UMX1236" s="143"/>
      <c r="UMY1236" s="142"/>
      <c r="UMZ1236" s="143"/>
      <c r="UNA1236" s="142"/>
      <c r="UNB1236" s="143"/>
      <c r="UNC1236" s="142"/>
      <c r="UND1236" s="143"/>
      <c r="UNE1236" s="142"/>
      <c r="UNF1236" s="143"/>
      <c r="UNG1236" s="142"/>
      <c r="UNH1236" s="143"/>
      <c r="UNI1236" s="142"/>
      <c r="UNJ1236" s="143"/>
      <c r="UNK1236" s="142"/>
      <c r="UNL1236" s="143"/>
      <c r="UNM1236" s="142"/>
      <c r="UNN1236" s="143"/>
      <c r="UNO1236" s="142"/>
      <c r="UNP1236" s="143"/>
      <c r="UNQ1236" s="142"/>
      <c r="UNR1236" s="143"/>
      <c r="UNS1236" s="142"/>
      <c r="UNT1236" s="143"/>
      <c r="UNU1236" s="142"/>
      <c r="UNV1236" s="143"/>
      <c r="UNW1236" s="142"/>
      <c r="UNX1236" s="143"/>
      <c r="UNY1236" s="142"/>
      <c r="UNZ1236" s="143"/>
      <c r="UOA1236" s="142"/>
      <c r="UOB1236" s="143"/>
      <c r="UOC1236" s="142"/>
      <c r="UOD1236" s="143"/>
      <c r="UOE1236" s="142"/>
      <c r="UOF1236" s="143"/>
      <c r="UOG1236" s="142"/>
      <c r="UOH1236" s="143"/>
      <c r="UOI1236" s="142"/>
      <c r="UOJ1236" s="143"/>
      <c r="UOK1236" s="142"/>
      <c r="UOL1236" s="143"/>
      <c r="UOM1236" s="142"/>
      <c r="UON1236" s="143"/>
      <c r="UOO1236" s="142"/>
      <c r="UOP1236" s="143"/>
      <c r="UOQ1236" s="142"/>
      <c r="UOR1236" s="143"/>
      <c r="UOS1236" s="142"/>
      <c r="UOT1236" s="143"/>
      <c r="UOU1236" s="142"/>
      <c r="UOV1236" s="143"/>
      <c r="UOW1236" s="142"/>
      <c r="UOX1236" s="143"/>
      <c r="UOY1236" s="142"/>
      <c r="UOZ1236" s="143"/>
      <c r="UPA1236" s="142"/>
      <c r="UPB1236" s="143"/>
      <c r="UPC1236" s="142"/>
      <c r="UPD1236" s="143"/>
      <c r="UPE1236" s="142"/>
      <c r="UPF1236" s="143"/>
      <c r="UPG1236" s="142"/>
      <c r="UPH1236" s="143"/>
      <c r="UPI1236" s="142"/>
      <c r="UPJ1236" s="143"/>
      <c r="UPK1236" s="142"/>
      <c r="UPL1236" s="143"/>
      <c r="UPM1236" s="142"/>
      <c r="UPN1236" s="143"/>
      <c r="UPO1236" s="142"/>
      <c r="UPP1236" s="143"/>
      <c r="UPQ1236" s="142"/>
      <c r="UPR1236" s="143"/>
      <c r="UPS1236" s="142"/>
      <c r="UPT1236" s="143"/>
      <c r="UPU1236" s="142"/>
      <c r="UPV1236" s="143"/>
      <c r="UPW1236" s="142"/>
      <c r="UPX1236" s="143"/>
      <c r="UPY1236" s="142"/>
      <c r="UPZ1236" s="143"/>
      <c r="UQA1236" s="142"/>
      <c r="UQB1236" s="143"/>
      <c r="UQC1236" s="142"/>
      <c r="UQD1236" s="143"/>
      <c r="UQE1236" s="142"/>
      <c r="UQF1236" s="143"/>
      <c r="UQG1236" s="142"/>
      <c r="UQH1236" s="143"/>
      <c r="UQI1236" s="142"/>
      <c r="UQJ1236" s="143"/>
      <c r="UQK1236" s="142"/>
      <c r="UQL1236" s="143"/>
      <c r="UQM1236" s="142"/>
      <c r="UQN1236" s="143"/>
      <c r="UQO1236" s="142"/>
      <c r="UQP1236" s="143"/>
      <c r="UQQ1236" s="142"/>
      <c r="UQR1236" s="143"/>
      <c r="UQS1236" s="142"/>
      <c r="UQT1236" s="143"/>
      <c r="UQU1236" s="142"/>
      <c r="UQV1236" s="143"/>
      <c r="UQW1236" s="142"/>
      <c r="UQX1236" s="143"/>
      <c r="UQY1236" s="142"/>
      <c r="UQZ1236" s="143"/>
      <c r="URA1236" s="142"/>
      <c r="URB1236" s="143"/>
      <c r="URC1236" s="142"/>
      <c r="URD1236" s="143"/>
      <c r="URE1236" s="142"/>
      <c r="URF1236" s="143"/>
      <c r="URG1236" s="142"/>
      <c r="URH1236" s="143"/>
      <c r="URI1236" s="142"/>
      <c r="URJ1236" s="143"/>
      <c r="URK1236" s="142"/>
      <c r="URL1236" s="143"/>
      <c r="URM1236" s="142"/>
      <c r="URN1236" s="143"/>
      <c r="URO1236" s="142"/>
      <c r="URP1236" s="143"/>
      <c r="URQ1236" s="142"/>
      <c r="URR1236" s="143"/>
      <c r="URS1236" s="142"/>
      <c r="URT1236" s="143"/>
      <c r="URU1236" s="142"/>
      <c r="URV1236" s="143"/>
      <c r="URW1236" s="142"/>
      <c r="URX1236" s="143"/>
      <c r="URY1236" s="142"/>
      <c r="URZ1236" s="143"/>
      <c r="USA1236" s="142"/>
      <c r="USB1236" s="143"/>
      <c r="USC1236" s="142"/>
      <c r="USD1236" s="143"/>
      <c r="USE1236" s="142"/>
      <c r="USF1236" s="143"/>
      <c r="USG1236" s="142"/>
      <c r="USH1236" s="143"/>
      <c r="USI1236" s="142"/>
      <c r="USJ1236" s="143"/>
      <c r="USK1236" s="142"/>
      <c r="USL1236" s="143"/>
      <c r="USM1236" s="142"/>
      <c r="USN1236" s="143"/>
      <c r="USO1236" s="142"/>
      <c r="USP1236" s="143"/>
      <c r="USQ1236" s="142"/>
      <c r="USR1236" s="143"/>
      <c r="USS1236" s="142"/>
      <c r="UST1236" s="143"/>
      <c r="USU1236" s="142"/>
      <c r="USV1236" s="143"/>
      <c r="USW1236" s="142"/>
      <c r="USX1236" s="143"/>
      <c r="USY1236" s="142"/>
      <c r="USZ1236" s="143"/>
      <c r="UTA1236" s="142"/>
      <c r="UTB1236" s="143"/>
      <c r="UTC1236" s="142"/>
      <c r="UTD1236" s="143"/>
      <c r="UTE1236" s="142"/>
      <c r="UTF1236" s="143"/>
      <c r="UTG1236" s="142"/>
      <c r="UTH1236" s="143"/>
      <c r="UTI1236" s="142"/>
      <c r="UTJ1236" s="143"/>
      <c r="UTK1236" s="142"/>
      <c r="UTL1236" s="143"/>
      <c r="UTM1236" s="142"/>
      <c r="UTN1236" s="143"/>
      <c r="UTO1236" s="142"/>
      <c r="UTP1236" s="143"/>
      <c r="UTQ1236" s="142"/>
      <c r="UTR1236" s="143"/>
      <c r="UTS1236" s="142"/>
      <c r="UTT1236" s="143"/>
      <c r="UTU1236" s="142"/>
      <c r="UTV1236" s="143"/>
      <c r="UTW1236" s="142"/>
      <c r="UTX1236" s="143"/>
      <c r="UTY1236" s="142"/>
      <c r="UTZ1236" s="143"/>
      <c r="UUA1236" s="142"/>
      <c r="UUB1236" s="143"/>
      <c r="UUC1236" s="142"/>
      <c r="UUD1236" s="143"/>
      <c r="UUE1236" s="142"/>
      <c r="UUF1236" s="143"/>
      <c r="UUG1236" s="142"/>
      <c r="UUH1236" s="143"/>
      <c r="UUI1236" s="142"/>
      <c r="UUJ1236" s="143"/>
      <c r="UUK1236" s="142"/>
      <c r="UUL1236" s="143"/>
      <c r="UUM1236" s="142"/>
      <c r="UUN1236" s="143"/>
      <c r="UUO1236" s="142"/>
      <c r="UUP1236" s="143"/>
      <c r="UUQ1236" s="142"/>
      <c r="UUR1236" s="143"/>
      <c r="UUS1236" s="142"/>
      <c r="UUT1236" s="143"/>
      <c r="UUU1236" s="142"/>
      <c r="UUV1236" s="143"/>
      <c r="UUW1236" s="142"/>
      <c r="UUX1236" s="143"/>
      <c r="UUY1236" s="142"/>
      <c r="UUZ1236" s="143"/>
      <c r="UVA1236" s="142"/>
      <c r="UVB1236" s="143"/>
      <c r="UVC1236" s="142"/>
      <c r="UVD1236" s="143"/>
      <c r="UVE1236" s="142"/>
      <c r="UVF1236" s="143"/>
      <c r="UVG1236" s="142"/>
      <c r="UVH1236" s="143"/>
      <c r="UVI1236" s="142"/>
      <c r="UVJ1236" s="143"/>
      <c r="UVK1236" s="142"/>
      <c r="UVL1236" s="143"/>
      <c r="UVM1236" s="142"/>
      <c r="UVN1236" s="143"/>
      <c r="UVO1236" s="142"/>
      <c r="UVP1236" s="143"/>
      <c r="UVQ1236" s="142"/>
      <c r="UVR1236" s="143"/>
      <c r="UVS1236" s="142"/>
      <c r="UVT1236" s="143"/>
      <c r="UVU1236" s="142"/>
      <c r="UVV1236" s="143"/>
      <c r="UVW1236" s="142"/>
      <c r="UVX1236" s="143"/>
      <c r="UVY1236" s="142"/>
      <c r="UVZ1236" s="143"/>
      <c r="UWA1236" s="142"/>
      <c r="UWB1236" s="143"/>
      <c r="UWC1236" s="142"/>
      <c r="UWD1236" s="143"/>
      <c r="UWE1236" s="142"/>
      <c r="UWF1236" s="143"/>
      <c r="UWG1236" s="142"/>
      <c r="UWH1236" s="143"/>
      <c r="UWI1236" s="142"/>
      <c r="UWJ1236" s="143"/>
      <c r="UWK1236" s="142"/>
      <c r="UWL1236" s="143"/>
      <c r="UWM1236" s="142"/>
      <c r="UWN1236" s="143"/>
      <c r="UWO1236" s="142"/>
      <c r="UWP1236" s="143"/>
      <c r="UWQ1236" s="142"/>
      <c r="UWR1236" s="143"/>
      <c r="UWS1236" s="142"/>
      <c r="UWT1236" s="143"/>
      <c r="UWU1236" s="142"/>
      <c r="UWV1236" s="143"/>
      <c r="UWW1236" s="142"/>
      <c r="UWX1236" s="143"/>
      <c r="UWY1236" s="142"/>
      <c r="UWZ1236" s="143"/>
      <c r="UXA1236" s="142"/>
      <c r="UXB1236" s="143"/>
      <c r="UXC1236" s="142"/>
      <c r="UXD1236" s="143"/>
      <c r="UXE1236" s="142"/>
      <c r="UXF1236" s="143"/>
      <c r="UXG1236" s="142"/>
      <c r="UXH1236" s="143"/>
      <c r="UXI1236" s="142"/>
      <c r="UXJ1236" s="143"/>
      <c r="UXK1236" s="142"/>
      <c r="UXL1236" s="143"/>
      <c r="UXM1236" s="142"/>
      <c r="UXN1236" s="143"/>
      <c r="UXO1236" s="142"/>
      <c r="UXP1236" s="143"/>
      <c r="UXQ1236" s="142"/>
      <c r="UXR1236" s="143"/>
      <c r="UXS1236" s="142"/>
      <c r="UXT1236" s="143"/>
      <c r="UXU1236" s="142"/>
      <c r="UXV1236" s="143"/>
      <c r="UXW1236" s="142"/>
      <c r="UXX1236" s="143"/>
      <c r="UXY1236" s="142"/>
      <c r="UXZ1236" s="143"/>
      <c r="UYA1236" s="142"/>
      <c r="UYB1236" s="143"/>
      <c r="UYC1236" s="142"/>
      <c r="UYD1236" s="143"/>
      <c r="UYE1236" s="142"/>
      <c r="UYF1236" s="143"/>
      <c r="UYG1236" s="142"/>
      <c r="UYH1236" s="143"/>
      <c r="UYI1236" s="142"/>
      <c r="UYJ1236" s="143"/>
      <c r="UYK1236" s="142"/>
      <c r="UYL1236" s="143"/>
      <c r="UYM1236" s="142"/>
      <c r="UYN1236" s="143"/>
      <c r="UYO1236" s="142"/>
      <c r="UYP1236" s="143"/>
      <c r="UYQ1236" s="142"/>
      <c r="UYR1236" s="143"/>
      <c r="UYS1236" s="142"/>
      <c r="UYT1236" s="143"/>
      <c r="UYU1236" s="142"/>
      <c r="UYV1236" s="143"/>
      <c r="UYW1236" s="142"/>
      <c r="UYX1236" s="143"/>
      <c r="UYY1236" s="142"/>
      <c r="UYZ1236" s="143"/>
      <c r="UZA1236" s="142"/>
      <c r="UZB1236" s="143"/>
      <c r="UZC1236" s="142"/>
      <c r="UZD1236" s="143"/>
      <c r="UZE1236" s="142"/>
      <c r="UZF1236" s="143"/>
      <c r="UZG1236" s="142"/>
      <c r="UZH1236" s="143"/>
      <c r="UZI1236" s="142"/>
      <c r="UZJ1236" s="143"/>
      <c r="UZK1236" s="142"/>
      <c r="UZL1236" s="143"/>
      <c r="UZM1236" s="142"/>
      <c r="UZN1236" s="143"/>
      <c r="UZO1236" s="142"/>
      <c r="UZP1236" s="143"/>
      <c r="UZQ1236" s="142"/>
      <c r="UZR1236" s="143"/>
      <c r="UZS1236" s="142"/>
      <c r="UZT1236" s="143"/>
      <c r="UZU1236" s="142"/>
      <c r="UZV1236" s="143"/>
      <c r="UZW1236" s="142"/>
      <c r="UZX1236" s="143"/>
      <c r="UZY1236" s="142"/>
      <c r="UZZ1236" s="143"/>
      <c r="VAA1236" s="142"/>
      <c r="VAB1236" s="143"/>
      <c r="VAC1236" s="142"/>
      <c r="VAD1236" s="143"/>
      <c r="VAE1236" s="142"/>
      <c r="VAF1236" s="143"/>
      <c r="VAG1236" s="142"/>
      <c r="VAH1236" s="143"/>
      <c r="VAI1236" s="142"/>
      <c r="VAJ1236" s="143"/>
      <c r="VAK1236" s="142"/>
      <c r="VAL1236" s="143"/>
      <c r="VAM1236" s="142"/>
      <c r="VAN1236" s="143"/>
      <c r="VAO1236" s="142"/>
      <c r="VAP1236" s="143"/>
      <c r="VAQ1236" s="142"/>
      <c r="VAR1236" s="143"/>
      <c r="VAS1236" s="142"/>
      <c r="VAT1236" s="143"/>
      <c r="VAU1236" s="142"/>
      <c r="VAV1236" s="143"/>
      <c r="VAW1236" s="142"/>
      <c r="VAX1236" s="143"/>
      <c r="VAY1236" s="142"/>
      <c r="VAZ1236" s="143"/>
      <c r="VBA1236" s="142"/>
      <c r="VBB1236" s="143"/>
      <c r="VBC1236" s="142"/>
      <c r="VBD1236" s="143"/>
      <c r="VBE1236" s="142"/>
      <c r="VBF1236" s="143"/>
      <c r="VBG1236" s="142"/>
      <c r="VBH1236" s="143"/>
      <c r="VBI1236" s="142"/>
      <c r="VBJ1236" s="143"/>
      <c r="VBK1236" s="142"/>
      <c r="VBL1236" s="143"/>
      <c r="VBM1236" s="142"/>
      <c r="VBN1236" s="143"/>
      <c r="VBO1236" s="142"/>
      <c r="VBP1236" s="143"/>
      <c r="VBQ1236" s="142"/>
      <c r="VBR1236" s="143"/>
      <c r="VBS1236" s="142"/>
      <c r="VBT1236" s="143"/>
      <c r="VBU1236" s="142"/>
      <c r="VBV1236" s="143"/>
      <c r="VBW1236" s="142"/>
      <c r="VBX1236" s="143"/>
      <c r="VBY1236" s="142"/>
      <c r="VBZ1236" s="143"/>
      <c r="VCA1236" s="142"/>
      <c r="VCB1236" s="143"/>
      <c r="VCC1236" s="142"/>
      <c r="VCD1236" s="143"/>
      <c r="VCE1236" s="142"/>
      <c r="VCF1236" s="143"/>
      <c r="VCG1236" s="142"/>
      <c r="VCH1236" s="143"/>
      <c r="VCI1236" s="142"/>
      <c r="VCJ1236" s="143"/>
      <c r="VCK1236" s="142"/>
      <c r="VCL1236" s="143"/>
      <c r="VCM1236" s="142"/>
      <c r="VCN1236" s="143"/>
      <c r="VCO1236" s="142"/>
      <c r="VCP1236" s="143"/>
      <c r="VCQ1236" s="142"/>
      <c r="VCR1236" s="143"/>
      <c r="VCS1236" s="142"/>
      <c r="VCT1236" s="143"/>
      <c r="VCU1236" s="142"/>
      <c r="VCV1236" s="143"/>
      <c r="VCW1236" s="142"/>
      <c r="VCX1236" s="143"/>
      <c r="VCY1236" s="142"/>
      <c r="VCZ1236" s="143"/>
      <c r="VDA1236" s="142"/>
      <c r="VDB1236" s="143"/>
      <c r="VDC1236" s="142"/>
      <c r="VDD1236" s="143"/>
      <c r="VDE1236" s="142"/>
      <c r="VDF1236" s="143"/>
      <c r="VDG1236" s="142"/>
      <c r="VDH1236" s="143"/>
      <c r="VDI1236" s="142"/>
      <c r="VDJ1236" s="143"/>
      <c r="VDK1236" s="142"/>
      <c r="VDL1236" s="143"/>
      <c r="VDM1236" s="142"/>
      <c r="VDN1236" s="143"/>
      <c r="VDO1236" s="142"/>
      <c r="VDP1236" s="143"/>
      <c r="VDQ1236" s="142"/>
      <c r="VDR1236" s="143"/>
      <c r="VDS1236" s="142"/>
      <c r="VDT1236" s="143"/>
      <c r="VDU1236" s="142"/>
      <c r="VDV1236" s="143"/>
      <c r="VDW1236" s="142"/>
      <c r="VDX1236" s="143"/>
      <c r="VDY1236" s="142"/>
      <c r="VDZ1236" s="143"/>
      <c r="VEA1236" s="142"/>
      <c r="VEB1236" s="143"/>
      <c r="VEC1236" s="142"/>
      <c r="VED1236" s="143"/>
      <c r="VEE1236" s="142"/>
      <c r="VEF1236" s="143"/>
      <c r="VEG1236" s="142"/>
      <c r="VEH1236" s="143"/>
      <c r="VEI1236" s="142"/>
      <c r="VEJ1236" s="143"/>
      <c r="VEK1236" s="142"/>
      <c r="VEL1236" s="143"/>
      <c r="VEM1236" s="142"/>
      <c r="VEN1236" s="143"/>
      <c r="VEO1236" s="142"/>
      <c r="VEP1236" s="143"/>
      <c r="VEQ1236" s="142"/>
      <c r="VER1236" s="143"/>
      <c r="VES1236" s="142"/>
      <c r="VET1236" s="143"/>
      <c r="VEU1236" s="142"/>
      <c r="VEV1236" s="143"/>
      <c r="VEW1236" s="142"/>
      <c r="VEX1236" s="143"/>
      <c r="VEY1236" s="142"/>
      <c r="VEZ1236" s="143"/>
      <c r="VFA1236" s="142"/>
      <c r="VFB1236" s="143"/>
      <c r="VFC1236" s="142"/>
      <c r="VFD1236" s="143"/>
      <c r="VFE1236" s="142"/>
      <c r="VFF1236" s="143"/>
      <c r="VFG1236" s="142"/>
      <c r="VFH1236" s="143"/>
      <c r="VFI1236" s="142"/>
      <c r="VFJ1236" s="143"/>
      <c r="VFK1236" s="142"/>
      <c r="VFL1236" s="143"/>
      <c r="VFM1236" s="142"/>
      <c r="VFN1236" s="143"/>
      <c r="VFO1236" s="142"/>
      <c r="VFP1236" s="143"/>
      <c r="VFQ1236" s="142"/>
      <c r="VFR1236" s="143"/>
      <c r="VFS1236" s="142"/>
      <c r="VFT1236" s="143"/>
      <c r="VFU1236" s="142"/>
      <c r="VFV1236" s="143"/>
      <c r="VFW1236" s="142"/>
      <c r="VFX1236" s="143"/>
      <c r="VFY1236" s="142"/>
      <c r="VFZ1236" s="143"/>
      <c r="VGA1236" s="142"/>
      <c r="VGB1236" s="143"/>
      <c r="VGC1236" s="142"/>
      <c r="VGD1236" s="143"/>
      <c r="VGE1236" s="142"/>
      <c r="VGF1236" s="143"/>
      <c r="VGG1236" s="142"/>
      <c r="VGH1236" s="143"/>
      <c r="VGI1236" s="142"/>
      <c r="VGJ1236" s="143"/>
      <c r="VGK1236" s="142"/>
      <c r="VGL1236" s="143"/>
      <c r="VGM1236" s="142"/>
      <c r="VGN1236" s="143"/>
      <c r="VGO1236" s="142"/>
      <c r="VGP1236" s="143"/>
      <c r="VGQ1236" s="142"/>
      <c r="VGR1236" s="143"/>
      <c r="VGS1236" s="142"/>
      <c r="VGT1236" s="143"/>
      <c r="VGU1236" s="142"/>
      <c r="VGV1236" s="143"/>
      <c r="VGW1236" s="142"/>
      <c r="VGX1236" s="143"/>
      <c r="VGY1236" s="142"/>
      <c r="VGZ1236" s="143"/>
      <c r="VHA1236" s="142"/>
      <c r="VHB1236" s="143"/>
      <c r="VHC1236" s="142"/>
      <c r="VHD1236" s="143"/>
      <c r="VHE1236" s="142"/>
      <c r="VHF1236" s="143"/>
      <c r="VHG1236" s="142"/>
      <c r="VHH1236" s="143"/>
      <c r="VHI1236" s="142"/>
      <c r="VHJ1236" s="143"/>
      <c r="VHK1236" s="142"/>
      <c r="VHL1236" s="143"/>
      <c r="VHM1236" s="142"/>
      <c r="VHN1236" s="143"/>
      <c r="VHO1236" s="142"/>
      <c r="VHP1236" s="143"/>
      <c r="VHQ1236" s="142"/>
      <c r="VHR1236" s="143"/>
      <c r="VHS1236" s="142"/>
      <c r="VHT1236" s="143"/>
      <c r="VHU1236" s="142"/>
      <c r="VHV1236" s="143"/>
      <c r="VHW1236" s="142"/>
      <c r="VHX1236" s="143"/>
      <c r="VHY1236" s="142"/>
      <c r="VHZ1236" s="143"/>
      <c r="VIA1236" s="142"/>
      <c r="VIB1236" s="143"/>
      <c r="VIC1236" s="142"/>
      <c r="VID1236" s="143"/>
      <c r="VIE1236" s="142"/>
      <c r="VIF1236" s="143"/>
      <c r="VIG1236" s="142"/>
      <c r="VIH1236" s="143"/>
      <c r="VII1236" s="142"/>
      <c r="VIJ1236" s="143"/>
      <c r="VIK1236" s="142"/>
      <c r="VIL1236" s="143"/>
      <c r="VIM1236" s="142"/>
      <c r="VIN1236" s="143"/>
      <c r="VIO1236" s="142"/>
      <c r="VIP1236" s="143"/>
      <c r="VIQ1236" s="142"/>
      <c r="VIR1236" s="143"/>
      <c r="VIS1236" s="142"/>
      <c r="VIT1236" s="143"/>
      <c r="VIU1236" s="142"/>
      <c r="VIV1236" s="143"/>
      <c r="VIW1236" s="142"/>
      <c r="VIX1236" s="143"/>
      <c r="VIY1236" s="142"/>
      <c r="VIZ1236" s="143"/>
      <c r="VJA1236" s="142"/>
      <c r="VJB1236" s="143"/>
      <c r="VJC1236" s="142"/>
      <c r="VJD1236" s="143"/>
      <c r="VJE1236" s="142"/>
      <c r="VJF1236" s="143"/>
      <c r="VJG1236" s="142"/>
      <c r="VJH1236" s="143"/>
      <c r="VJI1236" s="142"/>
      <c r="VJJ1236" s="143"/>
      <c r="VJK1236" s="142"/>
      <c r="VJL1236" s="143"/>
      <c r="VJM1236" s="142"/>
      <c r="VJN1236" s="143"/>
      <c r="VJO1236" s="142"/>
      <c r="VJP1236" s="143"/>
      <c r="VJQ1236" s="142"/>
      <c r="VJR1236" s="143"/>
      <c r="VJS1236" s="142"/>
      <c r="VJT1236" s="143"/>
      <c r="VJU1236" s="142"/>
      <c r="VJV1236" s="143"/>
      <c r="VJW1236" s="142"/>
      <c r="VJX1236" s="143"/>
      <c r="VJY1236" s="142"/>
      <c r="VJZ1236" s="143"/>
      <c r="VKA1236" s="142"/>
      <c r="VKB1236" s="143"/>
      <c r="VKC1236" s="142"/>
      <c r="VKD1236" s="143"/>
      <c r="VKE1236" s="142"/>
      <c r="VKF1236" s="143"/>
      <c r="VKG1236" s="142"/>
      <c r="VKH1236" s="143"/>
      <c r="VKI1236" s="142"/>
      <c r="VKJ1236" s="143"/>
      <c r="VKK1236" s="142"/>
      <c r="VKL1236" s="143"/>
      <c r="VKM1236" s="142"/>
      <c r="VKN1236" s="143"/>
      <c r="VKO1236" s="142"/>
      <c r="VKP1236" s="143"/>
      <c r="VKQ1236" s="142"/>
      <c r="VKR1236" s="143"/>
      <c r="VKS1236" s="142"/>
      <c r="VKT1236" s="143"/>
      <c r="VKU1236" s="142"/>
      <c r="VKV1236" s="143"/>
      <c r="VKW1236" s="142"/>
      <c r="VKX1236" s="143"/>
      <c r="VKY1236" s="142"/>
      <c r="VKZ1236" s="143"/>
      <c r="VLA1236" s="142"/>
      <c r="VLB1236" s="143"/>
      <c r="VLC1236" s="142"/>
      <c r="VLD1236" s="143"/>
      <c r="VLE1236" s="142"/>
      <c r="VLF1236" s="143"/>
      <c r="VLG1236" s="142"/>
      <c r="VLH1236" s="143"/>
      <c r="VLI1236" s="142"/>
      <c r="VLJ1236" s="143"/>
      <c r="VLK1236" s="142"/>
      <c r="VLL1236" s="143"/>
      <c r="VLM1236" s="142"/>
      <c r="VLN1236" s="143"/>
      <c r="VLO1236" s="142"/>
      <c r="VLP1236" s="143"/>
      <c r="VLQ1236" s="142"/>
      <c r="VLR1236" s="143"/>
      <c r="VLS1236" s="142"/>
      <c r="VLT1236" s="143"/>
      <c r="VLU1236" s="142"/>
      <c r="VLV1236" s="143"/>
      <c r="VLW1236" s="142"/>
      <c r="VLX1236" s="143"/>
      <c r="VLY1236" s="142"/>
      <c r="VLZ1236" s="143"/>
      <c r="VMA1236" s="142"/>
      <c r="VMB1236" s="143"/>
      <c r="VMC1236" s="142"/>
      <c r="VMD1236" s="143"/>
      <c r="VME1236" s="142"/>
      <c r="VMF1236" s="143"/>
      <c r="VMG1236" s="142"/>
      <c r="VMH1236" s="143"/>
      <c r="VMI1236" s="142"/>
      <c r="VMJ1236" s="143"/>
      <c r="VMK1236" s="142"/>
      <c r="VML1236" s="143"/>
      <c r="VMM1236" s="142"/>
      <c r="VMN1236" s="143"/>
      <c r="VMO1236" s="142"/>
      <c r="VMP1236" s="143"/>
      <c r="VMQ1236" s="142"/>
      <c r="VMR1236" s="143"/>
      <c r="VMS1236" s="142"/>
      <c r="VMT1236" s="143"/>
      <c r="VMU1236" s="142"/>
      <c r="VMV1236" s="143"/>
      <c r="VMW1236" s="142"/>
      <c r="VMX1236" s="143"/>
      <c r="VMY1236" s="142"/>
      <c r="VMZ1236" s="143"/>
      <c r="VNA1236" s="142"/>
      <c r="VNB1236" s="143"/>
      <c r="VNC1236" s="142"/>
      <c r="VND1236" s="143"/>
      <c r="VNE1236" s="142"/>
      <c r="VNF1236" s="143"/>
      <c r="VNG1236" s="142"/>
      <c r="VNH1236" s="143"/>
      <c r="VNI1236" s="142"/>
      <c r="VNJ1236" s="143"/>
      <c r="VNK1236" s="142"/>
      <c r="VNL1236" s="143"/>
      <c r="VNM1236" s="142"/>
      <c r="VNN1236" s="143"/>
      <c r="VNO1236" s="142"/>
      <c r="VNP1236" s="143"/>
      <c r="VNQ1236" s="142"/>
      <c r="VNR1236" s="143"/>
      <c r="VNS1236" s="142"/>
      <c r="VNT1236" s="143"/>
      <c r="VNU1236" s="142"/>
      <c r="VNV1236" s="143"/>
      <c r="VNW1236" s="142"/>
      <c r="VNX1236" s="143"/>
      <c r="VNY1236" s="142"/>
      <c r="VNZ1236" s="143"/>
      <c r="VOA1236" s="142"/>
      <c r="VOB1236" s="143"/>
      <c r="VOC1236" s="142"/>
      <c r="VOD1236" s="143"/>
      <c r="VOE1236" s="142"/>
      <c r="VOF1236" s="143"/>
      <c r="VOG1236" s="142"/>
      <c r="VOH1236" s="143"/>
      <c r="VOI1236" s="142"/>
      <c r="VOJ1236" s="143"/>
      <c r="VOK1236" s="142"/>
      <c r="VOL1236" s="143"/>
      <c r="VOM1236" s="142"/>
      <c r="VON1236" s="143"/>
      <c r="VOO1236" s="142"/>
      <c r="VOP1236" s="143"/>
      <c r="VOQ1236" s="142"/>
      <c r="VOR1236" s="143"/>
      <c r="VOS1236" s="142"/>
      <c r="VOT1236" s="143"/>
      <c r="VOU1236" s="142"/>
      <c r="VOV1236" s="143"/>
      <c r="VOW1236" s="142"/>
      <c r="VOX1236" s="143"/>
      <c r="VOY1236" s="142"/>
      <c r="VOZ1236" s="143"/>
      <c r="VPA1236" s="142"/>
      <c r="VPB1236" s="143"/>
      <c r="VPC1236" s="142"/>
      <c r="VPD1236" s="143"/>
      <c r="VPE1236" s="142"/>
      <c r="VPF1236" s="143"/>
      <c r="VPG1236" s="142"/>
      <c r="VPH1236" s="143"/>
      <c r="VPI1236" s="142"/>
      <c r="VPJ1236" s="143"/>
      <c r="VPK1236" s="142"/>
      <c r="VPL1236" s="143"/>
      <c r="VPM1236" s="142"/>
      <c r="VPN1236" s="143"/>
      <c r="VPO1236" s="142"/>
      <c r="VPP1236" s="143"/>
      <c r="VPQ1236" s="142"/>
      <c r="VPR1236" s="143"/>
      <c r="VPS1236" s="142"/>
      <c r="VPT1236" s="143"/>
      <c r="VPU1236" s="142"/>
      <c r="VPV1236" s="143"/>
      <c r="VPW1236" s="142"/>
      <c r="VPX1236" s="143"/>
      <c r="VPY1236" s="142"/>
      <c r="VPZ1236" s="143"/>
      <c r="VQA1236" s="142"/>
      <c r="VQB1236" s="143"/>
      <c r="VQC1236" s="142"/>
      <c r="VQD1236" s="143"/>
      <c r="VQE1236" s="142"/>
      <c r="VQF1236" s="143"/>
      <c r="VQG1236" s="142"/>
      <c r="VQH1236" s="143"/>
      <c r="VQI1236" s="142"/>
      <c r="VQJ1236" s="143"/>
      <c r="VQK1236" s="142"/>
      <c r="VQL1236" s="143"/>
      <c r="VQM1236" s="142"/>
      <c r="VQN1236" s="143"/>
      <c r="VQO1236" s="142"/>
      <c r="VQP1236" s="143"/>
      <c r="VQQ1236" s="142"/>
      <c r="VQR1236" s="143"/>
      <c r="VQS1236" s="142"/>
      <c r="VQT1236" s="143"/>
      <c r="VQU1236" s="142"/>
      <c r="VQV1236" s="143"/>
      <c r="VQW1236" s="142"/>
      <c r="VQX1236" s="143"/>
      <c r="VQY1236" s="142"/>
      <c r="VQZ1236" s="143"/>
      <c r="VRA1236" s="142"/>
      <c r="VRB1236" s="143"/>
      <c r="VRC1236" s="142"/>
      <c r="VRD1236" s="143"/>
      <c r="VRE1236" s="142"/>
      <c r="VRF1236" s="143"/>
      <c r="VRG1236" s="142"/>
      <c r="VRH1236" s="143"/>
      <c r="VRI1236" s="142"/>
      <c r="VRJ1236" s="143"/>
      <c r="VRK1236" s="142"/>
      <c r="VRL1236" s="143"/>
      <c r="VRM1236" s="142"/>
      <c r="VRN1236" s="143"/>
      <c r="VRO1236" s="142"/>
      <c r="VRP1236" s="143"/>
      <c r="VRQ1236" s="142"/>
      <c r="VRR1236" s="143"/>
      <c r="VRS1236" s="142"/>
      <c r="VRT1236" s="143"/>
      <c r="VRU1236" s="142"/>
      <c r="VRV1236" s="143"/>
      <c r="VRW1236" s="142"/>
      <c r="VRX1236" s="143"/>
      <c r="VRY1236" s="142"/>
      <c r="VRZ1236" s="143"/>
      <c r="VSA1236" s="142"/>
      <c r="VSB1236" s="143"/>
      <c r="VSC1236" s="142"/>
      <c r="VSD1236" s="143"/>
      <c r="VSE1236" s="142"/>
      <c r="VSF1236" s="143"/>
      <c r="VSG1236" s="142"/>
      <c r="VSH1236" s="143"/>
      <c r="VSI1236" s="142"/>
      <c r="VSJ1236" s="143"/>
      <c r="VSK1236" s="142"/>
      <c r="VSL1236" s="143"/>
      <c r="VSM1236" s="142"/>
      <c r="VSN1236" s="143"/>
      <c r="VSO1236" s="142"/>
      <c r="VSP1236" s="143"/>
      <c r="VSQ1236" s="142"/>
      <c r="VSR1236" s="143"/>
      <c r="VSS1236" s="142"/>
      <c r="VST1236" s="143"/>
      <c r="VSU1236" s="142"/>
      <c r="VSV1236" s="143"/>
      <c r="VSW1236" s="142"/>
      <c r="VSX1236" s="143"/>
      <c r="VSY1236" s="142"/>
      <c r="VSZ1236" s="143"/>
      <c r="VTA1236" s="142"/>
      <c r="VTB1236" s="143"/>
      <c r="VTC1236" s="142"/>
      <c r="VTD1236" s="143"/>
      <c r="VTE1236" s="142"/>
      <c r="VTF1236" s="143"/>
      <c r="VTG1236" s="142"/>
      <c r="VTH1236" s="143"/>
      <c r="VTI1236" s="142"/>
      <c r="VTJ1236" s="143"/>
      <c r="VTK1236" s="142"/>
      <c r="VTL1236" s="143"/>
      <c r="VTM1236" s="142"/>
      <c r="VTN1236" s="143"/>
      <c r="VTO1236" s="142"/>
      <c r="VTP1236" s="143"/>
      <c r="VTQ1236" s="142"/>
      <c r="VTR1236" s="143"/>
      <c r="VTS1236" s="142"/>
      <c r="VTT1236" s="143"/>
      <c r="VTU1236" s="142"/>
      <c r="VTV1236" s="143"/>
      <c r="VTW1236" s="142"/>
      <c r="VTX1236" s="143"/>
      <c r="VTY1236" s="142"/>
      <c r="VTZ1236" s="143"/>
      <c r="VUA1236" s="142"/>
      <c r="VUB1236" s="143"/>
      <c r="VUC1236" s="142"/>
      <c r="VUD1236" s="143"/>
      <c r="VUE1236" s="142"/>
      <c r="VUF1236" s="143"/>
      <c r="VUG1236" s="142"/>
      <c r="VUH1236" s="143"/>
      <c r="VUI1236" s="142"/>
      <c r="VUJ1236" s="143"/>
      <c r="VUK1236" s="142"/>
      <c r="VUL1236" s="143"/>
      <c r="VUM1236" s="142"/>
      <c r="VUN1236" s="143"/>
      <c r="VUO1236" s="142"/>
      <c r="VUP1236" s="143"/>
      <c r="VUQ1236" s="142"/>
      <c r="VUR1236" s="143"/>
      <c r="VUS1236" s="142"/>
      <c r="VUT1236" s="143"/>
      <c r="VUU1236" s="142"/>
      <c r="VUV1236" s="143"/>
      <c r="VUW1236" s="142"/>
      <c r="VUX1236" s="143"/>
      <c r="VUY1236" s="142"/>
      <c r="VUZ1236" s="143"/>
      <c r="VVA1236" s="142"/>
      <c r="VVB1236" s="143"/>
      <c r="VVC1236" s="142"/>
      <c r="VVD1236" s="143"/>
      <c r="VVE1236" s="142"/>
      <c r="VVF1236" s="143"/>
      <c r="VVG1236" s="142"/>
      <c r="VVH1236" s="143"/>
      <c r="VVI1236" s="142"/>
      <c r="VVJ1236" s="143"/>
      <c r="VVK1236" s="142"/>
      <c r="VVL1236" s="143"/>
      <c r="VVM1236" s="142"/>
      <c r="VVN1236" s="143"/>
      <c r="VVO1236" s="142"/>
      <c r="VVP1236" s="143"/>
      <c r="VVQ1236" s="142"/>
      <c r="VVR1236" s="143"/>
      <c r="VVS1236" s="142"/>
      <c r="VVT1236" s="143"/>
      <c r="VVU1236" s="142"/>
      <c r="VVV1236" s="143"/>
      <c r="VVW1236" s="142"/>
      <c r="VVX1236" s="143"/>
      <c r="VVY1236" s="142"/>
      <c r="VVZ1236" s="143"/>
      <c r="VWA1236" s="142"/>
      <c r="VWB1236" s="143"/>
      <c r="VWC1236" s="142"/>
      <c r="VWD1236" s="143"/>
      <c r="VWE1236" s="142"/>
      <c r="VWF1236" s="143"/>
      <c r="VWG1236" s="142"/>
      <c r="VWH1236" s="143"/>
      <c r="VWI1236" s="142"/>
      <c r="VWJ1236" s="143"/>
      <c r="VWK1236" s="142"/>
      <c r="VWL1236" s="143"/>
      <c r="VWM1236" s="142"/>
      <c r="VWN1236" s="143"/>
      <c r="VWO1236" s="142"/>
      <c r="VWP1236" s="143"/>
      <c r="VWQ1236" s="142"/>
      <c r="VWR1236" s="143"/>
      <c r="VWS1236" s="142"/>
      <c r="VWT1236" s="143"/>
      <c r="VWU1236" s="142"/>
      <c r="VWV1236" s="143"/>
      <c r="VWW1236" s="142"/>
      <c r="VWX1236" s="143"/>
      <c r="VWY1236" s="142"/>
      <c r="VWZ1236" s="143"/>
      <c r="VXA1236" s="142"/>
      <c r="VXB1236" s="143"/>
      <c r="VXC1236" s="142"/>
      <c r="VXD1236" s="143"/>
      <c r="VXE1236" s="142"/>
      <c r="VXF1236" s="143"/>
      <c r="VXG1236" s="142"/>
      <c r="VXH1236" s="143"/>
      <c r="VXI1236" s="142"/>
      <c r="VXJ1236" s="143"/>
      <c r="VXK1236" s="142"/>
      <c r="VXL1236" s="143"/>
      <c r="VXM1236" s="142"/>
      <c r="VXN1236" s="143"/>
      <c r="VXO1236" s="142"/>
      <c r="VXP1236" s="143"/>
      <c r="VXQ1236" s="142"/>
      <c r="VXR1236" s="143"/>
      <c r="VXS1236" s="142"/>
      <c r="VXT1236" s="143"/>
      <c r="VXU1236" s="142"/>
      <c r="VXV1236" s="143"/>
      <c r="VXW1236" s="142"/>
      <c r="VXX1236" s="143"/>
      <c r="VXY1236" s="142"/>
      <c r="VXZ1236" s="143"/>
      <c r="VYA1236" s="142"/>
      <c r="VYB1236" s="143"/>
      <c r="VYC1236" s="142"/>
      <c r="VYD1236" s="143"/>
      <c r="VYE1236" s="142"/>
      <c r="VYF1236" s="143"/>
      <c r="VYG1236" s="142"/>
      <c r="VYH1236" s="143"/>
      <c r="VYI1236" s="142"/>
      <c r="VYJ1236" s="143"/>
      <c r="VYK1236" s="142"/>
      <c r="VYL1236" s="143"/>
      <c r="VYM1236" s="142"/>
      <c r="VYN1236" s="143"/>
      <c r="VYO1236" s="142"/>
      <c r="VYP1236" s="143"/>
      <c r="VYQ1236" s="142"/>
      <c r="VYR1236" s="143"/>
      <c r="VYS1236" s="142"/>
      <c r="VYT1236" s="143"/>
      <c r="VYU1236" s="142"/>
      <c r="VYV1236" s="143"/>
      <c r="VYW1236" s="142"/>
      <c r="VYX1236" s="143"/>
      <c r="VYY1236" s="142"/>
      <c r="VYZ1236" s="143"/>
      <c r="VZA1236" s="142"/>
      <c r="VZB1236" s="143"/>
      <c r="VZC1236" s="142"/>
      <c r="VZD1236" s="143"/>
      <c r="VZE1236" s="142"/>
      <c r="VZF1236" s="143"/>
      <c r="VZG1236" s="142"/>
      <c r="VZH1236" s="143"/>
      <c r="VZI1236" s="142"/>
      <c r="VZJ1236" s="143"/>
      <c r="VZK1236" s="142"/>
      <c r="VZL1236" s="143"/>
      <c r="VZM1236" s="142"/>
      <c r="VZN1236" s="143"/>
      <c r="VZO1236" s="142"/>
      <c r="VZP1236" s="143"/>
      <c r="VZQ1236" s="142"/>
      <c r="VZR1236" s="143"/>
      <c r="VZS1236" s="142"/>
      <c r="VZT1236" s="143"/>
      <c r="VZU1236" s="142"/>
      <c r="VZV1236" s="143"/>
      <c r="VZW1236" s="142"/>
      <c r="VZX1236" s="143"/>
      <c r="VZY1236" s="142"/>
      <c r="VZZ1236" s="143"/>
      <c r="WAA1236" s="142"/>
      <c r="WAB1236" s="143"/>
      <c r="WAC1236" s="142"/>
      <c r="WAD1236" s="143"/>
      <c r="WAE1236" s="142"/>
      <c r="WAF1236" s="143"/>
      <c r="WAG1236" s="142"/>
      <c r="WAH1236" s="143"/>
      <c r="WAI1236" s="142"/>
      <c r="WAJ1236" s="143"/>
      <c r="WAK1236" s="142"/>
      <c r="WAL1236" s="143"/>
      <c r="WAM1236" s="142"/>
      <c r="WAN1236" s="143"/>
      <c r="WAO1236" s="142"/>
      <c r="WAP1236" s="143"/>
      <c r="WAQ1236" s="142"/>
      <c r="WAR1236" s="143"/>
      <c r="WAS1236" s="142"/>
      <c r="WAT1236" s="143"/>
      <c r="WAU1236" s="142"/>
      <c r="WAV1236" s="143"/>
      <c r="WAW1236" s="142"/>
      <c r="WAX1236" s="143"/>
      <c r="WAY1236" s="142"/>
      <c r="WAZ1236" s="143"/>
      <c r="WBA1236" s="142"/>
      <c r="WBB1236" s="143"/>
      <c r="WBC1236" s="142"/>
      <c r="WBD1236" s="143"/>
      <c r="WBE1236" s="142"/>
      <c r="WBF1236" s="143"/>
      <c r="WBG1236" s="142"/>
      <c r="WBH1236" s="143"/>
      <c r="WBI1236" s="142"/>
      <c r="WBJ1236" s="143"/>
      <c r="WBK1236" s="142"/>
      <c r="WBL1236" s="143"/>
      <c r="WBM1236" s="142"/>
      <c r="WBN1236" s="143"/>
      <c r="WBO1236" s="142"/>
      <c r="WBP1236" s="143"/>
      <c r="WBQ1236" s="142"/>
      <c r="WBR1236" s="143"/>
      <c r="WBS1236" s="142"/>
      <c r="WBT1236" s="143"/>
      <c r="WBU1236" s="142"/>
      <c r="WBV1236" s="143"/>
      <c r="WBW1236" s="142"/>
      <c r="WBX1236" s="143"/>
      <c r="WBY1236" s="142"/>
      <c r="WBZ1236" s="143"/>
      <c r="WCA1236" s="142"/>
      <c r="WCB1236" s="143"/>
      <c r="WCC1236" s="142"/>
      <c r="WCD1236" s="143"/>
      <c r="WCE1236" s="142"/>
      <c r="WCF1236" s="143"/>
      <c r="WCG1236" s="142"/>
      <c r="WCH1236" s="143"/>
      <c r="WCI1236" s="142"/>
      <c r="WCJ1236" s="143"/>
      <c r="WCK1236" s="142"/>
      <c r="WCL1236" s="143"/>
      <c r="WCM1236" s="142"/>
      <c r="WCN1236" s="143"/>
      <c r="WCO1236" s="142"/>
      <c r="WCP1236" s="143"/>
      <c r="WCQ1236" s="142"/>
      <c r="WCR1236" s="143"/>
      <c r="WCS1236" s="142"/>
      <c r="WCT1236" s="143"/>
      <c r="WCU1236" s="142"/>
      <c r="WCV1236" s="143"/>
      <c r="WCW1236" s="142"/>
      <c r="WCX1236" s="143"/>
      <c r="WCY1236" s="142"/>
      <c r="WCZ1236" s="143"/>
      <c r="WDA1236" s="142"/>
      <c r="WDB1236" s="143"/>
      <c r="WDC1236" s="142"/>
      <c r="WDD1236" s="143"/>
      <c r="WDE1236" s="142"/>
      <c r="WDF1236" s="143"/>
      <c r="WDG1236" s="142"/>
      <c r="WDH1236" s="143"/>
      <c r="WDI1236" s="142"/>
      <c r="WDJ1236" s="143"/>
      <c r="WDK1236" s="142"/>
      <c r="WDL1236" s="143"/>
      <c r="WDM1236" s="142"/>
      <c r="WDN1236" s="143"/>
      <c r="WDO1236" s="142"/>
      <c r="WDP1236" s="143"/>
      <c r="WDQ1236" s="142"/>
      <c r="WDR1236" s="143"/>
      <c r="WDS1236" s="142"/>
      <c r="WDT1236" s="143"/>
      <c r="WDU1236" s="142"/>
      <c r="WDV1236" s="143"/>
      <c r="WDW1236" s="142"/>
      <c r="WDX1236" s="143"/>
      <c r="WDY1236" s="142"/>
      <c r="WDZ1236" s="143"/>
      <c r="WEA1236" s="142"/>
      <c r="WEB1236" s="143"/>
      <c r="WEC1236" s="142"/>
      <c r="WED1236" s="143"/>
      <c r="WEE1236" s="142"/>
      <c r="WEF1236" s="143"/>
      <c r="WEG1236" s="142"/>
      <c r="WEH1236" s="143"/>
      <c r="WEI1236" s="142"/>
      <c r="WEJ1236" s="143"/>
      <c r="WEK1236" s="142"/>
      <c r="WEL1236" s="143"/>
      <c r="WEM1236" s="142"/>
      <c r="WEN1236" s="143"/>
      <c r="WEO1236" s="142"/>
      <c r="WEP1236" s="143"/>
      <c r="WEQ1236" s="142"/>
      <c r="WER1236" s="143"/>
      <c r="WES1236" s="142"/>
      <c r="WET1236" s="143"/>
      <c r="WEU1236" s="142"/>
      <c r="WEV1236" s="143"/>
      <c r="WEW1236" s="142"/>
      <c r="WEX1236" s="143"/>
      <c r="WEY1236" s="142"/>
      <c r="WEZ1236" s="143"/>
      <c r="WFA1236" s="142"/>
      <c r="WFB1236" s="143"/>
      <c r="WFC1236" s="142"/>
      <c r="WFD1236" s="143"/>
      <c r="WFE1236" s="142"/>
      <c r="WFF1236" s="143"/>
      <c r="WFG1236" s="142"/>
      <c r="WFH1236" s="143"/>
      <c r="WFI1236" s="142"/>
      <c r="WFJ1236" s="143"/>
      <c r="WFK1236" s="142"/>
      <c r="WFL1236" s="143"/>
      <c r="WFM1236" s="142"/>
      <c r="WFN1236" s="143"/>
      <c r="WFO1236" s="142"/>
      <c r="WFP1236" s="143"/>
      <c r="WFQ1236" s="142"/>
      <c r="WFR1236" s="143"/>
      <c r="WFS1236" s="142"/>
      <c r="WFT1236" s="143"/>
      <c r="WFU1236" s="142"/>
      <c r="WFV1236" s="143"/>
      <c r="WFW1236" s="142"/>
      <c r="WFX1236" s="143"/>
      <c r="WFY1236" s="142"/>
      <c r="WFZ1236" s="143"/>
      <c r="WGA1236" s="142"/>
      <c r="WGB1236" s="143"/>
      <c r="WGC1236" s="142"/>
      <c r="WGD1236" s="143"/>
      <c r="WGE1236" s="142"/>
      <c r="WGF1236" s="143"/>
      <c r="WGG1236" s="142"/>
      <c r="WGH1236" s="143"/>
      <c r="WGI1236" s="142"/>
      <c r="WGJ1236" s="143"/>
      <c r="WGK1236" s="142"/>
      <c r="WGL1236" s="143"/>
      <c r="WGM1236" s="142"/>
      <c r="WGN1236" s="143"/>
      <c r="WGO1236" s="142"/>
      <c r="WGP1236" s="143"/>
      <c r="WGQ1236" s="142"/>
      <c r="WGR1236" s="143"/>
      <c r="WGS1236" s="142"/>
      <c r="WGT1236" s="143"/>
      <c r="WGU1236" s="142"/>
      <c r="WGV1236" s="143"/>
      <c r="WGW1236" s="142"/>
      <c r="WGX1236" s="143"/>
      <c r="WGY1236" s="142"/>
      <c r="WGZ1236" s="143"/>
      <c r="WHA1236" s="142"/>
      <c r="WHB1236" s="143"/>
      <c r="WHC1236" s="142"/>
      <c r="WHD1236" s="143"/>
      <c r="WHE1236" s="142"/>
      <c r="WHF1236" s="143"/>
      <c r="WHG1236" s="142"/>
      <c r="WHH1236" s="143"/>
      <c r="WHI1236" s="142"/>
      <c r="WHJ1236" s="143"/>
      <c r="WHK1236" s="142"/>
      <c r="WHL1236" s="143"/>
      <c r="WHM1236" s="142"/>
      <c r="WHN1236" s="143"/>
      <c r="WHO1236" s="142"/>
      <c r="WHP1236" s="143"/>
      <c r="WHQ1236" s="142"/>
      <c r="WHR1236" s="143"/>
      <c r="WHS1236" s="142"/>
      <c r="WHT1236" s="143"/>
      <c r="WHU1236" s="142"/>
      <c r="WHV1236" s="143"/>
      <c r="WHW1236" s="142"/>
      <c r="WHX1236" s="143"/>
      <c r="WHY1236" s="142"/>
      <c r="WHZ1236" s="143"/>
      <c r="WIA1236" s="142"/>
      <c r="WIB1236" s="143"/>
      <c r="WIC1236" s="142"/>
      <c r="WID1236" s="143"/>
      <c r="WIE1236" s="142"/>
      <c r="WIF1236" s="143"/>
      <c r="WIG1236" s="142"/>
      <c r="WIH1236" s="143"/>
      <c r="WII1236" s="142"/>
      <c r="WIJ1236" s="143"/>
      <c r="WIK1236" s="142"/>
      <c r="WIL1236" s="143"/>
      <c r="WIM1236" s="142"/>
      <c r="WIN1236" s="143"/>
      <c r="WIO1236" s="142"/>
      <c r="WIP1236" s="143"/>
      <c r="WIQ1236" s="142"/>
      <c r="WIR1236" s="143"/>
      <c r="WIS1236" s="142"/>
      <c r="WIT1236" s="143"/>
      <c r="WIU1236" s="142"/>
      <c r="WIV1236" s="143"/>
      <c r="WIW1236" s="142"/>
      <c r="WIX1236" s="143"/>
      <c r="WIY1236" s="142"/>
      <c r="WIZ1236" s="143"/>
      <c r="WJA1236" s="142"/>
      <c r="WJB1236" s="143"/>
      <c r="WJC1236" s="142"/>
      <c r="WJD1236" s="143"/>
      <c r="WJE1236" s="142"/>
      <c r="WJF1236" s="143"/>
      <c r="WJG1236" s="142"/>
      <c r="WJH1236" s="143"/>
      <c r="WJI1236" s="142"/>
      <c r="WJJ1236" s="143"/>
      <c r="WJK1236" s="142"/>
      <c r="WJL1236" s="143"/>
      <c r="WJM1236" s="142"/>
      <c r="WJN1236" s="143"/>
      <c r="WJO1236" s="142"/>
      <c r="WJP1236" s="143"/>
      <c r="WJQ1236" s="142"/>
      <c r="WJR1236" s="143"/>
      <c r="WJS1236" s="142"/>
      <c r="WJT1236" s="143"/>
      <c r="WJU1236" s="142"/>
      <c r="WJV1236" s="143"/>
      <c r="WJW1236" s="142"/>
      <c r="WJX1236" s="143"/>
      <c r="WJY1236" s="142"/>
      <c r="WJZ1236" s="143"/>
      <c r="WKA1236" s="142"/>
      <c r="WKB1236" s="143"/>
      <c r="WKC1236" s="142"/>
      <c r="WKD1236" s="143"/>
      <c r="WKE1236" s="142"/>
      <c r="WKF1236" s="143"/>
      <c r="WKG1236" s="142"/>
      <c r="WKH1236" s="143"/>
      <c r="WKI1236" s="142"/>
      <c r="WKJ1236" s="143"/>
      <c r="WKK1236" s="142"/>
      <c r="WKL1236" s="143"/>
      <c r="WKM1236" s="142"/>
      <c r="WKN1236" s="143"/>
      <c r="WKO1236" s="142"/>
      <c r="WKP1236" s="143"/>
      <c r="WKQ1236" s="142"/>
      <c r="WKR1236" s="143"/>
      <c r="WKS1236" s="142"/>
      <c r="WKT1236" s="143"/>
      <c r="WKU1236" s="142"/>
      <c r="WKV1236" s="143"/>
      <c r="WKW1236" s="142"/>
      <c r="WKX1236" s="143"/>
      <c r="WKY1236" s="142"/>
      <c r="WKZ1236" s="143"/>
      <c r="WLA1236" s="142"/>
      <c r="WLB1236" s="143"/>
      <c r="WLC1236" s="142"/>
      <c r="WLD1236" s="143"/>
      <c r="WLE1236" s="142"/>
      <c r="WLF1236" s="143"/>
      <c r="WLG1236" s="142"/>
      <c r="WLH1236" s="143"/>
      <c r="WLI1236" s="142"/>
      <c r="WLJ1236" s="143"/>
      <c r="WLK1236" s="142"/>
      <c r="WLL1236" s="143"/>
      <c r="WLM1236" s="142"/>
      <c r="WLN1236" s="143"/>
      <c r="WLO1236" s="142"/>
      <c r="WLP1236" s="143"/>
      <c r="WLQ1236" s="142"/>
      <c r="WLR1236" s="143"/>
      <c r="WLS1236" s="142"/>
      <c r="WLT1236" s="143"/>
      <c r="WLU1236" s="142"/>
      <c r="WLV1236" s="143"/>
      <c r="WLW1236" s="142"/>
      <c r="WLX1236" s="143"/>
      <c r="WLY1236" s="142"/>
      <c r="WLZ1236" s="143"/>
      <c r="WMA1236" s="142"/>
      <c r="WMB1236" s="143"/>
      <c r="WMC1236" s="142"/>
      <c r="WMD1236" s="143"/>
      <c r="WME1236" s="142"/>
      <c r="WMF1236" s="143"/>
      <c r="WMG1236" s="142"/>
      <c r="WMH1236" s="143"/>
      <c r="WMI1236" s="142"/>
      <c r="WMJ1236" s="143"/>
      <c r="WMK1236" s="142"/>
      <c r="WML1236" s="143"/>
      <c r="WMM1236" s="142"/>
      <c r="WMN1236" s="143"/>
      <c r="WMO1236" s="142"/>
      <c r="WMP1236" s="143"/>
      <c r="WMQ1236" s="142"/>
      <c r="WMR1236" s="143"/>
      <c r="WMS1236" s="142"/>
      <c r="WMT1236" s="143"/>
      <c r="WMU1236" s="142"/>
      <c r="WMV1236" s="143"/>
      <c r="WMW1236" s="142"/>
      <c r="WMX1236" s="143"/>
      <c r="WMY1236" s="142"/>
      <c r="WMZ1236" s="143"/>
      <c r="WNA1236" s="142"/>
      <c r="WNB1236" s="143"/>
      <c r="WNC1236" s="142"/>
      <c r="WND1236" s="143"/>
      <c r="WNE1236" s="142"/>
      <c r="WNF1236" s="143"/>
      <c r="WNG1236" s="142"/>
      <c r="WNH1236" s="143"/>
      <c r="WNI1236" s="142"/>
      <c r="WNJ1236" s="143"/>
      <c r="WNK1236" s="142"/>
      <c r="WNL1236" s="143"/>
      <c r="WNM1236" s="142"/>
      <c r="WNN1236" s="143"/>
      <c r="WNO1236" s="142"/>
      <c r="WNP1236" s="143"/>
      <c r="WNQ1236" s="142"/>
      <c r="WNR1236" s="143"/>
      <c r="WNS1236" s="142"/>
      <c r="WNT1236" s="143"/>
      <c r="WNU1236" s="142"/>
      <c r="WNV1236" s="143"/>
      <c r="WNW1236" s="142"/>
      <c r="WNX1236" s="143"/>
      <c r="WNY1236" s="142"/>
      <c r="WNZ1236" s="143"/>
      <c r="WOA1236" s="142"/>
      <c r="WOB1236" s="143"/>
      <c r="WOC1236" s="142"/>
      <c r="WOD1236" s="143"/>
      <c r="WOE1236" s="142"/>
      <c r="WOF1236" s="143"/>
      <c r="WOG1236" s="142"/>
      <c r="WOH1236" s="143"/>
      <c r="WOI1236" s="142"/>
      <c r="WOJ1236" s="143"/>
      <c r="WOK1236" s="142"/>
      <c r="WOL1236" s="143"/>
      <c r="WOM1236" s="142"/>
      <c r="WON1236" s="143"/>
      <c r="WOO1236" s="142"/>
      <c r="WOP1236" s="143"/>
      <c r="WOQ1236" s="142"/>
      <c r="WOR1236" s="143"/>
      <c r="WOS1236" s="142"/>
      <c r="WOT1236" s="143"/>
      <c r="WOU1236" s="142"/>
      <c r="WOV1236" s="143"/>
      <c r="WOW1236" s="142"/>
      <c r="WOX1236" s="143"/>
      <c r="WOY1236" s="142"/>
      <c r="WOZ1236" s="143"/>
      <c r="WPA1236" s="142"/>
      <c r="WPB1236" s="143"/>
      <c r="WPC1236" s="142"/>
      <c r="WPD1236" s="143"/>
      <c r="WPE1236" s="142"/>
      <c r="WPF1236" s="143"/>
      <c r="WPG1236" s="142"/>
      <c r="WPH1236" s="143"/>
      <c r="WPI1236" s="142"/>
      <c r="WPJ1236" s="143"/>
      <c r="WPK1236" s="142"/>
      <c r="WPL1236" s="143"/>
      <c r="WPM1236" s="142"/>
      <c r="WPN1236" s="143"/>
      <c r="WPO1236" s="142"/>
      <c r="WPP1236" s="143"/>
      <c r="WPQ1236" s="142"/>
      <c r="WPR1236" s="143"/>
      <c r="WPS1236" s="142"/>
      <c r="WPT1236" s="143"/>
      <c r="WPU1236" s="142"/>
      <c r="WPV1236" s="143"/>
      <c r="WPW1236" s="142"/>
      <c r="WPX1236" s="143"/>
      <c r="WPY1236" s="142"/>
      <c r="WPZ1236" s="143"/>
      <c r="WQA1236" s="142"/>
      <c r="WQB1236" s="143"/>
      <c r="WQC1236" s="142"/>
      <c r="WQD1236" s="143"/>
      <c r="WQE1236" s="142"/>
      <c r="WQF1236" s="143"/>
      <c r="WQG1236" s="142"/>
      <c r="WQH1236" s="143"/>
      <c r="WQI1236" s="142"/>
      <c r="WQJ1236" s="143"/>
      <c r="WQK1236" s="142"/>
      <c r="WQL1236" s="143"/>
      <c r="WQM1236" s="142"/>
      <c r="WQN1236" s="143"/>
      <c r="WQO1236" s="142"/>
      <c r="WQP1236" s="143"/>
      <c r="WQQ1236" s="142"/>
      <c r="WQR1236" s="143"/>
      <c r="WQS1236" s="142"/>
      <c r="WQT1236" s="143"/>
      <c r="WQU1236" s="142"/>
      <c r="WQV1236" s="143"/>
      <c r="WQW1236" s="142"/>
      <c r="WQX1236" s="143"/>
      <c r="WQY1236" s="142"/>
      <c r="WQZ1236" s="143"/>
      <c r="WRA1236" s="142"/>
      <c r="WRB1236" s="143"/>
      <c r="WRC1236" s="142"/>
      <c r="WRD1236" s="143"/>
      <c r="WRE1236" s="142"/>
      <c r="WRF1236" s="143"/>
      <c r="WRG1236" s="142"/>
      <c r="WRH1236" s="143"/>
      <c r="WRI1236" s="142"/>
      <c r="WRJ1236" s="143"/>
      <c r="WRK1236" s="142"/>
      <c r="WRL1236" s="143"/>
      <c r="WRM1236" s="142"/>
      <c r="WRN1236" s="143"/>
      <c r="WRO1236" s="142"/>
      <c r="WRP1236" s="143"/>
      <c r="WRQ1236" s="142"/>
      <c r="WRR1236" s="143"/>
      <c r="WRS1236" s="142"/>
      <c r="WRT1236" s="143"/>
      <c r="WRU1236" s="142"/>
      <c r="WRV1236" s="143"/>
      <c r="WRW1236" s="142"/>
      <c r="WRX1236" s="143"/>
      <c r="WRY1236" s="142"/>
      <c r="WRZ1236" s="143"/>
      <c r="WSA1236" s="142"/>
      <c r="WSB1236" s="143"/>
      <c r="WSC1236" s="142"/>
      <c r="WSD1236" s="143"/>
      <c r="WSE1236" s="142"/>
      <c r="WSF1236" s="143"/>
      <c r="WSG1236" s="142"/>
      <c r="WSH1236" s="143"/>
      <c r="WSI1236" s="142"/>
      <c r="WSJ1236" s="143"/>
      <c r="WSK1236" s="142"/>
      <c r="WSL1236" s="143"/>
      <c r="WSM1236" s="142"/>
      <c r="WSN1236" s="143"/>
      <c r="WSO1236" s="142"/>
      <c r="WSP1236" s="143"/>
      <c r="WSQ1236" s="142"/>
      <c r="WSR1236" s="143"/>
      <c r="WSS1236" s="142"/>
      <c r="WST1236" s="143"/>
      <c r="WSU1236" s="142"/>
      <c r="WSV1236" s="143"/>
      <c r="WSW1236" s="142"/>
      <c r="WSX1236" s="143"/>
      <c r="WSY1236" s="142"/>
      <c r="WSZ1236" s="143"/>
      <c r="WTA1236" s="142"/>
      <c r="WTB1236" s="143"/>
      <c r="WTC1236" s="142"/>
      <c r="WTD1236" s="143"/>
      <c r="WTE1236" s="142"/>
      <c r="WTF1236" s="143"/>
      <c r="WTG1236" s="142"/>
      <c r="WTH1236" s="143"/>
      <c r="WTI1236" s="142"/>
      <c r="WTJ1236" s="143"/>
      <c r="WTK1236" s="142"/>
      <c r="WTL1236" s="143"/>
      <c r="WTM1236" s="142"/>
      <c r="WTN1236" s="143"/>
      <c r="WTO1236" s="142"/>
      <c r="WTP1236" s="143"/>
      <c r="WTQ1236" s="142"/>
      <c r="WTR1236" s="143"/>
      <c r="WTS1236" s="142"/>
      <c r="WTT1236" s="143"/>
      <c r="WTU1236" s="142"/>
      <c r="WTV1236" s="143"/>
      <c r="WTW1236" s="142"/>
      <c r="WTX1236" s="143"/>
      <c r="WTY1236" s="142"/>
      <c r="WTZ1236" s="143"/>
      <c r="WUA1236" s="142"/>
      <c r="WUB1236" s="143"/>
      <c r="WUC1236" s="142"/>
      <c r="WUD1236" s="143"/>
      <c r="WUE1236" s="142"/>
      <c r="WUF1236" s="143"/>
      <c r="WUG1236" s="142"/>
      <c r="WUH1236" s="143"/>
      <c r="WUI1236" s="142"/>
      <c r="WUJ1236" s="143"/>
      <c r="WUK1236" s="142"/>
      <c r="WUL1236" s="143"/>
      <c r="WUM1236" s="142"/>
      <c r="WUN1236" s="143"/>
      <c r="WUO1236" s="142"/>
      <c r="WUP1236" s="143"/>
      <c r="WUQ1236" s="142"/>
      <c r="WUR1236" s="143"/>
      <c r="WUS1236" s="142"/>
      <c r="WUT1236" s="143"/>
      <c r="WUU1236" s="142"/>
      <c r="WUV1236" s="143"/>
      <c r="WUW1236" s="142"/>
      <c r="WUX1236" s="143"/>
      <c r="WUY1236" s="142"/>
      <c r="WUZ1236" s="143"/>
      <c r="WVA1236" s="142"/>
      <c r="WVB1236" s="143"/>
      <c r="WVC1236" s="142"/>
      <c r="WVD1236" s="143"/>
      <c r="WVE1236" s="142"/>
      <c r="WVF1236" s="143"/>
      <c r="WVG1236" s="142"/>
      <c r="WVH1236" s="143"/>
      <c r="WVI1236" s="142"/>
      <c r="WVJ1236" s="143"/>
      <c r="WVK1236" s="142"/>
      <c r="WVL1236" s="143"/>
      <c r="WVM1236" s="142"/>
      <c r="WVN1236" s="143"/>
      <c r="WVO1236" s="142"/>
      <c r="WVP1236" s="143"/>
      <c r="WVQ1236" s="142"/>
      <c r="WVR1236" s="143"/>
      <c r="WVS1236" s="142"/>
      <c r="WVT1236" s="143"/>
      <c r="WVU1236" s="142"/>
      <c r="WVV1236" s="143"/>
      <c r="WVW1236" s="142"/>
      <c r="WVX1236" s="143"/>
      <c r="WVY1236" s="142"/>
      <c r="WVZ1236" s="143"/>
      <c r="WWA1236" s="142"/>
      <c r="WWB1236" s="143"/>
      <c r="WWC1236" s="142"/>
      <c r="WWD1236" s="143"/>
      <c r="WWE1236" s="142"/>
      <c r="WWF1236" s="143"/>
      <c r="WWG1236" s="142"/>
      <c r="WWH1236" s="143"/>
      <c r="WWI1236" s="142"/>
      <c r="WWJ1236" s="143"/>
      <c r="WWK1236" s="142"/>
      <c r="WWL1236" s="143"/>
      <c r="WWM1236" s="142"/>
      <c r="WWN1236" s="143"/>
      <c r="WWO1236" s="142"/>
      <c r="WWP1236" s="143"/>
      <c r="WWQ1236" s="142"/>
      <c r="WWR1236" s="143"/>
      <c r="WWS1236" s="142"/>
      <c r="WWT1236" s="143"/>
      <c r="WWU1236" s="142"/>
      <c r="WWV1236" s="143"/>
      <c r="WWW1236" s="142"/>
      <c r="WWX1236" s="143"/>
      <c r="WWY1236" s="142"/>
      <c r="WWZ1236" s="143"/>
      <c r="WXA1236" s="142"/>
      <c r="WXB1236" s="143"/>
      <c r="WXC1236" s="142"/>
      <c r="WXD1236" s="143"/>
      <c r="WXE1236" s="142"/>
      <c r="WXF1236" s="143"/>
      <c r="WXG1236" s="142"/>
      <c r="WXH1236" s="143"/>
      <c r="WXI1236" s="142"/>
      <c r="WXJ1236" s="143"/>
      <c r="WXK1236" s="142"/>
      <c r="WXL1236" s="143"/>
      <c r="WXM1236" s="142"/>
      <c r="WXN1236" s="143"/>
      <c r="WXO1236" s="142"/>
      <c r="WXP1236" s="143"/>
      <c r="WXQ1236" s="142"/>
      <c r="WXR1236" s="143"/>
      <c r="WXS1236" s="142"/>
      <c r="WXT1236" s="143"/>
      <c r="WXU1236" s="142"/>
      <c r="WXV1236" s="143"/>
      <c r="WXW1236" s="142"/>
      <c r="WXX1236" s="143"/>
      <c r="WXY1236" s="142"/>
      <c r="WXZ1236" s="143"/>
      <c r="WYA1236" s="142"/>
      <c r="WYB1236" s="143"/>
      <c r="WYC1236" s="142"/>
      <c r="WYD1236" s="143"/>
      <c r="WYE1236" s="142"/>
      <c r="WYF1236" s="143"/>
      <c r="WYG1236" s="142"/>
      <c r="WYH1236" s="143"/>
      <c r="WYI1236" s="142"/>
      <c r="WYJ1236" s="143"/>
      <c r="WYK1236" s="142"/>
      <c r="WYL1236" s="143"/>
      <c r="WYM1236" s="142"/>
      <c r="WYN1236" s="143"/>
      <c r="WYO1236" s="142"/>
      <c r="WYP1236" s="143"/>
      <c r="WYQ1236" s="142"/>
      <c r="WYR1236" s="143"/>
      <c r="WYS1236" s="142"/>
      <c r="WYT1236" s="143"/>
      <c r="WYU1236" s="142"/>
      <c r="WYV1236" s="143"/>
      <c r="WYW1236" s="142"/>
      <c r="WYX1236" s="143"/>
      <c r="WYY1236" s="142"/>
      <c r="WYZ1236" s="143"/>
      <c r="WZA1236" s="142"/>
      <c r="WZB1236" s="143"/>
      <c r="WZC1236" s="142"/>
      <c r="WZD1236" s="143"/>
      <c r="WZE1236" s="142"/>
      <c r="WZF1236" s="143"/>
      <c r="WZG1236" s="142"/>
      <c r="WZH1236" s="143"/>
      <c r="WZI1236" s="142"/>
      <c r="WZJ1236" s="143"/>
      <c r="WZK1236" s="142"/>
      <c r="WZL1236" s="143"/>
      <c r="WZM1236" s="142"/>
      <c r="WZN1236" s="143"/>
      <c r="WZO1236" s="142"/>
      <c r="WZP1236" s="143"/>
      <c r="WZQ1236" s="142"/>
      <c r="WZR1236" s="143"/>
      <c r="WZS1236" s="142"/>
      <c r="WZT1236" s="143"/>
      <c r="WZU1236" s="142"/>
      <c r="WZV1236" s="143"/>
      <c r="WZW1236" s="142"/>
      <c r="WZX1236" s="143"/>
      <c r="WZY1236" s="142"/>
      <c r="WZZ1236" s="143"/>
      <c r="XAA1236" s="142"/>
      <c r="XAB1236" s="143"/>
      <c r="XAC1236" s="142"/>
      <c r="XAD1236" s="143"/>
      <c r="XAE1236" s="142"/>
      <c r="XAF1236" s="143"/>
      <c r="XAG1236" s="142"/>
      <c r="XAH1236" s="143"/>
      <c r="XAI1236" s="142"/>
      <c r="XAJ1236" s="143"/>
      <c r="XAK1236" s="142"/>
      <c r="XAL1236" s="143"/>
      <c r="XAM1236" s="142"/>
      <c r="XAN1236" s="143"/>
      <c r="XAO1236" s="142"/>
      <c r="XAP1236" s="143"/>
      <c r="XAQ1236" s="142"/>
      <c r="XAR1236" s="143"/>
      <c r="XAS1236" s="142"/>
      <c r="XAT1236" s="143"/>
      <c r="XAU1236" s="142"/>
      <c r="XAV1236" s="143"/>
      <c r="XAW1236" s="142"/>
      <c r="XAX1236" s="143"/>
      <c r="XAY1236" s="142"/>
      <c r="XAZ1236" s="143"/>
      <c r="XBA1236" s="142"/>
      <c r="XBB1236" s="143"/>
      <c r="XBC1236" s="142"/>
      <c r="XBD1236" s="143"/>
      <c r="XBE1236" s="142"/>
      <c r="XBF1236" s="143"/>
      <c r="XBG1236" s="142"/>
      <c r="XBH1236" s="143"/>
      <c r="XBI1236" s="142"/>
      <c r="XBJ1236" s="143"/>
      <c r="XBK1236" s="142"/>
      <c r="XBL1236" s="143"/>
      <c r="XBM1236" s="142"/>
      <c r="XBN1236" s="143"/>
      <c r="XBO1236" s="142"/>
      <c r="XBP1236" s="143"/>
      <c r="XBQ1236" s="142"/>
      <c r="XBR1236" s="143"/>
      <c r="XBS1236" s="142"/>
      <c r="XBT1236" s="143"/>
      <c r="XBU1236" s="142"/>
      <c r="XBV1236" s="143"/>
      <c r="XBW1236" s="142"/>
      <c r="XBX1236" s="143"/>
      <c r="XBY1236" s="142"/>
      <c r="XBZ1236" s="143"/>
      <c r="XCA1236" s="142"/>
      <c r="XCB1236" s="143"/>
      <c r="XCC1236" s="142"/>
      <c r="XCD1236" s="143"/>
      <c r="XCE1236" s="142"/>
      <c r="XCF1236" s="143"/>
      <c r="XCG1236" s="142"/>
      <c r="XCH1236" s="143"/>
      <c r="XCI1236" s="142"/>
      <c r="XCJ1236" s="143"/>
      <c r="XCK1236" s="142"/>
      <c r="XCL1236" s="143"/>
      <c r="XCM1236" s="142"/>
      <c r="XCN1236" s="143"/>
      <c r="XCO1236" s="142"/>
      <c r="XCP1236" s="143"/>
      <c r="XCQ1236" s="142"/>
      <c r="XCR1236" s="143"/>
      <c r="XCS1236" s="142"/>
      <c r="XCT1236" s="143"/>
      <c r="XCU1236" s="142"/>
      <c r="XCV1236" s="143"/>
      <c r="XCW1236" s="142"/>
      <c r="XCX1236" s="143"/>
      <c r="XCY1236" s="142"/>
      <c r="XCZ1236" s="143"/>
      <c r="XDA1236" s="142"/>
      <c r="XDB1236" s="143"/>
      <c r="XDC1236" s="142"/>
      <c r="XDD1236" s="143"/>
      <c r="XDE1236" s="142"/>
      <c r="XDF1236" s="143"/>
      <c r="XDG1236" s="142"/>
      <c r="XDH1236" s="143"/>
      <c r="XDI1236" s="142"/>
      <c r="XDJ1236" s="143"/>
      <c r="XDK1236" s="142"/>
      <c r="XDL1236" s="143"/>
      <c r="XDM1236" s="142"/>
      <c r="XDN1236" s="143"/>
      <c r="XDO1236" s="142"/>
      <c r="XDP1236" s="143"/>
      <c r="XDQ1236" s="142"/>
      <c r="XDR1236" s="143"/>
      <c r="XDS1236" s="142"/>
      <c r="XDT1236" s="143"/>
      <c r="XDU1236" s="142"/>
      <c r="XDV1236" s="143"/>
      <c r="XDW1236" s="142"/>
      <c r="XDX1236" s="143"/>
      <c r="XDY1236" s="142"/>
      <c r="XDZ1236" s="143"/>
      <c r="XEA1236" s="142"/>
      <c r="XEB1236" s="143"/>
      <c r="XEC1236" s="142"/>
      <c r="XED1236" s="143"/>
      <c r="XEE1236" s="142"/>
      <c r="XEF1236" s="143"/>
      <c r="XEG1236" s="142"/>
      <c r="XEH1236" s="143"/>
      <c r="XEI1236" s="142"/>
      <c r="XEJ1236" s="143"/>
      <c r="XEK1236" s="142"/>
      <c r="XEL1236" s="143"/>
      <c r="XEM1236" s="142"/>
      <c r="XEN1236" s="143"/>
      <c r="XEO1236" s="142"/>
      <c r="XEP1236" s="143"/>
      <c r="XEQ1236" s="142"/>
      <c r="XER1236" s="143"/>
      <c r="XES1236" s="142"/>
      <c r="XET1236" s="143"/>
      <c r="XEU1236" s="142"/>
      <c r="XEV1236" s="143"/>
      <c r="XEW1236" s="142"/>
      <c r="XEX1236" s="143"/>
      <c r="XEY1236" s="142"/>
      <c r="XEZ1236" s="143"/>
      <c r="XFA1236" s="142"/>
      <c r="XFB1236" s="143"/>
      <c r="XFC1236" s="142"/>
      <c r="XFD1236" s="143"/>
    </row>
    <row r="1237" spans="1:16384" s="144" customFormat="1" x14ac:dyDescent="0.25">
      <c r="A1237" s="146" t="s">
        <v>1127</v>
      </c>
      <c r="B1237" s="147" t="s">
        <v>1280</v>
      </c>
      <c r="C1237" s="150" t="s">
        <v>39</v>
      </c>
      <c r="D1237" s="128">
        <v>1</v>
      </c>
      <c r="E1237" s="128">
        <v>0</v>
      </c>
      <c r="F1237" s="128">
        <v>1</v>
      </c>
      <c r="G1237" s="128">
        <v>0</v>
      </c>
      <c r="H1237" s="128">
        <v>1</v>
      </c>
      <c r="I1237" s="128">
        <v>0</v>
      </c>
      <c r="J1237" s="128">
        <v>0</v>
      </c>
      <c r="K1237" s="128">
        <v>0</v>
      </c>
      <c r="L1237" s="128">
        <v>1</v>
      </c>
      <c r="M1237" s="128">
        <v>0</v>
      </c>
      <c r="N1237" s="128">
        <v>0</v>
      </c>
      <c r="O1237" s="128">
        <v>1</v>
      </c>
      <c r="P1237" s="128">
        <v>0</v>
      </c>
      <c r="Q1237" s="128">
        <v>4</v>
      </c>
      <c r="R1237" s="128"/>
      <c r="S1237" s="128"/>
      <c r="T1237" s="128"/>
      <c r="U1237" s="128"/>
      <c r="V1237" s="128"/>
      <c r="W1237" s="128"/>
      <c r="X1237" s="128"/>
      <c r="Y1237" s="142"/>
      <c r="Z1237" s="142"/>
      <c r="AA1237" s="142"/>
      <c r="AB1237" s="142"/>
      <c r="AC1237" s="142"/>
      <c r="AD1237" s="142"/>
      <c r="AE1237" s="142"/>
      <c r="AF1237" s="142"/>
      <c r="AG1237" s="142"/>
      <c r="AH1237" s="143"/>
      <c r="AI1237" s="142"/>
      <c r="AJ1237" s="143"/>
      <c r="AK1237" s="142"/>
      <c r="AL1237" s="143"/>
      <c r="AM1237" s="142"/>
      <c r="AN1237" s="143"/>
      <c r="AO1237" s="142"/>
      <c r="AP1237" s="143"/>
      <c r="AQ1237" s="142"/>
      <c r="AR1237" s="143"/>
      <c r="AS1237" s="142"/>
      <c r="AT1237" s="143"/>
      <c r="AU1237" s="142"/>
      <c r="AV1237" s="143"/>
      <c r="AW1237" s="142"/>
      <c r="AX1237" s="143"/>
      <c r="AY1237" s="142"/>
      <c r="AZ1237" s="143"/>
      <c r="BA1237" s="142"/>
      <c r="BB1237" s="143"/>
      <c r="BC1237" s="142"/>
      <c r="BD1237" s="143"/>
      <c r="BE1237" s="142"/>
      <c r="BF1237" s="143"/>
      <c r="BG1237" s="142"/>
      <c r="BH1237" s="143"/>
      <c r="BI1237" s="142"/>
      <c r="BJ1237" s="143"/>
      <c r="BK1237" s="142"/>
      <c r="BL1237" s="143"/>
      <c r="BM1237" s="142"/>
      <c r="BN1237" s="143"/>
      <c r="BO1237" s="142"/>
      <c r="BP1237" s="143"/>
      <c r="BQ1237" s="142"/>
      <c r="BR1237" s="143"/>
      <c r="BS1237" s="142"/>
      <c r="BT1237" s="143"/>
      <c r="BU1237" s="142"/>
      <c r="BV1237" s="143"/>
      <c r="BW1237" s="142"/>
      <c r="BX1237" s="143"/>
      <c r="BY1237" s="142"/>
      <c r="BZ1237" s="143"/>
      <c r="CA1237" s="142"/>
      <c r="CB1237" s="143"/>
      <c r="CC1237" s="142"/>
      <c r="CD1237" s="143"/>
      <c r="CE1237" s="142"/>
      <c r="CF1237" s="143"/>
      <c r="CG1237" s="142"/>
      <c r="CH1237" s="143"/>
      <c r="CI1237" s="142"/>
      <c r="CJ1237" s="143"/>
      <c r="CK1237" s="142"/>
      <c r="CL1237" s="143"/>
      <c r="CM1237" s="142"/>
      <c r="CN1237" s="143"/>
      <c r="CO1237" s="142"/>
      <c r="CP1237" s="143"/>
      <c r="CQ1237" s="142"/>
      <c r="CR1237" s="143"/>
      <c r="CS1237" s="142"/>
      <c r="CT1237" s="143"/>
      <c r="CU1237" s="142"/>
      <c r="CV1237" s="143"/>
      <c r="CW1237" s="142"/>
      <c r="CX1237" s="143"/>
      <c r="CY1237" s="142"/>
      <c r="CZ1237" s="143"/>
      <c r="DA1237" s="142"/>
      <c r="DB1237" s="143"/>
      <c r="DC1237" s="142"/>
      <c r="DD1237" s="143"/>
      <c r="DE1237" s="142"/>
      <c r="DF1237" s="143"/>
      <c r="DG1237" s="142"/>
      <c r="DH1237" s="143"/>
      <c r="DI1237" s="142"/>
      <c r="DJ1237" s="143"/>
      <c r="DK1237" s="142"/>
      <c r="DL1237" s="143"/>
      <c r="DM1237" s="142"/>
      <c r="DN1237" s="143"/>
      <c r="DO1237" s="142"/>
      <c r="DP1237" s="143"/>
      <c r="DQ1237" s="142"/>
      <c r="DR1237" s="143"/>
      <c r="DS1237" s="142"/>
      <c r="DT1237" s="143"/>
      <c r="DU1237" s="142"/>
      <c r="DV1237" s="143"/>
      <c r="DW1237" s="142"/>
      <c r="DX1237" s="143"/>
      <c r="DY1237" s="142"/>
      <c r="DZ1237" s="143"/>
      <c r="EA1237" s="142"/>
      <c r="EB1237" s="143"/>
      <c r="EC1237" s="142"/>
      <c r="ED1237" s="143"/>
      <c r="EE1237" s="142"/>
      <c r="EF1237" s="143"/>
      <c r="EG1237" s="142"/>
      <c r="EH1237" s="143"/>
      <c r="EI1237" s="142"/>
      <c r="EJ1237" s="143"/>
      <c r="EK1237" s="142"/>
      <c r="EL1237" s="143"/>
      <c r="EM1237" s="142"/>
      <c r="EN1237" s="143"/>
      <c r="EO1237" s="142"/>
      <c r="EP1237" s="143"/>
      <c r="EQ1237" s="142"/>
      <c r="ER1237" s="143"/>
      <c r="ES1237" s="142"/>
      <c r="ET1237" s="143"/>
      <c r="EU1237" s="142"/>
      <c r="EV1237" s="143"/>
      <c r="EW1237" s="142"/>
      <c r="EX1237" s="143"/>
      <c r="EY1237" s="142"/>
      <c r="EZ1237" s="143"/>
      <c r="FA1237" s="142"/>
      <c r="FB1237" s="143"/>
      <c r="FC1237" s="142"/>
      <c r="FD1237" s="143"/>
      <c r="FE1237" s="142"/>
      <c r="FF1237" s="143"/>
      <c r="FG1237" s="142"/>
      <c r="FH1237" s="143"/>
      <c r="FI1237" s="142"/>
      <c r="FJ1237" s="143"/>
      <c r="FK1237" s="142"/>
      <c r="FL1237" s="143"/>
      <c r="FM1237" s="142"/>
      <c r="FN1237" s="143"/>
      <c r="FO1237" s="142"/>
      <c r="FP1237" s="143"/>
      <c r="FQ1237" s="142"/>
      <c r="FR1237" s="143"/>
      <c r="FS1237" s="142"/>
      <c r="FT1237" s="143"/>
      <c r="FU1237" s="142"/>
      <c r="FV1237" s="143"/>
      <c r="FW1237" s="142"/>
      <c r="FX1237" s="143"/>
      <c r="FY1237" s="142"/>
      <c r="FZ1237" s="143"/>
      <c r="GA1237" s="142"/>
      <c r="GB1237" s="143"/>
      <c r="GC1237" s="142"/>
      <c r="GD1237" s="143"/>
      <c r="GE1237" s="142"/>
      <c r="GF1237" s="143"/>
      <c r="GG1237" s="142"/>
      <c r="GH1237" s="143"/>
      <c r="GI1237" s="142"/>
      <c r="GJ1237" s="143"/>
      <c r="GK1237" s="142"/>
      <c r="GL1237" s="143"/>
      <c r="GM1237" s="142"/>
      <c r="GN1237" s="143"/>
      <c r="GO1237" s="142"/>
      <c r="GP1237" s="143"/>
      <c r="GQ1237" s="142"/>
      <c r="GR1237" s="143"/>
      <c r="GS1237" s="142"/>
      <c r="GT1237" s="143"/>
      <c r="GU1237" s="142"/>
      <c r="GV1237" s="143"/>
      <c r="GW1237" s="142"/>
      <c r="GX1237" s="143"/>
      <c r="GY1237" s="142"/>
      <c r="GZ1237" s="143"/>
      <c r="HA1237" s="142"/>
      <c r="HB1237" s="143"/>
      <c r="HC1237" s="142"/>
      <c r="HD1237" s="143"/>
      <c r="HE1237" s="142"/>
      <c r="HF1237" s="143"/>
      <c r="HG1237" s="142"/>
      <c r="HH1237" s="143"/>
      <c r="HI1237" s="142"/>
      <c r="HJ1237" s="143"/>
      <c r="HK1237" s="142"/>
      <c r="HL1237" s="143"/>
      <c r="HM1237" s="142"/>
      <c r="HN1237" s="143"/>
      <c r="HO1237" s="142"/>
      <c r="HP1237" s="143"/>
      <c r="HQ1237" s="142"/>
      <c r="HR1237" s="143"/>
      <c r="HS1237" s="142"/>
      <c r="HT1237" s="143"/>
      <c r="HU1237" s="142"/>
      <c r="HV1237" s="143"/>
      <c r="HW1237" s="142"/>
      <c r="HX1237" s="143"/>
      <c r="HY1237" s="142"/>
      <c r="HZ1237" s="143"/>
      <c r="IA1237" s="142"/>
      <c r="IB1237" s="143"/>
      <c r="IC1237" s="142"/>
      <c r="ID1237" s="143"/>
      <c r="IE1237" s="142"/>
      <c r="IF1237" s="143"/>
      <c r="IG1237" s="142"/>
      <c r="IH1237" s="143"/>
      <c r="II1237" s="142"/>
      <c r="IJ1237" s="143"/>
      <c r="IK1237" s="142"/>
      <c r="IL1237" s="143"/>
      <c r="IM1237" s="142"/>
      <c r="IN1237" s="143"/>
      <c r="IO1237" s="142"/>
      <c r="IP1237" s="143"/>
      <c r="IQ1237" s="142"/>
      <c r="IR1237" s="143"/>
      <c r="IS1237" s="142"/>
      <c r="IT1237" s="143"/>
      <c r="IU1237" s="142"/>
      <c r="IV1237" s="143"/>
      <c r="IW1237" s="142"/>
      <c r="IX1237" s="143"/>
      <c r="IY1237" s="142"/>
      <c r="IZ1237" s="143"/>
      <c r="JA1237" s="142"/>
      <c r="JB1237" s="143"/>
      <c r="JC1237" s="142"/>
      <c r="JD1237" s="143"/>
      <c r="JE1237" s="142"/>
      <c r="JF1237" s="143"/>
      <c r="JG1237" s="142"/>
      <c r="JH1237" s="143"/>
      <c r="JI1237" s="142"/>
      <c r="JJ1237" s="143"/>
      <c r="JK1237" s="142"/>
      <c r="JL1237" s="143"/>
      <c r="JM1237" s="142"/>
      <c r="JN1237" s="143"/>
      <c r="JO1237" s="142"/>
      <c r="JP1237" s="143"/>
      <c r="JQ1237" s="142"/>
      <c r="JR1237" s="143"/>
      <c r="JS1237" s="142"/>
      <c r="JT1237" s="143"/>
      <c r="JU1237" s="142"/>
      <c r="JV1237" s="143"/>
      <c r="JW1237" s="142"/>
      <c r="JX1237" s="143"/>
      <c r="JY1237" s="142"/>
      <c r="JZ1237" s="143"/>
      <c r="KA1237" s="142"/>
      <c r="KB1237" s="143"/>
      <c r="KC1237" s="142"/>
      <c r="KD1237" s="143"/>
      <c r="KE1237" s="142"/>
      <c r="KF1237" s="143"/>
      <c r="KG1237" s="142"/>
      <c r="KH1237" s="143"/>
      <c r="KI1237" s="142"/>
      <c r="KJ1237" s="143"/>
      <c r="KK1237" s="142"/>
      <c r="KL1237" s="143"/>
      <c r="KM1237" s="142"/>
      <c r="KN1237" s="143"/>
      <c r="KO1237" s="142"/>
      <c r="KP1237" s="143"/>
      <c r="KQ1237" s="142"/>
      <c r="KR1237" s="143"/>
      <c r="KS1237" s="142"/>
      <c r="KT1237" s="143"/>
      <c r="KU1237" s="142"/>
      <c r="KV1237" s="143"/>
      <c r="KW1237" s="142"/>
      <c r="KX1237" s="143"/>
      <c r="KY1237" s="142"/>
      <c r="KZ1237" s="143"/>
      <c r="LA1237" s="142"/>
      <c r="LB1237" s="143"/>
      <c r="LC1237" s="142"/>
      <c r="LD1237" s="143"/>
      <c r="LE1237" s="142"/>
      <c r="LF1237" s="143"/>
      <c r="LG1237" s="142"/>
      <c r="LH1237" s="143"/>
      <c r="LI1237" s="142"/>
      <c r="LJ1237" s="143"/>
      <c r="LK1237" s="142"/>
      <c r="LL1237" s="143"/>
      <c r="LM1237" s="142"/>
      <c r="LN1237" s="143"/>
      <c r="LO1237" s="142"/>
      <c r="LP1237" s="143"/>
      <c r="LQ1237" s="142"/>
      <c r="LR1237" s="143"/>
      <c r="LS1237" s="142"/>
      <c r="LT1237" s="143"/>
      <c r="LU1237" s="142"/>
      <c r="LV1237" s="143"/>
      <c r="LW1237" s="142"/>
      <c r="LX1237" s="143"/>
      <c r="LY1237" s="142"/>
      <c r="LZ1237" s="143"/>
      <c r="MA1237" s="142"/>
      <c r="MB1237" s="143"/>
      <c r="MC1237" s="142"/>
      <c r="MD1237" s="143"/>
      <c r="ME1237" s="142"/>
      <c r="MF1237" s="143"/>
      <c r="MG1237" s="142"/>
      <c r="MH1237" s="143"/>
      <c r="MI1237" s="142"/>
      <c r="MJ1237" s="143"/>
      <c r="MK1237" s="142"/>
      <c r="ML1237" s="143"/>
      <c r="MM1237" s="142"/>
      <c r="MN1237" s="143"/>
      <c r="MO1237" s="142"/>
      <c r="MP1237" s="143"/>
      <c r="MQ1237" s="142"/>
      <c r="MR1237" s="143"/>
      <c r="MS1237" s="142"/>
      <c r="MT1237" s="143"/>
      <c r="MU1237" s="142"/>
      <c r="MV1237" s="143"/>
      <c r="MW1237" s="142"/>
      <c r="MX1237" s="143"/>
      <c r="MY1237" s="142"/>
      <c r="MZ1237" s="143"/>
      <c r="NA1237" s="142"/>
      <c r="NB1237" s="143"/>
      <c r="NC1237" s="142"/>
      <c r="ND1237" s="143"/>
      <c r="NE1237" s="142"/>
      <c r="NF1237" s="143"/>
      <c r="NG1237" s="142"/>
      <c r="NH1237" s="143"/>
      <c r="NI1237" s="142"/>
      <c r="NJ1237" s="143"/>
      <c r="NK1237" s="142"/>
      <c r="NL1237" s="143"/>
      <c r="NM1237" s="142"/>
      <c r="NN1237" s="143"/>
      <c r="NO1237" s="142"/>
      <c r="NP1237" s="143"/>
      <c r="NQ1237" s="142"/>
      <c r="NR1237" s="143"/>
      <c r="NS1237" s="142"/>
      <c r="NT1237" s="143"/>
      <c r="NU1237" s="142"/>
      <c r="NV1237" s="143"/>
      <c r="NW1237" s="142"/>
      <c r="NX1237" s="143"/>
      <c r="NY1237" s="142"/>
      <c r="NZ1237" s="143"/>
      <c r="OA1237" s="142"/>
      <c r="OB1237" s="143"/>
      <c r="OC1237" s="142"/>
      <c r="OD1237" s="143"/>
      <c r="OE1237" s="142"/>
      <c r="OF1237" s="143"/>
      <c r="OG1237" s="142"/>
      <c r="OH1237" s="143"/>
      <c r="OI1237" s="142"/>
      <c r="OJ1237" s="143"/>
      <c r="OK1237" s="142"/>
      <c r="OL1237" s="143"/>
      <c r="OM1237" s="142"/>
      <c r="ON1237" s="143"/>
      <c r="OO1237" s="142"/>
      <c r="OP1237" s="143"/>
      <c r="OQ1237" s="142"/>
      <c r="OR1237" s="143"/>
      <c r="OS1237" s="142"/>
      <c r="OT1237" s="143"/>
      <c r="OU1237" s="142"/>
      <c r="OV1237" s="143"/>
      <c r="OW1237" s="142"/>
      <c r="OX1237" s="143"/>
      <c r="OY1237" s="142"/>
      <c r="OZ1237" s="143"/>
      <c r="PA1237" s="142"/>
      <c r="PB1237" s="143"/>
      <c r="PC1237" s="142"/>
      <c r="PD1237" s="143"/>
      <c r="PE1237" s="142"/>
      <c r="PF1237" s="143"/>
      <c r="PG1237" s="142"/>
      <c r="PH1237" s="143"/>
      <c r="PI1237" s="142"/>
      <c r="PJ1237" s="143"/>
      <c r="PK1237" s="142"/>
      <c r="PL1237" s="143"/>
      <c r="PM1237" s="142"/>
      <c r="PN1237" s="143"/>
      <c r="PO1237" s="142"/>
      <c r="PP1237" s="143"/>
      <c r="PQ1237" s="142"/>
      <c r="PR1237" s="143"/>
      <c r="PS1237" s="142"/>
      <c r="PT1237" s="143"/>
      <c r="PU1237" s="142"/>
      <c r="PV1237" s="143"/>
      <c r="PW1237" s="142"/>
      <c r="PX1237" s="143"/>
      <c r="PY1237" s="142"/>
      <c r="PZ1237" s="143"/>
      <c r="QA1237" s="142"/>
      <c r="QB1237" s="143"/>
      <c r="QC1237" s="142"/>
      <c r="QD1237" s="143"/>
      <c r="QE1237" s="142"/>
      <c r="QF1237" s="143"/>
      <c r="QG1237" s="142"/>
      <c r="QH1237" s="143"/>
      <c r="QI1237" s="142"/>
      <c r="QJ1237" s="143"/>
      <c r="QK1237" s="142"/>
      <c r="QL1237" s="143"/>
      <c r="QM1237" s="142"/>
      <c r="QN1237" s="143"/>
      <c r="QO1237" s="142"/>
      <c r="QP1237" s="143"/>
      <c r="QQ1237" s="142"/>
      <c r="QR1237" s="143"/>
      <c r="QS1237" s="142"/>
      <c r="QT1237" s="143"/>
      <c r="QU1237" s="142"/>
      <c r="QV1237" s="143"/>
      <c r="QW1237" s="142"/>
      <c r="QX1237" s="143"/>
      <c r="QY1237" s="142"/>
      <c r="QZ1237" s="143"/>
      <c r="RA1237" s="142"/>
      <c r="RB1237" s="143"/>
      <c r="RC1237" s="142"/>
      <c r="RD1237" s="143"/>
      <c r="RE1237" s="142"/>
      <c r="RF1237" s="143"/>
      <c r="RG1237" s="142"/>
      <c r="RH1237" s="143"/>
      <c r="RI1237" s="142"/>
      <c r="RJ1237" s="143"/>
      <c r="RK1237" s="142"/>
      <c r="RL1237" s="143"/>
      <c r="RM1237" s="142"/>
      <c r="RN1237" s="143"/>
      <c r="RO1237" s="142"/>
      <c r="RP1237" s="143"/>
      <c r="RQ1237" s="142"/>
      <c r="RR1237" s="143"/>
      <c r="RS1237" s="142"/>
      <c r="RT1237" s="143"/>
      <c r="RU1237" s="142"/>
      <c r="RV1237" s="143"/>
      <c r="RW1237" s="142"/>
      <c r="RX1237" s="143"/>
      <c r="RY1237" s="142"/>
      <c r="RZ1237" s="143"/>
      <c r="SA1237" s="142"/>
      <c r="SB1237" s="143"/>
      <c r="SC1237" s="142"/>
      <c r="SD1237" s="143"/>
      <c r="SE1237" s="142"/>
      <c r="SF1237" s="143"/>
      <c r="SG1237" s="142"/>
      <c r="SH1237" s="143"/>
      <c r="SI1237" s="142"/>
      <c r="SJ1237" s="143"/>
      <c r="SK1237" s="142"/>
      <c r="SL1237" s="143"/>
      <c r="SM1237" s="142"/>
      <c r="SN1237" s="143"/>
      <c r="SO1237" s="142"/>
      <c r="SP1237" s="143"/>
      <c r="SQ1237" s="142"/>
      <c r="SR1237" s="143"/>
      <c r="SS1237" s="142"/>
      <c r="ST1237" s="143"/>
      <c r="SU1237" s="142"/>
      <c r="SV1237" s="143"/>
      <c r="SW1237" s="142"/>
      <c r="SX1237" s="143"/>
      <c r="SY1237" s="142"/>
      <c r="SZ1237" s="143"/>
      <c r="TA1237" s="142"/>
      <c r="TB1237" s="143"/>
      <c r="TC1237" s="142"/>
      <c r="TD1237" s="143"/>
      <c r="TE1237" s="142"/>
      <c r="TF1237" s="143"/>
      <c r="TG1237" s="142"/>
      <c r="TH1237" s="143"/>
      <c r="TI1237" s="142"/>
      <c r="TJ1237" s="143"/>
      <c r="TK1237" s="142"/>
      <c r="TL1237" s="143"/>
      <c r="TM1237" s="142"/>
      <c r="TN1237" s="143"/>
      <c r="TO1237" s="142"/>
      <c r="TP1237" s="143"/>
      <c r="TQ1237" s="142"/>
      <c r="TR1237" s="143"/>
      <c r="TS1237" s="142"/>
      <c r="TT1237" s="143"/>
      <c r="TU1237" s="142"/>
      <c r="TV1237" s="143"/>
      <c r="TW1237" s="142"/>
      <c r="TX1237" s="143"/>
      <c r="TY1237" s="142"/>
      <c r="TZ1237" s="143"/>
      <c r="UA1237" s="142"/>
      <c r="UB1237" s="143"/>
      <c r="UC1237" s="142"/>
      <c r="UD1237" s="143"/>
      <c r="UE1237" s="142"/>
      <c r="UF1237" s="143"/>
      <c r="UG1237" s="142"/>
      <c r="UH1237" s="143"/>
      <c r="UI1237" s="142"/>
      <c r="UJ1237" s="143"/>
      <c r="UK1237" s="142"/>
      <c r="UL1237" s="143"/>
      <c r="UM1237" s="142"/>
      <c r="UN1237" s="143"/>
      <c r="UO1237" s="142"/>
      <c r="UP1237" s="143"/>
      <c r="UQ1237" s="142"/>
      <c r="UR1237" s="143"/>
      <c r="US1237" s="142"/>
      <c r="UT1237" s="143"/>
      <c r="UU1237" s="142"/>
      <c r="UV1237" s="143"/>
      <c r="UW1237" s="142"/>
      <c r="UX1237" s="143"/>
      <c r="UY1237" s="142"/>
      <c r="UZ1237" s="143"/>
      <c r="VA1237" s="142"/>
      <c r="VB1237" s="143"/>
      <c r="VC1237" s="142"/>
      <c r="VD1237" s="143"/>
      <c r="VE1237" s="142"/>
      <c r="VF1237" s="143"/>
      <c r="VG1237" s="142"/>
      <c r="VH1237" s="143"/>
      <c r="VI1237" s="142"/>
      <c r="VJ1237" s="143"/>
      <c r="VK1237" s="142"/>
      <c r="VL1237" s="143"/>
      <c r="VM1237" s="142"/>
      <c r="VN1237" s="143"/>
      <c r="VO1237" s="142"/>
      <c r="VP1237" s="143"/>
      <c r="VQ1237" s="142"/>
      <c r="VR1237" s="143"/>
      <c r="VS1237" s="142"/>
      <c r="VT1237" s="143"/>
      <c r="VU1237" s="142"/>
      <c r="VV1237" s="143"/>
      <c r="VW1237" s="142"/>
      <c r="VX1237" s="143"/>
      <c r="VY1237" s="142"/>
      <c r="VZ1237" s="143"/>
      <c r="WA1237" s="142"/>
      <c r="WB1237" s="143"/>
      <c r="WC1237" s="142"/>
      <c r="WD1237" s="143"/>
      <c r="WE1237" s="142"/>
      <c r="WF1237" s="143"/>
      <c r="WG1237" s="142"/>
      <c r="WH1237" s="143"/>
      <c r="WI1237" s="142"/>
      <c r="WJ1237" s="143"/>
      <c r="WK1237" s="142"/>
      <c r="WL1237" s="143"/>
      <c r="WM1237" s="142"/>
      <c r="WN1237" s="143"/>
      <c r="WO1237" s="142"/>
      <c r="WP1237" s="143"/>
      <c r="WQ1237" s="142"/>
      <c r="WR1237" s="143"/>
      <c r="WS1237" s="142"/>
      <c r="WT1237" s="143"/>
      <c r="WU1237" s="142"/>
      <c r="WV1237" s="143"/>
      <c r="WW1237" s="142"/>
      <c r="WX1237" s="143"/>
      <c r="WY1237" s="142"/>
      <c r="WZ1237" s="143"/>
      <c r="XA1237" s="142"/>
      <c r="XB1237" s="143"/>
      <c r="XC1237" s="142"/>
      <c r="XD1237" s="143"/>
      <c r="XE1237" s="142"/>
      <c r="XF1237" s="143"/>
      <c r="XG1237" s="142"/>
      <c r="XH1237" s="143"/>
      <c r="XI1237" s="142"/>
      <c r="XJ1237" s="143"/>
      <c r="XK1237" s="142"/>
      <c r="XL1237" s="143"/>
      <c r="XM1237" s="142"/>
      <c r="XN1237" s="143"/>
      <c r="XO1237" s="142"/>
      <c r="XP1237" s="143"/>
      <c r="XQ1237" s="142"/>
      <c r="XR1237" s="143"/>
      <c r="XS1237" s="142"/>
      <c r="XT1237" s="143"/>
      <c r="XU1237" s="142"/>
      <c r="XV1237" s="143"/>
      <c r="XW1237" s="142"/>
      <c r="XX1237" s="143"/>
      <c r="XY1237" s="142"/>
      <c r="XZ1237" s="143"/>
      <c r="YA1237" s="142"/>
      <c r="YB1237" s="143"/>
      <c r="YC1237" s="142"/>
      <c r="YD1237" s="143"/>
      <c r="YE1237" s="142"/>
      <c r="YF1237" s="143"/>
      <c r="YG1237" s="142"/>
      <c r="YH1237" s="143"/>
      <c r="YI1237" s="142"/>
      <c r="YJ1237" s="143"/>
      <c r="YK1237" s="142"/>
      <c r="YL1237" s="143"/>
      <c r="YM1237" s="142"/>
      <c r="YN1237" s="143"/>
      <c r="YO1237" s="142"/>
      <c r="YP1237" s="143"/>
      <c r="YQ1237" s="142"/>
      <c r="YR1237" s="143"/>
      <c r="YS1237" s="142"/>
      <c r="YT1237" s="143"/>
      <c r="YU1237" s="142"/>
      <c r="YV1237" s="143"/>
      <c r="YW1237" s="142"/>
      <c r="YX1237" s="143"/>
      <c r="YY1237" s="142"/>
      <c r="YZ1237" s="143"/>
      <c r="ZA1237" s="142"/>
      <c r="ZB1237" s="143"/>
      <c r="ZC1237" s="142"/>
      <c r="ZD1237" s="143"/>
      <c r="ZE1237" s="142"/>
      <c r="ZF1237" s="143"/>
      <c r="ZG1237" s="142"/>
      <c r="ZH1237" s="143"/>
      <c r="ZI1237" s="142"/>
      <c r="ZJ1237" s="143"/>
      <c r="ZK1237" s="142"/>
      <c r="ZL1237" s="143"/>
      <c r="ZM1237" s="142"/>
      <c r="ZN1237" s="143"/>
      <c r="ZO1237" s="142"/>
      <c r="ZP1237" s="143"/>
      <c r="ZQ1237" s="142"/>
      <c r="ZR1237" s="143"/>
      <c r="ZS1237" s="142"/>
      <c r="ZT1237" s="143"/>
      <c r="ZU1237" s="142"/>
      <c r="ZV1237" s="143"/>
      <c r="ZW1237" s="142"/>
      <c r="ZX1237" s="143"/>
      <c r="ZY1237" s="142"/>
      <c r="ZZ1237" s="143"/>
      <c r="AAA1237" s="142"/>
      <c r="AAB1237" s="143"/>
      <c r="AAC1237" s="142"/>
      <c r="AAD1237" s="143"/>
      <c r="AAE1237" s="142"/>
      <c r="AAF1237" s="143"/>
      <c r="AAG1237" s="142"/>
      <c r="AAH1237" s="143"/>
      <c r="AAI1237" s="142"/>
      <c r="AAJ1237" s="143"/>
      <c r="AAK1237" s="142"/>
      <c r="AAL1237" s="143"/>
      <c r="AAM1237" s="142"/>
      <c r="AAN1237" s="143"/>
      <c r="AAO1237" s="142"/>
      <c r="AAP1237" s="143"/>
      <c r="AAQ1237" s="142"/>
      <c r="AAR1237" s="143"/>
      <c r="AAS1237" s="142"/>
      <c r="AAT1237" s="143"/>
      <c r="AAU1237" s="142"/>
      <c r="AAV1237" s="143"/>
      <c r="AAW1237" s="142"/>
      <c r="AAX1237" s="143"/>
      <c r="AAY1237" s="142"/>
      <c r="AAZ1237" s="143"/>
      <c r="ABA1237" s="142"/>
      <c r="ABB1237" s="143"/>
      <c r="ABC1237" s="142"/>
      <c r="ABD1237" s="143"/>
      <c r="ABE1237" s="142"/>
      <c r="ABF1237" s="143"/>
      <c r="ABG1237" s="142"/>
      <c r="ABH1237" s="143"/>
      <c r="ABI1237" s="142"/>
      <c r="ABJ1237" s="143"/>
      <c r="ABK1237" s="142"/>
      <c r="ABL1237" s="143"/>
      <c r="ABM1237" s="142"/>
      <c r="ABN1237" s="143"/>
      <c r="ABO1237" s="142"/>
      <c r="ABP1237" s="143"/>
      <c r="ABQ1237" s="142"/>
      <c r="ABR1237" s="143"/>
      <c r="ABS1237" s="142"/>
      <c r="ABT1237" s="143"/>
      <c r="ABU1237" s="142"/>
      <c r="ABV1237" s="143"/>
      <c r="ABW1237" s="142"/>
      <c r="ABX1237" s="143"/>
      <c r="ABY1237" s="142"/>
      <c r="ABZ1237" s="143"/>
      <c r="ACA1237" s="142"/>
      <c r="ACB1237" s="143"/>
      <c r="ACC1237" s="142"/>
      <c r="ACD1237" s="143"/>
      <c r="ACE1237" s="142"/>
      <c r="ACF1237" s="143"/>
      <c r="ACG1237" s="142"/>
      <c r="ACH1237" s="143"/>
      <c r="ACI1237" s="142"/>
      <c r="ACJ1237" s="143"/>
      <c r="ACK1237" s="142"/>
      <c r="ACL1237" s="143"/>
      <c r="ACM1237" s="142"/>
      <c r="ACN1237" s="143"/>
      <c r="ACO1237" s="142"/>
      <c r="ACP1237" s="143"/>
      <c r="ACQ1237" s="142"/>
      <c r="ACR1237" s="143"/>
      <c r="ACS1237" s="142"/>
      <c r="ACT1237" s="143"/>
      <c r="ACU1237" s="142"/>
      <c r="ACV1237" s="143"/>
      <c r="ACW1237" s="142"/>
      <c r="ACX1237" s="143"/>
      <c r="ACY1237" s="142"/>
      <c r="ACZ1237" s="143"/>
      <c r="ADA1237" s="142"/>
      <c r="ADB1237" s="143"/>
      <c r="ADC1237" s="142"/>
      <c r="ADD1237" s="143"/>
      <c r="ADE1237" s="142"/>
      <c r="ADF1237" s="143"/>
      <c r="ADG1237" s="142"/>
      <c r="ADH1237" s="143"/>
      <c r="ADI1237" s="142"/>
      <c r="ADJ1237" s="143"/>
      <c r="ADK1237" s="142"/>
      <c r="ADL1237" s="143"/>
      <c r="ADM1237" s="142"/>
      <c r="ADN1237" s="143"/>
      <c r="ADO1237" s="142"/>
      <c r="ADP1237" s="143"/>
      <c r="ADQ1237" s="142"/>
      <c r="ADR1237" s="143"/>
      <c r="ADS1237" s="142"/>
      <c r="ADT1237" s="143"/>
      <c r="ADU1237" s="142"/>
      <c r="ADV1237" s="143"/>
      <c r="ADW1237" s="142"/>
      <c r="ADX1237" s="143"/>
      <c r="ADY1237" s="142"/>
      <c r="ADZ1237" s="143"/>
      <c r="AEA1237" s="142"/>
      <c r="AEB1237" s="143"/>
      <c r="AEC1237" s="142"/>
      <c r="AED1237" s="143"/>
      <c r="AEE1237" s="142"/>
      <c r="AEF1237" s="143"/>
      <c r="AEG1237" s="142"/>
      <c r="AEH1237" s="143"/>
      <c r="AEI1237" s="142"/>
      <c r="AEJ1237" s="143"/>
      <c r="AEK1237" s="142"/>
      <c r="AEL1237" s="143"/>
      <c r="AEM1237" s="142"/>
      <c r="AEN1237" s="143"/>
      <c r="AEO1237" s="142"/>
      <c r="AEP1237" s="143"/>
      <c r="AEQ1237" s="142"/>
      <c r="AER1237" s="143"/>
      <c r="AES1237" s="142"/>
      <c r="AET1237" s="143"/>
      <c r="AEU1237" s="142"/>
      <c r="AEV1237" s="143"/>
      <c r="AEW1237" s="142"/>
      <c r="AEX1237" s="143"/>
      <c r="AEY1237" s="142"/>
      <c r="AEZ1237" s="143"/>
      <c r="AFA1237" s="142"/>
      <c r="AFB1237" s="143"/>
      <c r="AFC1237" s="142"/>
      <c r="AFD1237" s="143"/>
      <c r="AFE1237" s="142"/>
      <c r="AFF1237" s="143"/>
      <c r="AFG1237" s="142"/>
      <c r="AFH1237" s="143"/>
      <c r="AFI1237" s="142"/>
      <c r="AFJ1237" s="143"/>
      <c r="AFK1237" s="142"/>
      <c r="AFL1237" s="143"/>
      <c r="AFM1237" s="142"/>
      <c r="AFN1237" s="143"/>
      <c r="AFO1237" s="142"/>
      <c r="AFP1237" s="143"/>
      <c r="AFQ1237" s="142"/>
      <c r="AFR1237" s="143"/>
      <c r="AFS1237" s="142"/>
      <c r="AFT1237" s="143"/>
      <c r="AFU1237" s="142"/>
      <c r="AFV1237" s="143"/>
      <c r="AFW1237" s="142"/>
      <c r="AFX1237" s="143"/>
      <c r="AFY1237" s="142"/>
      <c r="AFZ1237" s="143"/>
      <c r="AGA1237" s="142"/>
      <c r="AGB1237" s="143"/>
      <c r="AGC1237" s="142"/>
      <c r="AGD1237" s="143"/>
      <c r="AGE1237" s="142"/>
      <c r="AGF1237" s="143"/>
      <c r="AGG1237" s="142"/>
      <c r="AGH1237" s="143"/>
      <c r="AGI1237" s="142"/>
      <c r="AGJ1237" s="143"/>
      <c r="AGK1237" s="142"/>
      <c r="AGL1237" s="143"/>
      <c r="AGM1237" s="142"/>
      <c r="AGN1237" s="143"/>
      <c r="AGO1237" s="142"/>
      <c r="AGP1237" s="143"/>
      <c r="AGQ1237" s="142"/>
      <c r="AGR1237" s="143"/>
      <c r="AGS1237" s="142"/>
      <c r="AGT1237" s="143"/>
      <c r="AGU1237" s="142"/>
      <c r="AGV1237" s="143"/>
      <c r="AGW1237" s="142"/>
      <c r="AGX1237" s="143"/>
      <c r="AGY1237" s="142"/>
      <c r="AGZ1237" s="143"/>
      <c r="AHA1237" s="142"/>
      <c r="AHB1237" s="143"/>
      <c r="AHC1237" s="142"/>
      <c r="AHD1237" s="143"/>
      <c r="AHE1237" s="142"/>
      <c r="AHF1237" s="143"/>
      <c r="AHG1237" s="142"/>
      <c r="AHH1237" s="143"/>
      <c r="AHI1237" s="142"/>
      <c r="AHJ1237" s="143"/>
      <c r="AHK1237" s="142"/>
      <c r="AHL1237" s="143"/>
      <c r="AHM1237" s="142"/>
      <c r="AHN1237" s="143"/>
      <c r="AHO1237" s="142"/>
      <c r="AHP1237" s="143"/>
      <c r="AHQ1237" s="142"/>
      <c r="AHR1237" s="143"/>
      <c r="AHS1237" s="142"/>
      <c r="AHT1237" s="143"/>
      <c r="AHU1237" s="142"/>
      <c r="AHV1237" s="143"/>
      <c r="AHW1237" s="142"/>
      <c r="AHX1237" s="143"/>
      <c r="AHY1237" s="142"/>
      <c r="AHZ1237" s="143"/>
      <c r="AIA1237" s="142"/>
      <c r="AIB1237" s="143"/>
      <c r="AIC1237" s="142"/>
      <c r="AID1237" s="143"/>
      <c r="AIE1237" s="142"/>
      <c r="AIF1237" s="143"/>
      <c r="AIG1237" s="142"/>
      <c r="AIH1237" s="143"/>
      <c r="AII1237" s="142"/>
      <c r="AIJ1237" s="143"/>
      <c r="AIK1237" s="142"/>
      <c r="AIL1237" s="143"/>
      <c r="AIM1237" s="142"/>
      <c r="AIN1237" s="143"/>
      <c r="AIO1237" s="142"/>
      <c r="AIP1237" s="143"/>
      <c r="AIQ1237" s="142"/>
      <c r="AIR1237" s="143"/>
      <c r="AIS1237" s="142"/>
      <c r="AIT1237" s="143"/>
      <c r="AIU1237" s="142"/>
      <c r="AIV1237" s="143"/>
      <c r="AIW1237" s="142"/>
      <c r="AIX1237" s="143"/>
      <c r="AIY1237" s="142"/>
      <c r="AIZ1237" s="143"/>
      <c r="AJA1237" s="142"/>
      <c r="AJB1237" s="143"/>
      <c r="AJC1237" s="142"/>
      <c r="AJD1237" s="143"/>
      <c r="AJE1237" s="142"/>
      <c r="AJF1237" s="143"/>
      <c r="AJG1237" s="142"/>
      <c r="AJH1237" s="143"/>
      <c r="AJI1237" s="142"/>
      <c r="AJJ1237" s="143"/>
      <c r="AJK1237" s="142"/>
      <c r="AJL1237" s="143"/>
      <c r="AJM1237" s="142"/>
      <c r="AJN1237" s="143"/>
      <c r="AJO1237" s="142"/>
      <c r="AJP1237" s="143"/>
      <c r="AJQ1237" s="142"/>
      <c r="AJR1237" s="143"/>
      <c r="AJS1237" s="142"/>
      <c r="AJT1237" s="143"/>
      <c r="AJU1237" s="142"/>
      <c r="AJV1237" s="143"/>
      <c r="AJW1237" s="142"/>
      <c r="AJX1237" s="143"/>
      <c r="AJY1237" s="142"/>
      <c r="AJZ1237" s="143"/>
      <c r="AKA1237" s="142"/>
      <c r="AKB1237" s="143"/>
      <c r="AKC1237" s="142"/>
      <c r="AKD1237" s="143"/>
      <c r="AKE1237" s="142"/>
      <c r="AKF1237" s="143"/>
      <c r="AKG1237" s="142"/>
      <c r="AKH1237" s="143"/>
      <c r="AKI1237" s="142"/>
      <c r="AKJ1237" s="143"/>
      <c r="AKK1237" s="142"/>
      <c r="AKL1237" s="143"/>
      <c r="AKM1237" s="142"/>
      <c r="AKN1237" s="143"/>
      <c r="AKO1237" s="142"/>
      <c r="AKP1237" s="143"/>
      <c r="AKQ1237" s="142"/>
      <c r="AKR1237" s="143"/>
      <c r="AKS1237" s="142"/>
      <c r="AKT1237" s="143"/>
      <c r="AKU1237" s="142"/>
      <c r="AKV1237" s="143"/>
      <c r="AKW1237" s="142"/>
      <c r="AKX1237" s="143"/>
      <c r="AKY1237" s="142"/>
      <c r="AKZ1237" s="143"/>
      <c r="ALA1237" s="142"/>
      <c r="ALB1237" s="143"/>
      <c r="ALC1237" s="142"/>
      <c r="ALD1237" s="143"/>
      <c r="ALE1237" s="142"/>
      <c r="ALF1237" s="143"/>
      <c r="ALG1237" s="142"/>
      <c r="ALH1237" s="143"/>
      <c r="ALI1237" s="142"/>
      <c r="ALJ1237" s="143"/>
      <c r="ALK1237" s="142"/>
      <c r="ALL1237" s="143"/>
      <c r="ALM1237" s="142"/>
      <c r="ALN1237" s="143"/>
      <c r="ALO1237" s="142"/>
      <c r="ALP1237" s="143"/>
      <c r="ALQ1237" s="142"/>
      <c r="ALR1237" s="143"/>
      <c r="ALS1237" s="142"/>
      <c r="ALT1237" s="143"/>
      <c r="ALU1237" s="142"/>
      <c r="ALV1237" s="143"/>
      <c r="ALW1237" s="142"/>
      <c r="ALX1237" s="143"/>
      <c r="ALY1237" s="142"/>
      <c r="ALZ1237" s="143"/>
      <c r="AMA1237" s="142"/>
      <c r="AMB1237" s="143"/>
      <c r="AMC1237" s="142"/>
      <c r="AMD1237" s="143"/>
      <c r="AME1237" s="142"/>
      <c r="AMF1237" s="143"/>
      <c r="AMG1237" s="142"/>
      <c r="AMH1237" s="143"/>
      <c r="AMI1237" s="142"/>
      <c r="AMJ1237" s="143"/>
      <c r="AMK1237" s="142"/>
      <c r="AML1237" s="143"/>
      <c r="AMM1237" s="142"/>
      <c r="AMN1237" s="143"/>
      <c r="AMO1237" s="142"/>
      <c r="AMP1237" s="143"/>
      <c r="AMQ1237" s="142"/>
      <c r="AMR1237" s="143"/>
      <c r="AMS1237" s="142"/>
      <c r="AMT1237" s="143"/>
      <c r="AMU1237" s="142"/>
      <c r="AMV1237" s="143"/>
      <c r="AMW1237" s="142"/>
      <c r="AMX1237" s="143"/>
      <c r="AMY1237" s="142"/>
      <c r="AMZ1237" s="143"/>
      <c r="ANA1237" s="142"/>
      <c r="ANB1237" s="143"/>
      <c r="ANC1237" s="142"/>
      <c r="AND1237" s="143"/>
      <c r="ANE1237" s="142"/>
      <c r="ANF1237" s="143"/>
      <c r="ANG1237" s="142"/>
      <c r="ANH1237" s="143"/>
      <c r="ANI1237" s="142"/>
      <c r="ANJ1237" s="143"/>
      <c r="ANK1237" s="142"/>
      <c r="ANL1237" s="143"/>
      <c r="ANM1237" s="142"/>
      <c r="ANN1237" s="143"/>
      <c r="ANO1237" s="142"/>
      <c r="ANP1237" s="143"/>
      <c r="ANQ1237" s="142"/>
      <c r="ANR1237" s="143"/>
      <c r="ANS1237" s="142"/>
      <c r="ANT1237" s="143"/>
      <c r="ANU1237" s="142"/>
      <c r="ANV1237" s="143"/>
      <c r="ANW1237" s="142"/>
      <c r="ANX1237" s="143"/>
      <c r="ANY1237" s="142"/>
      <c r="ANZ1237" s="143"/>
      <c r="AOA1237" s="142"/>
      <c r="AOB1237" s="143"/>
      <c r="AOC1237" s="142"/>
      <c r="AOD1237" s="143"/>
      <c r="AOE1237" s="142"/>
      <c r="AOF1237" s="143"/>
      <c r="AOG1237" s="142"/>
      <c r="AOH1237" s="143"/>
      <c r="AOI1237" s="142"/>
      <c r="AOJ1237" s="143"/>
      <c r="AOK1237" s="142"/>
      <c r="AOL1237" s="143"/>
      <c r="AOM1237" s="142"/>
      <c r="AON1237" s="143"/>
      <c r="AOO1237" s="142"/>
      <c r="AOP1237" s="143"/>
      <c r="AOQ1237" s="142"/>
      <c r="AOR1237" s="143"/>
      <c r="AOS1237" s="142"/>
      <c r="AOT1237" s="143"/>
      <c r="AOU1237" s="142"/>
      <c r="AOV1237" s="143"/>
      <c r="AOW1237" s="142"/>
      <c r="AOX1237" s="143"/>
      <c r="AOY1237" s="142"/>
      <c r="AOZ1237" s="143"/>
      <c r="APA1237" s="142"/>
      <c r="APB1237" s="143"/>
      <c r="APC1237" s="142"/>
      <c r="APD1237" s="143"/>
      <c r="APE1237" s="142"/>
      <c r="APF1237" s="143"/>
      <c r="APG1237" s="142"/>
      <c r="APH1237" s="143"/>
      <c r="API1237" s="142"/>
      <c r="APJ1237" s="143"/>
      <c r="APK1237" s="142"/>
      <c r="APL1237" s="143"/>
      <c r="APM1237" s="142"/>
      <c r="APN1237" s="143"/>
      <c r="APO1237" s="142"/>
      <c r="APP1237" s="143"/>
      <c r="APQ1237" s="142"/>
      <c r="APR1237" s="143"/>
      <c r="APS1237" s="142"/>
      <c r="APT1237" s="143"/>
      <c r="APU1237" s="142"/>
      <c r="APV1237" s="143"/>
      <c r="APW1237" s="142"/>
      <c r="APX1237" s="143"/>
      <c r="APY1237" s="142"/>
      <c r="APZ1237" s="143"/>
      <c r="AQA1237" s="142"/>
      <c r="AQB1237" s="143"/>
      <c r="AQC1237" s="142"/>
      <c r="AQD1237" s="143"/>
      <c r="AQE1237" s="142"/>
      <c r="AQF1237" s="143"/>
      <c r="AQG1237" s="142"/>
      <c r="AQH1237" s="143"/>
      <c r="AQI1237" s="142"/>
      <c r="AQJ1237" s="143"/>
      <c r="AQK1237" s="142"/>
      <c r="AQL1237" s="143"/>
      <c r="AQM1237" s="142"/>
      <c r="AQN1237" s="143"/>
      <c r="AQO1237" s="142"/>
      <c r="AQP1237" s="143"/>
      <c r="AQQ1237" s="142"/>
      <c r="AQR1237" s="143"/>
      <c r="AQS1237" s="142"/>
      <c r="AQT1237" s="143"/>
      <c r="AQU1237" s="142"/>
      <c r="AQV1237" s="143"/>
      <c r="AQW1237" s="142"/>
      <c r="AQX1237" s="143"/>
      <c r="AQY1237" s="142"/>
      <c r="AQZ1237" s="143"/>
      <c r="ARA1237" s="142"/>
      <c r="ARB1237" s="143"/>
      <c r="ARC1237" s="142"/>
      <c r="ARD1237" s="143"/>
      <c r="ARE1237" s="142"/>
      <c r="ARF1237" s="143"/>
      <c r="ARG1237" s="142"/>
      <c r="ARH1237" s="143"/>
      <c r="ARI1237" s="142"/>
      <c r="ARJ1237" s="143"/>
      <c r="ARK1237" s="142"/>
      <c r="ARL1237" s="143"/>
      <c r="ARM1237" s="142"/>
      <c r="ARN1237" s="143"/>
      <c r="ARO1237" s="142"/>
      <c r="ARP1237" s="143"/>
      <c r="ARQ1237" s="142"/>
      <c r="ARR1237" s="143"/>
      <c r="ARS1237" s="142"/>
      <c r="ART1237" s="143"/>
      <c r="ARU1237" s="142"/>
      <c r="ARV1237" s="143"/>
      <c r="ARW1237" s="142"/>
      <c r="ARX1237" s="143"/>
      <c r="ARY1237" s="142"/>
      <c r="ARZ1237" s="143"/>
      <c r="ASA1237" s="142"/>
      <c r="ASB1237" s="143"/>
      <c r="ASC1237" s="142"/>
      <c r="ASD1237" s="143"/>
      <c r="ASE1237" s="142"/>
      <c r="ASF1237" s="143"/>
      <c r="ASG1237" s="142"/>
      <c r="ASH1237" s="143"/>
      <c r="ASI1237" s="142"/>
      <c r="ASJ1237" s="143"/>
      <c r="ASK1237" s="142"/>
      <c r="ASL1237" s="143"/>
      <c r="ASM1237" s="142"/>
      <c r="ASN1237" s="143"/>
      <c r="ASO1237" s="142"/>
      <c r="ASP1237" s="143"/>
      <c r="ASQ1237" s="142"/>
      <c r="ASR1237" s="143"/>
      <c r="ASS1237" s="142"/>
      <c r="AST1237" s="143"/>
      <c r="ASU1237" s="142"/>
      <c r="ASV1237" s="143"/>
      <c r="ASW1237" s="142"/>
      <c r="ASX1237" s="143"/>
      <c r="ASY1237" s="142"/>
      <c r="ASZ1237" s="143"/>
      <c r="ATA1237" s="142"/>
      <c r="ATB1237" s="143"/>
      <c r="ATC1237" s="142"/>
      <c r="ATD1237" s="143"/>
      <c r="ATE1237" s="142"/>
      <c r="ATF1237" s="143"/>
      <c r="ATG1237" s="142"/>
      <c r="ATH1237" s="143"/>
      <c r="ATI1237" s="142"/>
      <c r="ATJ1237" s="143"/>
      <c r="ATK1237" s="142"/>
      <c r="ATL1237" s="143"/>
      <c r="ATM1237" s="142"/>
      <c r="ATN1237" s="143"/>
      <c r="ATO1237" s="142"/>
      <c r="ATP1237" s="143"/>
      <c r="ATQ1237" s="142"/>
      <c r="ATR1237" s="143"/>
      <c r="ATS1237" s="142"/>
      <c r="ATT1237" s="143"/>
      <c r="ATU1237" s="142"/>
      <c r="ATV1237" s="143"/>
      <c r="ATW1237" s="142"/>
      <c r="ATX1237" s="143"/>
      <c r="ATY1237" s="142"/>
      <c r="ATZ1237" s="143"/>
      <c r="AUA1237" s="142"/>
      <c r="AUB1237" s="143"/>
      <c r="AUC1237" s="142"/>
      <c r="AUD1237" s="143"/>
      <c r="AUE1237" s="142"/>
      <c r="AUF1237" s="143"/>
      <c r="AUG1237" s="142"/>
      <c r="AUH1237" s="143"/>
      <c r="AUI1237" s="142"/>
      <c r="AUJ1237" s="143"/>
      <c r="AUK1237" s="142"/>
      <c r="AUL1237" s="143"/>
      <c r="AUM1237" s="142"/>
      <c r="AUN1237" s="143"/>
      <c r="AUO1237" s="142"/>
      <c r="AUP1237" s="143"/>
      <c r="AUQ1237" s="142"/>
      <c r="AUR1237" s="143"/>
      <c r="AUS1237" s="142"/>
      <c r="AUT1237" s="143"/>
      <c r="AUU1237" s="142"/>
      <c r="AUV1237" s="143"/>
      <c r="AUW1237" s="142"/>
      <c r="AUX1237" s="143"/>
      <c r="AUY1237" s="142"/>
      <c r="AUZ1237" s="143"/>
      <c r="AVA1237" s="142"/>
      <c r="AVB1237" s="143"/>
      <c r="AVC1237" s="142"/>
      <c r="AVD1237" s="143"/>
      <c r="AVE1237" s="142"/>
      <c r="AVF1237" s="143"/>
      <c r="AVG1237" s="142"/>
      <c r="AVH1237" s="143"/>
      <c r="AVI1237" s="142"/>
      <c r="AVJ1237" s="143"/>
      <c r="AVK1237" s="142"/>
      <c r="AVL1237" s="143"/>
      <c r="AVM1237" s="142"/>
      <c r="AVN1237" s="143"/>
      <c r="AVO1237" s="142"/>
      <c r="AVP1237" s="143"/>
      <c r="AVQ1237" s="142"/>
      <c r="AVR1237" s="143"/>
      <c r="AVS1237" s="142"/>
      <c r="AVT1237" s="143"/>
      <c r="AVU1237" s="142"/>
      <c r="AVV1237" s="143"/>
      <c r="AVW1237" s="142"/>
      <c r="AVX1237" s="143"/>
      <c r="AVY1237" s="142"/>
      <c r="AVZ1237" s="143"/>
      <c r="AWA1237" s="142"/>
      <c r="AWB1237" s="143"/>
      <c r="AWC1237" s="142"/>
      <c r="AWD1237" s="143"/>
      <c r="AWE1237" s="142"/>
      <c r="AWF1237" s="143"/>
      <c r="AWG1237" s="142"/>
      <c r="AWH1237" s="143"/>
      <c r="AWI1237" s="142"/>
      <c r="AWJ1237" s="143"/>
      <c r="AWK1237" s="142"/>
      <c r="AWL1237" s="143"/>
      <c r="AWM1237" s="142"/>
      <c r="AWN1237" s="143"/>
      <c r="AWO1237" s="142"/>
      <c r="AWP1237" s="143"/>
      <c r="AWQ1237" s="142"/>
      <c r="AWR1237" s="143"/>
      <c r="AWS1237" s="142"/>
      <c r="AWT1237" s="143"/>
      <c r="AWU1237" s="142"/>
      <c r="AWV1237" s="143"/>
      <c r="AWW1237" s="142"/>
      <c r="AWX1237" s="143"/>
      <c r="AWY1237" s="142"/>
      <c r="AWZ1237" s="143"/>
      <c r="AXA1237" s="142"/>
      <c r="AXB1237" s="143"/>
      <c r="AXC1237" s="142"/>
      <c r="AXD1237" s="143"/>
      <c r="AXE1237" s="142"/>
      <c r="AXF1237" s="143"/>
      <c r="AXG1237" s="142"/>
      <c r="AXH1237" s="143"/>
      <c r="AXI1237" s="142"/>
      <c r="AXJ1237" s="143"/>
      <c r="AXK1237" s="142"/>
      <c r="AXL1237" s="143"/>
      <c r="AXM1237" s="142"/>
      <c r="AXN1237" s="143"/>
      <c r="AXO1237" s="142"/>
      <c r="AXP1237" s="143"/>
      <c r="AXQ1237" s="142"/>
      <c r="AXR1237" s="143"/>
      <c r="AXS1237" s="142"/>
      <c r="AXT1237" s="143"/>
      <c r="AXU1237" s="142"/>
      <c r="AXV1237" s="143"/>
      <c r="AXW1237" s="142"/>
      <c r="AXX1237" s="143"/>
      <c r="AXY1237" s="142"/>
      <c r="AXZ1237" s="143"/>
      <c r="AYA1237" s="142"/>
      <c r="AYB1237" s="143"/>
      <c r="AYC1237" s="142"/>
      <c r="AYD1237" s="143"/>
      <c r="AYE1237" s="142"/>
      <c r="AYF1237" s="143"/>
      <c r="AYG1237" s="142"/>
      <c r="AYH1237" s="143"/>
      <c r="AYI1237" s="142"/>
      <c r="AYJ1237" s="143"/>
      <c r="AYK1237" s="142"/>
      <c r="AYL1237" s="143"/>
      <c r="AYM1237" s="142"/>
      <c r="AYN1237" s="143"/>
      <c r="AYO1237" s="142"/>
      <c r="AYP1237" s="143"/>
      <c r="AYQ1237" s="142"/>
      <c r="AYR1237" s="143"/>
      <c r="AYS1237" s="142"/>
      <c r="AYT1237" s="143"/>
      <c r="AYU1237" s="142"/>
      <c r="AYV1237" s="143"/>
      <c r="AYW1237" s="142"/>
      <c r="AYX1237" s="143"/>
      <c r="AYY1237" s="142"/>
      <c r="AYZ1237" s="143"/>
      <c r="AZA1237" s="142"/>
      <c r="AZB1237" s="143"/>
      <c r="AZC1237" s="142"/>
      <c r="AZD1237" s="143"/>
      <c r="AZE1237" s="142"/>
      <c r="AZF1237" s="143"/>
      <c r="AZG1237" s="142"/>
      <c r="AZH1237" s="143"/>
      <c r="AZI1237" s="142"/>
      <c r="AZJ1237" s="143"/>
      <c r="AZK1237" s="142"/>
      <c r="AZL1237" s="143"/>
      <c r="AZM1237" s="142"/>
      <c r="AZN1237" s="143"/>
      <c r="AZO1237" s="142"/>
      <c r="AZP1237" s="143"/>
      <c r="AZQ1237" s="142"/>
      <c r="AZR1237" s="143"/>
      <c r="AZS1237" s="142"/>
      <c r="AZT1237" s="143"/>
      <c r="AZU1237" s="142"/>
      <c r="AZV1237" s="143"/>
      <c r="AZW1237" s="142"/>
      <c r="AZX1237" s="143"/>
      <c r="AZY1237" s="142"/>
      <c r="AZZ1237" s="143"/>
      <c r="BAA1237" s="142"/>
      <c r="BAB1237" s="143"/>
      <c r="BAC1237" s="142"/>
      <c r="BAD1237" s="143"/>
      <c r="BAE1237" s="142"/>
      <c r="BAF1237" s="143"/>
      <c r="BAG1237" s="142"/>
      <c r="BAH1237" s="143"/>
      <c r="BAI1237" s="142"/>
      <c r="BAJ1237" s="143"/>
      <c r="BAK1237" s="142"/>
      <c r="BAL1237" s="143"/>
      <c r="BAM1237" s="142"/>
      <c r="BAN1237" s="143"/>
      <c r="BAO1237" s="142"/>
      <c r="BAP1237" s="143"/>
      <c r="BAQ1237" s="142"/>
      <c r="BAR1237" s="143"/>
      <c r="BAS1237" s="142"/>
      <c r="BAT1237" s="143"/>
      <c r="BAU1237" s="142"/>
      <c r="BAV1237" s="143"/>
      <c r="BAW1237" s="142"/>
      <c r="BAX1237" s="143"/>
      <c r="BAY1237" s="142"/>
      <c r="BAZ1237" s="143"/>
      <c r="BBA1237" s="142"/>
      <c r="BBB1237" s="143"/>
      <c r="BBC1237" s="142"/>
      <c r="BBD1237" s="143"/>
      <c r="BBE1237" s="142"/>
      <c r="BBF1237" s="143"/>
      <c r="BBG1237" s="142"/>
      <c r="BBH1237" s="143"/>
      <c r="BBI1237" s="142"/>
      <c r="BBJ1237" s="143"/>
      <c r="BBK1237" s="142"/>
      <c r="BBL1237" s="143"/>
      <c r="BBM1237" s="142"/>
      <c r="BBN1237" s="143"/>
      <c r="BBO1237" s="142"/>
      <c r="BBP1237" s="143"/>
      <c r="BBQ1237" s="142"/>
      <c r="BBR1237" s="143"/>
      <c r="BBS1237" s="142"/>
      <c r="BBT1237" s="143"/>
      <c r="BBU1237" s="142"/>
      <c r="BBV1237" s="143"/>
      <c r="BBW1237" s="142"/>
      <c r="BBX1237" s="143"/>
      <c r="BBY1237" s="142"/>
      <c r="BBZ1237" s="143"/>
      <c r="BCA1237" s="142"/>
      <c r="BCB1237" s="143"/>
      <c r="BCC1237" s="142"/>
      <c r="BCD1237" s="143"/>
      <c r="BCE1237" s="142"/>
      <c r="BCF1237" s="143"/>
      <c r="BCG1237" s="142"/>
      <c r="BCH1237" s="143"/>
      <c r="BCI1237" s="142"/>
      <c r="BCJ1237" s="143"/>
      <c r="BCK1237" s="142"/>
      <c r="BCL1237" s="143"/>
      <c r="BCM1237" s="142"/>
      <c r="BCN1237" s="143"/>
      <c r="BCO1237" s="142"/>
      <c r="BCP1237" s="143"/>
      <c r="BCQ1237" s="142"/>
      <c r="BCR1237" s="143"/>
      <c r="BCS1237" s="142"/>
      <c r="BCT1237" s="143"/>
      <c r="BCU1237" s="142"/>
      <c r="BCV1237" s="143"/>
      <c r="BCW1237" s="142"/>
      <c r="BCX1237" s="143"/>
      <c r="BCY1237" s="142"/>
      <c r="BCZ1237" s="143"/>
      <c r="BDA1237" s="142"/>
      <c r="BDB1237" s="143"/>
      <c r="BDC1237" s="142"/>
      <c r="BDD1237" s="143"/>
      <c r="BDE1237" s="142"/>
      <c r="BDF1237" s="143"/>
      <c r="BDG1237" s="142"/>
      <c r="BDH1237" s="143"/>
      <c r="BDI1237" s="142"/>
      <c r="BDJ1237" s="143"/>
      <c r="BDK1237" s="142"/>
      <c r="BDL1237" s="143"/>
      <c r="BDM1237" s="142"/>
      <c r="BDN1237" s="143"/>
      <c r="BDO1237" s="142"/>
      <c r="BDP1237" s="143"/>
      <c r="BDQ1237" s="142"/>
      <c r="BDR1237" s="143"/>
      <c r="BDS1237" s="142"/>
      <c r="BDT1237" s="143"/>
      <c r="BDU1237" s="142"/>
      <c r="BDV1237" s="143"/>
      <c r="BDW1237" s="142"/>
      <c r="BDX1237" s="143"/>
      <c r="BDY1237" s="142"/>
      <c r="BDZ1237" s="143"/>
      <c r="BEA1237" s="142"/>
      <c r="BEB1237" s="143"/>
      <c r="BEC1237" s="142"/>
      <c r="BED1237" s="143"/>
      <c r="BEE1237" s="142"/>
      <c r="BEF1237" s="143"/>
      <c r="BEG1237" s="142"/>
      <c r="BEH1237" s="143"/>
      <c r="BEI1237" s="142"/>
      <c r="BEJ1237" s="143"/>
      <c r="BEK1237" s="142"/>
      <c r="BEL1237" s="143"/>
      <c r="BEM1237" s="142"/>
      <c r="BEN1237" s="143"/>
      <c r="BEO1237" s="142"/>
      <c r="BEP1237" s="143"/>
      <c r="BEQ1237" s="142"/>
      <c r="BER1237" s="143"/>
      <c r="BES1237" s="142"/>
      <c r="BET1237" s="143"/>
      <c r="BEU1237" s="142"/>
      <c r="BEV1237" s="143"/>
      <c r="BEW1237" s="142"/>
      <c r="BEX1237" s="143"/>
      <c r="BEY1237" s="142"/>
      <c r="BEZ1237" s="143"/>
      <c r="BFA1237" s="142"/>
      <c r="BFB1237" s="143"/>
      <c r="BFC1237" s="142"/>
      <c r="BFD1237" s="143"/>
      <c r="BFE1237" s="142"/>
      <c r="BFF1237" s="143"/>
      <c r="BFG1237" s="142"/>
      <c r="BFH1237" s="143"/>
      <c r="BFI1237" s="142"/>
      <c r="BFJ1237" s="143"/>
      <c r="BFK1237" s="142"/>
      <c r="BFL1237" s="143"/>
      <c r="BFM1237" s="142"/>
      <c r="BFN1237" s="143"/>
      <c r="BFO1237" s="142"/>
      <c r="BFP1237" s="143"/>
      <c r="BFQ1237" s="142"/>
      <c r="BFR1237" s="143"/>
      <c r="BFS1237" s="142"/>
      <c r="BFT1237" s="143"/>
      <c r="BFU1237" s="142"/>
      <c r="BFV1237" s="143"/>
      <c r="BFW1237" s="142"/>
      <c r="BFX1237" s="143"/>
      <c r="BFY1237" s="142"/>
      <c r="BFZ1237" s="143"/>
      <c r="BGA1237" s="142"/>
      <c r="BGB1237" s="143"/>
      <c r="BGC1237" s="142"/>
      <c r="BGD1237" s="143"/>
      <c r="BGE1237" s="142"/>
      <c r="BGF1237" s="143"/>
      <c r="BGG1237" s="142"/>
      <c r="BGH1237" s="143"/>
      <c r="BGI1237" s="142"/>
      <c r="BGJ1237" s="143"/>
      <c r="BGK1237" s="142"/>
      <c r="BGL1237" s="143"/>
      <c r="BGM1237" s="142"/>
      <c r="BGN1237" s="143"/>
      <c r="BGO1237" s="142"/>
      <c r="BGP1237" s="143"/>
      <c r="BGQ1237" s="142"/>
      <c r="BGR1237" s="143"/>
      <c r="BGS1237" s="142"/>
      <c r="BGT1237" s="143"/>
      <c r="BGU1237" s="142"/>
      <c r="BGV1237" s="143"/>
      <c r="BGW1237" s="142"/>
      <c r="BGX1237" s="143"/>
      <c r="BGY1237" s="142"/>
      <c r="BGZ1237" s="143"/>
      <c r="BHA1237" s="142"/>
      <c r="BHB1237" s="143"/>
      <c r="BHC1237" s="142"/>
      <c r="BHD1237" s="143"/>
      <c r="BHE1237" s="142"/>
      <c r="BHF1237" s="143"/>
      <c r="BHG1237" s="142"/>
      <c r="BHH1237" s="143"/>
      <c r="BHI1237" s="142"/>
      <c r="BHJ1237" s="143"/>
      <c r="BHK1237" s="142"/>
      <c r="BHL1237" s="143"/>
      <c r="BHM1237" s="142"/>
      <c r="BHN1237" s="143"/>
      <c r="BHO1237" s="142"/>
      <c r="BHP1237" s="143"/>
      <c r="BHQ1237" s="142"/>
      <c r="BHR1237" s="143"/>
      <c r="BHS1237" s="142"/>
      <c r="BHT1237" s="143"/>
      <c r="BHU1237" s="142"/>
      <c r="BHV1237" s="143"/>
      <c r="BHW1237" s="142"/>
      <c r="BHX1237" s="143"/>
      <c r="BHY1237" s="142"/>
      <c r="BHZ1237" s="143"/>
      <c r="BIA1237" s="142"/>
      <c r="BIB1237" s="143"/>
      <c r="BIC1237" s="142"/>
      <c r="BID1237" s="143"/>
      <c r="BIE1237" s="142"/>
      <c r="BIF1237" s="143"/>
      <c r="BIG1237" s="142"/>
      <c r="BIH1237" s="143"/>
      <c r="BII1237" s="142"/>
      <c r="BIJ1237" s="143"/>
      <c r="BIK1237" s="142"/>
      <c r="BIL1237" s="143"/>
      <c r="BIM1237" s="142"/>
      <c r="BIN1237" s="143"/>
      <c r="BIO1237" s="142"/>
      <c r="BIP1237" s="143"/>
      <c r="BIQ1237" s="142"/>
      <c r="BIR1237" s="143"/>
      <c r="BIS1237" s="142"/>
      <c r="BIT1237" s="143"/>
      <c r="BIU1237" s="142"/>
      <c r="BIV1237" s="143"/>
      <c r="BIW1237" s="142"/>
      <c r="BIX1237" s="143"/>
      <c r="BIY1237" s="142"/>
      <c r="BIZ1237" s="143"/>
      <c r="BJA1237" s="142"/>
      <c r="BJB1237" s="143"/>
      <c r="BJC1237" s="142"/>
      <c r="BJD1237" s="143"/>
      <c r="BJE1237" s="142"/>
      <c r="BJF1237" s="143"/>
      <c r="BJG1237" s="142"/>
      <c r="BJH1237" s="143"/>
      <c r="BJI1237" s="142"/>
      <c r="BJJ1237" s="143"/>
      <c r="BJK1237" s="142"/>
      <c r="BJL1237" s="143"/>
      <c r="BJM1237" s="142"/>
      <c r="BJN1237" s="143"/>
      <c r="BJO1237" s="142"/>
      <c r="BJP1237" s="143"/>
      <c r="BJQ1237" s="142"/>
      <c r="BJR1237" s="143"/>
      <c r="BJS1237" s="142"/>
      <c r="BJT1237" s="143"/>
      <c r="BJU1237" s="142"/>
      <c r="BJV1237" s="143"/>
      <c r="BJW1237" s="142"/>
      <c r="BJX1237" s="143"/>
      <c r="BJY1237" s="142"/>
      <c r="BJZ1237" s="143"/>
      <c r="BKA1237" s="142"/>
      <c r="BKB1237" s="143"/>
      <c r="BKC1237" s="142"/>
      <c r="BKD1237" s="143"/>
      <c r="BKE1237" s="142"/>
      <c r="BKF1237" s="143"/>
      <c r="BKG1237" s="142"/>
      <c r="BKH1237" s="143"/>
      <c r="BKI1237" s="142"/>
      <c r="BKJ1237" s="143"/>
      <c r="BKK1237" s="142"/>
      <c r="BKL1237" s="143"/>
      <c r="BKM1237" s="142"/>
      <c r="BKN1237" s="143"/>
      <c r="BKO1237" s="142"/>
      <c r="BKP1237" s="143"/>
      <c r="BKQ1237" s="142"/>
      <c r="BKR1237" s="143"/>
      <c r="BKS1237" s="142"/>
      <c r="BKT1237" s="143"/>
      <c r="BKU1237" s="142"/>
      <c r="BKV1237" s="143"/>
      <c r="BKW1237" s="142"/>
      <c r="BKX1237" s="143"/>
      <c r="BKY1237" s="142"/>
      <c r="BKZ1237" s="143"/>
      <c r="BLA1237" s="142"/>
      <c r="BLB1237" s="143"/>
      <c r="BLC1237" s="142"/>
      <c r="BLD1237" s="143"/>
      <c r="BLE1237" s="142"/>
      <c r="BLF1237" s="143"/>
      <c r="BLG1237" s="142"/>
      <c r="BLH1237" s="143"/>
      <c r="BLI1237" s="142"/>
      <c r="BLJ1237" s="143"/>
      <c r="BLK1237" s="142"/>
      <c r="BLL1237" s="143"/>
      <c r="BLM1237" s="142"/>
      <c r="BLN1237" s="143"/>
      <c r="BLO1237" s="142"/>
      <c r="BLP1237" s="143"/>
      <c r="BLQ1237" s="142"/>
      <c r="BLR1237" s="143"/>
      <c r="BLS1237" s="142"/>
      <c r="BLT1237" s="143"/>
      <c r="BLU1237" s="142"/>
      <c r="BLV1237" s="143"/>
      <c r="BLW1237" s="142"/>
      <c r="BLX1237" s="143"/>
      <c r="BLY1237" s="142"/>
      <c r="BLZ1237" s="143"/>
      <c r="BMA1237" s="142"/>
      <c r="BMB1237" s="143"/>
      <c r="BMC1237" s="142"/>
      <c r="BMD1237" s="143"/>
      <c r="BME1237" s="142"/>
      <c r="BMF1237" s="143"/>
      <c r="BMG1237" s="142"/>
      <c r="BMH1237" s="143"/>
      <c r="BMI1237" s="142"/>
      <c r="BMJ1237" s="143"/>
      <c r="BMK1237" s="142"/>
      <c r="BML1237" s="143"/>
      <c r="BMM1237" s="142"/>
      <c r="BMN1237" s="143"/>
      <c r="BMO1237" s="142"/>
      <c r="BMP1237" s="143"/>
      <c r="BMQ1237" s="142"/>
      <c r="BMR1237" s="143"/>
      <c r="BMS1237" s="142"/>
      <c r="BMT1237" s="143"/>
      <c r="BMU1237" s="142"/>
      <c r="BMV1237" s="143"/>
      <c r="BMW1237" s="142"/>
      <c r="BMX1237" s="143"/>
      <c r="BMY1237" s="142"/>
      <c r="BMZ1237" s="143"/>
      <c r="BNA1237" s="142"/>
      <c r="BNB1237" s="143"/>
      <c r="BNC1237" s="142"/>
      <c r="BND1237" s="143"/>
      <c r="BNE1237" s="142"/>
      <c r="BNF1237" s="143"/>
      <c r="BNG1237" s="142"/>
      <c r="BNH1237" s="143"/>
      <c r="BNI1237" s="142"/>
      <c r="BNJ1237" s="143"/>
      <c r="BNK1237" s="142"/>
      <c r="BNL1237" s="143"/>
      <c r="BNM1237" s="142"/>
      <c r="BNN1237" s="143"/>
      <c r="BNO1237" s="142"/>
      <c r="BNP1237" s="143"/>
      <c r="BNQ1237" s="142"/>
      <c r="BNR1237" s="143"/>
      <c r="BNS1237" s="142"/>
      <c r="BNT1237" s="143"/>
      <c r="BNU1237" s="142"/>
      <c r="BNV1237" s="143"/>
      <c r="BNW1237" s="142"/>
      <c r="BNX1237" s="143"/>
      <c r="BNY1237" s="142"/>
      <c r="BNZ1237" s="143"/>
      <c r="BOA1237" s="142"/>
      <c r="BOB1237" s="143"/>
      <c r="BOC1237" s="142"/>
      <c r="BOD1237" s="143"/>
      <c r="BOE1237" s="142"/>
      <c r="BOF1237" s="143"/>
      <c r="BOG1237" s="142"/>
      <c r="BOH1237" s="143"/>
      <c r="BOI1237" s="142"/>
      <c r="BOJ1237" s="143"/>
      <c r="BOK1237" s="142"/>
      <c r="BOL1237" s="143"/>
      <c r="BOM1237" s="142"/>
      <c r="BON1237" s="143"/>
      <c r="BOO1237" s="142"/>
      <c r="BOP1237" s="143"/>
      <c r="BOQ1237" s="142"/>
      <c r="BOR1237" s="143"/>
      <c r="BOS1237" s="142"/>
      <c r="BOT1237" s="143"/>
      <c r="BOU1237" s="142"/>
      <c r="BOV1237" s="143"/>
      <c r="BOW1237" s="142"/>
      <c r="BOX1237" s="143"/>
      <c r="BOY1237" s="142"/>
      <c r="BOZ1237" s="143"/>
      <c r="BPA1237" s="142"/>
      <c r="BPB1237" s="143"/>
      <c r="BPC1237" s="142"/>
      <c r="BPD1237" s="143"/>
      <c r="BPE1237" s="142"/>
      <c r="BPF1237" s="143"/>
      <c r="BPG1237" s="142"/>
      <c r="BPH1237" s="143"/>
      <c r="BPI1237" s="142"/>
      <c r="BPJ1237" s="143"/>
      <c r="BPK1237" s="142"/>
      <c r="BPL1237" s="143"/>
      <c r="BPM1237" s="142"/>
      <c r="BPN1237" s="143"/>
      <c r="BPO1237" s="142"/>
      <c r="BPP1237" s="143"/>
      <c r="BPQ1237" s="142"/>
      <c r="BPR1237" s="143"/>
      <c r="BPS1237" s="142"/>
      <c r="BPT1237" s="143"/>
      <c r="BPU1237" s="142"/>
      <c r="BPV1237" s="143"/>
      <c r="BPW1237" s="142"/>
      <c r="BPX1237" s="143"/>
      <c r="BPY1237" s="142"/>
      <c r="BPZ1237" s="143"/>
      <c r="BQA1237" s="142"/>
      <c r="BQB1237" s="143"/>
      <c r="BQC1237" s="142"/>
      <c r="BQD1237" s="143"/>
      <c r="BQE1237" s="142"/>
      <c r="BQF1237" s="143"/>
      <c r="BQG1237" s="142"/>
      <c r="BQH1237" s="143"/>
      <c r="BQI1237" s="142"/>
      <c r="BQJ1237" s="143"/>
      <c r="BQK1237" s="142"/>
      <c r="BQL1237" s="143"/>
      <c r="BQM1237" s="142"/>
      <c r="BQN1237" s="143"/>
      <c r="BQO1237" s="142"/>
      <c r="BQP1237" s="143"/>
      <c r="BQQ1237" s="142"/>
      <c r="BQR1237" s="143"/>
      <c r="BQS1237" s="142"/>
      <c r="BQT1237" s="143"/>
      <c r="BQU1237" s="142"/>
      <c r="BQV1237" s="143"/>
      <c r="BQW1237" s="142"/>
      <c r="BQX1237" s="143"/>
      <c r="BQY1237" s="142"/>
      <c r="BQZ1237" s="143"/>
      <c r="BRA1237" s="142"/>
      <c r="BRB1237" s="143"/>
      <c r="BRC1237" s="142"/>
      <c r="BRD1237" s="143"/>
      <c r="BRE1237" s="142"/>
      <c r="BRF1237" s="143"/>
      <c r="BRG1237" s="142"/>
      <c r="BRH1237" s="143"/>
      <c r="BRI1237" s="142"/>
      <c r="BRJ1237" s="143"/>
      <c r="BRK1237" s="142"/>
      <c r="BRL1237" s="143"/>
      <c r="BRM1237" s="142"/>
      <c r="BRN1237" s="143"/>
      <c r="BRO1237" s="142"/>
      <c r="BRP1237" s="143"/>
      <c r="BRQ1237" s="142"/>
      <c r="BRR1237" s="143"/>
      <c r="BRS1237" s="142"/>
      <c r="BRT1237" s="143"/>
      <c r="BRU1237" s="142"/>
      <c r="BRV1237" s="143"/>
      <c r="BRW1237" s="142"/>
      <c r="BRX1237" s="143"/>
      <c r="BRY1237" s="142"/>
      <c r="BRZ1237" s="143"/>
      <c r="BSA1237" s="142"/>
      <c r="BSB1237" s="143"/>
      <c r="BSC1237" s="142"/>
      <c r="BSD1237" s="143"/>
      <c r="BSE1237" s="142"/>
      <c r="BSF1237" s="143"/>
      <c r="BSG1237" s="142"/>
      <c r="BSH1237" s="143"/>
      <c r="BSI1237" s="142"/>
      <c r="BSJ1237" s="143"/>
      <c r="BSK1237" s="142"/>
      <c r="BSL1237" s="143"/>
      <c r="BSM1237" s="142"/>
      <c r="BSN1237" s="143"/>
      <c r="BSO1237" s="142"/>
      <c r="BSP1237" s="143"/>
      <c r="BSQ1237" s="142"/>
      <c r="BSR1237" s="143"/>
      <c r="BSS1237" s="142"/>
      <c r="BST1237" s="143"/>
      <c r="BSU1237" s="142"/>
      <c r="BSV1237" s="143"/>
      <c r="BSW1237" s="142"/>
      <c r="BSX1237" s="143"/>
      <c r="BSY1237" s="142"/>
      <c r="BSZ1237" s="143"/>
      <c r="BTA1237" s="142"/>
      <c r="BTB1237" s="143"/>
      <c r="BTC1237" s="142"/>
      <c r="BTD1237" s="143"/>
      <c r="BTE1237" s="142"/>
      <c r="BTF1237" s="143"/>
      <c r="BTG1237" s="142"/>
      <c r="BTH1237" s="143"/>
      <c r="BTI1237" s="142"/>
      <c r="BTJ1237" s="143"/>
      <c r="BTK1237" s="142"/>
      <c r="BTL1237" s="143"/>
      <c r="BTM1237" s="142"/>
      <c r="BTN1237" s="143"/>
      <c r="BTO1237" s="142"/>
      <c r="BTP1237" s="143"/>
      <c r="BTQ1237" s="142"/>
      <c r="BTR1237" s="143"/>
      <c r="BTS1237" s="142"/>
      <c r="BTT1237" s="143"/>
      <c r="BTU1237" s="142"/>
      <c r="BTV1237" s="143"/>
      <c r="BTW1237" s="142"/>
      <c r="BTX1237" s="143"/>
      <c r="BTY1237" s="142"/>
      <c r="BTZ1237" s="143"/>
      <c r="BUA1237" s="142"/>
      <c r="BUB1237" s="143"/>
      <c r="BUC1237" s="142"/>
      <c r="BUD1237" s="143"/>
      <c r="BUE1237" s="142"/>
      <c r="BUF1237" s="143"/>
      <c r="BUG1237" s="142"/>
      <c r="BUH1237" s="143"/>
      <c r="BUI1237" s="142"/>
      <c r="BUJ1237" s="143"/>
      <c r="BUK1237" s="142"/>
      <c r="BUL1237" s="143"/>
      <c r="BUM1237" s="142"/>
      <c r="BUN1237" s="143"/>
      <c r="BUO1237" s="142"/>
      <c r="BUP1237" s="143"/>
      <c r="BUQ1237" s="142"/>
      <c r="BUR1237" s="143"/>
      <c r="BUS1237" s="142"/>
      <c r="BUT1237" s="143"/>
      <c r="BUU1237" s="142"/>
      <c r="BUV1237" s="143"/>
      <c r="BUW1237" s="142"/>
      <c r="BUX1237" s="143"/>
      <c r="BUY1237" s="142"/>
      <c r="BUZ1237" s="143"/>
      <c r="BVA1237" s="142"/>
      <c r="BVB1237" s="143"/>
      <c r="BVC1237" s="142"/>
      <c r="BVD1237" s="143"/>
      <c r="BVE1237" s="142"/>
      <c r="BVF1237" s="143"/>
      <c r="BVG1237" s="142"/>
      <c r="BVH1237" s="143"/>
      <c r="BVI1237" s="142"/>
      <c r="BVJ1237" s="143"/>
      <c r="BVK1237" s="142"/>
      <c r="BVL1237" s="143"/>
      <c r="BVM1237" s="142"/>
      <c r="BVN1237" s="143"/>
      <c r="BVO1237" s="142"/>
      <c r="BVP1237" s="143"/>
      <c r="BVQ1237" s="142"/>
      <c r="BVR1237" s="143"/>
      <c r="BVS1237" s="142"/>
      <c r="BVT1237" s="143"/>
      <c r="BVU1237" s="142"/>
      <c r="BVV1237" s="143"/>
      <c r="BVW1237" s="142"/>
      <c r="BVX1237" s="143"/>
      <c r="BVY1237" s="142"/>
      <c r="BVZ1237" s="143"/>
      <c r="BWA1237" s="142"/>
      <c r="BWB1237" s="143"/>
      <c r="BWC1237" s="142"/>
      <c r="BWD1237" s="143"/>
      <c r="BWE1237" s="142"/>
      <c r="BWF1237" s="143"/>
      <c r="BWG1237" s="142"/>
      <c r="BWH1237" s="143"/>
      <c r="BWI1237" s="142"/>
      <c r="BWJ1237" s="143"/>
      <c r="BWK1237" s="142"/>
      <c r="BWL1237" s="143"/>
      <c r="BWM1237" s="142"/>
      <c r="BWN1237" s="143"/>
      <c r="BWO1237" s="142"/>
      <c r="BWP1237" s="143"/>
      <c r="BWQ1237" s="142"/>
      <c r="BWR1237" s="143"/>
      <c r="BWS1237" s="142"/>
      <c r="BWT1237" s="143"/>
      <c r="BWU1237" s="142"/>
      <c r="BWV1237" s="143"/>
      <c r="BWW1237" s="142"/>
      <c r="BWX1237" s="143"/>
      <c r="BWY1237" s="142"/>
      <c r="BWZ1237" s="143"/>
      <c r="BXA1237" s="142"/>
      <c r="BXB1237" s="143"/>
      <c r="BXC1237" s="142"/>
      <c r="BXD1237" s="143"/>
      <c r="BXE1237" s="142"/>
      <c r="BXF1237" s="143"/>
      <c r="BXG1237" s="142"/>
      <c r="BXH1237" s="143"/>
      <c r="BXI1237" s="142"/>
      <c r="BXJ1237" s="143"/>
      <c r="BXK1237" s="142"/>
      <c r="BXL1237" s="143"/>
      <c r="BXM1237" s="142"/>
      <c r="BXN1237" s="143"/>
      <c r="BXO1237" s="142"/>
      <c r="BXP1237" s="143"/>
      <c r="BXQ1237" s="142"/>
      <c r="BXR1237" s="143"/>
      <c r="BXS1237" s="142"/>
      <c r="BXT1237" s="143"/>
      <c r="BXU1237" s="142"/>
      <c r="BXV1237" s="143"/>
      <c r="BXW1237" s="142"/>
      <c r="BXX1237" s="143"/>
      <c r="BXY1237" s="142"/>
      <c r="BXZ1237" s="143"/>
      <c r="BYA1237" s="142"/>
      <c r="BYB1237" s="143"/>
      <c r="BYC1237" s="142"/>
      <c r="BYD1237" s="143"/>
      <c r="BYE1237" s="142"/>
      <c r="BYF1237" s="143"/>
      <c r="BYG1237" s="142"/>
      <c r="BYH1237" s="143"/>
      <c r="BYI1237" s="142"/>
      <c r="BYJ1237" s="143"/>
      <c r="BYK1237" s="142"/>
      <c r="BYL1237" s="143"/>
      <c r="BYM1237" s="142"/>
      <c r="BYN1237" s="143"/>
      <c r="BYO1237" s="142"/>
      <c r="BYP1237" s="143"/>
      <c r="BYQ1237" s="142"/>
      <c r="BYR1237" s="143"/>
      <c r="BYS1237" s="142"/>
      <c r="BYT1237" s="143"/>
      <c r="BYU1237" s="142"/>
      <c r="BYV1237" s="143"/>
      <c r="BYW1237" s="142"/>
      <c r="BYX1237" s="143"/>
      <c r="BYY1237" s="142"/>
      <c r="BYZ1237" s="143"/>
      <c r="BZA1237" s="142"/>
      <c r="BZB1237" s="143"/>
      <c r="BZC1237" s="142"/>
      <c r="BZD1237" s="143"/>
      <c r="BZE1237" s="142"/>
      <c r="BZF1237" s="143"/>
      <c r="BZG1237" s="142"/>
      <c r="BZH1237" s="143"/>
      <c r="BZI1237" s="142"/>
      <c r="BZJ1237" s="143"/>
      <c r="BZK1237" s="142"/>
      <c r="BZL1237" s="143"/>
      <c r="BZM1237" s="142"/>
      <c r="BZN1237" s="143"/>
      <c r="BZO1237" s="142"/>
      <c r="BZP1237" s="143"/>
      <c r="BZQ1237" s="142"/>
      <c r="BZR1237" s="143"/>
      <c r="BZS1237" s="142"/>
      <c r="BZT1237" s="143"/>
      <c r="BZU1237" s="142"/>
      <c r="BZV1237" s="143"/>
      <c r="BZW1237" s="142"/>
      <c r="BZX1237" s="143"/>
      <c r="BZY1237" s="142"/>
      <c r="BZZ1237" s="143"/>
      <c r="CAA1237" s="142"/>
      <c r="CAB1237" s="143"/>
      <c r="CAC1237" s="142"/>
      <c r="CAD1237" s="143"/>
      <c r="CAE1237" s="142"/>
      <c r="CAF1237" s="143"/>
      <c r="CAG1237" s="142"/>
      <c r="CAH1237" s="143"/>
      <c r="CAI1237" s="142"/>
      <c r="CAJ1237" s="143"/>
      <c r="CAK1237" s="142"/>
      <c r="CAL1237" s="143"/>
      <c r="CAM1237" s="142"/>
      <c r="CAN1237" s="143"/>
      <c r="CAO1237" s="142"/>
      <c r="CAP1237" s="143"/>
      <c r="CAQ1237" s="142"/>
      <c r="CAR1237" s="143"/>
      <c r="CAS1237" s="142"/>
      <c r="CAT1237" s="143"/>
      <c r="CAU1237" s="142"/>
      <c r="CAV1237" s="143"/>
      <c r="CAW1237" s="142"/>
      <c r="CAX1237" s="143"/>
      <c r="CAY1237" s="142"/>
      <c r="CAZ1237" s="143"/>
      <c r="CBA1237" s="142"/>
      <c r="CBB1237" s="143"/>
      <c r="CBC1237" s="142"/>
      <c r="CBD1237" s="143"/>
      <c r="CBE1237" s="142"/>
      <c r="CBF1237" s="143"/>
      <c r="CBG1237" s="142"/>
      <c r="CBH1237" s="143"/>
      <c r="CBI1237" s="142"/>
      <c r="CBJ1237" s="143"/>
      <c r="CBK1237" s="142"/>
      <c r="CBL1237" s="143"/>
      <c r="CBM1237" s="142"/>
      <c r="CBN1237" s="143"/>
      <c r="CBO1237" s="142"/>
      <c r="CBP1237" s="143"/>
      <c r="CBQ1237" s="142"/>
      <c r="CBR1237" s="143"/>
      <c r="CBS1237" s="142"/>
      <c r="CBT1237" s="143"/>
      <c r="CBU1237" s="142"/>
      <c r="CBV1237" s="143"/>
      <c r="CBW1237" s="142"/>
      <c r="CBX1237" s="143"/>
      <c r="CBY1237" s="142"/>
      <c r="CBZ1237" s="143"/>
      <c r="CCA1237" s="142"/>
      <c r="CCB1237" s="143"/>
      <c r="CCC1237" s="142"/>
      <c r="CCD1237" s="143"/>
      <c r="CCE1237" s="142"/>
      <c r="CCF1237" s="143"/>
      <c r="CCG1237" s="142"/>
      <c r="CCH1237" s="143"/>
      <c r="CCI1237" s="142"/>
      <c r="CCJ1237" s="143"/>
      <c r="CCK1237" s="142"/>
      <c r="CCL1237" s="143"/>
      <c r="CCM1237" s="142"/>
      <c r="CCN1237" s="143"/>
      <c r="CCO1237" s="142"/>
      <c r="CCP1237" s="143"/>
      <c r="CCQ1237" s="142"/>
      <c r="CCR1237" s="143"/>
      <c r="CCS1237" s="142"/>
      <c r="CCT1237" s="143"/>
      <c r="CCU1237" s="142"/>
      <c r="CCV1237" s="143"/>
      <c r="CCW1237" s="142"/>
      <c r="CCX1237" s="143"/>
      <c r="CCY1237" s="142"/>
      <c r="CCZ1237" s="143"/>
      <c r="CDA1237" s="142"/>
      <c r="CDB1237" s="143"/>
      <c r="CDC1237" s="142"/>
      <c r="CDD1237" s="143"/>
      <c r="CDE1237" s="142"/>
      <c r="CDF1237" s="143"/>
      <c r="CDG1237" s="142"/>
      <c r="CDH1237" s="143"/>
      <c r="CDI1237" s="142"/>
      <c r="CDJ1237" s="143"/>
      <c r="CDK1237" s="142"/>
      <c r="CDL1237" s="143"/>
      <c r="CDM1237" s="142"/>
      <c r="CDN1237" s="143"/>
      <c r="CDO1237" s="142"/>
      <c r="CDP1237" s="143"/>
      <c r="CDQ1237" s="142"/>
      <c r="CDR1237" s="143"/>
      <c r="CDS1237" s="142"/>
      <c r="CDT1237" s="143"/>
      <c r="CDU1237" s="142"/>
      <c r="CDV1237" s="143"/>
      <c r="CDW1237" s="142"/>
      <c r="CDX1237" s="143"/>
      <c r="CDY1237" s="142"/>
      <c r="CDZ1237" s="143"/>
      <c r="CEA1237" s="142"/>
      <c r="CEB1237" s="143"/>
      <c r="CEC1237" s="142"/>
      <c r="CED1237" s="143"/>
      <c r="CEE1237" s="142"/>
      <c r="CEF1237" s="143"/>
      <c r="CEG1237" s="142"/>
      <c r="CEH1237" s="143"/>
      <c r="CEI1237" s="142"/>
      <c r="CEJ1237" s="143"/>
      <c r="CEK1237" s="142"/>
      <c r="CEL1237" s="143"/>
      <c r="CEM1237" s="142"/>
      <c r="CEN1237" s="143"/>
      <c r="CEO1237" s="142"/>
      <c r="CEP1237" s="143"/>
      <c r="CEQ1237" s="142"/>
      <c r="CER1237" s="143"/>
      <c r="CES1237" s="142"/>
      <c r="CET1237" s="143"/>
      <c r="CEU1237" s="142"/>
      <c r="CEV1237" s="143"/>
      <c r="CEW1237" s="142"/>
      <c r="CEX1237" s="143"/>
      <c r="CEY1237" s="142"/>
      <c r="CEZ1237" s="143"/>
      <c r="CFA1237" s="142"/>
      <c r="CFB1237" s="143"/>
      <c r="CFC1237" s="142"/>
      <c r="CFD1237" s="143"/>
      <c r="CFE1237" s="142"/>
      <c r="CFF1237" s="143"/>
      <c r="CFG1237" s="142"/>
      <c r="CFH1237" s="143"/>
      <c r="CFI1237" s="142"/>
      <c r="CFJ1237" s="143"/>
      <c r="CFK1237" s="142"/>
      <c r="CFL1237" s="143"/>
      <c r="CFM1237" s="142"/>
      <c r="CFN1237" s="143"/>
      <c r="CFO1237" s="142"/>
      <c r="CFP1237" s="143"/>
      <c r="CFQ1237" s="142"/>
      <c r="CFR1237" s="143"/>
      <c r="CFS1237" s="142"/>
      <c r="CFT1237" s="143"/>
      <c r="CFU1237" s="142"/>
      <c r="CFV1237" s="143"/>
      <c r="CFW1237" s="142"/>
      <c r="CFX1237" s="143"/>
      <c r="CFY1237" s="142"/>
      <c r="CFZ1237" s="143"/>
      <c r="CGA1237" s="142"/>
      <c r="CGB1237" s="143"/>
      <c r="CGC1237" s="142"/>
      <c r="CGD1237" s="143"/>
      <c r="CGE1237" s="142"/>
      <c r="CGF1237" s="143"/>
      <c r="CGG1237" s="142"/>
      <c r="CGH1237" s="143"/>
      <c r="CGI1237" s="142"/>
      <c r="CGJ1237" s="143"/>
      <c r="CGK1237" s="142"/>
      <c r="CGL1237" s="143"/>
      <c r="CGM1237" s="142"/>
      <c r="CGN1237" s="143"/>
      <c r="CGO1237" s="142"/>
      <c r="CGP1237" s="143"/>
      <c r="CGQ1237" s="142"/>
      <c r="CGR1237" s="143"/>
      <c r="CGS1237" s="142"/>
      <c r="CGT1237" s="143"/>
      <c r="CGU1237" s="142"/>
      <c r="CGV1237" s="143"/>
      <c r="CGW1237" s="142"/>
      <c r="CGX1237" s="143"/>
      <c r="CGY1237" s="142"/>
      <c r="CGZ1237" s="143"/>
      <c r="CHA1237" s="142"/>
      <c r="CHB1237" s="143"/>
      <c r="CHC1237" s="142"/>
      <c r="CHD1237" s="143"/>
      <c r="CHE1237" s="142"/>
      <c r="CHF1237" s="143"/>
      <c r="CHG1237" s="142"/>
      <c r="CHH1237" s="143"/>
      <c r="CHI1237" s="142"/>
      <c r="CHJ1237" s="143"/>
      <c r="CHK1237" s="142"/>
      <c r="CHL1237" s="143"/>
      <c r="CHM1237" s="142"/>
      <c r="CHN1237" s="143"/>
      <c r="CHO1237" s="142"/>
      <c r="CHP1237" s="143"/>
      <c r="CHQ1237" s="142"/>
      <c r="CHR1237" s="143"/>
      <c r="CHS1237" s="142"/>
      <c r="CHT1237" s="143"/>
      <c r="CHU1237" s="142"/>
      <c r="CHV1237" s="143"/>
      <c r="CHW1237" s="142"/>
      <c r="CHX1237" s="143"/>
      <c r="CHY1237" s="142"/>
      <c r="CHZ1237" s="143"/>
      <c r="CIA1237" s="142"/>
      <c r="CIB1237" s="143"/>
      <c r="CIC1237" s="142"/>
      <c r="CID1237" s="143"/>
      <c r="CIE1237" s="142"/>
      <c r="CIF1237" s="143"/>
      <c r="CIG1237" s="142"/>
      <c r="CIH1237" s="143"/>
      <c r="CII1237" s="142"/>
      <c r="CIJ1237" s="143"/>
      <c r="CIK1237" s="142"/>
      <c r="CIL1237" s="143"/>
      <c r="CIM1237" s="142"/>
      <c r="CIN1237" s="143"/>
      <c r="CIO1237" s="142"/>
      <c r="CIP1237" s="143"/>
      <c r="CIQ1237" s="142"/>
      <c r="CIR1237" s="143"/>
      <c r="CIS1237" s="142"/>
      <c r="CIT1237" s="143"/>
      <c r="CIU1237" s="142"/>
      <c r="CIV1237" s="143"/>
      <c r="CIW1237" s="142"/>
      <c r="CIX1237" s="143"/>
      <c r="CIY1237" s="142"/>
      <c r="CIZ1237" s="143"/>
      <c r="CJA1237" s="142"/>
      <c r="CJB1237" s="143"/>
      <c r="CJC1237" s="142"/>
      <c r="CJD1237" s="143"/>
      <c r="CJE1237" s="142"/>
      <c r="CJF1237" s="143"/>
      <c r="CJG1237" s="142"/>
      <c r="CJH1237" s="143"/>
      <c r="CJI1237" s="142"/>
      <c r="CJJ1237" s="143"/>
      <c r="CJK1237" s="142"/>
      <c r="CJL1237" s="143"/>
      <c r="CJM1237" s="142"/>
      <c r="CJN1237" s="143"/>
      <c r="CJO1237" s="142"/>
      <c r="CJP1237" s="143"/>
      <c r="CJQ1237" s="142"/>
      <c r="CJR1237" s="143"/>
      <c r="CJS1237" s="142"/>
      <c r="CJT1237" s="143"/>
      <c r="CJU1237" s="142"/>
      <c r="CJV1237" s="143"/>
      <c r="CJW1237" s="142"/>
      <c r="CJX1237" s="143"/>
      <c r="CJY1237" s="142"/>
      <c r="CJZ1237" s="143"/>
      <c r="CKA1237" s="142"/>
      <c r="CKB1237" s="143"/>
      <c r="CKC1237" s="142"/>
      <c r="CKD1237" s="143"/>
      <c r="CKE1237" s="142"/>
      <c r="CKF1237" s="143"/>
      <c r="CKG1237" s="142"/>
      <c r="CKH1237" s="143"/>
      <c r="CKI1237" s="142"/>
      <c r="CKJ1237" s="143"/>
      <c r="CKK1237" s="142"/>
      <c r="CKL1237" s="143"/>
      <c r="CKM1237" s="142"/>
      <c r="CKN1237" s="143"/>
      <c r="CKO1237" s="142"/>
      <c r="CKP1237" s="143"/>
      <c r="CKQ1237" s="142"/>
      <c r="CKR1237" s="143"/>
      <c r="CKS1237" s="142"/>
      <c r="CKT1237" s="143"/>
      <c r="CKU1237" s="142"/>
      <c r="CKV1237" s="143"/>
      <c r="CKW1237" s="142"/>
      <c r="CKX1237" s="143"/>
      <c r="CKY1237" s="142"/>
      <c r="CKZ1237" s="143"/>
      <c r="CLA1237" s="142"/>
      <c r="CLB1237" s="143"/>
      <c r="CLC1237" s="142"/>
      <c r="CLD1237" s="143"/>
      <c r="CLE1237" s="142"/>
      <c r="CLF1237" s="143"/>
      <c r="CLG1237" s="142"/>
      <c r="CLH1237" s="143"/>
      <c r="CLI1237" s="142"/>
      <c r="CLJ1237" s="143"/>
      <c r="CLK1237" s="142"/>
      <c r="CLL1237" s="143"/>
      <c r="CLM1237" s="142"/>
      <c r="CLN1237" s="143"/>
      <c r="CLO1237" s="142"/>
      <c r="CLP1237" s="143"/>
      <c r="CLQ1237" s="142"/>
      <c r="CLR1237" s="143"/>
      <c r="CLS1237" s="142"/>
      <c r="CLT1237" s="143"/>
      <c r="CLU1237" s="142"/>
      <c r="CLV1237" s="143"/>
      <c r="CLW1237" s="142"/>
      <c r="CLX1237" s="143"/>
      <c r="CLY1237" s="142"/>
      <c r="CLZ1237" s="143"/>
      <c r="CMA1237" s="142"/>
      <c r="CMB1237" s="143"/>
      <c r="CMC1237" s="142"/>
      <c r="CMD1237" s="143"/>
      <c r="CME1237" s="142"/>
      <c r="CMF1237" s="143"/>
      <c r="CMG1237" s="142"/>
      <c r="CMH1237" s="143"/>
      <c r="CMI1237" s="142"/>
      <c r="CMJ1237" s="143"/>
      <c r="CMK1237" s="142"/>
      <c r="CML1237" s="143"/>
      <c r="CMM1237" s="142"/>
      <c r="CMN1237" s="143"/>
      <c r="CMO1237" s="142"/>
      <c r="CMP1237" s="143"/>
      <c r="CMQ1237" s="142"/>
      <c r="CMR1237" s="143"/>
      <c r="CMS1237" s="142"/>
      <c r="CMT1237" s="143"/>
      <c r="CMU1237" s="142"/>
      <c r="CMV1237" s="143"/>
      <c r="CMW1237" s="142"/>
      <c r="CMX1237" s="143"/>
      <c r="CMY1237" s="142"/>
      <c r="CMZ1237" s="143"/>
      <c r="CNA1237" s="142"/>
      <c r="CNB1237" s="143"/>
      <c r="CNC1237" s="142"/>
      <c r="CND1237" s="143"/>
      <c r="CNE1237" s="142"/>
      <c r="CNF1237" s="143"/>
      <c r="CNG1237" s="142"/>
      <c r="CNH1237" s="143"/>
      <c r="CNI1237" s="142"/>
      <c r="CNJ1237" s="143"/>
      <c r="CNK1237" s="142"/>
      <c r="CNL1237" s="143"/>
      <c r="CNM1237" s="142"/>
      <c r="CNN1237" s="143"/>
      <c r="CNO1237" s="142"/>
      <c r="CNP1237" s="143"/>
      <c r="CNQ1237" s="142"/>
      <c r="CNR1237" s="143"/>
      <c r="CNS1237" s="142"/>
      <c r="CNT1237" s="143"/>
      <c r="CNU1237" s="142"/>
      <c r="CNV1237" s="143"/>
      <c r="CNW1237" s="142"/>
      <c r="CNX1237" s="143"/>
      <c r="CNY1237" s="142"/>
      <c r="CNZ1237" s="143"/>
      <c r="COA1237" s="142"/>
      <c r="COB1237" s="143"/>
      <c r="COC1237" s="142"/>
      <c r="COD1237" s="143"/>
      <c r="COE1237" s="142"/>
      <c r="COF1237" s="143"/>
      <c r="COG1237" s="142"/>
      <c r="COH1237" s="143"/>
      <c r="COI1237" s="142"/>
      <c r="COJ1237" s="143"/>
      <c r="COK1237" s="142"/>
      <c r="COL1237" s="143"/>
      <c r="COM1237" s="142"/>
      <c r="CON1237" s="143"/>
      <c r="COO1237" s="142"/>
      <c r="COP1237" s="143"/>
      <c r="COQ1237" s="142"/>
      <c r="COR1237" s="143"/>
      <c r="COS1237" s="142"/>
      <c r="COT1237" s="143"/>
      <c r="COU1237" s="142"/>
      <c r="COV1237" s="143"/>
      <c r="COW1237" s="142"/>
      <c r="COX1237" s="143"/>
      <c r="COY1237" s="142"/>
      <c r="COZ1237" s="143"/>
      <c r="CPA1237" s="142"/>
      <c r="CPB1237" s="143"/>
      <c r="CPC1237" s="142"/>
      <c r="CPD1237" s="143"/>
      <c r="CPE1237" s="142"/>
      <c r="CPF1237" s="143"/>
      <c r="CPG1237" s="142"/>
      <c r="CPH1237" s="143"/>
      <c r="CPI1237" s="142"/>
      <c r="CPJ1237" s="143"/>
      <c r="CPK1237" s="142"/>
      <c r="CPL1237" s="143"/>
      <c r="CPM1237" s="142"/>
      <c r="CPN1237" s="143"/>
      <c r="CPO1237" s="142"/>
      <c r="CPP1237" s="143"/>
      <c r="CPQ1237" s="142"/>
      <c r="CPR1237" s="143"/>
      <c r="CPS1237" s="142"/>
      <c r="CPT1237" s="143"/>
      <c r="CPU1237" s="142"/>
      <c r="CPV1237" s="143"/>
      <c r="CPW1237" s="142"/>
      <c r="CPX1237" s="143"/>
      <c r="CPY1237" s="142"/>
      <c r="CPZ1237" s="143"/>
      <c r="CQA1237" s="142"/>
      <c r="CQB1237" s="143"/>
      <c r="CQC1237" s="142"/>
      <c r="CQD1237" s="143"/>
      <c r="CQE1237" s="142"/>
      <c r="CQF1237" s="143"/>
      <c r="CQG1237" s="142"/>
      <c r="CQH1237" s="143"/>
      <c r="CQI1237" s="142"/>
      <c r="CQJ1237" s="143"/>
      <c r="CQK1237" s="142"/>
      <c r="CQL1237" s="143"/>
      <c r="CQM1237" s="142"/>
      <c r="CQN1237" s="143"/>
      <c r="CQO1237" s="142"/>
      <c r="CQP1237" s="143"/>
      <c r="CQQ1237" s="142"/>
      <c r="CQR1237" s="143"/>
      <c r="CQS1237" s="142"/>
      <c r="CQT1237" s="143"/>
      <c r="CQU1237" s="142"/>
      <c r="CQV1237" s="143"/>
      <c r="CQW1237" s="142"/>
      <c r="CQX1237" s="143"/>
      <c r="CQY1237" s="142"/>
      <c r="CQZ1237" s="143"/>
      <c r="CRA1237" s="142"/>
      <c r="CRB1237" s="143"/>
      <c r="CRC1237" s="142"/>
      <c r="CRD1237" s="143"/>
      <c r="CRE1237" s="142"/>
      <c r="CRF1237" s="143"/>
      <c r="CRG1237" s="142"/>
      <c r="CRH1237" s="143"/>
      <c r="CRI1237" s="142"/>
      <c r="CRJ1237" s="143"/>
      <c r="CRK1237" s="142"/>
      <c r="CRL1237" s="143"/>
      <c r="CRM1237" s="142"/>
      <c r="CRN1237" s="143"/>
      <c r="CRO1237" s="142"/>
      <c r="CRP1237" s="143"/>
      <c r="CRQ1237" s="142"/>
      <c r="CRR1237" s="143"/>
      <c r="CRS1237" s="142"/>
      <c r="CRT1237" s="143"/>
      <c r="CRU1237" s="142"/>
      <c r="CRV1237" s="143"/>
      <c r="CRW1237" s="142"/>
      <c r="CRX1237" s="143"/>
      <c r="CRY1237" s="142"/>
      <c r="CRZ1237" s="143"/>
      <c r="CSA1237" s="142"/>
      <c r="CSB1237" s="143"/>
      <c r="CSC1237" s="142"/>
      <c r="CSD1237" s="143"/>
      <c r="CSE1237" s="142"/>
      <c r="CSF1237" s="143"/>
      <c r="CSG1237" s="142"/>
      <c r="CSH1237" s="143"/>
      <c r="CSI1237" s="142"/>
      <c r="CSJ1237" s="143"/>
      <c r="CSK1237" s="142"/>
      <c r="CSL1237" s="143"/>
      <c r="CSM1237" s="142"/>
      <c r="CSN1237" s="143"/>
      <c r="CSO1237" s="142"/>
      <c r="CSP1237" s="143"/>
      <c r="CSQ1237" s="142"/>
      <c r="CSR1237" s="143"/>
      <c r="CSS1237" s="142"/>
      <c r="CST1237" s="143"/>
      <c r="CSU1237" s="142"/>
      <c r="CSV1237" s="143"/>
      <c r="CSW1237" s="142"/>
      <c r="CSX1237" s="143"/>
      <c r="CSY1237" s="142"/>
      <c r="CSZ1237" s="143"/>
      <c r="CTA1237" s="142"/>
      <c r="CTB1237" s="143"/>
      <c r="CTC1237" s="142"/>
      <c r="CTD1237" s="143"/>
      <c r="CTE1237" s="142"/>
      <c r="CTF1237" s="143"/>
      <c r="CTG1237" s="142"/>
      <c r="CTH1237" s="143"/>
      <c r="CTI1237" s="142"/>
      <c r="CTJ1237" s="143"/>
      <c r="CTK1237" s="142"/>
      <c r="CTL1237" s="143"/>
      <c r="CTM1237" s="142"/>
      <c r="CTN1237" s="143"/>
      <c r="CTO1237" s="142"/>
      <c r="CTP1237" s="143"/>
      <c r="CTQ1237" s="142"/>
      <c r="CTR1237" s="143"/>
      <c r="CTS1237" s="142"/>
      <c r="CTT1237" s="143"/>
      <c r="CTU1237" s="142"/>
      <c r="CTV1237" s="143"/>
      <c r="CTW1237" s="142"/>
      <c r="CTX1237" s="143"/>
      <c r="CTY1237" s="142"/>
      <c r="CTZ1237" s="143"/>
      <c r="CUA1237" s="142"/>
      <c r="CUB1237" s="143"/>
      <c r="CUC1237" s="142"/>
      <c r="CUD1237" s="143"/>
      <c r="CUE1237" s="142"/>
      <c r="CUF1237" s="143"/>
      <c r="CUG1237" s="142"/>
      <c r="CUH1237" s="143"/>
      <c r="CUI1237" s="142"/>
      <c r="CUJ1237" s="143"/>
      <c r="CUK1237" s="142"/>
      <c r="CUL1237" s="143"/>
      <c r="CUM1237" s="142"/>
      <c r="CUN1237" s="143"/>
      <c r="CUO1237" s="142"/>
      <c r="CUP1237" s="143"/>
      <c r="CUQ1237" s="142"/>
      <c r="CUR1237" s="143"/>
      <c r="CUS1237" s="142"/>
      <c r="CUT1237" s="143"/>
      <c r="CUU1237" s="142"/>
      <c r="CUV1237" s="143"/>
      <c r="CUW1237" s="142"/>
      <c r="CUX1237" s="143"/>
      <c r="CUY1237" s="142"/>
      <c r="CUZ1237" s="143"/>
      <c r="CVA1237" s="142"/>
      <c r="CVB1237" s="143"/>
      <c r="CVC1237" s="142"/>
      <c r="CVD1237" s="143"/>
      <c r="CVE1237" s="142"/>
      <c r="CVF1237" s="143"/>
      <c r="CVG1237" s="142"/>
      <c r="CVH1237" s="143"/>
      <c r="CVI1237" s="142"/>
      <c r="CVJ1237" s="143"/>
      <c r="CVK1237" s="142"/>
      <c r="CVL1237" s="143"/>
      <c r="CVM1237" s="142"/>
      <c r="CVN1237" s="143"/>
      <c r="CVO1237" s="142"/>
      <c r="CVP1237" s="143"/>
      <c r="CVQ1237" s="142"/>
      <c r="CVR1237" s="143"/>
      <c r="CVS1237" s="142"/>
      <c r="CVT1237" s="143"/>
      <c r="CVU1237" s="142"/>
      <c r="CVV1237" s="143"/>
      <c r="CVW1237" s="142"/>
      <c r="CVX1237" s="143"/>
      <c r="CVY1237" s="142"/>
      <c r="CVZ1237" s="143"/>
      <c r="CWA1237" s="142"/>
      <c r="CWB1237" s="143"/>
      <c r="CWC1237" s="142"/>
      <c r="CWD1237" s="143"/>
      <c r="CWE1237" s="142"/>
      <c r="CWF1237" s="143"/>
      <c r="CWG1237" s="142"/>
      <c r="CWH1237" s="143"/>
      <c r="CWI1237" s="142"/>
      <c r="CWJ1237" s="143"/>
      <c r="CWK1237" s="142"/>
      <c r="CWL1237" s="143"/>
      <c r="CWM1237" s="142"/>
      <c r="CWN1237" s="143"/>
      <c r="CWO1237" s="142"/>
      <c r="CWP1237" s="143"/>
      <c r="CWQ1237" s="142"/>
      <c r="CWR1237" s="143"/>
      <c r="CWS1237" s="142"/>
      <c r="CWT1237" s="143"/>
      <c r="CWU1237" s="142"/>
      <c r="CWV1237" s="143"/>
      <c r="CWW1237" s="142"/>
      <c r="CWX1237" s="143"/>
      <c r="CWY1237" s="142"/>
      <c r="CWZ1237" s="143"/>
      <c r="CXA1237" s="142"/>
      <c r="CXB1237" s="143"/>
      <c r="CXC1237" s="142"/>
      <c r="CXD1237" s="143"/>
      <c r="CXE1237" s="142"/>
      <c r="CXF1237" s="143"/>
      <c r="CXG1237" s="142"/>
      <c r="CXH1237" s="143"/>
      <c r="CXI1237" s="142"/>
      <c r="CXJ1237" s="143"/>
      <c r="CXK1237" s="142"/>
      <c r="CXL1237" s="143"/>
      <c r="CXM1237" s="142"/>
      <c r="CXN1237" s="143"/>
      <c r="CXO1237" s="142"/>
      <c r="CXP1237" s="143"/>
      <c r="CXQ1237" s="142"/>
      <c r="CXR1237" s="143"/>
      <c r="CXS1237" s="142"/>
      <c r="CXT1237" s="143"/>
      <c r="CXU1237" s="142"/>
      <c r="CXV1237" s="143"/>
      <c r="CXW1237" s="142"/>
      <c r="CXX1237" s="143"/>
      <c r="CXY1237" s="142"/>
      <c r="CXZ1237" s="143"/>
      <c r="CYA1237" s="142"/>
      <c r="CYB1237" s="143"/>
      <c r="CYC1237" s="142"/>
      <c r="CYD1237" s="143"/>
      <c r="CYE1237" s="142"/>
      <c r="CYF1237" s="143"/>
      <c r="CYG1237" s="142"/>
      <c r="CYH1237" s="143"/>
      <c r="CYI1237" s="142"/>
      <c r="CYJ1237" s="143"/>
      <c r="CYK1237" s="142"/>
      <c r="CYL1237" s="143"/>
      <c r="CYM1237" s="142"/>
      <c r="CYN1237" s="143"/>
      <c r="CYO1237" s="142"/>
      <c r="CYP1237" s="143"/>
      <c r="CYQ1237" s="142"/>
      <c r="CYR1237" s="143"/>
      <c r="CYS1237" s="142"/>
      <c r="CYT1237" s="143"/>
      <c r="CYU1237" s="142"/>
      <c r="CYV1237" s="143"/>
      <c r="CYW1237" s="142"/>
      <c r="CYX1237" s="143"/>
      <c r="CYY1237" s="142"/>
      <c r="CYZ1237" s="143"/>
      <c r="CZA1237" s="142"/>
      <c r="CZB1237" s="143"/>
      <c r="CZC1237" s="142"/>
      <c r="CZD1237" s="143"/>
      <c r="CZE1237" s="142"/>
      <c r="CZF1237" s="143"/>
      <c r="CZG1237" s="142"/>
      <c r="CZH1237" s="143"/>
      <c r="CZI1237" s="142"/>
      <c r="CZJ1237" s="143"/>
      <c r="CZK1237" s="142"/>
      <c r="CZL1237" s="143"/>
      <c r="CZM1237" s="142"/>
      <c r="CZN1237" s="143"/>
      <c r="CZO1237" s="142"/>
      <c r="CZP1237" s="143"/>
      <c r="CZQ1237" s="142"/>
      <c r="CZR1237" s="143"/>
      <c r="CZS1237" s="142"/>
      <c r="CZT1237" s="143"/>
      <c r="CZU1237" s="142"/>
      <c r="CZV1237" s="143"/>
      <c r="CZW1237" s="142"/>
      <c r="CZX1237" s="143"/>
      <c r="CZY1237" s="142"/>
      <c r="CZZ1237" s="143"/>
      <c r="DAA1237" s="142"/>
      <c r="DAB1237" s="143"/>
      <c r="DAC1237" s="142"/>
      <c r="DAD1237" s="143"/>
      <c r="DAE1237" s="142"/>
      <c r="DAF1237" s="143"/>
      <c r="DAG1237" s="142"/>
      <c r="DAH1237" s="143"/>
      <c r="DAI1237" s="142"/>
      <c r="DAJ1237" s="143"/>
      <c r="DAK1237" s="142"/>
      <c r="DAL1237" s="143"/>
      <c r="DAM1237" s="142"/>
      <c r="DAN1237" s="143"/>
      <c r="DAO1237" s="142"/>
      <c r="DAP1237" s="143"/>
      <c r="DAQ1237" s="142"/>
      <c r="DAR1237" s="143"/>
      <c r="DAS1237" s="142"/>
      <c r="DAT1237" s="143"/>
      <c r="DAU1237" s="142"/>
      <c r="DAV1237" s="143"/>
      <c r="DAW1237" s="142"/>
      <c r="DAX1237" s="143"/>
      <c r="DAY1237" s="142"/>
      <c r="DAZ1237" s="143"/>
      <c r="DBA1237" s="142"/>
      <c r="DBB1237" s="143"/>
      <c r="DBC1237" s="142"/>
      <c r="DBD1237" s="143"/>
      <c r="DBE1237" s="142"/>
      <c r="DBF1237" s="143"/>
      <c r="DBG1237" s="142"/>
      <c r="DBH1237" s="143"/>
      <c r="DBI1237" s="142"/>
      <c r="DBJ1237" s="143"/>
      <c r="DBK1237" s="142"/>
      <c r="DBL1237" s="143"/>
      <c r="DBM1237" s="142"/>
      <c r="DBN1237" s="143"/>
      <c r="DBO1237" s="142"/>
      <c r="DBP1237" s="143"/>
      <c r="DBQ1237" s="142"/>
      <c r="DBR1237" s="143"/>
      <c r="DBS1237" s="142"/>
      <c r="DBT1237" s="143"/>
      <c r="DBU1237" s="142"/>
      <c r="DBV1237" s="143"/>
      <c r="DBW1237" s="142"/>
      <c r="DBX1237" s="143"/>
      <c r="DBY1237" s="142"/>
      <c r="DBZ1237" s="143"/>
      <c r="DCA1237" s="142"/>
      <c r="DCB1237" s="143"/>
      <c r="DCC1237" s="142"/>
      <c r="DCD1237" s="143"/>
      <c r="DCE1237" s="142"/>
      <c r="DCF1237" s="143"/>
      <c r="DCG1237" s="142"/>
      <c r="DCH1237" s="143"/>
      <c r="DCI1237" s="142"/>
      <c r="DCJ1237" s="143"/>
      <c r="DCK1237" s="142"/>
      <c r="DCL1237" s="143"/>
      <c r="DCM1237" s="142"/>
      <c r="DCN1237" s="143"/>
      <c r="DCO1237" s="142"/>
      <c r="DCP1237" s="143"/>
      <c r="DCQ1237" s="142"/>
      <c r="DCR1237" s="143"/>
      <c r="DCS1237" s="142"/>
      <c r="DCT1237" s="143"/>
      <c r="DCU1237" s="142"/>
      <c r="DCV1237" s="143"/>
      <c r="DCW1237" s="142"/>
      <c r="DCX1237" s="143"/>
      <c r="DCY1237" s="142"/>
      <c r="DCZ1237" s="143"/>
      <c r="DDA1237" s="142"/>
      <c r="DDB1237" s="143"/>
      <c r="DDC1237" s="142"/>
      <c r="DDD1237" s="143"/>
      <c r="DDE1237" s="142"/>
      <c r="DDF1237" s="143"/>
      <c r="DDG1237" s="142"/>
      <c r="DDH1237" s="143"/>
      <c r="DDI1237" s="142"/>
      <c r="DDJ1237" s="143"/>
      <c r="DDK1237" s="142"/>
      <c r="DDL1237" s="143"/>
      <c r="DDM1237" s="142"/>
      <c r="DDN1237" s="143"/>
      <c r="DDO1237" s="142"/>
      <c r="DDP1237" s="143"/>
      <c r="DDQ1237" s="142"/>
      <c r="DDR1237" s="143"/>
      <c r="DDS1237" s="142"/>
      <c r="DDT1237" s="143"/>
      <c r="DDU1237" s="142"/>
      <c r="DDV1237" s="143"/>
      <c r="DDW1237" s="142"/>
      <c r="DDX1237" s="143"/>
      <c r="DDY1237" s="142"/>
      <c r="DDZ1237" s="143"/>
      <c r="DEA1237" s="142"/>
      <c r="DEB1237" s="143"/>
      <c r="DEC1237" s="142"/>
      <c r="DED1237" s="143"/>
      <c r="DEE1237" s="142"/>
      <c r="DEF1237" s="143"/>
      <c r="DEG1237" s="142"/>
      <c r="DEH1237" s="143"/>
      <c r="DEI1237" s="142"/>
      <c r="DEJ1237" s="143"/>
      <c r="DEK1237" s="142"/>
      <c r="DEL1237" s="143"/>
      <c r="DEM1237" s="142"/>
      <c r="DEN1237" s="143"/>
      <c r="DEO1237" s="142"/>
      <c r="DEP1237" s="143"/>
      <c r="DEQ1237" s="142"/>
      <c r="DER1237" s="143"/>
      <c r="DES1237" s="142"/>
      <c r="DET1237" s="143"/>
      <c r="DEU1237" s="142"/>
      <c r="DEV1237" s="143"/>
      <c r="DEW1237" s="142"/>
      <c r="DEX1237" s="143"/>
      <c r="DEY1237" s="142"/>
      <c r="DEZ1237" s="143"/>
      <c r="DFA1237" s="142"/>
      <c r="DFB1237" s="143"/>
      <c r="DFC1237" s="142"/>
      <c r="DFD1237" s="143"/>
      <c r="DFE1237" s="142"/>
      <c r="DFF1237" s="143"/>
      <c r="DFG1237" s="142"/>
      <c r="DFH1237" s="143"/>
      <c r="DFI1237" s="142"/>
      <c r="DFJ1237" s="143"/>
      <c r="DFK1237" s="142"/>
      <c r="DFL1237" s="143"/>
      <c r="DFM1237" s="142"/>
      <c r="DFN1237" s="143"/>
      <c r="DFO1237" s="142"/>
      <c r="DFP1237" s="143"/>
      <c r="DFQ1237" s="142"/>
      <c r="DFR1237" s="143"/>
      <c r="DFS1237" s="142"/>
      <c r="DFT1237" s="143"/>
      <c r="DFU1237" s="142"/>
      <c r="DFV1237" s="143"/>
      <c r="DFW1237" s="142"/>
      <c r="DFX1237" s="143"/>
      <c r="DFY1237" s="142"/>
      <c r="DFZ1237" s="143"/>
      <c r="DGA1237" s="142"/>
      <c r="DGB1237" s="143"/>
      <c r="DGC1237" s="142"/>
      <c r="DGD1237" s="143"/>
      <c r="DGE1237" s="142"/>
      <c r="DGF1237" s="143"/>
      <c r="DGG1237" s="142"/>
      <c r="DGH1237" s="143"/>
      <c r="DGI1237" s="142"/>
      <c r="DGJ1237" s="143"/>
      <c r="DGK1237" s="142"/>
      <c r="DGL1237" s="143"/>
      <c r="DGM1237" s="142"/>
      <c r="DGN1237" s="143"/>
      <c r="DGO1237" s="142"/>
      <c r="DGP1237" s="143"/>
      <c r="DGQ1237" s="142"/>
      <c r="DGR1237" s="143"/>
      <c r="DGS1237" s="142"/>
      <c r="DGT1237" s="143"/>
      <c r="DGU1237" s="142"/>
      <c r="DGV1237" s="143"/>
      <c r="DGW1237" s="142"/>
      <c r="DGX1237" s="143"/>
      <c r="DGY1237" s="142"/>
      <c r="DGZ1237" s="143"/>
      <c r="DHA1237" s="142"/>
      <c r="DHB1237" s="143"/>
      <c r="DHC1237" s="142"/>
      <c r="DHD1237" s="143"/>
      <c r="DHE1237" s="142"/>
      <c r="DHF1237" s="143"/>
      <c r="DHG1237" s="142"/>
      <c r="DHH1237" s="143"/>
      <c r="DHI1237" s="142"/>
      <c r="DHJ1237" s="143"/>
      <c r="DHK1237" s="142"/>
      <c r="DHL1237" s="143"/>
      <c r="DHM1237" s="142"/>
      <c r="DHN1237" s="143"/>
      <c r="DHO1237" s="142"/>
      <c r="DHP1237" s="143"/>
      <c r="DHQ1237" s="142"/>
      <c r="DHR1237" s="143"/>
      <c r="DHS1237" s="142"/>
      <c r="DHT1237" s="143"/>
      <c r="DHU1237" s="142"/>
      <c r="DHV1237" s="143"/>
      <c r="DHW1237" s="142"/>
      <c r="DHX1237" s="143"/>
      <c r="DHY1237" s="142"/>
      <c r="DHZ1237" s="143"/>
      <c r="DIA1237" s="142"/>
      <c r="DIB1237" s="143"/>
      <c r="DIC1237" s="142"/>
      <c r="DID1237" s="143"/>
      <c r="DIE1237" s="142"/>
      <c r="DIF1237" s="143"/>
      <c r="DIG1237" s="142"/>
      <c r="DIH1237" s="143"/>
      <c r="DII1237" s="142"/>
      <c r="DIJ1237" s="143"/>
      <c r="DIK1237" s="142"/>
      <c r="DIL1237" s="143"/>
      <c r="DIM1237" s="142"/>
      <c r="DIN1237" s="143"/>
      <c r="DIO1237" s="142"/>
      <c r="DIP1237" s="143"/>
      <c r="DIQ1237" s="142"/>
      <c r="DIR1237" s="143"/>
      <c r="DIS1237" s="142"/>
      <c r="DIT1237" s="143"/>
      <c r="DIU1237" s="142"/>
      <c r="DIV1237" s="143"/>
      <c r="DIW1237" s="142"/>
      <c r="DIX1237" s="143"/>
      <c r="DIY1237" s="142"/>
      <c r="DIZ1237" s="143"/>
      <c r="DJA1237" s="142"/>
      <c r="DJB1237" s="143"/>
      <c r="DJC1237" s="142"/>
      <c r="DJD1237" s="143"/>
      <c r="DJE1237" s="142"/>
      <c r="DJF1237" s="143"/>
      <c r="DJG1237" s="142"/>
      <c r="DJH1237" s="143"/>
      <c r="DJI1237" s="142"/>
      <c r="DJJ1237" s="143"/>
      <c r="DJK1237" s="142"/>
      <c r="DJL1237" s="143"/>
      <c r="DJM1237" s="142"/>
      <c r="DJN1237" s="143"/>
      <c r="DJO1237" s="142"/>
      <c r="DJP1237" s="143"/>
      <c r="DJQ1237" s="142"/>
      <c r="DJR1237" s="143"/>
      <c r="DJS1237" s="142"/>
      <c r="DJT1237" s="143"/>
      <c r="DJU1237" s="142"/>
      <c r="DJV1237" s="143"/>
      <c r="DJW1237" s="142"/>
      <c r="DJX1237" s="143"/>
      <c r="DJY1237" s="142"/>
      <c r="DJZ1237" s="143"/>
      <c r="DKA1237" s="142"/>
      <c r="DKB1237" s="143"/>
      <c r="DKC1237" s="142"/>
      <c r="DKD1237" s="143"/>
      <c r="DKE1237" s="142"/>
      <c r="DKF1237" s="143"/>
      <c r="DKG1237" s="142"/>
      <c r="DKH1237" s="143"/>
      <c r="DKI1237" s="142"/>
      <c r="DKJ1237" s="143"/>
      <c r="DKK1237" s="142"/>
      <c r="DKL1237" s="143"/>
      <c r="DKM1237" s="142"/>
      <c r="DKN1237" s="143"/>
      <c r="DKO1237" s="142"/>
      <c r="DKP1237" s="143"/>
      <c r="DKQ1237" s="142"/>
      <c r="DKR1237" s="143"/>
      <c r="DKS1237" s="142"/>
      <c r="DKT1237" s="143"/>
      <c r="DKU1237" s="142"/>
      <c r="DKV1237" s="143"/>
      <c r="DKW1237" s="142"/>
      <c r="DKX1237" s="143"/>
      <c r="DKY1237" s="142"/>
      <c r="DKZ1237" s="143"/>
      <c r="DLA1237" s="142"/>
      <c r="DLB1237" s="143"/>
      <c r="DLC1237" s="142"/>
      <c r="DLD1237" s="143"/>
      <c r="DLE1237" s="142"/>
      <c r="DLF1237" s="143"/>
      <c r="DLG1237" s="142"/>
      <c r="DLH1237" s="143"/>
      <c r="DLI1237" s="142"/>
      <c r="DLJ1237" s="143"/>
      <c r="DLK1237" s="142"/>
      <c r="DLL1237" s="143"/>
      <c r="DLM1237" s="142"/>
      <c r="DLN1237" s="143"/>
      <c r="DLO1237" s="142"/>
      <c r="DLP1237" s="143"/>
      <c r="DLQ1237" s="142"/>
      <c r="DLR1237" s="143"/>
      <c r="DLS1237" s="142"/>
      <c r="DLT1237" s="143"/>
      <c r="DLU1237" s="142"/>
      <c r="DLV1237" s="143"/>
      <c r="DLW1237" s="142"/>
      <c r="DLX1237" s="143"/>
      <c r="DLY1237" s="142"/>
      <c r="DLZ1237" s="143"/>
      <c r="DMA1237" s="142"/>
      <c r="DMB1237" s="143"/>
      <c r="DMC1237" s="142"/>
      <c r="DMD1237" s="143"/>
      <c r="DME1237" s="142"/>
      <c r="DMF1237" s="143"/>
      <c r="DMG1237" s="142"/>
      <c r="DMH1237" s="143"/>
      <c r="DMI1237" s="142"/>
      <c r="DMJ1237" s="143"/>
      <c r="DMK1237" s="142"/>
      <c r="DML1237" s="143"/>
      <c r="DMM1237" s="142"/>
      <c r="DMN1237" s="143"/>
      <c r="DMO1237" s="142"/>
      <c r="DMP1237" s="143"/>
      <c r="DMQ1237" s="142"/>
      <c r="DMR1237" s="143"/>
      <c r="DMS1237" s="142"/>
      <c r="DMT1237" s="143"/>
      <c r="DMU1237" s="142"/>
      <c r="DMV1237" s="143"/>
      <c r="DMW1237" s="142"/>
      <c r="DMX1237" s="143"/>
      <c r="DMY1237" s="142"/>
      <c r="DMZ1237" s="143"/>
      <c r="DNA1237" s="142"/>
      <c r="DNB1237" s="143"/>
      <c r="DNC1237" s="142"/>
      <c r="DND1237" s="143"/>
      <c r="DNE1237" s="142"/>
      <c r="DNF1237" s="143"/>
      <c r="DNG1237" s="142"/>
      <c r="DNH1237" s="143"/>
      <c r="DNI1237" s="142"/>
      <c r="DNJ1237" s="143"/>
      <c r="DNK1237" s="142"/>
      <c r="DNL1237" s="143"/>
      <c r="DNM1237" s="142"/>
      <c r="DNN1237" s="143"/>
      <c r="DNO1237" s="142"/>
      <c r="DNP1237" s="143"/>
      <c r="DNQ1237" s="142"/>
      <c r="DNR1237" s="143"/>
      <c r="DNS1237" s="142"/>
      <c r="DNT1237" s="143"/>
      <c r="DNU1237" s="142"/>
      <c r="DNV1237" s="143"/>
      <c r="DNW1237" s="142"/>
      <c r="DNX1237" s="143"/>
      <c r="DNY1237" s="142"/>
      <c r="DNZ1237" s="143"/>
      <c r="DOA1237" s="142"/>
      <c r="DOB1237" s="143"/>
      <c r="DOC1237" s="142"/>
      <c r="DOD1237" s="143"/>
      <c r="DOE1237" s="142"/>
      <c r="DOF1237" s="143"/>
      <c r="DOG1237" s="142"/>
      <c r="DOH1237" s="143"/>
      <c r="DOI1237" s="142"/>
      <c r="DOJ1237" s="143"/>
      <c r="DOK1237" s="142"/>
      <c r="DOL1237" s="143"/>
      <c r="DOM1237" s="142"/>
      <c r="DON1237" s="143"/>
      <c r="DOO1237" s="142"/>
      <c r="DOP1237" s="143"/>
      <c r="DOQ1237" s="142"/>
      <c r="DOR1237" s="143"/>
      <c r="DOS1237" s="142"/>
      <c r="DOT1237" s="143"/>
      <c r="DOU1237" s="142"/>
      <c r="DOV1237" s="143"/>
      <c r="DOW1237" s="142"/>
      <c r="DOX1237" s="143"/>
      <c r="DOY1237" s="142"/>
      <c r="DOZ1237" s="143"/>
      <c r="DPA1237" s="142"/>
      <c r="DPB1237" s="143"/>
      <c r="DPC1237" s="142"/>
      <c r="DPD1237" s="143"/>
      <c r="DPE1237" s="142"/>
      <c r="DPF1237" s="143"/>
      <c r="DPG1237" s="142"/>
      <c r="DPH1237" s="143"/>
      <c r="DPI1237" s="142"/>
      <c r="DPJ1237" s="143"/>
      <c r="DPK1237" s="142"/>
      <c r="DPL1237" s="143"/>
      <c r="DPM1237" s="142"/>
      <c r="DPN1237" s="143"/>
      <c r="DPO1237" s="142"/>
      <c r="DPP1237" s="143"/>
      <c r="DPQ1237" s="142"/>
      <c r="DPR1237" s="143"/>
      <c r="DPS1237" s="142"/>
      <c r="DPT1237" s="143"/>
      <c r="DPU1237" s="142"/>
      <c r="DPV1237" s="143"/>
      <c r="DPW1237" s="142"/>
      <c r="DPX1237" s="143"/>
      <c r="DPY1237" s="142"/>
      <c r="DPZ1237" s="143"/>
      <c r="DQA1237" s="142"/>
      <c r="DQB1237" s="143"/>
      <c r="DQC1237" s="142"/>
      <c r="DQD1237" s="143"/>
      <c r="DQE1237" s="142"/>
      <c r="DQF1237" s="143"/>
      <c r="DQG1237" s="142"/>
      <c r="DQH1237" s="143"/>
      <c r="DQI1237" s="142"/>
      <c r="DQJ1237" s="143"/>
      <c r="DQK1237" s="142"/>
      <c r="DQL1237" s="143"/>
      <c r="DQM1237" s="142"/>
      <c r="DQN1237" s="143"/>
      <c r="DQO1237" s="142"/>
      <c r="DQP1237" s="143"/>
      <c r="DQQ1237" s="142"/>
      <c r="DQR1237" s="143"/>
      <c r="DQS1237" s="142"/>
      <c r="DQT1237" s="143"/>
      <c r="DQU1237" s="142"/>
      <c r="DQV1237" s="143"/>
      <c r="DQW1237" s="142"/>
      <c r="DQX1237" s="143"/>
      <c r="DQY1237" s="142"/>
      <c r="DQZ1237" s="143"/>
      <c r="DRA1237" s="142"/>
      <c r="DRB1237" s="143"/>
      <c r="DRC1237" s="142"/>
      <c r="DRD1237" s="143"/>
      <c r="DRE1237" s="142"/>
      <c r="DRF1237" s="143"/>
      <c r="DRG1237" s="142"/>
      <c r="DRH1237" s="143"/>
      <c r="DRI1237" s="142"/>
      <c r="DRJ1237" s="143"/>
      <c r="DRK1237" s="142"/>
      <c r="DRL1237" s="143"/>
      <c r="DRM1237" s="142"/>
      <c r="DRN1237" s="143"/>
      <c r="DRO1237" s="142"/>
      <c r="DRP1237" s="143"/>
      <c r="DRQ1237" s="142"/>
      <c r="DRR1237" s="143"/>
      <c r="DRS1237" s="142"/>
      <c r="DRT1237" s="143"/>
      <c r="DRU1237" s="142"/>
      <c r="DRV1237" s="143"/>
      <c r="DRW1237" s="142"/>
      <c r="DRX1237" s="143"/>
      <c r="DRY1237" s="142"/>
      <c r="DRZ1237" s="143"/>
      <c r="DSA1237" s="142"/>
      <c r="DSB1237" s="143"/>
      <c r="DSC1237" s="142"/>
      <c r="DSD1237" s="143"/>
      <c r="DSE1237" s="142"/>
      <c r="DSF1237" s="143"/>
      <c r="DSG1237" s="142"/>
      <c r="DSH1237" s="143"/>
      <c r="DSI1237" s="142"/>
      <c r="DSJ1237" s="143"/>
      <c r="DSK1237" s="142"/>
      <c r="DSL1237" s="143"/>
      <c r="DSM1237" s="142"/>
      <c r="DSN1237" s="143"/>
      <c r="DSO1237" s="142"/>
      <c r="DSP1237" s="143"/>
      <c r="DSQ1237" s="142"/>
      <c r="DSR1237" s="143"/>
      <c r="DSS1237" s="142"/>
      <c r="DST1237" s="143"/>
      <c r="DSU1237" s="142"/>
      <c r="DSV1237" s="143"/>
      <c r="DSW1237" s="142"/>
      <c r="DSX1237" s="143"/>
      <c r="DSY1237" s="142"/>
      <c r="DSZ1237" s="143"/>
      <c r="DTA1237" s="142"/>
      <c r="DTB1237" s="143"/>
      <c r="DTC1237" s="142"/>
      <c r="DTD1237" s="143"/>
      <c r="DTE1237" s="142"/>
      <c r="DTF1237" s="143"/>
      <c r="DTG1237" s="142"/>
      <c r="DTH1237" s="143"/>
      <c r="DTI1237" s="142"/>
      <c r="DTJ1237" s="143"/>
      <c r="DTK1237" s="142"/>
      <c r="DTL1237" s="143"/>
      <c r="DTM1237" s="142"/>
      <c r="DTN1237" s="143"/>
      <c r="DTO1237" s="142"/>
      <c r="DTP1237" s="143"/>
      <c r="DTQ1237" s="142"/>
      <c r="DTR1237" s="143"/>
      <c r="DTS1237" s="142"/>
      <c r="DTT1237" s="143"/>
      <c r="DTU1237" s="142"/>
      <c r="DTV1237" s="143"/>
      <c r="DTW1237" s="142"/>
      <c r="DTX1237" s="143"/>
      <c r="DTY1237" s="142"/>
      <c r="DTZ1237" s="143"/>
      <c r="DUA1237" s="142"/>
      <c r="DUB1237" s="143"/>
      <c r="DUC1237" s="142"/>
      <c r="DUD1237" s="143"/>
      <c r="DUE1237" s="142"/>
      <c r="DUF1237" s="143"/>
      <c r="DUG1237" s="142"/>
      <c r="DUH1237" s="143"/>
      <c r="DUI1237" s="142"/>
      <c r="DUJ1237" s="143"/>
      <c r="DUK1237" s="142"/>
      <c r="DUL1237" s="143"/>
      <c r="DUM1237" s="142"/>
      <c r="DUN1237" s="143"/>
      <c r="DUO1237" s="142"/>
      <c r="DUP1237" s="143"/>
      <c r="DUQ1237" s="142"/>
      <c r="DUR1237" s="143"/>
      <c r="DUS1237" s="142"/>
      <c r="DUT1237" s="143"/>
      <c r="DUU1237" s="142"/>
      <c r="DUV1237" s="143"/>
      <c r="DUW1237" s="142"/>
      <c r="DUX1237" s="143"/>
      <c r="DUY1237" s="142"/>
      <c r="DUZ1237" s="143"/>
      <c r="DVA1237" s="142"/>
      <c r="DVB1237" s="143"/>
      <c r="DVC1237" s="142"/>
      <c r="DVD1237" s="143"/>
      <c r="DVE1237" s="142"/>
      <c r="DVF1237" s="143"/>
      <c r="DVG1237" s="142"/>
      <c r="DVH1237" s="143"/>
      <c r="DVI1237" s="142"/>
      <c r="DVJ1237" s="143"/>
      <c r="DVK1237" s="142"/>
      <c r="DVL1237" s="143"/>
      <c r="DVM1237" s="142"/>
      <c r="DVN1237" s="143"/>
      <c r="DVO1237" s="142"/>
      <c r="DVP1237" s="143"/>
      <c r="DVQ1237" s="142"/>
      <c r="DVR1237" s="143"/>
      <c r="DVS1237" s="142"/>
      <c r="DVT1237" s="143"/>
      <c r="DVU1237" s="142"/>
      <c r="DVV1237" s="143"/>
      <c r="DVW1237" s="142"/>
      <c r="DVX1237" s="143"/>
      <c r="DVY1237" s="142"/>
      <c r="DVZ1237" s="143"/>
      <c r="DWA1237" s="142"/>
      <c r="DWB1237" s="143"/>
      <c r="DWC1237" s="142"/>
      <c r="DWD1237" s="143"/>
      <c r="DWE1237" s="142"/>
      <c r="DWF1237" s="143"/>
      <c r="DWG1237" s="142"/>
      <c r="DWH1237" s="143"/>
      <c r="DWI1237" s="142"/>
      <c r="DWJ1237" s="143"/>
      <c r="DWK1237" s="142"/>
      <c r="DWL1237" s="143"/>
      <c r="DWM1237" s="142"/>
      <c r="DWN1237" s="143"/>
      <c r="DWO1237" s="142"/>
      <c r="DWP1237" s="143"/>
      <c r="DWQ1237" s="142"/>
      <c r="DWR1237" s="143"/>
      <c r="DWS1237" s="142"/>
      <c r="DWT1237" s="143"/>
      <c r="DWU1237" s="142"/>
      <c r="DWV1237" s="143"/>
      <c r="DWW1237" s="142"/>
      <c r="DWX1237" s="143"/>
      <c r="DWY1237" s="142"/>
      <c r="DWZ1237" s="143"/>
      <c r="DXA1237" s="142"/>
      <c r="DXB1237" s="143"/>
      <c r="DXC1237" s="142"/>
      <c r="DXD1237" s="143"/>
      <c r="DXE1237" s="142"/>
      <c r="DXF1237" s="143"/>
      <c r="DXG1237" s="142"/>
      <c r="DXH1237" s="143"/>
      <c r="DXI1237" s="142"/>
      <c r="DXJ1237" s="143"/>
      <c r="DXK1237" s="142"/>
      <c r="DXL1237" s="143"/>
      <c r="DXM1237" s="142"/>
      <c r="DXN1237" s="143"/>
      <c r="DXO1237" s="142"/>
      <c r="DXP1237" s="143"/>
      <c r="DXQ1237" s="142"/>
      <c r="DXR1237" s="143"/>
      <c r="DXS1237" s="142"/>
      <c r="DXT1237" s="143"/>
      <c r="DXU1237" s="142"/>
      <c r="DXV1237" s="143"/>
      <c r="DXW1237" s="142"/>
      <c r="DXX1237" s="143"/>
      <c r="DXY1237" s="142"/>
      <c r="DXZ1237" s="143"/>
      <c r="DYA1237" s="142"/>
      <c r="DYB1237" s="143"/>
      <c r="DYC1237" s="142"/>
      <c r="DYD1237" s="143"/>
      <c r="DYE1237" s="142"/>
      <c r="DYF1237" s="143"/>
      <c r="DYG1237" s="142"/>
      <c r="DYH1237" s="143"/>
      <c r="DYI1237" s="142"/>
      <c r="DYJ1237" s="143"/>
      <c r="DYK1237" s="142"/>
      <c r="DYL1237" s="143"/>
      <c r="DYM1237" s="142"/>
      <c r="DYN1237" s="143"/>
      <c r="DYO1237" s="142"/>
      <c r="DYP1237" s="143"/>
      <c r="DYQ1237" s="142"/>
      <c r="DYR1237" s="143"/>
      <c r="DYS1237" s="142"/>
      <c r="DYT1237" s="143"/>
      <c r="DYU1237" s="142"/>
      <c r="DYV1237" s="143"/>
      <c r="DYW1237" s="142"/>
      <c r="DYX1237" s="143"/>
      <c r="DYY1237" s="142"/>
      <c r="DYZ1237" s="143"/>
      <c r="DZA1237" s="142"/>
      <c r="DZB1237" s="143"/>
      <c r="DZC1237" s="142"/>
      <c r="DZD1237" s="143"/>
      <c r="DZE1237" s="142"/>
      <c r="DZF1237" s="143"/>
      <c r="DZG1237" s="142"/>
      <c r="DZH1237" s="143"/>
      <c r="DZI1237" s="142"/>
      <c r="DZJ1237" s="143"/>
      <c r="DZK1237" s="142"/>
      <c r="DZL1237" s="143"/>
      <c r="DZM1237" s="142"/>
      <c r="DZN1237" s="143"/>
      <c r="DZO1237" s="142"/>
      <c r="DZP1237" s="143"/>
      <c r="DZQ1237" s="142"/>
      <c r="DZR1237" s="143"/>
      <c r="DZS1237" s="142"/>
      <c r="DZT1237" s="143"/>
      <c r="DZU1237" s="142"/>
      <c r="DZV1237" s="143"/>
      <c r="DZW1237" s="142"/>
      <c r="DZX1237" s="143"/>
      <c r="DZY1237" s="142"/>
      <c r="DZZ1237" s="143"/>
      <c r="EAA1237" s="142"/>
      <c r="EAB1237" s="143"/>
      <c r="EAC1237" s="142"/>
      <c r="EAD1237" s="143"/>
      <c r="EAE1237" s="142"/>
      <c r="EAF1237" s="143"/>
      <c r="EAG1237" s="142"/>
      <c r="EAH1237" s="143"/>
      <c r="EAI1237" s="142"/>
      <c r="EAJ1237" s="143"/>
      <c r="EAK1237" s="142"/>
      <c r="EAL1237" s="143"/>
      <c r="EAM1237" s="142"/>
      <c r="EAN1237" s="143"/>
      <c r="EAO1237" s="142"/>
      <c r="EAP1237" s="143"/>
      <c r="EAQ1237" s="142"/>
      <c r="EAR1237" s="143"/>
      <c r="EAS1237" s="142"/>
      <c r="EAT1237" s="143"/>
      <c r="EAU1237" s="142"/>
      <c r="EAV1237" s="143"/>
      <c r="EAW1237" s="142"/>
      <c r="EAX1237" s="143"/>
      <c r="EAY1237" s="142"/>
      <c r="EAZ1237" s="143"/>
      <c r="EBA1237" s="142"/>
      <c r="EBB1237" s="143"/>
      <c r="EBC1237" s="142"/>
      <c r="EBD1237" s="143"/>
      <c r="EBE1237" s="142"/>
      <c r="EBF1237" s="143"/>
      <c r="EBG1237" s="142"/>
      <c r="EBH1237" s="143"/>
      <c r="EBI1237" s="142"/>
      <c r="EBJ1237" s="143"/>
      <c r="EBK1237" s="142"/>
      <c r="EBL1237" s="143"/>
      <c r="EBM1237" s="142"/>
      <c r="EBN1237" s="143"/>
      <c r="EBO1237" s="142"/>
      <c r="EBP1237" s="143"/>
      <c r="EBQ1237" s="142"/>
      <c r="EBR1237" s="143"/>
      <c r="EBS1237" s="142"/>
      <c r="EBT1237" s="143"/>
      <c r="EBU1237" s="142"/>
      <c r="EBV1237" s="143"/>
      <c r="EBW1237" s="142"/>
      <c r="EBX1237" s="143"/>
      <c r="EBY1237" s="142"/>
      <c r="EBZ1237" s="143"/>
      <c r="ECA1237" s="142"/>
      <c r="ECB1237" s="143"/>
      <c r="ECC1237" s="142"/>
      <c r="ECD1237" s="143"/>
      <c r="ECE1237" s="142"/>
      <c r="ECF1237" s="143"/>
      <c r="ECG1237" s="142"/>
      <c r="ECH1237" s="143"/>
      <c r="ECI1237" s="142"/>
      <c r="ECJ1237" s="143"/>
      <c r="ECK1237" s="142"/>
      <c r="ECL1237" s="143"/>
      <c r="ECM1237" s="142"/>
      <c r="ECN1237" s="143"/>
      <c r="ECO1237" s="142"/>
      <c r="ECP1237" s="143"/>
      <c r="ECQ1237" s="142"/>
      <c r="ECR1237" s="143"/>
      <c r="ECS1237" s="142"/>
      <c r="ECT1237" s="143"/>
      <c r="ECU1237" s="142"/>
      <c r="ECV1237" s="143"/>
      <c r="ECW1237" s="142"/>
      <c r="ECX1237" s="143"/>
      <c r="ECY1237" s="142"/>
      <c r="ECZ1237" s="143"/>
      <c r="EDA1237" s="142"/>
      <c r="EDB1237" s="143"/>
      <c r="EDC1237" s="142"/>
      <c r="EDD1237" s="143"/>
      <c r="EDE1237" s="142"/>
      <c r="EDF1237" s="143"/>
      <c r="EDG1237" s="142"/>
      <c r="EDH1237" s="143"/>
      <c r="EDI1237" s="142"/>
      <c r="EDJ1237" s="143"/>
      <c r="EDK1237" s="142"/>
      <c r="EDL1237" s="143"/>
      <c r="EDM1237" s="142"/>
      <c r="EDN1237" s="143"/>
      <c r="EDO1237" s="142"/>
      <c r="EDP1237" s="143"/>
      <c r="EDQ1237" s="142"/>
      <c r="EDR1237" s="143"/>
      <c r="EDS1237" s="142"/>
      <c r="EDT1237" s="143"/>
      <c r="EDU1237" s="142"/>
      <c r="EDV1237" s="143"/>
      <c r="EDW1237" s="142"/>
      <c r="EDX1237" s="143"/>
      <c r="EDY1237" s="142"/>
      <c r="EDZ1237" s="143"/>
      <c r="EEA1237" s="142"/>
      <c r="EEB1237" s="143"/>
      <c r="EEC1237" s="142"/>
      <c r="EED1237" s="143"/>
      <c r="EEE1237" s="142"/>
      <c r="EEF1237" s="143"/>
      <c r="EEG1237" s="142"/>
      <c r="EEH1237" s="143"/>
      <c r="EEI1237" s="142"/>
      <c r="EEJ1237" s="143"/>
      <c r="EEK1237" s="142"/>
      <c r="EEL1237" s="143"/>
      <c r="EEM1237" s="142"/>
      <c r="EEN1237" s="143"/>
      <c r="EEO1237" s="142"/>
      <c r="EEP1237" s="143"/>
      <c r="EEQ1237" s="142"/>
      <c r="EER1237" s="143"/>
      <c r="EES1237" s="142"/>
      <c r="EET1237" s="143"/>
      <c r="EEU1237" s="142"/>
      <c r="EEV1237" s="143"/>
      <c r="EEW1237" s="142"/>
      <c r="EEX1237" s="143"/>
      <c r="EEY1237" s="142"/>
      <c r="EEZ1237" s="143"/>
      <c r="EFA1237" s="142"/>
      <c r="EFB1237" s="143"/>
      <c r="EFC1237" s="142"/>
      <c r="EFD1237" s="143"/>
      <c r="EFE1237" s="142"/>
      <c r="EFF1237" s="143"/>
      <c r="EFG1237" s="142"/>
      <c r="EFH1237" s="143"/>
      <c r="EFI1237" s="142"/>
      <c r="EFJ1237" s="143"/>
      <c r="EFK1237" s="142"/>
      <c r="EFL1237" s="143"/>
      <c r="EFM1237" s="142"/>
      <c r="EFN1237" s="143"/>
      <c r="EFO1237" s="142"/>
      <c r="EFP1237" s="143"/>
      <c r="EFQ1237" s="142"/>
      <c r="EFR1237" s="143"/>
      <c r="EFS1237" s="142"/>
      <c r="EFT1237" s="143"/>
      <c r="EFU1237" s="142"/>
      <c r="EFV1237" s="143"/>
      <c r="EFW1237" s="142"/>
      <c r="EFX1237" s="143"/>
      <c r="EFY1237" s="142"/>
      <c r="EFZ1237" s="143"/>
      <c r="EGA1237" s="142"/>
      <c r="EGB1237" s="143"/>
      <c r="EGC1237" s="142"/>
      <c r="EGD1237" s="143"/>
      <c r="EGE1237" s="142"/>
      <c r="EGF1237" s="143"/>
      <c r="EGG1237" s="142"/>
      <c r="EGH1237" s="143"/>
      <c r="EGI1237" s="142"/>
      <c r="EGJ1237" s="143"/>
      <c r="EGK1237" s="142"/>
      <c r="EGL1237" s="143"/>
      <c r="EGM1237" s="142"/>
      <c r="EGN1237" s="143"/>
      <c r="EGO1237" s="142"/>
      <c r="EGP1237" s="143"/>
      <c r="EGQ1237" s="142"/>
      <c r="EGR1237" s="143"/>
      <c r="EGS1237" s="142"/>
      <c r="EGT1237" s="143"/>
      <c r="EGU1237" s="142"/>
      <c r="EGV1237" s="143"/>
      <c r="EGW1237" s="142"/>
      <c r="EGX1237" s="143"/>
      <c r="EGY1237" s="142"/>
      <c r="EGZ1237" s="143"/>
      <c r="EHA1237" s="142"/>
      <c r="EHB1237" s="143"/>
      <c r="EHC1237" s="142"/>
      <c r="EHD1237" s="143"/>
      <c r="EHE1237" s="142"/>
      <c r="EHF1237" s="143"/>
      <c r="EHG1237" s="142"/>
      <c r="EHH1237" s="143"/>
      <c r="EHI1237" s="142"/>
      <c r="EHJ1237" s="143"/>
      <c r="EHK1237" s="142"/>
      <c r="EHL1237" s="143"/>
      <c r="EHM1237" s="142"/>
      <c r="EHN1237" s="143"/>
      <c r="EHO1237" s="142"/>
      <c r="EHP1237" s="143"/>
      <c r="EHQ1237" s="142"/>
      <c r="EHR1237" s="143"/>
      <c r="EHS1237" s="142"/>
      <c r="EHT1237" s="143"/>
      <c r="EHU1237" s="142"/>
      <c r="EHV1237" s="143"/>
      <c r="EHW1237" s="142"/>
      <c r="EHX1237" s="143"/>
      <c r="EHY1237" s="142"/>
      <c r="EHZ1237" s="143"/>
      <c r="EIA1237" s="142"/>
      <c r="EIB1237" s="143"/>
      <c r="EIC1237" s="142"/>
      <c r="EID1237" s="143"/>
      <c r="EIE1237" s="142"/>
      <c r="EIF1237" s="143"/>
      <c r="EIG1237" s="142"/>
      <c r="EIH1237" s="143"/>
      <c r="EII1237" s="142"/>
      <c r="EIJ1237" s="143"/>
      <c r="EIK1237" s="142"/>
      <c r="EIL1237" s="143"/>
      <c r="EIM1237" s="142"/>
      <c r="EIN1237" s="143"/>
      <c r="EIO1237" s="142"/>
      <c r="EIP1237" s="143"/>
      <c r="EIQ1237" s="142"/>
      <c r="EIR1237" s="143"/>
      <c r="EIS1237" s="142"/>
      <c r="EIT1237" s="143"/>
      <c r="EIU1237" s="142"/>
      <c r="EIV1237" s="143"/>
      <c r="EIW1237" s="142"/>
      <c r="EIX1237" s="143"/>
      <c r="EIY1237" s="142"/>
      <c r="EIZ1237" s="143"/>
      <c r="EJA1237" s="142"/>
      <c r="EJB1237" s="143"/>
      <c r="EJC1237" s="142"/>
      <c r="EJD1237" s="143"/>
      <c r="EJE1237" s="142"/>
      <c r="EJF1237" s="143"/>
      <c r="EJG1237" s="142"/>
      <c r="EJH1237" s="143"/>
      <c r="EJI1237" s="142"/>
      <c r="EJJ1237" s="143"/>
      <c r="EJK1237" s="142"/>
      <c r="EJL1237" s="143"/>
      <c r="EJM1237" s="142"/>
      <c r="EJN1237" s="143"/>
      <c r="EJO1237" s="142"/>
      <c r="EJP1237" s="143"/>
      <c r="EJQ1237" s="142"/>
      <c r="EJR1237" s="143"/>
      <c r="EJS1237" s="142"/>
      <c r="EJT1237" s="143"/>
      <c r="EJU1237" s="142"/>
      <c r="EJV1237" s="143"/>
      <c r="EJW1237" s="142"/>
      <c r="EJX1237" s="143"/>
      <c r="EJY1237" s="142"/>
      <c r="EJZ1237" s="143"/>
      <c r="EKA1237" s="142"/>
      <c r="EKB1237" s="143"/>
      <c r="EKC1237" s="142"/>
      <c r="EKD1237" s="143"/>
      <c r="EKE1237" s="142"/>
      <c r="EKF1237" s="143"/>
      <c r="EKG1237" s="142"/>
      <c r="EKH1237" s="143"/>
      <c r="EKI1237" s="142"/>
      <c r="EKJ1237" s="143"/>
      <c r="EKK1237" s="142"/>
      <c r="EKL1237" s="143"/>
      <c r="EKM1237" s="142"/>
      <c r="EKN1237" s="143"/>
      <c r="EKO1237" s="142"/>
      <c r="EKP1237" s="143"/>
      <c r="EKQ1237" s="142"/>
      <c r="EKR1237" s="143"/>
      <c r="EKS1237" s="142"/>
      <c r="EKT1237" s="143"/>
      <c r="EKU1237" s="142"/>
      <c r="EKV1237" s="143"/>
      <c r="EKW1237" s="142"/>
      <c r="EKX1237" s="143"/>
      <c r="EKY1237" s="142"/>
      <c r="EKZ1237" s="143"/>
      <c r="ELA1237" s="142"/>
      <c r="ELB1237" s="143"/>
      <c r="ELC1237" s="142"/>
      <c r="ELD1237" s="143"/>
      <c r="ELE1237" s="142"/>
      <c r="ELF1237" s="143"/>
      <c r="ELG1237" s="142"/>
      <c r="ELH1237" s="143"/>
      <c r="ELI1237" s="142"/>
      <c r="ELJ1237" s="143"/>
      <c r="ELK1237" s="142"/>
      <c r="ELL1237" s="143"/>
      <c r="ELM1237" s="142"/>
      <c r="ELN1237" s="143"/>
      <c r="ELO1237" s="142"/>
      <c r="ELP1237" s="143"/>
      <c r="ELQ1237" s="142"/>
      <c r="ELR1237" s="143"/>
      <c r="ELS1237" s="142"/>
      <c r="ELT1237" s="143"/>
      <c r="ELU1237" s="142"/>
      <c r="ELV1237" s="143"/>
      <c r="ELW1237" s="142"/>
      <c r="ELX1237" s="143"/>
      <c r="ELY1237" s="142"/>
      <c r="ELZ1237" s="143"/>
      <c r="EMA1237" s="142"/>
      <c r="EMB1237" s="143"/>
      <c r="EMC1237" s="142"/>
      <c r="EMD1237" s="143"/>
      <c r="EME1237" s="142"/>
      <c r="EMF1237" s="143"/>
      <c r="EMG1237" s="142"/>
      <c r="EMH1237" s="143"/>
      <c r="EMI1237" s="142"/>
      <c r="EMJ1237" s="143"/>
      <c r="EMK1237" s="142"/>
      <c r="EML1237" s="143"/>
      <c r="EMM1237" s="142"/>
      <c r="EMN1237" s="143"/>
      <c r="EMO1237" s="142"/>
      <c r="EMP1237" s="143"/>
      <c r="EMQ1237" s="142"/>
      <c r="EMR1237" s="143"/>
      <c r="EMS1237" s="142"/>
      <c r="EMT1237" s="143"/>
      <c r="EMU1237" s="142"/>
      <c r="EMV1237" s="143"/>
      <c r="EMW1237" s="142"/>
      <c r="EMX1237" s="143"/>
      <c r="EMY1237" s="142"/>
      <c r="EMZ1237" s="143"/>
      <c r="ENA1237" s="142"/>
      <c r="ENB1237" s="143"/>
      <c r="ENC1237" s="142"/>
      <c r="END1237" s="143"/>
      <c r="ENE1237" s="142"/>
      <c r="ENF1237" s="143"/>
      <c r="ENG1237" s="142"/>
      <c r="ENH1237" s="143"/>
      <c r="ENI1237" s="142"/>
      <c r="ENJ1237" s="143"/>
      <c r="ENK1237" s="142"/>
      <c r="ENL1237" s="143"/>
      <c r="ENM1237" s="142"/>
      <c r="ENN1237" s="143"/>
      <c r="ENO1237" s="142"/>
      <c r="ENP1237" s="143"/>
      <c r="ENQ1237" s="142"/>
      <c r="ENR1237" s="143"/>
      <c r="ENS1237" s="142"/>
      <c r="ENT1237" s="143"/>
      <c r="ENU1237" s="142"/>
      <c r="ENV1237" s="143"/>
      <c r="ENW1237" s="142"/>
      <c r="ENX1237" s="143"/>
      <c r="ENY1237" s="142"/>
      <c r="ENZ1237" s="143"/>
      <c r="EOA1237" s="142"/>
      <c r="EOB1237" s="143"/>
      <c r="EOC1237" s="142"/>
      <c r="EOD1237" s="143"/>
      <c r="EOE1237" s="142"/>
      <c r="EOF1237" s="143"/>
      <c r="EOG1237" s="142"/>
      <c r="EOH1237" s="143"/>
      <c r="EOI1237" s="142"/>
      <c r="EOJ1237" s="143"/>
      <c r="EOK1237" s="142"/>
      <c r="EOL1237" s="143"/>
      <c r="EOM1237" s="142"/>
      <c r="EON1237" s="143"/>
      <c r="EOO1237" s="142"/>
      <c r="EOP1237" s="143"/>
      <c r="EOQ1237" s="142"/>
      <c r="EOR1237" s="143"/>
      <c r="EOS1237" s="142"/>
      <c r="EOT1237" s="143"/>
      <c r="EOU1237" s="142"/>
      <c r="EOV1237" s="143"/>
      <c r="EOW1237" s="142"/>
      <c r="EOX1237" s="143"/>
      <c r="EOY1237" s="142"/>
      <c r="EOZ1237" s="143"/>
      <c r="EPA1237" s="142"/>
      <c r="EPB1237" s="143"/>
      <c r="EPC1237" s="142"/>
      <c r="EPD1237" s="143"/>
      <c r="EPE1237" s="142"/>
      <c r="EPF1237" s="143"/>
      <c r="EPG1237" s="142"/>
      <c r="EPH1237" s="143"/>
      <c r="EPI1237" s="142"/>
      <c r="EPJ1237" s="143"/>
      <c r="EPK1237" s="142"/>
      <c r="EPL1237" s="143"/>
      <c r="EPM1237" s="142"/>
      <c r="EPN1237" s="143"/>
      <c r="EPO1237" s="142"/>
      <c r="EPP1237" s="143"/>
      <c r="EPQ1237" s="142"/>
      <c r="EPR1237" s="143"/>
      <c r="EPS1237" s="142"/>
      <c r="EPT1237" s="143"/>
      <c r="EPU1237" s="142"/>
      <c r="EPV1237" s="143"/>
      <c r="EPW1237" s="142"/>
      <c r="EPX1237" s="143"/>
      <c r="EPY1237" s="142"/>
      <c r="EPZ1237" s="143"/>
      <c r="EQA1237" s="142"/>
      <c r="EQB1237" s="143"/>
      <c r="EQC1237" s="142"/>
      <c r="EQD1237" s="143"/>
      <c r="EQE1237" s="142"/>
      <c r="EQF1237" s="143"/>
      <c r="EQG1237" s="142"/>
      <c r="EQH1237" s="143"/>
      <c r="EQI1237" s="142"/>
      <c r="EQJ1237" s="143"/>
      <c r="EQK1237" s="142"/>
      <c r="EQL1237" s="143"/>
      <c r="EQM1237" s="142"/>
      <c r="EQN1237" s="143"/>
      <c r="EQO1237" s="142"/>
      <c r="EQP1237" s="143"/>
      <c r="EQQ1237" s="142"/>
      <c r="EQR1237" s="143"/>
      <c r="EQS1237" s="142"/>
      <c r="EQT1237" s="143"/>
      <c r="EQU1237" s="142"/>
      <c r="EQV1237" s="143"/>
      <c r="EQW1237" s="142"/>
      <c r="EQX1237" s="143"/>
      <c r="EQY1237" s="142"/>
      <c r="EQZ1237" s="143"/>
      <c r="ERA1237" s="142"/>
      <c r="ERB1237" s="143"/>
      <c r="ERC1237" s="142"/>
      <c r="ERD1237" s="143"/>
      <c r="ERE1237" s="142"/>
      <c r="ERF1237" s="143"/>
      <c r="ERG1237" s="142"/>
      <c r="ERH1237" s="143"/>
      <c r="ERI1237" s="142"/>
      <c r="ERJ1237" s="143"/>
      <c r="ERK1237" s="142"/>
      <c r="ERL1237" s="143"/>
      <c r="ERM1237" s="142"/>
      <c r="ERN1237" s="143"/>
      <c r="ERO1237" s="142"/>
      <c r="ERP1237" s="143"/>
      <c r="ERQ1237" s="142"/>
      <c r="ERR1237" s="143"/>
      <c r="ERS1237" s="142"/>
      <c r="ERT1237" s="143"/>
      <c r="ERU1237" s="142"/>
      <c r="ERV1237" s="143"/>
      <c r="ERW1237" s="142"/>
      <c r="ERX1237" s="143"/>
      <c r="ERY1237" s="142"/>
      <c r="ERZ1237" s="143"/>
      <c r="ESA1237" s="142"/>
      <c r="ESB1237" s="143"/>
      <c r="ESC1237" s="142"/>
      <c r="ESD1237" s="143"/>
      <c r="ESE1237" s="142"/>
      <c r="ESF1237" s="143"/>
      <c r="ESG1237" s="142"/>
      <c r="ESH1237" s="143"/>
      <c r="ESI1237" s="142"/>
      <c r="ESJ1237" s="143"/>
      <c r="ESK1237" s="142"/>
      <c r="ESL1237" s="143"/>
      <c r="ESM1237" s="142"/>
      <c r="ESN1237" s="143"/>
      <c r="ESO1237" s="142"/>
      <c r="ESP1237" s="143"/>
      <c r="ESQ1237" s="142"/>
      <c r="ESR1237" s="143"/>
      <c r="ESS1237" s="142"/>
      <c r="EST1237" s="143"/>
      <c r="ESU1237" s="142"/>
      <c r="ESV1237" s="143"/>
      <c r="ESW1237" s="142"/>
      <c r="ESX1237" s="143"/>
      <c r="ESY1237" s="142"/>
      <c r="ESZ1237" s="143"/>
      <c r="ETA1237" s="142"/>
      <c r="ETB1237" s="143"/>
      <c r="ETC1237" s="142"/>
      <c r="ETD1237" s="143"/>
      <c r="ETE1237" s="142"/>
      <c r="ETF1237" s="143"/>
      <c r="ETG1237" s="142"/>
      <c r="ETH1237" s="143"/>
      <c r="ETI1237" s="142"/>
      <c r="ETJ1237" s="143"/>
      <c r="ETK1237" s="142"/>
      <c r="ETL1237" s="143"/>
      <c r="ETM1237" s="142"/>
      <c r="ETN1237" s="143"/>
      <c r="ETO1237" s="142"/>
      <c r="ETP1237" s="143"/>
      <c r="ETQ1237" s="142"/>
      <c r="ETR1237" s="143"/>
      <c r="ETS1237" s="142"/>
      <c r="ETT1237" s="143"/>
      <c r="ETU1237" s="142"/>
      <c r="ETV1237" s="143"/>
      <c r="ETW1237" s="142"/>
      <c r="ETX1237" s="143"/>
      <c r="ETY1237" s="142"/>
      <c r="ETZ1237" s="143"/>
      <c r="EUA1237" s="142"/>
      <c r="EUB1237" s="143"/>
      <c r="EUC1237" s="142"/>
      <c r="EUD1237" s="143"/>
      <c r="EUE1237" s="142"/>
      <c r="EUF1237" s="143"/>
      <c r="EUG1237" s="142"/>
      <c r="EUH1237" s="143"/>
      <c r="EUI1237" s="142"/>
      <c r="EUJ1237" s="143"/>
      <c r="EUK1237" s="142"/>
      <c r="EUL1237" s="143"/>
      <c r="EUM1237" s="142"/>
      <c r="EUN1237" s="143"/>
      <c r="EUO1237" s="142"/>
      <c r="EUP1237" s="143"/>
      <c r="EUQ1237" s="142"/>
      <c r="EUR1237" s="143"/>
      <c r="EUS1237" s="142"/>
      <c r="EUT1237" s="143"/>
      <c r="EUU1237" s="142"/>
      <c r="EUV1237" s="143"/>
      <c r="EUW1237" s="142"/>
      <c r="EUX1237" s="143"/>
      <c r="EUY1237" s="142"/>
      <c r="EUZ1237" s="143"/>
      <c r="EVA1237" s="142"/>
      <c r="EVB1237" s="143"/>
      <c r="EVC1237" s="142"/>
      <c r="EVD1237" s="143"/>
      <c r="EVE1237" s="142"/>
      <c r="EVF1237" s="143"/>
      <c r="EVG1237" s="142"/>
      <c r="EVH1237" s="143"/>
      <c r="EVI1237" s="142"/>
      <c r="EVJ1237" s="143"/>
      <c r="EVK1237" s="142"/>
      <c r="EVL1237" s="143"/>
      <c r="EVM1237" s="142"/>
      <c r="EVN1237" s="143"/>
      <c r="EVO1237" s="142"/>
      <c r="EVP1237" s="143"/>
      <c r="EVQ1237" s="142"/>
      <c r="EVR1237" s="143"/>
      <c r="EVS1237" s="142"/>
      <c r="EVT1237" s="143"/>
      <c r="EVU1237" s="142"/>
      <c r="EVV1237" s="143"/>
      <c r="EVW1237" s="142"/>
      <c r="EVX1237" s="143"/>
      <c r="EVY1237" s="142"/>
      <c r="EVZ1237" s="143"/>
      <c r="EWA1237" s="142"/>
      <c r="EWB1237" s="143"/>
      <c r="EWC1237" s="142"/>
      <c r="EWD1237" s="143"/>
      <c r="EWE1237" s="142"/>
      <c r="EWF1237" s="143"/>
      <c r="EWG1237" s="142"/>
      <c r="EWH1237" s="143"/>
      <c r="EWI1237" s="142"/>
      <c r="EWJ1237" s="143"/>
      <c r="EWK1237" s="142"/>
      <c r="EWL1237" s="143"/>
      <c r="EWM1237" s="142"/>
      <c r="EWN1237" s="143"/>
      <c r="EWO1237" s="142"/>
      <c r="EWP1237" s="143"/>
      <c r="EWQ1237" s="142"/>
      <c r="EWR1237" s="143"/>
      <c r="EWS1237" s="142"/>
      <c r="EWT1237" s="143"/>
      <c r="EWU1237" s="142"/>
      <c r="EWV1237" s="143"/>
      <c r="EWW1237" s="142"/>
      <c r="EWX1237" s="143"/>
      <c r="EWY1237" s="142"/>
      <c r="EWZ1237" s="143"/>
      <c r="EXA1237" s="142"/>
      <c r="EXB1237" s="143"/>
      <c r="EXC1237" s="142"/>
      <c r="EXD1237" s="143"/>
      <c r="EXE1237" s="142"/>
      <c r="EXF1237" s="143"/>
      <c r="EXG1237" s="142"/>
      <c r="EXH1237" s="143"/>
      <c r="EXI1237" s="142"/>
      <c r="EXJ1237" s="143"/>
      <c r="EXK1237" s="142"/>
      <c r="EXL1237" s="143"/>
      <c r="EXM1237" s="142"/>
      <c r="EXN1237" s="143"/>
      <c r="EXO1237" s="142"/>
      <c r="EXP1237" s="143"/>
      <c r="EXQ1237" s="142"/>
      <c r="EXR1237" s="143"/>
      <c r="EXS1237" s="142"/>
      <c r="EXT1237" s="143"/>
      <c r="EXU1237" s="142"/>
      <c r="EXV1237" s="143"/>
      <c r="EXW1237" s="142"/>
      <c r="EXX1237" s="143"/>
      <c r="EXY1237" s="142"/>
      <c r="EXZ1237" s="143"/>
      <c r="EYA1237" s="142"/>
      <c r="EYB1237" s="143"/>
      <c r="EYC1237" s="142"/>
      <c r="EYD1237" s="143"/>
      <c r="EYE1237" s="142"/>
      <c r="EYF1237" s="143"/>
      <c r="EYG1237" s="142"/>
      <c r="EYH1237" s="143"/>
      <c r="EYI1237" s="142"/>
      <c r="EYJ1237" s="143"/>
      <c r="EYK1237" s="142"/>
      <c r="EYL1237" s="143"/>
      <c r="EYM1237" s="142"/>
      <c r="EYN1237" s="143"/>
      <c r="EYO1237" s="142"/>
      <c r="EYP1237" s="143"/>
      <c r="EYQ1237" s="142"/>
      <c r="EYR1237" s="143"/>
      <c r="EYS1237" s="142"/>
      <c r="EYT1237" s="143"/>
      <c r="EYU1237" s="142"/>
      <c r="EYV1237" s="143"/>
      <c r="EYW1237" s="142"/>
      <c r="EYX1237" s="143"/>
      <c r="EYY1237" s="142"/>
      <c r="EYZ1237" s="143"/>
      <c r="EZA1237" s="142"/>
      <c r="EZB1237" s="143"/>
      <c r="EZC1237" s="142"/>
      <c r="EZD1237" s="143"/>
      <c r="EZE1237" s="142"/>
      <c r="EZF1237" s="143"/>
      <c r="EZG1237" s="142"/>
      <c r="EZH1237" s="143"/>
      <c r="EZI1237" s="142"/>
      <c r="EZJ1237" s="143"/>
      <c r="EZK1237" s="142"/>
      <c r="EZL1237" s="143"/>
      <c r="EZM1237" s="142"/>
      <c r="EZN1237" s="143"/>
      <c r="EZO1237" s="142"/>
      <c r="EZP1237" s="143"/>
      <c r="EZQ1237" s="142"/>
      <c r="EZR1237" s="143"/>
      <c r="EZS1237" s="142"/>
      <c r="EZT1237" s="143"/>
      <c r="EZU1237" s="142"/>
      <c r="EZV1237" s="143"/>
      <c r="EZW1237" s="142"/>
      <c r="EZX1237" s="143"/>
      <c r="EZY1237" s="142"/>
      <c r="EZZ1237" s="143"/>
      <c r="FAA1237" s="142"/>
      <c r="FAB1237" s="143"/>
      <c r="FAC1237" s="142"/>
      <c r="FAD1237" s="143"/>
      <c r="FAE1237" s="142"/>
      <c r="FAF1237" s="143"/>
      <c r="FAG1237" s="142"/>
      <c r="FAH1237" s="143"/>
      <c r="FAI1237" s="142"/>
      <c r="FAJ1237" s="143"/>
      <c r="FAK1237" s="142"/>
      <c r="FAL1237" s="143"/>
      <c r="FAM1237" s="142"/>
      <c r="FAN1237" s="143"/>
      <c r="FAO1237" s="142"/>
      <c r="FAP1237" s="143"/>
      <c r="FAQ1237" s="142"/>
      <c r="FAR1237" s="143"/>
      <c r="FAS1237" s="142"/>
      <c r="FAT1237" s="143"/>
      <c r="FAU1237" s="142"/>
      <c r="FAV1237" s="143"/>
      <c r="FAW1237" s="142"/>
      <c r="FAX1237" s="143"/>
      <c r="FAY1237" s="142"/>
      <c r="FAZ1237" s="143"/>
      <c r="FBA1237" s="142"/>
      <c r="FBB1237" s="143"/>
      <c r="FBC1237" s="142"/>
      <c r="FBD1237" s="143"/>
      <c r="FBE1237" s="142"/>
      <c r="FBF1237" s="143"/>
      <c r="FBG1237" s="142"/>
      <c r="FBH1237" s="143"/>
      <c r="FBI1237" s="142"/>
      <c r="FBJ1237" s="143"/>
      <c r="FBK1237" s="142"/>
      <c r="FBL1237" s="143"/>
      <c r="FBM1237" s="142"/>
      <c r="FBN1237" s="143"/>
      <c r="FBO1237" s="142"/>
      <c r="FBP1237" s="143"/>
      <c r="FBQ1237" s="142"/>
      <c r="FBR1237" s="143"/>
      <c r="FBS1237" s="142"/>
      <c r="FBT1237" s="143"/>
      <c r="FBU1237" s="142"/>
      <c r="FBV1237" s="143"/>
      <c r="FBW1237" s="142"/>
      <c r="FBX1237" s="143"/>
      <c r="FBY1237" s="142"/>
      <c r="FBZ1237" s="143"/>
      <c r="FCA1237" s="142"/>
      <c r="FCB1237" s="143"/>
      <c r="FCC1237" s="142"/>
      <c r="FCD1237" s="143"/>
      <c r="FCE1237" s="142"/>
      <c r="FCF1237" s="143"/>
      <c r="FCG1237" s="142"/>
      <c r="FCH1237" s="143"/>
      <c r="FCI1237" s="142"/>
      <c r="FCJ1237" s="143"/>
      <c r="FCK1237" s="142"/>
      <c r="FCL1237" s="143"/>
      <c r="FCM1237" s="142"/>
      <c r="FCN1237" s="143"/>
      <c r="FCO1237" s="142"/>
      <c r="FCP1237" s="143"/>
      <c r="FCQ1237" s="142"/>
      <c r="FCR1237" s="143"/>
      <c r="FCS1237" s="142"/>
      <c r="FCT1237" s="143"/>
      <c r="FCU1237" s="142"/>
      <c r="FCV1237" s="143"/>
      <c r="FCW1237" s="142"/>
      <c r="FCX1237" s="143"/>
      <c r="FCY1237" s="142"/>
      <c r="FCZ1237" s="143"/>
      <c r="FDA1237" s="142"/>
      <c r="FDB1237" s="143"/>
      <c r="FDC1237" s="142"/>
      <c r="FDD1237" s="143"/>
      <c r="FDE1237" s="142"/>
      <c r="FDF1237" s="143"/>
      <c r="FDG1237" s="142"/>
      <c r="FDH1237" s="143"/>
      <c r="FDI1237" s="142"/>
      <c r="FDJ1237" s="143"/>
      <c r="FDK1237" s="142"/>
      <c r="FDL1237" s="143"/>
      <c r="FDM1237" s="142"/>
      <c r="FDN1237" s="143"/>
      <c r="FDO1237" s="142"/>
      <c r="FDP1237" s="143"/>
      <c r="FDQ1237" s="142"/>
      <c r="FDR1237" s="143"/>
      <c r="FDS1237" s="142"/>
      <c r="FDT1237" s="143"/>
      <c r="FDU1237" s="142"/>
      <c r="FDV1237" s="143"/>
      <c r="FDW1237" s="142"/>
      <c r="FDX1237" s="143"/>
      <c r="FDY1237" s="142"/>
      <c r="FDZ1237" s="143"/>
      <c r="FEA1237" s="142"/>
      <c r="FEB1237" s="143"/>
      <c r="FEC1237" s="142"/>
      <c r="FED1237" s="143"/>
      <c r="FEE1237" s="142"/>
      <c r="FEF1237" s="143"/>
      <c r="FEG1237" s="142"/>
      <c r="FEH1237" s="143"/>
      <c r="FEI1237" s="142"/>
      <c r="FEJ1237" s="143"/>
      <c r="FEK1237" s="142"/>
      <c r="FEL1237" s="143"/>
      <c r="FEM1237" s="142"/>
      <c r="FEN1237" s="143"/>
      <c r="FEO1237" s="142"/>
      <c r="FEP1237" s="143"/>
      <c r="FEQ1237" s="142"/>
      <c r="FER1237" s="143"/>
      <c r="FES1237" s="142"/>
      <c r="FET1237" s="143"/>
      <c r="FEU1237" s="142"/>
      <c r="FEV1237" s="143"/>
      <c r="FEW1237" s="142"/>
      <c r="FEX1237" s="143"/>
      <c r="FEY1237" s="142"/>
      <c r="FEZ1237" s="143"/>
      <c r="FFA1237" s="142"/>
      <c r="FFB1237" s="143"/>
      <c r="FFC1237" s="142"/>
      <c r="FFD1237" s="143"/>
      <c r="FFE1237" s="142"/>
      <c r="FFF1237" s="143"/>
      <c r="FFG1237" s="142"/>
      <c r="FFH1237" s="143"/>
      <c r="FFI1237" s="142"/>
      <c r="FFJ1237" s="143"/>
      <c r="FFK1237" s="142"/>
      <c r="FFL1237" s="143"/>
      <c r="FFM1237" s="142"/>
      <c r="FFN1237" s="143"/>
      <c r="FFO1237" s="142"/>
      <c r="FFP1237" s="143"/>
      <c r="FFQ1237" s="142"/>
      <c r="FFR1237" s="143"/>
      <c r="FFS1237" s="142"/>
      <c r="FFT1237" s="143"/>
      <c r="FFU1237" s="142"/>
      <c r="FFV1237" s="143"/>
      <c r="FFW1237" s="142"/>
      <c r="FFX1237" s="143"/>
      <c r="FFY1237" s="142"/>
      <c r="FFZ1237" s="143"/>
      <c r="FGA1237" s="142"/>
      <c r="FGB1237" s="143"/>
      <c r="FGC1237" s="142"/>
      <c r="FGD1237" s="143"/>
      <c r="FGE1237" s="142"/>
      <c r="FGF1237" s="143"/>
      <c r="FGG1237" s="142"/>
      <c r="FGH1237" s="143"/>
      <c r="FGI1237" s="142"/>
      <c r="FGJ1237" s="143"/>
      <c r="FGK1237" s="142"/>
      <c r="FGL1237" s="143"/>
      <c r="FGM1237" s="142"/>
      <c r="FGN1237" s="143"/>
      <c r="FGO1237" s="142"/>
      <c r="FGP1237" s="143"/>
      <c r="FGQ1237" s="142"/>
      <c r="FGR1237" s="143"/>
      <c r="FGS1237" s="142"/>
      <c r="FGT1237" s="143"/>
      <c r="FGU1237" s="142"/>
      <c r="FGV1237" s="143"/>
      <c r="FGW1237" s="142"/>
      <c r="FGX1237" s="143"/>
      <c r="FGY1237" s="142"/>
      <c r="FGZ1237" s="143"/>
      <c r="FHA1237" s="142"/>
      <c r="FHB1237" s="143"/>
      <c r="FHC1237" s="142"/>
      <c r="FHD1237" s="143"/>
      <c r="FHE1237" s="142"/>
      <c r="FHF1237" s="143"/>
      <c r="FHG1237" s="142"/>
      <c r="FHH1237" s="143"/>
      <c r="FHI1237" s="142"/>
      <c r="FHJ1237" s="143"/>
      <c r="FHK1237" s="142"/>
      <c r="FHL1237" s="143"/>
      <c r="FHM1237" s="142"/>
      <c r="FHN1237" s="143"/>
      <c r="FHO1237" s="142"/>
      <c r="FHP1237" s="143"/>
      <c r="FHQ1237" s="142"/>
      <c r="FHR1237" s="143"/>
      <c r="FHS1237" s="142"/>
      <c r="FHT1237" s="143"/>
      <c r="FHU1237" s="142"/>
      <c r="FHV1237" s="143"/>
      <c r="FHW1237" s="142"/>
      <c r="FHX1237" s="143"/>
      <c r="FHY1237" s="142"/>
      <c r="FHZ1237" s="143"/>
      <c r="FIA1237" s="142"/>
      <c r="FIB1237" s="143"/>
      <c r="FIC1237" s="142"/>
      <c r="FID1237" s="143"/>
      <c r="FIE1237" s="142"/>
      <c r="FIF1237" s="143"/>
      <c r="FIG1237" s="142"/>
      <c r="FIH1237" s="143"/>
      <c r="FII1237" s="142"/>
      <c r="FIJ1237" s="143"/>
      <c r="FIK1237" s="142"/>
      <c r="FIL1237" s="143"/>
      <c r="FIM1237" s="142"/>
      <c r="FIN1237" s="143"/>
      <c r="FIO1237" s="142"/>
      <c r="FIP1237" s="143"/>
      <c r="FIQ1237" s="142"/>
      <c r="FIR1237" s="143"/>
      <c r="FIS1237" s="142"/>
      <c r="FIT1237" s="143"/>
      <c r="FIU1237" s="142"/>
      <c r="FIV1237" s="143"/>
      <c r="FIW1237" s="142"/>
      <c r="FIX1237" s="143"/>
      <c r="FIY1237" s="142"/>
      <c r="FIZ1237" s="143"/>
      <c r="FJA1237" s="142"/>
      <c r="FJB1237" s="143"/>
      <c r="FJC1237" s="142"/>
      <c r="FJD1237" s="143"/>
      <c r="FJE1237" s="142"/>
      <c r="FJF1237" s="143"/>
      <c r="FJG1237" s="142"/>
      <c r="FJH1237" s="143"/>
      <c r="FJI1237" s="142"/>
      <c r="FJJ1237" s="143"/>
      <c r="FJK1237" s="142"/>
      <c r="FJL1237" s="143"/>
      <c r="FJM1237" s="142"/>
      <c r="FJN1237" s="143"/>
      <c r="FJO1237" s="142"/>
      <c r="FJP1237" s="143"/>
      <c r="FJQ1237" s="142"/>
      <c r="FJR1237" s="143"/>
      <c r="FJS1237" s="142"/>
      <c r="FJT1237" s="143"/>
      <c r="FJU1237" s="142"/>
      <c r="FJV1237" s="143"/>
      <c r="FJW1237" s="142"/>
      <c r="FJX1237" s="143"/>
      <c r="FJY1237" s="142"/>
      <c r="FJZ1237" s="143"/>
      <c r="FKA1237" s="142"/>
      <c r="FKB1237" s="143"/>
      <c r="FKC1237" s="142"/>
      <c r="FKD1237" s="143"/>
      <c r="FKE1237" s="142"/>
      <c r="FKF1237" s="143"/>
      <c r="FKG1237" s="142"/>
      <c r="FKH1237" s="143"/>
      <c r="FKI1237" s="142"/>
      <c r="FKJ1237" s="143"/>
      <c r="FKK1237" s="142"/>
      <c r="FKL1237" s="143"/>
      <c r="FKM1237" s="142"/>
      <c r="FKN1237" s="143"/>
      <c r="FKO1237" s="142"/>
      <c r="FKP1237" s="143"/>
      <c r="FKQ1237" s="142"/>
      <c r="FKR1237" s="143"/>
      <c r="FKS1237" s="142"/>
      <c r="FKT1237" s="143"/>
      <c r="FKU1237" s="142"/>
      <c r="FKV1237" s="143"/>
      <c r="FKW1237" s="142"/>
      <c r="FKX1237" s="143"/>
      <c r="FKY1237" s="142"/>
      <c r="FKZ1237" s="143"/>
      <c r="FLA1237" s="142"/>
      <c r="FLB1237" s="143"/>
      <c r="FLC1237" s="142"/>
      <c r="FLD1237" s="143"/>
      <c r="FLE1237" s="142"/>
      <c r="FLF1237" s="143"/>
      <c r="FLG1237" s="142"/>
      <c r="FLH1237" s="143"/>
      <c r="FLI1237" s="142"/>
      <c r="FLJ1237" s="143"/>
      <c r="FLK1237" s="142"/>
      <c r="FLL1237" s="143"/>
      <c r="FLM1237" s="142"/>
      <c r="FLN1237" s="143"/>
      <c r="FLO1237" s="142"/>
      <c r="FLP1237" s="143"/>
      <c r="FLQ1237" s="142"/>
      <c r="FLR1237" s="143"/>
      <c r="FLS1237" s="142"/>
      <c r="FLT1237" s="143"/>
      <c r="FLU1237" s="142"/>
      <c r="FLV1237" s="143"/>
      <c r="FLW1237" s="142"/>
      <c r="FLX1237" s="143"/>
      <c r="FLY1237" s="142"/>
      <c r="FLZ1237" s="143"/>
      <c r="FMA1237" s="142"/>
      <c r="FMB1237" s="143"/>
      <c r="FMC1237" s="142"/>
      <c r="FMD1237" s="143"/>
      <c r="FME1237" s="142"/>
      <c r="FMF1237" s="143"/>
      <c r="FMG1237" s="142"/>
      <c r="FMH1237" s="143"/>
      <c r="FMI1237" s="142"/>
      <c r="FMJ1237" s="143"/>
      <c r="FMK1237" s="142"/>
      <c r="FML1237" s="143"/>
      <c r="FMM1237" s="142"/>
      <c r="FMN1237" s="143"/>
      <c r="FMO1237" s="142"/>
      <c r="FMP1237" s="143"/>
      <c r="FMQ1237" s="142"/>
      <c r="FMR1237" s="143"/>
      <c r="FMS1237" s="142"/>
      <c r="FMT1237" s="143"/>
      <c r="FMU1237" s="142"/>
      <c r="FMV1237" s="143"/>
      <c r="FMW1237" s="142"/>
      <c r="FMX1237" s="143"/>
      <c r="FMY1237" s="142"/>
      <c r="FMZ1237" s="143"/>
      <c r="FNA1237" s="142"/>
      <c r="FNB1237" s="143"/>
      <c r="FNC1237" s="142"/>
      <c r="FND1237" s="143"/>
      <c r="FNE1237" s="142"/>
      <c r="FNF1237" s="143"/>
      <c r="FNG1237" s="142"/>
      <c r="FNH1237" s="143"/>
      <c r="FNI1237" s="142"/>
      <c r="FNJ1237" s="143"/>
      <c r="FNK1237" s="142"/>
      <c r="FNL1237" s="143"/>
      <c r="FNM1237" s="142"/>
      <c r="FNN1237" s="143"/>
      <c r="FNO1237" s="142"/>
      <c r="FNP1237" s="143"/>
      <c r="FNQ1237" s="142"/>
      <c r="FNR1237" s="143"/>
      <c r="FNS1237" s="142"/>
      <c r="FNT1237" s="143"/>
      <c r="FNU1237" s="142"/>
      <c r="FNV1237" s="143"/>
      <c r="FNW1237" s="142"/>
      <c r="FNX1237" s="143"/>
      <c r="FNY1237" s="142"/>
      <c r="FNZ1237" s="143"/>
      <c r="FOA1237" s="142"/>
      <c r="FOB1237" s="143"/>
      <c r="FOC1237" s="142"/>
      <c r="FOD1237" s="143"/>
      <c r="FOE1237" s="142"/>
      <c r="FOF1237" s="143"/>
      <c r="FOG1237" s="142"/>
      <c r="FOH1237" s="143"/>
      <c r="FOI1237" s="142"/>
      <c r="FOJ1237" s="143"/>
      <c r="FOK1237" s="142"/>
      <c r="FOL1237" s="143"/>
      <c r="FOM1237" s="142"/>
      <c r="FON1237" s="143"/>
      <c r="FOO1237" s="142"/>
      <c r="FOP1237" s="143"/>
      <c r="FOQ1237" s="142"/>
      <c r="FOR1237" s="143"/>
      <c r="FOS1237" s="142"/>
      <c r="FOT1237" s="143"/>
      <c r="FOU1237" s="142"/>
      <c r="FOV1237" s="143"/>
      <c r="FOW1237" s="142"/>
      <c r="FOX1237" s="143"/>
      <c r="FOY1237" s="142"/>
      <c r="FOZ1237" s="143"/>
      <c r="FPA1237" s="142"/>
      <c r="FPB1237" s="143"/>
      <c r="FPC1237" s="142"/>
      <c r="FPD1237" s="143"/>
      <c r="FPE1237" s="142"/>
      <c r="FPF1237" s="143"/>
      <c r="FPG1237" s="142"/>
      <c r="FPH1237" s="143"/>
      <c r="FPI1237" s="142"/>
      <c r="FPJ1237" s="143"/>
      <c r="FPK1237" s="142"/>
      <c r="FPL1237" s="143"/>
      <c r="FPM1237" s="142"/>
      <c r="FPN1237" s="143"/>
      <c r="FPO1237" s="142"/>
      <c r="FPP1237" s="143"/>
      <c r="FPQ1237" s="142"/>
      <c r="FPR1237" s="143"/>
      <c r="FPS1237" s="142"/>
      <c r="FPT1237" s="143"/>
      <c r="FPU1237" s="142"/>
      <c r="FPV1237" s="143"/>
      <c r="FPW1237" s="142"/>
      <c r="FPX1237" s="143"/>
      <c r="FPY1237" s="142"/>
      <c r="FPZ1237" s="143"/>
      <c r="FQA1237" s="142"/>
      <c r="FQB1237" s="143"/>
      <c r="FQC1237" s="142"/>
      <c r="FQD1237" s="143"/>
      <c r="FQE1237" s="142"/>
      <c r="FQF1237" s="143"/>
      <c r="FQG1237" s="142"/>
      <c r="FQH1237" s="143"/>
      <c r="FQI1237" s="142"/>
      <c r="FQJ1237" s="143"/>
      <c r="FQK1237" s="142"/>
      <c r="FQL1237" s="143"/>
      <c r="FQM1237" s="142"/>
      <c r="FQN1237" s="143"/>
      <c r="FQO1237" s="142"/>
      <c r="FQP1237" s="143"/>
      <c r="FQQ1237" s="142"/>
      <c r="FQR1237" s="143"/>
      <c r="FQS1237" s="142"/>
      <c r="FQT1237" s="143"/>
      <c r="FQU1237" s="142"/>
      <c r="FQV1237" s="143"/>
      <c r="FQW1237" s="142"/>
      <c r="FQX1237" s="143"/>
      <c r="FQY1237" s="142"/>
      <c r="FQZ1237" s="143"/>
      <c r="FRA1237" s="142"/>
      <c r="FRB1237" s="143"/>
      <c r="FRC1237" s="142"/>
      <c r="FRD1237" s="143"/>
      <c r="FRE1237" s="142"/>
      <c r="FRF1237" s="143"/>
      <c r="FRG1237" s="142"/>
      <c r="FRH1237" s="143"/>
      <c r="FRI1237" s="142"/>
      <c r="FRJ1237" s="143"/>
      <c r="FRK1237" s="142"/>
      <c r="FRL1237" s="143"/>
      <c r="FRM1237" s="142"/>
      <c r="FRN1237" s="143"/>
      <c r="FRO1237" s="142"/>
      <c r="FRP1237" s="143"/>
      <c r="FRQ1237" s="142"/>
      <c r="FRR1237" s="143"/>
      <c r="FRS1237" s="142"/>
      <c r="FRT1237" s="143"/>
      <c r="FRU1237" s="142"/>
      <c r="FRV1237" s="143"/>
      <c r="FRW1237" s="142"/>
      <c r="FRX1237" s="143"/>
      <c r="FRY1237" s="142"/>
      <c r="FRZ1237" s="143"/>
      <c r="FSA1237" s="142"/>
      <c r="FSB1237" s="143"/>
      <c r="FSC1237" s="142"/>
      <c r="FSD1237" s="143"/>
      <c r="FSE1237" s="142"/>
      <c r="FSF1237" s="143"/>
      <c r="FSG1237" s="142"/>
      <c r="FSH1237" s="143"/>
      <c r="FSI1237" s="142"/>
      <c r="FSJ1237" s="143"/>
      <c r="FSK1237" s="142"/>
      <c r="FSL1237" s="143"/>
      <c r="FSM1237" s="142"/>
      <c r="FSN1237" s="143"/>
      <c r="FSO1237" s="142"/>
      <c r="FSP1237" s="143"/>
      <c r="FSQ1237" s="142"/>
      <c r="FSR1237" s="143"/>
      <c r="FSS1237" s="142"/>
      <c r="FST1237" s="143"/>
      <c r="FSU1237" s="142"/>
      <c r="FSV1237" s="143"/>
      <c r="FSW1237" s="142"/>
      <c r="FSX1237" s="143"/>
      <c r="FSY1237" s="142"/>
      <c r="FSZ1237" s="143"/>
      <c r="FTA1237" s="142"/>
      <c r="FTB1237" s="143"/>
      <c r="FTC1237" s="142"/>
      <c r="FTD1237" s="143"/>
      <c r="FTE1237" s="142"/>
      <c r="FTF1237" s="143"/>
      <c r="FTG1237" s="142"/>
      <c r="FTH1237" s="143"/>
      <c r="FTI1237" s="142"/>
      <c r="FTJ1237" s="143"/>
      <c r="FTK1237" s="142"/>
      <c r="FTL1237" s="143"/>
      <c r="FTM1237" s="142"/>
      <c r="FTN1237" s="143"/>
      <c r="FTO1237" s="142"/>
      <c r="FTP1237" s="143"/>
      <c r="FTQ1237" s="142"/>
      <c r="FTR1237" s="143"/>
      <c r="FTS1237" s="142"/>
      <c r="FTT1237" s="143"/>
      <c r="FTU1237" s="142"/>
      <c r="FTV1237" s="143"/>
      <c r="FTW1237" s="142"/>
      <c r="FTX1237" s="143"/>
      <c r="FTY1237" s="142"/>
      <c r="FTZ1237" s="143"/>
      <c r="FUA1237" s="142"/>
      <c r="FUB1237" s="143"/>
      <c r="FUC1237" s="142"/>
      <c r="FUD1237" s="143"/>
      <c r="FUE1237" s="142"/>
      <c r="FUF1237" s="143"/>
      <c r="FUG1237" s="142"/>
      <c r="FUH1237" s="143"/>
      <c r="FUI1237" s="142"/>
      <c r="FUJ1237" s="143"/>
      <c r="FUK1237" s="142"/>
      <c r="FUL1237" s="143"/>
      <c r="FUM1237" s="142"/>
      <c r="FUN1237" s="143"/>
      <c r="FUO1237" s="142"/>
      <c r="FUP1237" s="143"/>
      <c r="FUQ1237" s="142"/>
      <c r="FUR1237" s="143"/>
      <c r="FUS1237" s="142"/>
      <c r="FUT1237" s="143"/>
      <c r="FUU1237" s="142"/>
      <c r="FUV1237" s="143"/>
      <c r="FUW1237" s="142"/>
      <c r="FUX1237" s="143"/>
      <c r="FUY1237" s="142"/>
      <c r="FUZ1237" s="143"/>
      <c r="FVA1237" s="142"/>
      <c r="FVB1237" s="143"/>
      <c r="FVC1237" s="142"/>
      <c r="FVD1237" s="143"/>
      <c r="FVE1237" s="142"/>
      <c r="FVF1237" s="143"/>
      <c r="FVG1237" s="142"/>
      <c r="FVH1237" s="143"/>
      <c r="FVI1237" s="142"/>
      <c r="FVJ1237" s="143"/>
      <c r="FVK1237" s="142"/>
      <c r="FVL1237" s="143"/>
      <c r="FVM1237" s="142"/>
      <c r="FVN1237" s="143"/>
      <c r="FVO1237" s="142"/>
      <c r="FVP1237" s="143"/>
      <c r="FVQ1237" s="142"/>
      <c r="FVR1237" s="143"/>
      <c r="FVS1237" s="142"/>
      <c r="FVT1237" s="143"/>
      <c r="FVU1237" s="142"/>
      <c r="FVV1237" s="143"/>
      <c r="FVW1237" s="142"/>
      <c r="FVX1237" s="143"/>
      <c r="FVY1237" s="142"/>
      <c r="FVZ1237" s="143"/>
      <c r="FWA1237" s="142"/>
      <c r="FWB1237" s="143"/>
      <c r="FWC1237" s="142"/>
      <c r="FWD1237" s="143"/>
      <c r="FWE1237" s="142"/>
      <c r="FWF1237" s="143"/>
      <c r="FWG1237" s="142"/>
      <c r="FWH1237" s="143"/>
      <c r="FWI1237" s="142"/>
      <c r="FWJ1237" s="143"/>
      <c r="FWK1237" s="142"/>
      <c r="FWL1237" s="143"/>
      <c r="FWM1237" s="142"/>
      <c r="FWN1237" s="143"/>
      <c r="FWO1237" s="142"/>
      <c r="FWP1237" s="143"/>
      <c r="FWQ1237" s="142"/>
      <c r="FWR1237" s="143"/>
      <c r="FWS1237" s="142"/>
      <c r="FWT1237" s="143"/>
      <c r="FWU1237" s="142"/>
      <c r="FWV1237" s="143"/>
      <c r="FWW1237" s="142"/>
      <c r="FWX1237" s="143"/>
      <c r="FWY1237" s="142"/>
      <c r="FWZ1237" s="143"/>
      <c r="FXA1237" s="142"/>
      <c r="FXB1237" s="143"/>
      <c r="FXC1237" s="142"/>
      <c r="FXD1237" s="143"/>
      <c r="FXE1237" s="142"/>
      <c r="FXF1237" s="143"/>
      <c r="FXG1237" s="142"/>
      <c r="FXH1237" s="143"/>
      <c r="FXI1237" s="142"/>
      <c r="FXJ1237" s="143"/>
      <c r="FXK1237" s="142"/>
      <c r="FXL1237" s="143"/>
      <c r="FXM1237" s="142"/>
      <c r="FXN1237" s="143"/>
      <c r="FXO1237" s="142"/>
      <c r="FXP1237" s="143"/>
      <c r="FXQ1237" s="142"/>
      <c r="FXR1237" s="143"/>
      <c r="FXS1237" s="142"/>
      <c r="FXT1237" s="143"/>
      <c r="FXU1237" s="142"/>
      <c r="FXV1237" s="143"/>
      <c r="FXW1237" s="142"/>
      <c r="FXX1237" s="143"/>
      <c r="FXY1237" s="142"/>
      <c r="FXZ1237" s="143"/>
      <c r="FYA1237" s="142"/>
      <c r="FYB1237" s="143"/>
      <c r="FYC1237" s="142"/>
      <c r="FYD1237" s="143"/>
      <c r="FYE1237" s="142"/>
      <c r="FYF1237" s="143"/>
      <c r="FYG1237" s="142"/>
      <c r="FYH1237" s="143"/>
      <c r="FYI1237" s="142"/>
      <c r="FYJ1237" s="143"/>
      <c r="FYK1237" s="142"/>
      <c r="FYL1237" s="143"/>
      <c r="FYM1237" s="142"/>
      <c r="FYN1237" s="143"/>
      <c r="FYO1237" s="142"/>
      <c r="FYP1237" s="143"/>
      <c r="FYQ1237" s="142"/>
      <c r="FYR1237" s="143"/>
      <c r="FYS1237" s="142"/>
      <c r="FYT1237" s="143"/>
      <c r="FYU1237" s="142"/>
      <c r="FYV1237" s="143"/>
      <c r="FYW1237" s="142"/>
      <c r="FYX1237" s="143"/>
      <c r="FYY1237" s="142"/>
      <c r="FYZ1237" s="143"/>
      <c r="FZA1237" s="142"/>
      <c r="FZB1237" s="143"/>
      <c r="FZC1237" s="142"/>
      <c r="FZD1237" s="143"/>
      <c r="FZE1237" s="142"/>
      <c r="FZF1237" s="143"/>
      <c r="FZG1237" s="142"/>
      <c r="FZH1237" s="143"/>
      <c r="FZI1237" s="142"/>
      <c r="FZJ1237" s="143"/>
      <c r="FZK1237" s="142"/>
      <c r="FZL1237" s="143"/>
      <c r="FZM1237" s="142"/>
      <c r="FZN1237" s="143"/>
      <c r="FZO1237" s="142"/>
      <c r="FZP1237" s="143"/>
      <c r="FZQ1237" s="142"/>
      <c r="FZR1237" s="143"/>
      <c r="FZS1237" s="142"/>
      <c r="FZT1237" s="143"/>
      <c r="FZU1237" s="142"/>
      <c r="FZV1237" s="143"/>
      <c r="FZW1237" s="142"/>
      <c r="FZX1237" s="143"/>
      <c r="FZY1237" s="142"/>
      <c r="FZZ1237" s="143"/>
      <c r="GAA1237" s="142"/>
      <c r="GAB1237" s="143"/>
      <c r="GAC1237" s="142"/>
      <c r="GAD1237" s="143"/>
      <c r="GAE1237" s="142"/>
      <c r="GAF1237" s="143"/>
      <c r="GAG1237" s="142"/>
      <c r="GAH1237" s="143"/>
      <c r="GAI1237" s="142"/>
      <c r="GAJ1237" s="143"/>
      <c r="GAK1237" s="142"/>
      <c r="GAL1237" s="143"/>
      <c r="GAM1237" s="142"/>
      <c r="GAN1237" s="143"/>
      <c r="GAO1237" s="142"/>
      <c r="GAP1237" s="143"/>
      <c r="GAQ1237" s="142"/>
      <c r="GAR1237" s="143"/>
      <c r="GAS1237" s="142"/>
      <c r="GAT1237" s="143"/>
      <c r="GAU1237" s="142"/>
      <c r="GAV1237" s="143"/>
      <c r="GAW1237" s="142"/>
      <c r="GAX1237" s="143"/>
      <c r="GAY1237" s="142"/>
      <c r="GAZ1237" s="143"/>
      <c r="GBA1237" s="142"/>
      <c r="GBB1237" s="143"/>
      <c r="GBC1237" s="142"/>
      <c r="GBD1237" s="143"/>
      <c r="GBE1237" s="142"/>
      <c r="GBF1237" s="143"/>
      <c r="GBG1237" s="142"/>
      <c r="GBH1237" s="143"/>
      <c r="GBI1237" s="142"/>
      <c r="GBJ1237" s="143"/>
      <c r="GBK1237" s="142"/>
      <c r="GBL1237" s="143"/>
      <c r="GBM1237" s="142"/>
      <c r="GBN1237" s="143"/>
      <c r="GBO1237" s="142"/>
      <c r="GBP1237" s="143"/>
      <c r="GBQ1237" s="142"/>
      <c r="GBR1237" s="143"/>
      <c r="GBS1237" s="142"/>
      <c r="GBT1237" s="143"/>
      <c r="GBU1237" s="142"/>
      <c r="GBV1237" s="143"/>
      <c r="GBW1237" s="142"/>
      <c r="GBX1237" s="143"/>
      <c r="GBY1237" s="142"/>
      <c r="GBZ1237" s="143"/>
      <c r="GCA1237" s="142"/>
      <c r="GCB1237" s="143"/>
      <c r="GCC1237" s="142"/>
      <c r="GCD1237" s="143"/>
      <c r="GCE1237" s="142"/>
      <c r="GCF1237" s="143"/>
      <c r="GCG1237" s="142"/>
      <c r="GCH1237" s="143"/>
      <c r="GCI1237" s="142"/>
      <c r="GCJ1237" s="143"/>
      <c r="GCK1237" s="142"/>
      <c r="GCL1237" s="143"/>
      <c r="GCM1237" s="142"/>
      <c r="GCN1237" s="143"/>
      <c r="GCO1237" s="142"/>
      <c r="GCP1237" s="143"/>
      <c r="GCQ1237" s="142"/>
      <c r="GCR1237" s="143"/>
      <c r="GCS1237" s="142"/>
      <c r="GCT1237" s="143"/>
      <c r="GCU1237" s="142"/>
      <c r="GCV1237" s="143"/>
      <c r="GCW1237" s="142"/>
      <c r="GCX1237" s="143"/>
      <c r="GCY1237" s="142"/>
      <c r="GCZ1237" s="143"/>
      <c r="GDA1237" s="142"/>
      <c r="GDB1237" s="143"/>
      <c r="GDC1237" s="142"/>
      <c r="GDD1237" s="143"/>
      <c r="GDE1237" s="142"/>
      <c r="GDF1237" s="143"/>
      <c r="GDG1237" s="142"/>
      <c r="GDH1237" s="143"/>
      <c r="GDI1237" s="142"/>
      <c r="GDJ1237" s="143"/>
      <c r="GDK1237" s="142"/>
      <c r="GDL1237" s="143"/>
      <c r="GDM1237" s="142"/>
      <c r="GDN1237" s="143"/>
      <c r="GDO1237" s="142"/>
      <c r="GDP1237" s="143"/>
      <c r="GDQ1237" s="142"/>
      <c r="GDR1237" s="143"/>
      <c r="GDS1237" s="142"/>
      <c r="GDT1237" s="143"/>
      <c r="GDU1237" s="142"/>
      <c r="GDV1237" s="143"/>
      <c r="GDW1237" s="142"/>
      <c r="GDX1237" s="143"/>
      <c r="GDY1237" s="142"/>
      <c r="GDZ1237" s="143"/>
      <c r="GEA1237" s="142"/>
      <c r="GEB1237" s="143"/>
      <c r="GEC1237" s="142"/>
      <c r="GED1237" s="143"/>
      <c r="GEE1237" s="142"/>
      <c r="GEF1237" s="143"/>
      <c r="GEG1237" s="142"/>
      <c r="GEH1237" s="143"/>
      <c r="GEI1237" s="142"/>
      <c r="GEJ1237" s="143"/>
      <c r="GEK1237" s="142"/>
      <c r="GEL1237" s="143"/>
      <c r="GEM1237" s="142"/>
      <c r="GEN1237" s="143"/>
      <c r="GEO1237" s="142"/>
      <c r="GEP1237" s="143"/>
      <c r="GEQ1237" s="142"/>
      <c r="GER1237" s="143"/>
      <c r="GES1237" s="142"/>
      <c r="GET1237" s="143"/>
      <c r="GEU1237" s="142"/>
      <c r="GEV1237" s="143"/>
      <c r="GEW1237" s="142"/>
      <c r="GEX1237" s="143"/>
      <c r="GEY1237" s="142"/>
      <c r="GEZ1237" s="143"/>
      <c r="GFA1237" s="142"/>
      <c r="GFB1237" s="143"/>
      <c r="GFC1237" s="142"/>
      <c r="GFD1237" s="143"/>
      <c r="GFE1237" s="142"/>
      <c r="GFF1237" s="143"/>
      <c r="GFG1237" s="142"/>
      <c r="GFH1237" s="143"/>
      <c r="GFI1237" s="142"/>
      <c r="GFJ1237" s="143"/>
      <c r="GFK1237" s="142"/>
      <c r="GFL1237" s="143"/>
      <c r="GFM1237" s="142"/>
      <c r="GFN1237" s="143"/>
      <c r="GFO1237" s="142"/>
      <c r="GFP1237" s="143"/>
      <c r="GFQ1237" s="142"/>
      <c r="GFR1237" s="143"/>
      <c r="GFS1237" s="142"/>
      <c r="GFT1237" s="143"/>
      <c r="GFU1237" s="142"/>
      <c r="GFV1237" s="143"/>
      <c r="GFW1237" s="142"/>
      <c r="GFX1237" s="143"/>
      <c r="GFY1237" s="142"/>
      <c r="GFZ1237" s="143"/>
      <c r="GGA1237" s="142"/>
      <c r="GGB1237" s="143"/>
      <c r="GGC1237" s="142"/>
      <c r="GGD1237" s="143"/>
      <c r="GGE1237" s="142"/>
      <c r="GGF1237" s="143"/>
      <c r="GGG1237" s="142"/>
      <c r="GGH1237" s="143"/>
      <c r="GGI1237" s="142"/>
      <c r="GGJ1237" s="143"/>
      <c r="GGK1237" s="142"/>
      <c r="GGL1237" s="143"/>
      <c r="GGM1237" s="142"/>
      <c r="GGN1237" s="143"/>
      <c r="GGO1237" s="142"/>
      <c r="GGP1237" s="143"/>
      <c r="GGQ1237" s="142"/>
      <c r="GGR1237" s="143"/>
      <c r="GGS1237" s="142"/>
      <c r="GGT1237" s="143"/>
      <c r="GGU1237" s="142"/>
      <c r="GGV1237" s="143"/>
      <c r="GGW1237" s="142"/>
      <c r="GGX1237" s="143"/>
      <c r="GGY1237" s="142"/>
      <c r="GGZ1237" s="143"/>
      <c r="GHA1237" s="142"/>
      <c r="GHB1237" s="143"/>
      <c r="GHC1237" s="142"/>
      <c r="GHD1237" s="143"/>
      <c r="GHE1237" s="142"/>
      <c r="GHF1237" s="143"/>
      <c r="GHG1237" s="142"/>
      <c r="GHH1237" s="143"/>
      <c r="GHI1237" s="142"/>
      <c r="GHJ1237" s="143"/>
      <c r="GHK1237" s="142"/>
      <c r="GHL1237" s="143"/>
      <c r="GHM1237" s="142"/>
      <c r="GHN1237" s="143"/>
      <c r="GHO1237" s="142"/>
      <c r="GHP1237" s="143"/>
      <c r="GHQ1237" s="142"/>
      <c r="GHR1237" s="143"/>
      <c r="GHS1237" s="142"/>
      <c r="GHT1237" s="143"/>
      <c r="GHU1237" s="142"/>
      <c r="GHV1237" s="143"/>
      <c r="GHW1237" s="142"/>
      <c r="GHX1237" s="143"/>
      <c r="GHY1237" s="142"/>
      <c r="GHZ1237" s="143"/>
      <c r="GIA1237" s="142"/>
      <c r="GIB1237" s="143"/>
      <c r="GIC1237" s="142"/>
      <c r="GID1237" s="143"/>
      <c r="GIE1237" s="142"/>
      <c r="GIF1237" s="143"/>
      <c r="GIG1237" s="142"/>
      <c r="GIH1237" s="143"/>
      <c r="GII1237" s="142"/>
      <c r="GIJ1237" s="143"/>
      <c r="GIK1237" s="142"/>
      <c r="GIL1237" s="143"/>
      <c r="GIM1237" s="142"/>
      <c r="GIN1237" s="143"/>
      <c r="GIO1237" s="142"/>
      <c r="GIP1237" s="143"/>
      <c r="GIQ1237" s="142"/>
      <c r="GIR1237" s="143"/>
      <c r="GIS1237" s="142"/>
      <c r="GIT1237" s="143"/>
      <c r="GIU1237" s="142"/>
      <c r="GIV1237" s="143"/>
      <c r="GIW1237" s="142"/>
      <c r="GIX1237" s="143"/>
      <c r="GIY1237" s="142"/>
      <c r="GIZ1237" s="143"/>
      <c r="GJA1237" s="142"/>
      <c r="GJB1237" s="143"/>
      <c r="GJC1237" s="142"/>
      <c r="GJD1237" s="143"/>
      <c r="GJE1237" s="142"/>
      <c r="GJF1237" s="143"/>
      <c r="GJG1237" s="142"/>
      <c r="GJH1237" s="143"/>
      <c r="GJI1237" s="142"/>
      <c r="GJJ1237" s="143"/>
      <c r="GJK1237" s="142"/>
      <c r="GJL1237" s="143"/>
      <c r="GJM1237" s="142"/>
      <c r="GJN1237" s="143"/>
      <c r="GJO1237" s="142"/>
      <c r="GJP1237" s="143"/>
      <c r="GJQ1237" s="142"/>
      <c r="GJR1237" s="143"/>
      <c r="GJS1237" s="142"/>
      <c r="GJT1237" s="143"/>
      <c r="GJU1237" s="142"/>
      <c r="GJV1237" s="143"/>
      <c r="GJW1237" s="142"/>
      <c r="GJX1237" s="143"/>
      <c r="GJY1237" s="142"/>
      <c r="GJZ1237" s="143"/>
      <c r="GKA1237" s="142"/>
      <c r="GKB1237" s="143"/>
      <c r="GKC1237" s="142"/>
      <c r="GKD1237" s="143"/>
      <c r="GKE1237" s="142"/>
      <c r="GKF1237" s="143"/>
      <c r="GKG1237" s="142"/>
      <c r="GKH1237" s="143"/>
      <c r="GKI1237" s="142"/>
      <c r="GKJ1237" s="143"/>
      <c r="GKK1237" s="142"/>
      <c r="GKL1237" s="143"/>
      <c r="GKM1237" s="142"/>
      <c r="GKN1237" s="143"/>
      <c r="GKO1237" s="142"/>
      <c r="GKP1237" s="143"/>
      <c r="GKQ1237" s="142"/>
      <c r="GKR1237" s="143"/>
      <c r="GKS1237" s="142"/>
      <c r="GKT1237" s="143"/>
      <c r="GKU1237" s="142"/>
      <c r="GKV1237" s="143"/>
      <c r="GKW1237" s="142"/>
      <c r="GKX1237" s="143"/>
      <c r="GKY1237" s="142"/>
      <c r="GKZ1237" s="143"/>
      <c r="GLA1237" s="142"/>
      <c r="GLB1237" s="143"/>
      <c r="GLC1237" s="142"/>
      <c r="GLD1237" s="143"/>
      <c r="GLE1237" s="142"/>
      <c r="GLF1237" s="143"/>
      <c r="GLG1237" s="142"/>
      <c r="GLH1237" s="143"/>
      <c r="GLI1237" s="142"/>
      <c r="GLJ1237" s="143"/>
      <c r="GLK1237" s="142"/>
      <c r="GLL1237" s="143"/>
      <c r="GLM1237" s="142"/>
      <c r="GLN1237" s="143"/>
      <c r="GLO1237" s="142"/>
      <c r="GLP1237" s="143"/>
      <c r="GLQ1237" s="142"/>
      <c r="GLR1237" s="143"/>
      <c r="GLS1237" s="142"/>
      <c r="GLT1237" s="143"/>
      <c r="GLU1237" s="142"/>
      <c r="GLV1237" s="143"/>
      <c r="GLW1237" s="142"/>
      <c r="GLX1237" s="143"/>
      <c r="GLY1237" s="142"/>
      <c r="GLZ1237" s="143"/>
      <c r="GMA1237" s="142"/>
      <c r="GMB1237" s="143"/>
      <c r="GMC1237" s="142"/>
      <c r="GMD1237" s="143"/>
      <c r="GME1237" s="142"/>
      <c r="GMF1237" s="143"/>
      <c r="GMG1237" s="142"/>
      <c r="GMH1237" s="143"/>
      <c r="GMI1237" s="142"/>
      <c r="GMJ1237" s="143"/>
      <c r="GMK1237" s="142"/>
      <c r="GML1237" s="143"/>
      <c r="GMM1237" s="142"/>
      <c r="GMN1237" s="143"/>
      <c r="GMO1237" s="142"/>
      <c r="GMP1237" s="143"/>
      <c r="GMQ1237" s="142"/>
      <c r="GMR1237" s="143"/>
      <c r="GMS1237" s="142"/>
      <c r="GMT1237" s="143"/>
      <c r="GMU1237" s="142"/>
      <c r="GMV1237" s="143"/>
      <c r="GMW1237" s="142"/>
      <c r="GMX1237" s="143"/>
      <c r="GMY1237" s="142"/>
      <c r="GMZ1237" s="143"/>
      <c r="GNA1237" s="142"/>
      <c r="GNB1237" s="143"/>
      <c r="GNC1237" s="142"/>
      <c r="GND1237" s="143"/>
      <c r="GNE1237" s="142"/>
      <c r="GNF1237" s="143"/>
      <c r="GNG1237" s="142"/>
      <c r="GNH1237" s="143"/>
      <c r="GNI1237" s="142"/>
      <c r="GNJ1237" s="143"/>
      <c r="GNK1237" s="142"/>
      <c r="GNL1237" s="143"/>
      <c r="GNM1237" s="142"/>
      <c r="GNN1237" s="143"/>
      <c r="GNO1237" s="142"/>
      <c r="GNP1237" s="143"/>
      <c r="GNQ1237" s="142"/>
      <c r="GNR1237" s="143"/>
      <c r="GNS1237" s="142"/>
      <c r="GNT1237" s="143"/>
      <c r="GNU1237" s="142"/>
      <c r="GNV1237" s="143"/>
      <c r="GNW1237" s="142"/>
      <c r="GNX1237" s="143"/>
      <c r="GNY1237" s="142"/>
      <c r="GNZ1237" s="143"/>
      <c r="GOA1237" s="142"/>
      <c r="GOB1237" s="143"/>
      <c r="GOC1237" s="142"/>
      <c r="GOD1237" s="143"/>
      <c r="GOE1237" s="142"/>
      <c r="GOF1237" s="143"/>
      <c r="GOG1237" s="142"/>
      <c r="GOH1237" s="143"/>
      <c r="GOI1237" s="142"/>
      <c r="GOJ1237" s="143"/>
      <c r="GOK1237" s="142"/>
      <c r="GOL1237" s="143"/>
      <c r="GOM1237" s="142"/>
      <c r="GON1237" s="143"/>
      <c r="GOO1237" s="142"/>
      <c r="GOP1237" s="143"/>
      <c r="GOQ1237" s="142"/>
      <c r="GOR1237" s="143"/>
      <c r="GOS1237" s="142"/>
      <c r="GOT1237" s="143"/>
      <c r="GOU1237" s="142"/>
      <c r="GOV1237" s="143"/>
      <c r="GOW1237" s="142"/>
      <c r="GOX1237" s="143"/>
      <c r="GOY1237" s="142"/>
      <c r="GOZ1237" s="143"/>
      <c r="GPA1237" s="142"/>
      <c r="GPB1237" s="143"/>
      <c r="GPC1237" s="142"/>
      <c r="GPD1237" s="143"/>
      <c r="GPE1237" s="142"/>
      <c r="GPF1237" s="143"/>
      <c r="GPG1237" s="142"/>
      <c r="GPH1237" s="143"/>
      <c r="GPI1237" s="142"/>
      <c r="GPJ1237" s="143"/>
      <c r="GPK1237" s="142"/>
      <c r="GPL1237" s="143"/>
      <c r="GPM1237" s="142"/>
      <c r="GPN1237" s="143"/>
      <c r="GPO1237" s="142"/>
      <c r="GPP1237" s="143"/>
      <c r="GPQ1237" s="142"/>
      <c r="GPR1237" s="143"/>
      <c r="GPS1237" s="142"/>
      <c r="GPT1237" s="143"/>
      <c r="GPU1237" s="142"/>
      <c r="GPV1237" s="143"/>
      <c r="GPW1237" s="142"/>
      <c r="GPX1237" s="143"/>
      <c r="GPY1237" s="142"/>
      <c r="GPZ1237" s="143"/>
      <c r="GQA1237" s="142"/>
      <c r="GQB1237" s="143"/>
      <c r="GQC1237" s="142"/>
      <c r="GQD1237" s="143"/>
      <c r="GQE1237" s="142"/>
      <c r="GQF1237" s="143"/>
      <c r="GQG1237" s="142"/>
      <c r="GQH1237" s="143"/>
      <c r="GQI1237" s="142"/>
      <c r="GQJ1237" s="143"/>
      <c r="GQK1237" s="142"/>
      <c r="GQL1237" s="143"/>
      <c r="GQM1237" s="142"/>
      <c r="GQN1237" s="143"/>
      <c r="GQO1237" s="142"/>
      <c r="GQP1237" s="143"/>
      <c r="GQQ1237" s="142"/>
      <c r="GQR1237" s="143"/>
      <c r="GQS1237" s="142"/>
      <c r="GQT1237" s="143"/>
      <c r="GQU1237" s="142"/>
      <c r="GQV1237" s="143"/>
      <c r="GQW1237" s="142"/>
      <c r="GQX1237" s="143"/>
      <c r="GQY1237" s="142"/>
      <c r="GQZ1237" s="143"/>
      <c r="GRA1237" s="142"/>
      <c r="GRB1237" s="143"/>
      <c r="GRC1237" s="142"/>
      <c r="GRD1237" s="143"/>
      <c r="GRE1237" s="142"/>
      <c r="GRF1237" s="143"/>
      <c r="GRG1237" s="142"/>
      <c r="GRH1237" s="143"/>
      <c r="GRI1237" s="142"/>
      <c r="GRJ1237" s="143"/>
      <c r="GRK1237" s="142"/>
      <c r="GRL1237" s="143"/>
      <c r="GRM1237" s="142"/>
      <c r="GRN1237" s="143"/>
      <c r="GRO1237" s="142"/>
      <c r="GRP1237" s="143"/>
      <c r="GRQ1237" s="142"/>
      <c r="GRR1237" s="143"/>
      <c r="GRS1237" s="142"/>
      <c r="GRT1237" s="143"/>
      <c r="GRU1237" s="142"/>
      <c r="GRV1237" s="143"/>
      <c r="GRW1237" s="142"/>
      <c r="GRX1237" s="143"/>
      <c r="GRY1237" s="142"/>
      <c r="GRZ1237" s="143"/>
      <c r="GSA1237" s="142"/>
      <c r="GSB1237" s="143"/>
      <c r="GSC1237" s="142"/>
      <c r="GSD1237" s="143"/>
      <c r="GSE1237" s="142"/>
      <c r="GSF1237" s="143"/>
      <c r="GSG1237" s="142"/>
      <c r="GSH1237" s="143"/>
      <c r="GSI1237" s="142"/>
      <c r="GSJ1237" s="143"/>
      <c r="GSK1237" s="142"/>
      <c r="GSL1237" s="143"/>
      <c r="GSM1237" s="142"/>
      <c r="GSN1237" s="143"/>
      <c r="GSO1237" s="142"/>
      <c r="GSP1237" s="143"/>
      <c r="GSQ1237" s="142"/>
      <c r="GSR1237" s="143"/>
      <c r="GSS1237" s="142"/>
      <c r="GST1237" s="143"/>
      <c r="GSU1237" s="142"/>
      <c r="GSV1237" s="143"/>
      <c r="GSW1237" s="142"/>
      <c r="GSX1237" s="143"/>
      <c r="GSY1237" s="142"/>
      <c r="GSZ1237" s="143"/>
      <c r="GTA1237" s="142"/>
      <c r="GTB1237" s="143"/>
      <c r="GTC1237" s="142"/>
      <c r="GTD1237" s="143"/>
      <c r="GTE1237" s="142"/>
      <c r="GTF1237" s="143"/>
      <c r="GTG1237" s="142"/>
      <c r="GTH1237" s="143"/>
      <c r="GTI1237" s="142"/>
      <c r="GTJ1237" s="143"/>
      <c r="GTK1237" s="142"/>
      <c r="GTL1237" s="143"/>
      <c r="GTM1237" s="142"/>
      <c r="GTN1237" s="143"/>
      <c r="GTO1237" s="142"/>
      <c r="GTP1237" s="143"/>
      <c r="GTQ1237" s="142"/>
      <c r="GTR1237" s="143"/>
      <c r="GTS1237" s="142"/>
      <c r="GTT1237" s="143"/>
      <c r="GTU1237" s="142"/>
      <c r="GTV1237" s="143"/>
      <c r="GTW1237" s="142"/>
      <c r="GTX1237" s="143"/>
      <c r="GTY1237" s="142"/>
      <c r="GTZ1237" s="143"/>
      <c r="GUA1237" s="142"/>
      <c r="GUB1237" s="143"/>
      <c r="GUC1237" s="142"/>
      <c r="GUD1237" s="143"/>
      <c r="GUE1237" s="142"/>
      <c r="GUF1237" s="143"/>
      <c r="GUG1237" s="142"/>
      <c r="GUH1237" s="143"/>
      <c r="GUI1237" s="142"/>
      <c r="GUJ1237" s="143"/>
      <c r="GUK1237" s="142"/>
      <c r="GUL1237" s="143"/>
      <c r="GUM1237" s="142"/>
      <c r="GUN1237" s="143"/>
      <c r="GUO1237" s="142"/>
      <c r="GUP1237" s="143"/>
      <c r="GUQ1237" s="142"/>
      <c r="GUR1237" s="143"/>
      <c r="GUS1237" s="142"/>
      <c r="GUT1237" s="143"/>
      <c r="GUU1237" s="142"/>
      <c r="GUV1237" s="143"/>
      <c r="GUW1237" s="142"/>
      <c r="GUX1237" s="143"/>
      <c r="GUY1237" s="142"/>
      <c r="GUZ1237" s="143"/>
      <c r="GVA1237" s="142"/>
      <c r="GVB1237" s="143"/>
      <c r="GVC1237" s="142"/>
      <c r="GVD1237" s="143"/>
      <c r="GVE1237" s="142"/>
      <c r="GVF1237" s="143"/>
      <c r="GVG1237" s="142"/>
      <c r="GVH1237" s="143"/>
      <c r="GVI1237" s="142"/>
      <c r="GVJ1237" s="143"/>
      <c r="GVK1237" s="142"/>
      <c r="GVL1237" s="143"/>
      <c r="GVM1237" s="142"/>
      <c r="GVN1237" s="143"/>
      <c r="GVO1237" s="142"/>
      <c r="GVP1237" s="143"/>
      <c r="GVQ1237" s="142"/>
      <c r="GVR1237" s="143"/>
      <c r="GVS1237" s="142"/>
      <c r="GVT1237" s="143"/>
      <c r="GVU1237" s="142"/>
      <c r="GVV1237" s="143"/>
      <c r="GVW1237" s="142"/>
      <c r="GVX1237" s="143"/>
      <c r="GVY1237" s="142"/>
      <c r="GVZ1237" s="143"/>
      <c r="GWA1237" s="142"/>
      <c r="GWB1237" s="143"/>
      <c r="GWC1237" s="142"/>
      <c r="GWD1237" s="143"/>
      <c r="GWE1237" s="142"/>
      <c r="GWF1237" s="143"/>
      <c r="GWG1237" s="142"/>
      <c r="GWH1237" s="143"/>
      <c r="GWI1237" s="142"/>
      <c r="GWJ1237" s="143"/>
      <c r="GWK1237" s="142"/>
      <c r="GWL1237" s="143"/>
      <c r="GWM1237" s="142"/>
      <c r="GWN1237" s="143"/>
      <c r="GWO1237" s="142"/>
      <c r="GWP1237" s="143"/>
      <c r="GWQ1237" s="142"/>
      <c r="GWR1237" s="143"/>
      <c r="GWS1237" s="142"/>
      <c r="GWT1237" s="143"/>
      <c r="GWU1237" s="142"/>
      <c r="GWV1237" s="143"/>
      <c r="GWW1237" s="142"/>
      <c r="GWX1237" s="143"/>
      <c r="GWY1237" s="142"/>
      <c r="GWZ1237" s="143"/>
      <c r="GXA1237" s="142"/>
      <c r="GXB1237" s="143"/>
      <c r="GXC1237" s="142"/>
      <c r="GXD1237" s="143"/>
      <c r="GXE1237" s="142"/>
      <c r="GXF1237" s="143"/>
      <c r="GXG1237" s="142"/>
      <c r="GXH1237" s="143"/>
      <c r="GXI1237" s="142"/>
      <c r="GXJ1237" s="143"/>
      <c r="GXK1237" s="142"/>
      <c r="GXL1237" s="143"/>
      <c r="GXM1237" s="142"/>
      <c r="GXN1237" s="143"/>
      <c r="GXO1237" s="142"/>
      <c r="GXP1237" s="143"/>
      <c r="GXQ1237" s="142"/>
      <c r="GXR1237" s="143"/>
      <c r="GXS1237" s="142"/>
      <c r="GXT1237" s="143"/>
      <c r="GXU1237" s="142"/>
      <c r="GXV1237" s="143"/>
      <c r="GXW1237" s="142"/>
      <c r="GXX1237" s="143"/>
      <c r="GXY1237" s="142"/>
      <c r="GXZ1237" s="143"/>
      <c r="GYA1237" s="142"/>
      <c r="GYB1237" s="143"/>
      <c r="GYC1237" s="142"/>
      <c r="GYD1237" s="143"/>
      <c r="GYE1237" s="142"/>
      <c r="GYF1237" s="143"/>
      <c r="GYG1237" s="142"/>
      <c r="GYH1237" s="143"/>
      <c r="GYI1237" s="142"/>
      <c r="GYJ1237" s="143"/>
      <c r="GYK1237" s="142"/>
      <c r="GYL1237" s="143"/>
      <c r="GYM1237" s="142"/>
      <c r="GYN1237" s="143"/>
      <c r="GYO1237" s="142"/>
      <c r="GYP1237" s="143"/>
      <c r="GYQ1237" s="142"/>
      <c r="GYR1237" s="143"/>
      <c r="GYS1237" s="142"/>
      <c r="GYT1237" s="143"/>
      <c r="GYU1237" s="142"/>
      <c r="GYV1237" s="143"/>
      <c r="GYW1237" s="142"/>
      <c r="GYX1237" s="143"/>
      <c r="GYY1237" s="142"/>
      <c r="GYZ1237" s="143"/>
      <c r="GZA1237" s="142"/>
      <c r="GZB1237" s="143"/>
      <c r="GZC1237" s="142"/>
      <c r="GZD1237" s="143"/>
      <c r="GZE1237" s="142"/>
      <c r="GZF1237" s="143"/>
      <c r="GZG1237" s="142"/>
      <c r="GZH1237" s="143"/>
      <c r="GZI1237" s="142"/>
      <c r="GZJ1237" s="143"/>
      <c r="GZK1237" s="142"/>
      <c r="GZL1237" s="143"/>
      <c r="GZM1237" s="142"/>
      <c r="GZN1237" s="143"/>
      <c r="GZO1237" s="142"/>
      <c r="GZP1237" s="143"/>
      <c r="GZQ1237" s="142"/>
      <c r="GZR1237" s="143"/>
      <c r="GZS1237" s="142"/>
      <c r="GZT1237" s="143"/>
      <c r="GZU1237" s="142"/>
      <c r="GZV1237" s="143"/>
      <c r="GZW1237" s="142"/>
      <c r="GZX1237" s="143"/>
      <c r="GZY1237" s="142"/>
      <c r="GZZ1237" s="143"/>
      <c r="HAA1237" s="142"/>
      <c r="HAB1237" s="143"/>
      <c r="HAC1237" s="142"/>
      <c r="HAD1237" s="143"/>
      <c r="HAE1237" s="142"/>
      <c r="HAF1237" s="143"/>
      <c r="HAG1237" s="142"/>
      <c r="HAH1237" s="143"/>
      <c r="HAI1237" s="142"/>
      <c r="HAJ1237" s="143"/>
      <c r="HAK1237" s="142"/>
      <c r="HAL1237" s="143"/>
      <c r="HAM1237" s="142"/>
      <c r="HAN1237" s="143"/>
      <c r="HAO1237" s="142"/>
      <c r="HAP1237" s="143"/>
      <c r="HAQ1237" s="142"/>
      <c r="HAR1237" s="143"/>
      <c r="HAS1237" s="142"/>
      <c r="HAT1237" s="143"/>
      <c r="HAU1237" s="142"/>
      <c r="HAV1237" s="143"/>
      <c r="HAW1237" s="142"/>
      <c r="HAX1237" s="143"/>
      <c r="HAY1237" s="142"/>
      <c r="HAZ1237" s="143"/>
      <c r="HBA1237" s="142"/>
      <c r="HBB1237" s="143"/>
      <c r="HBC1237" s="142"/>
      <c r="HBD1237" s="143"/>
      <c r="HBE1237" s="142"/>
      <c r="HBF1237" s="143"/>
      <c r="HBG1237" s="142"/>
      <c r="HBH1237" s="143"/>
      <c r="HBI1237" s="142"/>
      <c r="HBJ1237" s="143"/>
      <c r="HBK1237" s="142"/>
      <c r="HBL1237" s="143"/>
      <c r="HBM1237" s="142"/>
      <c r="HBN1237" s="143"/>
      <c r="HBO1237" s="142"/>
      <c r="HBP1237" s="143"/>
      <c r="HBQ1237" s="142"/>
      <c r="HBR1237" s="143"/>
      <c r="HBS1237" s="142"/>
      <c r="HBT1237" s="143"/>
      <c r="HBU1237" s="142"/>
      <c r="HBV1237" s="143"/>
      <c r="HBW1237" s="142"/>
      <c r="HBX1237" s="143"/>
      <c r="HBY1237" s="142"/>
      <c r="HBZ1237" s="143"/>
      <c r="HCA1237" s="142"/>
      <c r="HCB1237" s="143"/>
      <c r="HCC1237" s="142"/>
      <c r="HCD1237" s="143"/>
      <c r="HCE1237" s="142"/>
      <c r="HCF1237" s="143"/>
      <c r="HCG1237" s="142"/>
      <c r="HCH1237" s="143"/>
      <c r="HCI1237" s="142"/>
      <c r="HCJ1237" s="143"/>
      <c r="HCK1237" s="142"/>
      <c r="HCL1237" s="143"/>
      <c r="HCM1237" s="142"/>
      <c r="HCN1237" s="143"/>
      <c r="HCO1237" s="142"/>
      <c r="HCP1237" s="143"/>
      <c r="HCQ1237" s="142"/>
      <c r="HCR1237" s="143"/>
      <c r="HCS1237" s="142"/>
      <c r="HCT1237" s="143"/>
      <c r="HCU1237" s="142"/>
      <c r="HCV1237" s="143"/>
      <c r="HCW1237" s="142"/>
      <c r="HCX1237" s="143"/>
      <c r="HCY1237" s="142"/>
      <c r="HCZ1237" s="143"/>
      <c r="HDA1237" s="142"/>
      <c r="HDB1237" s="143"/>
      <c r="HDC1237" s="142"/>
      <c r="HDD1237" s="143"/>
      <c r="HDE1237" s="142"/>
      <c r="HDF1237" s="143"/>
      <c r="HDG1237" s="142"/>
      <c r="HDH1237" s="143"/>
      <c r="HDI1237" s="142"/>
      <c r="HDJ1237" s="143"/>
      <c r="HDK1237" s="142"/>
      <c r="HDL1237" s="143"/>
      <c r="HDM1237" s="142"/>
      <c r="HDN1237" s="143"/>
      <c r="HDO1237" s="142"/>
      <c r="HDP1237" s="143"/>
      <c r="HDQ1237" s="142"/>
      <c r="HDR1237" s="143"/>
      <c r="HDS1237" s="142"/>
      <c r="HDT1237" s="143"/>
      <c r="HDU1237" s="142"/>
      <c r="HDV1237" s="143"/>
      <c r="HDW1237" s="142"/>
      <c r="HDX1237" s="143"/>
      <c r="HDY1237" s="142"/>
      <c r="HDZ1237" s="143"/>
      <c r="HEA1237" s="142"/>
      <c r="HEB1237" s="143"/>
      <c r="HEC1237" s="142"/>
      <c r="HED1237" s="143"/>
      <c r="HEE1237" s="142"/>
      <c r="HEF1237" s="143"/>
      <c r="HEG1237" s="142"/>
      <c r="HEH1237" s="143"/>
      <c r="HEI1237" s="142"/>
      <c r="HEJ1237" s="143"/>
      <c r="HEK1237" s="142"/>
      <c r="HEL1237" s="143"/>
      <c r="HEM1237" s="142"/>
      <c r="HEN1237" s="143"/>
      <c r="HEO1237" s="142"/>
      <c r="HEP1237" s="143"/>
      <c r="HEQ1237" s="142"/>
      <c r="HER1237" s="143"/>
      <c r="HES1237" s="142"/>
      <c r="HET1237" s="143"/>
      <c r="HEU1237" s="142"/>
      <c r="HEV1237" s="143"/>
      <c r="HEW1237" s="142"/>
      <c r="HEX1237" s="143"/>
      <c r="HEY1237" s="142"/>
      <c r="HEZ1237" s="143"/>
      <c r="HFA1237" s="142"/>
      <c r="HFB1237" s="143"/>
      <c r="HFC1237" s="142"/>
      <c r="HFD1237" s="143"/>
      <c r="HFE1237" s="142"/>
      <c r="HFF1237" s="143"/>
      <c r="HFG1237" s="142"/>
      <c r="HFH1237" s="143"/>
      <c r="HFI1237" s="142"/>
      <c r="HFJ1237" s="143"/>
      <c r="HFK1237" s="142"/>
      <c r="HFL1237" s="143"/>
      <c r="HFM1237" s="142"/>
      <c r="HFN1237" s="143"/>
      <c r="HFO1237" s="142"/>
      <c r="HFP1237" s="143"/>
      <c r="HFQ1237" s="142"/>
      <c r="HFR1237" s="143"/>
      <c r="HFS1237" s="142"/>
      <c r="HFT1237" s="143"/>
      <c r="HFU1237" s="142"/>
      <c r="HFV1237" s="143"/>
      <c r="HFW1237" s="142"/>
      <c r="HFX1237" s="143"/>
      <c r="HFY1237" s="142"/>
      <c r="HFZ1237" s="143"/>
      <c r="HGA1237" s="142"/>
      <c r="HGB1237" s="143"/>
      <c r="HGC1237" s="142"/>
      <c r="HGD1237" s="143"/>
      <c r="HGE1237" s="142"/>
      <c r="HGF1237" s="143"/>
      <c r="HGG1237" s="142"/>
      <c r="HGH1237" s="143"/>
      <c r="HGI1237" s="142"/>
      <c r="HGJ1237" s="143"/>
      <c r="HGK1237" s="142"/>
      <c r="HGL1237" s="143"/>
      <c r="HGM1237" s="142"/>
      <c r="HGN1237" s="143"/>
      <c r="HGO1237" s="142"/>
      <c r="HGP1237" s="143"/>
      <c r="HGQ1237" s="142"/>
      <c r="HGR1237" s="143"/>
      <c r="HGS1237" s="142"/>
      <c r="HGT1237" s="143"/>
      <c r="HGU1237" s="142"/>
      <c r="HGV1237" s="143"/>
      <c r="HGW1237" s="142"/>
      <c r="HGX1237" s="143"/>
      <c r="HGY1237" s="142"/>
      <c r="HGZ1237" s="143"/>
      <c r="HHA1237" s="142"/>
      <c r="HHB1237" s="143"/>
      <c r="HHC1237" s="142"/>
      <c r="HHD1237" s="143"/>
      <c r="HHE1237" s="142"/>
      <c r="HHF1237" s="143"/>
      <c r="HHG1237" s="142"/>
      <c r="HHH1237" s="143"/>
      <c r="HHI1237" s="142"/>
      <c r="HHJ1237" s="143"/>
      <c r="HHK1237" s="142"/>
      <c r="HHL1237" s="143"/>
      <c r="HHM1237" s="142"/>
      <c r="HHN1237" s="143"/>
      <c r="HHO1237" s="142"/>
      <c r="HHP1237" s="143"/>
      <c r="HHQ1237" s="142"/>
      <c r="HHR1237" s="143"/>
      <c r="HHS1237" s="142"/>
      <c r="HHT1237" s="143"/>
      <c r="HHU1237" s="142"/>
      <c r="HHV1237" s="143"/>
      <c r="HHW1237" s="142"/>
      <c r="HHX1237" s="143"/>
      <c r="HHY1237" s="142"/>
      <c r="HHZ1237" s="143"/>
      <c r="HIA1237" s="142"/>
      <c r="HIB1237" s="143"/>
      <c r="HIC1237" s="142"/>
      <c r="HID1237" s="143"/>
      <c r="HIE1237" s="142"/>
      <c r="HIF1237" s="143"/>
      <c r="HIG1237" s="142"/>
      <c r="HIH1237" s="143"/>
      <c r="HII1237" s="142"/>
      <c r="HIJ1237" s="143"/>
      <c r="HIK1237" s="142"/>
      <c r="HIL1237" s="143"/>
      <c r="HIM1237" s="142"/>
      <c r="HIN1237" s="143"/>
      <c r="HIO1237" s="142"/>
      <c r="HIP1237" s="143"/>
      <c r="HIQ1237" s="142"/>
      <c r="HIR1237" s="143"/>
      <c r="HIS1237" s="142"/>
      <c r="HIT1237" s="143"/>
      <c r="HIU1237" s="142"/>
      <c r="HIV1237" s="143"/>
      <c r="HIW1237" s="142"/>
      <c r="HIX1237" s="143"/>
      <c r="HIY1237" s="142"/>
      <c r="HIZ1237" s="143"/>
      <c r="HJA1237" s="142"/>
      <c r="HJB1237" s="143"/>
      <c r="HJC1237" s="142"/>
      <c r="HJD1237" s="143"/>
      <c r="HJE1237" s="142"/>
      <c r="HJF1237" s="143"/>
      <c r="HJG1237" s="142"/>
      <c r="HJH1237" s="143"/>
      <c r="HJI1237" s="142"/>
      <c r="HJJ1237" s="143"/>
      <c r="HJK1237" s="142"/>
      <c r="HJL1237" s="143"/>
      <c r="HJM1237" s="142"/>
      <c r="HJN1237" s="143"/>
      <c r="HJO1237" s="142"/>
      <c r="HJP1237" s="143"/>
      <c r="HJQ1237" s="142"/>
      <c r="HJR1237" s="143"/>
      <c r="HJS1237" s="142"/>
      <c r="HJT1237" s="143"/>
      <c r="HJU1237" s="142"/>
      <c r="HJV1237" s="143"/>
      <c r="HJW1237" s="142"/>
      <c r="HJX1237" s="143"/>
      <c r="HJY1237" s="142"/>
      <c r="HJZ1237" s="143"/>
      <c r="HKA1237" s="142"/>
      <c r="HKB1237" s="143"/>
      <c r="HKC1237" s="142"/>
      <c r="HKD1237" s="143"/>
      <c r="HKE1237" s="142"/>
      <c r="HKF1237" s="143"/>
      <c r="HKG1237" s="142"/>
      <c r="HKH1237" s="143"/>
      <c r="HKI1237" s="142"/>
      <c r="HKJ1237" s="143"/>
      <c r="HKK1237" s="142"/>
      <c r="HKL1237" s="143"/>
      <c r="HKM1237" s="142"/>
      <c r="HKN1237" s="143"/>
      <c r="HKO1237" s="142"/>
      <c r="HKP1237" s="143"/>
      <c r="HKQ1237" s="142"/>
      <c r="HKR1237" s="143"/>
      <c r="HKS1237" s="142"/>
      <c r="HKT1237" s="143"/>
      <c r="HKU1237" s="142"/>
      <c r="HKV1237" s="143"/>
      <c r="HKW1237" s="142"/>
      <c r="HKX1237" s="143"/>
      <c r="HKY1237" s="142"/>
      <c r="HKZ1237" s="143"/>
      <c r="HLA1237" s="142"/>
      <c r="HLB1237" s="143"/>
      <c r="HLC1237" s="142"/>
      <c r="HLD1237" s="143"/>
      <c r="HLE1237" s="142"/>
      <c r="HLF1237" s="143"/>
      <c r="HLG1237" s="142"/>
      <c r="HLH1237" s="143"/>
      <c r="HLI1237" s="142"/>
      <c r="HLJ1237" s="143"/>
      <c r="HLK1237" s="142"/>
      <c r="HLL1237" s="143"/>
      <c r="HLM1237" s="142"/>
      <c r="HLN1237" s="143"/>
      <c r="HLO1237" s="142"/>
      <c r="HLP1237" s="143"/>
      <c r="HLQ1237" s="142"/>
      <c r="HLR1237" s="143"/>
      <c r="HLS1237" s="142"/>
      <c r="HLT1237" s="143"/>
      <c r="HLU1237" s="142"/>
      <c r="HLV1237" s="143"/>
      <c r="HLW1237" s="142"/>
      <c r="HLX1237" s="143"/>
      <c r="HLY1237" s="142"/>
      <c r="HLZ1237" s="143"/>
      <c r="HMA1237" s="142"/>
      <c r="HMB1237" s="143"/>
      <c r="HMC1237" s="142"/>
      <c r="HMD1237" s="143"/>
      <c r="HME1237" s="142"/>
      <c r="HMF1237" s="143"/>
      <c r="HMG1237" s="142"/>
      <c r="HMH1237" s="143"/>
      <c r="HMI1237" s="142"/>
      <c r="HMJ1237" s="143"/>
      <c r="HMK1237" s="142"/>
      <c r="HML1237" s="143"/>
      <c r="HMM1237" s="142"/>
      <c r="HMN1237" s="143"/>
      <c r="HMO1237" s="142"/>
      <c r="HMP1237" s="143"/>
      <c r="HMQ1237" s="142"/>
      <c r="HMR1237" s="143"/>
      <c r="HMS1237" s="142"/>
      <c r="HMT1237" s="143"/>
      <c r="HMU1237" s="142"/>
      <c r="HMV1237" s="143"/>
      <c r="HMW1237" s="142"/>
      <c r="HMX1237" s="143"/>
      <c r="HMY1237" s="142"/>
      <c r="HMZ1237" s="143"/>
      <c r="HNA1237" s="142"/>
      <c r="HNB1237" s="143"/>
      <c r="HNC1237" s="142"/>
      <c r="HND1237" s="143"/>
      <c r="HNE1237" s="142"/>
      <c r="HNF1237" s="143"/>
      <c r="HNG1237" s="142"/>
      <c r="HNH1237" s="143"/>
      <c r="HNI1237" s="142"/>
      <c r="HNJ1237" s="143"/>
      <c r="HNK1237" s="142"/>
      <c r="HNL1237" s="143"/>
      <c r="HNM1237" s="142"/>
      <c r="HNN1237" s="143"/>
      <c r="HNO1237" s="142"/>
      <c r="HNP1237" s="143"/>
      <c r="HNQ1237" s="142"/>
      <c r="HNR1237" s="143"/>
      <c r="HNS1237" s="142"/>
      <c r="HNT1237" s="143"/>
      <c r="HNU1237" s="142"/>
      <c r="HNV1237" s="143"/>
      <c r="HNW1237" s="142"/>
      <c r="HNX1237" s="143"/>
      <c r="HNY1237" s="142"/>
      <c r="HNZ1237" s="143"/>
      <c r="HOA1237" s="142"/>
      <c r="HOB1237" s="143"/>
      <c r="HOC1237" s="142"/>
      <c r="HOD1237" s="143"/>
      <c r="HOE1237" s="142"/>
      <c r="HOF1237" s="143"/>
      <c r="HOG1237" s="142"/>
      <c r="HOH1237" s="143"/>
      <c r="HOI1237" s="142"/>
      <c r="HOJ1237" s="143"/>
      <c r="HOK1237" s="142"/>
      <c r="HOL1237" s="143"/>
      <c r="HOM1237" s="142"/>
      <c r="HON1237" s="143"/>
      <c r="HOO1237" s="142"/>
      <c r="HOP1237" s="143"/>
      <c r="HOQ1237" s="142"/>
      <c r="HOR1237" s="143"/>
      <c r="HOS1237" s="142"/>
      <c r="HOT1237" s="143"/>
      <c r="HOU1237" s="142"/>
      <c r="HOV1237" s="143"/>
      <c r="HOW1237" s="142"/>
      <c r="HOX1237" s="143"/>
      <c r="HOY1237" s="142"/>
      <c r="HOZ1237" s="143"/>
      <c r="HPA1237" s="142"/>
      <c r="HPB1237" s="143"/>
      <c r="HPC1237" s="142"/>
      <c r="HPD1237" s="143"/>
      <c r="HPE1237" s="142"/>
      <c r="HPF1237" s="143"/>
      <c r="HPG1237" s="142"/>
      <c r="HPH1237" s="143"/>
      <c r="HPI1237" s="142"/>
      <c r="HPJ1237" s="143"/>
      <c r="HPK1237" s="142"/>
      <c r="HPL1237" s="143"/>
      <c r="HPM1237" s="142"/>
      <c r="HPN1237" s="143"/>
      <c r="HPO1237" s="142"/>
      <c r="HPP1237" s="143"/>
      <c r="HPQ1237" s="142"/>
      <c r="HPR1237" s="143"/>
      <c r="HPS1237" s="142"/>
      <c r="HPT1237" s="143"/>
      <c r="HPU1237" s="142"/>
      <c r="HPV1237" s="143"/>
      <c r="HPW1237" s="142"/>
      <c r="HPX1237" s="143"/>
      <c r="HPY1237" s="142"/>
      <c r="HPZ1237" s="143"/>
      <c r="HQA1237" s="142"/>
      <c r="HQB1237" s="143"/>
      <c r="HQC1237" s="142"/>
      <c r="HQD1237" s="143"/>
      <c r="HQE1237" s="142"/>
      <c r="HQF1237" s="143"/>
      <c r="HQG1237" s="142"/>
      <c r="HQH1237" s="143"/>
      <c r="HQI1237" s="142"/>
      <c r="HQJ1237" s="143"/>
      <c r="HQK1237" s="142"/>
      <c r="HQL1237" s="143"/>
      <c r="HQM1237" s="142"/>
      <c r="HQN1237" s="143"/>
      <c r="HQO1237" s="142"/>
      <c r="HQP1237" s="143"/>
      <c r="HQQ1237" s="142"/>
      <c r="HQR1237" s="143"/>
      <c r="HQS1237" s="142"/>
      <c r="HQT1237" s="143"/>
      <c r="HQU1237" s="142"/>
      <c r="HQV1237" s="143"/>
      <c r="HQW1237" s="142"/>
      <c r="HQX1237" s="143"/>
      <c r="HQY1237" s="142"/>
      <c r="HQZ1237" s="143"/>
      <c r="HRA1237" s="142"/>
      <c r="HRB1237" s="143"/>
      <c r="HRC1237" s="142"/>
      <c r="HRD1237" s="143"/>
      <c r="HRE1237" s="142"/>
      <c r="HRF1237" s="143"/>
      <c r="HRG1237" s="142"/>
      <c r="HRH1237" s="143"/>
      <c r="HRI1237" s="142"/>
      <c r="HRJ1237" s="143"/>
      <c r="HRK1237" s="142"/>
      <c r="HRL1237" s="143"/>
      <c r="HRM1237" s="142"/>
      <c r="HRN1237" s="143"/>
      <c r="HRO1237" s="142"/>
      <c r="HRP1237" s="143"/>
      <c r="HRQ1237" s="142"/>
      <c r="HRR1237" s="143"/>
      <c r="HRS1237" s="142"/>
      <c r="HRT1237" s="143"/>
      <c r="HRU1237" s="142"/>
      <c r="HRV1237" s="143"/>
      <c r="HRW1237" s="142"/>
      <c r="HRX1237" s="143"/>
      <c r="HRY1237" s="142"/>
      <c r="HRZ1237" s="143"/>
      <c r="HSA1237" s="142"/>
      <c r="HSB1237" s="143"/>
      <c r="HSC1237" s="142"/>
      <c r="HSD1237" s="143"/>
      <c r="HSE1237" s="142"/>
      <c r="HSF1237" s="143"/>
      <c r="HSG1237" s="142"/>
      <c r="HSH1237" s="143"/>
      <c r="HSI1237" s="142"/>
      <c r="HSJ1237" s="143"/>
      <c r="HSK1237" s="142"/>
      <c r="HSL1237" s="143"/>
      <c r="HSM1237" s="142"/>
      <c r="HSN1237" s="143"/>
      <c r="HSO1237" s="142"/>
      <c r="HSP1237" s="143"/>
      <c r="HSQ1237" s="142"/>
      <c r="HSR1237" s="143"/>
      <c r="HSS1237" s="142"/>
      <c r="HST1237" s="143"/>
      <c r="HSU1237" s="142"/>
      <c r="HSV1237" s="143"/>
      <c r="HSW1237" s="142"/>
      <c r="HSX1237" s="143"/>
      <c r="HSY1237" s="142"/>
      <c r="HSZ1237" s="143"/>
      <c r="HTA1237" s="142"/>
      <c r="HTB1237" s="143"/>
      <c r="HTC1237" s="142"/>
      <c r="HTD1237" s="143"/>
      <c r="HTE1237" s="142"/>
      <c r="HTF1237" s="143"/>
      <c r="HTG1237" s="142"/>
      <c r="HTH1237" s="143"/>
      <c r="HTI1237" s="142"/>
      <c r="HTJ1237" s="143"/>
      <c r="HTK1237" s="142"/>
      <c r="HTL1237" s="143"/>
      <c r="HTM1237" s="142"/>
      <c r="HTN1237" s="143"/>
      <c r="HTO1237" s="142"/>
      <c r="HTP1237" s="143"/>
      <c r="HTQ1237" s="142"/>
      <c r="HTR1237" s="143"/>
      <c r="HTS1237" s="142"/>
      <c r="HTT1237" s="143"/>
      <c r="HTU1237" s="142"/>
      <c r="HTV1237" s="143"/>
      <c r="HTW1237" s="142"/>
      <c r="HTX1237" s="143"/>
      <c r="HTY1237" s="142"/>
      <c r="HTZ1237" s="143"/>
      <c r="HUA1237" s="142"/>
      <c r="HUB1237" s="143"/>
      <c r="HUC1237" s="142"/>
      <c r="HUD1237" s="143"/>
      <c r="HUE1237" s="142"/>
      <c r="HUF1237" s="143"/>
      <c r="HUG1237" s="142"/>
      <c r="HUH1237" s="143"/>
      <c r="HUI1237" s="142"/>
      <c r="HUJ1237" s="143"/>
      <c r="HUK1237" s="142"/>
      <c r="HUL1237" s="143"/>
      <c r="HUM1237" s="142"/>
      <c r="HUN1237" s="143"/>
      <c r="HUO1237" s="142"/>
      <c r="HUP1237" s="143"/>
      <c r="HUQ1237" s="142"/>
      <c r="HUR1237" s="143"/>
      <c r="HUS1237" s="142"/>
      <c r="HUT1237" s="143"/>
      <c r="HUU1237" s="142"/>
      <c r="HUV1237" s="143"/>
      <c r="HUW1237" s="142"/>
      <c r="HUX1237" s="143"/>
      <c r="HUY1237" s="142"/>
      <c r="HUZ1237" s="143"/>
      <c r="HVA1237" s="142"/>
      <c r="HVB1237" s="143"/>
      <c r="HVC1237" s="142"/>
      <c r="HVD1237" s="143"/>
      <c r="HVE1237" s="142"/>
      <c r="HVF1237" s="143"/>
      <c r="HVG1237" s="142"/>
      <c r="HVH1237" s="143"/>
      <c r="HVI1237" s="142"/>
      <c r="HVJ1237" s="143"/>
      <c r="HVK1237" s="142"/>
      <c r="HVL1237" s="143"/>
      <c r="HVM1237" s="142"/>
      <c r="HVN1237" s="143"/>
      <c r="HVO1237" s="142"/>
      <c r="HVP1237" s="143"/>
      <c r="HVQ1237" s="142"/>
      <c r="HVR1237" s="143"/>
      <c r="HVS1237" s="142"/>
      <c r="HVT1237" s="143"/>
      <c r="HVU1237" s="142"/>
      <c r="HVV1237" s="143"/>
      <c r="HVW1237" s="142"/>
      <c r="HVX1237" s="143"/>
      <c r="HVY1237" s="142"/>
      <c r="HVZ1237" s="143"/>
      <c r="HWA1237" s="142"/>
      <c r="HWB1237" s="143"/>
      <c r="HWC1237" s="142"/>
      <c r="HWD1237" s="143"/>
      <c r="HWE1237" s="142"/>
      <c r="HWF1237" s="143"/>
      <c r="HWG1237" s="142"/>
      <c r="HWH1237" s="143"/>
      <c r="HWI1237" s="142"/>
      <c r="HWJ1237" s="143"/>
      <c r="HWK1237" s="142"/>
      <c r="HWL1237" s="143"/>
      <c r="HWM1237" s="142"/>
      <c r="HWN1237" s="143"/>
      <c r="HWO1237" s="142"/>
      <c r="HWP1237" s="143"/>
      <c r="HWQ1237" s="142"/>
      <c r="HWR1237" s="143"/>
      <c r="HWS1237" s="142"/>
      <c r="HWT1237" s="143"/>
      <c r="HWU1237" s="142"/>
      <c r="HWV1237" s="143"/>
      <c r="HWW1237" s="142"/>
      <c r="HWX1237" s="143"/>
      <c r="HWY1237" s="142"/>
      <c r="HWZ1237" s="143"/>
      <c r="HXA1237" s="142"/>
      <c r="HXB1237" s="143"/>
      <c r="HXC1237" s="142"/>
      <c r="HXD1237" s="143"/>
      <c r="HXE1237" s="142"/>
      <c r="HXF1237" s="143"/>
      <c r="HXG1237" s="142"/>
      <c r="HXH1237" s="143"/>
      <c r="HXI1237" s="142"/>
      <c r="HXJ1237" s="143"/>
      <c r="HXK1237" s="142"/>
      <c r="HXL1237" s="143"/>
      <c r="HXM1237" s="142"/>
      <c r="HXN1237" s="143"/>
      <c r="HXO1237" s="142"/>
      <c r="HXP1237" s="143"/>
      <c r="HXQ1237" s="142"/>
      <c r="HXR1237" s="143"/>
      <c r="HXS1237" s="142"/>
      <c r="HXT1237" s="143"/>
      <c r="HXU1237" s="142"/>
      <c r="HXV1237" s="143"/>
      <c r="HXW1237" s="142"/>
      <c r="HXX1237" s="143"/>
      <c r="HXY1237" s="142"/>
      <c r="HXZ1237" s="143"/>
      <c r="HYA1237" s="142"/>
      <c r="HYB1237" s="143"/>
      <c r="HYC1237" s="142"/>
      <c r="HYD1237" s="143"/>
      <c r="HYE1237" s="142"/>
      <c r="HYF1237" s="143"/>
      <c r="HYG1237" s="142"/>
      <c r="HYH1237" s="143"/>
      <c r="HYI1237" s="142"/>
      <c r="HYJ1237" s="143"/>
      <c r="HYK1237" s="142"/>
      <c r="HYL1237" s="143"/>
      <c r="HYM1237" s="142"/>
      <c r="HYN1237" s="143"/>
      <c r="HYO1237" s="142"/>
      <c r="HYP1237" s="143"/>
      <c r="HYQ1237" s="142"/>
      <c r="HYR1237" s="143"/>
      <c r="HYS1237" s="142"/>
      <c r="HYT1237" s="143"/>
      <c r="HYU1237" s="142"/>
      <c r="HYV1237" s="143"/>
      <c r="HYW1237" s="142"/>
      <c r="HYX1237" s="143"/>
      <c r="HYY1237" s="142"/>
      <c r="HYZ1237" s="143"/>
      <c r="HZA1237" s="142"/>
      <c r="HZB1237" s="143"/>
      <c r="HZC1237" s="142"/>
      <c r="HZD1237" s="143"/>
      <c r="HZE1237" s="142"/>
      <c r="HZF1237" s="143"/>
      <c r="HZG1237" s="142"/>
      <c r="HZH1237" s="143"/>
      <c r="HZI1237" s="142"/>
      <c r="HZJ1237" s="143"/>
      <c r="HZK1237" s="142"/>
      <c r="HZL1237" s="143"/>
      <c r="HZM1237" s="142"/>
      <c r="HZN1237" s="143"/>
      <c r="HZO1237" s="142"/>
      <c r="HZP1237" s="143"/>
      <c r="HZQ1237" s="142"/>
      <c r="HZR1237" s="143"/>
      <c r="HZS1237" s="142"/>
      <c r="HZT1237" s="143"/>
      <c r="HZU1237" s="142"/>
      <c r="HZV1237" s="143"/>
      <c r="HZW1237" s="142"/>
      <c r="HZX1237" s="143"/>
      <c r="HZY1237" s="142"/>
      <c r="HZZ1237" s="143"/>
      <c r="IAA1237" s="142"/>
      <c r="IAB1237" s="143"/>
      <c r="IAC1237" s="142"/>
      <c r="IAD1237" s="143"/>
      <c r="IAE1237" s="142"/>
      <c r="IAF1237" s="143"/>
      <c r="IAG1237" s="142"/>
      <c r="IAH1237" s="143"/>
      <c r="IAI1237" s="142"/>
      <c r="IAJ1237" s="143"/>
      <c r="IAK1237" s="142"/>
      <c r="IAL1237" s="143"/>
      <c r="IAM1237" s="142"/>
      <c r="IAN1237" s="143"/>
      <c r="IAO1237" s="142"/>
      <c r="IAP1237" s="143"/>
      <c r="IAQ1237" s="142"/>
      <c r="IAR1237" s="143"/>
      <c r="IAS1237" s="142"/>
      <c r="IAT1237" s="143"/>
      <c r="IAU1237" s="142"/>
      <c r="IAV1237" s="143"/>
      <c r="IAW1237" s="142"/>
      <c r="IAX1237" s="143"/>
      <c r="IAY1237" s="142"/>
      <c r="IAZ1237" s="143"/>
      <c r="IBA1237" s="142"/>
      <c r="IBB1237" s="143"/>
      <c r="IBC1237" s="142"/>
      <c r="IBD1237" s="143"/>
      <c r="IBE1237" s="142"/>
      <c r="IBF1237" s="143"/>
      <c r="IBG1237" s="142"/>
      <c r="IBH1237" s="143"/>
      <c r="IBI1237" s="142"/>
      <c r="IBJ1237" s="143"/>
      <c r="IBK1237" s="142"/>
      <c r="IBL1237" s="143"/>
      <c r="IBM1237" s="142"/>
      <c r="IBN1237" s="143"/>
      <c r="IBO1237" s="142"/>
      <c r="IBP1237" s="143"/>
      <c r="IBQ1237" s="142"/>
      <c r="IBR1237" s="143"/>
      <c r="IBS1237" s="142"/>
      <c r="IBT1237" s="143"/>
      <c r="IBU1237" s="142"/>
      <c r="IBV1237" s="143"/>
      <c r="IBW1237" s="142"/>
      <c r="IBX1237" s="143"/>
      <c r="IBY1237" s="142"/>
      <c r="IBZ1237" s="143"/>
      <c r="ICA1237" s="142"/>
      <c r="ICB1237" s="143"/>
      <c r="ICC1237" s="142"/>
      <c r="ICD1237" s="143"/>
      <c r="ICE1237" s="142"/>
      <c r="ICF1237" s="143"/>
      <c r="ICG1237" s="142"/>
      <c r="ICH1237" s="143"/>
      <c r="ICI1237" s="142"/>
      <c r="ICJ1237" s="143"/>
      <c r="ICK1237" s="142"/>
      <c r="ICL1237" s="143"/>
      <c r="ICM1237" s="142"/>
      <c r="ICN1237" s="143"/>
      <c r="ICO1237" s="142"/>
      <c r="ICP1237" s="143"/>
      <c r="ICQ1237" s="142"/>
      <c r="ICR1237" s="143"/>
      <c r="ICS1237" s="142"/>
      <c r="ICT1237" s="143"/>
      <c r="ICU1237" s="142"/>
      <c r="ICV1237" s="143"/>
      <c r="ICW1237" s="142"/>
      <c r="ICX1237" s="143"/>
      <c r="ICY1237" s="142"/>
      <c r="ICZ1237" s="143"/>
      <c r="IDA1237" s="142"/>
      <c r="IDB1237" s="143"/>
      <c r="IDC1237" s="142"/>
      <c r="IDD1237" s="143"/>
      <c r="IDE1237" s="142"/>
      <c r="IDF1237" s="143"/>
      <c r="IDG1237" s="142"/>
      <c r="IDH1237" s="143"/>
      <c r="IDI1237" s="142"/>
      <c r="IDJ1237" s="143"/>
      <c r="IDK1237" s="142"/>
      <c r="IDL1237" s="143"/>
      <c r="IDM1237" s="142"/>
      <c r="IDN1237" s="143"/>
      <c r="IDO1237" s="142"/>
      <c r="IDP1237" s="143"/>
      <c r="IDQ1237" s="142"/>
      <c r="IDR1237" s="143"/>
      <c r="IDS1237" s="142"/>
      <c r="IDT1237" s="143"/>
      <c r="IDU1237" s="142"/>
      <c r="IDV1237" s="143"/>
      <c r="IDW1237" s="142"/>
      <c r="IDX1237" s="143"/>
      <c r="IDY1237" s="142"/>
      <c r="IDZ1237" s="143"/>
      <c r="IEA1237" s="142"/>
      <c r="IEB1237" s="143"/>
      <c r="IEC1237" s="142"/>
      <c r="IED1237" s="143"/>
      <c r="IEE1237" s="142"/>
      <c r="IEF1237" s="143"/>
      <c r="IEG1237" s="142"/>
      <c r="IEH1237" s="143"/>
      <c r="IEI1237" s="142"/>
      <c r="IEJ1237" s="143"/>
      <c r="IEK1237" s="142"/>
      <c r="IEL1237" s="143"/>
      <c r="IEM1237" s="142"/>
      <c r="IEN1237" s="143"/>
      <c r="IEO1237" s="142"/>
      <c r="IEP1237" s="143"/>
      <c r="IEQ1237" s="142"/>
      <c r="IER1237" s="143"/>
      <c r="IES1237" s="142"/>
      <c r="IET1237" s="143"/>
      <c r="IEU1237" s="142"/>
      <c r="IEV1237" s="143"/>
      <c r="IEW1237" s="142"/>
      <c r="IEX1237" s="143"/>
      <c r="IEY1237" s="142"/>
      <c r="IEZ1237" s="143"/>
      <c r="IFA1237" s="142"/>
      <c r="IFB1237" s="143"/>
      <c r="IFC1237" s="142"/>
      <c r="IFD1237" s="143"/>
      <c r="IFE1237" s="142"/>
      <c r="IFF1237" s="143"/>
      <c r="IFG1237" s="142"/>
      <c r="IFH1237" s="143"/>
      <c r="IFI1237" s="142"/>
      <c r="IFJ1237" s="143"/>
      <c r="IFK1237" s="142"/>
      <c r="IFL1237" s="143"/>
      <c r="IFM1237" s="142"/>
      <c r="IFN1237" s="143"/>
      <c r="IFO1237" s="142"/>
      <c r="IFP1237" s="143"/>
      <c r="IFQ1237" s="142"/>
      <c r="IFR1237" s="143"/>
      <c r="IFS1237" s="142"/>
      <c r="IFT1237" s="143"/>
      <c r="IFU1237" s="142"/>
      <c r="IFV1237" s="143"/>
      <c r="IFW1237" s="142"/>
      <c r="IFX1237" s="143"/>
      <c r="IFY1237" s="142"/>
      <c r="IFZ1237" s="143"/>
      <c r="IGA1237" s="142"/>
      <c r="IGB1237" s="143"/>
      <c r="IGC1237" s="142"/>
      <c r="IGD1237" s="143"/>
      <c r="IGE1237" s="142"/>
      <c r="IGF1237" s="143"/>
      <c r="IGG1237" s="142"/>
      <c r="IGH1237" s="143"/>
      <c r="IGI1237" s="142"/>
      <c r="IGJ1237" s="143"/>
      <c r="IGK1237" s="142"/>
      <c r="IGL1237" s="143"/>
      <c r="IGM1237" s="142"/>
      <c r="IGN1237" s="143"/>
      <c r="IGO1237" s="142"/>
      <c r="IGP1237" s="143"/>
      <c r="IGQ1237" s="142"/>
      <c r="IGR1237" s="143"/>
      <c r="IGS1237" s="142"/>
      <c r="IGT1237" s="143"/>
      <c r="IGU1237" s="142"/>
      <c r="IGV1237" s="143"/>
      <c r="IGW1237" s="142"/>
      <c r="IGX1237" s="143"/>
      <c r="IGY1237" s="142"/>
      <c r="IGZ1237" s="143"/>
      <c r="IHA1237" s="142"/>
      <c r="IHB1237" s="143"/>
      <c r="IHC1237" s="142"/>
      <c r="IHD1237" s="143"/>
      <c r="IHE1237" s="142"/>
      <c r="IHF1237" s="143"/>
      <c r="IHG1237" s="142"/>
      <c r="IHH1237" s="143"/>
      <c r="IHI1237" s="142"/>
      <c r="IHJ1237" s="143"/>
      <c r="IHK1237" s="142"/>
      <c r="IHL1237" s="143"/>
      <c r="IHM1237" s="142"/>
      <c r="IHN1237" s="143"/>
      <c r="IHO1237" s="142"/>
      <c r="IHP1237" s="143"/>
      <c r="IHQ1237" s="142"/>
      <c r="IHR1237" s="143"/>
      <c r="IHS1237" s="142"/>
      <c r="IHT1237" s="143"/>
      <c r="IHU1237" s="142"/>
      <c r="IHV1237" s="143"/>
      <c r="IHW1237" s="142"/>
      <c r="IHX1237" s="143"/>
      <c r="IHY1237" s="142"/>
      <c r="IHZ1237" s="143"/>
      <c r="IIA1237" s="142"/>
      <c r="IIB1237" s="143"/>
      <c r="IIC1237" s="142"/>
      <c r="IID1237" s="143"/>
      <c r="IIE1237" s="142"/>
      <c r="IIF1237" s="143"/>
      <c r="IIG1237" s="142"/>
      <c r="IIH1237" s="143"/>
      <c r="III1237" s="142"/>
      <c r="IIJ1237" s="143"/>
      <c r="IIK1237" s="142"/>
      <c r="IIL1237" s="143"/>
      <c r="IIM1237" s="142"/>
      <c r="IIN1237" s="143"/>
      <c r="IIO1237" s="142"/>
      <c r="IIP1237" s="143"/>
      <c r="IIQ1237" s="142"/>
      <c r="IIR1237" s="143"/>
      <c r="IIS1237" s="142"/>
      <c r="IIT1237" s="143"/>
      <c r="IIU1237" s="142"/>
      <c r="IIV1237" s="143"/>
      <c r="IIW1237" s="142"/>
      <c r="IIX1237" s="143"/>
      <c r="IIY1237" s="142"/>
      <c r="IIZ1237" s="143"/>
      <c r="IJA1237" s="142"/>
      <c r="IJB1237" s="143"/>
      <c r="IJC1237" s="142"/>
      <c r="IJD1237" s="143"/>
      <c r="IJE1237" s="142"/>
      <c r="IJF1237" s="143"/>
      <c r="IJG1237" s="142"/>
      <c r="IJH1237" s="143"/>
      <c r="IJI1237" s="142"/>
      <c r="IJJ1237" s="143"/>
      <c r="IJK1237" s="142"/>
      <c r="IJL1237" s="143"/>
      <c r="IJM1237" s="142"/>
      <c r="IJN1237" s="143"/>
      <c r="IJO1237" s="142"/>
      <c r="IJP1237" s="143"/>
      <c r="IJQ1237" s="142"/>
      <c r="IJR1237" s="143"/>
      <c r="IJS1237" s="142"/>
      <c r="IJT1237" s="143"/>
      <c r="IJU1237" s="142"/>
      <c r="IJV1237" s="143"/>
      <c r="IJW1237" s="142"/>
      <c r="IJX1237" s="143"/>
      <c r="IJY1237" s="142"/>
      <c r="IJZ1237" s="143"/>
      <c r="IKA1237" s="142"/>
      <c r="IKB1237" s="143"/>
      <c r="IKC1237" s="142"/>
      <c r="IKD1237" s="143"/>
      <c r="IKE1237" s="142"/>
      <c r="IKF1237" s="143"/>
      <c r="IKG1237" s="142"/>
      <c r="IKH1237" s="143"/>
      <c r="IKI1237" s="142"/>
      <c r="IKJ1237" s="143"/>
      <c r="IKK1237" s="142"/>
      <c r="IKL1237" s="143"/>
      <c r="IKM1237" s="142"/>
      <c r="IKN1237" s="143"/>
      <c r="IKO1237" s="142"/>
      <c r="IKP1237" s="143"/>
      <c r="IKQ1237" s="142"/>
      <c r="IKR1237" s="143"/>
      <c r="IKS1237" s="142"/>
      <c r="IKT1237" s="143"/>
      <c r="IKU1237" s="142"/>
      <c r="IKV1237" s="143"/>
      <c r="IKW1237" s="142"/>
      <c r="IKX1237" s="143"/>
      <c r="IKY1237" s="142"/>
      <c r="IKZ1237" s="143"/>
      <c r="ILA1237" s="142"/>
      <c r="ILB1237" s="143"/>
      <c r="ILC1237" s="142"/>
      <c r="ILD1237" s="143"/>
      <c r="ILE1237" s="142"/>
      <c r="ILF1237" s="143"/>
      <c r="ILG1237" s="142"/>
      <c r="ILH1237" s="143"/>
      <c r="ILI1237" s="142"/>
      <c r="ILJ1237" s="143"/>
      <c r="ILK1237" s="142"/>
      <c r="ILL1237" s="143"/>
      <c r="ILM1237" s="142"/>
      <c r="ILN1237" s="143"/>
      <c r="ILO1237" s="142"/>
      <c r="ILP1237" s="143"/>
      <c r="ILQ1237" s="142"/>
      <c r="ILR1237" s="143"/>
      <c r="ILS1237" s="142"/>
      <c r="ILT1237" s="143"/>
      <c r="ILU1237" s="142"/>
      <c r="ILV1237" s="143"/>
      <c r="ILW1237" s="142"/>
      <c r="ILX1237" s="143"/>
      <c r="ILY1237" s="142"/>
      <c r="ILZ1237" s="143"/>
      <c r="IMA1237" s="142"/>
      <c r="IMB1237" s="143"/>
      <c r="IMC1237" s="142"/>
      <c r="IMD1237" s="143"/>
      <c r="IME1237" s="142"/>
      <c r="IMF1237" s="143"/>
      <c r="IMG1237" s="142"/>
      <c r="IMH1237" s="143"/>
      <c r="IMI1237" s="142"/>
      <c r="IMJ1237" s="143"/>
      <c r="IMK1237" s="142"/>
      <c r="IML1237" s="143"/>
      <c r="IMM1237" s="142"/>
      <c r="IMN1237" s="143"/>
      <c r="IMO1237" s="142"/>
      <c r="IMP1237" s="143"/>
      <c r="IMQ1237" s="142"/>
      <c r="IMR1237" s="143"/>
      <c r="IMS1237" s="142"/>
      <c r="IMT1237" s="143"/>
      <c r="IMU1237" s="142"/>
      <c r="IMV1237" s="143"/>
      <c r="IMW1237" s="142"/>
      <c r="IMX1237" s="143"/>
      <c r="IMY1237" s="142"/>
      <c r="IMZ1237" s="143"/>
      <c r="INA1237" s="142"/>
      <c r="INB1237" s="143"/>
      <c r="INC1237" s="142"/>
      <c r="IND1237" s="143"/>
      <c r="INE1237" s="142"/>
      <c r="INF1237" s="143"/>
      <c r="ING1237" s="142"/>
      <c r="INH1237" s="143"/>
      <c r="INI1237" s="142"/>
      <c r="INJ1237" s="143"/>
      <c r="INK1237" s="142"/>
      <c r="INL1237" s="143"/>
      <c r="INM1237" s="142"/>
      <c r="INN1237" s="143"/>
      <c r="INO1237" s="142"/>
      <c r="INP1237" s="143"/>
      <c r="INQ1237" s="142"/>
      <c r="INR1237" s="143"/>
      <c r="INS1237" s="142"/>
      <c r="INT1237" s="143"/>
      <c r="INU1237" s="142"/>
      <c r="INV1237" s="143"/>
      <c r="INW1237" s="142"/>
      <c r="INX1237" s="143"/>
      <c r="INY1237" s="142"/>
      <c r="INZ1237" s="143"/>
      <c r="IOA1237" s="142"/>
      <c r="IOB1237" s="143"/>
      <c r="IOC1237" s="142"/>
      <c r="IOD1237" s="143"/>
      <c r="IOE1237" s="142"/>
      <c r="IOF1237" s="143"/>
      <c r="IOG1237" s="142"/>
      <c r="IOH1237" s="143"/>
      <c r="IOI1237" s="142"/>
      <c r="IOJ1237" s="143"/>
      <c r="IOK1237" s="142"/>
      <c r="IOL1237" s="143"/>
      <c r="IOM1237" s="142"/>
      <c r="ION1237" s="143"/>
      <c r="IOO1237" s="142"/>
      <c r="IOP1237" s="143"/>
      <c r="IOQ1237" s="142"/>
      <c r="IOR1237" s="143"/>
      <c r="IOS1237" s="142"/>
      <c r="IOT1237" s="143"/>
      <c r="IOU1237" s="142"/>
      <c r="IOV1237" s="143"/>
      <c r="IOW1237" s="142"/>
      <c r="IOX1237" s="143"/>
      <c r="IOY1237" s="142"/>
      <c r="IOZ1237" s="143"/>
      <c r="IPA1237" s="142"/>
      <c r="IPB1237" s="143"/>
      <c r="IPC1237" s="142"/>
      <c r="IPD1237" s="143"/>
      <c r="IPE1237" s="142"/>
      <c r="IPF1237" s="143"/>
      <c r="IPG1237" s="142"/>
      <c r="IPH1237" s="143"/>
      <c r="IPI1237" s="142"/>
      <c r="IPJ1237" s="143"/>
      <c r="IPK1237" s="142"/>
      <c r="IPL1237" s="143"/>
      <c r="IPM1237" s="142"/>
      <c r="IPN1237" s="143"/>
      <c r="IPO1237" s="142"/>
      <c r="IPP1237" s="143"/>
      <c r="IPQ1237" s="142"/>
      <c r="IPR1237" s="143"/>
      <c r="IPS1237" s="142"/>
      <c r="IPT1237" s="143"/>
      <c r="IPU1237" s="142"/>
      <c r="IPV1237" s="143"/>
      <c r="IPW1237" s="142"/>
      <c r="IPX1237" s="143"/>
      <c r="IPY1237" s="142"/>
      <c r="IPZ1237" s="143"/>
      <c r="IQA1237" s="142"/>
      <c r="IQB1237" s="143"/>
      <c r="IQC1237" s="142"/>
      <c r="IQD1237" s="143"/>
      <c r="IQE1237" s="142"/>
      <c r="IQF1237" s="143"/>
      <c r="IQG1237" s="142"/>
      <c r="IQH1237" s="143"/>
      <c r="IQI1237" s="142"/>
      <c r="IQJ1237" s="143"/>
      <c r="IQK1237" s="142"/>
      <c r="IQL1237" s="143"/>
      <c r="IQM1237" s="142"/>
      <c r="IQN1237" s="143"/>
      <c r="IQO1237" s="142"/>
      <c r="IQP1237" s="143"/>
      <c r="IQQ1237" s="142"/>
      <c r="IQR1237" s="143"/>
      <c r="IQS1237" s="142"/>
      <c r="IQT1237" s="143"/>
      <c r="IQU1237" s="142"/>
      <c r="IQV1237" s="143"/>
      <c r="IQW1237" s="142"/>
      <c r="IQX1237" s="143"/>
      <c r="IQY1237" s="142"/>
      <c r="IQZ1237" s="143"/>
      <c r="IRA1237" s="142"/>
      <c r="IRB1237" s="143"/>
      <c r="IRC1237" s="142"/>
      <c r="IRD1237" s="143"/>
      <c r="IRE1237" s="142"/>
      <c r="IRF1237" s="143"/>
      <c r="IRG1237" s="142"/>
      <c r="IRH1237" s="143"/>
      <c r="IRI1237" s="142"/>
      <c r="IRJ1237" s="143"/>
      <c r="IRK1237" s="142"/>
      <c r="IRL1237" s="143"/>
      <c r="IRM1237" s="142"/>
      <c r="IRN1237" s="143"/>
      <c r="IRO1237" s="142"/>
      <c r="IRP1237" s="143"/>
      <c r="IRQ1237" s="142"/>
      <c r="IRR1237" s="143"/>
      <c r="IRS1237" s="142"/>
      <c r="IRT1237" s="143"/>
      <c r="IRU1237" s="142"/>
      <c r="IRV1237" s="143"/>
      <c r="IRW1237" s="142"/>
      <c r="IRX1237" s="143"/>
      <c r="IRY1237" s="142"/>
      <c r="IRZ1237" s="143"/>
      <c r="ISA1237" s="142"/>
      <c r="ISB1237" s="143"/>
      <c r="ISC1237" s="142"/>
      <c r="ISD1237" s="143"/>
      <c r="ISE1237" s="142"/>
      <c r="ISF1237" s="143"/>
      <c r="ISG1237" s="142"/>
      <c r="ISH1237" s="143"/>
      <c r="ISI1237" s="142"/>
      <c r="ISJ1237" s="143"/>
      <c r="ISK1237" s="142"/>
      <c r="ISL1237" s="143"/>
      <c r="ISM1237" s="142"/>
      <c r="ISN1237" s="143"/>
      <c r="ISO1237" s="142"/>
      <c r="ISP1237" s="143"/>
      <c r="ISQ1237" s="142"/>
      <c r="ISR1237" s="143"/>
      <c r="ISS1237" s="142"/>
      <c r="IST1237" s="143"/>
      <c r="ISU1237" s="142"/>
      <c r="ISV1237" s="143"/>
      <c r="ISW1237" s="142"/>
      <c r="ISX1237" s="143"/>
      <c r="ISY1237" s="142"/>
      <c r="ISZ1237" s="143"/>
      <c r="ITA1237" s="142"/>
      <c r="ITB1237" s="143"/>
      <c r="ITC1237" s="142"/>
      <c r="ITD1237" s="143"/>
      <c r="ITE1237" s="142"/>
      <c r="ITF1237" s="143"/>
      <c r="ITG1237" s="142"/>
      <c r="ITH1237" s="143"/>
      <c r="ITI1237" s="142"/>
      <c r="ITJ1237" s="143"/>
      <c r="ITK1237" s="142"/>
      <c r="ITL1237" s="143"/>
      <c r="ITM1237" s="142"/>
      <c r="ITN1237" s="143"/>
      <c r="ITO1237" s="142"/>
      <c r="ITP1237" s="143"/>
      <c r="ITQ1237" s="142"/>
      <c r="ITR1237" s="143"/>
      <c r="ITS1237" s="142"/>
      <c r="ITT1237" s="143"/>
      <c r="ITU1237" s="142"/>
      <c r="ITV1237" s="143"/>
      <c r="ITW1237" s="142"/>
      <c r="ITX1237" s="143"/>
      <c r="ITY1237" s="142"/>
      <c r="ITZ1237" s="143"/>
      <c r="IUA1237" s="142"/>
      <c r="IUB1237" s="143"/>
      <c r="IUC1237" s="142"/>
      <c r="IUD1237" s="143"/>
      <c r="IUE1237" s="142"/>
      <c r="IUF1237" s="143"/>
      <c r="IUG1237" s="142"/>
      <c r="IUH1237" s="143"/>
      <c r="IUI1237" s="142"/>
      <c r="IUJ1237" s="143"/>
      <c r="IUK1237" s="142"/>
      <c r="IUL1237" s="143"/>
      <c r="IUM1237" s="142"/>
      <c r="IUN1237" s="143"/>
      <c r="IUO1237" s="142"/>
      <c r="IUP1237" s="143"/>
      <c r="IUQ1237" s="142"/>
      <c r="IUR1237" s="143"/>
      <c r="IUS1237" s="142"/>
      <c r="IUT1237" s="143"/>
      <c r="IUU1237" s="142"/>
      <c r="IUV1237" s="143"/>
      <c r="IUW1237" s="142"/>
      <c r="IUX1237" s="143"/>
      <c r="IUY1237" s="142"/>
      <c r="IUZ1237" s="143"/>
      <c r="IVA1237" s="142"/>
      <c r="IVB1237" s="143"/>
      <c r="IVC1237" s="142"/>
      <c r="IVD1237" s="143"/>
      <c r="IVE1237" s="142"/>
      <c r="IVF1237" s="143"/>
      <c r="IVG1237" s="142"/>
      <c r="IVH1237" s="143"/>
      <c r="IVI1237" s="142"/>
      <c r="IVJ1237" s="143"/>
      <c r="IVK1237" s="142"/>
      <c r="IVL1237" s="143"/>
      <c r="IVM1237" s="142"/>
      <c r="IVN1237" s="143"/>
      <c r="IVO1237" s="142"/>
      <c r="IVP1237" s="143"/>
      <c r="IVQ1237" s="142"/>
      <c r="IVR1237" s="143"/>
      <c r="IVS1237" s="142"/>
      <c r="IVT1237" s="143"/>
      <c r="IVU1237" s="142"/>
      <c r="IVV1237" s="143"/>
      <c r="IVW1237" s="142"/>
      <c r="IVX1237" s="143"/>
      <c r="IVY1237" s="142"/>
      <c r="IVZ1237" s="143"/>
      <c r="IWA1237" s="142"/>
      <c r="IWB1237" s="143"/>
      <c r="IWC1237" s="142"/>
      <c r="IWD1237" s="143"/>
      <c r="IWE1237" s="142"/>
      <c r="IWF1237" s="143"/>
      <c r="IWG1237" s="142"/>
      <c r="IWH1237" s="143"/>
      <c r="IWI1237" s="142"/>
      <c r="IWJ1237" s="143"/>
      <c r="IWK1237" s="142"/>
      <c r="IWL1237" s="143"/>
      <c r="IWM1237" s="142"/>
      <c r="IWN1237" s="143"/>
      <c r="IWO1237" s="142"/>
      <c r="IWP1237" s="143"/>
      <c r="IWQ1237" s="142"/>
      <c r="IWR1237" s="143"/>
      <c r="IWS1237" s="142"/>
      <c r="IWT1237" s="143"/>
      <c r="IWU1237" s="142"/>
      <c r="IWV1237" s="143"/>
      <c r="IWW1237" s="142"/>
      <c r="IWX1237" s="143"/>
      <c r="IWY1237" s="142"/>
      <c r="IWZ1237" s="143"/>
      <c r="IXA1237" s="142"/>
      <c r="IXB1237" s="143"/>
      <c r="IXC1237" s="142"/>
      <c r="IXD1237" s="143"/>
      <c r="IXE1237" s="142"/>
      <c r="IXF1237" s="143"/>
      <c r="IXG1237" s="142"/>
      <c r="IXH1237" s="143"/>
      <c r="IXI1237" s="142"/>
      <c r="IXJ1237" s="143"/>
      <c r="IXK1237" s="142"/>
      <c r="IXL1237" s="143"/>
      <c r="IXM1237" s="142"/>
      <c r="IXN1237" s="143"/>
      <c r="IXO1237" s="142"/>
      <c r="IXP1237" s="143"/>
      <c r="IXQ1237" s="142"/>
      <c r="IXR1237" s="143"/>
      <c r="IXS1237" s="142"/>
      <c r="IXT1237" s="143"/>
      <c r="IXU1237" s="142"/>
      <c r="IXV1237" s="143"/>
      <c r="IXW1237" s="142"/>
      <c r="IXX1237" s="143"/>
      <c r="IXY1237" s="142"/>
      <c r="IXZ1237" s="143"/>
      <c r="IYA1237" s="142"/>
      <c r="IYB1237" s="143"/>
      <c r="IYC1237" s="142"/>
      <c r="IYD1237" s="143"/>
      <c r="IYE1237" s="142"/>
      <c r="IYF1237" s="143"/>
      <c r="IYG1237" s="142"/>
      <c r="IYH1237" s="143"/>
      <c r="IYI1237" s="142"/>
      <c r="IYJ1237" s="143"/>
      <c r="IYK1237" s="142"/>
      <c r="IYL1237" s="143"/>
      <c r="IYM1237" s="142"/>
      <c r="IYN1237" s="143"/>
      <c r="IYO1237" s="142"/>
      <c r="IYP1237" s="143"/>
      <c r="IYQ1237" s="142"/>
      <c r="IYR1237" s="143"/>
      <c r="IYS1237" s="142"/>
      <c r="IYT1237" s="143"/>
      <c r="IYU1237" s="142"/>
      <c r="IYV1237" s="143"/>
      <c r="IYW1237" s="142"/>
      <c r="IYX1237" s="143"/>
      <c r="IYY1237" s="142"/>
      <c r="IYZ1237" s="143"/>
      <c r="IZA1237" s="142"/>
      <c r="IZB1237" s="143"/>
      <c r="IZC1237" s="142"/>
      <c r="IZD1237" s="143"/>
      <c r="IZE1237" s="142"/>
      <c r="IZF1237" s="143"/>
      <c r="IZG1237" s="142"/>
      <c r="IZH1237" s="143"/>
      <c r="IZI1237" s="142"/>
      <c r="IZJ1237" s="143"/>
      <c r="IZK1237" s="142"/>
      <c r="IZL1237" s="143"/>
      <c r="IZM1237" s="142"/>
      <c r="IZN1237" s="143"/>
      <c r="IZO1237" s="142"/>
      <c r="IZP1237" s="143"/>
      <c r="IZQ1237" s="142"/>
      <c r="IZR1237" s="143"/>
      <c r="IZS1237" s="142"/>
      <c r="IZT1237" s="143"/>
      <c r="IZU1237" s="142"/>
      <c r="IZV1237" s="143"/>
      <c r="IZW1237" s="142"/>
      <c r="IZX1237" s="143"/>
      <c r="IZY1237" s="142"/>
      <c r="IZZ1237" s="143"/>
      <c r="JAA1237" s="142"/>
      <c r="JAB1237" s="143"/>
      <c r="JAC1237" s="142"/>
      <c r="JAD1237" s="143"/>
      <c r="JAE1237" s="142"/>
      <c r="JAF1237" s="143"/>
      <c r="JAG1237" s="142"/>
      <c r="JAH1237" s="143"/>
      <c r="JAI1237" s="142"/>
      <c r="JAJ1237" s="143"/>
      <c r="JAK1237" s="142"/>
      <c r="JAL1237" s="143"/>
      <c r="JAM1237" s="142"/>
      <c r="JAN1237" s="143"/>
      <c r="JAO1237" s="142"/>
      <c r="JAP1237" s="143"/>
      <c r="JAQ1237" s="142"/>
      <c r="JAR1237" s="143"/>
      <c r="JAS1237" s="142"/>
      <c r="JAT1237" s="143"/>
      <c r="JAU1237" s="142"/>
      <c r="JAV1237" s="143"/>
      <c r="JAW1237" s="142"/>
      <c r="JAX1237" s="143"/>
      <c r="JAY1237" s="142"/>
      <c r="JAZ1237" s="143"/>
      <c r="JBA1237" s="142"/>
      <c r="JBB1237" s="143"/>
      <c r="JBC1237" s="142"/>
      <c r="JBD1237" s="143"/>
      <c r="JBE1237" s="142"/>
      <c r="JBF1237" s="143"/>
      <c r="JBG1237" s="142"/>
      <c r="JBH1237" s="143"/>
      <c r="JBI1237" s="142"/>
      <c r="JBJ1237" s="143"/>
      <c r="JBK1237" s="142"/>
      <c r="JBL1237" s="143"/>
      <c r="JBM1237" s="142"/>
      <c r="JBN1237" s="143"/>
      <c r="JBO1237" s="142"/>
      <c r="JBP1237" s="143"/>
      <c r="JBQ1237" s="142"/>
      <c r="JBR1237" s="143"/>
      <c r="JBS1237" s="142"/>
      <c r="JBT1237" s="143"/>
      <c r="JBU1237" s="142"/>
      <c r="JBV1237" s="143"/>
      <c r="JBW1237" s="142"/>
      <c r="JBX1237" s="143"/>
      <c r="JBY1237" s="142"/>
      <c r="JBZ1237" s="143"/>
      <c r="JCA1237" s="142"/>
      <c r="JCB1237" s="143"/>
      <c r="JCC1237" s="142"/>
      <c r="JCD1237" s="143"/>
      <c r="JCE1237" s="142"/>
      <c r="JCF1237" s="143"/>
      <c r="JCG1237" s="142"/>
      <c r="JCH1237" s="143"/>
      <c r="JCI1237" s="142"/>
      <c r="JCJ1237" s="143"/>
      <c r="JCK1237" s="142"/>
      <c r="JCL1237" s="143"/>
      <c r="JCM1237" s="142"/>
      <c r="JCN1237" s="143"/>
      <c r="JCO1237" s="142"/>
      <c r="JCP1237" s="143"/>
      <c r="JCQ1237" s="142"/>
      <c r="JCR1237" s="143"/>
      <c r="JCS1237" s="142"/>
      <c r="JCT1237" s="143"/>
      <c r="JCU1237" s="142"/>
      <c r="JCV1237" s="143"/>
      <c r="JCW1237" s="142"/>
      <c r="JCX1237" s="143"/>
      <c r="JCY1237" s="142"/>
      <c r="JCZ1237" s="143"/>
      <c r="JDA1237" s="142"/>
      <c r="JDB1237" s="143"/>
      <c r="JDC1237" s="142"/>
      <c r="JDD1237" s="143"/>
      <c r="JDE1237" s="142"/>
      <c r="JDF1237" s="143"/>
      <c r="JDG1237" s="142"/>
      <c r="JDH1237" s="143"/>
      <c r="JDI1237" s="142"/>
      <c r="JDJ1237" s="143"/>
      <c r="JDK1237" s="142"/>
      <c r="JDL1237" s="143"/>
      <c r="JDM1237" s="142"/>
      <c r="JDN1237" s="143"/>
      <c r="JDO1237" s="142"/>
      <c r="JDP1237" s="143"/>
      <c r="JDQ1237" s="142"/>
      <c r="JDR1237" s="143"/>
      <c r="JDS1237" s="142"/>
      <c r="JDT1237" s="143"/>
      <c r="JDU1237" s="142"/>
      <c r="JDV1237" s="143"/>
      <c r="JDW1237" s="142"/>
      <c r="JDX1237" s="143"/>
      <c r="JDY1237" s="142"/>
      <c r="JDZ1237" s="143"/>
      <c r="JEA1237" s="142"/>
      <c r="JEB1237" s="143"/>
      <c r="JEC1237" s="142"/>
      <c r="JED1237" s="143"/>
      <c r="JEE1237" s="142"/>
      <c r="JEF1237" s="143"/>
      <c r="JEG1237" s="142"/>
      <c r="JEH1237" s="143"/>
      <c r="JEI1237" s="142"/>
      <c r="JEJ1237" s="143"/>
      <c r="JEK1237" s="142"/>
      <c r="JEL1237" s="143"/>
      <c r="JEM1237" s="142"/>
      <c r="JEN1237" s="143"/>
      <c r="JEO1237" s="142"/>
      <c r="JEP1237" s="143"/>
      <c r="JEQ1237" s="142"/>
      <c r="JER1237" s="143"/>
      <c r="JES1237" s="142"/>
      <c r="JET1237" s="143"/>
      <c r="JEU1237" s="142"/>
      <c r="JEV1237" s="143"/>
      <c r="JEW1237" s="142"/>
      <c r="JEX1237" s="143"/>
      <c r="JEY1237" s="142"/>
      <c r="JEZ1237" s="143"/>
      <c r="JFA1237" s="142"/>
      <c r="JFB1237" s="143"/>
      <c r="JFC1237" s="142"/>
      <c r="JFD1237" s="143"/>
      <c r="JFE1237" s="142"/>
      <c r="JFF1237" s="143"/>
      <c r="JFG1237" s="142"/>
      <c r="JFH1237" s="143"/>
      <c r="JFI1237" s="142"/>
      <c r="JFJ1237" s="143"/>
      <c r="JFK1237" s="142"/>
      <c r="JFL1237" s="143"/>
      <c r="JFM1237" s="142"/>
      <c r="JFN1237" s="143"/>
      <c r="JFO1237" s="142"/>
      <c r="JFP1237" s="143"/>
      <c r="JFQ1237" s="142"/>
      <c r="JFR1237" s="143"/>
      <c r="JFS1237" s="142"/>
      <c r="JFT1237" s="143"/>
      <c r="JFU1237" s="142"/>
      <c r="JFV1237" s="143"/>
      <c r="JFW1237" s="142"/>
      <c r="JFX1237" s="143"/>
      <c r="JFY1237" s="142"/>
      <c r="JFZ1237" s="143"/>
      <c r="JGA1237" s="142"/>
      <c r="JGB1237" s="143"/>
      <c r="JGC1237" s="142"/>
      <c r="JGD1237" s="143"/>
      <c r="JGE1237" s="142"/>
      <c r="JGF1237" s="143"/>
      <c r="JGG1237" s="142"/>
      <c r="JGH1237" s="143"/>
      <c r="JGI1237" s="142"/>
      <c r="JGJ1237" s="143"/>
      <c r="JGK1237" s="142"/>
      <c r="JGL1237" s="143"/>
      <c r="JGM1237" s="142"/>
      <c r="JGN1237" s="143"/>
      <c r="JGO1237" s="142"/>
      <c r="JGP1237" s="143"/>
      <c r="JGQ1237" s="142"/>
      <c r="JGR1237" s="143"/>
      <c r="JGS1237" s="142"/>
      <c r="JGT1237" s="143"/>
      <c r="JGU1237" s="142"/>
      <c r="JGV1237" s="143"/>
      <c r="JGW1237" s="142"/>
      <c r="JGX1237" s="143"/>
      <c r="JGY1237" s="142"/>
      <c r="JGZ1237" s="143"/>
      <c r="JHA1237" s="142"/>
      <c r="JHB1237" s="143"/>
      <c r="JHC1237" s="142"/>
      <c r="JHD1237" s="143"/>
      <c r="JHE1237" s="142"/>
      <c r="JHF1237" s="143"/>
      <c r="JHG1237" s="142"/>
      <c r="JHH1237" s="143"/>
      <c r="JHI1237" s="142"/>
      <c r="JHJ1237" s="143"/>
      <c r="JHK1237" s="142"/>
      <c r="JHL1237" s="143"/>
      <c r="JHM1237" s="142"/>
      <c r="JHN1237" s="143"/>
      <c r="JHO1237" s="142"/>
      <c r="JHP1237" s="143"/>
      <c r="JHQ1237" s="142"/>
      <c r="JHR1237" s="143"/>
      <c r="JHS1237" s="142"/>
      <c r="JHT1237" s="143"/>
      <c r="JHU1237" s="142"/>
      <c r="JHV1237" s="143"/>
      <c r="JHW1237" s="142"/>
      <c r="JHX1237" s="143"/>
      <c r="JHY1237" s="142"/>
      <c r="JHZ1237" s="143"/>
      <c r="JIA1237" s="142"/>
      <c r="JIB1237" s="143"/>
      <c r="JIC1237" s="142"/>
      <c r="JID1237" s="143"/>
      <c r="JIE1237" s="142"/>
      <c r="JIF1237" s="143"/>
      <c r="JIG1237" s="142"/>
      <c r="JIH1237" s="143"/>
      <c r="JII1237" s="142"/>
      <c r="JIJ1237" s="143"/>
      <c r="JIK1237" s="142"/>
      <c r="JIL1237" s="143"/>
      <c r="JIM1237" s="142"/>
      <c r="JIN1237" s="143"/>
      <c r="JIO1237" s="142"/>
      <c r="JIP1237" s="143"/>
      <c r="JIQ1237" s="142"/>
      <c r="JIR1237" s="143"/>
      <c r="JIS1237" s="142"/>
      <c r="JIT1237" s="143"/>
      <c r="JIU1237" s="142"/>
      <c r="JIV1237" s="143"/>
      <c r="JIW1237" s="142"/>
      <c r="JIX1237" s="143"/>
      <c r="JIY1237" s="142"/>
      <c r="JIZ1237" s="143"/>
      <c r="JJA1237" s="142"/>
      <c r="JJB1237" s="143"/>
      <c r="JJC1237" s="142"/>
      <c r="JJD1237" s="143"/>
      <c r="JJE1237" s="142"/>
      <c r="JJF1237" s="143"/>
      <c r="JJG1237" s="142"/>
      <c r="JJH1237" s="143"/>
      <c r="JJI1237" s="142"/>
      <c r="JJJ1237" s="143"/>
      <c r="JJK1237" s="142"/>
      <c r="JJL1237" s="143"/>
      <c r="JJM1237" s="142"/>
      <c r="JJN1237" s="143"/>
      <c r="JJO1237" s="142"/>
      <c r="JJP1237" s="143"/>
      <c r="JJQ1237" s="142"/>
      <c r="JJR1237" s="143"/>
      <c r="JJS1237" s="142"/>
      <c r="JJT1237" s="143"/>
      <c r="JJU1237" s="142"/>
      <c r="JJV1237" s="143"/>
      <c r="JJW1237" s="142"/>
      <c r="JJX1237" s="143"/>
      <c r="JJY1237" s="142"/>
      <c r="JJZ1237" s="143"/>
      <c r="JKA1237" s="142"/>
      <c r="JKB1237" s="143"/>
      <c r="JKC1237" s="142"/>
      <c r="JKD1237" s="143"/>
      <c r="JKE1237" s="142"/>
      <c r="JKF1237" s="143"/>
      <c r="JKG1237" s="142"/>
      <c r="JKH1237" s="143"/>
      <c r="JKI1237" s="142"/>
      <c r="JKJ1237" s="143"/>
      <c r="JKK1237" s="142"/>
      <c r="JKL1237" s="143"/>
      <c r="JKM1237" s="142"/>
      <c r="JKN1237" s="143"/>
      <c r="JKO1237" s="142"/>
      <c r="JKP1237" s="143"/>
      <c r="JKQ1237" s="142"/>
      <c r="JKR1237" s="143"/>
      <c r="JKS1237" s="142"/>
      <c r="JKT1237" s="143"/>
      <c r="JKU1237" s="142"/>
      <c r="JKV1237" s="143"/>
      <c r="JKW1237" s="142"/>
      <c r="JKX1237" s="143"/>
      <c r="JKY1237" s="142"/>
      <c r="JKZ1237" s="143"/>
      <c r="JLA1237" s="142"/>
      <c r="JLB1237" s="143"/>
      <c r="JLC1237" s="142"/>
      <c r="JLD1237" s="143"/>
      <c r="JLE1237" s="142"/>
      <c r="JLF1237" s="143"/>
      <c r="JLG1237" s="142"/>
      <c r="JLH1237" s="143"/>
      <c r="JLI1237" s="142"/>
      <c r="JLJ1237" s="143"/>
      <c r="JLK1237" s="142"/>
      <c r="JLL1237" s="143"/>
      <c r="JLM1237" s="142"/>
      <c r="JLN1237" s="143"/>
      <c r="JLO1237" s="142"/>
      <c r="JLP1237" s="143"/>
      <c r="JLQ1237" s="142"/>
      <c r="JLR1237" s="143"/>
      <c r="JLS1237" s="142"/>
      <c r="JLT1237" s="143"/>
      <c r="JLU1237" s="142"/>
      <c r="JLV1237" s="143"/>
      <c r="JLW1237" s="142"/>
      <c r="JLX1237" s="143"/>
      <c r="JLY1237" s="142"/>
      <c r="JLZ1237" s="143"/>
      <c r="JMA1237" s="142"/>
      <c r="JMB1237" s="143"/>
      <c r="JMC1237" s="142"/>
      <c r="JMD1237" s="143"/>
      <c r="JME1237" s="142"/>
      <c r="JMF1237" s="143"/>
      <c r="JMG1237" s="142"/>
      <c r="JMH1237" s="143"/>
      <c r="JMI1237" s="142"/>
      <c r="JMJ1237" s="143"/>
      <c r="JMK1237" s="142"/>
      <c r="JML1237" s="143"/>
      <c r="JMM1237" s="142"/>
      <c r="JMN1237" s="143"/>
      <c r="JMO1237" s="142"/>
      <c r="JMP1237" s="143"/>
      <c r="JMQ1237" s="142"/>
      <c r="JMR1237" s="143"/>
      <c r="JMS1237" s="142"/>
      <c r="JMT1237" s="143"/>
      <c r="JMU1237" s="142"/>
      <c r="JMV1237" s="143"/>
      <c r="JMW1237" s="142"/>
      <c r="JMX1237" s="143"/>
      <c r="JMY1237" s="142"/>
      <c r="JMZ1237" s="143"/>
      <c r="JNA1237" s="142"/>
      <c r="JNB1237" s="143"/>
      <c r="JNC1237" s="142"/>
      <c r="JND1237" s="143"/>
      <c r="JNE1237" s="142"/>
      <c r="JNF1237" s="143"/>
      <c r="JNG1237" s="142"/>
      <c r="JNH1237" s="143"/>
      <c r="JNI1237" s="142"/>
      <c r="JNJ1237" s="143"/>
      <c r="JNK1237" s="142"/>
      <c r="JNL1237" s="143"/>
      <c r="JNM1237" s="142"/>
      <c r="JNN1237" s="143"/>
      <c r="JNO1237" s="142"/>
      <c r="JNP1237" s="143"/>
      <c r="JNQ1237" s="142"/>
      <c r="JNR1237" s="143"/>
      <c r="JNS1237" s="142"/>
      <c r="JNT1237" s="143"/>
      <c r="JNU1237" s="142"/>
      <c r="JNV1237" s="143"/>
      <c r="JNW1237" s="142"/>
      <c r="JNX1237" s="143"/>
      <c r="JNY1237" s="142"/>
      <c r="JNZ1237" s="143"/>
      <c r="JOA1237" s="142"/>
      <c r="JOB1237" s="143"/>
      <c r="JOC1237" s="142"/>
      <c r="JOD1237" s="143"/>
      <c r="JOE1237" s="142"/>
      <c r="JOF1237" s="143"/>
      <c r="JOG1237" s="142"/>
      <c r="JOH1237" s="143"/>
      <c r="JOI1237" s="142"/>
      <c r="JOJ1237" s="143"/>
      <c r="JOK1237" s="142"/>
      <c r="JOL1237" s="143"/>
      <c r="JOM1237" s="142"/>
      <c r="JON1237" s="143"/>
      <c r="JOO1237" s="142"/>
      <c r="JOP1237" s="143"/>
      <c r="JOQ1237" s="142"/>
      <c r="JOR1237" s="143"/>
      <c r="JOS1237" s="142"/>
      <c r="JOT1237" s="143"/>
      <c r="JOU1237" s="142"/>
      <c r="JOV1237" s="143"/>
      <c r="JOW1237" s="142"/>
      <c r="JOX1237" s="143"/>
      <c r="JOY1237" s="142"/>
      <c r="JOZ1237" s="143"/>
      <c r="JPA1237" s="142"/>
      <c r="JPB1237" s="143"/>
      <c r="JPC1237" s="142"/>
      <c r="JPD1237" s="143"/>
      <c r="JPE1237" s="142"/>
      <c r="JPF1237" s="143"/>
      <c r="JPG1237" s="142"/>
      <c r="JPH1237" s="143"/>
      <c r="JPI1237" s="142"/>
      <c r="JPJ1237" s="143"/>
      <c r="JPK1237" s="142"/>
      <c r="JPL1237" s="143"/>
      <c r="JPM1237" s="142"/>
      <c r="JPN1237" s="143"/>
      <c r="JPO1237" s="142"/>
      <c r="JPP1237" s="143"/>
      <c r="JPQ1237" s="142"/>
      <c r="JPR1237" s="143"/>
      <c r="JPS1237" s="142"/>
      <c r="JPT1237" s="143"/>
      <c r="JPU1237" s="142"/>
      <c r="JPV1237" s="143"/>
      <c r="JPW1237" s="142"/>
      <c r="JPX1237" s="143"/>
      <c r="JPY1237" s="142"/>
      <c r="JPZ1237" s="143"/>
      <c r="JQA1237" s="142"/>
      <c r="JQB1237" s="143"/>
      <c r="JQC1237" s="142"/>
      <c r="JQD1237" s="143"/>
      <c r="JQE1237" s="142"/>
      <c r="JQF1237" s="143"/>
      <c r="JQG1237" s="142"/>
      <c r="JQH1237" s="143"/>
      <c r="JQI1237" s="142"/>
      <c r="JQJ1237" s="143"/>
      <c r="JQK1237" s="142"/>
      <c r="JQL1237" s="143"/>
      <c r="JQM1237" s="142"/>
      <c r="JQN1237" s="143"/>
      <c r="JQO1237" s="142"/>
      <c r="JQP1237" s="143"/>
      <c r="JQQ1237" s="142"/>
      <c r="JQR1237" s="143"/>
      <c r="JQS1237" s="142"/>
      <c r="JQT1237" s="143"/>
      <c r="JQU1237" s="142"/>
      <c r="JQV1237" s="143"/>
      <c r="JQW1237" s="142"/>
      <c r="JQX1237" s="143"/>
      <c r="JQY1237" s="142"/>
      <c r="JQZ1237" s="143"/>
      <c r="JRA1237" s="142"/>
      <c r="JRB1237" s="143"/>
      <c r="JRC1237" s="142"/>
      <c r="JRD1237" s="143"/>
      <c r="JRE1237" s="142"/>
      <c r="JRF1237" s="143"/>
      <c r="JRG1237" s="142"/>
      <c r="JRH1237" s="143"/>
      <c r="JRI1237" s="142"/>
      <c r="JRJ1237" s="143"/>
      <c r="JRK1237" s="142"/>
      <c r="JRL1237" s="143"/>
      <c r="JRM1237" s="142"/>
      <c r="JRN1237" s="143"/>
      <c r="JRO1237" s="142"/>
      <c r="JRP1237" s="143"/>
      <c r="JRQ1237" s="142"/>
      <c r="JRR1237" s="143"/>
      <c r="JRS1237" s="142"/>
      <c r="JRT1237" s="143"/>
      <c r="JRU1237" s="142"/>
      <c r="JRV1237" s="143"/>
      <c r="JRW1237" s="142"/>
      <c r="JRX1237" s="143"/>
      <c r="JRY1237" s="142"/>
      <c r="JRZ1237" s="143"/>
      <c r="JSA1237" s="142"/>
      <c r="JSB1237" s="143"/>
      <c r="JSC1237" s="142"/>
      <c r="JSD1237" s="143"/>
      <c r="JSE1237" s="142"/>
      <c r="JSF1237" s="143"/>
      <c r="JSG1237" s="142"/>
      <c r="JSH1237" s="143"/>
      <c r="JSI1237" s="142"/>
      <c r="JSJ1237" s="143"/>
      <c r="JSK1237" s="142"/>
      <c r="JSL1237" s="143"/>
      <c r="JSM1237" s="142"/>
      <c r="JSN1237" s="143"/>
      <c r="JSO1237" s="142"/>
      <c r="JSP1237" s="143"/>
      <c r="JSQ1237" s="142"/>
      <c r="JSR1237" s="143"/>
      <c r="JSS1237" s="142"/>
      <c r="JST1237" s="143"/>
      <c r="JSU1237" s="142"/>
      <c r="JSV1237" s="143"/>
      <c r="JSW1237" s="142"/>
      <c r="JSX1237" s="143"/>
      <c r="JSY1237" s="142"/>
      <c r="JSZ1237" s="143"/>
      <c r="JTA1237" s="142"/>
      <c r="JTB1237" s="143"/>
      <c r="JTC1237" s="142"/>
      <c r="JTD1237" s="143"/>
      <c r="JTE1237" s="142"/>
      <c r="JTF1237" s="143"/>
      <c r="JTG1237" s="142"/>
      <c r="JTH1237" s="143"/>
      <c r="JTI1237" s="142"/>
      <c r="JTJ1237" s="143"/>
      <c r="JTK1237" s="142"/>
      <c r="JTL1237" s="143"/>
      <c r="JTM1237" s="142"/>
      <c r="JTN1237" s="143"/>
      <c r="JTO1237" s="142"/>
      <c r="JTP1237" s="143"/>
      <c r="JTQ1237" s="142"/>
      <c r="JTR1237" s="143"/>
      <c r="JTS1237" s="142"/>
      <c r="JTT1237" s="143"/>
      <c r="JTU1237" s="142"/>
      <c r="JTV1237" s="143"/>
      <c r="JTW1237" s="142"/>
      <c r="JTX1237" s="143"/>
      <c r="JTY1237" s="142"/>
      <c r="JTZ1237" s="143"/>
      <c r="JUA1237" s="142"/>
      <c r="JUB1237" s="143"/>
      <c r="JUC1237" s="142"/>
      <c r="JUD1237" s="143"/>
      <c r="JUE1237" s="142"/>
      <c r="JUF1237" s="143"/>
      <c r="JUG1237" s="142"/>
      <c r="JUH1237" s="143"/>
      <c r="JUI1237" s="142"/>
      <c r="JUJ1237" s="143"/>
      <c r="JUK1237" s="142"/>
      <c r="JUL1237" s="143"/>
      <c r="JUM1237" s="142"/>
      <c r="JUN1237" s="143"/>
      <c r="JUO1237" s="142"/>
      <c r="JUP1237" s="143"/>
      <c r="JUQ1237" s="142"/>
      <c r="JUR1237" s="143"/>
      <c r="JUS1237" s="142"/>
      <c r="JUT1237" s="143"/>
      <c r="JUU1237" s="142"/>
      <c r="JUV1237" s="143"/>
      <c r="JUW1237" s="142"/>
      <c r="JUX1237" s="143"/>
      <c r="JUY1237" s="142"/>
      <c r="JUZ1237" s="143"/>
      <c r="JVA1237" s="142"/>
      <c r="JVB1237" s="143"/>
      <c r="JVC1237" s="142"/>
      <c r="JVD1237" s="143"/>
      <c r="JVE1237" s="142"/>
      <c r="JVF1237" s="143"/>
      <c r="JVG1237" s="142"/>
      <c r="JVH1237" s="143"/>
      <c r="JVI1237" s="142"/>
      <c r="JVJ1237" s="143"/>
      <c r="JVK1237" s="142"/>
      <c r="JVL1237" s="143"/>
      <c r="JVM1237" s="142"/>
      <c r="JVN1237" s="143"/>
      <c r="JVO1237" s="142"/>
      <c r="JVP1237" s="143"/>
      <c r="JVQ1237" s="142"/>
      <c r="JVR1237" s="143"/>
      <c r="JVS1237" s="142"/>
      <c r="JVT1237" s="143"/>
      <c r="JVU1237" s="142"/>
      <c r="JVV1237" s="143"/>
      <c r="JVW1237" s="142"/>
      <c r="JVX1237" s="143"/>
      <c r="JVY1237" s="142"/>
      <c r="JVZ1237" s="143"/>
      <c r="JWA1237" s="142"/>
      <c r="JWB1237" s="143"/>
      <c r="JWC1237" s="142"/>
      <c r="JWD1237" s="143"/>
      <c r="JWE1237" s="142"/>
      <c r="JWF1237" s="143"/>
      <c r="JWG1237" s="142"/>
      <c r="JWH1237" s="143"/>
      <c r="JWI1237" s="142"/>
      <c r="JWJ1237" s="143"/>
      <c r="JWK1237" s="142"/>
      <c r="JWL1237" s="143"/>
      <c r="JWM1237" s="142"/>
      <c r="JWN1237" s="143"/>
      <c r="JWO1237" s="142"/>
      <c r="JWP1237" s="143"/>
      <c r="JWQ1237" s="142"/>
      <c r="JWR1237" s="143"/>
      <c r="JWS1237" s="142"/>
      <c r="JWT1237" s="143"/>
      <c r="JWU1237" s="142"/>
      <c r="JWV1237" s="143"/>
      <c r="JWW1237" s="142"/>
      <c r="JWX1237" s="143"/>
      <c r="JWY1237" s="142"/>
      <c r="JWZ1237" s="143"/>
      <c r="JXA1237" s="142"/>
      <c r="JXB1237" s="143"/>
      <c r="JXC1237" s="142"/>
      <c r="JXD1237" s="143"/>
      <c r="JXE1237" s="142"/>
      <c r="JXF1237" s="143"/>
      <c r="JXG1237" s="142"/>
      <c r="JXH1237" s="143"/>
      <c r="JXI1237" s="142"/>
      <c r="JXJ1237" s="143"/>
      <c r="JXK1237" s="142"/>
      <c r="JXL1237" s="143"/>
      <c r="JXM1237" s="142"/>
      <c r="JXN1237" s="143"/>
      <c r="JXO1237" s="142"/>
      <c r="JXP1237" s="143"/>
      <c r="JXQ1237" s="142"/>
      <c r="JXR1237" s="143"/>
      <c r="JXS1237" s="142"/>
      <c r="JXT1237" s="143"/>
      <c r="JXU1237" s="142"/>
      <c r="JXV1237" s="143"/>
      <c r="JXW1237" s="142"/>
      <c r="JXX1237" s="143"/>
      <c r="JXY1237" s="142"/>
      <c r="JXZ1237" s="143"/>
      <c r="JYA1237" s="142"/>
      <c r="JYB1237" s="143"/>
      <c r="JYC1237" s="142"/>
      <c r="JYD1237" s="143"/>
      <c r="JYE1237" s="142"/>
      <c r="JYF1237" s="143"/>
      <c r="JYG1237" s="142"/>
      <c r="JYH1237" s="143"/>
      <c r="JYI1237" s="142"/>
      <c r="JYJ1237" s="143"/>
      <c r="JYK1237" s="142"/>
      <c r="JYL1237" s="143"/>
      <c r="JYM1237" s="142"/>
      <c r="JYN1237" s="143"/>
      <c r="JYO1237" s="142"/>
      <c r="JYP1237" s="143"/>
      <c r="JYQ1237" s="142"/>
      <c r="JYR1237" s="143"/>
      <c r="JYS1237" s="142"/>
      <c r="JYT1237" s="143"/>
      <c r="JYU1237" s="142"/>
      <c r="JYV1237" s="143"/>
      <c r="JYW1237" s="142"/>
      <c r="JYX1237" s="143"/>
      <c r="JYY1237" s="142"/>
      <c r="JYZ1237" s="143"/>
      <c r="JZA1237" s="142"/>
      <c r="JZB1237" s="143"/>
      <c r="JZC1237" s="142"/>
      <c r="JZD1237" s="143"/>
      <c r="JZE1237" s="142"/>
      <c r="JZF1237" s="143"/>
      <c r="JZG1237" s="142"/>
      <c r="JZH1237" s="143"/>
      <c r="JZI1237" s="142"/>
      <c r="JZJ1237" s="143"/>
      <c r="JZK1237" s="142"/>
      <c r="JZL1237" s="143"/>
      <c r="JZM1237" s="142"/>
      <c r="JZN1237" s="143"/>
      <c r="JZO1237" s="142"/>
      <c r="JZP1237" s="143"/>
      <c r="JZQ1237" s="142"/>
      <c r="JZR1237" s="143"/>
      <c r="JZS1237" s="142"/>
      <c r="JZT1237" s="143"/>
      <c r="JZU1237" s="142"/>
      <c r="JZV1237" s="143"/>
      <c r="JZW1237" s="142"/>
      <c r="JZX1237" s="143"/>
      <c r="JZY1237" s="142"/>
      <c r="JZZ1237" s="143"/>
      <c r="KAA1237" s="142"/>
      <c r="KAB1237" s="143"/>
      <c r="KAC1237" s="142"/>
      <c r="KAD1237" s="143"/>
      <c r="KAE1237" s="142"/>
      <c r="KAF1237" s="143"/>
      <c r="KAG1237" s="142"/>
      <c r="KAH1237" s="143"/>
      <c r="KAI1237" s="142"/>
      <c r="KAJ1237" s="143"/>
      <c r="KAK1237" s="142"/>
      <c r="KAL1237" s="143"/>
      <c r="KAM1237" s="142"/>
      <c r="KAN1237" s="143"/>
      <c r="KAO1237" s="142"/>
      <c r="KAP1237" s="143"/>
      <c r="KAQ1237" s="142"/>
      <c r="KAR1237" s="143"/>
      <c r="KAS1237" s="142"/>
      <c r="KAT1237" s="143"/>
      <c r="KAU1237" s="142"/>
      <c r="KAV1237" s="143"/>
      <c r="KAW1237" s="142"/>
      <c r="KAX1237" s="143"/>
      <c r="KAY1237" s="142"/>
      <c r="KAZ1237" s="143"/>
      <c r="KBA1237" s="142"/>
      <c r="KBB1237" s="143"/>
      <c r="KBC1237" s="142"/>
      <c r="KBD1237" s="143"/>
      <c r="KBE1237" s="142"/>
      <c r="KBF1237" s="143"/>
      <c r="KBG1237" s="142"/>
      <c r="KBH1237" s="143"/>
      <c r="KBI1237" s="142"/>
      <c r="KBJ1237" s="143"/>
      <c r="KBK1237" s="142"/>
      <c r="KBL1237" s="143"/>
      <c r="KBM1237" s="142"/>
      <c r="KBN1237" s="143"/>
      <c r="KBO1237" s="142"/>
      <c r="KBP1237" s="143"/>
      <c r="KBQ1237" s="142"/>
      <c r="KBR1237" s="143"/>
      <c r="KBS1237" s="142"/>
      <c r="KBT1237" s="143"/>
      <c r="KBU1237" s="142"/>
      <c r="KBV1237" s="143"/>
      <c r="KBW1237" s="142"/>
      <c r="KBX1237" s="143"/>
      <c r="KBY1237" s="142"/>
      <c r="KBZ1237" s="143"/>
      <c r="KCA1237" s="142"/>
      <c r="KCB1237" s="143"/>
      <c r="KCC1237" s="142"/>
      <c r="KCD1237" s="143"/>
      <c r="KCE1237" s="142"/>
      <c r="KCF1237" s="143"/>
      <c r="KCG1237" s="142"/>
      <c r="KCH1237" s="143"/>
      <c r="KCI1237" s="142"/>
      <c r="KCJ1237" s="143"/>
      <c r="KCK1237" s="142"/>
      <c r="KCL1237" s="143"/>
      <c r="KCM1237" s="142"/>
      <c r="KCN1237" s="143"/>
      <c r="KCO1237" s="142"/>
      <c r="KCP1237" s="143"/>
      <c r="KCQ1237" s="142"/>
      <c r="KCR1237" s="143"/>
      <c r="KCS1237" s="142"/>
      <c r="KCT1237" s="143"/>
      <c r="KCU1237" s="142"/>
      <c r="KCV1237" s="143"/>
      <c r="KCW1237" s="142"/>
      <c r="KCX1237" s="143"/>
      <c r="KCY1237" s="142"/>
      <c r="KCZ1237" s="143"/>
      <c r="KDA1237" s="142"/>
      <c r="KDB1237" s="143"/>
      <c r="KDC1237" s="142"/>
      <c r="KDD1237" s="143"/>
      <c r="KDE1237" s="142"/>
      <c r="KDF1237" s="143"/>
      <c r="KDG1237" s="142"/>
      <c r="KDH1237" s="143"/>
      <c r="KDI1237" s="142"/>
      <c r="KDJ1237" s="143"/>
      <c r="KDK1237" s="142"/>
      <c r="KDL1237" s="143"/>
      <c r="KDM1237" s="142"/>
      <c r="KDN1237" s="143"/>
      <c r="KDO1237" s="142"/>
      <c r="KDP1237" s="143"/>
      <c r="KDQ1237" s="142"/>
      <c r="KDR1237" s="143"/>
      <c r="KDS1237" s="142"/>
      <c r="KDT1237" s="143"/>
      <c r="KDU1237" s="142"/>
      <c r="KDV1237" s="143"/>
      <c r="KDW1237" s="142"/>
      <c r="KDX1237" s="143"/>
      <c r="KDY1237" s="142"/>
      <c r="KDZ1237" s="143"/>
      <c r="KEA1237" s="142"/>
      <c r="KEB1237" s="143"/>
      <c r="KEC1237" s="142"/>
      <c r="KED1237" s="143"/>
      <c r="KEE1237" s="142"/>
      <c r="KEF1237" s="143"/>
      <c r="KEG1237" s="142"/>
      <c r="KEH1237" s="143"/>
      <c r="KEI1237" s="142"/>
      <c r="KEJ1237" s="143"/>
      <c r="KEK1237" s="142"/>
      <c r="KEL1237" s="143"/>
      <c r="KEM1237" s="142"/>
      <c r="KEN1237" s="143"/>
      <c r="KEO1237" s="142"/>
      <c r="KEP1237" s="143"/>
      <c r="KEQ1237" s="142"/>
      <c r="KER1237" s="143"/>
      <c r="KES1237" s="142"/>
      <c r="KET1237" s="143"/>
      <c r="KEU1237" s="142"/>
      <c r="KEV1237" s="143"/>
      <c r="KEW1237" s="142"/>
      <c r="KEX1237" s="143"/>
      <c r="KEY1237" s="142"/>
      <c r="KEZ1237" s="143"/>
      <c r="KFA1237" s="142"/>
      <c r="KFB1237" s="143"/>
      <c r="KFC1237" s="142"/>
      <c r="KFD1237" s="143"/>
      <c r="KFE1237" s="142"/>
      <c r="KFF1237" s="143"/>
      <c r="KFG1237" s="142"/>
      <c r="KFH1237" s="143"/>
      <c r="KFI1237" s="142"/>
      <c r="KFJ1237" s="143"/>
      <c r="KFK1237" s="142"/>
      <c r="KFL1237" s="143"/>
      <c r="KFM1237" s="142"/>
      <c r="KFN1237" s="143"/>
      <c r="KFO1237" s="142"/>
      <c r="KFP1237" s="143"/>
      <c r="KFQ1237" s="142"/>
      <c r="KFR1237" s="143"/>
      <c r="KFS1237" s="142"/>
      <c r="KFT1237" s="143"/>
      <c r="KFU1237" s="142"/>
      <c r="KFV1237" s="143"/>
      <c r="KFW1237" s="142"/>
      <c r="KFX1237" s="143"/>
      <c r="KFY1237" s="142"/>
      <c r="KFZ1237" s="143"/>
      <c r="KGA1237" s="142"/>
      <c r="KGB1237" s="143"/>
      <c r="KGC1237" s="142"/>
      <c r="KGD1237" s="143"/>
      <c r="KGE1237" s="142"/>
      <c r="KGF1237" s="143"/>
      <c r="KGG1237" s="142"/>
      <c r="KGH1237" s="143"/>
      <c r="KGI1237" s="142"/>
      <c r="KGJ1237" s="143"/>
      <c r="KGK1237" s="142"/>
      <c r="KGL1237" s="143"/>
      <c r="KGM1237" s="142"/>
      <c r="KGN1237" s="143"/>
      <c r="KGO1237" s="142"/>
      <c r="KGP1237" s="143"/>
      <c r="KGQ1237" s="142"/>
      <c r="KGR1237" s="143"/>
      <c r="KGS1237" s="142"/>
      <c r="KGT1237" s="143"/>
      <c r="KGU1237" s="142"/>
      <c r="KGV1237" s="143"/>
      <c r="KGW1237" s="142"/>
      <c r="KGX1237" s="143"/>
      <c r="KGY1237" s="142"/>
      <c r="KGZ1237" s="143"/>
      <c r="KHA1237" s="142"/>
      <c r="KHB1237" s="143"/>
      <c r="KHC1237" s="142"/>
      <c r="KHD1237" s="143"/>
      <c r="KHE1237" s="142"/>
      <c r="KHF1237" s="143"/>
      <c r="KHG1237" s="142"/>
      <c r="KHH1237" s="143"/>
      <c r="KHI1237" s="142"/>
      <c r="KHJ1237" s="143"/>
      <c r="KHK1237" s="142"/>
      <c r="KHL1237" s="143"/>
      <c r="KHM1237" s="142"/>
      <c r="KHN1237" s="143"/>
      <c r="KHO1237" s="142"/>
      <c r="KHP1237" s="143"/>
      <c r="KHQ1237" s="142"/>
      <c r="KHR1237" s="143"/>
      <c r="KHS1237" s="142"/>
      <c r="KHT1237" s="143"/>
      <c r="KHU1237" s="142"/>
      <c r="KHV1237" s="143"/>
      <c r="KHW1237" s="142"/>
      <c r="KHX1237" s="143"/>
      <c r="KHY1237" s="142"/>
      <c r="KHZ1237" s="143"/>
      <c r="KIA1237" s="142"/>
      <c r="KIB1237" s="143"/>
      <c r="KIC1237" s="142"/>
      <c r="KID1237" s="143"/>
      <c r="KIE1237" s="142"/>
      <c r="KIF1237" s="143"/>
      <c r="KIG1237" s="142"/>
      <c r="KIH1237" s="143"/>
      <c r="KII1237" s="142"/>
      <c r="KIJ1237" s="143"/>
      <c r="KIK1237" s="142"/>
      <c r="KIL1237" s="143"/>
      <c r="KIM1237" s="142"/>
      <c r="KIN1237" s="143"/>
      <c r="KIO1237" s="142"/>
      <c r="KIP1237" s="143"/>
      <c r="KIQ1237" s="142"/>
      <c r="KIR1237" s="143"/>
      <c r="KIS1237" s="142"/>
      <c r="KIT1237" s="143"/>
      <c r="KIU1237" s="142"/>
      <c r="KIV1237" s="143"/>
      <c r="KIW1237" s="142"/>
      <c r="KIX1237" s="143"/>
      <c r="KIY1237" s="142"/>
      <c r="KIZ1237" s="143"/>
      <c r="KJA1237" s="142"/>
      <c r="KJB1237" s="143"/>
      <c r="KJC1237" s="142"/>
      <c r="KJD1237" s="143"/>
      <c r="KJE1237" s="142"/>
      <c r="KJF1237" s="143"/>
      <c r="KJG1237" s="142"/>
      <c r="KJH1237" s="143"/>
      <c r="KJI1237" s="142"/>
      <c r="KJJ1237" s="143"/>
      <c r="KJK1237" s="142"/>
      <c r="KJL1237" s="143"/>
      <c r="KJM1237" s="142"/>
      <c r="KJN1237" s="143"/>
      <c r="KJO1237" s="142"/>
      <c r="KJP1237" s="143"/>
      <c r="KJQ1237" s="142"/>
      <c r="KJR1237" s="143"/>
      <c r="KJS1237" s="142"/>
      <c r="KJT1237" s="143"/>
      <c r="KJU1237" s="142"/>
      <c r="KJV1237" s="143"/>
      <c r="KJW1237" s="142"/>
      <c r="KJX1237" s="143"/>
      <c r="KJY1237" s="142"/>
      <c r="KJZ1237" s="143"/>
      <c r="KKA1237" s="142"/>
      <c r="KKB1237" s="143"/>
      <c r="KKC1237" s="142"/>
      <c r="KKD1237" s="143"/>
      <c r="KKE1237" s="142"/>
      <c r="KKF1237" s="143"/>
      <c r="KKG1237" s="142"/>
      <c r="KKH1237" s="143"/>
      <c r="KKI1237" s="142"/>
      <c r="KKJ1237" s="143"/>
      <c r="KKK1237" s="142"/>
      <c r="KKL1237" s="143"/>
      <c r="KKM1237" s="142"/>
      <c r="KKN1237" s="143"/>
      <c r="KKO1237" s="142"/>
      <c r="KKP1237" s="143"/>
      <c r="KKQ1237" s="142"/>
      <c r="KKR1237" s="143"/>
      <c r="KKS1237" s="142"/>
      <c r="KKT1237" s="143"/>
      <c r="KKU1237" s="142"/>
      <c r="KKV1237" s="143"/>
      <c r="KKW1237" s="142"/>
      <c r="KKX1237" s="143"/>
      <c r="KKY1237" s="142"/>
      <c r="KKZ1237" s="143"/>
      <c r="KLA1237" s="142"/>
      <c r="KLB1237" s="143"/>
      <c r="KLC1237" s="142"/>
      <c r="KLD1237" s="143"/>
      <c r="KLE1237" s="142"/>
      <c r="KLF1237" s="143"/>
      <c r="KLG1237" s="142"/>
      <c r="KLH1237" s="143"/>
      <c r="KLI1237" s="142"/>
      <c r="KLJ1237" s="143"/>
      <c r="KLK1237" s="142"/>
      <c r="KLL1237" s="143"/>
      <c r="KLM1237" s="142"/>
      <c r="KLN1237" s="143"/>
      <c r="KLO1237" s="142"/>
      <c r="KLP1237" s="143"/>
      <c r="KLQ1237" s="142"/>
      <c r="KLR1237" s="143"/>
      <c r="KLS1237" s="142"/>
      <c r="KLT1237" s="143"/>
      <c r="KLU1237" s="142"/>
      <c r="KLV1237" s="143"/>
      <c r="KLW1237" s="142"/>
      <c r="KLX1237" s="143"/>
      <c r="KLY1237" s="142"/>
      <c r="KLZ1237" s="143"/>
      <c r="KMA1237" s="142"/>
      <c r="KMB1237" s="143"/>
      <c r="KMC1237" s="142"/>
      <c r="KMD1237" s="143"/>
      <c r="KME1237" s="142"/>
      <c r="KMF1237" s="143"/>
      <c r="KMG1237" s="142"/>
      <c r="KMH1237" s="143"/>
      <c r="KMI1237" s="142"/>
      <c r="KMJ1237" s="143"/>
      <c r="KMK1237" s="142"/>
      <c r="KML1237" s="143"/>
      <c r="KMM1237" s="142"/>
      <c r="KMN1237" s="143"/>
      <c r="KMO1237" s="142"/>
      <c r="KMP1237" s="143"/>
      <c r="KMQ1237" s="142"/>
      <c r="KMR1237" s="143"/>
      <c r="KMS1237" s="142"/>
      <c r="KMT1237" s="143"/>
      <c r="KMU1237" s="142"/>
      <c r="KMV1237" s="143"/>
      <c r="KMW1237" s="142"/>
      <c r="KMX1237" s="143"/>
      <c r="KMY1237" s="142"/>
      <c r="KMZ1237" s="143"/>
      <c r="KNA1237" s="142"/>
      <c r="KNB1237" s="143"/>
      <c r="KNC1237" s="142"/>
      <c r="KND1237" s="143"/>
      <c r="KNE1237" s="142"/>
      <c r="KNF1237" s="143"/>
      <c r="KNG1237" s="142"/>
      <c r="KNH1237" s="143"/>
      <c r="KNI1237" s="142"/>
      <c r="KNJ1237" s="143"/>
      <c r="KNK1237" s="142"/>
      <c r="KNL1237" s="143"/>
      <c r="KNM1237" s="142"/>
      <c r="KNN1237" s="143"/>
      <c r="KNO1237" s="142"/>
      <c r="KNP1237" s="143"/>
      <c r="KNQ1237" s="142"/>
      <c r="KNR1237" s="143"/>
      <c r="KNS1237" s="142"/>
      <c r="KNT1237" s="143"/>
      <c r="KNU1237" s="142"/>
      <c r="KNV1237" s="143"/>
      <c r="KNW1237" s="142"/>
      <c r="KNX1237" s="143"/>
      <c r="KNY1237" s="142"/>
      <c r="KNZ1237" s="143"/>
      <c r="KOA1237" s="142"/>
      <c r="KOB1237" s="143"/>
      <c r="KOC1237" s="142"/>
      <c r="KOD1237" s="143"/>
      <c r="KOE1237" s="142"/>
      <c r="KOF1237" s="143"/>
      <c r="KOG1237" s="142"/>
      <c r="KOH1237" s="143"/>
      <c r="KOI1237" s="142"/>
      <c r="KOJ1237" s="143"/>
      <c r="KOK1237" s="142"/>
      <c r="KOL1237" s="143"/>
      <c r="KOM1237" s="142"/>
      <c r="KON1237" s="143"/>
      <c r="KOO1237" s="142"/>
      <c r="KOP1237" s="143"/>
      <c r="KOQ1237" s="142"/>
      <c r="KOR1237" s="143"/>
      <c r="KOS1237" s="142"/>
      <c r="KOT1237" s="143"/>
      <c r="KOU1237" s="142"/>
      <c r="KOV1237" s="143"/>
      <c r="KOW1237" s="142"/>
      <c r="KOX1237" s="143"/>
      <c r="KOY1237" s="142"/>
      <c r="KOZ1237" s="143"/>
      <c r="KPA1237" s="142"/>
      <c r="KPB1237" s="143"/>
      <c r="KPC1237" s="142"/>
      <c r="KPD1237" s="143"/>
      <c r="KPE1237" s="142"/>
      <c r="KPF1237" s="143"/>
      <c r="KPG1237" s="142"/>
      <c r="KPH1237" s="143"/>
      <c r="KPI1237" s="142"/>
      <c r="KPJ1237" s="143"/>
      <c r="KPK1237" s="142"/>
      <c r="KPL1237" s="143"/>
      <c r="KPM1237" s="142"/>
      <c r="KPN1237" s="143"/>
      <c r="KPO1237" s="142"/>
      <c r="KPP1237" s="143"/>
      <c r="KPQ1237" s="142"/>
      <c r="KPR1237" s="143"/>
      <c r="KPS1237" s="142"/>
      <c r="KPT1237" s="143"/>
      <c r="KPU1237" s="142"/>
      <c r="KPV1237" s="143"/>
      <c r="KPW1237" s="142"/>
      <c r="KPX1237" s="143"/>
      <c r="KPY1237" s="142"/>
      <c r="KPZ1237" s="143"/>
      <c r="KQA1237" s="142"/>
      <c r="KQB1237" s="143"/>
      <c r="KQC1237" s="142"/>
      <c r="KQD1237" s="143"/>
      <c r="KQE1237" s="142"/>
      <c r="KQF1237" s="143"/>
      <c r="KQG1237" s="142"/>
      <c r="KQH1237" s="143"/>
      <c r="KQI1237" s="142"/>
      <c r="KQJ1237" s="143"/>
      <c r="KQK1237" s="142"/>
      <c r="KQL1237" s="143"/>
      <c r="KQM1237" s="142"/>
      <c r="KQN1237" s="143"/>
      <c r="KQO1237" s="142"/>
      <c r="KQP1237" s="143"/>
      <c r="KQQ1237" s="142"/>
      <c r="KQR1237" s="143"/>
      <c r="KQS1237" s="142"/>
      <c r="KQT1237" s="143"/>
      <c r="KQU1237" s="142"/>
      <c r="KQV1237" s="143"/>
      <c r="KQW1237" s="142"/>
      <c r="KQX1237" s="143"/>
      <c r="KQY1237" s="142"/>
      <c r="KQZ1237" s="143"/>
      <c r="KRA1237" s="142"/>
      <c r="KRB1237" s="143"/>
      <c r="KRC1237" s="142"/>
      <c r="KRD1237" s="143"/>
      <c r="KRE1237" s="142"/>
      <c r="KRF1237" s="143"/>
      <c r="KRG1237" s="142"/>
      <c r="KRH1237" s="143"/>
      <c r="KRI1237" s="142"/>
      <c r="KRJ1237" s="143"/>
      <c r="KRK1237" s="142"/>
      <c r="KRL1237" s="143"/>
      <c r="KRM1237" s="142"/>
      <c r="KRN1237" s="143"/>
      <c r="KRO1237" s="142"/>
      <c r="KRP1237" s="143"/>
      <c r="KRQ1237" s="142"/>
      <c r="KRR1237" s="143"/>
      <c r="KRS1237" s="142"/>
      <c r="KRT1237" s="143"/>
      <c r="KRU1237" s="142"/>
      <c r="KRV1237" s="143"/>
      <c r="KRW1237" s="142"/>
      <c r="KRX1237" s="143"/>
      <c r="KRY1237" s="142"/>
      <c r="KRZ1237" s="143"/>
      <c r="KSA1237" s="142"/>
      <c r="KSB1237" s="143"/>
      <c r="KSC1237" s="142"/>
      <c r="KSD1237" s="143"/>
      <c r="KSE1237" s="142"/>
      <c r="KSF1237" s="143"/>
      <c r="KSG1237" s="142"/>
      <c r="KSH1237" s="143"/>
      <c r="KSI1237" s="142"/>
      <c r="KSJ1237" s="143"/>
      <c r="KSK1237" s="142"/>
      <c r="KSL1237" s="143"/>
      <c r="KSM1237" s="142"/>
      <c r="KSN1237" s="143"/>
      <c r="KSO1237" s="142"/>
      <c r="KSP1237" s="143"/>
      <c r="KSQ1237" s="142"/>
      <c r="KSR1237" s="143"/>
      <c r="KSS1237" s="142"/>
      <c r="KST1237" s="143"/>
      <c r="KSU1237" s="142"/>
      <c r="KSV1237" s="143"/>
      <c r="KSW1237" s="142"/>
      <c r="KSX1237" s="143"/>
      <c r="KSY1237" s="142"/>
      <c r="KSZ1237" s="143"/>
      <c r="KTA1237" s="142"/>
      <c r="KTB1237" s="143"/>
      <c r="KTC1237" s="142"/>
      <c r="KTD1237" s="143"/>
      <c r="KTE1237" s="142"/>
      <c r="KTF1237" s="143"/>
      <c r="KTG1237" s="142"/>
      <c r="KTH1237" s="143"/>
      <c r="KTI1237" s="142"/>
      <c r="KTJ1237" s="143"/>
      <c r="KTK1237" s="142"/>
      <c r="KTL1237" s="143"/>
      <c r="KTM1237" s="142"/>
      <c r="KTN1237" s="143"/>
      <c r="KTO1237" s="142"/>
      <c r="KTP1237" s="143"/>
      <c r="KTQ1237" s="142"/>
      <c r="KTR1237" s="143"/>
      <c r="KTS1237" s="142"/>
      <c r="KTT1237" s="143"/>
      <c r="KTU1237" s="142"/>
      <c r="KTV1237" s="143"/>
      <c r="KTW1237" s="142"/>
      <c r="KTX1237" s="143"/>
      <c r="KTY1237" s="142"/>
      <c r="KTZ1237" s="143"/>
      <c r="KUA1237" s="142"/>
      <c r="KUB1237" s="143"/>
      <c r="KUC1237" s="142"/>
      <c r="KUD1237" s="143"/>
      <c r="KUE1237" s="142"/>
      <c r="KUF1237" s="143"/>
      <c r="KUG1237" s="142"/>
      <c r="KUH1237" s="143"/>
      <c r="KUI1237" s="142"/>
      <c r="KUJ1237" s="143"/>
      <c r="KUK1237" s="142"/>
      <c r="KUL1237" s="143"/>
      <c r="KUM1237" s="142"/>
      <c r="KUN1237" s="143"/>
      <c r="KUO1237" s="142"/>
      <c r="KUP1237" s="143"/>
      <c r="KUQ1237" s="142"/>
      <c r="KUR1237" s="143"/>
      <c r="KUS1237" s="142"/>
      <c r="KUT1237" s="143"/>
      <c r="KUU1237" s="142"/>
      <c r="KUV1237" s="143"/>
      <c r="KUW1237" s="142"/>
      <c r="KUX1237" s="143"/>
      <c r="KUY1237" s="142"/>
      <c r="KUZ1237" s="143"/>
      <c r="KVA1237" s="142"/>
      <c r="KVB1237" s="143"/>
      <c r="KVC1237" s="142"/>
      <c r="KVD1237" s="143"/>
      <c r="KVE1237" s="142"/>
      <c r="KVF1237" s="143"/>
      <c r="KVG1237" s="142"/>
      <c r="KVH1237" s="143"/>
      <c r="KVI1237" s="142"/>
      <c r="KVJ1237" s="143"/>
      <c r="KVK1237" s="142"/>
      <c r="KVL1237" s="143"/>
      <c r="KVM1237" s="142"/>
      <c r="KVN1237" s="143"/>
      <c r="KVO1237" s="142"/>
      <c r="KVP1237" s="143"/>
      <c r="KVQ1237" s="142"/>
      <c r="KVR1237" s="143"/>
      <c r="KVS1237" s="142"/>
      <c r="KVT1237" s="143"/>
      <c r="KVU1237" s="142"/>
      <c r="KVV1237" s="143"/>
      <c r="KVW1237" s="142"/>
      <c r="KVX1237" s="143"/>
      <c r="KVY1237" s="142"/>
      <c r="KVZ1237" s="143"/>
      <c r="KWA1237" s="142"/>
      <c r="KWB1237" s="143"/>
      <c r="KWC1237" s="142"/>
      <c r="KWD1237" s="143"/>
      <c r="KWE1237" s="142"/>
      <c r="KWF1237" s="143"/>
      <c r="KWG1237" s="142"/>
      <c r="KWH1237" s="143"/>
      <c r="KWI1237" s="142"/>
      <c r="KWJ1237" s="143"/>
      <c r="KWK1237" s="142"/>
      <c r="KWL1237" s="143"/>
      <c r="KWM1237" s="142"/>
      <c r="KWN1237" s="143"/>
      <c r="KWO1237" s="142"/>
      <c r="KWP1237" s="143"/>
      <c r="KWQ1237" s="142"/>
      <c r="KWR1237" s="143"/>
      <c r="KWS1237" s="142"/>
      <c r="KWT1237" s="143"/>
      <c r="KWU1237" s="142"/>
      <c r="KWV1237" s="143"/>
      <c r="KWW1237" s="142"/>
      <c r="KWX1237" s="143"/>
      <c r="KWY1237" s="142"/>
      <c r="KWZ1237" s="143"/>
      <c r="KXA1237" s="142"/>
      <c r="KXB1237" s="143"/>
      <c r="KXC1237" s="142"/>
      <c r="KXD1237" s="143"/>
      <c r="KXE1237" s="142"/>
      <c r="KXF1237" s="143"/>
      <c r="KXG1237" s="142"/>
      <c r="KXH1237" s="143"/>
      <c r="KXI1237" s="142"/>
      <c r="KXJ1237" s="143"/>
      <c r="KXK1237" s="142"/>
      <c r="KXL1237" s="143"/>
      <c r="KXM1237" s="142"/>
      <c r="KXN1237" s="143"/>
      <c r="KXO1237" s="142"/>
      <c r="KXP1237" s="143"/>
      <c r="KXQ1237" s="142"/>
      <c r="KXR1237" s="143"/>
      <c r="KXS1237" s="142"/>
      <c r="KXT1237" s="143"/>
      <c r="KXU1237" s="142"/>
      <c r="KXV1237" s="143"/>
      <c r="KXW1237" s="142"/>
      <c r="KXX1237" s="143"/>
      <c r="KXY1237" s="142"/>
      <c r="KXZ1237" s="143"/>
      <c r="KYA1237" s="142"/>
      <c r="KYB1237" s="143"/>
      <c r="KYC1237" s="142"/>
      <c r="KYD1237" s="143"/>
      <c r="KYE1237" s="142"/>
      <c r="KYF1237" s="143"/>
      <c r="KYG1237" s="142"/>
      <c r="KYH1237" s="143"/>
      <c r="KYI1237" s="142"/>
      <c r="KYJ1237" s="143"/>
      <c r="KYK1237" s="142"/>
      <c r="KYL1237" s="143"/>
      <c r="KYM1237" s="142"/>
      <c r="KYN1237" s="143"/>
      <c r="KYO1237" s="142"/>
      <c r="KYP1237" s="143"/>
      <c r="KYQ1237" s="142"/>
      <c r="KYR1237" s="143"/>
      <c r="KYS1237" s="142"/>
      <c r="KYT1237" s="143"/>
      <c r="KYU1237" s="142"/>
      <c r="KYV1237" s="143"/>
      <c r="KYW1237" s="142"/>
      <c r="KYX1237" s="143"/>
      <c r="KYY1237" s="142"/>
      <c r="KYZ1237" s="143"/>
      <c r="KZA1237" s="142"/>
      <c r="KZB1237" s="143"/>
      <c r="KZC1237" s="142"/>
      <c r="KZD1237" s="143"/>
      <c r="KZE1237" s="142"/>
      <c r="KZF1237" s="143"/>
      <c r="KZG1237" s="142"/>
      <c r="KZH1237" s="143"/>
      <c r="KZI1237" s="142"/>
      <c r="KZJ1237" s="143"/>
      <c r="KZK1237" s="142"/>
      <c r="KZL1237" s="143"/>
      <c r="KZM1237" s="142"/>
      <c r="KZN1237" s="143"/>
      <c r="KZO1237" s="142"/>
      <c r="KZP1237" s="143"/>
      <c r="KZQ1237" s="142"/>
      <c r="KZR1237" s="143"/>
      <c r="KZS1237" s="142"/>
      <c r="KZT1237" s="143"/>
      <c r="KZU1237" s="142"/>
      <c r="KZV1237" s="143"/>
      <c r="KZW1237" s="142"/>
      <c r="KZX1237" s="143"/>
      <c r="KZY1237" s="142"/>
      <c r="KZZ1237" s="143"/>
      <c r="LAA1237" s="142"/>
      <c r="LAB1237" s="143"/>
      <c r="LAC1237" s="142"/>
      <c r="LAD1237" s="143"/>
      <c r="LAE1237" s="142"/>
      <c r="LAF1237" s="143"/>
      <c r="LAG1237" s="142"/>
      <c r="LAH1237" s="143"/>
      <c r="LAI1237" s="142"/>
      <c r="LAJ1237" s="143"/>
      <c r="LAK1237" s="142"/>
      <c r="LAL1237" s="143"/>
      <c r="LAM1237" s="142"/>
      <c r="LAN1237" s="143"/>
      <c r="LAO1237" s="142"/>
      <c r="LAP1237" s="143"/>
      <c r="LAQ1237" s="142"/>
      <c r="LAR1237" s="143"/>
      <c r="LAS1237" s="142"/>
      <c r="LAT1237" s="143"/>
      <c r="LAU1237" s="142"/>
      <c r="LAV1237" s="143"/>
      <c r="LAW1237" s="142"/>
      <c r="LAX1237" s="143"/>
      <c r="LAY1237" s="142"/>
      <c r="LAZ1237" s="143"/>
      <c r="LBA1237" s="142"/>
      <c r="LBB1237" s="143"/>
      <c r="LBC1237" s="142"/>
      <c r="LBD1237" s="143"/>
      <c r="LBE1237" s="142"/>
      <c r="LBF1237" s="143"/>
      <c r="LBG1237" s="142"/>
      <c r="LBH1237" s="143"/>
      <c r="LBI1237" s="142"/>
      <c r="LBJ1237" s="143"/>
      <c r="LBK1237" s="142"/>
      <c r="LBL1237" s="143"/>
      <c r="LBM1237" s="142"/>
      <c r="LBN1237" s="143"/>
      <c r="LBO1237" s="142"/>
      <c r="LBP1237" s="143"/>
      <c r="LBQ1237" s="142"/>
      <c r="LBR1237" s="143"/>
      <c r="LBS1237" s="142"/>
      <c r="LBT1237" s="143"/>
      <c r="LBU1237" s="142"/>
      <c r="LBV1237" s="143"/>
      <c r="LBW1237" s="142"/>
      <c r="LBX1237" s="143"/>
      <c r="LBY1237" s="142"/>
      <c r="LBZ1237" s="143"/>
      <c r="LCA1237" s="142"/>
      <c r="LCB1237" s="143"/>
      <c r="LCC1237" s="142"/>
      <c r="LCD1237" s="143"/>
      <c r="LCE1237" s="142"/>
      <c r="LCF1237" s="143"/>
      <c r="LCG1237" s="142"/>
      <c r="LCH1237" s="143"/>
      <c r="LCI1237" s="142"/>
      <c r="LCJ1237" s="143"/>
      <c r="LCK1237" s="142"/>
      <c r="LCL1237" s="143"/>
      <c r="LCM1237" s="142"/>
      <c r="LCN1237" s="143"/>
      <c r="LCO1237" s="142"/>
      <c r="LCP1237" s="143"/>
      <c r="LCQ1237" s="142"/>
      <c r="LCR1237" s="143"/>
      <c r="LCS1237" s="142"/>
      <c r="LCT1237" s="143"/>
      <c r="LCU1237" s="142"/>
      <c r="LCV1237" s="143"/>
      <c r="LCW1237" s="142"/>
      <c r="LCX1237" s="143"/>
      <c r="LCY1237" s="142"/>
      <c r="LCZ1237" s="143"/>
      <c r="LDA1237" s="142"/>
      <c r="LDB1237" s="143"/>
      <c r="LDC1237" s="142"/>
      <c r="LDD1237" s="143"/>
      <c r="LDE1237" s="142"/>
      <c r="LDF1237" s="143"/>
      <c r="LDG1237" s="142"/>
      <c r="LDH1237" s="143"/>
      <c r="LDI1237" s="142"/>
      <c r="LDJ1237" s="143"/>
      <c r="LDK1237" s="142"/>
      <c r="LDL1237" s="143"/>
      <c r="LDM1237" s="142"/>
      <c r="LDN1237" s="143"/>
      <c r="LDO1237" s="142"/>
      <c r="LDP1237" s="143"/>
      <c r="LDQ1237" s="142"/>
      <c r="LDR1237" s="143"/>
      <c r="LDS1237" s="142"/>
      <c r="LDT1237" s="143"/>
      <c r="LDU1237" s="142"/>
      <c r="LDV1237" s="143"/>
      <c r="LDW1237" s="142"/>
      <c r="LDX1237" s="143"/>
      <c r="LDY1237" s="142"/>
      <c r="LDZ1237" s="143"/>
      <c r="LEA1237" s="142"/>
      <c r="LEB1237" s="143"/>
      <c r="LEC1237" s="142"/>
      <c r="LED1237" s="143"/>
      <c r="LEE1237" s="142"/>
      <c r="LEF1237" s="143"/>
      <c r="LEG1237" s="142"/>
      <c r="LEH1237" s="143"/>
      <c r="LEI1237" s="142"/>
      <c r="LEJ1237" s="143"/>
      <c r="LEK1237" s="142"/>
      <c r="LEL1237" s="143"/>
      <c r="LEM1237" s="142"/>
      <c r="LEN1237" s="143"/>
      <c r="LEO1237" s="142"/>
      <c r="LEP1237" s="143"/>
      <c r="LEQ1237" s="142"/>
      <c r="LER1237" s="143"/>
      <c r="LES1237" s="142"/>
      <c r="LET1237" s="143"/>
      <c r="LEU1237" s="142"/>
      <c r="LEV1237" s="143"/>
      <c r="LEW1237" s="142"/>
      <c r="LEX1237" s="143"/>
      <c r="LEY1237" s="142"/>
      <c r="LEZ1237" s="143"/>
      <c r="LFA1237" s="142"/>
      <c r="LFB1237" s="143"/>
      <c r="LFC1237" s="142"/>
      <c r="LFD1237" s="143"/>
      <c r="LFE1237" s="142"/>
      <c r="LFF1237" s="143"/>
      <c r="LFG1237" s="142"/>
      <c r="LFH1237" s="143"/>
      <c r="LFI1237" s="142"/>
      <c r="LFJ1237" s="143"/>
      <c r="LFK1237" s="142"/>
      <c r="LFL1237" s="143"/>
      <c r="LFM1237" s="142"/>
      <c r="LFN1237" s="143"/>
      <c r="LFO1237" s="142"/>
      <c r="LFP1237" s="143"/>
      <c r="LFQ1237" s="142"/>
      <c r="LFR1237" s="143"/>
      <c r="LFS1237" s="142"/>
      <c r="LFT1237" s="143"/>
      <c r="LFU1237" s="142"/>
      <c r="LFV1237" s="143"/>
      <c r="LFW1237" s="142"/>
      <c r="LFX1237" s="143"/>
      <c r="LFY1237" s="142"/>
      <c r="LFZ1237" s="143"/>
      <c r="LGA1237" s="142"/>
      <c r="LGB1237" s="143"/>
      <c r="LGC1237" s="142"/>
      <c r="LGD1237" s="143"/>
      <c r="LGE1237" s="142"/>
      <c r="LGF1237" s="143"/>
      <c r="LGG1237" s="142"/>
      <c r="LGH1237" s="143"/>
      <c r="LGI1237" s="142"/>
      <c r="LGJ1237" s="143"/>
      <c r="LGK1237" s="142"/>
      <c r="LGL1237" s="143"/>
      <c r="LGM1237" s="142"/>
      <c r="LGN1237" s="143"/>
      <c r="LGO1237" s="142"/>
      <c r="LGP1237" s="143"/>
      <c r="LGQ1237" s="142"/>
      <c r="LGR1237" s="143"/>
      <c r="LGS1237" s="142"/>
      <c r="LGT1237" s="143"/>
      <c r="LGU1237" s="142"/>
      <c r="LGV1237" s="143"/>
      <c r="LGW1237" s="142"/>
      <c r="LGX1237" s="143"/>
      <c r="LGY1237" s="142"/>
      <c r="LGZ1237" s="143"/>
      <c r="LHA1237" s="142"/>
      <c r="LHB1237" s="143"/>
      <c r="LHC1237" s="142"/>
      <c r="LHD1237" s="143"/>
      <c r="LHE1237" s="142"/>
      <c r="LHF1237" s="143"/>
      <c r="LHG1237" s="142"/>
      <c r="LHH1237" s="143"/>
      <c r="LHI1237" s="142"/>
      <c r="LHJ1237" s="143"/>
      <c r="LHK1237" s="142"/>
      <c r="LHL1237" s="143"/>
      <c r="LHM1237" s="142"/>
      <c r="LHN1237" s="143"/>
      <c r="LHO1237" s="142"/>
      <c r="LHP1237" s="143"/>
      <c r="LHQ1237" s="142"/>
      <c r="LHR1237" s="143"/>
      <c r="LHS1237" s="142"/>
      <c r="LHT1237" s="143"/>
      <c r="LHU1237" s="142"/>
      <c r="LHV1237" s="143"/>
      <c r="LHW1237" s="142"/>
      <c r="LHX1237" s="143"/>
      <c r="LHY1237" s="142"/>
      <c r="LHZ1237" s="143"/>
      <c r="LIA1237" s="142"/>
      <c r="LIB1237" s="143"/>
      <c r="LIC1237" s="142"/>
      <c r="LID1237" s="143"/>
      <c r="LIE1237" s="142"/>
      <c r="LIF1237" s="143"/>
      <c r="LIG1237" s="142"/>
      <c r="LIH1237" s="143"/>
      <c r="LII1237" s="142"/>
      <c r="LIJ1237" s="143"/>
      <c r="LIK1237" s="142"/>
      <c r="LIL1237" s="143"/>
      <c r="LIM1237" s="142"/>
      <c r="LIN1237" s="143"/>
      <c r="LIO1237" s="142"/>
      <c r="LIP1237" s="143"/>
      <c r="LIQ1237" s="142"/>
      <c r="LIR1237" s="143"/>
      <c r="LIS1237" s="142"/>
      <c r="LIT1237" s="143"/>
      <c r="LIU1237" s="142"/>
      <c r="LIV1237" s="143"/>
      <c r="LIW1237" s="142"/>
      <c r="LIX1237" s="143"/>
      <c r="LIY1237" s="142"/>
      <c r="LIZ1237" s="143"/>
      <c r="LJA1237" s="142"/>
      <c r="LJB1237" s="143"/>
      <c r="LJC1237" s="142"/>
      <c r="LJD1237" s="143"/>
      <c r="LJE1237" s="142"/>
      <c r="LJF1237" s="143"/>
      <c r="LJG1237" s="142"/>
      <c r="LJH1237" s="143"/>
      <c r="LJI1237" s="142"/>
      <c r="LJJ1237" s="143"/>
      <c r="LJK1237" s="142"/>
      <c r="LJL1237" s="143"/>
      <c r="LJM1237" s="142"/>
      <c r="LJN1237" s="143"/>
      <c r="LJO1237" s="142"/>
      <c r="LJP1237" s="143"/>
      <c r="LJQ1237" s="142"/>
      <c r="LJR1237" s="143"/>
      <c r="LJS1237" s="142"/>
      <c r="LJT1237" s="143"/>
      <c r="LJU1237" s="142"/>
      <c r="LJV1237" s="143"/>
      <c r="LJW1237" s="142"/>
      <c r="LJX1237" s="143"/>
      <c r="LJY1237" s="142"/>
      <c r="LJZ1237" s="143"/>
      <c r="LKA1237" s="142"/>
      <c r="LKB1237" s="143"/>
      <c r="LKC1237" s="142"/>
      <c r="LKD1237" s="143"/>
      <c r="LKE1237" s="142"/>
      <c r="LKF1237" s="143"/>
      <c r="LKG1237" s="142"/>
      <c r="LKH1237" s="143"/>
      <c r="LKI1237" s="142"/>
      <c r="LKJ1237" s="143"/>
      <c r="LKK1237" s="142"/>
      <c r="LKL1237" s="143"/>
      <c r="LKM1237" s="142"/>
      <c r="LKN1237" s="143"/>
      <c r="LKO1237" s="142"/>
      <c r="LKP1237" s="143"/>
      <c r="LKQ1237" s="142"/>
      <c r="LKR1237" s="143"/>
      <c r="LKS1237" s="142"/>
      <c r="LKT1237" s="143"/>
      <c r="LKU1237" s="142"/>
      <c r="LKV1237" s="143"/>
      <c r="LKW1237" s="142"/>
      <c r="LKX1237" s="143"/>
      <c r="LKY1237" s="142"/>
      <c r="LKZ1237" s="143"/>
      <c r="LLA1237" s="142"/>
      <c r="LLB1237" s="143"/>
      <c r="LLC1237" s="142"/>
      <c r="LLD1237" s="143"/>
      <c r="LLE1237" s="142"/>
      <c r="LLF1237" s="143"/>
      <c r="LLG1237" s="142"/>
      <c r="LLH1237" s="143"/>
      <c r="LLI1237" s="142"/>
      <c r="LLJ1237" s="143"/>
      <c r="LLK1237" s="142"/>
      <c r="LLL1237" s="143"/>
      <c r="LLM1237" s="142"/>
      <c r="LLN1237" s="143"/>
      <c r="LLO1237" s="142"/>
      <c r="LLP1237" s="143"/>
      <c r="LLQ1237" s="142"/>
      <c r="LLR1237" s="143"/>
      <c r="LLS1237" s="142"/>
      <c r="LLT1237" s="143"/>
      <c r="LLU1237" s="142"/>
      <c r="LLV1237" s="143"/>
      <c r="LLW1237" s="142"/>
      <c r="LLX1237" s="143"/>
      <c r="LLY1237" s="142"/>
      <c r="LLZ1237" s="143"/>
      <c r="LMA1237" s="142"/>
      <c r="LMB1237" s="143"/>
      <c r="LMC1237" s="142"/>
      <c r="LMD1237" s="143"/>
      <c r="LME1237" s="142"/>
      <c r="LMF1237" s="143"/>
      <c r="LMG1237" s="142"/>
      <c r="LMH1237" s="143"/>
      <c r="LMI1237" s="142"/>
      <c r="LMJ1237" s="143"/>
      <c r="LMK1237" s="142"/>
      <c r="LML1237" s="143"/>
      <c r="LMM1237" s="142"/>
      <c r="LMN1237" s="143"/>
      <c r="LMO1237" s="142"/>
      <c r="LMP1237" s="143"/>
      <c r="LMQ1237" s="142"/>
      <c r="LMR1237" s="143"/>
      <c r="LMS1237" s="142"/>
      <c r="LMT1237" s="143"/>
      <c r="LMU1237" s="142"/>
      <c r="LMV1237" s="143"/>
      <c r="LMW1237" s="142"/>
      <c r="LMX1237" s="143"/>
      <c r="LMY1237" s="142"/>
      <c r="LMZ1237" s="143"/>
      <c r="LNA1237" s="142"/>
      <c r="LNB1237" s="143"/>
      <c r="LNC1237" s="142"/>
      <c r="LND1237" s="143"/>
      <c r="LNE1237" s="142"/>
      <c r="LNF1237" s="143"/>
      <c r="LNG1237" s="142"/>
      <c r="LNH1237" s="143"/>
      <c r="LNI1237" s="142"/>
      <c r="LNJ1237" s="143"/>
      <c r="LNK1237" s="142"/>
      <c r="LNL1237" s="143"/>
      <c r="LNM1237" s="142"/>
      <c r="LNN1237" s="143"/>
      <c r="LNO1237" s="142"/>
      <c r="LNP1237" s="143"/>
      <c r="LNQ1237" s="142"/>
      <c r="LNR1237" s="143"/>
      <c r="LNS1237" s="142"/>
      <c r="LNT1237" s="143"/>
      <c r="LNU1237" s="142"/>
      <c r="LNV1237" s="143"/>
      <c r="LNW1237" s="142"/>
      <c r="LNX1237" s="143"/>
      <c r="LNY1237" s="142"/>
      <c r="LNZ1237" s="143"/>
      <c r="LOA1237" s="142"/>
      <c r="LOB1237" s="143"/>
      <c r="LOC1237" s="142"/>
      <c r="LOD1237" s="143"/>
      <c r="LOE1237" s="142"/>
      <c r="LOF1237" s="143"/>
      <c r="LOG1237" s="142"/>
      <c r="LOH1237" s="143"/>
      <c r="LOI1237" s="142"/>
      <c r="LOJ1237" s="143"/>
      <c r="LOK1237" s="142"/>
      <c r="LOL1237" s="143"/>
      <c r="LOM1237" s="142"/>
      <c r="LON1237" s="143"/>
      <c r="LOO1237" s="142"/>
      <c r="LOP1237" s="143"/>
      <c r="LOQ1237" s="142"/>
      <c r="LOR1237" s="143"/>
      <c r="LOS1237" s="142"/>
      <c r="LOT1237" s="143"/>
      <c r="LOU1237" s="142"/>
      <c r="LOV1237" s="143"/>
      <c r="LOW1237" s="142"/>
      <c r="LOX1237" s="143"/>
      <c r="LOY1237" s="142"/>
      <c r="LOZ1237" s="143"/>
      <c r="LPA1237" s="142"/>
      <c r="LPB1237" s="143"/>
      <c r="LPC1237" s="142"/>
      <c r="LPD1237" s="143"/>
      <c r="LPE1237" s="142"/>
      <c r="LPF1237" s="143"/>
      <c r="LPG1237" s="142"/>
      <c r="LPH1237" s="143"/>
      <c r="LPI1237" s="142"/>
      <c r="LPJ1237" s="143"/>
      <c r="LPK1237" s="142"/>
      <c r="LPL1237" s="143"/>
      <c r="LPM1237" s="142"/>
      <c r="LPN1237" s="143"/>
      <c r="LPO1237" s="142"/>
      <c r="LPP1237" s="143"/>
      <c r="LPQ1237" s="142"/>
      <c r="LPR1237" s="143"/>
      <c r="LPS1237" s="142"/>
      <c r="LPT1237" s="143"/>
      <c r="LPU1237" s="142"/>
      <c r="LPV1237" s="143"/>
      <c r="LPW1237" s="142"/>
      <c r="LPX1237" s="143"/>
      <c r="LPY1237" s="142"/>
      <c r="LPZ1237" s="143"/>
      <c r="LQA1237" s="142"/>
      <c r="LQB1237" s="143"/>
      <c r="LQC1237" s="142"/>
      <c r="LQD1237" s="143"/>
      <c r="LQE1237" s="142"/>
      <c r="LQF1237" s="143"/>
      <c r="LQG1237" s="142"/>
      <c r="LQH1237" s="143"/>
      <c r="LQI1237" s="142"/>
      <c r="LQJ1237" s="143"/>
      <c r="LQK1237" s="142"/>
      <c r="LQL1237" s="143"/>
      <c r="LQM1237" s="142"/>
      <c r="LQN1237" s="143"/>
      <c r="LQO1237" s="142"/>
      <c r="LQP1237" s="143"/>
      <c r="LQQ1237" s="142"/>
      <c r="LQR1237" s="143"/>
      <c r="LQS1237" s="142"/>
      <c r="LQT1237" s="143"/>
      <c r="LQU1237" s="142"/>
      <c r="LQV1237" s="143"/>
      <c r="LQW1237" s="142"/>
      <c r="LQX1237" s="143"/>
      <c r="LQY1237" s="142"/>
      <c r="LQZ1237" s="143"/>
      <c r="LRA1237" s="142"/>
      <c r="LRB1237" s="143"/>
      <c r="LRC1237" s="142"/>
      <c r="LRD1237" s="143"/>
      <c r="LRE1237" s="142"/>
      <c r="LRF1237" s="143"/>
      <c r="LRG1237" s="142"/>
      <c r="LRH1237" s="143"/>
      <c r="LRI1237" s="142"/>
      <c r="LRJ1237" s="143"/>
      <c r="LRK1237" s="142"/>
      <c r="LRL1237" s="143"/>
      <c r="LRM1237" s="142"/>
      <c r="LRN1237" s="143"/>
      <c r="LRO1237" s="142"/>
      <c r="LRP1237" s="143"/>
      <c r="LRQ1237" s="142"/>
      <c r="LRR1237" s="143"/>
      <c r="LRS1237" s="142"/>
      <c r="LRT1237" s="143"/>
      <c r="LRU1237" s="142"/>
      <c r="LRV1237" s="143"/>
      <c r="LRW1237" s="142"/>
      <c r="LRX1237" s="143"/>
      <c r="LRY1237" s="142"/>
      <c r="LRZ1237" s="143"/>
      <c r="LSA1237" s="142"/>
      <c r="LSB1237" s="143"/>
      <c r="LSC1237" s="142"/>
      <c r="LSD1237" s="143"/>
      <c r="LSE1237" s="142"/>
      <c r="LSF1237" s="143"/>
      <c r="LSG1237" s="142"/>
      <c r="LSH1237" s="143"/>
      <c r="LSI1237" s="142"/>
      <c r="LSJ1237" s="143"/>
      <c r="LSK1237" s="142"/>
      <c r="LSL1237" s="143"/>
      <c r="LSM1237" s="142"/>
      <c r="LSN1237" s="143"/>
      <c r="LSO1237" s="142"/>
      <c r="LSP1237" s="143"/>
      <c r="LSQ1237" s="142"/>
      <c r="LSR1237" s="143"/>
      <c r="LSS1237" s="142"/>
      <c r="LST1237" s="143"/>
      <c r="LSU1237" s="142"/>
      <c r="LSV1237" s="143"/>
      <c r="LSW1237" s="142"/>
      <c r="LSX1237" s="143"/>
      <c r="LSY1237" s="142"/>
      <c r="LSZ1237" s="143"/>
      <c r="LTA1237" s="142"/>
      <c r="LTB1237" s="143"/>
      <c r="LTC1237" s="142"/>
      <c r="LTD1237" s="143"/>
      <c r="LTE1237" s="142"/>
      <c r="LTF1237" s="143"/>
      <c r="LTG1237" s="142"/>
      <c r="LTH1237" s="143"/>
      <c r="LTI1237" s="142"/>
      <c r="LTJ1237" s="143"/>
      <c r="LTK1237" s="142"/>
      <c r="LTL1237" s="143"/>
      <c r="LTM1237" s="142"/>
      <c r="LTN1237" s="143"/>
      <c r="LTO1237" s="142"/>
      <c r="LTP1237" s="143"/>
      <c r="LTQ1237" s="142"/>
      <c r="LTR1237" s="143"/>
      <c r="LTS1237" s="142"/>
      <c r="LTT1237" s="143"/>
      <c r="LTU1237" s="142"/>
      <c r="LTV1237" s="143"/>
      <c r="LTW1237" s="142"/>
      <c r="LTX1237" s="143"/>
      <c r="LTY1237" s="142"/>
      <c r="LTZ1237" s="143"/>
      <c r="LUA1237" s="142"/>
      <c r="LUB1237" s="143"/>
      <c r="LUC1237" s="142"/>
      <c r="LUD1237" s="143"/>
      <c r="LUE1237" s="142"/>
      <c r="LUF1237" s="143"/>
      <c r="LUG1237" s="142"/>
      <c r="LUH1237" s="143"/>
      <c r="LUI1237" s="142"/>
      <c r="LUJ1237" s="143"/>
      <c r="LUK1237" s="142"/>
      <c r="LUL1237" s="143"/>
      <c r="LUM1237" s="142"/>
      <c r="LUN1237" s="143"/>
      <c r="LUO1237" s="142"/>
      <c r="LUP1237" s="143"/>
      <c r="LUQ1237" s="142"/>
      <c r="LUR1237" s="143"/>
      <c r="LUS1237" s="142"/>
      <c r="LUT1237" s="143"/>
      <c r="LUU1237" s="142"/>
      <c r="LUV1237" s="143"/>
      <c r="LUW1237" s="142"/>
      <c r="LUX1237" s="143"/>
      <c r="LUY1237" s="142"/>
      <c r="LUZ1237" s="143"/>
      <c r="LVA1237" s="142"/>
      <c r="LVB1237" s="143"/>
      <c r="LVC1237" s="142"/>
      <c r="LVD1237" s="143"/>
      <c r="LVE1237" s="142"/>
      <c r="LVF1237" s="143"/>
      <c r="LVG1237" s="142"/>
      <c r="LVH1237" s="143"/>
      <c r="LVI1237" s="142"/>
      <c r="LVJ1237" s="143"/>
      <c r="LVK1237" s="142"/>
      <c r="LVL1237" s="143"/>
      <c r="LVM1237" s="142"/>
      <c r="LVN1237" s="143"/>
      <c r="LVO1237" s="142"/>
      <c r="LVP1237" s="143"/>
      <c r="LVQ1237" s="142"/>
      <c r="LVR1237" s="143"/>
      <c r="LVS1237" s="142"/>
      <c r="LVT1237" s="143"/>
      <c r="LVU1237" s="142"/>
      <c r="LVV1237" s="143"/>
      <c r="LVW1237" s="142"/>
      <c r="LVX1237" s="143"/>
      <c r="LVY1237" s="142"/>
      <c r="LVZ1237" s="143"/>
      <c r="LWA1237" s="142"/>
      <c r="LWB1237" s="143"/>
      <c r="LWC1237" s="142"/>
      <c r="LWD1237" s="143"/>
      <c r="LWE1237" s="142"/>
      <c r="LWF1237" s="143"/>
      <c r="LWG1237" s="142"/>
      <c r="LWH1237" s="143"/>
      <c r="LWI1237" s="142"/>
      <c r="LWJ1237" s="143"/>
      <c r="LWK1237" s="142"/>
      <c r="LWL1237" s="143"/>
      <c r="LWM1237" s="142"/>
      <c r="LWN1237" s="143"/>
      <c r="LWO1237" s="142"/>
      <c r="LWP1237" s="143"/>
      <c r="LWQ1237" s="142"/>
      <c r="LWR1237" s="143"/>
      <c r="LWS1237" s="142"/>
      <c r="LWT1237" s="143"/>
      <c r="LWU1237" s="142"/>
      <c r="LWV1237" s="143"/>
      <c r="LWW1237" s="142"/>
      <c r="LWX1237" s="143"/>
      <c r="LWY1237" s="142"/>
      <c r="LWZ1237" s="143"/>
      <c r="LXA1237" s="142"/>
      <c r="LXB1237" s="143"/>
      <c r="LXC1237" s="142"/>
      <c r="LXD1237" s="143"/>
      <c r="LXE1237" s="142"/>
      <c r="LXF1237" s="143"/>
      <c r="LXG1237" s="142"/>
      <c r="LXH1237" s="143"/>
      <c r="LXI1237" s="142"/>
      <c r="LXJ1237" s="143"/>
      <c r="LXK1237" s="142"/>
      <c r="LXL1237" s="143"/>
      <c r="LXM1237" s="142"/>
      <c r="LXN1237" s="143"/>
      <c r="LXO1237" s="142"/>
      <c r="LXP1237" s="143"/>
      <c r="LXQ1237" s="142"/>
      <c r="LXR1237" s="143"/>
      <c r="LXS1237" s="142"/>
      <c r="LXT1237" s="143"/>
      <c r="LXU1237" s="142"/>
      <c r="LXV1237" s="143"/>
      <c r="LXW1237" s="142"/>
      <c r="LXX1237" s="143"/>
      <c r="LXY1237" s="142"/>
      <c r="LXZ1237" s="143"/>
      <c r="LYA1237" s="142"/>
      <c r="LYB1237" s="143"/>
      <c r="LYC1237" s="142"/>
      <c r="LYD1237" s="143"/>
      <c r="LYE1237" s="142"/>
      <c r="LYF1237" s="143"/>
      <c r="LYG1237" s="142"/>
      <c r="LYH1237" s="143"/>
      <c r="LYI1237" s="142"/>
      <c r="LYJ1237" s="143"/>
      <c r="LYK1237" s="142"/>
      <c r="LYL1237" s="143"/>
      <c r="LYM1237" s="142"/>
      <c r="LYN1237" s="143"/>
      <c r="LYO1237" s="142"/>
      <c r="LYP1237" s="143"/>
      <c r="LYQ1237" s="142"/>
      <c r="LYR1237" s="143"/>
      <c r="LYS1237" s="142"/>
      <c r="LYT1237" s="143"/>
      <c r="LYU1237" s="142"/>
      <c r="LYV1237" s="143"/>
      <c r="LYW1237" s="142"/>
      <c r="LYX1237" s="143"/>
      <c r="LYY1237" s="142"/>
      <c r="LYZ1237" s="143"/>
      <c r="LZA1237" s="142"/>
      <c r="LZB1237" s="143"/>
      <c r="LZC1237" s="142"/>
      <c r="LZD1237" s="143"/>
      <c r="LZE1237" s="142"/>
      <c r="LZF1237" s="143"/>
      <c r="LZG1237" s="142"/>
      <c r="LZH1237" s="143"/>
      <c r="LZI1237" s="142"/>
      <c r="LZJ1237" s="143"/>
      <c r="LZK1237" s="142"/>
      <c r="LZL1237" s="143"/>
      <c r="LZM1237" s="142"/>
      <c r="LZN1237" s="143"/>
      <c r="LZO1237" s="142"/>
      <c r="LZP1237" s="143"/>
      <c r="LZQ1237" s="142"/>
      <c r="LZR1237" s="143"/>
      <c r="LZS1237" s="142"/>
      <c r="LZT1237" s="143"/>
      <c r="LZU1237" s="142"/>
      <c r="LZV1237" s="143"/>
      <c r="LZW1237" s="142"/>
      <c r="LZX1237" s="143"/>
      <c r="LZY1237" s="142"/>
      <c r="LZZ1237" s="143"/>
      <c r="MAA1237" s="142"/>
      <c r="MAB1237" s="143"/>
      <c r="MAC1237" s="142"/>
      <c r="MAD1237" s="143"/>
      <c r="MAE1237" s="142"/>
      <c r="MAF1237" s="143"/>
      <c r="MAG1237" s="142"/>
      <c r="MAH1237" s="143"/>
      <c r="MAI1237" s="142"/>
      <c r="MAJ1237" s="143"/>
      <c r="MAK1237" s="142"/>
      <c r="MAL1237" s="143"/>
      <c r="MAM1237" s="142"/>
      <c r="MAN1237" s="143"/>
      <c r="MAO1237" s="142"/>
      <c r="MAP1237" s="143"/>
      <c r="MAQ1237" s="142"/>
      <c r="MAR1237" s="143"/>
      <c r="MAS1237" s="142"/>
      <c r="MAT1237" s="143"/>
      <c r="MAU1237" s="142"/>
      <c r="MAV1237" s="143"/>
      <c r="MAW1237" s="142"/>
      <c r="MAX1237" s="143"/>
      <c r="MAY1237" s="142"/>
      <c r="MAZ1237" s="143"/>
      <c r="MBA1237" s="142"/>
      <c r="MBB1237" s="143"/>
      <c r="MBC1237" s="142"/>
      <c r="MBD1237" s="143"/>
      <c r="MBE1237" s="142"/>
      <c r="MBF1237" s="143"/>
      <c r="MBG1237" s="142"/>
      <c r="MBH1237" s="143"/>
      <c r="MBI1237" s="142"/>
      <c r="MBJ1237" s="143"/>
      <c r="MBK1237" s="142"/>
      <c r="MBL1237" s="143"/>
      <c r="MBM1237" s="142"/>
      <c r="MBN1237" s="143"/>
      <c r="MBO1237" s="142"/>
      <c r="MBP1237" s="143"/>
      <c r="MBQ1237" s="142"/>
      <c r="MBR1237" s="143"/>
      <c r="MBS1237" s="142"/>
      <c r="MBT1237" s="143"/>
      <c r="MBU1237" s="142"/>
      <c r="MBV1237" s="143"/>
      <c r="MBW1237" s="142"/>
      <c r="MBX1237" s="143"/>
      <c r="MBY1237" s="142"/>
      <c r="MBZ1237" s="143"/>
      <c r="MCA1237" s="142"/>
      <c r="MCB1237" s="143"/>
      <c r="MCC1237" s="142"/>
      <c r="MCD1237" s="143"/>
      <c r="MCE1237" s="142"/>
      <c r="MCF1237" s="143"/>
      <c r="MCG1237" s="142"/>
      <c r="MCH1237" s="143"/>
      <c r="MCI1237" s="142"/>
      <c r="MCJ1237" s="143"/>
      <c r="MCK1237" s="142"/>
      <c r="MCL1237" s="143"/>
      <c r="MCM1237" s="142"/>
      <c r="MCN1237" s="143"/>
      <c r="MCO1237" s="142"/>
      <c r="MCP1237" s="143"/>
      <c r="MCQ1237" s="142"/>
      <c r="MCR1237" s="143"/>
      <c r="MCS1237" s="142"/>
      <c r="MCT1237" s="143"/>
      <c r="MCU1237" s="142"/>
      <c r="MCV1237" s="143"/>
      <c r="MCW1237" s="142"/>
      <c r="MCX1237" s="143"/>
      <c r="MCY1237" s="142"/>
      <c r="MCZ1237" s="143"/>
      <c r="MDA1237" s="142"/>
      <c r="MDB1237" s="143"/>
      <c r="MDC1237" s="142"/>
      <c r="MDD1237" s="143"/>
      <c r="MDE1237" s="142"/>
      <c r="MDF1237" s="143"/>
      <c r="MDG1237" s="142"/>
      <c r="MDH1237" s="143"/>
      <c r="MDI1237" s="142"/>
      <c r="MDJ1237" s="143"/>
      <c r="MDK1237" s="142"/>
      <c r="MDL1237" s="143"/>
      <c r="MDM1237" s="142"/>
      <c r="MDN1237" s="143"/>
      <c r="MDO1237" s="142"/>
      <c r="MDP1237" s="143"/>
      <c r="MDQ1237" s="142"/>
      <c r="MDR1237" s="143"/>
      <c r="MDS1237" s="142"/>
      <c r="MDT1237" s="143"/>
      <c r="MDU1237" s="142"/>
      <c r="MDV1237" s="143"/>
      <c r="MDW1237" s="142"/>
      <c r="MDX1237" s="143"/>
      <c r="MDY1237" s="142"/>
      <c r="MDZ1237" s="143"/>
      <c r="MEA1237" s="142"/>
      <c r="MEB1237" s="143"/>
      <c r="MEC1237" s="142"/>
      <c r="MED1237" s="143"/>
      <c r="MEE1237" s="142"/>
      <c r="MEF1237" s="143"/>
      <c r="MEG1237" s="142"/>
      <c r="MEH1237" s="143"/>
      <c r="MEI1237" s="142"/>
      <c r="MEJ1237" s="143"/>
      <c r="MEK1237" s="142"/>
      <c r="MEL1237" s="143"/>
      <c r="MEM1237" s="142"/>
      <c r="MEN1237" s="143"/>
      <c r="MEO1237" s="142"/>
      <c r="MEP1237" s="143"/>
      <c r="MEQ1237" s="142"/>
      <c r="MER1237" s="143"/>
      <c r="MES1237" s="142"/>
      <c r="MET1237" s="143"/>
      <c r="MEU1237" s="142"/>
      <c r="MEV1237" s="143"/>
      <c r="MEW1237" s="142"/>
      <c r="MEX1237" s="143"/>
      <c r="MEY1237" s="142"/>
      <c r="MEZ1237" s="143"/>
      <c r="MFA1237" s="142"/>
      <c r="MFB1237" s="143"/>
      <c r="MFC1237" s="142"/>
      <c r="MFD1237" s="143"/>
      <c r="MFE1237" s="142"/>
      <c r="MFF1237" s="143"/>
      <c r="MFG1237" s="142"/>
      <c r="MFH1237" s="143"/>
      <c r="MFI1237" s="142"/>
      <c r="MFJ1237" s="143"/>
      <c r="MFK1237" s="142"/>
      <c r="MFL1237" s="143"/>
      <c r="MFM1237" s="142"/>
      <c r="MFN1237" s="143"/>
      <c r="MFO1237" s="142"/>
      <c r="MFP1237" s="143"/>
      <c r="MFQ1237" s="142"/>
      <c r="MFR1237" s="143"/>
      <c r="MFS1237" s="142"/>
      <c r="MFT1237" s="143"/>
      <c r="MFU1237" s="142"/>
      <c r="MFV1237" s="143"/>
      <c r="MFW1237" s="142"/>
      <c r="MFX1237" s="143"/>
      <c r="MFY1237" s="142"/>
      <c r="MFZ1237" s="143"/>
      <c r="MGA1237" s="142"/>
      <c r="MGB1237" s="143"/>
      <c r="MGC1237" s="142"/>
      <c r="MGD1237" s="143"/>
      <c r="MGE1237" s="142"/>
      <c r="MGF1237" s="143"/>
      <c r="MGG1237" s="142"/>
      <c r="MGH1237" s="143"/>
      <c r="MGI1237" s="142"/>
      <c r="MGJ1237" s="143"/>
      <c r="MGK1237" s="142"/>
      <c r="MGL1237" s="143"/>
      <c r="MGM1237" s="142"/>
      <c r="MGN1237" s="143"/>
      <c r="MGO1237" s="142"/>
      <c r="MGP1237" s="143"/>
      <c r="MGQ1237" s="142"/>
      <c r="MGR1237" s="143"/>
      <c r="MGS1237" s="142"/>
      <c r="MGT1237" s="143"/>
      <c r="MGU1237" s="142"/>
      <c r="MGV1237" s="143"/>
      <c r="MGW1237" s="142"/>
      <c r="MGX1237" s="143"/>
      <c r="MGY1237" s="142"/>
      <c r="MGZ1237" s="143"/>
      <c r="MHA1237" s="142"/>
      <c r="MHB1237" s="143"/>
      <c r="MHC1237" s="142"/>
      <c r="MHD1237" s="143"/>
      <c r="MHE1237" s="142"/>
      <c r="MHF1237" s="143"/>
      <c r="MHG1237" s="142"/>
      <c r="MHH1237" s="143"/>
      <c r="MHI1237" s="142"/>
      <c r="MHJ1237" s="143"/>
      <c r="MHK1237" s="142"/>
      <c r="MHL1237" s="143"/>
      <c r="MHM1237" s="142"/>
      <c r="MHN1237" s="143"/>
      <c r="MHO1237" s="142"/>
      <c r="MHP1237" s="143"/>
      <c r="MHQ1237" s="142"/>
      <c r="MHR1237" s="143"/>
      <c r="MHS1237" s="142"/>
      <c r="MHT1237" s="143"/>
      <c r="MHU1237" s="142"/>
      <c r="MHV1237" s="143"/>
      <c r="MHW1237" s="142"/>
      <c r="MHX1237" s="143"/>
      <c r="MHY1237" s="142"/>
      <c r="MHZ1237" s="143"/>
      <c r="MIA1237" s="142"/>
      <c r="MIB1237" s="143"/>
      <c r="MIC1237" s="142"/>
      <c r="MID1237" s="143"/>
      <c r="MIE1237" s="142"/>
      <c r="MIF1237" s="143"/>
      <c r="MIG1237" s="142"/>
      <c r="MIH1237" s="143"/>
      <c r="MII1237" s="142"/>
      <c r="MIJ1237" s="143"/>
      <c r="MIK1237" s="142"/>
      <c r="MIL1237" s="143"/>
      <c r="MIM1237" s="142"/>
      <c r="MIN1237" s="143"/>
      <c r="MIO1237" s="142"/>
      <c r="MIP1237" s="143"/>
      <c r="MIQ1237" s="142"/>
      <c r="MIR1237" s="143"/>
      <c r="MIS1237" s="142"/>
      <c r="MIT1237" s="143"/>
      <c r="MIU1237" s="142"/>
      <c r="MIV1237" s="143"/>
      <c r="MIW1237" s="142"/>
      <c r="MIX1237" s="143"/>
      <c r="MIY1237" s="142"/>
      <c r="MIZ1237" s="143"/>
      <c r="MJA1237" s="142"/>
      <c r="MJB1237" s="143"/>
      <c r="MJC1237" s="142"/>
      <c r="MJD1237" s="143"/>
      <c r="MJE1237" s="142"/>
      <c r="MJF1237" s="143"/>
      <c r="MJG1237" s="142"/>
      <c r="MJH1237" s="143"/>
      <c r="MJI1237" s="142"/>
      <c r="MJJ1237" s="143"/>
      <c r="MJK1237" s="142"/>
      <c r="MJL1237" s="143"/>
      <c r="MJM1237" s="142"/>
      <c r="MJN1237" s="143"/>
      <c r="MJO1237" s="142"/>
      <c r="MJP1237" s="143"/>
      <c r="MJQ1237" s="142"/>
      <c r="MJR1237" s="143"/>
      <c r="MJS1237" s="142"/>
      <c r="MJT1237" s="143"/>
      <c r="MJU1237" s="142"/>
      <c r="MJV1237" s="143"/>
      <c r="MJW1237" s="142"/>
      <c r="MJX1237" s="143"/>
      <c r="MJY1237" s="142"/>
      <c r="MJZ1237" s="143"/>
      <c r="MKA1237" s="142"/>
      <c r="MKB1237" s="143"/>
      <c r="MKC1237" s="142"/>
      <c r="MKD1237" s="143"/>
      <c r="MKE1237" s="142"/>
      <c r="MKF1237" s="143"/>
      <c r="MKG1237" s="142"/>
      <c r="MKH1237" s="143"/>
      <c r="MKI1237" s="142"/>
      <c r="MKJ1237" s="143"/>
      <c r="MKK1237" s="142"/>
      <c r="MKL1237" s="143"/>
      <c r="MKM1237" s="142"/>
      <c r="MKN1237" s="143"/>
      <c r="MKO1237" s="142"/>
      <c r="MKP1237" s="143"/>
      <c r="MKQ1237" s="142"/>
      <c r="MKR1237" s="143"/>
      <c r="MKS1237" s="142"/>
      <c r="MKT1237" s="143"/>
      <c r="MKU1237" s="142"/>
      <c r="MKV1237" s="143"/>
      <c r="MKW1237" s="142"/>
      <c r="MKX1237" s="143"/>
      <c r="MKY1237" s="142"/>
      <c r="MKZ1237" s="143"/>
      <c r="MLA1237" s="142"/>
      <c r="MLB1237" s="143"/>
      <c r="MLC1237" s="142"/>
      <c r="MLD1237" s="143"/>
      <c r="MLE1237" s="142"/>
      <c r="MLF1237" s="143"/>
      <c r="MLG1237" s="142"/>
      <c r="MLH1237" s="143"/>
      <c r="MLI1237" s="142"/>
      <c r="MLJ1237" s="143"/>
      <c r="MLK1237" s="142"/>
      <c r="MLL1237" s="143"/>
      <c r="MLM1237" s="142"/>
      <c r="MLN1237" s="143"/>
      <c r="MLO1237" s="142"/>
      <c r="MLP1237" s="143"/>
      <c r="MLQ1237" s="142"/>
      <c r="MLR1237" s="143"/>
      <c r="MLS1237" s="142"/>
      <c r="MLT1237" s="143"/>
      <c r="MLU1237" s="142"/>
      <c r="MLV1237" s="143"/>
      <c r="MLW1237" s="142"/>
      <c r="MLX1237" s="143"/>
      <c r="MLY1237" s="142"/>
      <c r="MLZ1237" s="143"/>
      <c r="MMA1237" s="142"/>
      <c r="MMB1237" s="143"/>
      <c r="MMC1237" s="142"/>
      <c r="MMD1237" s="143"/>
      <c r="MME1237" s="142"/>
      <c r="MMF1237" s="143"/>
      <c r="MMG1237" s="142"/>
      <c r="MMH1237" s="143"/>
      <c r="MMI1237" s="142"/>
      <c r="MMJ1237" s="143"/>
      <c r="MMK1237" s="142"/>
      <c r="MML1237" s="143"/>
      <c r="MMM1237" s="142"/>
      <c r="MMN1237" s="143"/>
      <c r="MMO1237" s="142"/>
      <c r="MMP1237" s="143"/>
      <c r="MMQ1237" s="142"/>
      <c r="MMR1237" s="143"/>
      <c r="MMS1237" s="142"/>
      <c r="MMT1237" s="143"/>
      <c r="MMU1237" s="142"/>
      <c r="MMV1237" s="143"/>
      <c r="MMW1237" s="142"/>
      <c r="MMX1237" s="143"/>
      <c r="MMY1237" s="142"/>
      <c r="MMZ1237" s="143"/>
      <c r="MNA1237" s="142"/>
      <c r="MNB1237" s="143"/>
      <c r="MNC1237" s="142"/>
      <c r="MND1237" s="143"/>
      <c r="MNE1237" s="142"/>
      <c r="MNF1237" s="143"/>
      <c r="MNG1237" s="142"/>
      <c r="MNH1237" s="143"/>
      <c r="MNI1237" s="142"/>
      <c r="MNJ1237" s="143"/>
      <c r="MNK1237" s="142"/>
      <c r="MNL1237" s="143"/>
      <c r="MNM1237" s="142"/>
      <c r="MNN1237" s="143"/>
      <c r="MNO1237" s="142"/>
      <c r="MNP1237" s="143"/>
      <c r="MNQ1237" s="142"/>
      <c r="MNR1237" s="143"/>
      <c r="MNS1237" s="142"/>
      <c r="MNT1237" s="143"/>
      <c r="MNU1237" s="142"/>
      <c r="MNV1237" s="143"/>
      <c r="MNW1237" s="142"/>
      <c r="MNX1237" s="143"/>
      <c r="MNY1237" s="142"/>
      <c r="MNZ1237" s="143"/>
      <c r="MOA1237" s="142"/>
      <c r="MOB1237" s="143"/>
      <c r="MOC1237" s="142"/>
      <c r="MOD1237" s="143"/>
      <c r="MOE1237" s="142"/>
      <c r="MOF1237" s="143"/>
      <c r="MOG1237" s="142"/>
      <c r="MOH1237" s="143"/>
      <c r="MOI1237" s="142"/>
      <c r="MOJ1237" s="143"/>
      <c r="MOK1237" s="142"/>
      <c r="MOL1237" s="143"/>
      <c r="MOM1237" s="142"/>
      <c r="MON1237" s="143"/>
      <c r="MOO1237" s="142"/>
      <c r="MOP1237" s="143"/>
      <c r="MOQ1237" s="142"/>
      <c r="MOR1237" s="143"/>
      <c r="MOS1237" s="142"/>
      <c r="MOT1237" s="143"/>
      <c r="MOU1237" s="142"/>
      <c r="MOV1237" s="143"/>
      <c r="MOW1237" s="142"/>
      <c r="MOX1237" s="143"/>
      <c r="MOY1237" s="142"/>
      <c r="MOZ1237" s="143"/>
      <c r="MPA1237" s="142"/>
      <c r="MPB1237" s="143"/>
      <c r="MPC1237" s="142"/>
      <c r="MPD1237" s="143"/>
      <c r="MPE1237" s="142"/>
      <c r="MPF1237" s="143"/>
      <c r="MPG1237" s="142"/>
      <c r="MPH1237" s="143"/>
      <c r="MPI1237" s="142"/>
      <c r="MPJ1237" s="143"/>
      <c r="MPK1237" s="142"/>
      <c r="MPL1237" s="143"/>
      <c r="MPM1237" s="142"/>
      <c r="MPN1237" s="143"/>
      <c r="MPO1237" s="142"/>
      <c r="MPP1237" s="143"/>
      <c r="MPQ1237" s="142"/>
      <c r="MPR1237" s="143"/>
      <c r="MPS1237" s="142"/>
      <c r="MPT1237" s="143"/>
      <c r="MPU1237" s="142"/>
      <c r="MPV1237" s="143"/>
      <c r="MPW1237" s="142"/>
      <c r="MPX1237" s="143"/>
      <c r="MPY1237" s="142"/>
      <c r="MPZ1237" s="143"/>
      <c r="MQA1237" s="142"/>
      <c r="MQB1237" s="143"/>
      <c r="MQC1237" s="142"/>
      <c r="MQD1237" s="143"/>
      <c r="MQE1237" s="142"/>
      <c r="MQF1237" s="143"/>
      <c r="MQG1237" s="142"/>
      <c r="MQH1237" s="143"/>
      <c r="MQI1237" s="142"/>
      <c r="MQJ1237" s="143"/>
      <c r="MQK1237" s="142"/>
      <c r="MQL1237" s="143"/>
      <c r="MQM1237" s="142"/>
      <c r="MQN1237" s="143"/>
      <c r="MQO1237" s="142"/>
      <c r="MQP1237" s="143"/>
      <c r="MQQ1237" s="142"/>
      <c r="MQR1237" s="143"/>
      <c r="MQS1237" s="142"/>
      <c r="MQT1237" s="143"/>
      <c r="MQU1237" s="142"/>
      <c r="MQV1237" s="143"/>
      <c r="MQW1237" s="142"/>
      <c r="MQX1237" s="143"/>
      <c r="MQY1237" s="142"/>
      <c r="MQZ1237" s="143"/>
      <c r="MRA1237" s="142"/>
      <c r="MRB1237" s="143"/>
      <c r="MRC1237" s="142"/>
      <c r="MRD1237" s="143"/>
      <c r="MRE1237" s="142"/>
      <c r="MRF1237" s="143"/>
      <c r="MRG1237" s="142"/>
      <c r="MRH1237" s="143"/>
      <c r="MRI1237" s="142"/>
      <c r="MRJ1237" s="143"/>
      <c r="MRK1237" s="142"/>
      <c r="MRL1237" s="143"/>
      <c r="MRM1237" s="142"/>
      <c r="MRN1237" s="143"/>
      <c r="MRO1237" s="142"/>
      <c r="MRP1237" s="143"/>
      <c r="MRQ1237" s="142"/>
      <c r="MRR1237" s="143"/>
      <c r="MRS1237" s="142"/>
      <c r="MRT1237" s="143"/>
      <c r="MRU1237" s="142"/>
      <c r="MRV1237" s="143"/>
      <c r="MRW1237" s="142"/>
      <c r="MRX1237" s="143"/>
      <c r="MRY1237" s="142"/>
      <c r="MRZ1237" s="143"/>
      <c r="MSA1237" s="142"/>
      <c r="MSB1237" s="143"/>
      <c r="MSC1237" s="142"/>
      <c r="MSD1237" s="143"/>
      <c r="MSE1237" s="142"/>
      <c r="MSF1237" s="143"/>
      <c r="MSG1237" s="142"/>
      <c r="MSH1237" s="143"/>
      <c r="MSI1237" s="142"/>
      <c r="MSJ1237" s="143"/>
      <c r="MSK1237" s="142"/>
      <c r="MSL1237" s="143"/>
      <c r="MSM1237" s="142"/>
      <c r="MSN1237" s="143"/>
      <c r="MSO1237" s="142"/>
      <c r="MSP1237" s="143"/>
      <c r="MSQ1237" s="142"/>
      <c r="MSR1237" s="143"/>
      <c r="MSS1237" s="142"/>
      <c r="MST1237" s="143"/>
      <c r="MSU1237" s="142"/>
      <c r="MSV1237" s="143"/>
      <c r="MSW1237" s="142"/>
      <c r="MSX1237" s="143"/>
      <c r="MSY1237" s="142"/>
      <c r="MSZ1237" s="143"/>
      <c r="MTA1237" s="142"/>
      <c r="MTB1237" s="143"/>
      <c r="MTC1237" s="142"/>
      <c r="MTD1237" s="143"/>
      <c r="MTE1237" s="142"/>
      <c r="MTF1237" s="143"/>
      <c r="MTG1237" s="142"/>
      <c r="MTH1237" s="143"/>
      <c r="MTI1237" s="142"/>
      <c r="MTJ1237" s="143"/>
      <c r="MTK1237" s="142"/>
      <c r="MTL1237" s="143"/>
      <c r="MTM1237" s="142"/>
      <c r="MTN1237" s="143"/>
      <c r="MTO1237" s="142"/>
      <c r="MTP1237" s="143"/>
      <c r="MTQ1237" s="142"/>
      <c r="MTR1237" s="143"/>
      <c r="MTS1237" s="142"/>
      <c r="MTT1237" s="143"/>
      <c r="MTU1237" s="142"/>
      <c r="MTV1237" s="143"/>
      <c r="MTW1237" s="142"/>
      <c r="MTX1237" s="143"/>
      <c r="MTY1237" s="142"/>
      <c r="MTZ1237" s="143"/>
      <c r="MUA1237" s="142"/>
      <c r="MUB1237" s="143"/>
      <c r="MUC1237" s="142"/>
      <c r="MUD1237" s="143"/>
      <c r="MUE1237" s="142"/>
      <c r="MUF1237" s="143"/>
      <c r="MUG1237" s="142"/>
      <c r="MUH1237" s="143"/>
      <c r="MUI1237" s="142"/>
      <c r="MUJ1237" s="143"/>
      <c r="MUK1237" s="142"/>
      <c r="MUL1237" s="143"/>
      <c r="MUM1237" s="142"/>
      <c r="MUN1237" s="143"/>
      <c r="MUO1237" s="142"/>
      <c r="MUP1237" s="143"/>
      <c r="MUQ1237" s="142"/>
      <c r="MUR1237" s="143"/>
      <c r="MUS1237" s="142"/>
      <c r="MUT1237" s="143"/>
      <c r="MUU1237" s="142"/>
      <c r="MUV1237" s="143"/>
      <c r="MUW1237" s="142"/>
      <c r="MUX1237" s="143"/>
      <c r="MUY1237" s="142"/>
      <c r="MUZ1237" s="143"/>
      <c r="MVA1237" s="142"/>
      <c r="MVB1237" s="143"/>
      <c r="MVC1237" s="142"/>
      <c r="MVD1237" s="143"/>
      <c r="MVE1237" s="142"/>
      <c r="MVF1237" s="143"/>
      <c r="MVG1237" s="142"/>
      <c r="MVH1237" s="143"/>
      <c r="MVI1237" s="142"/>
      <c r="MVJ1237" s="143"/>
      <c r="MVK1237" s="142"/>
      <c r="MVL1237" s="143"/>
      <c r="MVM1237" s="142"/>
      <c r="MVN1237" s="143"/>
      <c r="MVO1237" s="142"/>
      <c r="MVP1237" s="143"/>
      <c r="MVQ1237" s="142"/>
      <c r="MVR1237" s="143"/>
      <c r="MVS1237" s="142"/>
      <c r="MVT1237" s="143"/>
      <c r="MVU1237" s="142"/>
      <c r="MVV1237" s="143"/>
      <c r="MVW1237" s="142"/>
      <c r="MVX1237" s="143"/>
      <c r="MVY1237" s="142"/>
      <c r="MVZ1237" s="143"/>
      <c r="MWA1237" s="142"/>
      <c r="MWB1237" s="143"/>
      <c r="MWC1237" s="142"/>
      <c r="MWD1237" s="143"/>
      <c r="MWE1237" s="142"/>
      <c r="MWF1237" s="143"/>
      <c r="MWG1237" s="142"/>
      <c r="MWH1237" s="143"/>
      <c r="MWI1237" s="142"/>
      <c r="MWJ1237" s="143"/>
      <c r="MWK1237" s="142"/>
      <c r="MWL1237" s="143"/>
      <c r="MWM1237" s="142"/>
      <c r="MWN1237" s="143"/>
      <c r="MWO1237" s="142"/>
      <c r="MWP1237" s="143"/>
      <c r="MWQ1237" s="142"/>
      <c r="MWR1237" s="143"/>
      <c r="MWS1237" s="142"/>
      <c r="MWT1237" s="143"/>
      <c r="MWU1237" s="142"/>
      <c r="MWV1237" s="143"/>
      <c r="MWW1237" s="142"/>
      <c r="MWX1237" s="143"/>
      <c r="MWY1237" s="142"/>
      <c r="MWZ1237" s="143"/>
      <c r="MXA1237" s="142"/>
      <c r="MXB1237" s="143"/>
      <c r="MXC1237" s="142"/>
      <c r="MXD1237" s="143"/>
      <c r="MXE1237" s="142"/>
      <c r="MXF1237" s="143"/>
      <c r="MXG1237" s="142"/>
      <c r="MXH1237" s="143"/>
      <c r="MXI1237" s="142"/>
      <c r="MXJ1237" s="143"/>
      <c r="MXK1237" s="142"/>
      <c r="MXL1237" s="143"/>
      <c r="MXM1237" s="142"/>
      <c r="MXN1237" s="143"/>
      <c r="MXO1237" s="142"/>
      <c r="MXP1237" s="143"/>
      <c r="MXQ1237" s="142"/>
      <c r="MXR1237" s="143"/>
      <c r="MXS1237" s="142"/>
      <c r="MXT1237" s="143"/>
      <c r="MXU1237" s="142"/>
      <c r="MXV1237" s="143"/>
      <c r="MXW1237" s="142"/>
      <c r="MXX1237" s="143"/>
      <c r="MXY1237" s="142"/>
      <c r="MXZ1237" s="143"/>
      <c r="MYA1237" s="142"/>
      <c r="MYB1237" s="143"/>
      <c r="MYC1237" s="142"/>
      <c r="MYD1237" s="143"/>
      <c r="MYE1237" s="142"/>
      <c r="MYF1237" s="143"/>
      <c r="MYG1237" s="142"/>
      <c r="MYH1237" s="143"/>
      <c r="MYI1237" s="142"/>
      <c r="MYJ1237" s="143"/>
      <c r="MYK1237" s="142"/>
      <c r="MYL1237" s="143"/>
      <c r="MYM1237" s="142"/>
      <c r="MYN1237" s="143"/>
      <c r="MYO1237" s="142"/>
      <c r="MYP1237" s="143"/>
      <c r="MYQ1237" s="142"/>
      <c r="MYR1237" s="143"/>
      <c r="MYS1237" s="142"/>
      <c r="MYT1237" s="143"/>
      <c r="MYU1237" s="142"/>
      <c r="MYV1237" s="143"/>
      <c r="MYW1237" s="142"/>
      <c r="MYX1237" s="143"/>
      <c r="MYY1237" s="142"/>
      <c r="MYZ1237" s="143"/>
      <c r="MZA1237" s="142"/>
      <c r="MZB1237" s="143"/>
      <c r="MZC1237" s="142"/>
      <c r="MZD1237" s="143"/>
      <c r="MZE1237" s="142"/>
      <c r="MZF1237" s="143"/>
      <c r="MZG1237" s="142"/>
      <c r="MZH1237" s="143"/>
      <c r="MZI1237" s="142"/>
      <c r="MZJ1237" s="143"/>
      <c r="MZK1237" s="142"/>
      <c r="MZL1237" s="143"/>
      <c r="MZM1237" s="142"/>
      <c r="MZN1237" s="143"/>
      <c r="MZO1237" s="142"/>
      <c r="MZP1237" s="143"/>
      <c r="MZQ1237" s="142"/>
      <c r="MZR1237" s="143"/>
      <c r="MZS1237" s="142"/>
      <c r="MZT1237" s="143"/>
      <c r="MZU1237" s="142"/>
      <c r="MZV1237" s="143"/>
      <c r="MZW1237" s="142"/>
      <c r="MZX1237" s="143"/>
      <c r="MZY1237" s="142"/>
      <c r="MZZ1237" s="143"/>
      <c r="NAA1237" s="142"/>
      <c r="NAB1237" s="143"/>
      <c r="NAC1237" s="142"/>
      <c r="NAD1237" s="143"/>
      <c r="NAE1237" s="142"/>
      <c r="NAF1237" s="143"/>
      <c r="NAG1237" s="142"/>
      <c r="NAH1237" s="143"/>
      <c r="NAI1237" s="142"/>
      <c r="NAJ1237" s="143"/>
      <c r="NAK1237" s="142"/>
      <c r="NAL1237" s="143"/>
      <c r="NAM1237" s="142"/>
      <c r="NAN1237" s="143"/>
      <c r="NAO1237" s="142"/>
      <c r="NAP1237" s="143"/>
      <c r="NAQ1237" s="142"/>
      <c r="NAR1237" s="143"/>
      <c r="NAS1237" s="142"/>
      <c r="NAT1237" s="143"/>
      <c r="NAU1237" s="142"/>
      <c r="NAV1237" s="143"/>
      <c r="NAW1237" s="142"/>
      <c r="NAX1237" s="143"/>
      <c r="NAY1237" s="142"/>
      <c r="NAZ1237" s="143"/>
      <c r="NBA1237" s="142"/>
      <c r="NBB1237" s="143"/>
      <c r="NBC1237" s="142"/>
      <c r="NBD1237" s="143"/>
      <c r="NBE1237" s="142"/>
      <c r="NBF1237" s="143"/>
      <c r="NBG1237" s="142"/>
      <c r="NBH1237" s="143"/>
      <c r="NBI1237" s="142"/>
      <c r="NBJ1237" s="143"/>
      <c r="NBK1237" s="142"/>
      <c r="NBL1237" s="143"/>
      <c r="NBM1237" s="142"/>
      <c r="NBN1237" s="143"/>
      <c r="NBO1237" s="142"/>
      <c r="NBP1237" s="143"/>
      <c r="NBQ1237" s="142"/>
      <c r="NBR1237" s="143"/>
      <c r="NBS1237" s="142"/>
      <c r="NBT1237" s="143"/>
      <c r="NBU1237" s="142"/>
      <c r="NBV1237" s="143"/>
      <c r="NBW1237" s="142"/>
      <c r="NBX1237" s="143"/>
      <c r="NBY1237" s="142"/>
      <c r="NBZ1237" s="143"/>
      <c r="NCA1237" s="142"/>
      <c r="NCB1237" s="143"/>
      <c r="NCC1237" s="142"/>
      <c r="NCD1237" s="143"/>
      <c r="NCE1237" s="142"/>
      <c r="NCF1237" s="143"/>
      <c r="NCG1237" s="142"/>
      <c r="NCH1237" s="143"/>
      <c r="NCI1237" s="142"/>
      <c r="NCJ1237" s="143"/>
      <c r="NCK1237" s="142"/>
      <c r="NCL1237" s="143"/>
      <c r="NCM1237" s="142"/>
      <c r="NCN1237" s="143"/>
      <c r="NCO1237" s="142"/>
      <c r="NCP1237" s="143"/>
      <c r="NCQ1237" s="142"/>
      <c r="NCR1237" s="143"/>
      <c r="NCS1237" s="142"/>
      <c r="NCT1237" s="143"/>
      <c r="NCU1237" s="142"/>
      <c r="NCV1237" s="143"/>
      <c r="NCW1237" s="142"/>
      <c r="NCX1237" s="143"/>
      <c r="NCY1237" s="142"/>
      <c r="NCZ1237" s="143"/>
      <c r="NDA1237" s="142"/>
      <c r="NDB1237" s="143"/>
      <c r="NDC1237" s="142"/>
      <c r="NDD1237" s="143"/>
      <c r="NDE1237" s="142"/>
      <c r="NDF1237" s="143"/>
      <c r="NDG1237" s="142"/>
      <c r="NDH1237" s="143"/>
      <c r="NDI1237" s="142"/>
      <c r="NDJ1237" s="143"/>
      <c r="NDK1237" s="142"/>
      <c r="NDL1237" s="143"/>
      <c r="NDM1237" s="142"/>
      <c r="NDN1237" s="143"/>
      <c r="NDO1237" s="142"/>
      <c r="NDP1237" s="143"/>
      <c r="NDQ1237" s="142"/>
      <c r="NDR1237" s="143"/>
      <c r="NDS1237" s="142"/>
      <c r="NDT1237" s="143"/>
      <c r="NDU1237" s="142"/>
      <c r="NDV1237" s="143"/>
      <c r="NDW1237" s="142"/>
      <c r="NDX1237" s="143"/>
      <c r="NDY1237" s="142"/>
      <c r="NDZ1237" s="143"/>
      <c r="NEA1237" s="142"/>
      <c r="NEB1237" s="143"/>
      <c r="NEC1237" s="142"/>
      <c r="NED1237" s="143"/>
      <c r="NEE1237" s="142"/>
      <c r="NEF1237" s="143"/>
      <c r="NEG1237" s="142"/>
      <c r="NEH1237" s="143"/>
      <c r="NEI1237" s="142"/>
      <c r="NEJ1237" s="143"/>
      <c r="NEK1237" s="142"/>
      <c r="NEL1237" s="143"/>
      <c r="NEM1237" s="142"/>
      <c r="NEN1237" s="143"/>
      <c r="NEO1237" s="142"/>
      <c r="NEP1237" s="143"/>
      <c r="NEQ1237" s="142"/>
      <c r="NER1237" s="143"/>
      <c r="NES1237" s="142"/>
      <c r="NET1237" s="143"/>
      <c r="NEU1237" s="142"/>
      <c r="NEV1237" s="143"/>
      <c r="NEW1237" s="142"/>
      <c r="NEX1237" s="143"/>
      <c r="NEY1237" s="142"/>
      <c r="NEZ1237" s="143"/>
      <c r="NFA1237" s="142"/>
      <c r="NFB1237" s="143"/>
      <c r="NFC1237" s="142"/>
      <c r="NFD1237" s="143"/>
      <c r="NFE1237" s="142"/>
      <c r="NFF1237" s="143"/>
      <c r="NFG1237" s="142"/>
      <c r="NFH1237" s="143"/>
      <c r="NFI1237" s="142"/>
      <c r="NFJ1237" s="143"/>
      <c r="NFK1237" s="142"/>
      <c r="NFL1237" s="143"/>
      <c r="NFM1237" s="142"/>
      <c r="NFN1237" s="143"/>
      <c r="NFO1237" s="142"/>
      <c r="NFP1237" s="143"/>
      <c r="NFQ1237" s="142"/>
      <c r="NFR1237" s="143"/>
      <c r="NFS1237" s="142"/>
      <c r="NFT1237" s="143"/>
      <c r="NFU1237" s="142"/>
      <c r="NFV1237" s="143"/>
      <c r="NFW1237" s="142"/>
      <c r="NFX1237" s="143"/>
      <c r="NFY1237" s="142"/>
      <c r="NFZ1237" s="143"/>
      <c r="NGA1237" s="142"/>
      <c r="NGB1237" s="143"/>
      <c r="NGC1237" s="142"/>
      <c r="NGD1237" s="143"/>
      <c r="NGE1237" s="142"/>
      <c r="NGF1237" s="143"/>
      <c r="NGG1237" s="142"/>
      <c r="NGH1237" s="143"/>
      <c r="NGI1237" s="142"/>
      <c r="NGJ1237" s="143"/>
      <c r="NGK1237" s="142"/>
      <c r="NGL1237" s="143"/>
      <c r="NGM1237" s="142"/>
      <c r="NGN1237" s="143"/>
      <c r="NGO1237" s="142"/>
      <c r="NGP1237" s="143"/>
      <c r="NGQ1237" s="142"/>
      <c r="NGR1237" s="143"/>
      <c r="NGS1237" s="142"/>
      <c r="NGT1237" s="143"/>
      <c r="NGU1237" s="142"/>
      <c r="NGV1237" s="143"/>
      <c r="NGW1237" s="142"/>
      <c r="NGX1237" s="143"/>
      <c r="NGY1237" s="142"/>
      <c r="NGZ1237" s="143"/>
      <c r="NHA1237" s="142"/>
      <c r="NHB1237" s="143"/>
      <c r="NHC1237" s="142"/>
      <c r="NHD1237" s="143"/>
      <c r="NHE1237" s="142"/>
      <c r="NHF1237" s="143"/>
      <c r="NHG1237" s="142"/>
      <c r="NHH1237" s="143"/>
      <c r="NHI1237" s="142"/>
      <c r="NHJ1237" s="143"/>
      <c r="NHK1237" s="142"/>
      <c r="NHL1237" s="143"/>
      <c r="NHM1237" s="142"/>
      <c r="NHN1237" s="143"/>
      <c r="NHO1237" s="142"/>
      <c r="NHP1237" s="143"/>
      <c r="NHQ1237" s="142"/>
      <c r="NHR1237" s="143"/>
      <c r="NHS1237" s="142"/>
      <c r="NHT1237" s="143"/>
      <c r="NHU1237" s="142"/>
      <c r="NHV1237" s="143"/>
      <c r="NHW1237" s="142"/>
      <c r="NHX1237" s="143"/>
      <c r="NHY1237" s="142"/>
      <c r="NHZ1237" s="143"/>
      <c r="NIA1237" s="142"/>
      <c r="NIB1237" s="143"/>
      <c r="NIC1237" s="142"/>
      <c r="NID1237" s="143"/>
      <c r="NIE1237" s="142"/>
      <c r="NIF1237" s="143"/>
      <c r="NIG1237" s="142"/>
      <c r="NIH1237" s="143"/>
      <c r="NII1237" s="142"/>
      <c r="NIJ1237" s="143"/>
      <c r="NIK1237" s="142"/>
      <c r="NIL1237" s="143"/>
      <c r="NIM1237" s="142"/>
      <c r="NIN1237" s="143"/>
      <c r="NIO1237" s="142"/>
      <c r="NIP1237" s="143"/>
      <c r="NIQ1237" s="142"/>
      <c r="NIR1237" s="143"/>
      <c r="NIS1237" s="142"/>
      <c r="NIT1237" s="143"/>
      <c r="NIU1237" s="142"/>
      <c r="NIV1237" s="143"/>
      <c r="NIW1237" s="142"/>
      <c r="NIX1237" s="143"/>
      <c r="NIY1237" s="142"/>
      <c r="NIZ1237" s="143"/>
      <c r="NJA1237" s="142"/>
      <c r="NJB1237" s="143"/>
      <c r="NJC1237" s="142"/>
      <c r="NJD1237" s="143"/>
      <c r="NJE1237" s="142"/>
      <c r="NJF1237" s="143"/>
      <c r="NJG1237" s="142"/>
      <c r="NJH1237" s="143"/>
      <c r="NJI1237" s="142"/>
      <c r="NJJ1237" s="143"/>
      <c r="NJK1237" s="142"/>
      <c r="NJL1237" s="143"/>
      <c r="NJM1237" s="142"/>
      <c r="NJN1237" s="143"/>
      <c r="NJO1237" s="142"/>
      <c r="NJP1237" s="143"/>
      <c r="NJQ1237" s="142"/>
      <c r="NJR1237" s="143"/>
      <c r="NJS1237" s="142"/>
      <c r="NJT1237" s="143"/>
      <c r="NJU1237" s="142"/>
      <c r="NJV1237" s="143"/>
      <c r="NJW1237" s="142"/>
      <c r="NJX1237" s="143"/>
      <c r="NJY1237" s="142"/>
      <c r="NJZ1237" s="143"/>
      <c r="NKA1237" s="142"/>
      <c r="NKB1237" s="143"/>
      <c r="NKC1237" s="142"/>
      <c r="NKD1237" s="143"/>
      <c r="NKE1237" s="142"/>
      <c r="NKF1237" s="143"/>
      <c r="NKG1237" s="142"/>
      <c r="NKH1237" s="143"/>
      <c r="NKI1237" s="142"/>
      <c r="NKJ1237" s="143"/>
      <c r="NKK1237" s="142"/>
      <c r="NKL1237" s="143"/>
      <c r="NKM1237" s="142"/>
      <c r="NKN1237" s="143"/>
      <c r="NKO1237" s="142"/>
      <c r="NKP1237" s="143"/>
      <c r="NKQ1237" s="142"/>
      <c r="NKR1237" s="143"/>
      <c r="NKS1237" s="142"/>
      <c r="NKT1237" s="143"/>
      <c r="NKU1237" s="142"/>
      <c r="NKV1237" s="143"/>
      <c r="NKW1237" s="142"/>
      <c r="NKX1237" s="143"/>
      <c r="NKY1237" s="142"/>
      <c r="NKZ1237" s="143"/>
      <c r="NLA1237" s="142"/>
      <c r="NLB1237" s="143"/>
      <c r="NLC1237" s="142"/>
      <c r="NLD1237" s="143"/>
      <c r="NLE1237" s="142"/>
      <c r="NLF1237" s="143"/>
      <c r="NLG1237" s="142"/>
      <c r="NLH1237" s="143"/>
      <c r="NLI1237" s="142"/>
      <c r="NLJ1237" s="143"/>
      <c r="NLK1237" s="142"/>
      <c r="NLL1237" s="143"/>
      <c r="NLM1237" s="142"/>
      <c r="NLN1237" s="143"/>
      <c r="NLO1237" s="142"/>
      <c r="NLP1237" s="143"/>
      <c r="NLQ1237" s="142"/>
      <c r="NLR1237" s="143"/>
      <c r="NLS1237" s="142"/>
      <c r="NLT1237" s="143"/>
      <c r="NLU1237" s="142"/>
      <c r="NLV1237" s="143"/>
      <c r="NLW1237" s="142"/>
      <c r="NLX1237" s="143"/>
      <c r="NLY1237" s="142"/>
      <c r="NLZ1237" s="143"/>
      <c r="NMA1237" s="142"/>
      <c r="NMB1237" s="143"/>
      <c r="NMC1237" s="142"/>
      <c r="NMD1237" s="143"/>
      <c r="NME1237" s="142"/>
      <c r="NMF1237" s="143"/>
      <c r="NMG1237" s="142"/>
      <c r="NMH1237" s="143"/>
      <c r="NMI1237" s="142"/>
      <c r="NMJ1237" s="143"/>
      <c r="NMK1237" s="142"/>
      <c r="NML1237" s="143"/>
      <c r="NMM1237" s="142"/>
      <c r="NMN1237" s="143"/>
      <c r="NMO1237" s="142"/>
      <c r="NMP1237" s="143"/>
      <c r="NMQ1237" s="142"/>
      <c r="NMR1237" s="143"/>
      <c r="NMS1237" s="142"/>
      <c r="NMT1237" s="143"/>
      <c r="NMU1237" s="142"/>
      <c r="NMV1237" s="143"/>
      <c r="NMW1237" s="142"/>
      <c r="NMX1237" s="143"/>
      <c r="NMY1237" s="142"/>
      <c r="NMZ1237" s="143"/>
      <c r="NNA1237" s="142"/>
      <c r="NNB1237" s="143"/>
      <c r="NNC1237" s="142"/>
      <c r="NND1237" s="143"/>
      <c r="NNE1237" s="142"/>
      <c r="NNF1237" s="143"/>
      <c r="NNG1237" s="142"/>
      <c r="NNH1237" s="143"/>
      <c r="NNI1237" s="142"/>
      <c r="NNJ1237" s="143"/>
      <c r="NNK1237" s="142"/>
      <c r="NNL1237" s="143"/>
      <c r="NNM1237" s="142"/>
      <c r="NNN1237" s="143"/>
      <c r="NNO1237" s="142"/>
      <c r="NNP1237" s="143"/>
      <c r="NNQ1237" s="142"/>
      <c r="NNR1237" s="143"/>
      <c r="NNS1237" s="142"/>
      <c r="NNT1237" s="143"/>
      <c r="NNU1237" s="142"/>
      <c r="NNV1237" s="143"/>
      <c r="NNW1237" s="142"/>
      <c r="NNX1237" s="143"/>
      <c r="NNY1237" s="142"/>
      <c r="NNZ1237" s="143"/>
      <c r="NOA1237" s="142"/>
      <c r="NOB1237" s="143"/>
      <c r="NOC1237" s="142"/>
      <c r="NOD1237" s="143"/>
      <c r="NOE1237" s="142"/>
      <c r="NOF1237" s="143"/>
      <c r="NOG1237" s="142"/>
      <c r="NOH1237" s="143"/>
      <c r="NOI1237" s="142"/>
      <c r="NOJ1237" s="143"/>
      <c r="NOK1237" s="142"/>
      <c r="NOL1237" s="143"/>
      <c r="NOM1237" s="142"/>
      <c r="NON1237" s="143"/>
      <c r="NOO1237" s="142"/>
      <c r="NOP1237" s="143"/>
      <c r="NOQ1237" s="142"/>
      <c r="NOR1237" s="143"/>
      <c r="NOS1237" s="142"/>
      <c r="NOT1237" s="143"/>
      <c r="NOU1237" s="142"/>
      <c r="NOV1237" s="143"/>
      <c r="NOW1237" s="142"/>
      <c r="NOX1237" s="143"/>
      <c r="NOY1237" s="142"/>
      <c r="NOZ1237" s="143"/>
      <c r="NPA1237" s="142"/>
      <c r="NPB1237" s="143"/>
      <c r="NPC1237" s="142"/>
      <c r="NPD1237" s="143"/>
      <c r="NPE1237" s="142"/>
      <c r="NPF1237" s="143"/>
      <c r="NPG1237" s="142"/>
      <c r="NPH1237" s="143"/>
      <c r="NPI1237" s="142"/>
      <c r="NPJ1237" s="143"/>
      <c r="NPK1237" s="142"/>
      <c r="NPL1237" s="143"/>
      <c r="NPM1237" s="142"/>
      <c r="NPN1237" s="143"/>
      <c r="NPO1237" s="142"/>
      <c r="NPP1237" s="143"/>
      <c r="NPQ1237" s="142"/>
      <c r="NPR1237" s="143"/>
      <c r="NPS1237" s="142"/>
      <c r="NPT1237" s="143"/>
      <c r="NPU1237" s="142"/>
      <c r="NPV1237" s="143"/>
      <c r="NPW1237" s="142"/>
      <c r="NPX1237" s="143"/>
      <c r="NPY1237" s="142"/>
      <c r="NPZ1237" s="143"/>
      <c r="NQA1237" s="142"/>
      <c r="NQB1237" s="143"/>
      <c r="NQC1237" s="142"/>
      <c r="NQD1237" s="143"/>
      <c r="NQE1237" s="142"/>
      <c r="NQF1237" s="143"/>
      <c r="NQG1237" s="142"/>
      <c r="NQH1237" s="143"/>
      <c r="NQI1237" s="142"/>
      <c r="NQJ1237" s="143"/>
      <c r="NQK1237" s="142"/>
      <c r="NQL1237" s="143"/>
      <c r="NQM1237" s="142"/>
      <c r="NQN1237" s="143"/>
      <c r="NQO1237" s="142"/>
      <c r="NQP1237" s="143"/>
      <c r="NQQ1237" s="142"/>
      <c r="NQR1237" s="143"/>
      <c r="NQS1237" s="142"/>
      <c r="NQT1237" s="143"/>
      <c r="NQU1237" s="142"/>
      <c r="NQV1237" s="143"/>
      <c r="NQW1237" s="142"/>
      <c r="NQX1237" s="143"/>
      <c r="NQY1237" s="142"/>
      <c r="NQZ1237" s="143"/>
      <c r="NRA1237" s="142"/>
      <c r="NRB1237" s="143"/>
      <c r="NRC1237" s="142"/>
      <c r="NRD1237" s="143"/>
      <c r="NRE1237" s="142"/>
      <c r="NRF1237" s="143"/>
      <c r="NRG1237" s="142"/>
      <c r="NRH1237" s="143"/>
      <c r="NRI1237" s="142"/>
      <c r="NRJ1237" s="143"/>
      <c r="NRK1237" s="142"/>
      <c r="NRL1237" s="143"/>
      <c r="NRM1237" s="142"/>
      <c r="NRN1237" s="143"/>
      <c r="NRO1237" s="142"/>
      <c r="NRP1237" s="143"/>
      <c r="NRQ1237" s="142"/>
      <c r="NRR1237" s="143"/>
      <c r="NRS1237" s="142"/>
      <c r="NRT1237" s="143"/>
      <c r="NRU1237" s="142"/>
      <c r="NRV1237" s="143"/>
      <c r="NRW1237" s="142"/>
      <c r="NRX1237" s="143"/>
      <c r="NRY1237" s="142"/>
      <c r="NRZ1237" s="143"/>
      <c r="NSA1237" s="142"/>
      <c r="NSB1237" s="143"/>
      <c r="NSC1237" s="142"/>
      <c r="NSD1237" s="143"/>
      <c r="NSE1237" s="142"/>
      <c r="NSF1237" s="143"/>
      <c r="NSG1237" s="142"/>
      <c r="NSH1237" s="143"/>
      <c r="NSI1237" s="142"/>
      <c r="NSJ1237" s="143"/>
      <c r="NSK1237" s="142"/>
      <c r="NSL1237" s="143"/>
      <c r="NSM1237" s="142"/>
      <c r="NSN1237" s="143"/>
      <c r="NSO1237" s="142"/>
      <c r="NSP1237" s="143"/>
      <c r="NSQ1237" s="142"/>
      <c r="NSR1237" s="143"/>
      <c r="NSS1237" s="142"/>
      <c r="NST1237" s="143"/>
      <c r="NSU1237" s="142"/>
      <c r="NSV1237" s="143"/>
      <c r="NSW1237" s="142"/>
      <c r="NSX1237" s="143"/>
      <c r="NSY1237" s="142"/>
      <c r="NSZ1237" s="143"/>
      <c r="NTA1237" s="142"/>
      <c r="NTB1237" s="143"/>
      <c r="NTC1237" s="142"/>
      <c r="NTD1237" s="143"/>
      <c r="NTE1237" s="142"/>
      <c r="NTF1237" s="143"/>
      <c r="NTG1237" s="142"/>
      <c r="NTH1237" s="143"/>
      <c r="NTI1237" s="142"/>
      <c r="NTJ1237" s="143"/>
      <c r="NTK1237" s="142"/>
      <c r="NTL1237" s="143"/>
      <c r="NTM1237" s="142"/>
      <c r="NTN1237" s="143"/>
      <c r="NTO1237" s="142"/>
      <c r="NTP1237" s="143"/>
      <c r="NTQ1237" s="142"/>
      <c r="NTR1237" s="143"/>
      <c r="NTS1237" s="142"/>
      <c r="NTT1237" s="143"/>
      <c r="NTU1237" s="142"/>
      <c r="NTV1237" s="143"/>
      <c r="NTW1237" s="142"/>
      <c r="NTX1237" s="143"/>
      <c r="NTY1237" s="142"/>
      <c r="NTZ1237" s="143"/>
      <c r="NUA1237" s="142"/>
      <c r="NUB1237" s="143"/>
      <c r="NUC1237" s="142"/>
      <c r="NUD1237" s="143"/>
      <c r="NUE1237" s="142"/>
      <c r="NUF1237" s="143"/>
      <c r="NUG1237" s="142"/>
      <c r="NUH1237" s="143"/>
      <c r="NUI1237" s="142"/>
      <c r="NUJ1237" s="143"/>
      <c r="NUK1237" s="142"/>
      <c r="NUL1237" s="143"/>
      <c r="NUM1237" s="142"/>
      <c r="NUN1237" s="143"/>
      <c r="NUO1237" s="142"/>
      <c r="NUP1237" s="143"/>
      <c r="NUQ1237" s="142"/>
      <c r="NUR1237" s="143"/>
      <c r="NUS1237" s="142"/>
      <c r="NUT1237" s="143"/>
      <c r="NUU1237" s="142"/>
      <c r="NUV1237" s="143"/>
      <c r="NUW1237" s="142"/>
      <c r="NUX1237" s="143"/>
      <c r="NUY1237" s="142"/>
      <c r="NUZ1237" s="143"/>
      <c r="NVA1237" s="142"/>
      <c r="NVB1237" s="143"/>
      <c r="NVC1237" s="142"/>
      <c r="NVD1237" s="143"/>
      <c r="NVE1237" s="142"/>
      <c r="NVF1237" s="143"/>
      <c r="NVG1237" s="142"/>
      <c r="NVH1237" s="143"/>
      <c r="NVI1237" s="142"/>
      <c r="NVJ1237" s="143"/>
      <c r="NVK1237" s="142"/>
      <c r="NVL1237" s="143"/>
      <c r="NVM1237" s="142"/>
      <c r="NVN1237" s="143"/>
      <c r="NVO1237" s="142"/>
      <c r="NVP1237" s="143"/>
      <c r="NVQ1237" s="142"/>
      <c r="NVR1237" s="143"/>
      <c r="NVS1237" s="142"/>
      <c r="NVT1237" s="143"/>
      <c r="NVU1237" s="142"/>
      <c r="NVV1237" s="143"/>
      <c r="NVW1237" s="142"/>
      <c r="NVX1237" s="143"/>
      <c r="NVY1237" s="142"/>
      <c r="NVZ1237" s="143"/>
      <c r="NWA1237" s="142"/>
      <c r="NWB1237" s="143"/>
      <c r="NWC1237" s="142"/>
      <c r="NWD1237" s="143"/>
      <c r="NWE1237" s="142"/>
      <c r="NWF1237" s="143"/>
      <c r="NWG1237" s="142"/>
      <c r="NWH1237" s="143"/>
      <c r="NWI1237" s="142"/>
      <c r="NWJ1237" s="143"/>
      <c r="NWK1237" s="142"/>
      <c r="NWL1237" s="143"/>
      <c r="NWM1237" s="142"/>
      <c r="NWN1237" s="143"/>
      <c r="NWO1237" s="142"/>
      <c r="NWP1237" s="143"/>
      <c r="NWQ1237" s="142"/>
      <c r="NWR1237" s="143"/>
      <c r="NWS1237" s="142"/>
      <c r="NWT1237" s="143"/>
      <c r="NWU1237" s="142"/>
      <c r="NWV1237" s="143"/>
      <c r="NWW1237" s="142"/>
      <c r="NWX1237" s="143"/>
      <c r="NWY1237" s="142"/>
      <c r="NWZ1237" s="143"/>
      <c r="NXA1237" s="142"/>
      <c r="NXB1237" s="143"/>
      <c r="NXC1237" s="142"/>
      <c r="NXD1237" s="143"/>
      <c r="NXE1237" s="142"/>
      <c r="NXF1237" s="143"/>
      <c r="NXG1237" s="142"/>
      <c r="NXH1237" s="143"/>
      <c r="NXI1237" s="142"/>
      <c r="NXJ1237" s="143"/>
      <c r="NXK1237" s="142"/>
      <c r="NXL1237" s="143"/>
      <c r="NXM1237" s="142"/>
      <c r="NXN1237" s="143"/>
      <c r="NXO1237" s="142"/>
      <c r="NXP1237" s="143"/>
      <c r="NXQ1237" s="142"/>
      <c r="NXR1237" s="143"/>
      <c r="NXS1237" s="142"/>
      <c r="NXT1237" s="143"/>
      <c r="NXU1237" s="142"/>
      <c r="NXV1237" s="143"/>
      <c r="NXW1237" s="142"/>
      <c r="NXX1237" s="143"/>
      <c r="NXY1237" s="142"/>
      <c r="NXZ1237" s="143"/>
      <c r="NYA1237" s="142"/>
      <c r="NYB1237" s="143"/>
      <c r="NYC1237" s="142"/>
      <c r="NYD1237" s="143"/>
      <c r="NYE1237" s="142"/>
      <c r="NYF1237" s="143"/>
      <c r="NYG1237" s="142"/>
      <c r="NYH1237" s="143"/>
      <c r="NYI1237" s="142"/>
      <c r="NYJ1237" s="143"/>
      <c r="NYK1237" s="142"/>
      <c r="NYL1237" s="143"/>
      <c r="NYM1237" s="142"/>
      <c r="NYN1237" s="143"/>
      <c r="NYO1237" s="142"/>
      <c r="NYP1237" s="143"/>
      <c r="NYQ1237" s="142"/>
      <c r="NYR1237" s="143"/>
      <c r="NYS1237" s="142"/>
      <c r="NYT1237" s="143"/>
      <c r="NYU1237" s="142"/>
      <c r="NYV1237" s="143"/>
      <c r="NYW1237" s="142"/>
      <c r="NYX1237" s="143"/>
      <c r="NYY1237" s="142"/>
      <c r="NYZ1237" s="143"/>
      <c r="NZA1237" s="142"/>
      <c r="NZB1237" s="143"/>
      <c r="NZC1237" s="142"/>
      <c r="NZD1237" s="143"/>
      <c r="NZE1237" s="142"/>
      <c r="NZF1237" s="143"/>
      <c r="NZG1237" s="142"/>
      <c r="NZH1237" s="143"/>
      <c r="NZI1237" s="142"/>
      <c r="NZJ1237" s="143"/>
      <c r="NZK1237" s="142"/>
      <c r="NZL1237" s="143"/>
      <c r="NZM1237" s="142"/>
      <c r="NZN1237" s="143"/>
      <c r="NZO1237" s="142"/>
      <c r="NZP1237" s="143"/>
      <c r="NZQ1237" s="142"/>
      <c r="NZR1237" s="143"/>
      <c r="NZS1237" s="142"/>
      <c r="NZT1237" s="143"/>
      <c r="NZU1237" s="142"/>
      <c r="NZV1237" s="143"/>
      <c r="NZW1237" s="142"/>
      <c r="NZX1237" s="143"/>
      <c r="NZY1237" s="142"/>
      <c r="NZZ1237" s="143"/>
      <c r="OAA1237" s="142"/>
      <c r="OAB1237" s="143"/>
      <c r="OAC1237" s="142"/>
      <c r="OAD1237" s="143"/>
      <c r="OAE1237" s="142"/>
      <c r="OAF1237" s="143"/>
      <c r="OAG1237" s="142"/>
      <c r="OAH1237" s="143"/>
      <c r="OAI1237" s="142"/>
      <c r="OAJ1237" s="143"/>
      <c r="OAK1237" s="142"/>
      <c r="OAL1237" s="143"/>
      <c r="OAM1237" s="142"/>
      <c r="OAN1237" s="143"/>
      <c r="OAO1237" s="142"/>
      <c r="OAP1237" s="143"/>
      <c r="OAQ1237" s="142"/>
      <c r="OAR1237" s="143"/>
      <c r="OAS1237" s="142"/>
      <c r="OAT1237" s="143"/>
      <c r="OAU1237" s="142"/>
      <c r="OAV1237" s="143"/>
      <c r="OAW1237" s="142"/>
      <c r="OAX1237" s="143"/>
      <c r="OAY1237" s="142"/>
      <c r="OAZ1237" s="143"/>
      <c r="OBA1237" s="142"/>
      <c r="OBB1237" s="143"/>
      <c r="OBC1237" s="142"/>
      <c r="OBD1237" s="143"/>
      <c r="OBE1237" s="142"/>
      <c r="OBF1237" s="143"/>
      <c r="OBG1237" s="142"/>
      <c r="OBH1237" s="143"/>
      <c r="OBI1237" s="142"/>
      <c r="OBJ1237" s="143"/>
      <c r="OBK1237" s="142"/>
      <c r="OBL1237" s="143"/>
      <c r="OBM1237" s="142"/>
      <c r="OBN1237" s="143"/>
      <c r="OBO1237" s="142"/>
      <c r="OBP1237" s="143"/>
      <c r="OBQ1237" s="142"/>
      <c r="OBR1237" s="143"/>
      <c r="OBS1237" s="142"/>
      <c r="OBT1237" s="143"/>
      <c r="OBU1237" s="142"/>
      <c r="OBV1237" s="143"/>
      <c r="OBW1237" s="142"/>
      <c r="OBX1237" s="143"/>
      <c r="OBY1237" s="142"/>
      <c r="OBZ1237" s="143"/>
      <c r="OCA1237" s="142"/>
      <c r="OCB1237" s="143"/>
      <c r="OCC1237" s="142"/>
      <c r="OCD1237" s="143"/>
      <c r="OCE1237" s="142"/>
      <c r="OCF1237" s="143"/>
      <c r="OCG1237" s="142"/>
      <c r="OCH1237" s="143"/>
      <c r="OCI1237" s="142"/>
      <c r="OCJ1237" s="143"/>
      <c r="OCK1237" s="142"/>
      <c r="OCL1237" s="143"/>
      <c r="OCM1237" s="142"/>
      <c r="OCN1237" s="143"/>
      <c r="OCO1237" s="142"/>
      <c r="OCP1237" s="143"/>
      <c r="OCQ1237" s="142"/>
      <c r="OCR1237" s="143"/>
      <c r="OCS1237" s="142"/>
      <c r="OCT1237" s="143"/>
      <c r="OCU1237" s="142"/>
      <c r="OCV1237" s="143"/>
      <c r="OCW1237" s="142"/>
      <c r="OCX1237" s="143"/>
      <c r="OCY1237" s="142"/>
      <c r="OCZ1237" s="143"/>
      <c r="ODA1237" s="142"/>
      <c r="ODB1237" s="143"/>
      <c r="ODC1237" s="142"/>
      <c r="ODD1237" s="143"/>
      <c r="ODE1237" s="142"/>
      <c r="ODF1237" s="143"/>
      <c r="ODG1237" s="142"/>
      <c r="ODH1237" s="143"/>
      <c r="ODI1237" s="142"/>
      <c r="ODJ1237" s="143"/>
      <c r="ODK1237" s="142"/>
      <c r="ODL1237" s="143"/>
      <c r="ODM1237" s="142"/>
      <c r="ODN1237" s="143"/>
      <c r="ODO1237" s="142"/>
      <c r="ODP1237" s="143"/>
      <c r="ODQ1237" s="142"/>
      <c r="ODR1237" s="143"/>
      <c r="ODS1237" s="142"/>
      <c r="ODT1237" s="143"/>
      <c r="ODU1237" s="142"/>
      <c r="ODV1237" s="143"/>
      <c r="ODW1237" s="142"/>
      <c r="ODX1237" s="143"/>
      <c r="ODY1237" s="142"/>
      <c r="ODZ1237" s="143"/>
      <c r="OEA1237" s="142"/>
      <c r="OEB1237" s="143"/>
      <c r="OEC1237" s="142"/>
      <c r="OED1237" s="143"/>
      <c r="OEE1237" s="142"/>
      <c r="OEF1237" s="143"/>
      <c r="OEG1237" s="142"/>
      <c r="OEH1237" s="143"/>
      <c r="OEI1237" s="142"/>
      <c r="OEJ1237" s="143"/>
      <c r="OEK1237" s="142"/>
      <c r="OEL1237" s="143"/>
      <c r="OEM1237" s="142"/>
      <c r="OEN1237" s="143"/>
      <c r="OEO1237" s="142"/>
      <c r="OEP1237" s="143"/>
      <c r="OEQ1237" s="142"/>
      <c r="OER1237" s="143"/>
      <c r="OES1237" s="142"/>
      <c r="OET1237" s="143"/>
      <c r="OEU1237" s="142"/>
      <c r="OEV1237" s="143"/>
      <c r="OEW1237" s="142"/>
      <c r="OEX1237" s="143"/>
      <c r="OEY1237" s="142"/>
      <c r="OEZ1237" s="143"/>
      <c r="OFA1237" s="142"/>
      <c r="OFB1237" s="143"/>
      <c r="OFC1237" s="142"/>
      <c r="OFD1237" s="143"/>
      <c r="OFE1237" s="142"/>
      <c r="OFF1237" s="143"/>
      <c r="OFG1237" s="142"/>
      <c r="OFH1237" s="143"/>
      <c r="OFI1237" s="142"/>
      <c r="OFJ1237" s="143"/>
      <c r="OFK1237" s="142"/>
      <c r="OFL1237" s="143"/>
      <c r="OFM1237" s="142"/>
      <c r="OFN1237" s="143"/>
      <c r="OFO1237" s="142"/>
      <c r="OFP1237" s="143"/>
      <c r="OFQ1237" s="142"/>
      <c r="OFR1237" s="143"/>
      <c r="OFS1237" s="142"/>
      <c r="OFT1237" s="143"/>
      <c r="OFU1237" s="142"/>
      <c r="OFV1237" s="143"/>
      <c r="OFW1237" s="142"/>
      <c r="OFX1237" s="143"/>
      <c r="OFY1237" s="142"/>
      <c r="OFZ1237" s="143"/>
      <c r="OGA1237" s="142"/>
      <c r="OGB1237" s="143"/>
      <c r="OGC1237" s="142"/>
      <c r="OGD1237" s="143"/>
      <c r="OGE1237" s="142"/>
      <c r="OGF1237" s="143"/>
      <c r="OGG1237" s="142"/>
      <c r="OGH1237" s="143"/>
      <c r="OGI1237" s="142"/>
      <c r="OGJ1237" s="143"/>
      <c r="OGK1237" s="142"/>
      <c r="OGL1237" s="143"/>
      <c r="OGM1237" s="142"/>
      <c r="OGN1237" s="143"/>
      <c r="OGO1237" s="142"/>
      <c r="OGP1237" s="143"/>
      <c r="OGQ1237" s="142"/>
      <c r="OGR1237" s="143"/>
      <c r="OGS1237" s="142"/>
      <c r="OGT1237" s="143"/>
      <c r="OGU1237" s="142"/>
      <c r="OGV1237" s="143"/>
      <c r="OGW1237" s="142"/>
      <c r="OGX1237" s="143"/>
      <c r="OGY1237" s="142"/>
      <c r="OGZ1237" s="143"/>
      <c r="OHA1237" s="142"/>
      <c r="OHB1237" s="143"/>
      <c r="OHC1237" s="142"/>
      <c r="OHD1237" s="143"/>
      <c r="OHE1237" s="142"/>
      <c r="OHF1237" s="143"/>
      <c r="OHG1237" s="142"/>
      <c r="OHH1237" s="143"/>
      <c r="OHI1237" s="142"/>
      <c r="OHJ1237" s="143"/>
      <c r="OHK1237" s="142"/>
      <c r="OHL1237" s="143"/>
      <c r="OHM1237" s="142"/>
      <c r="OHN1237" s="143"/>
      <c r="OHO1237" s="142"/>
      <c r="OHP1237" s="143"/>
      <c r="OHQ1237" s="142"/>
      <c r="OHR1237" s="143"/>
      <c r="OHS1237" s="142"/>
      <c r="OHT1237" s="143"/>
      <c r="OHU1237" s="142"/>
      <c r="OHV1237" s="143"/>
      <c r="OHW1237" s="142"/>
      <c r="OHX1237" s="143"/>
      <c r="OHY1237" s="142"/>
      <c r="OHZ1237" s="143"/>
      <c r="OIA1237" s="142"/>
      <c r="OIB1237" s="143"/>
      <c r="OIC1237" s="142"/>
      <c r="OID1237" s="143"/>
      <c r="OIE1237" s="142"/>
      <c r="OIF1237" s="143"/>
      <c r="OIG1237" s="142"/>
      <c r="OIH1237" s="143"/>
      <c r="OII1237" s="142"/>
      <c r="OIJ1237" s="143"/>
      <c r="OIK1237" s="142"/>
      <c r="OIL1237" s="143"/>
      <c r="OIM1237" s="142"/>
      <c r="OIN1237" s="143"/>
      <c r="OIO1237" s="142"/>
      <c r="OIP1237" s="143"/>
      <c r="OIQ1237" s="142"/>
      <c r="OIR1237" s="143"/>
      <c r="OIS1237" s="142"/>
      <c r="OIT1237" s="143"/>
      <c r="OIU1237" s="142"/>
      <c r="OIV1237" s="143"/>
      <c r="OIW1237" s="142"/>
      <c r="OIX1237" s="143"/>
      <c r="OIY1237" s="142"/>
      <c r="OIZ1237" s="143"/>
      <c r="OJA1237" s="142"/>
      <c r="OJB1237" s="143"/>
      <c r="OJC1237" s="142"/>
      <c r="OJD1237" s="143"/>
      <c r="OJE1237" s="142"/>
      <c r="OJF1237" s="143"/>
      <c r="OJG1237" s="142"/>
      <c r="OJH1237" s="143"/>
      <c r="OJI1237" s="142"/>
      <c r="OJJ1237" s="143"/>
      <c r="OJK1237" s="142"/>
      <c r="OJL1237" s="143"/>
      <c r="OJM1237" s="142"/>
      <c r="OJN1237" s="143"/>
      <c r="OJO1237" s="142"/>
      <c r="OJP1237" s="143"/>
      <c r="OJQ1237" s="142"/>
      <c r="OJR1237" s="143"/>
      <c r="OJS1237" s="142"/>
      <c r="OJT1237" s="143"/>
      <c r="OJU1237" s="142"/>
      <c r="OJV1237" s="143"/>
      <c r="OJW1237" s="142"/>
      <c r="OJX1237" s="143"/>
      <c r="OJY1237" s="142"/>
      <c r="OJZ1237" s="143"/>
      <c r="OKA1237" s="142"/>
      <c r="OKB1237" s="143"/>
      <c r="OKC1237" s="142"/>
      <c r="OKD1237" s="143"/>
      <c r="OKE1237" s="142"/>
      <c r="OKF1237" s="143"/>
      <c r="OKG1237" s="142"/>
      <c r="OKH1237" s="143"/>
      <c r="OKI1237" s="142"/>
      <c r="OKJ1237" s="143"/>
      <c r="OKK1237" s="142"/>
      <c r="OKL1237" s="143"/>
      <c r="OKM1237" s="142"/>
      <c r="OKN1237" s="143"/>
      <c r="OKO1237" s="142"/>
      <c r="OKP1237" s="143"/>
      <c r="OKQ1237" s="142"/>
      <c r="OKR1237" s="143"/>
      <c r="OKS1237" s="142"/>
      <c r="OKT1237" s="143"/>
      <c r="OKU1237" s="142"/>
      <c r="OKV1237" s="143"/>
      <c r="OKW1237" s="142"/>
      <c r="OKX1237" s="143"/>
      <c r="OKY1237" s="142"/>
      <c r="OKZ1237" s="143"/>
      <c r="OLA1237" s="142"/>
      <c r="OLB1237" s="143"/>
      <c r="OLC1237" s="142"/>
      <c r="OLD1237" s="143"/>
      <c r="OLE1237" s="142"/>
      <c r="OLF1237" s="143"/>
      <c r="OLG1237" s="142"/>
      <c r="OLH1237" s="143"/>
      <c r="OLI1237" s="142"/>
      <c r="OLJ1237" s="143"/>
      <c r="OLK1237" s="142"/>
      <c r="OLL1237" s="143"/>
      <c r="OLM1237" s="142"/>
      <c r="OLN1237" s="143"/>
      <c r="OLO1237" s="142"/>
      <c r="OLP1237" s="143"/>
      <c r="OLQ1237" s="142"/>
      <c r="OLR1237" s="143"/>
      <c r="OLS1237" s="142"/>
      <c r="OLT1237" s="143"/>
      <c r="OLU1237" s="142"/>
      <c r="OLV1237" s="143"/>
      <c r="OLW1237" s="142"/>
      <c r="OLX1237" s="143"/>
      <c r="OLY1237" s="142"/>
      <c r="OLZ1237" s="143"/>
      <c r="OMA1237" s="142"/>
      <c r="OMB1237" s="143"/>
      <c r="OMC1237" s="142"/>
      <c r="OMD1237" s="143"/>
      <c r="OME1237" s="142"/>
      <c r="OMF1237" s="143"/>
      <c r="OMG1237" s="142"/>
      <c r="OMH1237" s="143"/>
      <c r="OMI1237" s="142"/>
      <c r="OMJ1237" s="143"/>
      <c r="OMK1237" s="142"/>
      <c r="OML1237" s="143"/>
      <c r="OMM1237" s="142"/>
      <c r="OMN1237" s="143"/>
      <c r="OMO1237" s="142"/>
      <c r="OMP1237" s="143"/>
      <c r="OMQ1237" s="142"/>
      <c r="OMR1237" s="143"/>
      <c r="OMS1237" s="142"/>
      <c r="OMT1237" s="143"/>
      <c r="OMU1237" s="142"/>
      <c r="OMV1237" s="143"/>
      <c r="OMW1237" s="142"/>
      <c r="OMX1237" s="143"/>
      <c r="OMY1237" s="142"/>
      <c r="OMZ1237" s="143"/>
      <c r="ONA1237" s="142"/>
      <c r="ONB1237" s="143"/>
      <c r="ONC1237" s="142"/>
      <c r="OND1237" s="143"/>
      <c r="ONE1237" s="142"/>
      <c r="ONF1237" s="143"/>
      <c r="ONG1237" s="142"/>
      <c r="ONH1237" s="143"/>
      <c r="ONI1237" s="142"/>
      <c r="ONJ1237" s="143"/>
      <c r="ONK1237" s="142"/>
      <c r="ONL1237" s="143"/>
      <c r="ONM1237" s="142"/>
      <c r="ONN1237" s="143"/>
      <c r="ONO1237" s="142"/>
      <c r="ONP1237" s="143"/>
      <c r="ONQ1237" s="142"/>
      <c r="ONR1237" s="143"/>
      <c r="ONS1237" s="142"/>
      <c r="ONT1237" s="143"/>
      <c r="ONU1237" s="142"/>
      <c r="ONV1237" s="143"/>
      <c r="ONW1237" s="142"/>
      <c r="ONX1237" s="143"/>
      <c r="ONY1237" s="142"/>
      <c r="ONZ1237" s="143"/>
      <c r="OOA1237" s="142"/>
      <c r="OOB1237" s="143"/>
      <c r="OOC1237" s="142"/>
      <c r="OOD1237" s="143"/>
      <c r="OOE1237" s="142"/>
      <c r="OOF1237" s="143"/>
      <c r="OOG1237" s="142"/>
      <c r="OOH1237" s="143"/>
      <c r="OOI1237" s="142"/>
      <c r="OOJ1237" s="143"/>
      <c r="OOK1237" s="142"/>
      <c r="OOL1237" s="143"/>
      <c r="OOM1237" s="142"/>
      <c r="OON1237" s="143"/>
      <c r="OOO1237" s="142"/>
      <c r="OOP1237" s="143"/>
      <c r="OOQ1237" s="142"/>
      <c r="OOR1237" s="143"/>
      <c r="OOS1237" s="142"/>
      <c r="OOT1237" s="143"/>
      <c r="OOU1237" s="142"/>
      <c r="OOV1237" s="143"/>
      <c r="OOW1237" s="142"/>
      <c r="OOX1237" s="143"/>
      <c r="OOY1237" s="142"/>
      <c r="OOZ1237" s="143"/>
      <c r="OPA1237" s="142"/>
      <c r="OPB1237" s="143"/>
      <c r="OPC1237" s="142"/>
      <c r="OPD1237" s="143"/>
      <c r="OPE1237" s="142"/>
      <c r="OPF1237" s="143"/>
      <c r="OPG1237" s="142"/>
      <c r="OPH1237" s="143"/>
      <c r="OPI1237" s="142"/>
      <c r="OPJ1237" s="143"/>
      <c r="OPK1237" s="142"/>
      <c r="OPL1237" s="143"/>
      <c r="OPM1237" s="142"/>
      <c r="OPN1237" s="143"/>
      <c r="OPO1237" s="142"/>
      <c r="OPP1237" s="143"/>
      <c r="OPQ1237" s="142"/>
      <c r="OPR1237" s="143"/>
      <c r="OPS1237" s="142"/>
      <c r="OPT1237" s="143"/>
      <c r="OPU1237" s="142"/>
      <c r="OPV1237" s="143"/>
      <c r="OPW1237" s="142"/>
      <c r="OPX1237" s="143"/>
      <c r="OPY1237" s="142"/>
      <c r="OPZ1237" s="143"/>
      <c r="OQA1237" s="142"/>
      <c r="OQB1237" s="143"/>
      <c r="OQC1237" s="142"/>
      <c r="OQD1237" s="143"/>
      <c r="OQE1237" s="142"/>
      <c r="OQF1237" s="143"/>
      <c r="OQG1237" s="142"/>
      <c r="OQH1237" s="143"/>
      <c r="OQI1237" s="142"/>
      <c r="OQJ1237" s="143"/>
      <c r="OQK1237" s="142"/>
      <c r="OQL1237" s="143"/>
      <c r="OQM1237" s="142"/>
      <c r="OQN1237" s="143"/>
      <c r="OQO1237" s="142"/>
      <c r="OQP1237" s="143"/>
      <c r="OQQ1237" s="142"/>
      <c r="OQR1237" s="143"/>
      <c r="OQS1237" s="142"/>
      <c r="OQT1237" s="143"/>
      <c r="OQU1237" s="142"/>
      <c r="OQV1237" s="143"/>
      <c r="OQW1237" s="142"/>
      <c r="OQX1237" s="143"/>
      <c r="OQY1237" s="142"/>
      <c r="OQZ1237" s="143"/>
      <c r="ORA1237" s="142"/>
      <c r="ORB1237" s="143"/>
      <c r="ORC1237" s="142"/>
      <c r="ORD1237" s="143"/>
      <c r="ORE1237" s="142"/>
      <c r="ORF1237" s="143"/>
      <c r="ORG1237" s="142"/>
      <c r="ORH1237" s="143"/>
      <c r="ORI1237" s="142"/>
      <c r="ORJ1237" s="143"/>
      <c r="ORK1237" s="142"/>
      <c r="ORL1237" s="143"/>
      <c r="ORM1237" s="142"/>
      <c r="ORN1237" s="143"/>
      <c r="ORO1237" s="142"/>
      <c r="ORP1237" s="143"/>
      <c r="ORQ1237" s="142"/>
      <c r="ORR1237" s="143"/>
      <c r="ORS1237" s="142"/>
      <c r="ORT1237" s="143"/>
      <c r="ORU1237" s="142"/>
      <c r="ORV1237" s="143"/>
      <c r="ORW1237" s="142"/>
      <c r="ORX1237" s="143"/>
      <c r="ORY1237" s="142"/>
      <c r="ORZ1237" s="143"/>
      <c r="OSA1237" s="142"/>
      <c r="OSB1237" s="143"/>
      <c r="OSC1237" s="142"/>
      <c r="OSD1237" s="143"/>
      <c r="OSE1237" s="142"/>
      <c r="OSF1237" s="143"/>
      <c r="OSG1237" s="142"/>
      <c r="OSH1237" s="143"/>
      <c r="OSI1237" s="142"/>
      <c r="OSJ1237" s="143"/>
      <c r="OSK1237" s="142"/>
      <c r="OSL1237" s="143"/>
      <c r="OSM1237" s="142"/>
      <c r="OSN1237" s="143"/>
      <c r="OSO1237" s="142"/>
      <c r="OSP1237" s="143"/>
      <c r="OSQ1237" s="142"/>
      <c r="OSR1237" s="143"/>
      <c r="OSS1237" s="142"/>
      <c r="OST1237" s="143"/>
      <c r="OSU1237" s="142"/>
      <c r="OSV1237" s="143"/>
      <c r="OSW1237" s="142"/>
      <c r="OSX1237" s="143"/>
      <c r="OSY1237" s="142"/>
      <c r="OSZ1237" s="143"/>
      <c r="OTA1237" s="142"/>
      <c r="OTB1237" s="143"/>
      <c r="OTC1237" s="142"/>
      <c r="OTD1237" s="143"/>
      <c r="OTE1237" s="142"/>
      <c r="OTF1237" s="143"/>
      <c r="OTG1237" s="142"/>
      <c r="OTH1237" s="143"/>
      <c r="OTI1237" s="142"/>
      <c r="OTJ1237" s="143"/>
      <c r="OTK1237" s="142"/>
      <c r="OTL1237" s="143"/>
      <c r="OTM1237" s="142"/>
      <c r="OTN1237" s="143"/>
      <c r="OTO1237" s="142"/>
      <c r="OTP1237" s="143"/>
      <c r="OTQ1237" s="142"/>
      <c r="OTR1237" s="143"/>
      <c r="OTS1237" s="142"/>
      <c r="OTT1237" s="143"/>
      <c r="OTU1237" s="142"/>
      <c r="OTV1237" s="143"/>
      <c r="OTW1237" s="142"/>
      <c r="OTX1237" s="143"/>
      <c r="OTY1237" s="142"/>
      <c r="OTZ1237" s="143"/>
      <c r="OUA1237" s="142"/>
      <c r="OUB1237" s="143"/>
      <c r="OUC1237" s="142"/>
      <c r="OUD1237" s="143"/>
      <c r="OUE1237" s="142"/>
      <c r="OUF1237" s="143"/>
      <c r="OUG1237" s="142"/>
      <c r="OUH1237" s="143"/>
      <c r="OUI1237" s="142"/>
      <c r="OUJ1237" s="143"/>
      <c r="OUK1237" s="142"/>
      <c r="OUL1237" s="143"/>
      <c r="OUM1237" s="142"/>
      <c r="OUN1237" s="143"/>
      <c r="OUO1237" s="142"/>
      <c r="OUP1237" s="143"/>
      <c r="OUQ1237" s="142"/>
      <c r="OUR1237" s="143"/>
      <c r="OUS1237" s="142"/>
      <c r="OUT1237" s="143"/>
      <c r="OUU1237" s="142"/>
      <c r="OUV1237" s="143"/>
      <c r="OUW1237" s="142"/>
      <c r="OUX1237" s="143"/>
      <c r="OUY1237" s="142"/>
      <c r="OUZ1237" s="143"/>
      <c r="OVA1237" s="142"/>
      <c r="OVB1237" s="143"/>
      <c r="OVC1237" s="142"/>
      <c r="OVD1237" s="143"/>
      <c r="OVE1237" s="142"/>
      <c r="OVF1237" s="143"/>
      <c r="OVG1237" s="142"/>
      <c r="OVH1237" s="143"/>
      <c r="OVI1237" s="142"/>
      <c r="OVJ1237" s="143"/>
      <c r="OVK1237" s="142"/>
      <c r="OVL1237" s="143"/>
      <c r="OVM1237" s="142"/>
      <c r="OVN1237" s="143"/>
      <c r="OVO1237" s="142"/>
      <c r="OVP1237" s="143"/>
      <c r="OVQ1237" s="142"/>
      <c r="OVR1237" s="143"/>
      <c r="OVS1237" s="142"/>
      <c r="OVT1237" s="143"/>
      <c r="OVU1237" s="142"/>
      <c r="OVV1237" s="143"/>
      <c r="OVW1237" s="142"/>
      <c r="OVX1237" s="143"/>
      <c r="OVY1237" s="142"/>
      <c r="OVZ1237" s="143"/>
      <c r="OWA1237" s="142"/>
      <c r="OWB1237" s="143"/>
      <c r="OWC1237" s="142"/>
      <c r="OWD1237" s="143"/>
      <c r="OWE1237" s="142"/>
      <c r="OWF1237" s="143"/>
      <c r="OWG1237" s="142"/>
      <c r="OWH1237" s="143"/>
      <c r="OWI1237" s="142"/>
      <c r="OWJ1237" s="143"/>
      <c r="OWK1237" s="142"/>
      <c r="OWL1237" s="143"/>
      <c r="OWM1237" s="142"/>
      <c r="OWN1237" s="143"/>
      <c r="OWO1237" s="142"/>
      <c r="OWP1237" s="143"/>
      <c r="OWQ1237" s="142"/>
      <c r="OWR1237" s="143"/>
      <c r="OWS1237" s="142"/>
      <c r="OWT1237" s="143"/>
      <c r="OWU1237" s="142"/>
      <c r="OWV1237" s="143"/>
      <c r="OWW1237" s="142"/>
      <c r="OWX1237" s="143"/>
      <c r="OWY1237" s="142"/>
      <c r="OWZ1237" s="143"/>
      <c r="OXA1237" s="142"/>
      <c r="OXB1237" s="143"/>
      <c r="OXC1237" s="142"/>
      <c r="OXD1237" s="143"/>
      <c r="OXE1237" s="142"/>
      <c r="OXF1237" s="143"/>
      <c r="OXG1237" s="142"/>
      <c r="OXH1237" s="143"/>
      <c r="OXI1237" s="142"/>
      <c r="OXJ1237" s="143"/>
      <c r="OXK1237" s="142"/>
      <c r="OXL1237" s="143"/>
      <c r="OXM1237" s="142"/>
      <c r="OXN1237" s="143"/>
      <c r="OXO1237" s="142"/>
      <c r="OXP1237" s="143"/>
      <c r="OXQ1237" s="142"/>
      <c r="OXR1237" s="143"/>
      <c r="OXS1237" s="142"/>
      <c r="OXT1237" s="143"/>
      <c r="OXU1237" s="142"/>
      <c r="OXV1237" s="143"/>
      <c r="OXW1237" s="142"/>
      <c r="OXX1237" s="143"/>
      <c r="OXY1237" s="142"/>
      <c r="OXZ1237" s="143"/>
      <c r="OYA1237" s="142"/>
      <c r="OYB1237" s="143"/>
      <c r="OYC1237" s="142"/>
      <c r="OYD1237" s="143"/>
      <c r="OYE1237" s="142"/>
      <c r="OYF1237" s="143"/>
      <c r="OYG1237" s="142"/>
      <c r="OYH1237" s="143"/>
      <c r="OYI1237" s="142"/>
      <c r="OYJ1237" s="143"/>
      <c r="OYK1237" s="142"/>
      <c r="OYL1237" s="143"/>
      <c r="OYM1237" s="142"/>
      <c r="OYN1237" s="143"/>
      <c r="OYO1237" s="142"/>
      <c r="OYP1237" s="143"/>
      <c r="OYQ1237" s="142"/>
      <c r="OYR1237" s="143"/>
      <c r="OYS1237" s="142"/>
      <c r="OYT1237" s="143"/>
      <c r="OYU1237" s="142"/>
      <c r="OYV1237" s="143"/>
      <c r="OYW1237" s="142"/>
      <c r="OYX1237" s="143"/>
      <c r="OYY1237" s="142"/>
      <c r="OYZ1237" s="143"/>
      <c r="OZA1237" s="142"/>
      <c r="OZB1237" s="143"/>
      <c r="OZC1237" s="142"/>
      <c r="OZD1237" s="143"/>
      <c r="OZE1237" s="142"/>
      <c r="OZF1237" s="143"/>
      <c r="OZG1237" s="142"/>
      <c r="OZH1237" s="143"/>
      <c r="OZI1237" s="142"/>
      <c r="OZJ1237" s="143"/>
      <c r="OZK1237" s="142"/>
      <c r="OZL1237" s="143"/>
      <c r="OZM1237" s="142"/>
      <c r="OZN1237" s="143"/>
      <c r="OZO1237" s="142"/>
      <c r="OZP1237" s="143"/>
      <c r="OZQ1237" s="142"/>
      <c r="OZR1237" s="143"/>
      <c r="OZS1237" s="142"/>
      <c r="OZT1237" s="143"/>
      <c r="OZU1237" s="142"/>
      <c r="OZV1237" s="143"/>
      <c r="OZW1237" s="142"/>
      <c r="OZX1237" s="143"/>
      <c r="OZY1237" s="142"/>
      <c r="OZZ1237" s="143"/>
      <c r="PAA1237" s="142"/>
      <c r="PAB1237" s="143"/>
      <c r="PAC1237" s="142"/>
      <c r="PAD1237" s="143"/>
      <c r="PAE1237" s="142"/>
      <c r="PAF1237" s="143"/>
      <c r="PAG1237" s="142"/>
      <c r="PAH1237" s="143"/>
      <c r="PAI1237" s="142"/>
      <c r="PAJ1237" s="143"/>
      <c r="PAK1237" s="142"/>
      <c r="PAL1237" s="143"/>
      <c r="PAM1237" s="142"/>
      <c r="PAN1237" s="143"/>
      <c r="PAO1237" s="142"/>
      <c r="PAP1237" s="143"/>
      <c r="PAQ1237" s="142"/>
      <c r="PAR1237" s="143"/>
      <c r="PAS1237" s="142"/>
      <c r="PAT1237" s="143"/>
      <c r="PAU1237" s="142"/>
      <c r="PAV1237" s="143"/>
      <c r="PAW1237" s="142"/>
      <c r="PAX1237" s="143"/>
      <c r="PAY1237" s="142"/>
      <c r="PAZ1237" s="143"/>
      <c r="PBA1237" s="142"/>
      <c r="PBB1237" s="143"/>
      <c r="PBC1237" s="142"/>
      <c r="PBD1237" s="143"/>
      <c r="PBE1237" s="142"/>
      <c r="PBF1237" s="143"/>
      <c r="PBG1237" s="142"/>
      <c r="PBH1237" s="143"/>
      <c r="PBI1237" s="142"/>
      <c r="PBJ1237" s="143"/>
      <c r="PBK1237" s="142"/>
      <c r="PBL1237" s="143"/>
      <c r="PBM1237" s="142"/>
      <c r="PBN1237" s="143"/>
      <c r="PBO1237" s="142"/>
      <c r="PBP1237" s="143"/>
      <c r="PBQ1237" s="142"/>
      <c r="PBR1237" s="143"/>
      <c r="PBS1237" s="142"/>
      <c r="PBT1237" s="143"/>
      <c r="PBU1237" s="142"/>
      <c r="PBV1237" s="143"/>
      <c r="PBW1237" s="142"/>
      <c r="PBX1237" s="143"/>
      <c r="PBY1237" s="142"/>
      <c r="PBZ1237" s="143"/>
      <c r="PCA1237" s="142"/>
      <c r="PCB1237" s="143"/>
      <c r="PCC1237" s="142"/>
      <c r="PCD1237" s="143"/>
      <c r="PCE1237" s="142"/>
      <c r="PCF1237" s="143"/>
      <c r="PCG1237" s="142"/>
      <c r="PCH1237" s="143"/>
      <c r="PCI1237" s="142"/>
      <c r="PCJ1237" s="143"/>
      <c r="PCK1237" s="142"/>
      <c r="PCL1237" s="143"/>
      <c r="PCM1237" s="142"/>
      <c r="PCN1237" s="143"/>
      <c r="PCO1237" s="142"/>
      <c r="PCP1237" s="143"/>
      <c r="PCQ1237" s="142"/>
      <c r="PCR1237" s="143"/>
      <c r="PCS1237" s="142"/>
      <c r="PCT1237" s="143"/>
      <c r="PCU1237" s="142"/>
      <c r="PCV1237" s="143"/>
      <c r="PCW1237" s="142"/>
      <c r="PCX1237" s="143"/>
      <c r="PCY1237" s="142"/>
      <c r="PCZ1237" s="143"/>
      <c r="PDA1237" s="142"/>
      <c r="PDB1237" s="143"/>
      <c r="PDC1237" s="142"/>
      <c r="PDD1237" s="143"/>
      <c r="PDE1237" s="142"/>
      <c r="PDF1237" s="143"/>
      <c r="PDG1237" s="142"/>
      <c r="PDH1237" s="143"/>
      <c r="PDI1237" s="142"/>
      <c r="PDJ1237" s="143"/>
      <c r="PDK1237" s="142"/>
      <c r="PDL1237" s="143"/>
      <c r="PDM1237" s="142"/>
      <c r="PDN1237" s="143"/>
      <c r="PDO1237" s="142"/>
      <c r="PDP1237" s="143"/>
      <c r="PDQ1237" s="142"/>
      <c r="PDR1237" s="143"/>
      <c r="PDS1237" s="142"/>
      <c r="PDT1237" s="143"/>
      <c r="PDU1237" s="142"/>
      <c r="PDV1237" s="143"/>
      <c r="PDW1237" s="142"/>
      <c r="PDX1237" s="143"/>
      <c r="PDY1237" s="142"/>
      <c r="PDZ1237" s="143"/>
      <c r="PEA1237" s="142"/>
      <c r="PEB1237" s="143"/>
      <c r="PEC1237" s="142"/>
      <c r="PED1237" s="143"/>
      <c r="PEE1237" s="142"/>
      <c r="PEF1237" s="143"/>
      <c r="PEG1237" s="142"/>
      <c r="PEH1237" s="143"/>
      <c r="PEI1237" s="142"/>
      <c r="PEJ1237" s="143"/>
      <c r="PEK1237" s="142"/>
      <c r="PEL1237" s="143"/>
      <c r="PEM1237" s="142"/>
      <c r="PEN1237" s="143"/>
      <c r="PEO1237" s="142"/>
      <c r="PEP1237" s="143"/>
      <c r="PEQ1237" s="142"/>
      <c r="PER1237" s="143"/>
      <c r="PES1237" s="142"/>
      <c r="PET1237" s="143"/>
      <c r="PEU1237" s="142"/>
      <c r="PEV1237" s="143"/>
      <c r="PEW1237" s="142"/>
      <c r="PEX1237" s="143"/>
      <c r="PEY1237" s="142"/>
      <c r="PEZ1237" s="143"/>
      <c r="PFA1237" s="142"/>
      <c r="PFB1237" s="143"/>
      <c r="PFC1237" s="142"/>
      <c r="PFD1237" s="143"/>
      <c r="PFE1237" s="142"/>
      <c r="PFF1237" s="143"/>
      <c r="PFG1237" s="142"/>
      <c r="PFH1237" s="143"/>
      <c r="PFI1237" s="142"/>
      <c r="PFJ1237" s="143"/>
      <c r="PFK1237" s="142"/>
      <c r="PFL1237" s="143"/>
      <c r="PFM1237" s="142"/>
      <c r="PFN1237" s="143"/>
      <c r="PFO1237" s="142"/>
      <c r="PFP1237" s="143"/>
      <c r="PFQ1237" s="142"/>
      <c r="PFR1237" s="143"/>
      <c r="PFS1237" s="142"/>
      <c r="PFT1237" s="143"/>
      <c r="PFU1237" s="142"/>
      <c r="PFV1237" s="143"/>
      <c r="PFW1237" s="142"/>
      <c r="PFX1237" s="143"/>
      <c r="PFY1237" s="142"/>
      <c r="PFZ1237" s="143"/>
      <c r="PGA1237" s="142"/>
      <c r="PGB1237" s="143"/>
      <c r="PGC1237" s="142"/>
      <c r="PGD1237" s="143"/>
      <c r="PGE1237" s="142"/>
      <c r="PGF1237" s="143"/>
      <c r="PGG1237" s="142"/>
      <c r="PGH1237" s="143"/>
      <c r="PGI1237" s="142"/>
      <c r="PGJ1237" s="143"/>
      <c r="PGK1237" s="142"/>
      <c r="PGL1237" s="143"/>
      <c r="PGM1237" s="142"/>
      <c r="PGN1237" s="143"/>
      <c r="PGO1237" s="142"/>
      <c r="PGP1237" s="143"/>
      <c r="PGQ1237" s="142"/>
      <c r="PGR1237" s="143"/>
      <c r="PGS1237" s="142"/>
      <c r="PGT1237" s="143"/>
      <c r="PGU1237" s="142"/>
      <c r="PGV1237" s="143"/>
      <c r="PGW1237" s="142"/>
      <c r="PGX1237" s="143"/>
      <c r="PGY1237" s="142"/>
      <c r="PGZ1237" s="143"/>
      <c r="PHA1237" s="142"/>
      <c r="PHB1237" s="143"/>
      <c r="PHC1237" s="142"/>
      <c r="PHD1237" s="143"/>
      <c r="PHE1237" s="142"/>
      <c r="PHF1237" s="143"/>
      <c r="PHG1237" s="142"/>
      <c r="PHH1237" s="143"/>
      <c r="PHI1237" s="142"/>
      <c r="PHJ1237" s="143"/>
      <c r="PHK1237" s="142"/>
      <c r="PHL1237" s="143"/>
      <c r="PHM1237" s="142"/>
      <c r="PHN1237" s="143"/>
      <c r="PHO1237" s="142"/>
      <c r="PHP1237" s="143"/>
      <c r="PHQ1237" s="142"/>
      <c r="PHR1237" s="143"/>
      <c r="PHS1237" s="142"/>
      <c r="PHT1237" s="143"/>
      <c r="PHU1237" s="142"/>
      <c r="PHV1237" s="143"/>
      <c r="PHW1237" s="142"/>
      <c r="PHX1237" s="143"/>
      <c r="PHY1237" s="142"/>
      <c r="PHZ1237" s="143"/>
      <c r="PIA1237" s="142"/>
      <c r="PIB1237" s="143"/>
      <c r="PIC1237" s="142"/>
      <c r="PID1237" s="143"/>
      <c r="PIE1237" s="142"/>
      <c r="PIF1237" s="143"/>
      <c r="PIG1237" s="142"/>
      <c r="PIH1237" s="143"/>
      <c r="PII1237" s="142"/>
      <c r="PIJ1237" s="143"/>
      <c r="PIK1237" s="142"/>
      <c r="PIL1237" s="143"/>
      <c r="PIM1237" s="142"/>
      <c r="PIN1237" s="143"/>
      <c r="PIO1237" s="142"/>
      <c r="PIP1237" s="143"/>
      <c r="PIQ1237" s="142"/>
      <c r="PIR1237" s="143"/>
      <c r="PIS1237" s="142"/>
      <c r="PIT1237" s="143"/>
      <c r="PIU1237" s="142"/>
      <c r="PIV1237" s="143"/>
      <c r="PIW1237" s="142"/>
      <c r="PIX1237" s="143"/>
      <c r="PIY1237" s="142"/>
      <c r="PIZ1237" s="143"/>
      <c r="PJA1237" s="142"/>
      <c r="PJB1237" s="143"/>
      <c r="PJC1237" s="142"/>
      <c r="PJD1237" s="143"/>
      <c r="PJE1237" s="142"/>
      <c r="PJF1237" s="143"/>
      <c r="PJG1237" s="142"/>
      <c r="PJH1237" s="143"/>
      <c r="PJI1237" s="142"/>
      <c r="PJJ1237" s="143"/>
      <c r="PJK1237" s="142"/>
      <c r="PJL1237" s="143"/>
      <c r="PJM1237" s="142"/>
      <c r="PJN1237" s="143"/>
      <c r="PJO1237" s="142"/>
      <c r="PJP1237" s="143"/>
      <c r="PJQ1237" s="142"/>
      <c r="PJR1237" s="143"/>
      <c r="PJS1237" s="142"/>
      <c r="PJT1237" s="143"/>
      <c r="PJU1237" s="142"/>
      <c r="PJV1237" s="143"/>
      <c r="PJW1237" s="142"/>
      <c r="PJX1237" s="143"/>
      <c r="PJY1237" s="142"/>
      <c r="PJZ1237" s="143"/>
      <c r="PKA1237" s="142"/>
      <c r="PKB1237" s="143"/>
      <c r="PKC1237" s="142"/>
      <c r="PKD1237" s="143"/>
      <c r="PKE1237" s="142"/>
      <c r="PKF1237" s="143"/>
      <c r="PKG1237" s="142"/>
      <c r="PKH1237" s="143"/>
      <c r="PKI1237" s="142"/>
      <c r="PKJ1237" s="143"/>
      <c r="PKK1237" s="142"/>
      <c r="PKL1237" s="143"/>
      <c r="PKM1237" s="142"/>
      <c r="PKN1237" s="143"/>
      <c r="PKO1237" s="142"/>
      <c r="PKP1237" s="143"/>
      <c r="PKQ1237" s="142"/>
      <c r="PKR1237" s="143"/>
      <c r="PKS1237" s="142"/>
      <c r="PKT1237" s="143"/>
      <c r="PKU1237" s="142"/>
      <c r="PKV1237" s="143"/>
      <c r="PKW1237" s="142"/>
      <c r="PKX1237" s="143"/>
      <c r="PKY1237" s="142"/>
      <c r="PKZ1237" s="143"/>
      <c r="PLA1237" s="142"/>
      <c r="PLB1237" s="143"/>
      <c r="PLC1237" s="142"/>
      <c r="PLD1237" s="143"/>
      <c r="PLE1237" s="142"/>
      <c r="PLF1237" s="143"/>
      <c r="PLG1237" s="142"/>
      <c r="PLH1237" s="143"/>
      <c r="PLI1237" s="142"/>
      <c r="PLJ1237" s="143"/>
      <c r="PLK1237" s="142"/>
      <c r="PLL1237" s="143"/>
      <c r="PLM1237" s="142"/>
      <c r="PLN1237" s="143"/>
      <c r="PLO1237" s="142"/>
      <c r="PLP1237" s="143"/>
      <c r="PLQ1237" s="142"/>
      <c r="PLR1237" s="143"/>
      <c r="PLS1237" s="142"/>
      <c r="PLT1237" s="143"/>
      <c r="PLU1237" s="142"/>
      <c r="PLV1237" s="143"/>
      <c r="PLW1237" s="142"/>
      <c r="PLX1237" s="143"/>
      <c r="PLY1237" s="142"/>
      <c r="PLZ1237" s="143"/>
      <c r="PMA1237" s="142"/>
      <c r="PMB1237" s="143"/>
      <c r="PMC1237" s="142"/>
      <c r="PMD1237" s="143"/>
      <c r="PME1237" s="142"/>
      <c r="PMF1237" s="143"/>
      <c r="PMG1237" s="142"/>
      <c r="PMH1237" s="143"/>
      <c r="PMI1237" s="142"/>
      <c r="PMJ1237" s="143"/>
      <c r="PMK1237" s="142"/>
      <c r="PML1237" s="143"/>
      <c r="PMM1237" s="142"/>
      <c r="PMN1237" s="143"/>
      <c r="PMO1237" s="142"/>
      <c r="PMP1237" s="143"/>
      <c r="PMQ1237" s="142"/>
      <c r="PMR1237" s="143"/>
      <c r="PMS1237" s="142"/>
      <c r="PMT1237" s="143"/>
      <c r="PMU1237" s="142"/>
      <c r="PMV1237" s="143"/>
      <c r="PMW1237" s="142"/>
      <c r="PMX1237" s="143"/>
      <c r="PMY1237" s="142"/>
      <c r="PMZ1237" s="143"/>
      <c r="PNA1237" s="142"/>
      <c r="PNB1237" s="143"/>
      <c r="PNC1237" s="142"/>
      <c r="PND1237" s="143"/>
      <c r="PNE1237" s="142"/>
      <c r="PNF1237" s="143"/>
      <c r="PNG1237" s="142"/>
      <c r="PNH1237" s="143"/>
      <c r="PNI1237" s="142"/>
      <c r="PNJ1237" s="143"/>
      <c r="PNK1237" s="142"/>
      <c r="PNL1237" s="143"/>
      <c r="PNM1237" s="142"/>
      <c r="PNN1237" s="143"/>
      <c r="PNO1237" s="142"/>
      <c r="PNP1237" s="143"/>
      <c r="PNQ1237" s="142"/>
      <c r="PNR1237" s="143"/>
      <c r="PNS1237" s="142"/>
      <c r="PNT1237" s="143"/>
      <c r="PNU1237" s="142"/>
      <c r="PNV1237" s="143"/>
      <c r="PNW1237" s="142"/>
      <c r="PNX1237" s="143"/>
      <c r="PNY1237" s="142"/>
      <c r="PNZ1237" s="143"/>
      <c r="POA1237" s="142"/>
      <c r="POB1237" s="143"/>
      <c r="POC1237" s="142"/>
      <c r="POD1237" s="143"/>
      <c r="POE1237" s="142"/>
      <c r="POF1237" s="143"/>
      <c r="POG1237" s="142"/>
      <c r="POH1237" s="143"/>
      <c r="POI1237" s="142"/>
      <c r="POJ1237" s="143"/>
      <c r="POK1237" s="142"/>
      <c r="POL1237" s="143"/>
      <c r="POM1237" s="142"/>
      <c r="PON1237" s="143"/>
      <c r="POO1237" s="142"/>
      <c r="POP1237" s="143"/>
      <c r="POQ1237" s="142"/>
      <c r="POR1237" s="143"/>
      <c r="POS1237" s="142"/>
      <c r="POT1237" s="143"/>
      <c r="POU1237" s="142"/>
      <c r="POV1237" s="143"/>
      <c r="POW1237" s="142"/>
      <c r="POX1237" s="143"/>
      <c r="POY1237" s="142"/>
      <c r="POZ1237" s="143"/>
      <c r="PPA1237" s="142"/>
      <c r="PPB1237" s="143"/>
      <c r="PPC1237" s="142"/>
      <c r="PPD1237" s="143"/>
      <c r="PPE1237" s="142"/>
      <c r="PPF1237" s="143"/>
      <c r="PPG1237" s="142"/>
      <c r="PPH1237" s="143"/>
      <c r="PPI1237" s="142"/>
      <c r="PPJ1237" s="143"/>
      <c r="PPK1237" s="142"/>
      <c r="PPL1237" s="143"/>
      <c r="PPM1237" s="142"/>
      <c r="PPN1237" s="143"/>
      <c r="PPO1237" s="142"/>
      <c r="PPP1237" s="143"/>
      <c r="PPQ1237" s="142"/>
      <c r="PPR1237" s="143"/>
      <c r="PPS1237" s="142"/>
      <c r="PPT1237" s="143"/>
      <c r="PPU1237" s="142"/>
      <c r="PPV1237" s="143"/>
      <c r="PPW1237" s="142"/>
      <c r="PPX1237" s="143"/>
      <c r="PPY1237" s="142"/>
      <c r="PPZ1237" s="143"/>
      <c r="PQA1237" s="142"/>
      <c r="PQB1237" s="143"/>
      <c r="PQC1237" s="142"/>
      <c r="PQD1237" s="143"/>
      <c r="PQE1237" s="142"/>
      <c r="PQF1237" s="143"/>
      <c r="PQG1237" s="142"/>
      <c r="PQH1237" s="143"/>
      <c r="PQI1237" s="142"/>
      <c r="PQJ1237" s="143"/>
      <c r="PQK1237" s="142"/>
      <c r="PQL1237" s="143"/>
      <c r="PQM1237" s="142"/>
      <c r="PQN1237" s="143"/>
      <c r="PQO1237" s="142"/>
      <c r="PQP1237" s="143"/>
      <c r="PQQ1237" s="142"/>
      <c r="PQR1237" s="143"/>
      <c r="PQS1237" s="142"/>
      <c r="PQT1237" s="143"/>
      <c r="PQU1237" s="142"/>
      <c r="PQV1237" s="143"/>
      <c r="PQW1237" s="142"/>
      <c r="PQX1237" s="143"/>
      <c r="PQY1237" s="142"/>
      <c r="PQZ1237" s="143"/>
      <c r="PRA1237" s="142"/>
      <c r="PRB1237" s="143"/>
      <c r="PRC1237" s="142"/>
      <c r="PRD1237" s="143"/>
      <c r="PRE1237" s="142"/>
      <c r="PRF1237" s="143"/>
      <c r="PRG1237" s="142"/>
      <c r="PRH1237" s="143"/>
      <c r="PRI1237" s="142"/>
      <c r="PRJ1237" s="143"/>
      <c r="PRK1237" s="142"/>
      <c r="PRL1237" s="143"/>
      <c r="PRM1237" s="142"/>
      <c r="PRN1237" s="143"/>
      <c r="PRO1237" s="142"/>
      <c r="PRP1237" s="143"/>
      <c r="PRQ1237" s="142"/>
      <c r="PRR1237" s="143"/>
      <c r="PRS1237" s="142"/>
      <c r="PRT1237" s="143"/>
      <c r="PRU1237" s="142"/>
      <c r="PRV1237" s="143"/>
      <c r="PRW1237" s="142"/>
      <c r="PRX1237" s="143"/>
      <c r="PRY1237" s="142"/>
      <c r="PRZ1237" s="143"/>
      <c r="PSA1237" s="142"/>
      <c r="PSB1237" s="143"/>
      <c r="PSC1237" s="142"/>
      <c r="PSD1237" s="143"/>
      <c r="PSE1237" s="142"/>
      <c r="PSF1237" s="143"/>
      <c r="PSG1237" s="142"/>
      <c r="PSH1237" s="143"/>
      <c r="PSI1237" s="142"/>
      <c r="PSJ1237" s="143"/>
      <c r="PSK1237" s="142"/>
      <c r="PSL1237" s="143"/>
      <c r="PSM1237" s="142"/>
      <c r="PSN1237" s="143"/>
      <c r="PSO1237" s="142"/>
      <c r="PSP1237" s="143"/>
      <c r="PSQ1237" s="142"/>
      <c r="PSR1237" s="143"/>
      <c r="PSS1237" s="142"/>
      <c r="PST1237" s="143"/>
      <c r="PSU1237" s="142"/>
      <c r="PSV1237" s="143"/>
      <c r="PSW1237" s="142"/>
      <c r="PSX1237" s="143"/>
      <c r="PSY1237" s="142"/>
      <c r="PSZ1237" s="143"/>
      <c r="PTA1237" s="142"/>
      <c r="PTB1237" s="143"/>
      <c r="PTC1237" s="142"/>
      <c r="PTD1237" s="143"/>
      <c r="PTE1237" s="142"/>
      <c r="PTF1237" s="143"/>
      <c r="PTG1237" s="142"/>
      <c r="PTH1237" s="143"/>
      <c r="PTI1237" s="142"/>
      <c r="PTJ1237" s="143"/>
      <c r="PTK1237" s="142"/>
      <c r="PTL1237" s="143"/>
      <c r="PTM1237" s="142"/>
      <c r="PTN1237" s="143"/>
      <c r="PTO1237" s="142"/>
      <c r="PTP1237" s="143"/>
      <c r="PTQ1237" s="142"/>
      <c r="PTR1237" s="143"/>
      <c r="PTS1237" s="142"/>
      <c r="PTT1237" s="143"/>
      <c r="PTU1237" s="142"/>
      <c r="PTV1237" s="143"/>
      <c r="PTW1237" s="142"/>
      <c r="PTX1237" s="143"/>
      <c r="PTY1237" s="142"/>
      <c r="PTZ1237" s="143"/>
      <c r="PUA1237" s="142"/>
      <c r="PUB1237" s="143"/>
      <c r="PUC1237" s="142"/>
      <c r="PUD1237" s="143"/>
      <c r="PUE1237" s="142"/>
      <c r="PUF1237" s="143"/>
      <c r="PUG1237" s="142"/>
      <c r="PUH1237" s="143"/>
      <c r="PUI1237" s="142"/>
      <c r="PUJ1237" s="143"/>
      <c r="PUK1237" s="142"/>
      <c r="PUL1237" s="143"/>
      <c r="PUM1237" s="142"/>
      <c r="PUN1237" s="143"/>
      <c r="PUO1237" s="142"/>
      <c r="PUP1237" s="143"/>
      <c r="PUQ1237" s="142"/>
      <c r="PUR1237" s="143"/>
      <c r="PUS1237" s="142"/>
      <c r="PUT1237" s="143"/>
      <c r="PUU1237" s="142"/>
      <c r="PUV1237" s="143"/>
      <c r="PUW1237" s="142"/>
      <c r="PUX1237" s="143"/>
      <c r="PUY1237" s="142"/>
      <c r="PUZ1237" s="143"/>
      <c r="PVA1237" s="142"/>
      <c r="PVB1237" s="143"/>
      <c r="PVC1237" s="142"/>
      <c r="PVD1237" s="143"/>
      <c r="PVE1237" s="142"/>
      <c r="PVF1237" s="143"/>
      <c r="PVG1237" s="142"/>
      <c r="PVH1237" s="143"/>
      <c r="PVI1237" s="142"/>
      <c r="PVJ1237" s="143"/>
      <c r="PVK1237" s="142"/>
      <c r="PVL1237" s="143"/>
      <c r="PVM1237" s="142"/>
      <c r="PVN1237" s="143"/>
      <c r="PVO1237" s="142"/>
      <c r="PVP1237" s="143"/>
      <c r="PVQ1237" s="142"/>
      <c r="PVR1237" s="143"/>
      <c r="PVS1237" s="142"/>
      <c r="PVT1237" s="143"/>
      <c r="PVU1237" s="142"/>
      <c r="PVV1237" s="143"/>
      <c r="PVW1237" s="142"/>
      <c r="PVX1237" s="143"/>
      <c r="PVY1237" s="142"/>
      <c r="PVZ1237" s="143"/>
      <c r="PWA1237" s="142"/>
      <c r="PWB1237" s="143"/>
      <c r="PWC1237" s="142"/>
      <c r="PWD1237" s="143"/>
      <c r="PWE1237" s="142"/>
      <c r="PWF1237" s="143"/>
      <c r="PWG1237" s="142"/>
      <c r="PWH1237" s="143"/>
      <c r="PWI1237" s="142"/>
      <c r="PWJ1237" s="143"/>
      <c r="PWK1237" s="142"/>
      <c r="PWL1237" s="143"/>
      <c r="PWM1237" s="142"/>
      <c r="PWN1237" s="143"/>
      <c r="PWO1237" s="142"/>
      <c r="PWP1237" s="143"/>
      <c r="PWQ1237" s="142"/>
      <c r="PWR1237" s="143"/>
      <c r="PWS1237" s="142"/>
      <c r="PWT1237" s="143"/>
      <c r="PWU1237" s="142"/>
      <c r="PWV1237" s="143"/>
      <c r="PWW1237" s="142"/>
      <c r="PWX1237" s="143"/>
      <c r="PWY1237" s="142"/>
      <c r="PWZ1237" s="143"/>
      <c r="PXA1237" s="142"/>
      <c r="PXB1237" s="143"/>
      <c r="PXC1237" s="142"/>
      <c r="PXD1237" s="143"/>
      <c r="PXE1237" s="142"/>
      <c r="PXF1237" s="143"/>
      <c r="PXG1237" s="142"/>
      <c r="PXH1237" s="143"/>
      <c r="PXI1237" s="142"/>
      <c r="PXJ1237" s="143"/>
      <c r="PXK1237" s="142"/>
      <c r="PXL1237" s="143"/>
      <c r="PXM1237" s="142"/>
      <c r="PXN1237" s="143"/>
      <c r="PXO1237" s="142"/>
      <c r="PXP1237" s="143"/>
      <c r="PXQ1237" s="142"/>
      <c r="PXR1237" s="143"/>
      <c r="PXS1237" s="142"/>
      <c r="PXT1237" s="143"/>
      <c r="PXU1237" s="142"/>
      <c r="PXV1237" s="143"/>
      <c r="PXW1237" s="142"/>
      <c r="PXX1237" s="143"/>
      <c r="PXY1237" s="142"/>
      <c r="PXZ1237" s="143"/>
      <c r="PYA1237" s="142"/>
      <c r="PYB1237" s="143"/>
      <c r="PYC1237" s="142"/>
      <c r="PYD1237" s="143"/>
      <c r="PYE1237" s="142"/>
      <c r="PYF1237" s="143"/>
      <c r="PYG1237" s="142"/>
      <c r="PYH1237" s="143"/>
      <c r="PYI1237" s="142"/>
      <c r="PYJ1237" s="143"/>
      <c r="PYK1237" s="142"/>
      <c r="PYL1237" s="143"/>
      <c r="PYM1237" s="142"/>
      <c r="PYN1237" s="143"/>
      <c r="PYO1237" s="142"/>
      <c r="PYP1237" s="143"/>
      <c r="PYQ1237" s="142"/>
      <c r="PYR1237" s="143"/>
      <c r="PYS1237" s="142"/>
      <c r="PYT1237" s="143"/>
      <c r="PYU1237" s="142"/>
      <c r="PYV1237" s="143"/>
      <c r="PYW1237" s="142"/>
      <c r="PYX1237" s="143"/>
      <c r="PYY1237" s="142"/>
      <c r="PYZ1237" s="143"/>
      <c r="PZA1237" s="142"/>
      <c r="PZB1237" s="143"/>
      <c r="PZC1237" s="142"/>
      <c r="PZD1237" s="143"/>
      <c r="PZE1237" s="142"/>
      <c r="PZF1237" s="143"/>
      <c r="PZG1237" s="142"/>
      <c r="PZH1237" s="143"/>
      <c r="PZI1237" s="142"/>
      <c r="PZJ1237" s="143"/>
      <c r="PZK1237" s="142"/>
      <c r="PZL1237" s="143"/>
      <c r="PZM1237" s="142"/>
      <c r="PZN1237" s="143"/>
      <c r="PZO1237" s="142"/>
      <c r="PZP1237" s="143"/>
      <c r="PZQ1237" s="142"/>
      <c r="PZR1237" s="143"/>
      <c r="PZS1237" s="142"/>
      <c r="PZT1237" s="143"/>
      <c r="PZU1237" s="142"/>
      <c r="PZV1237" s="143"/>
      <c r="PZW1237" s="142"/>
      <c r="PZX1237" s="143"/>
      <c r="PZY1237" s="142"/>
      <c r="PZZ1237" s="143"/>
      <c r="QAA1237" s="142"/>
      <c r="QAB1237" s="143"/>
      <c r="QAC1237" s="142"/>
      <c r="QAD1237" s="143"/>
      <c r="QAE1237" s="142"/>
      <c r="QAF1237" s="143"/>
      <c r="QAG1237" s="142"/>
      <c r="QAH1237" s="143"/>
      <c r="QAI1237" s="142"/>
      <c r="QAJ1237" s="143"/>
      <c r="QAK1237" s="142"/>
      <c r="QAL1237" s="143"/>
      <c r="QAM1237" s="142"/>
      <c r="QAN1237" s="143"/>
      <c r="QAO1237" s="142"/>
      <c r="QAP1237" s="143"/>
      <c r="QAQ1237" s="142"/>
      <c r="QAR1237" s="143"/>
      <c r="QAS1237" s="142"/>
      <c r="QAT1237" s="143"/>
      <c r="QAU1237" s="142"/>
      <c r="QAV1237" s="143"/>
      <c r="QAW1237" s="142"/>
      <c r="QAX1237" s="143"/>
      <c r="QAY1237" s="142"/>
      <c r="QAZ1237" s="143"/>
      <c r="QBA1237" s="142"/>
      <c r="QBB1237" s="143"/>
      <c r="QBC1237" s="142"/>
      <c r="QBD1237" s="143"/>
      <c r="QBE1237" s="142"/>
      <c r="QBF1237" s="143"/>
      <c r="QBG1237" s="142"/>
      <c r="QBH1237" s="143"/>
      <c r="QBI1237" s="142"/>
      <c r="QBJ1237" s="143"/>
      <c r="QBK1237" s="142"/>
      <c r="QBL1237" s="143"/>
      <c r="QBM1237" s="142"/>
      <c r="QBN1237" s="143"/>
      <c r="QBO1237" s="142"/>
      <c r="QBP1237" s="143"/>
      <c r="QBQ1237" s="142"/>
      <c r="QBR1237" s="143"/>
      <c r="QBS1237" s="142"/>
      <c r="QBT1237" s="143"/>
      <c r="QBU1237" s="142"/>
      <c r="QBV1237" s="143"/>
      <c r="QBW1237" s="142"/>
      <c r="QBX1237" s="143"/>
      <c r="QBY1237" s="142"/>
      <c r="QBZ1237" s="143"/>
      <c r="QCA1237" s="142"/>
      <c r="QCB1237" s="143"/>
      <c r="QCC1237" s="142"/>
      <c r="QCD1237" s="143"/>
      <c r="QCE1237" s="142"/>
      <c r="QCF1237" s="143"/>
      <c r="QCG1237" s="142"/>
      <c r="QCH1237" s="143"/>
      <c r="QCI1237" s="142"/>
      <c r="QCJ1237" s="143"/>
      <c r="QCK1237" s="142"/>
      <c r="QCL1237" s="143"/>
      <c r="QCM1237" s="142"/>
      <c r="QCN1237" s="143"/>
      <c r="QCO1237" s="142"/>
      <c r="QCP1237" s="143"/>
      <c r="QCQ1237" s="142"/>
      <c r="QCR1237" s="143"/>
      <c r="QCS1237" s="142"/>
      <c r="QCT1237" s="143"/>
      <c r="QCU1237" s="142"/>
      <c r="QCV1237" s="143"/>
      <c r="QCW1237" s="142"/>
      <c r="QCX1237" s="143"/>
      <c r="QCY1237" s="142"/>
      <c r="QCZ1237" s="143"/>
      <c r="QDA1237" s="142"/>
      <c r="QDB1237" s="143"/>
      <c r="QDC1237" s="142"/>
      <c r="QDD1237" s="143"/>
      <c r="QDE1237" s="142"/>
      <c r="QDF1237" s="143"/>
      <c r="QDG1237" s="142"/>
      <c r="QDH1237" s="143"/>
      <c r="QDI1237" s="142"/>
      <c r="QDJ1237" s="143"/>
      <c r="QDK1237" s="142"/>
      <c r="QDL1237" s="143"/>
      <c r="QDM1237" s="142"/>
      <c r="QDN1237" s="143"/>
      <c r="QDO1237" s="142"/>
      <c r="QDP1237" s="143"/>
      <c r="QDQ1237" s="142"/>
      <c r="QDR1237" s="143"/>
      <c r="QDS1237" s="142"/>
      <c r="QDT1237" s="143"/>
      <c r="QDU1237" s="142"/>
      <c r="QDV1237" s="143"/>
      <c r="QDW1237" s="142"/>
      <c r="QDX1237" s="143"/>
      <c r="QDY1237" s="142"/>
      <c r="QDZ1237" s="143"/>
      <c r="QEA1237" s="142"/>
      <c r="QEB1237" s="143"/>
      <c r="QEC1237" s="142"/>
      <c r="QED1237" s="143"/>
      <c r="QEE1237" s="142"/>
      <c r="QEF1237" s="143"/>
      <c r="QEG1237" s="142"/>
      <c r="QEH1237" s="143"/>
      <c r="QEI1237" s="142"/>
      <c r="QEJ1237" s="143"/>
      <c r="QEK1237" s="142"/>
      <c r="QEL1237" s="143"/>
      <c r="QEM1237" s="142"/>
      <c r="QEN1237" s="143"/>
      <c r="QEO1237" s="142"/>
      <c r="QEP1237" s="143"/>
      <c r="QEQ1237" s="142"/>
      <c r="QER1237" s="143"/>
      <c r="QES1237" s="142"/>
      <c r="QET1237" s="143"/>
      <c r="QEU1237" s="142"/>
      <c r="QEV1237" s="143"/>
      <c r="QEW1237" s="142"/>
      <c r="QEX1237" s="143"/>
      <c r="QEY1237" s="142"/>
      <c r="QEZ1237" s="143"/>
      <c r="QFA1237" s="142"/>
      <c r="QFB1237" s="143"/>
      <c r="QFC1237" s="142"/>
      <c r="QFD1237" s="143"/>
      <c r="QFE1237" s="142"/>
      <c r="QFF1237" s="143"/>
      <c r="QFG1237" s="142"/>
      <c r="QFH1237" s="143"/>
      <c r="QFI1237" s="142"/>
      <c r="QFJ1237" s="143"/>
      <c r="QFK1237" s="142"/>
      <c r="QFL1237" s="143"/>
      <c r="QFM1237" s="142"/>
      <c r="QFN1237" s="143"/>
      <c r="QFO1237" s="142"/>
      <c r="QFP1237" s="143"/>
      <c r="QFQ1237" s="142"/>
      <c r="QFR1237" s="143"/>
      <c r="QFS1237" s="142"/>
      <c r="QFT1237" s="143"/>
      <c r="QFU1237" s="142"/>
      <c r="QFV1237" s="143"/>
      <c r="QFW1237" s="142"/>
      <c r="QFX1237" s="143"/>
      <c r="QFY1237" s="142"/>
      <c r="QFZ1237" s="143"/>
      <c r="QGA1237" s="142"/>
      <c r="QGB1237" s="143"/>
      <c r="QGC1237" s="142"/>
      <c r="QGD1237" s="143"/>
      <c r="QGE1237" s="142"/>
      <c r="QGF1237" s="143"/>
      <c r="QGG1237" s="142"/>
      <c r="QGH1237" s="143"/>
      <c r="QGI1237" s="142"/>
      <c r="QGJ1237" s="143"/>
      <c r="QGK1237" s="142"/>
      <c r="QGL1237" s="143"/>
      <c r="QGM1237" s="142"/>
      <c r="QGN1237" s="143"/>
      <c r="QGO1237" s="142"/>
      <c r="QGP1237" s="143"/>
      <c r="QGQ1237" s="142"/>
      <c r="QGR1237" s="143"/>
      <c r="QGS1237" s="142"/>
      <c r="QGT1237" s="143"/>
      <c r="QGU1237" s="142"/>
      <c r="QGV1237" s="143"/>
      <c r="QGW1237" s="142"/>
      <c r="QGX1237" s="143"/>
      <c r="QGY1237" s="142"/>
      <c r="QGZ1237" s="143"/>
      <c r="QHA1237" s="142"/>
      <c r="QHB1237" s="143"/>
      <c r="QHC1237" s="142"/>
      <c r="QHD1237" s="143"/>
      <c r="QHE1237" s="142"/>
      <c r="QHF1237" s="143"/>
      <c r="QHG1237" s="142"/>
      <c r="QHH1237" s="143"/>
      <c r="QHI1237" s="142"/>
      <c r="QHJ1237" s="143"/>
      <c r="QHK1237" s="142"/>
      <c r="QHL1237" s="143"/>
      <c r="QHM1237" s="142"/>
      <c r="QHN1237" s="143"/>
      <c r="QHO1237" s="142"/>
      <c r="QHP1237" s="143"/>
      <c r="QHQ1237" s="142"/>
      <c r="QHR1237" s="143"/>
      <c r="QHS1237" s="142"/>
      <c r="QHT1237" s="143"/>
      <c r="QHU1237" s="142"/>
      <c r="QHV1237" s="143"/>
      <c r="QHW1237" s="142"/>
      <c r="QHX1237" s="143"/>
      <c r="QHY1237" s="142"/>
      <c r="QHZ1237" s="143"/>
      <c r="QIA1237" s="142"/>
      <c r="QIB1237" s="143"/>
      <c r="QIC1237" s="142"/>
      <c r="QID1237" s="143"/>
      <c r="QIE1237" s="142"/>
      <c r="QIF1237" s="143"/>
      <c r="QIG1237" s="142"/>
      <c r="QIH1237" s="143"/>
      <c r="QII1237" s="142"/>
      <c r="QIJ1237" s="143"/>
      <c r="QIK1237" s="142"/>
      <c r="QIL1237" s="143"/>
      <c r="QIM1237" s="142"/>
      <c r="QIN1237" s="143"/>
      <c r="QIO1237" s="142"/>
      <c r="QIP1237" s="143"/>
      <c r="QIQ1237" s="142"/>
      <c r="QIR1237" s="143"/>
      <c r="QIS1237" s="142"/>
      <c r="QIT1237" s="143"/>
      <c r="QIU1237" s="142"/>
      <c r="QIV1237" s="143"/>
      <c r="QIW1237" s="142"/>
      <c r="QIX1237" s="143"/>
      <c r="QIY1237" s="142"/>
      <c r="QIZ1237" s="143"/>
      <c r="QJA1237" s="142"/>
      <c r="QJB1237" s="143"/>
      <c r="QJC1237" s="142"/>
      <c r="QJD1237" s="143"/>
      <c r="QJE1237" s="142"/>
      <c r="QJF1237" s="143"/>
      <c r="QJG1237" s="142"/>
      <c r="QJH1237" s="143"/>
      <c r="QJI1237" s="142"/>
      <c r="QJJ1237" s="143"/>
      <c r="QJK1237" s="142"/>
      <c r="QJL1237" s="143"/>
      <c r="QJM1237" s="142"/>
      <c r="QJN1237" s="143"/>
      <c r="QJO1237" s="142"/>
      <c r="QJP1237" s="143"/>
      <c r="QJQ1237" s="142"/>
      <c r="QJR1237" s="143"/>
      <c r="QJS1237" s="142"/>
      <c r="QJT1237" s="143"/>
      <c r="QJU1237" s="142"/>
      <c r="QJV1237" s="143"/>
      <c r="QJW1237" s="142"/>
      <c r="QJX1237" s="143"/>
      <c r="QJY1237" s="142"/>
      <c r="QJZ1237" s="143"/>
      <c r="QKA1237" s="142"/>
      <c r="QKB1237" s="143"/>
      <c r="QKC1237" s="142"/>
      <c r="QKD1237" s="143"/>
      <c r="QKE1237" s="142"/>
      <c r="QKF1237" s="143"/>
      <c r="QKG1237" s="142"/>
      <c r="QKH1237" s="143"/>
      <c r="QKI1237" s="142"/>
      <c r="QKJ1237" s="143"/>
      <c r="QKK1237" s="142"/>
      <c r="QKL1237" s="143"/>
      <c r="QKM1237" s="142"/>
      <c r="QKN1237" s="143"/>
      <c r="QKO1237" s="142"/>
      <c r="QKP1237" s="143"/>
      <c r="QKQ1237" s="142"/>
      <c r="QKR1237" s="143"/>
      <c r="QKS1237" s="142"/>
      <c r="QKT1237" s="143"/>
      <c r="QKU1237" s="142"/>
      <c r="QKV1237" s="143"/>
      <c r="QKW1237" s="142"/>
      <c r="QKX1237" s="143"/>
      <c r="QKY1237" s="142"/>
      <c r="QKZ1237" s="143"/>
      <c r="QLA1237" s="142"/>
      <c r="QLB1237" s="143"/>
      <c r="QLC1237" s="142"/>
      <c r="QLD1237" s="143"/>
      <c r="QLE1237" s="142"/>
      <c r="QLF1237" s="143"/>
      <c r="QLG1237" s="142"/>
      <c r="QLH1237" s="143"/>
      <c r="QLI1237" s="142"/>
      <c r="QLJ1237" s="143"/>
      <c r="QLK1237" s="142"/>
      <c r="QLL1237" s="143"/>
      <c r="QLM1237" s="142"/>
      <c r="QLN1237" s="143"/>
      <c r="QLO1237" s="142"/>
      <c r="QLP1237" s="143"/>
      <c r="QLQ1237" s="142"/>
      <c r="QLR1237" s="143"/>
      <c r="QLS1237" s="142"/>
      <c r="QLT1237" s="143"/>
      <c r="QLU1237" s="142"/>
      <c r="QLV1237" s="143"/>
      <c r="QLW1237" s="142"/>
      <c r="QLX1237" s="143"/>
      <c r="QLY1237" s="142"/>
      <c r="QLZ1237" s="143"/>
      <c r="QMA1237" s="142"/>
      <c r="QMB1237" s="143"/>
      <c r="QMC1237" s="142"/>
      <c r="QMD1237" s="143"/>
      <c r="QME1237" s="142"/>
      <c r="QMF1237" s="143"/>
      <c r="QMG1237" s="142"/>
      <c r="QMH1237" s="143"/>
      <c r="QMI1237" s="142"/>
      <c r="QMJ1237" s="143"/>
      <c r="QMK1237" s="142"/>
      <c r="QML1237" s="143"/>
      <c r="QMM1237" s="142"/>
      <c r="QMN1237" s="143"/>
      <c r="QMO1237" s="142"/>
      <c r="QMP1237" s="143"/>
      <c r="QMQ1237" s="142"/>
      <c r="QMR1237" s="143"/>
      <c r="QMS1237" s="142"/>
      <c r="QMT1237" s="143"/>
      <c r="QMU1237" s="142"/>
      <c r="QMV1237" s="143"/>
      <c r="QMW1237" s="142"/>
      <c r="QMX1237" s="143"/>
      <c r="QMY1237" s="142"/>
      <c r="QMZ1237" s="143"/>
      <c r="QNA1237" s="142"/>
      <c r="QNB1237" s="143"/>
      <c r="QNC1237" s="142"/>
      <c r="QND1237" s="143"/>
      <c r="QNE1237" s="142"/>
      <c r="QNF1237" s="143"/>
      <c r="QNG1237" s="142"/>
      <c r="QNH1237" s="143"/>
      <c r="QNI1237" s="142"/>
      <c r="QNJ1237" s="143"/>
      <c r="QNK1237" s="142"/>
      <c r="QNL1237" s="143"/>
      <c r="QNM1237" s="142"/>
      <c r="QNN1237" s="143"/>
      <c r="QNO1237" s="142"/>
      <c r="QNP1237" s="143"/>
      <c r="QNQ1237" s="142"/>
      <c r="QNR1237" s="143"/>
      <c r="QNS1237" s="142"/>
      <c r="QNT1237" s="143"/>
      <c r="QNU1237" s="142"/>
      <c r="QNV1237" s="143"/>
      <c r="QNW1237" s="142"/>
      <c r="QNX1237" s="143"/>
      <c r="QNY1237" s="142"/>
      <c r="QNZ1237" s="143"/>
      <c r="QOA1237" s="142"/>
      <c r="QOB1237" s="143"/>
      <c r="QOC1237" s="142"/>
      <c r="QOD1237" s="143"/>
      <c r="QOE1237" s="142"/>
      <c r="QOF1237" s="143"/>
      <c r="QOG1237" s="142"/>
      <c r="QOH1237" s="143"/>
      <c r="QOI1237" s="142"/>
      <c r="QOJ1237" s="143"/>
      <c r="QOK1237" s="142"/>
      <c r="QOL1237" s="143"/>
      <c r="QOM1237" s="142"/>
      <c r="QON1237" s="143"/>
      <c r="QOO1237" s="142"/>
      <c r="QOP1237" s="143"/>
      <c r="QOQ1237" s="142"/>
      <c r="QOR1237" s="143"/>
      <c r="QOS1237" s="142"/>
      <c r="QOT1237" s="143"/>
      <c r="QOU1237" s="142"/>
      <c r="QOV1237" s="143"/>
      <c r="QOW1237" s="142"/>
      <c r="QOX1237" s="143"/>
      <c r="QOY1237" s="142"/>
      <c r="QOZ1237" s="143"/>
      <c r="QPA1237" s="142"/>
      <c r="QPB1237" s="143"/>
      <c r="QPC1237" s="142"/>
      <c r="QPD1237" s="143"/>
      <c r="QPE1237" s="142"/>
      <c r="QPF1237" s="143"/>
      <c r="QPG1237" s="142"/>
      <c r="QPH1237" s="143"/>
      <c r="QPI1237" s="142"/>
      <c r="QPJ1237" s="143"/>
      <c r="QPK1237" s="142"/>
      <c r="QPL1237" s="143"/>
      <c r="QPM1237" s="142"/>
      <c r="QPN1237" s="143"/>
      <c r="QPO1237" s="142"/>
      <c r="QPP1237" s="143"/>
      <c r="QPQ1237" s="142"/>
      <c r="QPR1237" s="143"/>
      <c r="QPS1237" s="142"/>
      <c r="QPT1237" s="143"/>
      <c r="QPU1237" s="142"/>
      <c r="QPV1237" s="143"/>
      <c r="QPW1237" s="142"/>
      <c r="QPX1237" s="143"/>
      <c r="QPY1237" s="142"/>
      <c r="QPZ1237" s="143"/>
      <c r="QQA1237" s="142"/>
      <c r="QQB1237" s="143"/>
      <c r="QQC1237" s="142"/>
      <c r="QQD1237" s="143"/>
      <c r="QQE1237" s="142"/>
      <c r="QQF1237" s="143"/>
      <c r="QQG1237" s="142"/>
      <c r="QQH1237" s="143"/>
      <c r="QQI1237" s="142"/>
      <c r="QQJ1237" s="143"/>
      <c r="QQK1237" s="142"/>
      <c r="QQL1237" s="143"/>
      <c r="QQM1237" s="142"/>
      <c r="QQN1237" s="143"/>
      <c r="QQO1237" s="142"/>
      <c r="QQP1237" s="143"/>
      <c r="QQQ1237" s="142"/>
      <c r="QQR1237" s="143"/>
      <c r="QQS1237" s="142"/>
      <c r="QQT1237" s="143"/>
      <c r="QQU1237" s="142"/>
      <c r="QQV1237" s="143"/>
      <c r="QQW1237" s="142"/>
      <c r="QQX1237" s="143"/>
      <c r="QQY1237" s="142"/>
      <c r="QQZ1237" s="143"/>
      <c r="QRA1237" s="142"/>
      <c r="QRB1237" s="143"/>
      <c r="QRC1237" s="142"/>
      <c r="QRD1237" s="143"/>
      <c r="QRE1237" s="142"/>
      <c r="QRF1237" s="143"/>
      <c r="QRG1237" s="142"/>
      <c r="QRH1237" s="143"/>
      <c r="QRI1237" s="142"/>
      <c r="QRJ1237" s="143"/>
      <c r="QRK1237" s="142"/>
      <c r="QRL1237" s="143"/>
      <c r="QRM1237" s="142"/>
      <c r="QRN1237" s="143"/>
      <c r="QRO1237" s="142"/>
      <c r="QRP1237" s="143"/>
      <c r="QRQ1237" s="142"/>
      <c r="QRR1237" s="143"/>
      <c r="QRS1237" s="142"/>
      <c r="QRT1237" s="143"/>
      <c r="QRU1237" s="142"/>
      <c r="QRV1237" s="143"/>
      <c r="QRW1237" s="142"/>
      <c r="QRX1237" s="143"/>
      <c r="QRY1237" s="142"/>
      <c r="QRZ1237" s="143"/>
      <c r="QSA1237" s="142"/>
      <c r="QSB1237" s="143"/>
      <c r="QSC1237" s="142"/>
      <c r="QSD1237" s="143"/>
      <c r="QSE1237" s="142"/>
      <c r="QSF1237" s="143"/>
      <c r="QSG1237" s="142"/>
      <c r="QSH1237" s="143"/>
      <c r="QSI1237" s="142"/>
      <c r="QSJ1237" s="143"/>
      <c r="QSK1237" s="142"/>
      <c r="QSL1237" s="143"/>
      <c r="QSM1237" s="142"/>
      <c r="QSN1237" s="143"/>
      <c r="QSO1237" s="142"/>
      <c r="QSP1237" s="143"/>
      <c r="QSQ1237" s="142"/>
      <c r="QSR1237" s="143"/>
      <c r="QSS1237" s="142"/>
      <c r="QST1237" s="143"/>
      <c r="QSU1237" s="142"/>
      <c r="QSV1237" s="143"/>
      <c r="QSW1237" s="142"/>
      <c r="QSX1237" s="143"/>
      <c r="QSY1237" s="142"/>
      <c r="QSZ1237" s="143"/>
      <c r="QTA1237" s="142"/>
      <c r="QTB1237" s="143"/>
      <c r="QTC1237" s="142"/>
      <c r="QTD1237" s="143"/>
      <c r="QTE1237" s="142"/>
      <c r="QTF1237" s="143"/>
      <c r="QTG1237" s="142"/>
      <c r="QTH1237" s="143"/>
      <c r="QTI1237" s="142"/>
      <c r="QTJ1237" s="143"/>
      <c r="QTK1237" s="142"/>
      <c r="QTL1237" s="143"/>
      <c r="QTM1237" s="142"/>
      <c r="QTN1237" s="143"/>
      <c r="QTO1237" s="142"/>
      <c r="QTP1237" s="143"/>
      <c r="QTQ1237" s="142"/>
      <c r="QTR1237" s="143"/>
      <c r="QTS1237" s="142"/>
      <c r="QTT1237" s="143"/>
      <c r="QTU1237" s="142"/>
      <c r="QTV1237" s="143"/>
      <c r="QTW1237" s="142"/>
      <c r="QTX1237" s="143"/>
      <c r="QTY1237" s="142"/>
      <c r="QTZ1237" s="143"/>
      <c r="QUA1237" s="142"/>
      <c r="QUB1237" s="143"/>
      <c r="QUC1237" s="142"/>
      <c r="QUD1237" s="143"/>
      <c r="QUE1237" s="142"/>
      <c r="QUF1237" s="143"/>
      <c r="QUG1237" s="142"/>
      <c r="QUH1237" s="143"/>
      <c r="QUI1237" s="142"/>
      <c r="QUJ1237" s="143"/>
      <c r="QUK1237" s="142"/>
      <c r="QUL1237" s="143"/>
      <c r="QUM1237" s="142"/>
      <c r="QUN1237" s="143"/>
      <c r="QUO1237" s="142"/>
      <c r="QUP1237" s="143"/>
      <c r="QUQ1237" s="142"/>
      <c r="QUR1237" s="143"/>
      <c r="QUS1237" s="142"/>
      <c r="QUT1237" s="143"/>
      <c r="QUU1237" s="142"/>
      <c r="QUV1237" s="143"/>
      <c r="QUW1237" s="142"/>
      <c r="QUX1237" s="143"/>
      <c r="QUY1237" s="142"/>
      <c r="QUZ1237" s="143"/>
      <c r="QVA1237" s="142"/>
      <c r="QVB1237" s="143"/>
      <c r="QVC1237" s="142"/>
      <c r="QVD1237" s="143"/>
      <c r="QVE1237" s="142"/>
      <c r="QVF1237" s="143"/>
      <c r="QVG1237" s="142"/>
      <c r="QVH1237" s="143"/>
      <c r="QVI1237" s="142"/>
      <c r="QVJ1237" s="143"/>
      <c r="QVK1237" s="142"/>
      <c r="QVL1237" s="143"/>
      <c r="QVM1237" s="142"/>
      <c r="QVN1237" s="143"/>
      <c r="QVO1237" s="142"/>
      <c r="QVP1237" s="143"/>
      <c r="QVQ1237" s="142"/>
      <c r="QVR1237" s="143"/>
      <c r="QVS1237" s="142"/>
      <c r="QVT1237" s="143"/>
      <c r="QVU1237" s="142"/>
      <c r="QVV1237" s="143"/>
      <c r="QVW1237" s="142"/>
      <c r="QVX1237" s="143"/>
      <c r="QVY1237" s="142"/>
      <c r="QVZ1237" s="143"/>
      <c r="QWA1237" s="142"/>
      <c r="QWB1237" s="143"/>
      <c r="QWC1237" s="142"/>
      <c r="QWD1237" s="143"/>
      <c r="QWE1237" s="142"/>
      <c r="QWF1237" s="143"/>
      <c r="QWG1237" s="142"/>
      <c r="QWH1237" s="143"/>
      <c r="QWI1237" s="142"/>
      <c r="QWJ1237" s="143"/>
      <c r="QWK1237" s="142"/>
      <c r="QWL1237" s="143"/>
      <c r="QWM1237" s="142"/>
      <c r="QWN1237" s="143"/>
      <c r="QWO1237" s="142"/>
      <c r="QWP1237" s="143"/>
      <c r="QWQ1237" s="142"/>
      <c r="QWR1237" s="143"/>
      <c r="QWS1237" s="142"/>
      <c r="QWT1237" s="143"/>
      <c r="QWU1237" s="142"/>
      <c r="QWV1237" s="143"/>
      <c r="QWW1237" s="142"/>
      <c r="QWX1237" s="143"/>
      <c r="QWY1237" s="142"/>
      <c r="QWZ1237" s="143"/>
      <c r="QXA1237" s="142"/>
      <c r="QXB1237" s="143"/>
      <c r="QXC1237" s="142"/>
      <c r="QXD1237" s="143"/>
      <c r="QXE1237" s="142"/>
      <c r="QXF1237" s="143"/>
      <c r="QXG1237" s="142"/>
      <c r="QXH1237" s="143"/>
      <c r="QXI1237" s="142"/>
      <c r="QXJ1237" s="143"/>
      <c r="QXK1237" s="142"/>
      <c r="QXL1237" s="143"/>
      <c r="QXM1237" s="142"/>
      <c r="QXN1237" s="143"/>
      <c r="QXO1237" s="142"/>
      <c r="QXP1237" s="143"/>
      <c r="QXQ1237" s="142"/>
      <c r="QXR1237" s="143"/>
      <c r="QXS1237" s="142"/>
      <c r="QXT1237" s="143"/>
      <c r="QXU1237" s="142"/>
      <c r="QXV1237" s="143"/>
      <c r="QXW1237" s="142"/>
      <c r="QXX1237" s="143"/>
      <c r="QXY1237" s="142"/>
      <c r="QXZ1237" s="143"/>
      <c r="QYA1237" s="142"/>
      <c r="QYB1237" s="143"/>
      <c r="QYC1237" s="142"/>
      <c r="QYD1237" s="143"/>
      <c r="QYE1237" s="142"/>
      <c r="QYF1237" s="143"/>
      <c r="QYG1237" s="142"/>
      <c r="QYH1237" s="143"/>
      <c r="QYI1237" s="142"/>
      <c r="QYJ1237" s="143"/>
      <c r="QYK1237" s="142"/>
      <c r="QYL1237" s="143"/>
      <c r="QYM1237" s="142"/>
      <c r="QYN1237" s="143"/>
      <c r="QYO1237" s="142"/>
      <c r="QYP1237" s="143"/>
      <c r="QYQ1237" s="142"/>
      <c r="QYR1237" s="143"/>
      <c r="QYS1237" s="142"/>
      <c r="QYT1237" s="143"/>
      <c r="QYU1237" s="142"/>
      <c r="QYV1237" s="143"/>
      <c r="QYW1237" s="142"/>
      <c r="QYX1237" s="143"/>
      <c r="QYY1237" s="142"/>
      <c r="QYZ1237" s="143"/>
      <c r="QZA1237" s="142"/>
      <c r="QZB1237" s="143"/>
      <c r="QZC1237" s="142"/>
      <c r="QZD1237" s="143"/>
      <c r="QZE1237" s="142"/>
      <c r="QZF1237" s="143"/>
      <c r="QZG1237" s="142"/>
      <c r="QZH1237" s="143"/>
      <c r="QZI1237" s="142"/>
      <c r="QZJ1237" s="143"/>
      <c r="QZK1237" s="142"/>
      <c r="QZL1237" s="143"/>
      <c r="QZM1237" s="142"/>
      <c r="QZN1237" s="143"/>
      <c r="QZO1237" s="142"/>
      <c r="QZP1237" s="143"/>
      <c r="QZQ1237" s="142"/>
      <c r="QZR1237" s="143"/>
      <c r="QZS1237" s="142"/>
      <c r="QZT1237" s="143"/>
      <c r="QZU1237" s="142"/>
      <c r="QZV1237" s="143"/>
      <c r="QZW1237" s="142"/>
      <c r="QZX1237" s="143"/>
      <c r="QZY1237" s="142"/>
      <c r="QZZ1237" s="143"/>
      <c r="RAA1237" s="142"/>
      <c r="RAB1237" s="143"/>
      <c r="RAC1237" s="142"/>
      <c r="RAD1237" s="143"/>
      <c r="RAE1237" s="142"/>
      <c r="RAF1237" s="143"/>
      <c r="RAG1237" s="142"/>
      <c r="RAH1237" s="143"/>
      <c r="RAI1237" s="142"/>
      <c r="RAJ1237" s="143"/>
      <c r="RAK1237" s="142"/>
      <c r="RAL1237" s="143"/>
      <c r="RAM1237" s="142"/>
      <c r="RAN1237" s="143"/>
      <c r="RAO1237" s="142"/>
      <c r="RAP1237" s="143"/>
      <c r="RAQ1237" s="142"/>
      <c r="RAR1237" s="143"/>
      <c r="RAS1237" s="142"/>
      <c r="RAT1237" s="143"/>
      <c r="RAU1237" s="142"/>
      <c r="RAV1237" s="143"/>
      <c r="RAW1237" s="142"/>
      <c r="RAX1237" s="143"/>
      <c r="RAY1237" s="142"/>
      <c r="RAZ1237" s="143"/>
      <c r="RBA1237" s="142"/>
      <c r="RBB1237" s="143"/>
      <c r="RBC1237" s="142"/>
      <c r="RBD1237" s="143"/>
      <c r="RBE1237" s="142"/>
      <c r="RBF1237" s="143"/>
      <c r="RBG1237" s="142"/>
      <c r="RBH1237" s="143"/>
      <c r="RBI1237" s="142"/>
      <c r="RBJ1237" s="143"/>
      <c r="RBK1237" s="142"/>
      <c r="RBL1237" s="143"/>
      <c r="RBM1237" s="142"/>
      <c r="RBN1237" s="143"/>
      <c r="RBO1237" s="142"/>
      <c r="RBP1237" s="143"/>
      <c r="RBQ1237" s="142"/>
      <c r="RBR1237" s="143"/>
      <c r="RBS1237" s="142"/>
      <c r="RBT1237" s="143"/>
      <c r="RBU1237" s="142"/>
      <c r="RBV1237" s="143"/>
      <c r="RBW1237" s="142"/>
      <c r="RBX1237" s="143"/>
      <c r="RBY1237" s="142"/>
      <c r="RBZ1237" s="143"/>
      <c r="RCA1237" s="142"/>
      <c r="RCB1237" s="143"/>
      <c r="RCC1237" s="142"/>
      <c r="RCD1237" s="143"/>
      <c r="RCE1237" s="142"/>
      <c r="RCF1237" s="143"/>
      <c r="RCG1237" s="142"/>
      <c r="RCH1237" s="143"/>
      <c r="RCI1237" s="142"/>
      <c r="RCJ1237" s="143"/>
      <c r="RCK1237" s="142"/>
      <c r="RCL1237" s="143"/>
      <c r="RCM1237" s="142"/>
      <c r="RCN1237" s="143"/>
      <c r="RCO1237" s="142"/>
      <c r="RCP1237" s="143"/>
      <c r="RCQ1237" s="142"/>
      <c r="RCR1237" s="143"/>
      <c r="RCS1237" s="142"/>
      <c r="RCT1237" s="143"/>
      <c r="RCU1237" s="142"/>
      <c r="RCV1237" s="143"/>
      <c r="RCW1237" s="142"/>
      <c r="RCX1237" s="143"/>
      <c r="RCY1237" s="142"/>
      <c r="RCZ1237" s="143"/>
      <c r="RDA1237" s="142"/>
      <c r="RDB1237" s="143"/>
      <c r="RDC1237" s="142"/>
      <c r="RDD1237" s="143"/>
      <c r="RDE1237" s="142"/>
      <c r="RDF1237" s="143"/>
      <c r="RDG1237" s="142"/>
      <c r="RDH1237" s="143"/>
      <c r="RDI1237" s="142"/>
      <c r="RDJ1237" s="143"/>
      <c r="RDK1237" s="142"/>
      <c r="RDL1237" s="143"/>
      <c r="RDM1237" s="142"/>
      <c r="RDN1237" s="143"/>
      <c r="RDO1237" s="142"/>
      <c r="RDP1237" s="143"/>
      <c r="RDQ1237" s="142"/>
      <c r="RDR1237" s="143"/>
      <c r="RDS1237" s="142"/>
      <c r="RDT1237" s="143"/>
      <c r="RDU1237" s="142"/>
      <c r="RDV1237" s="143"/>
      <c r="RDW1237" s="142"/>
      <c r="RDX1237" s="143"/>
      <c r="RDY1237" s="142"/>
      <c r="RDZ1237" s="143"/>
      <c r="REA1237" s="142"/>
      <c r="REB1237" s="143"/>
      <c r="REC1237" s="142"/>
      <c r="RED1237" s="143"/>
      <c r="REE1237" s="142"/>
      <c r="REF1237" s="143"/>
      <c r="REG1237" s="142"/>
      <c r="REH1237" s="143"/>
      <c r="REI1237" s="142"/>
      <c r="REJ1237" s="143"/>
      <c r="REK1237" s="142"/>
      <c r="REL1237" s="143"/>
      <c r="REM1237" s="142"/>
      <c r="REN1237" s="143"/>
      <c r="REO1237" s="142"/>
      <c r="REP1237" s="143"/>
      <c r="REQ1237" s="142"/>
      <c r="RER1237" s="143"/>
      <c r="RES1237" s="142"/>
      <c r="RET1237" s="143"/>
      <c r="REU1237" s="142"/>
      <c r="REV1237" s="143"/>
      <c r="REW1237" s="142"/>
      <c r="REX1237" s="143"/>
      <c r="REY1237" s="142"/>
      <c r="REZ1237" s="143"/>
      <c r="RFA1237" s="142"/>
      <c r="RFB1237" s="143"/>
      <c r="RFC1237" s="142"/>
      <c r="RFD1237" s="143"/>
      <c r="RFE1237" s="142"/>
      <c r="RFF1237" s="143"/>
      <c r="RFG1237" s="142"/>
      <c r="RFH1237" s="143"/>
      <c r="RFI1237" s="142"/>
      <c r="RFJ1237" s="143"/>
      <c r="RFK1237" s="142"/>
      <c r="RFL1237" s="143"/>
      <c r="RFM1237" s="142"/>
      <c r="RFN1237" s="143"/>
      <c r="RFO1237" s="142"/>
      <c r="RFP1237" s="143"/>
      <c r="RFQ1237" s="142"/>
      <c r="RFR1237" s="143"/>
      <c r="RFS1237" s="142"/>
      <c r="RFT1237" s="143"/>
      <c r="RFU1237" s="142"/>
      <c r="RFV1237" s="143"/>
      <c r="RFW1237" s="142"/>
      <c r="RFX1237" s="143"/>
      <c r="RFY1237" s="142"/>
      <c r="RFZ1237" s="143"/>
      <c r="RGA1237" s="142"/>
      <c r="RGB1237" s="143"/>
      <c r="RGC1237" s="142"/>
      <c r="RGD1237" s="143"/>
      <c r="RGE1237" s="142"/>
      <c r="RGF1237" s="143"/>
      <c r="RGG1237" s="142"/>
      <c r="RGH1237" s="143"/>
      <c r="RGI1237" s="142"/>
      <c r="RGJ1237" s="143"/>
      <c r="RGK1237" s="142"/>
      <c r="RGL1237" s="143"/>
      <c r="RGM1237" s="142"/>
      <c r="RGN1237" s="143"/>
      <c r="RGO1237" s="142"/>
      <c r="RGP1237" s="143"/>
      <c r="RGQ1237" s="142"/>
      <c r="RGR1237" s="143"/>
      <c r="RGS1237" s="142"/>
      <c r="RGT1237" s="143"/>
      <c r="RGU1237" s="142"/>
      <c r="RGV1237" s="143"/>
      <c r="RGW1237" s="142"/>
      <c r="RGX1237" s="143"/>
      <c r="RGY1237" s="142"/>
      <c r="RGZ1237" s="143"/>
      <c r="RHA1237" s="142"/>
      <c r="RHB1237" s="143"/>
      <c r="RHC1237" s="142"/>
      <c r="RHD1237" s="143"/>
      <c r="RHE1237" s="142"/>
      <c r="RHF1237" s="143"/>
      <c r="RHG1237" s="142"/>
      <c r="RHH1237" s="143"/>
      <c r="RHI1237" s="142"/>
      <c r="RHJ1237" s="143"/>
      <c r="RHK1237" s="142"/>
      <c r="RHL1237" s="143"/>
      <c r="RHM1237" s="142"/>
      <c r="RHN1237" s="143"/>
      <c r="RHO1237" s="142"/>
      <c r="RHP1237" s="143"/>
      <c r="RHQ1237" s="142"/>
      <c r="RHR1237" s="143"/>
      <c r="RHS1237" s="142"/>
      <c r="RHT1237" s="143"/>
      <c r="RHU1237" s="142"/>
      <c r="RHV1237" s="143"/>
      <c r="RHW1237" s="142"/>
      <c r="RHX1237" s="143"/>
      <c r="RHY1237" s="142"/>
      <c r="RHZ1237" s="143"/>
      <c r="RIA1237" s="142"/>
      <c r="RIB1237" s="143"/>
      <c r="RIC1237" s="142"/>
      <c r="RID1237" s="143"/>
      <c r="RIE1237" s="142"/>
      <c r="RIF1237" s="143"/>
      <c r="RIG1237" s="142"/>
      <c r="RIH1237" s="143"/>
      <c r="RII1237" s="142"/>
      <c r="RIJ1237" s="143"/>
      <c r="RIK1237" s="142"/>
      <c r="RIL1237" s="143"/>
      <c r="RIM1237" s="142"/>
      <c r="RIN1237" s="143"/>
      <c r="RIO1237" s="142"/>
      <c r="RIP1237" s="143"/>
      <c r="RIQ1237" s="142"/>
      <c r="RIR1237" s="143"/>
      <c r="RIS1237" s="142"/>
      <c r="RIT1237" s="143"/>
      <c r="RIU1237" s="142"/>
      <c r="RIV1237" s="143"/>
      <c r="RIW1237" s="142"/>
      <c r="RIX1237" s="143"/>
      <c r="RIY1237" s="142"/>
      <c r="RIZ1237" s="143"/>
      <c r="RJA1237" s="142"/>
      <c r="RJB1237" s="143"/>
      <c r="RJC1237" s="142"/>
      <c r="RJD1237" s="143"/>
      <c r="RJE1237" s="142"/>
      <c r="RJF1237" s="143"/>
      <c r="RJG1237" s="142"/>
      <c r="RJH1237" s="143"/>
      <c r="RJI1237" s="142"/>
      <c r="RJJ1237" s="143"/>
      <c r="RJK1237" s="142"/>
      <c r="RJL1237" s="143"/>
      <c r="RJM1237" s="142"/>
      <c r="RJN1237" s="143"/>
      <c r="RJO1237" s="142"/>
      <c r="RJP1237" s="143"/>
      <c r="RJQ1237" s="142"/>
      <c r="RJR1237" s="143"/>
      <c r="RJS1237" s="142"/>
      <c r="RJT1237" s="143"/>
      <c r="RJU1237" s="142"/>
      <c r="RJV1237" s="143"/>
      <c r="RJW1237" s="142"/>
      <c r="RJX1237" s="143"/>
      <c r="RJY1237" s="142"/>
      <c r="RJZ1237" s="143"/>
      <c r="RKA1237" s="142"/>
      <c r="RKB1237" s="143"/>
      <c r="RKC1237" s="142"/>
      <c r="RKD1237" s="143"/>
      <c r="RKE1237" s="142"/>
      <c r="RKF1237" s="143"/>
      <c r="RKG1237" s="142"/>
      <c r="RKH1237" s="143"/>
      <c r="RKI1237" s="142"/>
      <c r="RKJ1237" s="143"/>
      <c r="RKK1237" s="142"/>
      <c r="RKL1237" s="143"/>
      <c r="RKM1237" s="142"/>
      <c r="RKN1237" s="143"/>
      <c r="RKO1237" s="142"/>
      <c r="RKP1237" s="143"/>
      <c r="RKQ1237" s="142"/>
      <c r="RKR1237" s="143"/>
      <c r="RKS1237" s="142"/>
      <c r="RKT1237" s="143"/>
      <c r="RKU1237" s="142"/>
      <c r="RKV1237" s="143"/>
      <c r="RKW1237" s="142"/>
      <c r="RKX1237" s="143"/>
      <c r="RKY1237" s="142"/>
      <c r="RKZ1237" s="143"/>
      <c r="RLA1237" s="142"/>
      <c r="RLB1237" s="143"/>
      <c r="RLC1237" s="142"/>
      <c r="RLD1237" s="143"/>
      <c r="RLE1237" s="142"/>
      <c r="RLF1237" s="143"/>
      <c r="RLG1237" s="142"/>
      <c r="RLH1237" s="143"/>
      <c r="RLI1237" s="142"/>
      <c r="RLJ1237" s="143"/>
      <c r="RLK1237" s="142"/>
      <c r="RLL1237" s="143"/>
      <c r="RLM1237" s="142"/>
      <c r="RLN1237" s="143"/>
      <c r="RLO1237" s="142"/>
      <c r="RLP1237" s="143"/>
      <c r="RLQ1237" s="142"/>
      <c r="RLR1237" s="143"/>
      <c r="RLS1237" s="142"/>
      <c r="RLT1237" s="143"/>
      <c r="RLU1237" s="142"/>
      <c r="RLV1237" s="143"/>
      <c r="RLW1237" s="142"/>
      <c r="RLX1237" s="143"/>
      <c r="RLY1237" s="142"/>
      <c r="RLZ1237" s="143"/>
      <c r="RMA1237" s="142"/>
      <c r="RMB1237" s="143"/>
      <c r="RMC1237" s="142"/>
      <c r="RMD1237" s="143"/>
      <c r="RME1237" s="142"/>
      <c r="RMF1237" s="143"/>
      <c r="RMG1237" s="142"/>
      <c r="RMH1237" s="143"/>
      <c r="RMI1237" s="142"/>
      <c r="RMJ1237" s="143"/>
      <c r="RMK1237" s="142"/>
      <c r="RML1237" s="143"/>
      <c r="RMM1237" s="142"/>
      <c r="RMN1237" s="143"/>
      <c r="RMO1237" s="142"/>
      <c r="RMP1237" s="143"/>
      <c r="RMQ1237" s="142"/>
      <c r="RMR1237" s="143"/>
      <c r="RMS1237" s="142"/>
      <c r="RMT1237" s="143"/>
      <c r="RMU1237" s="142"/>
      <c r="RMV1237" s="143"/>
      <c r="RMW1237" s="142"/>
      <c r="RMX1237" s="143"/>
      <c r="RMY1237" s="142"/>
      <c r="RMZ1237" s="143"/>
      <c r="RNA1237" s="142"/>
      <c r="RNB1237" s="143"/>
      <c r="RNC1237" s="142"/>
      <c r="RND1237" s="143"/>
      <c r="RNE1237" s="142"/>
      <c r="RNF1237" s="143"/>
      <c r="RNG1237" s="142"/>
      <c r="RNH1237" s="143"/>
      <c r="RNI1237" s="142"/>
      <c r="RNJ1237" s="143"/>
      <c r="RNK1237" s="142"/>
      <c r="RNL1237" s="143"/>
      <c r="RNM1237" s="142"/>
      <c r="RNN1237" s="143"/>
      <c r="RNO1237" s="142"/>
      <c r="RNP1237" s="143"/>
      <c r="RNQ1237" s="142"/>
      <c r="RNR1237" s="143"/>
      <c r="RNS1237" s="142"/>
      <c r="RNT1237" s="143"/>
      <c r="RNU1237" s="142"/>
      <c r="RNV1237" s="143"/>
      <c r="RNW1237" s="142"/>
      <c r="RNX1237" s="143"/>
      <c r="RNY1237" s="142"/>
      <c r="RNZ1237" s="143"/>
      <c r="ROA1237" s="142"/>
      <c r="ROB1237" s="143"/>
      <c r="ROC1237" s="142"/>
      <c r="ROD1237" s="143"/>
      <c r="ROE1237" s="142"/>
      <c r="ROF1237" s="143"/>
      <c r="ROG1237" s="142"/>
      <c r="ROH1237" s="143"/>
      <c r="ROI1237" s="142"/>
      <c r="ROJ1237" s="143"/>
      <c r="ROK1237" s="142"/>
      <c r="ROL1237" s="143"/>
      <c r="ROM1237" s="142"/>
      <c r="RON1237" s="143"/>
      <c r="ROO1237" s="142"/>
      <c r="ROP1237" s="143"/>
      <c r="ROQ1237" s="142"/>
      <c r="ROR1237" s="143"/>
      <c r="ROS1237" s="142"/>
      <c r="ROT1237" s="143"/>
      <c r="ROU1237" s="142"/>
      <c r="ROV1237" s="143"/>
      <c r="ROW1237" s="142"/>
      <c r="ROX1237" s="143"/>
      <c r="ROY1237" s="142"/>
      <c r="ROZ1237" s="143"/>
      <c r="RPA1237" s="142"/>
      <c r="RPB1237" s="143"/>
      <c r="RPC1237" s="142"/>
      <c r="RPD1237" s="143"/>
      <c r="RPE1237" s="142"/>
      <c r="RPF1237" s="143"/>
      <c r="RPG1237" s="142"/>
      <c r="RPH1237" s="143"/>
      <c r="RPI1237" s="142"/>
      <c r="RPJ1237" s="143"/>
      <c r="RPK1237" s="142"/>
      <c r="RPL1237" s="143"/>
      <c r="RPM1237" s="142"/>
      <c r="RPN1237" s="143"/>
      <c r="RPO1237" s="142"/>
      <c r="RPP1237" s="143"/>
      <c r="RPQ1237" s="142"/>
      <c r="RPR1237" s="143"/>
      <c r="RPS1237" s="142"/>
      <c r="RPT1237" s="143"/>
      <c r="RPU1237" s="142"/>
      <c r="RPV1237" s="143"/>
      <c r="RPW1237" s="142"/>
      <c r="RPX1237" s="143"/>
      <c r="RPY1237" s="142"/>
      <c r="RPZ1237" s="143"/>
      <c r="RQA1237" s="142"/>
      <c r="RQB1237" s="143"/>
      <c r="RQC1237" s="142"/>
      <c r="RQD1237" s="143"/>
      <c r="RQE1237" s="142"/>
      <c r="RQF1237" s="143"/>
      <c r="RQG1237" s="142"/>
      <c r="RQH1237" s="143"/>
      <c r="RQI1237" s="142"/>
      <c r="RQJ1237" s="143"/>
      <c r="RQK1237" s="142"/>
      <c r="RQL1237" s="143"/>
      <c r="RQM1237" s="142"/>
      <c r="RQN1237" s="143"/>
      <c r="RQO1237" s="142"/>
      <c r="RQP1237" s="143"/>
      <c r="RQQ1237" s="142"/>
      <c r="RQR1237" s="143"/>
      <c r="RQS1237" s="142"/>
      <c r="RQT1237" s="143"/>
      <c r="RQU1237" s="142"/>
      <c r="RQV1237" s="143"/>
      <c r="RQW1237" s="142"/>
      <c r="RQX1237" s="143"/>
      <c r="RQY1237" s="142"/>
      <c r="RQZ1237" s="143"/>
      <c r="RRA1237" s="142"/>
      <c r="RRB1237" s="143"/>
      <c r="RRC1237" s="142"/>
      <c r="RRD1237" s="143"/>
      <c r="RRE1237" s="142"/>
      <c r="RRF1237" s="143"/>
      <c r="RRG1237" s="142"/>
      <c r="RRH1237" s="143"/>
      <c r="RRI1237" s="142"/>
      <c r="RRJ1237" s="143"/>
      <c r="RRK1237" s="142"/>
      <c r="RRL1237" s="143"/>
      <c r="RRM1237" s="142"/>
      <c r="RRN1237" s="143"/>
      <c r="RRO1237" s="142"/>
      <c r="RRP1237" s="143"/>
      <c r="RRQ1237" s="142"/>
      <c r="RRR1237" s="143"/>
      <c r="RRS1237" s="142"/>
      <c r="RRT1237" s="143"/>
      <c r="RRU1237" s="142"/>
      <c r="RRV1237" s="143"/>
      <c r="RRW1237" s="142"/>
      <c r="RRX1237" s="143"/>
      <c r="RRY1237" s="142"/>
      <c r="RRZ1237" s="143"/>
      <c r="RSA1237" s="142"/>
      <c r="RSB1237" s="143"/>
      <c r="RSC1237" s="142"/>
      <c r="RSD1237" s="143"/>
      <c r="RSE1237" s="142"/>
      <c r="RSF1237" s="143"/>
      <c r="RSG1237" s="142"/>
      <c r="RSH1237" s="143"/>
      <c r="RSI1237" s="142"/>
      <c r="RSJ1237" s="143"/>
      <c r="RSK1237" s="142"/>
      <c r="RSL1237" s="143"/>
      <c r="RSM1237" s="142"/>
      <c r="RSN1237" s="143"/>
      <c r="RSO1237" s="142"/>
      <c r="RSP1237" s="143"/>
      <c r="RSQ1237" s="142"/>
      <c r="RSR1237" s="143"/>
      <c r="RSS1237" s="142"/>
      <c r="RST1237" s="143"/>
      <c r="RSU1237" s="142"/>
      <c r="RSV1237" s="143"/>
      <c r="RSW1237" s="142"/>
      <c r="RSX1237" s="143"/>
      <c r="RSY1237" s="142"/>
      <c r="RSZ1237" s="143"/>
      <c r="RTA1237" s="142"/>
      <c r="RTB1237" s="143"/>
      <c r="RTC1237" s="142"/>
      <c r="RTD1237" s="143"/>
      <c r="RTE1237" s="142"/>
      <c r="RTF1237" s="143"/>
      <c r="RTG1237" s="142"/>
      <c r="RTH1237" s="143"/>
      <c r="RTI1237" s="142"/>
      <c r="RTJ1237" s="143"/>
      <c r="RTK1237" s="142"/>
      <c r="RTL1237" s="143"/>
      <c r="RTM1237" s="142"/>
      <c r="RTN1237" s="143"/>
      <c r="RTO1237" s="142"/>
      <c r="RTP1237" s="143"/>
      <c r="RTQ1237" s="142"/>
      <c r="RTR1237" s="143"/>
      <c r="RTS1237" s="142"/>
      <c r="RTT1237" s="143"/>
      <c r="RTU1237" s="142"/>
      <c r="RTV1237" s="143"/>
      <c r="RTW1237" s="142"/>
      <c r="RTX1237" s="143"/>
      <c r="RTY1237" s="142"/>
      <c r="RTZ1237" s="143"/>
      <c r="RUA1237" s="142"/>
      <c r="RUB1237" s="143"/>
      <c r="RUC1237" s="142"/>
      <c r="RUD1237" s="143"/>
      <c r="RUE1237" s="142"/>
      <c r="RUF1237" s="143"/>
      <c r="RUG1237" s="142"/>
      <c r="RUH1237" s="143"/>
      <c r="RUI1237" s="142"/>
      <c r="RUJ1237" s="143"/>
      <c r="RUK1237" s="142"/>
      <c r="RUL1237" s="143"/>
      <c r="RUM1237" s="142"/>
      <c r="RUN1237" s="143"/>
      <c r="RUO1237" s="142"/>
      <c r="RUP1237" s="143"/>
      <c r="RUQ1237" s="142"/>
      <c r="RUR1237" s="143"/>
      <c r="RUS1237" s="142"/>
      <c r="RUT1237" s="143"/>
      <c r="RUU1237" s="142"/>
      <c r="RUV1237" s="143"/>
      <c r="RUW1237" s="142"/>
      <c r="RUX1237" s="143"/>
      <c r="RUY1237" s="142"/>
      <c r="RUZ1237" s="143"/>
      <c r="RVA1237" s="142"/>
      <c r="RVB1237" s="143"/>
      <c r="RVC1237" s="142"/>
      <c r="RVD1237" s="143"/>
      <c r="RVE1237" s="142"/>
      <c r="RVF1237" s="143"/>
      <c r="RVG1237" s="142"/>
      <c r="RVH1237" s="143"/>
      <c r="RVI1237" s="142"/>
      <c r="RVJ1237" s="143"/>
      <c r="RVK1237" s="142"/>
      <c r="RVL1237" s="143"/>
      <c r="RVM1237" s="142"/>
      <c r="RVN1237" s="143"/>
      <c r="RVO1237" s="142"/>
      <c r="RVP1237" s="143"/>
      <c r="RVQ1237" s="142"/>
      <c r="RVR1237" s="143"/>
      <c r="RVS1237" s="142"/>
      <c r="RVT1237" s="143"/>
      <c r="RVU1237" s="142"/>
      <c r="RVV1237" s="143"/>
      <c r="RVW1237" s="142"/>
      <c r="RVX1237" s="143"/>
      <c r="RVY1237" s="142"/>
      <c r="RVZ1237" s="143"/>
      <c r="RWA1237" s="142"/>
      <c r="RWB1237" s="143"/>
      <c r="RWC1237" s="142"/>
      <c r="RWD1237" s="143"/>
      <c r="RWE1237" s="142"/>
      <c r="RWF1237" s="143"/>
      <c r="RWG1237" s="142"/>
      <c r="RWH1237" s="143"/>
      <c r="RWI1237" s="142"/>
      <c r="RWJ1237" s="143"/>
      <c r="RWK1237" s="142"/>
      <c r="RWL1237" s="143"/>
      <c r="RWM1237" s="142"/>
      <c r="RWN1237" s="143"/>
      <c r="RWO1237" s="142"/>
      <c r="RWP1237" s="143"/>
      <c r="RWQ1237" s="142"/>
      <c r="RWR1237" s="143"/>
      <c r="RWS1237" s="142"/>
      <c r="RWT1237" s="143"/>
      <c r="RWU1237" s="142"/>
      <c r="RWV1237" s="143"/>
      <c r="RWW1237" s="142"/>
      <c r="RWX1237" s="143"/>
      <c r="RWY1237" s="142"/>
      <c r="RWZ1237" s="143"/>
      <c r="RXA1237" s="142"/>
      <c r="RXB1237" s="143"/>
      <c r="RXC1237" s="142"/>
      <c r="RXD1237" s="143"/>
      <c r="RXE1237" s="142"/>
      <c r="RXF1237" s="143"/>
      <c r="RXG1237" s="142"/>
      <c r="RXH1237" s="143"/>
      <c r="RXI1237" s="142"/>
      <c r="RXJ1237" s="143"/>
      <c r="RXK1237" s="142"/>
      <c r="RXL1237" s="143"/>
      <c r="RXM1237" s="142"/>
      <c r="RXN1237" s="143"/>
      <c r="RXO1237" s="142"/>
      <c r="RXP1237" s="143"/>
      <c r="RXQ1237" s="142"/>
      <c r="RXR1237" s="143"/>
      <c r="RXS1237" s="142"/>
      <c r="RXT1237" s="143"/>
      <c r="RXU1237" s="142"/>
      <c r="RXV1237" s="143"/>
      <c r="RXW1237" s="142"/>
      <c r="RXX1237" s="143"/>
      <c r="RXY1237" s="142"/>
      <c r="RXZ1237" s="143"/>
      <c r="RYA1237" s="142"/>
      <c r="RYB1237" s="143"/>
      <c r="RYC1237" s="142"/>
      <c r="RYD1237" s="143"/>
      <c r="RYE1237" s="142"/>
      <c r="RYF1237" s="143"/>
      <c r="RYG1237" s="142"/>
      <c r="RYH1237" s="143"/>
      <c r="RYI1237" s="142"/>
      <c r="RYJ1237" s="143"/>
      <c r="RYK1237" s="142"/>
      <c r="RYL1237" s="143"/>
      <c r="RYM1237" s="142"/>
      <c r="RYN1237" s="143"/>
      <c r="RYO1237" s="142"/>
      <c r="RYP1237" s="143"/>
      <c r="RYQ1237" s="142"/>
      <c r="RYR1237" s="143"/>
      <c r="RYS1237" s="142"/>
      <c r="RYT1237" s="143"/>
      <c r="RYU1237" s="142"/>
      <c r="RYV1237" s="143"/>
      <c r="RYW1237" s="142"/>
      <c r="RYX1237" s="143"/>
      <c r="RYY1237" s="142"/>
      <c r="RYZ1237" s="143"/>
      <c r="RZA1237" s="142"/>
      <c r="RZB1237" s="143"/>
      <c r="RZC1237" s="142"/>
      <c r="RZD1237" s="143"/>
      <c r="RZE1237" s="142"/>
      <c r="RZF1237" s="143"/>
      <c r="RZG1237" s="142"/>
      <c r="RZH1237" s="143"/>
      <c r="RZI1237" s="142"/>
      <c r="RZJ1237" s="143"/>
      <c r="RZK1237" s="142"/>
      <c r="RZL1237" s="143"/>
      <c r="RZM1237" s="142"/>
      <c r="RZN1237" s="143"/>
      <c r="RZO1237" s="142"/>
      <c r="RZP1237" s="143"/>
      <c r="RZQ1237" s="142"/>
      <c r="RZR1237" s="143"/>
      <c r="RZS1237" s="142"/>
      <c r="RZT1237" s="143"/>
      <c r="RZU1237" s="142"/>
      <c r="RZV1237" s="143"/>
      <c r="RZW1237" s="142"/>
      <c r="RZX1237" s="143"/>
      <c r="RZY1237" s="142"/>
      <c r="RZZ1237" s="143"/>
      <c r="SAA1237" s="142"/>
      <c r="SAB1237" s="143"/>
      <c r="SAC1237" s="142"/>
      <c r="SAD1237" s="143"/>
      <c r="SAE1237" s="142"/>
      <c r="SAF1237" s="143"/>
      <c r="SAG1237" s="142"/>
      <c r="SAH1237" s="143"/>
      <c r="SAI1237" s="142"/>
      <c r="SAJ1237" s="143"/>
      <c r="SAK1237" s="142"/>
      <c r="SAL1237" s="143"/>
      <c r="SAM1237" s="142"/>
      <c r="SAN1237" s="143"/>
      <c r="SAO1237" s="142"/>
      <c r="SAP1237" s="143"/>
      <c r="SAQ1237" s="142"/>
      <c r="SAR1237" s="143"/>
      <c r="SAS1237" s="142"/>
      <c r="SAT1237" s="143"/>
      <c r="SAU1237" s="142"/>
      <c r="SAV1237" s="143"/>
      <c r="SAW1237" s="142"/>
      <c r="SAX1237" s="143"/>
      <c r="SAY1237" s="142"/>
      <c r="SAZ1237" s="143"/>
      <c r="SBA1237" s="142"/>
      <c r="SBB1237" s="143"/>
      <c r="SBC1237" s="142"/>
      <c r="SBD1237" s="143"/>
      <c r="SBE1237" s="142"/>
      <c r="SBF1237" s="143"/>
      <c r="SBG1237" s="142"/>
      <c r="SBH1237" s="143"/>
      <c r="SBI1237" s="142"/>
      <c r="SBJ1237" s="143"/>
      <c r="SBK1237" s="142"/>
      <c r="SBL1237" s="143"/>
      <c r="SBM1237" s="142"/>
      <c r="SBN1237" s="143"/>
      <c r="SBO1237" s="142"/>
      <c r="SBP1237" s="143"/>
      <c r="SBQ1237" s="142"/>
      <c r="SBR1237" s="143"/>
      <c r="SBS1237" s="142"/>
      <c r="SBT1237" s="143"/>
      <c r="SBU1237" s="142"/>
      <c r="SBV1237" s="143"/>
      <c r="SBW1237" s="142"/>
      <c r="SBX1237" s="143"/>
      <c r="SBY1237" s="142"/>
      <c r="SBZ1237" s="143"/>
      <c r="SCA1237" s="142"/>
      <c r="SCB1237" s="143"/>
      <c r="SCC1237" s="142"/>
      <c r="SCD1237" s="143"/>
      <c r="SCE1237" s="142"/>
      <c r="SCF1237" s="143"/>
      <c r="SCG1237" s="142"/>
      <c r="SCH1237" s="143"/>
      <c r="SCI1237" s="142"/>
      <c r="SCJ1237" s="143"/>
      <c r="SCK1237" s="142"/>
      <c r="SCL1237" s="143"/>
      <c r="SCM1237" s="142"/>
      <c r="SCN1237" s="143"/>
      <c r="SCO1237" s="142"/>
      <c r="SCP1237" s="143"/>
      <c r="SCQ1237" s="142"/>
      <c r="SCR1237" s="143"/>
      <c r="SCS1237" s="142"/>
      <c r="SCT1237" s="143"/>
      <c r="SCU1237" s="142"/>
      <c r="SCV1237" s="143"/>
      <c r="SCW1237" s="142"/>
      <c r="SCX1237" s="143"/>
      <c r="SCY1237" s="142"/>
      <c r="SCZ1237" s="143"/>
      <c r="SDA1237" s="142"/>
      <c r="SDB1237" s="143"/>
      <c r="SDC1237" s="142"/>
      <c r="SDD1237" s="143"/>
      <c r="SDE1237" s="142"/>
      <c r="SDF1237" s="143"/>
      <c r="SDG1237" s="142"/>
      <c r="SDH1237" s="143"/>
      <c r="SDI1237" s="142"/>
      <c r="SDJ1237" s="143"/>
      <c r="SDK1237" s="142"/>
      <c r="SDL1237" s="143"/>
      <c r="SDM1237" s="142"/>
      <c r="SDN1237" s="143"/>
      <c r="SDO1237" s="142"/>
      <c r="SDP1237" s="143"/>
      <c r="SDQ1237" s="142"/>
      <c r="SDR1237" s="143"/>
      <c r="SDS1237" s="142"/>
      <c r="SDT1237" s="143"/>
      <c r="SDU1237" s="142"/>
      <c r="SDV1237" s="143"/>
      <c r="SDW1237" s="142"/>
      <c r="SDX1237" s="143"/>
      <c r="SDY1237" s="142"/>
      <c r="SDZ1237" s="143"/>
      <c r="SEA1237" s="142"/>
      <c r="SEB1237" s="143"/>
      <c r="SEC1237" s="142"/>
      <c r="SED1237" s="143"/>
      <c r="SEE1237" s="142"/>
      <c r="SEF1237" s="143"/>
      <c r="SEG1237" s="142"/>
      <c r="SEH1237" s="143"/>
      <c r="SEI1237" s="142"/>
      <c r="SEJ1237" s="143"/>
      <c r="SEK1237" s="142"/>
      <c r="SEL1237" s="143"/>
      <c r="SEM1237" s="142"/>
      <c r="SEN1237" s="143"/>
      <c r="SEO1237" s="142"/>
      <c r="SEP1237" s="143"/>
      <c r="SEQ1237" s="142"/>
      <c r="SER1237" s="143"/>
      <c r="SES1237" s="142"/>
      <c r="SET1237" s="143"/>
      <c r="SEU1237" s="142"/>
      <c r="SEV1237" s="143"/>
      <c r="SEW1237" s="142"/>
      <c r="SEX1237" s="143"/>
      <c r="SEY1237" s="142"/>
      <c r="SEZ1237" s="143"/>
      <c r="SFA1237" s="142"/>
      <c r="SFB1237" s="143"/>
      <c r="SFC1237" s="142"/>
      <c r="SFD1237" s="143"/>
      <c r="SFE1237" s="142"/>
      <c r="SFF1237" s="143"/>
      <c r="SFG1237" s="142"/>
      <c r="SFH1237" s="143"/>
      <c r="SFI1237" s="142"/>
      <c r="SFJ1237" s="143"/>
      <c r="SFK1237" s="142"/>
      <c r="SFL1237" s="143"/>
      <c r="SFM1237" s="142"/>
      <c r="SFN1237" s="143"/>
      <c r="SFO1237" s="142"/>
      <c r="SFP1237" s="143"/>
      <c r="SFQ1237" s="142"/>
      <c r="SFR1237" s="143"/>
      <c r="SFS1237" s="142"/>
      <c r="SFT1237" s="143"/>
      <c r="SFU1237" s="142"/>
      <c r="SFV1237" s="143"/>
      <c r="SFW1237" s="142"/>
      <c r="SFX1237" s="143"/>
      <c r="SFY1237" s="142"/>
      <c r="SFZ1237" s="143"/>
      <c r="SGA1237" s="142"/>
      <c r="SGB1237" s="143"/>
      <c r="SGC1237" s="142"/>
      <c r="SGD1237" s="143"/>
      <c r="SGE1237" s="142"/>
      <c r="SGF1237" s="143"/>
      <c r="SGG1237" s="142"/>
      <c r="SGH1237" s="143"/>
      <c r="SGI1237" s="142"/>
      <c r="SGJ1237" s="143"/>
      <c r="SGK1237" s="142"/>
      <c r="SGL1237" s="143"/>
      <c r="SGM1237" s="142"/>
      <c r="SGN1237" s="143"/>
      <c r="SGO1237" s="142"/>
      <c r="SGP1237" s="143"/>
      <c r="SGQ1237" s="142"/>
      <c r="SGR1237" s="143"/>
      <c r="SGS1237" s="142"/>
      <c r="SGT1237" s="143"/>
      <c r="SGU1237" s="142"/>
      <c r="SGV1237" s="143"/>
      <c r="SGW1237" s="142"/>
      <c r="SGX1237" s="143"/>
      <c r="SGY1237" s="142"/>
      <c r="SGZ1237" s="143"/>
      <c r="SHA1237" s="142"/>
      <c r="SHB1237" s="143"/>
      <c r="SHC1237" s="142"/>
      <c r="SHD1237" s="143"/>
      <c r="SHE1237" s="142"/>
      <c r="SHF1237" s="143"/>
      <c r="SHG1237" s="142"/>
      <c r="SHH1237" s="143"/>
      <c r="SHI1237" s="142"/>
      <c r="SHJ1237" s="143"/>
      <c r="SHK1237" s="142"/>
      <c r="SHL1237" s="143"/>
      <c r="SHM1237" s="142"/>
      <c r="SHN1237" s="143"/>
      <c r="SHO1237" s="142"/>
      <c r="SHP1237" s="143"/>
      <c r="SHQ1237" s="142"/>
      <c r="SHR1237" s="143"/>
      <c r="SHS1237" s="142"/>
      <c r="SHT1237" s="143"/>
      <c r="SHU1237" s="142"/>
      <c r="SHV1237" s="143"/>
      <c r="SHW1237" s="142"/>
      <c r="SHX1237" s="143"/>
      <c r="SHY1237" s="142"/>
      <c r="SHZ1237" s="143"/>
      <c r="SIA1237" s="142"/>
      <c r="SIB1237" s="143"/>
      <c r="SIC1237" s="142"/>
      <c r="SID1237" s="143"/>
      <c r="SIE1237" s="142"/>
      <c r="SIF1237" s="143"/>
      <c r="SIG1237" s="142"/>
      <c r="SIH1237" s="143"/>
      <c r="SII1237" s="142"/>
      <c r="SIJ1237" s="143"/>
      <c r="SIK1237" s="142"/>
      <c r="SIL1237" s="143"/>
      <c r="SIM1237" s="142"/>
      <c r="SIN1237" s="143"/>
      <c r="SIO1237" s="142"/>
      <c r="SIP1237" s="143"/>
      <c r="SIQ1237" s="142"/>
      <c r="SIR1237" s="143"/>
      <c r="SIS1237" s="142"/>
      <c r="SIT1237" s="143"/>
      <c r="SIU1237" s="142"/>
      <c r="SIV1237" s="143"/>
      <c r="SIW1237" s="142"/>
      <c r="SIX1237" s="143"/>
      <c r="SIY1237" s="142"/>
      <c r="SIZ1237" s="143"/>
      <c r="SJA1237" s="142"/>
      <c r="SJB1237" s="143"/>
      <c r="SJC1237" s="142"/>
      <c r="SJD1237" s="143"/>
      <c r="SJE1237" s="142"/>
      <c r="SJF1237" s="143"/>
      <c r="SJG1237" s="142"/>
      <c r="SJH1237" s="143"/>
      <c r="SJI1237" s="142"/>
      <c r="SJJ1237" s="143"/>
      <c r="SJK1237" s="142"/>
      <c r="SJL1237" s="143"/>
      <c r="SJM1237" s="142"/>
      <c r="SJN1237" s="143"/>
      <c r="SJO1237" s="142"/>
      <c r="SJP1237" s="143"/>
      <c r="SJQ1237" s="142"/>
      <c r="SJR1237" s="143"/>
      <c r="SJS1237" s="142"/>
      <c r="SJT1237" s="143"/>
      <c r="SJU1237" s="142"/>
      <c r="SJV1237" s="143"/>
      <c r="SJW1237" s="142"/>
      <c r="SJX1237" s="143"/>
      <c r="SJY1237" s="142"/>
      <c r="SJZ1237" s="143"/>
      <c r="SKA1237" s="142"/>
      <c r="SKB1237" s="143"/>
      <c r="SKC1237" s="142"/>
      <c r="SKD1237" s="143"/>
      <c r="SKE1237" s="142"/>
      <c r="SKF1237" s="143"/>
      <c r="SKG1237" s="142"/>
      <c r="SKH1237" s="143"/>
      <c r="SKI1237" s="142"/>
      <c r="SKJ1237" s="143"/>
      <c r="SKK1237" s="142"/>
      <c r="SKL1237" s="143"/>
      <c r="SKM1237" s="142"/>
      <c r="SKN1237" s="143"/>
      <c r="SKO1237" s="142"/>
      <c r="SKP1237" s="143"/>
      <c r="SKQ1237" s="142"/>
      <c r="SKR1237" s="143"/>
      <c r="SKS1237" s="142"/>
      <c r="SKT1237" s="143"/>
      <c r="SKU1237" s="142"/>
      <c r="SKV1237" s="143"/>
      <c r="SKW1237" s="142"/>
      <c r="SKX1237" s="143"/>
      <c r="SKY1237" s="142"/>
      <c r="SKZ1237" s="143"/>
      <c r="SLA1237" s="142"/>
      <c r="SLB1237" s="143"/>
      <c r="SLC1237" s="142"/>
      <c r="SLD1237" s="143"/>
      <c r="SLE1237" s="142"/>
      <c r="SLF1237" s="143"/>
      <c r="SLG1237" s="142"/>
      <c r="SLH1237" s="143"/>
      <c r="SLI1237" s="142"/>
      <c r="SLJ1237" s="143"/>
      <c r="SLK1237" s="142"/>
      <c r="SLL1237" s="143"/>
      <c r="SLM1237" s="142"/>
      <c r="SLN1237" s="143"/>
      <c r="SLO1237" s="142"/>
      <c r="SLP1237" s="143"/>
      <c r="SLQ1237" s="142"/>
      <c r="SLR1237" s="143"/>
      <c r="SLS1237" s="142"/>
      <c r="SLT1237" s="143"/>
      <c r="SLU1237" s="142"/>
      <c r="SLV1237" s="143"/>
      <c r="SLW1237" s="142"/>
      <c r="SLX1237" s="143"/>
      <c r="SLY1237" s="142"/>
      <c r="SLZ1237" s="143"/>
      <c r="SMA1237" s="142"/>
      <c r="SMB1237" s="143"/>
      <c r="SMC1237" s="142"/>
      <c r="SMD1237" s="143"/>
      <c r="SME1237" s="142"/>
      <c r="SMF1237" s="143"/>
      <c r="SMG1237" s="142"/>
      <c r="SMH1237" s="143"/>
      <c r="SMI1237" s="142"/>
      <c r="SMJ1237" s="143"/>
      <c r="SMK1237" s="142"/>
      <c r="SML1237" s="143"/>
      <c r="SMM1237" s="142"/>
      <c r="SMN1237" s="143"/>
      <c r="SMO1237" s="142"/>
      <c r="SMP1237" s="143"/>
      <c r="SMQ1237" s="142"/>
      <c r="SMR1237" s="143"/>
      <c r="SMS1237" s="142"/>
      <c r="SMT1237" s="143"/>
      <c r="SMU1237" s="142"/>
      <c r="SMV1237" s="143"/>
      <c r="SMW1237" s="142"/>
      <c r="SMX1237" s="143"/>
      <c r="SMY1237" s="142"/>
      <c r="SMZ1237" s="143"/>
      <c r="SNA1237" s="142"/>
      <c r="SNB1237" s="143"/>
      <c r="SNC1237" s="142"/>
      <c r="SND1237" s="143"/>
      <c r="SNE1237" s="142"/>
      <c r="SNF1237" s="143"/>
      <c r="SNG1237" s="142"/>
      <c r="SNH1237" s="143"/>
      <c r="SNI1237" s="142"/>
      <c r="SNJ1237" s="143"/>
      <c r="SNK1237" s="142"/>
      <c r="SNL1237" s="143"/>
      <c r="SNM1237" s="142"/>
      <c r="SNN1237" s="143"/>
      <c r="SNO1237" s="142"/>
      <c r="SNP1237" s="143"/>
      <c r="SNQ1237" s="142"/>
      <c r="SNR1237" s="143"/>
      <c r="SNS1237" s="142"/>
      <c r="SNT1237" s="143"/>
      <c r="SNU1237" s="142"/>
      <c r="SNV1237" s="143"/>
      <c r="SNW1237" s="142"/>
      <c r="SNX1237" s="143"/>
      <c r="SNY1237" s="142"/>
      <c r="SNZ1237" s="143"/>
      <c r="SOA1237" s="142"/>
      <c r="SOB1237" s="143"/>
      <c r="SOC1237" s="142"/>
      <c r="SOD1237" s="143"/>
      <c r="SOE1237" s="142"/>
      <c r="SOF1237" s="143"/>
      <c r="SOG1237" s="142"/>
      <c r="SOH1237" s="143"/>
      <c r="SOI1237" s="142"/>
      <c r="SOJ1237" s="143"/>
      <c r="SOK1237" s="142"/>
      <c r="SOL1237" s="143"/>
      <c r="SOM1237" s="142"/>
      <c r="SON1237" s="143"/>
      <c r="SOO1237" s="142"/>
      <c r="SOP1237" s="143"/>
      <c r="SOQ1237" s="142"/>
      <c r="SOR1237" s="143"/>
      <c r="SOS1237" s="142"/>
      <c r="SOT1237" s="143"/>
      <c r="SOU1237" s="142"/>
      <c r="SOV1237" s="143"/>
      <c r="SOW1237" s="142"/>
      <c r="SOX1237" s="143"/>
      <c r="SOY1237" s="142"/>
      <c r="SOZ1237" s="143"/>
      <c r="SPA1237" s="142"/>
      <c r="SPB1237" s="143"/>
      <c r="SPC1237" s="142"/>
      <c r="SPD1237" s="143"/>
      <c r="SPE1237" s="142"/>
      <c r="SPF1237" s="143"/>
      <c r="SPG1237" s="142"/>
      <c r="SPH1237" s="143"/>
      <c r="SPI1237" s="142"/>
      <c r="SPJ1237" s="143"/>
      <c r="SPK1237" s="142"/>
      <c r="SPL1237" s="143"/>
      <c r="SPM1237" s="142"/>
      <c r="SPN1237" s="143"/>
      <c r="SPO1237" s="142"/>
      <c r="SPP1237" s="143"/>
      <c r="SPQ1237" s="142"/>
      <c r="SPR1237" s="143"/>
      <c r="SPS1237" s="142"/>
      <c r="SPT1237" s="143"/>
      <c r="SPU1237" s="142"/>
      <c r="SPV1237" s="143"/>
      <c r="SPW1237" s="142"/>
      <c r="SPX1237" s="143"/>
      <c r="SPY1237" s="142"/>
      <c r="SPZ1237" s="143"/>
      <c r="SQA1237" s="142"/>
      <c r="SQB1237" s="143"/>
      <c r="SQC1237" s="142"/>
      <c r="SQD1237" s="143"/>
      <c r="SQE1237" s="142"/>
      <c r="SQF1237" s="143"/>
      <c r="SQG1237" s="142"/>
      <c r="SQH1237" s="143"/>
      <c r="SQI1237" s="142"/>
      <c r="SQJ1237" s="143"/>
      <c r="SQK1237" s="142"/>
      <c r="SQL1237" s="143"/>
      <c r="SQM1237" s="142"/>
      <c r="SQN1237" s="143"/>
      <c r="SQO1237" s="142"/>
      <c r="SQP1237" s="143"/>
      <c r="SQQ1237" s="142"/>
      <c r="SQR1237" s="143"/>
      <c r="SQS1237" s="142"/>
      <c r="SQT1237" s="143"/>
      <c r="SQU1237" s="142"/>
      <c r="SQV1237" s="143"/>
      <c r="SQW1237" s="142"/>
      <c r="SQX1237" s="143"/>
      <c r="SQY1237" s="142"/>
      <c r="SQZ1237" s="143"/>
      <c r="SRA1237" s="142"/>
      <c r="SRB1237" s="143"/>
      <c r="SRC1237" s="142"/>
      <c r="SRD1237" s="143"/>
      <c r="SRE1237" s="142"/>
      <c r="SRF1237" s="143"/>
      <c r="SRG1237" s="142"/>
      <c r="SRH1237" s="143"/>
      <c r="SRI1237" s="142"/>
      <c r="SRJ1237" s="143"/>
      <c r="SRK1237" s="142"/>
      <c r="SRL1237" s="143"/>
      <c r="SRM1237" s="142"/>
      <c r="SRN1237" s="143"/>
      <c r="SRO1237" s="142"/>
      <c r="SRP1237" s="143"/>
      <c r="SRQ1237" s="142"/>
      <c r="SRR1237" s="143"/>
      <c r="SRS1237" s="142"/>
      <c r="SRT1237" s="143"/>
      <c r="SRU1237" s="142"/>
      <c r="SRV1237" s="143"/>
      <c r="SRW1237" s="142"/>
      <c r="SRX1237" s="143"/>
      <c r="SRY1237" s="142"/>
      <c r="SRZ1237" s="143"/>
      <c r="SSA1237" s="142"/>
      <c r="SSB1237" s="143"/>
      <c r="SSC1237" s="142"/>
      <c r="SSD1237" s="143"/>
      <c r="SSE1237" s="142"/>
      <c r="SSF1237" s="143"/>
      <c r="SSG1237" s="142"/>
      <c r="SSH1237" s="143"/>
      <c r="SSI1237" s="142"/>
      <c r="SSJ1237" s="143"/>
      <c r="SSK1237" s="142"/>
      <c r="SSL1237" s="143"/>
      <c r="SSM1237" s="142"/>
      <c r="SSN1237" s="143"/>
      <c r="SSO1237" s="142"/>
      <c r="SSP1237" s="143"/>
      <c r="SSQ1237" s="142"/>
      <c r="SSR1237" s="143"/>
      <c r="SSS1237" s="142"/>
      <c r="SST1237" s="143"/>
      <c r="SSU1237" s="142"/>
      <c r="SSV1237" s="143"/>
      <c r="SSW1237" s="142"/>
      <c r="SSX1237" s="143"/>
      <c r="SSY1237" s="142"/>
      <c r="SSZ1237" s="143"/>
      <c r="STA1237" s="142"/>
      <c r="STB1237" s="143"/>
      <c r="STC1237" s="142"/>
      <c r="STD1237" s="143"/>
      <c r="STE1237" s="142"/>
      <c r="STF1237" s="143"/>
      <c r="STG1237" s="142"/>
      <c r="STH1237" s="143"/>
      <c r="STI1237" s="142"/>
      <c r="STJ1237" s="143"/>
      <c r="STK1237" s="142"/>
      <c r="STL1237" s="143"/>
      <c r="STM1237" s="142"/>
      <c r="STN1237" s="143"/>
      <c r="STO1237" s="142"/>
      <c r="STP1237" s="143"/>
      <c r="STQ1237" s="142"/>
      <c r="STR1237" s="143"/>
      <c r="STS1237" s="142"/>
      <c r="STT1237" s="143"/>
      <c r="STU1237" s="142"/>
      <c r="STV1237" s="143"/>
      <c r="STW1237" s="142"/>
      <c r="STX1237" s="143"/>
      <c r="STY1237" s="142"/>
      <c r="STZ1237" s="143"/>
      <c r="SUA1237" s="142"/>
      <c r="SUB1237" s="143"/>
      <c r="SUC1237" s="142"/>
      <c r="SUD1237" s="143"/>
      <c r="SUE1237" s="142"/>
      <c r="SUF1237" s="143"/>
      <c r="SUG1237" s="142"/>
      <c r="SUH1237" s="143"/>
      <c r="SUI1237" s="142"/>
      <c r="SUJ1237" s="143"/>
      <c r="SUK1237" s="142"/>
      <c r="SUL1237" s="143"/>
      <c r="SUM1237" s="142"/>
      <c r="SUN1237" s="143"/>
      <c r="SUO1237" s="142"/>
      <c r="SUP1237" s="143"/>
      <c r="SUQ1237" s="142"/>
      <c r="SUR1237" s="143"/>
      <c r="SUS1237" s="142"/>
      <c r="SUT1237" s="143"/>
      <c r="SUU1237" s="142"/>
      <c r="SUV1237" s="143"/>
      <c r="SUW1237" s="142"/>
      <c r="SUX1237" s="143"/>
      <c r="SUY1237" s="142"/>
      <c r="SUZ1237" s="143"/>
      <c r="SVA1237" s="142"/>
      <c r="SVB1237" s="143"/>
      <c r="SVC1237" s="142"/>
      <c r="SVD1237" s="143"/>
      <c r="SVE1237" s="142"/>
      <c r="SVF1237" s="143"/>
      <c r="SVG1237" s="142"/>
      <c r="SVH1237" s="143"/>
      <c r="SVI1237" s="142"/>
      <c r="SVJ1237" s="143"/>
      <c r="SVK1237" s="142"/>
      <c r="SVL1237" s="143"/>
      <c r="SVM1237" s="142"/>
      <c r="SVN1237" s="143"/>
      <c r="SVO1237" s="142"/>
      <c r="SVP1237" s="143"/>
      <c r="SVQ1237" s="142"/>
      <c r="SVR1237" s="143"/>
      <c r="SVS1237" s="142"/>
      <c r="SVT1237" s="143"/>
      <c r="SVU1237" s="142"/>
      <c r="SVV1237" s="143"/>
      <c r="SVW1237" s="142"/>
      <c r="SVX1237" s="143"/>
      <c r="SVY1237" s="142"/>
      <c r="SVZ1237" s="143"/>
      <c r="SWA1237" s="142"/>
      <c r="SWB1237" s="143"/>
      <c r="SWC1237" s="142"/>
      <c r="SWD1237" s="143"/>
      <c r="SWE1237" s="142"/>
      <c r="SWF1237" s="143"/>
      <c r="SWG1237" s="142"/>
      <c r="SWH1237" s="143"/>
      <c r="SWI1237" s="142"/>
      <c r="SWJ1237" s="143"/>
      <c r="SWK1237" s="142"/>
      <c r="SWL1237" s="143"/>
      <c r="SWM1237" s="142"/>
      <c r="SWN1237" s="143"/>
      <c r="SWO1237" s="142"/>
      <c r="SWP1237" s="143"/>
      <c r="SWQ1237" s="142"/>
      <c r="SWR1237" s="143"/>
      <c r="SWS1237" s="142"/>
      <c r="SWT1237" s="143"/>
      <c r="SWU1237" s="142"/>
      <c r="SWV1237" s="143"/>
      <c r="SWW1237" s="142"/>
      <c r="SWX1237" s="143"/>
      <c r="SWY1237" s="142"/>
      <c r="SWZ1237" s="143"/>
      <c r="SXA1237" s="142"/>
      <c r="SXB1237" s="143"/>
      <c r="SXC1237" s="142"/>
      <c r="SXD1237" s="143"/>
      <c r="SXE1237" s="142"/>
      <c r="SXF1237" s="143"/>
      <c r="SXG1237" s="142"/>
      <c r="SXH1237" s="143"/>
      <c r="SXI1237" s="142"/>
      <c r="SXJ1237" s="143"/>
      <c r="SXK1237" s="142"/>
      <c r="SXL1237" s="143"/>
      <c r="SXM1237" s="142"/>
      <c r="SXN1237" s="143"/>
      <c r="SXO1237" s="142"/>
      <c r="SXP1237" s="143"/>
      <c r="SXQ1237" s="142"/>
      <c r="SXR1237" s="143"/>
      <c r="SXS1237" s="142"/>
      <c r="SXT1237" s="143"/>
      <c r="SXU1237" s="142"/>
      <c r="SXV1237" s="143"/>
      <c r="SXW1237" s="142"/>
      <c r="SXX1237" s="143"/>
      <c r="SXY1237" s="142"/>
      <c r="SXZ1237" s="143"/>
      <c r="SYA1237" s="142"/>
      <c r="SYB1237" s="143"/>
      <c r="SYC1237" s="142"/>
      <c r="SYD1237" s="143"/>
      <c r="SYE1237" s="142"/>
      <c r="SYF1237" s="143"/>
      <c r="SYG1237" s="142"/>
      <c r="SYH1237" s="143"/>
      <c r="SYI1237" s="142"/>
      <c r="SYJ1237" s="143"/>
      <c r="SYK1237" s="142"/>
      <c r="SYL1237" s="143"/>
      <c r="SYM1237" s="142"/>
      <c r="SYN1237" s="143"/>
      <c r="SYO1237" s="142"/>
      <c r="SYP1237" s="143"/>
      <c r="SYQ1237" s="142"/>
      <c r="SYR1237" s="143"/>
      <c r="SYS1237" s="142"/>
      <c r="SYT1237" s="143"/>
      <c r="SYU1237" s="142"/>
      <c r="SYV1237" s="143"/>
      <c r="SYW1237" s="142"/>
      <c r="SYX1237" s="143"/>
      <c r="SYY1237" s="142"/>
      <c r="SYZ1237" s="143"/>
      <c r="SZA1237" s="142"/>
      <c r="SZB1237" s="143"/>
      <c r="SZC1237" s="142"/>
      <c r="SZD1237" s="143"/>
      <c r="SZE1237" s="142"/>
      <c r="SZF1237" s="143"/>
      <c r="SZG1237" s="142"/>
      <c r="SZH1237" s="143"/>
      <c r="SZI1237" s="142"/>
      <c r="SZJ1237" s="143"/>
      <c r="SZK1237" s="142"/>
      <c r="SZL1237" s="143"/>
      <c r="SZM1237" s="142"/>
      <c r="SZN1237" s="143"/>
      <c r="SZO1237" s="142"/>
      <c r="SZP1237" s="143"/>
      <c r="SZQ1237" s="142"/>
      <c r="SZR1237" s="143"/>
      <c r="SZS1237" s="142"/>
      <c r="SZT1237" s="143"/>
      <c r="SZU1237" s="142"/>
      <c r="SZV1237" s="143"/>
      <c r="SZW1237" s="142"/>
      <c r="SZX1237" s="143"/>
      <c r="SZY1237" s="142"/>
      <c r="SZZ1237" s="143"/>
      <c r="TAA1237" s="142"/>
      <c r="TAB1237" s="143"/>
      <c r="TAC1237" s="142"/>
      <c r="TAD1237" s="143"/>
      <c r="TAE1237" s="142"/>
      <c r="TAF1237" s="143"/>
      <c r="TAG1237" s="142"/>
      <c r="TAH1237" s="143"/>
      <c r="TAI1237" s="142"/>
      <c r="TAJ1237" s="143"/>
      <c r="TAK1237" s="142"/>
      <c r="TAL1237" s="143"/>
      <c r="TAM1237" s="142"/>
      <c r="TAN1237" s="143"/>
      <c r="TAO1237" s="142"/>
      <c r="TAP1237" s="143"/>
      <c r="TAQ1237" s="142"/>
      <c r="TAR1237" s="143"/>
      <c r="TAS1237" s="142"/>
      <c r="TAT1237" s="143"/>
      <c r="TAU1237" s="142"/>
      <c r="TAV1237" s="143"/>
      <c r="TAW1237" s="142"/>
      <c r="TAX1237" s="143"/>
      <c r="TAY1237" s="142"/>
      <c r="TAZ1237" s="143"/>
      <c r="TBA1237" s="142"/>
      <c r="TBB1237" s="143"/>
      <c r="TBC1237" s="142"/>
      <c r="TBD1237" s="143"/>
      <c r="TBE1237" s="142"/>
      <c r="TBF1237" s="143"/>
      <c r="TBG1237" s="142"/>
      <c r="TBH1237" s="143"/>
      <c r="TBI1237" s="142"/>
      <c r="TBJ1237" s="143"/>
      <c r="TBK1237" s="142"/>
      <c r="TBL1237" s="143"/>
      <c r="TBM1237" s="142"/>
      <c r="TBN1237" s="143"/>
      <c r="TBO1237" s="142"/>
      <c r="TBP1237" s="143"/>
      <c r="TBQ1237" s="142"/>
      <c r="TBR1237" s="143"/>
      <c r="TBS1237" s="142"/>
      <c r="TBT1237" s="143"/>
      <c r="TBU1237" s="142"/>
      <c r="TBV1237" s="143"/>
      <c r="TBW1237" s="142"/>
      <c r="TBX1237" s="143"/>
      <c r="TBY1237" s="142"/>
      <c r="TBZ1237" s="143"/>
      <c r="TCA1237" s="142"/>
      <c r="TCB1237" s="143"/>
      <c r="TCC1237" s="142"/>
      <c r="TCD1237" s="143"/>
      <c r="TCE1237" s="142"/>
      <c r="TCF1237" s="143"/>
      <c r="TCG1237" s="142"/>
      <c r="TCH1237" s="143"/>
      <c r="TCI1237" s="142"/>
      <c r="TCJ1237" s="143"/>
      <c r="TCK1237" s="142"/>
      <c r="TCL1237" s="143"/>
      <c r="TCM1237" s="142"/>
      <c r="TCN1237" s="143"/>
      <c r="TCO1237" s="142"/>
      <c r="TCP1237" s="143"/>
      <c r="TCQ1237" s="142"/>
      <c r="TCR1237" s="143"/>
      <c r="TCS1237" s="142"/>
      <c r="TCT1237" s="143"/>
      <c r="TCU1237" s="142"/>
      <c r="TCV1237" s="143"/>
      <c r="TCW1237" s="142"/>
      <c r="TCX1237" s="143"/>
      <c r="TCY1237" s="142"/>
      <c r="TCZ1237" s="143"/>
      <c r="TDA1237" s="142"/>
      <c r="TDB1237" s="143"/>
      <c r="TDC1237" s="142"/>
      <c r="TDD1237" s="143"/>
      <c r="TDE1237" s="142"/>
      <c r="TDF1237" s="143"/>
      <c r="TDG1237" s="142"/>
      <c r="TDH1237" s="143"/>
      <c r="TDI1237" s="142"/>
      <c r="TDJ1237" s="143"/>
      <c r="TDK1237" s="142"/>
      <c r="TDL1237" s="143"/>
      <c r="TDM1237" s="142"/>
      <c r="TDN1237" s="143"/>
      <c r="TDO1237" s="142"/>
      <c r="TDP1237" s="143"/>
      <c r="TDQ1237" s="142"/>
      <c r="TDR1237" s="143"/>
      <c r="TDS1237" s="142"/>
      <c r="TDT1237" s="143"/>
      <c r="TDU1237" s="142"/>
      <c r="TDV1237" s="143"/>
      <c r="TDW1237" s="142"/>
      <c r="TDX1237" s="143"/>
      <c r="TDY1237" s="142"/>
      <c r="TDZ1237" s="143"/>
      <c r="TEA1237" s="142"/>
      <c r="TEB1237" s="143"/>
      <c r="TEC1237" s="142"/>
      <c r="TED1237" s="143"/>
      <c r="TEE1237" s="142"/>
      <c r="TEF1237" s="143"/>
      <c r="TEG1237" s="142"/>
      <c r="TEH1237" s="143"/>
      <c r="TEI1237" s="142"/>
      <c r="TEJ1237" s="143"/>
      <c r="TEK1237" s="142"/>
      <c r="TEL1237" s="143"/>
      <c r="TEM1237" s="142"/>
      <c r="TEN1237" s="143"/>
      <c r="TEO1237" s="142"/>
      <c r="TEP1237" s="143"/>
      <c r="TEQ1237" s="142"/>
      <c r="TER1237" s="143"/>
      <c r="TES1237" s="142"/>
      <c r="TET1237" s="143"/>
      <c r="TEU1237" s="142"/>
      <c r="TEV1237" s="143"/>
      <c r="TEW1237" s="142"/>
      <c r="TEX1237" s="143"/>
      <c r="TEY1237" s="142"/>
      <c r="TEZ1237" s="143"/>
      <c r="TFA1237" s="142"/>
      <c r="TFB1237" s="143"/>
      <c r="TFC1237" s="142"/>
      <c r="TFD1237" s="143"/>
      <c r="TFE1237" s="142"/>
      <c r="TFF1237" s="143"/>
      <c r="TFG1237" s="142"/>
      <c r="TFH1237" s="143"/>
      <c r="TFI1237" s="142"/>
      <c r="TFJ1237" s="143"/>
      <c r="TFK1237" s="142"/>
      <c r="TFL1237" s="143"/>
      <c r="TFM1237" s="142"/>
      <c r="TFN1237" s="143"/>
      <c r="TFO1237" s="142"/>
      <c r="TFP1237" s="143"/>
      <c r="TFQ1237" s="142"/>
      <c r="TFR1237" s="143"/>
      <c r="TFS1237" s="142"/>
      <c r="TFT1237" s="143"/>
      <c r="TFU1237" s="142"/>
      <c r="TFV1237" s="143"/>
      <c r="TFW1237" s="142"/>
      <c r="TFX1237" s="143"/>
      <c r="TFY1237" s="142"/>
      <c r="TFZ1237" s="143"/>
      <c r="TGA1237" s="142"/>
      <c r="TGB1237" s="143"/>
      <c r="TGC1237" s="142"/>
      <c r="TGD1237" s="143"/>
      <c r="TGE1237" s="142"/>
      <c r="TGF1237" s="143"/>
      <c r="TGG1237" s="142"/>
      <c r="TGH1237" s="143"/>
      <c r="TGI1237" s="142"/>
      <c r="TGJ1237" s="143"/>
      <c r="TGK1237" s="142"/>
      <c r="TGL1237" s="143"/>
      <c r="TGM1237" s="142"/>
      <c r="TGN1237" s="143"/>
      <c r="TGO1237" s="142"/>
      <c r="TGP1237" s="143"/>
      <c r="TGQ1237" s="142"/>
      <c r="TGR1237" s="143"/>
      <c r="TGS1237" s="142"/>
      <c r="TGT1237" s="143"/>
      <c r="TGU1237" s="142"/>
      <c r="TGV1237" s="143"/>
      <c r="TGW1237" s="142"/>
      <c r="TGX1237" s="143"/>
      <c r="TGY1237" s="142"/>
      <c r="TGZ1237" s="143"/>
      <c r="THA1237" s="142"/>
      <c r="THB1237" s="143"/>
      <c r="THC1237" s="142"/>
      <c r="THD1237" s="143"/>
      <c r="THE1237" s="142"/>
      <c r="THF1237" s="143"/>
      <c r="THG1237" s="142"/>
      <c r="THH1237" s="143"/>
      <c r="THI1237" s="142"/>
      <c r="THJ1237" s="143"/>
      <c r="THK1237" s="142"/>
      <c r="THL1237" s="143"/>
      <c r="THM1237" s="142"/>
      <c r="THN1237" s="143"/>
      <c r="THO1237" s="142"/>
      <c r="THP1237" s="143"/>
      <c r="THQ1237" s="142"/>
      <c r="THR1237" s="143"/>
      <c r="THS1237" s="142"/>
      <c r="THT1237" s="143"/>
      <c r="THU1237" s="142"/>
      <c r="THV1237" s="143"/>
      <c r="THW1237" s="142"/>
      <c r="THX1237" s="143"/>
      <c r="THY1237" s="142"/>
      <c r="THZ1237" s="143"/>
      <c r="TIA1237" s="142"/>
      <c r="TIB1237" s="143"/>
      <c r="TIC1237" s="142"/>
      <c r="TID1237" s="143"/>
      <c r="TIE1237" s="142"/>
      <c r="TIF1237" s="143"/>
      <c r="TIG1237" s="142"/>
      <c r="TIH1237" s="143"/>
      <c r="TII1237" s="142"/>
      <c r="TIJ1237" s="143"/>
      <c r="TIK1237" s="142"/>
      <c r="TIL1237" s="143"/>
      <c r="TIM1237" s="142"/>
      <c r="TIN1237" s="143"/>
      <c r="TIO1237" s="142"/>
      <c r="TIP1237" s="143"/>
      <c r="TIQ1237" s="142"/>
      <c r="TIR1237" s="143"/>
      <c r="TIS1237" s="142"/>
      <c r="TIT1237" s="143"/>
      <c r="TIU1237" s="142"/>
      <c r="TIV1237" s="143"/>
      <c r="TIW1237" s="142"/>
      <c r="TIX1237" s="143"/>
      <c r="TIY1237" s="142"/>
      <c r="TIZ1237" s="143"/>
      <c r="TJA1237" s="142"/>
      <c r="TJB1237" s="143"/>
      <c r="TJC1237" s="142"/>
      <c r="TJD1237" s="143"/>
      <c r="TJE1237" s="142"/>
      <c r="TJF1237" s="143"/>
      <c r="TJG1237" s="142"/>
      <c r="TJH1237" s="143"/>
      <c r="TJI1237" s="142"/>
      <c r="TJJ1237" s="143"/>
      <c r="TJK1237" s="142"/>
      <c r="TJL1237" s="143"/>
      <c r="TJM1237" s="142"/>
      <c r="TJN1237" s="143"/>
      <c r="TJO1237" s="142"/>
      <c r="TJP1237" s="143"/>
      <c r="TJQ1237" s="142"/>
      <c r="TJR1237" s="143"/>
      <c r="TJS1237" s="142"/>
      <c r="TJT1237" s="143"/>
      <c r="TJU1237" s="142"/>
      <c r="TJV1237" s="143"/>
      <c r="TJW1237" s="142"/>
      <c r="TJX1237" s="143"/>
      <c r="TJY1237" s="142"/>
      <c r="TJZ1237" s="143"/>
      <c r="TKA1237" s="142"/>
      <c r="TKB1237" s="143"/>
      <c r="TKC1237" s="142"/>
      <c r="TKD1237" s="143"/>
      <c r="TKE1237" s="142"/>
      <c r="TKF1237" s="143"/>
      <c r="TKG1237" s="142"/>
      <c r="TKH1237" s="143"/>
      <c r="TKI1237" s="142"/>
      <c r="TKJ1237" s="143"/>
      <c r="TKK1237" s="142"/>
      <c r="TKL1237" s="143"/>
      <c r="TKM1237" s="142"/>
      <c r="TKN1237" s="143"/>
      <c r="TKO1237" s="142"/>
      <c r="TKP1237" s="143"/>
      <c r="TKQ1237" s="142"/>
      <c r="TKR1237" s="143"/>
      <c r="TKS1237" s="142"/>
      <c r="TKT1237" s="143"/>
      <c r="TKU1237" s="142"/>
      <c r="TKV1237" s="143"/>
      <c r="TKW1237" s="142"/>
      <c r="TKX1237" s="143"/>
      <c r="TKY1237" s="142"/>
      <c r="TKZ1237" s="143"/>
      <c r="TLA1237" s="142"/>
      <c r="TLB1237" s="143"/>
      <c r="TLC1237" s="142"/>
      <c r="TLD1237" s="143"/>
      <c r="TLE1237" s="142"/>
      <c r="TLF1237" s="143"/>
      <c r="TLG1237" s="142"/>
      <c r="TLH1237" s="143"/>
      <c r="TLI1237" s="142"/>
      <c r="TLJ1237" s="143"/>
      <c r="TLK1237" s="142"/>
      <c r="TLL1237" s="143"/>
      <c r="TLM1237" s="142"/>
      <c r="TLN1237" s="143"/>
      <c r="TLO1237" s="142"/>
      <c r="TLP1237" s="143"/>
      <c r="TLQ1237" s="142"/>
      <c r="TLR1237" s="143"/>
      <c r="TLS1237" s="142"/>
      <c r="TLT1237" s="143"/>
      <c r="TLU1237" s="142"/>
      <c r="TLV1237" s="143"/>
      <c r="TLW1237" s="142"/>
      <c r="TLX1237" s="143"/>
      <c r="TLY1237" s="142"/>
      <c r="TLZ1237" s="143"/>
      <c r="TMA1237" s="142"/>
      <c r="TMB1237" s="143"/>
      <c r="TMC1237" s="142"/>
      <c r="TMD1237" s="143"/>
      <c r="TME1237" s="142"/>
      <c r="TMF1237" s="143"/>
      <c r="TMG1237" s="142"/>
      <c r="TMH1237" s="143"/>
      <c r="TMI1237" s="142"/>
      <c r="TMJ1237" s="143"/>
      <c r="TMK1237" s="142"/>
      <c r="TML1237" s="143"/>
      <c r="TMM1237" s="142"/>
      <c r="TMN1237" s="143"/>
      <c r="TMO1237" s="142"/>
      <c r="TMP1237" s="143"/>
      <c r="TMQ1237" s="142"/>
      <c r="TMR1237" s="143"/>
      <c r="TMS1237" s="142"/>
      <c r="TMT1237" s="143"/>
      <c r="TMU1237" s="142"/>
      <c r="TMV1237" s="143"/>
      <c r="TMW1237" s="142"/>
      <c r="TMX1237" s="143"/>
      <c r="TMY1237" s="142"/>
      <c r="TMZ1237" s="143"/>
      <c r="TNA1237" s="142"/>
      <c r="TNB1237" s="143"/>
      <c r="TNC1237" s="142"/>
      <c r="TND1237" s="143"/>
      <c r="TNE1237" s="142"/>
      <c r="TNF1237" s="143"/>
      <c r="TNG1237" s="142"/>
      <c r="TNH1237" s="143"/>
      <c r="TNI1237" s="142"/>
      <c r="TNJ1237" s="143"/>
      <c r="TNK1237" s="142"/>
      <c r="TNL1237" s="143"/>
      <c r="TNM1237" s="142"/>
      <c r="TNN1237" s="143"/>
      <c r="TNO1237" s="142"/>
      <c r="TNP1237" s="143"/>
      <c r="TNQ1237" s="142"/>
      <c r="TNR1237" s="143"/>
      <c r="TNS1237" s="142"/>
      <c r="TNT1237" s="143"/>
      <c r="TNU1237" s="142"/>
      <c r="TNV1237" s="143"/>
      <c r="TNW1237" s="142"/>
      <c r="TNX1237" s="143"/>
      <c r="TNY1237" s="142"/>
      <c r="TNZ1237" s="143"/>
      <c r="TOA1237" s="142"/>
      <c r="TOB1237" s="143"/>
      <c r="TOC1237" s="142"/>
      <c r="TOD1237" s="143"/>
      <c r="TOE1237" s="142"/>
      <c r="TOF1237" s="143"/>
      <c r="TOG1237" s="142"/>
      <c r="TOH1237" s="143"/>
      <c r="TOI1237" s="142"/>
      <c r="TOJ1237" s="143"/>
      <c r="TOK1237" s="142"/>
      <c r="TOL1237" s="143"/>
      <c r="TOM1237" s="142"/>
      <c r="TON1237" s="143"/>
      <c r="TOO1237" s="142"/>
      <c r="TOP1237" s="143"/>
      <c r="TOQ1237" s="142"/>
      <c r="TOR1237" s="143"/>
      <c r="TOS1237" s="142"/>
      <c r="TOT1237" s="143"/>
      <c r="TOU1237" s="142"/>
      <c r="TOV1237" s="143"/>
      <c r="TOW1237" s="142"/>
      <c r="TOX1237" s="143"/>
      <c r="TOY1237" s="142"/>
      <c r="TOZ1237" s="143"/>
      <c r="TPA1237" s="142"/>
      <c r="TPB1237" s="143"/>
      <c r="TPC1237" s="142"/>
      <c r="TPD1237" s="143"/>
      <c r="TPE1237" s="142"/>
      <c r="TPF1237" s="143"/>
      <c r="TPG1237" s="142"/>
      <c r="TPH1237" s="143"/>
      <c r="TPI1237" s="142"/>
      <c r="TPJ1237" s="143"/>
      <c r="TPK1237" s="142"/>
      <c r="TPL1237" s="143"/>
      <c r="TPM1237" s="142"/>
      <c r="TPN1237" s="143"/>
      <c r="TPO1237" s="142"/>
      <c r="TPP1237" s="143"/>
      <c r="TPQ1237" s="142"/>
      <c r="TPR1237" s="143"/>
      <c r="TPS1237" s="142"/>
      <c r="TPT1237" s="143"/>
      <c r="TPU1237" s="142"/>
      <c r="TPV1237" s="143"/>
      <c r="TPW1237" s="142"/>
      <c r="TPX1237" s="143"/>
      <c r="TPY1237" s="142"/>
      <c r="TPZ1237" s="143"/>
      <c r="TQA1237" s="142"/>
      <c r="TQB1237" s="143"/>
      <c r="TQC1237" s="142"/>
      <c r="TQD1237" s="143"/>
      <c r="TQE1237" s="142"/>
      <c r="TQF1237" s="143"/>
      <c r="TQG1237" s="142"/>
      <c r="TQH1237" s="143"/>
      <c r="TQI1237" s="142"/>
      <c r="TQJ1237" s="143"/>
      <c r="TQK1237" s="142"/>
      <c r="TQL1237" s="143"/>
      <c r="TQM1237" s="142"/>
      <c r="TQN1237" s="143"/>
      <c r="TQO1237" s="142"/>
      <c r="TQP1237" s="143"/>
      <c r="TQQ1237" s="142"/>
      <c r="TQR1237" s="143"/>
      <c r="TQS1237" s="142"/>
      <c r="TQT1237" s="143"/>
      <c r="TQU1237" s="142"/>
      <c r="TQV1237" s="143"/>
      <c r="TQW1237" s="142"/>
      <c r="TQX1237" s="143"/>
      <c r="TQY1237" s="142"/>
      <c r="TQZ1237" s="143"/>
      <c r="TRA1237" s="142"/>
      <c r="TRB1237" s="143"/>
      <c r="TRC1237" s="142"/>
      <c r="TRD1237" s="143"/>
      <c r="TRE1237" s="142"/>
      <c r="TRF1237" s="143"/>
      <c r="TRG1237" s="142"/>
      <c r="TRH1237" s="143"/>
      <c r="TRI1237" s="142"/>
      <c r="TRJ1237" s="143"/>
      <c r="TRK1237" s="142"/>
      <c r="TRL1237" s="143"/>
      <c r="TRM1237" s="142"/>
      <c r="TRN1237" s="143"/>
      <c r="TRO1237" s="142"/>
      <c r="TRP1237" s="143"/>
      <c r="TRQ1237" s="142"/>
      <c r="TRR1237" s="143"/>
      <c r="TRS1237" s="142"/>
      <c r="TRT1237" s="143"/>
      <c r="TRU1237" s="142"/>
      <c r="TRV1237" s="143"/>
      <c r="TRW1237" s="142"/>
      <c r="TRX1237" s="143"/>
      <c r="TRY1237" s="142"/>
      <c r="TRZ1237" s="143"/>
      <c r="TSA1237" s="142"/>
      <c r="TSB1237" s="143"/>
      <c r="TSC1237" s="142"/>
      <c r="TSD1237" s="143"/>
      <c r="TSE1237" s="142"/>
      <c r="TSF1237" s="143"/>
      <c r="TSG1237" s="142"/>
      <c r="TSH1237" s="143"/>
      <c r="TSI1237" s="142"/>
      <c r="TSJ1237" s="143"/>
      <c r="TSK1237" s="142"/>
      <c r="TSL1237" s="143"/>
      <c r="TSM1237" s="142"/>
      <c r="TSN1237" s="143"/>
      <c r="TSO1237" s="142"/>
      <c r="TSP1237" s="143"/>
      <c r="TSQ1237" s="142"/>
      <c r="TSR1237" s="143"/>
      <c r="TSS1237" s="142"/>
      <c r="TST1237" s="143"/>
      <c r="TSU1237" s="142"/>
      <c r="TSV1237" s="143"/>
      <c r="TSW1237" s="142"/>
      <c r="TSX1237" s="143"/>
      <c r="TSY1237" s="142"/>
      <c r="TSZ1237" s="143"/>
      <c r="TTA1237" s="142"/>
      <c r="TTB1237" s="143"/>
      <c r="TTC1237" s="142"/>
      <c r="TTD1237" s="143"/>
      <c r="TTE1237" s="142"/>
      <c r="TTF1237" s="143"/>
      <c r="TTG1237" s="142"/>
      <c r="TTH1237" s="143"/>
      <c r="TTI1237" s="142"/>
      <c r="TTJ1237" s="143"/>
      <c r="TTK1237" s="142"/>
      <c r="TTL1237" s="143"/>
      <c r="TTM1237" s="142"/>
      <c r="TTN1237" s="143"/>
      <c r="TTO1237" s="142"/>
      <c r="TTP1237" s="143"/>
      <c r="TTQ1237" s="142"/>
      <c r="TTR1237" s="143"/>
      <c r="TTS1237" s="142"/>
      <c r="TTT1237" s="143"/>
      <c r="TTU1237" s="142"/>
      <c r="TTV1237" s="143"/>
      <c r="TTW1237" s="142"/>
      <c r="TTX1237" s="143"/>
      <c r="TTY1237" s="142"/>
      <c r="TTZ1237" s="143"/>
      <c r="TUA1237" s="142"/>
      <c r="TUB1237" s="143"/>
      <c r="TUC1237" s="142"/>
      <c r="TUD1237" s="143"/>
      <c r="TUE1237" s="142"/>
      <c r="TUF1237" s="143"/>
      <c r="TUG1237" s="142"/>
      <c r="TUH1237" s="143"/>
      <c r="TUI1237" s="142"/>
      <c r="TUJ1237" s="143"/>
      <c r="TUK1237" s="142"/>
      <c r="TUL1237" s="143"/>
      <c r="TUM1237" s="142"/>
      <c r="TUN1237" s="143"/>
      <c r="TUO1237" s="142"/>
      <c r="TUP1237" s="143"/>
      <c r="TUQ1237" s="142"/>
      <c r="TUR1237" s="143"/>
      <c r="TUS1237" s="142"/>
      <c r="TUT1237" s="143"/>
      <c r="TUU1237" s="142"/>
      <c r="TUV1237" s="143"/>
      <c r="TUW1237" s="142"/>
      <c r="TUX1237" s="143"/>
      <c r="TUY1237" s="142"/>
      <c r="TUZ1237" s="143"/>
      <c r="TVA1237" s="142"/>
      <c r="TVB1237" s="143"/>
      <c r="TVC1237" s="142"/>
      <c r="TVD1237" s="143"/>
      <c r="TVE1237" s="142"/>
      <c r="TVF1237" s="143"/>
      <c r="TVG1237" s="142"/>
      <c r="TVH1237" s="143"/>
      <c r="TVI1237" s="142"/>
      <c r="TVJ1237" s="143"/>
      <c r="TVK1237" s="142"/>
      <c r="TVL1237" s="143"/>
      <c r="TVM1237" s="142"/>
      <c r="TVN1237" s="143"/>
      <c r="TVO1237" s="142"/>
      <c r="TVP1237" s="143"/>
      <c r="TVQ1237" s="142"/>
      <c r="TVR1237" s="143"/>
      <c r="TVS1237" s="142"/>
      <c r="TVT1237" s="143"/>
      <c r="TVU1237" s="142"/>
      <c r="TVV1237" s="143"/>
      <c r="TVW1237" s="142"/>
      <c r="TVX1237" s="143"/>
      <c r="TVY1237" s="142"/>
      <c r="TVZ1237" s="143"/>
      <c r="TWA1237" s="142"/>
      <c r="TWB1237" s="143"/>
      <c r="TWC1237" s="142"/>
      <c r="TWD1237" s="143"/>
      <c r="TWE1237" s="142"/>
      <c r="TWF1237" s="143"/>
      <c r="TWG1237" s="142"/>
      <c r="TWH1237" s="143"/>
      <c r="TWI1237" s="142"/>
      <c r="TWJ1237" s="143"/>
      <c r="TWK1237" s="142"/>
      <c r="TWL1237" s="143"/>
      <c r="TWM1237" s="142"/>
      <c r="TWN1237" s="143"/>
      <c r="TWO1237" s="142"/>
      <c r="TWP1237" s="143"/>
      <c r="TWQ1237" s="142"/>
      <c r="TWR1237" s="143"/>
      <c r="TWS1237" s="142"/>
      <c r="TWT1237" s="143"/>
      <c r="TWU1237" s="142"/>
      <c r="TWV1237" s="143"/>
      <c r="TWW1237" s="142"/>
      <c r="TWX1237" s="143"/>
      <c r="TWY1237" s="142"/>
      <c r="TWZ1237" s="143"/>
      <c r="TXA1237" s="142"/>
      <c r="TXB1237" s="143"/>
      <c r="TXC1237" s="142"/>
      <c r="TXD1237" s="143"/>
      <c r="TXE1237" s="142"/>
      <c r="TXF1237" s="143"/>
      <c r="TXG1237" s="142"/>
      <c r="TXH1237" s="143"/>
      <c r="TXI1237" s="142"/>
      <c r="TXJ1237" s="143"/>
      <c r="TXK1237" s="142"/>
      <c r="TXL1237" s="143"/>
      <c r="TXM1237" s="142"/>
      <c r="TXN1237" s="143"/>
      <c r="TXO1237" s="142"/>
      <c r="TXP1237" s="143"/>
      <c r="TXQ1237" s="142"/>
      <c r="TXR1237" s="143"/>
      <c r="TXS1237" s="142"/>
      <c r="TXT1237" s="143"/>
      <c r="TXU1237" s="142"/>
      <c r="TXV1237" s="143"/>
      <c r="TXW1237" s="142"/>
      <c r="TXX1237" s="143"/>
      <c r="TXY1237" s="142"/>
      <c r="TXZ1237" s="143"/>
      <c r="TYA1237" s="142"/>
      <c r="TYB1237" s="143"/>
      <c r="TYC1237" s="142"/>
      <c r="TYD1237" s="143"/>
      <c r="TYE1237" s="142"/>
      <c r="TYF1237" s="143"/>
      <c r="TYG1237" s="142"/>
      <c r="TYH1237" s="143"/>
      <c r="TYI1237" s="142"/>
      <c r="TYJ1237" s="143"/>
      <c r="TYK1237" s="142"/>
      <c r="TYL1237" s="143"/>
      <c r="TYM1237" s="142"/>
      <c r="TYN1237" s="143"/>
      <c r="TYO1237" s="142"/>
      <c r="TYP1237" s="143"/>
      <c r="TYQ1237" s="142"/>
      <c r="TYR1237" s="143"/>
      <c r="TYS1237" s="142"/>
      <c r="TYT1237" s="143"/>
      <c r="TYU1237" s="142"/>
      <c r="TYV1237" s="143"/>
      <c r="TYW1237" s="142"/>
      <c r="TYX1237" s="143"/>
      <c r="TYY1237" s="142"/>
      <c r="TYZ1237" s="143"/>
      <c r="TZA1237" s="142"/>
      <c r="TZB1237" s="143"/>
      <c r="TZC1237" s="142"/>
      <c r="TZD1237" s="143"/>
      <c r="TZE1237" s="142"/>
      <c r="TZF1237" s="143"/>
      <c r="TZG1237" s="142"/>
      <c r="TZH1237" s="143"/>
      <c r="TZI1237" s="142"/>
      <c r="TZJ1237" s="143"/>
      <c r="TZK1237" s="142"/>
      <c r="TZL1237" s="143"/>
      <c r="TZM1237" s="142"/>
      <c r="TZN1237" s="143"/>
      <c r="TZO1237" s="142"/>
      <c r="TZP1237" s="143"/>
      <c r="TZQ1237" s="142"/>
      <c r="TZR1237" s="143"/>
      <c r="TZS1237" s="142"/>
      <c r="TZT1237" s="143"/>
      <c r="TZU1237" s="142"/>
      <c r="TZV1237" s="143"/>
      <c r="TZW1237" s="142"/>
      <c r="TZX1237" s="143"/>
      <c r="TZY1237" s="142"/>
      <c r="TZZ1237" s="143"/>
      <c r="UAA1237" s="142"/>
      <c r="UAB1237" s="143"/>
      <c r="UAC1237" s="142"/>
      <c r="UAD1237" s="143"/>
      <c r="UAE1237" s="142"/>
      <c r="UAF1237" s="143"/>
      <c r="UAG1237" s="142"/>
      <c r="UAH1237" s="143"/>
      <c r="UAI1237" s="142"/>
      <c r="UAJ1237" s="143"/>
      <c r="UAK1237" s="142"/>
      <c r="UAL1237" s="143"/>
      <c r="UAM1237" s="142"/>
      <c r="UAN1237" s="143"/>
      <c r="UAO1237" s="142"/>
      <c r="UAP1237" s="143"/>
      <c r="UAQ1237" s="142"/>
      <c r="UAR1237" s="143"/>
      <c r="UAS1237" s="142"/>
      <c r="UAT1237" s="143"/>
      <c r="UAU1237" s="142"/>
      <c r="UAV1237" s="143"/>
      <c r="UAW1237" s="142"/>
      <c r="UAX1237" s="143"/>
      <c r="UAY1237" s="142"/>
      <c r="UAZ1237" s="143"/>
      <c r="UBA1237" s="142"/>
      <c r="UBB1237" s="143"/>
      <c r="UBC1237" s="142"/>
      <c r="UBD1237" s="143"/>
      <c r="UBE1237" s="142"/>
      <c r="UBF1237" s="143"/>
      <c r="UBG1237" s="142"/>
      <c r="UBH1237" s="143"/>
      <c r="UBI1237" s="142"/>
      <c r="UBJ1237" s="143"/>
      <c r="UBK1237" s="142"/>
      <c r="UBL1237" s="143"/>
      <c r="UBM1237" s="142"/>
      <c r="UBN1237" s="143"/>
      <c r="UBO1237" s="142"/>
      <c r="UBP1237" s="143"/>
      <c r="UBQ1237" s="142"/>
      <c r="UBR1237" s="143"/>
      <c r="UBS1237" s="142"/>
      <c r="UBT1237" s="143"/>
      <c r="UBU1237" s="142"/>
      <c r="UBV1237" s="143"/>
      <c r="UBW1237" s="142"/>
      <c r="UBX1237" s="143"/>
      <c r="UBY1237" s="142"/>
      <c r="UBZ1237" s="143"/>
      <c r="UCA1237" s="142"/>
      <c r="UCB1237" s="143"/>
      <c r="UCC1237" s="142"/>
      <c r="UCD1237" s="143"/>
      <c r="UCE1237" s="142"/>
      <c r="UCF1237" s="143"/>
      <c r="UCG1237" s="142"/>
      <c r="UCH1237" s="143"/>
      <c r="UCI1237" s="142"/>
      <c r="UCJ1237" s="143"/>
      <c r="UCK1237" s="142"/>
      <c r="UCL1237" s="143"/>
      <c r="UCM1237" s="142"/>
      <c r="UCN1237" s="143"/>
      <c r="UCO1237" s="142"/>
      <c r="UCP1237" s="143"/>
      <c r="UCQ1237" s="142"/>
      <c r="UCR1237" s="143"/>
      <c r="UCS1237" s="142"/>
      <c r="UCT1237" s="143"/>
      <c r="UCU1237" s="142"/>
      <c r="UCV1237" s="143"/>
      <c r="UCW1237" s="142"/>
      <c r="UCX1237" s="143"/>
      <c r="UCY1237" s="142"/>
      <c r="UCZ1237" s="143"/>
      <c r="UDA1237" s="142"/>
      <c r="UDB1237" s="143"/>
      <c r="UDC1237" s="142"/>
      <c r="UDD1237" s="143"/>
      <c r="UDE1237" s="142"/>
      <c r="UDF1237" s="143"/>
      <c r="UDG1237" s="142"/>
      <c r="UDH1237" s="143"/>
      <c r="UDI1237" s="142"/>
      <c r="UDJ1237" s="143"/>
      <c r="UDK1237" s="142"/>
      <c r="UDL1237" s="143"/>
      <c r="UDM1237" s="142"/>
      <c r="UDN1237" s="143"/>
      <c r="UDO1237" s="142"/>
      <c r="UDP1237" s="143"/>
      <c r="UDQ1237" s="142"/>
      <c r="UDR1237" s="143"/>
      <c r="UDS1237" s="142"/>
      <c r="UDT1237" s="143"/>
      <c r="UDU1237" s="142"/>
      <c r="UDV1237" s="143"/>
      <c r="UDW1237" s="142"/>
      <c r="UDX1237" s="143"/>
      <c r="UDY1237" s="142"/>
      <c r="UDZ1237" s="143"/>
      <c r="UEA1237" s="142"/>
      <c r="UEB1237" s="143"/>
      <c r="UEC1237" s="142"/>
      <c r="UED1237" s="143"/>
      <c r="UEE1237" s="142"/>
      <c r="UEF1237" s="143"/>
      <c r="UEG1237" s="142"/>
      <c r="UEH1237" s="143"/>
      <c r="UEI1237" s="142"/>
      <c r="UEJ1237" s="143"/>
      <c r="UEK1237" s="142"/>
      <c r="UEL1237" s="143"/>
      <c r="UEM1237" s="142"/>
      <c r="UEN1237" s="143"/>
      <c r="UEO1237" s="142"/>
      <c r="UEP1237" s="143"/>
      <c r="UEQ1237" s="142"/>
      <c r="UER1237" s="143"/>
      <c r="UES1237" s="142"/>
      <c r="UET1237" s="143"/>
      <c r="UEU1237" s="142"/>
      <c r="UEV1237" s="143"/>
      <c r="UEW1237" s="142"/>
      <c r="UEX1237" s="143"/>
      <c r="UEY1237" s="142"/>
      <c r="UEZ1237" s="143"/>
      <c r="UFA1237" s="142"/>
      <c r="UFB1237" s="143"/>
      <c r="UFC1237" s="142"/>
      <c r="UFD1237" s="143"/>
      <c r="UFE1237" s="142"/>
      <c r="UFF1237" s="143"/>
      <c r="UFG1237" s="142"/>
      <c r="UFH1237" s="143"/>
      <c r="UFI1237" s="142"/>
      <c r="UFJ1237" s="143"/>
      <c r="UFK1237" s="142"/>
      <c r="UFL1237" s="143"/>
      <c r="UFM1237" s="142"/>
      <c r="UFN1237" s="143"/>
      <c r="UFO1237" s="142"/>
      <c r="UFP1237" s="143"/>
      <c r="UFQ1237" s="142"/>
      <c r="UFR1237" s="143"/>
      <c r="UFS1237" s="142"/>
      <c r="UFT1237" s="143"/>
      <c r="UFU1237" s="142"/>
      <c r="UFV1237" s="143"/>
      <c r="UFW1237" s="142"/>
      <c r="UFX1237" s="143"/>
      <c r="UFY1237" s="142"/>
      <c r="UFZ1237" s="143"/>
      <c r="UGA1237" s="142"/>
      <c r="UGB1237" s="143"/>
      <c r="UGC1237" s="142"/>
      <c r="UGD1237" s="143"/>
      <c r="UGE1237" s="142"/>
      <c r="UGF1237" s="143"/>
      <c r="UGG1237" s="142"/>
      <c r="UGH1237" s="143"/>
      <c r="UGI1237" s="142"/>
      <c r="UGJ1237" s="143"/>
      <c r="UGK1237" s="142"/>
      <c r="UGL1237" s="143"/>
      <c r="UGM1237" s="142"/>
      <c r="UGN1237" s="143"/>
      <c r="UGO1237" s="142"/>
      <c r="UGP1237" s="143"/>
      <c r="UGQ1237" s="142"/>
      <c r="UGR1237" s="143"/>
      <c r="UGS1237" s="142"/>
      <c r="UGT1237" s="143"/>
      <c r="UGU1237" s="142"/>
      <c r="UGV1237" s="143"/>
      <c r="UGW1237" s="142"/>
      <c r="UGX1237" s="143"/>
      <c r="UGY1237" s="142"/>
      <c r="UGZ1237" s="143"/>
      <c r="UHA1237" s="142"/>
      <c r="UHB1237" s="143"/>
      <c r="UHC1237" s="142"/>
      <c r="UHD1237" s="143"/>
      <c r="UHE1237" s="142"/>
      <c r="UHF1237" s="143"/>
      <c r="UHG1237" s="142"/>
      <c r="UHH1237" s="143"/>
      <c r="UHI1237" s="142"/>
      <c r="UHJ1237" s="143"/>
      <c r="UHK1237" s="142"/>
      <c r="UHL1237" s="143"/>
      <c r="UHM1237" s="142"/>
      <c r="UHN1237" s="143"/>
      <c r="UHO1237" s="142"/>
      <c r="UHP1237" s="143"/>
      <c r="UHQ1237" s="142"/>
      <c r="UHR1237" s="143"/>
      <c r="UHS1237" s="142"/>
      <c r="UHT1237" s="143"/>
      <c r="UHU1237" s="142"/>
      <c r="UHV1237" s="143"/>
      <c r="UHW1237" s="142"/>
      <c r="UHX1237" s="143"/>
      <c r="UHY1237" s="142"/>
      <c r="UHZ1237" s="143"/>
      <c r="UIA1237" s="142"/>
      <c r="UIB1237" s="143"/>
      <c r="UIC1237" s="142"/>
      <c r="UID1237" s="143"/>
      <c r="UIE1237" s="142"/>
      <c r="UIF1237" s="143"/>
      <c r="UIG1237" s="142"/>
      <c r="UIH1237" s="143"/>
      <c r="UII1237" s="142"/>
      <c r="UIJ1237" s="143"/>
      <c r="UIK1237" s="142"/>
      <c r="UIL1237" s="143"/>
      <c r="UIM1237" s="142"/>
      <c r="UIN1237" s="143"/>
      <c r="UIO1237" s="142"/>
      <c r="UIP1237" s="143"/>
      <c r="UIQ1237" s="142"/>
      <c r="UIR1237" s="143"/>
      <c r="UIS1237" s="142"/>
      <c r="UIT1237" s="143"/>
      <c r="UIU1237" s="142"/>
      <c r="UIV1237" s="143"/>
      <c r="UIW1237" s="142"/>
      <c r="UIX1237" s="143"/>
      <c r="UIY1237" s="142"/>
      <c r="UIZ1237" s="143"/>
      <c r="UJA1237" s="142"/>
      <c r="UJB1237" s="143"/>
      <c r="UJC1237" s="142"/>
      <c r="UJD1237" s="143"/>
      <c r="UJE1237" s="142"/>
      <c r="UJF1237" s="143"/>
      <c r="UJG1237" s="142"/>
      <c r="UJH1237" s="143"/>
      <c r="UJI1237" s="142"/>
      <c r="UJJ1237" s="143"/>
      <c r="UJK1237" s="142"/>
      <c r="UJL1237" s="143"/>
      <c r="UJM1237" s="142"/>
      <c r="UJN1237" s="143"/>
      <c r="UJO1237" s="142"/>
      <c r="UJP1237" s="143"/>
      <c r="UJQ1237" s="142"/>
      <c r="UJR1237" s="143"/>
      <c r="UJS1237" s="142"/>
      <c r="UJT1237" s="143"/>
      <c r="UJU1237" s="142"/>
      <c r="UJV1237" s="143"/>
      <c r="UJW1237" s="142"/>
      <c r="UJX1237" s="143"/>
      <c r="UJY1237" s="142"/>
      <c r="UJZ1237" s="143"/>
      <c r="UKA1237" s="142"/>
      <c r="UKB1237" s="143"/>
      <c r="UKC1237" s="142"/>
      <c r="UKD1237" s="143"/>
      <c r="UKE1237" s="142"/>
      <c r="UKF1237" s="143"/>
      <c r="UKG1237" s="142"/>
      <c r="UKH1237" s="143"/>
      <c r="UKI1237" s="142"/>
      <c r="UKJ1237" s="143"/>
      <c r="UKK1237" s="142"/>
      <c r="UKL1237" s="143"/>
      <c r="UKM1237" s="142"/>
      <c r="UKN1237" s="143"/>
      <c r="UKO1237" s="142"/>
      <c r="UKP1237" s="143"/>
      <c r="UKQ1237" s="142"/>
      <c r="UKR1237" s="143"/>
      <c r="UKS1237" s="142"/>
      <c r="UKT1237" s="143"/>
      <c r="UKU1237" s="142"/>
      <c r="UKV1237" s="143"/>
      <c r="UKW1237" s="142"/>
      <c r="UKX1237" s="143"/>
      <c r="UKY1237" s="142"/>
      <c r="UKZ1237" s="143"/>
      <c r="ULA1237" s="142"/>
      <c r="ULB1237" s="143"/>
      <c r="ULC1237" s="142"/>
      <c r="ULD1237" s="143"/>
      <c r="ULE1237" s="142"/>
      <c r="ULF1237" s="143"/>
      <c r="ULG1237" s="142"/>
      <c r="ULH1237" s="143"/>
      <c r="ULI1237" s="142"/>
      <c r="ULJ1237" s="143"/>
      <c r="ULK1237" s="142"/>
      <c r="ULL1237" s="143"/>
      <c r="ULM1237" s="142"/>
      <c r="ULN1237" s="143"/>
      <c r="ULO1237" s="142"/>
      <c r="ULP1237" s="143"/>
      <c r="ULQ1237" s="142"/>
      <c r="ULR1237" s="143"/>
      <c r="ULS1237" s="142"/>
      <c r="ULT1237" s="143"/>
      <c r="ULU1237" s="142"/>
      <c r="ULV1237" s="143"/>
      <c r="ULW1237" s="142"/>
      <c r="ULX1237" s="143"/>
      <c r="ULY1237" s="142"/>
      <c r="ULZ1237" s="143"/>
      <c r="UMA1237" s="142"/>
      <c r="UMB1237" s="143"/>
      <c r="UMC1237" s="142"/>
      <c r="UMD1237" s="143"/>
      <c r="UME1237" s="142"/>
      <c r="UMF1237" s="143"/>
      <c r="UMG1237" s="142"/>
      <c r="UMH1237" s="143"/>
      <c r="UMI1237" s="142"/>
      <c r="UMJ1237" s="143"/>
      <c r="UMK1237" s="142"/>
      <c r="UML1237" s="143"/>
      <c r="UMM1237" s="142"/>
      <c r="UMN1237" s="143"/>
      <c r="UMO1237" s="142"/>
      <c r="UMP1237" s="143"/>
      <c r="UMQ1237" s="142"/>
      <c r="UMR1237" s="143"/>
      <c r="UMS1237" s="142"/>
      <c r="UMT1237" s="143"/>
      <c r="UMU1237" s="142"/>
      <c r="UMV1237" s="143"/>
      <c r="UMW1237" s="142"/>
      <c r="UMX1237" s="143"/>
      <c r="UMY1237" s="142"/>
      <c r="UMZ1237" s="143"/>
      <c r="UNA1237" s="142"/>
      <c r="UNB1237" s="143"/>
      <c r="UNC1237" s="142"/>
      <c r="UND1237" s="143"/>
      <c r="UNE1237" s="142"/>
      <c r="UNF1237" s="143"/>
      <c r="UNG1237" s="142"/>
      <c r="UNH1237" s="143"/>
      <c r="UNI1237" s="142"/>
      <c r="UNJ1237" s="143"/>
      <c r="UNK1237" s="142"/>
      <c r="UNL1237" s="143"/>
      <c r="UNM1237" s="142"/>
      <c r="UNN1237" s="143"/>
      <c r="UNO1237" s="142"/>
      <c r="UNP1237" s="143"/>
      <c r="UNQ1237" s="142"/>
      <c r="UNR1237" s="143"/>
      <c r="UNS1237" s="142"/>
      <c r="UNT1237" s="143"/>
      <c r="UNU1237" s="142"/>
      <c r="UNV1237" s="143"/>
      <c r="UNW1237" s="142"/>
      <c r="UNX1237" s="143"/>
      <c r="UNY1237" s="142"/>
      <c r="UNZ1237" s="143"/>
      <c r="UOA1237" s="142"/>
      <c r="UOB1237" s="143"/>
      <c r="UOC1237" s="142"/>
      <c r="UOD1237" s="143"/>
      <c r="UOE1237" s="142"/>
      <c r="UOF1237" s="143"/>
      <c r="UOG1237" s="142"/>
      <c r="UOH1237" s="143"/>
      <c r="UOI1237" s="142"/>
      <c r="UOJ1237" s="143"/>
      <c r="UOK1237" s="142"/>
      <c r="UOL1237" s="143"/>
      <c r="UOM1237" s="142"/>
      <c r="UON1237" s="143"/>
      <c r="UOO1237" s="142"/>
      <c r="UOP1237" s="143"/>
      <c r="UOQ1237" s="142"/>
      <c r="UOR1237" s="143"/>
      <c r="UOS1237" s="142"/>
      <c r="UOT1237" s="143"/>
      <c r="UOU1237" s="142"/>
      <c r="UOV1237" s="143"/>
      <c r="UOW1237" s="142"/>
      <c r="UOX1237" s="143"/>
      <c r="UOY1237" s="142"/>
      <c r="UOZ1237" s="143"/>
      <c r="UPA1237" s="142"/>
      <c r="UPB1237" s="143"/>
      <c r="UPC1237" s="142"/>
      <c r="UPD1237" s="143"/>
      <c r="UPE1237" s="142"/>
      <c r="UPF1237" s="143"/>
      <c r="UPG1237" s="142"/>
      <c r="UPH1237" s="143"/>
      <c r="UPI1237" s="142"/>
      <c r="UPJ1237" s="143"/>
      <c r="UPK1237" s="142"/>
      <c r="UPL1237" s="143"/>
      <c r="UPM1237" s="142"/>
      <c r="UPN1237" s="143"/>
      <c r="UPO1237" s="142"/>
      <c r="UPP1237" s="143"/>
      <c r="UPQ1237" s="142"/>
      <c r="UPR1237" s="143"/>
      <c r="UPS1237" s="142"/>
      <c r="UPT1237" s="143"/>
      <c r="UPU1237" s="142"/>
      <c r="UPV1237" s="143"/>
      <c r="UPW1237" s="142"/>
      <c r="UPX1237" s="143"/>
      <c r="UPY1237" s="142"/>
      <c r="UPZ1237" s="143"/>
      <c r="UQA1237" s="142"/>
      <c r="UQB1237" s="143"/>
      <c r="UQC1237" s="142"/>
      <c r="UQD1237" s="143"/>
      <c r="UQE1237" s="142"/>
      <c r="UQF1237" s="143"/>
      <c r="UQG1237" s="142"/>
      <c r="UQH1237" s="143"/>
      <c r="UQI1237" s="142"/>
      <c r="UQJ1237" s="143"/>
      <c r="UQK1237" s="142"/>
      <c r="UQL1237" s="143"/>
      <c r="UQM1237" s="142"/>
      <c r="UQN1237" s="143"/>
      <c r="UQO1237" s="142"/>
      <c r="UQP1237" s="143"/>
      <c r="UQQ1237" s="142"/>
      <c r="UQR1237" s="143"/>
      <c r="UQS1237" s="142"/>
      <c r="UQT1237" s="143"/>
      <c r="UQU1237" s="142"/>
      <c r="UQV1237" s="143"/>
      <c r="UQW1237" s="142"/>
      <c r="UQX1237" s="143"/>
      <c r="UQY1237" s="142"/>
      <c r="UQZ1237" s="143"/>
      <c r="URA1237" s="142"/>
      <c r="URB1237" s="143"/>
      <c r="URC1237" s="142"/>
      <c r="URD1237" s="143"/>
      <c r="URE1237" s="142"/>
      <c r="URF1237" s="143"/>
      <c r="URG1237" s="142"/>
      <c r="URH1237" s="143"/>
      <c r="URI1237" s="142"/>
      <c r="URJ1237" s="143"/>
      <c r="URK1237" s="142"/>
      <c r="URL1237" s="143"/>
      <c r="URM1237" s="142"/>
      <c r="URN1237" s="143"/>
      <c r="URO1237" s="142"/>
      <c r="URP1237" s="143"/>
      <c r="URQ1237" s="142"/>
      <c r="URR1237" s="143"/>
      <c r="URS1237" s="142"/>
      <c r="URT1237" s="143"/>
      <c r="URU1237" s="142"/>
      <c r="URV1237" s="143"/>
      <c r="URW1237" s="142"/>
      <c r="URX1237" s="143"/>
      <c r="URY1237" s="142"/>
      <c r="URZ1237" s="143"/>
      <c r="USA1237" s="142"/>
      <c r="USB1237" s="143"/>
      <c r="USC1237" s="142"/>
      <c r="USD1237" s="143"/>
      <c r="USE1237" s="142"/>
      <c r="USF1237" s="143"/>
      <c r="USG1237" s="142"/>
      <c r="USH1237" s="143"/>
      <c r="USI1237" s="142"/>
      <c r="USJ1237" s="143"/>
      <c r="USK1237" s="142"/>
      <c r="USL1237" s="143"/>
      <c r="USM1237" s="142"/>
      <c r="USN1237" s="143"/>
      <c r="USO1237" s="142"/>
      <c r="USP1237" s="143"/>
      <c r="USQ1237" s="142"/>
      <c r="USR1237" s="143"/>
      <c r="USS1237" s="142"/>
      <c r="UST1237" s="143"/>
      <c r="USU1237" s="142"/>
      <c r="USV1237" s="143"/>
      <c r="USW1237" s="142"/>
      <c r="USX1237" s="143"/>
      <c r="USY1237" s="142"/>
      <c r="USZ1237" s="143"/>
      <c r="UTA1237" s="142"/>
      <c r="UTB1237" s="143"/>
      <c r="UTC1237" s="142"/>
      <c r="UTD1237" s="143"/>
      <c r="UTE1237" s="142"/>
      <c r="UTF1237" s="143"/>
      <c r="UTG1237" s="142"/>
      <c r="UTH1237" s="143"/>
      <c r="UTI1237" s="142"/>
      <c r="UTJ1237" s="143"/>
      <c r="UTK1237" s="142"/>
      <c r="UTL1237" s="143"/>
      <c r="UTM1237" s="142"/>
      <c r="UTN1237" s="143"/>
      <c r="UTO1237" s="142"/>
      <c r="UTP1237" s="143"/>
      <c r="UTQ1237" s="142"/>
      <c r="UTR1237" s="143"/>
      <c r="UTS1237" s="142"/>
      <c r="UTT1237" s="143"/>
      <c r="UTU1237" s="142"/>
      <c r="UTV1237" s="143"/>
      <c r="UTW1237" s="142"/>
      <c r="UTX1237" s="143"/>
      <c r="UTY1237" s="142"/>
      <c r="UTZ1237" s="143"/>
      <c r="UUA1237" s="142"/>
      <c r="UUB1237" s="143"/>
      <c r="UUC1237" s="142"/>
      <c r="UUD1237" s="143"/>
      <c r="UUE1237" s="142"/>
      <c r="UUF1237" s="143"/>
      <c r="UUG1237" s="142"/>
      <c r="UUH1237" s="143"/>
      <c r="UUI1237" s="142"/>
      <c r="UUJ1237" s="143"/>
      <c r="UUK1237" s="142"/>
      <c r="UUL1237" s="143"/>
      <c r="UUM1237" s="142"/>
      <c r="UUN1237" s="143"/>
      <c r="UUO1237" s="142"/>
      <c r="UUP1237" s="143"/>
      <c r="UUQ1237" s="142"/>
      <c r="UUR1237" s="143"/>
      <c r="UUS1237" s="142"/>
      <c r="UUT1237" s="143"/>
      <c r="UUU1237" s="142"/>
      <c r="UUV1237" s="143"/>
      <c r="UUW1237" s="142"/>
      <c r="UUX1237" s="143"/>
      <c r="UUY1237" s="142"/>
      <c r="UUZ1237" s="143"/>
      <c r="UVA1237" s="142"/>
      <c r="UVB1237" s="143"/>
      <c r="UVC1237" s="142"/>
      <c r="UVD1237" s="143"/>
      <c r="UVE1237" s="142"/>
      <c r="UVF1237" s="143"/>
      <c r="UVG1237" s="142"/>
      <c r="UVH1237" s="143"/>
      <c r="UVI1237" s="142"/>
      <c r="UVJ1237" s="143"/>
      <c r="UVK1237" s="142"/>
      <c r="UVL1237" s="143"/>
      <c r="UVM1237" s="142"/>
      <c r="UVN1237" s="143"/>
      <c r="UVO1237" s="142"/>
      <c r="UVP1237" s="143"/>
      <c r="UVQ1237" s="142"/>
      <c r="UVR1237" s="143"/>
      <c r="UVS1237" s="142"/>
      <c r="UVT1237" s="143"/>
      <c r="UVU1237" s="142"/>
      <c r="UVV1237" s="143"/>
      <c r="UVW1237" s="142"/>
      <c r="UVX1237" s="143"/>
      <c r="UVY1237" s="142"/>
      <c r="UVZ1237" s="143"/>
      <c r="UWA1237" s="142"/>
      <c r="UWB1237" s="143"/>
      <c r="UWC1237" s="142"/>
      <c r="UWD1237" s="143"/>
      <c r="UWE1237" s="142"/>
      <c r="UWF1237" s="143"/>
      <c r="UWG1237" s="142"/>
      <c r="UWH1237" s="143"/>
      <c r="UWI1237" s="142"/>
      <c r="UWJ1237" s="143"/>
      <c r="UWK1237" s="142"/>
      <c r="UWL1237" s="143"/>
      <c r="UWM1237" s="142"/>
      <c r="UWN1237" s="143"/>
      <c r="UWO1237" s="142"/>
      <c r="UWP1237" s="143"/>
      <c r="UWQ1237" s="142"/>
      <c r="UWR1237" s="143"/>
      <c r="UWS1237" s="142"/>
      <c r="UWT1237" s="143"/>
      <c r="UWU1237" s="142"/>
      <c r="UWV1237" s="143"/>
      <c r="UWW1237" s="142"/>
      <c r="UWX1237" s="143"/>
      <c r="UWY1237" s="142"/>
      <c r="UWZ1237" s="143"/>
      <c r="UXA1237" s="142"/>
      <c r="UXB1237" s="143"/>
      <c r="UXC1237" s="142"/>
      <c r="UXD1237" s="143"/>
      <c r="UXE1237" s="142"/>
      <c r="UXF1237" s="143"/>
      <c r="UXG1237" s="142"/>
      <c r="UXH1237" s="143"/>
      <c r="UXI1237" s="142"/>
      <c r="UXJ1237" s="143"/>
      <c r="UXK1237" s="142"/>
      <c r="UXL1237" s="143"/>
      <c r="UXM1237" s="142"/>
      <c r="UXN1237" s="143"/>
      <c r="UXO1237" s="142"/>
      <c r="UXP1237" s="143"/>
      <c r="UXQ1237" s="142"/>
      <c r="UXR1237" s="143"/>
      <c r="UXS1237" s="142"/>
      <c r="UXT1237" s="143"/>
      <c r="UXU1237" s="142"/>
      <c r="UXV1237" s="143"/>
      <c r="UXW1237" s="142"/>
      <c r="UXX1237" s="143"/>
      <c r="UXY1237" s="142"/>
      <c r="UXZ1237" s="143"/>
      <c r="UYA1237" s="142"/>
      <c r="UYB1237" s="143"/>
      <c r="UYC1237" s="142"/>
      <c r="UYD1237" s="143"/>
      <c r="UYE1237" s="142"/>
      <c r="UYF1237" s="143"/>
      <c r="UYG1237" s="142"/>
      <c r="UYH1237" s="143"/>
      <c r="UYI1237" s="142"/>
      <c r="UYJ1237" s="143"/>
      <c r="UYK1237" s="142"/>
      <c r="UYL1237" s="143"/>
      <c r="UYM1237" s="142"/>
      <c r="UYN1237" s="143"/>
      <c r="UYO1237" s="142"/>
      <c r="UYP1237" s="143"/>
      <c r="UYQ1237" s="142"/>
      <c r="UYR1237" s="143"/>
      <c r="UYS1237" s="142"/>
      <c r="UYT1237" s="143"/>
      <c r="UYU1237" s="142"/>
      <c r="UYV1237" s="143"/>
      <c r="UYW1237" s="142"/>
      <c r="UYX1237" s="143"/>
      <c r="UYY1237" s="142"/>
      <c r="UYZ1237" s="143"/>
      <c r="UZA1237" s="142"/>
      <c r="UZB1237" s="143"/>
      <c r="UZC1237" s="142"/>
      <c r="UZD1237" s="143"/>
      <c r="UZE1237" s="142"/>
      <c r="UZF1237" s="143"/>
      <c r="UZG1237" s="142"/>
      <c r="UZH1237" s="143"/>
      <c r="UZI1237" s="142"/>
      <c r="UZJ1237" s="143"/>
      <c r="UZK1237" s="142"/>
      <c r="UZL1237" s="143"/>
      <c r="UZM1237" s="142"/>
      <c r="UZN1237" s="143"/>
      <c r="UZO1237" s="142"/>
      <c r="UZP1237" s="143"/>
      <c r="UZQ1237" s="142"/>
      <c r="UZR1237" s="143"/>
      <c r="UZS1237" s="142"/>
      <c r="UZT1237" s="143"/>
      <c r="UZU1237" s="142"/>
      <c r="UZV1237" s="143"/>
      <c r="UZW1237" s="142"/>
      <c r="UZX1237" s="143"/>
      <c r="UZY1237" s="142"/>
      <c r="UZZ1237" s="143"/>
      <c r="VAA1237" s="142"/>
      <c r="VAB1237" s="143"/>
      <c r="VAC1237" s="142"/>
      <c r="VAD1237" s="143"/>
      <c r="VAE1237" s="142"/>
      <c r="VAF1237" s="143"/>
      <c r="VAG1237" s="142"/>
      <c r="VAH1237" s="143"/>
      <c r="VAI1237" s="142"/>
      <c r="VAJ1237" s="143"/>
      <c r="VAK1237" s="142"/>
      <c r="VAL1237" s="143"/>
      <c r="VAM1237" s="142"/>
      <c r="VAN1237" s="143"/>
      <c r="VAO1237" s="142"/>
      <c r="VAP1237" s="143"/>
      <c r="VAQ1237" s="142"/>
      <c r="VAR1237" s="143"/>
      <c r="VAS1237" s="142"/>
      <c r="VAT1237" s="143"/>
      <c r="VAU1237" s="142"/>
      <c r="VAV1237" s="143"/>
      <c r="VAW1237" s="142"/>
      <c r="VAX1237" s="143"/>
      <c r="VAY1237" s="142"/>
      <c r="VAZ1237" s="143"/>
      <c r="VBA1237" s="142"/>
      <c r="VBB1237" s="143"/>
      <c r="VBC1237" s="142"/>
      <c r="VBD1237" s="143"/>
      <c r="VBE1237" s="142"/>
      <c r="VBF1237" s="143"/>
      <c r="VBG1237" s="142"/>
      <c r="VBH1237" s="143"/>
      <c r="VBI1237" s="142"/>
      <c r="VBJ1237" s="143"/>
      <c r="VBK1237" s="142"/>
      <c r="VBL1237" s="143"/>
      <c r="VBM1237" s="142"/>
      <c r="VBN1237" s="143"/>
      <c r="VBO1237" s="142"/>
      <c r="VBP1237" s="143"/>
      <c r="VBQ1237" s="142"/>
      <c r="VBR1237" s="143"/>
      <c r="VBS1237" s="142"/>
      <c r="VBT1237" s="143"/>
      <c r="VBU1237" s="142"/>
      <c r="VBV1237" s="143"/>
      <c r="VBW1237" s="142"/>
      <c r="VBX1237" s="143"/>
      <c r="VBY1237" s="142"/>
      <c r="VBZ1237" s="143"/>
      <c r="VCA1237" s="142"/>
      <c r="VCB1237" s="143"/>
      <c r="VCC1237" s="142"/>
      <c r="VCD1237" s="143"/>
      <c r="VCE1237" s="142"/>
      <c r="VCF1237" s="143"/>
      <c r="VCG1237" s="142"/>
      <c r="VCH1237" s="143"/>
      <c r="VCI1237" s="142"/>
      <c r="VCJ1237" s="143"/>
      <c r="VCK1237" s="142"/>
      <c r="VCL1237" s="143"/>
      <c r="VCM1237" s="142"/>
      <c r="VCN1237" s="143"/>
      <c r="VCO1237" s="142"/>
      <c r="VCP1237" s="143"/>
      <c r="VCQ1237" s="142"/>
      <c r="VCR1237" s="143"/>
      <c r="VCS1237" s="142"/>
      <c r="VCT1237" s="143"/>
      <c r="VCU1237" s="142"/>
      <c r="VCV1237" s="143"/>
      <c r="VCW1237" s="142"/>
      <c r="VCX1237" s="143"/>
      <c r="VCY1237" s="142"/>
      <c r="VCZ1237" s="143"/>
      <c r="VDA1237" s="142"/>
      <c r="VDB1237" s="143"/>
      <c r="VDC1237" s="142"/>
      <c r="VDD1237" s="143"/>
      <c r="VDE1237" s="142"/>
      <c r="VDF1237" s="143"/>
      <c r="VDG1237" s="142"/>
      <c r="VDH1237" s="143"/>
      <c r="VDI1237" s="142"/>
      <c r="VDJ1237" s="143"/>
      <c r="VDK1237" s="142"/>
      <c r="VDL1237" s="143"/>
      <c r="VDM1237" s="142"/>
      <c r="VDN1237" s="143"/>
      <c r="VDO1237" s="142"/>
      <c r="VDP1237" s="143"/>
      <c r="VDQ1237" s="142"/>
      <c r="VDR1237" s="143"/>
      <c r="VDS1237" s="142"/>
      <c r="VDT1237" s="143"/>
      <c r="VDU1237" s="142"/>
      <c r="VDV1237" s="143"/>
      <c r="VDW1237" s="142"/>
      <c r="VDX1237" s="143"/>
      <c r="VDY1237" s="142"/>
      <c r="VDZ1237" s="143"/>
      <c r="VEA1237" s="142"/>
      <c r="VEB1237" s="143"/>
      <c r="VEC1237" s="142"/>
      <c r="VED1237" s="143"/>
      <c r="VEE1237" s="142"/>
      <c r="VEF1237" s="143"/>
      <c r="VEG1237" s="142"/>
      <c r="VEH1237" s="143"/>
      <c r="VEI1237" s="142"/>
      <c r="VEJ1237" s="143"/>
      <c r="VEK1237" s="142"/>
      <c r="VEL1237" s="143"/>
      <c r="VEM1237" s="142"/>
      <c r="VEN1237" s="143"/>
      <c r="VEO1237" s="142"/>
      <c r="VEP1237" s="143"/>
      <c r="VEQ1237" s="142"/>
      <c r="VER1237" s="143"/>
      <c r="VES1237" s="142"/>
      <c r="VET1237" s="143"/>
      <c r="VEU1237" s="142"/>
      <c r="VEV1237" s="143"/>
      <c r="VEW1237" s="142"/>
      <c r="VEX1237" s="143"/>
      <c r="VEY1237" s="142"/>
      <c r="VEZ1237" s="143"/>
      <c r="VFA1237" s="142"/>
      <c r="VFB1237" s="143"/>
      <c r="VFC1237" s="142"/>
      <c r="VFD1237" s="143"/>
      <c r="VFE1237" s="142"/>
      <c r="VFF1237" s="143"/>
      <c r="VFG1237" s="142"/>
      <c r="VFH1237" s="143"/>
      <c r="VFI1237" s="142"/>
      <c r="VFJ1237" s="143"/>
      <c r="VFK1237" s="142"/>
      <c r="VFL1237" s="143"/>
      <c r="VFM1237" s="142"/>
      <c r="VFN1237" s="143"/>
      <c r="VFO1237" s="142"/>
      <c r="VFP1237" s="143"/>
      <c r="VFQ1237" s="142"/>
      <c r="VFR1237" s="143"/>
      <c r="VFS1237" s="142"/>
      <c r="VFT1237" s="143"/>
      <c r="VFU1237" s="142"/>
      <c r="VFV1237" s="143"/>
      <c r="VFW1237" s="142"/>
      <c r="VFX1237" s="143"/>
      <c r="VFY1237" s="142"/>
      <c r="VFZ1237" s="143"/>
      <c r="VGA1237" s="142"/>
      <c r="VGB1237" s="143"/>
      <c r="VGC1237" s="142"/>
      <c r="VGD1237" s="143"/>
      <c r="VGE1237" s="142"/>
      <c r="VGF1237" s="143"/>
      <c r="VGG1237" s="142"/>
      <c r="VGH1237" s="143"/>
      <c r="VGI1237" s="142"/>
      <c r="VGJ1237" s="143"/>
      <c r="VGK1237" s="142"/>
      <c r="VGL1237" s="143"/>
      <c r="VGM1237" s="142"/>
      <c r="VGN1237" s="143"/>
      <c r="VGO1237" s="142"/>
      <c r="VGP1237" s="143"/>
      <c r="VGQ1237" s="142"/>
      <c r="VGR1237" s="143"/>
      <c r="VGS1237" s="142"/>
      <c r="VGT1237" s="143"/>
      <c r="VGU1237" s="142"/>
      <c r="VGV1237" s="143"/>
      <c r="VGW1237" s="142"/>
      <c r="VGX1237" s="143"/>
      <c r="VGY1237" s="142"/>
      <c r="VGZ1237" s="143"/>
      <c r="VHA1237" s="142"/>
      <c r="VHB1237" s="143"/>
      <c r="VHC1237" s="142"/>
      <c r="VHD1237" s="143"/>
      <c r="VHE1237" s="142"/>
      <c r="VHF1237" s="143"/>
      <c r="VHG1237" s="142"/>
      <c r="VHH1237" s="143"/>
      <c r="VHI1237" s="142"/>
      <c r="VHJ1237" s="143"/>
      <c r="VHK1237" s="142"/>
      <c r="VHL1237" s="143"/>
      <c r="VHM1237" s="142"/>
      <c r="VHN1237" s="143"/>
      <c r="VHO1237" s="142"/>
      <c r="VHP1237" s="143"/>
      <c r="VHQ1237" s="142"/>
      <c r="VHR1237" s="143"/>
      <c r="VHS1237" s="142"/>
      <c r="VHT1237" s="143"/>
      <c r="VHU1237" s="142"/>
      <c r="VHV1237" s="143"/>
      <c r="VHW1237" s="142"/>
      <c r="VHX1237" s="143"/>
      <c r="VHY1237" s="142"/>
      <c r="VHZ1237" s="143"/>
      <c r="VIA1237" s="142"/>
      <c r="VIB1237" s="143"/>
      <c r="VIC1237" s="142"/>
      <c r="VID1237" s="143"/>
      <c r="VIE1237" s="142"/>
      <c r="VIF1237" s="143"/>
      <c r="VIG1237" s="142"/>
      <c r="VIH1237" s="143"/>
      <c r="VII1237" s="142"/>
      <c r="VIJ1237" s="143"/>
      <c r="VIK1237" s="142"/>
      <c r="VIL1237" s="143"/>
      <c r="VIM1237" s="142"/>
      <c r="VIN1237" s="143"/>
      <c r="VIO1237" s="142"/>
      <c r="VIP1237" s="143"/>
      <c r="VIQ1237" s="142"/>
      <c r="VIR1237" s="143"/>
      <c r="VIS1237" s="142"/>
      <c r="VIT1237" s="143"/>
      <c r="VIU1237" s="142"/>
      <c r="VIV1237" s="143"/>
      <c r="VIW1237" s="142"/>
      <c r="VIX1237" s="143"/>
      <c r="VIY1237" s="142"/>
      <c r="VIZ1237" s="143"/>
      <c r="VJA1237" s="142"/>
      <c r="VJB1237" s="143"/>
      <c r="VJC1237" s="142"/>
      <c r="VJD1237" s="143"/>
      <c r="VJE1237" s="142"/>
      <c r="VJF1237" s="143"/>
      <c r="VJG1237" s="142"/>
      <c r="VJH1237" s="143"/>
      <c r="VJI1237" s="142"/>
      <c r="VJJ1237" s="143"/>
      <c r="VJK1237" s="142"/>
      <c r="VJL1237" s="143"/>
      <c r="VJM1237" s="142"/>
      <c r="VJN1237" s="143"/>
      <c r="VJO1237" s="142"/>
      <c r="VJP1237" s="143"/>
      <c r="VJQ1237" s="142"/>
      <c r="VJR1237" s="143"/>
      <c r="VJS1237" s="142"/>
      <c r="VJT1237" s="143"/>
      <c r="VJU1237" s="142"/>
      <c r="VJV1237" s="143"/>
      <c r="VJW1237" s="142"/>
      <c r="VJX1237" s="143"/>
      <c r="VJY1237" s="142"/>
      <c r="VJZ1237" s="143"/>
      <c r="VKA1237" s="142"/>
      <c r="VKB1237" s="143"/>
      <c r="VKC1237" s="142"/>
      <c r="VKD1237" s="143"/>
      <c r="VKE1237" s="142"/>
      <c r="VKF1237" s="143"/>
      <c r="VKG1237" s="142"/>
      <c r="VKH1237" s="143"/>
      <c r="VKI1237" s="142"/>
      <c r="VKJ1237" s="143"/>
      <c r="VKK1237" s="142"/>
      <c r="VKL1237" s="143"/>
      <c r="VKM1237" s="142"/>
      <c r="VKN1237" s="143"/>
      <c r="VKO1237" s="142"/>
      <c r="VKP1237" s="143"/>
      <c r="VKQ1237" s="142"/>
      <c r="VKR1237" s="143"/>
      <c r="VKS1237" s="142"/>
      <c r="VKT1237" s="143"/>
      <c r="VKU1237" s="142"/>
      <c r="VKV1237" s="143"/>
      <c r="VKW1237" s="142"/>
      <c r="VKX1237" s="143"/>
      <c r="VKY1237" s="142"/>
      <c r="VKZ1237" s="143"/>
      <c r="VLA1237" s="142"/>
      <c r="VLB1237" s="143"/>
      <c r="VLC1237" s="142"/>
      <c r="VLD1237" s="143"/>
      <c r="VLE1237" s="142"/>
      <c r="VLF1237" s="143"/>
      <c r="VLG1237" s="142"/>
      <c r="VLH1237" s="143"/>
      <c r="VLI1237" s="142"/>
      <c r="VLJ1237" s="143"/>
      <c r="VLK1237" s="142"/>
      <c r="VLL1237" s="143"/>
      <c r="VLM1237" s="142"/>
      <c r="VLN1237" s="143"/>
      <c r="VLO1237" s="142"/>
      <c r="VLP1237" s="143"/>
      <c r="VLQ1237" s="142"/>
      <c r="VLR1237" s="143"/>
      <c r="VLS1237" s="142"/>
      <c r="VLT1237" s="143"/>
      <c r="VLU1237" s="142"/>
      <c r="VLV1237" s="143"/>
      <c r="VLW1237" s="142"/>
      <c r="VLX1237" s="143"/>
      <c r="VLY1237" s="142"/>
      <c r="VLZ1237" s="143"/>
      <c r="VMA1237" s="142"/>
      <c r="VMB1237" s="143"/>
      <c r="VMC1237" s="142"/>
      <c r="VMD1237" s="143"/>
      <c r="VME1237" s="142"/>
      <c r="VMF1237" s="143"/>
      <c r="VMG1237" s="142"/>
      <c r="VMH1237" s="143"/>
      <c r="VMI1237" s="142"/>
      <c r="VMJ1237" s="143"/>
      <c r="VMK1237" s="142"/>
      <c r="VML1237" s="143"/>
      <c r="VMM1237" s="142"/>
      <c r="VMN1237" s="143"/>
      <c r="VMO1237" s="142"/>
      <c r="VMP1237" s="143"/>
      <c r="VMQ1237" s="142"/>
      <c r="VMR1237" s="143"/>
      <c r="VMS1237" s="142"/>
      <c r="VMT1237" s="143"/>
      <c r="VMU1237" s="142"/>
      <c r="VMV1237" s="143"/>
      <c r="VMW1237" s="142"/>
      <c r="VMX1237" s="143"/>
      <c r="VMY1237" s="142"/>
      <c r="VMZ1237" s="143"/>
      <c r="VNA1237" s="142"/>
      <c r="VNB1237" s="143"/>
      <c r="VNC1237" s="142"/>
      <c r="VND1237" s="143"/>
      <c r="VNE1237" s="142"/>
      <c r="VNF1237" s="143"/>
      <c r="VNG1237" s="142"/>
      <c r="VNH1237" s="143"/>
      <c r="VNI1237" s="142"/>
      <c r="VNJ1237" s="143"/>
      <c r="VNK1237" s="142"/>
      <c r="VNL1237" s="143"/>
      <c r="VNM1237" s="142"/>
      <c r="VNN1237" s="143"/>
      <c r="VNO1237" s="142"/>
      <c r="VNP1237" s="143"/>
      <c r="VNQ1237" s="142"/>
      <c r="VNR1237" s="143"/>
      <c r="VNS1237" s="142"/>
      <c r="VNT1237" s="143"/>
      <c r="VNU1237" s="142"/>
      <c r="VNV1237" s="143"/>
      <c r="VNW1237" s="142"/>
      <c r="VNX1237" s="143"/>
      <c r="VNY1237" s="142"/>
      <c r="VNZ1237" s="143"/>
      <c r="VOA1237" s="142"/>
      <c r="VOB1237" s="143"/>
      <c r="VOC1237" s="142"/>
      <c r="VOD1237" s="143"/>
      <c r="VOE1237" s="142"/>
      <c r="VOF1237" s="143"/>
      <c r="VOG1237" s="142"/>
      <c r="VOH1237" s="143"/>
      <c r="VOI1237" s="142"/>
      <c r="VOJ1237" s="143"/>
      <c r="VOK1237" s="142"/>
      <c r="VOL1237" s="143"/>
      <c r="VOM1237" s="142"/>
      <c r="VON1237" s="143"/>
      <c r="VOO1237" s="142"/>
      <c r="VOP1237" s="143"/>
      <c r="VOQ1237" s="142"/>
      <c r="VOR1237" s="143"/>
      <c r="VOS1237" s="142"/>
      <c r="VOT1237" s="143"/>
      <c r="VOU1237" s="142"/>
      <c r="VOV1237" s="143"/>
      <c r="VOW1237" s="142"/>
      <c r="VOX1237" s="143"/>
      <c r="VOY1237" s="142"/>
      <c r="VOZ1237" s="143"/>
      <c r="VPA1237" s="142"/>
      <c r="VPB1237" s="143"/>
      <c r="VPC1237" s="142"/>
      <c r="VPD1237" s="143"/>
      <c r="VPE1237" s="142"/>
      <c r="VPF1237" s="143"/>
      <c r="VPG1237" s="142"/>
      <c r="VPH1237" s="143"/>
      <c r="VPI1237" s="142"/>
      <c r="VPJ1237" s="143"/>
      <c r="VPK1237" s="142"/>
      <c r="VPL1237" s="143"/>
      <c r="VPM1237" s="142"/>
      <c r="VPN1237" s="143"/>
      <c r="VPO1237" s="142"/>
      <c r="VPP1237" s="143"/>
      <c r="VPQ1237" s="142"/>
      <c r="VPR1237" s="143"/>
      <c r="VPS1237" s="142"/>
      <c r="VPT1237" s="143"/>
      <c r="VPU1237" s="142"/>
      <c r="VPV1237" s="143"/>
      <c r="VPW1237" s="142"/>
      <c r="VPX1237" s="143"/>
      <c r="VPY1237" s="142"/>
      <c r="VPZ1237" s="143"/>
      <c r="VQA1237" s="142"/>
      <c r="VQB1237" s="143"/>
      <c r="VQC1237" s="142"/>
      <c r="VQD1237" s="143"/>
      <c r="VQE1237" s="142"/>
      <c r="VQF1237" s="143"/>
      <c r="VQG1237" s="142"/>
      <c r="VQH1237" s="143"/>
      <c r="VQI1237" s="142"/>
      <c r="VQJ1237" s="143"/>
      <c r="VQK1237" s="142"/>
      <c r="VQL1237" s="143"/>
      <c r="VQM1237" s="142"/>
      <c r="VQN1237" s="143"/>
      <c r="VQO1237" s="142"/>
      <c r="VQP1237" s="143"/>
      <c r="VQQ1237" s="142"/>
      <c r="VQR1237" s="143"/>
      <c r="VQS1237" s="142"/>
      <c r="VQT1237" s="143"/>
      <c r="VQU1237" s="142"/>
      <c r="VQV1237" s="143"/>
      <c r="VQW1237" s="142"/>
      <c r="VQX1237" s="143"/>
      <c r="VQY1237" s="142"/>
      <c r="VQZ1237" s="143"/>
      <c r="VRA1237" s="142"/>
      <c r="VRB1237" s="143"/>
      <c r="VRC1237" s="142"/>
      <c r="VRD1237" s="143"/>
      <c r="VRE1237" s="142"/>
      <c r="VRF1237" s="143"/>
      <c r="VRG1237" s="142"/>
      <c r="VRH1237" s="143"/>
      <c r="VRI1237" s="142"/>
      <c r="VRJ1237" s="143"/>
      <c r="VRK1237" s="142"/>
      <c r="VRL1237" s="143"/>
      <c r="VRM1237" s="142"/>
      <c r="VRN1237" s="143"/>
      <c r="VRO1237" s="142"/>
      <c r="VRP1237" s="143"/>
      <c r="VRQ1237" s="142"/>
      <c r="VRR1237" s="143"/>
      <c r="VRS1237" s="142"/>
      <c r="VRT1237" s="143"/>
      <c r="VRU1237" s="142"/>
      <c r="VRV1237" s="143"/>
      <c r="VRW1237" s="142"/>
      <c r="VRX1237" s="143"/>
      <c r="VRY1237" s="142"/>
      <c r="VRZ1237" s="143"/>
      <c r="VSA1237" s="142"/>
      <c r="VSB1237" s="143"/>
      <c r="VSC1237" s="142"/>
      <c r="VSD1237" s="143"/>
      <c r="VSE1237" s="142"/>
      <c r="VSF1237" s="143"/>
      <c r="VSG1237" s="142"/>
      <c r="VSH1237" s="143"/>
      <c r="VSI1237" s="142"/>
      <c r="VSJ1237" s="143"/>
      <c r="VSK1237" s="142"/>
      <c r="VSL1237" s="143"/>
      <c r="VSM1237" s="142"/>
      <c r="VSN1237" s="143"/>
      <c r="VSO1237" s="142"/>
      <c r="VSP1237" s="143"/>
      <c r="VSQ1237" s="142"/>
      <c r="VSR1237" s="143"/>
      <c r="VSS1237" s="142"/>
      <c r="VST1237" s="143"/>
      <c r="VSU1237" s="142"/>
      <c r="VSV1237" s="143"/>
      <c r="VSW1237" s="142"/>
      <c r="VSX1237" s="143"/>
      <c r="VSY1237" s="142"/>
      <c r="VSZ1237" s="143"/>
      <c r="VTA1237" s="142"/>
      <c r="VTB1237" s="143"/>
      <c r="VTC1237" s="142"/>
      <c r="VTD1237" s="143"/>
      <c r="VTE1237" s="142"/>
      <c r="VTF1237" s="143"/>
      <c r="VTG1237" s="142"/>
      <c r="VTH1237" s="143"/>
      <c r="VTI1237" s="142"/>
      <c r="VTJ1237" s="143"/>
      <c r="VTK1237" s="142"/>
      <c r="VTL1237" s="143"/>
      <c r="VTM1237" s="142"/>
      <c r="VTN1237" s="143"/>
      <c r="VTO1237" s="142"/>
      <c r="VTP1237" s="143"/>
      <c r="VTQ1237" s="142"/>
      <c r="VTR1237" s="143"/>
      <c r="VTS1237" s="142"/>
      <c r="VTT1237" s="143"/>
      <c r="VTU1237" s="142"/>
      <c r="VTV1237" s="143"/>
      <c r="VTW1237" s="142"/>
      <c r="VTX1237" s="143"/>
      <c r="VTY1237" s="142"/>
      <c r="VTZ1237" s="143"/>
      <c r="VUA1237" s="142"/>
      <c r="VUB1237" s="143"/>
      <c r="VUC1237" s="142"/>
      <c r="VUD1237" s="143"/>
      <c r="VUE1237" s="142"/>
      <c r="VUF1237" s="143"/>
      <c r="VUG1237" s="142"/>
      <c r="VUH1237" s="143"/>
      <c r="VUI1237" s="142"/>
      <c r="VUJ1237" s="143"/>
      <c r="VUK1237" s="142"/>
      <c r="VUL1237" s="143"/>
      <c r="VUM1237" s="142"/>
      <c r="VUN1237" s="143"/>
      <c r="VUO1237" s="142"/>
      <c r="VUP1237" s="143"/>
      <c r="VUQ1237" s="142"/>
      <c r="VUR1237" s="143"/>
      <c r="VUS1237" s="142"/>
      <c r="VUT1237" s="143"/>
      <c r="VUU1237" s="142"/>
      <c r="VUV1237" s="143"/>
      <c r="VUW1237" s="142"/>
      <c r="VUX1237" s="143"/>
      <c r="VUY1237" s="142"/>
      <c r="VUZ1237" s="143"/>
      <c r="VVA1237" s="142"/>
      <c r="VVB1237" s="143"/>
      <c r="VVC1237" s="142"/>
      <c r="VVD1237" s="143"/>
      <c r="VVE1237" s="142"/>
      <c r="VVF1237" s="143"/>
      <c r="VVG1237" s="142"/>
      <c r="VVH1237" s="143"/>
      <c r="VVI1237" s="142"/>
      <c r="VVJ1237" s="143"/>
      <c r="VVK1237" s="142"/>
      <c r="VVL1237" s="143"/>
      <c r="VVM1237" s="142"/>
      <c r="VVN1237" s="143"/>
      <c r="VVO1237" s="142"/>
      <c r="VVP1237" s="143"/>
      <c r="VVQ1237" s="142"/>
      <c r="VVR1237" s="143"/>
      <c r="VVS1237" s="142"/>
      <c r="VVT1237" s="143"/>
      <c r="VVU1237" s="142"/>
      <c r="VVV1237" s="143"/>
      <c r="VVW1237" s="142"/>
      <c r="VVX1237" s="143"/>
      <c r="VVY1237" s="142"/>
      <c r="VVZ1237" s="143"/>
      <c r="VWA1237" s="142"/>
      <c r="VWB1237" s="143"/>
      <c r="VWC1237" s="142"/>
      <c r="VWD1237" s="143"/>
      <c r="VWE1237" s="142"/>
      <c r="VWF1237" s="143"/>
      <c r="VWG1237" s="142"/>
      <c r="VWH1237" s="143"/>
      <c r="VWI1237" s="142"/>
      <c r="VWJ1237" s="143"/>
      <c r="VWK1237" s="142"/>
      <c r="VWL1237" s="143"/>
      <c r="VWM1237" s="142"/>
      <c r="VWN1237" s="143"/>
      <c r="VWO1237" s="142"/>
      <c r="VWP1237" s="143"/>
      <c r="VWQ1237" s="142"/>
      <c r="VWR1237" s="143"/>
      <c r="VWS1237" s="142"/>
      <c r="VWT1237" s="143"/>
      <c r="VWU1237" s="142"/>
      <c r="VWV1237" s="143"/>
      <c r="VWW1237" s="142"/>
      <c r="VWX1237" s="143"/>
      <c r="VWY1237" s="142"/>
      <c r="VWZ1237" s="143"/>
      <c r="VXA1237" s="142"/>
      <c r="VXB1237" s="143"/>
      <c r="VXC1237" s="142"/>
      <c r="VXD1237" s="143"/>
      <c r="VXE1237" s="142"/>
      <c r="VXF1237" s="143"/>
      <c r="VXG1237" s="142"/>
      <c r="VXH1237" s="143"/>
      <c r="VXI1237" s="142"/>
      <c r="VXJ1237" s="143"/>
      <c r="VXK1237" s="142"/>
      <c r="VXL1237" s="143"/>
      <c r="VXM1237" s="142"/>
      <c r="VXN1237" s="143"/>
      <c r="VXO1237" s="142"/>
      <c r="VXP1237" s="143"/>
      <c r="VXQ1237" s="142"/>
      <c r="VXR1237" s="143"/>
      <c r="VXS1237" s="142"/>
      <c r="VXT1237" s="143"/>
      <c r="VXU1237" s="142"/>
      <c r="VXV1237" s="143"/>
      <c r="VXW1237" s="142"/>
      <c r="VXX1237" s="143"/>
      <c r="VXY1237" s="142"/>
      <c r="VXZ1237" s="143"/>
      <c r="VYA1237" s="142"/>
      <c r="VYB1237" s="143"/>
      <c r="VYC1237" s="142"/>
      <c r="VYD1237" s="143"/>
      <c r="VYE1237" s="142"/>
      <c r="VYF1237" s="143"/>
      <c r="VYG1237" s="142"/>
      <c r="VYH1237" s="143"/>
      <c r="VYI1237" s="142"/>
      <c r="VYJ1237" s="143"/>
      <c r="VYK1237" s="142"/>
      <c r="VYL1237" s="143"/>
      <c r="VYM1237" s="142"/>
      <c r="VYN1237" s="143"/>
      <c r="VYO1237" s="142"/>
      <c r="VYP1237" s="143"/>
      <c r="VYQ1237" s="142"/>
      <c r="VYR1237" s="143"/>
      <c r="VYS1237" s="142"/>
      <c r="VYT1237" s="143"/>
      <c r="VYU1237" s="142"/>
      <c r="VYV1237" s="143"/>
      <c r="VYW1237" s="142"/>
      <c r="VYX1237" s="143"/>
      <c r="VYY1237" s="142"/>
      <c r="VYZ1237" s="143"/>
      <c r="VZA1237" s="142"/>
      <c r="VZB1237" s="143"/>
      <c r="VZC1237" s="142"/>
      <c r="VZD1237" s="143"/>
      <c r="VZE1237" s="142"/>
      <c r="VZF1237" s="143"/>
      <c r="VZG1237" s="142"/>
      <c r="VZH1237" s="143"/>
      <c r="VZI1237" s="142"/>
      <c r="VZJ1237" s="143"/>
      <c r="VZK1237" s="142"/>
      <c r="VZL1237" s="143"/>
      <c r="VZM1237" s="142"/>
      <c r="VZN1237" s="143"/>
      <c r="VZO1237" s="142"/>
      <c r="VZP1237" s="143"/>
      <c r="VZQ1237" s="142"/>
      <c r="VZR1237" s="143"/>
      <c r="VZS1237" s="142"/>
      <c r="VZT1237" s="143"/>
      <c r="VZU1237" s="142"/>
      <c r="VZV1237" s="143"/>
      <c r="VZW1237" s="142"/>
      <c r="VZX1237" s="143"/>
      <c r="VZY1237" s="142"/>
      <c r="VZZ1237" s="143"/>
      <c r="WAA1237" s="142"/>
      <c r="WAB1237" s="143"/>
      <c r="WAC1237" s="142"/>
      <c r="WAD1237" s="143"/>
      <c r="WAE1237" s="142"/>
      <c r="WAF1237" s="143"/>
      <c r="WAG1237" s="142"/>
      <c r="WAH1237" s="143"/>
      <c r="WAI1237" s="142"/>
      <c r="WAJ1237" s="143"/>
      <c r="WAK1237" s="142"/>
      <c r="WAL1237" s="143"/>
      <c r="WAM1237" s="142"/>
      <c r="WAN1237" s="143"/>
      <c r="WAO1237" s="142"/>
      <c r="WAP1237" s="143"/>
      <c r="WAQ1237" s="142"/>
      <c r="WAR1237" s="143"/>
      <c r="WAS1237" s="142"/>
      <c r="WAT1237" s="143"/>
      <c r="WAU1237" s="142"/>
      <c r="WAV1237" s="143"/>
      <c r="WAW1237" s="142"/>
      <c r="WAX1237" s="143"/>
      <c r="WAY1237" s="142"/>
      <c r="WAZ1237" s="143"/>
      <c r="WBA1237" s="142"/>
      <c r="WBB1237" s="143"/>
      <c r="WBC1237" s="142"/>
      <c r="WBD1237" s="143"/>
      <c r="WBE1237" s="142"/>
      <c r="WBF1237" s="143"/>
      <c r="WBG1237" s="142"/>
      <c r="WBH1237" s="143"/>
      <c r="WBI1237" s="142"/>
      <c r="WBJ1237" s="143"/>
      <c r="WBK1237" s="142"/>
      <c r="WBL1237" s="143"/>
      <c r="WBM1237" s="142"/>
      <c r="WBN1237" s="143"/>
      <c r="WBO1237" s="142"/>
      <c r="WBP1237" s="143"/>
      <c r="WBQ1237" s="142"/>
      <c r="WBR1237" s="143"/>
      <c r="WBS1237" s="142"/>
      <c r="WBT1237" s="143"/>
      <c r="WBU1237" s="142"/>
      <c r="WBV1237" s="143"/>
      <c r="WBW1237" s="142"/>
      <c r="WBX1237" s="143"/>
      <c r="WBY1237" s="142"/>
      <c r="WBZ1237" s="143"/>
      <c r="WCA1237" s="142"/>
      <c r="WCB1237" s="143"/>
      <c r="WCC1237" s="142"/>
      <c r="WCD1237" s="143"/>
      <c r="WCE1237" s="142"/>
      <c r="WCF1237" s="143"/>
      <c r="WCG1237" s="142"/>
      <c r="WCH1237" s="143"/>
      <c r="WCI1237" s="142"/>
      <c r="WCJ1237" s="143"/>
      <c r="WCK1237" s="142"/>
      <c r="WCL1237" s="143"/>
      <c r="WCM1237" s="142"/>
      <c r="WCN1237" s="143"/>
      <c r="WCO1237" s="142"/>
      <c r="WCP1237" s="143"/>
      <c r="WCQ1237" s="142"/>
      <c r="WCR1237" s="143"/>
      <c r="WCS1237" s="142"/>
      <c r="WCT1237" s="143"/>
      <c r="WCU1237" s="142"/>
      <c r="WCV1237" s="143"/>
      <c r="WCW1237" s="142"/>
      <c r="WCX1237" s="143"/>
      <c r="WCY1237" s="142"/>
      <c r="WCZ1237" s="143"/>
      <c r="WDA1237" s="142"/>
      <c r="WDB1237" s="143"/>
      <c r="WDC1237" s="142"/>
      <c r="WDD1237" s="143"/>
      <c r="WDE1237" s="142"/>
      <c r="WDF1237" s="143"/>
      <c r="WDG1237" s="142"/>
      <c r="WDH1237" s="143"/>
      <c r="WDI1237" s="142"/>
      <c r="WDJ1237" s="143"/>
      <c r="WDK1237" s="142"/>
      <c r="WDL1237" s="143"/>
      <c r="WDM1237" s="142"/>
      <c r="WDN1237" s="143"/>
      <c r="WDO1237" s="142"/>
      <c r="WDP1237" s="143"/>
      <c r="WDQ1237" s="142"/>
      <c r="WDR1237" s="143"/>
      <c r="WDS1237" s="142"/>
      <c r="WDT1237" s="143"/>
      <c r="WDU1237" s="142"/>
      <c r="WDV1237" s="143"/>
      <c r="WDW1237" s="142"/>
      <c r="WDX1237" s="143"/>
      <c r="WDY1237" s="142"/>
      <c r="WDZ1237" s="143"/>
      <c r="WEA1237" s="142"/>
      <c r="WEB1237" s="143"/>
      <c r="WEC1237" s="142"/>
      <c r="WED1237" s="143"/>
      <c r="WEE1237" s="142"/>
      <c r="WEF1237" s="143"/>
      <c r="WEG1237" s="142"/>
      <c r="WEH1237" s="143"/>
      <c r="WEI1237" s="142"/>
      <c r="WEJ1237" s="143"/>
      <c r="WEK1237" s="142"/>
      <c r="WEL1237" s="143"/>
      <c r="WEM1237" s="142"/>
      <c r="WEN1237" s="143"/>
      <c r="WEO1237" s="142"/>
      <c r="WEP1237" s="143"/>
      <c r="WEQ1237" s="142"/>
      <c r="WER1237" s="143"/>
      <c r="WES1237" s="142"/>
      <c r="WET1237" s="143"/>
      <c r="WEU1237" s="142"/>
      <c r="WEV1237" s="143"/>
      <c r="WEW1237" s="142"/>
      <c r="WEX1237" s="143"/>
      <c r="WEY1237" s="142"/>
      <c r="WEZ1237" s="143"/>
      <c r="WFA1237" s="142"/>
      <c r="WFB1237" s="143"/>
      <c r="WFC1237" s="142"/>
      <c r="WFD1237" s="143"/>
      <c r="WFE1237" s="142"/>
      <c r="WFF1237" s="143"/>
      <c r="WFG1237" s="142"/>
      <c r="WFH1237" s="143"/>
      <c r="WFI1237" s="142"/>
      <c r="WFJ1237" s="143"/>
      <c r="WFK1237" s="142"/>
      <c r="WFL1237" s="143"/>
      <c r="WFM1237" s="142"/>
      <c r="WFN1237" s="143"/>
      <c r="WFO1237" s="142"/>
      <c r="WFP1237" s="143"/>
      <c r="WFQ1237" s="142"/>
      <c r="WFR1237" s="143"/>
      <c r="WFS1237" s="142"/>
      <c r="WFT1237" s="143"/>
      <c r="WFU1237" s="142"/>
      <c r="WFV1237" s="143"/>
      <c r="WFW1237" s="142"/>
      <c r="WFX1237" s="143"/>
      <c r="WFY1237" s="142"/>
      <c r="WFZ1237" s="143"/>
      <c r="WGA1237" s="142"/>
      <c r="WGB1237" s="143"/>
      <c r="WGC1237" s="142"/>
      <c r="WGD1237" s="143"/>
      <c r="WGE1237" s="142"/>
      <c r="WGF1237" s="143"/>
      <c r="WGG1237" s="142"/>
      <c r="WGH1237" s="143"/>
      <c r="WGI1237" s="142"/>
      <c r="WGJ1237" s="143"/>
      <c r="WGK1237" s="142"/>
      <c r="WGL1237" s="143"/>
      <c r="WGM1237" s="142"/>
      <c r="WGN1237" s="143"/>
      <c r="WGO1237" s="142"/>
      <c r="WGP1237" s="143"/>
      <c r="WGQ1237" s="142"/>
      <c r="WGR1237" s="143"/>
      <c r="WGS1237" s="142"/>
      <c r="WGT1237" s="143"/>
      <c r="WGU1237" s="142"/>
      <c r="WGV1237" s="143"/>
      <c r="WGW1237" s="142"/>
      <c r="WGX1237" s="143"/>
      <c r="WGY1237" s="142"/>
      <c r="WGZ1237" s="143"/>
      <c r="WHA1237" s="142"/>
      <c r="WHB1237" s="143"/>
      <c r="WHC1237" s="142"/>
      <c r="WHD1237" s="143"/>
      <c r="WHE1237" s="142"/>
      <c r="WHF1237" s="143"/>
      <c r="WHG1237" s="142"/>
      <c r="WHH1237" s="143"/>
      <c r="WHI1237" s="142"/>
      <c r="WHJ1237" s="143"/>
      <c r="WHK1237" s="142"/>
      <c r="WHL1237" s="143"/>
      <c r="WHM1237" s="142"/>
      <c r="WHN1237" s="143"/>
      <c r="WHO1237" s="142"/>
      <c r="WHP1237" s="143"/>
      <c r="WHQ1237" s="142"/>
      <c r="WHR1237" s="143"/>
      <c r="WHS1237" s="142"/>
      <c r="WHT1237" s="143"/>
      <c r="WHU1237" s="142"/>
      <c r="WHV1237" s="143"/>
      <c r="WHW1237" s="142"/>
      <c r="WHX1237" s="143"/>
      <c r="WHY1237" s="142"/>
      <c r="WHZ1237" s="143"/>
      <c r="WIA1237" s="142"/>
      <c r="WIB1237" s="143"/>
      <c r="WIC1237" s="142"/>
      <c r="WID1237" s="143"/>
      <c r="WIE1237" s="142"/>
      <c r="WIF1237" s="143"/>
      <c r="WIG1237" s="142"/>
      <c r="WIH1237" s="143"/>
      <c r="WII1237" s="142"/>
      <c r="WIJ1237" s="143"/>
      <c r="WIK1237" s="142"/>
      <c r="WIL1237" s="143"/>
      <c r="WIM1237" s="142"/>
      <c r="WIN1237" s="143"/>
      <c r="WIO1237" s="142"/>
      <c r="WIP1237" s="143"/>
      <c r="WIQ1237" s="142"/>
      <c r="WIR1237" s="143"/>
      <c r="WIS1237" s="142"/>
      <c r="WIT1237" s="143"/>
      <c r="WIU1237" s="142"/>
      <c r="WIV1237" s="143"/>
      <c r="WIW1237" s="142"/>
      <c r="WIX1237" s="143"/>
      <c r="WIY1237" s="142"/>
      <c r="WIZ1237" s="143"/>
      <c r="WJA1237" s="142"/>
      <c r="WJB1237" s="143"/>
      <c r="WJC1237" s="142"/>
      <c r="WJD1237" s="143"/>
      <c r="WJE1237" s="142"/>
      <c r="WJF1237" s="143"/>
      <c r="WJG1237" s="142"/>
      <c r="WJH1237" s="143"/>
      <c r="WJI1237" s="142"/>
      <c r="WJJ1237" s="143"/>
      <c r="WJK1237" s="142"/>
      <c r="WJL1237" s="143"/>
      <c r="WJM1237" s="142"/>
      <c r="WJN1237" s="143"/>
      <c r="WJO1237" s="142"/>
      <c r="WJP1237" s="143"/>
      <c r="WJQ1237" s="142"/>
      <c r="WJR1237" s="143"/>
      <c r="WJS1237" s="142"/>
      <c r="WJT1237" s="143"/>
      <c r="WJU1237" s="142"/>
      <c r="WJV1237" s="143"/>
      <c r="WJW1237" s="142"/>
      <c r="WJX1237" s="143"/>
      <c r="WJY1237" s="142"/>
      <c r="WJZ1237" s="143"/>
      <c r="WKA1237" s="142"/>
      <c r="WKB1237" s="143"/>
      <c r="WKC1237" s="142"/>
      <c r="WKD1237" s="143"/>
      <c r="WKE1237" s="142"/>
      <c r="WKF1237" s="143"/>
      <c r="WKG1237" s="142"/>
      <c r="WKH1237" s="143"/>
      <c r="WKI1237" s="142"/>
      <c r="WKJ1237" s="143"/>
      <c r="WKK1237" s="142"/>
      <c r="WKL1237" s="143"/>
      <c r="WKM1237" s="142"/>
      <c r="WKN1237" s="143"/>
      <c r="WKO1237" s="142"/>
      <c r="WKP1237" s="143"/>
      <c r="WKQ1237" s="142"/>
      <c r="WKR1237" s="143"/>
      <c r="WKS1237" s="142"/>
      <c r="WKT1237" s="143"/>
      <c r="WKU1237" s="142"/>
      <c r="WKV1237" s="143"/>
      <c r="WKW1237" s="142"/>
      <c r="WKX1237" s="143"/>
      <c r="WKY1237" s="142"/>
      <c r="WKZ1237" s="143"/>
      <c r="WLA1237" s="142"/>
      <c r="WLB1237" s="143"/>
      <c r="WLC1237" s="142"/>
      <c r="WLD1237" s="143"/>
      <c r="WLE1237" s="142"/>
      <c r="WLF1237" s="143"/>
      <c r="WLG1237" s="142"/>
      <c r="WLH1237" s="143"/>
      <c r="WLI1237" s="142"/>
      <c r="WLJ1237" s="143"/>
      <c r="WLK1237" s="142"/>
      <c r="WLL1237" s="143"/>
      <c r="WLM1237" s="142"/>
      <c r="WLN1237" s="143"/>
      <c r="WLO1237" s="142"/>
      <c r="WLP1237" s="143"/>
      <c r="WLQ1237" s="142"/>
      <c r="WLR1237" s="143"/>
      <c r="WLS1237" s="142"/>
      <c r="WLT1237" s="143"/>
      <c r="WLU1237" s="142"/>
      <c r="WLV1237" s="143"/>
      <c r="WLW1237" s="142"/>
      <c r="WLX1237" s="143"/>
      <c r="WLY1237" s="142"/>
      <c r="WLZ1237" s="143"/>
      <c r="WMA1237" s="142"/>
      <c r="WMB1237" s="143"/>
      <c r="WMC1237" s="142"/>
      <c r="WMD1237" s="143"/>
      <c r="WME1237" s="142"/>
      <c r="WMF1237" s="143"/>
      <c r="WMG1237" s="142"/>
      <c r="WMH1237" s="143"/>
      <c r="WMI1237" s="142"/>
      <c r="WMJ1237" s="143"/>
      <c r="WMK1237" s="142"/>
      <c r="WML1237" s="143"/>
      <c r="WMM1237" s="142"/>
      <c r="WMN1237" s="143"/>
      <c r="WMO1237" s="142"/>
      <c r="WMP1237" s="143"/>
      <c r="WMQ1237" s="142"/>
      <c r="WMR1237" s="143"/>
      <c r="WMS1237" s="142"/>
      <c r="WMT1237" s="143"/>
      <c r="WMU1237" s="142"/>
      <c r="WMV1237" s="143"/>
      <c r="WMW1237" s="142"/>
      <c r="WMX1237" s="143"/>
      <c r="WMY1237" s="142"/>
      <c r="WMZ1237" s="143"/>
      <c r="WNA1237" s="142"/>
      <c r="WNB1237" s="143"/>
      <c r="WNC1237" s="142"/>
      <c r="WND1237" s="143"/>
      <c r="WNE1237" s="142"/>
      <c r="WNF1237" s="143"/>
      <c r="WNG1237" s="142"/>
      <c r="WNH1237" s="143"/>
      <c r="WNI1237" s="142"/>
      <c r="WNJ1237" s="143"/>
      <c r="WNK1237" s="142"/>
      <c r="WNL1237" s="143"/>
      <c r="WNM1237" s="142"/>
      <c r="WNN1237" s="143"/>
      <c r="WNO1237" s="142"/>
      <c r="WNP1237" s="143"/>
      <c r="WNQ1237" s="142"/>
      <c r="WNR1237" s="143"/>
      <c r="WNS1237" s="142"/>
      <c r="WNT1237" s="143"/>
      <c r="WNU1237" s="142"/>
      <c r="WNV1237" s="143"/>
      <c r="WNW1237" s="142"/>
      <c r="WNX1237" s="143"/>
      <c r="WNY1237" s="142"/>
      <c r="WNZ1237" s="143"/>
      <c r="WOA1237" s="142"/>
      <c r="WOB1237" s="143"/>
      <c r="WOC1237" s="142"/>
      <c r="WOD1237" s="143"/>
      <c r="WOE1237" s="142"/>
      <c r="WOF1237" s="143"/>
      <c r="WOG1237" s="142"/>
      <c r="WOH1237" s="143"/>
      <c r="WOI1237" s="142"/>
      <c r="WOJ1237" s="143"/>
      <c r="WOK1237" s="142"/>
      <c r="WOL1237" s="143"/>
      <c r="WOM1237" s="142"/>
      <c r="WON1237" s="143"/>
      <c r="WOO1237" s="142"/>
      <c r="WOP1237" s="143"/>
      <c r="WOQ1237" s="142"/>
      <c r="WOR1237" s="143"/>
      <c r="WOS1237" s="142"/>
      <c r="WOT1237" s="143"/>
      <c r="WOU1237" s="142"/>
      <c r="WOV1237" s="143"/>
      <c r="WOW1237" s="142"/>
      <c r="WOX1237" s="143"/>
      <c r="WOY1237" s="142"/>
      <c r="WOZ1237" s="143"/>
      <c r="WPA1237" s="142"/>
      <c r="WPB1237" s="143"/>
      <c r="WPC1237" s="142"/>
      <c r="WPD1237" s="143"/>
      <c r="WPE1237" s="142"/>
      <c r="WPF1237" s="143"/>
      <c r="WPG1237" s="142"/>
      <c r="WPH1237" s="143"/>
      <c r="WPI1237" s="142"/>
      <c r="WPJ1237" s="143"/>
      <c r="WPK1237" s="142"/>
      <c r="WPL1237" s="143"/>
      <c r="WPM1237" s="142"/>
      <c r="WPN1237" s="143"/>
      <c r="WPO1237" s="142"/>
      <c r="WPP1237" s="143"/>
      <c r="WPQ1237" s="142"/>
      <c r="WPR1237" s="143"/>
      <c r="WPS1237" s="142"/>
      <c r="WPT1237" s="143"/>
      <c r="WPU1237" s="142"/>
      <c r="WPV1237" s="143"/>
      <c r="WPW1237" s="142"/>
      <c r="WPX1237" s="143"/>
      <c r="WPY1237" s="142"/>
      <c r="WPZ1237" s="143"/>
      <c r="WQA1237" s="142"/>
      <c r="WQB1237" s="143"/>
      <c r="WQC1237" s="142"/>
      <c r="WQD1237" s="143"/>
      <c r="WQE1237" s="142"/>
      <c r="WQF1237" s="143"/>
      <c r="WQG1237" s="142"/>
      <c r="WQH1237" s="143"/>
      <c r="WQI1237" s="142"/>
      <c r="WQJ1237" s="143"/>
      <c r="WQK1237" s="142"/>
      <c r="WQL1237" s="143"/>
      <c r="WQM1237" s="142"/>
      <c r="WQN1237" s="143"/>
      <c r="WQO1237" s="142"/>
      <c r="WQP1237" s="143"/>
      <c r="WQQ1237" s="142"/>
      <c r="WQR1237" s="143"/>
      <c r="WQS1237" s="142"/>
      <c r="WQT1237" s="143"/>
      <c r="WQU1237" s="142"/>
      <c r="WQV1237" s="143"/>
      <c r="WQW1237" s="142"/>
      <c r="WQX1237" s="143"/>
      <c r="WQY1237" s="142"/>
      <c r="WQZ1237" s="143"/>
      <c r="WRA1237" s="142"/>
      <c r="WRB1237" s="143"/>
      <c r="WRC1237" s="142"/>
      <c r="WRD1237" s="143"/>
      <c r="WRE1237" s="142"/>
      <c r="WRF1237" s="143"/>
      <c r="WRG1237" s="142"/>
      <c r="WRH1237" s="143"/>
      <c r="WRI1237" s="142"/>
      <c r="WRJ1237" s="143"/>
      <c r="WRK1237" s="142"/>
      <c r="WRL1237" s="143"/>
      <c r="WRM1237" s="142"/>
      <c r="WRN1237" s="143"/>
      <c r="WRO1237" s="142"/>
      <c r="WRP1237" s="143"/>
      <c r="WRQ1237" s="142"/>
      <c r="WRR1237" s="143"/>
      <c r="WRS1237" s="142"/>
      <c r="WRT1237" s="143"/>
      <c r="WRU1237" s="142"/>
      <c r="WRV1237" s="143"/>
      <c r="WRW1237" s="142"/>
      <c r="WRX1237" s="143"/>
      <c r="WRY1237" s="142"/>
      <c r="WRZ1237" s="143"/>
      <c r="WSA1237" s="142"/>
      <c r="WSB1237" s="143"/>
      <c r="WSC1237" s="142"/>
      <c r="WSD1237" s="143"/>
      <c r="WSE1237" s="142"/>
      <c r="WSF1237" s="143"/>
      <c r="WSG1237" s="142"/>
      <c r="WSH1237" s="143"/>
      <c r="WSI1237" s="142"/>
      <c r="WSJ1237" s="143"/>
      <c r="WSK1237" s="142"/>
      <c r="WSL1237" s="143"/>
      <c r="WSM1237" s="142"/>
      <c r="WSN1237" s="143"/>
      <c r="WSO1237" s="142"/>
      <c r="WSP1237" s="143"/>
      <c r="WSQ1237" s="142"/>
      <c r="WSR1237" s="143"/>
      <c r="WSS1237" s="142"/>
      <c r="WST1237" s="143"/>
      <c r="WSU1237" s="142"/>
      <c r="WSV1237" s="143"/>
      <c r="WSW1237" s="142"/>
      <c r="WSX1237" s="143"/>
      <c r="WSY1237" s="142"/>
      <c r="WSZ1237" s="143"/>
      <c r="WTA1237" s="142"/>
      <c r="WTB1237" s="143"/>
      <c r="WTC1237" s="142"/>
      <c r="WTD1237" s="143"/>
      <c r="WTE1237" s="142"/>
      <c r="WTF1237" s="143"/>
      <c r="WTG1237" s="142"/>
      <c r="WTH1237" s="143"/>
      <c r="WTI1237" s="142"/>
      <c r="WTJ1237" s="143"/>
      <c r="WTK1237" s="142"/>
      <c r="WTL1237" s="143"/>
      <c r="WTM1237" s="142"/>
      <c r="WTN1237" s="143"/>
      <c r="WTO1237" s="142"/>
      <c r="WTP1237" s="143"/>
      <c r="WTQ1237" s="142"/>
      <c r="WTR1237" s="143"/>
      <c r="WTS1237" s="142"/>
      <c r="WTT1237" s="143"/>
      <c r="WTU1237" s="142"/>
      <c r="WTV1237" s="143"/>
      <c r="WTW1237" s="142"/>
      <c r="WTX1237" s="143"/>
      <c r="WTY1237" s="142"/>
      <c r="WTZ1237" s="143"/>
      <c r="WUA1237" s="142"/>
      <c r="WUB1237" s="143"/>
      <c r="WUC1237" s="142"/>
      <c r="WUD1237" s="143"/>
      <c r="WUE1237" s="142"/>
      <c r="WUF1237" s="143"/>
      <c r="WUG1237" s="142"/>
      <c r="WUH1237" s="143"/>
      <c r="WUI1237" s="142"/>
      <c r="WUJ1237" s="143"/>
      <c r="WUK1237" s="142"/>
      <c r="WUL1237" s="143"/>
      <c r="WUM1237" s="142"/>
      <c r="WUN1237" s="143"/>
      <c r="WUO1237" s="142"/>
      <c r="WUP1237" s="143"/>
      <c r="WUQ1237" s="142"/>
      <c r="WUR1237" s="143"/>
      <c r="WUS1237" s="142"/>
      <c r="WUT1237" s="143"/>
      <c r="WUU1237" s="142"/>
      <c r="WUV1237" s="143"/>
      <c r="WUW1237" s="142"/>
      <c r="WUX1237" s="143"/>
      <c r="WUY1237" s="142"/>
      <c r="WUZ1237" s="143"/>
      <c r="WVA1237" s="142"/>
      <c r="WVB1237" s="143"/>
      <c r="WVC1237" s="142"/>
      <c r="WVD1237" s="143"/>
      <c r="WVE1237" s="142"/>
      <c r="WVF1237" s="143"/>
      <c r="WVG1237" s="142"/>
      <c r="WVH1237" s="143"/>
      <c r="WVI1237" s="142"/>
      <c r="WVJ1237" s="143"/>
      <c r="WVK1237" s="142"/>
      <c r="WVL1237" s="143"/>
      <c r="WVM1237" s="142"/>
      <c r="WVN1237" s="143"/>
      <c r="WVO1237" s="142"/>
      <c r="WVP1237" s="143"/>
      <c r="WVQ1237" s="142"/>
      <c r="WVR1237" s="143"/>
      <c r="WVS1237" s="142"/>
      <c r="WVT1237" s="143"/>
      <c r="WVU1237" s="142"/>
      <c r="WVV1237" s="143"/>
      <c r="WVW1237" s="142"/>
      <c r="WVX1237" s="143"/>
      <c r="WVY1237" s="142"/>
      <c r="WVZ1237" s="143"/>
      <c r="WWA1237" s="142"/>
      <c r="WWB1237" s="143"/>
      <c r="WWC1237" s="142"/>
      <c r="WWD1237" s="143"/>
      <c r="WWE1237" s="142"/>
      <c r="WWF1237" s="143"/>
      <c r="WWG1237" s="142"/>
      <c r="WWH1237" s="143"/>
      <c r="WWI1237" s="142"/>
      <c r="WWJ1237" s="143"/>
      <c r="WWK1237" s="142"/>
      <c r="WWL1237" s="143"/>
      <c r="WWM1237" s="142"/>
      <c r="WWN1237" s="143"/>
      <c r="WWO1237" s="142"/>
      <c r="WWP1237" s="143"/>
      <c r="WWQ1237" s="142"/>
      <c r="WWR1237" s="143"/>
      <c r="WWS1237" s="142"/>
      <c r="WWT1237" s="143"/>
      <c r="WWU1237" s="142"/>
      <c r="WWV1237" s="143"/>
      <c r="WWW1237" s="142"/>
      <c r="WWX1237" s="143"/>
      <c r="WWY1237" s="142"/>
      <c r="WWZ1237" s="143"/>
      <c r="WXA1237" s="142"/>
      <c r="WXB1237" s="143"/>
      <c r="WXC1237" s="142"/>
      <c r="WXD1237" s="143"/>
      <c r="WXE1237" s="142"/>
      <c r="WXF1237" s="143"/>
      <c r="WXG1237" s="142"/>
      <c r="WXH1237" s="143"/>
      <c r="WXI1237" s="142"/>
      <c r="WXJ1237" s="143"/>
      <c r="WXK1237" s="142"/>
      <c r="WXL1237" s="143"/>
      <c r="WXM1237" s="142"/>
      <c r="WXN1237" s="143"/>
      <c r="WXO1237" s="142"/>
      <c r="WXP1237" s="143"/>
      <c r="WXQ1237" s="142"/>
      <c r="WXR1237" s="143"/>
      <c r="WXS1237" s="142"/>
      <c r="WXT1237" s="143"/>
      <c r="WXU1237" s="142"/>
      <c r="WXV1237" s="143"/>
      <c r="WXW1237" s="142"/>
      <c r="WXX1237" s="143"/>
      <c r="WXY1237" s="142"/>
      <c r="WXZ1237" s="143"/>
      <c r="WYA1237" s="142"/>
      <c r="WYB1237" s="143"/>
      <c r="WYC1237" s="142"/>
      <c r="WYD1237" s="143"/>
      <c r="WYE1237" s="142"/>
      <c r="WYF1237" s="143"/>
      <c r="WYG1237" s="142"/>
      <c r="WYH1237" s="143"/>
      <c r="WYI1237" s="142"/>
      <c r="WYJ1237" s="143"/>
      <c r="WYK1237" s="142"/>
      <c r="WYL1237" s="143"/>
      <c r="WYM1237" s="142"/>
      <c r="WYN1237" s="143"/>
      <c r="WYO1237" s="142"/>
      <c r="WYP1237" s="143"/>
      <c r="WYQ1237" s="142"/>
      <c r="WYR1237" s="143"/>
      <c r="WYS1237" s="142"/>
      <c r="WYT1237" s="143"/>
      <c r="WYU1237" s="142"/>
      <c r="WYV1237" s="143"/>
      <c r="WYW1237" s="142"/>
      <c r="WYX1237" s="143"/>
      <c r="WYY1237" s="142"/>
      <c r="WYZ1237" s="143"/>
      <c r="WZA1237" s="142"/>
      <c r="WZB1237" s="143"/>
      <c r="WZC1237" s="142"/>
      <c r="WZD1237" s="143"/>
      <c r="WZE1237" s="142"/>
      <c r="WZF1237" s="143"/>
      <c r="WZG1237" s="142"/>
      <c r="WZH1237" s="143"/>
      <c r="WZI1237" s="142"/>
      <c r="WZJ1237" s="143"/>
      <c r="WZK1237" s="142"/>
      <c r="WZL1237" s="143"/>
      <c r="WZM1237" s="142"/>
      <c r="WZN1237" s="143"/>
      <c r="WZO1237" s="142"/>
      <c r="WZP1237" s="143"/>
      <c r="WZQ1237" s="142"/>
      <c r="WZR1237" s="143"/>
      <c r="WZS1237" s="142"/>
      <c r="WZT1237" s="143"/>
      <c r="WZU1237" s="142"/>
      <c r="WZV1237" s="143"/>
      <c r="WZW1237" s="142"/>
      <c r="WZX1237" s="143"/>
      <c r="WZY1237" s="142"/>
      <c r="WZZ1237" s="143"/>
      <c r="XAA1237" s="142"/>
      <c r="XAB1237" s="143"/>
      <c r="XAC1237" s="142"/>
      <c r="XAD1237" s="143"/>
      <c r="XAE1237" s="142"/>
      <c r="XAF1237" s="143"/>
      <c r="XAG1237" s="142"/>
      <c r="XAH1237" s="143"/>
      <c r="XAI1237" s="142"/>
      <c r="XAJ1237" s="143"/>
      <c r="XAK1237" s="142"/>
      <c r="XAL1237" s="143"/>
      <c r="XAM1237" s="142"/>
      <c r="XAN1237" s="143"/>
      <c r="XAO1237" s="142"/>
      <c r="XAP1237" s="143"/>
      <c r="XAQ1237" s="142"/>
      <c r="XAR1237" s="143"/>
      <c r="XAS1237" s="142"/>
      <c r="XAT1237" s="143"/>
      <c r="XAU1237" s="142"/>
      <c r="XAV1237" s="143"/>
      <c r="XAW1237" s="142"/>
      <c r="XAX1237" s="143"/>
      <c r="XAY1237" s="142"/>
      <c r="XAZ1237" s="143"/>
      <c r="XBA1237" s="142"/>
      <c r="XBB1237" s="143"/>
      <c r="XBC1237" s="142"/>
      <c r="XBD1237" s="143"/>
      <c r="XBE1237" s="142"/>
      <c r="XBF1237" s="143"/>
      <c r="XBG1237" s="142"/>
      <c r="XBH1237" s="143"/>
      <c r="XBI1237" s="142"/>
      <c r="XBJ1237" s="143"/>
      <c r="XBK1237" s="142"/>
      <c r="XBL1237" s="143"/>
      <c r="XBM1237" s="142"/>
      <c r="XBN1237" s="143"/>
      <c r="XBO1237" s="142"/>
      <c r="XBP1237" s="143"/>
      <c r="XBQ1237" s="142"/>
      <c r="XBR1237" s="143"/>
      <c r="XBS1237" s="142"/>
      <c r="XBT1237" s="143"/>
      <c r="XBU1237" s="142"/>
      <c r="XBV1237" s="143"/>
      <c r="XBW1237" s="142"/>
      <c r="XBX1237" s="143"/>
      <c r="XBY1237" s="142"/>
      <c r="XBZ1237" s="143"/>
      <c r="XCA1237" s="142"/>
      <c r="XCB1237" s="143"/>
      <c r="XCC1237" s="142"/>
      <c r="XCD1237" s="143"/>
      <c r="XCE1237" s="142"/>
      <c r="XCF1237" s="143"/>
      <c r="XCG1237" s="142"/>
      <c r="XCH1237" s="143"/>
      <c r="XCI1237" s="142"/>
      <c r="XCJ1237" s="143"/>
      <c r="XCK1237" s="142"/>
      <c r="XCL1237" s="143"/>
      <c r="XCM1237" s="142"/>
      <c r="XCN1237" s="143"/>
      <c r="XCO1237" s="142"/>
      <c r="XCP1237" s="143"/>
      <c r="XCQ1237" s="142"/>
      <c r="XCR1237" s="143"/>
      <c r="XCS1237" s="142"/>
      <c r="XCT1237" s="143"/>
      <c r="XCU1237" s="142"/>
      <c r="XCV1237" s="143"/>
      <c r="XCW1237" s="142"/>
      <c r="XCX1237" s="143"/>
      <c r="XCY1237" s="142"/>
      <c r="XCZ1237" s="143"/>
      <c r="XDA1237" s="142"/>
      <c r="XDB1237" s="143"/>
      <c r="XDC1237" s="142"/>
      <c r="XDD1237" s="143"/>
      <c r="XDE1237" s="142"/>
      <c r="XDF1237" s="143"/>
      <c r="XDG1237" s="142"/>
      <c r="XDH1237" s="143"/>
      <c r="XDI1237" s="142"/>
      <c r="XDJ1237" s="143"/>
      <c r="XDK1237" s="142"/>
      <c r="XDL1237" s="143"/>
      <c r="XDM1237" s="142"/>
      <c r="XDN1237" s="143"/>
      <c r="XDO1237" s="142"/>
      <c r="XDP1237" s="143"/>
      <c r="XDQ1237" s="142"/>
      <c r="XDR1237" s="143"/>
      <c r="XDS1237" s="142"/>
      <c r="XDT1237" s="143"/>
      <c r="XDU1237" s="142"/>
      <c r="XDV1237" s="143"/>
      <c r="XDW1237" s="142"/>
      <c r="XDX1237" s="143"/>
      <c r="XDY1237" s="142"/>
      <c r="XDZ1237" s="143"/>
      <c r="XEA1237" s="142"/>
      <c r="XEB1237" s="143"/>
      <c r="XEC1237" s="142"/>
      <c r="XED1237" s="143"/>
      <c r="XEE1237" s="142"/>
      <c r="XEF1237" s="143"/>
      <c r="XEG1237" s="142"/>
      <c r="XEH1237" s="143"/>
      <c r="XEI1237" s="142"/>
      <c r="XEJ1237" s="143"/>
      <c r="XEK1237" s="142"/>
      <c r="XEL1237" s="143"/>
      <c r="XEM1237" s="142"/>
      <c r="XEN1237" s="143"/>
      <c r="XEO1237" s="142"/>
      <c r="XEP1237" s="143"/>
      <c r="XEQ1237" s="142"/>
      <c r="XER1237" s="143"/>
      <c r="XES1237" s="142"/>
      <c r="XET1237" s="143"/>
      <c r="XEU1237" s="142"/>
      <c r="XEV1237" s="143"/>
      <c r="XEW1237" s="142"/>
      <c r="XEX1237" s="143"/>
      <c r="XEY1237" s="142"/>
      <c r="XEZ1237" s="143"/>
      <c r="XFA1237" s="142"/>
      <c r="XFB1237" s="143"/>
      <c r="XFC1237" s="142"/>
      <c r="XFD1237" s="143"/>
    </row>
    <row r="1238" spans="1:16384" s="144" customFormat="1" x14ac:dyDescent="0.25">
      <c r="A1238" s="146" t="s">
        <v>1127</v>
      </c>
      <c r="B1238" s="147" t="s">
        <v>1277</v>
      </c>
      <c r="C1238" s="150" t="s">
        <v>39</v>
      </c>
      <c r="D1238" s="128">
        <v>1</v>
      </c>
      <c r="E1238" s="128">
        <v>0</v>
      </c>
      <c r="F1238" s="128">
        <v>1</v>
      </c>
      <c r="G1238" s="128">
        <v>0</v>
      </c>
      <c r="H1238" s="128">
        <v>1</v>
      </c>
      <c r="I1238" s="128">
        <v>0</v>
      </c>
      <c r="J1238" s="128">
        <v>0</v>
      </c>
      <c r="K1238" s="128">
        <v>0</v>
      </c>
      <c r="L1238" s="128">
        <v>1</v>
      </c>
      <c r="M1238" s="128">
        <v>0</v>
      </c>
      <c r="N1238" s="128">
        <v>1</v>
      </c>
      <c r="O1238" s="128">
        <v>0</v>
      </c>
      <c r="P1238" s="128">
        <v>0</v>
      </c>
      <c r="Q1238" s="128">
        <v>0</v>
      </c>
      <c r="R1238" s="128"/>
      <c r="S1238" s="128"/>
      <c r="T1238" s="128"/>
      <c r="U1238" s="128"/>
      <c r="V1238" s="128"/>
      <c r="W1238" s="128"/>
      <c r="X1238" s="128"/>
      <c r="Y1238" s="142"/>
      <c r="Z1238" s="142"/>
      <c r="AA1238" s="142"/>
      <c r="AB1238" s="142"/>
      <c r="AC1238" s="142"/>
      <c r="AD1238" s="142"/>
      <c r="AE1238" s="142"/>
      <c r="AF1238" s="142"/>
      <c r="AG1238" s="142"/>
      <c r="AH1238" s="143"/>
      <c r="AI1238" s="142"/>
      <c r="AJ1238" s="143"/>
      <c r="AK1238" s="142"/>
      <c r="AL1238" s="143"/>
      <c r="AM1238" s="142"/>
      <c r="AN1238" s="143"/>
      <c r="AO1238" s="142"/>
      <c r="AP1238" s="143"/>
      <c r="AQ1238" s="142"/>
      <c r="AR1238" s="143"/>
      <c r="AS1238" s="142"/>
      <c r="AT1238" s="143"/>
      <c r="AU1238" s="142"/>
      <c r="AV1238" s="143"/>
      <c r="AW1238" s="142"/>
      <c r="AX1238" s="143"/>
      <c r="AY1238" s="142"/>
      <c r="AZ1238" s="143"/>
      <c r="BA1238" s="142"/>
      <c r="BB1238" s="143"/>
      <c r="BC1238" s="142"/>
      <c r="BD1238" s="143"/>
      <c r="BE1238" s="142"/>
      <c r="BF1238" s="143"/>
      <c r="BG1238" s="142"/>
      <c r="BH1238" s="143"/>
      <c r="BI1238" s="142"/>
      <c r="BJ1238" s="143"/>
      <c r="BK1238" s="142"/>
      <c r="BL1238" s="143"/>
      <c r="BM1238" s="142"/>
      <c r="BN1238" s="143"/>
      <c r="BO1238" s="142"/>
      <c r="BP1238" s="143"/>
      <c r="BQ1238" s="142"/>
      <c r="BR1238" s="143"/>
      <c r="BS1238" s="142"/>
      <c r="BT1238" s="143"/>
      <c r="BU1238" s="142"/>
      <c r="BV1238" s="143"/>
      <c r="BW1238" s="142"/>
      <c r="BX1238" s="143"/>
      <c r="BY1238" s="142"/>
      <c r="BZ1238" s="143"/>
      <c r="CA1238" s="142"/>
      <c r="CB1238" s="143"/>
      <c r="CC1238" s="142"/>
      <c r="CD1238" s="143"/>
      <c r="CE1238" s="142"/>
      <c r="CF1238" s="143"/>
      <c r="CG1238" s="142"/>
      <c r="CH1238" s="143"/>
      <c r="CI1238" s="142"/>
      <c r="CJ1238" s="143"/>
      <c r="CK1238" s="142"/>
      <c r="CL1238" s="143"/>
      <c r="CM1238" s="142"/>
      <c r="CN1238" s="143"/>
      <c r="CO1238" s="142"/>
      <c r="CP1238" s="143"/>
      <c r="CQ1238" s="142"/>
      <c r="CR1238" s="143"/>
      <c r="CS1238" s="142"/>
      <c r="CT1238" s="143"/>
      <c r="CU1238" s="142"/>
      <c r="CV1238" s="143"/>
      <c r="CW1238" s="142"/>
      <c r="CX1238" s="143"/>
      <c r="CY1238" s="142"/>
      <c r="CZ1238" s="143"/>
      <c r="DA1238" s="142"/>
      <c r="DB1238" s="143"/>
      <c r="DC1238" s="142"/>
      <c r="DD1238" s="143"/>
      <c r="DE1238" s="142"/>
      <c r="DF1238" s="143"/>
      <c r="DG1238" s="142"/>
      <c r="DH1238" s="143"/>
      <c r="DI1238" s="142"/>
      <c r="DJ1238" s="143"/>
      <c r="DK1238" s="142"/>
      <c r="DL1238" s="143"/>
      <c r="DM1238" s="142"/>
      <c r="DN1238" s="143"/>
      <c r="DO1238" s="142"/>
      <c r="DP1238" s="143"/>
      <c r="DQ1238" s="142"/>
      <c r="DR1238" s="143"/>
      <c r="DS1238" s="142"/>
      <c r="DT1238" s="143"/>
      <c r="DU1238" s="142"/>
      <c r="DV1238" s="143"/>
      <c r="DW1238" s="142"/>
      <c r="DX1238" s="143"/>
      <c r="DY1238" s="142"/>
      <c r="DZ1238" s="143"/>
      <c r="EA1238" s="142"/>
      <c r="EB1238" s="143"/>
      <c r="EC1238" s="142"/>
      <c r="ED1238" s="143"/>
      <c r="EE1238" s="142"/>
      <c r="EF1238" s="143"/>
      <c r="EG1238" s="142"/>
      <c r="EH1238" s="143"/>
      <c r="EI1238" s="142"/>
      <c r="EJ1238" s="143"/>
      <c r="EK1238" s="142"/>
      <c r="EL1238" s="143"/>
      <c r="EM1238" s="142"/>
      <c r="EN1238" s="143"/>
      <c r="EO1238" s="142"/>
      <c r="EP1238" s="143"/>
      <c r="EQ1238" s="142"/>
      <c r="ER1238" s="143"/>
      <c r="ES1238" s="142"/>
      <c r="ET1238" s="143"/>
      <c r="EU1238" s="142"/>
      <c r="EV1238" s="143"/>
      <c r="EW1238" s="142"/>
      <c r="EX1238" s="143"/>
      <c r="EY1238" s="142"/>
      <c r="EZ1238" s="143"/>
      <c r="FA1238" s="142"/>
      <c r="FB1238" s="143"/>
      <c r="FC1238" s="142"/>
      <c r="FD1238" s="143"/>
      <c r="FE1238" s="142"/>
      <c r="FF1238" s="143"/>
      <c r="FG1238" s="142"/>
      <c r="FH1238" s="143"/>
      <c r="FI1238" s="142"/>
      <c r="FJ1238" s="143"/>
      <c r="FK1238" s="142"/>
      <c r="FL1238" s="143"/>
      <c r="FM1238" s="142"/>
      <c r="FN1238" s="143"/>
      <c r="FO1238" s="142"/>
      <c r="FP1238" s="143"/>
      <c r="FQ1238" s="142"/>
      <c r="FR1238" s="143"/>
      <c r="FS1238" s="142"/>
      <c r="FT1238" s="143"/>
      <c r="FU1238" s="142"/>
      <c r="FV1238" s="143"/>
      <c r="FW1238" s="142"/>
      <c r="FX1238" s="143"/>
      <c r="FY1238" s="142"/>
      <c r="FZ1238" s="143"/>
      <c r="GA1238" s="142"/>
      <c r="GB1238" s="143"/>
      <c r="GC1238" s="142"/>
      <c r="GD1238" s="143"/>
      <c r="GE1238" s="142"/>
      <c r="GF1238" s="143"/>
      <c r="GG1238" s="142"/>
      <c r="GH1238" s="143"/>
      <c r="GI1238" s="142"/>
      <c r="GJ1238" s="143"/>
      <c r="GK1238" s="142"/>
      <c r="GL1238" s="143"/>
      <c r="GM1238" s="142"/>
      <c r="GN1238" s="143"/>
      <c r="GO1238" s="142"/>
      <c r="GP1238" s="143"/>
      <c r="GQ1238" s="142"/>
      <c r="GR1238" s="143"/>
      <c r="GS1238" s="142"/>
      <c r="GT1238" s="143"/>
      <c r="GU1238" s="142"/>
      <c r="GV1238" s="143"/>
      <c r="GW1238" s="142"/>
      <c r="GX1238" s="143"/>
      <c r="GY1238" s="142"/>
      <c r="GZ1238" s="143"/>
      <c r="HA1238" s="142"/>
      <c r="HB1238" s="143"/>
      <c r="HC1238" s="142"/>
      <c r="HD1238" s="143"/>
      <c r="HE1238" s="142"/>
      <c r="HF1238" s="143"/>
      <c r="HG1238" s="142"/>
      <c r="HH1238" s="143"/>
      <c r="HI1238" s="142"/>
      <c r="HJ1238" s="143"/>
      <c r="HK1238" s="142"/>
      <c r="HL1238" s="143"/>
      <c r="HM1238" s="142"/>
      <c r="HN1238" s="143"/>
      <c r="HO1238" s="142"/>
      <c r="HP1238" s="143"/>
      <c r="HQ1238" s="142"/>
      <c r="HR1238" s="143"/>
      <c r="HS1238" s="142"/>
      <c r="HT1238" s="143"/>
      <c r="HU1238" s="142"/>
      <c r="HV1238" s="143"/>
      <c r="HW1238" s="142"/>
      <c r="HX1238" s="143"/>
      <c r="HY1238" s="142"/>
      <c r="HZ1238" s="143"/>
      <c r="IA1238" s="142"/>
      <c r="IB1238" s="143"/>
      <c r="IC1238" s="142"/>
      <c r="ID1238" s="143"/>
      <c r="IE1238" s="142"/>
      <c r="IF1238" s="143"/>
      <c r="IG1238" s="142"/>
      <c r="IH1238" s="143"/>
      <c r="II1238" s="142"/>
      <c r="IJ1238" s="143"/>
      <c r="IK1238" s="142"/>
      <c r="IL1238" s="143"/>
      <c r="IM1238" s="142"/>
      <c r="IN1238" s="143"/>
      <c r="IO1238" s="142"/>
      <c r="IP1238" s="143"/>
      <c r="IQ1238" s="142"/>
      <c r="IR1238" s="143"/>
      <c r="IS1238" s="142"/>
      <c r="IT1238" s="143"/>
      <c r="IU1238" s="142"/>
      <c r="IV1238" s="143"/>
      <c r="IW1238" s="142"/>
      <c r="IX1238" s="143"/>
      <c r="IY1238" s="142"/>
      <c r="IZ1238" s="143"/>
      <c r="JA1238" s="142"/>
      <c r="JB1238" s="143"/>
      <c r="JC1238" s="142"/>
      <c r="JD1238" s="143"/>
      <c r="JE1238" s="142"/>
      <c r="JF1238" s="143"/>
      <c r="JG1238" s="142"/>
      <c r="JH1238" s="143"/>
      <c r="JI1238" s="142"/>
      <c r="JJ1238" s="143"/>
      <c r="JK1238" s="142"/>
      <c r="JL1238" s="143"/>
      <c r="JM1238" s="142"/>
      <c r="JN1238" s="143"/>
      <c r="JO1238" s="142"/>
      <c r="JP1238" s="143"/>
      <c r="JQ1238" s="142"/>
      <c r="JR1238" s="143"/>
      <c r="JS1238" s="142"/>
      <c r="JT1238" s="143"/>
      <c r="JU1238" s="142"/>
      <c r="JV1238" s="143"/>
      <c r="JW1238" s="142"/>
      <c r="JX1238" s="143"/>
      <c r="JY1238" s="142"/>
      <c r="JZ1238" s="143"/>
      <c r="KA1238" s="142"/>
      <c r="KB1238" s="143"/>
      <c r="KC1238" s="142"/>
      <c r="KD1238" s="143"/>
      <c r="KE1238" s="142"/>
      <c r="KF1238" s="143"/>
      <c r="KG1238" s="142"/>
      <c r="KH1238" s="143"/>
      <c r="KI1238" s="142"/>
      <c r="KJ1238" s="143"/>
      <c r="KK1238" s="142"/>
      <c r="KL1238" s="143"/>
      <c r="KM1238" s="142"/>
      <c r="KN1238" s="143"/>
      <c r="KO1238" s="142"/>
      <c r="KP1238" s="143"/>
      <c r="KQ1238" s="142"/>
      <c r="KR1238" s="143"/>
      <c r="KS1238" s="142"/>
      <c r="KT1238" s="143"/>
      <c r="KU1238" s="142"/>
      <c r="KV1238" s="143"/>
      <c r="KW1238" s="142"/>
      <c r="KX1238" s="143"/>
      <c r="KY1238" s="142"/>
      <c r="KZ1238" s="143"/>
      <c r="LA1238" s="142"/>
      <c r="LB1238" s="143"/>
      <c r="LC1238" s="142"/>
      <c r="LD1238" s="143"/>
      <c r="LE1238" s="142"/>
      <c r="LF1238" s="143"/>
      <c r="LG1238" s="142"/>
      <c r="LH1238" s="143"/>
      <c r="LI1238" s="142"/>
      <c r="LJ1238" s="143"/>
      <c r="LK1238" s="142"/>
      <c r="LL1238" s="143"/>
      <c r="LM1238" s="142"/>
      <c r="LN1238" s="143"/>
      <c r="LO1238" s="142"/>
      <c r="LP1238" s="143"/>
      <c r="LQ1238" s="142"/>
      <c r="LR1238" s="143"/>
      <c r="LS1238" s="142"/>
      <c r="LT1238" s="143"/>
      <c r="LU1238" s="142"/>
      <c r="LV1238" s="143"/>
      <c r="LW1238" s="142"/>
      <c r="LX1238" s="143"/>
      <c r="LY1238" s="142"/>
      <c r="LZ1238" s="143"/>
      <c r="MA1238" s="142"/>
      <c r="MB1238" s="143"/>
      <c r="MC1238" s="142"/>
      <c r="MD1238" s="143"/>
      <c r="ME1238" s="142"/>
      <c r="MF1238" s="143"/>
      <c r="MG1238" s="142"/>
      <c r="MH1238" s="143"/>
      <c r="MI1238" s="142"/>
      <c r="MJ1238" s="143"/>
      <c r="MK1238" s="142"/>
      <c r="ML1238" s="143"/>
      <c r="MM1238" s="142"/>
      <c r="MN1238" s="143"/>
      <c r="MO1238" s="142"/>
      <c r="MP1238" s="143"/>
      <c r="MQ1238" s="142"/>
      <c r="MR1238" s="143"/>
      <c r="MS1238" s="142"/>
      <c r="MT1238" s="143"/>
      <c r="MU1238" s="142"/>
      <c r="MV1238" s="143"/>
      <c r="MW1238" s="142"/>
      <c r="MX1238" s="143"/>
      <c r="MY1238" s="142"/>
      <c r="MZ1238" s="143"/>
      <c r="NA1238" s="142"/>
      <c r="NB1238" s="143"/>
      <c r="NC1238" s="142"/>
      <c r="ND1238" s="143"/>
      <c r="NE1238" s="142"/>
      <c r="NF1238" s="143"/>
      <c r="NG1238" s="142"/>
      <c r="NH1238" s="143"/>
      <c r="NI1238" s="142"/>
      <c r="NJ1238" s="143"/>
      <c r="NK1238" s="142"/>
      <c r="NL1238" s="143"/>
      <c r="NM1238" s="142"/>
      <c r="NN1238" s="143"/>
      <c r="NO1238" s="142"/>
      <c r="NP1238" s="143"/>
      <c r="NQ1238" s="142"/>
      <c r="NR1238" s="143"/>
      <c r="NS1238" s="142"/>
      <c r="NT1238" s="143"/>
      <c r="NU1238" s="142"/>
      <c r="NV1238" s="143"/>
      <c r="NW1238" s="142"/>
      <c r="NX1238" s="143"/>
      <c r="NY1238" s="142"/>
      <c r="NZ1238" s="143"/>
      <c r="OA1238" s="142"/>
      <c r="OB1238" s="143"/>
      <c r="OC1238" s="142"/>
      <c r="OD1238" s="143"/>
      <c r="OE1238" s="142"/>
      <c r="OF1238" s="143"/>
      <c r="OG1238" s="142"/>
      <c r="OH1238" s="143"/>
      <c r="OI1238" s="142"/>
      <c r="OJ1238" s="143"/>
      <c r="OK1238" s="142"/>
      <c r="OL1238" s="143"/>
      <c r="OM1238" s="142"/>
      <c r="ON1238" s="143"/>
      <c r="OO1238" s="142"/>
      <c r="OP1238" s="143"/>
      <c r="OQ1238" s="142"/>
      <c r="OR1238" s="143"/>
      <c r="OS1238" s="142"/>
      <c r="OT1238" s="143"/>
      <c r="OU1238" s="142"/>
      <c r="OV1238" s="143"/>
      <c r="OW1238" s="142"/>
      <c r="OX1238" s="143"/>
      <c r="OY1238" s="142"/>
      <c r="OZ1238" s="143"/>
      <c r="PA1238" s="142"/>
      <c r="PB1238" s="143"/>
      <c r="PC1238" s="142"/>
      <c r="PD1238" s="143"/>
      <c r="PE1238" s="142"/>
      <c r="PF1238" s="143"/>
      <c r="PG1238" s="142"/>
      <c r="PH1238" s="143"/>
      <c r="PI1238" s="142"/>
      <c r="PJ1238" s="143"/>
      <c r="PK1238" s="142"/>
      <c r="PL1238" s="143"/>
      <c r="PM1238" s="142"/>
      <c r="PN1238" s="143"/>
      <c r="PO1238" s="142"/>
      <c r="PP1238" s="143"/>
      <c r="PQ1238" s="142"/>
      <c r="PR1238" s="143"/>
      <c r="PS1238" s="142"/>
      <c r="PT1238" s="143"/>
      <c r="PU1238" s="142"/>
      <c r="PV1238" s="143"/>
      <c r="PW1238" s="142"/>
      <c r="PX1238" s="143"/>
      <c r="PY1238" s="142"/>
      <c r="PZ1238" s="143"/>
      <c r="QA1238" s="142"/>
      <c r="QB1238" s="143"/>
      <c r="QC1238" s="142"/>
      <c r="QD1238" s="143"/>
      <c r="QE1238" s="142"/>
      <c r="QF1238" s="143"/>
      <c r="QG1238" s="142"/>
      <c r="QH1238" s="143"/>
      <c r="QI1238" s="142"/>
      <c r="QJ1238" s="143"/>
      <c r="QK1238" s="142"/>
      <c r="QL1238" s="143"/>
      <c r="QM1238" s="142"/>
      <c r="QN1238" s="143"/>
      <c r="QO1238" s="142"/>
      <c r="QP1238" s="143"/>
      <c r="QQ1238" s="142"/>
      <c r="QR1238" s="143"/>
      <c r="QS1238" s="142"/>
      <c r="QT1238" s="143"/>
      <c r="QU1238" s="142"/>
      <c r="QV1238" s="143"/>
      <c r="QW1238" s="142"/>
      <c r="QX1238" s="143"/>
      <c r="QY1238" s="142"/>
      <c r="QZ1238" s="143"/>
      <c r="RA1238" s="142"/>
      <c r="RB1238" s="143"/>
      <c r="RC1238" s="142"/>
      <c r="RD1238" s="143"/>
      <c r="RE1238" s="142"/>
      <c r="RF1238" s="143"/>
      <c r="RG1238" s="142"/>
      <c r="RH1238" s="143"/>
      <c r="RI1238" s="142"/>
      <c r="RJ1238" s="143"/>
      <c r="RK1238" s="142"/>
      <c r="RL1238" s="143"/>
      <c r="RM1238" s="142"/>
      <c r="RN1238" s="143"/>
      <c r="RO1238" s="142"/>
      <c r="RP1238" s="143"/>
      <c r="RQ1238" s="142"/>
      <c r="RR1238" s="143"/>
      <c r="RS1238" s="142"/>
      <c r="RT1238" s="143"/>
      <c r="RU1238" s="142"/>
      <c r="RV1238" s="143"/>
      <c r="RW1238" s="142"/>
      <c r="RX1238" s="143"/>
      <c r="RY1238" s="142"/>
      <c r="RZ1238" s="143"/>
      <c r="SA1238" s="142"/>
      <c r="SB1238" s="143"/>
      <c r="SC1238" s="142"/>
      <c r="SD1238" s="143"/>
      <c r="SE1238" s="142"/>
      <c r="SF1238" s="143"/>
      <c r="SG1238" s="142"/>
      <c r="SH1238" s="143"/>
      <c r="SI1238" s="142"/>
      <c r="SJ1238" s="143"/>
      <c r="SK1238" s="142"/>
      <c r="SL1238" s="143"/>
      <c r="SM1238" s="142"/>
      <c r="SN1238" s="143"/>
      <c r="SO1238" s="142"/>
      <c r="SP1238" s="143"/>
      <c r="SQ1238" s="142"/>
      <c r="SR1238" s="143"/>
      <c r="SS1238" s="142"/>
      <c r="ST1238" s="143"/>
      <c r="SU1238" s="142"/>
      <c r="SV1238" s="143"/>
      <c r="SW1238" s="142"/>
      <c r="SX1238" s="143"/>
      <c r="SY1238" s="142"/>
      <c r="SZ1238" s="143"/>
      <c r="TA1238" s="142"/>
      <c r="TB1238" s="143"/>
      <c r="TC1238" s="142"/>
      <c r="TD1238" s="143"/>
      <c r="TE1238" s="142"/>
      <c r="TF1238" s="143"/>
      <c r="TG1238" s="142"/>
      <c r="TH1238" s="143"/>
      <c r="TI1238" s="142"/>
      <c r="TJ1238" s="143"/>
      <c r="TK1238" s="142"/>
      <c r="TL1238" s="143"/>
      <c r="TM1238" s="142"/>
      <c r="TN1238" s="143"/>
      <c r="TO1238" s="142"/>
      <c r="TP1238" s="143"/>
      <c r="TQ1238" s="142"/>
      <c r="TR1238" s="143"/>
      <c r="TS1238" s="142"/>
      <c r="TT1238" s="143"/>
      <c r="TU1238" s="142"/>
      <c r="TV1238" s="143"/>
      <c r="TW1238" s="142"/>
      <c r="TX1238" s="143"/>
      <c r="TY1238" s="142"/>
      <c r="TZ1238" s="143"/>
      <c r="UA1238" s="142"/>
      <c r="UB1238" s="143"/>
      <c r="UC1238" s="142"/>
      <c r="UD1238" s="143"/>
      <c r="UE1238" s="142"/>
      <c r="UF1238" s="143"/>
      <c r="UG1238" s="142"/>
      <c r="UH1238" s="143"/>
      <c r="UI1238" s="142"/>
      <c r="UJ1238" s="143"/>
      <c r="UK1238" s="142"/>
      <c r="UL1238" s="143"/>
      <c r="UM1238" s="142"/>
      <c r="UN1238" s="143"/>
      <c r="UO1238" s="142"/>
      <c r="UP1238" s="143"/>
      <c r="UQ1238" s="142"/>
      <c r="UR1238" s="143"/>
      <c r="US1238" s="142"/>
      <c r="UT1238" s="143"/>
      <c r="UU1238" s="142"/>
      <c r="UV1238" s="143"/>
      <c r="UW1238" s="142"/>
      <c r="UX1238" s="143"/>
      <c r="UY1238" s="142"/>
      <c r="UZ1238" s="143"/>
      <c r="VA1238" s="142"/>
      <c r="VB1238" s="143"/>
      <c r="VC1238" s="142"/>
      <c r="VD1238" s="143"/>
      <c r="VE1238" s="142"/>
      <c r="VF1238" s="143"/>
      <c r="VG1238" s="142"/>
      <c r="VH1238" s="143"/>
      <c r="VI1238" s="142"/>
      <c r="VJ1238" s="143"/>
      <c r="VK1238" s="142"/>
      <c r="VL1238" s="143"/>
      <c r="VM1238" s="142"/>
      <c r="VN1238" s="143"/>
      <c r="VO1238" s="142"/>
      <c r="VP1238" s="143"/>
      <c r="VQ1238" s="142"/>
      <c r="VR1238" s="143"/>
      <c r="VS1238" s="142"/>
      <c r="VT1238" s="143"/>
      <c r="VU1238" s="142"/>
      <c r="VV1238" s="143"/>
      <c r="VW1238" s="142"/>
      <c r="VX1238" s="143"/>
      <c r="VY1238" s="142"/>
      <c r="VZ1238" s="143"/>
      <c r="WA1238" s="142"/>
      <c r="WB1238" s="143"/>
      <c r="WC1238" s="142"/>
      <c r="WD1238" s="143"/>
      <c r="WE1238" s="142"/>
      <c r="WF1238" s="143"/>
      <c r="WG1238" s="142"/>
      <c r="WH1238" s="143"/>
      <c r="WI1238" s="142"/>
      <c r="WJ1238" s="143"/>
      <c r="WK1238" s="142"/>
      <c r="WL1238" s="143"/>
      <c r="WM1238" s="142"/>
      <c r="WN1238" s="143"/>
      <c r="WO1238" s="142"/>
      <c r="WP1238" s="143"/>
      <c r="WQ1238" s="142"/>
      <c r="WR1238" s="143"/>
      <c r="WS1238" s="142"/>
      <c r="WT1238" s="143"/>
      <c r="WU1238" s="142"/>
      <c r="WV1238" s="143"/>
      <c r="WW1238" s="142"/>
      <c r="WX1238" s="143"/>
      <c r="WY1238" s="142"/>
      <c r="WZ1238" s="143"/>
      <c r="XA1238" s="142"/>
      <c r="XB1238" s="143"/>
      <c r="XC1238" s="142"/>
      <c r="XD1238" s="143"/>
      <c r="XE1238" s="142"/>
      <c r="XF1238" s="143"/>
      <c r="XG1238" s="142"/>
      <c r="XH1238" s="143"/>
      <c r="XI1238" s="142"/>
      <c r="XJ1238" s="143"/>
      <c r="XK1238" s="142"/>
      <c r="XL1238" s="143"/>
      <c r="XM1238" s="142"/>
      <c r="XN1238" s="143"/>
      <c r="XO1238" s="142"/>
      <c r="XP1238" s="143"/>
      <c r="XQ1238" s="142"/>
      <c r="XR1238" s="143"/>
      <c r="XS1238" s="142"/>
      <c r="XT1238" s="143"/>
      <c r="XU1238" s="142"/>
      <c r="XV1238" s="143"/>
      <c r="XW1238" s="142"/>
      <c r="XX1238" s="143"/>
      <c r="XY1238" s="142"/>
      <c r="XZ1238" s="143"/>
      <c r="YA1238" s="142"/>
      <c r="YB1238" s="143"/>
      <c r="YC1238" s="142"/>
      <c r="YD1238" s="143"/>
      <c r="YE1238" s="142"/>
      <c r="YF1238" s="143"/>
      <c r="YG1238" s="142"/>
      <c r="YH1238" s="143"/>
      <c r="YI1238" s="142"/>
      <c r="YJ1238" s="143"/>
      <c r="YK1238" s="142"/>
      <c r="YL1238" s="143"/>
      <c r="YM1238" s="142"/>
      <c r="YN1238" s="143"/>
      <c r="YO1238" s="142"/>
      <c r="YP1238" s="143"/>
      <c r="YQ1238" s="142"/>
      <c r="YR1238" s="143"/>
      <c r="YS1238" s="142"/>
      <c r="YT1238" s="143"/>
      <c r="YU1238" s="142"/>
      <c r="YV1238" s="143"/>
      <c r="YW1238" s="142"/>
      <c r="YX1238" s="143"/>
      <c r="YY1238" s="142"/>
      <c r="YZ1238" s="143"/>
      <c r="ZA1238" s="142"/>
      <c r="ZB1238" s="143"/>
      <c r="ZC1238" s="142"/>
      <c r="ZD1238" s="143"/>
      <c r="ZE1238" s="142"/>
      <c r="ZF1238" s="143"/>
      <c r="ZG1238" s="142"/>
      <c r="ZH1238" s="143"/>
      <c r="ZI1238" s="142"/>
      <c r="ZJ1238" s="143"/>
      <c r="ZK1238" s="142"/>
      <c r="ZL1238" s="143"/>
      <c r="ZM1238" s="142"/>
      <c r="ZN1238" s="143"/>
      <c r="ZO1238" s="142"/>
      <c r="ZP1238" s="143"/>
      <c r="ZQ1238" s="142"/>
      <c r="ZR1238" s="143"/>
      <c r="ZS1238" s="142"/>
      <c r="ZT1238" s="143"/>
      <c r="ZU1238" s="142"/>
      <c r="ZV1238" s="143"/>
      <c r="ZW1238" s="142"/>
      <c r="ZX1238" s="143"/>
      <c r="ZY1238" s="142"/>
      <c r="ZZ1238" s="143"/>
      <c r="AAA1238" s="142"/>
      <c r="AAB1238" s="143"/>
      <c r="AAC1238" s="142"/>
      <c r="AAD1238" s="143"/>
      <c r="AAE1238" s="142"/>
      <c r="AAF1238" s="143"/>
      <c r="AAG1238" s="142"/>
      <c r="AAH1238" s="143"/>
      <c r="AAI1238" s="142"/>
      <c r="AAJ1238" s="143"/>
      <c r="AAK1238" s="142"/>
      <c r="AAL1238" s="143"/>
      <c r="AAM1238" s="142"/>
      <c r="AAN1238" s="143"/>
      <c r="AAO1238" s="142"/>
      <c r="AAP1238" s="143"/>
      <c r="AAQ1238" s="142"/>
      <c r="AAR1238" s="143"/>
      <c r="AAS1238" s="142"/>
      <c r="AAT1238" s="143"/>
      <c r="AAU1238" s="142"/>
      <c r="AAV1238" s="143"/>
      <c r="AAW1238" s="142"/>
      <c r="AAX1238" s="143"/>
      <c r="AAY1238" s="142"/>
      <c r="AAZ1238" s="143"/>
      <c r="ABA1238" s="142"/>
      <c r="ABB1238" s="143"/>
      <c r="ABC1238" s="142"/>
      <c r="ABD1238" s="143"/>
      <c r="ABE1238" s="142"/>
      <c r="ABF1238" s="143"/>
      <c r="ABG1238" s="142"/>
      <c r="ABH1238" s="143"/>
      <c r="ABI1238" s="142"/>
      <c r="ABJ1238" s="143"/>
      <c r="ABK1238" s="142"/>
      <c r="ABL1238" s="143"/>
      <c r="ABM1238" s="142"/>
      <c r="ABN1238" s="143"/>
      <c r="ABO1238" s="142"/>
      <c r="ABP1238" s="143"/>
      <c r="ABQ1238" s="142"/>
      <c r="ABR1238" s="143"/>
      <c r="ABS1238" s="142"/>
      <c r="ABT1238" s="143"/>
      <c r="ABU1238" s="142"/>
      <c r="ABV1238" s="143"/>
      <c r="ABW1238" s="142"/>
      <c r="ABX1238" s="143"/>
      <c r="ABY1238" s="142"/>
      <c r="ABZ1238" s="143"/>
      <c r="ACA1238" s="142"/>
      <c r="ACB1238" s="143"/>
      <c r="ACC1238" s="142"/>
      <c r="ACD1238" s="143"/>
      <c r="ACE1238" s="142"/>
      <c r="ACF1238" s="143"/>
      <c r="ACG1238" s="142"/>
      <c r="ACH1238" s="143"/>
      <c r="ACI1238" s="142"/>
      <c r="ACJ1238" s="143"/>
      <c r="ACK1238" s="142"/>
      <c r="ACL1238" s="143"/>
      <c r="ACM1238" s="142"/>
      <c r="ACN1238" s="143"/>
      <c r="ACO1238" s="142"/>
      <c r="ACP1238" s="143"/>
      <c r="ACQ1238" s="142"/>
      <c r="ACR1238" s="143"/>
      <c r="ACS1238" s="142"/>
      <c r="ACT1238" s="143"/>
      <c r="ACU1238" s="142"/>
      <c r="ACV1238" s="143"/>
      <c r="ACW1238" s="142"/>
      <c r="ACX1238" s="143"/>
      <c r="ACY1238" s="142"/>
      <c r="ACZ1238" s="143"/>
      <c r="ADA1238" s="142"/>
      <c r="ADB1238" s="143"/>
      <c r="ADC1238" s="142"/>
      <c r="ADD1238" s="143"/>
      <c r="ADE1238" s="142"/>
      <c r="ADF1238" s="143"/>
      <c r="ADG1238" s="142"/>
      <c r="ADH1238" s="143"/>
      <c r="ADI1238" s="142"/>
      <c r="ADJ1238" s="143"/>
      <c r="ADK1238" s="142"/>
      <c r="ADL1238" s="143"/>
      <c r="ADM1238" s="142"/>
      <c r="ADN1238" s="143"/>
      <c r="ADO1238" s="142"/>
      <c r="ADP1238" s="143"/>
      <c r="ADQ1238" s="142"/>
      <c r="ADR1238" s="143"/>
      <c r="ADS1238" s="142"/>
      <c r="ADT1238" s="143"/>
      <c r="ADU1238" s="142"/>
      <c r="ADV1238" s="143"/>
      <c r="ADW1238" s="142"/>
      <c r="ADX1238" s="143"/>
      <c r="ADY1238" s="142"/>
      <c r="ADZ1238" s="143"/>
      <c r="AEA1238" s="142"/>
      <c r="AEB1238" s="143"/>
      <c r="AEC1238" s="142"/>
      <c r="AED1238" s="143"/>
      <c r="AEE1238" s="142"/>
      <c r="AEF1238" s="143"/>
      <c r="AEG1238" s="142"/>
      <c r="AEH1238" s="143"/>
      <c r="AEI1238" s="142"/>
      <c r="AEJ1238" s="143"/>
      <c r="AEK1238" s="142"/>
      <c r="AEL1238" s="143"/>
      <c r="AEM1238" s="142"/>
      <c r="AEN1238" s="143"/>
      <c r="AEO1238" s="142"/>
      <c r="AEP1238" s="143"/>
      <c r="AEQ1238" s="142"/>
      <c r="AER1238" s="143"/>
      <c r="AES1238" s="142"/>
      <c r="AET1238" s="143"/>
      <c r="AEU1238" s="142"/>
      <c r="AEV1238" s="143"/>
      <c r="AEW1238" s="142"/>
      <c r="AEX1238" s="143"/>
      <c r="AEY1238" s="142"/>
      <c r="AEZ1238" s="143"/>
      <c r="AFA1238" s="142"/>
      <c r="AFB1238" s="143"/>
      <c r="AFC1238" s="142"/>
      <c r="AFD1238" s="143"/>
      <c r="AFE1238" s="142"/>
      <c r="AFF1238" s="143"/>
      <c r="AFG1238" s="142"/>
      <c r="AFH1238" s="143"/>
      <c r="AFI1238" s="142"/>
      <c r="AFJ1238" s="143"/>
      <c r="AFK1238" s="142"/>
      <c r="AFL1238" s="143"/>
      <c r="AFM1238" s="142"/>
      <c r="AFN1238" s="143"/>
      <c r="AFO1238" s="142"/>
      <c r="AFP1238" s="143"/>
      <c r="AFQ1238" s="142"/>
      <c r="AFR1238" s="143"/>
      <c r="AFS1238" s="142"/>
      <c r="AFT1238" s="143"/>
      <c r="AFU1238" s="142"/>
      <c r="AFV1238" s="143"/>
      <c r="AFW1238" s="142"/>
      <c r="AFX1238" s="143"/>
      <c r="AFY1238" s="142"/>
      <c r="AFZ1238" s="143"/>
      <c r="AGA1238" s="142"/>
      <c r="AGB1238" s="143"/>
      <c r="AGC1238" s="142"/>
      <c r="AGD1238" s="143"/>
      <c r="AGE1238" s="142"/>
      <c r="AGF1238" s="143"/>
      <c r="AGG1238" s="142"/>
      <c r="AGH1238" s="143"/>
      <c r="AGI1238" s="142"/>
      <c r="AGJ1238" s="143"/>
      <c r="AGK1238" s="142"/>
      <c r="AGL1238" s="143"/>
      <c r="AGM1238" s="142"/>
      <c r="AGN1238" s="143"/>
      <c r="AGO1238" s="142"/>
      <c r="AGP1238" s="143"/>
      <c r="AGQ1238" s="142"/>
      <c r="AGR1238" s="143"/>
      <c r="AGS1238" s="142"/>
      <c r="AGT1238" s="143"/>
      <c r="AGU1238" s="142"/>
      <c r="AGV1238" s="143"/>
      <c r="AGW1238" s="142"/>
      <c r="AGX1238" s="143"/>
      <c r="AGY1238" s="142"/>
      <c r="AGZ1238" s="143"/>
      <c r="AHA1238" s="142"/>
      <c r="AHB1238" s="143"/>
      <c r="AHC1238" s="142"/>
      <c r="AHD1238" s="143"/>
      <c r="AHE1238" s="142"/>
      <c r="AHF1238" s="143"/>
      <c r="AHG1238" s="142"/>
      <c r="AHH1238" s="143"/>
      <c r="AHI1238" s="142"/>
      <c r="AHJ1238" s="143"/>
      <c r="AHK1238" s="142"/>
      <c r="AHL1238" s="143"/>
      <c r="AHM1238" s="142"/>
      <c r="AHN1238" s="143"/>
      <c r="AHO1238" s="142"/>
      <c r="AHP1238" s="143"/>
      <c r="AHQ1238" s="142"/>
      <c r="AHR1238" s="143"/>
      <c r="AHS1238" s="142"/>
      <c r="AHT1238" s="143"/>
      <c r="AHU1238" s="142"/>
      <c r="AHV1238" s="143"/>
      <c r="AHW1238" s="142"/>
      <c r="AHX1238" s="143"/>
      <c r="AHY1238" s="142"/>
      <c r="AHZ1238" s="143"/>
      <c r="AIA1238" s="142"/>
      <c r="AIB1238" s="143"/>
      <c r="AIC1238" s="142"/>
      <c r="AID1238" s="143"/>
      <c r="AIE1238" s="142"/>
      <c r="AIF1238" s="143"/>
      <c r="AIG1238" s="142"/>
      <c r="AIH1238" s="143"/>
      <c r="AII1238" s="142"/>
      <c r="AIJ1238" s="143"/>
      <c r="AIK1238" s="142"/>
      <c r="AIL1238" s="143"/>
      <c r="AIM1238" s="142"/>
      <c r="AIN1238" s="143"/>
      <c r="AIO1238" s="142"/>
      <c r="AIP1238" s="143"/>
      <c r="AIQ1238" s="142"/>
      <c r="AIR1238" s="143"/>
      <c r="AIS1238" s="142"/>
      <c r="AIT1238" s="143"/>
      <c r="AIU1238" s="142"/>
      <c r="AIV1238" s="143"/>
      <c r="AIW1238" s="142"/>
      <c r="AIX1238" s="143"/>
      <c r="AIY1238" s="142"/>
      <c r="AIZ1238" s="143"/>
      <c r="AJA1238" s="142"/>
      <c r="AJB1238" s="143"/>
      <c r="AJC1238" s="142"/>
      <c r="AJD1238" s="143"/>
      <c r="AJE1238" s="142"/>
      <c r="AJF1238" s="143"/>
      <c r="AJG1238" s="142"/>
      <c r="AJH1238" s="143"/>
      <c r="AJI1238" s="142"/>
      <c r="AJJ1238" s="143"/>
      <c r="AJK1238" s="142"/>
      <c r="AJL1238" s="143"/>
      <c r="AJM1238" s="142"/>
      <c r="AJN1238" s="143"/>
      <c r="AJO1238" s="142"/>
      <c r="AJP1238" s="143"/>
      <c r="AJQ1238" s="142"/>
      <c r="AJR1238" s="143"/>
      <c r="AJS1238" s="142"/>
      <c r="AJT1238" s="143"/>
      <c r="AJU1238" s="142"/>
      <c r="AJV1238" s="143"/>
      <c r="AJW1238" s="142"/>
      <c r="AJX1238" s="143"/>
      <c r="AJY1238" s="142"/>
      <c r="AJZ1238" s="143"/>
      <c r="AKA1238" s="142"/>
      <c r="AKB1238" s="143"/>
      <c r="AKC1238" s="142"/>
      <c r="AKD1238" s="143"/>
      <c r="AKE1238" s="142"/>
      <c r="AKF1238" s="143"/>
      <c r="AKG1238" s="142"/>
      <c r="AKH1238" s="143"/>
      <c r="AKI1238" s="142"/>
      <c r="AKJ1238" s="143"/>
      <c r="AKK1238" s="142"/>
      <c r="AKL1238" s="143"/>
      <c r="AKM1238" s="142"/>
      <c r="AKN1238" s="143"/>
      <c r="AKO1238" s="142"/>
      <c r="AKP1238" s="143"/>
      <c r="AKQ1238" s="142"/>
      <c r="AKR1238" s="143"/>
      <c r="AKS1238" s="142"/>
      <c r="AKT1238" s="143"/>
      <c r="AKU1238" s="142"/>
      <c r="AKV1238" s="143"/>
      <c r="AKW1238" s="142"/>
      <c r="AKX1238" s="143"/>
      <c r="AKY1238" s="142"/>
      <c r="AKZ1238" s="143"/>
      <c r="ALA1238" s="142"/>
      <c r="ALB1238" s="143"/>
      <c r="ALC1238" s="142"/>
      <c r="ALD1238" s="143"/>
      <c r="ALE1238" s="142"/>
      <c r="ALF1238" s="143"/>
      <c r="ALG1238" s="142"/>
      <c r="ALH1238" s="143"/>
      <c r="ALI1238" s="142"/>
      <c r="ALJ1238" s="143"/>
      <c r="ALK1238" s="142"/>
      <c r="ALL1238" s="143"/>
      <c r="ALM1238" s="142"/>
      <c r="ALN1238" s="143"/>
      <c r="ALO1238" s="142"/>
      <c r="ALP1238" s="143"/>
      <c r="ALQ1238" s="142"/>
      <c r="ALR1238" s="143"/>
      <c r="ALS1238" s="142"/>
      <c r="ALT1238" s="143"/>
      <c r="ALU1238" s="142"/>
      <c r="ALV1238" s="143"/>
      <c r="ALW1238" s="142"/>
      <c r="ALX1238" s="143"/>
      <c r="ALY1238" s="142"/>
      <c r="ALZ1238" s="143"/>
      <c r="AMA1238" s="142"/>
      <c r="AMB1238" s="143"/>
      <c r="AMC1238" s="142"/>
      <c r="AMD1238" s="143"/>
      <c r="AME1238" s="142"/>
      <c r="AMF1238" s="143"/>
      <c r="AMG1238" s="142"/>
      <c r="AMH1238" s="143"/>
      <c r="AMI1238" s="142"/>
      <c r="AMJ1238" s="143"/>
      <c r="AMK1238" s="142"/>
      <c r="AML1238" s="143"/>
      <c r="AMM1238" s="142"/>
      <c r="AMN1238" s="143"/>
      <c r="AMO1238" s="142"/>
      <c r="AMP1238" s="143"/>
      <c r="AMQ1238" s="142"/>
      <c r="AMR1238" s="143"/>
      <c r="AMS1238" s="142"/>
      <c r="AMT1238" s="143"/>
      <c r="AMU1238" s="142"/>
      <c r="AMV1238" s="143"/>
      <c r="AMW1238" s="142"/>
      <c r="AMX1238" s="143"/>
      <c r="AMY1238" s="142"/>
      <c r="AMZ1238" s="143"/>
      <c r="ANA1238" s="142"/>
      <c r="ANB1238" s="143"/>
      <c r="ANC1238" s="142"/>
      <c r="AND1238" s="143"/>
      <c r="ANE1238" s="142"/>
      <c r="ANF1238" s="143"/>
      <c r="ANG1238" s="142"/>
      <c r="ANH1238" s="143"/>
      <c r="ANI1238" s="142"/>
      <c r="ANJ1238" s="143"/>
      <c r="ANK1238" s="142"/>
      <c r="ANL1238" s="143"/>
      <c r="ANM1238" s="142"/>
      <c r="ANN1238" s="143"/>
      <c r="ANO1238" s="142"/>
      <c r="ANP1238" s="143"/>
      <c r="ANQ1238" s="142"/>
      <c r="ANR1238" s="143"/>
      <c r="ANS1238" s="142"/>
      <c r="ANT1238" s="143"/>
      <c r="ANU1238" s="142"/>
      <c r="ANV1238" s="143"/>
      <c r="ANW1238" s="142"/>
      <c r="ANX1238" s="143"/>
      <c r="ANY1238" s="142"/>
      <c r="ANZ1238" s="143"/>
      <c r="AOA1238" s="142"/>
      <c r="AOB1238" s="143"/>
      <c r="AOC1238" s="142"/>
      <c r="AOD1238" s="143"/>
      <c r="AOE1238" s="142"/>
      <c r="AOF1238" s="143"/>
      <c r="AOG1238" s="142"/>
      <c r="AOH1238" s="143"/>
      <c r="AOI1238" s="142"/>
      <c r="AOJ1238" s="143"/>
      <c r="AOK1238" s="142"/>
      <c r="AOL1238" s="143"/>
      <c r="AOM1238" s="142"/>
      <c r="AON1238" s="143"/>
      <c r="AOO1238" s="142"/>
      <c r="AOP1238" s="143"/>
      <c r="AOQ1238" s="142"/>
      <c r="AOR1238" s="143"/>
      <c r="AOS1238" s="142"/>
      <c r="AOT1238" s="143"/>
      <c r="AOU1238" s="142"/>
      <c r="AOV1238" s="143"/>
      <c r="AOW1238" s="142"/>
      <c r="AOX1238" s="143"/>
      <c r="AOY1238" s="142"/>
      <c r="AOZ1238" s="143"/>
      <c r="APA1238" s="142"/>
      <c r="APB1238" s="143"/>
      <c r="APC1238" s="142"/>
      <c r="APD1238" s="143"/>
      <c r="APE1238" s="142"/>
      <c r="APF1238" s="143"/>
      <c r="APG1238" s="142"/>
      <c r="APH1238" s="143"/>
      <c r="API1238" s="142"/>
      <c r="APJ1238" s="143"/>
      <c r="APK1238" s="142"/>
      <c r="APL1238" s="143"/>
      <c r="APM1238" s="142"/>
      <c r="APN1238" s="143"/>
      <c r="APO1238" s="142"/>
      <c r="APP1238" s="143"/>
      <c r="APQ1238" s="142"/>
      <c r="APR1238" s="143"/>
      <c r="APS1238" s="142"/>
      <c r="APT1238" s="143"/>
      <c r="APU1238" s="142"/>
      <c r="APV1238" s="143"/>
      <c r="APW1238" s="142"/>
      <c r="APX1238" s="143"/>
      <c r="APY1238" s="142"/>
      <c r="APZ1238" s="143"/>
      <c r="AQA1238" s="142"/>
      <c r="AQB1238" s="143"/>
      <c r="AQC1238" s="142"/>
      <c r="AQD1238" s="143"/>
      <c r="AQE1238" s="142"/>
      <c r="AQF1238" s="143"/>
      <c r="AQG1238" s="142"/>
      <c r="AQH1238" s="143"/>
      <c r="AQI1238" s="142"/>
      <c r="AQJ1238" s="143"/>
      <c r="AQK1238" s="142"/>
      <c r="AQL1238" s="143"/>
      <c r="AQM1238" s="142"/>
      <c r="AQN1238" s="143"/>
      <c r="AQO1238" s="142"/>
      <c r="AQP1238" s="143"/>
      <c r="AQQ1238" s="142"/>
      <c r="AQR1238" s="143"/>
      <c r="AQS1238" s="142"/>
      <c r="AQT1238" s="143"/>
      <c r="AQU1238" s="142"/>
      <c r="AQV1238" s="143"/>
      <c r="AQW1238" s="142"/>
      <c r="AQX1238" s="143"/>
      <c r="AQY1238" s="142"/>
      <c r="AQZ1238" s="143"/>
      <c r="ARA1238" s="142"/>
      <c r="ARB1238" s="143"/>
      <c r="ARC1238" s="142"/>
      <c r="ARD1238" s="143"/>
      <c r="ARE1238" s="142"/>
      <c r="ARF1238" s="143"/>
      <c r="ARG1238" s="142"/>
      <c r="ARH1238" s="143"/>
      <c r="ARI1238" s="142"/>
      <c r="ARJ1238" s="143"/>
      <c r="ARK1238" s="142"/>
      <c r="ARL1238" s="143"/>
      <c r="ARM1238" s="142"/>
      <c r="ARN1238" s="143"/>
      <c r="ARO1238" s="142"/>
      <c r="ARP1238" s="143"/>
      <c r="ARQ1238" s="142"/>
      <c r="ARR1238" s="143"/>
      <c r="ARS1238" s="142"/>
      <c r="ART1238" s="143"/>
      <c r="ARU1238" s="142"/>
      <c r="ARV1238" s="143"/>
      <c r="ARW1238" s="142"/>
      <c r="ARX1238" s="143"/>
      <c r="ARY1238" s="142"/>
      <c r="ARZ1238" s="143"/>
      <c r="ASA1238" s="142"/>
      <c r="ASB1238" s="143"/>
      <c r="ASC1238" s="142"/>
      <c r="ASD1238" s="143"/>
      <c r="ASE1238" s="142"/>
      <c r="ASF1238" s="143"/>
      <c r="ASG1238" s="142"/>
      <c r="ASH1238" s="143"/>
      <c r="ASI1238" s="142"/>
      <c r="ASJ1238" s="143"/>
      <c r="ASK1238" s="142"/>
      <c r="ASL1238" s="143"/>
      <c r="ASM1238" s="142"/>
      <c r="ASN1238" s="143"/>
      <c r="ASO1238" s="142"/>
      <c r="ASP1238" s="143"/>
      <c r="ASQ1238" s="142"/>
      <c r="ASR1238" s="143"/>
      <c r="ASS1238" s="142"/>
      <c r="AST1238" s="143"/>
      <c r="ASU1238" s="142"/>
      <c r="ASV1238" s="143"/>
      <c r="ASW1238" s="142"/>
      <c r="ASX1238" s="143"/>
      <c r="ASY1238" s="142"/>
      <c r="ASZ1238" s="143"/>
      <c r="ATA1238" s="142"/>
      <c r="ATB1238" s="143"/>
      <c r="ATC1238" s="142"/>
      <c r="ATD1238" s="143"/>
      <c r="ATE1238" s="142"/>
      <c r="ATF1238" s="143"/>
      <c r="ATG1238" s="142"/>
      <c r="ATH1238" s="143"/>
      <c r="ATI1238" s="142"/>
      <c r="ATJ1238" s="143"/>
      <c r="ATK1238" s="142"/>
      <c r="ATL1238" s="143"/>
      <c r="ATM1238" s="142"/>
      <c r="ATN1238" s="143"/>
      <c r="ATO1238" s="142"/>
      <c r="ATP1238" s="143"/>
      <c r="ATQ1238" s="142"/>
      <c r="ATR1238" s="143"/>
      <c r="ATS1238" s="142"/>
      <c r="ATT1238" s="143"/>
      <c r="ATU1238" s="142"/>
      <c r="ATV1238" s="143"/>
      <c r="ATW1238" s="142"/>
      <c r="ATX1238" s="143"/>
      <c r="ATY1238" s="142"/>
      <c r="ATZ1238" s="143"/>
      <c r="AUA1238" s="142"/>
      <c r="AUB1238" s="143"/>
      <c r="AUC1238" s="142"/>
      <c r="AUD1238" s="143"/>
      <c r="AUE1238" s="142"/>
      <c r="AUF1238" s="143"/>
      <c r="AUG1238" s="142"/>
      <c r="AUH1238" s="143"/>
      <c r="AUI1238" s="142"/>
      <c r="AUJ1238" s="143"/>
      <c r="AUK1238" s="142"/>
      <c r="AUL1238" s="143"/>
      <c r="AUM1238" s="142"/>
      <c r="AUN1238" s="143"/>
      <c r="AUO1238" s="142"/>
      <c r="AUP1238" s="143"/>
      <c r="AUQ1238" s="142"/>
      <c r="AUR1238" s="143"/>
      <c r="AUS1238" s="142"/>
      <c r="AUT1238" s="143"/>
      <c r="AUU1238" s="142"/>
      <c r="AUV1238" s="143"/>
      <c r="AUW1238" s="142"/>
      <c r="AUX1238" s="143"/>
      <c r="AUY1238" s="142"/>
      <c r="AUZ1238" s="143"/>
      <c r="AVA1238" s="142"/>
      <c r="AVB1238" s="143"/>
      <c r="AVC1238" s="142"/>
      <c r="AVD1238" s="143"/>
      <c r="AVE1238" s="142"/>
      <c r="AVF1238" s="143"/>
      <c r="AVG1238" s="142"/>
      <c r="AVH1238" s="143"/>
      <c r="AVI1238" s="142"/>
      <c r="AVJ1238" s="143"/>
      <c r="AVK1238" s="142"/>
      <c r="AVL1238" s="143"/>
      <c r="AVM1238" s="142"/>
      <c r="AVN1238" s="143"/>
      <c r="AVO1238" s="142"/>
      <c r="AVP1238" s="143"/>
      <c r="AVQ1238" s="142"/>
      <c r="AVR1238" s="143"/>
      <c r="AVS1238" s="142"/>
      <c r="AVT1238" s="143"/>
      <c r="AVU1238" s="142"/>
      <c r="AVV1238" s="143"/>
      <c r="AVW1238" s="142"/>
      <c r="AVX1238" s="143"/>
      <c r="AVY1238" s="142"/>
      <c r="AVZ1238" s="143"/>
      <c r="AWA1238" s="142"/>
      <c r="AWB1238" s="143"/>
      <c r="AWC1238" s="142"/>
      <c r="AWD1238" s="143"/>
      <c r="AWE1238" s="142"/>
      <c r="AWF1238" s="143"/>
      <c r="AWG1238" s="142"/>
      <c r="AWH1238" s="143"/>
      <c r="AWI1238" s="142"/>
      <c r="AWJ1238" s="143"/>
      <c r="AWK1238" s="142"/>
      <c r="AWL1238" s="143"/>
      <c r="AWM1238" s="142"/>
      <c r="AWN1238" s="143"/>
      <c r="AWO1238" s="142"/>
      <c r="AWP1238" s="143"/>
      <c r="AWQ1238" s="142"/>
      <c r="AWR1238" s="143"/>
      <c r="AWS1238" s="142"/>
      <c r="AWT1238" s="143"/>
      <c r="AWU1238" s="142"/>
      <c r="AWV1238" s="143"/>
      <c r="AWW1238" s="142"/>
      <c r="AWX1238" s="143"/>
      <c r="AWY1238" s="142"/>
      <c r="AWZ1238" s="143"/>
      <c r="AXA1238" s="142"/>
      <c r="AXB1238" s="143"/>
      <c r="AXC1238" s="142"/>
      <c r="AXD1238" s="143"/>
      <c r="AXE1238" s="142"/>
      <c r="AXF1238" s="143"/>
      <c r="AXG1238" s="142"/>
      <c r="AXH1238" s="143"/>
      <c r="AXI1238" s="142"/>
      <c r="AXJ1238" s="143"/>
      <c r="AXK1238" s="142"/>
      <c r="AXL1238" s="143"/>
      <c r="AXM1238" s="142"/>
      <c r="AXN1238" s="143"/>
      <c r="AXO1238" s="142"/>
      <c r="AXP1238" s="143"/>
      <c r="AXQ1238" s="142"/>
      <c r="AXR1238" s="143"/>
      <c r="AXS1238" s="142"/>
      <c r="AXT1238" s="143"/>
      <c r="AXU1238" s="142"/>
      <c r="AXV1238" s="143"/>
      <c r="AXW1238" s="142"/>
      <c r="AXX1238" s="143"/>
      <c r="AXY1238" s="142"/>
      <c r="AXZ1238" s="143"/>
      <c r="AYA1238" s="142"/>
      <c r="AYB1238" s="143"/>
      <c r="AYC1238" s="142"/>
      <c r="AYD1238" s="143"/>
      <c r="AYE1238" s="142"/>
      <c r="AYF1238" s="143"/>
      <c r="AYG1238" s="142"/>
      <c r="AYH1238" s="143"/>
      <c r="AYI1238" s="142"/>
      <c r="AYJ1238" s="143"/>
      <c r="AYK1238" s="142"/>
      <c r="AYL1238" s="143"/>
      <c r="AYM1238" s="142"/>
      <c r="AYN1238" s="143"/>
      <c r="AYO1238" s="142"/>
      <c r="AYP1238" s="143"/>
      <c r="AYQ1238" s="142"/>
      <c r="AYR1238" s="143"/>
      <c r="AYS1238" s="142"/>
      <c r="AYT1238" s="143"/>
      <c r="AYU1238" s="142"/>
      <c r="AYV1238" s="143"/>
      <c r="AYW1238" s="142"/>
      <c r="AYX1238" s="143"/>
      <c r="AYY1238" s="142"/>
      <c r="AYZ1238" s="143"/>
      <c r="AZA1238" s="142"/>
      <c r="AZB1238" s="143"/>
      <c r="AZC1238" s="142"/>
      <c r="AZD1238" s="143"/>
      <c r="AZE1238" s="142"/>
      <c r="AZF1238" s="143"/>
      <c r="AZG1238" s="142"/>
      <c r="AZH1238" s="143"/>
      <c r="AZI1238" s="142"/>
      <c r="AZJ1238" s="143"/>
      <c r="AZK1238" s="142"/>
      <c r="AZL1238" s="143"/>
      <c r="AZM1238" s="142"/>
      <c r="AZN1238" s="143"/>
      <c r="AZO1238" s="142"/>
      <c r="AZP1238" s="143"/>
      <c r="AZQ1238" s="142"/>
      <c r="AZR1238" s="143"/>
      <c r="AZS1238" s="142"/>
      <c r="AZT1238" s="143"/>
      <c r="AZU1238" s="142"/>
      <c r="AZV1238" s="143"/>
      <c r="AZW1238" s="142"/>
      <c r="AZX1238" s="143"/>
      <c r="AZY1238" s="142"/>
      <c r="AZZ1238" s="143"/>
      <c r="BAA1238" s="142"/>
      <c r="BAB1238" s="143"/>
      <c r="BAC1238" s="142"/>
      <c r="BAD1238" s="143"/>
      <c r="BAE1238" s="142"/>
      <c r="BAF1238" s="143"/>
      <c r="BAG1238" s="142"/>
      <c r="BAH1238" s="143"/>
      <c r="BAI1238" s="142"/>
      <c r="BAJ1238" s="143"/>
      <c r="BAK1238" s="142"/>
      <c r="BAL1238" s="143"/>
      <c r="BAM1238" s="142"/>
      <c r="BAN1238" s="143"/>
      <c r="BAO1238" s="142"/>
      <c r="BAP1238" s="143"/>
      <c r="BAQ1238" s="142"/>
      <c r="BAR1238" s="143"/>
      <c r="BAS1238" s="142"/>
      <c r="BAT1238" s="143"/>
      <c r="BAU1238" s="142"/>
      <c r="BAV1238" s="143"/>
      <c r="BAW1238" s="142"/>
      <c r="BAX1238" s="143"/>
      <c r="BAY1238" s="142"/>
      <c r="BAZ1238" s="143"/>
      <c r="BBA1238" s="142"/>
      <c r="BBB1238" s="143"/>
      <c r="BBC1238" s="142"/>
      <c r="BBD1238" s="143"/>
      <c r="BBE1238" s="142"/>
      <c r="BBF1238" s="143"/>
      <c r="BBG1238" s="142"/>
      <c r="BBH1238" s="143"/>
      <c r="BBI1238" s="142"/>
      <c r="BBJ1238" s="143"/>
      <c r="BBK1238" s="142"/>
      <c r="BBL1238" s="143"/>
      <c r="BBM1238" s="142"/>
      <c r="BBN1238" s="143"/>
      <c r="BBO1238" s="142"/>
      <c r="BBP1238" s="143"/>
      <c r="BBQ1238" s="142"/>
      <c r="BBR1238" s="143"/>
      <c r="BBS1238" s="142"/>
      <c r="BBT1238" s="143"/>
      <c r="BBU1238" s="142"/>
      <c r="BBV1238" s="143"/>
      <c r="BBW1238" s="142"/>
      <c r="BBX1238" s="143"/>
      <c r="BBY1238" s="142"/>
      <c r="BBZ1238" s="143"/>
      <c r="BCA1238" s="142"/>
      <c r="BCB1238" s="143"/>
      <c r="BCC1238" s="142"/>
      <c r="BCD1238" s="143"/>
      <c r="BCE1238" s="142"/>
      <c r="BCF1238" s="143"/>
      <c r="BCG1238" s="142"/>
      <c r="BCH1238" s="143"/>
      <c r="BCI1238" s="142"/>
      <c r="BCJ1238" s="143"/>
      <c r="BCK1238" s="142"/>
      <c r="BCL1238" s="143"/>
      <c r="BCM1238" s="142"/>
      <c r="BCN1238" s="143"/>
      <c r="BCO1238" s="142"/>
      <c r="BCP1238" s="143"/>
      <c r="BCQ1238" s="142"/>
      <c r="BCR1238" s="143"/>
      <c r="BCS1238" s="142"/>
      <c r="BCT1238" s="143"/>
      <c r="BCU1238" s="142"/>
      <c r="BCV1238" s="143"/>
      <c r="BCW1238" s="142"/>
      <c r="BCX1238" s="143"/>
      <c r="BCY1238" s="142"/>
      <c r="BCZ1238" s="143"/>
      <c r="BDA1238" s="142"/>
      <c r="BDB1238" s="143"/>
      <c r="BDC1238" s="142"/>
      <c r="BDD1238" s="143"/>
      <c r="BDE1238" s="142"/>
      <c r="BDF1238" s="143"/>
      <c r="BDG1238" s="142"/>
      <c r="BDH1238" s="143"/>
      <c r="BDI1238" s="142"/>
      <c r="BDJ1238" s="143"/>
      <c r="BDK1238" s="142"/>
      <c r="BDL1238" s="143"/>
      <c r="BDM1238" s="142"/>
      <c r="BDN1238" s="143"/>
      <c r="BDO1238" s="142"/>
      <c r="BDP1238" s="143"/>
      <c r="BDQ1238" s="142"/>
      <c r="BDR1238" s="143"/>
      <c r="BDS1238" s="142"/>
      <c r="BDT1238" s="143"/>
      <c r="BDU1238" s="142"/>
      <c r="BDV1238" s="143"/>
      <c r="BDW1238" s="142"/>
      <c r="BDX1238" s="143"/>
      <c r="BDY1238" s="142"/>
      <c r="BDZ1238" s="143"/>
      <c r="BEA1238" s="142"/>
      <c r="BEB1238" s="143"/>
      <c r="BEC1238" s="142"/>
      <c r="BED1238" s="143"/>
      <c r="BEE1238" s="142"/>
      <c r="BEF1238" s="143"/>
      <c r="BEG1238" s="142"/>
      <c r="BEH1238" s="143"/>
      <c r="BEI1238" s="142"/>
      <c r="BEJ1238" s="143"/>
      <c r="BEK1238" s="142"/>
      <c r="BEL1238" s="143"/>
      <c r="BEM1238" s="142"/>
      <c r="BEN1238" s="143"/>
      <c r="BEO1238" s="142"/>
      <c r="BEP1238" s="143"/>
      <c r="BEQ1238" s="142"/>
      <c r="BER1238" s="143"/>
      <c r="BES1238" s="142"/>
      <c r="BET1238" s="143"/>
      <c r="BEU1238" s="142"/>
      <c r="BEV1238" s="143"/>
      <c r="BEW1238" s="142"/>
      <c r="BEX1238" s="143"/>
      <c r="BEY1238" s="142"/>
      <c r="BEZ1238" s="143"/>
      <c r="BFA1238" s="142"/>
      <c r="BFB1238" s="143"/>
      <c r="BFC1238" s="142"/>
      <c r="BFD1238" s="143"/>
      <c r="BFE1238" s="142"/>
      <c r="BFF1238" s="143"/>
      <c r="BFG1238" s="142"/>
      <c r="BFH1238" s="143"/>
      <c r="BFI1238" s="142"/>
      <c r="BFJ1238" s="143"/>
      <c r="BFK1238" s="142"/>
      <c r="BFL1238" s="143"/>
      <c r="BFM1238" s="142"/>
      <c r="BFN1238" s="143"/>
      <c r="BFO1238" s="142"/>
      <c r="BFP1238" s="143"/>
      <c r="BFQ1238" s="142"/>
      <c r="BFR1238" s="143"/>
      <c r="BFS1238" s="142"/>
      <c r="BFT1238" s="143"/>
      <c r="BFU1238" s="142"/>
      <c r="BFV1238" s="143"/>
      <c r="BFW1238" s="142"/>
      <c r="BFX1238" s="143"/>
      <c r="BFY1238" s="142"/>
      <c r="BFZ1238" s="143"/>
      <c r="BGA1238" s="142"/>
      <c r="BGB1238" s="143"/>
      <c r="BGC1238" s="142"/>
      <c r="BGD1238" s="143"/>
      <c r="BGE1238" s="142"/>
      <c r="BGF1238" s="143"/>
      <c r="BGG1238" s="142"/>
      <c r="BGH1238" s="143"/>
      <c r="BGI1238" s="142"/>
      <c r="BGJ1238" s="143"/>
      <c r="BGK1238" s="142"/>
      <c r="BGL1238" s="143"/>
      <c r="BGM1238" s="142"/>
      <c r="BGN1238" s="143"/>
      <c r="BGO1238" s="142"/>
      <c r="BGP1238" s="143"/>
      <c r="BGQ1238" s="142"/>
      <c r="BGR1238" s="143"/>
      <c r="BGS1238" s="142"/>
      <c r="BGT1238" s="143"/>
      <c r="BGU1238" s="142"/>
      <c r="BGV1238" s="143"/>
      <c r="BGW1238" s="142"/>
      <c r="BGX1238" s="143"/>
      <c r="BGY1238" s="142"/>
      <c r="BGZ1238" s="143"/>
      <c r="BHA1238" s="142"/>
      <c r="BHB1238" s="143"/>
      <c r="BHC1238" s="142"/>
      <c r="BHD1238" s="143"/>
      <c r="BHE1238" s="142"/>
      <c r="BHF1238" s="143"/>
      <c r="BHG1238" s="142"/>
      <c r="BHH1238" s="143"/>
      <c r="BHI1238" s="142"/>
      <c r="BHJ1238" s="143"/>
      <c r="BHK1238" s="142"/>
      <c r="BHL1238" s="143"/>
      <c r="BHM1238" s="142"/>
      <c r="BHN1238" s="143"/>
      <c r="BHO1238" s="142"/>
      <c r="BHP1238" s="143"/>
      <c r="BHQ1238" s="142"/>
      <c r="BHR1238" s="143"/>
      <c r="BHS1238" s="142"/>
      <c r="BHT1238" s="143"/>
      <c r="BHU1238" s="142"/>
      <c r="BHV1238" s="143"/>
      <c r="BHW1238" s="142"/>
      <c r="BHX1238" s="143"/>
      <c r="BHY1238" s="142"/>
      <c r="BHZ1238" s="143"/>
      <c r="BIA1238" s="142"/>
      <c r="BIB1238" s="143"/>
      <c r="BIC1238" s="142"/>
      <c r="BID1238" s="143"/>
      <c r="BIE1238" s="142"/>
      <c r="BIF1238" s="143"/>
      <c r="BIG1238" s="142"/>
      <c r="BIH1238" s="143"/>
      <c r="BII1238" s="142"/>
      <c r="BIJ1238" s="143"/>
      <c r="BIK1238" s="142"/>
      <c r="BIL1238" s="143"/>
      <c r="BIM1238" s="142"/>
      <c r="BIN1238" s="143"/>
      <c r="BIO1238" s="142"/>
      <c r="BIP1238" s="143"/>
      <c r="BIQ1238" s="142"/>
      <c r="BIR1238" s="143"/>
      <c r="BIS1238" s="142"/>
      <c r="BIT1238" s="143"/>
      <c r="BIU1238" s="142"/>
      <c r="BIV1238" s="143"/>
      <c r="BIW1238" s="142"/>
      <c r="BIX1238" s="143"/>
      <c r="BIY1238" s="142"/>
      <c r="BIZ1238" s="143"/>
      <c r="BJA1238" s="142"/>
      <c r="BJB1238" s="143"/>
      <c r="BJC1238" s="142"/>
      <c r="BJD1238" s="143"/>
      <c r="BJE1238" s="142"/>
      <c r="BJF1238" s="143"/>
      <c r="BJG1238" s="142"/>
      <c r="BJH1238" s="143"/>
      <c r="BJI1238" s="142"/>
      <c r="BJJ1238" s="143"/>
      <c r="BJK1238" s="142"/>
      <c r="BJL1238" s="143"/>
      <c r="BJM1238" s="142"/>
      <c r="BJN1238" s="143"/>
      <c r="BJO1238" s="142"/>
      <c r="BJP1238" s="143"/>
      <c r="BJQ1238" s="142"/>
      <c r="BJR1238" s="143"/>
      <c r="BJS1238" s="142"/>
      <c r="BJT1238" s="143"/>
      <c r="BJU1238" s="142"/>
      <c r="BJV1238" s="143"/>
      <c r="BJW1238" s="142"/>
      <c r="BJX1238" s="143"/>
      <c r="BJY1238" s="142"/>
      <c r="BJZ1238" s="143"/>
      <c r="BKA1238" s="142"/>
      <c r="BKB1238" s="143"/>
      <c r="BKC1238" s="142"/>
      <c r="BKD1238" s="143"/>
      <c r="BKE1238" s="142"/>
      <c r="BKF1238" s="143"/>
      <c r="BKG1238" s="142"/>
      <c r="BKH1238" s="143"/>
      <c r="BKI1238" s="142"/>
      <c r="BKJ1238" s="143"/>
      <c r="BKK1238" s="142"/>
      <c r="BKL1238" s="143"/>
      <c r="BKM1238" s="142"/>
      <c r="BKN1238" s="143"/>
      <c r="BKO1238" s="142"/>
      <c r="BKP1238" s="143"/>
      <c r="BKQ1238" s="142"/>
      <c r="BKR1238" s="143"/>
      <c r="BKS1238" s="142"/>
      <c r="BKT1238" s="143"/>
      <c r="BKU1238" s="142"/>
      <c r="BKV1238" s="143"/>
      <c r="BKW1238" s="142"/>
      <c r="BKX1238" s="143"/>
      <c r="BKY1238" s="142"/>
      <c r="BKZ1238" s="143"/>
      <c r="BLA1238" s="142"/>
      <c r="BLB1238" s="143"/>
      <c r="BLC1238" s="142"/>
      <c r="BLD1238" s="143"/>
      <c r="BLE1238" s="142"/>
      <c r="BLF1238" s="143"/>
      <c r="BLG1238" s="142"/>
      <c r="BLH1238" s="143"/>
      <c r="BLI1238" s="142"/>
      <c r="BLJ1238" s="143"/>
      <c r="BLK1238" s="142"/>
      <c r="BLL1238" s="143"/>
      <c r="BLM1238" s="142"/>
      <c r="BLN1238" s="143"/>
      <c r="BLO1238" s="142"/>
      <c r="BLP1238" s="143"/>
      <c r="BLQ1238" s="142"/>
      <c r="BLR1238" s="143"/>
      <c r="BLS1238" s="142"/>
      <c r="BLT1238" s="143"/>
      <c r="BLU1238" s="142"/>
      <c r="BLV1238" s="143"/>
      <c r="BLW1238" s="142"/>
      <c r="BLX1238" s="143"/>
      <c r="BLY1238" s="142"/>
      <c r="BLZ1238" s="143"/>
      <c r="BMA1238" s="142"/>
      <c r="BMB1238" s="143"/>
      <c r="BMC1238" s="142"/>
      <c r="BMD1238" s="143"/>
      <c r="BME1238" s="142"/>
      <c r="BMF1238" s="143"/>
      <c r="BMG1238" s="142"/>
      <c r="BMH1238" s="143"/>
      <c r="BMI1238" s="142"/>
      <c r="BMJ1238" s="143"/>
      <c r="BMK1238" s="142"/>
      <c r="BML1238" s="143"/>
      <c r="BMM1238" s="142"/>
      <c r="BMN1238" s="143"/>
      <c r="BMO1238" s="142"/>
      <c r="BMP1238" s="143"/>
      <c r="BMQ1238" s="142"/>
      <c r="BMR1238" s="143"/>
      <c r="BMS1238" s="142"/>
      <c r="BMT1238" s="143"/>
      <c r="BMU1238" s="142"/>
      <c r="BMV1238" s="143"/>
      <c r="BMW1238" s="142"/>
      <c r="BMX1238" s="143"/>
      <c r="BMY1238" s="142"/>
      <c r="BMZ1238" s="143"/>
      <c r="BNA1238" s="142"/>
      <c r="BNB1238" s="143"/>
      <c r="BNC1238" s="142"/>
      <c r="BND1238" s="143"/>
      <c r="BNE1238" s="142"/>
      <c r="BNF1238" s="143"/>
      <c r="BNG1238" s="142"/>
      <c r="BNH1238" s="143"/>
      <c r="BNI1238" s="142"/>
      <c r="BNJ1238" s="143"/>
      <c r="BNK1238" s="142"/>
      <c r="BNL1238" s="143"/>
      <c r="BNM1238" s="142"/>
      <c r="BNN1238" s="143"/>
      <c r="BNO1238" s="142"/>
      <c r="BNP1238" s="143"/>
      <c r="BNQ1238" s="142"/>
      <c r="BNR1238" s="143"/>
      <c r="BNS1238" s="142"/>
      <c r="BNT1238" s="143"/>
      <c r="BNU1238" s="142"/>
      <c r="BNV1238" s="143"/>
      <c r="BNW1238" s="142"/>
      <c r="BNX1238" s="143"/>
      <c r="BNY1238" s="142"/>
      <c r="BNZ1238" s="143"/>
      <c r="BOA1238" s="142"/>
      <c r="BOB1238" s="143"/>
      <c r="BOC1238" s="142"/>
      <c r="BOD1238" s="143"/>
      <c r="BOE1238" s="142"/>
      <c r="BOF1238" s="143"/>
      <c r="BOG1238" s="142"/>
      <c r="BOH1238" s="143"/>
      <c r="BOI1238" s="142"/>
      <c r="BOJ1238" s="143"/>
      <c r="BOK1238" s="142"/>
      <c r="BOL1238" s="143"/>
      <c r="BOM1238" s="142"/>
      <c r="BON1238" s="143"/>
      <c r="BOO1238" s="142"/>
      <c r="BOP1238" s="143"/>
      <c r="BOQ1238" s="142"/>
      <c r="BOR1238" s="143"/>
      <c r="BOS1238" s="142"/>
      <c r="BOT1238" s="143"/>
      <c r="BOU1238" s="142"/>
      <c r="BOV1238" s="143"/>
      <c r="BOW1238" s="142"/>
      <c r="BOX1238" s="143"/>
      <c r="BOY1238" s="142"/>
      <c r="BOZ1238" s="143"/>
      <c r="BPA1238" s="142"/>
      <c r="BPB1238" s="143"/>
      <c r="BPC1238" s="142"/>
      <c r="BPD1238" s="143"/>
      <c r="BPE1238" s="142"/>
      <c r="BPF1238" s="143"/>
      <c r="BPG1238" s="142"/>
      <c r="BPH1238" s="143"/>
      <c r="BPI1238" s="142"/>
      <c r="BPJ1238" s="143"/>
      <c r="BPK1238" s="142"/>
      <c r="BPL1238" s="143"/>
      <c r="BPM1238" s="142"/>
      <c r="BPN1238" s="143"/>
      <c r="BPO1238" s="142"/>
      <c r="BPP1238" s="143"/>
      <c r="BPQ1238" s="142"/>
      <c r="BPR1238" s="143"/>
      <c r="BPS1238" s="142"/>
      <c r="BPT1238" s="143"/>
      <c r="BPU1238" s="142"/>
      <c r="BPV1238" s="143"/>
      <c r="BPW1238" s="142"/>
      <c r="BPX1238" s="143"/>
      <c r="BPY1238" s="142"/>
      <c r="BPZ1238" s="143"/>
      <c r="BQA1238" s="142"/>
      <c r="BQB1238" s="143"/>
      <c r="BQC1238" s="142"/>
      <c r="BQD1238" s="143"/>
      <c r="BQE1238" s="142"/>
      <c r="BQF1238" s="143"/>
      <c r="BQG1238" s="142"/>
      <c r="BQH1238" s="143"/>
      <c r="BQI1238" s="142"/>
      <c r="BQJ1238" s="143"/>
      <c r="BQK1238" s="142"/>
      <c r="BQL1238" s="143"/>
      <c r="BQM1238" s="142"/>
      <c r="BQN1238" s="143"/>
      <c r="BQO1238" s="142"/>
      <c r="BQP1238" s="143"/>
      <c r="BQQ1238" s="142"/>
      <c r="BQR1238" s="143"/>
      <c r="BQS1238" s="142"/>
      <c r="BQT1238" s="143"/>
      <c r="BQU1238" s="142"/>
      <c r="BQV1238" s="143"/>
      <c r="BQW1238" s="142"/>
      <c r="BQX1238" s="143"/>
      <c r="BQY1238" s="142"/>
      <c r="BQZ1238" s="143"/>
      <c r="BRA1238" s="142"/>
      <c r="BRB1238" s="143"/>
      <c r="BRC1238" s="142"/>
      <c r="BRD1238" s="143"/>
      <c r="BRE1238" s="142"/>
      <c r="BRF1238" s="143"/>
      <c r="BRG1238" s="142"/>
      <c r="BRH1238" s="143"/>
      <c r="BRI1238" s="142"/>
      <c r="BRJ1238" s="143"/>
      <c r="BRK1238" s="142"/>
      <c r="BRL1238" s="143"/>
      <c r="BRM1238" s="142"/>
      <c r="BRN1238" s="143"/>
      <c r="BRO1238" s="142"/>
      <c r="BRP1238" s="143"/>
      <c r="BRQ1238" s="142"/>
      <c r="BRR1238" s="143"/>
      <c r="BRS1238" s="142"/>
      <c r="BRT1238" s="143"/>
      <c r="BRU1238" s="142"/>
      <c r="BRV1238" s="143"/>
      <c r="BRW1238" s="142"/>
      <c r="BRX1238" s="143"/>
      <c r="BRY1238" s="142"/>
      <c r="BRZ1238" s="143"/>
      <c r="BSA1238" s="142"/>
      <c r="BSB1238" s="143"/>
      <c r="BSC1238" s="142"/>
      <c r="BSD1238" s="143"/>
      <c r="BSE1238" s="142"/>
      <c r="BSF1238" s="143"/>
      <c r="BSG1238" s="142"/>
      <c r="BSH1238" s="143"/>
      <c r="BSI1238" s="142"/>
      <c r="BSJ1238" s="143"/>
      <c r="BSK1238" s="142"/>
      <c r="BSL1238" s="143"/>
      <c r="BSM1238" s="142"/>
      <c r="BSN1238" s="143"/>
      <c r="BSO1238" s="142"/>
      <c r="BSP1238" s="143"/>
      <c r="BSQ1238" s="142"/>
      <c r="BSR1238" s="143"/>
      <c r="BSS1238" s="142"/>
      <c r="BST1238" s="143"/>
      <c r="BSU1238" s="142"/>
      <c r="BSV1238" s="143"/>
      <c r="BSW1238" s="142"/>
      <c r="BSX1238" s="143"/>
      <c r="BSY1238" s="142"/>
      <c r="BSZ1238" s="143"/>
      <c r="BTA1238" s="142"/>
      <c r="BTB1238" s="143"/>
      <c r="BTC1238" s="142"/>
      <c r="BTD1238" s="143"/>
      <c r="BTE1238" s="142"/>
      <c r="BTF1238" s="143"/>
      <c r="BTG1238" s="142"/>
      <c r="BTH1238" s="143"/>
      <c r="BTI1238" s="142"/>
      <c r="BTJ1238" s="143"/>
      <c r="BTK1238" s="142"/>
      <c r="BTL1238" s="143"/>
      <c r="BTM1238" s="142"/>
      <c r="BTN1238" s="143"/>
      <c r="BTO1238" s="142"/>
      <c r="BTP1238" s="143"/>
      <c r="BTQ1238" s="142"/>
      <c r="BTR1238" s="143"/>
      <c r="BTS1238" s="142"/>
      <c r="BTT1238" s="143"/>
      <c r="BTU1238" s="142"/>
      <c r="BTV1238" s="143"/>
      <c r="BTW1238" s="142"/>
      <c r="BTX1238" s="143"/>
      <c r="BTY1238" s="142"/>
      <c r="BTZ1238" s="143"/>
      <c r="BUA1238" s="142"/>
      <c r="BUB1238" s="143"/>
      <c r="BUC1238" s="142"/>
      <c r="BUD1238" s="143"/>
      <c r="BUE1238" s="142"/>
      <c r="BUF1238" s="143"/>
      <c r="BUG1238" s="142"/>
      <c r="BUH1238" s="143"/>
      <c r="BUI1238" s="142"/>
      <c r="BUJ1238" s="143"/>
      <c r="BUK1238" s="142"/>
      <c r="BUL1238" s="143"/>
      <c r="BUM1238" s="142"/>
      <c r="BUN1238" s="143"/>
      <c r="BUO1238" s="142"/>
      <c r="BUP1238" s="143"/>
      <c r="BUQ1238" s="142"/>
      <c r="BUR1238" s="143"/>
      <c r="BUS1238" s="142"/>
      <c r="BUT1238" s="143"/>
      <c r="BUU1238" s="142"/>
      <c r="BUV1238" s="143"/>
      <c r="BUW1238" s="142"/>
      <c r="BUX1238" s="143"/>
      <c r="BUY1238" s="142"/>
      <c r="BUZ1238" s="143"/>
      <c r="BVA1238" s="142"/>
      <c r="BVB1238" s="143"/>
      <c r="BVC1238" s="142"/>
      <c r="BVD1238" s="143"/>
      <c r="BVE1238" s="142"/>
      <c r="BVF1238" s="143"/>
      <c r="BVG1238" s="142"/>
      <c r="BVH1238" s="143"/>
      <c r="BVI1238" s="142"/>
      <c r="BVJ1238" s="143"/>
      <c r="BVK1238" s="142"/>
      <c r="BVL1238" s="143"/>
      <c r="BVM1238" s="142"/>
      <c r="BVN1238" s="143"/>
      <c r="BVO1238" s="142"/>
      <c r="BVP1238" s="143"/>
      <c r="BVQ1238" s="142"/>
      <c r="BVR1238" s="143"/>
      <c r="BVS1238" s="142"/>
      <c r="BVT1238" s="143"/>
      <c r="BVU1238" s="142"/>
      <c r="BVV1238" s="143"/>
      <c r="BVW1238" s="142"/>
      <c r="BVX1238" s="143"/>
      <c r="BVY1238" s="142"/>
      <c r="BVZ1238" s="143"/>
      <c r="BWA1238" s="142"/>
      <c r="BWB1238" s="143"/>
      <c r="BWC1238" s="142"/>
      <c r="BWD1238" s="143"/>
      <c r="BWE1238" s="142"/>
      <c r="BWF1238" s="143"/>
      <c r="BWG1238" s="142"/>
      <c r="BWH1238" s="143"/>
      <c r="BWI1238" s="142"/>
      <c r="BWJ1238" s="143"/>
      <c r="BWK1238" s="142"/>
      <c r="BWL1238" s="143"/>
      <c r="BWM1238" s="142"/>
      <c r="BWN1238" s="143"/>
      <c r="BWO1238" s="142"/>
      <c r="BWP1238" s="143"/>
      <c r="BWQ1238" s="142"/>
      <c r="BWR1238" s="143"/>
      <c r="BWS1238" s="142"/>
      <c r="BWT1238" s="143"/>
      <c r="BWU1238" s="142"/>
      <c r="BWV1238" s="143"/>
      <c r="BWW1238" s="142"/>
      <c r="BWX1238" s="143"/>
      <c r="BWY1238" s="142"/>
      <c r="BWZ1238" s="143"/>
      <c r="BXA1238" s="142"/>
      <c r="BXB1238" s="143"/>
      <c r="BXC1238" s="142"/>
      <c r="BXD1238" s="143"/>
      <c r="BXE1238" s="142"/>
      <c r="BXF1238" s="143"/>
      <c r="BXG1238" s="142"/>
      <c r="BXH1238" s="143"/>
      <c r="BXI1238" s="142"/>
      <c r="BXJ1238" s="143"/>
      <c r="BXK1238" s="142"/>
      <c r="BXL1238" s="143"/>
      <c r="BXM1238" s="142"/>
      <c r="BXN1238" s="143"/>
      <c r="BXO1238" s="142"/>
      <c r="BXP1238" s="143"/>
      <c r="BXQ1238" s="142"/>
      <c r="BXR1238" s="143"/>
      <c r="BXS1238" s="142"/>
      <c r="BXT1238" s="143"/>
      <c r="BXU1238" s="142"/>
      <c r="BXV1238" s="143"/>
      <c r="BXW1238" s="142"/>
      <c r="BXX1238" s="143"/>
      <c r="BXY1238" s="142"/>
      <c r="BXZ1238" s="143"/>
      <c r="BYA1238" s="142"/>
      <c r="BYB1238" s="143"/>
      <c r="BYC1238" s="142"/>
      <c r="BYD1238" s="143"/>
      <c r="BYE1238" s="142"/>
      <c r="BYF1238" s="143"/>
      <c r="BYG1238" s="142"/>
      <c r="BYH1238" s="143"/>
      <c r="BYI1238" s="142"/>
      <c r="BYJ1238" s="143"/>
      <c r="BYK1238" s="142"/>
      <c r="BYL1238" s="143"/>
      <c r="BYM1238" s="142"/>
      <c r="BYN1238" s="143"/>
      <c r="BYO1238" s="142"/>
      <c r="BYP1238" s="143"/>
      <c r="BYQ1238" s="142"/>
      <c r="BYR1238" s="143"/>
      <c r="BYS1238" s="142"/>
      <c r="BYT1238" s="143"/>
      <c r="BYU1238" s="142"/>
      <c r="BYV1238" s="143"/>
      <c r="BYW1238" s="142"/>
      <c r="BYX1238" s="143"/>
      <c r="BYY1238" s="142"/>
      <c r="BYZ1238" s="143"/>
      <c r="BZA1238" s="142"/>
      <c r="BZB1238" s="143"/>
      <c r="BZC1238" s="142"/>
      <c r="BZD1238" s="143"/>
      <c r="BZE1238" s="142"/>
      <c r="BZF1238" s="143"/>
      <c r="BZG1238" s="142"/>
      <c r="BZH1238" s="143"/>
      <c r="BZI1238" s="142"/>
      <c r="BZJ1238" s="143"/>
      <c r="BZK1238" s="142"/>
      <c r="BZL1238" s="143"/>
      <c r="BZM1238" s="142"/>
      <c r="BZN1238" s="143"/>
      <c r="BZO1238" s="142"/>
      <c r="BZP1238" s="143"/>
      <c r="BZQ1238" s="142"/>
      <c r="BZR1238" s="143"/>
      <c r="BZS1238" s="142"/>
      <c r="BZT1238" s="143"/>
      <c r="BZU1238" s="142"/>
      <c r="BZV1238" s="143"/>
      <c r="BZW1238" s="142"/>
      <c r="BZX1238" s="143"/>
      <c r="BZY1238" s="142"/>
      <c r="BZZ1238" s="143"/>
      <c r="CAA1238" s="142"/>
      <c r="CAB1238" s="143"/>
      <c r="CAC1238" s="142"/>
      <c r="CAD1238" s="143"/>
      <c r="CAE1238" s="142"/>
      <c r="CAF1238" s="143"/>
      <c r="CAG1238" s="142"/>
      <c r="CAH1238" s="143"/>
      <c r="CAI1238" s="142"/>
      <c r="CAJ1238" s="143"/>
      <c r="CAK1238" s="142"/>
      <c r="CAL1238" s="143"/>
      <c r="CAM1238" s="142"/>
      <c r="CAN1238" s="143"/>
      <c r="CAO1238" s="142"/>
      <c r="CAP1238" s="143"/>
      <c r="CAQ1238" s="142"/>
      <c r="CAR1238" s="143"/>
      <c r="CAS1238" s="142"/>
      <c r="CAT1238" s="143"/>
      <c r="CAU1238" s="142"/>
      <c r="CAV1238" s="143"/>
      <c r="CAW1238" s="142"/>
      <c r="CAX1238" s="143"/>
      <c r="CAY1238" s="142"/>
      <c r="CAZ1238" s="143"/>
      <c r="CBA1238" s="142"/>
      <c r="CBB1238" s="143"/>
      <c r="CBC1238" s="142"/>
      <c r="CBD1238" s="143"/>
      <c r="CBE1238" s="142"/>
      <c r="CBF1238" s="143"/>
      <c r="CBG1238" s="142"/>
      <c r="CBH1238" s="143"/>
      <c r="CBI1238" s="142"/>
      <c r="CBJ1238" s="143"/>
      <c r="CBK1238" s="142"/>
      <c r="CBL1238" s="143"/>
      <c r="CBM1238" s="142"/>
      <c r="CBN1238" s="143"/>
      <c r="CBO1238" s="142"/>
      <c r="CBP1238" s="143"/>
      <c r="CBQ1238" s="142"/>
      <c r="CBR1238" s="143"/>
      <c r="CBS1238" s="142"/>
      <c r="CBT1238" s="143"/>
      <c r="CBU1238" s="142"/>
      <c r="CBV1238" s="143"/>
      <c r="CBW1238" s="142"/>
      <c r="CBX1238" s="143"/>
      <c r="CBY1238" s="142"/>
      <c r="CBZ1238" s="143"/>
      <c r="CCA1238" s="142"/>
      <c r="CCB1238" s="143"/>
      <c r="CCC1238" s="142"/>
      <c r="CCD1238" s="143"/>
      <c r="CCE1238" s="142"/>
      <c r="CCF1238" s="143"/>
      <c r="CCG1238" s="142"/>
      <c r="CCH1238" s="143"/>
      <c r="CCI1238" s="142"/>
      <c r="CCJ1238" s="143"/>
      <c r="CCK1238" s="142"/>
      <c r="CCL1238" s="143"/>
      <c r="CCM1238" s="142"/>
      <c r="CCN1238" s="143"/>
      <c r="CCO1238" s="142"/>
      <c r="CCP1238" s="143"/>
      <c r="CCQ1238" s="142"/>
      <c r="CCR1238" s="143"/>
      <c r="CCS1238" s="142"/>
      <c r="CCT1238" s="143"/>
      <c r="CCU1238" s="142"/>
      <c r="CCV1238" s="143"/>
      <c r="CCW1238" s="142"/>
      <c r="CCX1238" s="143"/>
      <c r="CCY1238" s="142"/>
      <c r="CCZ1238" s="143"/>
      <c r="CDA1238" s="142"/>
      <c r="CDB1238" s="143"/>
      <c r="CDC1238" s="142"/>
      <c r="CDD1238" s="143"/>
      <c r="CDE1238" s="142"/>
      <c r="CDF1238" s="143"/>
      <c r="CDG1238" s="142"/>
      <c r="CDH1238" s="143"/>
      <c r="CDI1238" s="142"/>
      <c r="CDJ1238" s="143"/>
      <c r="CDK1238" s="142"/>
      <c r="CDL1238" s="143"/>
      <c r="CDM1238" s="142"/>
      <c r="CDN1238" s="143"/>
      <c r="CDO1238" s="142"/>
      <c r="CDP1238" s="143"/>
      <c r="CDQ1238" s="142"/>
      <c r="CDR1238" s="143"/>
      <c r="CDS1238" s="142"/>
      <c r="CDT1238" s="143"/>
      <c r="CDU1238" s="142"/>
      <c r="CDV1238" s="143"/>
      <c r="CDW1238" s="142"/>
      <c r="CDX1238" s="143"/>
      <c r="CDY1238" s="142"/>
      <c r="CDZ1238" s="143"/>
      <c r="CEA1238" s="142"/>
      <c r="CEB1238" s="143"/>
      <c r="CEC1238" s="142"/>
      <c r="CED1238" s="143"/>
      <c r="CEE1238" s="142"/>
      <c r="CEF1238" s="143"/>
      <c r="CEG1238" s="142"/>
      <c r="CEH1238" s="143"/>
      <c r="CEI1238" s="142"/>
      <c r="CEJ1238" s="143"/>
      <c r="CEK1238" s="142"/>
      <c r="CEL1238" s="143"/>
      <c r="CEM1238" s="142"/>
      <c r="CEN1238" s="143"/>
      <c r="CEO1238" s="142"/>
      <c r="CEP1238" s="143"/>
      <c r="CEQ1238" s="142"/>
      <c r="CER1238" s="143"/>
      <c r="CES1238" s="142"/>
      <c r="CET1238" s="143"/>
      <c r="CEU1238" s="142"/>
      <c r="CEV1238" s="143"/>
      <c r="CEW1238" s="142"/>
      <c r="CEX1238" s="143"/>
      <c r="CEY1238" s="142"/>
      <c r="CEZ1238" s="143"/>
      <c r="CFA1238" s="142"/>
      <c r="CFB1238" s="143"/>
      <c r="CFC1238" s="142"/>
      <c r="CFD1238" s="143"/>
      <c r="CFE1238" s="142"/>
      <c r="CFF1238" s="143"/>
      <c r="CFG1238" s="142"/>
      <c r="CFH1238" s="143"/>
      <c r="CFI1238" s="142"/>
      <c r="CFJ1238" s="143"/>
      <c r="CFK1238" s="142"/>
      <c r="CFL1238" s="143"/>
      <c r="CFM1238" s="142"/>
      <c r="CFN1238" s="143"/>
      <c r="CFO1238" s="142"/>
      <c r="CFP1238" s="143"/>
      <c r="CFQ1238" s="142"/>
      <c r="CFR1238" s="143"/>
      <c r="CFS1238" s="142"/>
      <c r="CFT1238" s="143"/>
      <c r="CFU1238" s="142"/>
      <c r="CFV1238" s="143"/>
      <c r="CFW1238" s="142"/>
      <c r="CFX1238" s="143"/>
      <c r="CFY1238" s="142"/>
      <c r="CFZ1238" s="143"/>
      <c r="CGA1238" s="142"/>
      <c r="CGB1238" s="143"/>
      <c r="CGC1238" s="142"/>
      <c r="CGD1238" s="143"/>
      <c r="CGE1238" s="142"/>
      <c r="CGF1238" s="143"/>
      <c r="CGG1238" s="142"/>
      <c r="CGH1238" s="143"/>
      <c r="CGI1238" s="142"/>
      <c r="CGJ1238" s="143"/>
      <c r="CGK1238" s="142"/>
      <c r="CGL1238" s="143"/>
      <c r="CGM1238" s="142"/>
      <c r="CGN1238" s="143"/>
      <c r="CGO1238" s="142"/>
      <c r="CGP1238" s="143"/>
      <c r="CGQ1238" s="142"/>
      <c r="CGR1238" s="143"/>
      <c r="CGS1238" s="142"/>
      <c r="CGT1238" s="143"/>
      <c r="CGU1238" s="142"/>
      <c r="CGV1238" s="143"/>
      <c r="CGW1238" s="142"/>
      <c r="CGX1238" s="143"/>
      <c r="CGY1238" s="142"/>
      <c r="CGZ1238" s="143"/>
      <c r="CHA1238" s="142"/>
      <c r="CHB1238" s="143"/>
      <c r="CHC1238" s="142"/>
      <c r="CHD1238" s="143"/>
      <c r="CHE1238" s="142"/>
      <c r="CHF1238" s="143"/>
      <c r="CHG1238" s="142"/>
      <c r="CHH1238" s="143"/>
      <c r="CHI1238" s="142"/>
      <c r="CHJ1238" s="143"/>
      <c r="CHK1238" s="142"/>
      <c r="CHL1238" s="143"/>
      <c r="CHM1238" s="142"/>
      <c r="CHN1238" s="143"/>
      <c r="CHO1238" s="142"/>
      <c r="CHP1238" s="143"/>
      <c r="CHQ1238" s="142"/>
      <c r="CHR1238" s="143"/>
      <c r="CHS1238" s="142"/>
      <c r="CHT1238" s="143"/>
      <c r="CHU1238" s="142"/>
      <c r="CHV1238" s="143"/>
      <c r="CHW1238" s="142"/>
      <c r="CHX1238" s="143"/>
      <c r="CHY1238" s="142"/>
      <c r="CHZ1238" s="143"/>
      <c r="CIA1238" s="142"/>
      <c r="CIB1238" s="143"/>
      <c r="CIC1238" s="142"/>
      <c r="CID1238" s="143"/>
      <c r="CIE1238" s="142"/>
      <c r="CIF1238" s="143"/>
      <c r="CIG1238" s="142"/>
      <c r="CIH1238" s="143"/>
      <c r="CII1238" s="142"/>
      <c r="CIJ1238" s="143"/>
      <c r="CIK1238" s="142"/>
      <c r="CIL1238" s="143"/>
      <c r="CIM1238" s="142"/>
      <c r="CIN1238" s="143"/>
      <c r="CIO1238" s="142"/>
      <c r="CIP1238" s="143"/>
      <c r="CIQ1238" s="142"/>
      <c r="CIR1238" s="143"/>
      <c r="CIS1238" s="142"/>
      <c r="CIT1238" s="143"/>
      <c r="CIU1238" s="142"/>
      <c r="CIV1238" s="143"/>
      <c r="CIW1238" s="142"/>
      <c r="CIX1238" s="143"/>
      <c r="CIY1238" s="142"/>
      <c r="CIZ1238" s="143"/>
      <c r="CJA1238" s="142"/>
      <c r="CJB1238" s="143"/>
      <c r="CJC1238" s="142"/>
      <c r="CJD1238" s="143"/>
      <c r="CJE1238" s="142"/>
      <c r="CJF1238" s="143"/>
      <c r="CJG1238" s="142"/>
      <c r="CJH1238" s="143"/>
      <c r="CJI1238" s="142"/>
      <c r="CJJ1238" s="143"/>
      <c r="CJK1238" s="142"/>
      <c r="CJL1238" s="143"/>
      <c r="CJM1238" s="142"/>
      <c r="CJN1238" s="143"/>
      <c r="CJO1238" s="142"/>
      <c r="CJP1238" s="143"/>
      <c r="CJQ1238" s="142"/>
      <c r="CJR1238" s="143"/>
      <c r="CJS1238" s="142"/>
      <c r="CJT1238" s="143"/>
      <c r="CJU1238" s="142"/>
      <c r="CJV1238" s="143"/>
      <c r="CJW1238" s="142"/>
      <c r="CJX1238" s="143"/>
      <c r="CJY1238" s="142"/>
      <c r="CJZ1238" s="143"/>
      <c r="CKA1238" s="142"/>
      <c r="CKB1238" s="143"/>
      <c r="CKC1238" s="142"/>
      <c r="CKD1238" s="143"/>
      <c r="CKE1238" s="142"/>
      <c r="CKF1238" s="143"/>
      <c r="CKG1238" s="142"/>
      <c r="CKH1238" s="143"/>
      <c r="CKI1238" s="142"/>
      <c r="CKJ1238" s="143"/>
      <c r="CKK1238" s="142"/>
      <c r="CKL1238" s="143"/>
      <c r="CKM1238" s="142"/>
      <c r="CKN1238" s="143"/>
      <c r="CKO1238" s="142"/>
      <c r="CKP1238" s="143"/>
      <c r="CKQ1238" s="142"/>
      <c r="CKR1238" s="143"/>
      <c r="CKS1238" s="142"/>
      <c r="CKT1238" s="143"/>
      <c r="CKU1238" s="142"/>
      <c r="CKV1238" s="143"/>
      <c r="CKW1238" s="142"/>
      <c r="CKX1238" s="143"/>
      <c r="CKY1238" s="142"/>
      <c r="CKZ1238" s="143"/>
      <c r="CLA1238" s="142"/>
      <c r="CLB1238" s="143"/>
      <c r="CLC1238" s="142"/>
      <c r="CLD1238" s="143"/>
      <c r="CLE1238" s="142"/>
      <c r="CLF1238" s="143"/>
      <c r="CLG1238" s="142"/>
      <c r="CLH1238" s="143"/>
      <c r="CLI1238" s="142"/>
      <c r="CLJ1238" s="143"/>
      <c r="CLK1238" s="142"/>
      <c r="CLL1238" s="143"/>
      <c r="CLM1238" s="142"/>
      <c r="CLN1238" s="143"/>
      <c r="CLO1238" s="142"/>
      <c r="CLP1238" s="143"/>
      <c r="CLQ1238" s="142"/>
      <c r="CLR1238" s="143"/>
      <c r="CLS1238" s="142"/>
      <c r="CLT1238" s="143"/>
      <c r="CLU1238" s="142"/>
      <c r="CLV1238" s="143"/>
      <c r="CLW1238" s="142"/>
      <c r="CLX1238" s="143"/>
      <c r="CLY1238" s="142"/>
      <c r="CLZ1238" s="143"/>
      <c r="CMA1238" s="142"/>
      <c r="CMB1238" s="143"/>
      <c r="CMC1238" s="142"/>
      <c r="CMD1238" s="143"/>
      <c r="CME1238" s="142"/>
      <c r="CMF1238" s="143"/>
      <c r="CMG1238" s="142"/>
      <c r="CMH1238" s="143"/>
      <c r="CMI1238" s="142"/>
      <c r="CMJ1238" s="143"/>
      <c r="CMK1238" s="142"/>
      <c r="CML1238" s="143"/>
      <c r="CMM1238" s="142"/>
      <c r="CMN1238" s="143"/>
      <c r="CMO1238" s="142"/>
      <c r="CMP1238" s="143"/>
      <c r="CMQ1238" s="142"/>
      <c r="CMR1238" s="143"/>
      <c r="CMS1238" s="142"/>
      <c r="CMT1238" s="143"/>
      <c r="CMU1238" s="142"/>
      <c r="CMV1238" s="143"/>
      <c r="CMW1238" s="142"/>
      <c r="CMX1238" s="143"/>
      <c r="CMY1238" s="142"/>
      <c r="CMZ1238" s="143"/>
      <c r="CNA1238" s="142"/>
      <c r="CNB1238" s="143"/>
      <c r="CNC1238" s="142"/>
      <c r="CND1238" s="143"/>
      <c r="CNE1238" s="142"/>
      <c r="CNF1238" s="143"/>
      <c r="CNG1238" s="142"/>
      <c r="CNH1238" s="143"/>
      <c r="CNI1238" s="142"/>
      <c r="CNJ1238" s="143"/>
      <c r="CNK1238" s="142"/>
      <c r="CNL1238" s="143"/>
      <c r="CNM1238" s="142"/>
      <c r="CNN1238" s="143"/>
      <c r="CNO1238" s="142"/>
      <c r="CNP1238" s="143"/>
      <c r="CNQ1238" s="142"/>
      <c r="CNR1238" s="143"/>
      <c r="CNS1238" s="142"/>
      <c r="CNT1238" s="143"/>
      <c r="CNU1238" s="142"/>
      <c r="CNV1238" s="143"/>
      <c r="CNW1238" s="142"/>
      <c r="CNX1238" s="143"/>
      <c r="CNY1238" s="142"/>
      <c r="CNZ1238" s="143"/>
      <c r="COA1238" s="142"/>
      <c r="COB1238" s="143"/>
      <c r="COC1238" s="142"/>
      <c r="COD1238" s="143"/>
      <c r="COE1238" s="142"/>
      <c r="COF1238" s="143"/>
      <c r="COG1238" s="142"/>
      <c r="COH1238" s="143"/>
      <c r="COI1238" s="142"/>
      <c r="COJ1238" s="143"/>
      <c r="COK1238" s="142"/>
      <c r="COL1238" s="143"/>
      <c r="COM1238" s="142"/>
      <c r="CON1238" s="143"/>
      <c r="COO1238" s="142"/>
      <c r="COP1238" s="143"/>
      <c r="COQ1238" s="142"/>
      <c r="COR1238" s="143"/>
      <c r="COS1238" s="142"/>
      <c r="COT1238" s="143"/>
      <c r="COU1238" s="142"/>
      <c r="COV1238" s="143"/>
      <c r="COW1238" s="142"/>
      <c r="COX1238" s="143"/>
      <c r="COY1238" s="142"/>
      <c r="COZ1238" s="143"/>
      <c r="CPA1238" s="142"/>
      <c r="CPB1238" s="143"/>
      <c r="CPC1238" s="142"/>
      <c r="CPD1238" s="143"/>
      <c r="CPE1238" s="142"/>
      <c r="CPF1238" s="143"/>
      <c r="CPG1238" s="142"/>
      <c r="CPH1238" s="143"/>
      <c r="CPI1238" s="142"/>
      <c r="CPJ1238" s="143"/>
      <c r="CPK1238" s="142"/>
      <c r="CPL1238" s="143"/>
      <c r="CPM1238" s="142"/>
      <c r="CPN1238" s="143"/>
      <c r="CPO1238" s="142"/>
      <c r="CPP1238" s="143"/>
      <c r="CPQ1238" s="142"/>
      <c r="CPR1238" s="143"/>
      <c r="CPS1238" s="142"/>
      <c r="CPT1238" s="143"/>
      <c r="CPU1238" s="142"/>
      <c r="CPV1238" s="143"/>
      <c r="CPW1238" s="142"/>
      <c r="CPX1238" s="143"/>
      <c r="CPY1238" s="142"/>
      <c r="CPZ1238" s="143"/>
      <c r="CQA1238" s="142"/>
      <c r="CQB1238" s="143"/>
      <c r="CQC1238" s="142"/>
      <c r="CQD1238" s="143"/>
      <c r="CQE1238" s="142"/>
      <c r="CQF1238" s="143"/>
      <c r="CQG1238" s="142"/>
      <c r="CQH1238" s="143"/>
      <c r="CQI1238" s="142"/>
      <c r="CQJ1238" s="143"/>
      <c r="CQK1238" s="142"/>
      <c r="CQL1238" s="143"/>
      <c r="CQM1238" s="142"/>
      <c r="CQN1238" s="143"/>
      <c r="CQO1238" s="142"/>
      <c r="CQP1238" s="143"/>
      <c r="CQQ1238" s="142"/>
      <c r="CQR1238" s="143"/>
      <c r="CQS1238" s="142"/>
      <c r="CQT1238" s="143"/>
      <c r="CQU1238" s="142"/>
      <c r="CQV1238" s="143"/>
      <c r="CQW1238" s="142"/>
      <c r="CQX1238" s="143"/>
      <c r="CQY1238" s="142"/>
      <c r="CQZ1238" s="143"/>
      <c r="CRA1238" s="142"/>
      <c r="CRB1238" s="143"/>
      <c r="CRC1238" s="142"/>
      <c r="CRD1238" s="143"/>
      <c r="CRE1238" s="142"/>
      <c r="CRF1238" s="143"/>
      <c r="CRG1238" s="142"/>
      <c r="CRH1238" s="143"/>
      <c r="CRI1238" s="142"/>
      <c r="CRJ1238" s="143"/>
      <c r="CRK1238" s="142"/>
      <c r="CRL1238" s="143"/>
      <c r="CRM1238" s="142"/>
      <c r="CRN1238" s="143"/>
      <c r="CRO1238" s="142"/>
      <c r="CRP1238" s="143"/>
      <c r="CRQ1238" s="142"/>
      <c r="CRR1238" s="143"/>
      <c r="CRS1238" s="142"/>
      <c r="CRT1238" s="143"/>
      <c r="CRU1238" s="142"/>
      <c r="CRV1238" s="143"/>
      <c r="CRW1238" s="142"/>
      <c r="CRX1238" s="143"/>
      <c r="CRY1238" s="142"/>
      <c r="CRZ1238" s="143"/>
      <c r="CSA1238" s="142"/>
      <c r="CSB1238" s="143"/>
      <c r="CSC1238" s="142"/>
      <c r="CSD1238" s="143"/>
      <c r="CSE1238" s="142"/>
      <c r="CSF1238" s="143"/>
      <c r="CSG1238" s="142"/>
      <c r="CSH1238" s="143"/>
      <c r="CSI1238" s="142"/>
      <c r="CSJ1238" s="143"/>
      <c r="CSK1238" s="142"/>
      <c r="CSL1238" s="143"/>
      <c r="CSM1238" s="142"/>
      <c r="CSN1238" s="143"/>
      <c r="CSO1238" s="142"/>
      <c r="CSP1238" s="143"/>
      <c r="CSQ1238" s="142"/>
      <c r="CSR1238" s="143"/>
      <c r="CSS1238" s="142"/>
      <c r="CST1238" s="143"/>
      <c r="CSU1238" s="142"/>
      <c r="CSV1238" s="143"/>
      <c r="CSW1238" s="142"/>
      <c r="CSX1238" s="143"/>
      <c r="CSY1238" s="142"/>
      <c r="CSZ1238" s="143"/>
      <c r="CTA1238" s="142"/>
      <c r="CTB1238" s="143"/>
      <c r="CTC1238" s="142"/>
      <c r="CTD1238" s="143"/>
      <c r="CTE1238" s="142"/>
      <c r="CTF1238" s="143"/>
      <c r="CTG1238" s="142"/>
      <c r="CTH1238" s="143"/>
      <c r="CTI1238" s="142"/>
      <c r="CTJ1238" s="143"/>
      <c r="CTK1238" s="142"/>
      <c r="CTL1238" s="143"/>
      <c r="CTM1238" s="142"/>
      <c r="CTN1238" s="143"/>
      <c r="CTO1238" s="142"/>
      <c r="CTP1238" s="143"/>
      <c r="CTQ1238" s="142"/>
      <c r="CTR1238" s="143"/>
      <c r="CTS1238" s="142"/>
      <c r="CTT1238" s="143"/>
      <c r="CTU1238" s="142"/>
      <c r="CTV1238" s="143"/>
      <c r="CTW1238" s="142"/>
      <c r="CTX1238" s="143"/>
      <c r="CTY1238" s="142"/>
      <c r="CTZ1238" s="143"/>
      <c r="CUA1238" s="142"/>
      <c r="CUB1238" s="143"/>
      <c r="CUC1238" s="142"/>
      <c r="CUD1238" s="143"/>
      <c r="CUE1238" s="142"/>
      <c r="CUF1238" s="143"/>
      <c r="CUG1238" s="142"/>
      <c r="CUH1238" s="143"/>
      <c r="CUI1238" s="142"/>
      <c r="CUJ1238" s="143"/>
      <c r="CUK1238" s="142"/>
      <c r="CUL1238" s="143"/>
      <c r="CUM1238" s="142"/>
      <c r="CUN1238" s="143"/>
      <c r="CUO1238" s="142"/>
      <c r="CUP1238" s="143"/>
      <c r="CUQ1238" s="142"/>
      <c r="CUR1238" s="143"/>
      <c r="CUS1238" s="142"/>
      <c r="CUT1238" s="143"/>
      <c r="CUU1238" s="142"/>
      <c r="CUV1238" s="143"/>
      <c r="CUW1238" s="142"/>
      <c r="CUX1238" s="143"/>
      <c r="CUY1238" s="142"/>
      <c r="CUZ1238" s="143"/>
      <c r="CVA1238" s="142"/>
      <c r="CVB1238" s="143"/>
      <c r="CVC1238" s="142"/>
      <c r="CVD1238" s="143"/>
      <c r="CVE1238" s="142"/>
      <c r="CVF1238" s="143"/>
      <c r="CVG1238" s="142"/>
      <c r="CVH1238" s="143"/>
      <c r="CVI1238" s="142"/>
      <c r="CVJ1238" s="143"/>
      <c r="CVK1238" s="142"/>
      <c r="CVL1238" s="143"/>
      <c r="CVM1238" s="142"/>
      <c r="CVN1238" s="143"/>
      <c r="CVO1238" s="142"/>
      <c r="CVP1238" s="143"/>
      <c r="CVQ1238" s="142"/>
      <c r="CVR1238" s="143"/>
      <c r="CVS1238" s="142"/>
      <c r="CVT1238" s="143"/>
      <c r="CVU1238" s="142"/>
      <c r="CVV1238" s="143"/>
      <c r="CVW1238" s="142"/>
      <c r="CVX1238" s="143"/>
      <c r="CVY1238" s="142"/>
      <c r="CVZ1238" s="143"/>
      <c r="CWA1238" s="142"/>
      <c r="CWB1238" s="143"/>
      <c r="CWC1238" s="142"/>
      <c r="CWD1238" s="143"/>
      <c r="CWE1238" s="142"/>
      <c r="CWF1238" s="143"/>
      <c r="CWG1238" s="142"/>
      <c r="CWH1238" s="143"/>
      <c r="CWI1238" s="142"/>
      <c r="CWJ1238" s="143"/>
      <c r="CWK1238" s="142"/>
      <c r="CWL1238" s="143"/>
      <c r="CWM1238" s="142"/>
      <c r="CWN1238" s="143"/>
      <c r="CWO1238" s="142"/>
      <c r="CWP1238" s="143"/>
      <c r="CWQ1238" s="142"/>
      <c r="CWR1238" s="143"/>
      <c r="CWS1238" s="142"/>
      <c r="CWT1238" s="143"/>
      <c r="CWU1238" s="142"/>
      <c r="CWV1238" s="143"/>
      <c r="CWW1238" s="142"/>
      <c r="CWX1238" s="143"/>
      <c r="CWY1238" s="142"/>
      <c r="CWZ1238" s="143"/>
      <c r="CXA1238" s="142"/>
      <c r="CXB1238" s="143"/>
      <c r="CXC1238" s="142"/>
      <c r="CXD1238" s="143"/>
      <c r="CXE1238" s="142"/>
      <c r="CXF1238" s="143"/>
      <c r="CXG1238" s="142"/>
      <c r="CXH1238" s="143"/>
      <c r="CXI1238" s="142"/>
      <c r="CXJ1238" s="143"/>
      <c r="CXK1238" s="142"/>
      <c r="CXL1238" s="143"/>
      <c r="CXM1238" s="142"/>
      <c r="CXN1238" s="143"/>
      <c r="CXO1238" s="142"/>
      <c r="CXP1238" s="143"/>
      <c r="CXQ1238" s="142"/>
      <c r="CXR1238" s="143"/>
      <c r="CXS1238" s="142"/>
      <c r="CXT1238" s="143"/>
      <c r="CXU1238" s="142"/>
      <c r="CXV1238" s="143"/>
      <c r="CXW1238" s="142"/>
      <c r="CXX1238" s="143"/>
      <c r="CXY1238" s="142"/>
      <c r="CXZ1238" s="143"/>
      <c r="CYA1238" s="142"/>
      <c r="CYB1238" s="143"/>
      <c r="CYC1238" s="142"/>
      <c r="CYD1238" s="143"/>
      <c r="CYE1238" s="142"/>
      <c r="CYF1238" s="143"/>
      <c r="CYG1238" s="142"/>
      <c r="CYH1238" s="143"/>
      <c r="CYI1238" s="142"/>
      <c r="CYJ1238" s="143"/>
      <c r="CYK1238" s="142"/>
      <c r="CYL1238" s="143"/>
      <c r="CYM1238" s="142"/>
      <c r="CYN1238" s="143"/>
      <c r="CYO1238" s="142"/>
      <c r="CYP1238" s="143"/>
      <c r="CYQ1238" s="142"/>
      <c r="CYR1238" s="143"/>
      <c r="CYS1238" s="142"/>
      <c r="CYT1238" s="143"/>
      <c r="CYU1238" s="142"/>
      <c r="CYV1238" s="143"/>
      <c r="CYW1238" s="142"/>
      <c r="CYX1238" s="143"/>
      <c r="CYY1238" s="142"/>
      <c r="CYZ1238" s="143"/>
      <c r="CZA1238" s="142"/>
      <c r="CZB1238" s="143"/>
      <c r="CZC1238" s="142"/>
      <c r="CZD1238" s="143"/>
      <c r="CZE1238" s="142"/>
      <c r="CZF1238" s="143"/>
      <c r="CZG1238" s="142"/>
      <c r="CZH1238" s="143"/>
      <c r="CZI1238" s="142"/>
      <c r="CZJ1238" s="143"/>
      <c r="CZK1238" s="142"/>
      <c r="CZL1238" s="143"/>
      <c r="CZM1238" s="142"/>
      <c r="CZN1238" s="143"/>
      <c r="CZO1238" s="142"/>
      <c r="CZP1238" s="143"/>
      <c r="CZQ1238" s="142"/>
      <c r="CZR1238" s="143"/>
      <c r="CZS1238" s="142"/>
      <c r="CZT1238" s="143"/>
      <c r="CZU1238" s="142"/>
      <c r="CZV1238" s="143"/>
      <c r="CZW1238" s="142"/>
      <c r="CZX1238" s="143"/>
      <c r="CZY1238" s="142"/>
      <c r="CZZ1238" s="143"/>
      <c r="DAA1238" s="142"/>
      <c r="DAB1238" s="143"/>
      <c r="DAC1238" s="142"/>
      <c r="DAD1238" s="143"/>
      <c r="DAE1238" s="142"/>
      <c r="DAF1238" s="143"/>
      <c r="DAG1238" s="142"/>
      <c r="DAH1238" s="143"/>
      <c r="DAI1238" s="142"/>
      <c r="DAJ1238" s="143"/>
      <c r="DAK1238" s="142"/>
      <c r="DAL1238" s="143"/>
      <c r="DAM1238" s="142"/>
      <c r="DAN1238" s="143"/>
      <c r="DAO1238" s="142"/>
      <c r="DAP1238" s="143"/>
      <c r="DAQ1238" s="142"/>
      <c r="DAR1238" s="143"/>
      <c r="DAS1238" s="142"/>
      <c r="DAT1238" s="143"/>
      <c r="DAU1238" s="142"/>
      <c r="DAV1238" s="143"/>
      <c r="DAW1238" s="142"/>
      <c r="DAX1238" s="143"/>
      <c r="DAY1238" s="142"/>
      <c r="DAZ1238" s="143"/>
      <c r="DBA1238" s="142"/>
      <c r="DBB1238" s="143"/>
      <c r="DBC1238" s="142"/>
      <c r="DBD1238" s="143"/>
      <c r="DBE1238" s="142"/>
      <c r="DBF1238" s="143"/>
      <c r="DBG1238" s="142"/>
      <c r="DBH1238" s="143"/>
      <c r="DBI1238" s="142"/>
      <c r="DBJ1238" s="143"/>
      <c r="DBK1238" s="142"/>
      <c r="DBL1238" s="143"/>
      <c r="DBM1238" s="142"/>
      <c r="DBN1238" s="143"/>
      <c r="DBO1238" s="142"/>
      <c r="DBP1238" s="143"/>
      <c r="DBQ1238" s="142"/>
      <c r="DBR1238" s="143"/>
      <c r="DBS1238" s="142"/>
      <c r="DBT1238" s="143"/>
      <c r="DBU1238" s="142"/>
      <c r="DBV1238" s="143"/>
      <c r="DBW1238" s="142"/>
      <c r="DBX1238" s="143"/>
      <c r="DBY1238" s="142"/>
      <c r="DBZ1238" s="143"/>
      <c r="DCA1238" s="142"/>
      <c r="DCB1238" s="143"/>
      <c r="DCC1238" s="142"/>
      <c r="DCD1238" s="143"/>
      <c r="DCE1238" s="142"/>
      <c r="DCF1238" s="143"/>
      <c r="DCG1238" s="142"/>
      <c r="DCH1238" s="143"/>
      <c r="DCI1238" s="142"/>
      <c r="DCJ1238" s="143"/>
      <c r="DCK1238" s="142"/>
      <c r="DCL1238" s="143"/>
      <c r="DCM1238" s="142"/>
      <c r="DCN1238" s="143"/>
      <c r="DCO1238" s="142"/>
      <c r="DCP1238" s="143"/>
      <c r="DCQ1238" s="142"/>
      <c r="DCR1238" s="143"/>
      <c r="DCS1238" s="142"/>
      <c r="DCT1238" s="143"/>
      <c r="DCU1238" s="142"/>
      <c r="DCV1238" s="143"/>
      <c r="DCW1238" s="142"/>
      <c r="DCX1238" s="143"/>
      <c r="DCY1238" s="142"/>
      <c r="DCZ1238" s="143"/>
      <c r="DDA1238" s="142"/>
      <c r="DDB1238" s="143"/>
      <c r="DDC1238" s="142"/>
      <c r="DDD1238" s="143"/>
      <c r="DDE1238" s="142"/>
      <c r="DDF1238" s="143"/>
      <c r="DDG1238" s="142"/>
      <c r="DDH1238" s="143"/>
      <c r="DDI1238" s="142"/>
      <c r="DDJ1238" s="143"/>
      <c r="DDK1238" s="142"/>
      <c r="DDL1238" s="143"/>
      <c r="DDM1238" s="142"/>
      <c r="DDN1238" s="143"/>
      <c r="DDO1238" s="142"/>
      <c r="DDP1238" s="143"/>
      <c r="DDQ1238" s="142"/>
      <c r="DDR1238" s="143"/>
      <c r="DDS1238" s="142"/>
      <c r="DDT1238" s="143"/>
      <c r="DDU1238" s="142"/>
      <c r="DDV1238" s="143"/>
      <c r="DDW1238" s="142"/>
      <c r="DDX1238" s="143"/>
      <c r="DDY1238" s="142"/>
      <c r="DDZ1238" s="143"/>
      <c r="DEA1238" s="142"/>
      <c r="DEB1238" s="143"/>
      <c r="DEC1238" s="142"/>
      <c r="DED1238" s="143"/>
      <c r="DEE1238" s="142"/>
      <c r="DEF1238" s="143"/>
      <c r="DEG1238" s="142"/>
      <c r="DEH1238" s="143"/>
      <c r="DEI1238" s="142"/>
      <c r="DEJ1238" s="143"/>
      <c r="DEK1238" s="142"/>
      <c r="DEL1238" s="143"/>
      <c r="DEM1238" s="142"/>
      <c r="DEN1238" s="143"/>
      <c r="DEO1238" s="142"/>
      <c r="DEP1238" s="143"/>
      <c r="DEQ1238" s="142"/>
      <c r="DER1238" s="143"/>
      <c r="DES1238" s="142"/>
      <c r="DET1238" s="143"/>
      <c r="DEU1238" s="142"/>
      <c r="DEV1238" s="143"/>
      <c r="DEW1238" s="142"/>
      <c r="DEX1238" s="143"/>
      <c r="DEY1238" s="142"/>
      <c r="DEZ1238" s="143"/>
      <c r="DFA1238" s="142"/>
      <c r="DFB1238" s="143"/>
      <c r="DFC1238" s="142"/>
      <c r="DFD1238" s="143"/>
      <c r="DFE1238" s="142"/>
      <c r="DFF1238" s="143"/>
      <c r="DFG1238" s="142"/>
      <c r="DFH1238" s="143"/>
      <c r="DFI1238" s="142"/>
      <c r="DFJ1238" s="143"/>
      <c r="DFK1238" s="142"/>
      <c r="DFL1238" s="143"/>
      <c r="DFM1238" s="142"/>
      <c r="DFN1238" s="143"/>
      <c r="DFO1238" s="142"/>
      <c r="DFP1238" s="143"/>
      <c r="DFQ1238" s="142"/>
      <c r="DFR1238" s="143"/>
      <c r="DFS1238" s="142"/>
      <c r="DFT1238" s="143"/>
      <c r="DFU1238" s="142"/>
      <c r="DFV1238" s="143"/>
      <c r="DFW1238" s="142"/>
      <c r="DFX1238" s="143"/>
      <c r="DFY1238" s="142"/>
      <c r="DFZ1238" s="143"/>
      <c r="DGA1238" s="142"/>
      <c r="DGB1238" s="143"/>
      <c r="DGC1238" s="142"/>
      <c r="DGD1238" s="143"/>
      <c r="DGE1238" s="142"/>
      <c r="DGF1238" s="143"/>
      <c r="DGG1238" s="142"/>
      <c r="DGH1238" s="143"/>
      <c r="DGI1238" s="142"/>
      <c r="DGJ1238" s="143"/>
      <c r="DGK1238" s="142"/>
      <c r="DGL1238" s="143"/>
      <c r="DGM1238" s="142"/>
      <c r="DGN1238" s="143"/>
      <c r="DGO1238" s="142"/>
      <c r="DGP1238" s="143"/>
      <c r="DGQ1238" s="142"/>
      <c r="DGR1238" s="143"/>
      <c r="DGS1238" s="142"/>
      <c r="DGT1238" s="143"/>
      <c r="DGU1238" s="142"/>
      <c r="DGV1238" s="143"/>
      <c r="DGW1238" s="142"/>
      <c r="DGX1238" s="143"/>
      <c r="DGY1238" s="142"/>
      <c r="DGZ1238" s="143"/>
      <c r="DHA1238" s="142"/>
      <c r="DHB1238" s="143"/>
      <c r="DHC1238" s="142"/>
      <c r="DHD1238" s="143"/>
      <c r="DHE1238" s="142"/>
      <c r="DHF1238" s="143"/>
      <c r="DHG1238" s="142"/>
      <c r="DHH1238" s="143"/>
      <c r="DHI1238" s="142"/>
      <c r="DHJ1238" s="143"/>
      <c r="DHK1238" s="142"/>
      <c r="DHL1238" s="143"/>
      <c r="DHM1238" s="142"/>
      <c r="DHN1238" s="143"/>
      <c r="DHO1238" s="142"/>
      <c r="DHP1238" s="143"/>
      <c r="DHQ1238" s="142"/>
      <c r="DHR1238" s="143"/>
      <c r="DHS1238" s="142"/>
      <c r="DHT1238" s="143"/>
      <c r="DHU1238" s="142"/>
      <c r="DHV1238" s="143"/>
      <c r="DHW1238" s="142"/>
      <c r="DHX1238" s="143"/>
      <c r="DHY1238" s="142"/>
      <c r="DHZ1238" s="143"/>
      <c r="DIA1238" s="142"/>
      <c r="DIB1238" s="143"/>
      <c r="DIC1238" s="142"/>
      <c r="DID1238" s="143"/>
      <c r="DIE1238" s="142"/>
      <c r="DIF1238" s="143"/>
      <c r="DIG1238" s="142"/>
      <c r="DIH1238" s="143"/>
      <c r="DII1238" s="142"/>
      <c r="DIJ1238" s="143"/>
      <c r="DIK1238" s="142"/>
      <c r="DIL1238" s="143"/>
      <c r="DIM1238" s="142"/>
      <c r="DIN1238" s="143"/>
      <c r="DIO1238" s="142"/>
      <c r="DIP1238" s="143"/>
      <c r="DIQ1238" s="142"/>
      <c r="DIR1238" s="143"/>
      <c r="DIS1238" s="142"/>
      <c r="DIT1238" s="143"/>
      <c r="DIU1238" s="142"/>
      <c r="DIV1238" s="143"/>
      <c r="DIW1238" s="142"/>
      <c r="DIX1238" s="143"/>
      <c r="DIY1238" s="142"/>
      <c r="DIZ1238" s="143"/>
      <c r="DJA1238" s="142"/>
      <c r="DJB1238" s="143"/>
      <c r="DJC1238" s="142"/>
      <c r="DJD1238" s="143"/>
      <c r="DJE1238" s="142"/>
      <c r="DJF1238" s="143"/>
      <c r="DJG1238" s="142"/>
      <c r="DJH1238" s="143"/>
      <c r="DJI1238" s="142"/>
      <c r="DJJ1238" s="143"/>
      <c r="DJK1238" s="142"/>
      <c r="DJL1238" s="143"/>
      <c r="DJM1238" s="142"/>
      <c r="DJN1238" s="143"/>
      <c r="DJO1238" s="142"/>
      <c r="DJP1238" s="143"/>
      <c r="DJQ1238" s="142"/>
      <c r="DJR1238" s="143"/>
      <c r="DJS1238" s="142"/>
      <c r="DJT1238" s="143"/>
      <c r="DJU1238" s="142"/>
      <c r="DJV1238" s="143"/>
      <c r="DJW1238" s="142"/>
      <c r="DJX1238" s="143"/>
      <c r="DJY1238" s="142"/>
      <c r="DJZ1238" s="143"/>
      <c r="DKA1238" s="142"/>
      <c r="DKB1238" s="143"/>
      <c r="DKC1238" s="142"/>
      <c r="DKD1238" s="143"/>
      <c r="DKE1238" s="142"/>
      <c r="DKF1238" s="143"/>
      <c r="DKG1238" s="142"/>
      <c r="DKH1238" s="143"/>
      <c r="DKI1238" s="142"/>
      <c r="DKJ1238" s="143"/>
      <c r="DKK1238" s="142"/>
      <c r="DKL1238" s="143"/>
      <c r="DKM1238" s="142"/>
      <c r="DKN1238" s="143"/>
      <c r="DKO1238" s="142"/>
      <c r="DKP1238" s="143"/>
      <c r="DKQ1238" s="142"/>
      <c r="DKR1238" s="143"/>
      <c r="DKS1238" s="142"/>
      <c r="DKT1238" s="143"/>
      <c r="DKU1238" s="142"/>
      <c r="DKV1238" s="143"/>
      <c r="DKW1238" s="142"/>
      <c r="DKX1238" s="143"/>
      <c r="DKY1238" s="142"/>
      <c r="DKZ1238" s="143"/>
      <c r="DLA1238" s="142"/>
      <c r="DLB1238" s="143"/>
      <c r="DLC1238" s="142"/>
      <c r="DLD1238" s="143"/>
      <c r="DLE1238" s="142"/>
      <c r="DLF1238" s="143"/>
      <c r="DLG1238" s="142"/>
      <c r="DLH1238" s="143"/>
      <c r="DLI1238" s="142"/>
      <c r="DLJ1238" s="143"/>
      <c r="DLK1238" s="142"/>
      <c r="DLL1238" s="143"/>
      <c r="DLM1238" s="142"/>
      <c r="DLN1238" s="143"/>
      <c r="DLO1238" s="142"/>
      <c r="DLP1238" s="143"/>
      <c r="DLQ1238" s="142"/>
      <c r="DLR1238" s="143"/>
      <c r="DLS1238" s="142"/>
      <c r="DLT1238" s="143"/>
      <c r="DLU1238" s="142"/>
      <c r="DLV1238" s="143"/>
      <c r="DLW1238" s="142"/>
      <c r="DLX1238" s="143"/>
      <c r="DLY1238" s="142"/>
      <c r="DLZ1238" s="143"/>
      <c r="DMA1238" s="142"/>
      <c r="DMB1238" s="143"/>
      <c r="DMC1238" s="142"/>
      <c r="DMD1238" s="143"/>
      <c r="DME1238" s="142"/>
      <c r="DMF1238" s="143"/>
      <c r="DMG1238" s="142"/>
      <c r="DMH1238" s="143"/>
      <c r="DMI1238" s="142"/>
      <c r="DMJ1238" s="143"/>
      <c r="DMK1238" s="142"/>
      <c r="DML1238" s="143"/>
      <c r="DMM1238" s="142"/>
      <c r="DMN1238" s="143"/>
      <c r="DMO1238" s="142"/>
      <c r="DMP1238" s="143"/>
      <c r="DMQ1238" s="142"/>
      <c r="DMR1238" s="143"/>
      <c r="DMS1238" s="142"/>
      <c r="DMT1238" s="143"/>
      <c r="DMU1238" s="142"/>
      <c r="DMV1238" s="143"/>
      <c r="DMW1238" s="142"/>
      <c r="DMX1238" s="143"/>
      <c r="DMY1238" s="142"/>
      <c r="DMZ1238" s="143"/>
      <c r="DNA1238" s="142"/>
      <c r="DNB1238" s="143"/>
      <c r="DNC1238" s="142"/>
      <c r="DND1238" s="143"/>
      <c r="DNE1238" s="142"/>
      <c r="DNF1238" s="143"/>
      <c r="DNG1238" s="142"/>
      <c r="DNH1238" s="143"/>
      <c r="DNI1238" s="142"/>
      <c r="DNJ1238" s="143"/>
      <c r="DNK1238" s="142"/>
      <c r="DNL1238" s="143"/>
      <c r="DNM1238" s="142"/>
      <c r="DNN1238" s="143"/>
      <c r="DNO1238" s="142"/>
      <c r="DNP1238" s="143"/>
      <c r="DNQ1238" s="142"/>
      <c r="DNR1238" s="143"/>
      <c r="DNS1238" s="142"/>
      <c r="DNT1238" s="143"/>
      <c r="DNU1238" s="142"/>
      <c r="DNV1238" s="143"/>
      <c r="DNW1238" s="142"/>
      <c r="DNX1238" s="143"/>
      <c r="DNY1238" s="142"/>
      <c r="DNZ1238" s="143"/>
      <c r="DOA1238" s="142"/>
      <c r="DOB1238" s="143"/>
      <c r="DOC1238" s="142"/>
      <c r="DOD1238" s="143"/>
      <c r="DOE1238" s="142"/>
      <c r="DOF1238" s="143"/>
      <c r="DOG1238" s="142"/>
      <c r="DOH1238" s="143"/>
      <c r="DOI1238" s="142"/>
      <c r="DOJ1238" s="143"/>
      <c r="DOK1238" s="142"/>
      <c r="DOL1238" s="143"/>
      <c r="DOM1238" s="142"/>
      <c r="DON1238" s="143"/>
      <c r="DOO1238" s="142"/>
      <c r="DOP1238" s="143"/>
      <c r="DOQ1238" s="142"/>
      <c r="DOR1238" s="143"/>
      <c r="DOS1238" s="142"/>
      <c r="DOT1238" s="143"/>
      <c r="DOU1238" s="142"/>
      <c r="DOV1238" s="143"/>
      <c r="DOW1238" s="142"/>
      <c r="DOX1238" s="143"/>
      <c r="DOY1238" s="142"/>
      <c r="DOZ1238" s="143"/>
      <c r="DPA1238" s="142"/>
      <c r="DPB1238" s="143"/>
      <c r="DPC1238" s="142"/>
      <c r="DPD1238" s="143"/>
      <c r="DPE1238" s="142"/>
      <c r="DPF1238" s="143"/>
      <c r="DPG1238" s="142"/>
      <c r="DPH1238" s="143"/>
      <c r="DPI1238" s="142"/>
      <c r="DPJ1238" s="143"/>
      <c r="DPK1238" s="142"/>
      <c r="DPL1238" s="143"/>
      <c r="DPM1238" s="142"/>
      <c r="DPN1238" s="143"/>
      <c r="DPO1238" s="142"/>
      <c r="DPP1238" s="143"/>
      <c r="DPQ1238" s="142"/>
      <c r="DPR1238" s="143"/>
      <c r="DPS1238" s="142"/>
      <c r="DPT1238" s="143"/>
      <c r="DPU1238" s="142"/>
      <c r="DPV1238" s="143"/>
      <c r="DPW1238" s="142"/>
      <c r="DPX1238" s="143"/>
      <c r="DPY1238" s="142"/>
      <c r="DPZ1238" s="143"/>
      <c r="DQA1238" s="142"/>
      <c r="DQB1238" s="143"/>
      <c r="DQC1238" s="142"/>
      <c r="DQD1238" s="143"/>
      <c r="DQE1238" s="142"/>
      <c r="DQF1238" s="143"/>
      <c r="DQG1238" s="142"/>
      <c r="DQH1238" s="143"/>
      <c r="DQI1238" s="142"/>
      <c r="DQJ1238" s="143"/>
      <c r="DQK1238" s="142"/>
      <c r="DQL1238" s="143"/>
      <c r="DQM1238" s="142"/>
      <c r="DQN1238" s="143"/>
      <c r="DQO1238" s="142"/>
      <c r="DQP1238" s="143"/>
      <c r="DQQ1238" s="142"/>
      <c r="DQR1238" s="143"/>
      <c r="DQS1238" s="142"/>
      <c r="DQT1238" s="143"/>
      <c r="DQU1238" s="142"/>
      <c r="DQV1238" s="143"/>
      <c r="DQW1238" s="142"/>
      <c r="DQX1238" s="143"/>
      <c r="DQY1238" s="142"/>
      <c r="DQZ1238" s="143"/>
      <c r="DRA1238" s="142"/>
      <c r="DRB1238" s="143"/>
      <c r="DRC1238" s="142"/>
      <c r="DRD1238" s="143"/>
      <c r="DRE1238" s="142"/>
      <c r="DRF1238" s="143"/>
      <c r="DRG1238" s="142"/>
      <c r="DRH1238" s="143"/>
      <c r="DRI1238" s="142"/>
      <c r="DRJ1238" s="143"/>
      <c r="DRK1238" s="142"/>
      <c r="DRL1238" s="143"/>
      <c r="DRM1238" s="142"/>
      <c r="DRN1238" s="143"/>
      <c r="DRO1238" s="142"/>
      <c r="DRP1238" s="143"/>
      <c r="DRQ1238" s="142"/>
      <c r="DRR1238" s="143"/>
      <c r="DRS1238" s="142"/>
      <c r="DRT1238" s="143"/>
      <c r="DRU1238" s="142"/>
      <c r="DRV1238" s="143"/>
      <c r="DRW1238" s="142"/>
      <c r="DRX1238" s="143"/>
      <c r="DRY1238" s="142"/>
      <c r="DRZ1238" s="143"/>
      <c r="DSA1238" s="142"/>
      <c r="DSB1238" s="143"/>
      <c r="DSC1238" s="142"/>
      <c r="DSD1238" s="143"/>
      <c r="DSE1238" s="142"/>
      <c r="DSF1238" s="143"/>
      <c r="DSG1238" s="142"/>
      <c r="DSH1238" s="143"/>
      <c r="DSI1238" s="142"/>
      <c r="DSJ1238" s="143"/>
      <c r="DSK1238" s="142"/>
      <c r="DSL1238" s="143"/>
      <c r="DSM1238" s="142"/>
      <c r="DSN1238" s="143"/>
      <c r="DSO1238" s="142"/>
      <c r="DSP1238" s="143"/>
      <c r="DSQ1238" s="142"/>
      <c r="DSR1238" s="143"/>
      <c r="DSS1238" s="142"/>
      <c r="DST1238" s="143"/>
      <c r="DSU1238" s="142"/>
      <c r="DSV1238" s="143"/>
      <c r="DSW1238" s="142"/>
      <c r="DSX1238" s="143"/>
      <c r="DSY1238" s="142"/>
      <c r="DSZ1238" s="143"/>
      <c r="DTA1238" s="142"/>
      <c r="DTB1238" s="143"/>
      <c r="DTC1238" s="142"/>
      <c r="DTD1238" s="143"/>
      <c r="DTE1238" s="142"/>
      <c r="DTF1238" s="143"/>
      <c r="DTG1238" s="142"/>
      <c r="DTH1238" s="143"/>
      <c r="DTI1238" s="142"/>
      <c r="DTJ1238" s="143"/>
      <c r="DTK1238" s="142"/>
      <c r="DTL1238" s="143"/>
      <c r="DTM1238" s="142"/>
      <c r="DTN1238" s="143"/>
      <c r="DTO1238" s="142"/>
      <c r="DTP1238" s="143"/>
      <c r="DTQ1238" s="142"/>
      <c r="DTR1238" s="143"/>
      <c r="DTS1238" s="142"/>
      <c r="DTT1238" s="143"/>
      <c r="DTU1238" s="142"/>
      <c r="DTV1238" s="143"/>
      <c r="DTW1238" s="142"/>
      <c r="DTX1238" s="143"/>
      <c r="DTY1238" s="142"/>
      <c r="DTZ1238" s="143"/>
      <c r="DUA1238" s="142"/>
      <c r="DUB1238" s="143"/>
      <c r="DUC1238" s="142"/>
      <c r="DUD1238" s="143"/>
      <c r="DUE1238" s="142"/>
      <c r="DUF1238" s="143"/>
      <c r="DUG1238" s="142"/>
      <c r="DUH1238" s="143"/>
      <c r="DUI1238" s="142"/>
      <c r="DUJ1238" s="143"/>
      <c r="DUK1238" s="142"/>
      <c r="DUL1238" s="143"/>
      <c r="DUM1238" s="142"/>
      <c r="DUN1238" s="143"/>
      <c r="DUO1238" s="142"/>
      <c r="DUP1238" s="143"/>
      <c r="DUQ1238" s="142"/>
      <c r="DUR1238" s="143"/>
      <c r="DUS1238" s="142"/>
      <c r="DUT1238" s="143"/>
      <c r="DUU1238" s="142"/>
      <c r="DUV1238" s="143"/>
      <c r="DUW1238" s="142"/>
      <c r="DUX1238" s="143"/>
      <c r="DUY1238" s="142"/>
      <c r="DUZ1238" s="143"/>
      <c r="DVA1238" s="142"/>
      <c r="DVB1238" s="143"/>
      <c r="DVC1238" s="142"/>
      <c r="DVD1238" s="143"/>
      <c r="DVE1238" s="142"/>
      <c r="DVF1238" s="143"/>
      <c r="DVG1238" s="142"/>
      <c r="DVH1238" s="143"/>
      <c r="DVI1238" s="142"/>
      <c r="DVJ1238" s="143"/>
      <c r="DVK1238" s="142"/>
      <c r="DVL1238" s="143"/>
      <c r="DVM1238" s="142"/>
      <c r="DVN1238" s="143"/>
      <c r="DVO1238" s="142"/>
      <c r="DVP1238" s="143"/>
      <c r="DVQ1238" s="142"/>
      <c r="DVR1238" s="143"/>
      <c r="DVS1238" s="142"/>
      <c r="DVT1238" s="143"/>
      <c r="DVU1238" s="142"/>
      <c r="DVV1238" s="143"/>
      <c r="DVW1238" s="142"/>
      <c r="DVX1238" s="143"/>
      <c r="DVY1238" s="142"/>
      <c r="DVZ1238" s="143"/>
      <c r="DWA1238" s="142"/>
      <c r="DWB1238" s="143"/>
      <c r="DWC1238" s="142"/>
      <c r="DWD1238" s="143"/>
      <c r="DWE1238" s="142"/>
      <c r="DWF1238" s="143"/>
      <c r="DWG1238" s="142"/>
      <c r="DWH1238" s="143"/>
      <c r="DWI1238" s="142"/>
      <c r="DWJ1238" s="143"/>
      <c r="DWK1238" s="142"/>
      <c r="DWL1238" s="143"/>
      <c r="DWM1238" s="142"/>
      <c r="DWN1238" s="143"/>
      <c r="DWO1238" s="142"/>
      <c r="DWP1238" s="143"/>
      <c r="DWQ1238" s="142"/>
      <c r="DWR1238" s="143"/>
      <c r="DWS1238" s="142"/>
      <c r="DWT1238" s="143"/>
      <c r="DWU1238" s="142"/>
      <c r="DWV1238" s="143"/>
      <c r="DWW1238" s="142"/>
      <c r="DWX1238" s="143"/>
      <c r="DWY1238" s="142"/>
      <c r="DWZ1238" s="143"/>
      <c r="DXA1238" s="142"/>
      <c r="DXB1238" s="143"/>
      <c r="DXC1238" s="142"/>
      <c r="DXD1238" s="143"/>
      <c r="DXE1238" s="142"/>
      <c r="DXF1238" s="143"/>
      <c r="DXG1238" s="142"/>
      <c r="DXH1238" s="143"/>
      <c r="DXI1238" s="142"/>
      <c r="DXJ1238" s="143"/>
      <c r="DXK1238" s="142"/>
      <c r="DXL1238" s="143"/>
      <c r="DXM1238" s="142"/>
      <c r="DXN1238" s="143"/>
      <c r="DXO1238" s="142"/>
      <c r="DXP1238" s="143"/>
      <c r="DXQ1238" s="142"/>
      <c r="DXR1238" s="143"/>
      <c r="DXS1238" s="142"/>
      <c r="DXT1238" s="143"/>
      <c r="DXU1238" s="142"/>
      <c r="DXV1238" s="143"/>
      <c r="DXW1238" s="142"/>
      <c r="DXX1238" s="143"/>
      <c r="DXY1238" s="142"/>
      <c r="DXZ1238" s="143"/>
      <c r="DYA1238" s="142"/>
      <c r="DYB1238" s="143"/>
      <c r="DYC1238" s="142"/>
      <c r="DYD1238" s="143"/>
      <c r="DYE1238" s="142"/>
      <c r="DYF1238" s="143"/>
      <c r="DYG1238" s="142"/>
      <c r="DYH1238" s="143"/>
      <c r="DYI1238" s="142"/>
      <c r="DYJ1238" s="143"/>
      <c r="DYK1238" s="142"/>
      <c r="DYL1238" s="143"/>
      <c r="DYM1238" s="142"/>
      <c r="DYN1238" s="143"/>
      <c r="DYO1238" s="142"/>
      <c r="DYP1238" s="143"/>
      <c r="DYQ1238" s="142"/>
      <c r="DYR1238" s="143"/>
      <c r="DYS1238" s="142"/>
      <c r="DYT1238" s="143"/>
      <c r="DYU1238" s="142"/>
      <c r="DYV1238" s="143"/>
      <c r="DYW1238" s="142"/>
      <c r="DYX1238" s="143"/>
      <c r="DYY1238" s="142"/>
      <c r="DYZ1238" s="143"/>
      <c r="DZA1238" s="142"/>
      <c r="DZB1238" s="143"/>
      <c r="DZC1238" s="142"/>
      <c r="DZD1238" s="143"/>
      <c r="DZE1238" s="142"/>
      <c r="DZF1238" s="143"/>
      <c r="DZG1238" s="142"/>
      <c r="DZH1238" s="143"/>
      <c r="DZI1238" s="142"/>
      <c r="DZJ1238" s="143"/>
      <c r="DZK1238" s="142"/>
      <c r="DZL1238" s="143"/>
      <c r="DZM1238" s="142"/>
      <c r="DZN1238" s="143"/>
      <c r="DZO1238" s="142"/>
      <c r="DZP1238" s="143"/>
      <c r="DZQ1238" s="142"/>
      <c r="DZR1238" s="143"/>
      <c r="DZS1238" s="142"/>
      <c r="DZT1238" s="143"/>
      <c r="DZU1238" s="142"/>
      <c r="DZV1238" s="143"/>
      <c r="DZW1238" s="142"/>
      <c r="DZX1238" s="143"/>
      <c r="DZY1238" s="142"/>
      <c r="DZZ1238" s="143"/>
      <c r="EAA1238" s="142"/>
      <c r="EAB1238" s="143"/>
      <c r="EAC1238" s="142"/>
      <c r="EAD1238" s="143"/>
      <c r="EAE1238" s="142"/>
      <c r="EAF1238" s="143"/>
      <c r="EAG1238" s="142"/>
      <c r="EAH1238" s="143"/>
      <c r="EAI1238" s="142"/>
      <c r="EAJ1238" s="143"/>
      <c r="EAK1238" s="142"/>
      <c r="EAL1238" s="143"/>
      <c r="EAM1238" s="142"/>
      <c r="EAN1238" s="143"/>
      <c r="EAO1238" s="142"/>
      <c r="EAP1238" s="143"/>
      <c r="EAQ1238" s="142"/>
      <c r="EAR1238" s="143"/>
      <c r="EAS1238" s="142"/>
      <c r="EAT1238" s="143"/>
      <c r="EAU1238" s="142"/>
      <c r="EAV1238" s="143"/>
      <c r="EAW1238" s="142"/>
      <c r="EAX1238" s="143"/>
      <c r="EAY1238" s="142"/>
      <c r="EAZ1238" s="143"/>
      <c r="EBA1238" s="142"/>
      <c r="EBB1238" s="143"/>
      <c r="EBC1238" s="142"/>
      <c r="EBD1238" s="143"/>
      <c r="EBE1238" s="142"/>
      <c r="EBF1238" s="143"/>
      <c r="EBG1238" s="142"/>
      <c r="EBH1238" s="143"/>
      <c r="EBI1238" s="142"/>
      <c r="EBJ1238" s="143"/>
      <c r="EBK1238" s="142"/>
      <c r="EBL1238" s="143"/>
      <c r="EBM1238" s="142"/>
      <c r="EBN1238" s="143"/>
      <c r="EBO1238" s="142"/>
      <c r="EBP1238" s="143"/>
      <c r="EBQ1238" s="142"/>
      <c r="EBR1238" s="143"/>
      <c r="EBS1238" s="142"/>
      <c r="EBT1238" s="143"/>
      <c r="EBU1238" s="142"/>
      <c r="EBV1238" s="143"/>
      <c r="EBW1238" s="142"/>
      <c r="EBX1238" s="143"/>
      <c r="EBY1238" s="142"/>
      <c r="EBZ1238" s="143"/>
      <c r="ECA1238" s="142"/>
      <c r="ECB1238" s="143"/>
      <c r="ECC1238" s="142"/>
      <c r="ECD1238" s="143"/>
      <c r="ECE1238" s="142"/>
      <c r="ECF1238" s="143"/>
      <c r="ECG1238" s="142"/>
      <c r="ECH1238" s="143"/>
      <c r="ECI1238" s="142"/>
      <c r="ECJ1238" s="143"/>
      <c r="ECK1238" s="142"/>
      <c r="ECL1238" s="143"/>
      <c r="ECM1238" s="142"/>
      <c r="ECN1238" s="143"/>
      <c r="ECO1238" s="142"/>
      <c r="ECP1238" s="143"/>
      <c r="ECQ1238" s="142"/>
      <c r="ECR1238" s="143"/>
      <c r="ECS1238" s="142"/>
      <c r="ECT1238" s="143"/>
      <c r="ECU1238" s="142"/>
      <c r="ECV1238" s="143"/>
      <c r="ECW1238" s="142"/>
      <c r="ECX1238" s="143"/>
      <c r="ECY1238" s="142"/>
      <c r="ECZ1238" s="143"/>
      <c r="EDA1238" s="142"/>
      <c r="EDB1238" s="143"/>
      <c r="EDC1238" s="142"/>
      <c r="EDD1238" s="143"/>
      <c r="EDE1238" s="142"/>
      <c r="EDF1238" s="143"/>
      <c r="EDG1238" s="142"/>
      <c r="EDH1238" s="143"/>
      <c r="EDI1238" s="142"/>
      <c r="EDJ1238" s="143"/>
      <c r="EDK1238" s="142"/>
      <c r="EDL1238" s="143"/>
      <c r="EDM1238" s="142"/>
      <c r="EDN1238" s="143"/>
      <c r="EDO1238" s="142"/>
      <c r="EDP1238" s="143"/>
      <c r="EDQ1238" s="142"/>
      <c r="EDR1238" s="143"/>
      <c r="EDS1238" s="142"/>
      <c r="EDT1238" s="143"/>
      <c r="EDU1238" s="142"/>
      <c r="EDV1238" s="143"/>
      <c r="EDW1238" s="142"/>
      <c r="EDX1238" s="143"/>
      <c r="EDY1238" s="142"/>
      <c r="EDZ1238" s="143"/>
      <c r="EEA1238" s="142"/>
      <c r="EEB1238" s="143"/>
      <c r="EEC1238" s="142"/>
      <c r="EED1238" s="143"/>
      <c r="EEE1238" s="142"/>
      <c r="EEF1238" s="143"/>
      <c r="EEG1238" s="142"/>
      <c r="EEH1238" s="143"/>
      <c r="EEI1238" s="142"/>
      <c r="EEJ1238" s="143"/>
      <c r="EEK1238" s="142"/>
      <c r="EEL1238" s="143"/>
      <c r="EEM1238" s="142"/>
      <c r="EEN1238" s="143"/>
      <c r="EEO1238" s="142"/>
      <c r="EEP1238" s="143"/>
      <c r="EEQ1238" s="142"/>
      <c r="EER1238" s="143"/>
      <c r="EES1238" s="142"/>
      <c r="EET1238" s="143"/>
      <c r="EEU1238" s="142"/>
      <c r="EEV1238" s="143"/>
      <c r="EEW1238" s="142"/>
      <c r="EEX1238" s="143"/>
      <c r="EEY1238" s="142"/>
      <c r="EEZ1238" s="143"/>
      <c r="EFA1238" s="142"/>
      <c r="EFB1238" s="143"/>
      <c r="EFC1238" s="142"/>
      <c r="EFD1238" s="143"/>
      <c r="EFE1238" s="142"/>
      <c r="EFF1238" s="143"/>
      <c r="EFG1238" s="142"/>
      <c r="EFH1238" s="143"/>
      <c r="EFI1238" s="142"/>
      <c r="EFJ1238" s="143"/>
      <c r="EFK1238" s="142"/>
      <c r="EFL1238" s="143"/>
      <c r="EFM1238" s="142"/>
      <c r="EFN1238" s="143"/>
      <c r="EFO1238" s="142"/>
      <c r="EFP1238" s="143"/>
      <c r="EFQ1238" s="142"/>
      <c r="EFR1238" s="143"/>
      <c r="EFS1238" s="142"/>
      <c r="EFT1238" s="143"/>
      <c r="EFU1238" s="142"/>
      <c r="EFV1238" s="143"/>
      <c r="EFW1238" s="142"/>
      <c r="EFX1238" s="143"/>
      <c r="EFY1238" s="142"/>
      <c r="EFZ1238" s="143"/>
      <c r="EGA1238" s="142"/>
      <c r="EGB1238" s="143"/>
      <c r="EGC1238" s="142"/>
      <c r="EGD1238" s="143"/>
      <c r="EGE1238" s="142"/>
      <c r="EGF1238" s="143"/>
      <c r="EGG1238" s="142"/>
      <c r="EGH1238" s="143"/>
      <c r="EGI1238" s="142"/>
      <c r="EGJ1238" s="143"/>
      <c r="EGK1238" s="142"/>
      <c r="EGL1238" s="143"/>
      <c r="EGM1238" s="142"/>
      <c r="EGN1238" s="143"/>
      <c r="EGO1238" s="142"/>
      <c r="EGP1238" s="143"/>
      <c r="EGQ1238" s="142"/>
      <c r="EGR1238" s="143"/>
      <c r="EGS1238" s="142"/>
      <c r="EGT1238" s="143"/>
      <c r="EGU1238" s="142"/>
      <c r="EGV1238" s="143"/>
      <c r="EGW1238" s="142"/>
      <c r="EGX1238" s="143"/>
      <c r="EGY1238" s="142"/>
      <c r="EGZ1238" s="143"/>
      <c r="EHA1238" s="142"/>
      <c r="EHB1238" s="143"/>
      <c r="EHC1238" s="142"/>
      <c r="EHD1238" s="143"/>
      <c r="EHE1238" s="142"/>
      <c r="EHF1238" s="143"/>
      <c r="EHG1238" s="142"/>
      <c r="EHH1238" s="143"/>
      <c r="EHI1238" s="142"/>
      <c r="EHJ1238" s="143"/>
      <c r="EHK1238" s="142"/>
      <c r="EHL1238" s="143"/>
      <c r="EHM1238" s="142"/>
      <c r="EHN1238" s="143"/>
      <c r="EHO1238" s="142"/>
      <c r="EHP1238" s="143"/>
      <c r="EHQ1238" s="142"/>
      <c r="EHR1238" s="143"/>
      <c r="EHS1238" s="142"/>
      <c r="EHT1238" s="143"/>
      <c r="EHU1238" s="142"/>
      <c r="EHV1238" s="143"/>
      <c r="EHW1238" s="142"/>
      <c r="EHX1238" s="143"/>
      <c r="EHY1238" s="142"/>
      <c r="EHZ1238" s="143"/>
      <c r="EIA1238" s="142"/>
      <c r="EIB1238" s="143"/>
      <c r="EIC1238" s="142"/>
      <c r="EID1238" s="143"/>
      <c r="EIE1238" s="142"/>
      <c r="EIF1238" s="143"/>
      <c r="EIG1238" s="142"/>
      <c r="EIH1238" s="143"/>
      <c r="EII1238" s="142"/>
      <c r="EIJ1238" s="143"/>
      <c r="EIK1238" s="142"/>
      <c r="EIL1238" s="143"/>
      <c r="EIM1238" s="142"/>
      <c r="EIN1238" s="143"/>
      <c r="EIO1238" s="142"/>
      <c r="EIP1238" s="143"/>
      <c r="EIQ1238" s="142"/>
      <c r="EIR1238" s="143"/>
      <c r="EIS1238" s="142"/>
      <c r="EIT1238" s="143"/>
      <c r="EIU1238" s="142"/>
      <c r="EIV1238" s="143"/>
      <c r="EIW1238" s="142"/>
      <c r="EIX1238" s="143"/>
      <c r="EIY1238" s="142"/>
      <c r="EIZ1238" s="143"/>
      <c r="EJA1238" s="142"/>
      <c r="EJB1238" s="143"/>
      <c r="EJC1238" s="142"/>
      <c r="EJD1238" s="143"/>
      <c r="EJE1238" s="142"/>
      <c r="EJF1238" s="143"/>
      <c r="EJG1238" s="142"/>
      <c r="EJH1238" s="143"/>
      <c r="EJI1238" s="142"/>
      <c r="EJJ1238" s="143"/>
      <c r="EJK1238" s="142"/>
      <c r="EJL1238" s="143"/>
      <c r="EJM1238" s="142"/>
      <c r="EJN1238" s="143"/>
      <c r="EJO1238" s="142"/>
      <c r="EJP1238" s="143"/>
      <c r="EJQ1238" s="142"/>
      <c r="EJR1238" s="143"/>
      <c r="EJS1238" s="142"/>
      <c r="EJT1238" s="143"/>
      <c r="EJU1238" s="142"/>
      <c r="EJV1238" s="143"/>
      <c r="EJW1238" s="142"/>
      <c r="EJX1238" s="143"/>
      <c r="EJY1238" s="142"/>
      <c r="EJZ1238" s="143"/>
      <c r="EKA1238" s="142"/>
      <c r="EKB1238" s="143"/>
      <c r="EKC1238" s="142"/>
      <c r="EKD1238" s="143"/>
      <c r="EKE1238" s="142"/>
      <c r="EKF1238" s="143"/>
      <c r="EKG1238" s="142"/>
      <c r="EKH1238" s="143"/>
      <c r="EKI1238" s="142"/>
      <c r="EKJ1238" s="143"/>
      <c r="EKK1238" s="142"/>
      <c r="EKL1238" s="143"/>
      <c r="EKM1238" s="142"/>
      <c r="EKN1238" s="143"/>
      <c r="EKO1238" s="142"/>
      <c r="EKP1238" s="143"/>
      <c r="EKQ1238" s="142"/>
      <c r="EKR1238" s="143"/>
      <c r="EKS1238" s="142"/>
      <c r="EKT1238" s="143"/>
      <c r="EKU1238" s="142"/>
      <c r="EKV1238" s="143"/>
      <c r="EKW1238" s="142"/>
      <c r="EKX1238" s="143"/>
      <c r="EKY1238" s="142"/>
      <c r="EKZ1238" s="143"/>
      <c r="ELA1238" s="142"/>
      <c r="ELB1238" s="143"/>
      <c r="ELC1238" s="142"/>
      <c r="ELD1238" s="143"/>
      <c r="ELE1238" s="142"/>
      <c r="ELF1238" s="143"/>
      <c r="ELG1238" s="142"/>
      <c r="ELH1238" s="143"/>
      <c r="ELI1238" s="142"/>
      <c r="ELJ1238" s="143"/>
      <c r="ELK1238" s="142"/>
      <c r="ELL1238" s="143"/>
      <c r="ELM1238" s="142"/>
      <c r="ELN1238" s="143"/>
      <c r="ELO1238" s="142"/>
      <c r="ELP1238" s="143"/>
      <c r="ELQ1238" s="142"/>
      <c r="ELR1238" s="143"/>
      <c r="ELS1238" s="142"/>
      <c r="ELT1238" s="143"/>
      <c r="ELU1238" s="142"/>
      <c r="ELV1238" s="143"/>
      <c r="ELW1238" s="142"/>
      <c r="ELX1238" s="143"/>
      <c r="ELY1238" s="142"/>
      <c r="ELZ1238" s="143"/>
      <c r="EMA1238" s="142"/>
      <c r="EMB1238" s="143"/>
      <c r="EMC1238" s="142"/>
      <c r="EMD1238" s="143"/>
      <c r="EME1238" s="142"/>
      <c r="EMF1238" s="143"/>
      <c r="EMG1238" s="142"/>
      <c r="EMH1238" s="143"/>
      <c r="EMI1238" s="142"/>
      <c r="EMJ1238" s="143"/>
      <c r="EMK1238" s="142"/>
      <c r="EML1238" s="143"/>
      <c r="EMM1238" s="142"/>
      <c r="EMN1238" s="143"/>
      <c r="EMO1238" s="142"/>
      <c r="EMP1238" s="143"/>
      <c r="EMQ1238" s="142"/>
      <c r="EMR1238" s="143"/>
      <c r="EMS1238" s="142"/>
      <c r="EMT1238" s="143"/>
      <c r="EMU1238" s="142"/>
      <c r="EMV1238" s="143"/>
      <c r="EMW1238" s="142"/>
      <c r="EMX1238" s="143"/>
      <c r="EMY1238" s="142"/>
      <c r="EMZ1238" s="143"/>
      <c r="ENA1238" s="142"/>
      <c r="ENB1238" s="143"/>
      <c r="ENC1238" s="142"/>
      <c r="END1238" s="143"/>
      <c r="ENE1238" s="142"/>
      <c r="ENF1238" s="143"/>
      <c r="ENG1238" s="142"/>
      <c r="ENH1238" s="143"/>
      <c r="ENI1238" s="142"/>
      <c r="ENJ1238" s="143"/>
      <c r="ENK1238" s="142"/>
      <c r="ENL1238" s="143"/>
      <c r="ENM1238" s="142"/>
      <c r="ENN1238" s="143"/>
      <c r="ENO1238" s="142"/>
      <c r="ENP1238" s="143"/>
      <c r="ENQ1238" s="142"/>
      <c r="ENR1238" s="143"/>
      <c r="ENS1238" s="142"/>
      <c r="ENT1238" s="143"/>
      <c r="ENU1238" s="142"/>
      <c r="ENV1238" s="143"/>
      <c r="ENW1238" s="142"/>
      <c r="ENX1238" s="143"/>
      <c r="ENY1238" s="142"/>
      <c r="ENZ1238" s="143"/>
      <c r="EOA1238" s="142"/>
      <c r="EOB1238" s="143"/>
      <c r="EOC1238" s="142"/>
      <c r="EOD1238" s="143"/>
      <c r="EOE1238" s="142"/>
      <c r="EOF1238" s="143"/>
      <c r="EOG1238" s="142"/>
      <c r="EOH1238" s="143"/>
      <c r="EOI1238" s="142"/>
      <c r="EOJ1238" s="143"/>
      <c r="EOK1238" s="142"/>
      <c r="EOL1238" s="143"/>
      <c r="EOM1238" s="142"/>
      <c r="EON1238" s="143"/>
      <c r="EOO1238" s="142"/>
      <c r="EOP1238" s="143"/>
      <c r="EOQ1238" s="142"/>
      <c r="EOR1238" s="143"/>
      <c r="EOS1238" s="142"/>
      <c r="EOT1238" s="143"/>
      <c r="EOU1238" s="142"/>
      <c r="EOV1238" s="143"/>
      <c r="EOW1238" s="142"/>
      <c r="EOX1238" s="143"/>
      <c r="EOY1238" s="142"/>
      <c r="EOZ1238" s="143"/>
      <c r="EPA1238" s="142"/>
      <c r="EPB1238" s="143"/>
      <c r="EPC1238" s="142"/>
      <c r="EPD1238" s="143"/>
      <c r="EPE1238" s="142"/>
      <c r="EPF1238" s="143"/>
      <c r="EPG1238" s="142"/>
      <c r="EPH1238" s="143"/>
      <c r="EPI1238" s="142"/>
      <c r="EPJ1238" s="143"/>
      <c r="EPK1238" s="142"/>
      <c r="EPL1238" s="143"/>
      <c r="EPM1238" s="142"/>
      <c r="EPN1238" s="143"/>
      <c r="EPO1238" s="142"/>
      <c r="EPP1238" s="143"/>
      <c r="EPQ1238" s="142"/>
      <c r="EPR1238" s="143"/>
      <c r="EPS1238" s="142"/>
      <c r="EPT1238" s="143"/>
      <c r="EPU1238" s="142"/>
      <c r="EPV1238" s="143"/>
      <c r="EPW1238" s="142"/>
      <c r="EPX1238" s="143"/>
      <c r="EPY1238" s="142"/>
      <c r="EPZ1238" s="143"/>
      <c r="EQA1238" s="142"/>
      <c r="EQB1238" s="143"/>
      <c r="EQC1238" s="142"/>
      <c r="EQD1238" s="143"/>
      <c r="EQE1238" s="142"/>
      <c r="EQF1238" s="143"/>
      <c r="EQG1238" s="142"/>
      <c r="EQH1238" s="143"/>
      <c r="EQI1238" s="142"/>
      <c r="EQJ1238" s="143"/>
      <c r="EQK1238" s="142"/>
      <c r="EQL1238" s="143"/>
      <c r="EQM1238" s="142"/>
      <c r="EQN1238" s="143"/>
      <c r="EQO1238" s="142"/>
      <c r="EQP1238" s="143"/>
      <c r="EQQ1238" s="142"/>
      <c r="EQR1238" s="143"/>
      <c r="EQS1238" s="142"/>
      <c r="EQT1238" s="143"/>
      <c r="EQU1238" s="142"/>
      <c r="EQV1238" s="143"/>
      <c r="EQW1238" s="142"/>
      <c r="EQX1238" s="143"/>
      <c r="EQY1238" s="142"/>
      <c r="EQZ1238" s="143"/>
      <c r="ERA1238" s="142"/>
      <c r="ERB1238" s="143"/>
      <c r="ERC1238" s="142"/>
      <c r="ERD1238" s="143"/>
      <c r="ERE1238" s="142"/>
      <c r="ERF1238" s="143"/>
      <c r="ERG1238" s="142"/>
      <c r="ERH1238" s="143"/>
      <c r="ERI1238" s="142"/>
      <c r="ERJ1238" s="143"/>
      <c r="ERK1238" s="142"/>
      <c r="ERL1238" s="143"/>
      <c r="ERM1238" s="142"/>
      <c r="ERN1238" s="143"/>
      <c r="ERO1238" s="142"/>
      <c r="ERP1238" s="143"/>
      <c r="ERQ1238" s="142"/>
      <c r="ERR1238" s="143"/>
      <c r="ERS1238" s="142"/>
      <c r="ERT1238" s="143"/>
      <c r="ERU1238" s="142"/>
      <c r="ERV1238" s="143"/>
      <c r="ERW1238" s="142"/>
      <c r="ERX1238" s="143"/>
      <c r="ERY1238" s="142"/>
      <c r="ERZ1238" s="143"/>
      <c r="ESA1238" s="142"/>
      <c r="ESB1238" s="143"/>
      <c r="ESC1238" s="142"/>
      <c r="ESD1238" s="143"/>
      <c r="ESE1238" s="142"/>
      <c r="ESF1238" s="143"/>
      <c r="ESG1238" s="142"/>
      <c r="ESH1238" s="143"/>
      <c r="ESI1238" s="142"/>
      <c r="ESJ1238" s="143"/>
      <c r="ESK1238" s="142"/>
      <c r="ESL1238" s="143"/>
      <c r="ESM1238" s="142"/>
      <c r="ESN1238" s="143"/>
      <c r="ESO1238" s="142"/>
      <c r="ESP1238" s="143"/>
      <c r="ESQ1238" s="142"/>
      <c r="ESR1238" s="143"/>
      <c r="ESS1238" s="142"/>
      <c r="EST1238" s="143"/>
      <c r="ESU1238" s="142"/>
      <c r="ESV1238" s="143"/>
      <c r="ESW1238" s="142"/>
      <c r="ESX1238" s="143"/>
      <c r="ESY1238" s="142"/>
      <c r="ESZ1238" s="143"/>
      <c r="ETA1238" s="142"/>
      <c r="ETB1238" s="143"/>
      <c r="ETC1238" s="142"/>
      <c r="ETD1238" s="143"/>
      <c r="ETE1238" s="142"/>
      <c r="ETF1238" s="143"/>
      <c r="ETG1238" s="142"/>
      <c r="ETH1238" s="143"/>
      <c r="ETI1238" s="142"/>
      <c r="ETJ1238" s="143"/>
      <c r="ETK1238" s="142"/>
      <c r="ETL1238" s="143"/>
      <c r="ETM1238" s="142"/>
      <c r="ETN1238" s="143"/>
      <c r="ETO1238" s="142"/>
      <c r="ETP1238" s="143"/>
      <c r="ETQ1238" s="142"/>
      <c r="ETR1238" s="143"/>
      <c r="ETS1238" s="142"/>
      <c r="ETT1238" s="143"/>
      <c r="ETU1238" s="142"/>
      <c r="ETV1238" s="143"/>
      <c r="ETW1238" s="142"/>
      <c r="ETX1238" s="143"/>
      <c r="ETY1238" s="142"/>
      <c r="ETZ1238" s="143"/>
      <c r="EUA1238" s="142"/>
      <c r="EUB1238" s="143"/>
      <c r="EUC1238" s="142"/>
      <c r="EUD1238" s="143"/>
      <c r="EUE1238" s="142"/>
      <c r="EUF1238" s="143"/>
      <c r="EUG1238" s="142"/>
      <c r="EUH1238" s="143"/>
      <c r="EUI1238" s="142"/>
      <c r="EUJ1238" s="143"/>
      <c r="EUK1238" s="142"/>
      <c r="EUL1238" s="143"/>
      <c r="EUM1238" s="142"/>
      <c r="EUN1238" s="143"/>
      <c r="EUO1238" s="142"/>
      <c r="EUP1238" s="143"/>
      <c r="EUQ1238" s="142"/>
      <c r="EUR1238" s="143"/>
      <c r="EUS1238" s="142"/>
      <c r="EUT1238" s="143"/>
      <c r="EUU1238" s="142"/>
      <c r="EUV1238" s="143"/>
      <c r="EUW1238" s="142"/>
      <c r="EUX1238" s="143"/>
      <c r="EUY1238" s="142"/>
      <c r="EUZ1238" s="143"/>
      <c r="EVA1238" s="142"/>
      <c r="EVB1238" s="143"/>
      <c r="EVC1238" s="142"/>
      <c r="EVD1238" s="143"/>
      <c r="EVE1238" s="142"/>
      <c r="EVF1238" s="143"/>
      <c r="EVG1238" s="142"/>
      <c r="EVH1238" s="143"/>
      <c r="EVI1238" s="142"/>
      <c r="EVJ1238" s="143"/>
      <c r="EVK1238" s="142"/>
      <c r="EVL1238" s="143"/>
      <c r="EVM1238" s="142"/>
      <c r="EVN1238" s="143"/>
      <c r="EVO1238" s="142"/>
      <c r="EVP1238" s="143"/>
      <c r="EVQ1238" s="142"/>
      <c r="EVR1238" s="143"/>
      <c r="EVS1238" s="142"/>
      <c r="EVT1238" s="143"/>
      <c r="EVU1238" s="142"/>
      <c r="EVV1238" s="143"/>
      <c r="EVW1238" s="142"/>
      <c r="EVX1238" s="143"/>
      <c r="EVY1238" s="142"/>
      <c r="EVZ1238" s="143"/>
      <c r="EWA1238" s="142"/>
      <c r="EWB1238" s="143"/>
      <c r="EWC1238" s="142"/>
      <c r="EWD1238" s="143"/>
      <c r="EWE1238" s="142"/>
      <c r="EWF1238" s="143"/>
      <c r="EWG1238" s="142"/>
      <c r="EWH1238" s="143"/>
      <c r="EWI1238" s="142"/>
      <c r="EWJ1238" s="143"/>
      <c r="EWK1238" s="142"/>
      <c r="EWL1238" s="143"/>
      <c r="EWM1238" s="142"/>
      <c r="EWN1238" s="143"/>
      <c r="EWO1238" s="142"/>
      <c r="EWP1238" s="143"/>
      <c r="EWQ1238" s="142"/>
      <c r="EWR1238" s="143"/>
      <c r="EWS1238" s="142"/>
      <c r="EWT1238" s="143"/>
      <c r="EWU1238" s="142"/>
      <c r="EWV1238" s="143"/>
      <c r="EWW1238" s="142"/>
      <c r="EWX1238" s="143"/>
      <c r="EWY1238" s="142"/>
      <c r="EWZ1238" s="143"/>
      <c r="EXA1238" s="142"/>
      <c r="EXB1238" s="143"/>
      <c r="EXC1238" s="142"/>
      <c r="EXD1238" s="143"/>
      <c r="EXE1238" s="142"/>
      <c r="EXF1238" s="143"/>
      <c r="EXG1238" s="142"/>
      <c r="EXH1238" s="143"/>
      <c r="EXI1238" s="142"/>
      <c r="EXJ1238" s="143"/>
      <c r="EXK1238" s="142"/>
      <c r="EXL1238" s="143"/>
      <c r="EXM1238" s="142"/>
      <c r="EXN1238" s="143"/>
      <c r="EXO1238" s="142"/>
      <c r="EXP1238" s="143"/>
      <c r="EXQ1238" s="142"/>
      <c r="EXR1238" s="143"/>
      <c r="EXS1238" s="142"/>
      <c r="EXT1238" s="143"/>
      <c r="EXU1238" s="142"/>
      <c r="EXV1238" s="143"/>
      <c r="EXW1238" s="142"/>
      <c r="EXX1238" s="143"/>
      <c r="EXY1238" s="142"/>
      <c r="EXZ1238" s="143"/>
      <c r="EYA1238" s="142"/>
      <c r="EYB1238" s="143"/>
      <c r="EYC1238" s="142"/>
      <c r="EYD1238" s="143"/>
      <c r="EYE1238" s="142"/>
      <c r="EYF1238" s="143"/>
      <c r="EYG1238" s="142"/>
      <c r="EYH1238" s="143"/>
      <c r="EYI1238" s="142"/>
      <c r="EYJ1238" s="143"/>
      <c r="EYK1238" s="142"/>
      <c r="EYL1238" s="143"/>
      <c r="EYM1238" s="142"/>
      <c r="EYN1238" s="143"/>
      <c r="EYO1238" s="142"/>
      <c r="EYP1238" s="143"/>
      <c r="EYQ1238" s="142"/>
      <c r="EYR1238" s="143"/>
      <c r="EYS1238" s="142"/>
      <c r="EYT1238" s="143"/>
      <c r="EYU1238" s="142"/>
      <c r="EYV1238" s="143"/>
      <c r="EYW1238" s="142"/>
      <c r="EYX1238" s="143"/>
      <c r="EYY1238" s="142"/>
      <c r="EYZ1238" s="143"/>
      <c r="EZA1238" s="142"/>
      <c r="EZB1238" s="143"/>
      <c r="EZC1238" s="142"/>
      <c r="EZD1238" s="143"/>
      <c r="EZE1238" s="142"/>
      <c r="EZF1238" s="143"/>
      <c r="EZG1238" s="142"/>
      <c r="EZH1238" s="143"/>
      <c r="EZI1238" s="142"/>
      <c r="EZJ1238" s="143"/>
      <c r="EZK1238" s="142"/>
      <c r="EZL1238" s="143"/>
      <c r="EZM1238" s="142"/>
      <c r="EZN1238" s="143"/>
      <c r="EZO1238" s="142"/>
      <c r="EZP1238" s="143"/>
      <c r="EZQ1238" s="142"/>
      <c r="EZR1238" s="143"/>
      <c r="EZS1238" s="142"/>
      <c r="EZT1238" s="143"/>
      <c r="EZU1238" s="142"/>
      <c r="EZV1238" s="143"/>
      <c r="EZW1238" s="142"/>
      <c r="EZX1238" s="143"/>
      <c r="EZY1238" s="142"/>
      <c r="EZZ1238" s="143"/>
      <c r="FAA1238" s="142"/>
      <c r="FAB1238" s="143"/>
      <c r="FAC1238" s="142"/>
      <c r="FAD1238" s="143"/>
      <c r="FAE1238" s="142"/>
      <c r="FAF1238" s="143"/>
      <c r="FAG1238" s="142"/>
      <c r="FAH1238" s="143"/>
      <c r="FAI1238" s="142"/>
      <c r="FAJ1238" s="143"/>
      <c r="FAK1238" s="142"/>
      <c r="FAL1238" s="143"/>
      <c r="FAM1238" s="142"/>
      <c r="FAN1238" s="143"/>
      <c r="FAO1238" s="142"/>
      <c r="FAP1238" s="143"/>
      <c r="FAQ1238" s="142"/>
      <c r="FAR1238" s="143"/>
      <c r="FAS1238" s="142"/>
      <c r="FAT1238" s="143"/>
      <c r="FAU1238" s="142"/>
      <c r="FAV1238" s="143"/>
      <c r="FAW1238" s="142"/>
      <c r="FAX1238" s="143"/>
      <c r="FAY1238" s="142"/>
      <c r="FAZ1238" s="143"/>
      <c r="FBA1238" s="142"/>
      <c r="FBB1238" s="143"/>
      <c r="FBC1238" s="142"/>
      <c r="FBD1238" s="143"/>
      <c r="FBE1238" s="142"/>
      <c r="FBF1238" s="143"/>
      <c r="FBG1238" s="142"/>
      <c r="FBH1238" s="143"/>
      <c r="FBI1238" s="142"/>
      <c r="FBJ1238" s="143"/>
      <c r="FBK1238" s="142"/>
      <c r="FBL1238" s="143"/>
      <c r="FBM1238" s="142"/>
      <c r="FBN1238" s="143"/>
      <c r="FBO1238" s="142"/>
      <c r="FBP1238" s="143"/>
      <c r="FBQ1238" s="142"/>
      <c r="FBR1238" s="143"/>
      <c r="FBS1238" s="142"/>
      <c r="FBT1238" s="143"/>
      <c r="FBU1238" s="142"/>
      <c r="FBV1238" s="143"/>
      <c r="FBW1238" s="142"/>
      <c r="FBX1238" s="143"/>
      <c r="FBY1238" s="142"/>
      <c r="FBZ1238" s="143"/>
      <c r="FCA1238" s="142"/>
      <c r="FCB1238" s="143"/>
      <c r="FCC1238" s="142"/>
      <c r="FCD1238" s="143"/>
      <c r="FCE1238" s="142"/>
      <c r="FCF1238" s="143"/>
      <c r="FCG1238" s="142"/>
      <c r="FCH1238" s="143"/>
      <c r="FCI1238" s="142"/>
      <c r="FCJ1238" s="143"/>
      <c r="FCK1238" s="142"/>
      <c r="FCL1238" s="143"/>
      <c r="FCM1238" s="142"/>
      <c r="FCN1238" s="143"/>
      <c r="FCO1238" s="142"/>
      <c r="FCP1238" s="143"/>
      <c r="FCQ1238" s="142"/>
      <c r="FCR1238" s="143"/>
      <c r="FCS1238" s="142"/>
      <c r="FCT1238" s="143"/>
      <c r="FCU1238" s="142"/>
      <c r="FCV1238" s="143"/>
      <c r="FCW1238" s="142"/>
      <c r="FCX1238" s="143"/>
      <c r="FCY1238" s="142"/>
      <c r="FCZ1238" s="143"/>
      <c r="FDA1238" s="142"/>
      <c r="FDB1238" s="143"/>
      <c r="FDC1238" s="142"/>
      <c r="FDD1238" s="143"/>
      <c r="FDE1238" s="142"/>
      <c r="FDF1238" s="143"/>
      <c r="FDG1238" s="142"/>
      <c r="FDH1238" s="143"/>
      <c r="FDI1238" s="142"/>
      <c r="FDJ1238" s="143"/>
      <c r="FDK1238" s="142"/>
      <c r="FDL1238" s="143"/>
      <c r="FDM1238" s="142"/>
      <c r="FDN1238" s="143"/>
      <c r="FDO1238" s="142"/>
      <c r="FDP1238" s="143"/>
      <c r="FDQ1238" s="142"/>
      <c r="FDR1238" s="143"/>
      <c r="FDS1238" s="142"/>
      <c r="FDT1238" s="143"/>
      <c r="FDU1238" s="142"/>
      <c r="FDV1238" s="143"/>
      <c r="FDW1238" s="142"/>
      <c r="FDX1238" s="143"/>
      <c r="FDY1238" s="142"/>
      <c r="FDZ1238" s="143"/>
      <c r="FEA1238" s="142"/>
      <c r="FEB1238" s="143"/>
      <c r="FEC1238" s="142"/>
      <c r="FED1238" s="143"/>
      <c r="FEE1238" s="142"/>
      <c r="FEF1238" s="143"/>
      <c r="FEG1238" s="142"/>
      <c r="FEH1238" s="143"/>
      <c r="FEI1238" s="142"/>
      <c r="FEJ1238" s="143"/>
      <c r="FEK1238" s="142"/>
      <c r="FEL1238" s="143"/>
      <c r="FEM1238" s="142"/>
      <c r="FEN1238" s="143"/>
      <c r="FEO1238" s="142"/>
      <c r="FEP1238" s="143"/>
      <c r="FEQ1238" s="142"/>
      <c r="FER1238" s="143"/>
      <c r="FES1238" s="142"/>
      <c r="FET1238" s="143"/>
      <c r="FEU1238" s="142"/>
      <c r="FEV1238" s="143"/>
      <c r="FEW1238" s="142"/>
      <c r="FEX1238" s="143"/>
      <c r="FEY1238" s="142"/>
      <c r="FEZ1238" s="143"/>
      <c r="FFA1238" s="142"/>
      <c r="FFB1238" s="143"/>
      <c r="FFC1238" s="142"/>
      <c r="FFD1238" s="143"/>
      <c r="FFE1238" s="142"/>
      <c r="FFF1238" s="143"/>
      <c r="FFG1238" s="142"/>
      <c r="FFH1238" s="143"/>
      <c r="FFI1238" s="142"/>
      <c r="FFJ1238" s="143"/>
      <c r="FFK1238" s="142"/>
      <c r="FFL1238" s="143"/>
      <c r="FFM1238" s="142"/>
      <c r="FFN1238" s="143"/>
      <c r="FFO1238" s="142"/>
      <c r="FFP1238" s="143"/>
      <c r="FFQ1238" s="142"/>
      <c r="FFR1238" s="143"/>
      <c r="FFS1238" s="142"/>
      <c r="FFT1238" s="143"/>
      <c r="FFU1238" s="142"/>
      <c r="FFV1238" s="143"/>
      <c r="FFW1238" s="142"/>
      <c r="FFX1238" s="143"/>
      <c r="FFY1238" s="142"/>
      <c r="FFZ1238" s="143"/>
      <c r="FGA1238" s="142"/>
      <c r="FGB1238" s="143"/>
      <c r="FGC1238" s="142"/>
      <c r="FGD1238" s="143"/>
      <c r="FGE1238" s="142"/>
      <c r="FGF1238" s="143"/>
      <c r="FGG1238" s="142"/>
      <c r="FGH1238" s="143"/>
      <c r="FGI1238" s="142"/>
      <c r="FGJ1238" s="143"/>
      <c r="FGK1238" s="142"/>
      <c r="FGL1238" s="143"/>
      <c r="FGM1238" s="142"/>
      <c r="FGN1238" s="143"/>
      <c r="FGO1238" s="142"/>
      <c r="FGP1238" s="143"/>
      <c r="FGQ1238" s="142"/>
      <c r="FGR1238" s="143"/>
      <c r="FGS1238" s="142"/>
      <c r="FGT1238" s="143"/>
      <c r="FGU1238" s="142"/>
      <c r="FGV1238" s="143"/>
      <c r="FGW1238" s="142"/>
      <c r="FGX1238" s="143"/>
      <c r="FGY1238" s="142"/>
      <c r="FGZ1238" s="143"/>
      <c r="FHA1238" s="142"/>
      <c r="FHB1238" s="143"/>
      <c r="FHC1238" s="142"/>
      <c r="FHD1238" s="143"/>
      <c r="FHE1238" s="142"/>
      <c r="FHF1238" s="143"/>
      <c r="FHG1238" s="142"/>
      <c r="FHH1238" s="143"/>
      <c r="FHI1238" s="142"/>
      <c r="FHJ1238" s="143"/>
      <c r="FHK1238" s="142"/>
      <c r="FHL1238" s="143"/>
      <c r="FHM1238" s="142"/>
      <c r="FHN1238" s="143"/>
      <c r="FHO1238" s="142"/>
      <c r="FHP1238" s="143"/>
      <c r="FHQ1238" s="142"/>
      <c r="FHR1238" s="143"/>
      <c r="FHS1238" s="142"/>
      <c r="FHT1238" s="143"/>
      <c r="FHU1238" s="142"/>
      <c r="FHV1238" s="143"/>
      <c r="FHW1238" s="142"/>
      <c r="FHX1238" s="143"/>
      <c r="FHY1238" s="142"/>
      <c r="FHZ1238" s="143"/>
      <c r="FIA1238" s="142"/>
      <c r="FIB1238" s="143"/>
      <c r="FIC1238" s="142"/>
      <c r="FID1238" s="143"/>
      <c r="FIE1238" s="142"/>
      <c r="FIF1238" s="143"/>
      <c r="FIG1238" s="142"/>
      <c r="FIH1238" s="143"/>
      <c r="FII1238" s="142"/>
      <c r="FIJ1238" s="143"/>
      <c r="FIK1238" s="142"/>
      <c r="FIL1238" s="143"/>
      <c r="FIM1238" s="142"/>
      <c r="FIN1238" s="143"/>
      <c r="FIO1238" s="142"/>
      <c r="FIP1238" s="143"/>
      <c r="FIQ1238" s="142"/>
      <c r="FIR1238" s="143"/>
      <c r="FIS1238" s="142"/>
      <c r="FIT1238" s="143"/>
      <c r="FIU1238" s="142"/>
      <c r="FIV1238" s="143"/>
      <c r="FIW1238" s="142"/>
      <c r="FIX1238" s="143"/>
      <c r="FIY1238" s="142"/>
      <c r="FIZ1238" s="143"/>
      <c r="FJA1238" s="142"/>
      <c r="FJB1238" s="143"/>
      <c r="FJC1238" s="142"/>
      <c r="FJD1238" s="143"/>
      <c r="FJE1238" s="142"/>
      <c r="FJF1238" s="143"/>
      <c r="FJG1238" s="142"/>
      <c r="FJH1238" s="143"/>
      <c r="FJI1238" s="142"/>
      <c r="FJJ1238" s="143"/>
      <c r="FJK1238" s="142"/>
      <c r="FJL1238" s="143"/>
      <c r="FJM1238" s="142"/>
      <c r="FJN1238" s="143"/>
      <c r="FJO1238" s="142"/>
      <c r="FJP1238" s="143"/>
      <c r="FJQ1238" s="142"/>
      <c r="FJR1238" s="143"/>
      <c r="FJS1238" s="142"/>
      <c r="FJT1238" s="143"/>
      <c r="FJU1238" s="142"/>
      <c r="FJV1238" s="143"/>
      <c r="FJW1238" s="142"/>
      <c r="FJX1238" s="143"/>
      <c r="FJY1238" s="142"/>
      <c r="FJZ1238" s="143"/>
      <c r="FKA1238" s="142"/>
      <c r="FKB1238" s="143"/>
      <c r="FKC1238" s="142"/>
      <c r="FKD1238" s="143"/>
      <c r="FKE1238" s="142"/>
      <c r="FKF1238" s="143"/>
      <c r="FKG1238" s="142"/>
      <c r="FKH1238" s="143"/>
      <c r="FKI1238" s="142"/>
      <c r="FKJ1238" s="143"/>
      <c r="FKK1238" s="142"/>
      <c r="FKL1238" s="143"/>
      <c r="FKM1238" s="142"/>
      <c r="FKN1238" s="143"/>
      <c r="FKO1238" s="142"/>
      <c r="FKP1238" s="143"/>
      <c r="FKQ1238" s="142"/>
      <c r="FKR1238" s="143"/>
      <c r="FKS1238" s="142"/>
      <c r="FKT1238" s="143"/>
      <c r="FKU1238" s="142"/>
      <c r="FKV1238" s="143"/>
      <c r="FKW1238" s="142"/>
      <c r="FKX1238" s="143"/>
      <c r="FKY1238" s="142"/>
      <c r="FKZ1238" s="143"/>
      <c r="FLA1238" s="142"/>
      <c r="FLB1238" s="143"/>
      <c r="FLC1238" s="142"/>
      <c r="FLD1238" s="143"/>
      <c r="FLE1238" s="142"/>
      <c r="FLF1238" s="143"/>
      <c r="FLG1238" s="142"/>
      <c r="FLH1238" s="143"/>
      <c r="FLI1238" s="142"/>
      <c r="FLJ1238" s="143"/>
      <c r="FLK1238" s="142"/>
      <c r="FLL1238" s="143"/>
      <c r="FLM1238" s="142"/>
      <c r="FLN1238" s="143"/>
      <c r="FLO1238" s="142"/>
      <c r="FLP1238" s="143"/>
      <c r="FLQ1238" s="142"/>
      <c r="FLR1238" s="143"/>
      <c r="FLS1238" s="142"/>
      <c r="FLT1238" s="143"/>
      <c r="FLU1238" s="142"/>
      <c r="FLV1238" s="143"/>
      <c r="FLW1238" s="142"/>
      <c r="FLX1238" s="143"/>
      <c r="FLY1238" s="142"/>
      <c r="FLZ1238" s="143"/>
      <c r="FMA1238" s="142"/>
      <c r="FMB1238" s="143"/>
      <c r="FMC1238" s="142"/>
      <c r="FMD1238" s="143"/>
      <c r="FME1238" s="142"/>
      <c r="FMF1238" s="143"/>
      <c r="FMG1238" s="142"/>
      <c r="FMH1238" s="143"/>
      <c r="FMI1238" s="142"/>
      <c r="FMJ1238" s="143"/>
      <c r="FMK1238" s="142"/>
      <c r="FML1238" s="143"/>
      <c r="FMM1238" s="142"/>
      <c r="FMN1238" s="143"/>
      <c r="FMO1238" s="142"/>
      <c r="FMP1238" s="143"/>
      <c r="FMQ1238" s="142"/>
      <c r="FMR1238" s="143"/>
      <c r="FMS1238" s="142"/>
      <c r="FMT1238" s="143"/>
      <c r="FMU1238" s="142"/>
      <c r="FMV1238" s="143"/>
      <c r="FMW1238" s="142"/>
      <c r="FMX1238" s="143"/>
      <c r="FMY1238" s="142"/>
      <c r="FMZ1238" s="143"/>
      <c r="FNA1238" s="142"/>
      <c r="FNB1238" s="143"/>
      <c r="FNC1238" s="142"/>
      <c r="FND1238" s="143"/>
      <c r="FNE1238" s="142"/>
      <c r="FNF1238" s="143"/>
      <c r="FNG1238" s="142"/>
      <c r="FNH1238" s="143"/>
      <c r="FNI1238" s="142"/>
      <c r="FNJ1238" s="143"/>
      <c r="FNK1238" s="142"/>
      <c r="FNL1238" s="143"/>
      <c r="FNM1238" s="142"/>
      <c r="FNN1238" s="143"/>
      <c r="FNO1238" s="142"/>
      <c r="FNP1238" s="143"/>
      <c r="FNQ1238" s="142"/>
      <c r="FNR1238" s="143"/>
      <c r="FNS1238" s="142"/>
      <c r="FNT1238" s="143"/>
      <c r="FNU1238" s="142"/>
      <c r="FNV1238" s="143"/>
      <c r="FNW1238" s="142"/>
      <c r="FNX1238" s="143"/>
      <c r="FNY1238" s="142"/>
      <c r="FNZ1238" s="143"/>
      <c r="FOA1238" s="142"/>
      <c r="FOB1238" s="143"/>
      <c r="FOC1238" s="142"/>
      <c r="FOD1238" s="143"/>
      <c r="FOE1238" s="142"/>
      <c r="FOF1238" s="143"/>
      <c r="FOG1238" s="142"/>
      <c r="FOH1238" s="143"/>
      <c r="FOI1238" s="142"/>
      <c r="FOJ1238" s="143"/>
      <c r="FOK1238" s="142"/>
      <c r="FOL1238" s="143"/>
      <c r="FOM1238" s="142"/>
      <c r="FON1238" s="143"/>
      <c r="FOO1238" s="142"/>
      <c r="FOP1238" s="143"/>
      <c r="FOQ1238" s="142"/>
      <c r="FOR1238" s="143"/>
      <c r="FOS1238" s="142"/>
      <c r="FOT1238" s="143"/>
      <c r="FOU1238" s="142"/>
      <c r="FOV1238" s="143"/>
      <c r="FOW1238" s="142"/>
      <c r="FOX1238" s="143"/>
      <c r="FOY1238" s="142"/>
      <c r="FOZ1238" s="143"/>
      <c r="FPA1238" s="142"/>
      <c r="FPB1238" s="143"/>
      <c r="FPC1238" s="142"/>
      <c r="FPD1238" s="143"/>
      <c r="FPE1238" s="142"/>
      <c r="FPF1238" s="143"/>
      <c r="FPG1238" s="142"/>
      <c r="FPH1238" s="143"/>
      <c r="FPI1238" s="142"/>
      <c r="FPJ1238" s="143"/>
      <c r="FPK1238" s="142"/>
      <c r="FPL1238" s="143"/>
      <c r="FPM1238" s="142"/>
      <c r="FPN1238" s="143"/>
      <c r="FPO1238" s="142"/>
      <c r="FPP1238" s="143"/>
      <c r="FPQ1238" s="142"/>
      <c r="FPR1238" s="143"/>
      <c r="FPS1238" s="142"/>
      <c r="FPT1238" s="143"/>
      <c r="FPU1238" s="142"/>
      <c r="FPV1238" s="143"/>
      <c r="FPW1238" s="142"/>
      <c r="FPX1238" s="143"/>
      <c r="FPY1238" s="142"/>
      <c r="FPZ1238" s="143"/>
      <c r="FQA1238" s="142"/>
      <c r="FQB1238" s="143"/>
      <c r="FQC1238" s="142"/>
      <c r="FQD1238" s="143"/>
      <c r="FQE1238" s="142"/>
      <c r="FQF1238" s="143"/>
      <c r="FQG1238" s="142"/>
      <c r="FQH1238" s="143"/>
      <c r="FQI1238" s="142"/>
      <c r="FQJ1238" s="143"/>
      <c r="FQK1238" s="142"/>
      <c r="FQL1238" s="143"/>
      <c r="FQM1238" s="142"/>
      <c r="FQN1238" s="143"/>
      <c r="FQO1238" s="142"/>
      <c r="FQP1238" s="143"/>
      <c r="FQQ1238" s="142"/>
      <c r="FQR1238" s="143"/>
      <c r="FQS1238" s="142"/>
      <c r="FQT1238" s="143"/>
      <c r="FQU1238" s="142"/>
      <c r="FQV1238" s="143"/>
      <c r="FQW1238" s="142"/>
      <c r="FQX1238" s="143"/>
      <c r="FQY1238" s="142"/>
      <c r="FQZ1238" s="143"/>
      <c r="FRA1238" s="142"/>
      <c r="FRB1238" s="143"/>
      <c r="FRC1238" s="142"/>
      <c r="FRD1238" s="143"/>
      <c r="FRE1238" s="142"/>
      <c r="FRF1238" s="143"/>
      <c r="FRG1238" s="142"/>
      <c r="FRH1238" s="143"/>
      <c r="FRI1238" s="142"/>
      <c r="FRJ1238" s="143"/>
      <c r="FRK1238" s="142"/>
      <c r="FRL1238" s="143"/>
      <c r="FRM1238" s="142"/>
      <c r="FRN1238" s="143"/>
      <c r="FRO1238" s="142"/>
      <c r="FRP1238" s="143"/>
      <c r="FRQ1238" s="142"/>
      <c r="FRR1238" s="143"/>
      <c r="FRS1238" s="142"/>
      <c r="FRT1238" s="143"/>
      <c r="FRU1238" s="142"/>
      <c r="FRV1238" s="143"/>
      <c r="FRW1238" s="142"/>
      <c r="FRX1238" s="143"/>
      <c r="FRY1238" s="142"/>
      <c r="FRZ1238" s="143"/>
      <c r="FSA1238" s="142"/>
      <c r="FSB1238" s="143"/>
      <c r="FSC1238" s="142"/>
      <c r="FSD1238" s="143"/>
      <c r="FSE1238" s="142"/>
      <c r="FSF1238" s="143"/>
      <c r="FSG1238" s="142"/>
      <c r="FSH1238" s="143"/>
      <c r="FSI1238" s="142"/>
      <c r="FSJ1238" s="143"/>
      <c r="FSK1238" s="142"/>
      <c r="FSL1238" s="143"/>
      <c r="FSM1238" s="142"/>
      <c r="FSN1238" s="143"/>
      <c r="FSO1238" s="142"/>
      <c r="FSP1238" s="143"/>
      <c r="FSQ1238" s="142"/>
      <c r="FSR1238" s="143"/>
      <c r="FSS1238" s="142"/>
      <c r="FST1238" s="143"/>
      <c r="FSU1238" s="142"/>
      <c r="FSV1238" s="143"/>
      <c r="FSW1238" s="142"/>
      <c r="FSX1238" s="143"/>
      <c r="FSY1238" s="142"/>
      <c r="FSZ1238" s="143"/>
      <c r="FTA1238" s="142"/>
      <c r="FTB1238" s="143"/>
      <c r="FTC1238" s="142"/>
      <c r="FTD1238" s="143"/>
      <c r="FTE1238" s="142"/>
      <c r="FTF1238" s="143"/>
      <c r="FTG1238" s="142"/>
      <c r="FTH1238" s="143"/>
      <c r="FTI1238" s="142"/>
      <c r="FTJ1238" s="143"/>
      <c r="FTK1238" s="142"/>
      <c r="FTL1238" s="143"/>
      <c r="FTM1238" s="142"/>
      <c r="FTN1238" s="143"/>
      <c r="FTO1238" s="142"/>
      <c r="FTP1238" s="143"/>
      <c r="FTQ1238" s="142"/>
      <c r="FTR1238" s="143"/>
      <c r="FTS1238" s="142"/>
      <c r="FTT1238" s="143"/>
      <c r="FTU1238" s="142"/>
      <c r="FTV1238" s="143"/>
      <c r="FTW1238" s="142"/>
      <c r="FTX1238" s="143"/>
      <c r="FTY1238" s="142"/>
      <c r="FTZ1238" s="143"/>
      <c r="FUA1238" s="142"/>
      <c r="FUB1238" s="143"/>
      <c r="FUC1238" s="142"/>
      <c r="FUD1238" s="143"/>
      <c r="FUE1238" s="142"/>
      <c r="FUF1238" s="143"/>
      <c r="FUG1238" s="142"/>
      <c r="FUH1238" s="143"/>
      <c r="FUI1238" s="142"/>
      <c r="FUJ1238" s="143"/>
      <c r="FUK1238" s="142"/>
      <c r="FUL1238" s="143"/>
      <c r="FUM1238" s="142"/>
      <c r="FUN1238" s="143"/>
      <c r="FUO1238" s="142"/>
      <c r="FUP1238" s="143"/>
      <c r="FUQ1238" s="142"/>
      <c r="FUR1238" s="143"/>
      <c r="FUS1238" s="142"/>
      <c r="FUT1238" s="143"/>
      <c r="FUU1238" s="142"/>
      <c r="FUV1238" s="143"/>
      <c r="FUW1238" s="142"/>
      <c r="FUX1238" s="143"/>
      <c r="FUY1238" s="142"/>
      <c r="FUZ1238" s="143"/>
      <c r="FVA1238" s="142"/>
      <c r="FVB1238" s="143"/>
      <c r="FVC1238" s="142"/>
      <c r="FVD1238" s="143"/>
      <c r="FVE1238" s="142"/>
      <c r="FVF1238" s="143"/>
      <c r="FVG1238" s="142"/>
      <c r="FVH1238" s="143"/>
      <c r="FVI1238" s="142"/>
      <c r="FVJ1238" s="143"/>
      <c r="FVK1238" s="142"/>
      <c r="FVL1238" s="143"/>
      <c r="FVM1238" s="142"/>
      <c r="FVN1238" s="143"/>
      <c r="FVO1238" s="142"/>
      <c r="FVP1238" s="143"/>
      <c r="FVQ1238" s="142"/>
      <c r="FVR1238" s="143"/>
      <c r="FVS1238" s="142"/>
      <c r="FVT1238" s="143"/>
      <c r="FVU1238" s="142"/>
      <c r="FVV1238" s="143"/>
      <c r="FVW1238" s="142"/>
      <c r="FVX1238" s="143"/>
      <c r="FVY1238" s="142"/>
      <c r="FVZ1238" s="143"/>
      <c r="FWA1238" s="142"/>
      <c r="FWB1238" s="143"/>
      <c r="FWC1238" s="142"/>
      <c r="FWD1238" s="143"/>
      <c r="FWE1238" s="142"/>
      <c r="FWF1238" s="143"/>
      <c r="FWG1238" s="142"/>
      <c r="FWH1238" s="143"/>
      <c r="FWI1238" s="142"/>
      <c r="FWJ1238" s="143"/>
      <c r="FWK1238" s="142"/>
      <c r="FWL1238" s="143"/>
      <c r="FWM1238" s="142"/>
      <c r="FWN1238" s="143"/>
      <c r="FWO1238" s="142"/>
      <c r="FWP1238" s="143"/>
      <c r="FWQ1238" s="142"/>
      <c r="FWR1238" s="143"/>
      <c r="FWS1238" s="142"/>
      <c r="FWT1238" s="143"/>
      <c r="FWU1238" s="142"/>
      <c r="FWV1238" s="143"/>
      <c r="FWW1238" s="142"/>
      <c r="FWX1238" s="143"/>
      <c r="FWY1238" s="142"/>
      <c r="FWZ1238" s="143"/>
      <c r="FXA1238" s="142"/>
      <c r="FXB1238" s="143"/>
      <c r="FXC1238" s="142"/>
      <c r="FXD1238" s="143"/>
      <c r="FXE1238" s="142"/>
      <c r="FXF1238" s="143"/>
      <c r="FXG1238" s="142"/>
      <c r="FXH1238" s="143"/>
      <c r="FXI1238" s="142"/>
      <c r="FXJ1238" s="143"/>
      <c r="FXK1238" s="142"/>
      <c r="FXL1238" s="143"/>
      <c r="FXM1238" s="142"/>
      <c r="FXN1238" s="143"/>
      <c r="FXO1238" s="142"/>
      <c r="FXP1238" s="143"/>
      <c r="FXQ1238" s="142"/>
      <c r="FXR1238" s="143"/>
      <c r="FXS1238" s="142"/>
      <c r="FXT1238" s="143"/>
      <c r="FXU1238" s="142"/>
      <c r="FXV1238" s="143"/>
      <c r="FXW1238" s="142"/>
      <c r="FXX1238" s="143"/>
      <c r="FXY1238" s="142"/>
      <c r="FXZ1238" s="143"/>
      <c r="FYA1238" s="142"/>
      <c r="FYB1238" s="143"/>
      <c r="FYC1238" s="142"/>
      <c r="FYD1238" s="143"/>
      <c r="FYE1238" s="142"/>
      <c r="FYF1238" s="143"/>
      <c r="FYG1238" s="142"/>
      <c r="FYH1238" s="143"/>
      <c r="FYI1238" s="142"/>
      <c r="FYJ1238" s="143"/>
      <c r="FYK1238" s="142"/>
      <c r="FYL1238" s="143"/>
      <c r="FYM1238" s="142"/>
      <c r="FYN1238" s="143"/>
      <c r="FYO1238" s="142"/>
      <c r="FYP1238" s="143"/>
      <c r="FYQ1238" s="142"/>
      <c r="FYR1238" s="143"/>
      <c r="FYS1238" s="142"/>
      <c r="FYT1238" s="143"/>
      <c r="FYU1238" s="142"/>
      <c r="FYV1238" s="143"/>
      <c r="FYW1238" s="142"/>
      <c r="FYX1238" s="143"/>
      <c r="FYY1238" s="142"/>
      <c r="FYZ1238" s="143"/>
      <c r="FZA1238" s="142"/>
      <c r="FZB1238" s="143"/>
      <c r="FZC1238" s="142"/>
      <c r="FZD1238" s="143"/>
      <c r="FZE1238" s="142"/>
      <c r="FZF1238" s="143"/>
      <c r="FZG1238" s="142"/>
      <c r="FZH1238" s="143"/>
      <c r="FZI1238" s="142"/>
      <c r="FZJ1238" s="143"/>
      <c r="FZK1238" s="142"/>
      <c r="FZL1238" s="143"/>
      <c r="FZM1238" s="142"/>
      <c r="FZN1238" s="143"/>
      <c r="FZO1238" s="142"/>
      <c r="FZP1238" s="143"/>
      <c r="FZQ1238" s="142"/>
      <c r="FZR1238" s="143"/>
      <c r="FZS1238" s="142"/>
      <c r="FZT1238" s="143"/>
      <c r="FZU1238" s="142"/>
      <c r="FZV1238" s="143"/>
      <c r="FZW1238" s="142"/>
      <c r="FZX1238" s="143"/>
      <c r="FZY1238" s="142"/>
      <c r="FZZ1238" s="143"/>
      <c r="GAA1238" s="142"/>
      <c r="GAB1238" s="143"/>
      <c r="GAC1238" s="142"/>
      <c r="GAD1238" s="143"/>
      <c r="GAE1238" s="142"/>
      <c r="GAF1238" s="143"/>
      <c r="GAG1238" s="142"/>
      <c r="GAH1238" s="143"/>
      <c r="GAI1238" s="142"/>
      <c r="GAJ1238" s="143"/>
      <c r="GAK1238" s="142"/>
      <c r="GAL1238" s="143"/>
      <c r="GAM1238" s="142"/>
      <c r="GAN1238" s="143"/>
      <c r="GAO1238" s="142"/>
      <c r="GAP1238" s="143"/>
      <c r="GAQ1238" s="142"/>
      <c r="GAR1238" s="143"/>
      <c r="GAS1238" s="142"/>
      <c r="GAT1238" s="143"/>
      <c r="GAU1238" s="142"/>
      <c r="GAV1238" s="143"/>
      <c r="GAW1238" s="142"/>
      <c r="GAX1238" s="143"/>
      <c r="GAY1238" s="142"/>
      <c r="GAZ1238" s="143"/>
      <c r="GBA1238" s="142"/>
      <c r="GBB1238" s="143"/>
      <c r="GBC1238" s="142"/>
      <c r="GBD1238" s="143"/>
      <c r="GBE1238" s="142"/>
      <c r="GBF1238" s="143"/>
      <c r="GBG1238" s="142"/>
      <c r="GBH1238" s="143"/>
      <c r="GBI1238" s="142"/>
      <c r="GBJ1238" s="143"/>
      <c r="GBK1238" s="142"/>
      <c r="GBL1238" s="143"/>
      <c r="GBM1238" s="142"/>
      <c r="GBN1238" s="143"/>
      <c r="GBO1238" s="142"/>
      <c r="GBP1238" s="143"/>
      <c r="GBQ1238" s="142"/>
      <c r="GBR1238" s="143"/>
      <c r="GBS1238" s="142"/>
      <c r="GBT1238" s="143"/>
      <c r="GBU1238" s="142"/>
      <c r="GBV1238" s="143"/>
      <c r="GBW1238" s="142"/>
      <c r="GBX1238" s="143"/>
      <c r="GBY1238" s="142"/>
      <c r="GBZ1238" s="143"/>
      <c r="GCA1238" s="142"/>
      <c r="GCB1238" s="143"/>
      <c r="GCC1238" s="142"/>
      <c r="GCD1238" s="143"/>
      <c r="GCE1238" s="142"/>
      <c r="GCF1238" s="143"/>
      <c r="GCG1238" s="142"/>
      <c r="GCH1238" s="143"/>
      <c r="GCI1238" s="142"/>
      <c r="GCJ1238" s="143"/>
      <c r="GCK1238" s="142"/>
      <c r="GCL1238" s="143"/>
      <c r="GCM1238" s="142"/>
      <c r="GCN1238" s="143"/>
      <c r="GCO1238" s="142"/>
      <c r="GCP1238" s="143"/>
      <c r="GCQ1238" s="142"/>
      <c r="GCR1238" s="143"/>
      <c r="GCS1238" s="142"/>
      <c r="GCT1238" s="143"/>
      <c r="GCU1238" s="142"/>
      <c r="GCV1238" s="143"/>
      <c r="GCW1238" s="142"/>
      <c r="GCX1238" s="143"/>
      <c r="GCY1238" s="142"/>
      <c r="GCZ1238" s="143"/>
      <c r="GDA1238" s="142"/>
      <c r="GDB1238" s="143"/>
      <c r="GDC1238" s="142"/>
      <c r="GDD1238" s="143"/>
      <c r="GDE1238" s="142"/>
      <c r="GDF1238" s="143"/>
      <c r="GDG1238" s="142"/>
      <c r="GDH1238" s="143"/>
      <c r="GDI1238" s="142"/>
      <c r="GDJ1238" s="143"/>
      <c r="GDK1238" s="142"/>
      <c r="GDL1238" s="143"/>
      <c r="GDM1238" s="142"/>
      <c r="GDN1238" s="143"/>
      <c r="GDO1238" s="142"/>
      <c r="GDP1238" s="143"/>
      <c r="GDQ1238" s="142"/>
      <c r="GDR1238" s="143"/>
      <c r="GDS1238" s="142"/>
      <c r="GDT1238" s="143"/>
      <c r="GDU1238" s="142"/>
      <c r="GDV1238" s="143"/>
      <c r="GDW1238" s="142"/>
      <c r="GDX1238" s="143"/>
      <c r="GDY1238" s="142"/>
      <c r="GDZ1238" s="143"/>
      <c r="GEA1238" s="142"/>
      <c r="GEB1238" s="143"/>
      <c r="GEC1238" s="142"/>
      <c r="GED1238" s="143"/>
      <c r="GEE1238" s="142"/>
      <c r="GEF1238" s="143"/>
      <c r="GEG1238" s="142"/>
      <c r="GEH1238" s="143"/>
      <c r="GEI1238" s="142"/>
      <c r="GEJ1238" s="143"/>
      <c r="GEK1238" s="142"/>
      <c r="GEL1238" s="143"/>
      <c r="GEM1238" s="142"/>
      <c r="GEN1238" s="143"/>
      <c r="GEO1238" s="142"/>
      <c r="GEP1238" s="143"/>
      <c r="GEQ1238" s="142"/>
      <c r="GER1238" s="143"/>
      <c r="GES1238" s="142"/>
      <c r="GET1238" s="143"/>
      <c r="GEU1238" s="142"/>
      <c r="GEV1238" s="143"/>
      <c r="GEW1238" s="142"/>
      <c r="GEX1238" s="143"/>
      <c r="GEY1238" s="142"/>
      <c r="GEZ1238" s="143"/>
      <c r="GFA1238" s="142"/>
      <c r="GFB1238" s="143"/>
      <c r="GFC1238" s="142"/>
      <c r="GFD1238" s="143"/>
      <c r="GFE1238" s="142"/>
      <c r="GFF1238" s="143"/>
      <c r="GFG1238" s="142"/>
      <c r="GFH1238" s="143"/>
      <c r="GFI1238" s="142"/>
      <c r="GFJ1238" s="143"/>
      <c r="GFK1238" s="142"/>
      <c r="GFL1238" s="143"/>
      <c r="GFM1238" s="142"/>
      <c r="GFN1238" s="143"/>
      <c r="GFO1238" s="142"/>
      <c r="GFP1238" s="143"/>
      <c r="GFQ1238" s="142"/>
      <c r="GFR1238" s="143"/>
      <c r="GFS1238" s="142"/>
      <c r="GFT1238" s="143"/>
      <c r="GFU1238" s="142"/>
      <c r="GFV1238" s="143"/>
      <c r="GFW1238" s="142"/>
      <c r="GFX1238" s="143"/>
      <c r="GFY1238" s="142"/>
      <c r="GFZ1238" s="143"/>
      <c r="GGA1238" s="142"/>
      <c r="GGB1238" s="143"/>
      <c r="GGC1238" s="142"/>
      <c r="GGD1238" s="143"/>
      <c r="GGE1238" s="142"/>
      <c r="GGF1238" s="143"/>
      <c r="GGG1238" s="142"/>
      <c r="GGH1238" s="143"/>
      <c r="GGI1238" s="142"/>
      <c r="GGJ1238" s="143"/>
      <c r="GGK1238" s="142"/>
      <c r="GGL1238" s="143"/>
      <c r="GGM1238" s="142"/>
      <c r="GGN1238" s="143"/>
      <c r="GGO1238" s="142"/>
      <c r="GGP1238" s="143"/>
      <c r="GGQ1238" s="142"/>
      <c r="GGR1238" s="143"/>
      <c r="GGS1238" s="142"/>
      <c r="GGT1238" s="143"/>
      <c r="GGU1238" s="142"/>
      <c r="GGV1238" s="143"/>
      <c r="GGW1238" s="142"/>
      <c r="GGX1238" s="143"/>
      <c r="GGY1238" s="142"/>
      <c r="GGZ1238" s="143"/>
      <c r="GHA1238" s="142"/>
      <c r="GHB1238" s="143"/>
      <c r="GHC1238" s="142"/>
      <c r="GHD1238" s="143"/>
      <c r="GHE1238" s="142"/>
      <c r="GHF1238" s="143"/>
      <c r="GHG1238" s="142"/>
      <c r="GHH1238" s="143"/>
      <c r="GHI1238" s="142"/>
      <c r="GHJ1238" s="143"/>
      <c r="GHK1238" s="142"/>
      <c r="GHL1238" s="143"/>
      <c r="GHM1238" s="142"/>
      <c r="GHN1238" s="143"/>
      <c r="GHO1238" s="142"/>
      <c r="GHP1238" s="143"/>
      <c r="GHQ1238" s="142"/>
      <c r="GHR1238" s="143"/>
      <c r="GHS1238" s="142"/>
      <c r="GHT1238" s="143"/>
      <c r="GHU1238" s="142"/>
      <c r="GHV1238" s="143"/>
      <c r="GHW1238" s="142"/>
      <c r="GHX1238" s="143"/>
      <c r="GHY1238" s="142"/>
      <c r="GHZ1238" s="143"/>
      <c r="GIA1238" s="142"/>
      <c r="GIB1238" s="143"/>
      <c r="GIC1238" s="142"/>
      <c r="GID1238" s="143"/>
      <c r="GIE1238" s="142"/>
      <c r="GIF1238" s="143"/>
      <c r="GIG1238" s="142"/>
      <c r="GIH1238" s="143"/>
      <c r="GII1238" s="142"/>
      <c r="GIJ1238" s="143"/>
      <c r="GIK1238" s="142"/>
      <c r="GIL1238" s="143"/>
      <c r="GIM1238" s="142"/>
      <c r="GIN1238" s="143"/>
      <c r="GIO1238" s="142"/>
      <c r="GIP1238" s="143"/>
      <c r="GIQ1238" s="142"/>
      <c r="GIR1238" s="143"/>
      <c r="GIS1238" s="142"/>
      <c r="GIT1238" s="143"/>
      <c r="GIU1238" s="142"/>
      <c r="GIV1238" s="143"/>
      <c r="GIW1238" s="142"/>
      <c r="GIX1238" s="143"/>
      <c r="GIY1238" s="142"/>
      <c r="GIZ1238" s="143"/>
      <c r="GJA1238" s="142"/>
      <c r="GJB1238" s="143"/>
      <c r="GJC1238" s="142"/>
      <c r="GJD1238" s="143"/>
      <c r="GJE1238" s="142"/>
      <c r="GJF1238" s="143"/>
      <c r="GJG1238" s="142"/>
      <c r="GJH1238" s="143"/>
      <c r="GJI1238" s="142"/>
      <c r="GJJ1238" s="143"/>
      <c r="GJK1238" s="142"/>
      <c r="GJL1238" s="143"/>
      <c r="GJM1238" s="142"/>
      <c r="GJN1238" s="143"/>
      <c r="GJO1238" s="142"/>
      <c r="GJP1238" s="143"/>
      <c r="GJQ1238" s="142"/>
      <c r="GJR1238" s="143"/>
      <c r="GJS1238" s="142"/>
      <c r="GJT1238" s="143"/>
      <c r="GJU1238" s="142"/>
      <c r="GJV1238" s="143"/>
      <c r="GJW1238" s="142"/>
      <c r="GJX1238" s="143"/>
      <c r="GJY1238" s="142"/>
      <c r="GJZ1238" s="143"/>
      <c r="GKA1238" s="142"/>
      <c r="GKB1238" s="143"/>
      <c r="GKC1238" s="142"/>
      <c r="GKD1238" s="143"/>
      <c r="GKE1238" s="142"/>
      <c r="GKF1238" s="143"/>
      <c r="GKG1238" s="142"/>
      <c r="GKH1238" s="143"/>
      <c r="GKI1238" s="142"/>
      <c r="GKJ1238" s="143"/>
      <c r="GKK1238" s="142"/>
      <c r="GKL1238" s="143"/>
      <c r="GKM1238" s="142"/>
      <c r="GKN1238" s="143"/>
      <c r="GKO1238" s="142"/>
      <c r="GKP1238" s="143"/>
      <c r="GKQ1238" s="142"/>
      <c r="GKR1238" s="143"/>
      <c r="GKS1238" s="142"/>
      <c r="GKT1238" s="143"/>
      <c r="GKU1238" s="142"/>
      <c r="GKV1238" s="143"/>
      <c r="GKW1238" s="142"/>
      <c r="GKX1238" s="143"/>
      <c r="GKY1238" s="142"/>
      <c r="GKZ1238" s="143"/>
      <c r="GLA1238" s="142"/>
      <c r="GLB1238" s="143"/>
      <c r="GLC1238" s="142"/>
      <c r="GLD1238" s="143"/>
      <c r="GLE1238" s="142"/>
      <c r="GLF1238" s="143"/>
      <c r="GLG1238" s="142"/>
      <c r="GLH1238" s="143"/>
      <c r="GLI1238" s="142"/>
      <c r="GLJ1238" s="143"/>
      <c r="GLK1238" s="142"/>
      <c r="GLL1238" s="143"/>
      <c r="GLM1238" s="142"/>
      <c r="GLN1238" s="143"/>
      <c r="GLO1238" s="142"/>
      <c r="GLP1238" s="143"/>
      <c r="GLQ1238" s="142"/>
      <c r="GLR1238" s="143"/>
      <c r="GLS1238" s="142"/>
      <c r="GLT1238" s="143"/>
      <c r="GLU1238" s="142"/>
      <c r="GLV1238" s="143"/>
      <c r="GLW1238" s="142"/>
      <c r="GLX1238" s="143"/>
      <c r="GLY1238" s="142"/>
      <c r="GLZ1238" s="143"/>
      <c r="GMA1238" s="142"/>
      <c r="GMB1238" s="143"/>
      <c r="GMC1238" s="142"/>
      <c r="GMD1238" s="143"/>
      <c r="GME1238" s="142"/>
      <c r="GMF1238" s="143"/>
      <c r="GMG1238" s="142"/>
      <c r="GMH1238" s="143"/>
      <c r="GMI1238" s="142"/>
      <c r="GMJ1238" s="143"/>
      <c r="GMK1238" s="142"/>
      <c r="GML1238" s="143"/>
      <c r="GMM1238" s="142"/>
      <c r="GMN1238" s="143"/>
      <c r="GMO1238" s="142"/>
      <c r="GMP1238" s="143"/>
      <c r="GMQ1238" s="142"/>
      <c r="GMR1238" s="143"/>
      <c r="GMS1238" s="142"/>
      <c r="GMT1238" s="143"/>
      <c r="GMU1238" s="142"/>
      <c r="GMV1238" s="143"/>
      <c r="GMW1238" s="142"/>
      <c r="GMX1238" s="143"/>
      <c r="GMY1238" s="142"/>
      <c r="GMZ1238" s="143"/>
      <c r="GNA1238" s="142"/>
      <c r="GNB1238" s="143"/>
      <c r="GNC1238" s="142"/>
      <c r="GND1238" s="143"/>
      <c r="GNE1238" s="142"/>
      <c r="GNF1238" s="143"/>
      <c r="GNG1238" s="142"/>
      <c r="GNH1238" s="143"/>
      <c r="GNI1238" s="142"/>
      <c r="GNJ1238" s="143"/>
      <c r="GNK1238" s="142"/>
      <c r="GNL1238" s="143"/>
      <c r="GNM1238" s="142"/>
      <c r="GNN1238" s="143"/>
      <c r="GNO1238" s="142"/>
      <c r="GNP1238" s="143"/>
      <c r="GNQ1238" s="142"/>
      <c r="GNR1238" s="143"/>
      <c r="GNS1238" s="142"/>
      <c r="GNT1238" s="143"/>
      <c r="GNU1238" s="142"/>
      <c r="GNV1238" s="143"/>
      <c r="GNW1238" s="142"/>
      <c r="GNX1238" s="143"/>
      <c r="GNY1238" s="142"/>
      <c r="GNZ1238" s="143"/>
      <c r="GOA1238" s="142"/>
      <c r="GOB1238" s="143"/>
      <c r="GOC1238" s="142"/>
      <c r="GOD1238" s="143"/>
      <c r="GOE1238" s="142"/>
      <c r="GOF1238" s="143"/>
      <c r="GOG1238" s="142"/>
      <c r="GOH1238" s="143"/>
      <c r="GOI1238" s="142"/>
      <c r="GOJ1238" s="143"/>
      <c r="GOK1238" s="142"/>
      <c r="GOL1238" s="143"/>
      <c r="GOM1238" s="142"/>
      <c r="GON1238" s="143"/>
      <c r="GOO1238" s="142"/>
      <c r="GOP1238" s="143"/>
      <c r="GOQ1238" s="142"/>
      <c r="GOR1238" s="143"/>
      <c r="GOS1238" s="142"/>
      <c r="GOT1238" s="143"/>
      <c r="GOU1238" s="142"/>
      <c r="GOV1238" s="143"/>
      <c r="GOW1238" s="142"/>
      <c r="GOX1238" s="143"/>
      <c r="GOY1238" s="142"/>
      <c r="GOZ1238" s="143"/>
      <c r="GPA1238" s="142"/>
      <c r="GPB1238" s="143"/>
      <c r="GPC1238" s="142"/>
      <c r="GPD1238" s="143"/>
      <c r="GPE1238" s="142"/>
      <c r="GPF1238" s="143"/>
      <c r="GPG1238" s="142"/>
      <c r="GPH1238" s="143"/>
      <c r="GPI1238" s="142"/>
      <c r="GPJ1238" s="143"/>
      <c r="GPK1238" s="142"/>
      <c r="GPL1238" s="143"/>
      <c r="GPM1238" s="142"/>
      <c r="GPN1238" s="143"/>
      <c r="GPO1238" s="142"/>
      <c r="GPP1238" s="143"/>
      <c r="GPQ1238" s="142"/>
      <c r="GPR1238" s="143"/>
      <c r="GPS1238" s="142"/>
      <c r="GPT1238" s="143"/>
      <c r="GPU1238" s="142"/>
      <c r="GPV1238" s="143"/>
      <c r="GPW1238" s="142"/>
      <c r="GPX1238" s="143"/>
      <c r="GPY1238" s="142"/>
      <c r="GPZ1238" s="143"/>
      <c r="GQA1238" s="142"/>
      <c r="GQB1238" s="143"/>
      <c r="GQC1238" s="142"/>
      <c r="GQD1238" s="143"/>
      <c r="GQE1238" s="142"/>
      <c r="GQF1238" s="143"/>
      <c r="GQG1238" s="142"/>
      <c r="GQH1238" s="143"/>
      <c r="GQI1238" s="142"/>
      <c r="GQJ1238" s="143"/>
      <c r="GQK1238" s="142"/>
      <c r="GQL1238" s="143"/>
      <c r="GQM1238" s="142"/>
      <c r="GQN1238" s="143"/>
      <c r="GQO1238" s="142"/>
      <c r="GQP1238" s="143"/>
      <c r="GQQ1238" s="142"/>
      <c r="GQR1238" s="143"/>
      <c r="GQS1238" s="142"/>
      <c r="GQT1238" s="143"/>
      <c r="GQU1238" s="142"/>
      <c r="GQV1238" s="143"/>
      <c r="GQW1238" s="142"/>
      <c r="GQX1238" s="143"/>
      <c r="GQY1238" s="142"/>
      <c r="GQZ1238" s="143"/>
      <c r="GRA1238" s="142"/>
      <c r="GRB1238" s="143"/>
      <c r="GRC1238" s="142"/>
      <c r="GRD1238" s="143"/>
      <c r="GRE1238" s="142"/>
      <c r="GRF1238" s="143"/>
      <c r="GRG1238" s="142"/>
      <c r="GRH1238" s="143"/>
      <c r="GRI1238" s="142"/>
      <c r="GRJ1238" s="143"/>
      <c r="GRK1238" s="142"/>
      <c r="GRL1238" s="143"/>
      <c r="GRM1238" s="142"/>
      <c r="GRN1238" s="143"/>
      <c r="GRO1238" s="142"/>
      <c r="GRP1238" s="143"/>
      <c r="GRQ1238" s="142"/>
      <c r="GRR1238" s="143"/>
      <c r="GRS1238" s="142"/>
      <c r="GRT1238" s="143"/>
      <c r="GRU1238" s="142"/>
      <c r="GRV1238" s="143"/>
      <c r="GRW1238" s="142"/>
      <c r="GRX1238" s="143"/>
      <c r="GRY1238" s="142"/>
      <c r="GRZ1238" s="143"/>
      <c r="GSA1238" s="142"/>
      <c r="GSB1238" s="143"/>
      <c r="GSC1238" s="142"/>
      <c r="GSD1238" s="143"/>
      <c r="GSE1238" s="142"/>
      <c r="GSF1238" s="143"/>
      <c r="GSG1238" s="142"/>
      <c r="GSH1238" s="143"/>
      <c r="GSI1238" s="142"/>
      <c r="GSJ1238" s="143"/>
      <c r="GSK1238" s="142"/>
      <c r="GSL1238" s="143"/>
      <c r="GSM1238" s="142"/>
      <c r="GSN1238" s="143"/>
      <c r="GSO1238" s="142"/>
      <c r="GSP1238" s="143"/>
      <c r="GSQ1238" s="142"/>
      <c r="GSR1238" s="143"/>
      <c r="GSS1238" s="142"/>
      <c r="GST1238" s="143"/>
      <c r="GSU1238" s="142"/>
      <c r="GSV1238" s="143"/>
      <c r="GSW1238" s="142"/>
      <c r="GSX1238" s="143"/>
      <c r="GSY1238" s="142"/>
      <c r="GSZ1238" s="143"/>
      <c r="GTA1238" s="142"/>
      <c r="GTB1238" s="143"/>
      <c r="GTC1238" s="142"/>
      <c r="GTD1238" s="143"/>
      <c r="GTE1238" s="142"/>
      <c r="GTF1238" s="143"/>
      <c r="GTG1238" s="142"/>
      <c r="GTH1238" s="143"/>
      <c r="GTI1238" s="142"/>
      <c r="GTJ1238" s="143"/>
      <c r="GTK1238" s="142"/>
      <c r="GTL1238" s="143"/>
      <c r="GTM1238" s="142"/>
      <c r="GTN1238" s="143"/>
      <c r="GTO1238" s="142"/>
      <c r="GTP1238" s="143"/>
      <c r="GTQ1238" s="142"/>
      <c r="GTR1238" s="143"/>
      <c r="GTS1238" s="142"/>
      <c r="GTT1238" s="143"/>
      <c r="GTU1238" s="142"/>
      <c r="GTV1238" s="143"/>
      <c r="GTW1238" s="142"/>
      <c r="GTX1238" s="143"/>
      <c r="GTY1238" s="142"/>
      <c r="GTZ1238" s="143"/>
      <c r="GUA1238" s="142"/>
      <c r="GUB1238" s="143"/>
      <c r="GUC1238" s="142"/>
      <c r="GUD1238" s="143"/>
      <c r="GUE1238" s="142"/>
      <c r="GUF1238" s="143"/>
      <c r="GUG1238" s="142"/>
      <c r="GUH1238" s="143"/>
      <c r="GUI1238" s="142"/>
      <c r="GUJ1238" s="143"/>
      <c r="GUK1238" s="142"/>
      <c r="GUL1238" s="143"/>
      <c r="GUM1238" s="142"/>
      <c r="GUN1238" s="143"/>
      <c r="GUO1238" s="142"/>
      <c r="GUP1238" s="143"/>
      <c r="GUQ1238" s="142"/>
      <c r="GUR1238" s="143"/>
      <c r="GUS1238" s="142"/>
      <c r="GUT1238" s="143"/>
      <c r="GUU1238" s="142"/>
      <c r="GUV1238" s="143"/>
      <c r="GUW1238" s="142"/>
      <c r="GUX1238" s="143"/>
      <c r="GUY1238" s="142"/>
      <c r="GUZ1238" s="143"/>
      <c r="GVA1238" s="142"/>
      <c r="GVB1238" s="143"/>
      <c r="GVC1238" s="142"/>
      <c r="GVD1238" s="143"/>
      <c r="GVE1238" s="142"/>
      <c r="GVF1238" s="143"/>
      <c r="GVG1238" s="142"/>
      <c r="GVH1238" s="143"/>
      <c r="GVI1238" s="142"/>
      <c r="GVJ1238" s="143"/>
      <c r="GVK1238" s="142"/>
      <c r="GVL1238" s="143"/>
      <c r="GVM1238" s="142"/>
      <c r="GVN1238" s="143"/>
      <c r="GVO1238" s="142"/>
      <c r="GVP1238" s="143"/>
      <c r="GVQ1238" s="142"/>
      <c r="GVR1238" s="143"/>
      <c r="GVS1238" s="142"/>
      <c r="GVT1238" s="143"/>
      <c r="GVU1238" s="142"/>
      <c r="GVV1238" s="143"/>
      <c r="GVW1238" s="142"/>
      <c r="GVX1238" s="143"/>
      <c r="GVY1238" s="142"/>
      <c r="GVZ1238" s="143"/>
      <c r="GWA1238" s="142"/>
      <c r="GWB1238" s="143"/>
      <c r="GWC1238" s="142"/>
      <c r="GWD1238" s="143"/>
      <c r="GWE1238" s="142"/>
      <c r="GWF1238" s="143"/>
      <c r="GWG1238" s="142"/>
      <c r="GWH1238" s="143"/>
      <c r="GWI1238" s="142"/>
      <c r="GWJ1238" s="143"/>
      <c r="GWK1238" s="142"/>
      <c r="GWL1238" s="143"/>
      <c r="GWM1238" s="142"/>
      <c r="GWN1238" s="143"/>
      <c r="GWO1238" s="142"/>
      <c r="GWP1238" s="143"/>
      <c r="GWQ1238" s="142"/>
      <c r="GWR1238" s="143"/>
      <c r="GWS1238" s="142"/>
      <c r="GWT1238" s="143"/>
      <c r="GWU1238" s="142"/>
      <c r="GWV1238" s="143"/>
      <c r="GWW1238" s="142"/>
      <c r="GWX1238" s="143"/>
      <c r="GWY1238" s="142"/>
      <c r="GWZ1238" s="143"/>
      <c r="GXA1238" s="142"/>
      <c r="GXB1238" s="143"/>
      <c r="GXC1238" s="142"/>
      <c r="GXD1238" s="143"/>
      <c r="GXE1238" s="142"/>
      <c r="GXF1238" s="143"/>
      <c r="GXG1238" s="142"/>
      <c r="GXH1238" s="143"/>
      <c r="GXI1238" s="142"/>
      <c r="GXJ1238" s="143"/>
      <c r="GXK1238" s="142"/>
      <c r="GXL1238" s="143"/>
      <c r="GXM1238" s="142"/>
      <c r="GXN1238" s="143"/>
      <c r="GXO1238" s="142"/>
      <c r="GXP1238" s="143"/>
      <c r="GXQ1238" s="142"/>
      <c r="GXR1238" s="143"/>
      <c r="GXS1238" s="142"/>
      <c r="GXT1238" s="143"/>
      <c r="GXU1238" s="142"/>
      <c r="GXV1238" s="143"/>
      <c r="GXW1238" s="142"/>
      <c r="GXX1238" s="143"/>
      <c r="GXY1238" s="142"/>
      <c r="GXZ1238" s="143"/>
      <c r="GYA1238" s="142"/>
      <c r="GYB1238" s="143"/>
      <c r="GYC1238" s="142"/>
      <c r="GYD1238" s="143"/>
      <c r="GYE1238" s="142"/>
      <c r="GYF1238" s="143"/>
      <c r="GYG1238" s="142"/>
      <c r="GYH1238" s="143"/>
      <c r="GYI1238" s="142"/>
      <c r="GYJ1238" s="143"/>
      <c r="GYK1238" s="142"/>
      <c r="GYL1238" s="143"/>
      <c r="GYM1238" s="142"/>
      <c r="GYN1238" s="143"/>
      <c r="GYO1238" s="142"/>
      <c r="GYP1238" s="143"/>
      <c r="GYQ1238" s="142"/>
      <c r="GYR1238" s="143"/>
      <c r="GYS1238" s="142"/>
      <c r="GYT1238" s="143"/>
      <c r="GYU1238" s="142"/>
      <c r="GYV1238" s="143"/>
      <c r="GYW1238" s="142"/>
      <c r="GYX1238" s="143"/>
      <c r="GYY1238" s="142"/>
      <c r="GYZ1238" s="143"/>
      <c r="GZA1238" s="142"/>
      <c r="GZB1238" s="143"/>
      <c r="GZC1238" s="142"/>
      <c r="GZD1238" s="143"/>
      <c r="GZE1238" s="142"/>
      <c r="GZF1238" s="143"/>
      <c r="GZG1238" s="142"/>
      <c r="GZH1238" s="143"/>
      <c r="GZI1238" s="142"/>
      <c r="GZJ1238" s="143"/>
      <c r="GZK1238" s="142"/>
      <c r="GZL1238" s="143"/>
      <c r="GZM1238" s="142"/>
      <c r="GZN1238" s="143"/>
      <c r="GZO1238" s="142"/>
      <c r="GZP1238" s="143"/>
      <c r="GZQ1238" s="142"/>
      <c r="GZR1238" s="143"/>
      <c r="GZS1238" s="142"/>
      <c r="GZT1238" s="143"/>
      <c r="GZU1238" s="142"/>
      <c r="GZV1238" s="143"/>
      <c r="GZW1238" s="142"/>
      <c r="GZX1238" s="143"/>
      <c r="GZY1238" s="142"/>
      <c r="GZZ1238" s="143"/>
      <c r="HAA1238" s="142"/>
      <c r="HAB1238" s="143"/>
      <c r="HAC1238" s="142"/>
      <c r="HAD1238" s="143"/>
      <c r="HAE1238" s="142"/>
      <c r="HAF1238" s="143"/>
      <c r="HAG1238" s="142"/>
      <c r="HAH1238" s="143"/>
      <c r="HAI1238" s="142"/>
      <c r="HAJ1238" s="143"/>
      <c r="HAK1238" s="142"/>
      <c r="HAL1238" s="143"/>
      <c r="HAM1238" s="142"/>
      <c r="HAN1238" s="143"/>
      <c r="HAO1238" s="142"/>
      <c r="HAP1238" s="143"/>
      <c r="HAQ1238" s="142"/>
      <c r="HAR1238" s="143"/>
      <c r="HAS1238" s="142"/>
      <c r="HAT1238" s="143"/>
      <c r="HAU1238" s="142"/>
      <c r="HAV1238" s="143"/>
      <c r="HAW1238" s="142"/>
      <c r="HAX1238" s="143"/>
      <c r="HAY1238" s="142"/>
      <c r="HAZ1238" s="143"/>
      <c r="HBA1238" s="142"/>
      <c r="HBB1238" s="143"/>
      <c r="HBC1238" s="142"/>
      <c r="HBD1238" s="143"/>
      <c r="HBE1238" s="142"/>
      <c r="HBF1238" s="143"/>
      <c r="HBG1238" s="142"/>
      <c r="HBH1238" s="143"/>
      <c r="HBI1238" s="142"/>
      <c r="HBJ1238" s="143"/>
      <c r="HBK1238" s="142"/>
      <c r="HBL1238" s="143"/>
      <c r="HBM1238" s="142"/>
      <c r="HBN1238" s="143"/>
      <c r="HBO1238" s="142"/>
      <c r="HBP1238" s="143"/>
      <c r="HBQ1238" s="142"/>
      <c r="HBR1238" s="143"/>
      <c r="HBS1238" s="142"/>
      <c r="HBT1238" s="143"/>
      <c r="HBU1238" s="142"/>
      <c r="HBV1238" s="143"/>
      <c r="HBW1238" s="142"/>
      <c r="HBX1238" s="143"/>
      <c r="HBY1238" s="142"/>
      <c r="HBZ1238" s="143"/>
      <c r="HCA1238" s="142"/>
      <c r="HCB1238" s="143"/>
      <c r="HCC1238" s="142"/>
      <c r="HCD1238" s="143"/>
      <c r="HCE1238" s="142"/>
      <c r="HCF1238" s="143"/>
      <c r="HCG1238" s="142"/>
      <c r="HCH1238" s="143"/>
      <c r="HCI1238" s="142"/>
      <c r="HCJ1238" s="143"/>
      <c r="HCK1238" s="142"/>
      <c r="HCL1238" s="143"/>
      <c r="HCM1238" s="142"/>
      <c r="HCN1238" s="143"/>
      <c r="HCO1238" s="142"/>
      <c r="HCP1238" s="143"/>
      <c r="HCQ1238" s="142"/>
      <c r="HCR1238" s="143"/>
      <c r="HCS1238" s="142"/>
      <c r="HCT1238" s="143"/>
      <c r="HCU1238" s="142"/>
      <c r="HCV1238" s="143"/>
      <c r="HCW1238" s="142"/>
      <c r="HCX1238" s="143"/>
      <c r="HCY1238" s="142"/>
      <c r="HCZ1238" s="143"/>
      <c r="HDA1238" s="142"/>
      <c r="HDB1238" s="143"/>
      <c r="HDC1238" s="142"/>
      <c r="HDD1238" s="143"/>
      <c r="HDE1238" s="142"/>
      <c r="HDF1238" s="143"/>
      <c r="HDG1238" s="142"/>
      <c r="HDH1238" s="143"/>
      <c r="HDI1238" s="142"/>
      <c r="HDJ1238" s="143"/>
      <c r="HDK1238" s="142"/>
      <c r="HDL1238" s="143"/>
      <c r="HDM1238" s="142"/>
      <c r="HDN1238" s="143"/>
      <c r="HDO1238" s="142"/>
      <c r="HDP1238" s="143"/>
      <c r="HDQ1238" s="142"/>
      <c r="HDR1238" s="143"/>
      <c r="HDS1238" s="142"/>
      <c r="HDT1238" s="143"/>
      <c r="HDU1238" s="142"/>
      <c r="HDV1238" s="143"/>
      <c r="HDW1238" s="142"/>
      <c r="HDX1238" s="143"/>
      <c r="HDY1238" s="142"/>
      <c r="HDZ1238" s="143"/>
      <c r="HEA1238" s="142"/>
      <c r="HEB1238" s="143"/>
      <c r="HEC1238" s="142"/>
      <c r="HED1238" s="143"/>
      <c r="HEE1238" s="142"/>
      <c r="HEF1238" s="143"/>
      <c r="HEG1238" s="142"/>
      <c r="HEH1238" s="143"/>
      <c r="HEI1238" s="142"/>
      <c r="HEJ1238" s="143"/>
      <c r="HEK1238" s="142"/>
      <c r="HEL1238" s="143"/>
      <c r="HEM1238" s="142"/>
      <c r="HEN1238" s="143"/>
      <c r="HEO1238" s="142"/>
      <c r="HEP1238" s="143"/>
      <c r="HEQ1238" s="142"/>
      <c r="HER1238" s="143"/>
      <c r="HES1238" s="142"/>
      <c r="HET1238" s="143"/>
      <c r="HEU1238" s="142"/>
      <c r="HEV1238" s="143"/>
      <c r="HEW1238" s="142"/>
      <c r="HEX1238" s="143"/>
      <c r="HEY1238" s="142"/>
      <c r="HEZ1238" s="143"/>
      <c r="HFA1238" s="142"/>
      <c r="HFB1238" s="143"/>
      <c r="HFC1238" s="142"/>
      <c r="HFD1238" s="143"/>
      <c r="HFE1238" s="142"/>
      <c r="HFF1238" s="143"/>
      <c r="HFG1238" s="142"/>
      <c r="HFH1238" s="143"/>
      <c r="HFI1238" s="142"/>
      <c r="HFJ1238" s="143"/>
      <c r="HFK1238" s="142"/>
      <c r="HFL1238" s="143"/>
      <c r="HFM1238" s="142"/>
      <c r="HFN1238" s="143"/>
      <c r="HFO1238" s="142"/>
      <c r="HFP1238" s="143"/>
      <c r="HFQ1238" s="142"/>
      <c r="HFR1238" s="143"/>
      <c r="HFS1238" s="142"/>
      <c r="HFT1238" s="143"/>
      <c r="HFU1238" s="142"/>
      <c r="HFV1238" s="143"/>
      <c r="HFW1238" s="142"/>
      <c r="HFX1238" s="143"/>
      <c r="HFY1238" s="142"/>
      <c r="HFZ1238" s="143"/>
      <c r="HGA1238" s="142"/>
      <c r="HGB1238" s="143"/>
      <c r="HGC1238" s="142"/>
      <c r="HGD1238" s="143"/>
      <c r="HGE1238" s="142"/>
      <c r="HGF1238" s="143"/>
      <c r="HGG1238" s="142"/>
      <c r="HGH1238" s="143"/>
      <c r="HGI1238" s="142"/>
      <c r="HGJ1238" s="143"/>
      <c r="HGK1238" s="142"/>
      <c r="HGL1238" s="143"/>
      <c r="HGM1238" s="142"/>
      <c r="HGN1238" s="143"/>
      <c r="HGO1238" s="142"/>
      <c r="HGP1238" s="143"/>
      <c r="HGQ1238" s="142"/>
      <c r="HGR1238" s="143"/>
      <c r="HGS1238" s="142"/>
      <c r="HGT1238" s="143"/>
      <c r="HGU1238" s="142"/>
      <c r="HGV1238" s="143"/>
      <c r="HGW1238" s="142"/>
      <c r="HGX1238" s="143"/>
      <c r="HGY1238" s="142"/>
      <c r="HGZ1238" s="143"/>
      <c r="HHA1238" s="142"/>
      <c r="HHB1238" s="143"/>
      <c r="HHC1238" s="142"/>
      <c r="HHD1238" s="143"/>
      <c r="HHE1238" s="142"/>
      <c r="HHF1238" s="143"/>
      <c r="HHG1238" s="142"/>
      <c r="HHH1238" s="143"/>
      <c r="HHI1238" s="142"/>
      <c r="HHJ1238" s="143"/>
      <c r="HHK1238" s="142"/>
      <c r="HHL1238" s="143"/>
      <c r="HHM1238" s="142"/>
      <c r="HHN1238" s="143"/>
      <c r="HHO1238" s="142"/>
      <c r="HHP1238" s="143"/>
      <c r="HHQ1238" s="142"/>
      <c r="HHR1238" s="143"/>
      <c r="HHS1238" s="142"/>
      <c r="HHT1238" s="143"/>
      <c r="HHU1238" s="142"/>
      <c r="HHV1238" s="143"/>
      <c r="HHW1238" s="142"/>
      <c r="HHX1238" s="143"/>
      <c r="HHY1238" s="142"/>
      <c r="HHZ1238" s="143"/>
      <c r="HIA1238" s="142"/>
      <c r="HIB1238" s="143"/>
      <c r="HIC1238" s="142"/>
      <c r="HID1238" s="143"/>
      <c r="HIE1238" s="142"/>
      <c r="HIF1238" s="143"/>
      <c r="HIG1238" s="142"/>
      <c r="HIH1238" s="143"/>
      <c r="HII1238" s="142"/>
      <c r="HIJ1238" s="143"/>
      <c r="HIK1238" s="142"/>
      <c r="HIL1238" s="143"/>
      <c r="HIM1238" s="142"/>
      <c r="HIN1238" s="143"/>
      <c r="HIO1238" s="142"/>
      <c r="HIP1238" s="143"/>
      <c r="HIQ1238" s="142"/>
      <c r="HIR1238" s="143"/>
      <c r="HIS1238" s="142"/>
      <c r="HIT1238" s="143"/>
      <c r="HIU1238" s="142"/>
      <c r="HIV1238" s="143"/>
      <c r="HIW1238" s="142"/>
      <c r="HIX1238" s="143"/>
      <c r="HIY1238" s="142"/>
      <c r="HIZ1238" s="143"/>
      <c r="HJA1238" s="142"/>
      <c r="HJB1238" s="143"/>
      <c r="HJC1238" s="142"/>
      <c r="HJD1238" s="143"/>
      <c r="HJE1238" s="142"/>
      <c r="HJF1238" s="143"/>
      <c r="HJG1238" s="142"/>
      <c r="HJH1238" s="143"/>
      <c r="HJI1238" s="142"/>
      <c r="HJJ1238" s="143"/>
      <c r="HJK1238" s="142"/>
      <c r="HJL1238" s="143"/>
      <c r="HJM1238" s="142"/>
      <c r="HJN1238" s="143"/>
      <c r="HJO1238" s="142"/>
      <c r="HJP1238" s="143"/>
      <c r="HJQ1238" s="142"/>
      <c r="HJR1238" s="143"/>
      <c r="HJS1238" s="142"/>
      <c r="HJT1238" s="143"/>
      <c r="HJU1238" s="142"/>
      <c r="HJV1238" s="143"/>
      <c r="HJW1238" s="142"/>
      <c r="HJX1238" s="143"/>
      <c r="HJY1238" s="142"/>
      <c r="HJZ1238" s="143"/>
      <c r="HKA1238" s="142"/>
      <c r="HKB1238" s="143"/>
      <c r="HKC1238" s="142"/>
      <c r="HKD1238" s="143"/>
      <c r="HKE1238" s="142"/>
      <c r="HKF1238" s="143"/>
      <c r="HKG1238" s="142"/>
      <c r="HKH1238" s="143"/>
      <c r="HKI1238" s="142"/>
      <c r="HKJ1238" s="143"/>
      <c r="HKK1238" s="142"/>
      <c r="HKL1238" s="143"/>
      <c r="HKM1238" s="142"/>
      <c r="HKN1238" s="143"/>
      <c r="HKO1238" s="142"/>
      <c r="HKP1238" s="143"/>
      <c r="HKQ1238" s="142"/>
      <c r="HKR1238" s="143"/>
      <c r="HKS1238" s="142"/>
      <c r="HKT1238" s="143"/>
      <c r="HKU1238" s="142"/>
      <c r="HKV1238" s="143"/>
      <c r="HKW1238" s="142"/>
      <c r="HKX1238" s="143"/>
      <c r="HKY1238" s="142"/>
      <c r="HKZ1238" s="143"/>
      <c r="HLA1238" s="142"/>
      <c r="HLB1238" s="143"/>
      <c r="HLC1238" s="142"/>
      <c r="HLD1238" s="143"/>
      <c r="HLE1238" s="142"/>
      <c r="HLF1238" s="143"/>
      <c r="HLG1238" s="142"/>
      <c r="HLH1238" s="143"/>
      <c r="HLI1238" s="142"/>
      <c r="HLJ1238" s="143"/>
      <c r="HLK1238" s="142"/>
      <c r="HLL1238" s="143"/>
      <c r="HLM1238" s="142"/>
      <c r="HLN1238" s="143"/>
      <c r="HLO1238" s="142"/>
      <c r="HLP1238" s="143"/>
      <c r="HLQ1238" s="142"/>
      <c r="HLR1238" s="143"/>
      <c r="HLS1238" s="142"/>
      <c r="HLT1238" s="143"/>
      <c r="HLU1238" s="142"/>
      <c r="HLV1238" s="143"/>
      <c r="HLW1238" s="142"/>
      <c r="HLX1238" s="143"/>
      <c r="HLY1238" s="142"/>
      <c r="HLZ1238" s="143"/>
      <c r="HMA1238" s="142"/>
      <c r="HMB1238" s="143"/>
      <c r="HMC1238" s="142"/>
      <c r="HMD1238" s="143"/>
      <c r="HME1238" s="142"/>
      <c r="HMF1238" s="143"/>
      <c r="HMG1238" s="142"/>
      <c r="HMH1238" s="143"/>
      <c r="HMI1238" s="142"/>
      <c r="HMJ1238" s="143"/>
      <c r="HMK1238" s="142"/>
      <c r="HML1238" s="143"/>
      <c r="HMM1238" s="142"/>
      <c r="HMN1238" s="143"/>
      <c r="HMO1238" s="142"/>
      <c r="HMP1238" s="143"/>
      <c r="HMQ1238" s="142"/>
      <c r="HMR1238" s="143"/>
      <c r="HMS1238" s="142"/>
      <c r="HMT1238" s="143"/>
      <c r="HMU1238" s="142"/>
      <c r="HMV1238" s="143"/>
      <c r="HMW1238" s="142"/>
      <c r="HMX1238" s="143"/>
      <c r="HMY1238" s="142"/>
      <c r="HMZ1238" s="143"/>
      <c r="HNA1238" s="142"/>
      <c r="HNB1238" s="143"/>
      <c r="HNC1238" s="142"/>
      <c r="HND1238" s="143"/>
      <c r="HNE1238" s="142"/>
      <c r="HNF1238" s="143"/>
      <c r="HNG1238" s="142"/>
      <c r="HNH1238" s="143"/>
      <c r="HNI1238" s="142"/>
      <c r="HNJ1238" s="143"/>
      <c r="HNK1238" s="142"/>
      <c r="HNL1238" s="143"/>
      <c r="HNM1238" s="142"/>
      <c r="HNN1238" s="143"/>
      <c r="HNO1238" s="142"/>
      <c r="HNP1238" s="143"/>
      <c r="HNQ1238" s="142"/>
      <c r="HNR1238" s="143"/>
      <c r="HNS1238" s="142"/>
      <c r="HNT1238" s="143"/>
      <c r="HNU1238" s="142"/>
      <c r="HNV1238" s="143"/>
      <c r="HNW1238" s="142"/>
      <c r="HNX1238" s="143"/>
      <c r="HNY1238" s="142"/>
      <c r="HNZ1238" s="143"/>
      <c r="HOA1238" s="142"/>
      <c r="HOB1238" s="143"/>
      <c r="HOC1238" s="142"/>
      <c r="HOD1238" s="143"/>
      <c r="HOE1238" s="142"/>
      <c r="HOF1238" s="143"/>
      <c r="HOG1238" s="142"/>
      <c r="HOH1238" s="143"/>
      <c r="HOI1238" s="142"/>
      <c r="HOJ1238" s="143"/>
      <c r="HOK1238" s="142"/>
      <c r="HOL1238" s="143"/>
      <c r="HOM1238" s="142"/>
      <c r="HON1238" s="143"/>
      <c r="HOO1238" s="142"/>
      <c r="HOP1238" s="143"/>
      <c r="HOQ1238" s="142"/>
      <c r="HOR1238" s="143"/>
      <c r="HOS1238" s="142"/>
      <c r="HOT1238" s="143"/>
      <c r="HOU1238" s="142"/>
      <c r="HOV1238" s="143"/>
      <c r="HOW1238" s="142"/>
      <c r="HOX1238" s="143"/>
      <c r="HOY1238" s="142"/>
      <c r="HOZ1238" s="143"/>
      <c r="HPA1238" s="142"/>
      <c r="HPB1238" s="143"/>
      <c r="HPC1238" s="142"/>
      <c r="HPD1238" s="143"/>
      <c r="HPE1238" s="142"/>
      <c r="HPF1238" s="143"/>
      <c r="HPG1238" s="142"/>
      <c r="HPH1238" s="143"/>
      <c r="HPI1238" s="142"/>
      <c r="HPJ1238" s="143"/>
      <c r="HPK1238" s="142"/>
      <c r="HPL1238" s="143"/>
      <c r="HPM1238" s="142"/>
      <c r="HPN1238" s="143"/>
      <c r="HPO1238" s="142"/>
      <c r="HPP1238" s="143"/>
      <c r="HPQ1238" s="142"/>
      <c r="HPR1238" s="143"/>
      <c r="HPS1238" s="142"/>
      <c r="HPT1238" s="143"/>
      <c r="HPU1238" s="142"/>
      <c r="HPV1238" s="143"/>
      <c r="HPW1238" s="142"/>
      <c r="HPX1238" s="143"/>
      <c r="HPY1238" s="142"/>
      <c r="HPZ1238" s="143"/>
      <c r="HQA1238" s="142"/>
      <c r="HQB1238" s="143"/>
      <c r="HQC1238" s="142"/>
      <c r="HQD1238" s="143"/>
      <c r="HQE1238" s="142"/>
      <c r="HQF1238" s="143"/>
      <c r="HQG1238" s="142"/>
      <c r="HQH1238" s="143"/>
      <c r="HQI1238" s="142"/>
      <c r="HQJ1238" s="143"/>
      <c r="HQK1238" s="142"/>
      <c r="HQL1238" s="143"/>
      <c r="HQM1238" s="142"/>
      <c r="HQN1238" s="143"/>
      <c r="HQO1238" s="142"/>
      <c r="HQP1238" s="143"/>
      <c r="HQQ1238" s="142"/>
      <c r="HQR1238" s="143"/>
      <c r="HQS1238" s="142"/>
      <c r="HQT1238" s="143"/>
      <c r="HQU1238" s="142"/>
      <c r="HQV1238" s="143"/>
      <c r="HQW1238" s="142"/>
      <c r="HQX1238" s="143"/>
      <c r="HQY1238" s="142"/>
      <c r="HQZ1238" s="143"/>
      <c r="HRA1238" s="142"/>
      <c r="HRB1238" s="143"/>
      <c r="HRC1238" s="142"/>
      <c r="HRD1238" s="143"/>
      <c r="HRE1238" s="142"/>
      <c r="HRF1238" s="143"/>
      <c r="HRG1238" s="142"/>
      <c r="HRH1238" s="143"/>
      <c r="HRI1238" s="142"/>
      <c r="HRJ1238" s="143"/>
      <c r="HRK1238" s="142"/>
      <c r="HRL1238" s="143"/>
      <c r="HRM1238" s="142"/>
      <c r="HRN1238" s="143"/>
      <c r="HRO1238" s="142"/>
      <c r="HRP1238" s="143"/>
      <c r="HRQ1238" s="142"/>
      <c r="HRR1238" s="143"/>
      <c r="HRS1238" s="142"/>
      <c r="HRT1238" s="143"/>
      <c r="HRU1238" s="142"/>
      <c r="HRV1238" s="143"/>
      <c r="HRW1238" s="142"/>
      <c r="HRX1238" s="143"/>
      <c r="HRY1238" s="142"/>
      <c r="HRZ1238" s="143"/>
      <c r="HSA1238" s="142"/>
      <c r="HSB1238" s="143"/>
      <c r="HSC1238" s="142"/>
      <c r="HSD1238" s="143"/>
      <c r="HSE1238" s="142"/>
      <c r="HSF1238" s="143"/>
      <c r="HSG1238" s="142"/>
      <c r="HSH1238" s="143"/>
      <c r="HSI1238" s="142"/>
      <c r="HSJ1238" s="143"/>
      <c r="HSK1238" s="142"/>
      <c r="HSL1238" s="143"/>
      <c r="HSM1238" s="142"/>
      <c r="HSN1238" s="143"/>
      <c r="HSO1238" s="142"/>
      <c r="HSP1238" s="143"/>
      <c r="HSQ1238" s="142"/>
      <c r="HSR1238" s="143"/>
      <c r="HSS1238" s="142"/>
      <c r="HST1238" s="143"/>
      <c r="HSU1238" s="142"/>
      <c r="HSV1238" s="143"/>
      <c r="HSW1238" s="142"/>
      <c r="HSX1238" s="143"/>
      <c r="HSY1238" s="142"/>
      <c r="HSZ1238" s="143"/>
      <c r="HTA1238" s="142"/>
      <c r="HTB1238" s="143"/>
      <c r="HTC1238" s="142"/>
      <c r="HTD1238" s="143"/>
      <c r="HTE1238" s="142"/>
      <c r="HTF1238" s="143"/>
      <c r="HTG1238" s="142"/>
      <c r="HTH1238" s="143"/>
      <c r="HTI1238" s="142"/>
      <c r="HTJ1238" s="143"/>
      <c r="HTK1238" s="142"/>
      <c r="HTL1238" s="143"/>
      <c r="HTM1238" s="142"/>
      <c r="HTN1238" s="143"/>
      <c r="HTO1238" s="142"/>
      <c r="HTP1238" s="143"/>
      <c r="HTQ1238" s="142"/>
      <c r="HTR1238" s="143"/>
      <c r="HTS1238" s="142"/>
      <c r="HTT1238" s="143"/>
      <c r="HTU1238" s="142"/>
      <c r="HTV1238" s="143"/>
      <c r="HTW1238" s="142"/>
      <c r="HTX1238" s="143"/>
      <c r="HTY1238" s="142"/>
      <c r="HTZ1238" s="143"/>
      <c r="HUA1238" s="142"/>
      <c r="HUB1238" s="143"/>
      <c r="HUC1238" s="142"/>
      <c r="HUD1238" s="143"/>
      <c r="HUE1238" s="142"/>
      <c r="HUF1238" s="143"/>
      <c r="HUG1238" s="142"/>
      <c r="HUH1238" s="143"/>
      <c r="HUI1238" s="142"/>
      <c r="HUJ1238" s="143"/>
      <c r="HUK1238" s="142"/>
      <c r="HUL1238" s="143"/>
      <c r="HUM1238" s="142"/>
      <c r="HUN1238" s="143"/>
      <c r="HUO1238" s="142"/>
      <c r="HUP1238" s="143"/>
      <c r="HUQ1238" s="142"/>
      <c r="HUR1238" s="143"/>
      <c r="HUS1238" s="142"/>
      <c r="HUT1238" s="143"/>
      <c r="HUU1238" s="142"/>
      <c r="HUV1238" s="143"/>
      <c r="HUW1238" s="142"/>
      <c r="HUX1238" s="143"/>
      <c r="HUY1238" s="142"/>
      <c r="HUZ1238" s="143"/>
      <c r="HVA1238" s="142"/>
      <c r="HVB1238" s="143"/>
      <c r="HVC1238" s="142"/>
      <c r="HVD1238" s="143"/>
      <c r="HVE1238" s="142"/>
      <c r="HVF1238" s="143"/>
      <c r="HVG1238" s="142"/>
      <c r="HVH1238" s="143"/>
      <c r="HVI1238" s="142"/>
      <c r="HVJ1238" s="143"/>
      <c r="HVK1238" s="142"/>
      <c r="HVL1238" s="143"/>
      <c r="HVM1238" s="142"/>
      <c r="HVN1238" s="143"/>
      <c r="HVO1238" s="142"/>
      <c r="HVP1238" s="143"/>
      <c r="HVQ1238" s="142"/>
      <c r="HVR1238" s="143"/>
      <c r="HVS1238" s="142"/>
      <c r="HVT1238" s="143"/>
      <c r="HVU1238" s="142"/>
      <c r="HVV1238" s="143"/>
      <c r="HVW1238" s="142"/>
      <c r="HVX1238" s="143"/>
      <c r="HVY1238" s="142"/>
      <c r="HVZ1238" s="143"/>
      <c r="HWA1238" s="142"/>
      <c r="HWB1238" s="143"/>
      <c r="HWC1238" s="142"/>
      <c r="HWD1238" s="143"/>
      <c r="HWE1238" s="142"/>
      <c r="HWF1238" s="143"/>
      <c r="HWG1238" s="142"/>
      <c r="HWH1238" s="143"/>
      <c r="HWI1238" s="142"/>
      <c r="HWJ1238" s="143"/>
      <c r="HWK1238" s="142"/>
      <c r="HWL1238" s="143"/>
      <c r="HWM1238" s="142"/>
      <c r="HWN1238" s="143"/>
      <c r="HWO1238" s="142"/>
      <c r="HWP1238" s="143"/>
      <c r="HWQ1238" s="142"/>
      <c r="HWR1238" s="143"/>
      <c r="HWS1238" s="142"/>
      <c r="HWT1238" s="143"/>
      <c r="HWU1238" s="142"/>
      <c r="HWV1238" s="143"/>
      <c r="HWW1238" s="142"/>
      <c r="HWX1238" s="143"/>
      <c r="HWY1238" s="142"/>
      <c r="HWZ1238" s="143"/>
      <c r="HXA1238" s="142"/>
      <c r="HXB1238" s="143"/>
      <c r="HXC1238" s="142"/>
      <c r="HXD1238" s="143"/>
      <c r="HXE1238" s="142"/>
      <c r="HXF1238" s="143"/>
      <c r="HXG1238" s="142"/>
      <c r="HXH1238" s="143"/>
      <c r="HXI1238" s="142"/>
      <c r="HXJ1238" s="143"/>
      <c r="HXK1238" s="142"/>
      <c r="HXL1238" s="143"/>
      <c r="HXM1238" s="142"/>
      <c r="HXN1238" s="143"/>
      <c r="HXO1238" s="142"/>
      <c r="HXP1238" s="143"/>
      <c r="HXQ1238" s="142"/>
      <c r="HXR1238" s="143"/>
      <c r="HXS1238" s="142"/>
      <c r="HXT1238" s="143"/>
      <c r="HXU1238" s="142"/>
      <c r="HXV1238" s="143"/>
      <c r="HXW1238" s="142"/>
      <c r="HXX1238" s="143"/>
      <c r="HXY1238" s="142"/>
      <c r="HXZ1238" s="143"/>
      <c r="HYA1238" s="142"/>
      <c r="HYB1238" s="143"/>
      <c r="HYC1238" s="142"/>
      <c r="HYD1238" s="143"/>
      <c r="HYE1238" s="142"/>
      <c r="HYF1238" s="143"/>
      <c r="HYG1238" s="142"/>
      <c r="HYH1238" s="143"/>
      <c r="HYI1238" s="142"/>
      <c r="HYJ1238" s="143"/>
      <c r="HYK1238" s="142"/>
      <c r="HYL1238" s="143"/>
      <c r="HYM1238" s="142"/>
      <c r="HYN1238" s="143"/>
      <c r="HYO1238" s="142"/>
      <c r="HYP1238" s="143"/>
      <c r="HYQ1238" s="142"/>
      <c r="HYR1238" s="143"/>
      <c r="HYS1238" s="142"/>
      <c r="HYT1238" s="143"/>
      <c r="HYU1238" s="142"/>
      <c r="HYV1238" s="143"/>
      <c r="HYW1238" s="142"/>
      <c r="HYX1238" s="143"/>
      <c r="HYY1238" s="142"/>
      <c r="HYZ1238" s="143"/>
      <c r="HZA1238" s="142"/>
      <c r="HZB1238" s="143"/>
      <c r="HZC1238" s="142"/>
      <c r="HZD1238" s="143"/>
      <c r="HZE1238" s="142"/>
      <c r="HZF1238" s="143"/>
      <c r="HZG1238" s="142"/>
      <c r="HZH1238" s="143"/>
      <c r="HZI1238" s="142"/>
      <c r="HZJ1238" s="143"/>
      <c r="HZK1238" s="142"/>
      <c r="HZL1238" s="143"/>
      <c r="HZM1238" s="142"/>
      <c r="HZN1238" s="143"/>
      <c r="HZO1238" s="142"/>
      <c r="HZP1238" s="143"/>
      <c r="HZQ1238" s="142"/>
      <c r="HZR1238" s="143"/>
      <c r="HZS1238" s="142"/>
      <c r="HZT1238" s="143"/>
      <c r="HZU1238" s="142"/>
      <c r="HZV1238" s="143"/>
      <c r="HZW1238" s="142"/>
      <c r="HZX1238" s="143"/>
      <c r="HZY1238" s="142"/>
      <c r="HZZ1238" s="143"/>
      <c r="IAA1238" s="142"/>
      <c r="IAB1238" s="143"/>
      <c r="IAC1238" s="142"/>
      <c r="IAD1238" s="143"/>
      <c r="IAE1238" s="142"/>
      <c r="IAF1238" s="143"/>
      <c r="IAG1238" s="142"/>
      <c r="IAH1238" s="143"/>
      <c r="IAI1238" s="142"/>
      <c r="IAJ1238" s="143"/>
      <c r="IAK1238" s="142"/>
      <c r="IAL1238" s="143"/>
      <c r="IAM1238" s="142"/>
      <c r="IAN1238" s="143"/>
      <c r="IAO1238" s="142"/>
      <c r="IAP1238" s="143"/>
      <c r="IAQ1238" s="142"/>
      <c r="IAR1238" s="143"/>
      <c r="IAS1238" s="142"/>
      <c r="IAT1238" s="143"/>
      <c r="IAU1238" s="142"/>
      <c r="IAV1238" s="143"/>
      <c r="IAW1238" s="142"/>
      <c r="IAX1238" s="143"/>
      <c r="IAY1238" s="142"/>
      <c r="IAZ1238" s="143"/>
      <c r="IBA1238" s="142"/>
      <c r="IBB1238" s="143"/>
      <c r="IBC1238" s="142"/>
      <c r="IBD1238" s="143"/>
      <c r="IBE1238" s="142"/>
      <c r="IBF1238" s="143"/>
      <c r="IBG1238" s="142"/>
      <c r="IBH1238" s="143"/>
      <c r="IBI1238" s="142"/>
      <c r="IBJ1238" s="143"/>
      <c r="IBK1238" s="142"/>
      <c r="IBL1238" s="143"/>
      <c r="IBM1238" s="142"/>
      <c r="IBN1238" s="143"/>
      <c r="IBO1238" s="142"/>
      <c r="IBP1238" s="143"/>
      <c r="IBQ1238" s="142"/>
      <c r="IBR1238" s="143"/>
      <c r="IBS1238" s="142"/>
      <c r="IBT1238" s="143"/>
      <c r="IBU1238" s="142"/>
      <c r="IBV1238" s="143"/>
      <c r="IBW1238" s="142"/>
      <c r="IBX1238" s="143"/>
      <c r="IBY1238" s="142"/>
      <c r="IBZ1238" s="143"/>
      <c r="ICA1238" s="142"/>
      <c r="ICB1238" s="143"/>
      <c r="ICC1238" s="142"/>
      <c r="ICD1238" s="143"/>
      <c r="ICE1238" s="142"/>
      <c r="ICF1238" s="143"/>
      <c r="ICG1238" s="142"/>
      <c r="ICH1238" s="143"/>
      <c r="ICI1238" s="142"/>
      <c r="ICJ1238" s="143"/>
      <c r="ICK1238" s="142"/>
      <c r="ICL1238" s="143"/>
      <c r="ICM1238" s="142"/>
      <c r="ICN1238" s="143"/>
      <c r="ICO1238" s="142"/>
      <c r="ICP1238" s="143"/>
      <c r="ICQ1238" s="142"/>
      <c r="ICR1238" s="143"/>
      <c r="ICS1238" s="142"/>
      <c r="ICT1238" s="143"/>
      <c r="ICU1238" s="142"/>
      <c r="ICV1238" s="143"/>
      <c r="ICW1238" s="142"/>
      <c r="ICX1238" s="143"/>
      <c r="ICY1238" s="142"/>
      <c r="ICZ1238" s="143"/>
      <c r="IDA1238" s="142"/>
      <c r="IDB1238" s="143"/>
      <c r="IDC1238" s="142"/>
      <c r="IDD1238" s="143"/>
      <c r="IDE1238" s="142"/>
      <c r="IDF1238" s="143"/>
      <c r="IDG1238" s="142"/>
      <c r="IDH1238" s="143"/>
      <c r="IDI1238" s="142"/>
      <c r="IDJ1238" s="143"/>
      <c r="IDK1238" s="142"/>
      <c r="IDL1238" s="143"/>
      <c r="IDM1238" s="142"/>
      <c r="IDN1238" s="143"/>
      <c r="IDO1238" s="142"/>
      <c r="IDP1238" s="143"/>
      <c r="IDQ1238" s="142"/>
      <c r="IDR1238" s="143"/>
      <c r="IDS1238" s="142"/>
      <c r="IDT1238" s="143"/>
      <c r="IDU1238" s="142"/>
      <c r="IDV1238" s="143"/>
      <c r="IDW1238" s="142"/>
      <c r="IDX1238" s="143"/>
      <c r="IDY1238" s="142"/>
      <c r="IDZ1238" s="143"/>
      <c r="IEA1238" s="142"/>
      <c r="IEB1238" s="143"/>
      <c r="IEC1238" s="142"/>
      <c r="IED1238" s="143"/>
      <c r="IEE1238" s="142"/>
      <c r="IEF1238" s="143"/>
      <c r="IEG1238" s="142"/>
      <c r="IEH1238" s="143"/>
      <c r="IEI1238" s="142"/>
      <c r="IEJ1238" s="143"/>
      <c r="IEK1238" s="142"/>
      <c r="IEL1238" s="143"/>
      <c r="IEM1238" s="142"/>
      <c r="IEN1238" s="143"/>
      <c r="IEO1238" s="142"/>
      <c r="IEP1238" s="143"/>
      <c r="IEQ1238" s="142"/>
      <c r="IER1238" s="143"/>
      <c r="IES1238" s="142"/>
      <c r="IET1238" s="143"/>
      <c r="IEU1238" s="142"/>
      <c r="IEV1238" s="143"/>
      <c r="IEW1238" s="142"/>
      <c r="IEX1238" s="143"/>
      <c r="IEY1238" s="142"/>
      <c r="IEZ1238" s="143"/>
      <c r="IFA1238" s="142"/>
      <c r="IFB1238" s="143"/>
      <c r="IFC1238" s="142"/>
      <c r="IFD1238" s="143"/>
      <c r="IFE1238" s="142"/>
      <c r="IFF1238" s="143"/>
      <c r="IFG1238" s="142"/>
      <c r="IFH1238" s="143"/>
      <c r="IFI1238" s="142"/>
      <c r="IFJ1238" s="143"/>
      <c r="IFK1238" s="142"/>
      <c r="IFL1238" s="143"/>
      <c r="IFM1238" s="142"/>
      <c r="IFN1238" s="143"/>
      <c r="IFO1238" s="142"/>
      <c r="IFP1238" s="143"/>
      <c r="IFQ1238" s="142"/>
      <c r="IFR1238" s="143"/>
      <c r="IFS1238" s="142"/>
      <c r="IFT1238" s="143"/>
      <c r="IFU1238" s="142"/>
      <c r="IFV1238" s="143"/>
      <c r="IFW1238" s="142"/>
      <c r="IFX1238" s="143"/>
      <c r="IFY1238" s="142"/>
      <c r="IFZ1238" s="143"/>
      <c r="IGA1238" s="142"/>
      <c r="IGB1238" s="143"/>
      <c r="IGC1238" s="142"/>
      <c r="IGD1238" s="143"/>
      <c r="IGE1238" s="142"/>
      <c r="IGF1238" s="143"/>
      <c r="IGG1238" s="142"/>
      <c r="IGH1238" s="143"/>
      <c r="IGI1238" s="142"/>
      <c r="IGJ1238" s="143"/>
      <c r="IGK1238" s="142"/>
      <c r="IGL1238" s="143"/>
      <c r="IGM1238" s="142"/>
      <c r="IGN1238" s="143"/>
      <c r="IGO1238" s="142"/>
      <c r="IGP1238" s="143"/>
      <c r="IGQ1238" s="142"/>
      <c r="IGR1238" s="143"/>
      <c r="IGS1238" s="142"/>
      <c r="IGT1238" s="143"/>
      <c r="IGU1238" s="142"/>
      <c r="IGV1238" s="143"/>
      <c r="IGW1238" s="142"/>
      <c r="IGX1238" s="143"/>
      <c r="IGY1238" s="142"/>
      <c r="IGZ1238" s="143"/>
      <c r="IHA1238" s="142"/>
      <c r="IHB1238" s="143"/>
      <c r="IHC1238" s="142"/>
      <c r="IHD1238" s="143"/>
      <c r="IHE1238" s="142"/>
      <c r="IHF1238" s="143"/>
      <c r="IHG1238" s="142"/>
      <c r="IHH1238" s="143"/>
      <c r="IHI1238" s="142"/>
      <c r="IHJ1238" s="143"/>
      <c r="IHK1238" s="142"/>
      <c r="IHL1238" s="143"/>
      <c r="IHM1238" s="142"/>
      <c r="IHN1238" s="143"/>
      <c r="IHO1238" s="142"/>
      <c r="IHP1238" s="143"/>
      <c r="IHQ1238" s="142"/>
      <c r="IHR1238" s="143"/>
      <c r="IHS1238" s="142"/>
      <c r="IHT1238" s="143"/>
      <c r="IHU1238" s="142"/>
      <c r="IHV1238" s="143"/>
      <c r="IHW1238" s="142"/>
      <c r="IHX1238" s="143"/>
      <c r="IHY1238" s="142"/>
      <c r="IHZ1238" s="143"/>
      <c r="IIA1238" s="142"/>
      <c r="IIB1238" s="143"/>
      <c r="IIC1238" s="142"/>
      <c r="IID1238" s="143"/>
      <c r="IIE1238" s="142"/>
      <c r="IIF1238" s="143"/>
      <c r="IIG1238" s="142"/>
      <c r="IIH1238" s="143"/>
      <c r="III1238" s="142"/>
      <c r="IIJ1238" s="143"/>
      <c r="IIK1238" s="142"/>
      <c r="IIL1238" s="143"/>
      <c r="IIM1238" s="142"/>
      <c r="IIN1238" s="143"/>
      <c r="IIO1238" s="142"/>
      <c r="IIP1238" s="143"/>
      <c r="IIQ1238" s="142"/>
      <c r="IIR1238" s="143"/>
      <c r="IIS1238" s="142"/>
      <c r="IIT1238" s="143"/>
      <c r="IIU1238" s="142"/>
      <c r="IIV1238" s="143"/>
      <c r="IIW1238" s="142"/>
      <c r="IIX1238" s="143"/>
      <c r="IIY1238" s="142"/>
      <c r="IIZ1238" s="143"/>
      <c r="IJA1238" s="142"/>
      <c r="IJB1238" s="143"/>
      <c r="IJC1238" s="142"/>
      <c r="IJD1238" s="143"/>
      <c r="IJE1238" s="142"/>
      <c r="IJF1238" s="143"/>
      <c r="IJG1238" s="142"/>
      <c r="IJH1238" s="143"/>
      <c r="IJI1238" s="142"/>
      <c r="IJJ1238" s="143"/>
      <c r="IJK1238" s="142"/>
      <c r="IJL1238" s="143"/>
      <c r="IJM1238" s="142"/>
      <c r="IJN1238" s="143"/>
      <c r="IJO1238" s="142"/>
      <c r="IJP1238" s="143"/>
      <c r="IJQ1238" s="142"/>
      <c r="IJR1238" s="143"/>
      <c r="IJS1238" s="142"/>
      <c r="IJT1238" s="143"/>
      <c r="IJU1238" s="142"/>
      <c r="IJV1238" s="143"/>
      <c r="IJW1238" s="142"/>
      <c r="IJX1238" s="143"/>
      <c r="IJY1238" s="142"/>
      <c r="IJZ1238" s="143"/>
      <c r="IKA1238" s="142"/>
      <c r="IKB1238" s="143"/>
      <c r="IKC1238" s="142"/>
      <c r="IKD1238" s="143"/>
      <c r="IKE1238" s="142"/>
      <c r="IKF1238" s="143"/>
      <c r="IKG1238" s="142"/>
      <c r="IKH1238" s="143"/>
      <c r="IKI1238" s="142"/>
      <c r="IKJ1238" s="143"/>
      <c r="IKK1238" s="142"/>
      <c r="IKL1238" s="143"/>
      <c r="IKM1238" s="142"/>
      <c r="IKN1238" s="143"/>
      <c r="IKO1238" s="142"/>
      <c r="IKP1238" s="143"/>
      <c r="IKQ1238" s="142"/>
      <c r="IKR1238" s="143"/>
      <c r="IKS1238" s="142"/>
      <c r="IKT1238" s="143"/>
      <c r="IKU1238" s="142"/>
      <c r="IKV1238" s="143"/>
      <c r="IKW1238" s="142"/>
      <c r="IKX1238" s="143"/>
      <c r="IKY1238" s="142"/>
      <c r="IKZ1238" s="143"/>
      <c r="ILA1238" s="142"/>
      <c r="ILB1238" s="143"/>
      <c r="ILC1238" s="142"/>
      <c r="ILD1238" s="143"/>
      <c r="ILE1238" s="142"/>
      <c r="ILF1238" s="143"/>
      <c r="ILG1238" s="142"/>
      <c r="ILH1238" s="143"/>
      <c r="ILI1238" s="142"/>
      <c r="ILJ1238" s="143"/>
      <c r="ILK1238" s="142"/>
      <c r="ILL1238" s="143"/>
      <c r="ILM1238" s="142"/>
      <c r="ILN1238" s="143"/>
      <c r="ILO1238" s="142"/>
      <c r="ILP1238" s="143"/>
      <c r="ILQ1238" s="142"/>
      <c r="ILR1238" s="143"/>
      <c r="ILS1238" s="142"/>
      <c r="ILT1238" s="143"/>
      <c r="ILU1238" s="142"/>
      <c r="ILV1238" s="143"/>
      <c r="ILW1238" s="142"/>
      <c r="ILX1238" s="143"/>
      <c r="ILY1238" s="142"/>
      <c r="ILZ1238" s="143"/>
      <c r="IMA1238" s="142"/>
      <c r="IMB1238" s="143"/>
      <c r="IMC1238" s="142"/>
      <c r="IMD1238" s="143"/>
      <c r="IME1238" s="142"/>
      <c r="IMF1238" s="143"/>
      <c r="IMG1238" s="142"/>
      <c r="IMH1238" s="143"/>
      <c r="IMI1238" s="142"/>
      <c r="IMJ1238" s="143"/>
      <c r="IMK1238" s="142"/>
      <c r="IML1238" s="143"/>
      <c r="IMM1238" s="142"/>
      <c r="IMN1238" s="143"/>
      <c r="IMO1238" s="142"/>
      <c r="IMP1238" s="143"/>
      <c r="IMQ1238" s="142"/>
      <c r="IMR1238" s="143"/>
      <c r="IMS1238" s="142"/>
      <c r="IMT1238" s="143"/>
      <c r="IMU1238" s="142"/>
      <c r="IMV1238" s="143"/>
      <c r="IMW1238" s="142"/>
      <c r="IMX1238" s="143"/>
      <c r="IMY1238" s="142"/>
      <c r="IMZ1238" s="143"/>
      <c r="INA1238" s="142"/>
      <c r="INB1238" s="143"/>
      <c r="INC1238" s="142"/>
      <c r="IND1238" s="143"/>
      <c r="INE1238" s="142"/>
      <c r="INF1238" s="143"/>
      <c r="ING1238" s="142"/>
      <c r="INH1238" s="143"/>
      <c r="INI1238" s="142"/>
      <c r="INJ1238" s="143"/>
      <c r="INK1238" s="142"/>
      <c r="INL1238" s="143"/>
      <c r="INM1238" s="142"/>
      <c r="INN1238" s="143"/>
      <c r="INO1238" s="142"/>
      <c r="INP1238" s="143"/>
      <c r="INQ1238" s="142"/>
      <c r="INR1238" s="143"/>
      <c r="INS1238" s="142"/>
      <c r="INT1238" s="143"/>
      <c r="INU1238" s="142"/>
      <c r="INV1238" s="143"/>
      <c r="INW1238" s="142"/>
      <c r="INX1238" s="143"/>
      <c r="INY1238" s="142"/>
      <c r="INZ1238" s="143"/>
      <c r="IOA1238" s="142"/>
      <c r="IOB1238" s="143"/>
      <c r="IOC1238" s="142"/>
      <c r="IOD1238" s="143"/>
      <c r="IOE1238" s="142"/>
      <c r="IOF1238" s="143"/>
      <c r="IOG1238" s="142"/>
      <c r="IOH1238" s="143"/>
      <c r="IOI1238" s="142"/>
      <c r="IOJ1238" s="143"/>
      <c r="IOK1238" s="142"/>
      <c r="IOL1238" s="143"/>
      <c r="IOM1238" s="142"/>
      <c r="ION1238" s="143"/>
      <c r="IOO1238" s="142"/>
      <c r="IOP1238" s="143"/>
      <c r="IOQ1238" s="142"/>
      <c r="IOR1238" s="143"/>
      <c r="IOS1238" s="142"/>
      <c r="IOT1238" s="143"/>
      <c r="IOU1238" s="142"/>
      <c r="IOV1238" s="143"/>
      <c r="IOW1238" s="142"/>
      <c r="IOX1238" s="143"/>
      <c r="IOY1238" s="142"/>
      <c r="IOZ1238" s="143"/>
      <c r="IPA1238" s="142"/>
      <c r="IPB1238" s="143"/>
      <c r="IPC1238" s="142"/>
      <c r="IPD1238" s="143"/>
      <c r="IPE1238" s="142"/>
      <c r="IPF1238" s="143"/>
      <c r="IPG1238" s="142"/>
      <c r="IPH1238" s="143"/>
      <c r="IPI1238" s="142"/>
      <c r="IPJ1238" s="143"/>
      <c r="IPK1238" s="142"/>
      <c r="IPL1238" s="143"/>
      <c r="IPM1238" s="142"/>
      <c r="IPN1238" s="143"/>
      <c r="IPO1238" s="142"/>
      <c r="IPP1238" s="143"/>
      <c r="IPQ1238" s="142"/>
      <c r="IPR1238" s="143"/>
      <c r="IPS1238" s="142"/>
      <c r="IPT1238" s="143"/>
      <c r="IPU1238" s="142"/>
      <c r="IPV1238" s="143"/>
      <c r="IPW1238" s="142"/>
      <c r="IPX1238" s="143"/>
      <c r="IPY1238" s="142"/>
      <c r="IPZ1238" s="143"/>
      <c r="IQA1238" s="142"/>
      <c r="IQB1238" s="143"/>
      <c r="IQC1238" s="142"/>
      <c r="IQD1238" s="143"/>
      <c r="IQE1238" s="142"/>
      <c r="IQF1238" s="143"/>
      <c r="IQG1238" s="142"/>
      <c r="IQH1238" s="143"/>
      <c r="IQI1238" s="142"/>
      <c r="IQJ1238" s="143"/>
      <c r="IQK1238" s="142"/>
      <c r="IQL1238" s="143"/>
      <c r="IQM1238" s="142"/>
      <c r="IQN1238" s="143"/>
      <c r="IQO1238" s="142"/>
      <c r="IQP1238" s="143"/>
      <c r="IQQ1238" s="142"/>
      <c r="IQR1238" s="143"/>
      <c r="IQS1238" s="142"/>
      <c r="IQT1238" s="143"/>
      <c r="IQU1238" s="142"/>
      <c r="IQV1238" s="143"/>
      <c r="IQW1238" s="142"/>
      <c r="IQX1238" s="143"/>
      <c r="IQY1238" s="142"/>
      <c r="IQZ1238" s="143"/>
      <c r="IRA1238" s="142"/>
      <c r="IRB1238" s="143"/>
      <c r="IRC1238" s="142"/>
      <c r="IRD1238" s="143"/>
      <c r="IRE1238" s="142"/>
      <c r="IRF1238" s="143"/>
      <c r="IRG1238" s="142"/>
      <c r="IRH1238" s="143"/>
      <c r="IRI1238" s="142"/>
      <c r="IRJ1238" s="143"/>
      <c r="IRK1238" s="142"/>
      <c r="IRL1238" s="143"/>
      <c r="IRM1238" s="142"/>
      <c r="IRN1238" s="143"/>
      <c r="IRO1238" s="142"/>
      <c r="IRP1238" s="143"/>
      <c r="IRQ1238" s="142"/>
      <c r="IRR1238" s="143"/>
      <c r="IRS1238" s="142"/>
      <c r="IRT1238" s="143"/>
      <c r="IRU1238" s="142"/>
      <c r="IRV1238" s="143"/>
      <c r="IRW1238" s="142"/>
      <c r="IRX1238" s="143"/>
      <c r="IRY1238" s="142"/>
      <c r="IRZ1238" s="143"/>
      <c r="ISA1238" s="142"/>
      <c r="ISB1238" s="143"/>
      <c r="ISC1238" s="142"/>
      <c r="ISD1238" s="143"/>
      <c r="ISE1238" s="142"/>
      <c r="ISF1238" s="143"/>
      <c r="ISG1238" s="142"/>
      <c r="ISH1238" s="143"/>
      <c r="ISI1238" s="142"/>
      <c r="ISJ1238" s="143"/>
      <c r="ISK1238" s="142"/>
      <c r="ISL1238" s="143"/>
      <c r="ISM1238" s="142"/>
      <c r="ISN1238" s="143"/>
      <c r="ISO1238" s="142"/>
      <c r="ISP1238" s="143"/>
      <c r="ISQ1238" s="142"/>
      <c r="ISR1238" s="143"/>
      <c r="ISS1238" s="142"/>
      <c r="IST1238" s="143"/>
      <c r="ISU1238" s="142"/>
      <c r="ISV1238" s="143"/>
      <c r="ISW1238" s="142"/>
      <c r="ISX1238" s="143"/>
      <c r="ISY1238" s="142"/>
      <c r="ISZ1238" s="143"/>
      <c r="ITA1238" s="142"/>
      <c r="ITB1238" s="143"/>
      <c r="ITC1238" s="142"/>
      <c r="ITD1238" s="143"/>
      <c r="ITE1238" s="142"/>
      <c r="ITF1238" s="143"/>
      <c r="ITG1238" s="142"/>
      <c r="ITH1238" s="143"/>
      <c r="ITI1238" s="142"/>
      <c r="ITJ1238" s="143"/>
      <c r="ITK1238" s="142"/>
      <c r="ITL1238" s="143"/>
      <c r="ITM1238" s="142"/>
      <c r="ITN1238" s="143"/>
      <c r="ITO1238" s="142"/>
      <c r="ITP1238" s="143"/>
      <c r="ITQ1238" s="142"/>
      <c r="ITR1238" s="143"/>
      <c r="ITS1238" s="142"/>
      <c r="ITT1238" s="143"/>
      <c r="ITU1238" s="142"/>
      <c r="ITV1238" s="143"/>
      <c r="ITW1238" s="142"/>
      <c r="ITX1238" s="143"/>
      <c r="ITY1238" s="142"/>
      <c r="ITZ1238" s="143"/>
      <c r="IUA1238" s="142"/>
      <c r="IUB1238" s="143"/>
      <c r="IUC1238" s="142"/>
      <c r="IUD1238" s="143"/>
      <c r="IUE1238" s="142"/>
      <c r="IUF1238" s="143"/>
      <c r="IUG1238" s="142"/>
      <c r="IUH1238" s="143"/>
      <c r="IUI1238" s="142"/>
      <c r="IUJ1238" s="143"/>
      <c r="IUK1238" s="142"/>
      <c r="IUL1238" s="143"/>
      <c r="IUM1238" s="142"/>
      <c r="IUN1238" s="143"/>
      <c r="IUO1238" s="142"/>
      <c r="IUP1238" s="143"/>
      <c r="IUQ1238" s="142"/>
      <c r="IUR1238" s="143"/>
      <c r="IUS1238" s="142"/>
      <c r="IUT1238" s="143"/>
      <c r="IUU1238" s="142"/>
      <c r="IUV1238" s="143"/>
      <c r="IUW1238" s="142"/>
      <c r="IUX1238" s="143"/>
      <c r="IUY1238" s="142"/>
      <c r="IUZ1238" s="143"/>
      <c r="IVA1238" s="142"/>
      <c r="IVB1238" s="143"/>
      <c r="IVC1238" s="142"/>
      <c r="IVD1238" s="143"/>
      <c r="IVE1238" s="142"/>
      <c r="IVF1238" s="143"/>
      <c r="IVG1238" s="142"/>
      <c r="IVH1238" s="143"/>
      <c r="IVI1238" s="142"/>
      <c r="IVJ1238" s="143"/>
      <c r="IVK1238" s="142"/>
      <c r="IVL1238" s="143"/>
      <c r="IVM1238" s="142"/>
      <c r="IVN1238" s="143"/>
      <c r="IVO1238" s="142"/>
      <c r="IVP1238" s="143"/>
      <c r="IVQ1238" s="142"/>
      <c r="IVR1238" s="143"/>
      <c r="IVS1238" s="142"/>
      <c r="IVT1238" s="143"/>
      <c r="IVU1238" s="142"/>
      <c r="IVV1238" s="143"/>
      <c r="IVW1238" s="142"/>
      <c r="IVX1238" s="143"/>
      <c r="IVY1238" s="142"/>
      <c r="IVZ1238" s="143"/>
      <c r="IWA1238" s="142"/>
      <c r="IWB1238" s="143"/>
      <c r="IWC1238" s="142"/>
      <c r="IWD1238" s="143"/>
      <c r="IWE1238" s="142"/>
      <c r="IWF1238" s="143"/>
      <c r="IWG1238" s="142"/>
      <c r="IWH1238" s="143"/>
      <c r="IWI1238" s="142"/>
      <c r="IWJ1238" s="143"/>
      <c r="IWK1238" s="142"/>
      <c r="IWL1238" s="143"/>
      <c r="IWM1238" s="142"/>
      <c r="IWN1238" s="143"/>
      <c r="IWO1238" s="142"/>
      <c r="IWP1238" s="143"/>
      <c r="IWQ1238" s="142"/>
      <c r="IWR1238" s="143"/>
      <c r="IWS1238" s="142"/>
      <c r="IWT1238" s="143"/>
      <c r="IWU1238" s="142"/>
      <c r="IWV1238" s="143"/>
      <c r="IWW1238" s="142"/>
      <c r="IWX1238" s="143"/>
      <c r="IWY1238" s="142"/>
      <c r="IWZ1238" s="143"/>
      <c r="IXA1238" s="142"/>
      <c r="IXB1238" s="143"/>
      <c r="IXC1238" s="142"/>
      <c r="IXD1238" s="143"/>
      <c r="IXE1238" s="142"/>
      <c r="IXF1238" s="143"/>
      <c r="IXG1238" s="142"/>
      <c r="IXH1238" s="143"/>
      <c r="IXI1238" s="142"/>
      <c r="IXJ1238" s="143"/>
      <c r="IXK1238" s="142"/>
      <c r="IXL1238" s="143"/>
      <c r="IXM1238" s="142"/>
      <c r="IXN1238" s="143"/>
      <c r="IXO1238" s="142"/>
      <c r="IXP1238" s="143"/>
      <c r="IXQ1238" s="142"/>
      <c r="IXR1238" s="143"/>
      <c r="IXS1238" s="142"/>
      <c r="IXT1238" s="143"/>
      <c r="IXU1238" s="142"/>
      <c r="IXV1238" s="143"/>
      <c r="IXW1238" s="142"/>
      <c r="IXX1238" s="143"/>
      <c r="IXY1238" s="142"/>
      <c r="IXZ1238" s="143"/>
      <c r="IYA1238" s="142"/>
      <c r="IYB1238" s="143"/>
      <c r="IYC1238" s="142"/>
      <c r="IYD1238" s="143"/>
      <c r="IYE1238" s="142"/>
      <c r="IYF1238" s="143"/>
      <c r="IYG1238" s="142"/>
      <c r="IYH1238" s="143"/>
      <c r="IYI1238" s="142"/>
      <c r="IYJ1238" s="143"/>
      <c r="IYK1238" s="142"/>
      <c r="IYL1238" s="143"/>
      <c r="IYM1238" s="142"/>
      <c r="IYN1238" s="143"/>
      <c r="IYO1238" s="142"/>
      <c r="IYP1238" s="143"/>
      <c r="IYQ1238" s="142"/>
      <c r="IYR1238" s="143"/>
      <c r="IYS1238" s="142"/>
      <c r="IYT1238" s="143"/>
      <c r="IYU1238" s="142"/>
      <c r="IYV1238" s="143"/>
      <c r="IYW1238" s="142"/>
      <c r="IYX1238" s="143"/>
      <c r="IYY1238" s="142"/>
      <c r="IYZ1238" s="143"/>
      <c r="IZA1238" s="142"/>
      <c r="IZB1238" s="143"/>
      <c r="IZC1238" s="142"/>
      <c r="IZD1238" s="143"/>
      <c r="IZE1238" s="142"/>
      <c r="IZF1238" s="143"/>
      <c r="IZG1238" s="142"/>
      <c r="IZH1238" s="143"/>
      <c r="IZI1238" s="142"/>
      <c r="IZJ1238" s="143"/>
      <c r="IZK1238" s="142"/>
      <c r="IZL1238" s="143"/>
      <c r="IZM1238" s="142"/>
      <c r="IZN1238" s="143"/>
      <c r="IZO1238" s="142"/>
      <c r="IZP1238" s="143"/>
      <c r="IZQ1238" s="142"/>
      <c r="IZR1238" s="143"/>
      <c r="IZS1238" s="142"/>
      <c r="IZT1238" s="143"/>
      <c r="IZU1238" s="142"/>
      <c r="IZV1238" s="143"/>
      <c r="IZW1238" s="142"/>
      <c r="IZX1238" s="143"/>
      <c r="IZY1238" s="142"/>
      <c r="IZZ1238" s="143"/>
      <c r="JAA1238" s="142"/>
      <c r="JAB1238" s="143"/>
      <c r="JAC1238" s="142"/>
      <c r="JAD1238" s="143"/>
      <c r="JAE1238" s="142"/>
      <c r="JAF1238" s="143"/>
      <c r="JAG1238" s="142"/>
      <c r="JAH1238" s="143"/>
      <c r="JAI1238" s="142"/>
      <c r="JAJ1238" s="143"/>
      <c r="JAK1238" s="142"/>
      <c r="JAL1238" s="143"/>
      <c r="JAM1238" s="142"/>
      <c r="JAN1238" s="143"/>
      <c r="JAO1238" s="142"/>
      <c r="JAP1238" s="143"/>
      <c r="JAQ1238" s="142"/>
      <c r="JAR1238" s="143"/>
      <c r="JAS1238" s="142"/>
      <c r="JAT1238" s="143"/>
      <c r="JAU1238" s="142"/>
      <c r="JAV1238" s="143"/>
      <c r="JAW1238" s="142"/>
      <c r="JAX1238" s="143"/>
      <c r="JAY1238" s="142"/>
      <c r="JAZ1238" s="143"/>
      <c r="JBA1238" s="142"/>
      <c r="JBB1238" s="143"/>
      <c r="JBC1238" s="142"/>
      <c r="JBD1238" s="143"/>
      <c r="JBE1238" s="142"/>
      <c r="JBF1238" s="143"/>
      <c r="JBG1238" s="142"/>
      <c r="JBH1238" s="143"/>
      <c r="JBI1238" s="142"/>
      <c r="JBJ1238" s="143"/>
      <c r="JBK1238" s="142"/>
      <c r="JBL1238" s="143"/>
      <c r="JBM1238" s="142"/>
      <c r="JBN1238" s="143"/>
      <c r="JBO1238" s="142"/>
      <c r="JBP1238" s="143"/>
      <c r="JBQ1238" s="142"/>
      <c r="JBR1238" s="143"/>
      <c r="JBS1238" s="142"/>
      <c r="JBT1238" s="143"/>
      <c r="JBU1238" s="142"/>
      <c r="JBV1238" s="143"/>
      <c r="JBW1238" s="142"/>
      <c r="JBX1238" s="143"/>
      <c r="JBY1238" s="142"/>
      <c r="JBZ1238" s="143"/>
      <c r="JCA1238" s="142"/>
      <c r="JCB1238" s="143"/>
      <c r="JCC1238" s="142"/>
      <c r="JCD1238" s="143"/>
      <c r="JCE1238" s="142"/>
      <c r="JCF1238" s="143"/>
      <c r="JCG1238" s="142"/>
      <c r="JCH1238" s="143"/>
      <c r="JCI1238" s="142"/>
      <c r="JCJ1238" s="143"/>
      <c r="JCK1238" s="142"/>
      <c r="JCL1238" s="143"/>
      <c r="JCM1238" s="142"/>
      <c r="JCN1238" s="143"/>
      <c r="JCO1238" s="142"/>
      <c r="JCP1238" s="143"/>
      <c r="JCQ1238" s="142"/>
      <c r="JCR1238" s="143"/>
      <c r="JCS1238" s="142"/>
      <c r="JCT1238" s="143"/>
      <c r="JCU1238" s="142"/>
      <c r="JCV1238" s="143"/>
      <c r="JCW1238" s="142"/>
      <c r="JCX1238" s="143"/>
      <c r="JCY1238" s="142"/>
      <c r="JCZ1238" s="143"/>
      <c r="JDA1238" s="142"/>
      <c r="JDB1238" s="143"/>
      <c r="JDC1238" s="142"/>
      <c r="JDD1238" s="143"/>
      <c r="JDE1238" s="142"/>
      <c r="JDF1238" s="143"/>
      <c r="JDG1238" s="142"/>
      <c r="JDH1238" s="143"/>
      <c r="JDI1238" s="142"/>
      <c r="JDJ1238" s="143"/>
      <c r="JDK1238" s="142"/>
      <c r="JDL1238" s="143"/>
      <c r="JDM1238" s="142"/>
      <c r="JDN1238" s="143"/>
      <c r="JDO1238" s="142"/>
      <c r="JDP1238" s="143"/>
      <c r="JDQ1238" s="142"/>
      <c r="JDR1238" s="143"/>
      <c r="JDS1238" s="142"/>
      <c r="JDT1238" s="143"/>
      <c r="JDU1238" s="142"/>
      <c r="JDV1238" s="143"/>
      <c r="JDW1238" s="142"/>
      <c r="JDX1238" s="143"/>
      <c r="JDY1238" s="142"/>
      <c r="JDZ1238" s="143"/>
      <c r="JEA1238" s="142"/>
      <c r="JEB1238" s="143"/>
      <c r="JEC1238" s="142"/>
      <c r="JED1238" s="143"/>
      <c r="JEE1238" s="142"/>
      <c r="JEF1238" s="143"/>
      <c r="JEG1238" s="142"/>
      <c r="JEH1238" s="143"/>
      <c r="JEI1238" s="142"/>
      <c r="JEJ1238" s="143"/>
      <c r="JEK1238" s="142"/>
      <c r="JEL1238" s="143"/>
      <c r="JEM1238" s="142"/>
      <c r="JEN1238" s="143"/>
      <c r="JEO1238" s="142"/>
      <c r="JEP1238" s="143"/>
      <c r="JEQ1238" s="142"/>
      <c r="JER1238" s="143"/>
      <c r="JES1238" s="142"/>
      <c r="JET1238" s="143"/>
      <c r="JEU1238" s="142"/>
      <c r="JEV1238" s="143"/>
      <c r="JEW1238" s="142"/>
      <c r="JEX1238" s="143"/>
      <c r="JEY1238" s="142"/>
      <c r="JEZ1238" s="143"/>
      <c r="JFA1238" s="142"/>
      <c r="JFB1238" s="143"/>
      <c r="JFC1238" s="142"/>
      <c r="JFD1238" s="143"/>
      <c r="JFE1238" s="142"/>
      <c r="JFF1238" s="143"/>
      <c r="JFG1238" s="142"/>
      <c r="JFH1238" s="143"/>
      <c r="JFI1238" s="142"/>
      <c r="JFJ1238" s="143"/>
      <c r="JFK1238" s="142"/>
      <c r="JFL1238" s="143"/>
      <c r="JFM1238" s="142"/>
      <c r="JFN1238" s="143"/>
      <c r="JFO1238" s="142"/>
      <c r="JFP1238" s="143"/>
      <c r="JFQ1238" s="142"/>
      <c r="JFR1238" s="143"/>
      <c r="JFS1238" s="142"/>
      <c r="JFT1238" s="143"/>
      <c r="JFU1238" s="142"/>
      <c r="JFV1238" s="143"/>
      <c r="JFW1238" s="142"/>
      <c r="JFX1238" s="143"/>
      <c r="JFY1238" s="142"/>
      <c r="JFZ1238" s="143"/>
      <c r="JGA1238" s="142"/>
      <c r="JGB1238" s="143"/>
      <c r="JGC1238" s="142"/>
      <c r="JGD1238" s="143"/>
      <c r="JGE1238" s="142"/>
      <c r="JGF1238" s="143"/>
      <c r="JGG1238" s="142"/>
      <c r="JGH1238" s="143"/>
      <c r="JGI1238" s="142"/>
      <c r="JGJ1238" s="143"/>
      <c r="JGK1238" s="142"/>
      <c r="JGL1238" s="143"/>
      <c r="JGM1238" s="142"/>
      <c r="JGN1238" s="143"/>
      <c r="JGO1238" s="142"/>
      <c r="JGP1238" s="143"/>
      <c r="JGQ1238" s="142"/>
      <c r="JGR1238" s="143"/>
      <c r="JGS1238" s="142"/>
      <c r="JGT1238" s="143"/>
      <c r="JGU1238" s="142"/>
      <c r="JGV1238" s="143"/>
      <c r="JGW1238" s="142"/>
      <c r="JGX1238" s="143"/>
      <c r="JGY1238" s="142"/>
      <c r="JGZ1238" s="143"/>
      <c r="JHA1238" s="142"/>
      <c r="JHB1238" s="143"/>
      <c r="JHC1238" s="142"/>
      <c r="JHD1238" s="143"/>
      <c r="JHE1238" s="142"/>
      <c r="JHF1238" s="143"/>
      <c r="JHG1238" s="142"/>
      <c r="JHH1238" s="143"/>
      <c r="JHI1238" s="142"/>
      <c r="JHJ1238" s="143"/>
      <c r="JHK1238" s="142"/>
      <c r="JHL1238" s="143"/>
      <c r="JHM1238" s="142"/>
      <c r="JHN1238" s="143"/>
      <c r="JHO1238" s="142"/>
      <c r="JHP1238" s="143"/>
      <c r="JHQ1238" s="142"/>
      <c r="JHR1238" s="143"/>
      <c r="JHS1238" s="142"/>
      <c r="JHT1238" s="143"/>
      <c r="JHU1238" s="142"/>
      <c r="JHV1238" s="143"/>
      <c r="JHW1238" s="142"/>
      <c r="JHX1238" s="143"/>
      <c r="JHY1238" s="142"/>
      <c r="JHZ1238" s="143"/>
      <c r="JIA1238" s="142"/>
      <c r="JIB1238" s="143"/>
      <c r="JIC1238" s="142"/>
      <c r="JID1238" s="143"/>
      <c r="JIE1238" s="142"/>
      <c r="JIF1238" s="143"/>
      <c r="JIG1238" s="142"/>
      <c r="JIH1238" s="143"/>
      <c r="JII1238" s="142"/>
      <c r="JIJ1238" s="143"/>
      <c r="JIK1238" s="142"/>
      <c r="JIL1238" s="143"/>
      <c r="JIM1238" s="142"/>
      <c r="JIN1238" s="143"/>
      <c r="JIO1238" s="142"/>
      <c r="JIP1238" s="143"/>
      <c r="JIQ1238" s="142"/>
      <c r="JIR1238" s="143"/>
      <c r="JIS1238" s="142"/>
      <c r="JIT1238" s="143"/>
      <c r="JIU1238" s="142"/>
      <c r="JIV1238" s="143"/>
      <c r="JIW1238" s="142"/>
      <c r="JIX1238" s="143"/>
      <c r="JIY1238" s="142"/>
      <c r="JIZ1238" s="143"/>
      <c r="JJA1238" s="142"/>
      <c r="JJB1238" s="143"/>
      <c r="JJC1238" s="142"/>
      <c r="JJD1238" s="143"/>
      <c r="JJE1238" s="142"/>
      <c r="JJF1238" s="143"/>
      <c r="JJG1238" s="142"/>
      <c r="JJH1238" s="143"/>
      <c r="JJI1238" s="142"/>
      <c r="JJJ1238" s="143"/>
      <c r="JJK1238" s="142"/>
      <c r="JJL1238" s="143"/>
      <c r="JJM1238" s="142"/>
      <c r="JJN1238" s="143"/>
      <c r="JJO1238" s="142"/>
      <c r="JJP1238" s="143"/>
      <c r="JJQ1238" s="142"/>
      <c r="JJR1238" s="143"/>
      <c r="JJS1238" s="142"/>
      <c r="JJT1238" s="143"/>
      <c r="JJU1238" s="142"/>
      <c r="JJV1238" s="143"/>
      <c r="JJW1238" s="142"/>
      <c r="JJX1238" s="143"/>
      <c r="JJY1238" s="142"/>
      <c r="JJZ1238" s="143"/>
      <c r="JKA1238" s="142"/>
      <c r="JKB1238" s="143"/>
      <c r="JKC1238" s="142"/>
      <c r="JKD1238" s="143"/>
      <c r="JKE1238" s="142"/>
      <c r="JKF1238" s="143"/>
      <c r="JKG1238" s="142"/>
      <c r="JKH1238" s="143"/>
      <c r="JKI1238" s="142"/>
      <c r="JKJ1238" s="143"/>
      <c r="JKK1238" s="142"/>
      <c r="JKL1238" s="143"/>
      <c r="JKM1238" s="142"/>
      <c r="JKN1238" s="143"/>
      <c r="JKO1238" s="142"/>
      <c r="JKP1238" s="143"/>
      <c r="JKQ1238" s="142"/>
      <c r="JKR1238" s="143"/>
      <c r="JKS1238" s="142"/>
      <c r="JKT1238" s="143"/>
      <c r="JKU1238" s="142"/>
      <c r="JKV1238" s="143"/>
      <c r="JKW1238" s="142"/>
      <c r="JKX1238" s="143"/>
      <c r="JKY1238" s="142"/>
      <c r="JKZ1238" s="143"/>
      <c r="JLA1238" s="142"/>
      <c r="JLB1238" s="143"/>
      <c r="JLC1238" s="142"/>
      <c r="JLD1238" s="143"/>
      <c r="JLE1238" s="142"/>
      <c r="JLF1238" s="143"/>
      <c r="JLG1238" s="142"/>
      <c r="JLH1238" s="143"/>
      <c r="JLI1238" s="142"/>
      <c r="JLJ1238" s="143"/>
      <c r="JLK1238" s="142"/>
      <c r="JLL1238" s="143"/>
      <c r="JLM1238" s="142"/>
      <c r="JLN1238" s="143"/>
      <c r="JLO1238" s="142"/>
      <c r="JLP1238" s="143"/>
      <c r="JLQ1238" s="142"/>
      <c r="JLR1238" s="143"/>
      <c r="JLS1238" s="142"/>
      <c r="JLT1238" s="143"/>
      <c r="JLU1238" s="142"/>
      <c r="JLV1238" s="143"/>
      <c r="JLW1238" s="142"/>
      <c r="JLX1238" s="143"/>
      <c r="JLY1238" s="142"/>
      <c r="JLZ1238" s="143"/>
      <c r="JMA1238" s="142"/>
      <c r="JMB1238" s="143"/>
      <c r="JMC1238" s="142"/>
      <c r="JMD1238" s="143"/>
      <c r="JME1238" s="142"/>
      <c r="JMF1238" s="143"/>
      <c r="JMG1238" s="142"/>
      <c r="JMH1238" s="143"/>
      <c r="JMI1238" s="142"/>
      <c r="JMJ1238" s="143"/>
      <c r="JMK1238" s="142"/>
      <c r="JML1238" s="143"/>
      <c r="JMM1238" s="142"/>
      <c r="JMN1238" s="143"/>
      <c r="JMO1238" s="142"/>
      <c r="JMP1238" s="143"/>
      <c r="JMQ1238" s="142"/>
      <c r="JMR1238" s="143"/>
      <c r="JMS1238" s="142"/>
      <c r="JMT1238" s="143"/>
      <c r="JMU1238" s="142"/>
      <c r="JMV1238" s="143"/>
      <c r="JMW1238" s="142"/>
      <c r="JMX1238" s="143"/>
      <c r="JMY1238" s="142"/>
      <c r="JMZ1238" s="143"/>
      <c r="JNA1238" s="142"/>
      <c r="JNB1238" s="143"/>
      <c r="JNC1238" s="142"/>
      <c r="JND1238" s="143"/>
      <c r="JNE1238" s="142"/>
      <c r="JNF1238" s="143"/>
      <c r="JNG1238" s="142"/>
      <c r="JNH1238" s="143"/>
      <c r="JNI1238" s="142"/>
      <c r="JNJ1238" s="143"/>
      <c r="JNK1238" s="142"/>
      <c r="JNL1238" s="143"/>
      <c r="JNM1238" s="142"/>
      <c r="JNN1238" s="143"/>
      <c r="JNO1238" s="142"/>
      <c r="JNP1238" s="143"/>
      <c r="JNQ1238" s="142"/>
      <c r="JNR1238" s="143"/>
      <c r="JNS1238" s="142"/>
      <c r="JNT1238" s="143"/>
      <c r="JNU1238" s="142"/>
      <c r="JNV1238" s="143"/>
      <c r="JNW1238" s="142"/>
      <c r="JNX1238" s="143"/>
      <c r="JNY1238" s="142"/>
      <c r="JNZ1238" s="143"/>
      <c r="JOA1238" s="142"/>
      <c r="JOB1238" s="143"/>
      <c r="JOC1238" s="142"/>
      <c r="JOD1238" s="143"/>
      <c r="JOE1238" s="142"/>
      <c r="JOF1238" s="143"/>
      <c r="JOG1238" s="142"/>
      <c r="JOH1238" s="143"/>
      <c r="JOI1238" s="142"/>
      <c r="JOJ1238" s="143"/>
      <c r="JOK1238" s="142"/>
      <c r="JOL1238" s="143"/>
      <c r="JOM1238" s="142"/>
      <c r="JON1238" s="143"/>
      <c r="JOO1238" s="142"/>
      <c r="JOP1238" s="143"/>
      <c r="JOQ1238" s="142"/>
      <c r="JOR1238" s="143"/>
      <c r="JOS1238" s="142"/>
      <c r="JOT1238" s="143"/>
      <c r="JOU1238" s="142"/>
      <c r="JOV1238" s="143"/>
      <c r="JOW1238" s="142"/>
      <c r="JOX1238" s="143"/>
      <c r="JOY1238" s="142"/>
      <c r="JOZ1238" s="143"/>
      <c r="JPA1238" s="142"/>
      <c r="JPB1238" s="143"/>
      <c r="JPC1238" s="142"/>
      <c r="JPD1238" s="143"/>
      <c r="JPE1238" s="142"/>
      <c r="JPF1238" s="143"/>
      <c r="JPG1238" s="142"/>
      <c r="JPH1238" s="143"/>
      <c r="JPI1238" s="142"/>
      <c r="JPJ1238" s="143"/>
      <c r="JPK1238" s="142"/>
      <c r="JPL1238" s="143"/>
      <c r="JPM1238" s="142"/>
      <c r="JPN1238" s="143"/>
      <c r="JPO1238" s="142"/>
      <c r="JPP1238" s="143"/>
      <c r="JPQ1238" s="142"/>
      <c r="JPR1238" s="143"/>
      <c r="JPS1238" s="142"/>
      <c r="JPT1238" s="143"/>
      <c r="JPU1238" s="142"/>
      <c r="JPV1238" s="143"/>
      <c r="JPW1238" s="142"/>
      <c r="JPX1238" s="143"/>
      <c r="JPY1238" s="142"/>
      <c r="JPZ1238" s="143"/>
      <c r="JQA1238" s="142"/>
      <c r="JQB1238" s="143"/>
      <c r="JQC1238" s="142"/>
      <c r="JQD1238" s="143"/>
      <c r="JQE1238" s="142"/>
      <c r="JQF1238" s="143"/>
      <c r="JQG1238" s="142"/>
      <c r="JQH1238" s="143"/>
      <c r="JQI1238" s="142"/>
      <c r="JQJ1238" s="143"/>
      <c r="JQK1238" s="142"/>
      <c r="JQL1238" s="143"/>
      <c r="JQM1238" s="142"/>
      <c r="JQN1238" s="143"/>
      <c r="JQO1238" s="142"/>
      <c r="JQP1238" s="143"/>
      <c r="JQQ1238" s="142"/>
      <c r="JQR1238" s="143"/>
      <c r="JQS1238" s="142"/>
      <c r="JQT1238" s="143"/>
      <c r="JQU1238" s="142"/>
      <c r="JQV1238" s="143"/>
      <c r="JQW1238" s="142"/>
      <c r="JQX1238" s="143"/>
      <c r="JQY1238" s="142"/>
      <c r="JQZ1238" s="143"/>
      <c r="JRA1238" s="142"/>
      <c r="JRB1238" s="143"/>
      <c r="JRC1238" s="142"/>
      <c r="JRD1238" s="143"/>
      <c r="JRE1238" s="142"/>
      <c r="JRF1238" s="143"/>
      <c r="JRG1238" s="142"/>
      <c r="JRH1238" s="143"/>
      <c r="JRI1238" s="142"/>
      <c r="JRJ1238" s="143"/>
      <c r="JRK1238" s="142"/>
      <c r="JRL1238" s="143"/>
      <c r="JRM1238" s="142"/>
      <c r="JRN1238" s="143"/>
      <c r="JRO1238" s="142"/>
      <c r="JRP1238" s="143"/>
      <c r="JRQ1238" s="142"/>
      <c r="JRR1238" s="143"/>
      <c r="JRS1238" s="142"/>
      <c r="JRT1238" s="143"/>
      <c r="JRU1238" s="142"/>
      <c r="JRV1238" s="143"/>
      <c r="JRW1238" s="142"/>
      <c r="JRX1238" s="143"/>
      <c r="JRY1238" s="142"/>
      <c r="JRZ1238" s="143"/>
      <c r="JSA1238" s="142"/>
      <c r="JSB1238" s="143"/>
      <c r="JSC1238" s="142"/>
      <c r="JSD1238" s="143"/>
      <c r="JSE1238" s="142"/>
      <c r="JSF1238" s="143"/>
      <c r="JSG1238" s="142"/>
      <c r="JSH1238" s="143"/>
      <c r="JSI1238" s="142"/>
      <c r="JSJ1238" s="143"/>
      <c r="JSK1238" s="142"/>
      <c r="JSL1238" s="143"/>
      <c r="JSM1238" s="142"/>
      <c r="JSN1238" s="143"/>
      <c r="JSO1238" s="142"/>
      <c r="JSP1238" s="143"/>
      <c r="JSQ1238" s="142"/>
      <c r="JSR1238" s="143"/>
      <c r="JSS1238" s="142"/>
      <c r="JST1238" s="143"/>
      <c r="JSU1238" s="142"/>
      <c r="JSV1238" s="143"/>
      <c r="JSW1238" s="142"/>
      <c r="JSX1238" s="143"/>
      <c r="JSY1238" s="142"/>
      <c r="JSZ1238" s="143"/>
      <c r="JTA1238" s="142"/>
      <c r="JTB1238" s="143"/>
      <c r="JTC1238" s="142"/>
      <c r="JTD1238" s="143"/>
      <c r="JTE1238" s="142"/>
      <c r="JTF1238" s="143"/>
      <c r="JTG1238" s="142"/>
      <c r="JTH1238" s="143"/>
      <c r="JTI1238" s="142"/>
      <c r="JTJ1238" s="143"/>
      <c r="JTK1238" s="142"/>
      <c r="JTL1238" s="143"/>
      <c r="JTM1238" s="142"/>
      <c r="JTN1238" s="143"/>
      <c r="JTO1238" s="142"/>
      <c r="JTP1238" s="143"/>
      <c r="JTQ1238" s="142"/>
      <c r="JTR1238" s="143"/>
      <c r="JTS1238" s="142"/>
      <c r="JTT1238" s="143"/>
      <c r="JTU1238" s="142"/>
      <c r="JTV1238" s="143"/>
      <c r="JTW1238" s="142"/>
      <c r="JTX1238" s="143"/>
      <c r="JTY1238" s="142"/>
      <c r="JTZ1238" s="143"/>
      <c r="JUA1238" s="142"/>
      <c r="JUB1238" s="143"/>
      <c r="JUC1238" s="142"/>
      <c r="JUD1238" s="143"/>
      <c r="JUE1238" s="142"/>
      <c r="JUF1238" s="143"/>
      <c r="JUG1238" s="142"/>
      <c r="JUH1238" s="143"/>
      <c r="JUI1238" s="142"/>
      <c r="JUJ1238" s="143"/>
      <c r="JUK1238" s="142"/>
      <c r="JUL1238" s="143"/>
      <c r="JUM1238" s="142"/>
      <c r="JUN1238" s="143"/>
      <c r="JUO1238" s="142"/>
      <c r="JUP1238" s="143"/>
      <c r="JUQ1238" s="142"/>
      <c r="JUR1238" s="143"/>
      <c r="JUS1238" s="142"/>
      <c r="JUT1238" s="143"/>
      <c r="JUU1238" s="142"/>
      <c r="JUV1238" s="143"/>
      <c r="JUW1238" s="142"/>
      <c r="JUX1238" s="143"/>
      <c r="JUY1238" s="142"/>
      <c r="JUZ1238" s="143"/>
      <c r="JVA1238" s="142"/>
      <c r="JVB1238" s="143"/>
      <c r="JVC1238" s="142"/>
      <c r="JVD1238" s="143"/>
      <c r="JVE1238" s="142"/>
      <c r="JVF1238" s="143"/>
      <c r="JVG1238" s="142"/>
      <c r="JVH1238" s="143"/>
      <c r="JVI1238" s="142"/>
      <c r="JVJ1238" s="143"/>
      <c r="JVK1238" s="142"/>
      <c r="JVL1238" s="143"/>
      <c r="JVM1238" s="142"/>
      <c r="JVN1238" s="143"/>
      <c r="JVO1238" s="142"/>
      <c r="JVP1238" s="143"/>
      <c r="JVQ1238" s="142"/>
      <c r="JVR1238" s="143"/>
      <c r="JVS1238" s="142"/>
      <c r="JVT1238" s="143"/>
      <c r="JVU1238" s="142"/>
      <c r="JVV1238" s="143"/>
      <c r="JVW1238" s="142"/>
      <c r="JVX1238" s="143"/>
      <c r="JVY1238" s="142"/>
      <c r="JVZ1238" s="143"/>
      <c r="JWA1238" s="142"/>
      <c r="JWB1238" s="143"/>
      <c r="JWC1238" s="142"/>
      <c r="JWD1238" s="143"/>
      <c r="JWE1238" s="142"/>
      <c r="JWF1238" s="143"/>
      <c r="JWG1238" s="142"/>
      <c r="JWH1238" s="143"/>
      <c r="JWI1238" s="142"/>
      <c r="JWJ1238" s="143"/>
      <c r="JWK1238" s="142"/>
      <c r="JWL1238" s="143"/>
      <c r="JWM1238" s="142"/>
      <c r="JWN1238" s="143"/>
      <c r="JWO1238" s="142"/>
      <c r="JWP1238" s="143"/>
      <c r="JWQ1238" s="142"/>
      <c r="JWR1238" s="143"/>
      <c r="JWS1238" s="142"/>
      <c r="JWT1238" s="143"/>
      <c r="JWU1238" s="142"/>
      <c r="JWV1238" s="143"/>
      <c r="JWW1238" s="142"/>
      <c r="JWX1238" s="143"/>
      <c r="JWY1238" s="142"/>
      <c r="JWZ1238" s="143"/>
      <c r="JXA1238" s="142"/>
      <c r="JXB1238" s="143"/>
      <c r="JXC1238" s="142"/>
      <c r="JXD1238" s="143"/>
      <c r="JXE1238" s="142"/>
      <c r="JXF1238" s="143"/>
      <c r="JXG1238" s="142"/>
      <c r="JXH1238" s="143"/>
      <c r="JXI1238" s="142"/>
      <c r="JXJ1238" s="143"/>
      <c r="JXK1238" s="142"/>
      <c r="JXL1238" s="143"/>
      <c r="JXM1238" s="142"/>
      <c r="JXN1238" s="143"/>
      <c r="JXO1238" s="142"/>
      <c r="JXP1238" s="143"/>
      <c r="JXQ1238" s="142"/>
      <c r="JXR1238" s="143"/>
      <c r="JXS1238" s="142"/>
      <c r="JXT1238" s="143"/>
      <c r="JXU1238" s="142"/>
      <c r="JXV1238" s="143"/>
      <c r="JXW1238" s="142"/>
      <c r="JXX1238" s="143"/>
      <c r="JXY1238" s="142"/>
      <c r="JXZ1238" s="143"/>
      <c r="JYA1238" s="142"/>
      <c r="JYB1238" s="143"/>
      <c r="JYC1238" s="142"/>
      <c r="JYD1238" s="143"/>
      <c r="JYE1238" s="142"/>
      <c r="JYF1238" s="143"/>
      <c r="JYG1238" s="142"/>
      <c r="JYH1238" s="143"/>
      <c r="JYI1238" s="142"/>
      <c r="JYJ1238" s="143"/>
      <c r="JYK1238" s="142"/>
      <c r="JYL1238" s="143"/>
      <c r="JYM1238" s="142"/>
      <c r="JYN1238" s="143"/>
      <c r="JYO1238" s="142"/>
      <c r="JYP1238" s="143"/>
      <c r="JYQ1238" s="142"/>
      <c r="JYR1238" s="143"/>
      <c r="JYS1238" s="142"/>
      <c r="JYT1238" s="143"/>
      <c r="JYU1238" s="142"/>
      <c r="JYV1238" s="143"/>
      <c r="JYW1238" s="142"/>
      <c r="JYX1238" s="143"/>
      <c r="JYY1238" s="142"/>
      <c r="JYZ1238" s="143"/>
      <c r="JZA1238" s="142"/>
      <c r="JZB1238" s="143"/>
      <c r="JZC1238" s="142"/>
      <c r="JZD1238" s="143"/>
      <c r="JZE1238" s="142"/>
      <c r="JZF1238" s="143"/>
      <c r="JZG1238" s="142"/>
      <c r="JZH1238" s="143"/>
      <c r="JZI1238" s="142"/>
      <c r="JZJ1238" s="143"/>
      <c r="JZK1238" s="142"/>
      <c r="JZL1238" s="143"/>
      <c r="JZM1238" s="142"/>
      <c r="JZN1238" s="143"/>
      <c r="JZO1238" s="142"/>
      <c r="JZP1238" s="143"/>
      <c r="JZQ1238" s="142"/>
      <c r="JZR1238" s="143"/>
      <c r="JZS1238" s="142"/>
      <c r="JZT1238" s="143"/>
      <c r="JZU1238" s="142"/>
      <c r="JZV1238" s="143"/>
      <c r="JZW1238" s="142"/>
      <c r="JZX1238" s="143"/>
      <c r="JZY1238" s="142"/>
      <c r="JZZ1238" s="143"/>
      <c r="KAA1238" s="142"/>
      <c r="KAB1238" s="143"/>
      <c r="KAC1238" s="142"/>
      <c r="KAD1238" s="143"/>
      <c r="KAE1238" s="142"/>
      <c r="KAF1238" s="143"/>
      <c r="KAG1238" s="142"/>
      <c r="KAH1238" s="143"/>
      <c r="KAI1238" s="142"/>
      <c r="KAJ1238" s="143"/>
      <c r="KAK1238" s="142"/>
      <c r="KAL1238" s="143"/>
      <c r="KAM1238" s="142"/>
      <c r="KAN1238" s="143"/>
      <c r="KAO1238" s="142"/>
      <c r="KAP1238" s="143"/>
      <c r="KAQ1238" s="142"/>
      <c r="KAR1238" s="143"/>
      <c r="KAS1238" s="142"/>
      <c r="KAT1238" s="143"/>
      <c r="KAU1238" s="142"/>
      <c r="KAV1238" s="143"/>
      <c r="KAW1238" s="142"/>
      <c r="KAX1238" s="143"/>
      <c r="KAY1238" s="142"/>
      <c r="KAZ1238" s="143"/>
      <c r="KBA1238" s="142"/>
      <c r="KBB1238" s="143"/>
      <c r="KBC1238" s="142"/>
      <c r="KBD1238" s="143"/>
      <c r="KBE1238" s="142"/>
      <c r="KBF1238" s="143"/>
      <c r="KBG1238" s="142"/>
      <c r="KBH1238" s="143"/>
      <c r="KBI1238" s="142"/>
      <c r="KBJ1238" s="143"/>
      <c r="KBK1238" s="142"/>
      <c r="KBL1238" s="143"/>
      <c r="KBM1238" s="142"/>
      <c r="KBN1238" s="143"/>
      <c r="KBO1238" s="142"/>
      <c r="KBP1238" s="143"/>
      <c r="KBQ1238" s="142"/>
      <c r="KBR1238" s="143"/>
      <c r="KBS1238" s="142"/>
      <c r="KBT1238" s="143"/>
      <c r="KBU1238" s="142"/>
      <c r="KBV1238" s="143"/>
      <c r="KBW1238" s="142"/>
      <c r="KBX1238" s="143"/>
      <c r="KBY1238" s="142"/>
      <c r="KBZ1238" s="143"/>
      <c r="KCA1238" s="142"/>
      <c r="KCB1238" s="143"/>
      <c r="KCC1238" s="142"/>
      <c r="KCD1238" s="143"/>
      <c r="KCE1238" s="142"/>
      <c r="KCF1238" s="143"/>
      <c r="KCG1238" s="142"/>
      <c r="KCH1238" s="143"/>
      <c r="KCI1238" s="142"/>
      <c r="KCJ1238" s="143"/>
      <c r="KCK1238" s="142"/>
      <c r="KCL1238" s="143"/>
      <c r="KCM1238" s="142"/>
      <c r="KCN1238" s="143"/>
      <c r="KCO1238" s="142"/>
      <c r="KCP1238" s="143"/>
      <c r="KCQ1238" s="142"/>
      <c r="KCR1238" s="143"/>
      <c r="KCS1238" s="142"/>
      <c r="KCT1238" s="143"/>
      <c r="KCU1238" s="142"/>
      <c r="KCV1238" s="143"/>
      <c r="KCW1238" s="142"/>
      <c r="KCX1238" s="143"/>
      <c r="KCY1238" s="142"/>
      <c r="KCZ1238" s="143"/>
      <c r="KDA1238" s="142"/>
      <c r="KDB1238" s="143"/>
      <c r="KDC1238" s="142"/>
      <c r="KDD1238" s="143"/>
      <c r="KDE1238" s="142"/>
      <c r="KDF1238" s="143"/>
      <c r="KDG1238" s="142"/>
      <c r="KDH1238" s="143"/>
      <c r="KDI1238" s="142"/>
      <c r="KDJ1238" s="143"/>
      <c r="KDK1238" s="142"/>
      <c r="KDL1238" s="143"/>
      <c r="KDM1238" s="142"/>
      <c r="KDN1238" s="143"/>
      <c r="KDO1238" s="142"/>
      <c r="KDP1238" s="143"/>
      <c r="KDQ1238" s="142"/>
      <c r="KDR1238" s="143"/>
      <c r="KDS1238" s="142"/>
      <c r="KDT1238" s="143"/>
      <c r="KDU1238" s="142"/>
      <c r="KDV1238" s="143"/>
      <c r="KDW1238" s="142"/>
      <c r="KDX1238" s="143"/>
      <c r="KDY1238" s="142"/>
      <c r="KDZ1238" s="143"/>
      <c r="KEA1238" s="142"/>
      <c r="KEB1238" s="143"/>
      <c r="KEC1238" s="142"/>
      <c r="KED1238" s="143"/>
      <c r="KEE1238" s="142"/>
      <c r="KEF1238" s="143"/>
      <c r="KEG1238" s="142"/>
      <c r="KEH1238" s="143"/>
      <c r="KEI1238" s="142"/>
      <c r="KEJ1238" s="143"/>
      <c r="KEK1238" s="142"/>
      <c r="KEL1238" s="143"/>
      <c r="KEM1238" s="142"/>
      <c r="KEN1238" s="143"/>
      <c r="KEO1238" s="142"/>
      <c r="KEP1238" s="143"/>
      <c r="KEQ1238" s="142"/>
      <c r="KER1238" s="143"/>
      <c r="KES1238" s="142"/>
      <c r="KET1238" s="143"/>
      <c r="KEU1238" s="142"/>
      <c r="KEV1238" s="143"/>
      <c r="KEW1238" s="142"/>
      <c r="KEX1238" s="143"/>
      <c r="KEY1238" s="142"/>
      <c r="KEZ1238" s="143"/>
      <c r="KFA1238" s="142"/>
      <c r="KFB1238" s="143"/>
      <c r="KFC1238" s="142"/>
      <c r="KFD1238" s="143"/>
      <c r="KFE1238" s="142"/>
      <c r="KFF1238" s="143"/>
      <c r="KFG1238" s="142"/>
      <c r="KFH1238" s="143"/>
      <c r="KFI1238" s="142"/>
      <c r="KFJ1238" s="143"/>
      <c r="KFK1238" s="142"/>
      <c r="KFL1238" s="143"/>
      <c r="KFM1238" s="142"/>
      <c r="KFN1238" s="143"/>
      <c r="KFO1238" s="142"/>
      <c r="KFP1238" s="143"/>
      <c r="KFQ1238" s="142"/>
      <c r="KFR1238" s="143"/>
      <c r="KFS1238" s="142"/>
      <c r="KFT1238" s="143"/>
      <c r="KFU1238" s="142"/>
      <c r="KFV1238" s="143"/>
      <c r="KFW1238" s="142"/>
      <c r="KFX1238" s="143"/>
      <c r="KFY1238" s="142"/>
      <c r="KFZ1238" s="143"/>
      <c r="KGA1238" s="142"/>
      <c r="KGB1238" s="143"/>
      <c r="KGC1238" s="142"/>
      <c r="KGD1238" s="143"/>
      <c r="KGE1238" s="142"/>
      <c r="KGF1238" s="143"/>
      <c r="KGG1238" s="142"/>
      <c r="KGH1238" s="143"/>
      <c r="KGI1238" s="142"/>
      <c r="KGJ1238" s="143"/>
      <c r="KGK1238" s="142"/>
      <c r="KGL1238" s="143"/>
      <c r="KGM1238" s="142"/>
      <c r="KGN1238" s="143"/>
      <c r="KGO1238" s="142"/>
      <c r="KGP1238" s="143"/>
      <c r="KGQ1238" s="142"/>
      <c r="KGR1238" s="143"/>
      <c r="KGS1238" s="142"/>
      <c r="KGT1238" s="143"/>
      <c r="KGU1238" s="142"/>
      <c r="KGV1238" s="143"/>
      <c r="KGW1238" s="142"/>
      <c r="KGX1238" s="143"/>
      <c r="KGY1238" s="142"/>
      <c r="KGZ1238" s="143"/>
      <c r="KHA1238" s="142"/>
      <c r="KHB1238" s="143"/>
      <c r="KHC1238" s="142"/>
      <c r="KHD1238" s="143"/>
      <c r="KHE1238" s="142"/>
      <c r="KHF1238" s="143"/>
      <c r="KHG1238" s="142"/>
      <c r="KHH1238" s="143"/>
      <c r="KHI1238" s="142"/>
      <c r="KHJ1238" s="143"/>
      <c r="KHK1238" s="142"/>
      <c r="KHL1238" s="143"/>
      <c r="KHM1238" s="142"/>
      <c r="KHN1238" s="143"/>
      <c r="KHO1238" s="142"/>
      <c r="KHP1238" s="143"/>
      <c r="KHQ1238" s="142"/>
      <c r="KHR1238" s="143"/>
      <c r="KHS1238" s="142"/>
      <c r="KHT1238" s="143"/>
      <c r="KHU1238" s="142"/>
      <c r="KHV1238" s="143"/>
      <c r="KHW1238" s="142"/>
      <c r="KHX1238" s="143"/>
      <c r="KHY1238" s="142"/>
      <c r="KHZ1238" s="143"/>
      <c r="KIA1238" s="142"/>
      <c r="KIB1238" s="143"/>
      <c r="KIC1238" s="142"/>
      <c r="KID1238" s="143"/>
      <c r="KIE1238" s="142"/>
      <c r="KIF1238" s="143"/>
      <c r="KIG1238" s="142"/>
      <c r="KIH1238" s="143"/>
      <c r="KII1238" s="142"/>
      <c r="KIJ1238" s="143"/>
      <c r="KIK1238" s="142"/>
      <c r="KIL1238" s="143"/>
      <c r="KIM1238" s="142"/>
      <c r="KIN1238" s="143"/>
      <c r="KIO1238" s="142"/>
      <c r="KIP1238" s="143"/>
      <c r="KIQ1238" s="142"/>
      <c r="KIR1238" s="143"/>
      <c r="KIS1238" s="142"/>
      <c r="KIT1238" s="143"/>
      <c r="KIU1238" s="142"/>
      <c r="KIV1238" s="143"/>
      <c r="KIW1238" s="142"/>
      <c r="KIX1238" s="143"/>
      <c r="KIY1238" s="142"/>
      <c r="KIZ1238" s="143"/>
      <c r="KJA1238" s="142"/>
      <c r="KJB1238" s="143"/>
      <c r="KJC1238" s="142"/>
      <c r="KJD1238" s="143"/>
      <c r="KJE1238" s="142"/>
      <c r="KJF1238" s="143"/>
      <c r="KJG1238" s="142"/>
      <c r="KJH1238" s="143"/>
      <c r="KJI1238" s="142"/>
      <c r="KJJ1238" s="143"/>
      <c r="KJK1238" s="142"/>
      <c r="KJL1238" s="143"/>
      <c r="KJM1238" s="142"/>
      <c r="KJN1238" s="143"/>
      <c r="KJO1238" s="142"/>
      <c r="KJP1238" s="143"/>
      <c r="KJQ1238" s="142"/>
      <c r="KJR1238" s="143"/>
      <c r="KJS1238" s="142"/>
      <c r="KJT1238" s="143"/>
      <c r="KJU1238" s="142"/>
      <c r="KJV1238" s="143"/>
      <c r="KJW1238" s="142"/>
      <c r="KJX1238" s="143"/>
      <c r="KJY1238" s="142"/>
      <c r="KJZ1238" s="143"/>
      <c r="KKA1238" s="142"/>
      <c r="KKB1238" s="143"/>
      <c r="KKC1238" s="142"/>
      <c r="KKD1238" s="143"/>
      <c r="KKE1238" s="142"/>
      <c r="KKF1238" s="143"/>
      <c r="KKG1238" s="142"/>
      <c r="KKH1238" s="143"/>
      <c r="KKI1238" s="142"/>
      <c r="KKJ1238" s="143"/>
      <c r="KKK1238" s="142"/>
      <c r="KKL1238" s="143"/>
      <c r="KKM1238" s="142"/>
      <c r="KKN1238" s="143"/>
      <c r="KKO1238" s="142"/>
      <c r="KKP1238" s="143"/>
      <c r="KKQ1238" s="142"/>
      <c r="KKR1238" s="143"/>
      <c r="KKS1238" s="142"/>
      <c r="KKT1238" s="143"/>
      <c r="KKU1238" s="142"/>
      <c r="KKV1238" s="143"/>
      <c r="KKW1238" s="142"/>
      <c r="KKX1238" s="143"/>
      <c r="KKY1238" s="142"/>
      <c r="KKZ1238" s="143"/>
      <c r="KLA1238" s="142"/>
      <c r="KLB1238" s="143"/>
      <c r="KLC1238" s="142"/>
      <c r="KLD1238" s="143"/>
      <c r="KLE1238" s="142"/>
      <c r="KLF1238" s="143"/>
      <c r="KLG1238" s="142"/>
      <c r="KLH1238" s="143"/>
      <c r="KLI1238" s="142"/>
      <c r="KLJ1238" s="143"/>
      <c r="KLK1238" s="142"/>
      <c r="KLL1238" s="143"/>
      <c r="KLM1238" s="142"/>
      <c r="KLN1238" s="143"/>
      <c r="KLO1238" s="142"/>
      <c r="KLP1238" s="143"/>
      <c r="KLQ1238" s="142"/>
      <c r="KLR1238" s="143"/>
      <c r="KLS1238" s="142"/>
      <c r="KLT1238" s="143"/>
      <c r="KLU1238" s="142"/>
      <c r="KLV1238" s="143"/>
      <c r="KLW1238" s="142"/>
      <c r="KLX1238" s="143"/>
      <c r="KLY1238" s="142"/>
      <c r="KLZ1238" s="143"/>
      <c r="KMA1238" s="142"/>
      <c r="KMB1238" s="143"/>
      <c r="KMC1238" s="142"/>
      <c r="KMD1238" s="143"/>
      <c r="KME1238" s="142"/>
      <c r="KMF1238" s="143"/>
      <c r="KMG1238" s="142"/>
      <c r="KMH1238" s="143"/>
      <c r="KMI1238" s="142"/>
      <c r="KMJ1238" s="143"/>
      <c r="KMK1238" s="142"/>
      <c r="KML1238" s="143"/>
      <c r="KMM1238" s="142"/>
      <c r="KMN1238" s="143"/>
      <c r="KMO1238" s="142"/>
      <c r="KMP1238" s="143"/>
      <c r="KMQ1238" s="142"/>
      <c r="KMR1238" s="143"/>
      <c r="KMS1238" s="142"/>
      <c r="KMT1238" s="143"/>
      <c r="KMU1238" s="142"/>
      <c r="KMV1238" s="143"/>
      <c r="KMW1238" s="142"/>
      <c r="KMX1238" s="143"/>
      <c r="KMY1238" s="142"/>
      <c r="KMZ1238" s="143"/>
      <c r="KNA1238" s="142"/>
      <c r="KNB1238" s="143"/>
      <c r="KNC1238" s="142"/>
      <c r="KND1238" s="143"/>
      <c r="KNE1238" s="142"/>
      <c r="KNF1238" s="143"/>
      <c r="KNG1238" s="142"/>
      <c r="KNH1238" s="143"/>
      <c r="KNI1238" s="142"/>
      <c r="KNJ1238" s="143"/>
      <c r="KNK1238" s="142"/>
      <c r="KNL1238" s="143"/>
      <c r="KNM1238" s="142"/>
      <c r="KNN1238" s="143"/>
      <c r="KNO1238" s="142"/>
      <c r="KNP1238" s="143"/>
      <c r="KNQ1238" s="142"/>
      <c r="KNR1238" s="143"/>
      <c r="KNS1238" s="142"/>
      <c r="KNT1238" s="143"/>
      <c r="KNU1238" s="142"/>
      <c r="KNV1238" s="143"/>
      <c r="KNW1238" s="142"/>
      <c r="KNX1238" s="143"/>
      <c r="KNY1238" s="142"/>
      <c r="KNZ1238" s="143"/>
      <c r="KOA1238" s="142"/>
      <c r="KOB1238" s="143"/>
      <c r="KOC1238" s="142"/>
      <c r="KOD1238" s="143"/>
      <c r="KOE1238" s="142"/>
      <c r="KOF1238" s="143"/>
      <c r="KOG1238" s="142"/>
      <c r="KOH1238" s="143"/>
      <c r="KOI1238" s="142"/>
      <c r="KOJ1238" s="143"/>
      <c r="KOK1238" s="142"/>
      <c r="KOL1238" s="143"/>
      <c r="KOM1238" s="142"/>
      <c r="KON1238" s="143"/>
      <c r="KOO1238" s="142"/>
      <c r="KOP1238" s="143"/>
      <c r="KOQ1238" s="142"/>
      <c r="KOR1238" s="143"/>
      <c r="KOS1238" s="142"/>
      <c r="KOT1238" s="143"/>
      <c r="KOU1238" s="142"/>
      <c r="KOV1238" s="143"/>
      <c r="KOW1238" s="142"/>
      <c r="KOX1238" s="143"/>
      <c r="KOY1238" s="142"/>
      <c r="KOZ1238" s="143"/>
      <c r="KPA1238" s="142"/>
      <c r="KPB1238" s="143"/>
      <c r="KPC1238" s="142"/>
      <c r="KPD1238" s="143"/>
      <c r="KPE1238" s="142"/>
      <c r="KPF1238" s="143"/>
      <c r="KPG1238" s="142"/>
      <c r="KPH1238" s="143"/>
      <c r="KPI1238" s="142"/>
      <c r="KPJ1238" s="143"/>
      <c r="KPK1238" s="142"/>
      <c r="KPL1238" s="143"/>
      <c r="KPM1238" s="142"/>
      <c r="KPN1238" s="143"/>
      <c r="KPO1238" s="142"/>
      <c r="KPP1238" s="143"/>
      <c r="KPQ1238" s="142"/>
      <c r="KPR1238" s="143"/>
      <c r="KPS1238" s="142"/>
      <c r="KPT1238" s="143"/>
      <c r="KPU1238" s="142"/>
      <c r="KPV1238" s="143"/>
      <c r="KPW1238" s="142"/>
      <c r="KPX1238" s="143"/>
      <c r="KPY1238" s="142"/>
      <c r="KPZ1238" s="143"/>
      <c r="KQA1238" s="142"/>
      <c r="KQB1238" s="143"/>
      <c r="KQC1238" s="142"/>
      <c r="KQD1238" s="143"/>
      <c r="KQE1238" s="142"/>
      <c r="KQF1238" s="143"/>
      <c r="KQG1238" s="142"/>
      <c r="KQH1238" s="143"/>
      <c r="KQI1238" s="142"/>
      <c r="KQJ1238" s="143"/>
      <c r="KQK1238" s="142"/>
      <c r="KQL1238" s="143"/>
      <c r="KQM1238" s="142"/>
      <c r="KQN1238" s="143"/>
      <c r="KQO1238" s="142"/>
      <c r="KQP1238" s="143"/>
      <c r="KQQ1238" s="142"/>
      <c r="KQR1238" s="143"/>
      <c r="KQS1238" s="142"/>
      <c r="KQT1238" s="143"/>
      <c r="KQU1238" s="142"/>
      <c r="KQV1238" s="143"/>
      <c r="KQW1238" s="142"/>
      <c r="KQX1238" s="143"/>
      <c r="KQY1238" s="142"/>
      <c r="KQZ1238" s="143"/>
      <c r="KRA1238" s="142"/>
      <c r="KRB1238" s="143"/>
      <c r="KRC1238" s="142"/>
      <c r="KRD1238" s="143"/>
      <c r="KRE1238" s="142"/>
      <c r="KRF1238" s="143"/>
      <c r="KRG1238" s="142"/>
      <c r="KRH1238" s="143"/>
      <c r="KRI1238" s="142"/>
      <c r="KRJ1238" s="143"/>
      <c r="KRK1238" s="142"/>
      <c r="KRL1238" s="143"/>
      <c r="KRM1238" s="142"/>
      <c r="KRN1238" s="143"/>
      <c r="KRO1238" s="142"/>
      <c r="KRP1238" s="143"/>
      <c r="KRQ1238" s="142"/>
      <c r="KRR1238" s="143"/>
      <c r="KRS1238" s="142"/>
      <c r="KRT1238" s="143"/>
      <c r="KRU1238" s="142"/>
      <c r="KRV1238" s="143"/>
      <c r="KRW1238" s="142"/>
      <c r="KRX1238" s="143"/>
      <c r="KRY1238" s="142"/>
      <c r="KRZ1238" s="143"/>
      <c r="KSA1238" s="142"/>
      <c r="KSB1238" s="143"/>
      <c r="KSC1238" s="142"/>
      <c r="KSD1238" s="143"/>
      <c r="KSE1238" s="142"/>
      <c r="KSF1238" s="143"/>
      <c r="KSG1238" s="142"/>
      <c r="KSH1238" s="143"/>
      <c r="KSI1238" s="142"/>
      <c r="KSJ1238" s="143"/>
      <c r="KSK1238" s="142"/>
      <c r="KSL1238" s="143"/>
      <c r="KSM1238" s="142"/>
      <c r="KSN1238" s="143"/>
      <c r="KSO1238" s="142"/>
      <c r="KSP1238" s="143"/>
      <c r="KSQ1238" s="142"/>
      <c r="KSR1238" s="143"/>
      <c r="KSS1238" s="142"/>
      <c r="KST1238" s="143"/>
      <c r="KSU1238" s="142"/>
      <c r="KSV1238" s="143"/>
      <c r="KSW1238" s="142"/>
      <c r="KSX1238" s="143"/>
      <c r="KSY1238" s="142"/>
      <c r="KSZ1238" s="143"/>
      <c r="KTA1238" s="142"/>
      <c r="KTB1238" s="143"/>
      <c r="KTC1238" s="142"/>
      <c r="KTD1238" s="143"/>
      <c r="KTE1238" s="142"/>
      <c r="KTF1238" s="143"/>
      <c r="KTG1238" s="142"/>
      <c r="KTH1238" s="143"/>
      <c r="KTI1238" s="142"/>
      <c r="KTJ1238" s="143"/>
      <c r="KTK1238" s="142"/>
      <c r="KTL1238" s="143"/>
      <c r="KTM1238" s="142"/>
      <c r="KTN1238" s="143"/>
      <c r="KTO1238" s="142"/>
      <c r="KTP1238" s="143"/>
      <c r="KTQ1238" s="142"/>
      <c r="KTR1238" s="143"/>
      <c r="KTS1238" s="142"/>
      <c r="KTT1238" s="143"/>
      <c r="KTU1238" s="142"/>
      <c r="KTV1238" s="143"/>
      <c r="KTW1238" s="142"/>
      <c r="KTX1238" s="143"/>
      <c r="KTY1238" s="142"/>
      <c r="KTZ1238" s="143"/>
      <c r="KUA1238" s="142"/>
      <c r="KUB1238" s="143"/>
      <c r="KUC1238" s="142"/>
      <c r="KUD1238" s="143"/>
      <c r="KUE1238" s="142"/>
      <c r="KUF1238" s="143"/>
      <c r="KUG1238" s="142"/>
      <c r="KUH1238" s="143"/>
      <c r="KUI1238" s="142"/>
      <c r="KUJ1238" s="143"/>
      <c r="KUK1238" s="142"/>
      <c r="KUL1238" s="143"/>
      <c r="KUM1238" s="142"/>
      <c r="KUN1238" s="143"/>
      <c r="KUO1238" s="142"/>
      <c r="KUP1238" s="143"/>
      <c r="KUQ1238" s="142"/>
      <c r="KUR1238" s="143"/>
      <c r="KUS1238" s="142"/>
      <c r="KUT1238" s="143"/>
      <c r="KUU1238" s="142"/>
      <c r="KUV1238" s="143"/>
      <c r="KUW1238" s="142"/>
      <c r="KUX1238" s="143"/>
      <c r="KUY1238" s="142"/>
      <c r="KUZ1238" s="143"/>
      <c r="KVA1238" s="142"/>
      <c r="KVB1238" s="143"/>
      <c r="KVC1238" s="142"/>
      <c r="KVD1238" s="143"/>
      <c r="KVE1238" s="142"/>
      <c r="KVF1238" s="143"/>
      <c r="KVG1238" s="142"/>
      <c r="KVH1238" s="143"/>
      <c r="KVI1238" s="142"/>
      <c r="KVJ1238" s="143"/>
      <c r="KVK1238" s="142"/>
      <c r="KVL1238" s="143"/>
      <c r="KVM1238" s="142"/>
      <c r="KVN1238" s="143"/>
      <c r="KVO1238" s="142"/>
      <c r="KVP1238" s="143"/>
      <c r="KVQ1238" s="142"/>
      <c r="KVR1238" s="143"/>
      <c r="KVS1238" s="142"/>
      <c r="KVT1238" s="143"/>
      <c r="KVU1238" s="142"/>
      <c r="KVV1238" s="143"/>
      <c r="KVW1238" s="142"/>
      <c r="KVX1238" s="143"/>
      <c r="KVY1238" s="142"/>
      <c r="KVZ1238" s="143"/>
      <c r="KWA1238" s="142"/>
      <c r="KWB1238" s="143"/>
      <c r="KWC1238" s="142"/>
      <c r="KWD1238" s="143"/>
      <c r="KWE1238" s="142"/>
      <c r="KWF1238" s="143"/>
      <c r="KWG1238" s="142"/>
      <c r="KWH1238" s="143"/>
      <c r="KWI1238" s="142"/>
      <c r="KWJ1238" s="143"/>
      <c r="KWK1238" s="142"/>
      <c r="KWL1238" s="143"/>
      <c r="KWM1238" s="142"/>
      <c r="KWN1238" s="143"/>
      <c r="KWO1238" s="142"/>
      <c r="KWP1238" s="143"/>
      <c r="KWQ1238" s="142"/>
      <c r="KWR1238" s="143"/>
      <c r="KWS1238" s="142"/>
      <c r="KWT1238" s="143"/>
      <c r="KWU1238" s="142"/>
      <c r="KWV1238" s="143"/>
      <c r="KWW1238" s="142"/>
      <c r="KWX1238" s="143"/>
      <c r="KWY1238" s="142"/>
      <c r="KWZ1238" s="143"/>
      <c r="KXA1238" s="142"/>
      <c r="KXB1238" s="143"/>
      <c r="KXC1238" s="142"/>
      <c r="KXD1238" s="143"/>
      <c r="KXE1238" s="142"/>
      <c r="KXF1238" s="143"/>
      <c r="KXG1238" s="142"/>
      <c r="KXH1238" s="143"/>
      <c r="KXI1238" s="142"/>
      <c r="KXJ1238" s="143"/>
      <c r="KXK1238" s="142"/>
      <c r="KXL1238" s="143"/>
      <c r="KXM1238" s="142"/>
      <c r="KXN1238" s="143"/>
      <c r="KXO1238" s="142"/>
      <c r="KXP1238" s="143"/>
      <c r="KXQ1238" s="142"/>
      <c r="KXR1238" s="143"/>
      <c r="KXS1238" s="142"/>
      <c r="KXT1238" s="143"/>
      <c r="KXU1238" s="142"/>
      <c r="KXV1238" s="143"/>
      <c r="KXW1238" s="142"/>
      <c r="KXX1238" s="143"/>
      <c r="KXY1238" s="142"/>
      <c r="KXZ1238" s="143"/>
      <c r="KYA1238" s="142"/>
      <c r="KYB1238" s="143"/>
      <c r="KYC1238" s="142"/>
      <c r="KYD1238" s="143"/>
      <c r="KYE1238" s="142"/>
      <c r="KYF1238" s="143"/>
      <c r="KYG1238" s="142"/>
      <c r="KYH1238" s="143"/>
      <c r="KYI1238" s="142"/>
      <c r="KYJ1238" s="143"/>
      <c r="KYK1238" s="142"/>
      <c r="KYL1238" s="143"/>
      <c r="KYM1238" s="142"/>
      <c r="KYN1238" s="143"/>
      <c r="KYO1238" s="142"/>
      <c r="KYP1238" s="143"/>
      <c r="KYQ1238" s="142"/>
      <c r="KYR1238" s="143"/>
      <c r="KYS1238" s="142"/>
      <c r="KYT1238" s="143"/>
      <c r="KYU1238" s="142"/>
      <c r="KYV1238" s="143"/>
      <c r="KYW1238" s="142"/>
      <c r="KYX1238" s="143"/>
      <c r="KYY1238" s="142"/>
      <c r="KYZ1238" s="143"/>
      <c r="KZA1238" s="142"/>
      <c r="KZB1238" s="143"/>
      <c r="KZC1238" s="142"/>
      <c r="KZD1238" s="143"/>
      <c r="KZE1238" s="142"/>
      <c r="KZF1238" s="143"/>
      <c r="KZG1238" s="142"/>
      <c r="KZH1238" s="143"/>
      <c r="KZI1238" s="142"/>
      <c r="KZJ1238" s="143"/>
      <c r="KZK1238" s="142"/>
      <c r="KZL1238" s="143"/>
      <c r="KZM1238" s="142"/>
      <c r="KZN1238" s="143"/>
      <c r="KZO1238" s="142"/>
      <c r="KZP1238" s="143"/>
      <c r="KZQ1238" s="142"/>
      <c r="KZR1238" s="143"/>
      <c r="KZS1238" s="142"/>
      <c r="KZT1238" s="143"/>
      <c r="KZU1238" s="142"/>
      <c r="KZV1238" s="143"/>
      <c r="KZW1238" s="142"/>
      <c r="KZX1238" s="143"/>
      <c r="KZY1238" s="142"/>
      <c r="KZZ1238" s="143"/>
      <c r="LAA1238" s="142"/>
      <c r="LAB1238" s="143"/>
      <c r="LAC1238" s="142"/>
      <c r="LAD1238" s="143"/>
      <c r="LAE1238" s="142"/>
      <c r="LAF1238" s="143"/>
      <c r="LAG1238" s="142"/>
      <c r="LAH1238" s="143"/>
      <c r="LAI1238" s="142"/>
      <c r="LAJ1238" s="143"/>
      <c r="LAK1238" s="142"/>
      <c r="LAL1238" s="143"/>
      <c r="LAM1238" s="142"/>
      <c r="LAN1238" s="143"/>
      <c r="LAO1238" s="142"/>
      <c r="LAP1238" s="143"/>
      <c r="LAQ1238" s="142"/>
      <c r="LAR1238" s="143"/>
      <c r="LAS1238" s="142"/>
      <c r="LAT1238" s="143"/>
      <c r="LAU1238" s="142"/>
      <c r="LAV1238" s="143"/>
      <c r="LAW1238" s="142"/>
      <c r="LAX1238" s="143"/>
      <c r="LAY1238" s="142"/>
      <c r="LAZ1238" s="143"/>
      <c r="LBA1238" s="142"/>
      <c r="LBB1238" s="143"/>
      <c r="LBC1238" s="142"/>
      <c r="LBD1238" s="143"/>
      <c r="LBE1238" s="142"/>
      <c r="LBF1238" s="143"/>
      <c r="LBG1238" s="142"/>
      <c r="LBH1238" s="143"/>
      <c r="LBI1238" s="142"/>
      <c r="LBJ1238" s="143"/>
      <c r="LBK1238" s="142"/>
      <c r="LBL1238" s="143"/>
      <c r="LBM1238" s="142"/>
      <c r="LBN1238" s="143"/>
      <c r="LBO1238" s="142"/>
      <c r="LBP1238" s="143"/>
      <c r="LBQ1238" s="142"/>
      <c r="LBR1238" s="143"/>
      <c r="LBS1238" s="142"/>
      <c r="LBT1238" s="143"/>
      <c r="LBU1238" s="142"/>
      <c r="LBV1238" s="143"/>
      <c r="LBW1238" s="142"/>
      <c r="LBX1238" s="143"/>
      <c r="LBY1238" s="142"/>
      <c r="LBZ1238" s="143"/>
      <c r="LCA1238" s="142"/>
      <c r="LCB1238" s="143"/>
      <c r="LCC1238" s="142"/>
      <c r="LCD1238" s="143"/>
      <c r="LCE1238" s="142"/>
      <c r="LCF1238" s="143"/>
      <c r="LCG1238" s="142"/>
      <c r="LCH1238" s="143"/>
      <c r="LCI1238" s="142"/>
      <c r="LCJ1238" s="143"/>
      <c r="LCK1238" s="142"/>
      <c r="LCL1238" s="143"/>
      <c r="LCM1238" s="142"/>
      <c r="LCN1238" s="143"/>
      <c r="LCO1238" s="142"/>
      <c r="LCP1238" s="143"/>
      <c r="LCQ1238" s="142"/>
      <c r="LCR1238" s="143"/>
      <c r="LCS1238" s="142"/>
      <c r="LCT1238" s="143"/>
      <c r="LCU1238" s="142"/>
      <c r="LCV1238" s="143"/>
      <c r="LCW1238" s="142"/>
      <c r="LCX1238" s="143"/>
      <c r="LCY1238" s="142"/>
      <c r="LCZ1238" s="143"/>
      <c r="LDA1238" s="142"/>
      <c r="LDB1238" s="143"/>
      <c r="LDC1238" s="142"/>
      <c r="LDD1238" s="143"/>
      <c r="LDE1238" s="142"/>
      <c r="LDF1238" s="143"/>
      <c r="LDG1238" s="142"/>
      <c r="LDH1238" s="143"/>
      <c r="LDI1238" s="142"/>
      <c r="LDJ1238" s="143"/>
      <c r="LDK1238" s="142"/>
      <c r="LDL1238" s="143"/>
      <c r="LDM1238" s="142"/>
      <c r="LDN1238" s="143"/>
      <c r="LDO1238" s="142"/>
      <c r="LDP1238" s="143"/>
      <c r="LDQ1238" s="142"/>
      <c r="LDR1238" s="143"/>
      <c r="LDS1238" s="142"/>
      <c r="LDT1238" s="143"/>
      <c r="LDU1238" s="142"/>
      <c r="LDV1238" s="143"/>
      <c r="LDW1238" s="142"/>
      <c r="LDX1238" s="143"/>
      <c r="LDY1238" s="142"/>
      <c r="LDZ1238" s="143"/>
      <c r="LEA1238" s="142"/>
      <c r="LEB1238" s="143"/>
      <c r="LEC1238" s="142"/>
      <c r="LED1238" s="143"/>
      <c r="LEE1238" s="142"/>
      <c r="LEF1238" s="143"/>
      <c r="LEG1238" s="142"/>
      <c r="LEH1238" s="143"/>
      <c r="LEI1238" s="142"/>
      <c r="LEJ1238" s="143"/>
      <c r="LEK1238" s="142"/>
      <c r="LEL1238" s="143"/>
      <c r="LEM1238" s="142"/>
      <c r="LEN1238" s="143"/>
      <c r="LEO1238" s="142"/>
      <c r="LEP1238" s="143"/>
      <c r="LEQ1238" s="142"/>
      <c r="LER1238" s="143"/>
      <c r="LES1238" s="142"/>
      <c r="LET1238" s="143"/>
      <c r="LEU1238" s="142"/>
      <c r="LEV1238" s="143"/>
      <c r="LEW1238" s="142"/>
      <c r="LEX1238" s="143"/>
      <c r="LEY1238" s="142"/>
      <c r="LEZ1238" s="143"/>
      <c r="LFA1238" s="142"/>
      <c r="LFB1238" s="143"/>
      <c r="LFC1238" s="142"/>
      <c r="LFD1238" s="143"/>
      <c r="LFE1238" s="142"/>
      <c r="LFF1238" s="143"/>
      <c r="LFG1238" s="142"/>
      <c r="LFH1238" s="143"/>
      <c r="LFI1238" s="142"/>
      <c r="LFJ1238" s="143"/>
      <c r="LFK1238" s="142"/>
      <c r="LFL1238" s="143"/>
      <c r="LFM1238" s="142"/>
      <c r="LFN1238" s="143"/>
      <c r="LFO1238" s="142"/>
      <c r="LFP1238" s="143"/>
      <c r="LFQ1238" s="142"/>
      <c r="LFR1238" s="143"/>
      <c r="LFS1238" s="142"/>
      <c r="LFT1238" s="143"/>
      <c r="LFU1238" s="142"/>
      <c r="LFV1238" s="143"/>
      <c r="LFW1238" s="142"/>
      <c r="LFX1238" s="143"/>
      <c r="LFY1238" s="142"/>
      <c r="LFZ1238" s="143"/>
      <c r="LGA1238" s="142"/>
      <c r="LGB1238" s="143"/>
      <c r="LGC1238" s="142"/>
      <c r="LGD1238" s="143"/>
      <c r="LGE1238" s="142"/>
      <c r="LGF1238" s="143"/>
      <c r="LGG1238" s="142"/>
      <c r="LGH1238" s="143"/>
      <c r="LGI1238" s="142"/>
      <c r="LGJ1238" s="143"/>
      <c r="LGK1238" s="142"/>
      <c r="LGL1238" s="143"/>
      <c r="LGM1238" s="142"/>
      <c r="LGN1238" s="143"/>
      <c r="LGO1238" s="142"/>
      <c r="LGP1238" s="143"/>
      <c r="LGQ1238" s="142"/>
      <c r="LGR1238" s="143"/>
      <c r="LGS1238" s="142"/>
      <c r="LGT1238" s="143"/>
      <c r="LGU1238" s="142"/>
      <c r="LGV1238" s="143"/>
      <c r="LGW1238" s="142"/>
      <c r="LGX1238" s="143"/>
      <c r="LGY1238" s="142"/>
      <c r="LGZ1238" s="143"/>
      <c r="LHA1238" s="142"/>
      <c r="LHB1238" s="143"/>
      <c r="LHC1238" s="142"/>
      <c r="LHD1238" s="143"/>
      <c r="LHE1238" s="142"/>
      <c r="LHF1238" s="143"/>
      <c r="LHG1238" s="142"/>
      <c r="LHH1238" s="143"/>
      <c r="LHI1238" s="142"/>
      <c r="LHJ1238" s="143"/>
      <c r="LHK1238" s="142"/>
      <c r="LHL1238" s="143"/>
      <c r="LHM1238" s="142"/>
      <c r="LHN1238" s="143"/>
      <c r="LHO1238" s="142"/>
      <c r="LHP1238" s="143"/>
      <c r="LHQ1238" s="142"/>
      <c r="LHR1238" s="143"/>
      <c r="LHS1238" s="142"/>
      <c r="LHT1238" s="143"/>
      <c r="LHU1238" s="142"/>
      <c r="LHV1238" s="143"/>
      <c r="LHW1238" s="142"/>
      <c r="LHX1238" s="143"/>
      <c r="LHY1238" s="142"/>
      <c r="LHZ1238" s="143"/>
      <c r="LIA1238" s="142"/>
      <c r="LIB1238" s="143"/>
      <c r="LIC1238" s="142"/>
      <c r="LID1238" s="143"/>
      <c r="LIE1238" s="142"/>
      <c r="LIF1238" s="143"/>
      <c r="LIG1238" s="142"/>
      <c r="LIH1238" s="143"/>
      <c r="LII1238" s="142"/>
      <c r="LIJ1238" s="143"/>
      <c r="LIK1238" s="142"/>
      <c r="LIL1238" s="143"/>
      <c r="LIM1238" s="142"/>
      <c r="LIN1238" s="143"/>
      <c r="LIO1238" s="142"/>
      <c r="LIP1238" s="143"/>
      <c r="LIQ1238" s="142"/>
      <c r="LIR1238" s="143"/>
      <c r="LIS1238" s="142"/>
      <c r="LIT1238" s="143"/>
      <c r="LIU1238" s="142"/>
      <c r="LIV1238" s="143"/>
      <c r="LIW1238" s="142"/>
      <c r="LIX1238" s="143"/>
      <c r="LIY1238" s="142"/>
      <c r="LIZ1238" s="143"/>
      <c r="LJA1238" s="142"/>
      <c r="LJB1238" s="143"/>
      <c r="LJC1238" s="142"/>
      <c r="LJD1238" s="143"/>
      <c r="LJE1238" s="142"/>
      <c r="LJF1238" s="143"/>
      <c r="LJG1238" s="142"/>
      <c r="LJH1238" s="143"/>
      <c r="LJI1238" s="142"/>
      <c r="LJJ1238" s="143"/>
      <c r="LJK1238" s="142"/>
      <c r="LJL1238" s="143"/>
      <c r="LJM1238" s="142"/>
      <c r="LJN1238" s="143"/>
      <c r="LJO1238" s="142"/>
      <c r="LJP1238" s="143"/>
      <c r="LJQ1238" s="142"/>
      <c r="LJR1238" s="143"/>
      <c r="LJS1238" s="142"/>
      <c r="LJT1238" s="143"/>
      <c r="LJU1238" s="142"/>
      <c r="LJV1238" s="143"/>
      <c r="LJW1238" s="142"/>
      <c r="LJX1238" s="143"/>
      <c r="LJY1238" s="142"/>
      <c r="LJZ1238" s="143"/>
      <c r="LKA1238" s="142"/>
      <c r="LKB1238" s="143"/>
      <c r="LKC1238" s="142"/>
      <c r="LKD1238" s="143"/>
      <c r="LKE1238" s="142"/>
      <c r="LKF1238" s="143"/>
      <c r="LKG1238" s="142"/>
      <c r="LKH1238" s="143"/>
      <c r="LKI1238" s="142"/>
      <c r="LKJ1238" s="143"/>
      <c r="LKK1238" s="142"/>
      <c r="LKL1238" s="143"/>
      <c r="LKM1238" s="142"/>
      <c r="LKN1238" s="143"/>
      <c r="LKO1238" s="142"/>
      <c r="LKP1238" s="143"/>
      <c r="LKQ1238" s="142"/>
      <c r="LKR1238" s="143"/>
      <c r="LKS1238" s="142"/>
      <c r="LKT1238" s="143"/>
      <c r="LKU1238" s="142"/>
      <c r="LKV1238" s="143"/>
      <c r="LKW1238" s="142"/>
      <c r="LKX1238" s="143"/>
      <c r="LKY1238" s="142"/>
      <c r="LKZ1238" s="143"/>
      <c r="LLA1238" s="142"/>
      <c r="LLB1238" s="143"/>
      <c r="LLC1238" s="142"/>
      <c r="LLD1238" s="143"/>
      <c r="LLE1238" s="142"/>
      <c r="LLF1238" s="143"/>
      <c r="LLG1238" s="142"/>
      <c r="LLH1238" s="143"/>
      <c r="LLI1238" s="142"/>
      <c r="LLJ1238" s="143"/>
      <c r="LLK1238" s="142"/>
      <c r="LLL1238" s="143"/>
      <c r="LLM1238" s="142"/>
      <c r="LLN1238" s="143"/>
      <c r="LLO1238" s="142"/>
      <c r="LLP1238" s="143"/>
      <c r="LLQ1238" s="142"/>
      <c r="LLR1238" s="143"/>
      <c r="LLS1238" s="142"/>
      <c r="LLT1238" s="143"/>
      <c r="LLU1238" s="142"/>
      <c r="LLV1238" s="143"/>
      <c r="LLW1238" s="142"/>
      <c r="LLX1238" s="143"/>
      <c r="LLY1238" s="142"/>
      <c r="LLZ1238" s="143"/>
      <c r="LMA1238" s="142"/>
      <c r="LMB1238" s="143"/>
      <c r="LMC1238" s="142"/>
      <c r="LMD1238" s="143"/>
      <c r="LME1238" s="142"/>
      <c r="LMF1238" s="143"/>
      <c r="LMG1238" s="142"/>
      <c r="LMH1238" s="143"/>
      <c r="LMI1238" s="142"/>
      <c r="LMJ1238" s="143"/>
      <c r="LMK1238" s="142"/>
      <c r="LML1238" s="143"/>
      <c r="LMM1238" s="142"/>
      <c r="LMN1238" s="143"/>
      <c r="LMO1238" s="142"/>
      <c r="LMP1238" s="143"/>
      <c r="LMQ1238" s="142"/>
      <c r="LMR1238" s="143"/>
      <c r="LMS1238" s="142"/>
      <c r="LMT1238" s="143"/>
      <c r="LMU1238" s="142"/>
      <c r="LMV1238" s="143"/>
      <c r="LMW1238" s="142"/>
      <c r="LMX1238" s="143"/>
      <c r="LMY1238" s="142"/>
      <c r="LMZ1238" s="143"/>
      <c r="LNA1238" s="142"/>
      <c r="LNB1238" s="143"/>
      <c r="LNC1238" s="142"/>
      <c r="LND1238" s="143"/>
      <c r="LNE1238" s="142"/>
      <c r="LNF1238" s="143"/>
      <c r="LNG1238" s="142"/>
      <c r="LNH1238" s="143"/>
      <c r="LNI1238" s="142"/>
      <c r="LNJ1238" s="143"/>
      <c r="LNK1238" s="142"/>
      <c r="LNL1238" s="143"/>
      <c r="LNM1238" s="142"/>
      <c r="LNN1238" s="143"/>
      <c r="LNO1238" s="142"/>
      <c r="LNP1238" s="143"/>
      <c r="LNQ1238" s="142"/>
      <c r="LNR1238" s="143"/>
      <c r="LNS1238" s="142"/>
      <c r="LNT1238" s="143"/>
      <c r="LNU1238" s="142"/>
      <c r="LNV1238" s="143"/>
      <c r="LNW1238" s="142"/>
      <c r="LNX1238" s="143"/>
      <c r="LNY1238" s="142"/>
      <c r="LNZ1238" s="143"/>
      <c r="LOA1238" s="142"/>
      <c r="LOB1238" s="143"/>
      <c r="LOC1238" s="142"/>
      <c r="LOD1238" s="143"/>
      <c r="LOE1238" s="142"/>
      <c r="LOF1238" s="143"/>
      <c r="LOG1238" s="142"/>
      <c r="LOH1238" s="143"/>
      <c r="LOI1238" s="142"/>
      <c r="LOJ1238" s="143"/>
      <c r="LOK1238" s="142"/>
      <c r="LOL1238" s="143"/>
      <c r="LOM1238" s="142"/>
      <c r="LON1238" s="143"/>
      <c r="LOO1238" s="142"/>
      <c r="LOP1238" s="143"/>
      <c r="LOQ1238" s="142"/>
      <c r="LOR1238" s="143"/>
      <c r="LOS1238" s="142"/>
      <c r="LOT1238" s="143"/>
      <c r="LOU1238" s="142"/>
      <c r="LOV1238" s="143"/>
      <c r="LOW1238" s="142"/>
      <c r="LOX1238" s="143"/>
      <c r="LOY1238" s="142"/>
      <c r="LOZ1238" s="143"/>
      <c r="LPA1238" s="142"/>
      <c r="LPB1238" s="143"/>
      <c r="LPC1238" s="142"/>
      <c r="LPD1238" s="143"/>
      <c r="LPE1238" s="142"/>
      <c r="LPF1238" s="143"/>
      <c r="LPG1238" s="142"/>
      <c r="LPH1238" s="143"/>
      <c r="LPI1238" s="142"/>
      <c r="LPJ1238" s="143"/>
      <c r="LPK1238" s="142"/>
      <c r="LPL1238" s="143"/>
      <c r="LPM1238" s="142"/>
      <c r="LPN1238" s="143"/>
      <c r="LPO1238" s="142"/>
      <c r="LPP1238" s="143"/>
      <c r="LPQ1238" s="142"/>
      <c r="LPR1238" s="143"/>
      <c r="LPS1238" s="142"/>
      <c r="LPT1238" s="143"/>
      <c r="LPU1238" s="142"/>
      <c r="LPV1238" s="143"/>
      <c r="LPW1238" s="142"/>
      <c r="LPX1238" s="143"/>
      <c r="LPY1238" s="142"/>
      <c r="LPZ1238" s="143"/>
      <c r="LQA1238" s="142"/>
      <c r="LQB1238" s="143"/>
      <c r="LQC1238" s="142"/>
      <c r="LQD1238" s="143"/>
      <c r="LQE1238" s="142"/>
      <c r="LQF1238" s="143"/>
      <c r="LQG1238" s="142"/>
      <c r="LQH1238" s="143"/>
      <c r="LQI1238" s="142"/>
      <c r="LQJ1238" s="143"/>
      <c r="LQK1238" s="142"/>
      <c r="LQL1238" s="143"/>
      <c r="LQM1238" s="142"/>
      <c r="LQN1238" s="143"/>
      <c r="LQO1238" s="142"/>
      <c r="LQP1238" s="143"/>
      <c r="LQQ1238" s="142"/>
      <c r="LQR1238" s="143"/>
      <c r="LQS1238" s="142"/>
      <c r="LQT1238" s="143"/>
      <c r="LQU1238" s="142"/>
      <c r="LQV1238" s="143"/>
      <c r="LQW1238" s="142"/>
      <c r="LQX1238" s="143"/>
      <c r="LQY1238" s="142"/>
      <c r="LQZ1238" s="143"/>
      <c r="LRA1238" s="142"/>
      <c r="LRB1238" s="143"/>
      <c r="LRC1238" s="142"/>
      <c r="LRD1238" s="143"/>
      <c r="LRE1238" s="142"/>
      <c r="LRF1238" s="143"/>
      <c r="LRG1238" s="142"/>
      <c r="LRH1238" s="143"/>
      <c r="LRI1238" s="142"/>
      <c r="LRJ1238" s="143"/>
      <c r="LRK1238" s="142"/>
      <c r="LRL1238" s="143"/>
      <c r="LRM1238" s="142"/>
      <c r="LRN1238" s="143"/>
      <c r="LRO1238" s="142"/>
      <c r="LRP1238" s="143"/>
      <c r="LRQ1238" s="142"/>
      <c r="LRR1238" s="143"/>
      <c r="LRS1238" s="142"/>
      <c r="LRT1238" s="143"/>
      <c r="LRU1238" s="142"/>
      <c r="LRV1238" s="143"/>
      <c r="LRW1238" s="142"/>
      <c r="LRX1238" s="143"/>
      <c r="LRY1238" s="142"/>
      <c r="LRZ1238" s="143"/>
      <c r="LSA1238" s="142"/>
      <c r="LSB1238" s="143"/>
      <c r="LSC1238" s="142"/>
      <c r="LSD1238" s="143"/>
      <c r="LSE1238" s="142"/>
      <c r="LSF1238" s="143"/>
      <c r="LSG1238" s="142"/>
      <c r="LSH1238" s="143"/>
      <c r="LSI1238" s="142"/>
      <c r="LSJ1238" s="143"/>
      <c r="LSK1238" s="142"/>
      <c r="LSL1238" s="143"/>
      <c r="LSM1238" s="142"/>
      <c r="LSN1238" s="143"/>
      <c r="LSO1238" s="142"/>
      <c r="LSP1238" s="143"/>
      <c r="LSQ1238" s="142"/>
      <c r="LSR1238" s="143"/>
      <c r="LSS1238" s="142"/>
      <c r="LST1238" s="143"/>
      <c r="LSU1238" s="142"/>
      <c r="LSV1238" s="143"/>
      <c r="LSW1238" s="142"/>
      <c r="LSX1238" s="143"/>
      <c r="LSY1238" s="142"/>
      <c r="LSZ1238" s="143"/>
      <c r="LTA1238" s="142"/>
      <c r="LTB1238" s="143"/>
      <c r="LTC1238" s="142"/>
      <c r="LTD1238" s="143"/>
      <c r="LTE1238" s="142"/>
      <c r="LTF1238" s="143"/>
      <c r="LTG1238" s="142"/>
      <c r="LTH1238" s="143"/>
      <c r="LTI1238" s="142"/>
      <c r="LTJ1238" s="143"/>
      <c r="LTK1238" s="142"/>
      <c r="LTL1238" s="143"/>
      <c r="LTM1238" s="142"/>
      <c r="LTN1238" s="143"/>
      <c r="LTO1238" s="142"/>
      <c r="LTP1238" s="143"/>
      <c r="LTQ1238" s="142"/>
      <c r="LTR1238" s="143"/>
      <c r="LTS1238" s="142"/>
      <c r="LTT1238" s="143"/>
      <c r="LTU1238" s="142"/>
      <c r="LTV1238" s="143"/>
      <c r="LTW1238" s="142"/>
      <c r="LTX1238" s="143"/>
      <c r="LTY1238" s="142"/>
      <c r="LTZ1238" s="143"/>
      <c r="LUA1238" s="142"/>
      <c r="LUB1238" s="143"/>
      <c r="LUC1238" s="142"/>
      <c r="LUD1238" s="143"/>
      <c r="LUE1238" s="142"/>
      <c r="LUF1238" s="143"/>
      <c r="LUG1238" s="142"/>
      <c r="LUH1238" s="143"/>
      <c r="LUI1238" s="142"/>
      <c r="LUJ1238" s="143"/>
      <c r="LUK1238" s="142"/>
      <c r="LUL1238" s="143"/>
      <c r="LUM1238" s="142"/>
      <c r="LUN1238" s="143"/>
      <c r="LUO1238" s="142"/>
      <c r="LUP1238" s="143"/>
      <c r="LUQ1238" s="142"/>
      <c r="LUR1238" s="143"/>
      <c r="LUS1238" s="142"/>
      <c r="LUT1238" s="143"/>
      <c r="LUU1238" s="142"/>
      <c r="LUV1238" s="143"/>
      <c r="LUW1238" s="142"/>
      <c r="LUX1238" s="143"/>
      <c r="LUY1238" s="142"/>
      <c r="LUZ1238" s="143"/>
      <c r="LVA1238" s="142"/>
      <c r="LVB1238" s="143"/>
      <c r="LVC1238" s="142"/>
      <c r="LVD1238" s="143"/>
      <c r="LVE1238" s="142"/>
      <c r="LVF1238" s="143"/>
      <c r="LVG1238" s="142"/>
      <c r="LVH1238" s="143"/>
      <c r="LVI1238" s="142"/>
      <c r="LVJ1238" s="143"/>
      <c r="LVK1238" s="142"/>
      <c r="LVL1238" s="143"/>
      <c r="LVM1238" s="142"/>
      <c r="LVN1238" s="143"/>
      <c r="LVO1238" s="142"/>
      <c r="LVP1238" s="143"/>
      <c r="LVQ1238" s="142"/>
      <c r="LVR1238" s="143"/>
      <c r="LVS1238" s="142"/>
      <c r="LVT1238" s="143"/>
      <c r="LVU1238" s="142"/>
      <c r="LVV1238" s="143"/>
      <c r="LVW1238" s="142"/>
      <c r="LVX1238" s="143"/>
      <c r="LVY1238" s="142"/>
      <c r="LVZ1238" s="143"/>
      <c r="LWA1238" s="142"/>
      <c r="LWB1238" s="143"/>
      <c r="LWC1238" s="142"/>
      <c r="LWD1238" s="143"/>
      <c r="LWE1238" s="142"/>
      <c r="LWF1238" s="143"/>
      <c r="LWG1238" s="142"/>
      <c r="LWH1238" s="143"/>
      <c r="LWI1238" s="142"/>
      <c r="LWJ1238" s="143"/>
      <c r="LWK1238" s="142"/>
      <c r="LWL1238" s="143"/>
      <c r="LWM1238" s="142"/>
      <c r="LWN1238" s="143"/>
      <c r="LWO1238" s="142"/>
      <c r="LWP1238" s="143"/>
      <c r="LWQ1238" s="142"/>
      <c r="LWR1238" s="143"/>
      <c r="LWS1238" s="142"/>
      <c r="LWT1238" s="143"/>
      <c r="LWU1238" s="142"/>
      <c r="LWV1238" s="143"/>
      <c r="LWW1238" s="142"/>
      <c r="LWX1238" s="143"/>
      <c r="LWY1238" s="142"/>
      <c r="LWZ1238" s="143"/>
      <c r="LXA1238" s="142"/>
      <c r="LXB1238" s="143"/>
      <c r="LXC1238" s="142"/>
      <c r="LXD1238" s="143"/>
      <c r="LXE1238" s="142"/>
      <c r="LXF1238" s="143"/>
      <c r="LXG1238" s="142"/>
      <c r="LXH1238" s="143"/>
      <c r="LXI1238" s="142"/>
      <c r="LXJ1238" s="143"/>
      <c r="LXK1238" s="142"/>
      <c r="LXL1238" s="143"/>
      <c r="LXM1238" s="142"/>
      <c r="LXN1238" s="143"/>
      <c r="LXO1238" s="142"/>
      <c r="LXP1238" s="143"/>
      <c r="LXQ1238" s="142"/>
      <c r="LXR1238" s="143"/>
      <c r="LXS1238" s="142"/>
      <c r="LXT1238" s="143"/>
      <c r="LXU1238" s="142"/>
      <c r="LXV1238" s="143"/>
      <c r="LXW1238" s="142"/>
      <c r="LXX1238" s="143"/>
      <c r="LXY1238" s="142"/>
      <c r="LXZ1238" s="143"/>
      <c r="LYA1238" s="142"/>
      <c r="LYB1238" s="143"/>
      <c r="LYC1238" s="142"/>
      <c r="LYD1238" s="143"/>
      <c r="LYE1238" s="142"/>
      <c r="LYF1238" s="143"/>
      <c r="LYG1238" s="142"/>
      <c r="LYH1238" s="143"/>
      <c r="LYI1238" s="142"/>
      <c r="LYJ1238" s="143"/>
      <c r="LYK1238" s="142"/>
      <c r="LYL1238" s="143"/>
      <c r="LYM1238" s="142"/>
      <c r="LYN1238" s="143"/>
      <c r="LYO1238" s="142"/>
      <c r="LYP1238" s="143"/>
      <c r="LYQ1238" s="142"/>
      <c r="LYR1238" s="143"/>
      <c r="LYS1238" s="142"/>
      <c r="LYT1238" s="143"/>
      <c r="LYU1238" s="142"/>
      <c r="LYV1238" s="143"/>
      <c r="LYW1238" s="142"/>
      <c r="LYX1238" s="143"/>
      <c r="LYY1238" s="142"/>
      <c r="LYZ1238" s="143"/>
      <c r="LZA1238" s="142"/>
      <c r="LZB1238" s="143"/>
      <c r="LZC1238" s="142"/>
      <c r="LZD1238" s="143"/>
      <c r="LZE1238" s="142"/>
      <c r="LZF1238" s="143"/>
      <c r="LZG1238" s="142"/>
      <c r="LZH1238" s="143"/>
      <c r="LZI1238" s="142"/>
      <c r="LZJ1238" s="143"/>
      <c r="LZK1238" s="142"/>
      <c r="LZL1238" s="143"/>
      <c r="LZM1238" s="142"/>
      <c r="LZN1238" s="143"/>
      <c r="LZO1238" s="142"/>
      <c r="LZP1238" s="143"/>
      <c r="LZQ1238" s="142"/>
      <c r="LZR1238" s="143"/>
      <c r="LZS1238" s="142"/>
      <c r="LZT1238" s="143"/>
      <c r="LZU1238" s="142"/>
      <c r="LZV1238" s="143"/>
      <c r="LZW1238" s="142"/>
      <c r="LZX1238" s="143"/>
      <c r="LZY1238" s="142"/>
      <c r="LZZ1238" s="143"/>
      <c r="MAA1238" s="142"/>
      <c r="MAB1238" s="143"/>
      <c r="MAC1238" s="142"/>
      <c r="MAD1238" s="143"/>
      <c r="MAE1238" s="142"/>
      <c r="MAF1238" s="143"/>
      <c r="MAG1238" s="142"/>
      <c r="MAH1238" s="143"/>
      <c r="MAI1238" s="142"/>
      <c r="MAJ1238" s="143"/>
      <c r="MAK1238" s="142"/>
      <c r="MAL1238" s="143"/>
      <c r="MAM1238" s="142"/>
      <c r="MAN1238" s="143"/>
      <c r="MAO1238" s="142"/>
      <c r="MAP1238" s="143"/>
      <c r="MAQ1238" s="142"/>
      <c r="MAR1238" s="143"/>
      <c r="MAS1238" s="142"/>
      <c r="MAT1238" s="143"/>
      <c r="MAU1238" s="142"/>
      <c r="MAV1238" s="143"/>
      <c r="MAW1238" s="142"/>
      <c r="MAX1238" s="143"/>
      <c r="MAY1238" s="142"/>
      <c r="MAZ1238" s="143"/>
      <c r="MBA1238" s="142"/>
      <c r="MBB1238" s="143"/>
      <c r="MBC1238" s="142"/>
      <c r="MBD1238" s="143"/>
      <c r="MBE1238" s="142"/>
      <c r="MBF1238" s="143"/>
      <c r="MBG1238" s="142"/>
      <c r="MBH1238" s="143"/>
      <c r="MBI1238" s="142"/>
      <c r="MBJ1238" s="143"/>
      <c r="MBK1238" s="142"/>
      <c r="MBL1238" s="143"/>
      <c r="MBM1238" s="142"/>
      <c r="MBN1238" s="143"/>
      <c r="MBO1238" s="142"/>
      <c r="MBP1238" s="143"/>
      <c r="MBQ1238" s="142"/>
      <c r="MBR1238" s="143"/>
      <c r="MBS1238" s="142"/>
      <c r="MBT1238" s="143"/>
      <c r="MBU1238" s="142"/>
      <c r="MBV1238" s="143"/>
      <c r="MBW1238" s="142"/>
      <c r="MBX1238" s="143"/>
      <c r="MBY1238" s="142"/>
      <c r="MBZ1238" s="143"/>
      <c r="MCA1238" s="142"/>
      <c r="MCB1238" s="143"/>
      <c r="MCC1238" s="142"/>
      <c r="MCD1238" s="143"/>
      <c r="MCE1238" s="142"/>
      <c r="MCF1238" s="143"/>
      <c r="MCG1238" s="142"/>
      <c r="MCH1238" s="143"/>
      <c r="MCI1238" s="142"/>
      <c r="MCJ1238" s="143"/>
      <c r="MCK1238" s="142"/>
      <c r="MCL1238" s="143"/>
      <c r="MCM1238" s="142"/>
      <c r="MCN1238" s="143"/>
      <c r="MCO1238" s="142"/>
      <c r="MCP1238" s="143"/>
      <c r="MCQ1238" s="142"/>
      <c r="MCR1238" s="143"/>
      <c r="MCS1238" s="142"/>
      <c r="MCT1238" s="143"/>
      <c r="MCU1238" s="142"/>
      <c r="MCV1238" s="143"/>
      <c r="MCW1238" s="142"/>
      <c r="MCX1238" s="143"/>
      <c r="MCY1238" s="142"/>
      <c r="MCZ1238" s="143"/>
      <c r="MDA1238" s="142"/>
      <c r="MDB1238" s="143"/>
      <c r="MDC1238" s="142"/>
      <c r="MDD1238" s="143"/>
      <c r="MDE1238" s="142"/>
      <c r="MDF1238" s="143"/>
      <c r="MDG1238" s="142"/>
      <c r="MDH1238" s="143"/>
      <c r="MDI1238" s="142"/>
      <c r="MDJ1238" s="143"/>
      <c r="MDK1238" s="142"/>
      <c r="MDL1238" s="143"/>
      <c r="MDM1238" s="142"/>
      <c r="MDN1238" s="143"/>
      <c r="MDO1238" s="142"/>
      <c r="MDP1238" s="143"/>
      <c r="MDQ1238" s="142"/>
      <c r="MDR1238" s="143"/>
      <c r="MDS1238" s="142"/>
      <c r="MDT1238" s="143"/>
      <c r="MDU1238" s="142"/>
      <c r="MDV1238" s="143"/>
      <c r="MDW1238" s="142"/>
      <c r="MDX1238" s="143"/>
      <c r="MDY1238" s="142"/>
      <c r="MDZ1238" s="143"/>
      <c r="MEA1238" s="142"/>
      <c r="MEB1238" s="143"/>
      <c r="MEC1238" s="142"/>
      <c r="MED1238" s="143"/>
      <c r="MEE1238" s="142"/>
      <c r="MEF1238" s="143"/>
      <c r="MEG1238" s="142"/>
      <c r="MEH1238" s="143"/>
      <c r="MEI1238" s="142"/>
      <c r="MEJ1238" s="143"/>
      <c r="MEK1238" s="142"/>
      <c r="MEL1238" s="143"/>
      <c r="MEM1238" s="142"/>
      <c r="MEN1238" s="143"/>
      <c r="MEO1238" s="142"/>
      <c r="MEP1238" s="143"/>
      <c r="MEQ1238" s="142"/>
      <c r="MER1238" s="143"/>
      <c r="MES1238" s="142"/>
      <c r="MET1238" s="143"/>
      <c r="MEU1238" s="142"/>
      <c r="MEV1238" s="143"/>
      <c r="MEW1238" s="142"/>
      <c r="MEX1238" s="143"/>
      <c r="MEY1238" s="142"/>
      <c r="MEZ1238" s="143"/>
      <c r="MFA1238" s="142"/>
      <c r="MFB1238" s="143"/>
      <c r="MFC1238" s="142"/>
      <c r="MFD1238" s="143"/>
      <c r="MFE1238" s="142"/>
      <c r="MFF1238" s="143"/>
      <c r="MFG1238" s="142"/>
      <c r="MFH1238" s="143"/>
      <c r="MFI1238" s="142"/>
      <c r="MFJ1238" s="143"/>
      <c r="MFK1238" s="142"/>
      <c r="MFL1238" s="143"/>
      <c r="MFM1238" s="142"/>
      <c r="MFN1238" s="143"/>
      <c r="MFO1238" s="142"/>
      <c r="MFP1238" s="143"/>
      <c r="MFQ1238" s="142"/>
      <c r="MFR1238" s="143"/>
      <c r="MFS1238" s="142"/>
      <c r="MFT1238" s="143"/>
      <c r="MFU1238" s="142"/>
      <c r="MFV1238" s="143"/>
      <c r="MFW1238" s="142"/>
      <c r="MFX1238" s="143"/>
      <c r="MFY1238" s="142"/>
      <c r="MFZ1238" s="143"/>
      <c r="MGA1238" s="142"/>
      <c r="MGB1238" s="143"/>
      <c r="MGC1238" s="142"/>
      <c r="MGD1238" s="143"/>
      <c r="MGE1238" s="142"/>
      <c r="MGF1238" s="143"/>
      <c r="MGG1238" s="142"/>
      <c r="MGH1238" s="143"/>
      <c r="MGI1238" s="142"/>
      <c r="MGJ1238" s="143"/>
      <c r="MGK1238" s="142"/>
      <c r="MGL1238" s="143"/>
      <c r="MGM1238" s="142"/>
      <c r="MGN1238" s="143"/>
      <c r="MGO1238" s="142"/>
      <c r="MGP1238" s="143"/>
      <c r="MGQ1238" s="142"/>
      <c r="MGR1238" s="143"/>
      <c r="MGS1238" s="142"/>
      <c r="MGT1238" s="143"/>
      <c r="MGU1238" s="142"/>
      <c r="MGV1238" s="143"/>
      <c r="MGW1238" s="142"/>
      <c r="MGX1238" s="143"/>
      <c r="MGY1238" s="142"/>
      <c r="MGZ1238" s="143"/>
      <c r="MHA1238" s="142"/>
      <c r="MHB1238" s="143"/>
      <c r="MHC1238" s="142"/>
      <c r="MHD1238" s="143"/>
      <c r="MHE1238" s="142"/>
      <c r="MHF1238" s="143"/>
      <c r="MHG1238" s="142"/>
      <c r="MHH1238" s="143"/>
      <c r="MHI1238" s="142"/>
      <c r="MHJ1238" s="143"/>
      <c r="MHK1238" s="142"/>
      <c r="MHL1238" s="143"/>
      <c r="MHM1238" s="142"/>
      <c r="MHN1238" s="143"/>
      <c r="MHO1238" s="142"/>
      <c r="MHP1238" s="143"/>
      <c r="MHQ1238" s="142"/>
      <c r="MHR1238" s="143"/>
      <c r="MHS1238" s="142"/>
      <c r="MHT1238" s="143"/>
      <c r="MHU1238" s="142"/>
      <c r="MHV1238" s="143"/>
      <c r="MHW1238" s="142"/>
      <c r="MHX1238" s="143"/>
      <c r="MHY1238" s="142"/>
      <c r="MHZ1238" s="143"/>
      <c r="MIA1238" s="142"/>
      <c r="MIB1238" s="143"/>
      <c r="MIC1238" s="142"/>
      <c r="MID1238" s="143"/>
      <c r="MIE1238" s="142"/>
      <c r="MIF1238" s="143"/>
      <c r="MIG1238" s="142"/>
      <c r="MIH1238" s="143"/>
      <c r="MII1238" s="142"/>
      <c r="MIJ1238" s="143"/>
      <c r="MIK1238" s="142"/>
      <c r="MIL1238" s="143"/>
      <c r="MIM1238" s="142"/>
      <c r="MIN1238" s="143"/>
      <c r="MIO1238" s="142"/>
      <c r="MIP1238" s="143"/>
      <c r="MIQ1238" s="142"/>
      <c r="MIR1238" s="143"/>
      <c r="MIS1238" s="142"/>
      <c r="MIT1238" s="143"/>
      <c r="MIU1238" s="142"/>
      <c r="MIV1238" s="143"/>
      <c r="MIW1238" s="142"/>
      <c r="MIX1238" s="143"/>
      <c r="MIY1238" s="142"/>
      <c r="MIZ1238" s="143"/>
      <c r="MJA1238" s="142"/>
      <c r="MJB1238" s="143"/>
      <c r="MJC1238" s="142"/>
      <c r="MJD1238" s="143"/>
      <c r="MJE1238" s="142"/>
      <c r="MJF1238" s="143"/>
      <c r="MJG1238" s="142"/>
      <c r="MJH1238" s="143"/>
      <c r="MJI1238" s="142"/>
      <c r="MJJ1238" s="143"/>
      <c r="MJK1238" s="142"/>
      <c r="MJL1238" s="143"/>
      <c r="MJM1238" s="142"/>
      <c r="MJN1238" s="143"/>
      <c r="MJO1238" s="142"/>
      <c r="MJP1238" s="143"/>
      <c r="MJQ1238" s="142"/>
      <c r="MJR1238" s="143"/>
      <c r="MJS1238" s="142"/>
      <c r="MJT1238" s="143"/>
      <c r="MJU1238" s="142"/>
      <c r="MJV1238" s="143"/>
      <c r="MJW1238" s="142"/>
      <c r="MJX1238" s="143"/>
      <c r="MJY1238" s="142"/>
      <c r="MJZ1238" s="143"/>
      <c r="MKA1238" s="142"/>
      <c r="MKB1238" s="143"/>
      <c r="MKC1238" s="142"/>
      <c r="MKD1238" s="143"/>
      <c r="MKE1238" s="142"/>
      <c r="MKF1238" s="143"/>
      <c r="MKG1238" s="142"/>
      <c r="MKH1238" s="143"/>
      <c r="MKI1238" s="142"/>
      <c r="MKJ1238" s="143"/>
      <c r="MKK1238" s="142"/>
      <c r="MKL1238" s="143"/>
      <c r="MKM1238" s="142"/>
      <c r="MKN1238" s="143"/>
      <c r="MKO1238" s="142"/>
      <c r="MKP1238" s="143"/>
      <c r="MKQ1238" s="142"/>
      <c r="MKR1238" s="143"/>
      <c r="MKS1238" s="142"/>
      <c r="MKT1238" s="143"/>
      <c r="MKU1238" s="142"/>
      <c r="MKV1238" s="143"/>
      <c r="MKW1238" s="142"/>
      <c r="MKX1238" s="143"/>
      <c r="MKY1238" s="142"/>
      <c r="MKZ1238" s="143"/>
      <c r="MLA1238" s="142"/>
      <c r="MLB1238" s="143"/>
      <c r="MLC1238" s="142"/>
      <c r="MLD1238" s="143"/>
      <c r="MLE1238" s="142"/>
      <c r="MLF1238" s="143"/>
      <c r="MLG1238" s="142"/>
      <c r="MLH1238" s="143"/>
      <c r="MLI1238" s="142"/>
      <c r="MLJ1238" s="143"/>
      <c r="MLK1238" s="142"/>
      <c r="MLL1238" s="143"/>
      <c r="MLM1238" s="142"/>
      <c r="MLN1238" s="143"/>
      <c r="MLO1238" s="142"/>
      <c r="MLP1238" s="143"/>
      <c r="MLQ1238" s="142"/>
      <c r="MLR1238" s="143"/>
      <c r="MLS1238" s="142"/>
      <c r="MLT1238" s="143"/>
      <c r="MLU1238" s="142"/>
      <c r="MLV1238" s="143"/>
      <c r="MLW1238" s="142"/>
      <c r="MLX1238" s="143"/>
      <c r="MLY1238" s="142"/>
      <c r="MLZ1238" s="143"/>
      <c r="MMA1238" s="142"/>
      <c r="MMB1238" s="143"/>
      <c r="MMC1238" s="142"/>
      <c r="MMD1238" s="143"/>
      <c r="MME1238" s="142"/>
      <c r="MMF1238" s="143"/>
      <c r="MMG1238" s="142"/>
      <c r="MMH1238" s="143"/>
      <c r="MMI1238" s="142"/>
      <c r="MMJ1238" s="143"/>
      <c r="MMK1238" s="142"/>
      <c r="MML1238" s="143"/>
      <c r="MMM1238" s="142"/>
      <c r="MMN1238" s="143"/>
      <c r="MMO1238" s="142"/>
      <c r="MMP1238" s="143"/>
      <c r="MMQ1238" s="142"/>
      <c r="MMR1238" s="143"/>
      <c r="MMS1238" s="142"/>
      <c r="MMT1238" s="143"/>
      <c r="MMU1238" s="142"/>
      <c r="MMV1238" s="143"/>
      <c r="MMW1238" s="142"/>
      <c r="MMX1238" s="143"/>
      <c r="MMY1238" s="142"/>
      <c r="MMZ1238" s="143"/>
      <c r="MNA1238" s="142"/>
      <c r="MNB1238" s="143"/>
      <c r="MNC1238" s="142"/>
      <c r="MND1238" s="143"/>
      <c r="MNE1238" s="142"/>
      <c r="MNF1238" s="143"/>
      <c r="MNG1238" s="142"/>
      <c r="MNH1238" s="143"/>
      <c r="MNI1238" s="142"/>
      <c r="MNJ1238" s="143"/>
      <c r="MNK1238" s="142"/>
      <c r="MNL1238" s="143"/>
      <c r="MNM1238" s="142"/>
      <c r="MNN1238" s="143"/>
      <c r="MNO1238" s="142"/>
      <c r="MNP1238" s="143"/>
      <c r="MNQ1238" s="142"/>
      <c r="MNR1238" s="143"/>
      <c r="MNS1238" s="142"/>
      <c r="MNT1238" s="143"/>
      <c r="MNU1238" s="142"/>
      <c r="MNV1238" s="143"/>
      <c r="MNW1238" s="142"/>
      <c r="MNX1238" s="143"/>
      <c r="MNY1238" s="142"/>
      <c r="MNZ1238" s="143"/>
      <c r="MOA1238" s="142"/>
      <c r="MOB1238" s="143"/>
      <c r="MOC1238" s="142"/>
      <c r="MOD1238" s="143"/>
      <c r="MOE1238" s="142"/>
      <c r="MOF1238" s="143"/>
      <c r="MOG1238" s="142"/>
      <c r="MOH1238" s="143"/>
      <c r="MOI1238" s="142"/>
      <c r="MOJ1238" s="143"/>
      <c r="MOK1238" s="142"/>
      <c r="MOL1238" s="143"/>
      <c r="MOM1238" s="142"/>
      <c r="MON1238" s="143"/>
      <c r="MOO1238" s="142"/>
      <c r="MOP1238" s="143"/>
      <c r="MOQ1238" s="142"/>
      <c r="MOR1238" s="143"/>
      <c r="MOS1238" s="142"/>
      <c r="MOT1238" s="143"/>
      <c r="MOU1238" s="142"/>
      <c r="MOV1238" s="143"/>
      <c r="MOW1238" s="142"/>
      <c r="MOX1238" s="143"/>
      <c r="MOY1238" s="142"/>
      <c r="MOZ1238" s="143"/>
      <c r="MPA1238" s="142"/>
      <c r="MPB1238" s="143"/>
      <c r="MPC1238" s="142"/>
      <c r="MPD1238" s="143"/>
      <c r="MPE1238" s="142"/>
      <c r="MPF1238" s="143"/>
      <c r="MPG1238" s="142"/>
      <c r="MPH1238" s="143"/>
      <c r="MPI1238" s="142"/>
      <c r="MPJ1238" s="143"/>
      <c r="MPK1238" s="142"/>
      <c r="MPL1238" s="143"/>
      <c r="MPM1238" s="142"/>
      <c r="MPN1238" s="143"/>
      <c r="MPO1238" s="142"/>
      <c r="MPP1238" s="143"/>
      <c r="MPQ1238" s="142"/>
      <c r="MPR1238" s="143"/>
      <c r="MPS1238" s="142"/>
      <c r="MPT1238" s="143"/>
      <c r="MPU1238" s="142"/>
      <c r="MPV1238" s="143"/>
      <c r="MPW1238" s="142"/>
      <c r="MPX1238" s="143"/>
      <c r="MPY1238" s="142"/>
      <c r="MPZ1238" s="143"/>
      <c r="MQA1238" s="142"/>
      <c r="MQB1238" s="143"/>
      <c r="MQC1238" s="142"/>
      <c r="MQD1238" s="143"/>
      <c r="MQE1238" s="142"/>
      <c r="MQF1238" s="143"/>
      <c r="MQG1238" s="142"/>
      <c r="MQH1238" s="143"/>
      <c r="MQI1238" s="142"/>
      <c r="MQJ1238" s="143"/>
      <c r="MQK1238" s="142"/>
      <c r="MQL1238" s="143"/>
      <c r="MQM1238" s="142"/>
      <c r="MQN1238" s="143"/>
      <c r="MQO1238" s="142"/>
      <c r="MQP1238" s="143"/>
      <c r="MQQ1238" s="142"/>
      <c r="MQR1238" s="143"/>
      <c r="MQS1238" s="142"/>
      <c r="MQT1238" s="143"/>
      <c r="MQU1238" s="142"/>
      <c r="MQV1238" s="143"/>
      <c r="MQW1238" s="142"/>
      <c r="MQX1238" s="143"/>
      <c r="MQY1238" s="142"/>
      <c r="MQZ1238" s="143"/>
      <c r="MRA1238" s="142"/>
      <c r="MRB1238" s="143"/>
      <c r="MRC1238" s="142"/>
      <c r="MRD1238" s="143"/>
      <c r="MRE1238" s="142"/>
      <c r="MRF1238" s="143"/>
      <c r="MRG1238" s="142"/>
      <c r="MRH1238" s="143"/>
      <c r="MRI1238" s="142"/>
      <c r="MRJ1238" s="143"/>
      <c r="MRK1238" s="142"/>
      <c r="MRL1238" s="143"/>
      <c r="MRM1238" s="142"/>
      <c r="MRN1238" s="143"/>
      <c r="MRO1238" s="142"/>
      <c r="MRP1238" s="143"/>
      <c r="MRQ1238" s="142"/>
      <c r="MRR1238" s="143"/>
      <c r="MRS1238" s="142"/>
      <c r="MRT1238" s="143"/>
      <c r="MRU1238" s="142"/>
      <c r="MRV1238" s="143"/>
      <c r="MRW1238" s="142"/>
      <c r="MRX1238" s="143"/>
      <c r="MRY1238" s="142"/>
      <c r="MRZ1238" s="143"/>
      <c r="MSA1238" s="142"/>
      <c r="MSB1238" s="143"/>
      <c r="MSC1238" s="142"/>
      <c r="MSD1238" s="143"/>
      <c r="MSE1238" s="142"/>
      <c r="MSF1238" s="143"/>
      <c r="MSG1238" s="142"/>
      <c r="MSH1238" s="143"/>
      <c r="MSI1238" s="142"/>
      <c r="MSJ1238" s="143"/>
      <c r="MSK1238" s="142"/>
      <c r="MSL1238" s="143"/>
      <c r="MSM1238" s="142"/>
      <c r="MSN1238" s="143"/>
      <c r="MSO1238" s="142"/>
      <c r="MSP1238" s="143"/>
      <c r="MSQ1238" s="142"/>
      <c r="MSR1238" s="143"/>
      <c r="MSS1238" s="142"/>
      <c r="MST1238" s="143"/>
      <c r="MSU1238" s="142"/>
      <c r="MSV1238" s="143"/>
      <c r="MSW1238" s="142"/>
      <c r="MSX1238" s="143"/>
      <c r="MSY1238" s="142"/>
      <c r="MSZ1238" s="143"/>
      <c r="MTA1238" s="142"/>
      <c r="MTB1238" s="143"/>
      <c r="MTC1238" s="142"/>
      <c r="MTD1238" s="143"/>
      <c r="MTE1238" s="142"/>
      <c r="MTF1238" s="143"/>
      <c r="MTG1238" s="142"/>
      <c r="MTH1238" s="143"/>
      <c r="MTI1238" s="142"/>
      <c r="MTJ1238" s="143"/>
      <c r="MTK1238" s="142"/>
      <c r="MTL1238" s="143"/>
      <c r="MTM1238" s="142"/>
      <c r="MTN1238" s="143"/>
      <c r="MTO1238" s="142"/>
      <c r="MTP1238" s="143"/>
      <c r="MTQ1238" s="142"/>
      <c r="MTR1238" s="143"/>
      <c r="MTS1238" s="142"/>
      <c r="MTT1238" s="143"/>
      <c r="MTU1238" s="142"/>
      <c r="MTV1238" s="143"/>
      <c r="MTW1238" s="142"/>
      <c r="MTX1238" s="143"/>
      <c r="MTY1238" s="142"/>
      <c r="MTZ1238" s="143"/>
      <c r="MUA1238" s="142"/>
      <c r="MUB1238" s="143"/>
      <c r="MUC1238" s="142"/>
      <c r="MUD1238" s="143"/>
      <c r="MUE1238" s="142"/>
      <c r="MUF1238" s="143"/>
      <c r="MUG1238" s="142"/>
      <c r="MUH1238" s="143"/>
      <c r="MUI1238" s="142"/>
      <c r="MUJ1238" s="143"/>
      <c r="MUK1238" s="142"/>
      <c r="MUL1238" s="143"/>
      <c r="MUM1238" s="142"/>
      <c r="MUN1238" s="143"/>
      <c r="MUO1238" s="142"/>
      <c r="MUP1238" s="143"/>
      <c r="MUQ1238" s="142"/>
      <c r="MUR1238" s="143"/>
      <c r="MUS1238" s="142"/>
      <c r="MUT1238" s="143"/>
      <c r="MUU1238" s="142"/>
      <c r="MUV1238" s="143"/>
      <c r="MUW1238" s="142"/>
      <c r="MUX1238" s="143"/>
      <c r="MUY1238" s="142"/>
      <c r="MUZ1238" s="143"/>
      <c r="MVA1238" s="142"/>
      <c r="MVB1238" s="143"/>
      <c r="MVC1238" s="142"/>
      <c r="MVD1238" s="143"/>
      <c r="MVE1238" s="142"/>
      <c r="MVF1238" s="143"/>
      <c r="MVG1238" s="142"/>
      <c r="MVH1238" s="143"/>
      <c r="MVI1238" s="142"/>
      <c r="MVJ1238" s="143"/>
      <c r="MVK1238" s="142"/>
      <c r="MVL1238" s="143"/>
      <c r="MVM1238" s="142"/>
      <c r="MVN1238" s="143"/>
      <c r="MVO1238" s="142"/>
      <c r="MVP1238" s="143"/>
      <c r="MVQ1238" s="142"/>
      <c r="MVR1238" s="143"/>
      <c r="MVS1238" s="142"/>
      <c r="MVT1238" s="143"/>
      <c r="MVU1238" s="142"/>
      <c r="MVV1238" s="143"/>
      <c r="MVW1238" s="142"/>
      <c r="MVX1238" s="143"/>
      <c r="MVY1238" s="142"/>
      <c r="MVZ1238" s="143"/>
      <c r="MWA1238" s="142"/>
      <c r="MWB1238" s="143"/>
      <c r="MWC1238" s="142"/>
      <c r="MWD1238" s="143"/>
      <c r="MWE1238" s="142"/>
      <c r="MWF1238" s="143"/>
      <c r="MWG1238" s="142"/>
      <c r="MWH1238" s="143"/>
      <c r="MWI1238" s="142"/>
      <c r="MWJ1238" s="143"/>
      <c r="MWK1238" s="142"/>
      <c r="MWL1238" s="143"/>
      <c r="MWM1238" s="142"/>
      <c r="MWN1238" s="143"/>
      <c r="MWO1238" s="142"/>
      <c r="MWP1238" s="143"/>
      <c r="MWQ1238" s="142"/>
      <c r="MWR1238" s="143"/>
      <c r="MWS1238" s="142"/>
      <c r="MWT1238" s="143"/>
      <c r="MWU1238" s="142"/>
      <c r="MWV1238" s="143"/>
      <c r="MWW1238" s="142"/>
      <c r="MWX1238" s="143"/>
      <c r="MWY1238" s="142"/>
      <c r="MWZ1238" s="143"/>
      <c r="MXA1238" s="142"/>
      <c r="MXB1238" s="143"/>
      <c r="MXC1238" s="142"/>
      <c r="MXD1238" s="143"/>
      <c r="MXE1238" s="142"/>
      <c r="MXF1238" s="143"/>
      <c r="MXG1238" s="142"/>
      <c r="MXH1238" s="143"/>
      <c r="MXI1238" s="142"/>
      <c r="MXJ1238" s="143"/>
      <c r="MXK1238" s="142"/>
      <c r="MXL1238" s="143"/>
      <c r="MXM1238" s="142"/>
      <c r="MXN1238" s="143"/>
      <c r="MXO1238" s="142"/>
      <c r="MXP1238" s="143"/>
      <c r="MXQ1238" s="142"/>
      <c r="MXR1238" s="143"/>
      <c r="MXS1238" s="142"/>
      <c r="MXT1238" s="143"/>
      <c r="MXU1238" s="142"/>
      <c r="MXV1238" s="143"/>
      <c r="MXW1238" s="142"/>
      <c r="MXX1238" s="143"/>
      <c r="MXY1238" s="142"/>
      <c r="MXZ1238" s="143"/>
      <c r="MYA1238" s="142"/>
      <c r="MYB1238" s="143"/>
      <c r="MYC1238" s="142"/>
      <c r="MYD1238" s="143"/>
      <c r="MYE1238" s="142"/>
      <c r="MYF1238" s="143"/>
      <c r="MYG1238" s="142"/>
      <c r="MYH1238" s="143"/>
      <c r="MYI1238" s="142"/>
      <c r="MYJ1238" s="143"/>
      <c r="MYK1238" s="142"/>
      <c r="MYL1238" s="143"/>
      <c r="MYM1238" s="142"/>
      <c r="MYN1238" s="143"/>
      <c r="MYO1238" s="142"/>
      <c r="MYP1238" s="143"/>
      <c r="MYQ1238" s="142"/>
      <c r="MYR1238" s="143"/>
      <c r="MYS1238" s="142"/>
      <c r="MYT1238" s="143"/>
      <c r="MYU1238" s="142"/>
      <c r="MYV1238" s="143"/>
      <c r="MYW1238" s="142"/>
      <c r="MYX1238" s="143"/>
      <c r="MYY1238" s="142"/>
      <c r="MYZ1238" s="143"/>
      <c r="MZA1238" s="142"/>
      <c r="MZB1238" s="143"/>
      <c r="MZC1238" s="142"/>
      <c r="MZD1238" s="143"/>
      <c r="MZE1238" s="142"/>
      <c r="MZF1238" s="143"/>
      <c r="MZG1238" s="142"/>
      <c r="MZH1238" s="143"/>
      <c r="MZI1238" s="142"/>
      <c r="MZJ1238" s="143"/>
      <c r="MZK1238" s="142"/>
      <c r="MZL1238" s="143"/>
      <c r="MZM1238" s="142"/>
      <c r="MZN1238" s="143"/>
      <c r="MZO1238" s="142"/>
      <c r="MZP1238" s="143"/>
      <c r="MZQ1238" s="142"/>
      <c r="MZR1238" s="143"/>
      <c r="MZS1238" s="142"/>
      <c r="MZT1238" s="143"/>
      <c r="MZU1238" s="142"/>
      <c r="MZV1238" s="143"/>
      <c r="MZW1238" s="142"/>
      <c r="MZX1238" s="143"/>
      <c r="MZY1238" s="142"/>
      <c r="MZZ1238" s="143"/>
      <c r="NAA1238" s="142"/>
      <c r="NAB1238" s="143"/>
      <c r="NAC1238" s="142"/>
      <c r="NAD1238" s="143"/>
      <c r="NAE1238" s="142"/>
      <c r="NAF1238" s="143"/>
      <c r="NAG1238" s="142"/>
      <c r="NAH1238" s="143"/>
      <c r="NAI1238" s="142"/>
      <c r="NAJ1238" s="143"/>
      <c r="NAK1238" s="142"/>
      <c r="NAL1238" s="143"/>
      <c r="NAM1238" s="142"/>
      <c r="NAN1238" s="143"/>
      <c r="NAO1238" s="142"/>
      <c r="NAP1238" s="143"/>
      <c r="NAQ1238" s="142"/>
      <c r="NAR1238" s="143"/>
      <c r="NAS1238" s="142"/>
      <c r="NAT1238" s="143"/>
      <c r="NAU1238" s="142"/>
      <c r="NAV1238" s="143"/>
      <c r="NAW1238" s="142"/>
      <c r="NAX1238" s="143"/>
      <c r="NAY1238" s="142"/>
      <c r="NAZ1238" s="143"/>
      <c r="NBA1238" s="142"/>
      <c r="NBB1238" s="143"/>
      <c r="NBC1238" s="142"/>
      <c r="NBD1238" s="143"/>
      <c r="NBE1238" s="142"/>
      <c r="NBF1238" s="143"/>
      <c r="NBG1238" s="142"/>
      <c r="NBH1238" s="143"/>
      <c r="NBI1238" s="142"/>
      <c r="NBJ1238" s="143"/>
      <c r="NBK1238" s="142"/>
      <c r="NBL1238" s="143"/>
      <c r="NBM1238" s="142"/>
      <c r="NBN1238" s="143"/>
      <c r="NBO1238" s="142"/>
      <c r="NBP1238" s="143"/>
      <c r="NBQ1238" s="142"/>
      <c r="NBR1238" s="143"/>
      <c r="NBS1238" s="142"/>
      <c r="NBT1238" s="143"/>
      <c r="NBU1238" s="142"/>
      <c r="NBV1238" s="143"/>
      <c r="NBW1238" s="142"/>
      <c r="NBX1238" s="143"/>
      <c r="NBY1238" s="142"/>
      <c r="NBZ1238" s="143"/>
      <c r="NCA1238" s="142"/>
      <c r="NCB1238" s="143"/>
      <c r="NCC1238" s="142"/>
      <c r="NCD1238" s="143"/>
      <c r="NCE1238" s="142"/>
      <c r="NCF1238" s="143"/>
      <c r="NCG1238" s="142"/>
      <c r="NCH1238" s="143"/>
      <c r="NCI1238" s="142"/>
      <c r="NCJ1238" s="143"/>
      <c r="NCK1238" s="142"/>
      <c r="NCL1238" s="143"/>
      <c r="NCM1238" s="142"/>
      <c r="NCN1238" s="143"/>
      <c r="NCO1238" s="142"/>
      <c r="NCP1238" s="143"/>
      <c r="NCQ1238" s="142"/>
      <c r="NCR1238" s="143"/>
      <c r="NCS1238" s="142"/>
      <c r="NCT1238" s="143"/>
      <c r="NCU1238" s="142"/>
      <c r="NCV1238" s="143"/>
      <c r="NCW1238" s="142"/>
      <c r="NCX1238" s="143"/>
      <c r="NCY1238" s="142"/>
      <c r="NCZ1238" s="143"/>
      <c r="NDA1238" s="142"/>
      <c r="NDB1238" s="143"/>
      <c r="NDC1238" s="142"/>
      <c r="NDD1238" s="143"/>
      <c r="NDE1238" s="142"/>
      <c r="NDF1238" s="143"/>
      <c r="NDG1238" s="142"/>
      <c r="NDH1238" s="143"/>
      <c r="NDI1238" s="142"/>
      <c r="NDJ1238" s="143"/>
      <c r="NDK1238" s="142"/>
      <c r="NDL1238" s="143"/>
      <c r="NDM1238" s="142"/>
      <c r="NDN1238" s="143"/>
      <c r="NDO1238" s="142"/>
      <c r="NDP1238" s="143"/>
      <c r="NDQ1238" s="142"/>
      <c r="NDR1238" s="143"/>
      <c r="NDS1238" s="142"/>
      <c r="NDT1238" s="143"/>
      <c r="NDU1238" s="142"/>
      <c r="NDV1238" s="143"/>
      <c r="NDW1238" s="142"/>
      <c r="NDX1238" s="143"/>
      <c r="NDY1238" s="142"/>
      <c r="NDZ1238" s="143"/>
      <c r="NEA1238" s="142"/>
      <c r="NEB1238" s="143"/>
      <c r="NEC1238" s="142"/>
      <c r="NED1238" s="143"/>
      <c r="NEE1238" s="142"/>
      <c r="NEF1238" s="143"/>
      <c r="NEG1238" s="142"/>
      <c r="NEH1238" s="143"/>
      <c r="NEI1238" s="142"/>
      <c r="NEJ1238" s="143"/>
      <c r="NEK1238" s="142"/>
      <c r="NEL1238" s="143"/>
      <c r="NEM1238" s="142"/>
      <c r="NEN1238" s="143"/>
      <c r="NEO1238" s="142"/>
      <c r="NEP1238" s="143"/>
      <c r="NEQ1238" s="142"/>
      <c r="NER1238" s="143"/>
      <c r="NES1238" s="142"/>
      <c r="NET1238" s="143"/>
      <c r="NEU1238" s="142"/>
      <c r="NEV1238" s="143"/>
      <c r="NEW1238" s="142"/>
      <c r="NEX1238" s="143"/>
      <c r="NEY1238" s="142"/>
      <c r="NEZ1238" s="143"/>
      <c r="NFA1238" s="142"/>
      <c r="NFB1238" s="143"/>
      <c r="NFC1238" s="142"/>
      <c r="NFD1238" s="143"/>
      <c r="NFE1238" s="142"/>
      <c r="NFF1238" s="143"/>
      <c r="NFG1238" s="142"/>
      <c r="NFH1238" s="143"/>
      <c r="NFI1238" s="142"/>
      <c r="NFJ1238" s="143"/>
      <c r="NFK1238" s="142"/>
      <c r="NFL1238" s="143"/>
      <c r="NFM1238" s="142"/>
      <c r="NFN1238" s="143"/>
      <c r="NFO1238" s="142"/>
      <c r="NFP1238" s="143"/>
      <c r="NFQ1238" s="142"/>
      <c r="NFR1238" s="143"/>
      <c r="NFS1238" s="142"/>
      <c r="NFT1238" s="143"/>
      <c r="NFU1238" s="142"/>
      <c r="NFV1238" s="143"/>
      <c r="NFW1238" s="142"/>
      <c r="NFX1238" s="143"/>
      <c r="NFY1238" s="142"/>
      <c r="NFZ1238" s="143"/>
      <c r="NGA1238" s="142"/>
      <c r="NGB1238" s="143"/>
      <c r="NGC1238" s="142"/>
      <c r="NGD1238" s="143"/>
      <c r="NGE1238" s="142"/>
      <c r="NGF1238" s="143"/>
      <c r="NGG1238" s="142"/>
      <c r="NGH1238" s="143"/>
      <c r="NGI1238" s="142"/>
      <c r="NGJ1238" s="143"/>
      <c r="NGK1238" s="142"/>
      <c r="NGL1238" s="143"/>
      <c r="NGM1238" s="142"/>
      <c r="NGN1238" s="143"/>
      <c r="NGO1238" s="142"/>
      <c r="NGP1238" s="143"/>
      <c r="NGQ1238" s="142"/>
      <c r="NGR1238" s="143"/>
      <c r="NGS1238" s="142"/>
      <c r="NGT1238" s="143"/>
      <c r="NGU1238" s="142"/>
      <c r="NGV1238" s="143"/>
      <c r="NGW1238" s="142"/>
      <c r="NGX1238" s="143"/>
      <c r="NGY1238" s="142"/>
      <c r="NGZ1238" s="143"/>
      <c r="NHA1238" s="142"/>
      <c r="NHB1238" s="143"/>
      <c r="NHC1238" s="142"/>
      <c r="NHD1238" s="143"/>
      <c r="NHE1238" s="142"/>
      <c r="NHF1238" s="143"/>
      <c r="NHG1238" s="142"/>
      <c r="NHH1238" s="143"/>
      <c r="NHI1238" s="142"/>
      <c r="NHJ1238" s="143"/>
      <c r="NHK1238" s="142"/>
      <c r="NHL1238" s="143"/>
      <c r="NHM1238" s="142"/>
      <c r="NHN1238" s="143"/>
      <c r="NHO1238" s="142"/>
      <c r="NHP1238" s="143"/>
      <c r="NHQ1238" s="142"/>
      <c r="NHR1238" s="143"/>
      <c r="NHS1238" s="142"/>
      <c r="NHT1238" s="143"/>
      <c r="NHU1238" s="142"/>
      <c r="NHV1238" s="143"/>
      <c r="NHW1238" s="142"/>
      <c r="NHX1238" s="143"/>
      <c r="NHY1238" s="142"/>
      <c r="NHZ1238" s="143"/>
      <c r="NIA1238" s="142"/>
      <c r="NIB1238" s="143"/>
      <c r="NIC1238" s="142"/>
      <c r="NID1238" s="143"/>
      <c r="NIE1238" s="142"/>
      <c r="NIF1238" s="143"/>
      <c r="NIG1238" s="142"/>
      <c r="NIH1238" s="143"/>
      <c r="NII1238" s="142"/>
      <c r="NIJ1238" s="143"/>
      <c r="NIK1238" s="142"/>
      <c r="NIL1238" s="143"/>
      <c r="NIM1238" s="142"/>
      <c r="NIN1238" s="143"/>
      <c r="NIO1238" s="142"/>
      <c r="NIP1238" s="143"/>
      <c r="NIQ1238" s="142"/>
      <c r="NIR1238" s="143"/>
      <c r="NIS1238" s="142"/>
      <c r="NIT1238" s="143"/>
      <c r="NIU1238" s="142"/>
      <c r="NIV1238" s="143"/>
      <c r="NIW1238" s="142"/>
      <c r="NIX1238" s="143"/>
      <c r="NIY1238" s="142"/>
      <c r="NIZ1238" s="143"/>
      <c r="NJA1238" s="142"/>
      <c r="NJB1238" s="143"/>
      <c r="NJC1238" s="142"/>
      <c r="NJD1238" s="143"/>
      <c r="NJE1238" s="142"/>
      <c r="NJF1238" s="143"/>
      <c r="NJG1238" s="142"/>
      <c r="NJH1238" s="143"/>
      <c r="NJI1238" s="142"/>
      <c r="NJJ1238" s="143"/>
      <c r="NJK1238" s="142"/>
      <c r="NJL1238" s="143"/>
      <c r="NJM1238" s="142"/>
      <c r="NJN1238" s="143"/>
      <c r="NJO1238" s="142"/>
      <c r="NJP1238" s="143"/>
      <c r="NJQ1238" s="142"/>
      <c r="NJR1238" s="143"/>
      <c r="NJS1238" s="142"/>
      <c r="NJT1238" s="143"/>
      <c r="NJU1238" s="142"/>
      <c r="NJV1238" s="143"/>
      <c r="NJW1238" s="142"/>
      <c r="NJX1238" s="143"/>
      <c r="NJY1238" s="142"/>
      <c r="NJZ1238" s="143"/>
      <c r="NKA1238" s="142"/>
      <c r="NKB1238" s="143"/>
      <c r="NKC1238" s="142"/>
      <c r="NKD1238" s="143"/>
      <c r="NKE1238" s="142"/>
      <c r="NKF1238" s="143"/>
      <c r="NKG1238" s="142"/>
      <c r="NKH1238" s="143"/>
      <c r="NKI1238" s="142"/>
      <c r="NKJ1238" s="143"/>
      <c r="NKK1238" s="142"/>
      <c r="NKL1238" s="143"/>
      <c r="NKM1238" s="142"/>
      <c r="NKN1238" s="143"/>
      <c r="NKO1238" s="142"/>
      <c r="NKP1238" s="143"/>
      <c r="NKQ1238" s="142"/>
      <c r="NKR1238" s="143"/>
      <c r="NKS1238" s="142"/>
      <c r="NKT1238" s="143"/>
      <c r="NKU1238" s="142"/>
      <c r="NKV1238" s="143"/>
      <c r="NKW1238" s="142"/>
      <c r="NKX1238" s="143"/>
      <c r="NKY1238" s="142"/>
      <c r="NKZ1238" s="143"/>
      <c r="NLA1238" s="142"/>
      <c r="NLB1238" s="143"/>
      <c r="NLC1238" s="142"/>
      <c r="NLD1238" s="143"/>
      <c r="NLE1238" s="142"/>
      <c r="NLF1238" s="143"/>
      <c r="NLG1238" s="142"/>
      <c r="NLH1238" s="143"/>
      <c r="NLI1238" s="142"/>
      <c r="NLJ1238" s="143"/>
      <c r="NLK1238" s="142"/>
      <c r="NLL1238" s="143"/>
      <c r="NLM1238" s="142"/>
      <c r="NLN1238" s="143"/>
      <c r="NLO1238" s="142"/>
      <c r="NLP1238" s="143"/>
      <c r="NLQ1238" s="142"/>
      <c r="NLR1238" s="143"/>
      <c r="NLS1238" s="142"/>
      <c r="NLT1238" s="143"/>
      <c r="NLU1238" s="142"/>
      <c r="NLV1238" s="143"/>
      <c r="NLW1238" s="142"/>
      <c r="NLX1238" s="143"/>
      <c r="NLY1238" s="142"/>
      <c r="NLZ1238" s="143"/>
      <c r="NMA1238" s="142"/>
      <c r="NMB1238" s="143"/>
      <c r="NMC1238" s="142"/>
      <c r="NMD1238" s="143"/>
      <c r="NME1238" s="142"/>
      <c r="NMF1238" s="143"/>
      <c r="NMG1238" s="142"/>
      <c r="NMH1238" s="143"/>
      <c r="NMI1238" s="142"/>
      <c r="NMJ1238" s="143"/>
      <c r="NMK1238" s="142"/>
      <c r="NML1238" s="143"/>
      <c r="NMM1238" s="142"/>
      <c r="NMN1238" s="143"/>
      <c r="NMO1238" s="142"/>
      <c r="NMP1238" s="143"/>
      <c r="NMQ1238" s="142"/>
      <c r="NMR1238" s="143"/>
      <c r="NMS1238" s="142"/>
      <c r="NMT1238" s="143"/>
      <c r="NMU1238" s="142"/>
      <c r="NMV1238" s="143"/>
      <c r="NMW1238" s="142"/>
      <c r="NMX1238" s="143"/>
      <c r="NMY1238" s="142"/>
      <c r="NMZ1238" s="143"/>
      <c r="NNA1238" s="142"/>
      <c r="NNB1238" s="143"/>
      <c r="NNC1238" s="142"/>
      <c r="NND1238" s="143"/>
      <c r="NNE1238" s="142"/>
      <c r="NNF1238" s="143"/>
      <c r="NNG1238" s="142"/>
      <c r="NNH1238" s="143"/>
      <c r="NNI1238" s="142"/>
      <c r="NNJ1238" s="143"/>
      <c r="NNK1238" s="142"/>
      <c r="NNL1238" s="143"/>
      <c r="NNM1238" s="142"/>
      <c r="NNN1238" s="143"/>
      <c r="NNO1238" s="142"/>
      <c r="NNP1238" s="143"/>
      <c r="NNQ1238" s="142"/>
      <c r="NNR1238" s="143"/>
      <c r="NNS1238" s="142"/>
      <c r="NNT1238" s="143"/>
      <c r="NNU1238" s="142"/>
      <c r="NNV1238" s="143"/>
      <c r="NNW1238" s="142"/>
      <c r="NNX1238" s="143"/>
      <c r="NNY1238" s="142"/>
      <c r="NNZ1238" s="143"/>
      <c r="NOA1238" s="142"/>
      <c r="NOB1238" s="143"/>
      <c r="NOC1238" s="142"/>
      <c r="NOD1238" s="143"/>
      <c r="NOE1238" s="142"/>
      <c r="NOF1238" s="143"/>
      <c r="NOG1238" s="142"/>
      <c r="NOH1238" s="143"/>
      <c r="NOI1238" s="142"/>
      <c r="NOJ1238" s="143"/>
      <c r="NOK1238" s="142"/>
      <c r="NOL1238" s="143"/>
      <c r="NOM1238" s="142"/>
      <c r="NON1238" s="143"/>
      <c r="NOO1238" s="142"/>
      <c r="NOP1238" s="143"/>
      <c r="NOQ1238" s="142"/>
      <c r="NOR1238" s="143"/>
      <c r="NOS1238" s="142"/>
      <c r="NOT1238" s="143"/>
      <c r="NOU1238" s="142"/>
      <c r="NOV1238" s="143"/>
      <c r="NOW1238" s="142"/>
      <c r="NOX1238" s="143"/>
      <c r="NOY1238" s="142"/>
      <c r="NOZ1238" s="143"/>
      <c r="NPA1238" s="142"/>
      <c r="NPB1238" s="143"/>
      <c r="NPC1238" s="142"/>
      <c r="NPD1238" s="143"/>
      <c r="NPE1238" s="142"/>
      <c r="NPF1238" s="143"/>
      <c r="NPG1238" s="142"/>
      <c r="NPH1238" s="143"/>
      <c r="NPI1238" s="142"/>
      <c r="NPJ1238" s="143"/>
      <c r="NPK1238" s="142"/>
      <c r="NPL1238" s="143"/>
      <c r="NPM1238" s="142"/>
      <c r="NPN1238" s="143"/>
      <c r="NPO1238" s="142"/>
      <c r="NPP1238" s="143"/>
      <c r="NPQ1238" s="142"/>
      <c r="NPR1238" s="143"/>
      <c r="NPS1238" s="142"/>
      <c r="NPT1238" s="143"/>
      <c r="NPU1238" s="142"/>
      <c r="NPV1238" s="143"/>
      <c r="NPW1238" s="142"/>
      <c r="NPX1238" s="143"/>
      <c r="NPY1238" s="142"/>
      <c r="NPZ1238" s="143"/>
      <c r="NQA1238" s="142"/>
      <c r="NQB1238" s="143"/>
      <c r="NQC1238" s="142"/>
      <c r="NQD1238" s="143"/>
      <c r="NQE1238" s="142"/>
      <c r="NQF1238" s="143"/>
      <c r="NQG1238" s="142"/>
      <c r="NQH1238" s="143"/>
      <c r="NQI1238" s="142"/>
      <c r="NQJ1238" s="143"/>
      <c r="NQK1238" s="142"/>
      <c r="NQL1238" s="143"/>
      <c r="NQM1238" s="142"/>
      <c r="NQN1238" s="143"/>
      <c r="NQO1238" s="142"/>
      <c r="NQP1238" s="143"/>
      <c r="NQQ1238" s="142"/>
      <c r="NQR1238" s="143"/>
      <c r="NQS1238" s="142"/>
      <c r="NQT1238" s="143"/>
      <c r="NQU1238" s="142"/>
      <c r="NQV1238" s="143"/>
      <c r="NQW1238" s="142"/>
      <c r="NQX1238" s="143"/>
      <c r="NQY1238" s="142"/>
      <c r="NQZ1238" s="143"/>
      <c r="NRA1238" s="142"/>
      <c r="NRB1238" s="143"/>
      <c r="NRC1238" s="142"/>
      <c r="NRD1238" s="143"/>
      <c r="NRE1238" s="142"/>
      <c r="NRF1238" s="143"/>
      <c r="NRG1238" s="142"/>
      <c r="NRH1238" s="143"/>
      <c r="NRI1238" s="142"/>
      <c r="NRJ1238" s="143"/>
      <c r="NRK1238" s="142"/>
      <c r="NRL1238" s="143"/>
      <c r="NRM1238" s="142"/>
      <c r="NRN1238" s="143"/>
      <c r="NRO1238" s="142"/>
      <c r="NRP1238" s="143"/>
      <c r="NRQ1238" s="142"/>
      <c r="NRR1238" s="143"/>
      <c r="NRS1238" s="142"/>
      <c r="NRT1238" s="143"/>
      <c r="NRU1238" s="142"/>
      <c r="NRV1238" s="143"/>
      <c r="NRW1238" s="142"/>
      <c r="NRX1238" s="143"/>
      <c r="NRY1238" s="142"/>
      <c r="NRZ1238" s="143"/>
      <c r="NSA1238" s="142"/>
      <c r="NSB1238" s="143"/>
      <c r="NSC1238" s="142"/>
      <c r="NSD1238" s="143"/>
      <c r="NSE1238" s="142"/>
      <c r="NSF1238" s="143"/>
      <c r="NSG1238" s="142"/>
      <c r="NSH1238" s="143"/>
      <c r="NSI1238" s="142"/>
      <c r="NSJ1238" s="143"/>
      <c r="NSK1238" s="142"/>
      <c r="NSL1238" s="143"/>
      <c r="NSM1238" s="142"/>
      <c r="NSN1238" s="143"/>
      <c r="NSO1238" s="142"/>
      <c r="NSP1238" s="143"/>
      <c r="NSQ1238" s="142"/>
      <c r="NSR1238" s="143"/>
      <c r="NSS1238" s="142"/>
      <c r="NST1238" s="143"/>
      <c r="NSU1238" s="142"/>
      <c r="NSV1238" s="143"/>
      <c r="NSW1238" s="142"/>
      <c r="NSX1238" s="143"/>
      <c r="NSY1238" s="142"/>
      <c r="NSZ1238" s="143"/>
      <c r="NTA1238" s="142"/>
      <c r="NTB1238" s="143"/>
      <c r="NTC1238" s="142"/>
      <c r="NTD1238" s="143"/>
      <c r="NTE1238" s="142"/>
      <c r="NTF1238" s="143"/>
      <c r="NTG1238" s="142"/>
      <c r="NTH1238" s="143"/>
      <c r="NTI1238" s="142"/>
      <c r="NTJ1238" s="143"/>
      <c r="NTK1238" s="142"/>
      <c r="NTL1238" s="143"/>
      <c r="NTM1238" s="142"/>
      <c r="NTN1238" s="143"/>
      <c r="NTO1238" s="142"/>
      <c r="NTP1238" s="143"/>
      <c r="NTQ1238" s="142"/>
      <c r="NTR1238" s="143"/>
      <c r="NTS1238" s="142"/>
      <c r="NTT1238" s="143"/>
      <c r="NTU1238" s="142"/>
      <c r="NTV1238" s="143"/>
      <c r="NTW1238" s="142"/>
      <c r="NTX1238" s="143"/>
      <c r="NTY1238" s="142"/>
      <c r="NTZ1238" s="143"/>
      <c r="NUA1238" s="142"/>
      <c r="NUB1238" s="143"/>
      <c r="NUC1238" s="142"/>
      <c r="NUD1238" s="143"/>
      <c r="NUE1238" s="142"/>
      <c r="NUF1238" s="143"/>
      <c r="NUG1238" s="142"/>
      <c r="NUH1238" s="143"/>
      <c r="NUI1238" s="142"/>
      <c r="NUJ1238" s="143"/>
      <c r="NUK1238" s="142"/>
      <c r="NUL1238" s="143"/>
      <c r="NUM1238" s="142"/>
      <c r="NUN1238" s="143"/>
      <c r="NUO1238" s="142"/>
      <c r="NUP1238" s="143"/>
      <c r="NUQ1238" s="142"/>
      <c r="NUR1238" s="143"/>
      <c r="NUS1238" s="142"/>
      <c r="NUT1238" s="143"/>
      <c r="NUU1238" s="142"/>
      <c r="NUV1238" s="143"/>
      <c r="NUW1238" s="142"/>
      <c r="NUX1238" s="143"/>
      <c r="NUY1238" s="142"/>
      <c r="NUZ1238" s="143"/>
      <c r="NVA1238" s="142"/>
      <c r="NVB1238" s="143"/>
      <c r="NVC1238" s="142"/>
      <c r="NVD1238" s="143"/>
      <c r="NVE1238" s="142"/>
      <c r="NVF1238" s="143"/>
      <c r="NVG1238" s="142"/>
      <c r="NVH1238" s="143"/>
      <c r="NVI1238" s="142"/>
      <c r="NVJ1238" s="143"/>
      <c r="NVK1238" s="142"/>
      <c r="NVL1238" s="143"/>
      <c r="NVM1238" s="142"/>
      <c r="NVN1238" s="143"/>
      <c r="NVO1238" s="142"/>
      <c r="NVP1238" s="143"/>
      <c r="NVQ1238" s="142"/>
      <c r="NVR1238" s="143"/>
      <c r="NVS1238" s="142"/>
      <c r="NVT1238" s="143"/>
      <c r="NVU1238" s="142"/>
      <c r="NVV1238" s="143"/>
      <c r="NVW1238" s="142"/>
      <c r="NVX1238" s="143"/>
      <c r="NVY1238" s="142"/>
      <c r="NVZ1238" s="143"/>
      <c r="NWA1238" s="142"/>
      <c r="NWB1238" s="143"/>
      <c r="NWC1238" s="142"/>
      <c r="NWD1238" s="143"/>
      <c r="NWE1238" s="142"/>
      <c r="NWF1238" s="143"/>
      <c r="NWG1238" s="142"/>
      <c r="NWH1238" s="143"/>
      <c r="NWI1238" s="142"/>
      <c r="NWJ1238" s="143"/>
      <c r="NWK1238" s="142"/>
      <c r="NWL1238" s="143"/>
      <c r="NWM1238" s="142"/>
      <c r="NWN1238" s="143"/>
      <c r="NWO1238" s="142"/>
      <c r="NWP1238" s="143"/>
      <c r="NWQ1238" s="142"/>
      <c r="NWR1238" s="143"/>
      <c r="NWS1238" s="142"/>
      <c r="NWT1238" s="143"/>
      <c r="NWU1238" s="142"/>
      <c r="NWV1238" s="143"/>
      <c r="NWW1238" s="142"/>
      <c r="NWX1238" s="143"/>
      <c r="NWY1238" s="142"/>
      <c r="NWZ1238" s="143"/>
      <c r="NXA1238" s="142"/>
      <c r="NXB1238" s="143"/>
      <c r="NXC1238" s="142"/>
      <c r="NXD1238" s="143"/>
      <c r="NXE1238" s="142"/>
      <c r="NXF1238" s="143"/>
      <c r="NXG1238" s="142"/>
      <c r="NXH1238" s="143"/>
      <c r="NXI1238" s="142"/>
      <c r="NXJ1238" s="143"/>
      <c r="NXK1238" s="142"/>
      <c r="NXL1238" s="143"/>
      <c r="NXM1238" s="142"/>
      <c r="NXN1238" s="143"/>
      <c r="NXO1238" s="142"/>
      <c r="NXP1238" s="143"/>
      <c r="NXQ1238" s="142"/>
      <c r="NXR1238" s="143"/>
      <c r="NXS1238" s="142"/>
      <c r="NXT1238" s="143"/>
      <c r="NXU1238" s="142"/>
      <c r="NXV1238" s="143"/>
      <c r="NXW1238" s="142"/>
      <c r="NXX1238" s="143"/>
      <c r="NXY1238" s="142"/>
      <c r="NXZ1238" s="143"/>
      <c r="NYA1238" s="142"/>
      <c r="NYB1238" s="143"/>
      <c r="NYC1238" s="142"/>
      <c r="NYD1238" s="143"/>
      <c r="NYE1238" s="142"/>
      <c r="NYF1238" s="143"/>
      <c r="NYG1238" s="142"/>
      <c r="NYH1238" s="143"/>
      <c r="NYI1238" s="142"/>
      <c r="NYJ1238" s="143"/>
      <c r="NYK1238" s="142"/>
      <c r="NYL1238" s="143"/>
      <c r="NYM1238" s="142"/>
      <c r="NYN1238" s="143"/>
      <c r="NYO1238" s="142"/>
      <c r="NYP1238" s="143"/>
      <c r="NYQ1238" s="142"/>
      <c r="NYR1238" s="143"/>
      <c r="NYS1238" s="142"/>
      <c r="NYT1238" s="143"/>
      <c r="NYU1238" s="142"/>
      <c r="NYV1238" s="143"/>
      <c r="NYW1238" s="142"/>
      <c r="NYX1238" s="143"/>
      <c r="NYY1238" s="142"/>
      <c r="NYZ1238" s="143"/>
      <c r="NZA1238" s="142"/>
      <c r="NZB1238" s="143"/>
      <c r="NZC1238" s="142"/>
      <c r="NZD1238" s="143"/>
      <c r="NZE1238" s="142"/>
      <c r="NZF1238" s="143"/>
      <c r="NZG1238" s="142"/>
      <c r="NZH1238" s="143"/>
      <c r="NZI1238" s="142"/>
      <c r="NZJ1238" s="143"/>
      <c r="NZK1238" s="142"/>
      <c r="NZL1238" s="143"/>
      <c r="NZM1238" s="142"/>
      <c r="NZN1238" s="143"/>
      <c r="NZO1238" s="142"/>
      <c r="NZP1238" s="143"/>
      <c r="NZQ1238" s="142"/>
      <c r="NZR1238" s="143"/>
      <c r="NZS1238" s="142"/>
      <c r="NZT1238" s="143"/>
      <c r="NZU1238" s="142"/>
      <c r="NZV1238" s="143"/>
      <c r="NZW1238" s="142"/>
      <c r="NZX1238" s="143"/>
      <c r="NZY1238" s="142"/>
      <c r="NZZ1238" s="143"/>
      <c r="OAA1238" s="142"/>
      <c r="OAB1238" s="143"/>
      <c r="OAC1238" s="142"/>
      <c r="OAD1238" s="143"/>
      <c r="OAE1238" s="142"/>
      <c r="OAF1238" s="143"/>
      <c r="OAG1238" s="142"/>
      <c r="OAH1238" s="143"/>
      <c r="OAI1238" s="142"/>
      <c r="OAJ1238" s="143"/>
      <c r="OAK1238" s="142"/>
      <c r="OAL1238" s="143"/>
      <c r="OAM1238" s="142"/>
      <c r="OAN1238" s="143"/>
      <c r="OAO1238" s="142"/>
      <c r="OAP1238" s="143"/>
      <c r="OAQ1238" s="142"/>
      <c r="OAR1238" s="143"/>
      <c r="OAS1238" s="142"/>
      <c r="OAT1238" s="143"/>
      <c r="OAU1238" s="142"/>
      <c r="OAV1238" s="143"/>
      <c r="OAW1238" s="142"/>
      <c r="OAX1238" s="143"/>
      <c r="OAY1238" s="142"/>
      <c r="OAZ1238" s="143"/>
      <c r="OBA1238" s="142"/>
      <c r="OBB1238" s="143"/>
      <c r="OBC1238" s="142"/>
      <c r="OBD1238" s="143"/>
      <c r="OBE1238" s="142"/>
      <c r="OBF1238" s="143"/>
      <c r="OBG1238" s="142"/>
      <c r="OBH1238" s="143"/>
      <c r="OBI1238" s="142"/>
      <c r="OBJ1238" s="143"/>
      <c r="OBK1238" s="142"/>
      <c r="OBL1238" s="143"/>
      <c r="OBM1238" s="142"/>
      <c r="OBN1238" s="143"/>
      <c r="OBO1238" s="142"/>
      <c r="OBP1238" s="143"/>
      <c r="OBQ1238" s="142"/>
      <c r="OBR1238" s="143"/>
      <c r="OBS1238" s="142"/>
      <c r="OBT1238" s="143"/>
      <c r="OBU1238" s="142"/>
      <c r="OBV1238" s="143"/>
      <c r="OBW1238" s="142"/>
      <c r="OBX1238" s="143"/>
      <c r="OBY1238" s="142"/>
      <c r="OBZ1238" s="143"/>
      <c r="OCA1238" s="142"/>
      <c r="OCB1238" s="143"/>
      <c r="OCC1238" s="142"/>
      <c r="OCD1238" s="143"/>
      <c r="OCE1238" s="142"/>
      <c r="OCF1238" s="143"/>
      <c r="OCG1238" s="142"/>
      <c r="OCH1238" s="143"/>
      <c r="OCI1238" s="142"/>
      <c r="OCJ1238" s="143"/>
      <c r="OCK1238" s="142"/>
      <c r="OCL1238" s="143"/>
      <c r="OCM1238" s="142"/>
      <c r="OCN1238" s="143"/>
      <c r="OCO1238" s="142"/>
      <c r="OCP1238" s="143"/>
      <c r="OCQ1238" s="142"/>
      <c r="OCR1238" s="143"/>
      <c r="OCS1238" s="142"/>
      <c r="OCT1238" s="143"/>
      <c r="OCU1238" s="142"/>
      <c r="OCV1238" s="143"/>
      <c r="OCW1238" s="142"/>
      <c r="OCX1238" s="143"/>
      <c r="OCY1238" s="142"/>
      <c r="OCZ1238" s="143"/>
      <c r="ODA1238" s="142"/>
      <c r="ODB1238" s="143"/>
      <c r="ODC1238" s="142"/>
      <c r="ODD1238" s="143"/>
      <c r="ODE1238" s="142"/>
      <c r="ODF1238" s="143"/>
      <c r="ODG1238" s="142"/>
      <c r="ODH1238" s="143"/>
      <c r="ODI1238" s="142"/>
      <c r="ODJ1238" s="143"/>
      <c r="ODK1238" s="142"/>
      <c r="ODL1238" s="143"/>
      <c r="ODM1238" s="142"/>
      <c r="ODN1238" s="143"/>
      <c r="ODO1238" s="142"/>
      <c r="ODP1238" s="143"/>
      <c r="ODQ1238" s="142"/>
      <c r="ODR1238" s="143"/>
      <c r="ODS1238" s="142"/>
      <c r="ODT1238" s="143"/>
      <c r="ODU1238" s="142"/>
      <c r="ODV1238" s="143"/>
      <c r="ODW1238" s="142"/>
      <c r="ODX1238" s="143"/>
      <c r="ODY1238" s="142"/>
      <c r="ODZ1238" s="143"/>
      <c r="OEA1238" s="142"/>
      <c r="OEB1238" s="143"/>
      <c r="OEC1238" s="142"/>
      <c r="OED1238" s="143"/>
      <c r="OEE1238" s="142"/>
      <c r="OEF1238" s="143"/>
      <c r="OEG1238" s="142"/>
      <c r="OEH1238" s="143"/>
      <c r="OEI1238" s="142"/>
      <c r="OEJ1238" s="143"/>
      <c r="OEK1238" s="142"/>
      <c r="OEL1238" s="143"/>
      <c r="OEM1238" s="142"/>
      <c r="OEN1238" s="143"/>
      <c r="OEO1238" s="142"/>
      <c r="OEP1238" s="143"/>
      <c r="OEQ1238" s="142"/>
      <c r="OER1238" s="143"/>
      <c r="OES1238" s="142"/>
      <c r="OET1238" s="143"/>
      <c r="OEU1238" s="142"/>
      <c r="OEV1238" s="143"/>
      <c r="OEW1238" s="142"/>
      <c r="OEX1238" s="143"/>
      <c r="OEY1238" s="142"/>
      <c r="OEZ1238" s="143"/>
      <c r="OFA1238" s="142"/>
      <c r="OFB1238" s="143"/>
      <c r="OFC1238" s="142"/>
      <c r="OFD1238" s="143"/>
      <c r="OFE1238" s="142"/>
      <c r="OFF1238" s="143"/>
      <c r="OFG1238" s="142"/>
      <c r="OFH1238" s="143"/>
      <c r="OFI1238" s="142"/>
      <c r="OFJ1238" s="143"/>
      <c r="OFK1238" s="142"/>
      <c r="OFL1238" s="143"/>
      <c r="OFM1238" s="142"/>
      <c r="OFN1238" s="143"/>
      <c r="OFO1238" s="142"/>
      <c r="OFP1238" s="143"/>
      <c r="OFQ1238" s="142"/>
      <c r="OFR1238" s="143"/>
      <c r="OFS1238" s="142"/>
      <c r="OFT1238" s="143"/>
      <c r="OFU1238" s="142"/>
      <c r="OFV1238" s="143"/>
      <c r="OFW1238" s="142"/>
      <c r="OFX1238" s="143"/>
      <c r="OFY1238" s="142"/>
      <c r="OFZ1238" s="143"/>
      <c r="OGA1238" s="142"/>
      <c r="OGB1238" s="143"/>
      <c r="OGC1238" s="142"/>
      <c r="OGD1238" s="143"/>
      <c r="OGE1238" s="142"/>
      <c r="OGF1238" s="143"/>
      <c r="OGG1238" s="142"/>
      <c r="OGH1238" s="143"/>
      <c r="OGI1238" s="142"/>
      <c r="OGJ1238" s="143"/>
      <c r="OGK1238" s="142"/>
      <c r="OGL1238" s="143"/>
      <c r="OGM1238" s="142"/>
      <c r="OGN1238" s="143"/>
      <c r="OGO1238" s="142"/>
      <c r="OGP1238" s="143"/>
      <c r="OGQ1238" s="142"/>
      <c r="OGR1238" s="143"/>
      <c r="OGS1238" s="142"/>
      <c r="OGT1238" s="143"/>
      <c r="OGU1238" s="142"/>
      <c r="OGV1238" s="143"/>
      <c r="OGW1238" s="142"/>
      <c r="OGX1238" s="143"/>
      <c r="OGY1238" s="142"/>
      <c r="OGZ1238" s="143"/>
      <c r="OHA1238" s="142"/>
      <c r="OHB1238" s="143"/>
      <c r="OHC1238" s="142"/>
      <c r="OHD1238" s="143"/>
      <c r="OHE1238" s="142"/>
      <c r="OHF1238" s="143"/>
      <c r="OHG1238" s="142"/>
      <c r="OHH1238" s="143"/>
      <c r="OHI1238" s="142"/>
      <c r="OHJ1238" s="143"/>
      <c r="OHK1238" s="142"/>
      <c r="OHL1238" s="143"/>
      <c r="OHM1238" s="142"/>
      <c r="OHN1238" s="143"/>
      <c r="OHO1238" s="142"/>
      <c r="OHP1238" s="143"/>
      <c r="OHQ1238" s="142"/>
      <c r="OHR1238" s="143"/>
      <c r="OHS1238" s="142"/>
      <c r="OHT1238" s="143"/>
      <c r="OHU1238" s="142"/>
      <c r="OHV1238" s="143"/>
      <c r="OHW1238" s="142"/>
      <c r="OHX1238" s="143"/>
      <c r="OHY1238" s="142"/>
      <c r="OHZ1238" s="143"/>
      <c r="OIA1238" s="142"/>
      <c r="OIB1238" s="143"/>
      <c r="OIC1238" s="142"/>
      <c r="OID1238" s="143"/>
      <c r="OIE1238" s="142"/>
      <c r="OIF1238" s="143"/>
      <c r="OIG1238" s="142"/>
      <c r="OIH1238" s="143"/>
      <c r="OII1238" s="142"/>
      <c r="OIJ1238" s="143"/>
      <c r="OIK1238" s="142"/>
      <c r="OIL1238" s="143"/>
      <c r="OIM1238" s="142"/>
      <c r="OIN1238" s="143"/>
      <c r="OIO1238" s="142"/>
      <c r="OIP1238" s="143"/>
      <c r="OIQ1238" s="142"/>
      <c r="OIR1238" s="143"/>
      <c r="OIS1238" s="142"/>
      <c r="OIT1238" s="143"/>
      <c r="OIU1238" s="142"/>
      <c r="OIV1238" s="143"/>
      <c r="OIW1238" s="142"/>
      <c r="OIX1238" s="143"/>
      <c r="OIY1238" s="142"/>
      <c r="OIZ1238" s="143"/>
      <c r="OJA1238" s="142"/>
      <c r="OJB1238" s="143"/>
      <c r="OJC1238" s="142"/>
      <c r="OJD1238" s="143"/>
      <c r="OJE1238" s="142"/>
      <c r="OJF1238" s="143"/>
      <c r="OJG1238" s="142"/>
      <c r="OJH1238" s="143"/>
      <c r="OJI1238" s="142"/>
      <c r="OJJ1238" s="143"/>
      <c r="OJK1238" s="142"/>
      <c r="OJL1238" s="143"/>
      <c r="OJM1238" s="142"/>
      <c r="OJN1238" s="143"/>
      <c r="OJO1238" s="142"/>
      <c r="OJP1238" s="143"/>
      <c r="OJQ1238" s="142"/>
      <c r="OJR1238" s="143"/>
      <c r="OJS1238" s="142"/>
      <c r="OJT1238" s="143"/>
      <c r="OJU1238" s="142"/>
      <c r="OJV1238" s="143"/>
      <c r="OJW1238" s="142"/>
      <c r="OJX1238" s="143"/>
      <c r="OJY1238" s="142"/>
      <c r="OJZ1238" s="143"/>
      <c r="OKA1238" s="142"/>
      <c r="OKB1238" s="143"/>
      <c r="OKC1238" s="142"/>
      <c r="OKD1238" s="143"/>
      <c r="OKE1238" s="142"/>
      <c r="OKF1238" s="143"/>
      <c r="OKG1238" s="142"/>
      <c r="OKH1238" s="143"/>
      <c r="OKI1238" s="142"/>
      <c r="OKJ1238" s="143"/>
      <c r="OKK1238" s="142"/>
      <c r="OKL1238" s="143"/>
      <c r="OKM1238" s="142"/>
      <c r="OKN1238" s="143"/>
      <c r="OKO1238" s="142"/>
      <c r="OKP1238" s="143"/>
      <c r="OKQ1238" s="142"/>
      <c r="OKR1238" s="143"/>
      <c r="OKS1238" s="142"/>
      <c r="OKT1238" s="143"/>
      <c r="OKU1238" s="142"/>
      <c r="OKV1238" s="143"/>
      <c r="OKW1238" s="142"/>
      <c r="OKX1238" s="143"/>
      <c r="OKY1238" s="142"/>
      <c r="OKZ1238" s="143"/>
      <c r="OLA1238" s="142"/>
      <c r="OLB1238" s="143"/>
      <c r="OLC1238" s="142"/>
      <c r="OLD1238" s="143"/>
      <c r="OLE1238" s="142"/>
      <c r="OLF1238" s="143"/>
      <c r="OLG1238" s="142"/>
      <c r="OLH1238" s="143"/>
      <c r="OLI1238" s="142"/>
      <c r="OLJ1238" s="143"/>
      <c r="OLK1238" s="142"/>
      <c r="OLL1238" s="143"/>
      <c r="OLM1238" s="142"/>
      <c r="OLN1238" s="143"/>
      <c r="OLO1238" s="142"/>
      <c r="OLP1238" s="143"/>
      <c r="OLQ1238" s="142"/>
      <c r="OLR1238" s="143"/>
      <c r="OLS1238" s="142"/>
      <c r="OLT1238" s="143"/>
      <c r="OLU1238" s="142"/>
      <c r="OLV1238" s="143"/>
      <c r="OLW1238" s="142"/>
      <c r="OLX1238" s="143"/>
      <c r="OLY1238" s="142"/>
      <c r="OLZ1238" s="143"/>
      <c r="OMA1238" s="142"/>
      <c r="OMB1238" s="143"/>
      <c r="OMC1238" s="142"/>
      <c r="OMD1238" s="143"/>
      <c r="OME1238" s="142"/>
      <c r="OMF1238" s="143"/>
      <c r="OMG1238" s="142"/>
      <c r="OMH1238" s="143"/>
      <c r="OMI1238" s="142"/>
      <c r="OMJ1238" s="143"/>
      <c r="OMK1238" s="142"/>
      <c r="OML1238" s="143"/>
      <c r="OMM1238" s="142"/>
      <c r="OMN1238" s="143"/>
      <c r="OMO1238" s="142"/>
      <c r="OMP1238" s="143"/>
      <c r="OMQ1238" s="142"/>
      <c r="OMR1238" s="143"/>
      <c r="OMS1238" s="142"/>
      <c r="OMT1238" s="143"/>
      <c r="OMU1238" s="142"/>
      <c r="OMV1238" s="143"/>
      <c r="OMW1238" s="142"/>
      <c r="OMX1238" s="143"/>
      <c r="OMY1238" s="142"/>
      <c r="OMZ1238" s="143"/>
      <c r="ONA1238" s="142"/>
      <c r="ONB1238" s="143"/>
      <c r="ONC1238" s="142"/>
      <c r="OND1238" s="143"/>
      <c r="ONE1238" s="142"/>
      <c r="ONF1238" s="143"/>
      <c r="ONG1238" s="142"/>
      <c r="ONH1238" s="143"/>
      <c r="ONI1238" s="142"/>
      <c r="ONJ1238" s="143"/>
      <c r="ONK1238" s="142"/>
      <c r="ONL1238" s="143"/>
      <c r="ONM1238" s="142"/>
      <c r="ONN1238" s="143"/>
      <c r="ONO1238" s="142"/>
      <c r="ONP1238" s="143"/>
      <c r="ONQ1238" s="142"/>
      <c r="ONR1238" s="143"/>
      <c r="ONS1238" s="142"/>
      <c r="ONT1238" s="143"/>
      <c r="ONU1238" s="142"/>
      <c r="ONV1238" s="143"/>
      <c r="ONW1238" s="142"/>
      <c r="ONX1238" s="143"/>
      <c r="ONY1238" s="142"/>
      <c r="ONZ1238" s="143"/>
      <c r="OOA1238" s="142"/>
      <c r="OOB1238" s="143"/>
      <c r="OOC1238" s="142"/>
      <c r="OOD1238" s="143"/>
      <c r="OOE1238" s="142"/>
      <c r="OOF1238" s="143"/>
      <c r="OOG1238" s="142"/>
      <c r="OOH1238" s="143"/>
      <c r="OOI1238" s="142"/>
      <c r="OOJ1238" s="143"/>
      <c r="OOK1238" s="142"/>
      <c r="OOL1238" s="143"/>
      <c r="OOM1238" s="142"/>
      <c r="OON1238" s="143"/>
      <c r="OOO1238" s="142"/>
      <c r="OOP1238" s="143"/>
      <c r="OOQ1238" s="142"/>
      <c r="OOR1238" s="143"/>
      <c r="OOS1238" s="142"/>
      <c r="OOT1238" s="143"/>
      <c r="OOU1238" s="142"/>
      <c r="OOV1238" s="143"/>
      <c r="OOW1238" s="142"/>
      <c r="OOX1238" s="143"/>
      <c r="OOY1238" s="142"/>
      <c r="OOZ1238" s="143"/>
      <c r="OPA1238" s="142"/>
      <c r="OPB1238" s="143"/>
      <c r="OPC1238" s="142"/>
      <c r="OPD1238" s="143"/>
      <c r="OPE1238" s="142"/>
      <c r="OPF1238" s="143"/>
      <c r="OPG1238" s="142"/>
      <c r="OPH1238" s="143"/>
      <c r="OPI1238" s="142"/>
      <c r="OPJ1238" s="143"/>
      <c r="OPK1238" s="142"/>
      <c r="OPL1238" s="143"/>
      <c r="OPM1238" s="142"/>
      <c r="OPN1238" s="143"/>
      <c r="OPO1238" s="142"/>
      <c r="OPP1238" s="143"/>
      <c r="OPQ1238" s="142"/>
      <c r="OPR1238" s="143"/>
      <c r="OPS1238" s="142"/>
      <c r="OPT1238" s="143"/>
      <c r="OPU1238" s="142"/>
      <c r="OPV1238" s="143"/>
      <c r="OPW1238" s="142"/>
      <c r="OPX1238" s="143"/>
      <c r="OPY1238" s="142"/>
      <c r="OPZ1238" s="143"/>
      <c r="OQA1238" s="142"/>
      <c r="OQB1238" s="143"/>
      <c r="OQC1238" s="142"/>
      <c r="OQD1238" s="143"/>
      <c r="OQE1238" s="142"/>
      <c r="OQF1238" s="143"/>
      <c r="OQG1238" s="142"/>
      <c r="OQH1238" s="143"/>
      <c r="OQI1238" s="142"/>
      <c r="OQJ1238" s="143"/>
      <c r="OQK1238" s="142"/>
      <c r="OQL1238" s="143"/>
      <c r="OQM1238" s="142"/>
      <c r="OQN1238" s="143"/>
      <c r="OQO1238" s="142"/>
      <c r="OQP1238" s="143"/>
      <c r="OQQ1238" s="142"/>
      <c r="OQR1238" s="143"/>
      <c r="OQS1238" s="142"/>
      <c r="OQT1238" s="143"/>
      <c r="OQU1238" s="142"/>
      <c r="OQV1238" s="143"/>
      <c r="OQW1238" s="142"/>
      <c r="OQX1238" s="143"/>
      <c r="OQY1238" s="142"/>
      <c r="OQZ1238" s="143"/>
      <c r="ORA1238" s="142"/>
      <c r="ORB1238" s="143"/>
      <c r="ORC1238" s="142"/>
      <c r="ORD1238" s="143"/>
      <c r="ORE1238" s="142"/>
      <c r="ORF1238" s="143"/>
      <c r="ORG1238" s="142"/>
      <c r="ORH1238" s="143"/>
      <c r="ORI1238" s="142"/>
      <c r="ORJ1238" s="143"/>
      <c r="ORK1238" s="142"/>
      <c r="ORL1238" s="143"/>
      <c r="ORM1238" s="142"/>
      <c r="ORN1238" s="143"/>
      <c r="ORO1238" s="142"/>
      <c r="ORP1238" s="143"/>
      <c r="ORQ1238" s="142"/>
      <c r="ORR1238" s="143"/>
      <c r="ORS1238" s="142"/>
      <c r="ORT1238" s="143"/>
      <c r="ORU1238" s="142"/>
      <c r="ORV1238" s="143"/>
      <c r="ORW1238" s="142"/>
      <c r="ORX1238" s="143"/>
      <c r="ORY1238" s="142"/>
      <c r="ORZ1238" s="143"/>
      <c r="OSA1238" s="142"/>
      <c r="OSB1238" s="143"/>
      <c r="OSC1238" s="142"/>
      <c r="OSD1238" s="143"/>
      <c r="OSE1238" s="142"/>
      <c r="OSF1238" s="143"/>
      <c r="OSG1238" s="142"/>
      <c r="OSH1238" s="143"/>
      <c r="OSI1238" s="142"/>
      <c r="OSJ1238" s="143"/>
      <c r="OSK1238" s="142"/>
      <c r="OSL1238" s="143"/>
      <c r="OSM1238" s="142"/>
      <c r="OSN1238" s="143"/>
      <c r="OSO1238" s="142"/>
      <c r="OSP1238" s="143"/>
      <c r="OSQ1238" s="142"/>
      <c r="OSR1238" s="143"/>
      <c r="OSS1238" s="142"/>
      <c r="OST1238" s="143"/>
      <c r="OSU1238" s="142"/>
      <c r="OSV1238" s="143"/>
      <c r="OSW1238" s="142"/>
      <c r="OSX1238" s="143"/>
      <c r="OSY1238" s="142"/>
      <c r="OSZ1238" s="143"/>
      <c r="OTA1238" s="142"/>
      <c r="OTB1238" s="143"/>
      <c r="OTC1238" s="142"/>
      <c r="OTD1238" s="143"/>
      <c r="OTE1238" s="142"/>
      <c r="OTF1238" s="143"/>
      <c r="OTG1238" s="142"/>
      <c r="OTH1238" s="143"/>
      <c r="OTI1238" s="142"/>
      <c r="OTJ1238" s="143"/>
      <c r="OTK1238" s="142"/>
      <c r="OTL1238" s="143"/>
      <c r="OTM1238" s="142"/>
      <c r="OTN1238" s="143"/>
      <c r="OTO1238" s="142"/>
      <c r="OTP1238" s="143"/>
      <c r="OTQ1238" s="142"/>
      <c r="OTR1238" s="143"/>
      <c r="OTS1238" s="142"/>
      <c r="OTT1238" s="143"/>
      <c r="OTU1238" s="142"/>
      <c r="OTV1238" s="143"/>
      <c r="OTW1238" s="142"/>
      <c r="OTX1238" s="143"/>
      <c r="OTY1238" s="142"/>
      <c r="OTZ1238" s="143"/>
      <c r="OUA1238" s="142"/>
      <c r="OUB1238" s="143"/>
      <c r="OUC1238" s="142"/>
      <c r="OUD1238" s="143"/>
      <c r="OUE1238" s="142"/>
      <c r="OUF1238" s="143"/>
      <c r="OUG1238" s="142"/>
      <c r="OUH1238" s="143"/>
      <c r="OUI1238" s="142"/>
      <c r="OUJ1238" s="143"/>
      <c r="OUK1238" s="142"/>
      <c r="OUL1238" s="143"/>
      <c r="OUM1238" s="142"/>
      <c r="OUN1238" s="143"/>
      <c r="OUO1238" s="142"/>
      <c r="OUP1238" s="143"/>
      <c r="OUQ1238" s="142"/>
      <c r="OUR1238" s="143"/>
      <c r="OUS1238" s="142"/>
      <c r="OUT1238" s="143"/>
      <c r="OUU1238" s="142"/>
      <c r="OUV1238" s="143"/>
      <c r="OUW1238" s="142"/>
      <c r="OUX1238" s="143"/>
      <c r="OUY1238" s="142"/>
      <c r="OUZ1238" s="143"/>
      <c r="OVA1238" s="142"/>
      <c r="OVB1238" s="143"/>
      <c r="OVC1238" s="142"/>
      <c r="OVD1238" s="143"/>
      <c r="OVE1238" s="142"/>
      <c r="OVF1238" s="143"/>
      <c r="OVG1238" s="142"/>
      <c r="OVH1238" s="143"/>
      <c r="OVI1238" s="142"/>
      <c r="OVJ1238" s="143"/>
      <c r="OVK1238" s="142"/>
      <c r="OVL1238" s="143"/>
      <c r="OVM1238" s="142"/>
      <c r="OVN1238" s="143"/>
      <c r="OVO1238" s="142"/>
      <c r="OVP1238" s="143"/>
      <c r="OVQ1238" s="142"/>
      <c r="OVR1238" s="143"/>
      <c r="OVS1238" s="142"/>
      <c r="OVT1238" s="143"/>
      <c r="OVU1238" s="142"/>
      <c r="OVV1238" s="143"/>
      <c r="OVW1238" s="142"/>
      <c r="OVX1238" s="143"/>
      <c r="OVY1238" s="142"/>
      <c r="OVZ1238" s="143"/>
      <c r="OWA1238" s="142"/>
      <c r="OWB1238" s="143"/>
      <c r="OWC1238" s="142"/>
      <c r="OWD1238" s="143"/>
      <c r="OWE1238" s="142"/>
      <c r="OWF1238" s="143"/>
      <c r="OWG1238" s="142"/>
      <c r="OWH1238" s="143"/>
      <c r="OWI1238" s="142"/>
      <c r="OWJ1238" s="143"/>
      <c r="OWK1238" s="142"/>
      <c r="OWL1238" s="143"/>
      <c r="OWM1238" s="142"/>
      <c r="OWN1238" s="143"/>
      <c r="OWO1238" s="142"/>
      <c r="OWP1238" s="143"/>
      <c r="OWQ1238" s="142"/>
      <c r="OWR1238" s="143"/>
      <c r="OWS1238" s="142"/>
      <c r="OWT1238" s="143"/>
      <c r="OWU1238" s="142"/>
      <c r="OWV1238" s="143"/>
      <c r="OWW1238" s="142"/>
      <c r="OWX1238" s="143"/>
      <c r="OWY1238" s="142"/>
      <c r="OWZ1238" s="143"/>
      <c r="OXA1238" s="142"/>
      <c r="OXB1238" s="143"/>
      <c r="OXC1238" s="142"/>
      <c r="OXD1238" s="143"/>
      <c r="OXE1238" s="142"/>
      <c r="OXF1238" s="143"/>
      <c r="OXG1238" s="142"/>
      <c r="OXH1238" s="143"/>
      <c r="OXI1238" s="142"/>
      <c r="OXJ1238" s="143"/>
      <c r="OXK1238" s="142"/>
      <c r="OXL1238" s="143"/>
      <c r="OXM1238" s="142"/>
      <c r="OXN1238" s="143"/>
      <c r="OXO1238" s="142"/>
      <c r="OXP1238" s="143"/>
      <c r="OXQ1238" s="142"/>
      <c r="OXR1238" s="143"/>
      <c r="OXS1238" s="142"/>
      <c r="OXT1238" s="143"/>
      <c r="OXU1238" s="142"/>
      <c r="OXV1238" s="143"/>
      <c r="OXW1238" s="142"/>
      <c r="OXX1238" s="143"/>
      <c r="OXY1238" s="142"/>
      <c r="OXZ1238" s="143"/>
      <c r="OYA1238" s="142"/>
      <c r="OYB1238" s="143"/>
      <c r="OYC1238" s="142"/>
      <c r="OYD1238" s="143"/>
      <c r="OYE1238" s="142"/>
      <c r="OYF1238" s="143"/>
      <c r="OYG1238" s="142"/>
      <c r="OYH1238" s="143"/>
      <c r="OYI1238" s="142"/>
      <c r="OYJ1238" s="143"/>
      <c r="OYK1238" s="142"/>
      <c r="OYL1238" s="143"/>
      <c r="OYM1238" s="142"/>
      <c r="OYN1238" s="143"/>
      <c r="OYO1238" s="142"/>
      <c r="OYP1238" s="143"/>
      <c r="OYQ1238" s="142"/>
      <c r="OYR1238" s="143"/>
      <c r="OYS1238" s="142"/>
      <c r="OYT1238" s="143"/>
      <c r="OYU1238" s="142"/>
      <c r="OYV1238" s="143"/>
      <c r="OYW1238" s="142"/>
      <c r="OYX1238" s="143"/>
      <c r="OYY1238" s="142"/>
      <c r="OYZ1238" s="143"/>
      <c r="OZA1238" s="142"/>
      <c r="OZB1238" s="143"/>
      <c r="OZC1238" s="142"/>
      <c r="OZD1238" s="143"/>
      <c r="OZE1238" s="142"/>
      <c r="OZF1238" s="143"/>
      <c r="OZG1238" s="142"/>
      <c r="OZH1238" s="143"/>
      <c r="OZI1238" s="142"/>
      <c r="OZJ1238" s="143"/>
      <c r="OZK1238" s="142"/>
      <c r="OZL1238" s="143"/>
      <c r="OZM1238" s="142"/>
      <c r="OZN1238" s="143"/>
      <c r="OZO1238" s="142"/>
      <c r="OZP1238" s="143"/>
      <c r="OZQ1238" s="142"/>
      <c r="OZR1238" s="143"/>
      <c r="OZS1238" s="142"/>
      <c r="OZT1238" s="143"/>
      <c r="OZU1238" s="142"/>
      <c r="OZV1238" s="143"/>
      <c r="OZW1238" s="142"/>
      <c r="OZX1238" s="143"/>
      <c r="OZY1238" s="142"/>
      <c r="OZZ1238" s="143"/>
      <c r="PAA1238" s="142"/>
      <c r="PAB1238" s="143"/>
      <c r="PAC1238" s="142"/>
      <c r="PAD1238" s="143"/>
      <c r="PAE1238" s="142"/>
      <c r="PAF1238" s="143"/>
      <c r="PAG1238" s="142"/>
      <c r="PAH1238" s="143"/>
      <c r="PAI1238" s="142"/>
      <c r="PAJ1238" s="143"/>
      <c r="PAK1238" s="142"/>
      <c r="PAL1238" s="143"/>
      <c r="PAM1238" s="142"/>
      <c r="PAN1238" s="143"/>
      <c r="PAO1238" s="142"/>
      <c r="PAP1238" s="143"/>
      <c r="PAQ1238" s="142"/>
      <c r="PAR1238" s="143"/>
      <c r="PAS1238" s="142"/>
      <c r="PAT1238" s="143"/>
      <c r="PAU1238" s="142"/>
      <c r="PAV1238" s="143"/>
      <c r="PAW1238" s="142"/>
      <c r="PAX1238" s="143"/>
      <c r="PAY1238" s="142"/>
      <c r="PAZ1238" s="143"/>
      <c r="PBA1238" s="142"/>
      <c r="PBB1238" s="143"/>
      <c r="PBC1238" s="142"/>
      <c r="PBD1238" s="143"/>
      <c r="PBE1238" s="142"/>
      <c r="PBF1238" s="143"/>
      <c r="PBG1238" s="142"/>
      <c r="PBH1238" s="143"/>
      <c r="PBI1238" s="142"/>
      <c r="PBJ1238" s="143"/>
      <c r="PBK1238" s="142"/>
      <c r="PBL1238" s="143"/>
      <c r="PBM1238" s="142"/>
      <c r="PBN1238" s="143"/>
      <c r="PBO1238" s="142"/>
      <c r="PBP1238" s="143"/>
      <c r="PBQ1238" s="142"/>
      <c r="PBR1238" s="143"/>
      <c r="PBS1238" s="142"/>
      <c r="PBT1238" s="143"/>
      <c r="PBU1238" s="142"/>
      <c r="PBV1238" s="143"/>
      <c r="PBW1238" s="142"/>
      <c r="PBX1238" s="143"/>
      <c r="PBY1238" s="142"/>
      <c r="PBZ1238" s="143"/>
      <c r="PCA1238" s="142"/>
      <c r="PCB1238" s="143"/>
      <c r="PCC1238" s="142"/>
      <c r="PCD1238" s="143"/>
      <c r="PCE1238" s="142"/>
      <c r="PCF1238" s="143"/>
      <c r="PCG1238" s="142"/>
      <c r="PCH1238" s="143"/>
      <c r="PCI1238" s="142"/>
      <c r="PCJ1238" s="143"/>
      <c r="PCK1238" s="142"/>
      <c r="PCL1238" s="143"/>
      <c r="PCM1238" s="142"/>
      <c r="PCN1238" s="143"/>
      <c r="PCO1238" s="142"/>
      <c r="PCP1238" s="143"/>
      <c r="PCQ1238" s="142"/>
      <c r="PCR1238" s="143"/>
      <c r="PCS1238" s="142"/>
      <c r="PCT1238" s="143"/>
      <c r="PCU1238" s="142"/>
      <c r="PCV1238" s="143"/>
      <c r="PCW1238" s="142"/>
      <c r="PCX1238" s="143"/>
      <c r="PCY1238" s="142"/>
      <c r="PCZ1238" s="143"/>
      <c r="PDA1238" s="142"/>
      <c r="PDB1238" s="143"/>
      <c r="PDC1238" s="142"/>
      <c r="PDD1238" s="143"/>
      <c r="PDE1238" s="142"/>
      <c r="PDF1238" s="143"/>
      <c r="PDG1238" s="142"/>
      <c r="PDH1238" s="143"/>
      <c r="PDI1238" s="142"/>
      <c r="PDJ1238" s="143"/>
      <c r="PDK1238" s="142"/>
      <c r="PDL1238" s="143"/>
      <c r="PDM1238" s="142"/>
      <c r="PDN1238" s="143"/>
      <c r="PDO1238" s="142"/>
      <c r="PDP1238" s="143"/>
      <c r="PDQ1238" s="142"/>
      <c r="PDR1238" s="143"/>
      <c r="PDS1238" s="142"/>
      <c r="PDT1238" s="143"/>
      <c r="PDU1238" s="142"/>
      <c r="PDV1238" s="143"/>
      <c r="PDW1238" s="142"/>
      <c r="PDX1238" s="143"/>
      <c r="PDY1238" s="142"/>
      <c r="PDZ1238" s="143"/>
      <c r="PEA1238" s="142"/>
      <c r="PEB1238" s="143"/>
      <c r="PEC1238" s="142"/>
      <c r="PED1238" s="143"/>
      <c r="PEE1238" s="142"/>
      <c r="PEF1238" s="143"/>
      <c r="PEG1238" s="142"/>
      <c r="PEH1238" s="143"/>
      <c r="PEI1238" s="142"/>
      <c r="PEJ1238" s="143"/>
      <c r="PEK1238" s="142"/>
      <c r="PEL1238" s="143"/>
      <c r="PEM1238" s="142"/>
      <c r="PEN1238" s="143"/>
      <c r="PEO1238" s="142"/>
      <c r="PEP1238" s="143"/>
      <c r="PEQ1238" s="142"/>
      <c r="PER1238" s="143"/>
      <c r="PES1238" s="142"/>
      <c r="PET1238" s="143"/>
      <c r="PEU1238" s="142"/>
      <c r="PEV1238" s="143"/>
      <c r="PEW1238" s="142"/>
      <c r="PEX1238" s="143"/>
      <c r="PEY1238" s="142"/>
      <c r="PEZ1238" s="143"/>
      <c r="PFA1238" s="142"/>
      <c r="PFB1238" s="143"/>
      <c r="PFC1238" s="142"/>
      <c r="PFD1238" s="143"/>
      <c r="PFE1238" s="142"/>
      <c r="PFF1238" s="143"/>
      <c r="PFG1238" s="142"/>
      <c r="PFH1238" s="143"/>
      <c r="PFI1238" s="142"/>
      <c r="PFJ1238" s="143"/>
      <c r="PFK1238" s="142"/>
      <c r="PFL1238" s="143"/>
      <c r="PFM1238" s="142"/>
      <c r="PFN1238" s="143"/>
      <c r="PFO1238" s="142"/>
      <c r="PFP1238" s="143"/>
      <c r="PFQ1238" s="142"/>
      <c r="PFR1238" s="143"/>
      <c r="PFS1238" s="142"/>
      <c r="PFT1238" s="143"/>
      <c r="PFU1238" s="142"/>
      <c r="PFV1238" s="143"/>
      <c r="PFW1238" s="142"/>
      <c r="PFX1238" s="143"/>
      <c r="PFY1238" s="142"/>
      <c r="PFZ1238" s="143"/>
      <c r="PGA1238" s="142"/>
      <c r="PGB1238" s="143"/>
      <c r="PGC1238" s="142"/>
      <c r="PGD1238" s="143"/>
      <c r="PGE1238" s="142"/>
      <c r="PGF1238" s="143"/>
      <c r="PGG1238" s="142"/>
      <c r="PGH1238" s="143"/>
      <c r="PGI1238" s="142"/>
      <c r="PGJ1238" s="143"/>
      <c r="PGK1238" s="142"/>
      <c r="PGL1238" s="143"/>
      <c r="PGM1238" s="142"/>
      <c r="PGN1238" s="143"/>
      <c r="PGO1238" s="142"/>
      <c r="PGP1238" s="143"/>
      <c r="PGQ1238" s="142"/>
      <c r="PGR1238" s="143"/>
      <c r="PGS1238" s="142"/>
      <c r="PGT1238" s="143"/>
      <c r="PGU1238" s="142"/>
      <c r="PGV1238" s="143"/>
      <c r="PGW1238" s="142"/>
      <c r="PGX1238" s="143"/>
      <c r="PGY1238" s="142"/>
      <c r="PGZ1238" s="143"/>
      <c r="PHA1238" s="142"/>
      <c r="PHB1238" s="143"/>
      <c r="PHC1238" s="142"/>
      <c r="PHD1238" s="143"/>
      <c r="PHE1238" s="142"/>
      <c r="PHF1238" s="143"/>
      <c r="PHG1238" s="142"/>
      <c r="PHH1238" s="143"/>
      <c r="PHI1238" s="142"/>
      <c r="PHJ1238" s="143"/>
      <c r="PHK1238" s="142"/>
      <c r="PHL1238" s="143"/>
      <c r="PHM1238" s="142"/>
      <c r="PHN1238" s="143"/>
      <c r="PHO1238" s="142"/>
      <c r="PHP1238" s="143"/>
      <c r="PHQ1238" s="142"/>
      <c r="PHR1238" s="143"/>
      <c r="PHS1238" s="142"/>
      <c r="PHT1238" s="143"/>
      <c r="PHU1238" s="142"/>
      <c r="PHV1238" s="143"/>
      <c r="PHW1238" s="142"/>
      <c r="PHX1238" s="143"/>
      <c r="PHY1238" s="142"/>
      <c r="PHZ1238" s="143"/>
      <c r="PIA1238" s="142"/>
      <c r="PIB1238" s="143"/>
      <c r="PIC1238" s="142"/>
      <c r="PID1238" s="143"/>
      <c r="PIE1238" s="142"/>
      <c r="PIF1238" s="143"/>
      <c r="PIG1238" s="142"/>
      <c r="PIH1238" s="143"/>
      <c r="PII1238" s="142"/>
      <c r="PIJ1238" s="143"/>
      <c r="PIK1238" s="142"/>
      <c r="PIL1238" s="143"/>
      <c r="PIM1238" s="142"/>
      <c r="PIN1238" s="143"/>
      <c r="PIO1238" s="142"/>
      <c r="PIP1238" s="143"/>
      <c r="PIQ1238" s="142"/>
      <c r="PIR1238" s="143"/>
      <c r="PIS1238" s="142"/>
      <c r="PIT1238" s="143"/>
      <c r="PIU1238" s="142"/>
      <c r="PIV1238" s="143"/>
      <c r="PIW1238" s="142"/>
      <c r="PIX1238" s="143"/>
      <c r="PIY1238" s="142"/>
      <c r="PIZ1238" s="143"/>
      <c r="PJA1238" s="142"/>
      <c r="PJB1238" s="143"/>
      <c r="PJC1238" s="142"/>
      <c r="PJD1238" s="143"/>
      <c r="PJE1238" s="142"/>
      <c r="PJF1238" s="143"/>
      <c r="PJG1238" s="142"/>
      <c r="PJH1238" s="143"/>
      <c r="PJI1238" s="142"/>
      <c r="PJJ1238" s="143"/>
      <c r="PJK1238" s="142"/>
      <c r="PJL1238" s="143"/>
      <c r="PJM1238" s="142"/>
      <c r="PJN1238" s="143"/>
      <c r="PJO1238" s="142"/>
      <c r="PJP1238" s="143"/>
      <c r="PJQ1238" s="142"/>
      <c r="PJR1238" s="143"/>
      <c r="PJS1238" s="142"/>
      <c r="PJT1238" s="143"/>
      <c r="PJU1238" s="142"/>
      <c r="PJV1238" s="143"/>
      <c r="PJW1238" s="142"/>
      <c r="PJX1238" s="143"/>
      <c r="PJY1238" s="142"/>
      <c r="PJZ1238" s="143"/>
      <c r="PKA1238" s="142"/>
      <c r="PKB1238" s="143"/>
      <c r="PKC1238" s="142"/>
      <c r="PKD1238" s="143"/>
      <c r="PKE1238" s="142"/>
      <c r="PKF1238" s="143"/>
      <c r="PKG1238" s="142"/>
      <c r="PKH1238" s="143"/>
      <c r="PKI1238" s="142"/>
      <c r="PKJ1238" s="143"/>
      <c r="PKK1238" s="142"/>
      <c r="PKL1238" s="143"/>
      <c r="PKM1238" s="142"/>
      <c r="PKN1238" s="143"/>
      <c r="PKO1238" s="142"/>
      <c r="PKP1238" s="143"/>
      <c r="PKQ1238" s="142"/>
      <c r="PKR1238" s="143"/>
      <c r="PKS1238" s="142"/>
      <c r="PKT1238" s="143"/>
      <c r="PKU1238" s="142"/>
      <c r="PKV1238" s="143"/>
      <c r="PKW1238" s="142"/>
      <c r="PKX1238" s="143"/>
      <c r="PKY1238" s="142"/>
      <c r="PKZ1238" s="143"/>
      <c r="PLA1238" s="142"/>
      <c r="PLB1238" s="143"/>
      <c r="PLC1238" s="142"/>
      <c r="PLD1238" s="143"/>
      <c r="PLE1238" s="142"/>
      <c r="PLF1238" s="143"/>
      <c r="PLG1238" s="142"/>
      <c r="PLH1238" s="143"/>
      <c r="PLI1238" s="142"/>
      <c r="PLJ1238" s="143"/>
      <c r="PLK1238" s="142"/>
      <c r="PLL1238" s="143"/>
      <c r="PLM1238" s="142"/>
      <c r="PLN1238" s="143"/>
      <c r="PLO1238" s="142"/>
      <c r="PLP1238" s="143"/>
      <c r="PLQ1238" s="142"/>
      <c r="PLR1238" s="143"/>
      <c r="PLS1238" s="142"/>
      <c r="PLT1238" s="143"/>
      <c r="PLU1238" s="142"/>
      <c r="PLV1238" s="143"/>
      <c r="PLW1238" s="142"/>
      <c r="PLX1238" s="143"/>
      <c r="PLY1238" s="142"/>
      <c r="PLZ1238" s="143"/>
      <c r="PMA1238" s="142"/>
      <c r="PMB1238" s="143"/>
      <c r="PMC1238" s="142"/>
      <c r="PMD1238" s="143"/>
      <c r="PME1238" s="142"/>
      <c r="PMF1238" s="143"/>
      <c r="PMG1238" s="142"/>
      <c r="PMH1238" s="143"/>
      <c r="PMI1238" s="142"/>
      <c r="PMJ1238" s="143"/>
      <c r="PMK1238" s="142"/>
      <c r="PML1238" s="143"/>
      <c r="PMM1238" s="142"/>
      <c r="PMN1238" s="143"/>
      <c r="PMO1238" s="142"/>
      <c r="PMP1238" s="143"/>
      <c r="PMQ1238" s="142"/>
      <c r="PMR1238" s="143"/>
      <c r="PMS1238" s="142"/>
      <c r="PMT1238" s="143"/>
      <c r="PMU1238" s="142"/>
      <c r="PMV1238" s="143"/>
      <c r="PMW1238" s="142"/>
      <c r="PMX1238" s="143"/>
      <c r="PMY1238" s="142"/>
      <c r="PMZ1238" s="143"/>
      <c r="PNA1238" s="142"/>
      <c r="PNB1238" s="143"/>
      <c r="PNC1238" s="142"/>
      <c r="PND1238" s="143"/>
      <c r="PNE1238" s="142"/>
      <c r="PNF1238" s="143"/>
      <c r="PNG1238" s="142"/>
      <c r="PNH1238" s="143"/>
      <c r="PNI1238" s="142"/>
      <c r="PNJ1238" s="143"/>
      <c r="PNK1238" s="142"/>
      <c r="PNL1238" s="143"/>
      <c r="PNM1238" s="142"/>
      <c r="PNN1238" s="143"/>
      <c r="PNO1238" s="142"/>
      <c r="PNP1238" s="143"/>
      <c r="PNQ1238" s="142"/>
      <c r="PNR1238" s="143"/>
      <c r="PNS1238" s="142"/>
      <c r="PNT1238" s="143"/>
      <c r="PNU1238" s="142"/>
      <c r="PNV1238" s="143"/>
      <c r="PNW1238" s="142"/>
      <c r="PNX1238" s="143"/>
      <c r="PNY1238" s="142"/>
      <c r="PNZ1238" s="143"/>
      <c r="POA1238" s="142"/>
      <c r="POB1238" s="143"/>
      <c r="POC1238" s="142"/>
      <c r="POD1238" s="143"/>
      <c r="POE1238" s="142"/>
      <c r="POF1238" s="143"/>
      <c r="POG1238" s="142"/>
      <c r="POH1238" s="143"/>
      <c r="POI1238" s="142"/>
      <c r="POJ1238" s="143"/>
      <c r="POK1238" s="142"/>
      <c r="POL1238" s="143"/>
      <c r="POM1238" s="142"/>
      <c r="PON1238" s="143"/>
      <c r="POO1238" s="142"/>
      <c r="POP1238" s="143"/>
      <c r="POQ1238" s="142"/>
      <c r="POR1238" s="143"/>
      <c r="POS1238" s="142"/>
      <c r="POT1238" s="143"/>
      <c r="POU1238" s="142"/>
      <c r="POV1238" s="143"/>
      <c r="POW1238" s="142"/>
      <c r="POX1238" s="143"/>
      <c r="POY1238" s="142"/>
      <c r="POZ1238" s="143"/>
      <c r="PPA1238" s="142"/>
      <c r="PPB1238" s="143"/>
      <c r="PPC1238" s="142"/>
      <c r="PPD1238" s="143"/>
      <c r="PPE1238" s="142"/>
      <c r="PPF1238" s="143"/>
      <c r="PPG1238" s="142"/>
      <c r="PPH1238" s="143"/>
      <c r="PPI1238" s="142"/>
      <c r="PPJ1238" s="143"/>
      <c r="PPK1238" s="142"/>
      <c r="PPL1238" s="143"/>
      <c r="PPM1238" s="142"/>
      <c r="PPN1238" s="143"/>
      <c r="PPO1238" s="142"/>
      <c r="PPP1238" s="143"/>
      <c r="PPQ1238" s="142"/>
      <c r="PPR1238" s="143"/>
      <c r="PPS1238" s="142"/>
      <c r="PPT1238" s="143"/>
      <c r="PPU1238" s="142"/>
      <c r="PPV1238" s="143"/>
      <c r="PPW1238" s="142"/>
      <c r="PPX1238" s="143"/>
      <c r="PPY1238" s="142"/>
      <c r="PPZ1238" s="143"/>
      <c r="PQA1238" s="142"/>
      <c r="PQB1238" s="143"/>
      <c r="PQC1238" s="142"/>
      <c r="PQD1238" s="143"/>
      <c r="PQE1238" s="142"/>
      <c r="PQF1238" s="143"/>
      <c r="PQG1238" s="142"/>
      <c r="PQH1238" s="143"/>
      <c r="PQI1238" s="142"/>
      <c r="PQJ1238" s="143"/>
      <c r="PQK1238" s="142"/>
      <c r="PQL1238" s="143"/>
      <c r="PQM1238" s="142"/>
      <c r="PQN1238" s="143"/>
      <c r="PQO1238" s="142"/>
      <c r="PQP1238" s="143"/>
      <c r="PQQ1238" s="142"/>
      <c r="PQR1238" s="143"/>
      <c r="PQS1238" s="142"/>
      <c r="PQT1238" s="143"/>
      <c r="PQU1238" s="142"/>
      <c r="PQV1238" s="143"/>
      <c r="PQW1238" s="142"/>
      <c r="PQX1238" s="143"/>
      <c r="PQY1238" s="142"/>
      <c r="PQZ1238" s="143"/>
      <c r="PRA1238" s="142"/>
      <c r="PRB1238" s="143"/>
      <c r="PRC1238" s="142"/>
      <c r="PRD1238" s="143"/>
      <c r="PRE1238" s="142"/>
      <c r="PRF1238" s="143"/>
      <c r="PRG1238" s="142"/>
      <c r="PRH1238" s="143"/>
      <c r="PRI1238" s="142"/>
      <c r="PRJ1238" s="143"/>
      <c r="PRK1238" s="142"/>
      <c r="PRL1238" s="143"/>
      <c r="PRM1238" s="142"/>
      <c r="PRN1238" s="143"/>
      <c r="PRO1238" s="142"/>
      <c r="PRP1238" s="143"/>
      <c r="PRQ1238" s="142"/>
      <c r="PRR1238" s="143"/>
      <c r="PRS1238" s="142"/>
      <c r="PRT1238" s="143"/>
      <c r="PRU1238" s="142"/>
      <c r="PRV1238" s="143"/>
      <c r="PRW1238" s="142"/>
      <c r="PRX1238" s="143"/>
      <c r="PRY1238" s="142"/>
      <c r="PRZ1238" s="143"/>
      <c r="PSA1238" s="142"/>
      <c r="PSB1238" s="143"/>
      <c r="PSC1238" s="142"/>
      <c r="PSD1238" s="143"/>
      <c r="PSE1238" s="142"/>
      <c r="PSF1238" s="143"/>
      <c r="PSG1238" s="142"/>
      <c r="PSH1238" s="143"/>
      <c r="PSI1238" s="142"/>
      <c r="PSJ1238" s="143"/>
      <c r="PSK1238" s="142"/>
      <c r="PSL1238" s="143"/>
      <c r="PSM1238" s="142"/>
      <c r="PSN1238" s="143"/>
      <c r="PSO1238" s="142"/>
      <c r="PSP1238" s="143"/>
      <c r="PSQ1238" s="142"/>
      <c r="PSR1238" s="143"/>
      <c r="PSS1238" s="142"/>
      <c r="PST1238" s="143"/>
      <c r="PSU1238" s="142"/>
      <c r="PSV1238" s="143"/>
      <c r="PSW1238" s="142"/>
      <c r="PSX1238" s="143"/>
      <c r="PSY1238" s="142"/>
      <c r="PSZ1238" s="143"/>
      <c r="PTA1238" s="142"/>
      <c r="PTB1238" s="143"/>
      <c r="PTC1238" s="142"/>
      <c r="PTD1238" s="143"/>
      <c r="PTE1238" s="142"/>
      <c r="PTF1238" s="143"/>
      <c r="PTG1238" s="142"/>
      <c r="PTH1238" s="143"/>
      <c r="PTI1238" s="142"/>
      <c r="PTJ1238" s="143"/>
      <c r="PTK1238" s="142"/>
      <c r="PTL1238" s="143"/>
      <c r="PTM1238" s="142"/>
      <c r="PTN1238" s="143"/>
      <c r="PTO1238" s="142"/>
      <c r="PTP1238" s="143"/>
      <c r="PTQ1238" s="142"/>
      <c r="PTR1238" s="143"/>
      <c r="PTS1238" s="142"/>
      <c r="PTT1238" s="143"/>
      <c r="PTU1238" s="142"/>
      <c r="PTV1238" s="143"/>
      <c r="PTW1238" s="142"/>
      <c r="PTX1238" s="143"/>
      <c r="PTY1238" s="142"/>
      <c r="PTZ1238" s="143"/>
      <c r="PUA1238" s="142"/>
      <c r="PUB1238" s="143"/>
      <c r="PUC1238" s="142"/>
      <c r="PUD1238" s="143"/>
      <c r="PUE1238" s="142"/>
      <c r="PUF1238" s="143"/>
      <c r="PUG1238" s="142"/>
      <c r="PUH1238" s="143"/>
      <c r="PUI1238" s="142"/>
      <c r="PUJ1238" s="143"/>
      <c r="PUK1238" s="142"/>
      <c r="PUL1238" s="143"/>
      <c r="PUM1238" s="142"/>
      <c r="PUN1238" s="143"/>
      <c r="PUO1238" s="142"/>
      <c r="PUP1238" s="143"/>
      <c r="PUQ1238" s="142"/>
      <c r="PUR1238" s="143"/>
      <c r="PUS1238" s="142"/>
      <c r="PUT1238" s="143"/>
      <c r="PUU1238" s="142"/>
      <c r="PUV1238" s="143"/>
      <c r="PUW1238" s="142"/>
      <c r="PUX1238" s="143"/>
      <c r="PUY1238" s="142"/>
      <c r="PUZ1238" s="143"/>
      <c r="PVA1238" s="142"/>
      <c r="PVB1238" s="143"/>
      <c r="PVC1238" s="142"/>
      <c r="PVD1238" s="143"/>
      <c r="PVE1238" s="142"/>
      <c r="PVF1238" s="143"/>
      <c r="PVG1238" s="142"/>
      <c r="PVH1238" s="143"/>
      <c r="PVI1238" s="142"/>
      <c r="PVJ1238" s="143"/>
      <c r="PVK1238" s="142"/>
      <c r="PVL1238" s="143"/>
      <c r="PVM1238" s="142"/>
      <c r="PVN1238" s="143"/>
      <c r="PVO1238" s="142"/>
      <c r="PVP1238" s="143"/>
      <c r="PVQ1238" s="142"/>
      <c r="PVR1238" s="143"/>
      <c r="PVS1238" s="142"/>
      <c r="PVT1238" s="143"/>
      <c r="PVU1238" s="142"/>
      <c r="PVV1238" s="143"/>
      <c r="PVW1238" s="142"/>
      <c r="PVX1238" s="143"/>
      <c r="PVY1238" s="142"/>
      <c r="PVZ1238" s="143"/>
      <c r="PWA1238" s="142"/>
      <c r="PWB1238" s="143"/>
      <c r="PWC1238" s="142"/>
      <c r="PWD1238" s="143"/>
      <c r="PWE1238" s="142"/>
      <c r="PWF1238" s="143"/>
      <c r="PWG1238" s="142"/>
      <c r="PWH1238" s="143"/>
      <c r="PWI1238" s="142"/>
      <c r="PWJ1238" s="143"/>
      <c r="PWK1238" s="142"/>
      <c r="PWL1238" s="143"/>
      <c r="PWM1238" s="142"/>
      <c r="PWN1238" s="143"/>
      <c r="PWO1238" s="142"/>
      <c r="PWP1238" s="143"/>
      <c r="PWQ1238" s="142"/>
      <c r="PWR1238" s="143"/>
      <c r="PWS1238" s="142"/>
      <c r="PWT1238" s="143"/>
      <c r="PWU1238" s="142"/>
      <c r="PWV1238" s="143"/>
      <c r="PWW1238" s="142"/>
      <c r="PWX1238" s="143"/>
      <c r="PWY1238" s="142"/>
      <c r="PWZ1238" s="143"/>
      <c r="PXA1238" s="142"/>
      <c r="PXB1238" s="143"/>
      <c r="PXC1238" s="142"/>
      <c r="PXD1238" s="143"/>
      <c r="PXE1238" s="142"/>
      <c r="PXF1238" s="143"/>
      <c r="PXG1238" s="142"/>
      <c r="PXH1238" s="143"/>
      <c r="PXI1238" s="142"/>
      <c r="PXJ1238" s="143"/>
      <c r="PXK1238" s="142"/>
      <c r="PXL1238" s="143"/>
      <c r="PXM1238" s="142"/>
      <c r="PXN1238" s="143"/>
      <c r="PXO1238" s="142"/>
      <c r="PXP1238" s="143"/>
      <c r="PXQ1238" s="142"/>
      <c r="PXR1238" s="143"/>
      <c r="PXS1238" s="142"/>
      <c r="PXT1238" s="143"/>
      <c r="PXU1238" s="142"/>
      <c r="PXV1238" s="143"/>
      <c r="PXW1238" s="142"/>
      <c r="PXX1238" s="143"/>
      <c r="PXY1238" s="142"/>
      <c r="PXZ1238" s="143"/>
      <c r="PYA1238" s="142"/>
      <c r="PYB1238" s="143"/>
      <c r="PYC1238" s="142"/>
      <c r="PYD1238" s="143"/>
      <c r="PYE1238" s="142"/>
      <c r="PYF1238" s="143"/>
      <c r="PYG1238" s="142"/>
      <c r="PYH1238" s="143"/>
      <c r="PYI1238" s="142"/>
      <c r="PYJ1238" s="143"/>
      <c r="PYK1238" s="142"/>
      <c r="PYL1238" s="143"/>
      <c r="PYM1238" s="142"/>
      <c r="PYN1238" s="143"/>
      <c r="PYO1238" s="142"/>
      <c r="PYP1238" s="143"/>
      <c r="PYQ1238" s="142"/>
      <c r="PYR1238" s="143"/>
      <c r="PYS1238" s="142"/>
      <c r="PYT1238" s="143"/>
      <c r="PYU1238" s="142"/>
      <c r="PYV1238" s="143"/>
      <c r="PYW1238" s="142"/>
      <c r="PYX1238" s="143"/>
      <c r="PYY1238" s="142"/>
      <c r="PYZ1238" s="143"/>
      <c r="PZA1238" s="142"/>
      <c r="PZB1238" s="143"/>
      <c r="PZC1238" s="142"/>
      <c r="PZD1238" s="143"/>
      <c r="PZE1238" s="142"/>
      <c r="PZF1238" s="143"/>
      <c r="PZG1238" s="142"/>
      <c r="PZH1238" s="143"/>
      <c r="PZI1238" s="142"/>
      <c r="PZJ1238" s="143"/>
      <c r="PZK1238" s="142"/>
      <c r="PZL1238" s="143"/>
      <c r="PZM1238" s="142"/>
      <c r="PZN1238" s="143"/>
      <c r="PZO1238" s="142"/>
      <c r="PZP1238" s="143"/>
      <c r="PZQ1238" s="142"/>
      <c r="PZR1238" s="143"/>
      <c r="PZS1238" s="142"/>
      <c r="PZT1238" s="143"/>
      <c r="PZU1238" s="142"/>
      <c r="PZV1238" s="143"/>
      <c r="PZW1238" s="142"/>
      <c r="PZX1238" s="143"/>
      <c r="PZY1238" s="142"/>
      <c r="PZZ1238" s="143"/>
      <c r="QAA1238" s="142"/>
      <c r="QAB1238" s="143"/>
      <c r="QAC1238" s="142"/>
      <c r="QAD1238" s="143"/>
      <c r="QAE1238" s="142"/>
      <c r="QAF1238" s="143"/>
      <c r="QAG1238" s="142"/>
      <c r="QAH1238" s="143"/>
      <c r="QAI1238" s="142"/>
      <c r="QAJ1238" s="143"/>
      <c r="QAK1238" s="142"/>
      <c r="QAL1238" s="143"/>
      <c r="QAM1238" s="142"/>
      <c r="QAN1238" s="143"/>
      <c r="QAO1238" s="142"/>
      <c r="QAP1238" s="143"/>
      <c r="QAQ1238" s="142"/>
      <c r="QAR1238" s="143"/>
      <c r="QAS1238" s="142"/>
      <c r="QAT1238" s="143"/>
      <c r="QAU1238" s="142"/>
      <c r="QAV1238" s="143"/>
      <c r="QAW1238" s="142"/>
      <c r="QAX1238" s="143"/>
      <c r="QAY1238" s="142"/>
      <c r="QAZ1238" s="143"/>
      <c r="QBA1238" s="142"/>
      <c r="QBB1238" s="143"/>
      <c r="QBC1238" s="142"/>
      <c r="QBD1238" s="143"/>
      <c r="QBE1238" s="142"/>
      <c r="QBF1238" s="143"/>
      <c r="QBG1238" s="142"/>
      <c r="QBH1238" s="143"/>
      <c r="QBI1238" s="142"/>
      <c r="QBJ1238" s="143"/>
      <c r="QBK1238" s="142"/>
      <c r="QBL1238" s="143"/>
      <c r="QBM1238" s="142"/>
      <c r="QBN1238" s="143"/>
      <c r="QBO1238" s="142"/>
      <c r="QBP1238" s="143"/>
      <c r="QBQ1238" s="142"/>
      <c r="QBR1238" s="143"/>
      <c r="QBS1238" s="142"/>
      <c r="QBT1238" s="143"/>
      <c r="QBU1238" s="142"/>
      <c r="QBV1238" s="143"/>
      <c r="QBW1238" s="142"/>
      <c r="QBX1238" s="143"/>
      <c r="QBY1238" s="142"/>
      <c r="QBZ1238" s="143"/>
      <c r="QCA1238" s="142"/>
      <c r="QCB1238" s="143"/>
      <c r="QCC1238" s="142"/>
      <c r="QCD1238" s="143"/>
      <c r="QCE1238" s="142"/>
      <c r="QCF1238" s="143"/>
      <c r="QCG1238" s="142"/>
      <c r="QCH1238" s="143"/>
      <c r="QCI1238" s="142"/>
      <c r="QCJ1238" s="143"/>
      <c r="QCK1238" s="142"/>
      <c r="QCL1238" s="143"/>
      <c r="QCM1238" s="142"/>
      <c r="QCN1238" s="143"/>
      <c r="QCO1238" s="142"/>
      <c r="QCP1238" s="143"/>
      <c r="QCQ1238" s="142"/>
      <c r="QCR1238" s="143"/>
      <c r="QCS1238" s="142"/>
      <c r="QCT1238" s="143"/>
      <c r="QCU1238" s="142"/>
      <c r="QCV1238" s="143"/>
      <c r="QCW1238" s="142"/>
      <c r="QCX1238" s="143"/>
      <c r="QCY1238" s="142"/>
      <c r="QCZ1238" s="143"/>
      <c r="QDA1238" s="142"/>
      <c r="QDB1238" s="143"/>
      <c r="QDC1238" s="142"/>
      <c r="QDD1238" s="143"/>
      <c r="QDE1238" s="142"/>
      <c r="QDF1238" s="143"/>
      <c r="QDG1238" s="142"/>
      <c r="QDH1238" s="143"/>
      <c r="QDI1238" s="142"/>
      <c r="QDJ1238" s="143"/>
      <c r="QDK1238" s="142"/>
      <c r="QDL1238" s="143"/>
      <c r="QDM1238" s="142"/>
      <c r="QDN1238" s="143"/>
      <c r="QDO1238" s="142"/>
      <c r="QDP1238" s="143"/>
      <c r="QDQ1238" s="142"/>
      <c r="QDR1238" s="143"/>
      <c r="QDS1238" s="142"/>
      <c r="QDT1238" s="143"/>
      <c r="QDU1238" s="142"/>
      <c r="QDV1238" s="143"/>
      <c r="QDW1238" s="142"/>
      <c r="QDX1238" s="143"/>
      <c r="QDY1238" s="142"/>
      <c r="QDZ1238" s="143"/>
      <c r="QEA1238" s="142"/>
      <c r="QEB1238" s="143"/>
      <c r="QEC1238" s="142"/>
      <c r="QED1238" s="143"/>
      <c r="QEE1238" s="142"/>
      <c r="QEF1238" s="143"/>
      <c r="QEG1238" s="142"/>
      <c r="QEH1238" s="143"/>
      <c r="QEI1238" s="142"/>
      <c r="QEJ1238" s="143"/>
      <c r="QEK1238" s="142"/>
      <c r="QEL1238" s="143"/>
      <c r="QEM1238" s="142"/>
      <c r="QEN1238" s="143"/>
      <c r="QEO1238" s="142"/>
      <c r="QEP1238" s="143"/>
      <c r="QEQ1238" s="142"/>
      <c r="QER1238" s="143"/>
      <c r="QES1238" s="142"/>
      <c r="QET1238" s="143"/>
      <c r="QEU1238" s="142"/>
      <c r="QEV1238" s="143"/>
      <c r="QEW1238" s="142"/>
      <c r="QEX1238" s="143"/>
      <c r="QEY1238" s="142"/>
      <c r="QEZ1238" s="143"/>
      <c r="QFA1238" s="142"/>
      <c r="QFB1238" s="143"/>
      <c r="QFC1238" s="142"/>
      <c r="QFD1238" s="143"/>
      <c r="QFE1238" s="142"/>
      <c r="QFF1238" s="143"/>
      <c r="QFG1238" s="142"/>
      <c r="QFH1238" s="143"/>
      <c r="QFI1238" s="142"/>
      <c r="QFJ1238" s="143"/>
      <c r="QFK1238" s="142"/>
      <c r="QFL1238" s="143"/>
      <c r="QFM1238" s="142"/>
      <c r="QFN1238" s="143"/>
      <c r="QFO1238" s="142"/>
      <c r="QFP1238" s="143"/>
      <c r="QFQ1238" s="142"/>
      <c r="QFR1238" s="143"/>
      <c r="QFS1238" s="142"/>
      <c r="QFT1238" s="143"/>
      <c r="QFU1238" s="142"/>
      <c r="QFV1238" s="143"/>
      <c r="QFW1238" s="142"/>
      <c r="QFX1238" s="143"/>
      <c r="QFY1238" s="142"/>
      <c r="QFZ1238" s="143"/>
      <c r="QGA1238" s="142"/>
      <c r="QGB1238" s="143"/>
      <c r="QGC1238" s="142"/>
      <c r="QGD1238" s="143"/>
      <c r="QGE1238" s="142"/>
      <c r="QGF1238" s="143"/>
      <c r="QGG1238" s="142"/>
      <c r="QGH1238" s="143"/>
      <c r="QGI1238" s="142"/>
      <c r="QGJ1238" s="143"/>
      <c r="QGK1238" s="142"/>
      <c r="QGL1238" s="143"/>
      <c r="QGM1238" s="142"/>
      <c r="QGN1238" s="143"/>
      <c r="QGO1238" s="142"/>
      <c r="QGP1238" s="143"/>
      <c r="QGQ1238" s="142"/>
      <c r="QGR1238" s="143"/>
      <c r="QGS1238" s="142"/>
      <c r="QGT1238" s="143"/>
      <c r="QGU1238" s="142"/>
      <c r="QGV1238" s="143"/>
      <c r="QGW1238" s="142"/>
      <c r="QGX1238" s="143"/>
      <c r="QGY1238" s="142"/>
      <c r="QGZ1238" s="143"/>
      <c r="QHA1238" s="142"/>
      <c r="QHB1238" s="143"/>
      <c r="QHC1238" s="142"/>
      <c r="QHD1238" s="143"/>
      <c r="QHE1238" s="142"/>
      <c r="QHF1238" s="143"/>
      <c r="QHG1238" s="142"/>
      <c r="QHH1238" s="143"/>
      <c r="QHI1238" s="142"/>
      <c r="QHJ1238" s="143"/>
      <c r="QHK1238" s="142"/>
      <c r="QHL1238" s="143"/>
      <c r="QHM1238" s="142"/>
      <c r="QHN1238" s="143"/>
      <c r="QHO1238" s="142"/>
      <c r="QHP1238" s="143"/>
      <c r="QHQ1238" s="142"/>
      <c r="QHR1238" s="143"/>
      <c r="QHS1238" s="142"/>
      <c r="QHT1238" s="143"/>
      <c r="QHU1238" s="142"/>
      <c r="QHV1238" s="143"/>
      <c r="QHW1238" s="142"/>
      <c r="QHX1238" s="143"/>
      <c r="QHY1238" s="142"/>
      <c r="QHZ1238" s="143"/>
      <c r="QIA1238" s="142"/>
      <c r="QIB1238" s="143"/>
      <c r="QIC1238" s="142"/>
      <c r="QID1238" s="143"/>
      <c r="QIE1238" s="142"/>
      <c r="QIF1238" s="143"/>
      <c r="QIG1238" s="142"/>
      <c r="QIH1238" s="143"/>
      <c r="QII1238" s="142"/>
      <c r="QIJ1238" s="143"/>
      <c r="QIK1238" s="142"/>
      <c r="QIL1238" s="143"/>
      <c r="QIM1238" s="142"/>
      <c r="QIN1238" s="143"/>
      <c r="QIO1238" s="142"/>
      <c r="QIP1238" s="143"/>
      <c r="QIQ1238" s="142"/>
      <c r="QIR1238" s="143"/>
      <c r="QIS1238" s="142"/>
      <c r="QIT1238" s="143"/>
      <c r="QIU1238" s="142"/>
      <c r="QIV1238" s="143"/>
      <c r="QIW1238" s="142"/>
      <c r="QIX1238" s="143"/>
      <c r="QIY1238" s="142"/>
      <c r="QIZ1238" s="143"/>
      <c r="QJA1238" s="142"/>
      <c r="QJB1238" s="143"/>
      <c r="QJC1238" s="142"/>
      <c r="QJD1238" s="143"/>
      <c r="QJE1238" s="142"/>
      <c r="QJF1238" s="143"/>
      <c r="QJG1238" s="142"/>
      <c r="QJH1238" s="143"/>
      <c r="QJI1238" s="142"/>
      <c r="QJJ1238" s="143"/>
      <c r="QJK1238" s="142"/>
      <c r="QJL1238" s="143"/>
      <c r="QJM1238" s="142"/>
      <c r="QJN1238" s="143"/>
      <c r="QJO1238" s="142"/>
      <c r="QJP1238" s="143"/>
      <c r="QJQ1238" s="142"/>
      <c r="QJR1238" s="143"/>
      <c r="QJS1238" s="142"/>
      <c r="QJT1238" s="143"/>
      <c r="QJU1238" s="142"/>
      <c r="QJV1238" s="143"/>
      <c r="QJW1238" s="142"/>
      <c r="QJX1238" s="143"/>
      <c r="QJY1238" s="142"/>
      <c r="QJZ1238" s="143"/>
      <c r="QKA1238" s="142"/>
      <c r="QKB1238" s="143"/>
      <c r="QKC1238" s="142"/>
      <c r="QKD1238" s="143"/>
      <c r="QKE1238" s="142"/>
      <c r="QKF1238" s="143"/>
      <c r="QKG1238" s="142"/>
      <c r="QKH1238" s="143"/>
      <c r="QKI1238" s="142"/>
      <c r="QKJ1238" s="143"/>
      <c r="QKK1238" s="142"/>
      <c r="QKL1238" s="143"/>
      <c r="QKM1238" s="142"/>
      <c r="QKN1238" s="143"/>
      <c r="QKO1238" s="142"/>
      <c r="QKP1238" s="143"/>
      <c r="QKQ1238" s="142"/>
      <c r="QKR1238" s="143"/>
      <c r="QKS1238" s="142"/>
      <c r="QKT1238" s="143"/>
      <c r="QKU1238" s="142"/>
      <c r="QKV1238" s="143"/>
      <c r="QKW1238" s="142"/>
      <c r="QKX1238" s="143"/>
      <c r="QKY1238" s="142"/>
      <c r="QKZ1238" s="143"/>
      <c r="QLA1238" s="142"/>
      <c r="QLB1238" s="143"/>
      <c r="QLC1238" s="142"/>
      <c r="QLD1238" s="143"/>
      <c r="QLE1238" s="142"/>
      <c r="QLF1238" s="143"/>
      <c r="QLG1238" s="142"/>
      <c r="QLH1238" s="143"/>
      <c r="QLI1238" s="142"/>
      <c r="QLJ1238" s="143"/>
      <c r="QLK1238" s="142"/>
      <c r="QLL1238" s="143"/>
      <c r="QLM1238" s="142"/>
      <c r="QLN1238" s="143"/>
      <c r="QLO1238" s="142"/>
      <c r="QLP1238" s="143"/>
      <c r="QLQ1238" s="142"/>
      <c r="QLR1238" s="143"/>
      <c r="QLS1238" s="142"/>
      <c r="QLT1238" s="143"/>
      <c r="QLU1238" s="142"/>
      <c r="QLV1238" s="143"/>
      <c r="QLW1238" s="142"/>
      <c r="QLX1238" s="143"/>
      <c r="QLY1238" s="142"/>
      <c r="QLZ1238" s="143"/>
      <c r="QMA1238" s="142"/>
      <c r="QMB1238" s="143"/>
      <c r="QMC1238" s="142"/>
      <c r="QMD1238" s="143"/>
      <c r="QME1238" s="142"/>
      <c r="QMF1238" s="143"/>
      <c r="QMG1238" s="142"/>
      <c r="QMH1238" s="143"/>
      <c r="QMI1238" s="142"/>
      <c r="QMJ1238" s="143"/>
      <c r="QMK1238" s="142"/>
      <c r="QML1238" s="143"/>
      <c r="QMM1238" s="142"/>
      <c r="QMN1238" s="143"/>
      <c r="QMO1238" s="142"/>
      <c r="QMP1238" s="143"/>
      <c r="QMQ1238" s="142"/>
      <c r="QMR1238" s="143"/>
      <c r="QMS1238" s="142"/>
      <c r="QMT1238" s="143"/>
      <c r="QMU1238" s="142"/>
      <c r="QMV1238" s="143"/>
      <c r="QMW1238" s="142"/>
      <c r="QMX1238" s="143"/>
      <c r="QMY1238" s="142"/>
      <c r="QMZ1238" s="143"/>
      <c r="QNA1238" s="142"/>
      <c r="QNB1238" s="143"/>
      <c r="QNC1238" s="142"/>
      <c r="QND1238" s="143"/>
      <c r="QNE1238" s="142"/>
      <c r="QNF1238" s="143"/>
      <c r="QNG1238" s="142"/>
      <c r="QNH1238" s="143"/>
      <c r="QNI1238" s="142"/>
      <c r="QNJ1238" s="143"/>
      <c r="QNK1238" s="142"/>
      <c r="QNL1238" s="143"/>
      <c r="QNM1238" s="142"/>
      <c r="QNN1238" s="143"/>
      <c r="QNO1238" s="142"/>
      <c r="QNP1238" s="143"/>
      <c r="QNQ1238" s="142"/>
      <c r="QNR1238" s="143"/>
      <c r="QNS1238" s="142"/>
      <c r="QNT1238" s="143"/>
      <c r="QNU1238" s="142"/>
      <c r="QNV1238" s="143"/>
      <c r="QNW1238" s="142"/>
      <c r="QNX1238" s="143"/>
      <c r="QNY1238" s="142"/>
      <c r="QNZ1238" s="143"/>
      <c r="QOA1238" s="142"/>
      <c r="QOB1238" s="143"/>
      <c r="QOC1238" s="142"/>
      <c r="QOD1238" s="143"/>
      <c r="QOE1238" s="142"/>
      <c r="QOF1238" s="143"/>
      <c r="QOG1238" s="142"/>
      <c r="QOH1238" s="143"/>
      <c r="QOI1238" s="142"/>
      <c r="QOJ1238" s="143"/>
      <c r="QOK1238" s="142"/>
      <c r="QOL1238" s="143"/>
      <c r="QOM1238" s="142"/>
      <c r="QON1238" s="143"/>
      <c r="QOO1238" s="142"/>
      <c r="QOP1238" s="143"/>
      <c r="QOQ1238" s="142"/>
      <c r="QOR1238" s="143"/>
      <c r="QOS1238" s="142"/>
      <c r="QOT1238" s="143"/>
      <c r="QOU1238" s="142"/>
      <c r="QOV1238" s="143"/>
      <c r="QOW1238" s="142"/>
      <c r="QOX1238" s="143"/>
      <c r="QOY1238" s="142"/>
      <c r="QOZ1238" s="143"/>
      <c r="QPA1238" s="142"/>
      <c r="QPB1238" s="143"/>
      <c r="QPC1238" s="142"/>
      <c r="QPD1238" s="143"/>
      <c r="QPE1238" s="142"/>
      <c r="QPF1238" s="143"/>
      <c r="QPG1238" s="142"/>
      <c r="QPH1238" s="143"/>
      <c r="QPI1238" s="142"/>
      <c r="QPJ1238" s="143"/>
      <c r="QPK1238" s="142"/>
      <c r="QPL1238" s="143"/>
      <c r="QPM1238" s="142"/>
      <c r="QPN1238" s="143"/>
      <c r="QPO1238" s="142"/>
      <c r="QPP1238" s="143"/>
      <c r="QPQ1238" s="142"/>
      <c r="QPR1238" s="143"/>
      <c r="QPS1238" s="142"/>
      <c r="QPT1238" s="143"/>
      <c r="QPU1238" s="142"/>
      <c r="QPV1238" s="143"/>
      <c r="QPW1238" s="142"/>
      <c r="QPX1238" s="143"/>
      <c r="QPY1238" s="142"/>
      <c r="QPZ1238" s="143"/>
      <c r="QQA1238" s="142"/>
      <c r="QQB1238" s="143"/>
      <c r="QQC1238" s="142"/>
      <c r="QQD1238" s="143"/>
      <c r="QQE1238" s="142"/>
      <c r="QQF1238" s="143"/>
      <c r="QQG1238" s="142"/>
      <c r="QQH1238" s="143"/>
      <c r="QQI1238" s="142"/>
      <c r="QQJ1238" s="143"/>
      <c r="QQK1238" s="142"/>
      <c r="QQL1238" s="143"/>
      <c r="QQM1238" s="142"/>
      <c r="QQN1238" s="143"/>
      <c r="QQO1238" s="142"/>
      <c r="QQP1238" s="143"/>
      <c r="QQQ1238" s="142"/>
      <c r="QQR1238" s="143"/>
      <c r="QQS1238" s="142"/>
      <c r="QQT1238" s="143"/>
      <c r="QQU1238" s="142"/>
      <c r="QQV1238" s="143"/>
      <c r="QQW1238" s="142"/>
      <c r="QQX1238" s="143"/>
      <c r="QQY1238" s="142"/>
      <c r="QQZ1238" s="143"/>
      <c r="QRA1238" s="142"/>
      <c r="QRB1238" s="143"/>
      <c r="QRC1238" s="142"/>
      <c r="QRD1238" s="143"/>
      <c r="QRE1238" s="142"/>
      <c r="QRF1238" s="143"/>
      <c r="QRG1238" s="142"/>
      <c r="QRH1238" s="143"/>
      <c r="QRI1238" s="142"/>
      <c r="QRJ1238" s="143"/>
      <c r="QRK1238" s="142"/>
      <c r="QRL1238" s="143"/>
      <c r="QRM1238" s="142"/>
      <c r="QRN1238" s="143"/>
      <c r="QRO1238" s="142"/>
      <c r="QRP1238" s="143"/>
      <c r="QRQ1238" s="142"/>
      <c r="QRR1238" s="143"/>
      <c r="QRS1238" s="142"/>
      <c r="QRT1238" s="143"/>
      <c r="QRU1238" s="142"/>
      <c r="QRV1238" s="143"/>
      <c r="QRW1238" s="142"/>
      <c r="QRX1238" s="143"/>
      <c r="QRY1238" s="142"/>
      <c r="QRZ1238" s="143"/>
      <c r="QSA1238" s="142"/>
      <c r="QSB1238" s="143"/>
      <c r="QSC1238" s="142"/>
      <c r="QSD1238" s="143"/>
      <c r="QSE1238" s="142"/>
      <c r="QSF1238" s="143"/>
      <c r="QSG1238" s="142"/>
      <c r="QSH1238" s="143"/>
      <c r="QSI1238" s="142"/>
      <c r="QSJ1238" s="143"/>
      <c r="QSK1238" s="142"/>
      <c r="QSL1238" s="143"/>
      <c r="QSM1238" s="142"/>
      <c r="QSN1238" s="143"/>
      <c r="QSO1238" s="142"/>
      <c r="QSP1238" s="143"/>
      <c r="QSQ1238" s="142"/>
      <c r="QSR1238" s="143"/>
      <c r="QSS1238" s="142"/>
      <c r="QST1238" s="143"/>
      <c r="QSU1238" s="142"/>
      <c r="QSV1238" s="143"/>
      <c r="QSW1238" s="142"/>
      <c r="QSX1238" s="143"/>
      <c r="QSY1238" s="142"/>
      <c r="QSZ1238" s="143"/>
      <c r="QTA1238" s="142"/>
      <c r="QTB1238" s="143"/>
      <c r="QTC1238" s="142"/>
      <c r="QTD1238" s="143"/>
      <c r="QTE1238" s="142"/>
      <c r="QTF1238" s="143"/>
      <c r="QTG1238" s="142"/>
      <c r="QTH1238" s="143"/>
      <c r="QTI1238" s="142"/>
      <c r="QTJ1238" s="143"/>
      <c r="QTK1238" s="142"/>
      <c r="QTL1238" s="143"/>
      <c r="QTM1238" s="142"/>
      <c r="QTN1238" s="143"/>
      <c r="QTO1238" s="142"/>
      <c r="QTP1238" s="143"/>
      <c r="QTQ1238" s="142"/>
      <c r="QTR1238" s="143"/>
      <c r="QTS1238" s="142"/>
      <c r="QTT1238" s="143"/>
      <c r="QTU1238" s="142"/>
      <c r="QTV1238" s="143"/>
      <c r="QTW1238" s="142"/>
      <c r="QTX1238" s="143"/>
      <c r="QTY1238" s="142"/>
      <c r="QTZ1238" s="143"/>
      <c r="QUA1238" s="142"/>
      <c r="QUB1238" s="143"/>
      <c r="QUC1238" s="142"/>
      <c r="QUD1238" s="143"/>
      <c r="QUE1238" s="142"/>
      <c r="QUF1238" s="143"/>
      <c r="QUG1238" s="142"/>
      <c r="QUH1238" s="143"/>
      <c r="QUI1238" s="142"/>
      <c r="QUJ1238" s="143"/>
      <c r="QUK1238" s="142"/>
      <c r="QUL1238" s="143"/>
      <c r="QUM1238" s="142"/>
      <c r="QUN1238" s="143"/>
      <c r="QUO1238" s="142"/>
      <c r="QUP1238" s="143"/>
      <c r="QUQ1238" s="142"/>
      <c r="QUR1238" s="143"/>
      <c r="QUS1238" s="142"/>
      <c r="QUT1238" s="143"/>
      <c r="QUU1238" s="142"/>
      <c r="QUV1238" s="143"/>
      <c r="QUW1238" s="142"/>
      <c r="QUX1238" s="143"/>
      <c r="QUY1238" s="142"/>
      <c r="QUZ1238" s="143"/>
      <c r="QVA1238" s="142"/>
      <c r="QVB1238" s="143"/>
      <c r="QVC1238" s="142"/>
      <c r="QVD1238" s="143"/>
      <c r="QVE1238" s="142"/>
      <c r="QVF1238" s="143"/>
      <c r="QVG1238" s="142"/>
      <c r="QVH1238" s="143"/>
      <c r="QVI1238" s="142"/>
      <c r="QVJ1238" s="143"/>
      <c r="QVK1238" s="142"/>
      <c r="QVL1238" s="143"/>
      <c r="QVM1238" s="142"/>
      <c r="QVN1238" s="143"/>
      <c r="QVO1238" s="142"/>
      <c r="QVP1238" s="143"/>
      <c r="QVQ1238" s="142"/>
      <c r="QVR1238" s="143"/>
      <c r="QVS1238" s="142"/>
      <c r="QVT1238" s="143"/>
      <c r="QVU1238" s="142"/>
      <c r="QVV1238" s="143"/>
      <c r="QVW1238" s="142"/>
      <c r="QVX1238" s="143"/>
      <c r="QVY1238" s="142"/>
      <c r="QVZ1238" s="143"/>
      <c r="QWA1238" s="142"/>
      <c r="QWB1238" s="143"/>
      <c r="QWC1238" s="142"/>
      <c r="QWD1238" s="143"/>
      <c r="QWE1238" s="142"/>
      <c r="QWF1238" s="143"/>
      <c r="QWG1238" s="142"/>
      <c r="QWH1238" s="143"/>
      <c r="QWI1238" s="142"/>
      <c r="QWJ1238" s="143"/>
      <c r="QWK1238" s="142"/>
      <c r="QWL1238" s="143"/>
      <c r="QWM1238" s="142"/>
      <c r="QWN1238" s="143"/>
      <c r="QWO1238" s="142"/>
      <c r="QWP1238" s="143"/>
      <c r="QWQ1238" s="142"/>
      <c r="QWR1238" s="143"/>
      <c r="QWS1238" s="142"/>
      <c r="QWT1238" s="143"/>
      <c r="QWU1238" s="142"/>
      <c r="QWV1238" s="143"/>
      <c r="QWW1238" s="142"/>
      <c r="QWX1238" s="143"/>
      <c r="QWY1238" s="142"/>
      <c r="QWZ1238" s="143"/>
      <c r="QXA1238" s="142"/>
      <c r="QXB1238" s="143"/>
      <c r="QXC1238" s="142"/>
      <c r="QXD1238" s="143"/>
      <c r="QXE1238" s="142"/>
      <c r="QXF1238" s="143"/>
      <c r="QXG1238" s="142"/>
      <c r="QXH1238" s="143"/>
      <c r="QXI1238" s="142"/>
      <c r="QXJ1238" s="143"/>
      <c r="QXK1238" s="142"/>
      <c r="QXL1238" s="143"/>
      <c r="QXM1238" s="142"/>
      <c r="QXN1238" s="143"/>
      <c r="QXO1238" s="142"/>
      <c r="QXP1238" s="143"/>
      <c r="QXQ1238" s="142"/>
      <c r="QXR1238" s="143"/>
      <c r="QXS1238" s="142"/>
      <c r="QXT1238" s="143"/>
      <c r="QXU1238" s="142"/>
      <c r="QXV1238" s="143"/>
      <c r="QXW1238" s="142"/>
      <c r="QXX1238" s="143"/>
      <c r="QXY1238" s="142"/>
      <c r="QXZ1238" s="143"/>
      <c r="QYA1238" s="142"/>
      <c r="QYB1238" s="143"/>
      <c r="QYC1238" s="142"/>
      <c r="QYD1238" s="143"/>
      <c r="QYE1238" s="142"/>
      <c r="QYF1238" s="143"/>
      <c r="QYG1238" s="142"/>
      <c r="QYH1238" s="143"/>
      <c r="QYI1238" s="142"/>
      <c r="QYJ1238" s="143"/>
      <c r="QYK1238" s="142"/>
      <c r="QYL1238" s="143"/>
      <c r="QYM1238" s="142"/>
      <c r="QYN1238" s="143"/>
      <c r="QYO1238" s="142"/>
      <c r="QYP1238" s="143"/>
      <c r="QYQ1238" s="142"/>
      <c r="QYR1238" s="143"/>
      <c r="QYS1238" s="142"/>
      <c r="QYT1238" s="143"/>
      <c r="QYU1238" s="142"/>
      <c r="QYV1238" s="143"/>
      <c r="QYW1238" s="142"/>
      <c r="QYX1238" s="143"/>
      <c r="QYY1238" s="142"/>
      <c r="QYZ1238" s="143"/>
      <c r="QZA1238" s="142"/>
      <c r="QZB1238" s="143"/>
      <c r="QZC1238" s="142"/>
      <c r="QZD1238" s="143"/>
      <c r="QZE1238" s="142"/>
      <c r="QZF1238" s="143"/>
      <c r="QZG1238" s="142"/>
      <c r="QZH1238" s="143"/>
      <c r="QZI1238" s="142"/>
      <c r="QZJ1238" s="143"/>
      <c r="QZK1238" s="142"/>
      <c r="QZL1238" s="143"/>
      <c r="QZM1238" s="142"/>
      <c r="QZN1238" s="143"/>
      <c r="QZO1238" s="142"/>
      <c r="QZP1238" s="143"/>
      <c r="QZQ1238" s="142"/>
      <c r="QZR1238" s="143"/>
      <c r="QZS1238" s="142"/>
      <c r="QZT1238" s="143"/>
      <c r="QZU1238" s="142"/>
      <c r="QZV1238" s="143"/>
      <c r="QZW1238" s="142"/>
      <c r="QZX1238" s="143"/>
      <c r="QZY1238" s="142"/>
      <c r="QZZ1238" s="143"/>
      <c r="RAA1238" s="142"/>
      <c r="RAB1238" s="143"/>
      <c r="RAC1238" s="142"/>
      <c r="RAD1238" s="143"/>
      <c r="RAE1238" s="142"/>
      <c r="RAF1238" s="143"/>
      <c r="RAG1238" s="142"/>
      <c r="RAH1238" s="143"/>
      <c r="RAI1238" s="142"/>
      <c r="RAJ1238" s="143"/>
      <c r="RAK1238" s="142"/>
      <c r="RAL1238" s="143"/>
      <c r="RAM1238" s="142"/>
      <c r="RAN1238" s="143"/>
      <c r="RAO1238" s="142"/>
      <c r="RAP1238" s="143"/>
      <c r="RAQ1238" s="142"/>
      <c r="RAR1238" s="143"/>
      <c r="RAS1238" s="142"/>
      <c r="RAT1238" s="143"/>
      <c r="RAU1238" s="142"/>
      <c r="RAV1238" s="143"/>
      <c r="RAW1238" s="142"/>
      <c r="RAX1238" s="143"/>
      <c r="RAY1238" s="142"/>
      <c r="RAZ1238" s="143"/>
      <c r="RBA1238" s="142"/>
      <c r="RBB1238" s="143"/>
      <c r="RBC1238" s="142"/>
      <c r="RBD1238" s="143"/>
      <c r="RBE1238" s="142"/>
      <c r="RBF1238" s="143"/>
      <c r="RBG1238" s="142"/>
      <c r="RBH1238" s="143"/>
      <c r="RBI1238" s="142"/>
      <c r="RBJ1238" s="143"/>
      <c r="RBK1238" s="142"/>
      <c r="RBL1238" s="143"/>
      <c r="RBM1238" s="142"/>
      <c r="RBN1238" s="143"/>
      <c r="RBO1238" s="142"/>
      <c r="RBP1238" s="143"/>
      <c r="RBQ1238" s="142"/>
      <c r="RBR1238" s="143"/>
      <c r="RBS1238" s="142"/>
      <c r="RBT1238" s="143"/>
      <c r="RBU1238" s="142"/>
      <c r="RBV1238" s="143"/>
      <c r="RBW1238" s="142"/>
      <c r="RBX1238" s="143"/>
      <c r="RBY1238" s="142"/>
      <c r="RBZ1238" s="143"/>
      <c r="RCA1238" s="142"/>
      <c r="RCB1238" s="143"/>
      <c r="RCC1238" s="142"/>
      <c r="RCD1238" s="143"/>
      <c r="RCE1238" s="142"/>
      <c r="RCF1238" s="143"/>
      <c r="RCG1238" s="142"/>
      <c r="RCH1238" s="143"/>
      <c r="RCI1238" s="142"/>
      <c r="RCJ1238" s="143"/>
      <c r="RCK1238" s="142"/>
      <c r="RCL1238" s="143"/>
      <c r="RCM1238" s="142"/>
      <c r="RCN1238" s="143"/>
      <c r="RCO1238" s="142"/>
      <c r="RCP1238" s="143"/>
      <c r="RCQ1238" s="142"/>
      <c r="RCR1238" s="143"/>
      <c r="RCS1238" s="142"/>
      <c r="RCT1238" s="143"/>
      <c r="RCU1238" s="142"/>
      <c r="RCV1238" s="143"/>
      <c r="RCW1238" s="142"/>
      <c r="RCX1238" s="143"/>
      <c r="RCY1238" s="142"/>
      <c r="RCZ1238" s="143"/>
      <c r="RDA1238" s="142"/>
      <c r="RDB1238" s="143"/>
      <c r="RDC1238" s="142"/>
      <c r="RDD1238" s="143"/>
      <c r="RDE1238" s="142"/>
      <c r="RDF1238" s="143"/>
      <c r="RDG1238" s="142"/>
      <c r="RDH1238" s="143"/>
      <c r="RDI1238" s="142"/>
      <c r="RDJ1238" s="143"/>
      <c r="RDK1238" s="142"/>
      <c r="RDL1238" s="143"/>
      <c r="RDM1238" s="142"/>
      <c r="RDN1238" s="143"/>
      <c r="RDO1238" s="142"/>
      <c r="RDP1238" s="143"/>
      <c r="RDQ1238" s="142"/>
      <c r="RDR1238" s="143"/>
      <c r="RDS1238" s="142"/>
      <c r="RDT1238" s="143"/>
      <c r="RDU1238" s="142"/>
      <c r="RDV1238" s="143"/>
      <c r="RDW1238" s="142"/>
      <c r="RDX1238" s="143"/>
      <c r="RDY1238" s="142"/>
      <c r="RDZ1238" s="143"/>
      <c r="REA1238" s="142"/>
      <c r="REB1238" s="143"/>
      <c r="REC1238" s="142"/>
      <c r="RED1238" s="143"/>
      <c r="REE1238" s="142"/>
      <c r="REF1238" s="143"/>
      <c r="REG1238" s="142"/>
      <c r="REH1238" s="143"/>
      <c r="REI1238" s="142"/>
      <c r="REJ1238" s="143"/>
      <c r="REK1238" s="142"/>
      <c r="REL1238" s="143"/>
      <c r="REM1238" s="142"/>
      <c r="REN1238" s="143"/>
      <c r="REO1238" s="142"/>
      <c r="REP1238" s="143"/>
      <c r="REQ1238" s="142"/>
      <c r="RER1238" s="143"/>
      <c r="RES1238" s="142"/>
      <c r="RET1238" s="143"/>
      <c r="REU1238" s="142"/>
      <c r="REV1238" s="143"/>
      <c r="REW1238" s="142"/>
      <c r="REX1238" s="143"/>
      <c r="REY1238" s="142"/>
      <c r="REZ1238" s="143"/>
      <c r="RFA1238" s="142"/>
      <c r="RFB1238" s="143"/>
      <c r="RFC1238" s="142"/>
      <c r="RFD1238" s="143"/>
      <c r="RFE1238" s="142"/>
      <c r="RFF1238" s="143"/>
      <c r="RFG1238" s="142"/>
      <c r="RFH1238" s="143"/>
      <c r="RFI1238" s="142"/>
      <c r="RFJ1238" s="143"/>
      <c r="RFK1238" s="142"/>
      <c r="RFL1238" s="143"/>
      <c r="RFM1238" s="142"/>
      <c r="RFN1238" s="143"/>
      <c r="RFO1238" s="142"/>
      <c r="RFP1238" s="143"/>
      <c r="RFQ1238" s="142"/>
      <c r="RFR1238" s="143"/>
      <c r="RFS1238" s="142"/>
      <c r="RFT1238" s="143"/>
      <c r="RFU1238" s="142"/>
      <c r="RFV1238" s="143"/>
      <c r="RFW1238" s="142"/>
      <c r="RFX1238" s="143"/>
      <c r="RFY1238" s="142"/>
      <c r="RFZ1238" s="143"/>
      <c r="RGA1238" s="142"/>
      <c r="RGB1238" s="143"/>
      <c r="RGC1238" s="142"/>
      <c r="RGD1238" s="143"/>
      <c r="RGE1238" s="142"/>
      <c r="RGF1238" s="143"/>
      <c r="RGG1238" s="142"/>
      <c r="RGH1238" s="143"/>
      <c r="RGI1238" s="142"/>
      <c r="RGJ1238" s="143"/>
      <c r="RGK1238" s="142"/>
      <c r="RGL1238" s="143"/>
      <c r="RGM1238" s="142"/>
      <c r="RGN1238" s="143"/>
      <c r="RGO1238" s="142"/>
      <c r="RGP1238" s="143"/>
      <c r="RGQ1238" s="142"/>
      <c r="RGR1238" s="143"/>
      <c r="RGS1238" s="142"/>
      <c r="RGT1238" s="143"/>
      <c r="RGU1238" s="142"/>
      <c r="RGV1238" s="143"/>
      <c r="RGW1238" s="142"/>
      <c r="RGX1238" s="143"/>
      <c r="RGY1238" s="142"/>
      <c r="RGZ1238" s="143"/>
      <c r="RHA1238" s="142"/>
      <c r="RHB1238" s="143"/>
      <c r="RHC1238" s="142"/>
      <c r="RHD1238" s="143"/>
      <c r="RHE1238" s="142"/>
      <c r="RHF1238" s="143"/>
      <c r="RHG1238" s="142"/>
      <c r="RHH1238" s="143"/>
      <c r="RHI1238" s="142"/>
      <c r="RHJ1238" s="143"/>
      <c r="RHK1238" s="142"/>
      <c r="RHL1238" s="143"/>
      <c r="RHM1238" s="142"/>
      <c r="RHN1238" s="143"/>
      <c r="RHO1238" s="142"/>
      <c r="RHP1238" s="143"/>
      <c r="RHQ1238" s="142"/>
      <c r="RHR1238" s="143"/>
      <c r="RHS1238" s="142"/>
      <c r="RHT1238" s="143"/>
      <c r="RHU1238" s="142"/>
      <c r="RHV1238" s="143"/>
      <c r="RHW1238" s="142"/>
      <c r="RHX1238" s="143"/>
      <c r="RHY1238" s="142"/>
      <c r="RHZ1238" s="143"/>
      <c r="RIA1238" s="142"/>
      <c r="RIB1238" s="143"/>
      <c r="RIC1238" s="142"/>
      <c r="RID1238" s="143"/>
      <c r="RIE1238" s="142"/>
      <c r="RIF1238" s="143"/>
      <c r="RIG1238" s="142"/>
      <c r="RIH1238" s="143"/>
      <c r="RII1238" s="142"/>
      <c r="RIJ1238" s="143"/>
      <c r="RIK1238" s="142"/>
      <c r="RIL1238" s="143"/>
      <c r="RIM1238" s="142"/>
      <c r="RIN1238" s="143"/>
      <c r="RIO1238" s="142"/>
      <c r="RIP1238" s="143"/>
      <c r="RIQ1238" s="142"/>
      <c r="RIR1238" s="143"/>
      <c r="RIS1238" s="142"/>
      <c r="RIT1238" s="143"/>
      <c r="RIU1238" s="142"/>
      <c r="RIV1238" s="143"/>
      <c r="RIW1238" s="142"/>
      <c r="RIX1238" s="143"/>
      <c r="RIY1238" s="142"/>
      <c r="RIZ1238" s="143"/>
      <c r="RJA1238" s="142"/>
      <c r="RJB1238" s="143"/>
      <c r="RJC1238" s="142"/>
      <c r="RJD1238" s="143"/>
      <c r="RJE1238" s="142"/>
      <c r="RJF1238" s="143"/>
      <c r="RJG1238" s="142"/>
      <c r="RJH1238" s="143"/>
      <c r="RJI1238" s="142"/>
      <c r="RJJ1238" s="143"/>
      <c r="RJK1238" s="142"/>
      <c r="RJL1238" s="143"/>
      <c r="RJM1238" s="142"/>
      <c r="RJN1238" s="143"/>
      <c r="RJO1238" s="142"/>
      <c r="RJP1238" s="143"/>
      <c r="RJQ1238" s="142"/>
      <c r="RJR1238" s="143"/>
      <c r="RJS1238" s="142"/>
      <c r="RJT1238" s="143"/>
      <c r="RJU1238" s="142"/>
      <c r="RJV1238" s="143"/>
      <c r="RJW1238" s="142"/>
      <c r="RJX1238" s="143"/>
      <c r="RJY1238" s="142"/>
      <c r="RJZ1238" s="143"/>
      <c r="RKA1238" s="142"/>
      <c r="RKB1238" s="143"/>
      <c r="RKC1238" s="142"/>
      <c r="RKD1238" s="143"/>
      <c r="RKE1238" s="142"/>
      <c r="RKF1238" s="143"/>
      <c r="RKG1238" s="142"/>
      <c r="RKH1238" s="143"/>
      <c r="RKI1238" s="142"/>
      <c r="RKJ1238" s="143"/>
      <c r="RKK1238" s="142"/>
      <c r="RKL1238" s="143"/>
      <c r="RKM1238" s="142"/>
      <c r="RKN1238" s="143"/>
      <c r="RKO1238" s="142"/>
      <c r="RKP1238" s="143"/>
      <c r="RKQ1238" s="142"/>
      <c r="RKR1238" s="143"/>
      <c r="RKS1238" s="142"/>
      <c r="RKT1238" s="143"/>
      <c r="RKU1238" s="142"/>
      <c r="RKV1238" s="143"/>
      <c r="RKW1238" s="142"/>
      <c r="RKX1238" s="143"/>
      <c r="RKY1238" s="142"/>
      <c r="RKZ1238" s="143"/>
      <c r="RLA1238" s="142"/>
      <c r="RLB1238" s="143"/>
      <c r="RLC1238" s="142"/>
      <c r="RLD1238" s="143"/>
      <c r="RLE1238" s="142"/>
      <c r="RLF1238" s="143"/>
      <c r="RLG1238" s="142"/>
      <c r="RLH1238" s="143"/>
      <c r="RLI1238" s="142"/>
      <c r="RLJ1238" s="143"/>
      <c r="RLK1238" s="142"/>
      <c r="RLL1238" s="143"/>
      <c r="RLM1238" s="142"/>
      <c r="RLN1238" s="143"/>
      <c r="RLO1238" s="142"/>
      <c r="RLP1238" s="143"/>
      <c r="RLQ1238" s="142"/>
      <c r="RLR1238" s="143"/>
      <c r="RLS1238" s="142"/>
      <c r="RLT1238" s="143"/>
      <c r="RLU1238" s="142"/>
      <c r="RLV1238" s="143"/>
      <c r="RLW1238" s="142"/>
      <c r="RLX1238" s="143"/>
      <c r="RLY1238" s="142"/>
      <c r="RLZ1238" s="143"/>
      <c r="RMA1238" s="142"/>
      <c r="RMB1238" s="143"/>
      <c r="RMC1238" s="142"/>
      <c r="RMD1238" s="143"/>
      <c r="RME1238" s="142"/>
      <c r="RMF1238" s="143"/>
      <c r="RMG1238" s="142"/>
      <c r="RMH1238" s="143"/>
      <c r="RMI1238" s="142"/>
      <c r="RMJ1238" s="143"/>
      <c r="RMK1238" s="142"/>
      <c r="RML1238" s="143"/>
      <c r="RMM1238" s="142"/>
      <c r="RMN1238" s="143"/>
      <c r="RMO1238" s="142"/>
      <c r="RMP1238" s="143"/>
      <c r="RMQ1238" s="142"/>
      <c r="RMR1238" s="143"/>
      <c r="RMS1238" s="142"/>
      <c r="RMT1238" s="143"/>
      <c r="RMU1238" s="142"/>
      <c r="RMV1238" s="143"/>
      <c r="RMW1238" s="142"/>
      <c r="RMX1238" s="143"/>
      <c r="RMY1238" s="142"/>
      <c r="RMZ1238" s="143"/>
      <c r="RNA1238" s="142"/>
      <c r="RNB1238" s="143"/>
      <c r="RNC1238" s="142"/>
      <c r="RND1238" s="143"/>
      <c r="RNE1238" s="142"/>
      <c r="RNF1238" s="143"/>
      <c r="RNG1238" s="142"/>
      <c r="RNH1238" s="143"/>
      <c r="RNI1238" s="142"/>
      <c r="RNJ1238" s="143"/>
      <c r="RNK1238" s="142"/>
      <c r="RNL1238" s="143"/>
      <c r="RNM1238" s="142"/>
      <c r="RNN1238" s="143"/>
      <c r="RNO1238" s="142"/>
      <c r="RNP1238" s="143"/>
      <c r="RNQ1238" s="142"/>
      <c r="RNR1238" s="143"/>
      <c r="RNS1238" s="142"/>
      <c r="RNT1238" s="143"/>
      <c r="RNU1238" s="142"/>
      <c r="RNV1238" s="143"/>
      <c r="RNW1238" s="142"/>
      <c r="RNX1238" s="143"/>
      <c r="RNY1238" s="142"/>
      <c r="RNZ1238" s="143"/>
      <c r="ROA1238" s="142"/>
      <c r="ROB1238" s="143"/>
      <c r="ROC1238" s="142"/>
      <c r="ROD1238" s="143"/>
      <c r="ROE1238" s="142"/>
      <c r="ROF1238" s="143"/>
      <c r="ROG1238" s="142"/>
      <c r="ROH1238" s="143"/>
      <c r="ROI1238" s="142"/>
      <c r="ROJ1238" s="143"/>
      <c r="ROK1238" s="142"/>
      <c r="ROL1238" s="143"/>
      <c r="ROM1238" s="142"/>
      <c r="RON1238" s="143"/>
      <c r="ROO1238" s="142"/>
      <c r="ROP1238" s="143"/>
      <c r="ROQ1238" s="142"/>
      <c r="ROR1238" s="143"/>
      <c r="ROS1238" s="142"/>
      <c r="ROT1238" s="143"/>
      <c r="ROU1238" s="142"/>
      <c r="ROV1238" s="143"/>
      <c r="ROW1238" s="142"/>
      <c r="ROX1238" s="143"/>
      <c r="ROY1238" s="142"/>
      <c r="ROZ1238" s="143"/>
      <c r="RPA1238" s="142"/>
      <c r="RPB1238" s="143"/>
      <c r="RPC1238" s="142"/>
      <c r="RPD1238" s="143"/>
      <c r="RPE1238" s="142"/>
      <c r="RPF1238" s="143"/>
      <c r="RPG1238" s="142"/>
      <c r="RPH1238" s="143"/>
      <c r="RPI1238" s="142"/>
      <c r="RPJ1238" s="143"/>
      <c r="RPK1238" s="142"/>
      <c r="RPL1238" s="143"/>
      <c r="RPM1238" s="142"/>
      <c r="RPN1238" s="143"/>
      <c r="RPO1238" s="142"/>
      <c r="RPP1238" s="143"/>
      <c r="RPQ1238" s="142"/>
      <c r="RPR1238" s="143"/>
      <c r="RPS1238" s="142"/>
      <c r="RPT1238" s="143"/>
      <c r="RPU1238" s="142"/>
      <c r="RPV1238" s="143"/>
      <c r="RPW1238" s="142"/>
      <c r="RPX1238" s="143"/>
      <c r="RPY1238" s="142"/>
      <c r="RPZ1238" s="143"/>
      <c r="RQA1238" s="142"/>
      <c r="RQB1238" s="143"/>
      <c r="RQC1238" s="142"/>
      <c r="RQD1238" s="143"/>
      <c r="RQE1238" s="142"/>
      <c r="RQF1238" s="143"/>
      <c r="RQG1238" s="142"/>
      <c r="RQH1238" s="143"/>
      <c r="RQI1238" s="142"/>
      <c r="RQJ1238" s="143"/>
      <c r="RQK1238" s="142"/>
      <c r="RQL1238" s="143"/>
      <c r="RQM1238" s="142"/>
      <c r="RQN1238" s="143"/>
      <c r="RQO1238" s="142"/>
      <c r="RQP1238" s="143"/>
      <c r="RQQ1238" s="142"/>
      <c r="RQR1238" s="143"/>
      <c r="RQS1238" s="142"/>
      <c r="RQT1238" s="143"/>
      <c r="RQU1238" s="142"/>
      <c r="RQV1238" s="143"/>
      <c r="RQW1238" s="142"/>
      <c r="RQX1238" s="143"/>
      <c r="RQY1238" s="142"/>
      <c r="RQZ1238" s="143"/>
      <c r="RRA1238" s="142"/>
      <c r="RRB1238" s="143"/>
      <c r="RRC1238" s="142"/>
      <c r="RRD1238" s="143"/>
      <c r="RRE1238" s="142"/>
      <c r="RRF1238" s="143"/>
      <c r="RRG1238" s="142"/>
      <c r="RRH1238" s="143"/>
      <c r="RRI1238" s="142"/>
      <c r="RRJ1238" s="143"/>
      <c r="RRK1238" s="142"/>
      <c r="RRL1238" s="143"/>
      <c r="RRM1238" s="142"/>
      <c r="RRN1238" s="143"/>
      <c r="RRO1238" s="142"/>
      <c r="RRP1238" s="143"/>
      <c r="RRQ1238" s="142"/>
      <c r="RRR1238" s="143"/>
      <c r="RRS1238" s="142"/>
      <c r="RRT1238" s="143"/>
      <c r="RRU1238" s="142"/>
      <c r="RRV1238" s="143"/>
      <c r="RRW1238" s="142"/>
      <c r="RRX1238" s="143"/>
      <c r="RRY1238" s="142"/>
      <c r="RRZ1238" s="143"/>
      <c r="RSA1238" s="142"/>
      <c r="RSB1238" s="143"/>
      <c r="RSC1238" s="142"/>
      <c r="RSD1238" s="143"/>
      <c r="RSE1238" s="142"/>
      <c r="RSF1238" s="143"/>
      <c r="RSG1238" s="142"/>
      <c r="RSH1238" s="143"/>
      <c r="RSI1238" s="142"/>
      <c r="RSJ1238" s="143"/>
      <c r="RSK1238" s="142"/>
      <c r="RSL1238" s="143"/>
      <c r="RSM1238" s="142"/>
      <c r="RSN1238" s="143"/>
      <c r="RSO1238" s="142"/>
      <c r="RSP1238" s="143"/>
      <c r="RSQ1238" s="142"/>
      <c r="RSR1238" s="143"/>
      <c r="RSS1238" s="142"/>
      <c r="RST1238" s="143"/>
      <c r="RSU1238" s="142"/>
      <c r="RSV1238" s="143"/>
      <c r="RSW1238" s="142"/>
      <c r="RSX1238" s="143"/>
      <c r="RSY1238" s="142"/>
      <c r="RSZ1238" s="143"/>
      <c r="RTA1238" s="142"/>
      <c r="RTB1238" s="143"/>
      <c r="RTC1238" s="142"/>
      <c r="RTD1238" s="143"/>
      <c r="RTE1238" s="142"/>
      <c r="RTF1238" s="143"/>
      <c r="RTG1238" s="142"/>
      <c r="RTH1238" s="143"/>
      <c r="RTI1238" s="142"/>
      <c r="RTJ1238" s="143"/>
      <c r="RTK1238" s="142"/>
      <c r="RTL1238" s="143"/>
      <c r="RTM1238" s="142"/>
      <c r="RTN1238" s="143"/>
      <c r="RTO1238" s="142"/>
      <c r="RTP1238" s="143"/>
      <c r="RTQ1238" s="142"/>
      <c r="RTR1238" s="143"/>
      <c r="RTS1238" s="142"/>
      <c r="RTT1238" s="143"/>
      <c r="RTU1238" s="142"/>
      <c r="RTV1238" s="143"/>
      <c r="RTW1238" s="142"/>
      <c r="RTX1238" s="143"/>
      <c r="RTY1238" s="142"/>
      <c r="RTZ1238" s="143"/>
      <c r="RUA1238" s="142"/>
      <c r="RUB1238" s="143"/>
      <c r="RUC1238" s="142"/>
      <c r="RUD1238" s="143"/>
      <c r="RUE1238" s="142"/>
      <c r="RUF1238" s="143"/>
      <c r="RUG1238" s="142"/>
      <c r="RUH1238" s="143"/>
      <c r="RUI1238" s="142"/>
      <c r="RUJ1238" s="143"/>
      <c r="RUK1238" s="142"/>
      <c r="RUL1238" s="143"/>
      <c r="RUM1238" s="142"/>
      <c r="RUN1238" s="143"/>
      <c r="RUO1238" s="142"/>
      <c r="RUP1238" s="143"/>
      <c r="RUQ1238" s="142"/>
      <c r="RUR1238" s="143"/>
      <c r="RUS1238" s="142"/>
      <c r="RUT1238" s="143"/>
      <c r="RUU1238" s="142"/>
      <c r="RUV1238" s="143"/>
      <c r="RUW1238" s="142"/>
      <c r="RUX1238" s="143"/>
      <c r="RUY1238" s="142"/>
      <c r="RUZ1238" s="143"/>
      <c r="RVA1238" s="142"/>
      <c r="RVB1238" s="143"/>
      <c r="RVC1238" s="142"/>
      <c r="RVD1238" s="143"/>
      <c r="RVE1238" s="142"/>
      <c r="RVF1238" s="143"/>
      <c r="RVG1238" s="142"/>
      <c r="RVH1238" s="143"/>
      <c r="RVI1238" s="142"/>
      <c r="RVJ1238" s="143"/>
      <c r="RVK1238" s="142"/>
      <c r="RVL1238" s="143"/>
      <c r="RVM1238" s="142"/>
      <c r="RVN1238" s="143"/>
      <c r="RVO1238" s="142"/>
      <c r="RVP1238" s="143"/>
      <c r="RVQ1238" s="142"/>
      <c r="RVR1238" s="143"/>
      <c r="RVS1238" s="142"/>
      <c r="RVT1238" s="143"/>
      <c r="RVU1238" s="142"/>
      <c r="RVV1238" s="143"/>
      <c r="RVW1238" s="142"/>
      <c r="RVX1238" s="143"/>
      <c r="RVY1238" s="142"/>
      <c r="RVZ1238" s="143"/>
      <c r="RWA1238" s="142"/>
      <c r="RWB1238" s="143"/>
      <c r="RWC1238" s="142"/>
      <c r="RWD1238" s="143"/>
      <c r="RWE1238" s="142"/>
      <c r="RWF1238" s="143"/>
      <c r="RWG1238" s="142"/>
      <c r="RWH1238" s="143"/>
      <c r="RWI1238" s="142"/>
      <c r="RWJ1238" s="143"/>
      <c r="RWK1238" s="142"/>
      <c r="RWL1238" s="143"/>
      <c r="RWM1238" s="142"/>
      <c r="RWN1238" s="143"/>
      <c r="RWO1238" s="142"/>
      <c r="RWP1238" s="143"/>
      <c r="RWQ1238" s="142"/>
      <c r="RWR1238" s="143"/>
      <c r="RWS1238" s="142"/>
      <c r="RWT1238" s="143"/>
      <c r="RWU1238" s="142"/>
      <c r="RWV1238" s="143"/>
      <c r="RWW1238" s="142"/>
      <c r="RWX1238" s="143"/>
      <c r="RWY1238" s="142"/>
      <c r="RWZ1238" s="143"/>
      <c r="RXA1238" s="142"/>
      <c r="RXB1238" s="143"/>
      <c r="RXC1238" s="142"/>
      <c r="RXD1238" s="143"/>
      <c r="RXE1238" s="142"/>
      <c r="RXF1238" s="143"/>
      <c r="RXG1238" s="142"/>
      <c r="RXH1238" s="143"/>
      <c r="RXI1238" s="142"/>
      <c r="RXJ1238" s="143"/>
      <c r="RXK1238" s="142"/>
      <c r="RXL1238" s="143"/>
      <c r="RXM1238" s="142"/>
      <c r="RXN1238" s="143"/>
      <c r="RXO1238" s="142"/>
      <c r="RXP1238" s="143"/>
      <c r="RXQ1238" s="142"/>
      <c r="RXR1238" s="143"/>
      <c r="RXS1238" s="142"/>
      <c r="RXT1238" s="143"/>
      <c r="RXU1238" s="142"/>
      <c r="RXV1238" s="143"/>
      <c r="RXW1238" s="142"/>
      <c r="RXX1238" s="143"/>
      <c r="RXY1238" s="142"/>
      <c r="RXZ1238" s="143"/>
      <c r="RYA1238" s="142"/>
      <c r="RYB1238" s="143"/>
      <c r="RYC1238" s="142"/>
      <c r="RYD1238" s="143"/>
      <c r="RYE1238" s="142"/>
      <c r="RYF1238" s="143"/>
      <c r="RYG1238" s="142"/>
      <c r="RYH1238" s="143"/>
      <c r="RYI1238" s="142"/>
      <c r="RYJ1238" s="143"/>
      <c r="RYK1238" s="142"/>
      <c r="RYL1238" s="143"/>
      <c r="RYM1238" s="142"/>
      <c r="RYN1238" s="143"/>
      <c r="RYO1238" s="142"/>
      <c r="RYP1238" s="143"/>
      <c r="RYQ1238" s="142"/>
      <c r="RYR1238" s="143"/>
      <c r="RYS1238" s="142"/>
      <c r="RYT1238" s="143"/>
      <c r="RYU1238" s="142"/>
      <c r="RYV1238" s="143"/>
      <c r="RYW1238" s="142"/>
      <c r="RYX1238" s="143"/>
      <c r="RYY1238" s="142"/>
      <c r="RYZ1238" s="143"/>
      <c r="RZA1238" s="142"/>
      <c r="RZB1238" s="143"/>
      <c r="RZC1238" s="142"/>
      <c r="RZD1238" s="143"/>
      <c r="RZE1238" s="142"/>
      <c r="RZF1238" s="143"/>
      <c r="RZG1238" s="142"/>
      <c r="RZH1238" s="143"/>
      <c r="RZI1238" s="142"/>
      <c r="RZJ1238" s="143"/>
      <c r="RZK1238" s="142"/>
      <c r="RZL1238" s="143"/>
      <c r="RZM1238" s="142"/>
      <c r="RZN1238" s="143"/>
      <c r="RZO1238" s="142"/>
      <c r="RZP1238" s="143"/>
      <c r="RZQ1238" s="142"/>
      <c r="RZR1238" s="143"/>
      <c r="RZS1238" s="142"/>
      <c r="RZT1238" s="143"/>
      <c r="RZU1238" s="142"/>
      <c r="RZV1238" s="143"/>
      <c r="RZW1238" s="142"/>
      <c r="RZX1238" s="143"/>
      <c r="RZY1238" s="142"/>
      <c r="RZZ1238" s="143"/>
      <c r="SAA1238" s="142"/>
      <c r="SAB1238" s="143"/>
      <c r="SAC1238" s="142"/>
      <c r="SAD1238" s="143"/>
      <c r="SAE1238" s="142"/>
      <c r="SAF1238" s="143"/>
      <c r="SAG1238" s="142"/>
      <c r="SAH1238" s="143"/>
      <c r="SAI1238" s="142"/>
      <c r="SAJ1238" s="143"/>
      <c r="SAK1238" s="142"/>
      <c r="SAL1238" s="143"/>
      <c r="SAM1238" s="142"/>
      <c r="SAN1238" s="143"/>
      <c r="SAO1238" s="142"/>
      <c r="SAP1238" s="143"/>
      <c r="SAQ1238" s="142"/>
      <c r="SAR1238" s="143"/>
      <c r="SAS1238" s="142"/>
      <c r="SAT1238" s="143"/>
      <c r="SAU1238" s="142"/>
      <c r="SAV1238" s="143"/>
      <c r="SAW1238" s="142"/>
      <c r="SAX1238" s="143"/>
      <c r="SAY1238" s="142"/>
      <c r="SAZ1238" s="143"/>
      <c r="SBA1238" s="142"/>
      <c r="SBB1238" s="143"/>
      <c r="SBC1238" s="142"/>
      <c r="SBD1238" s="143"/>
      <c r="SBE1238" s="142"/>
      <c r="SBF1238" s="143"/>
      <c r="SBG1238" s="142"/>
      <c r="SBH1238" s="143"/>
      <c r="SBI1238" s="142"/>
      <c r="SBJ1238" s="143"/>
      <c r="SBK1238" s="142"/>
      <c r="SBL1238" s="143"/>
      <c r="SBM1238" s="142"/>
      <c r="SBN1238" s="143"/>
      <c r="SBO1238" s="142"/>
      <c r="SBP1238" s="143"/>
      <c r="SBQ1238" s="142"/>
      <c r="SBR1238" s="143"/>
      <c r="SBS1238" s="142"/>
      <c r="SBT1238" s="143"/>
      <c r="SBU1238" s="142"/>
      <c r="SBV1238" s="143"/>
      <c r="SBW1238" s="142"/>
      <c r="SBX1238" s="143"/>
      <c r="SBY1238" s="142"/>
      <c r="SBZ1238" s="143"/>
      <c r="SCA1238" s="142"/>
      <c r="SCB1238" s="143"/>
      <c r="SCC1238" s="142"/>
      <c r="SCD1238" s="143"/>
      <c r="SCE1238" s="142"/>
      <c r="SCF1238" s="143"/>
      <c r="SCG1238" s="142"/>
      <c r="SCH1238" s="143"/>
      <c r="SCI1238" s="142"/>
      <c r="SCJ1238" s="143"/>
      <c r="SCK1238" s="142"/>
      <c r="SCL1238" s="143"/>
      <c r="SCM1238" s="142"/>
      <c r="SCN1238" s="143"/>
      <c r="SCO1238" s="142"/>
      <c r="SCP1238" s="143"/>
      <c r="SCQ1238" s="142"/>
      <c r="SCR1238" s="143"/>
      <c r="SCS1238" s="142"/>
      <c r="SCT1238" s="143"/>
      <c r="SCU1238" s="142"/>
      <c r="SCV1238" s="143"/>
      <c r="SCW1238" s="142"/>
      <c r="SCX1238" s="143"/>
      <c r="SCY1238" s="142"/>
      <c r="SCZ1238" s="143"/>
      <c r="SDA1238" s="142"/>
      <c r="SDB1238" s="143"/>
      <c r="SDC1238" s="142"/>
      <c r="SDD1238" s="143"/>
      <c r="SDE1238" s="142"/>
      <c r="SDF1238" s="143"/>
      <c r="SDG1238" s="142"/>
      <c r="SDH1238" s="143"/>
      <c r="SDI1238" s="142"/>
      <c r="SDJ1238" s="143"/>
      <c r="SDK1238" s="142"/>
      <c r="SDL1238" s="143"/>
      <c r="SDM1238" s="142"/>
      <c r="SDN1238" s="143"/>
      <c r="SDO1238" s="142"/>
      <c r="SDP1238" s="143"/>
      <c r="SDQ1238" s="142"/>
      <c r="SDR1238" s="143"/>
      <c r="SDS1238" s="142"/>
      <c r="SDT1238" s="143"/>
      <c r="SDU1238" s="142"/>
      <c r="SDV1238" s="143"/>
      <c r="SDW1238" s="142"/>
      <c r="SDX1238" s="143"/>
      <c r="SDY1238" s="142"/>
      <c r="SDZ1238" s="143"/>
      <c r="SEA1238" s="142"/>
      <c r="SEB1238" s="143"/>
      <c r="SEC1238" s="142"/>
      <c r="SED1238" s="143"/>
      <c r="SEE1238" s="142"/>
      <c r="SEF1238" s="143"/>
      <c r="SEG1238" s="142"/>
      <c r="SEH1238" s="143"/>
      <c r="SEI1238" s="142"/>
      <c r="SEJ1238" s="143"/>
      <c r="SEK1238" s="142"/>
      <c r="SEL1238" s="143"/>
      <c r="SEM1238" s="142"/>
      <c r="SEN1238" s="143"/>
      <c r="SEO1238" s="142"/>
      <c r="SEP1238" s="143"/>
      <c r="SEQ1238" s="142"/>
      <c r="SER1238" s="143"/>
      <c r="SES1238" s="142"/>
      <c r="SET1238" s="143"/>
      <c r="SEU1238" s="142"/>
      <c r="SEV1238" s="143"/>
      <c r="SEW1238" s="142"/>
      <c r="SEX1238" s="143"/>
      <c r="SEY1238" s="142"/>
      <c r="SEZ1238" s="143"/>
      <c r="SFA1238" s="142"/>
      <c r="SFB1238" s="143"/>
      <c r="SFC1238" s="142"/>
      <c r="SFD1238" s="143"/>
      <c r="SFE1238" s="142"/>
      <c r="SFF1238" s="143"/>
      <c r="SFG1238" s="142"/>
      <c r="SFH1238" s="143"/>
      <c r="SFI1238" s="142"/>
      <c r="SFJ1238" s="143"/>
      <c r="SFK1238" s="142"/>
      <c r="SFL1238" s="143"/>
      <c r="SFM1238" s="142"/>
      <c r="SFN1238" s="143"/>
      <c r="SFO1238" s="142"/>
      <c r="SFP1238" s="143"/>
      <c r="SFQ1238" s="142"/>
      <c r="SFR1238" s="143"/>
      <c r="SFS1238" s="142"/>
      <c r="SFT1238" s="143"/>
      <c r="SFU1238" s="142"/>
      <c r="SFV1238" s="143"/>
      <c r="SFW1238" s="142"/>
      <c r="SFX1238" s="143"/>
      <c r="SFY1238" s="142"/>
      <c r="SFZ1238" s="143"/>
      <c r="SGA1238" s="142"/>
      <c r="SGB1238" s="143"/>
      <c r="SGC1238" s="142"/>
      <c r="SGD1238" s="143"/>
      <c r="SGE1238" s="142"/>
      <c r="SGF1238" s="143"/>
      <c r="SGG1238" s="142"/>
      <c r="SGH1238" s="143"/>
      <c r="SGI1238" s="142"/>
      <c r="SGJ1238" s="143"/>
      <c r="SGK1238" s="142"/>
      <c r="SGL1238" s="143"/>
      <c r="SGM1238" s="142"/>
      <c r="SGN1238" s="143"/>
      <c r="SGO1238" s="142"/>
      <c r="SGP1238" s="143"/>
      <c r="SGQ1238" s="142"/>
      <c r="SGR1238" s="143"/>
      <c r="SGS1238" s="142"/>
      <c r="SGT1238" s="143"/>
      <c r="SGU1238" s="142"/>
      <c r="SGV1238" s="143"/>
      <c r="SGW1238" s="142"/>
      <c r="SGX1238" s="143"/>
      <c r="SGY1238" s="142"/>
      <c r="SGZ1238" s="143"/>
      <c r="SHA1238" s="142"/>
      <c r="SHB1238" s="143"/>
      <c r="SHC1238" s="142"/>
      <c r="SHD1238" s="143"/>
      <c r="SHE1238" s="142"/>
      <c r="SHF1238" s="143"/>
      <c r="SHG1238" s="142"/>
      <c r="SHH1238" s="143"/>
      <c r="SHI1238" s="142"/>
      <c r="SHJ1238" s="143"/>
      <c r="SHK1238" s="142"/>
      <c r="SHL1238" s="143"/>
      <c r="SHM1238" s="142"/>
      <c r="SHN1238" s="143"/>
      <c r="SHO1238" s="142"/>
      <c r="SHP1238" s="143"/>
      <c r="SHQ1238" s="142"/>
      <c r="SHR1238" s="143"/>
      <c r="SHS1238" s="142"/>
      <c r="SHT1238" s="143"/>
      <c r="SHU1238" s="142"/>
      <c r="SHV1238" s="143"/>
      <c r="SHW1238" s="142"/>
      <c r="SHX1238" s="143"/>
      <c r="SHY1238" s="142"/>
      <c r="SHZ1238" s="143"/>
      <c r="SIA1238" s="142"/>
      <c r="SIB1238" s="143"/>
      <c r="SIC1238" s="142"/>
      <c r="SID1238" s="143"/>
      <c r="SIE1238" s="142"/>
      <c r="SIF1238" s="143"/>
      <c r="SIG1238" s="142"/>
      <c r="SIH1238" s="143"/>
      <c r="SII1238" s="142"/>
      <c r="SIJ1238" s="143"/>
      <c r="SIK1238" s="142"/>
      <c r="SIL1238" s="143"/>
      <c r="SIM1238" s="142"/>
      <c r="SIN1238" s="143"/>
      <c r="SIO1238" s="142"/>
      <c r="SIP1238" s="143"/>
      <c r="SIQ1238" s="142"/>
      <c r="SIR1238" s="143"/>
      <c r="SIS1238" s="142"/>
      <c r="SIT1238" s="143"/>
      <c r="SIU1238" s="142"/>
      <c r="SIV1238" s="143"/>
      <c r="SIW1238" s="142"/>
      <c r="SIX1238" s="143"/>
      <c r="SIY1238" s="142"/>
      <c r="SIZ1238" s="143"/>
      <c r="SJA1238" s="142"/>
      <c r="SJB1238" s="143"/>
      <c r="SJC1238" s="142"/>
      <c r="SJD1238" s="143"/>
      <c r="SJE1238" s="142"/>
      <c r="SJF1238" s="143"/>
      <c r="SJG1238" s="142"/>
      <c r="SJH1238" s="143"/>
      <c r="SJI1238" s="142"/>
      <c r="SJJ1238" s="143"/>
      <c r="SJK1238" s="142"/>
      <c r="SJL1238" s="143"/>
      <c r="SJM1238" s="142"/>
      <c r="SJN1238" s="143"/>
      <c r="SJO1238" s="142"/>
      <c r="SJP1238" s="143"/>
      <c r="SJQ1238" s="142"/>
      <c r="SJR1238" s="143"/>
      <c r="SJS1238" s="142"/>
      <c r="SJT1238" s="143"/>
      <c r="SJU1238" s="142"/>
      <c r="SJV1238" s="143"/>
      <c r="SJW1238" s="142"/>
      <c r="SJX1238" s="143"/>
      <c r="SJY1238" s="142"/>
      <c r="SJZ1238" s="143"/>
      <c r="SKA1238" s="142"/>
      <c r="SKB1238" s="143"/>
      <c r="SKC1238" s="142"/>
      <c r="SKD1238" s="143"/>
      <c r="SKE1238" s="142"/>
      <c r="SKF1238" s="143"/>
      <c r="SKG1238" s="142"/>
      <c r="SKH1238" s="143"/>
      <c r="SKI1238" s="142"/>
      <c r="SKJ1238" s="143"/>
      <c r="SKK1238" s="142"/>
      <c r="SKL1238" s="143"/>
      <c r="SKM1238" s="142"/>
      <c r="SKN1238" s="143"/>
      <c r="SKO1238" s="142"/>
      <c r="SKP1238" s="143"/>
      <c r="SKQ1238" s="142"/>
      <c r="SKR1238" s="143"/>
      <c r="SKS1238" s="142"/>
      <c r="SKT1238" s="143"/>
      <c r="SKU1238" s="142"/>
      <c r="SKV1238" s="143"/>
      <c r="SKW1238" s="142"/>
      <c r="SKX1238" s="143"/>
      <c r="SKY1238" s="142"/>
      <c r="SKZ1238" s="143"/>
      <c r="SLA1238" s="142"/>
      <c r="SLB1238" s="143"/>
      <c r="SLC1238" s="142"/>
      <c r="SLD1238" s="143"/>
      <c r="SLE1238" s="142"/>
      <c r="SLF1238" s="143"/>
      <c r="SLG1238" s="142"/>
      <c r="SLH1238" s="143"/>
      <c r="SLI1238" s="142"/>
      <c r="SLJ1238" s="143"/>
      <c r="SLK1238" s="142"/>
      <c r="SLL1238" s="143"/>
      <c r="SLM1238" s="142"/>
      <c r="SLN1238" s="143"/>
      <c r="SLO1238" s="142"/>
      <c r="SLP1238" s="143"/>
      <c r="SLQ1238" s="142"/>
      <c r="SLR1238" s="143"/>
      <c r="SLS1238" s="142"/>
      <c r="SLT1238" s="143"/>
      <c r="SLU1238" s="142"/>
      <c r="SLV1238" s="143"/>
      <c r="SLW1238" s="142"/>
      <c r="SLX1238" s="143"/>
      <c r="SLY1238" s="142"/>
      <c r="SLZ1238" s="143"/>
      <c r="SMA1238" s="142"/>
      <c r="SMB1238" s="143"/>
      <c r="SMC1238" s="142"/>
      <c r="SMD1238" s="143"/>
      <c r="SME1238" s="142"/>
      <c r="SMF1238" s="143"/>
      <c r="SMG1238" s="142"/>
      <c r="SMH1238" s="143"/>
      <c r="SMI1238" s="142"/>
      <c r="SMJ1238" s="143"/>
      <c r="SMK1238" s="142"/>
      <c r="SML1238" s="143"/>
      <c r="SMM1238" s="142"/>
      <c r="SMN1238" s="143"/>
      <c r="SMO1238" s="142"/>
      <c r="SMP1238" s="143"/>
      <c r="SMQ1238" s="142"/>
      <c r="SMR1238" s="143"/>
      <c r="SMS1238" s="142"/>
      <c r="SMT1238" s="143"/>
      <c r="SMU1238" s="142"/>
      <c r="SMV1238" s="143"/>
      <c r="SMW1238" s="142"/>
      <c r="SMX1238" s="143"/>
      <c r="SMY1238" s="142"/>
      <c r="SMZ1238" s="143"/>
      <c r="SNA1238" s="142"/>
      <c r="SNB1238" s="143"/>
      <c r="SNC1238" s="142"/>
      <c r="SND1238" s="143"/>
      <c r="SNE1238" s="142"/>
      <c r="SNF1238" s="143"/>
      <c r="SNG1238" s="142"/>
      <c r="SNH1238" s="143"/>
      <c r="SNI1238" s="142"/>
      <c r="SNJ1238" s="143"/>
      <c r="SNK1238" s="142"/>
      <c r="SNL1238" s="143"/>
      <c r="SNM1238" s="142"/>
      <c r="SNN1238" s="143"/>
      <c r="SNO1238" s="142"/>
      <c r="SNP1238" s="143"/>
      <c r="SNQ1238" s="142"/>
      <c r="SNR1238" s="143"/>
      <c r="SNS1238" s="142"/>
      <c r="SNT1238" s="143"/>
      <c r="SNU1238" s="142"/>
      <c r="SNV1238" s="143"/>
      <c r="SNW1238" s="142"/>
      <c r="SNX1238" s="143"/>
      <c r="SNY1238" s="142"/>
      <c r="SNZ1238" s="143"/>
      <c r="SOA1238" s="142"/>
      <c r="SOB1238" s="143"/>
      <c r="SOC1238" s="142"/>
      <c r="SOD1238" s="143"/>
      <c r="SOE1238" s="142"/>
      <c r="SOF1238" s="143"/>
      <c r="SOG1238" s="142"/>
      <c r="SOH1238" s="143"/>
      <c r="SOI1238" s="142"/>
      <c r="SOJ1238" s="143"/>
      <c r="SOK1238" s="142"/>
      <c r="SOL1238" s="143"/>
      <c r="SOM1238" s="142"/>
      <c r="SON1238" s="143"/>
      <c r="SOO1238" s="142"/>
      <c r="SOP1238" s="143"/>
      <c r="SOQ1238" s="142"/>
      <c r="SOR1238" s="143"/>
      <c r="SOS1238" s="142"/>
      <c r="SOT1238" s="143"/>
      <c r="SOU1238" s="142"/>
      <c r="SOV1238" s="143"/>
      <c r="SOW1238" s="142"/>
      <c r="SOX1238" s="143"/>
      <c r="SOY1238" s="142"/>
      <c r="SOZ1238" s="143"/>
      <c r="SPA1238" s="142"/>
      <c r="SPB1238" s="143"/>
      <c r="SPC1238" s="142"/>
      <c r="SPD1238" s="143"/>
      <c r="SPE1238" s="142"/>
      <c r="SPF1238" s="143"/>
      <c r="SPG1238" s="142"/>
      <c r="SPH1238" s="143"/>
      <c r="SPI1238" s="142"/>
      <c r="SPJ1238" s="143"/>
      <c r="SPK1238" s="142"/>
      <c r="SPL1238" s="143"/>
      <c r="SPM1238" s="142"/>
      <c r="SPN1238" s="143"/>
      <c r="SPO1238" s="142"/>
      <c r="SPP1238" s="143"/>
      <c r="SPQ1238" s="142"/>
      <c r="SPR1238" s="143"/>
      <c r="SPS1238" s="142"/>
      <c r="SPT1238" s="143"/>
      <c r="SPU1238" s="142"/>
      <c r="SPV1238" s="143"/>
      <c r="SPW1238" s="142"/>
      <c r="SPX1238" s="143"/>
      <c r="SPY1238" s="142"/>
      <c r="SPZ1238" s="143"/>
      <c r="SQA1238" s="142"/>
      <c r="SQB1238" s="143"/>
      <c r="SQC1238" s="142"/>
      <c r="SQD1238" s="143"/>
      <c r="SQE1238" s="142"/>
      <c r="SQF1238" s="143"/>
      <c r="SQG1238" s="142"/>
      <c r="SQH1238" s="143"/>
      <c r="SQI1238" s="142"/>
      <c r="SQJ1238" s="143"/>
      <c r="SQK1238" s="142"/>
      <c r="SQL1238" s="143"/>
      <c r="SQM1238" s="142"/>
      <c r="SQN1238" s="143"/>
      <c r="SQO1238" s="142"/>
      <c r="SQP1238" s="143"/>
      <c r="SQQ1238" s="142"/>
      <c r="SQR1238" s="143"/>
      <c r="SQS1238" s="142"/>
      <c r="SQT1238" s="143"/>
      <c r="SQU1238" s="142"/>
      <c r="SQV1238" s="143"/>
      <c r="SQW1238" s="142"/>
      <c r="SQX1238" s="143"/>
      <c r="SQY1238" s="142"/>
      <c r="SQZ1238" s="143"/>
      <c r="SRA1238" s="142"/>
      <c r="SRB1238" s="143"/>
      <c r="SRC1238" s="142"/>
      <c r="SRD1238" s="143"/>
      <c r="SRE1238" s="142"/>
      <c r="SRF1238" s="143"/>
      <c r="SRG1238" s="142"/>
      <c r="SRH1238" s="143"/>
      <c r="SRI1238" s="142"/>
      <c r="SRJ1238" s="143"/>
      <c r="SRK1238" s="142"/>
      <c r="SRL1238" s="143"/>
      <c r="SRM1238" s="142"/>
      <c r="SRN1238" s="143"/>
      <c r="SRO1238" s="142"/>
      <c r="SRP1238" s="143"/>
      <c r="SRQ1238" s="142"/>
      <c r="SRR1238" s="143"/>
      <c r="SRS1238" s="142"/>
      <c r="SRT1238" s="143"/>
      <c r="SRU1238" s="142"/>
      <c r="SRV1238" s="143"/>
      <c r="SRW1238" s="142"/>
      <c r="SRX1238" s="143"/>
      <c r="SRY1238" s="142"/>
      <c r="SRZ1238" s="143"/>
      <c r="SSA1238" s="142"/>
      <c r="SSB1238" s="143"/>
      <c r="SSC1238" s="142"/>
      <c r="SSD1238" s="143"/>
      <c r="SSE1238" s="142"/>
      <c r="SSF1238" s="143"/>
      <c r="SSG1238" s="142"/>
      <c r="SSH1238" s="143"/>
      <c r="SSI1238" s="142"/>
      <c r="SSJ1238" s="143"/>
      <c r="SSK1238" s="142"/>
      <c r="SSL1238" s="143"/>
      <c r="SSM1238" s="142"/>
      <c r="SSN1238" s="143"/>
      <c r="SSO1238" s="142"/>
      <c r="SSP1238" s="143"/>
      <c r="SSQ1238" s="142"/>
      <c r="SSR1238" s="143"/>
      <c r="SSS1238" s="142"/>
      <c r="SST1238" s="143"/>
      <c r="SSU1238" s="142"/>
      <c r="SSV1238" s="143"/>
      <c r="SSW1238" s="142"/>
      <c r="SSX1238" s="143"/>
      <c r="SSY1238" s="142"/>
      <c r="SSZ1238" s="143"/>
      <c r="STA1238" s="142"/>
      <c r="STB1238" s="143"/>
      <c r="STC1238" s="142"/>
      <c r="STD1238" s="143"/>
      <c r="STE1238" s="142"/>
      <c r="STF1238" s="143"/>
      <c r="STG1238" s="142"/>
      <c r="STH1238" s="143"/>
      <c r="STI1238" s="142"/>
      <c r="STJ1238" s="143"/>
      <c r="STK1238" s="142"/>
      <c r="STL1238" s="143"/>
      <c r="STM1238" s="142"/>
      <c r="STN1238" s="143"/>
      <c r="STO1238" s="142"/>
      <c r="STP1238" s="143"/>
      <c r="STQ1238" s="142"/>
      <c r="STR1238" s="143"/>
      <c r="STS1238" s="142"/>
      <c r="STT1238" s="143"/>
      <c r="STU1238" s="142"/>
      <c r="STV1238" s="143"/>
      <c r="STW1238" s="142"/>
      <c r="STX1238" s="143"/>
      <c r="STY1238" s="142"/>
      <c r="STZ1238" s="143"/>
      <c r="SUA1238" s="142"/>
      <c r="SUB1238" s="143"/>
      <c r="SUC1238" s="142"/>
      <c r="SUD1238" s="143"/>
      <c r="SUE1238" s="142"/>
      <c r="SUF1238" s="143"/>
      <c r="SUG1238" s="142"/>
      <c r="SUH1238" s="143"/>
      <c r="SUI1238" s="142"/>
      <c r="SUJ1238" s="143"/>
      <c r="SUK1238" s="142"/>
      <c r="SUL1238" s="143"/>
      <c r="SUM1238" s="142"/>
      <c r="SUN1238" s="143"/>
      <c r="SUO1238" s="142"/>
      <c r="SUP1238" s="143"/>
      <c r="SUQ1238" s="142"/>
      <c r="SUR1238" s="143"/>
      <c r="SUS1238" s="142"/>
      <c r="SUT1238" s="143"/>
      <c r="SUU1238" s="142"/>
      <c r="SUV1238" s="143"/>
      <c r="SUW1238" s="142"/>
      <c r="SUX1238" s="143"/>
      <c r="SUY1238" s="142"/>
      <c r="SUZ1238" s="143"/>
      <c r="SVA1238" s="142"/>
      <c r="SVB1238" s="143"/>
      <c r="SVC1238" s="142"/>
      <c r="SVD1238" s="143"/>
      <c r="SVE1238" s="142"/>
      <c r="SVF1238" s="143"/>
      <c r="SVG1238" s="142"/>
      <c r="SVH1238" s="143"/>
      <c r="SVI1238" s="142"/>
      <c r="SVJ1238" s="143"/>
      <c r="SVK1238" s="142"/>
      <c r="SVL1238" s="143"/>
      <c r="SVM1238" s="142"/>
      <c r="SVN1238" s="143"/>
      <c r="SVO1238" s="142"/>
      <c r="SVP1238" s="143"/>
      <c r="SVQ1238" s="142"/>
      <c r="SVR1238" s="143"/>
      <c r="SVS1238" s="142"/>
      <c r="SVT1238" s="143"/>
      <c r="SVU1238" s="142"/>
      <c r="SVV1238" s="143"/>
      <c r="SVW1238" s="142"/>
      <c r="SVX1238" s="143"/>
      <c r="SVY1238" s="142"/>
      <c r="SVZ1238" s="143"/>
      <c r="SWA1238" s="142"/>
      <c r="SWB1238" s="143"/>
      <c r="SWC1238" s="142"/>
      <c r="SWD1238" s="143"/>
      <c r="SWE1238" s="142"/>
      <c r="SWF1238" s="143"/>
      <c r="SWG1238" s="142"/>
      <c r="SWH1238" s="143"/>
      <c r="SWI1238" s="142"/>
      <c r="SWJ1238" s="143"/>
      <c r="SWK1238" s="142"/>
      <c r="SWL1238" s="143"/>
      <c r="SWM1238" s="142"/>
      <c r="SWN1238" s="143"/>
      <c r="SWO1238" s="142"/>
      <c r="SWP1238" s="143"/>
      <c r="SWQ1238" s="142"/>
      <c r="SWR1238" s="143"/>
      <c r="SWS1238" s="142"/>
      <c r="SWT1238" s="143"/>
      <c r="SWU1238" s="142"/>
      <c r="SWV1238" s="143"/>
      <c r="SWW1238" s="142"/>
      <c r="SWX1238" s="143"/>
      <c r="SWY1238" s="142"/>
      <c r="SWZ1238" s="143"/>
      <c r="SXA1238" s="142"/>
      <c r="SXB1238" s="143"/>
      <c r="SXC1238" s="142"/>
      <c r="SXD1238" s="143"/>
      <c r="SXE1238" s="142"/>
      <c r="SXF1238" s="143"/>
      <c r="SXG1238" s="142"/>
      <c r="SXH1238" s="143"/>
      <c r="SXI1238" s="142"/>
      <c r="SXJ1238" s="143"/>
      <c r="SXK1238" s="142"/>
      <c r="SXL1238" s="143"/>
      <c r="SXM1238" s="142"/>
      <c r="SXN1238" s="143"/>
      <c r="SXO1238" s="142"/>
      <c r="SXP1238" s="143"/>
      <c r="SXQ1238" s="142"/>
      <c r="SXR1238" s="143"/>
      <c r="SXS1238" s="142"/>
      <c r="SXT1238" s="143"/>
      <c r="SXU1238" s="142"/>
      <c r="SXV1238" s="143"/>
      <c r="SXW1238" s="142"/>
      <c r="SXX1238" s="143"/>
      <c r="SXY1238" s="142"/>
      <c r="SXZ1238" s="143"/>
      <c r="SYA1238" s="142"/>
      <c r="SYB1238" s="143"/>
      <c r="SYC1238" s="142"/>
      <c r="SYD1238" s="143"/>
      <c r="SYE1238" s="142"/>
      <c r="SYF1238" s="143"/>
      <c r="SYG1238" s="142"/>
      <c r="SYH1238" s="143"/>
      <c r="SYI1238" s="142"/>
      <c r="SYJ1238" s="143"/>
      <c r="SYK1238" s="142"/>
      <c r="SYL1238" s="143"/>
      <c r="SYM1238" s="142"/>
      <c r="SYN1238" s="143"/>
      <c r="SYO1238" s="142"/>
      <c r="SYP1238" s="143"/>
      <c r="SYQ1238" s="142"/>
      <c r="SYR1238" s="143"/>
      <c r="SYS1238" s="142"/>
      <c r="SYT1238" s="143"/>
      <c r="SYU1238" s="142"/>
      <c r="SYV1238" s="143"/>
      <c r="SYW1238" s="142"/>
      <c r="SYX1238" s="143"/>
      <c r="SYY1238" s="142"/>
      <c r="SYZ1238" s="143"/>
      <c r="SZA1238" s="142"/>
      <c r="SZB1238" s="143"/>
      <c r="SZC1238" s="142"/>
      <c r="SZD1238" s="143"/>
      <c r="SZE1238" s="142"/>
      <c r="SZF1238" s="143"/>
      <c r="SZG1238" s="142"/>
      <c r="SZH1238" s="143"/>
      <c r="SZI1238" s="142"/>
      <c r="SZJ1238" s="143"/>
      <c r="SZK1238" s="142"/>
      <c r="SZL1238" s="143"/>
      <c r="SZM1238" s="142"/>
      <c r="SZN1238" s="143"/>
      <c r="SZO1238" s="142"/>
      <c r="SZP1238" s="143"/>
      <c r="SZQ1238" s="142"/>
      <c r="SZR1238" s="143"/>
      <c r="SZS1238" s="142"/>
      <c r="SZT1238" s="143"/>
      <c r="SZU1238" s="142"/>
      <c r="SZV1238" s="143"/>
      <c r="SZW1238" s="142"/>
      <c r="SZX1238" s="143"/>
      <c r="SZY1238" s="142"/>
      <c r="SZZ1238" s="143"/>
      <c r="TAA1238" s="142"/>
      <c r="TAB1238" s="143"/>
      <c r="TAC1238" s="142"/>
      <c r="TAD1238" s="143"/>
      <c r="TAE1238" s="142"/>
      <c r="TAF1238" s="143"/>
      <c r="TAG1238" s="142"/>
      <c r="TAH1238" s="143"/>
      <c r="TAI1238" s="142"/>
      <c r="TAJ1238" s="143"/>
      <c r="TAK1238" s="142"/>
      <c r="TAL1238" s="143"/>
      <c r="TAM1238" s="142"/>
      <c r="TAN1238" s="143"/>
      <c r="TAO1238" s="142"/>
      <c r="TAP1238" s="143"/>
      <c r="TAQ1238" s="142"/>
      <c r="TAR1238" s="143"/>
      <c r="TAS1238" s="142"/>
      <c r="TAT1238" s="143"/>
      <c r="TAU1238" s="142"/>
      <c r="TAV1238" s="143"/>
      <c r="TAW1238" s="142"/>
      <c r="TAX1238" s="143"/>
      <c r="TAY1238" s="142"/>
      <c r="TAZ1238" s="143"/>
      <c r="TBA1238" s="142"/>
      <c r="TBB1238" s="143"/>
      <c r="TBC1238" s="142"/>
      <c r="TBD1238" s="143"/>
      <c r="TBE1238" s="142"/>
      <c r="TBF1238" s="143"/>
      <c r="TBG1238" s="142"/>
      <c r="TBH1238" s="143"/>
      <c r="TBI1238" s="142"/>
      <c r="TBJ1238" s="143"/>
      <c r="TBK1238" s="142"/>
      <c r="TBL1238" s="143"/>
      <c r="TBM1238" s="142"/>
      <c r="TBN1238" s="143"/>
      <c r="TBO1238" s="142"/>
      <c r="TBP1238" s="143"/>
      <c r="TBQ1238" s="142"/>
      <c r="TBR1238" s="143"/>
      <c r="TBS1238" s="142"/>
      <c r="TBT1238" s="143"/>
      <c r="TBU1238" s="142"/>
      <c r="TBV1238" s="143"/>
      <c r="TBW1238" s="142"/>
      <c r="TBX1238" s="143"/>
      <c r="TBY1238" s="142"/>
      <c r="TBZ1238" s="143"/>
      <c r="TCA1238" s="142"/>
      <c r="TCB1238" s="143"/>
      <c r="TCC1238" s="142"/>
      <c r="TCD1238" s="143"/>
      <c r="TCE1238" s="142"/>
      <c r="TCF1238" s="143"/>
      <c r="TCG1238" s="142"/>
      <c r="TCH1238" s="143"/>
      <c r="TCI1238" s="142"/>
      <c r="TCJ1238" s="143"/>
      <c r="TCK1238" s="142"/>
      <c r="TCL1238" s="143"/>
      <c r="TCM1238" s="142"/>
      <c r="TCN1238" s="143"/>
      <c r="TCO1238" s="142"/>
      <c r="TCP1238" s="143"/>
      <c r="TCQ1238" s="142"/>
      <c r="TCR1238" s="143"/>
      <c r="TCS1238" s="142"/>
      <c r="TCT1238" s="143"/>
      <c r="TCU1238" s="142"/>
      <c r="TCV1238" s="143"/>
      <c r="TCW1238" s="142"/>
      <c r="TCX1238" s="143"/>
      <c r="TCY1238" s="142"/>
      <c r="TCZ1238" s="143"/>
      <c r="TDA1238" s="142"/>
      <c r="TDB1238" s="143"/>
      <c r="TDC1238" s="142"/>
      <c r="TDD1238" s="143"/>
      <c r="TDE1238" s="142"/>
      <c r="TDF1238" s="143"/>
      <c r="TDG1238" s="142"/>
      <c r="TDH1238" s="143"/>
      <c r="TDI1238" s="142"/>
      <c r="TDJ1238" s="143"/>
      <c r="TDK1238" s="142"/>
      <c r="TDL1238" s="143"/>
      <c r="TDM1238" s="142"/>
      <c r="TDN1238" s="143"/>
      <c r="TDO1238" s="142"/>
      <c r="TDP1238" s="143"/>
      <c r="TDQ1238" s="142"/>
      <c r="TDR1238" s="143"/>
      <c r="TDS1238" s="142"/>
      <c r="TDT1238" s="143"/>
      <c r="TDU1238" s="142"/>
      <c r="TDV1238" s="143"/>
      <c r="TDW1238" s="142"/>
      <c r="TDX1238" s="143"/>
      <c r="TDY1238" s="142"/>
      <c r="TDZ1238" s="143"/>
      <c r="TEA1238" s="142"/>
      <c r="TEB1238" s="143"/>
      <c r="TEC1238" s="142"/>
      <c r="TED1238" s="143"/>
      <c r="TEE1238" s="142"/>
      <c r="TEF1238" s="143"/>
      <c r="TEG1238" s="142"/>
      <c r="TEH1238" s="143"/>
      <c r="TEI1238" s="142"/>
      <c r="TEJ1238" s="143"/>
      <c r="TEK1238" s="142"/>
      <c r="TEL1238" s="143"/>
      <c r="TEM1238" s="142"/>
      <c r="TEN1238" s="143"/>
      <c r="TEO1238" s="142"/>
      <c r="TEP1238" s="143"/>
      <c r="TEQ1238" s="142"/>
      <c r="TER1238" s="143"/>
      <c r="TES1238" s="142"/>
      <c r="TET1238" s="143"/>
      <c r="TEU1238" s="142"/>
      <c r="TEV1238" s="143"/>
      <c r="TEW1238" s="142"/>
      <c r="TEX1238" s="143"/>
      <c r="TEY1238" s="142"/>
      <c r="TEZ1238" s="143"/>
      <c r="TFA1238" s="142"/>
      <c r="TFB1238" s="143"/>
      <c r="TFC1238" s="142"/>
      <c r="TFD1238" s="143"/>
      <c r="TFE1238" s="142"/>
      <c r="TFF1238" s="143"/>
      <c r="TFG1238" s="142"/>
      <c r="TFH1238" s="143"/>
      <c r="TFI1238" s="142"/>
      <c r="TFJ1238" s="143"/>
      <c r="TFK1238" s="142"/>
      <c r="TFL1238" s="143"/>
      <c r="TFM1238" s="142"/>
      <c r="TFN1238" s="143"/>
      <c r="TFO1238" s="142"/>
      <c r="TFP1238" s="143"/>
      <c r="TFQ1238" s="142"/>
      <c r="TFR1238" s="143"/>
      <c r="TFS1238" s="142"/>
      <c r="TFT1238" s="143"/>
      <c r="TFU1238" s="142"/>
      <c r="TFV1238" s="143"/>
      <c r="TFW1238" s="142"/>
      <c r="TFX1238" s="143"/>
      <c r="TFY1238" s="142"/>
      <c r="TFZ1238" s="143"/>
      <c r="TGA1238" s="142"/>
      <c r="TGB1238" s="143"/>
      <c r="TGC1238" s="142"/>
      <c r="TGD1238" s="143"/>
      <c r="TGE1238" s="142"/>
      <c r="TGF1238" s="143"/>
      <c r="TGG1238" s="142"/>
      <c r="TGH1238" s="143"/>
      <c r="TGI1238" s="142"/>
      <c r="TGJ1238" s="143"/>
      <c r="TGK1238" s="142"/>
      <c r="TGL1238" s="143"/>
      <c r="TGM1238" s="142"/>
      <c r="TGN1238" s="143"/>
      <c r="TGO1238" s="142"/>
      <c r="TGP1238" s="143"/>
      <c r="TGQ1238" s="142"/>
      <c r="TGR1238" s="143"/>
      <c r="TGS1238" s="142"/>
      <c r="TGT1238" s="143"/>
      <c r="TGU1238" s="142"/>
      <c r="TGV1238" s="143"/>
      <c r="TGW1238" s="142"/>
      <c r="TGX1238" s="143"/>
      <c r="TGY1238" s="142"/>
      <c r="TGZ1238" s="143"/>
      <c r="THA1238" s="142"/>
      <c r="THB1238" s="143"/>
      <c r="THC1238" s="142"/>
      <c r="THD1238" s="143"/>
      <c r="THE1238" s="142"/>
      <c r="THF1238" s="143"/>
      <c r="THG1238" s="142"/>
      <c r="THH1238" s="143"/>
      <c r="THI1238" s="142"/>
      <c r="THJ1238" s="143"/>
      <c r="THK1238" s="142"/>
      <c r="THL1238" s="143"/>
      <c r="THM1238" s="142"/>
      <c r="THN1238" s="143"/>
      <c r="THO1238" s="142"/>
      <c r="THP1238" s="143"/>
      <c r="THQ1238" s="142"/>
      <c r="THR1238" s="143"/>
      <c r="THS1238" s="142"/>
      <c r="THT1238" s="143"/>
      <c r="THU1238" s="142"/>
      <c r="THV1238" s="143"/>
      <c r="THW1238" s="142"/>
      <c r="THX1238" s="143"/>
      <c r="THY1238" s="142"/>
      <c r="THZ1238" s="143"/>
      <c r="TIA1238" s="142"/>
      <c r="TIB1238" s="143"/>
      <c r="TIC1238" s="142"/>
      <c r="TID1238" s="143"/>
      <c r="TIE1238" s="142"/>
      <c r="TIF1238" s="143"/>
      <c r="TIG1238" s="142"/>
      <c r="TIH1238" s="143"/>
      <c r="TII1238" s="142"/>
      <c r="TIJ1238" s="143"/>
      <c r="TIK1238" s="142"/>
      <c r="TIL1238" s="143"/>
      <c r="TIM1238" s="142"/>
      <c r="TIN1238" s="143"/>
      <c r="TIO1238" s="142"/>
      <c r="TIP1238" s="143"/>
      <c r="TIQ1238" s="142"/>
      <c r="TIR1238" s="143"/>
      <c r="TIS1238" s="142"/>
      <c r="TIT1238" s="143"/>
      <c r="TIU1238" s="142"/>
      <c r="TIV1238" s="143"/>
      <c r="TIW1238" s="142"/>
      <c r="TIX1238" s="143"/>
      <c r="TIY1238" s="142"/>
      <c r="TIZ1238" s="143"/>
      <c r="TJA1238" s="142"/>
      <c r="TJB1238" s="143"/>
      <c r="TJC1238" s="142"/>
      <c r="TJD1238" s="143"/>
      <c r="TJE1238" s="142"/>
      <c r="TJF1238" s="143"/>
      <c r="TJG1238" s="142"/>
      <c r="TJH1238" s="143"/>
      <c r="TJI1238" s="142"/>
      <c r="TJJ1238" s="143"/>
      <c r="TJK1238" s="142"/>
      <c r="TJL1238" s="143"/>
      <c r="TJM1238" s="142"/>
      <c r="TJN1238" s="143"/>
      <c r="TJO1238" s="142"/>
      <c r="TJP1238" s="143"/>
      <c r="TJQ1238" s="142"/>
      <c r="TJR1238" s="143"/>
      <c r="TJS1238" s="142"/>
      <c r="TJT1238" s="143"/>
      <c r="TJU1238" s="142"/>
      <c r="TJV1238" s="143"/>
      <c r="TJW1238" s="142"/>
      <c r="TJX1238" s="143"/>
      <c r="TJY1238" s="142"/>
      <c r="TJZ1238" s="143"/>
      <c r="TKA1238" s="142"/>
      <c r="TKB1238" s="143"/>
      <c r="TKC1238" s="142"/>
      <c r="TKD1238" s="143"/>
      <c r="TKE1238" s="142"/>
      <c r="TKF1238" s="143"/>
      <c r="TKG1238" s="142"/>
      <c r="TKH1238" s="143"/>
      <c r="TKI1238" s="142"/>
      <c r="TKJ1238" s="143"/>
      <c r="TKK1238" s="142"/>
      <c r="TKL1238" s="143"/>
      <c r="TKM1238" s="142"/>
      <c r="TKN1238" s="143"/>
      <c r="TKO1238" s="142"/>
      <c r="TKP1238" s="143"/>
      <c r="TKQ1238" s="142"/>
      <c r="TKR1238" s="143"/>
      <c r="TKS1238" s="142"/>
      <c r="TKT1238" s="143"/>
      <c r="TKU1238" s="142"/>
      <c r="TKV1238" s="143"/>
      <c r="TKW1238" s="142"/>
      <c r="TKX1238" s="143"/>
      <c r="TKY1238" s="142"/>
      <c r="TKZ1238" s="143"/>
      <c r="TLA1238" s="142"/>
      <c r="TLB1238" s="143"/>
      <c r="TLC1238" s="142"/>
      <c r="TLD1238" s="143"/>
      <c r="TLE1238" s="142"/>
      <c r="TLF1238" s="143"/>
      <c r="TLG1238" s="142"/>
      <c r="TLH1238" s="143"/>
      <c r="TLI1238" s="142"/>
      <c r="TLJ1238" s="143"/>
      <c r="TLK1238" s="142"/>
      <c r="TLL1238" s="143"/>
      <c r="TLM1238" s="142"/>
      <c r="TLN1238" s="143"/>
      <c r="TLO1238" s="142"/>
      <c r="TLP1238" s="143"/>
      <c r="TLQ1238" s="142"/>
      <c r="TLR1238" s="143"/>
      <c r="TLS1238" s="142"/>
      <c r="TLT1238" s="143"/>
      <c r="TLU1238" s="142"/>
      <c r="TLV1238" s="143"/>
      <c r="TLW1238" s="142"/>
      <c r="TLX1238" s="143"/>
      <c r="TLY1238" s="142"/>
      <c r="TLZ1238" s="143"/>
      <c r="TMA1238" s="142"/>
      <c r="TMB1238" s="143"/>
      <c r="TMC1238" s="142"/>
      <c r="TMD1238" s="143"/>
      <c r="TME1238" s="142"/>
      <c r="TMF1238" s="143"/>
      <c r="TMG1238" s="142"/>
      <c r="TMH1238" s="143"/>
      <c r="TMI1238" s="142"/>
      <c r="TMJ1238" s="143"/>
      <c r="TMK1238" s="142"/>
      <c r="TML1238" s="143"/>
      <c r="TMM1238" s="142"/>
      <c r="TMN1238" s="143"/>
      <c r="TMO1238" s="142"/>
      <c r="TMP1238" s="143"/>
      <c r="TMQ1238" s="142"/>
      <c r="TMR1238" s="143"/>
      <c r="TMS1238" s="142"/>
      <c r="TMT1238" s="143"/>
      <c r="TMU1238" s="142"/>
      <c r="TMV1238" s="143"/>
      <c r="TMW1238" s="142"/>
      <c r="TMX1238" s="143"/>
      <c r="TMY1238" s="142"/>
      <c r="TMZ1238" s="143"/>
      <c r="TNA1238" s="142"/>
      <c r="TNB1238" s="143"/>
      <c r="TNC1238" s="142"/>
      <c r="TND1238" s="143"/>
      <c r="TNE1238" s="142"/>
      <c r="TNF1238" s="143"/>
      <c r="TNG1238" s="142"/>
      <c r="TNH1238" s="143"/>
      <c r="TNI1238" s="142"/>
      <c r="TNJ1238" s="143"/>
      <c r="TNK1238" s="142"/>
      <c r="TNL1238" s="143"/>
      <c r="TNM1238" s="142"/>
      <c r="TNN1238" s="143"/>
      <c r="TNO1238" s="142"/>
      <c r="TNP1238" s="143"/>
      <c r="TNQ1238" s="142"/>
      <c r="TNR1238" s="143"/>
      <c r="TNS1238" s="142"/>
      <c r="TNT1238" s="143"/>
      <c r="TNU1238" s="142"/>
      <c r="TNV1238" s="143"/>
      <c r="TNW1238" s="142"/>
      <c r="TNX1238" s="143"/>
      <c r="TNY1238" s="142"/>
      <c r="TNZ1238" s="143"/>
      <c r="TOA1238" s="142"/>
      <c r="TOB1238" s="143"/>
      <c r="TOC1238" s="142"/>
      <c r="TOD1238" s="143"/>
      <c r="TOE1238" s="142"/>
      <c r="TOF1238" s="143"/>
      <c r="TOG1238" s="142"/>
      <c r="TOH1238" s="143"/>
      <c r="TOI1238" s="142"/>
      <c r="TOJ1238" s="143"/>
      <c r="TOK1238" s="142"/>
      <c r="TOL1238" s="143"/>
      <c r="TOM1238" s="142"/>
      <c r="TON1238" s="143"/>
      <c r="TOO1238" s="142"/>
      <c r="TOP1238" s="143"/>
      <c r="TOQ1238" s="142"/>
      <c r="TOR1238" s="143"/>
      <c r="TOS1238" s="142"/>
      <c r="TOT1238" s="143"/>
      <c r="TOU1238" s="142"/>
      <c r="TOV1238" s="143"/>
      <c r="TOW1238" s="142"/>
      <c r="TOX1238" s="143"/>
      <c r="TOY1238" s="142"/>
      <c r="TOZ1238" s="143"/>
      <c r="TPA1238" s="142"/>
      <c r="TPB1238" s="143"/>
      <c r="TPC1238" s="142"/>
      <c r="TPD1238" s="143"/>
      <c r="TPE1238" s="142"/>
      <c r="TPF1238" s="143"/>
      <c r="TPG1238" s="142"/>
      <c r="TPH1238" s="143"/>
      <c r="TPI1238" s="142"/>
      <c r="TPJ1238" s="143"/>
      <c r="TPK1238" s="142"/>
      <c r="TPL1238" s="143"/>
      <c r="TPM1238" s="142"/>
      <c r="TPN1238" s="143"/>
      <c r="TPO1238" s="142"/>
      <c r="TPP1238" s="143"/>
      <c r="TPQ1238" s="142"/>
      <c r="TPR1238" s="143"/>
      <c r="TPS1238" s="142"/>
      <c r="TPT1238" s="143"/>
      <c r="TPU1238" s="142"/>
      <c r="TPV1238" s="143"/>
      <c r="TPW1238" s="142"/>
      <c r="TPX1238" s="143"/>
      <c r="TPY1238" s="142"/>
      <c r="TPZ1238" s="143"/>
      <c r="TQA1238" s="142"/>
      <c r="TQB1238" s="143"/>
      <c r="TQC1238" s="142"/>
      <c r="TQD1238" s="143"/>
      <c r="TQE1238" s="142"/>
      <c r="TQF1238" s="143"/>
      <c r="TQG1238" s="142"/>
      <c r="TQH1238" s="143"/>
      <c r="TQI1238" s="142"/>
      <c r="TQJ1238" s="143"/>
      <c r="TQK1238" s="142"/>
      <c r="TQL1238" s="143"/>
      <c r="TQM1238" s="142"/>
      <c r="TQN1238" s="143"/>
      <c r="TQO1238" s="142"/>
      <c r="TQP1238" s="143"/>
      <c r="TQQ1238" s="142"/>
      <c r="TQR1238" s="143"/>
      <c r="TQS1238" s="142"/>
      <c r="TQT1238" s="143"/>
      <c r="TQU1238" s="142"/>
      <c r="TQV1238" s="143"/>
      <c r="TQW1238" s="142"/>
      <c r="TQX1238" s="143"/>
      <c r="TQY1238" s="142"/>
      <c r="TQZ1238" s="143"/>
      <c r="TRA1238" s="142"/>
      <c r="TRB1238" s="143"/>
      <c r="TRC1238" s="142"/>
      <c r="TRD1238" s="143"/>
      <c r="TRE1238" s="142"/>
      <c r="TRF1238" s="143"/>
      <c r="TRG1238" s="142"/>
      <c r="TRH1238" s="143"/>
      <c r="TRI1238" s="142"/>
      <c r="TRJ1238" s="143"/>
      <c r="TRK1238" s="142"/>
      <c r="TRL1238" s="143"/>
      <c r="TRM1238" s="142"/>
      <c r="TRN1238" s="143"/>
      <c r="TRO1238" s="142"/>
      <c r="TRP1238" s="143"/>
      <c r="TRQ1238" s="142"/>
      <c r="TRR1238" s="143"/>
      <c r="TRS1238" s="142"/>
      <c r="TRT1238" s="143"/>
      <c r="TRU1238" s="142"/>
      <c r="TRV1238" s="143"/>
      <c r="TRW1238" s="142"/>
      <c r="TRX1238" s="143"/>
      <c r="TRY1238" s="142"/>
      <c r="TRZ1238" s="143"/>
      <c r="TSA1238" s="142"/>
      <c r="TSB1238" s="143"/>
      <c r="TSC1238" s="142"/>
      <c r="TSD1238" s="143"/>
      <c r="TSE1238" s="142"/>
      <c r="TSF1238" s="143"/>
      <c r="TSG1238" s="142"/>
      <c r="TSH1238" s="143"/>
      <c r="TSI1238" s="142"/>
      <c r="TSJ1238" s="143"/>
      <c r="TSK1238" s="142"/>
      <c r="TSL1238" s="143"/>
      <c r="TSM1238" s="142"/>
      <c r="TSN1238" s="143"/>
      <c r="TSO1238" s="142"/>
      <c r="TSP1238" s="143"/>
      <c r="TSQ1238" s="142"/>
      <c r="TSR1238" s="143"/>
      <c r="TSS1238" s="142"/>
      <c r="TST1238" s="143"/>
      <c r="TSU1238" s="142"/>
      <c r="TSV1238" s="143"/>
      <c r="TSW1238" s="142"/>
      <c r="TSX1238" s="143"/>
      <c r="TSY1238" s="142"/>
      <c r="TSZ1238" s="143"/>
      <c r="TTA1238" s="142"/>
      <c r="TTB1238" s="143"/>
      <c r="TTC1238" s="142"/>
      <c r="TTD1238" s="143"/>
      <c r="TTE1238" s="142"/>
      <c r="TTF1238" s="143"/>
      <c r="TTG1238" s="142"/>
      <c r="TTH1238" s="143"/>
      <c r="TTI1238" s="142"/>
      <c r="TTJ1238" s="143"/>
      <c r="TTK1238" s="142"/>
      <c r="TTL1238" s="143"/>
      <c r="TTM1238" s="142"/>
      <c r="TTN1238" s="143"/>
      <c r="TTO1238" s="142"/>
      <c r="TTP1238" s="143"/>
      <c r="TTQ1238" s="142"/>
      <c r="TTR1238" s="143"/>
      <c r="TTS1238" s="142"/>
      <c r="TTT1238" s="143"/>
      <c r="TTU1238" s="142"/>
      <c r="TTV1238" s="143"/>
      <c r="TTW1238" s="142"/>
      <c r="TTX1238" s="143"/>
      <c r="TTY1238" s="142"/>
      <c r="TTZ1238" s="143"/>
      <c r="TUA1238" s="142"/>
      <c r="TUB1238" s="143"/>
      <c r="TUC1238" s="142"/>
      <c r="TUD1238" s="143"/>
      <c r="TUE1238" s="142"/>
      <c r="TUF1238" s="143"/>
      <c r="TUG1238" s="142"/>
      <c r="TUH1238" s="143"/>
      <c r="TUI1238" s="142"/>
      <c r="TUJ1238" s="143"/>
      <c r="TUK1238" s="142"/>
      <c r="TUL1238" s="143"/>
      <c r="TUM1238" s="142"/>
      <c r="TUN1238" s="143"/>
      <c r="TUO1238" s="142"/>
      <c r="TUP1238" s="143"/>
      <c r="TUQ1238" s="142"/>
      <c r="TUR1238" s="143"/>
      <c r="TUS1238" s="142"/>
      <c r="TUT1238" s="143"/>
      <c r="TUU1238" s="142"/>
      <c r="TUV1238" s="143"/>
      <c r="TUW1238" s="142"/>
      <c r="TUX1238" s="143"/>
      <c r="TUY1238" s="142"/>
      <c r="TUZ1238" s="143"/>
      <c r="TVA1238" s="142"/>
      <c r="TVB1238" s="143"/>
      <c r="TVC1238" s="142"/>
      <c r="TVD1238" s="143"/>
      <c r="TVE1238" s="142"/>
      <c r="TVF1238" s="143"/>
      <c r="TVG1238" s="142"/>
      <c r="TVH1238" s="143"/>
      <c r="TVI1238" s="142"/>
      <c r="TVJ1238" s="143"/>
      <c r="TVK1238" s="142"/>
      <c r="TVL1238" s="143"/>
      <c r="TVM1238" s="142"/>
      <c r="TVN1238" s="143"/>
      <c r="TVO1238" s="142"/>
      <c r="TVP1238" s="143"/>
      <c r="TVQ1238" s="142"/>
      <c r="TVR1238" s="143"/>
      <c r="TVS1238" s="142"/>
      <c r="TVT1238" s="143"/>
      <c r="TVU1238" s="142"/>
      <c r="TVV1238" s="143"/>
      <c r="TVW1238" s="142"/>
      <c r="TVX1238" s="143"/>
      <c r="TVY1238" s="142"/>
      <c r="TVZ1238" s="143"/>
      <c r="TWA1238" s="142"/>
      <c r="TWB1238" s="143"/>
      <c r="TWC1238" s="142"/>
      <c r="TWD1238" s="143"/>
      <c r="TWE1238" s="142"/>
      <c r="TWF1238" s="143"/>
      <c r="TWG1238" s="142"/>
      <c r="TWH1238" s="143"/>
      <c r="TWI1238" s="142"/>
      <c r="TWJ1238" s="143"/>
      <c r="TWK1238" s="142"/>
      <c r="TWL1238" s="143"/>
      <c r="TWM1238" s="142"/>
      <c r="TWN1238" s="143"/>
      <c r="TWO1238" s="142"/>
      <c r="TWP1238" s="143"/>
      <c r="TWQ1238" s="142"/>
      <c r="TWR1238" s="143"/>
      <c r="TWS1238" s="142"/>
      <c r="TWT1238" s="143"/>
      <c r="TWU1238" s="142"/>
      <c r="TWV1238" s="143"/>
      <c r="TWW1238" s="142"/>
      <c r="TWX1238" s="143"/>
      <c r="TWY1238" s="142"/>
      <c r="TWZ1238" s="143"/>
      <c r="TXA1238" s="142"/>
      <c r="TXB1238" s="143"/>
      <c r="TXC1238" s="142"/>
      <c r="TXD1238" s="143"/>
      <c r="TXE1238" s="142"/>
      <c r="TXF1238" s="143"/>
      <c r="TXG1238" s="142"/>
      <c r="TXH1238" s="143"/>
      <c r="TXI1238" s="142"/>
      <c r="TXJ1238" s="143"/>
      <c r="TXK1238" s="142"/>
      <c r="TXL1238" s="143"/>
      <c r="TXM1238" s="142"/>
      <c r="TXN1238" s="143"/>
      <c r="TXO1238" s="142"/>
      <c r="TXP1238" s="143"/>
      <c r="TXQ1238" s="142"/>
      <c r="TXR1238" s="143"/>
      <c r="TXS1238" s="142"/>
      <c r="TXT1238" s="143"/>
      <c r="TXU1238" s="142"/>
      <c r="TXV1238" s="143"/>
      <c r="TXW1238" s="142"/>
      <c r="TXX1238" s="143"/>
      <c r="TXY1238" s="142"/>
      <c r="TXZ1238" s="143"/>
      <c r="TYA1238" s="142"/>
      <c r="TYB1238" s="143"/>
      <c r="TYC1238" s="142"/>
      <c r="TYD1238" s="143"/>
      <c r="TYE1238" s="142"/>
      <c r="TYF1238" s="143"/>
      <c r="TYG1238" s="142"/>
      <c r="TYH1238" s="143"/>
      <c r="TYI1238" s="142"/>
      <c r="TYJ1238" s="143"/>
      <c r="TYK1238" s="142"/>
      <c r="TYL1238" s="143"/>
      <c r="TYM1238" s="142"/>
      <c r="TYN1238" s="143"/>
      <c r="TYO1238" s="142"/>
      <c r="TYP1238" s="143"/>
      <c r="TYQ1238" s="142"/>
      <c r="TYR1238" s="143"/>
      <c r="TYS1238" s="142"/>
      <c r="TYT1238" s="143"/>
      <c r="TYU1238" s="142"/>
      <c r="TYV1238" s="143"/>
      <c r="TYW1238" s="142"/>
      <c r="TYX1238" s="143"/>
      <c r="TYY1238" s="142"/>
      <c r="TYZ1238" s="143"/>
      <c r="TZA1238" s="142"/>
      <c r="TZB1238" s="143"/>
      <c r="TZC1238" s="142"/>
      <c r="TZD1238" s="143"/>
      <c r="TZE1238" s="142"/>
      <c r="TZF1238" s="143"/>
      <c r="TZG1238" s="142"/>
      <c r="TZH1238" s="143"/>
      <c r="TZI1238" s="142"/>
      <c r="TZJ1238" s="143"/>
      <c r="TZK1238" s="142"/>
      <c r="TZL1238" s="143"/>
      <c r="TZM1238" s="142"/>
      <c r="TZN1238" s="143"/>
      <c r="TZO1238" s="142"/>
      <c r="TZP1238" s="143"/>
      <c r="TZQ1238" s="142"/>
      <c r="TZR1238" s="143"/>
      <c r="TZS1238" s="142"/>
      <c r="TZT1238" s="143"/>
      <c r="TZU1238" s="142"/>
      <c r="TZV1238" s="143"/>
      <c r="TZW1238" s="142"/>
      <c r="TZX1238" s="143"/>
      <c r="TZY1238" s="142"/>
      <c r="TZZ1238" s="143"/>
      <c r="UAA1238" s="142"/>
      <c r="UAB1238" s="143"/>
      <c r="UAC1238" s="142"/>
      <c r="UAD1238" s="143"/>
      <c r="UAE1238" s="142"/>
      <c r="UAF1238" s="143"/>
      <c r="UAG1238" s="142"/>
      <c r="UAH1238" s="143"/>
      <c r="UAI1238" s="142"/>
      <c r="UAJ1238" s="143"/>
      <c r="UAK1238" s="142"/>
      <c r="UAL1238" s="143"/>
      <c r="UAM1238" s="142"/>
      <c r="UAN1238" s="143"/>
      <c r="UAO1238" s="142"/>
      <c r="UAP1238" s="143"/>
      <c r="UAQ1238" s="142"/>
      <c r="UAR1238" s="143"/>
      <c r="UAS1238" s="142"/>
      <c r="UAT1238" s="143"/>
      <c r="UAU1238" s="142"/>
      <c r="UAV1238" s="143"/>
      <c r="UAW1238" s="142"/>
      <c r="UAX1238" s="143"/>
      <c r="UAY1238" s="142"/>
      <c r="UAZ1238" s="143"/>
      <c r="UBA1238" s="142"/>
      <c r="UBB1238" s="143"/>
      <c r="UBC1238" s="142"/>
      <c r="UBD1238" s="143"/>
      <c r="UBE1238" s="142"/>
      <c r="UBF1238" s="143"/>
      <c r="UBG1238" s="142"/>
      <c r="UBH1238" s="143"/>
      <c r="UBI1238" s="142"/>
      <c r="UBJ1238" s="143"/>
      <c r="UBK1238" s="142"/>
      <c r="UBL1238" s="143"/>
      <c r="UBM1238" s="142"/>
      <c r="UBN1238" s="143"/>
      <c r="UBO1238" s="142"/>
      <c r="UBP1238" s="143"/>
      <c r="UBQ1238" s="142"/>
      <c r="UBR1238" s="143"/>
      <c r="UBS1238" s="142"/>
      <c r="UBT1238" s="143"/>
      <c r="UBU1238" s="142"/>
      <c r="UBV1238" s="143"/>
      <c r="UBW1238" s="142"/>
      <c r="UBX1238" s="143"/>
      <c r="UBY1238" s="142"/>
      <c r="UBZ1238" s="143"/>
      <c r="UCA1238" s="142"/>
      <c r="UCB1238" s="143"/>
      <c r="UCC1238" s="142"/>
      <c r="UCD1238" s="143"/>
      <c r="UCE1238" s="142"/>
      <c r="UCF1238" s="143"/>
      <c r="UCG1238" s="142"/>
      <c r="UCH1238" s="143"/>
      <c r="UCI1238" s="142"/>
      <c r="UCJ1238" s="143"/>
      <c r="UCK1238" s="142"/>
      <c r="UCL1238" s="143"/>
      <c r="UCM1238" s="142"/>
      <c r="UCN1238" s="143"/>
      <c r="UCO1238" s="142"/>
      <c r="UCP1238" s="143"/>
      <c r="UCQ1238" s="142"/>
      <c r="UCR1238" s="143"/>
      <c r="UCS1238" s="142"/>
      <c r="UCT1238" s="143"/>
      <c r="UCU1238" s="142"/>
      <c r="UCV1238" s="143"/>
      <c r="UCW1238" s="142"/>
      <c r="UCX1238" s="143"/>
      <c r="UCY1238" s="142"/>
      <c r="UCZ1238" s="143"/>
      <c r="UDA1238" s="142"/>
      <c r="UDB1238" s="143"/>
      <c r="UDC1238" s="142"/>
      <c r="UDD1238" s="143"/>
      <c r="UDE1238" s="142"/>
      <c r="UDF1238" s="143"/>
      <c r="UDG1238" s="142"/>
      <c r="UDH1238" s="143"/>
      <c r="UDI1238" s="142"/>
      <c r="UDJ1238" s="143"/>
      <c r="UDK1238" s="142"/>
      <c r="UDL1238" s="143"/>
      <c r="UDM1238" s="142"/>
      <c r="UDN1238" s="143"/>
      <c r="UDO1238" s="142"/>
      <c r="UDP1238" s="143"/>
      <c r="UDQ1238" s="142"/>
      <c r="UDR1238" s="143"/>
      <c r="UDS1238" s="142"/>
      <c r="UDT1238" s="143"/>
      <c r="UDU1238" s="142"/>
      <c r="UDV1238" s="143"/>
      <c r="UDW1238" s="142"/>
      <c r="UDX1238" s="143"/>
      <c r="UDY1238" s="142"/>
      <c r="UDZ1238" s="143"/>
      <c r="UEA1238" s="142"/>
      <c r="UEB1238" s="143"/>
      <c r="UEC1238" s="142"/>
      <c r="UED1238" s="143"/>
      <c r="UEE1238" s="142"/>
      <c r="UEF1238" s="143"/>
      <c r="UEG1238" s="142"/>
      <c r="UEH1238" s="143"/>
      <c r="UEI1238" s="142"/>
      <c r="UEJ1238" s="143"/>
      <c r="UEK1238" s="142"/>
      <c r="UEL1238" s="143"/>
      <c r="UEM1238" s="142"/>
      <c r="UEN1238" s="143"/>
      <c r="UEO1238" s="142"/>
      <c r="UEP1238" s="143"/>
      <c r="UEQ1238" s="142"/>
      <c r="UER1238" s="143"/>
      <c r="UES1238" s="142"/>
      <c r="UET1238" s="143"/>
      <c r="UEU1238" s="142"/>
      <c r="UEV1238" s="143"/>
      <c r="UEW1238" s="142"/>
      <c r="UEX1238" s="143"/>
      <c r="UEY1238" s="142"/>
      <c r="UEZ1238" s="143"/>
      <c r="UFA1238" s="142"/>
      <c r="UFB1238" s="143"/>
      <c r="UFC1238" s="142"/>
      <c r="UFD1238" s="143"/>
      <c r="UFE1238" s="142"/>
      <c r="UFF1238" s="143"/>
      <c r="UFG1238" s="142"/>
      <c r="UFH1238" s="143"/>
      <c r="UFI1238" s="142"/>
      <c r="UFJ1238" s="143"/>
      <c r="UFK1238" s="142"/>
      <c r="UFL1238" s="143"/>
      <c r="UFM1238" s="142"/>
      <c r="UFN1238" s="143"/>
      <c r="UFO1238" s="142"/>
      <c r="UFP1238" s="143"/>
      <c r="UFQ1238" s="142"/>
      <c r="UFR1238" s="143"/>
      <c r="UFS1238" s="142"/>
      <c r="UFT1238" s="143"/>
      <c r="UFU1238" s="142"/>
      <c r="UFV1238" s="143"/>
      <c r="UFW1238" s="142"/>
      <c r="UFX1238" s="143"/>
      <c r="UFY1238" s="142"/>
      <c r="UFZ1238" s="143"/>
      <c r="UGA1238" s="142"/>
      <c r="UGB1238" s="143"/>
      <c r="UGC1238" s="142"/>
      <c r="UGD1238" s="143"/>
      <c r="UGE1238" s="142"/>
      <c r="UGF1238" s="143"/>
      <c r="UGG1238" s="142"/>
      <c r="UGH1238" s="143"/>
      <c r="UGI1238" s="142"/>
      <c r="UGJ1238" s="143"/>
      <c r="UGK1238" s="142"/>
      <c r="UGL1238" s="143"/>
      <c r="UGM1238" s="142"/>
      <c r="UGN1238" s="143"/>
      <c r="UGO1238" s="142"/>
      <c r="UGP1238" s="143"/>
      <c r="UGQ1238" s="142"/>
      <c r="UGR1238" s="143"/>
      <c r="UGS1238" s="142"/>
      <c r="UGT1238" s="143"/>
      <c r="UGU1238" s="142"/>
      <c r="UGV1238" s="143"/>
      <c r="UGW1238" s="142"/>
      <c r="UGX1238" s="143"/>
      <c r="UGY1238" s="142"/>
      <c r="UGZ1238" s="143"/>
      <c r="UHA1238" s="142"/>
      <c r="UHB1238" s="143"/>
      <c r="UHC1238" s="142"/>
      <c r="UHD1238" s="143"/>
      <c r="UHE1238" s="142"/>
      <c r="UHF1238" s="143"/>
      <c r="UHG1238" s="142"/>
      <c r="UHH1238" s="143"/>
      <c r="UHI1238" s="142"/>
      <c r="UHJ1238" s="143"/>
      <c r="UHK1238" s="142"/>
      <c r="UHL1238" s="143"/>
      <c r="UHM1238" s="142"/>
      <c r="UHN1238" s="143"/>
      <c r="UHO1238" s="142"/>
      <c r="UHP1238" s="143"/>
      <c r="UHQ1238" s="142"/>
      <c r="UHR1238" s="143"/>
      <c r="UHS1238" s="142"/>
      <c r="UHT1238" s="143"/>
      <c r="UHU1238" s="142"/>
      <c r="UHV1238" s="143"/>
      <c r="UHW1238" s="142"/>
      <c r="UHX1238" s="143"/>
      <c r="UHY1238" s="142"/>
      <c r="UHZ1238" s="143"/>
      <c r="UIA1238" s="142"/>
      <c r="UIB1238" s="143"/>
      <c r="UIC1238" s="142"/>
      <c r="UID1238" s="143"/>
      <c r="UIE1238" s="142"/>
      <c r="UIF1238" s="143"/>
      <c r="UIG1238" s="142"/>
      <c r="UIH1238" s="143"/>
      <c r="UII1238" s="142"/>
      <c r="UIJ1238" s="143"/>
      <c r="UIK1238" s="142"/>
      <c r="UIL1238" s="143"/>
      <c r="UIM1238" s="142"/>
      <c r="UIN1238" s="143"/>
      <c r="UIO1238" s="142"/>
      <c r="UIP1238" s="143"/>
      <c r="UIQ1238" s="142"/>
      <c r="UIR1238" s="143"/>
      <c r="UIS1238" s="142"/>
      <c r="UIT1238" s="143"/>
      <c r="UIU1238" s="142"/>
      <c r="UIV1238" s="143"/>
      <c r="UIW1238" s="142"/>
      <c r="UIX1238" s="143"/>
      <c r="UIY1238" s="142"/>
      <c r="UIZ1238" s="143"/>
      <c r="UJA1238" s="142"/>
      <c r="UJB1238" s="143"/>
      <c r="UJC1238" s="142"/>
      <c r="UJD1238" s="143"/>
      <c r="UJE1238" s="142"/>
      <c r="UJF1238" s="143"/>
      <c r="UJG1238" s="142"/>
      <c r="UJH1238" s="143"/>
      <c r="UJI1238" s="142"/>
      <c r="UJJ1238" s="143"/>
      <c r="UJK1238" s="142"/>
      <c r="UJL1238" s="143"/>
      <c r="UJM1238" s="142"/>
      <c r="UJN1238" s="143"/>
      <c r="UJO1238" s="142"/>
      <c r="UJP1238" s="143"/>
      <c r="UJQ1238" s="142"/>
      <c r="UJR1238" s="143"/>
      <c r="UJS1238" s="142"/>
      <c r="UJT1238" s="143"/>
      <c r="UJU1238" s="142"/>
      <c r="UJV1238" s="143"/>
      <c r="UJW1238" s="142"/>
      <c r="UJX1238" s="143"/>
      <c r="UJY1238" s="142"/>
      <c r="UJZ1238" s="143"/>
      <c r="UKA1238" s="142"/>
      <c r="UKB1238" s="143"/>
      <c r="UKC1238" s="142"/>
      <c r="UKD1238" s="143"/>
      <c r="UKE1238" s="142"/>
      <c r="UKF1238" s="143"/>
      <c r="UKG1238" s="142"/>
      <c r="UKH1238" s="143"/>
      <c r="UKI1238" s="142"/>
      <c r="UKJ1238" s="143"/>
      <c r="UKK1238" s="142"/>
      <c r="UKL1238" s="143"/>
      <c r="UKM1238" s="142"/>
      <c r="UKN1238" s="143"/>
      <c r="UKO1238" s="142"/>
      <c r="UKP1238" s="143"/>
      <c r="UKQ1238" s="142"/>
      <c r="UKR1238" s="143"/>
      <c r="UKS1238" s="142"/>
      <c r="UKT1238" s="143"/>
      <c r="UKU1238" s="142"/>
      <c r="UKV1238" s="143"/>
      <c r="UKW1238" s="142"/>
      <c r="UKX1238" s="143"/>
      <c r="UKY1238" s="142"/>
      <c r="UKZ1238" s="143"/>
      <c r="ULA1238" s="142"/>
      <c r="ULB1238" s="143"/>
      <c r="ULC1238" s="142"/>
      <c r="ULD1238" s="143"/>
      <c r="ULE1238" s="142"/>
      <c r="ULF1238" s="143"/>
      <c r="ULG1238" s="142"/>
      <c r="ULH1238" s="143"/>
      <c r="ULI1238" s="142"/>
      <c r="ULJ1238" s="143"/>
      <c r="ULK1238" s="142"/>
      <c r="ULL1238" s="143"/>
      <c r="ULM1238" s="142"/>
      <c r="ULN1238" s="143"/>
      <c r="ULO1238" s="142"/>
      <c r="ULP1238" s="143"/>
      <c r="ULQ1238" s="142"/>
      <c r="ULR1238" s="143"/>
      <c r="ULS1238" s="142"/>
      <c r="ULT1238" s="143"/>
      <c r="ULU1238" s="142"/>
      <c r="ULV1238" s="143"/>
      <c r="ULW1238" s="142"/>
      <c r="ULX1238" s="143"/>
      <c r="ULY1238" s="142"/>
      <c r="ULZ1238" s="143"/>
      <c r="UMA1238" s="142"/>
      <c r="UMB1238" s="143"/>
      <c r="UMC1238" s="142"/>
      <c r="UMD1238" s="143"/>
      <c r="UME1238" s="142"/>
      <c r="UMF1238" s="143"/>
      <c r="UMG1238" s="142"/>
      <c r="UMH1238" s="143"/>
      <c r="UMI1238" s="142"/>
      <c r="UMJ1238" s="143"/>
      <c r="UMK1238" s="142"/>
      <c r="UML1238" s="143"/>
      <c r="UMM1238" s="142"/>
      <c r="UMN1238" s="143"/>
      <c r="UMO1238" s="142"/>
      <c r="UMP1238" s="143"/>
      <c r="UMQ1238" s="142"/>
      <c r="UMR1238" s="143"/>
      <c r="UMS1238" s="142"/>
      <c r="UMT1238" s="143"/>
      <c r="UMU1238" s="142"/>
      <c r="UMV1238" s="143"/>
      <c r="UMW1238" s="142"/>
      <c r="UMX1238" s="143"/>
      <c r="UMY1238" s="142"/>
      <c r="UMZ1238" s="143"/>
      <c r="UNA1238" s="142"/>
      <c r="UNB1238" s="143"/>
      <c r="UNC1238" s="142"/>
      <c r="UND1238" s="143"/>
      <c r="UNE1238" s="142"/>
      <c r="UNF1238" s="143"/>
      <c r="UNG1238" s="142"/>
      <c r="UNH1238" s="143"/>
      <c r="UNI1238" s="142"/>
      <c r="UNJ1238" s="143"/>
      <c r="UNK1238" s="142"/>
      <c r="UNL1238" s="143"/>
      <c r="UNM1238" s="142"/>
      <c r="UNN1238" s="143"/>
      <c r="UNO1238" s="142"/>
      <c r="UNP1238" s="143"/>
      <c r="UNQ1238" s="142"/>
      <c r="UNR1238" s="143"/>
      <c r="UNS1238" s="142"/>
      <c r="UNT1238" s="143"/>
      <c r="UNU1238" s="142"/>
      <c r="UNV1238" s="143"/>
      <c r="UNW1238" s="142"/>
      <c r="UNX1238" s="143"/>
      <c r="UNY1238" s="142"/>
      <c r="UNZ1238" s="143"/>
      <c r="UOA1238" s="142"/>
      <c r="UOB1238" s="143"/>
      <c r="UOC1238" s="142"/>
      <c r="UOD1238" s="143"/>
      <c r="UOE1238" s="142"/>
      <c r="UOF1238" s="143"/>
      <c r="UOG1238" s="142"/>
      <c r="UOH1238" s="143"/>
      <c r="UOI1238" s="142"/>
      <c r="UOJ1238" s="143"/>
      <c r="UOK1238" s="142"/>
      <c r="UOL1238" s="143"/>
      <c r="UOM1238" s="142"/>
      <c r="UON1238" s="143"/>
      <c r="UOO1238" s="142"/>
      <c r="UOP1238" s="143"/>
      <c r="UOQ1238" s="142"/>
      <c r="UOR1238" s="143"/>
      <c r="UOS1238" s="142"/>
      <c r="UOT1238" s="143"/>
      <c r="UOU1238" s="142"/>
      <c r="UOV1238" s="143"/>
      <c r="UOW1238" s="142"/>
      <c r="UOX1238" s="143"/>
      <c r="UOY1238" s="142"/>
      <c r="UOZ1238" s="143"/>
      <c r="UPA1238" s="142"/>
      <c r="UPB1238" s="143"/>
      <c r="UPC1238" s="142"/>
      <c r="UPD1238" s="143"/>
      <c r="UPE1238" s="142"/>
      <c r="UPF1238" s="143"/>
      <c r="UPG1238" s="142"/>
      <c r="UPH1238" s="143"/>
      <c r="UPI1238" s="142"/>
      <c r="UPJ1238" s="143"/>
      <c r="UPK1238" s="142"/>
      <c r="UPL1238" s="143"/>
      <c r="UPM1238" s="142"/>
      <c r="UPN1238" s="143"/>
      <c r="UPO1238" s="142"/>
      <c r="UPP1238" s="143"/>
      <c r="UPQ1238" s="142"/>
      <c r="UPR1238" s="143"/>
      <c r="UPS1238" s="142"/>
      <c r="UPT1238" s="143"/>
      <c r="UPU1238" s="142"/>
      <c r="UPV1238" s="143"/>
      <c r="UPW1238" s="142"/>
      <c r="UPX1238" s="143"/>
      <c r="UPY1238" s="142"/>
      <c r="UPZ1238" s="143"/>
      <c r="UQA1238" s="142"/>
      <c r="UQB1238" s="143"/>
      <c r="UQC1238" s="142"/>
      <c r="UQD1238" s="143"/>
      <c r="UQE1238" s="142"/>
      <c r="UQF1238" s="143"/>
      <c r="UQG1238" s="142"/>
      <c r="UQH1238" s="143"/>
      <c r="UQI1238" s="142"/>
      <c r="UQJ1238" s="143"/>
      <c r="UQK1238" s="142"/>
      <c r="UQL1238" s="143"/>
      <c r="UQM1238" s="142"/>
      <c r="UQN1238" s="143"/>
      <c r="UQO1238" s="142"/>
      <c r="UQP1238" s="143"/>
      <c r="UQQ1238" s="142"/>
      <c r="UQR1238" s="143"/>
      <c r="UQS1238" s="142"/>
      <c r="UQT1238" s="143"/>
      <c r="UQU1238" s="142"/>
      <c r="UQV1238" s="143"/>
      <c r="UQW1238" s="142"/>
      <c r="UQX1238" s="143"/>
      <c r="UQY1238" s="142"/>
      <c r="UQZ1238" s="143"/>
      <c r="URA1238" s="142"/>
      <c r="URB1238" s="143"/>
      <c r="URC1238" s="142"/>
      <c r="URD1238" s="143"/>
      <c r="URE1238" s="142"/>
      <c r="URF1238" s="143"/>
      <c r="URG1238" s="142"/>
      <c r="URH1238" s="143"/>
      <c r="URI1238" s="142"/>
      <c r="URJ1238" s="143"/>
      <c r="URK1238" s="142"/>
      <c r="URL1238" s="143"/>
      <c r="URM1238" s="142"/>
      <c r="URN1238" s="143"/>
      <c r="URO1238" s="142"/>
      <c r="URP1238" s="143"/>
      <c r="URQ1238" s="142"/>
      <c r="URR1238" s="143"/>
      <c r="URS1238" s="142"/>
      <c r="URT1238" s="143"/>
      <c r="URU1238" s="142"/>
      <c r="URV1238" s="143"/>
      <c r="URW1238" s="142"/>
      <c r="URX1238" s="143"/>
      <c r="URY1238" s="142"/>
      <c r="URZ1238" s="143"/>
      <c r="USA1238" s="142"/>
      <c r="USB1238" s="143"/>
      <c r="USC1238" s="142"/>
      <c r="USD1238" s="143"/>
      <c r="USE1238" s="142"/>
      <c r="USF1238" s="143"/>
      <c r="USG1238" s="142"/>
      <c r="USH1238" s="143"/>
      <c r="USI1238" s="142"/>
      <c r="USJ1238" s="143"/>
      <c r="USK1238" s="142"/>
      <c r="USL1238" s="143"/>
      <c r="USM1238" s="142"/>
      <c r="USN1238" s="143"/>
      <c r="USO1238" s="142"/>
      <c r="USP1238" s="143"/>
      <c r="USQ1238" s="142"/>
      <c r="USR1238" s="143"/>
      <c r="USS1238" s="142"/>
      <c r="UST1238" s="143"/>
      <c r="USU1238" s="142"/>
      <c r="USV1238" s="143"/>
      <c r="USW1238" s="142"/>
      <c r="USX1238" s="143"/>
      <c r="USY1238" s="142"/>
      <c r="USZ1238" s="143"/>
      <c r="UTA1238" s="142"/>
      <c r="UTB1238" s="143"/>
      <c r="UTC1238" s="142"/>
      <c r="UTD1238" s="143"/>
      <c r="UTE1238" s="142"/>
      <c r="UTF1238" s="143"/>
      <c r="UTG1238" s="142"/>
      <c r="UTH1238" s="143"/>
      <c r="UTI1238" s="142"/>
      <c r="UTJ1238" s="143"/>
      <c r="UTK1238" s="142"/>
      <c r="UTL1238" s="143"/>
      <c r="UTM1238" s="142"/>
      <c r="UTN1238" s="143"/>
      <c r="UTO1238" s="142"/>
      <c r="UTP1238" s="143"/>
      <c r="UTQ1238" s="142"/>
      <c r="UTR1238" s="143"/>
      <c r="UTS1238" s="142"/>
      <c r="UTT1238" s="143"/>
      <c r="UTU1238" s="142"/>
      <c r="UTV1238" s="143"/>
      <c r="UTW1238" s="142"/>
      <c r="UTX1238" s="143"/>
      <c r="UTY1238" s="142"/>
      <c r="UTZ1238" s="143"/>
      <c r="UUA1238" s="142"/>
      <c r="UUB1238" s="143"/>
      <c r="UUC1238" s="142"/>
      <c r="UUD1238" s="143"/>
      <c r="UUE1238" s="142"/>
      <c r="UUF1238" s="143"/>
      <c r="UUG1238" s="142"/>
      <c r="UUH1238" s="143"/>
      <c r="UUI1238" s="142"/>
      <c r="UUJ1238" s="143"/>
      <c r="UUK1238" s="142"/>
      <c r="UUL1238" s="143"/>
      <c r="UUM1238" s="142"/>
      <c r="UUN1238" s="143"/>
      <c r="UUO1238" s="142"/>
      <c r="UUP1238" s="143"/>
      <c r="UUQ1238" s="142"/>
      <c r="UUR1238" s="143"/>
      <c r="UUS1238" s="142"/>
      <c r="UUT1238" s="143"/>
      <c r="UUU1238" s="142"/>
      <c r="UUV1238" s="143"/>
      <c r="UUW1238" s="142"/>
      <c r="UUX1238" s="143"/>
      <c r="UUY1238" s="142"/>
      <c r="UUZ1238" s="143"/>
      <c r="UVA1238" s="142"/>
      <c r="UVB1238" s="143"/>
      <c r="UVC1238" s="142"/>
      <c r="UVD1238" s="143"/>
      <c r="UVE1238" s="142"/>
      <c r="UVF1238" s="143"/>
      <c r="UVG1238" s="142"/>
      <c r="UVH1238" s="143"/>
      <c r="UVI1238" s="142"/>
      <c r="UVJ1238" s="143"/>
      <c r="UVK1238" s="142"/>
      <c r="UVL1238" s="143"/>
      <c r="UVM1238" s="142"/>
      <c r="UVN1238" s="143"/>
      <c r="UVO1238" s="142"/>
      <c r="UVP1238" s="143"/>
      <c r="UVQ1238" s="142"/>
      <c r="UVR1238" s="143"/>
      <c r="UVS1238" s="142"/>
      <c r="UVT1238" s="143"/>
      <c r="UVU1238" s="142"/>
      <c r="UVV1238" s="143"/>
      <c r="UVW1238" s="142"/>
      <c r="UVX1238" s="143"/>
      <c r="UVY1238" s="142"/>
      <c r="UVZ1238" s="143"/>
      <c r="UWA1238" s="142"/>
      <c r="UWB1238" s="143"/>
      <c r="UWC1238" s="142"/>
      <c r="UWD1238" s="143"/>
      <c r="UWE1238" s="142"/>
      <c r="UWF1238" s="143"/>
      <c r="UWG1238" s="142"/>
      <c r="UWH1238" s="143"/>
      <c r="UWI1238" s="142"/>
      <c r="UWJ1238" s="143"/>
      <c r="UWK1238" s="142"/>
      <c r="UWL1238" s="143"/>
      <c r="UWM1238" s="142"/>
      <c r="UWN1238" s="143"/>
      <c r="UWO1238" s="142"/>
      <c r="UWP1238" s="143"/>
      <c r="UWQ1238" s="142"/>
      <c r="UWR1238" s="143"/>
      <c r="UWS1238" s="142"/>
      <c r="UWT1238" s="143"/>
      <c r="UWU1238" s="142"/>
      <c r="UWV1238" s="143"/>
      <c r="UWW1238" s="142"/>
      <c r="UWX1238" s="143"/>
      <c r="UWY1238" s="142"/>
      <c r="UWZ1238" s="143"/>
      <c r="UXA1238" s="142"/>
      <c r="UXB1238" s="143"/>
      <c r="UXC1238" s="142"/>
      <c r="UXD1238" s="143"/>
      <c r="UXE1238" s="142"/>
      <c r="UXF1238" s="143"/>
      <c r="UXG1238" s="142"/>
      <c r="UXH1238" s="143"/>
      <c r="UXI1238" s="142"/>
      <c r="UXJ1238" s="143"/>
      <c r="UXK1238" s="142"/>
      <c r="UXL1238" s="143"/>
      <c r="UXM1238" s="142"/>
      <c r="UXN1238" s="143"/>
      <c r="UXO1238" s="142"/>
      <c r="UXP1238" s="143"/>
      <c r="UXQ1238" s="142"/>
      <c r="UXR1238" s="143"/>
      <c r="UXS1238" s="142"/>
      <c r="UXT1238" s="143"/>
      <c r="UXU1238" s="142"/>
      <c r="UXV1238" s="143"/>
      <c r="UXW1238" s="142"/>
      <c r="UXX1238" s="143"/>
      <c r="UXY1238" s="142"/>
      <c r="UXZ1238" s="143"/>
      <c r="UYA1238" s="142"/>
      <c r="UYB1238" s="143"/>
      <c r="UYC1238" s="142"/>
      <c r="UYD1238" s="143"/>
      <c r="UYE1238" s="142"/>
      <c r="UYF1238" s="143"/>
      <c r="UYG1238" s="142"/>
      <c r="UYH1238" s="143"/>
      <c r="UYI1238" s="142"/>
      <c r="UYJ1238" s="143"/>
      <c r="UYK1238" s="142"/>
      <c r="UYL1238" s="143"/>
      <c r="UYM1238" s="142"/>
      <c r="UYN1238" s="143"/>
      <c r="UYO1238" s="142"/>
      <c r="UYP1238" s="143"/>
      <c r="UYQ1238" s="142"/>
      <c r="UYR1238" s="143"/>
      <c r="UYS1238" s="142"/>
      <c r="UYT1238" s="143"/>
      <c r="UYU1238" s="142"/>
      <c r="UYV1238" s="143"/>
      <c r="UYW1238" s="142"/>
      <c r="UYX1238" s="143"/>
      <c r="UYY1238" s="142"/>
      <c r="UYZ1238" s="143"/>
      <c r="UZA1238" s="142"/>
      <c r="UZB1238" s="143"/>
      <c r="UZC1238" s="142"/>
      <c r="UZD1238" s="143"/>
      <c r="UZE1238" s="142"/>
      <c r="UZF1238" s="143"/>
      <c r="UZG1238" s="142"/>
      <c r="UZH1238" s="143"/>
      <c r="UZI1238" s="142"/>
      <c r="UZJ1238" s="143"/>
      <c r="UZK1238" s="142"/>
      <c r="UZL1238" s="143"/>
      <c r="UZM1238" s="142"/>
      <c r="UZN1238" s="143"/>
      <c r="UZO1238" s="142"/>
      <c r="UZP1238" s="143"/>
      <c r="UZQ1238" s="142"/>
      <c r="UZR1238" s="143"/>
      <c r="UZS1238" s="142"/>
      <c r="UZT1238" s="143"/>
      <c r="UZU1238" s="142"/>
      <c r="UZV1238" s="143"/>
      <c r="UZW1238" s="142"/>
      <c r="UZX1238" s="143"/>
      <c r="UZY1238" s="142"/>
      <c r="UZZ1238" s="143"/>
      <c r="VAA1238" s="142"/>
      <c r="VAB1238" s="143"/>
      <c r="VAC1238" s="142"/>
      <c r="VAD1238" s="143"/>
      <c r="VAE1238" s="142"/>
      <c r="VAF1238" s="143"/>
      <c r="VAG1238" s="142"/>
      <c r="VAH1238" s="143"/>
      <c r="VAI1238" s="142"/>
      <c r="VAJ1238" s="143"/>
      <c r="VAK1238" s="142"/>
      <c r="VAL1238" s="143"/>
      <c r="VAM1238" s="142"/>
      <c r="VAN1238" s="143"/>
      <c r="VAO1238" s="142"/>
      <c r="VAP1238" s="143"/>
      <c r="VAQ1238" s="142"/>
      <c r="VAR1238" s="143"/>
      <c r="VAS1238" s="142"/>
      <c r="VAT1238" s="143"/>
      <c r="VAU1238" s="142"/>
      <c r="VAV1238" s="143"/>
      <c r="VAW1238" s="142"/>
      <c r="VAX1238" s="143"/>
      <c r="VAY1238" s="142"/>
      <c r="VAZ1238" s="143"/>
      <c r="VBA1238" s="142"/>
      <c r="VBB1238" s="143"/>
      <c r="VBC1238" s="142"/>
      <c r="VBD1238" s="143"/>
      <c r="VBE1238" s="142"/>
      <c r="VBF1238" s="143"/>
      <c r="VBG1238" s="142"/>
      <c r="VBH1238" s="143"/>
      <c r="VBI1238" s="142"/>
      <c r="VBJ1238" s="143"/>
      <c r="VBK1238" s="142"/>
      <c r="VBL1238" s="143"/>
      <c r="VBM1238" s="142"/>
      <c r="VBN1238" s="143"/>
      <c r="VBO1238" s="142"/>
      <c r="VBP1238" s="143"/>
      <c r="VBQ1238" s="142"/>
      <c r="VBR1238" s="143"/>
      <c r="VBS1238" s="142"/>
      <c r="VBT1238" s="143"/>
      <c r="VBU1238" s="142"/>
      <c r="VBV1238" s="143"/>
      <c r="VBW1238" s="142"/>
      <c r="VBX1238" s="143"/>
      <c r="VBY1238" s="142"/>
      <c r="VBZ1238" s="143"/>
      <c r="VCA1238" s="142"/>
      <c r="VCB1238" s="143"/>
      <c r="VCC1238" s="142"/>
      <c r="VCD1238" s="143"/>
      <c r="VCE1238" s="142"/>
      <c r="VCF1238" s="143"/>
      <c r="VCG1238" s="142"/>
      <c r="VCH1238" s="143"/>
      <c r="VCI1238" s="142"/>
      <c r="VCJ1238" s="143"/>
      <c r="VCK1238" s="142"/>
      <c r="VCL1238" s="143"/>
      <c r="VCM1238" s="142"/>
      <c r="VCN1238" s="143"/>
      <c r="VCO1238" s="142"/>
      <c r="VCP1238" s="143"/>
      <c r="VCQ1238" s="142"/>
      <c r="VCR1238" s="143"/>
      <c r="VCS1238" s="142"/>
      <c r="VCT1238" s="143"/>
      <c r="VCU1238" s="142"/>
      <c r="VCV1238" s="143"/>
      <c r="VCW1238" s="142"/>
      <c r="VCX1238" s="143"/>
      <c r="VCY1238" s="142"/>
      <c r="VCZ1238" s="143"/>
      <c r="VDA1238" s="142"/>
      <c r="VDB1238" s="143"/>
      <c r="VDC1238" s="142"/>
      <c r="VDD1238" s="143"/>
      <c r="VDE1238" s="142"/>
      <c r="VDF1238" s="143"/>
      <c r="VDG1238" s="142"/>
      <c r="VDH1238" s="143"/>
      <c r="VDI1238" s="142"/>
      <c r="VDJ1238" s="143"/>
      <c r="VDK1238" s="142"/>
      <c r="VDL1238" s="143"/>
      <c r="VDM1238" s="142"/>
      <c r="VDN1238" s="143"/>
      <c r="VDO1238" s="142"/>
      <c r="VDP1238" s="143"/>
      <c r="VDQ1238" s="142"/>
      <c r="VDR1238" s="143"/>
      <c r="VDS1238" s="142"/>
      <c r="VDT1238" s="143"/>
      <c r="VDU1238" s="142"/>
      <c r="VDV1238" s="143"/>
      <c r="VDW1238" s="142"/>
      <c r="VDX1238" s="143"/>
      <c r="VDY1238" s="142"/>
      <c r="VDZ1238" s="143"/>
      <c r="VEA1238" s="142"/>
      <c r="VEB1238" s="143"/>
      <c r="VEC1238" s="142"/>
      <c r="VED1238" s="143"/>
      <c r="VEE1238" s="142"/>
      <c r="VEF1238" s="143"/>
      <c r="VEG1238" s="142"/>
      <c r="VEH1238" s="143"/>
      <c r="VEI1238" s="142"/>
      <c r="VEJ1238" s="143"/>
      <c r="VEK1238" s="142"/>
      <c r="VEL1238" s="143"/>
      <c r="VEM1238" s="142"/>
      <c r="VEN1238" s="143"/>
      <c r="VEO1238" s="142"/>
      <c r="VEP1238" s="143"/>
      <c r="VEQ1238" s="142"/>
      <c r="VER1238" s="143"/>
      <c r="VES1238" s="142"/>
      <c r="VET1238" s="143"/>
      <c r="VEU1238" s="142"/>
      <c r="VEV1238" s="143"/>
      <c r="VEW1238" s="142"/>
      <c r="VEX1238" s="143"/>
      <c r="VEY1238" s="142"/>
      <c r="VEZ1238" s="143"/>
      <c r="VFA1238" s="142"/>
      <c r="VFB1238" s="143"/>
      <c r="VFC1238" s="142"/>
      <c r="VFD1238" s="143"/>
      <c r="VFE1238" s="142"/>
      <c r="VFF1238" s="143"/>
      <c r="VFG1238" s="142"/>
      <c r="VFH1238" s="143"/>
      <c r="VFI1238" s="142"/>
      <c r="VFJ1238" s="143"/>
      <c r="VFK1238" s="142"/>
      <c r="VFL1238" s="143"/>
      <c r="VFM1238" s="142"/>
      <c r="VFN1238" s="143"/>
      <c r="VFO1238" s="142"/>
      <c r="VFP1238" s="143"/>
      <c r="VFQ1238" s="142"/>
      <c r="VFR1238" s="143"/>
      <c r="VFS1238" s="142"/>
      <c r="VFT1238" s="143"/>
      <c r="VFU1238" s="142"/>
      <c r="VFV1238" s="143"/>
      <c r="VFW1238" s="142"/>
      <c r="VFX1238" s="143"/>
      <c r="VFY1238" s="142"/>
      <c r="VFZ1238" s="143"/>
      <c r="VGA1238" s="142"/>
      <c r="VGB1238" s="143"/>
      <c r="VGC1238" s="142"/>
      <c r="VGD1238" s="143"/>
      <c r="VGE1238" s="142"/>
      <c r="VGF1238" s="143"/>
      <c r="VGG1238" s="142"/>
      <c r="VGH1238" s="143"/>
      <c r="VGI1238" s="142"/>
      <c r="VGJ1238" s="143"/>
      <c r="VGK1238" s="142"/>
      <c r="VGL1238" s="143"/>
      <c r="VGM1238" s="142"/>
      <c r="VGN1238" s="143"/>
      <c r="VGO1238" s="142"/>
      <c r="VGP1238" s="143"/>
      <c r="VGQ1238" s="142"/>
      <c r="VGR1238" s="143"/>
      <c r="VGS1238" s="142"/>
      <c r="VGT1238" s="143"/>
      <c r="VGU1238" s="142"/>
      <c r="VGV1238" s="143"/>
      <c r="VGW1238" s="142"/>
      <c r="VGX1238" s="143"/>
      <c r="VGY1238" s="142"/>
      <c r="VGZ1238" s="143"/>
      <c r="VHA1238" s="142"/>
      <c r="VHB1238" s="143"/>
      <c r="VHC1238" s="142"/>
      <c r="VHD1238" s="143"/>
      <c r="VHE1238" s="142"/>
      <c r="VHF1238" s="143"/>
      <c r="VHG1238" s="142"/>
      <c r="VHH1238" s="143"/>
      <c r="VHI1238" s="142"/>
      <c r="VHJ1238" s="143"/>
      <c r="VHK1238" s="142"/>
      <c r="VHL1238" s="143"/>
      <c r="VHM1238" s="142"/>
      <c r="VHN1238" s="143"/>
      <c r="VHO1238" s="142"/>
      <c r="VHP1238" s="143"/>
      <c r="VHQ1238" s="142"/>
      <c r="VHR1238" s="143"/>
      <c r="VHS1238" s="142"/>
      <c r="VHT1238" s="143"/>
      <c r="VHU1238" s="142"/>
      <c r="VHV1238" s="143"/>
      <c r="VHW1238" s="142"/>
      <c r="VHX1238" s="143"/>
      <c r="VHY1238" s="142"/>
      <c r="VHZ1238" s="143"/>
      <c r="VIA1238" s="142"/>
      <c r="VIB1238" s="143"/>
      <c r="VIC1238" s="142"/>
      <c r="VID1238" s="143"/>
      <c r="VIE1238" s="142"/>
      <c r="VIF1238" s="143"/>
      <c r="VIG1238" s="142"/>
      <c r="VIH1238" s="143"/>
      <c r="VII1238" s="142"/>
      <c r="VIJ1238" s="143"/>
      <c r="VIK1238" s="142"/>
      <c r="VIL1238" s="143"/>
      <c r="VIM1238" s="142"/>
      <c r="VIN1238" s="143"/>
      <c r="VIO1238" s="142"/>
      <c r="VIP1238" s="143"/>
      <c r="VIQ1238" s="142"/>
      <c r="VIR1238" s="143"/>
      <c r="VIS1238" s="142"/>
      <c r="VIT1238" s="143"/>
      <c r="VIU1238" s="142"/>
      <c r="VIV1238" s="143"/>
      <c r="VIW1238" s="142"/>
      <c r="VIX1238" s="143"/>
      <c r="VIY1238" s="142"/>
      <c r="VIZ1238" s="143"/>
      <c r="VJA1238" s="142"/>
      <c r="VJB1238" s="143"/>
      <c r="VJC1238" s="142"/>
      <c r="VJD1238" s="143"/>
      <c r="VJE1238" s="142"/>
      <c r="VJF1238" s="143"/>
      <c r="VJG1238" s="142"/>
      <c r="VJH1238" s="143"/>
      <c r="VJI1238" s="142"/>
      <c r="VJJ1238" s="143"/>
      <c r="VJK1238" s="142"/>
      <c r="VJL1238" s="143"/>
      <c r="VJM1238" s="142"/>
      <c r="VJN1238" s="143"/>
      <c r="VJO1238" s="142"/>
      <c r="VJP1238" s="143"/>
      <c r="VJQ1238" s="142"/>
      <c r="VJR1238" s="143"/>
      <c r="VJS1238" s="142"/>
      <c r="VJT1238" s="143"/>
      <c r="VJU1238" s="142"/>
      <c r="VJV1238" s="143"/>
      <c r="VJW1238" s="142"/>
      <c r="VJX1238" s="143"/>
      <c r="VJY1238" s="142"/>
      <c r="VJZ1238" s="143"/>
      <c r="VKA1238" s="142"/>
      <c r="VKB1238" s="143"/>
      <c r="VKC1238" s="142"/>
      <c r="VKD1238" s="143"/>
      <c r="VKE1238" s="142"/>
      <c r="VKF1238" s="143"/>
      <c r="VKG1238" s="142"/>
      <c r="VKH1238" s="143"/>
      <c r="VKI1238" s="142"/>
      <c r="VKJ1238" s="143"/>
      <c r="VKK1238" s="142"/>
      <c r="VKL1238" s="143"/>
      <c r="VKM1238" s="142"/>
      <c r="VKN1238" s="143"/>
      <c r="VKO1238" s="142"/>
      <c r="VKP1238" s="143"/>
      <c r="VKQ1238" s="142"/>
      <c r="VKR1238" s="143"/>
      <c r="VKS1238" s="142"/>
      <c r="VKT1238" s="143"/>
      <c r="VKU1238" s="142"/>
      <c r="VKV1238" s="143"/>
      <c r="VKW1238" s="142"/>
      <c r="VKX1238" s="143"/>
      <c r="VKY1238" s="142"/>
      <c r="VKZ1238" s="143"/>
      <c r="VLA1238" s="142"/>
      <c r="VLB1238" s="143"/>
      <c r="VLC1238" s="142"/>
      <c r="VLD1238" s="143"/>
      <c r="VLE1238" s="142"/>
      <c r="VLF1238" s="143"/>
      <c r="VLG1238" s="142"/>
      <c r="VLH1238" s="143"/>
      <c r="VLI1238" s="142"/>
      <c r="VLJ1238" s="143"/>
      <c r="VLK1238" s="142"/>
      <c r="VLL1238" s="143"/>
      <c r="VLM1238" s="142"/>
      <c r="VLN1238" s="143"/>
      <c r="VLO1238" s="142"/>
      <c r="VLP1238" s="143"/>
      <c r="VLQ1238" s="142"/>
      <c r="VLR1238" s="143"/>
      <c r="VLS1238" s="142"/>
      <c r="VLT1238" s="143"/>
      <c r="VLU1238" s="142"/>
      <c r="VLV1238" s="143"/>
      <c r="VLW1238" s="142"/>
      <c r="VLX1238" s="143"/>
      <c r="VLY1238" s="142"/>
      <c r="VLZ1238" s="143"/>
      <c r="VMA1238" s="142"/>
      <c r="VMB1238" s="143"/>
      <c r="VMC1238" s="142"/>
      <c r="VMD1238" s="143"/>
      <c r="VME1238" s="142"/>
      <c r="VMF1238" s="143"/>
      <c r="VMG1238" s="142"/>
      <c r="VMH1238" s="143"/>
      <c r="VMI1238" s="142"/>
      <c r="VMJ1238" s="143"/>
      <c r="VMK1238" s="142"/>
      <c r="VML1238" s="143"/>
      <c r="VMM1238" s="142"/>
      <c r="VMN1238" s="143"/>
      <c r="VMO1238" s="142"/>
      <c r="VMP1238" s="143"/>
      <c r="VMQ1238" s="142"/>
      <c r="VMR1238" s="143"/>
      <c r="VMS1238" s="142"/>
      <c r="VMT1238" s="143"/>
      <c r="VMU1238" s="142"/>
      <c r="VMV1238" s="143"/>
      <c r="VMW1238" s="142"/>
      <c r="VMX1238" s="143"/>
      <c r="VMY1238" s="142"/>
      <c r="VMZ1238" s="143"/>
      <c r="VNA1238" s="142"/>
      <c r="VNB1238" s="143"/>
      <c r="VNC1238" s="142"/>
      <c r="VND1238" s="143"/>
      <c r="VNE1238" s="142"/>
      <c r="VNF1238" s="143"/>
      <c r="VNG1238" s="142"/>
      <c r="VNH1238" s="143"/>
      <c r="VNI1238" s="142"/>
      <c r="VNJ1238" s="143"/>
      <c r="VNK1238" s="142"/>
      <c r="VNL1238" s="143"/>
      <c r="VNM1238" s="142"/>
      <c r="VNN1238" s="143"/>
      <c r="VNO1238" s="142"/>
      <c r="VNP1238" s="143"/>
      <c r="VNQ1238" s="142"/>
      <c r="VNR1238" s="143"/>
      <c r="VNS1238" s="142"/>
      <c r="VNT1238" s="143"/>
      <c r="VNU1238" s="142"/>
      <c r="VNV1238" s="143"/>
      <c r="VNW1238" s="142"/>
      <c r="VNX1238" s="143"/>
      <c r="VNY1238" s="142"/>
      <c r="VNZ1238" s="143"/>
      <c r="VOA1238" s="142"/>
      <c r="VOB1238" s="143"/>
      <c r="VOC1238" s="142"/>
      <c r="VOD1238" s="143"/>
      <c r="VOE1238" s="142"/>
      <c r="VOF1238" s="143"/>
      <c r="VOG1238" s="142"/>
      <c r="VOH1238" s="143"/>
      <c r="VOI1238" s="142"/>
      <c r="VOJ1238" s="143"/>
      <c r="VOK1238" s="142"/>
      <c r="VOL1238" s="143"/>
      <c r="VOM1238" s="142"/>
      <c r="VON1238" s="143"/>
      <c r="VOO1238" s="142"/>
      <c r="VOP1238" s="143"/>
      <c r="VOQ1238" s="142"/>
      <c r="VOR1238" s="143"/>
      <c r="VOS1238" s="142"/>
      <c r="VOT1238" s="143"/>
      <c r="VOU1238" s="142"/>
      <c r="VOV1238" s="143"/>
      <c r="VOW1238" s="142"/>
      <c r="VOX1238" s="143"/>
      <c r="VOY1238" s="142"/>
      <c r="VOZ1238" s="143"/>
      <c r="VPA1238" s="142"/>
      <c r="VPB1238" s="143"/>
      <c r="VPC1238" s="142"/>
      <c r="VPD1238" s="143"/>
      <c r="VPE1238" s="142"/>
      <c r="VPF1238" s="143"/>
      <c r="VPG1238" s="142"/>
      <c r="VPH1238" s="143"/>
      <c r="VPI1238" s="142"/>
      <c r="VPJ1238" s="143"/>
      <c r="VPK1238" s="142"/>
      <c r="VPL1238" s="143"/>
      <c r="VPM1238" s="142"/>
      <c r="VPN1238" s="143"/>
      <c r="VPO1238" s="142"/>
      <c r="VPP1238" s="143"/>
      <c r="VPQ1238" s="142"/>
      <c r="VPR1238" s="143"/>
      <c r="VPS1238" s="142"/>
      <c r="VPT1238" s="143"/>
      <c r="VPU1238" s="142"/>
      <c r="VPV1238" s="143"/>
      <c r="VPW1238" s="142"/>
      <c r="VPX1238" s="143"/>
      <c r="VPY1238" s="142"/>
      <c r="VPZ1238" s="143"/>
      <c r="VQA1238" s="142"/>
      <c r="VQB1238" s="143"/>
      <c r="VQC1238" s="142"/>
      <c r="VQD1238" s="143"/>
      <c r="VQE1238" s="142"/>
      <c r="VQF1238" s="143"/>
      <c r="VQG1238" s="142"/>
      <c r="VQH1238" s="143"/>
      <c r="VQI1238" s="142"/>
      <c r="VQJ1238" s="143"/>
      <c r="VQK1238" s="142"/>
      <c r="VQL1238" s="143"/>
      <c r="VQM1238" s="142"/>
      <c r="VQN1238" s="143"/>
      <c r="VQO1238" s="142"/>
      <c r="VQP1238" s="143"/>
      <c r="VQQ1238" s="142"/>
      <c r="VQR1238" s="143"/>
      <c r="VQS1238" s="142"/>
      <c r="VQT1238" s="143"/>
      <c r="VQU1238" s="142"/>
      <c r="VQV1238" s="143"/>
      <c r="VQW1238" s="142"/>
      <c r="VQX1238" s="143"/>
      <c r="VQY1238" s="142"/>
      <c r="VQZ1238" s="143"/>
      <c r="VRA1238" s="142"/>
      <c r="VRB1238" s="143"/>
      <c r="VRC1238" s="142"/>
      <c r="VRD1238" s="143"/>
      <c r="VRE1238" s="142"/>
      <c r="VRF1238" s="143"/>
      <c r="VRG1238" s="142"/>
      <c r="VRH1238" s="143"/>
      <c r="VRI1238" s="142"/>
      <c r="VRJ1238" s="143"/>
      <c r="VRK1238" s="142"/>
      <c r="VRL1238" s="143"/>
      <c r="VRM1238" s="142"/>
      <c r="VRN1238" s="143"/>
      <c r="VRO1238" s="142"/>
      <c r="VRP1238" s="143"/>
      <c r="VRQ1238" s="142"/>
      <c r="VRR1238" s="143"/>
      <c r="VRS1238" s="142"/>
      <c r="VRT1238" s="143"/>
      <c r="VRU1238" s="142"/>
      <c r="VRV1238" s="143"/>
      <c r="VRW1238" s="142"/>
      <c r="VRX1238" s="143"/>
      <c r="VRY1238" s="142"/>
      <c r="VRZ1238" s="143"/>
      <c r="VSA1238" s="142"/>
      <c r="VSB1238" s="143"/>
      <c r="VSC1238" s="142"/>
      <c r="VSD1238" s="143"/>
      <c r="VSE1238" s="142"/>
      <c r="VSF1238" s="143"/>
      <c r="VSG1238" s="142"/>
      <c r="VSH1238" s="143"/>
      <c r="VSI1238" s="142"/>
      <c r="VSJ1238" s="143"/>
      <c r="VSK1238" s="142"/>
      <c r="VSL1238" s="143"/>
      <c r="VSM1238" s="142"/>
      <c r="VSN1238" s="143"/>
      <c r="VSO1238" s="142"/>
      <c r="VSP1238" s="143"/>
      <c r="VSQ1238" s="142"/>
      <c r="VSR1238" s="143"/>
      <c r="VSS1238" s="142"/>
      <c r="VST1238" s="143"/>
      <c r="VSU1238" s="142"/>
      <c r="VSV1238" s="143"/>
      <c r="VSW1238" s="142"/>
      <c r="VSX1238" s="143"/>
      <c r="VSY1238" s="142"/>
      <c r="VSZ1238" s="143"/>
      <c r="VTA1238" s="142"/>
      <c r="VTB1238" s="143"/>
      <c r="VTC1238" s="142"/>
      <c r="VTD1238" s="143"/>
      <c r="VTE1238" s="142"/>
      <c r="VTF1238" s="143"/>
      <c r="VTG1238" s="142"/>
      <c r="VTH1238" s="143"/>
      <c r="VTI1238" s="142"/>
      <c r="VTJ1238" s="143"/>
      <c r="VTK1238" s="142"/>
      <c r="VTL1238" s="143"/>
      <c r="VTM1238" s="142"/>
      <c r="VTN1238" s="143"/>
      <c r="VTO1238" s="142"/>
      <c r="VTP1238" s="143"/>
      <c r="VTQ1238" s="142"/>
      <c r="VTR1238" s="143"/>
      <c r="VTS1238" s="142"/>
      <c r="VTT1238" s="143"/>
      <c r="VTU1238" s="142"/>
      <c r="VTV1238" s="143"/>
      <c r="VTW1238" s="142"/>
      <c r="VTX1238" s="143"/>
      <c r="VTY1238" s="142"/>
      <c r="VTZ1238" s="143"/>
      <c r="VUA1238" s="142"/>
      <c r="VUB1238" s="143"/>
      <c r="VUC1238" s="142"/>
      <c r="VUD1238" s="143"/>
      <c r="VUE1238" s="142"/>
      <c r="VUF1238" s="143"/>
      <c r="VUG1238" s="142"/>
      <c r="VUH1238" s="143"/>
      <c r="VUI1238" s="142"/>
      <c r="VUJ1238" s="143"/>
      <c r="VUK1238" s="142"/>
      <c r="VUL1238" s="143"/>
      <c r="VUM1238" s="142"/>
      <c r="VUN1238" s="143"/>
      <c r="VUO1238" s="142"/>
      <c r="VUP1238" s="143"/>
      <c r="VUQ1238" s="142"/>
      <c r="VUR1238" s="143"/>
      <c r="VUS1238" s="142"/>
      <c r="VUT1238" s="143"/>
      <c r="VUU1238" s="142"/>
      <c r="VUV1238" s="143"/>
      <c r="VUW1238" s="142"/>
      <c r="VUX1238" s="143"/>
      <c r="VUY1238" s="142"/>
      <c r="VUZ1238" s="143"/>
      <c r="VVA1238" s="142"/>
      <c r="VVB1238" s="143"/>
      <c r="VVC1238" s="142"/>
      <c r="VVD1238" s="143"/>
      <c r="VVE1238" s="142"/>
      <c r="VVF1238" s="143"/>
      <c r="VVG1238" s="142"/>
      <c r="VVH1238" s="143"/>
      <c r="VVI1238" s="142"/>
      <c r="VVJ1238" s="143"/>
      <c r="VVK1238" s="142"/>
      <c r="VVL1238" s="143"/>
      <c r="VVM1238" s="142"/>
      <c r="VVN1238" s="143"/>
      <c r="VVO1238" s="142"/>
      <c r="VVP1238" s="143"/>
      <c r="VVQ1238" s="142"/>
      <c r="VVR1238" s="143"/>
      <c r="VVS1238" s="142"/>
      <c r="VVT1238" s="143"/>
      <c r="VVU1238" s="142"/>
      <c r="VVV1238" s="143"/>
      <c r="VVW1238" s="142"/>
      <c r="VVX1238" s="143"/>
      <c r="VVY1238" s="142"/>
      <c r="VVZ1238" s="143"/>
      <c r="VWA1238" s="142"/>
      <c r="VWB1238" s="143"/>
      <c r="VWC1238" s="142"/>
      <c r="VWD1238" s="143"/>
      <c r="VWE1238" s="142"/>
      <c r="VWF1238" s="143"/>
      <c r="VWG1238" s="142"/>
      <c r="VWH1238" s="143"/>
      <c r="VWI1238" s="142"/>
      <c r="VWJ1238" s="143"/>
      <c r="VWK1238" s="142"/>
      <c r="VWL1238" s="143"/>
      <c r="VWM1238" s="142"/>
      <c r="VWN1238" s="143"/>
      <c r="VWO1238" s="142"/>
      <c r="VWP1238" s="143"/>
      <c r="VWQ1238" s="142"/>
      <c r="VWR1238" s="143"/>
      <c r="VWS1238" s="142"/>
      <c r="VWT1238" s="143"/>
      <c r="VWU1238" s="142"/>
      <c r="VWV1238" s="143"/>
      <c r="VWW1238" s="142"/>
      <c r="VWX1238" s="143"/>
      <c r="VWY1238" s="142"/>
      <c r="VWZ1238" s="143"/>
      <c r="VXA1238" s="142"/>
      <c r="VXB1238" s="143"/>
      <c r="VXC1238" s="142"/>
      <c r="VXD1238" s="143"/>
      <c r="VXE1238" s="142"/>
      <c r="VXF1238" s="143"/>
      <c r="VXG1238" s="142"/>
      <c r="VXH1238" s="143"/>
      <c r="VXI1238" s="142"/>
      <c r="VXJ1238" s="143"/>
      <c r="VXK1238" s="142"/>
      <c r="VXL1238" s="143"/>
      <c r="VXM1238" s="142"/>
      <c r="VXN1238" s="143"/>
      <c r="VXO1238" s="142"/>
      <c r="VXP1238" s="143"/>
      <c r="VXQ1238" s="142"/>
      <c r="VXR1238" s="143"/>
      <c r="VXS1238" s="142"/>
      <c r="VXT1238" s="143"/>
      <c r="VXU1238" s="142"/>
      <c r="VXV1238" s="143"/>
      <c r="VXW1238" s="142"/>
      <c r="VXX1238" s="143"/>
      <c r="VXY1238" s="142"/>
      <c r="VXZ1238" s="143"/>
      <c r="VYA1238" s="142"/>
      <c r="VYB1238" s="143"/>
      <c r="VYC1238" s="142"/>
      <c r="VYD1238" s="143"/>
      <c r="VYE1238" s="142"/>
      <c r="VYF1238" s="143"/>
      <c r="VYG1238" s="142"/>
      <c r="VYH1238" s="143"/>
      <c r="VYI1238" s="142"/>
      <c r="VYJ1238" s="143"/>
      <c r="VYK1238" s="142"/>
      <c r="VYL1238" s="143"/>
      <c r="VYM1238" s="142"/>
      <c r="VYN1238" s="143"/>
      <c r="VYO1238" s="142"/>
      <c r="VYP1238" s="143"/>
      <c r="VYQ1238" s="142"/>
      <c r="VYR1238" s="143"/>
      <c r="VYS1238" s="142"/>
      <c r="VYT1238" s="143"/>
      <c r="VYU1238" s="142"/>
      <c r="VYV1238" s="143"/>
      <c r="VYW1238" s="142"/>
      <c r="VYX1238" s="143"/>
      <c r="VYY1238" s="142"/>
      <c r="VYZ1238" s="143"/>
      <c r="VZA1238" s="142"/>
      <c r="VZB1238" s="143"/>
      <c r="VZC1238" s="142"/>
      <c r="VZD1238" s="143"/>
      <c r="VZE1238" s="142"/>
      <c r="VZF1238" s="143"/>
      <c r="VZG1238" s="142"/>
      <c r="VZH1238" s="143"/>
      <c r="VZI1238" s="142"/>
      <c r="VZJ1238" s="143"/>
      <c r="VZK1238" s="142"/>
      <c r="VZL1238" s="143"/>
      <c r="VZM1238" s="142"/>
      <c r="VZN1238" s="143"/>
      <c r="VZO1238" s="142"/>
      <c r="VZP1238" s="143"/>
      <c r="VZQ1238" s="142"/>
      <c r="VZR1238" s="143"/>
      <c r="VZS1238" s="142"/>
      <c r="VZT1238" s="143"/>
      <c r="VZU1238" s="142"/>
      <c r="VZV1238" s="143"/>
      <c r="VZW1238" s="142"/>
      <c r="VZX1238" s="143"/>
      <c r="VZY1238" s="142"/>
      <c r="VZZ1238" s="143"/>
      <c r="WAA1238" s="142"/>
      <c r="WAB1238" s="143"/>
      <c r="WAC1238" s="142"/>
      <c r="WAD1238" s="143"/>
      <c r="WAE1238" s="142"/>
      <c r="WAF1238" s="143"/>
      <c r="WAG1238" s="142"/>
      <c r="WAH1238" s="143"/>
      <c r="WAI1238" s="142"/>
      <c r="WAJ1238" s="143"/>
      <c r="WAK1238" s="142"/>
      <c r="WAL1238" s="143"/>
      <c r="WAM1238" s="142"/>
      <c r="WAN1238" s="143"/>
      <c r="WAO1238" s="142"/>
      <c r="WAP1238" s="143"/>
      <c r="WAQ1238" s="142"/>
      <c r="WAR1238" s="143"/>
      <c r="WAS1238" s="142"/>
      <c r="WAT1238" s="143"/>
      <c r="WAU1238" s="142"/>
      <c r="WAV1238" s="143"/>
      <c r="WAW1238" s="142"/>
      <c r="WAX1238" s="143"/>
      <c r="WAY1238" s="142"/>
      <c r="WAZ1238" s="143"/>
      <c r="WBA1238" s="142"/>
      <c r="WBB1238" s="143"/>
      <c r="WBC1238" s="142"/>
      <c r="WBD1238" s="143"/>
      <c r="WBE1238" s="142"/>
      <c r="WBF1238" s="143"/>
      <c r="WBG1238" s="142"/>
      <c r="WBH1238" s="143"/>
      <c r="WBI1238" s="142"/>
      <c r="WBJ1238" s="143"/>
      <c r="WBK1238" s="142"/>
      <c r="WBL1238" s="143"/>
      <c r="WBM1238" s="142"/>
      <c r="WBN1238" s="143"/>
      <c r="WBO1238" s="142"/>
      <c r="WBP1238" s="143"/>
      <c r="WBQ1238" s="142"/>
      <c r="WBR1238" s="143"/>
      <c r="WBS1238" s="142"/>
      <c r="WBT1238" s="143"/>
      <c r="WBU1238" s="142"/>
      <c r="WBV1238" s="143"/>
      <c r="WBW1238" s="142"/>
      <c r="WBX1238" s="143"/>
      <c r="WBY1238" s="142"/>
      <c r="WBZ1238" s="143"/>
      <c r="WCA1238" s="142"/>
      <c r="WCB1238" s="143"/>
      <c r="WCC1238" s="142"/>
      <c r="WCD1238" s="143"/>
      <c r="WCE1238" s="142"/>
      <c r="WCF1238" s="143"/>
      <c r="WCG1238" s="142"/>
      <c r="WCH1238" s="143"/>
      <c r="WCI1238" s="142"/>
      <c r="WCJ1238" s="143"/>
      <c r="WCK1238" s="142"/>
      <c r="WCL1238" s="143"/>
      <c r="WCM1238" s="142"/>
      <c r="WCN1238" s="143"/>
      <c r="WCO1238" s="142"/>
      <c r="WCP1238" s="143"/>
      <c r="WCQ1238" s="142"/>
      <c r="WCR1238" s="143"/>
      <c r="WCS1238" s="142"/>
      <c r="WCT1238" s="143"/>
      <c r="WCU1238" s="142"/>
      <c r="WCV1238" s="143"/>
      <c r="WCW1238" s="142"/>
      <c r="WCX1238" s="143"/>
      <c r="WCY1238" s="142"/>
      <c r="WCZ1238" s="143"/>
      <c r="WDA1238" s="142"/>
      <c r="WDB1238" s="143"/>
      <c r="WDC1238" s="142"/>
      <c r="WDD1238" s="143"/>
      <c r="WDE1238" s="142"/>
      <c r="WDF1238" s="143"/>
      <c r="WDG1238" s="142"/>
      <c r="WDH1238" s="143"/>
      <c r="WDI1238" s="142"/>
      <c r="WDJ1238" s="143"/>
      <c r="WDK1238" s="142"/>
      <c r="WDL1238" s="143"/>
      <c r="WDM1238" s="142"/>
      <c r="WDN1238" s="143"/>
      <c r="WDO1238" s="142"/>
      <c r="WDP1238" s="143"/>
      <c r="WDQ1238" s="142"/>
      <c r="WDR1238" s="143"/>
      <c r="WDS1238" s="142"/>
      <c r="WDT1238" s="143"/>
      <c r="WDU1238" s="142"/>
      <c r="WDV1238" s="143"/>
      <c r="WDW1238" s="142"/>
      <c r="WDX1238" s="143"/>
      <c r="WDY1238" s="142"/>
      <c r="WDZ1238" s="143"/>
      <c r="WEA1238" s="142"/>
      <c r="WEB1238" s="143"/>
      <c r="WEC1238" s="142"/>
      <c r="WED1238" s="143"/>
      <c r="WEE1238" s="142"/>
      <c r="WEF1238" s="143"/>
      <c r="WEG1238" s="142"/>
      <c r="WEH1238" s="143"/>
      <c r="WEI1238" s="142"/>
      <c r="WEJ1238" s="143"/>
      <c r="WEK1238" s="142"/>
      <c r="WEL1238" s="143"/>
      <c r="WEM1238" s="142"/>
      <c r="WEN1238" s="143"/>
      <c r="WEO1238" s="142"/>
      <c r="WEP1238" s="143"/>
      <c r="WEQ1238" s="142"/>
      <c r="WER1238" s="143"/>
      <c r="WES1238" s="142"/>
      <c r="WET1238" s="143"/>
      <c r="WEU1238" s="142"/>
      <c r="WEV1238" s="143"/>
      <c r="WEW1238" s="142"/>
      <c r="WEX1238" s="143"/>
      <c r="WEY1238" s="142"/>
      <c r="WEZ1238" s="143"/>
      <c r="WFA1238" s="142"/>
      <c r="WFB1238" s="143"/>
      <c r="WFC1238" s="142"/>
      <c r="WFD1238" s="143"/>
      <c r="WFE1238" s="142"/>
      <c r="WFF1238" s="143"/>
      <c r="WFG1238" s="142"/>
      <c r="WFH1238" s="143"/>
      <c r="WFI1238" s="142"/>
      <c r="WFJ1238" s="143"/>
      <c r="WFK1238" s="142"/>
      <c r="WFL1238" s="143"/>
      <c r="WFM1238" s="142"/>
      <c r="WFN1238" s="143"/>
      <c r="WFO1238" s="142"/>
      <c r="WFP1238" s="143"/>
      <c r="WFQ1238" s="142"/>
      <c r="WFR1238" s="143"/>
      <c r="WFS1238" s="142"/>
      <c r="WFT1238" s="143"/>
      <c r="WFU1238" s="142"/>
      <c r="WFV1238" s="143"/>
      <c r="WFW1238" s="142"/>
      <c r="WFX1238" s="143"/>
      <c r="WFY1238" s="142"/>
      <c r="WFZ1238" s="143"/>
      <c r="WGA1238" s="142"/>
      <c r="WGB1238" s="143"/>
      <c r="WGC1238" s="142"/>
      <c r="WGD1238" s="143"/>
      <c r="WGE1238" s="142"/>
      <c r="WGF1238" s="143"/>
      <c r="WGG1238" s="142"/>
      <c r="WGH1238" s="143"/>
      <c r="WGI1238" s="142"/>
      <c r="WGJ1238" s="143"/>
      <c r="WGK1238" s="142"/>
      <c r="WGL1238" s="143"/>
      <c r="WGM1238" s="142"/>
      <c r="WGN1238" s="143"/>
      <c r="WGO1238" s="142"/>
      <c r="WGP1238" s="143"/>
      <c r="WGQ1238" s="142"/>
      <c r="WGR1238" s="143"/>
      <c r="WGS1238" s="142"/>
      <c r="WGT1238" s="143"/>
      <c r="WGU1238" s="142"/>
      <c r="WGV1238" s="143"/>
      <c r="WGW1238" s="142"/>
      <c r="WGX1238" s="143"/>
      <c r="WGY1238" s="142"/>
      <c r="WGZ1238" s="143"/>
      <c r="WHA1238" s="142"/>
      <c r="WHB1238" s="143"/>
      <c r="WHC1238" s="142"/>
      <c r="WHD1238" s="143"/>
      <c r="WHE1238" s="142"/>
      <c r="WHF1238" s="143"/>
      <c r="WHG1238" s="142"/>
      <c r="WHH1238" s="143"/>
      <c r="WHI1238" s="142"/>
      <c r="WHJ1238" s="143"/>
      <c r="WHK1238" s="142"/>
      <c r="WHL1238" s="143"/>
      <c r="WHM1238" s="142"/>
      <c r="WHN1238" s="143"/>
      <c r="WHO1238" s="142"/>
      <c r="WHP1238" s="143"/>
      <c r="WHQ1238" s="142"/>
      <c r="WHR1238" s="143"/>
      <c r="WHS1238" s="142"/>
      <c r="WHT1238" s="143"/>
      <c r="WHU1238" s="142"/>
      <c r="WHV1238" s="143"/>
      <c r="WHW1238" s="142"/>
      <c r="WHX1238" s="143"/>
      <c r="WHY1238" s="142"/>
      <c r="WHZ1238" s="143"/>
      <c r="WIA1238" s="142"/>
      <c r="WIB1238" s="143"/>
      <c r="WIC1238" s="142"/>
      <c r="WID1238" s="143"/>
      <c r="WIE1238" s="142"/>
      <c r="WIF1238" s="143"/>
      <c r="WIG1238" s="142"/>
      <c r="WIH1238" s="143"/>
      <c r="WII1238" s="142"/>
      <c r="WIJ1238" s="143"/>
      <c r="WIK1238" s="142"/>
      <c r="WIL1238" s="143"/>
      <c r="WIM1238" s="142"/>
      <c r="WIN1238" s="143"/>
      <c r="WIO1238" s="142"/>
      <c r="WIP1238" s="143"/>
      <c r="WIQ1238" s="142"/>
      <c r="WIR1238" s="143"/>
      <c r="WIS1238" s="142"/>
      <c r="WIT1238" s="143"/>
      <c r="WIU1238" s="142"/>
      <c r="WIV1238" s="143"/>
      <c r="WIW1238" s="142"/>
      <c r="WIX1238" s="143"/>
      <c r="WIY1238" s="142"/>
      <c r="WIZ1238" s="143"/>
      <c r="WJA1238" s="142"/>
      <c r="WJB1238" s="143"/>
      <c r="WJC1238" s="142"/>
      <c r="WJD1238" s="143"/>
      <c r="WJE1238" s="142"/>
      <c r="WJF1238" s="143"/>
      <c r="WJG1238" s="142"/>
      <c r="WJH1238" s="143"/>
      <c r="WJI1238" s="142"/>
      <c r="WJJ1238" s="143"/>
      <c r="WJK1238" s="142"/>
      <c r="WJL1238" s="143"/>
      <c r="WJM1238" s="142"/>
      <c r="WJN1238" s="143"/>
      <c r="WJO1238" s="142"/>
      <c r="WJP1238" s="143"/>
      <c r="WJQ1238" s="142"/>
      <c r="WJR1238" s="143"/>
      <c r="WJS1238" s="142"/>
      <c r="WJT1238" s="143"/>
      <c r="WJU1238" s="142"/>
      <c r="WJV1238" s="143"/>
      <c r="WJW1238" s="142"/>
      <c r="WJX1238" s="143"/>
      <c r="WJY1238" s="142"/>
      <c r="WJZ1238" s="143"/>
      <c r="WKA1238" s="142"/>
      <c r="WKB1238" s="143"/>
      <c r="WKC1238" s="142"/>
      <c r="WKD1238" s="143"/>
      <c r="WKE1238" s="142"/>
      <c r="WKF1238" s="143"/>
      <c r="WKG1238" s="142"/>
      <c r="WKH1238" s="143"/>
      <c r="WKI1238" s="142"/>
      <c r="WKJ1238" s="143"/>
      <c r="WKK1238" s="142"/>
      <c r="WKL1238" s="143"/>
      <c r="WKM1238" s="142"/>
      <c r="WKN1238" s="143"/>
      <c r="WKO1238" s="142"/>
      <c r="WKP1238" s="143"/>
      <c r="WKQ1238" s="142"/>
      <c r="WKR1238" s="143"/>
      <c r="WKS1238" s="142"/>
      <c r="WKT1238" s="143"/>
      <c r="WKU1238" s="142"/>
      <c r="WKV1238" s="143"/>
      <c r="WKW1238" s="142"/>
      <c r="WKX1238" s="143"/>
      <c r="WKY1238" s="142"/>
      <c r="WKZ1238" s="143"/>
      <c r="WLA1238" s="142"/>
      <c r="WLB1238" s="143"/>
      <c r="WLC1238" s="142"/>
      <c r="WLD1238" s="143"/>
      <c r="WLE1238" s="142"/>
      <c r="WLF1238" s="143"/>
      <c r="WLG1238" s="142"/>
      <c r="WLH1238" s="143"/>
      <c r="WLI1238" s="142"/>
      <c r="WLJ1238" s="143"/>
      <c r="WLK1238" s="142"/>
      <c r="WLL1238" s="143"/>
      <c r="WLM1238" s="142"/>
      <c r="WLN1238" s="143"/>
      <c r="WLO1238" s="142"/>
      <c r="WLP1238" s="143"/>
      <c r="WLQ1238" s="142"/>
      <c r="WLR1238" s="143"/>
      <c r="WLS1238" s="142"/>
      <c r="WLT1238" s="143"/>
      <c r="WLU1238" s="142"/>
      <c r="WLV1238" s="143"/>
      <c r="WLW1238" s="142"/>
      <c r="WLX1238" s="143"/>
      <c r="WLY1238" s="142"/>
      <c r="WLZ1238" s="143"/>
      <c r="WMA1238" s="142"/>
      <c r="WMB1238" s="143"/>
      <c r="WMC1238" s="142"/>
      <c r="WMD1238" s="143"/>
      <c r="WME1238" s="142"/>
      <c r="WMF1238" s="143"/>
      <c r="WMG1238" s="142"/>
      <c r="WMH1238" s="143"/>
      <c r="WMI1238" s="142"/>
      <c r="WMJ1238" s="143"/>
      <c r="WMK1238" s="142"/>
      <c r="WML1238" s="143"/>
      <c r="WMM1238" s="142"/>
      <c r="WMN1238" s="143"/>
      <c r="WMO1238" s="142"/>
      <c r="WMP1238" s="143"/>
      <c r="WMQ1238" s="142"/>
      <c r="WMR1238" s="143"/>
      <c r="WMS1238" s="142"/>
      <c r="WMT1238" s="143"/>
      <c r="WMU1238" s="142"/>
      <c r="WMV1238" s="143"/>
      <c r="WMW1238" s="142"/>
      <c r="WMX1238" s="143"/>
      <c r="WMY1238" s="142"/>
      <c r="WMZ1238" s="143"/>
      <c r="WNA1238" s="142"/>
      <c r="WNB1238" s="143"/>
      <c r="WNC1238" s="142"/>
      <c r="WND1238" s="143"/>
      <c r="WNE1238" s="142"/>
      <c r="WNF1238" s="143"/>
      <c r="WNG1238" s="142"/>
      <c r="WNH1238" s="143"/>
      <c r="WNI1238" s="142"/>
      <c r="WNJ1238" s="143"/>
      <c r="WNK1238" s="142"/>
      <c r="WNL1238" s="143"/>
      <c r="WNM1238" s="142"/>
      <c r="WNN1238" s="143"/>
      <c r="WNO1238" s="142"/>
      <c r="WNP1238" s="143"/>
      <c r="WNQ1238" s="142"/>
      <c r="WNR1238" s="143"/>
      <c r="WNS1238" s="142"/>
      <c r="WNT1238" s="143"/>
      <c r="WNU1238" s="142"/>
      <c r="WNV1238" s="143"/>
      <c r="WNW1238" s="142"/>
      <c r="WNX1238" s="143"/>
      <c r="WNY1238" s="142"/>
      <c r="WNZ1238" s="143"/>
      <c r="WOA1238" s="142"/>
      <c r="WOB1238" s="143"/>
      <c r="WOC1238" s="142"/>
      <c r="WOD1238" s="143"/>
      <c r="WOE1238" s="142"/>
      <c r="WOF1238" s="143"/>
      <c r="WOG1238" s="142"/>
      <c r="WOH1238" s="143"/>
      <c r="WOI1238" s="142"/>
      <c r="WOJ1238" s="143"/>
      <c r="WOK1238" s="142"/>
      <c r="WOL1238" s="143"/>
      <c r="WOM1238" s="142"/>
      <c r="WON1238" s="143"/>
      <c r="WOO1238" s="142"/>
      <c r="WOP1238" s="143"/>
      <c r="WOQ1238" s="142"/>
      <c r="WOR1238" s="143"/>
      <c r="WOS1238" s="142"/>
      <c r="WOT1238" s="143"/>
      <c r="WOU1238" s="142"/>
      <c r="WOV1238" s="143"/>
      <c r="WOW1238" s="142"/>
      <c r="WOX1238" s="143"/>
      <c r="WOY1238" s="142"/>
      <c r="WOZ1238" s="143"/>
      <c r="WPA1238" s="142"/>
      <c r="WPB1238" s="143"/>
      <c r="WPC1238" s="142"/>
      <c r="WPD1238" s="143"/>
      <c r="WPE1238" s="142"/>
      <c r="WPF1238" s="143"/>
      <c r="WPG1238" s="142"/>
      <c r="WPH1238" s="143"/>
      <c r="WPI1238" s="142"/>
      <c r="WPJ1238" s="143"/>
      <c r="WPK1238" s="142"/>
      <c r="WPL1238" s="143"/>
      <c r="WPM1238" s="142"/>
      <c r="WPN1238" s="143"/>
      <c r="WPO1238" s="142"/>
      <c r="WPP1238" s="143"/>
      <c r="WPQ1238" s="142"/>
      <c r="WPR1238" s="143"/>
      <c r="WPS1238" s="142"/>
      <c r="WPT1238" s="143"/>
      <c r="WPU1238" s="142"/>
      <c r="WPV1238" s="143"/>
      <c r="WPW1238" s="142"/>
      <c r="WPX1238" s="143"/>
      <c r="WPY1238" s="142"/>
      <c r="WPZ1238" s="143"/>
      <c r="WQA1238" s="142"/>
      <c r="WQB1238" s="143"/>
      <c r="WQC1238" s="142"/>
      <c r="WQD1238" s="143"/>
      <c r="WQE1238" s="142"/>
      <c r="WQF1238" s="143"/>
      <c r="WQG1238" s="142"/>
      <c r="WQH1238" s="143"/>
      <c r="WQI1238" s="142"/>
      <c r="WQJ1238" s="143"/>
      <c r="WQK1238" s="142"/>
      <c r="WQL1238" s="143"/>
      <c r="WQM1238" s="142"/>
      <c r="WQN1238" s="143"/>
      <c r="WQO1238" s="142"/>
      <c r="WQP1238" s="143"/>
      <c r="WQQ1238" s="142"/>
      <c r="WQR1238" s="143"/>
      <c r="WQS1238" s="142"/>
      <c r="WQT1238" s="143"/>
      <c r="WQU1238" s="142"/>
      <c r="WQV1238" s="143"/>
      <c r="WQW1238" s="142"/>
      <c r="WQX1238" s="143"/>
      <c r="WQY1238" s="142"/>
      <c r="WQZ1238" s="143"/>
      <c r="WRA1238" s="142"/>
      <c r="WRB1238" s="143"/>
      <c r="WRC1238" s="142"/>
      <c r="WRD1238" s="143"/>
      <c r="WRE1238" s="142"/>
      <c r="WRF1238" s="143"/>
      <c r="WRG1238" s="142"/>
      <c r="WRH1238" s="143"/>
      <c r="WRI1238" s="142"/>
      <c r="WRJ1238" s="143"/>
      <c r="WRK1238" s="142"/>
      <c r="WRL1238" s="143"/>
      <c r="WRM1238" s="142"/>
      <c r="WRN1238" s="143"/>
      <c r="WRO1238" s="142"/>
      <c r="WRP1238" s="143"/>
      <c r="WRQ1238" s="142"/>
      <c r="WRR1238" s="143"/>
      <c r="WRS1238" s="142"/>
      <c r="WRT1238" s="143"/>
      <c r="WRU1238" s="142"/>
      <c r="WRV1238" s="143"/>
      <c r="WRW1238" s="142"/>
      <c r="WRX1238" s="143"/>
      <c r="WRY1238" s="142"/>
      <c r="WRZ1238" s="143"/>
      <c r="WSA1238" s="142"/>
      <c r="WSB1238" s="143"/>
      <c r="WSC1238" s="142"/>
      <c r="WSD1238" s="143"/>
      <c r="WSE1238" s="142"/>
      <c r="WSF1238" s="143"/>
      <c r="WSG1238" s="142"/>
      <c r="WSH1238" s="143"/>
      <c r="WSI1238" s="142"/>
      <c r="WSJ1238" s="143"/>
      <c r="WSK1238" s="142"/>
      <c r="WSL1238" s="143"/>
      <c r="WSM1238" s="142"/>
      <c r="WSN1238" s="143"/>
      <c r="WSO1238" s="142"/>
      <c r="WSP1238" s="143"/>
      <c r="WSQ1238" s="142"/>
      <c r="WSR1238" s="143"/>
      <c r="WSS1238" s="142"/>
      <c r="WST1238" s="143"/>
      <c r="WSU1238" s="142"/>
      <c r="WSV1238" s="143"/>
      <c r="WSW1238" s="142"/>
      <c r="WSX1238" s="143"/>
      <c r="WSY1238" s="142"/>
      <c r="WSZ1238" s="143"/>
      <c r="WTA1238" s="142"/>
      <c r="WTB1238" s="143"/>
      <c r="WTC1238" s="142"/>
      <c r="WTD1238" s="143"/>
      <c r="WTE1238" s="142"/>
      <c r="WTF1238" s="143"/>
      <c r="WTG1238" s="142"/>
      <c r="WTH1238" s="143"/>
      <c r="WTI1238" s="142"/>
      <c r="WTJ1238" s="143"/>
      <c r="WTK1238" s="142"/>
      <c r="WTL1238" s="143"/>
      <c r="WTM1238" s="142"/>
      <c r="WTN1238" s="143"/>
      <c r="WTO1238" s="142"/>
      <c r="WTP1238" s="143"/>
      <c r="WTQ1238" s="142"/>
      <c r="WTR1238" s="143"/>
      <c r="WTS1238" s="142"/>
      <c r="WTT1238" s="143"/>
      <c r="WTU1238" s="142"/>
      <c r="WTV1238" s="143"/>
      <c r="WTW1238" s="142"/>
      <c r="WTX1238" s="143"/>
      <c r="WTY1238" s="142"/>
      <c r="WTZ1238" s="143"/>
      <c r="WUA1238" s="142"/>
      <c r="WUB1238" s="143"/>
      <c r="WUC1238" s="142"/>
      <c r="WUD1238" s="143"/>
      <c r="WUE1238" s="142"/>
      <c r="WUF1238" s="143"/>
      <c r="WUG1238" s="142"/>
      <c r="WUH1238" s="143"/>
      <c r="WUI1238" s="142"/>
      <c r="WUJ1238" s="143"/>
      <c r="WUK1238" s="142"/>
      <c r="WUL1238" s="143"/>
      <c r="WUM1238" s="142"/>
      <c r="WUN1238" s="143"/>
      <c r="WUO1238" s="142"/>
      <c r="WUP1238" s="143"/>
      <c r="WUQ1238" s="142"/>
      <c r="WUR1238" s="143"/>
      <c r="WUS1238" s="142"/>
      <c r="WUT1238" s="143"/>
      <c r="WUU1238" s="142"/>
      <c r="WUV1238" s="143"/>
      <c r="WUW1238" s="142"/>
      <c r="WUX1238" s="143"/>
      <c r="WUY1238" s="142"/>
      <c r="WUZ1238" s="143"/>
      <c r="WVA1238" s="142"/>
      <c r="WVB1238" s="143"/>
      <c r="WVC1238" s="142"/>
      <c r="WVD1238" s="143"/>
      <c r="WVE1238" s="142"/>
      <c r="WVF1238" s="143"/>
      <c r="WVG1238" s="142"/>
      <c r="WVH1238" s="143"/>
      <c r="WVI1238" s="142"/>
      <c r="WVJ1238" s="143"/>
      <c r="WVK1238" s="142"/>
      <c r="WVL1238" s="143"/>
      <c r="WVM1238" s="142"/>
      <c r="WVN1238" s="143"/>
      <c r="WVO1238" s="142"/>
      <c r="WVP1238" s="143"/>
      <c r="WVQ1238" s="142"/>
      <c r="WVR1238" s="143"/>
      <c r="WVS1238" s="142"/>
      <c r="WVT1238" s="143"/>
      <c r="WVU1238" s="142"/>
      <c r="WVV1238" s="143"/>
      <c r="WVW1238" s="142"/>
      <c r="WVX1238" s="143"/>
      <c r="WVY1238" s="142"/>
      <c r="WVZ1238" s="143"/>
      <c r="WWA1238" s="142"/>
      <c r="WWB1238" s="143"/>
      <c r="WWC1238" s="142"/>
      <c r="WWD1238" s="143"/>
      <c r="WWE1238" s="142"/>
      <c r="WWF1238" s="143"/>
      <c r="WWG1238" s="142"/>
      <c r="WWH1238" s="143"/>
      <c r="WWI1238" s="142"/>
      <c r="WWJ1238" s="143"/>
      <c r="WWK1238" s="142"/>
      <c r="WWL1238" s="143"/>
      <c r="WWM1238" s="142"/>
      <c r="WWN1238" s="143"/>
      <c r="WWO1238" s="142"/>
      <c r="WWP1238" s="143"/>
      <c r="WWQ1238" s="142"/>
      <c r="WWR1238" s="143"/>
      <c r="WWS1238" s="142"/>
      <c r="WWT1238" s="143"/>
      <c r="WWU1238" s="142"/>
      <c r="WWV1238" s="143"/>
      <c r="WWW1238" s="142"/>
      <c r="WWX1238" s="143"/>
      <c r="WWY1238" s="142"/>
      <c r="WWZ1238" s="143"/>
      <c r="WXA1238" s="142"/>
      <c r="WXB1238" s="143"/>
      <c r="WXC1238" s="142"/>
      <c r="WXD1238" s="143"/>
      <c r="WXE1238" s="142"/>
      <c r="WXF1238" s="143"/>
      <c r="WXG1238" s="142"/>
      <c r="WXH1238" s="143"/>
      <c r="WXI1238" s="142"/>
      <c r="WXJ1238" s="143"/>
      <c r="WXK1238" s="142"/>
      <c r="WXL1238" s="143"/>
      <c r="WXM1238" s="142"/>
      <c r="WXN1238" s="143"/>
      <c r="WXO1238" s="142"/>
      <c r="WXP1238" s="143"/>
      <c r="WXQ1238" s="142"/>
      <c r="WXR1238" s="143"/>
      <c r="WXS1238" s="142"/>
      <c r="WXT1238" s="143"/>
      <c r="WXU1238" s="142"/>
      <c r="WXV1238" s="143"/>
      <c r="WXW1238" s="142"/>
      <c r="WXX1238" s="143"/>
      <c r="WXY1238" s="142"/>
      <c r="WXZ1238" s="143"/>
      <c r="WYA1238" s="142"/>
      <c r="WYB1238" s="143"/>
      <c r="WYC1238" s="142"/>
      <c r="WYD1238" s="143"/>
      <c r="WYE1238" s="142"/>
      <c r="WYF1238" s="143"/>
      <c r="WYG1238" s="142"/>
      <c r="WYH1238" s="143"/>
      <c r="WYI1238" s="142"/>
      <c r="WYJ1238" s="143"/>
      <c r="WYK1238" s="142"/>
      <c r="WYL1238" s="143"/>
      <c r="WYM1238" s="142"/>
      <c r="WYN1238" s="143"/>
      <c r="WYO1238" s="142"/>
      <c r="WYP1238" s="143"/>
      <c r="WYQ1238" s="142"/>
      <c r="WYR1238" s="143"/>
      <c r="WYS1238" s="142"/>
      <c r="WYT1238" s="143"/>
      <c r="WYU1238" s="142"/>
      <c r="WYV1238" s="143"/>
      <c r="WYW1238" s="142"/>
      <c r="WYX1238" s="143"/>
      <c r="WYY1238" s="142"/>
      <c r="WYZ1238" s="143"/>
      <c r="WZA1238" s="142"/>
      <c r="WZB1238" s="143"/>
      <c r="WZC1238" s="142"/>
      <c r="WZD1238" s="143"/>
      <c r="WZE1238" s="142"/>
      <c r="WZF1238" s="143"/>
      <c r="WZG1238" s="142"/>
      <c r="WZH1238" s="143"/>
      <c r="WZI1238" s="142"/>
      <c r="WZJ1238" s="143"/>
      <c r="WZK1238" s="142"/>
      <c r="WZL1238" s="143"/>
      <c r="WZM1238" s="142"/>
      <c r="WZN1238" s="143"/>
      <c r="WZO1238" s="142"/>
      <c r="WZP1238" s="143"/>
      <c r="WZQ1238" s="142"/>
      <c r="WZR1238" s="143"/>
      <c r="WZS1238" s="142"/>
      <c r="WZT1238" s="143"/>
      <c r="WZU1238" s="142"/>
      <c r="WZV1238" s="143"/>
      <c r="WZW1238" s="142"/>
      <c r="WZX1238" s="143"/>
      <c r="WZY1238" s="142"/>
      <c r="WZZ1238" s="143"/>
      <c r="XAA1238" s="142"/>
      <c r="XAB1238" s="143"/>
      <c r="XAC1238" s="142"/>
      <c r="XAD1238" s="143"/>
      <c r="XAE1238" s="142"/>
      <c r="XAF1238" s="143"/>
      <c r="XAG1238" s="142"/>
      <c r="XAH1238" s="143"/>
      <c r="XAI1238" s="142"/>
      <c r="XAJ1238" s="143"/>
      <c r="XAK1238" s="142"/>
      <c r="XAL1238" s="143"/>
      <c r="XAM1238" s="142"/>
      <c r="XAN1238" s="143"/>
      <c r="XAO1238" s="142"/>
      <c r="XAP1238" s="143"/>
      <c r="XAQ1238" s="142"/>
      <c r="XAR1238" s="143"/>
      <c r="XAS1238" s="142"/>
      <c r="XAT1238" s="143"/>
      <c r="XAU1238" s="142"/>
      <c r="XAV1238" s="143"/>
      <c r="XAW1238" s="142"/>
      <c r="XAX1238" s="143"/>
      <c r="XAY1238" s="142"/>
      <c r="XAZ1238" s="143"/>
      <c r="XBA1238" s="142"/>
      <c r="XBB1238" s="143"/>
      <c r="XBC1238" s="142"/>
      <c r="XBD1238" s="143"/>
      <c r="XBE1238" s="142"/>
      <c r="XBF1238" s="143"/>
      <c r="XBG1238" s="142"/>
      <c r="XBH1238" s="143"/>
      <c r="XBI1238" s="142"/>
      <c r="XBJ1238" s="143"/>
      <c r="XBK1238" s="142"/>
      <c r="XBL1238" s="143"/>
      <c r="XBM1238" s="142"/>
      <c r="XBN1238" s="143"/>
      <c r="XBO1238" s="142"/>
      <c r="XBP1238" s="143"/>
      <c r="XBQ1238" s="142"/>
      <c r="XBR1238" s="143"/>
      <c r="XBS1238" s="142"/>
      <c r="XBT1238" s="143"/>
      <c r="XBU1238" s="142"/>
      <c r="XBV1238" s="143"/>
      <c r="XBW1238" s="142"/>
      <c r="XBX1238" s="143"/>
      <c r="XBY1238" s="142"/>
      <c r="XBZ1238" s="143"/>
      <c r="XCA1238" s="142"/>
      <c r="XCB1238" s="143"/>
      <c r="XCC1238" s="142"/>
      <c r="XCD1238" s="143"/>
      <c r="XCE1238" s="142"/>
      <c r="XCF1238" s="143"/>
      <c r="XCG1238" s="142"/>
      <c r="XCH1238" s="143"/>
      <c r="XCI1238" s="142"/>
      <c r="XCJ1238" s="143"/>
      <c r="XCK1238" s="142"/>
      <c r="XCL1238" s="143"/>
      <c r="XCM1238" s="142"/>
      <c r="XCN1238" s="143"/>
      <c r="XCO1238" s="142"/>
      <c r="XCP1238" s="143"/>
      <c r="XCQ1238" s="142"/>
      <c r="XCR1238" s="143"/>
      <c r="XCS1238" s="142"/>
      <c r="XCT1238" s="143"/>
      <c r="XCU1238" s="142"/>
      <c r="XCV1238" s="143"/>
      <c r="XCW1238" s="142"/>
      <c r="XCX1238" s="143"/>
      <c r="XCY1238" s="142"/>
      <c r="XCZ1238" s="143"/>
      <c r="XDA1238" s="142"/>
      <c r="XDB1238" s="143"/>
      <c r="XDC1238" s="142"/>
      <c r="XDD1238" s="143"/>
      <c r="XDE1238" s="142"/>
      <c r="XDF1238" s="143"/>
      <c r="XDG1238" s="142"/>
      <c r="XDH1238" s="143"/>
      <c r="XDI1238" s="142"/>
      <c r="XDJ1238" s="143"/>
      <c r="XDK1238" s="142"/>
      <c r="XDL1238" s="143"/>
      <c r="XDM1238" s="142"/>
      <c r="XDN1238" s="143"/>
      <c r="XDO1238" s="142"/>
      <c r="XDP1238" s="143"/>
      <c r="XDQ1238" s="142"/>
      <c r="XDR1238" s="143"/>
      <c r="XDS1238" s="142"/>
      <c r="XDT1238" s="143"/>
      <c r="XDU1238" s="142"/>
      <c r="XDV1238" s="143"/>
      <c r="XDW1238" s="142"/>
      <c r="XDX1238" s="143"/>
      <c r="XDY1238" s="142"/>
      <c r="XDZ1238" s="143"/>
      <c r="XEA1238" s="142"/>
      <c r="XEB1238" s="143"/>
      <c r="XEC1238" s="142"/>
      <c r="XED1238" s="143"/>
      <c r="XEE1238" s="142"/>
      <c r="XEF1238" s="143"/>
      <c r="XEG1238" s="142"/>
      <c r="XEH1238" s="143"/>
      <c r="XEI1238" s="142"/>
      <c r="XEJ1238" s="143"/>
      <c r="XEK1238" s="142"/>
      <c r="XEL1238" s="143"/>
      <c r="XEM1238" s="142"/>
      <c r="XEN1238" s="143"/>
      <c r="XEO1238" s="142"/>
      <c r="XEP1238" s="143"/>
      <c r="XEQ1238" s="142"/>
      <c r="XER1238" s="143"/>
      <c r="XES1238" s="142"/>
      <c r="XET1238" s="143"/>
      <c r="XEU1238" s="142"/>
      <c r="XEV1238" s="143"/>
      <c r="XEW1238" s="142"/>
      <c r="XEX1238" s="143"/>
      <c r="XEY1238" s="142"/>
      <c r="XEZ1238" s="143"/>
      <c r="XFA1238" s="142"/>
      <c r="XFB1238" s="143"/>
      <c r="XFC1238" s="142"/>
      <c r="XFD1238" s="143"/>
    </row>
    <row r="1239" spans="1:16384" s="144" customFormat="1" x14ac:dyDescent="0.25">
      <c r="A1239" s="146" t="s">
        <v>1127</v>
      </c>
      <c r="B1239" s="147" t="s">
        <v>1272</v>
      </c>
      <c r="C1239" s="150" t="s">
        <v>67</v>
      </c>
      <c r="D1239" s="128">
        <v>0</v>
      </c>
      <c r="E1239" s="128">
        <v>0</v>
      </c>
      <c r="F1239" s="128">
        <v>1</v>
      </c>
      <c r="G1239" s="128">
        <v>0</v>
      </c>
      <c r="H1239" s="128">
        <v>0</v>
      </c>
      <c r="I1239" s="128">
        <v>0</v>
      </c>
      <c r="J1239" s="128">
        <v>0</v>
      </c>
      <c r="K1239" s="128">
        <v>0</v>
      </c>
      <c r="L1239" s="128">
        <v>1</v>
      </c>
      <c r="M1239" s="128">
        <v>0</v>
      </c>
      <c r="N1239" s="128">
        <v>0</v>
      </c>
      <c r="O1239" s="128">
        <v>1</v>
      </c>
      <c r="P1239" s="128">
        <v>1</v>
      </c>
      <c r="Q1239" s="128">
        <v>0</v>
      </c>
      <c r="R1239" s="128"/>
      <c r="S1239" s="128"/>
      <c r="T1239" s="128"/>
      <c r="U1239" s="128"/>
      <c r="V1239" s="128"/>
      <c r="W1239" s="128"/>
      <c r="X1239" s="128"/>
      <c r="Y1239" s="142"/>
      <c r="Z1239" s="142"/>
      <c r="AA1239" s="142"/>
      <c r="AB1239" s="142"/>
      <c r="AC1239" s="142"/>
      <c r="AD1239" s="142"/>
      <c r="AE1239" s="142"/>
      <c r="AF1239" s="142"/>
      <c r="AG1239" s="142"/>
      <c r="AH1239" s="143"/>
      <c r="AI1239" s="142"/>
      <c r="AJ1239" s="143"/>
      <c r="AK1239" s="142"/>
      <c r="AL1239" s="143"/>
      <c r="AM1239" s="142"/>
      <c r="AN1239" s="143"/>
      <c r="AO1239" s="142"/>
      <c r="AP1239" s="143"/>
      <c r="AQ1239" s="142"/>
      <c r="AR1239" s="143"/>
      <c r="AS1239" s="142"/>
      <c r="AT1239" s="143"/>
      <c r="AU1239" s="142"/>
      <c r="AV1239" s="143"/>
      <c r="AW1239" s="142"/>
      <c r="AX1239" s="143"/>
      <c r="AY1239" s="142"/>
      <c r="AZ1239" s="143"/>
      <c r="BA1239" s="142"/>
      <c r="BB1239" s="143"/>
      <c r="BC1239" s="142"/>
      <c r="BD1239" s="143"/>
      <c r="BE1239" s="142"/>
      <c r="BF1239" s="143"/>
      <c r="BG1239" s="142"/>
      <c r="BH1239" s="143"/>
      <c r="BI1239" s="142"/>
      <c r="BJ1239" s="143"/>
      <c r="BK1239" s="142"/>
      <c r="BL1239" s="143"/>
      <c r="BM1239" s="142"/>
      <c r="BN1239" s="143"/>
      <c r="BO1239" s="142"/>
      <c r="BP1239" s="143"/>
      <c r="BQ1239" s="142"/>
      <c r="BR1239" s="143"/>
      <c r="BS1239" s="142"/>
      <c r="BT1239" s="143"/>
      <c r="BU1239" s="142"/>
      <c r="BV1239" s="143"/>
      <c r="BW1239" s="142"/>
      <c r="BX1239" s="143"/>
      <c r="BY1239" s="142"/>
      <c r="BZ1239" s="143"/>
      <c r="CA1239" s="142"/>
      <c r="CB1239" s="143"/>
      <c r="CC1239" s="142"/>
      <c r="CD1239" s="143"/>
      <c r="CE1239" s="142"/>
      <c r="CF1239" s="143"/>
      <c r="CG1239" s="142"/>
      <c r="CH1239" s="143"/>
      <c r="CI1239" s="142"/>
      <c r="CJ1239" s="143"/>
      <c r="CK1239" s="142"/>
      <c r="CL1239" s="143"/>
      <c r="CM1239" s="142"/>
      <c r="CN1239" s="143"/>
      <c r="CO1239" s="142"/>
      <c r="CP1239" s="143"/>
      <c r="CQ1239" s="142"/>
      <c r="CR1239" s="143"/>
      <c r="CS1239" s="142"/>
      <c r="CT1239" s="143"/>
      <c r="CU1239" s="142"/>
      <c r="CV1239" s="143"/>
      <c r="CW1239" s="142"/>
      <c r="CX1239" s="143"/>
      <c r="CY1239" s="142"/>
      <c r="CZ1239" s="143"/>
      <c r="DA1239" s="142"/>
      <c r="DB1239" s="143"/>
      <c r="DC1239" s="142"/>
      <c r="DD1239" s="143"/>
      <c r="DE1239" s="142"/>
      <c r="DF1239" s="143"/>
      <c r="DG1239" s="142"/>
      <c r="DH1239" s="143"/>
      <c r="DI1239" s="142"/>
      <c r="DJ1239" s="143"/>
      <c r="DK1239" s="142"/>
      <c r="DL1239" s="143"/>
      <c r="DM1239" s="142"/>
      <c r="DN1239" s="143"/>
      <c r="DO1239" s="142"/>
      <c r="DP1239" s="143"/>
      <c r="DQ1239" s="142"/>
      <c r="DR1239" s="143"/>
      <c r="DS1239" s="142"/>
      <c r="DT1239" s="143"/>
      <c r="DU1239" s="142"/>
      <c r="DV1239" s="143"/>
      <c r="DW1239" s="142"/>
      <c r="DX1239" s="143"/>
      <c r="DY1239" s="142"/>
      <c r="DZ1239" s="143"/>
      <c r="EA1239" s="142"/>
      <c r="EB1239" s="143"/>
      <c r="EC1239" s="142"/>
      <c r="ED1239" s="143"/>
      <c r="EE1239" s="142"/>
      <c r="EF1239" s="143"/>
      <c r="EG1239" s="142"/>
      <c r="EH1239" s="143"/>
      <c r="EI1239" s="142"/>
      <c r="EJ1239" s="143"/>
      <c r="EK1239" s="142"/>
      <c r="EL1239" s="143"/>
      <c r="EM1239" s="142"/>
      <c r="EN1239" s="143"/>
      <c r="EO1239" s="142"/>
      <c r="EP1239" s="143"/>
      <c r="EQ1239" s="142"/>
      <c r="ER1239" s="143"/>
      <c r="ES1239" s="142"/>
      <c r="ET1239" s="143"/>
      <c r="EU1239" s="142"/>
      <c r="EV1239" s="143"/>
      <c r="EW1239" s="142"/>
      <c r="EX1239" s="143"/>
      <c r="EY1239" s="142"/>
      <c r="EZ1239" s="143"/>
      <c r="FA1239" s="142"/>
      <c r="FB1239" s="143"/>
      <c r="FC1239" s="142"/>
      <c r="FD1239" s="143"/>
      <c r="FE1239" s="142"/>
      <c r="FF1239" s="143"/>
      <c r="FG1239" s="142"/>
      <c r="FH1239" s="143"/>
      <c r="FI1239" s="142"/>
      <c r="FJ1239" s="143"/>
      <c r="FK1239" s="142"/>
      <c r="FL1239" s="143"/>
      <c r="FM1239" s="142"/>
      <c r="FN1239" s="143"/>
      <c r="FO1239" s="142"/>
      <c r="FP1239" s="143"/>
      <c r="FQ1239" s="142"/>
      <c r="FR1239" s="143"/>
      <c r="FS1239" s="142"/>
      <c r="FT1239" s="143"/>
      <c r="FU1239" s="142"/>
      <c r="FV1239" s="143"/>
      <c r="FW1239" s="142"/>
      <c r="FX1239" s="143"/>
      <c r="FY1239" s="142"/>
      <c r="FZ1239" s="143"/>
      <c r="GA1239" s="142"/>
      <c r="GB1239" s="143"/>
      <c r="GC1239" s="142"/>
      <c r="GD1239" s="143"/>
      <c r="GE1239" s="142"/>
      <c r="GF1239" s="143"/>
      <c r="GG1239" s="142"/>
      <c r="GH1239" s="143"/>
      <c r="GI1239" s="142"/>
      <c r="GJ1239" s="143"/>
      <c r="GK1239" s="142"/>
      <c r="GL1239" s="143"/>
      <c r="GM1239" s="142"/>
      <c r="GN1239" s="143"/>
      <c r="GO1239" s="142"/>
      <c r="GP1239" s="143"/>
      <c r="GQ1239" s="142"/>
      <c r="GR1239" s="143"/>
      <c r="GS1239" s="142"/>
      <c r="GT1239" s="143"/>
      <c r="GU1239" s="142"/>
      <c r="GV1239" s="143"/>
      <c r="GW1239" s="142"/>
      <c r="GX1239" s="143"/>
      <c r="GY1239" s="142"/>
      <c r="GZ1239" s="143"/>
      <c r="HA1239" s="142"/>
      <c r="HB1239" s="143"/>
      <c r="HC1239" s="142"/>
      <c r="HD1239" s="143"/>
      <c r="HE1239" s="142"/>
      <c r="HF1239" s="143"/>
      <c r="HG1239" s="142"/>
      <c r="HH1239" s="143"/>
      <c r="HI1239" s="142"/>
      <c r="HJ1239" s="143"/>
      <c r="HK1239" s="142"/>
      <c r="HL1239" s="143"/>
      <c r="HM1239" s="142"/>
      <c r="HN1239" s="143"/>
      <c r="HO1239" s="142"/>
      <c r="HP1239" s="143"/>
      <c r="HQ1239" s="142"/>
      <c r="HR1239" s="143"/>
      <c r="HS1239" s="142"/>
      <c r="HT1239" s="143"/>
      <c r="HU1239" s="142"/>
      <c r="HV1239" s="143"/>
      <c r="HW1239" s="142"/>
      <c r="HX1239" s="143"/>
      <c r="HY1239" s="142"/>
      <c r="HZ1239" s="143"/>
      <c r="IA1239" s="142"/>
      <c r="IB1239" s="143"/>
      <c r="IC1239" s="142"/>
      <c r="ID1239" s="143"/>
      <c r="IE1239" s="142"/>
      <c r="IF1239" s="143"/>
      <c r="IG1239" s="142"/>
      <c r="IH1239" s="143"/>
      <c r="II1239" s="142"/>
      <c r="IJ1239" s="143"/>
      <c r="IK1239" s="142"/>
      <c r="IL1239" s="143"/>
      <c r="IM1239" s="142"/>
      <c r="IN1239" s="143"/>
      <c r="IO1239" s="142"/>
      <c r="IP1239" s="143"/>
      <c r="IQ1239" s="142"/>
      <c r="IR1239" s="143"/>
      <c r="IS1239" s="142"/>
      <c r="IT1239" s="143"/>
      <c r="IU1239" s="142"/>
      <c r="IV1239" s="143"/>
      <c r="IW1239" s="142"/>
      <c r="IX1239" s="143"/>
      <c r="IY1239" s="142"/>
      <c r="IZ1239" s="143"/>
      <c r="JA1239" s="142"/>
      <c r="JB1239" s="143"/>
      <c r="JC1239" s="142"/>
      <c r="JD1239" s="143"/>
      <c r="JE1239" s="142"/>
      <c r="JF1239" s="143"/>
      <c r="JG1239" s="142"/>
      <c r="JH1239" s="143"/>
      <c r="JI1239" s="142"/>
      <c r="JJ1239" s="143"/>
      <c r="JK1239" s="142"/>
      <c r="JL1239" s="143"/>
      <c r="JM1239" s="142"/>
      <c r="JN1239" s="143"/>
      <c r="JO1239" s="142"/>
      <c r="JP1239" s="143"/>
      <c r="JQ1239" s="142"/>
      <c r="JR1239" s="143"/>
      <c r="JS1239" s="142"/>
      <c r="JT1239" s="143"/>
      <c r="JU1239" s="142"/>
      <c r="JV1239" s="143"/>
      <c r="JW1239" s="142"/>
      <c r="JX1239" s="143"/>
      <c r="JY1239" s="142"/>
      <c r="JZ1239" s="143"/>
      <c r="KA1239" s="142"/>
      <c r="KB1239" s="143"/>
      <c r="KC1239" s="142"/>
      <c r="KD1239" s="143"/>
      <c r="KE1239" s="142"/>
      <c r="KF1239" s="143"/>
      <c r="KG1239" s="142"/>
      <c r="KH1239" s="143"/>
      <c r="KI1239" s="142"/>
      <c r="KJ1239" s="143"/>
      <c r="KK1239" s="142"/>
      <c r="KL1239" s="143"/>
      <c r="KM1239" s="142"/>
      <c r="KN1239" s="143"/>
      <c r="KO1239" s="142"/>
      <c r="KP1239" s="143"/>
      <c r="KQ1239" s="142"/>
      <c r="KR1239" s="143"/>
      <c r="KS1239" s="142"/>
      <c r="KT1239" s="143"/>
      <c r="KU1239" s="142"/>
      <c r="KV1239" s="143"/>
      <c r="KW1239" s="142"/>
      <c r="KX1239" s="143"/>
      <c r="KY1239" s="142"/>
      <c r="KZ1239" s="143"/>
      <c r="LA1239" s="142"/>
      <c r="LB1239" s="143"/>
      <c r="LC1239" s="142"/>
      <c r="LD1239" s="143"/>
      <c r="LE1239" s="142"/>
      <c r="LF1239" s="143"/>
      <c r="LG1239" s="142"/>
      <c r="LH1239" s="143"/>
      <c r="LI1239" s="142"/>
      <c r="LJ1239" s="143"/>
      <c r="LK1239" s="142"/>
      <c r="LL1239" s="143"/>
      <c r="LM1239" s="142"/>
      <c r="LN1239" s="143"/>
      <c r="LO1239" s="142"/>
      <c r="LP1239" s="143"/>
      <c r="LQ1239" s="142"/>
      <c r="LR1239" s="143"/>
      <c r="LS1239" s="142"/>
      <c r="LT1239" s="143"/>
      <c r="LU1239" s="142"/>
      <c r="LV1239" s="143"/>
      <c r="LW1239" s="142"/>
      <c r="LX1239" s="143"/>
      <c r="LY1239" s="142"/>
      <c r="LZ1239" s="143"/>
      <c r="MA1239" s="142"/>
      <c r="MB1239" s="143"/>
      <c r="MC1239" s="142"/>
      <c r="MD1239" s="143"/>
      <c r="ME1239" s="142"/>
      <c r="MF1239" s="143"/>
      <c r="MG1239" s="142"/>
      <c r="MH1239" s="143"/>
      <c r="MI1239" s="142"/>
      <c r="MJ1239" s="143"/>
      <c r="MK1239" s="142"/>
      <c r="ML1239" s="143"/>
      <c r="MM1239" s="142"/>
      <c r="MN1239" s="143"/>
      <c r="MO1239" s="142"/>
      <c r="MP1239" s="143"/>
      <c r="MQ1239" s="142"/>
      <c r="MR1239" s="143"/>
      <c r="MS1239" s="142"/>
      <c r="MT1239" s="143"/>
      <c r="MU1239" s="142"/>
      <c r="MV1239" s="143"/>
      <c r="MW1239" s="142"/>
      <c r="MX1239" s="143"/>
      <c r="MY1239" s="142"/>
      <c r="MZ1239" s="143"/>
      <c r="NA1239" s="142"/>
      <c r="NB1239" s="143"/>
      <c r="NC1239" s="142"/>
      <c r="ND1239" s="143"/>
      <c r="NE1239" s="142"/>
      <c r="NF1239" s="143"/>
      <c r="NG1239" s="142"/>
      <c r="NH1239" s="143"/>
      <c r="NI1239" s="142"/>
      <c r="NJ1239" s="143"/>
      <c r="NK1239" s="142"/>
      <c r="NL1239" s="143"/>
      <c r="NM1239" s="142"/>
      <c r="NN1239" s="143"/>
      <c r="NO1239" s="142"/>
      <c r="NP1239" s="143"/>
      <c r="NQ1239" s="142"/>
      <c r="NR1239" s="143"/>
      <c r="NS1239" s="142"/>
      <c r="NT1239" s="143"/>
      <c r="NU1239" s="142"/>
      <c r="NV1239" s="143"/>
      <c r="NW1239" s="142"/>
      <c r="NX1239" s="143"/>
      <c r="NY1239" s="142"/>
      <c r="NZ1239" s="143"/>
      <c r="OA1239" s="142"/>
      <c r="OB1239" s="143"/>
      <c r="OC1239" s="142"/>
      <c r="OD1239" s="143"/>
      <c r="OE1239" s="142"/>
      <c r="OF1239" s="143"/>
      <c r="OG1239" s="142"/>
      <c r="OH1239" s="143"/>
      <c r="OI1239" s="142"/>
      <c r="OJ1239" s="143"/>
      <c r="OK1239" s="142"/>
      <c r="OL1239" s="143"/>
      <c r="OM1239" s="142"/>
      <c r="ON1239" s="143"/>
      <c r="OO1239" s="142"/>
      <c r="OP1239" s="143"/>
      <c r="OQ1239" s="142"/>
      <c r="OR1239" s="143"/>
      <c r="OS1239" s="142"/>
      <c r="OT1239" s="143"/>
      <c r="OU1239" s="142"/>
      <c r="OV1239" s="143"/>
      <c r="OW1239" s="142"/>
      <c r="OX1239" s="143"/>
      <c r="OY1239" s="142"/>
      <c r="OZ1239" s="143"/>
      <c r="PA1239" s="142"/>
      <c r="PB1239" s="143"/>
      <c r="PC1239" s="142"/>
      <c r="PD1239" s="143"/>
      <c r="PE1239" s="142"/>
      <c r="PF1239" s="143"/>
      <c r="PG1239" s="142"/>
      <c r="PH1239" s="143"/>
      <c r="PI1239" s="142"/>
      <c r="PJ1239" s="143"/>
      <c r="PK1239" s="142"/>
      <c r="PL1239" s="143"/>
      <c r="PM1239" s="142"/>
      <c r="PN1239" s="143"/>
      <c r="PO1239" s="142"/>
      <c r="PP1239" s="143"/>
      <c r="PQ1239" s="142"/>
      <c r="PR1239" s="143"/>
      <c r="PS1239" s="142"/>
      <c r="PT1239" s="143"/>
      <c r="PU1239" s="142"/>
      <c r="PV1239" s="143"/>
      <c r="PW1239" s="142"/>
      <c r="PX1239" s="143"/>
      <c r="PY1239" s="142"/>
      <c r="PZ1239" s="143"/>
      <c r="QA1239" s="142"/>
      <c r="QB1239" s="143"/>
      <c r="QC1239" s="142"/>
      <c r="QD1239" s="143"/>
      <c r="QE1239" s="142"/>
      <c r="QF1239" s="143"/>
      <c r="QG1239" s="142"/>
      <c r="QH1239" s="143"/>
      <c r="QI1239" s="142"/>
      <c r="QJ1239" s="143"/>
      <c r="QK1239" s="142"/>
      <c r="QL1239" s="143"/>
      <c r="QM1239" s="142"/>
      <c r="QN1239" s="143"/>
      <c r="QO1239" s="142"/>
      <c r="QP1239" s="143"/>
      <c r="QQ1239" s="142"/>
      <c r="QR1239" s="143"/>
      <c r="QS1239" s="142"/>
      <c r="QT1239" s="143"/>
      <c r="QU1239" s="142"/>
      <c r="QV1239" s="143"/>
      <c r="QW1239" s="142"/>
      <c r="QX1239" s="143"/>
      <c r="QY1239" s="142"/>
      <c r="QZ1239" s="143"/>
      <c r="RA1239" s="142"/>
      <c r="RB1239" s="143"/>
      <c r="RC1239" s="142"/>
      <c r="RD1239" s="143"/>
      <c r="RE1239" s="142"/>
      <c r="RF1239" s="143"/>
      <c r="RG1239" s="142"/>
      <c r="RH1239" s="143"/>
      <c r="RI1239" s="142"/>
      <c r="RJ1239" s="143"/>
      <c r="RK1239" s="142"/>
      <c r="RL1239" s="143"/>
      <c r="RM1239" s="142"/>
      <c r="RN1239" s="143"/>
      <c r="RO1239" s="142"/>
      <c r="RP1239" s="143"/>
      <c r="RQ1239" s="142"/>
      <c r="RR1239" s="143"/>
      <c r="RS1239" s="142"/>
      <c r="RT1239" s="143"/>
      <c r="RU1239" s="142"/>
      <c r="RV1239" s="143"/>
      <c r="RW1239" s="142"/>
      <c r="RX1239" s="143"/>
      <c r="RY1239" s="142"/>
      <c r="RZ1239" s="143"/>
      <c r="SA1239" s="142"/>
      <c r="SB1239" s="143"/>
      <c r="SC1239" s="142"/>
      <c r="SD1239" s="143"/>
      <c r="SE1239" s="142"/>
      <c r="SF1239" s="143"/>
      <c r="SG1239" s="142"/>
      <c r="SH1239" s="143"/>
      <c r="SI1239" s="142"/>
      <c r="SJ1239" s="143"/>
      <c r="SK1239" s="142"/>
      <c r="SL1239" s="143"/>
      <c r="SM1239" s="142"/>
      <c r="SN1239" s="143"/>
      <c r="SO1239" s="142"/>
      <c r="SP1239" s="143"/>
      <c r="SQ1239" s="142"/>
      <c r="SR1239" s="143"/>
      <c r="SS1239" s="142"/>
      <c r="ST1239" s="143"/>
      <c r="SU1239" s="142"/>
      <c r="SV1239" s="143"/>
      <c r="SW1239" s="142"/>
      <c r="SX1239" s="143"/>
      <c r="SY1239" s="142"/>
      <c r="SZ1239" s="143"/>
      <c r="TA1239" s="142"/>
      <c r="TB1239" s="143"/>
      <c r="TC1239" s="142"/>
      <c r="TD1239" s="143"/>
      <c r="TE1239" s="142"/>
      <c r="TF1239" s="143"/>
      <c r="TG1239" s="142"/>
      <c r="TH1239" s="143"/>
      <c r="TI1239" s="142"/>
      <c r="TJ1239" s="143"/>
      <c r="TK1239" s="142"/>
      <c r="TL1239" s="143"/>
      <c r="TM1239" s="142"/>
      <c r="TN1239" s="143"/>
      <c r="TO1239" s="142"/>
      <c r="TP1239" s="143"/>
      <c r="TQ1239" s="142"/>
      <c r="TR1239" s="143"/>
      <c r="TS1239" s="142"/>
      <c r="TT1239" s="143"/>
      <c r="TU1239" s="142"/>
      <c r="TV1239" s="143"/>
      <c r="TW1239" s="142"/>
      <c r="TX1239" s="143"/>
      <c r="TY1239" s="142"/>
      <c r="TZ1239" s="143"/>
      <c r="UA1239" s="142"/>
      <c r="UB1239" s="143"/>
      <c r="UC1239" s="142"/>
      <c r="UD1239" s="143"/>
      <c r="UE1239" s="142"/>
      <c r="UF1239" s="143"/>
      <c r="UG1239" s="142"/>
      <c r="UH1239" s="143"/>
      <c r="UI1239" s="142"/>
      <c r="UJ1239" s="143"/>
      <c r="UK1239" s="142"/>
      <c r="UL1239" s="143"/>
      <c r="UM1239" s="142"/>
      <c r="UN1239" s="143"/>
      <c r="UO1239" s="142"/>
      <c r="UP1239" s="143"/>
      <c r="UQ1239" s="142"/>
      <c r="UR1239" s="143"/>
      <c r="US1239" s="142"/>
      <c r="UT1239" s="143"/>
      <c r="UU1239" s="142"/>
      <c r="UV1239" s="143"/>
      <c r="UW1239" s="142"/>
      <c r="UX1239" s="143"/>
      <c r="UY1239" s="142"/>
      <c r="UZ1239" s="143"/>
      <c r="VA1239" s="142"/>
      <c r="VB1239" s="143"/>
      <c r="VC1239" s="142"/>
      <c r="VD1239" s="143"/>
      <c r="VE1239" s="142"/>
      <c r="VF1239" s="143"/>
      <c r="VG1239" s="142"/>
      <c r="VH1239" s="143"/>
      <c r="VI1239" s="142"/>
      <c r="VJ1239" s="143"/>
      <c r="VK1239" s="142"/>
      <c r="VL1239" s="143"/>
      <c r="VM1239" s="142"/>
      <c r="VN1239" s="143"/>
      <c r="VO1239" s="142"/>
      <c r="VP1239" s="143"/>
      <c r="VQ1239" s="142"/>
      <c r="VR1239" s="143"/>
      <c r="VS1239" s="142"/>
      <c r="VT1239" s="143"/>
      <c r="VU1239" s="142"/>
      <c r="VV1239" s="143"/>
      <c r="VW1239" s="142"/>
      <c r="VX1239" s="143"/>
      <c r="VY1239" s="142"/>
      <c r="VZ1239" s="143"/>
      <c r="WA1239" s="142"/>
      <c r="WB1239" s="143"/>
      <c r="WC1239" s="142"/>
      <c r="WD1239" s="143"/>
      <c r="WE1239" s="142"/>
      <c r="WF1239" s="143"/>
      <c r="WG1239" s="142"/>
      <c r="WH1239" s="143"/>
      <c r="WI1239" s="142"/>
      <c r="WJ1239" s="143"/>
      <c r="WK1239" s="142"/>
      <c r="WL1239" s="143"/>
      <c r="WM1239" s="142"/>
      <c r="WN1239" s="143"/>
      <c r="WO1239" s="142"/>
      <c r="WP1239" s="143"/>
      <c r="WQ1239" s="142"/>
      <c r="WR1239" s="143"/>
      <c r="WS1239" s="142"/>
      <c r="WT1239" s="143"/>
      <c r="WU1239" s="142"/>
      <c r="WV1239" s="143"/>
      <c r="WW1239" s="142"/>
      <c r="WX1239" s="143"/>
      <c r="WY1239" s="142"/>
      <c r="WZ1239" s="143"/>
      <c r="XA1239" s="142"/>
      <c r="XB1239" s="143"/>
      <c r="XC1239" s="142"/>
      <c r="XD1239" s="143"/>
      <c r="XE1239" s="142"/>
      <c r="XF1239" s="143"/>
      <c r="XG1239" s="142"/>
      <c r="XH1239" s="143"/>
      <c r="XI1239" s="142"/>
      <c r="XJ1239" s="143"/>
      <c r="XK1239" s="142"/>
      <c r="XL1239" s="143"/>
      <c r="XM1239" s="142"/>
      <c r="XN1239" s="143"/>
      <c r="XO1239" s="142"/>
      <c r="XP1239" s="143"/>
      <c r="XQ1239" s="142"/>
      <c r="XR1239" s="143"/>
      <c r="XS1239" s="142"/>
      <c r="XT1239" s="143"/>
      <c r="XU1239" s="142"/>
      <c r="XV1239" s="143"/>
      <c r="XW1239" s="142"/>
      <c r="XX1239" s="143"/>
      <c r="XY1239" s="142"/>
      <c r="XZ1239" s="143"/>
      <c r="YA1239" s="142"/>
      <c r="YB1239" s="143"/>
      <c r="YC1239" s="142"/>
      <c r="YD1239" s="143"/>
      <c r="YE1239" s="142"/>
      <c r="YF1239" s="143"/>
      <c r="YG1239" s="142"/>
      <c r="YH1239" s="143"/>
      <c r="YI1239" s="142"/>
      <c r="YJ1239" s="143"/>
      <c r="YK1239" s="142"/>
      <c r="YL1239" s="143"/>
      <c r="YM1239" s="142"/>
      <c r="YN1239" s="143"/>
      <c r="YO1239" s="142"/>
      <c r="YP1239" s="143"/>
      <c r="YQ1239" s="142"/>
      <c r="YR1239" s="143"/>
      <c r="YS1239" s="142"/>
      <c r="YT1239" s="143"/>
      <c r="YU1239" s="142"/>
      <c r="YV1239" s="143"/>
      <c r="YW1239" s="142"/>
      <c r="YX1239" s="143"/>
      <c r="YY1239" s="142"/>
      <c r="YZ1239" s="143"/>
      <c r="ZA1239" s="142"/>
      <c r="ZB1239" s="143"/>
      <c r="ZC1239" s="142"/>
      <c r="ZD1239" s="143"/>
      <c r="ZE1239" s="142"/>
      <c r="ZF1239" s="143"/>
      <c r="ZG1239" s="142"/>
      <c r="ZH1239" s="143"/>
      <c r="ZI1239" s="142"/>
      <c r="ZJ1239" s="143"/>
      <c r="ZK1239" s="142"/>
      <c r="ZL1239" s="143"/>
      <c r="ZM1239" s="142"/>
      <c r="ZN1239" s="143"/>
      <c r="ZO1239" s="142"/>
      <c r="ZP1239" s="143"/>
      <c r="ZQ1239" s="142"/>
      <c r="ZR1239" s="143"/>
      <c r="ZS1239" s="142"/>
      <c r="ZT1239" s="143"/>
      <c r="ZU1239" s="142"/>
      <c r="ZV1239" s="143"/>
      <c r="ZW1239" s="142"/>
      <c r="ZX1239" s="143"/>
      <c r="ZY1239" s="142"/>
      <c r="ZZ1239" s="143"/>
      <c r="AAA1239" s="142"/>
      <c r="AAB1239" s="143"/>
      <c r="AAC1239" s="142"/>
      <c r="AAD1239" s="143"/>
      <c r="AAE1239" s="142"/>
      <c r="AAF1239" s="143"/>
      <c r="AAG1239" s="142"/>
      <c r="AAH1239" s="143"/>
      <c r="AAI1239" s="142"/>
      <c r="AAJ1239" s="143"/>
      <c r="AAK1239" s="142"/>
      <c r="AAL1239" s="143"/>
      <c r="AAM1239" s="142"/>
      <c r="AAN1239" s="143"/>
      <c r="AAO1239" s="142"/>
      <c r="AAP1239" s="143"/>
      <c r="AAQ1239" s="142"/>
      <c r="AAR1239" s="143"/>
      <c r="AAS1239" s="142"/>
      <c r="AAT1239" s="143"/>
      <c r="AAU1239" s="142"/>
      <c r="AAV1239" s="143"/>
      <c r="AAW1239" s="142"/>
      <c r="AAX1239" s="143"/>
      <c r="AAY1239" s="142"/>
      <c r="AAZ1239" s="143"/>
      <c r="ABA1239" s="142"/>
      <c r="ABB1239" s="143"/>
      <c r="ABC1239" s="142"/>
      <c r="ABD1239" s="143"/>
      <c r="ABE1239" s="142"/>
      <c r="ABF1239" s="143"/>
      <c r="ABG1239" s="142"/>
      <c r="ABH1239" s="143"/>
      <c r="ABI1239" s="142"/>
      <c r="ABJ1239" s="143"/>
      <c r="ABK1239" s="142"/>
      <c r="ABL1239" s="143"/>
      <c r="ABM1239" s="142"/>
      <c r="ABN1239" s="143"/>
      <c r="ABO1239" s="142"/>
      <c r="ABP1239" s="143"/>
      <c r="ABQ1239" s="142"/>
      <c r="ABR1239" s="143"/>
      <c r="ABS1239" s="142"/>
      <c r="ABT1239" s="143"/>
      <c r="ABU1239" s="142"/>
      <c r="ABV1239" s="143"/>
      <c r="ABW1239" s="142"/>
      <c r="ABX1239" s="143"/>
      <c r="ABY1239" s="142"/>
      <c r="ABZ1239" s="143"/>
      <c r="ACA1239" s="142"/>
      <c r="ACB1239" s="143"/>
      <c r="ACC1239" s="142"/>
      <c r="ACD1239" s="143"/>
      <c r="ACE1239" s="142"/>
      <c r="ACF1239" s="143"/>
      <c r="ACG1239" s="142"/>
      <c r="ACH1239" s="143"/>
      <c r="ACI1239" s="142"/>
      <c r="ACJ1239" s="143"/>
      <c r="ACK1239" s="142"/>
      <c r="ACL1239" s="143"/>
      <c r="ACM1239" s="142"/>
      <c r="ACN1239" s="143"/>
      <c r="ACO1239" s="142"/>
      <c r="ACP1239" s="143"/>
      <c r="ACQ1239" s="142"/>
      <c r="ACR1239" s="143"/>
      <c r="ACS1239" s="142"/>
      <c r="ACT1239" s="143"/>
      <c r="ACU1239" s="142"/>
      <c r="ACV1239" s="143"/>
      <c r="ACW1239" s="142"/>
      <c r="ACX1239" s="143"/>
      <c r="ACY1239" s="142"/>
      <c r="ACZ1239" s="143"/>
      <c r="ADA1239" s="142"/>
      <c r="ADB1239" s="143"/>
      <c r="ADC1239" s="142"/>
      <c r="ADD1239" s="143"/>
      <c r="ADE1239" s="142"/>
      <c r="ADF1239" s="143"/>
      <c r="ADG1239" s="142"/>
      <c r="ADH1239" s="143"/>
      <c r="ADI1239" s="142"/>
      <c r="ADJ1239" s="143"/>
      <c r="ADK1239" s="142"/>
      <c r="ADL1239" s="143"/>
      <c r="ADM1239" s="142"/>
      <c r="ADN1239" s="143"/>
      <c r="ADO1239" s="142"/>
      <c r="ADP1239" s="143"/>
      <c r="ADQ1239" s="142"/>
      <c r="ADR1239" s="143"/>
      <c r="ADS1239" s="142"/>
      <c r="ADT1239" s="143"/>
      <c r="ADU1239" s="142"/>
      <c r="ADV1239" s="143"/>
      <c r="ADW1239" s="142"/>
      <c r="ADX1239" s="143"/>
      <c r="ADY1239" s="142"/>
      <c r="ADZ1239" s="143"/>
      <c r="AEA1239" s="142"/>
      <c r="AEB1239" s="143"/>
      <c r="AEC1239" s="142"/>
      <c r="AED1239" s="143"/>
      <c r="AEE1239" s="142"/>
      <c r="AEF1239" s="143"/>
      <c r="AEG1239" s="142"/>
      <c r="AEH1239" s="143"/>
      <c r="AEI1239" s="142"/>
      <c r="AEJ1239" s="143"/>
      <c r="AEK1239" s="142"/>
      <c r="AEL1239" s="143"/>
      <c r="AEM1239" s="142"/>
      <c r="AEN1239" s="143"/>
      <c r="AEO1239" s="142"/>
      <c r="AEP1239" s="143"/>
      <c r="AEQ1239" s="142"/>
      <c r="AER1239" s="143"/>
      <c r="AES1239" s="142"/>
      <c r="AET1239" s="143"/>
      <c r="AEU1239" s="142"/>
      <c r="AEV1239" s="143"/>
      <c r="AEW1239" s="142"/>
      <c r="AEX1239" s="143"/>
      <c r="AEY1239" s="142"/>
      <c r="AEZ1239" s="143"/>
      <c r="AFA1239" s="142"/>
      <c r="AFB1239" s="143"/>
      <c r="AFC1239" s="142"/>
      <c r="AFD1239" s="143"/>
      <c r="AFE1239" s="142"/>
      <c r="AFF1239" s="143"/>
      <c r="AFG1239" s="142"/>
      <c r="AFH1239" s="143"/>
      <c r="AFI1239" s="142"/>
      <c r="AFJ1239" s="143"/>
      <c r="AFK1239" s="142"/>
      <c r="AFL1239" s="143"/>
      <c r="AFM1239" s="142"/>
      <c r="AFN1239" s="143"/>
      <c r="AFO1239" s="142"/>
      <c r="AFP1239" s="143"/>
      <c r="AFQ1239" s="142"/>
      <c r="AFR1239" s="143"/>
      <c r="AFS1239" s="142"/>
      <c r="AFT1239" s="143"/>
      <c r="AFU1239" s="142"/>
      <c r="AFV1239" s="143"/>
      <c r="AFW1239" s="142"/>
      <c r="AFX1239" s="143"/>
      <c r="AFY1239" s="142"/>
      <c r="AFZ1239" s="143"/>
      <c r="AGA1239" s="142"/>
      <c r="AGB1239" s="143"/>
      <c r="AGC1239" s="142"/>
      <c r="AGD1239" s="143"/>
      <c r="AGE1239" s="142"/>
      <c r="AGF1239" s="143"/>
      <c r="AGG1239" s="142"/>
      <c r="AGH1239" s="143"/>
      <c r="AGI1239" s="142"/>
      <c r="AGJ1239" s="143"/>
      <c r="AGK1239" s="142"/>
      <c r="AGL1239" s="143"/>
      <c r="AGM1239" s="142"/>
      <c r="AGN1239" s="143"/>
      <c r="AGO1239" s="142"/>
      <c r="AGP1239" s="143"/>
      <c r="AGQ1239" s="142"/>
      <c r="AGR1239" s="143"/>
      <c r="AGS1239" s="142"/>
      <c r="AGT1239" s="143"/>
      <c r="AGU1239" s="142"/>
      <c r="AGV1239" s="143"/>
      <c r="AGW1239" s="142"/>
      <c r="AGX1239" s="143"/>
      <c r="AGY1239" s="142"/>
      <c r="AGZ1239" s="143"/>
      <c r="AHA1239" s="142"/>
      <c r="AHB1239" s="143"/>
      <c r="AHC1239" s="142"/>
      <c r="AHD1239" s="143"/>
      <c r="AHE1239" s="142"/>
      <c r="AHF1239" s="143"/>
      <c r="AHG1239" s="142"/>
      <c r="AHH1239" s="143"/>
      <c r="AHI1239" s="142"/>
      <c r="AHJ1239" s="143"/>
      <c r="AHK1239" s="142"/>
      <c r="AHL1239" s="143"/>
      <c r="AHM1239" s="142"/>
      <c r="AHN1239" s="143"/>
      <c r="AHO1239" s="142"/>
      <c r="AHP1239" s="143"/>
      <c r="AHQ1239" s="142"/>
      <c r="AHR1239" s="143"/>
      <c r="AHS1239" s="142"/>
      <c r="AHT1239" s="143"/>
      <c r="AHU1239" s="142"/>
      <c r="AHV1239" s="143"/>
      <c r="AHW1239" s="142"/>
      <c r="AHX1239" s="143"/>
      <c r="AHY1239" s="142"/>
      <c r="AHZ1239" s="143"/>
      <c r="AIA1239" s="142"/>
      <c r="AIB1239" s="143"/>
      <c r="AIC1239" s="142"/>
      <c r="AID1239" s="143"/>
      <c r="AIE1239" s="142"/>
      <c r="AIF1239" s="143"/>
      <c r="AIG1239" s="142"/>
      <c r="AIH1239" s="143"/>
      <c r="AII1239" s="142"/>
      <c r="AIJ1239" s="143"/>
      <c r="AIK1239" s="142"/>
      <c r="AIL1239" s="143"/>
      <c r="AIM1239" s="142"/>
      <c r="AIN1239" s="143"/>
      <c r="AIO1239" s="142"/>
      <c r="AIP1239" s="143"/>
      <c r="AIQ1239" s="142"/>
      <c r="AIR1239" s="143"/>
      <c r="AIS1239" s="142"/>
      <c r="AIT1239" s="143"/>
      <c r="AIU1239" s="142"/>
      <c r="AIV1239" s="143"/>
      <c r="AIW1239" s="142"/>
      <c r="AIX1239" s="143"/>
      <c r="AIY1239" s="142"/>
      <c r="AIZ1239" s="143"/>
      <c r="AJA1239" s="142"/>
      <c r="AJB1239" s="143"/>
      <c r="AJC1239" s="142"/>
      <c r="AJD1239" s="143"/>
      <c r="AJE1239" s="142"/>
      <c r="AJF1239" s="143"/>
      <c r="AJG1239" s="142"/>
      <c r="AJH1239" s="143"/>
      <c r="AJI1239" s="142"/>
      <c r="AJJ1239" s="143"/>
      <c r="AJK1239" s="142"/>
      <c r="AJL1239" s="143"/>
      <c r="AJM1239" s="142"/>
      <c r="AJN1239" s="143"/>
      <c r="AJO1239" s="142"/>
      <c r="AJP1239" s="143"/>
      <c r="AJQ1239" s="142"/>
      <c r="AJR1239" s="143"/>
      <c r="AJS1239" s="142"/>
      <c r="AJT1239" s="143"/>
      <c r="AJU1239" s="142"/>
      <c r="AJV1239" s="143"/>
      <c r="AJW1239" s="142"/>
      <c r="AJX1239" s="143"/>
      <c r="AJY1239" s="142"/>
      <c r="AJZ1239" s="143"/>
      <c r="AKA1239" s="142"/>
      <c r="AKB1239" s="143"/>
      <c r="AKC1239" s="142"/>
      <c r="AKD1239" s="143"/>
      <c r="AKE1239" s="142"/>
      <c r="AKF1239" s="143"/>
      <c r="AKG1239" s="142"/>
      <c r="AKH1239" s="143"/>
      <c r="AKI1239" s="142"/>
      <c r="AKJ1239" s="143"/>
      <c r="AKK1239" s="142"/>
      <c r="AKL1239" s="143"/>
      <c r="AKM1239" s="142"/>
      <c r="AKN1239" s="143"/>
      <c r="AKO1239" s="142"/>
      <c r="AKP1239" s="143"/>
      <c r="AKQ1239" s="142"/>
      <c r="AKR1239" s="143"/>
      <c r="AKS1239" s="142"/>
      <c r="AKT1239" s="143"/>
      <c r="AKU1239" s="142"/>
      <c r="AKV1239" s="143"/>
      <c r="AKW1239" s="142"/>
      <c r="AKX1239" s="143"/>
      <c r="AKY1239" s="142"/>
      <c r="AKZ1239" s="143"/>
      <c r="ALA1239" s="142"/>
      <c r="ALB1239" s="143"/>
      <c r="ALC1239" s="142"/>
      <c r="ALD1239" s="143"/>
      <c r="ALE1239" s="142"/>
      <c r="ALF1239" s="143"/>
      <c r="ALG1239" s="142"/>
      <c r="ALH1239" s="143"/>
      <c r="ALI1239" s="142"/>
      <c r="ALJ1239" s="143"/>
      <c r="ALK1239" s="142"/>
      <c r="ALL1239" s="143"/>
      <c r="ALM1239" s="142"/>
      <c r="ALN1239" s="143"/>
      <c r="ALO1239" s="142"/>
      <c r="ALP1239" s="143"/>
      <c r="ALQ1239" s="142"/>
      <c r="ALR1239" s="143"/>
      <c r="ALS1239" s="142"/>
      <c r="ALT1239" s="143"/>
      <c r="ALU1239" s="142"/>
      <c r="ALV1239" s="143"/>
      <c r="ALW1239" s="142"/>
      <c r="ALX1239" s="143"/>
      <c r="ALY1239" s="142"/>
      <c r="ALZ1239" s="143"/>
      <c r="AMA1239" s="142"/>
      <c r="AMB1239" s="143"/>
      <c r="AMC1239" s="142"/>
      <c r="AMD1239" s="143"/>
      <c r="AME1239" s="142"/>
      <c r="AMF1239" s="143"/>
      <c r="AMG1239" s="142"/>
      <c r="AMH1239" s="143"/>
      <c r="AMI1239" s="142"/>
      <c r="AMJ1239" s="143"/>
      <c r="AMK1239" s="142"/>
      <c r="AML1239" s="143"/>
      <c r="AMM1239" s="142"/>
      <c r="AMN1239" s="143"/>
      <c r="AMO1239" s="142"/>
      <c r="AMP1239" s="143"/>
      <c r="AMQ1239" s="142"/>
      <c r="AMR1239" s="143"/>
      <c r="AMS1239" s="142"/>
      <c r="AMT1239" s="143"/>
      <c r="AMU1239" s="142"/>
      <c r="AMV1239" s="143"/>
      <c r="AMW1239" s="142"/>
      <c r="AMX1239" s="143"/>
      <c r="AMY1239" s="142"/>
      <c r="AMZ1239" s="143"/>
      <c r="ANA1239" s="142"/>
      <c r="ANB1239" s="143"/>
      <c r="ANC1239" s="142"/>
      <c r="AND1239" s="143"/>
      <c r="ANE1239" s="142"/>
      <c r="ANF1239" s="143"/>
      <c r="ANG1239" s="142"/>
      <c r="ANH1239" s="143"/>
      <c r="ANI1239" s="142"/>
      <c r="ANJ1239" s="143"/>
      <c r="ANK1239" s="142"/>
      <c r="ANL1239" s="143"/>
      <c r="ANM1239" s="142"/>
      <c r="ANN1239" s="143"/>
      <c r="ANO1239" s="142"/>
      <c r="ANP1239" s="143"/>
      <c r="ANQ1239" s="142"/>
      <c r="ANR1239" s="143"/>
      <c r="ANS1239" s="142"/>
      <c r="ANT1239" s="143"/>
      <c r="ANU1239" s="142"/>
      <c r="ANV1239" s="143"/>
      <c r="ANW1239" s="142"/>
      <c r="ANX1239" s="143"/>
      <c r="ANY1239" s="142"/>
      <c r="ANZ1239" s="143"/>
      <c r="AOA1239" s="142"/>
      <c r="AOB1239" s="143"/>
      <c r="AOC1239" s="142"/>
      <c r="AOD1239" s="143"/>
      <c r="AOE1239" s="142"/>
      <c r="AOF1239" s="143"/>
      <c r="AOG1239" s="142"/>
      <c r="AOH1239" s="143"/>
      <c r="AOI1239" s="142"/>
      <c r="AOJ1239" s="143"/>
      <c r="AOK1239" s="142"/>
      <c r="AOL1239" s="143"/>
      <c r="AOM1239" s="142"/>
      <c r="AON1239" s="143"/>
      <c r="AOO1239" s="142"/>
      <c r="AOP1239" s="143"/>
      <c r="AOQ1239" s="142"/>
      <c r="AOR1239" s="143"/>
      <c r="AOS1239" s="142"/>
      <c r="AOT1239" s="143"/>
      <c r="AOU1239" s="142"/>
      <c r="AOV1239" s="143"/>
      <c r="AOW1239" s="142"/>
      <c r="AOX1239" s="143"/>
      <c r="AOY1239" s="142"/>
      <c r="AOZ1239" s="143"/>
      <c r="APA1239" s="142"/>
      <c r="APB1239" s="143"/>
      <c r="APC1239" s="142"/>
      <c r="APD1239" s="143"/>
      <c r="APE1239" s="142"/>
      <c r="APF1239" s="143"/>
      <c r="APG1239" s="142"/>
      <c r="APH1239" s="143"/>
      <c r="API1239" s="142"/>
      <c r="APJ1239" s="143"/>
      <c r="APK1239" s="142"/>
      <c r="APL1239" s="143"/>
      <c r="APM1239" s="142"/>
      <c r="APN1239" s="143"/>
      <c r="APO1239" s="142"/>
      <c r="APP1239" s="143"/>
      <c r="APQ1239" s="142"/>
      <c r="APR1239" s="143"/>
      <c r="APS1239" s="142"/>
      <c r="APT1239" s="143"/>
      <c r="APU1239" s="142"/>
      <c r="APV1239" s="143"/>
      <c r="APW1239" s="142"/>
      <c r="APX1239" s="143"/>
      <c r="APY1239" s="142"/>
      <c r="APZ1239" s="143"/>
      <c r="AQA1239" s="142"/>
      <c r="AQB1239" s="143"/>
      <c r="AQC1239" s="142"/>
      <c r="AQD1239" s="143"/>
      <c r="AQE1239" s="142"/>
      <c r="AQF1239" s="143"/>
      <c r="AQG1239" s="142"/>
      <c r="AQH1239" s="143"/>
      <c r="AQI1239" s="142"/>
      <c r="AQJ1239" s="143"/>
      <c r="AQK1239" s="142"/>
      <c r="AQL1239" s="143"/>
      <c r="AQM1239" s="142"/>
      <c r="AQN1239" s="143"/>
      <c r="AQO1239" s="142"/>
      <c r="AQP1239" s="143"/>
      <c r="AQQ1239" s="142"/>
      <c r="AQR1239" s="143"/>
      <c r="AQS1239" s="142"/>
      <c r="AQT1239" s="143"/>
      <c r="AQU1239" s="142"/>
      <c r="AQV1239" s="143"/>
      <c r="AQW1239" s="142"/>
      <c r="AQX1239" s="143"/>
      <c r="AQY1239" s="142"/>
      <c r="AQZ1239" s="143"/>
      <c r="ARA1239" s="142"/>
      <c r="ARB1239" s="143"/>
      <c r="ARC1239" s="142"/>
      <c r="ARD1239" s="143"/>
      <c r="ARE1239" s="142"/>
      <c r="ARF1239" s="143"/>
      <c r="ARG1239" s="142"/>
      <c r="ARH1239" s="143"/>
      <c r="ARI1239" s="142"/>
      <c r="ARJ1239" s="143"/>
      <c r="ARK1239" s="142"/>
      <c r="ARL1239" s="143"/>
      <c r="ARM1239" s="142"/>
      <c r="ARN1239" s="143"/>
      <c r="ARO1239" s="142"/>
      <c r="ARP1239" s="143"/>
      <c r="ARQ1239" s="142"/>
      <c r="ARR1239" s="143"/>
      <c r="ARS1239" s="142"/>
      <c r="ART1239" s="143"/>
      <c r="ARU1239" s="142"/>
      <c r="ARV1239" s="143"/>
      <c r="ARW1239" s="142"/>
      <c r="ARX1239" s="143"/>
      <c r="ARY1239" s="142"/>
      <c r="ARZ1239" s="143"/>
      <c r="ASA1239" s="142"/>
      <c r="ASB1239" s="143"/>
      <c r="ASC1239" s="142"/>
      <c r="ASD1239" s="143"/>
      <c r="ASE1239" s="142"/>
      <c r="ASF1239" s="143"/>
      <c r="ASG1239" s="142"/>
      <c r="ASH1239" s="143"/>
      <c r="ASI1239" s="142"/>
      <c r="ASJ1239" s="143"/>
      <c r="ASK1239" s="142"/>
      <c r="ASL1239" s="143"/>
      <c r="ASM1239" s="142"/>
      <c r="ASN1239" s="143"/>
      <c r="ASO1239" s="142"/>
      <c r="ASP1239" s="143"/>
      <c r="ASQ1239" s="142"/>
      <c r="ASR1239" s="143"/>
      <c r="ASS1239" s="142"/>
      <c r="AST1239" s="143"/>
      <c r="ASU1239" s="142"/>
      <c r="ASV1239" s="143"/>
      <c r="ASW1239" s="142"/>
      <c r="ASX1239" s="143"/>
      <c r="ASY1239" s="142"/>
      <c r="ASZ1239" s="143"/>
      <c r="ATA1239" s="142"/>
      <c r="ATB1239" s="143"/>
      <c r="ATC1239" s="142"/>
      <c r="ATD1239" s="143"/>
      <c r="ATE1239" s="142"/>
      <c r="ATF1239" s="143"/>
      <c r="ATG1239" s="142"/>
      <c r="ATH1239" s="143"/>
      <c r="ATI1239" s="142"/>
      <c r="ATJ1239" s="143"/>
      <c r="ATK1239" s="142"/>
      <c r="ATL1239" s="143"/>
      <c r="ATM1239" s="142"/>
      <c r="ATN1239" s="143"/>
      <c r="ATO1239" s="142"/>
      <c r="ATP1239" s="143"/>
      <c r="ATQ1239" s="142"/>
      <c r="ATR1239" s="143"/>
      <c r="ATS1239" s="142"/>
      <c r="ATT1239" s="143"/>
      <c r="ATU1239" s="142"/>
      <c r="ATV1239" s="143"/>
      <c r="ATW1239" s="142"/>
      <c r="ATX1239" s="143"/>
      <c r="ATY1239" s="142"/>
      <c r="ATZ1239" s="143"/>
      <c r="AUA1239" s="142"/>
      <c r="AUB1239" s="143"/>
      <c r="AUC1239" s="142"/>
      <c r="AUD1239" s="143"/>
      <c r="AUE1239" s="142"/>
      <c r="AUF1239" s="143"/>
      <c r="AUG1239" s="142"/>
      <c r="AUH1239" s="143"/>
      <c r="AUI1239" s="142"/>
      <c r="AUJ1239" s="143"/>
      <c r="AUK1239" s="142"/>
      <c r="AUL1239" s="143"/>
      <c r="AUM1239" s="142"/>
      <c r="AUN1239" s="143"/>
      <c r="AUO1239" s="142"/>
      <c r="AUP1239" s="143"/>
      <c r="AUQ1239" s="142"/>
      <c r="AUR1239" s="143"/>
      <c r="AUS1239" s="142"/>
      <c r="AUT1239" s="143"/>
      <c r="AUU1239" s="142"/>
      <c r="AUV1239" s="143"/>
      <c r="AUW1239" s="142"/>
      <c r="AUX1239" s="143"/>
      <c r="AUY1239" s="142"/>
      <c r="AUZ1239" s="143"/>
      <c r="AVA1239" s="142"/>
      <c r="AVB1239" s="143"/>
      <c r="AVC1239" s="142"/>
      <c r="AVD1239" s="143"/>
      <c r="AVE1239" s="142"/>
      <c r="AVF1239" s="143"/>
      <c r="AVG1239" s="142"/>
      <c r="AVH1239" s="143"/>
      <c r="AVI1239" s="142"/>
      <c r="AVJ1239" s="143"/>
      <c r="AVK1239" s="142"/>
      <c r="AVL1239" s="143"/>
      <c r="AVM1239" s="142"/>
      <c r="AVN1239" s="143"/>
      <c r="AVO1239" s="142"/>
      <c r="AVP1239" s="143"/>
      <c r="AVQ1239" s="142"/>
      <c r="AVR1239" s="143"/>
      <c r="AVS1239" s="142"/>
      <c r="AVT1239" s="143"/>
      <c r="AVU1239" s="142"/>
      <c r="AVV1239" s="143"/>
      <c r="AVW1239" s="142"/>
      <c r="AVX1239" s="143"/>
      <c r="AVY1239" s="142"/>
      <c r="AVZ1239" s="143"/>
      <c r="AWA1239" s="142"/>
      <c r="AWB1239" s="143"/>
      <c r="AWC1239" s="142"/>
      <c r="AWD1239" s="143"/>
      <c r="AWE1239" s="142"/>
      <c r="AWF1239" s="143"/>
      <c r="AWG1239" s="142"/>
      <c r="AWH1239" s="143"/>
      <c r="AWI1239" s="142"/>
      <c r="AWJ1239" s="143"/>
      <c r="AWK1239" s="142"/>
      <c r="AWL1239" s="143"/>
      <c r="AWM1239" s="142"/>
      <c r="AWN1239" s="143"/>
      <c r="AWO1239" s="142"/>
      <c r="AWP1239" s="143"/>
      <c r="AWQ1239" s="142"/>
      <c r="AWR1239" s="143"/>
      <c r="AWS1239" s="142"/>
      <c r="AWT1239" s="143"/>
      <c r="AWU1239" s="142"/>
      <c r="AWV1239" s="143"/>
      <c r="AWW1239" s="142"/>
      <c r="AWX1239" s="143"/>
      <c r="AWY1239" s="142"/>
      <c r="AWZ1239" s="143"/>
      <c r="AXA1239" s="142"/>
      <c r="AXB1239" s="143"/>
      <c r="AXC1239" s="142"/>
      <c r="AXD1239" s="143"/>
      <c r="AXE1239" s="142"/>
      <c r="AXF1239" s="143"/>
      <c r="AXG1239" s="142"/>
      <c r="AXH1239" s="143"/>
      <c r="AXI1239" s="142"/>
      <c r="AXJ1239" s="143"/>
      <c r="AXK1239" s="142"/>
      <c r="AXL1239" s="143"/>
      <c r="AXM1239" s="142"/>
      <c r="AXN1239" s="143"/>
      <c r="AXO1239" s="142"/>
      <c r="AXP1239" s="143"/>
      <c r="AXQ1239" s="142"/>
      <c r="AXR1239" s="143"/>
      <c r="AXS1239" s="142"/>
      <c r="AXT1239" s="143"/>
      <c r="AXU1239" s="142"/>
      <c r="AXV1239" s="143"/>
      <c r="AXW1239" s="142"/>
      <c r="AXX1239" s="143"/>
      <c r="AXY1239" s="142"/>
      <c r="AXZ1239" s="143"/>
      <c r="AYA1239" s="142"/>
      <c r="AYB1239" s="143"/>
      <c r="AYC1239" s="142"/>
      <c r="AYD1239" s="143"/>
      <c r="AYE1239" s="142"/>
      <c r="AYF1239" s="143"/>
      <c r="AYG1239" s="142"/>
      <c r="AYH1239" s="143"/>
      <c r="AYI1239" s="142"/>
      <c r="AYJ1239" s="143"/>
      <c r="AYK1239" s="142"/>
      <c r="AYL1239" s="143"/>
      <c r="AYM1239" s="142"/>
      <c r="AYN1239" s="143"/>
      <c r="AYO1239" s="142"/>
      <c r="AYP1239" s="143"/>
      <c r="AYQ1239" s="142"/>
      <c r="AYR1239" s="143"/>
      <c r="AYS1239" s="142"/>
      <c r="AYT1239" s="143"/>
      <c r="AYU1239" s="142"/>
      <c r="AYV1239" s="143"/>
      <c r="AYW1239" s="142"/>
      <c r="AYX1239" s="143"/>
      <c r="AYY1239" s="142"/>
      <c r="AYZ1239" s="143"/>
      <c r="AZA1239" s="142"/>
      <c r="AZB1239" s="143"/>
      <c r="AZC1239" s="142"/>
      <c r="AZD1239" s="143"/>
      <c r="AZE1239" s="142"/>
      <c r="AZF1239" s="143"/>
      <c r="AZG1239" s="142"/>
      <c r="AZH1239" s="143"/>
      <c r="AZI1239" s="142"/>
      <c r="AZJ1239" s="143"/>
      <c r="AZK1239" s="142"/>
      <c r="AZL1239" s="143"/>
      <c r="AZM1239" s="142"/>
      <c r="AZN1239" s="143"/>
      <c r="AZO1239" s="142"/>
      <c r="AZP1239" s="143"/>
      <c r="AZQ1239" s="142"/>
      <c r="AZR1239" s="143"/>
      <c r="AZS1239" s="142"/>
      <c r="AZT1239" s="143"/>
      <c r="AZU1239" s="142"/>
      <c r="AZV1239" s="143"/>
      <c r="AZW1239" s="142"/>
      <c r="AZX1239" s="143"/>
      <c r="AZY1239" s="142"/>
      <c r="AZZ1239" s="143"/>
      <c r="BAA1239" s="142"/>
      <c r="BAB1239" s="143"/>
      <c r="BAC1239" s="142"/>
      <c r="BAD1239" s="143"/>
      <c r="BAE1239" s="142"/>
      <c r="BAF1239" s="143"/>
      <c r="BAG1239" s="142"/>
      <c r="BAH1239" s="143"/>
      <c r="BAI1239" s="142"/>
      <c r="BAJ1239" s="143"/>
      <c r="BAK1239" s="142"/>
      <c r="BAL1239" s="143"/>
      <c r="BAM1239" s="142"/>
      <c r="BAN1239" s="143"/>
      <c r="BAO1239" s="142"/>
      <c r="BAP1239" s="143"/>
      <c r="BAQ1239" s="142"/>
      <c r="BAR1239" s="143"/>
      <c r="BAS1239" s="142"/>
      <c r="BAT1239" s="143"/>
      <c r="BAU1239" s="142"/>
      <c r="BAV1239" s="143"/>
      <c r="BAW1239" s="142"/>
      <c r="BAX1239" s="143"/>
      <c r="BAY1239" s="142"/>
      <c r="BAZ1239" s="143"/>
      <c r="BBA1239" s="142"/>
      <c r="BBB1239" s="143"/>
      <c r="BBC1239" s="142"/>
      <c r="BBD1239" s="143"/>
      <c r="BBE1239" s="142"/>
      <c r="BBF1239" s="143"/>
      <c r="BBG1239" s="142"/>
      <c r="BBH1239" s="143"/>
      <c r="BBI1239" s="142"/>
      <c r="BBJ1239" s="143"/>
      <c r="BBK1239" s="142"/>
      <c r="BBL1239" s="143"/>
      <c r="BBM1239" s="142"/>
      <c r="BBN1239" s="143"/>
      <c r="BBO1239" s="142"/>
      <c r="BBP1239" s="143"/>
      <c r="BBQ1239" s="142"/>
      <c r="BBR1239" s="143"/>
      <c r="BBS1239" s="142"/>
      <c r="BBT1239" s="143"/>
      <c r="BBU1239" s="142"/>
      <c r="BBV1239" s="143"/>
      <c r="BBW1239" s="142"/>
      <c r="BBX1239" s="143"/>
      <c r="BBY1239" s="142"/>
      <c r="BBZ1239" s="143"/>
      <c r="BCA1239" s="142"/>
      <c r="BCB1239" s="143"/>
      <c r="BCC1239" s="142"/>
      <c r="BCD1239" s="143"/>
      <c r="BCE1239" s="142"/>
      <c r="BCF1239" s="143"/>
      <c r="BCG1239" s="142"/>
      <c r="BCH1239" s="143"/>
      <c r="BCI1239" s="142"/>
      <c r="BCJ1239" s="143"/>
      <c r="BCK1239" s="142"/>
      <c r="BCL1239" s="143"/>
      <c r="BCM1239" s="142"/>
      <c r="BCN1239" s="143"/>
      <c r="BCO1239" s="142"/>
      <c r="BCP1239" s="143"/>
      <c r="BCQ1239" s="142"/>
      <c r="BCR1239" s="143"/>
      <c r="BCS1239" s="142"/>
      <c r="BCT1239" s="143"/>
      <c r="BCU1239" s="142"/>
      <c r="BCV1239" s="143"/>
      <c r="BCW1239" s="142"/>
      <c r="BCX1239" s="143"/>
      <c r="BCY1239" s="142"/>
      <c r="BCZ1239" s="143"/>
      <c r="BDA1239" s="142"/>
      <c r="BDB1239" s="143"/>
      <c r="BDC1239" s="142"/>
      <c r="BDD1239" s="143"/>
      <c r="BDE1239" s="142"/>
      <c r="BDF1239" s="143"/>
      <c r="BDG1239" s="142"/>
      <c r="BDH1239" s="143"/>
      <c r="BDI1239" s="142"/>
      <c r="BDJ1239" s="143"/>
      <c r="BDK1239" s="142"/>
      <c r="BDL1239" s="143"/>
      <c r="BDM1239" s="142"/>
      <c r="BDN1239" s="143"/>
      <c r="BDO1239" s="142"/>
      <c r="BDP1239" s="143"/>
      <c r="BDQ1239" s="142"/>
      <c r="BDR1239" s="143"/>
      <c r="BDS1239" s="142"/>
      <c r="BDT1239" s="143"/>
      <c r="BDU1239" s="142"/>
      <c r="BDV1239" s="143"/>
      <c r="BDW1239" s="142"/>
      <c r="BDX1239" s="143"/>
      <c r="BDY1239" s="142"/>
      <c r="BDZ1239" s="143"/>
      <c r="BEA1239" s="142"/>
      <c r="BEB1239" s="143"/>
      <c r="BEC1239" s="142"/>
      <c r="BED1239" s="143"/>
      <c r="BEE1239" s="142"/>
      <c r="BEF1239" s="143"/>
      <c r="BEG1239" s="142"/>
      <c r="BEH1239" s="143"/>
      <c r="BEI1239" s="142"/>
      <c r="BEJ1239" s="143"/>
      <c r="BEK1239" s="142"/>
      <c r="BEL1239" s="143"/>
      <c r="BEM1239" s="142"/>
      <c r="BEN1239" s="143"/>
      <c r="BEO1239" s="142"/>
      <c r="BEP1239" s="143"/>
      <c r="BEQ1239" s="142"/>
      <c r="BER1239" s="143"/>
      <c r="BES1239" s="142"/>
      <c r="BET1239" s="143"/>
      <c r="BEU1239" s="142"/>
      <c r="BEV1239" s="143"/>
      <c r="BEW1239" s="142"/>
      <c r="BEX1239" s="143"/>
      <c r="BEY1239" s="142"/>
      <c r="BEZ1239" s="143"/>
      <c r="BFA1239" s="142"/>
      <c r="BFB1239" s="143"/>
      <c r="BFC1239" s="142"/>
      <c r="BFD1239" s="143"/>
      <c r="BFE1239" s="142"/>
      <c r="BFF1239" s="143"/>
      <c r="BFG1239" s="142"/>
      <c r="BFH1239" s="143"/>
      <c r="BFI1239" s="142"/>
      <c r="BFJ1239" s="143"/>
      <c r="BFK1239" s="142"/>
      <c r="BFL1239" s="143"/>
      <c r="BFM1239" s="142"/>
      <c r="BFN1239" s="143"/>
      <c r="BFO1239" s="142"/>
      <c r="BFP1239" s="143"/>
      <c r="BFQ1239" s="142"/>
      <c r="BFR1239" s="143"/>
      <c r="BFS1239" s="142"/>
      <c r="BFT1239" s="143"/>
      <c r="BFU1239" s="142"/>
      <c r="BFV1239" s="143"/>
      <c r="BFW1239" s="142"/>
      <c r="BFX1239" s="143"/>
      <c r="BFY1239" s="142"/>
      <c r="BFZ1239" s="143"/>
      <c r="BGA1239" s="142"/>
      <c r="BGB1239" s="143"/>
      <c r="BGC1239" s="142"/>
      <c r="BGD1239" s="143"/>
      <c r="BGE1239" s="142"/>
      <c r="BGF1239" s="143"/>
      <c r="BGG1239" s="142"/>
      <c r="BGH1239" s="143"/>
      <c r="BGI1239" s="142"/>
      <c r="BGJ1239" s="143"/>
      <c r="BGK1239" s="142"/>
      <c r="BGL1239" s="143"/>
      <c r="BGM1239" s="142"/>
      <c r="BGN1239" s="143"/>
      <c r="BGO1239" s="142"/>
      <c r="BGP1239" s="143"/>
      <c r="BGQ1239" s="142"/>
      <c r="BGR1239" s="143"/>
      <c r="BGS1239" s="142"/>
      <c r="BGT1239" s="143"/>
      <c r="BGU1239" s="142"/>
      <c r="BGV1239" s="143"/>
      <c r="BGW1239" s="142"/>
      <c r="BGX1239" s="143"/>
      <c r="BGY1239" s="142"/>
      <c r="BGZ1239" s="143"/>
      <c r="BHA1239" s="142"/>
      <c r="BHB1239" s="143"/>
      <c r="BHC1239" s="142"/>
      <c r="BHD1239" s="143"/>
      <c r="BHE1239" s="142"/>
      <c r="BHF1239" s="143"/>
      <c r="BHG1239" s="142"/>
      <c r="BHH1239" s="143"/>
      <c r="BHI1239" s="142"/>
      <c r="BHJ1239" s="143"/>
      <c r="BHK1239" s="142"/>
      <c r="BHL1239" s="143"/>
      <c r="BHM1239" s="142"/>
      <c r="BHN1239" s="143"/>
      <c r="BHO1239" s="142"/>
      <c r="BHP1239" s="143"/>
      <c r="BHQ1239" s="142"/>
      <c r="BHR1239" s="143"/>
      <c r="BHS1239" s="142"/>
      <c r="BHT1239" s="143"/>
      <c r="BHU1239" s="142"/>
      <c r="BHV1239" s="143"/>
      <c r="BHW1239" s="142"/>
      <c r="BHX1239" s="143"/>
      <c r="BHY1239" s="142"/>
      <c r="BHZ1239" s="143"/>
      <c r="BIA1239" s="142"/>
      <c r="BIB1239" s="143"/>
      <c r="BIC1239" s="142"/>
      <c r="BID1239" s="143"/>
      <c r="BIE1239" s="142"/>
      <c r="BIF1239" s="143"/>
      <c r="BIG1239" s="142"/>
      <c r="BIH1239" s="143"/>
      <c r="BII1239" s="142"/>
      <c r="BIJ1239" s="143"/>
      <c r="BIK1239" s="142"/>
      <c r="BIL1239" s="143"/>
      <c r="BIM1239" s="142"/>
      <c r="BIN1239" s="143"/>
      <c r="BIO1239" s="142"/>
      <c r="BIP1239" s="143"/>
      <c r="BIQ1239" s="142"/>
      <c r="BIR1239" s="143"/>
      <c r="BIS1239" s="142"/>
      <c r="BIT1239" s="143"/>
      <c r="BIU1239" s="142"/>
      <c r="BIV1239" s="143"/>
      <c r="BIW1239" s="142"/>
      <c r="BIX1239" s="143"/>
      <c r="BIY1239" s="142"/>
      <c r="BIZ1239" s="143"/>
      <c r="BJA1239" s="142"/>
      <c r="BJB1239" s="143"/>
      <c r="BJC1239" s="142"/>
      <c r="BJD1239" s="143"/>
      <c r="BJE1239" s="142"/>
      <c r="BJF1239" s="143"/>
      <c r="BJG1239" s="142"/>
      <c r="BJH1239" s="143"/>
      <c r="BJI1239" s="142"/>
      <c r="BJJ1239" s="143"/>
      <c r="BJK1239" s="142"/>
      <c r="BJL1239" s="143"/>
      <c r="BJM1239" s="142"/>
      <c r="BJN1239" s="143"/>
      <c r="BJO1239" s="142"/>
      <c r="BJP1239" s="143"/>
      <c r="BJQ1239" s="142"/>
      <c r="BJR1239" s="143"/>
      <c r="BJS1239" s="142"/>
      <c r="BJT1239" s="143"/>
      <c r="BJU1239" s="142"/>
      <c r="BJV1239" s="143"/>
      <c r="BJW1239" s="142"/>
      <c r="BJX1239" s="143"/>
      <c r="BJY1239" s="142"/>
      <c r="BJZ1239" s="143"/>
      <c r="BKA1239" s="142"/>
      <c r="BKB1239" s="143"/>
      <c r="BKC1239" s="142"/>
      <c r="BKD1239" s="143"/>
      <c r="BKE1239" s="142"/>
      <c r="BKF1239" s="143"/>
      <c r="BKG1239" s="142"/>
      <c r="BKH1239" s="143"/>
      <c r="BKI1239" s="142"/>
      <c r="BKJ1239" s="143"/>
      <c r="BKK1239" s="142"/>
      <c r="BKL1239" s="143"/>
      <c r="BKM1239" s="142"/>
      <c r="BKN1239" s="143"/>
      <c r="BKO1239" s="142"/>
      <c r="BKP1239" s="143"/>
      <c r="BKQ1239" s="142"/>
      <c r="BKR1239" s="143"/>
      <c r="BKS1239" s="142"/>
      <c r="BKT1239" s="143"/>
      <c r="BKU1239" s="142"/>
      <c r="BKV1239" s="143"/>
      <c r="BKW1239" s="142"/>
      <c r="BKX1239" s="143"/>
      <c r="BKY1239" s="142"/>
      <c r="BKZ1239" s="143"/>
      <c r="BLA1239" s="142"/>
      <c r="BLB1239" s="143"/>
      <c r="BLC1239" s="142"/>
      <c r="BLD1239" s="143"/>
      <c r="BLE1239" s="142"/>
      <c r="BLF1239" s="143"/>
      <c r="BLG1239" s="142"/>
      <c r="BLH1239" s="143"/>
      <c r="BLI1239" s="142"/>
      <c r="BLJ1239" s="143"/>
      <c r="BLK1239" s="142"/>
      <c r="BLL1239" s="143"/>
      <c r="BLM1239" s="142"/>
      <c r="BLN1239" s="143"/>
      <c r="BLO1239" s="142"/>
      <c r="BLP1239" s="143"/>
      <c r="BLQ1239" s="142"/>
      <c r="BLR1239" s="143"/>
      <c r="BLS1239" s="142"/>
      <c r="BLT1239" s="143"/>
      <c r="BLU1239" s="142"/>
      <c r="BLV1239" s="143"/>
      <c r="BLW1239" s="142"/>
      <c r="BLX1239" s="143"/>
      <c r="BLY1239" s="142"/>
      <c r="BLZ1239" s="143"/>
      <c r="BMA1239" s="142"/>
      <c r="BMB1239" s="143"/>
      <c r="BMC1239" s="142"/>
      <c r="BMD1239" s="143"/>
      <c r="BME1239" s="142"/>
      <c r="BMF1239" s="143"/>
      <c r="BMG1239" s="142"/>
      <c r="BMH1239" s="143"/>
      <c r="BMI1239" s="142"/>
      <c r="BMJ1239" s="143"/>
      <c r="BMK1239" s="142"/>
      <c r="BML1239" s="143"/>
      <c r="BMM1239" s="142"/>
      <c r="BMN1239" s="143"/>
      <c r="BMO1239" s="142"/>
      <c r="BMP1239" s="143"/>
      <c r="BMQ1239" s="142"/>
      <c r="BMR1239" s="143"/>
      <c r="BMS1239" s="142"/>
      <c r="BMT1239" s="143"/>
      <c r="BMU1239" s="142"/>
      <c r="BMV1239" s="143"/>
      <c r="BMW1239" s="142"/>
      <c r="BMX1239" s="143"/>
      <c r="BMY1239" s="142"/>
      <c r="BMZ1239" s="143"/>
      <c r="BNA1239" s="142"/>
      <c r="BNB1239" s="143"/>
      <c r="BNC1239" s="142"/>
      <c r="BND1239" s="143"/>
      <c r="BNE1239" s="142"/>
      <c r="BNF1239" s="143"/>
      <c r="BNG1239" s="142"/>
      <c r="BNH1239" s="143"/>
      <c r="BNI1239" s="142"/>
      <c r="BNJ1239" s="143"/>
      <c r="BNK1239" s="142"/>
      <c r="BNL1239" s="143"/>
      <c r="BNM1239" s="142"/>
      <c r="BNN1239" s="143"/>
      <c r="BNO1239" s="142"/>
      <c r="BNP1239" s="143"/>
      <c r="BNQ1239" s="142"/>
      <c r="BNR1239" s="143"/>
      <c r="BNS1239" s="142"/>
      <c r="BNT1239" s="143"/>
      <c r="BNU1239" s="142"/>
      <c r="BNV1239" s="143"/>
      <c r="BNW1239" s="142"/>
      <c r="BNX1239" s="143"/>
      <c r="BNY1239" s="142"/>
      <c r="BNZ1239" s="143"/>
      <c r="BOA1239" s="142"/>
      <c r="BOB1239" s="143"/>
      <c r="BOC1239" s="142"/>
      <c r="BOD1239" s="143"/>
      <c r="BOE1239" s="142"/>
      <c r="BOF1239" s="143"/>
      <c r="BOG1239" s="142"/>
      <c r="BOH1239" s="143"/>
      <c r="BOI1239" s="142"/>
      <c r="BOJ1239" s="143"/>
      <c r="BOK1239" s="142"/>
      <c r="BOL1239" s="143"/>
      <c r="BOM1239" s="142"/>
      <c r="BON1239" s="143"/>
      <c r="BOO1239" s="142"/>
      <c r="BOP1239" s="143"/>
      <c r="BOQ1239" s="142"/>
      <c r="BOR1239" s="143"/>
      <c r="BOS1239" s="142"/>
      <c r="BOT1239" s="143"/>
      <c r="BOU1239" s="142"/>
      <c r="BOV1239" s="143"/>
      <c r="BOW1239" s="142"/>
      <c r="BOX1239" s="143"/>
      <c r="BOY1239" s="142"/>
      <c r="BOZ1239" s="143"/>
      <c r="BPA1239" s="142"/>
      <c r="BPB1239" s="143"/>
      <c r="BPC1239" s="142"/>
      <c r="BPD1239" s="143"/>
      <c r="BPE1239" s="142"/>
      <c r="BPF1239" s="143"/>
      <c r="BPG1239" s="142"/>
      <c r="BPH1239" s="143"/>
      <c r="BPI1239" s="142"/>
      <c r="BPJ1239" s="143"/>
      <c r="BPK1239" s="142"/>
      <c r="BPL1239" s="143"/>
      <c r="BPM1239" s="142"/>
      <c r="BPN1239" s="143"/>
      <c r="BPO1239" s="142"/>
      <c r="BPP1239" s="143"/>
      <c r="BPQ1239" s="142"/>
      <c r="BPR1239" s="143"/>
      <c r="BPS1239" s="142"/>
      <c r="BPT1239" s="143"/>
      <c r="BPU1239" s="142"/>
      <c r="BPV1239" s="143"/>
      <c r="BPW1239" s="142"/>
      <c r="BPX1239" s="143"/>
      <c r="BPY1239" s="142"/>
      <c r="BPZ1239" s="143"/>
      <c r="BQA1239" s="142"/>
      <c r="BQB1239" s="143"/>
      <c r="BQC1239" s="142"/>
      <c r="BQD1239" s="143"/>
      <c r="BQE1239" s="142"/>
      <c r="BQF1239" s="143"/>
      <c r="BQG1239" s="142"/>
      <c r="BQH1239" s="143"/>
      <c r="BQI1239" s="142"/>
      <c r="BQJ1239" s="143"/>
      <c r="BQK1239" s="142"/>
      <c r="BQL1239" s="143"/>
      <c r="BQM1239" s="142"/>
      <c r="BQN1239" s="143"/>
      <c r="BQO1239" s="142"/>
      <c r="BQP1239" s="143"/>
      <c r="BQQ1239" s="142"/>
      <c r="BQR1239" s="143"/>
      <c r="BQS1239" s="142"/>
      <c r="BQT1239" s="143"/>
      <c r="BQU1239" s="142"/>
      <c r="BQV1239" s="143"/>
      <c r="BQW1239" s="142"/>
      <c r="BQX1239" s="143"/>
      <c r="BQY1239" s="142"/>
      <c r="BQZ1239" s="143"/>
      <c r="BRA1239" s="142"/>
      <c r="BRB1239" s="143"/>
      <c r="BRC1239" s="142"/>
      <c r="BRD1239" s="143"/>
      <c r="BRE1239" s="142"/>
      <c r="BRF1239" s="143"/>
      <c r="BRG1239" s="142"/>
      <c r="BRH1239" s="143"/>
      <c r="BRI1239" s="142"/>
      <c r="BRJ1239" s="143"/>
      <c r="BRK1239" s="142"/>
      <c r="BRL1239" s="143"/>
      <c r="BRM1239" s="142"/>
      <c r="BRN1239" s="143"/>
      <c r="BRO1239" s="142"/>
      <c r="BRP1239" s="143"/>
      <c r="BRQ1239" s="142"/>
      <c r="BRR1239" s="143"/>
      <c r="BRS1239" s="142"/>
      <c r="BRT1239" s="143"/>
      <c r="BRU1239" s="142"/>
      <c r="BRV1239" s="143"/>
      <c r="BRW1239" s="142"/>
      <c r="BRX1239" s="143"/>
      <c r="BRY1239" s="142"/>
      <c r="BRZ1239" s="143"/>
      <c r="BSA1239" s="142"/>
      <c r="BSB1239" s="143"/>
      <c r="BSC1239" s="142"/>
      <c r="BSD1239" s="143"/>
      <c r="BSE1239" s="142"/>
      <c r="BSF1239" s="143"/>
      <c r="BSG1239" s="142"/>
      <c r="BSH1239" s="143"/>
      <c r="BSI1239" s="142"/>
      <c r="BSJ1239" s="143"/>
      <c r="BSK1239" s="142"/>
      <c r="BSL1239" s="143"/>
      <c r="BSM1239" s="142"/>
      <c r="BSN1239" s="143"/>
      <c r="BSO1239" s="142"/>
      <c r="BSP1239" s="143"/>
      <c r="BSQ1239" s="142"/>
      <c r="BSR1239" s="143"/>
      <c r="BSS1239" s="142"/>
      <c r="BST1239" s="143"/>
      <c r="BSU1239" s="142"/>
      <c r="BSV1239" s="143"/>
      <c r="BSW1239" s="142"/>
      <c r="BSX1239" s="143"/>
      <c r="BSY1239" s="142"/>
      <c r="BSZ1239" s="143"/>
      <c r="BTA1239" s="142"/>
      <c r="BTB1239" s="143"/>
      <c r="BTC1239" s="142"/>
      <c r="BTD1239" s="143"/>
      <c r="BTE1239" s="142"/>
      <c r="BTF1239" s="143"/>
      <c r="BTG1239" s="142"/>
      <c r="BTH1239" s="143"/>
      <c r="BTI1239" s="142"/>
      <c r="BTJ1239" s="143"/>
      <c r="BTK1239" s="142"/>
      <c r="BTL1239" s="143"/>
      <c r="BTM1239" s="142"/>
      <c r="BTN1239" s="143"/>
      <c r="BTO1239" s="142"/>
      <c r="BTP1239" s="143"/>
      <c r="BTQ1239" s="142"/>
      <c r="BTR1239" s="143"/>
      <c r="BTS1239" s="142"/>
      <c r="BTT1239" s="143"/>
      <c r="BTU1239" s="142"/>
      <c r="BTV1239" s="143"/>
      <c r="BTW1239" s="142"/>
      <c r="BTX1239" s="143"/>
      <c r="BTY1239" s="142"/>
      <c r="BTZ1239" s="143"/>
      <c r="BUA1239" s="142"/>
      <c r="BUB1239" s="143"/>
      <c r="BUC1239" s="142"/>
      <c r="BUD1239" s="143"/>
      <c r="BUE1239" s="142"/>
      <c r="BUF1239" s="143"/>
      <c r="BUG1239" s="142"/>
      <c r="BUH1239" s="143"/>
      <c r="BUI1239" s="142"/>
      <c r="BUJ1239" s="143"/>
      <c r="BUK1239" s="142"/>
      <c r="BUL1239" s="143"/>
      <c r="BUM1239" s="142"/>
      <c r="BUN1239" s="143"/>
      <c r="BUO1239" s="142"/>
      <c r="BUP1239" s="143"/>
      <c r="BUQ1239" s="142"/>
      <c r="BUR1239" s="143"/>
      <c r="BUS1239" s="142"/>
      <c r="BUT1239" s="143"/>
      <c r="BUU1239" s="142"/>
      <c r="BUV1239" s="143"/>
      <c r="BUW1239" s="142"/>
      <c r="BUX1239" s="143"/>
      <c r="BUY1239" s="142"/>
      <c r="BUZ1239" s="143"/>
      <c r="BVA1239" s="142"/>
      <c r="BVB1239" s="143"/>
      <c r="BVC1239" s="142"/>
      <c r="BVD1239" s="143"/>
      <c r="BVE1239" s="142"/>
      <c r="BVF1239" s="143"/>
      <c r="BVG1239" s="142"/>
      <c r="BVH1239" s="143"/>
      <c r="BVI1239" s="142"/>
      <c r="BVJ1239" s="143"/>
      <c r="BVK1239" s="142"/>
      <c r="BVL1239" s="143"/>
      <c r="BVM1239" s="142"/>
      <c r="BVN1239" s="143"/>
      <c r="BVO1239" s="142"/>
      <c r="BVP1239" s="143"/>
      <c r="BVQ1239" s="142"/>
      <c r="BVR1239" s="143"/>
      <c r="BVS1239" s="142"/>
      <c r="BVT1239" s="143"/>
      <c r="BVU1239" s="142"/>
      <c r="BVV1239" s="143"/>
      <c r="BVW1239" s="142"/>
      <c r="BVX1239" s="143"/>
      <c r="BVY1239" s="142"/>
      <c r="BVZ1239" s="143"/>
      <c r="BWA1239" s="142"/>
      <c r="BWB1239" s="143"/>
      <c r="BWC1239" s="142"/>
      <c r="BWD1239" s="143"/>
      <c r="BWE1239" s="142"/>
      <c r="BWF1239" s="143"/>
      <c r="BWG1239" s="142"/>
      <c r="BWH1239" s="143"/>
      <c r="BWI1239" s="142"/>
      <c r="BWJ1239" s="143"/>
      <c r="BWK1239" s="142"/>
      <c r="BWL1239" s="143"/>
      <c r="BWM1239" s="142"/>
      <c r="BWN1239" s="143"/>
      <c r="BWO1239" s="142"/>
      <c r="BWP1239" s="143"/>
      <c r="BWQ1239" s="142"/>
      <c r="BWR1239" s="143"/>
      <c r="BWS1239" s="142"/>
      <c r="BWT1239" s="143"/>
      <c r="BWU1239" s="142"/>
      <c r="BWV1239" s="143"/>
      <c r="BWW1239" s="142"/>
      <c r="BWX1239" s="143"/>
      <c r="BWY1239" s="142"/>
      <c r="BWZ1239" s="143"/>
      <c r="BXA1239" s="142"/>
      <c r="BXB1239" s="143"/>
      <c r="BXC1239" s="142"/>
      <c r="BXD1239" s="143"/>
      <c r="BXE1239" s="142"/>
      <c r="BXF1239" s="143"/>
      <c r="BXG1239" s="142"/>
      <c r="BXH1239" s="143"/>
      <c r="BXI1239" s="142"/>
      <c r="BXJ1239" s="143"/>
      <c r="BXK1239" s="142"/>
      <c r="BXL1239" s="143"/>
      <c r="BXM1239" s="142"/>
      <c r="BXN1239" s="143"/>
      <c r="BXO1239" s="142"/>
      <c r="BXP1239" s="143"/>
      <c r="BXQ1239" s="142"/>
      <c r="BXR1239" s="143"/>
      <c r="BXS1239" s="142"/>
      <c r="BXT1239" s="143"/>
      <c r="BXU1239" s="142"/>
      <c r="BXV1239" s="143"/>
      <c r="BXW1239" s="142"/>
      <c r="BXX1239" s="143"/>
      <c r="BXY1239" s="142"/>
      <c r="BXZ1239" s="143"/>
      <c r="BYA1239" s="142"/>
      <c r="BYB1239" s="143"/>
      <c r="BYC1239" s="142"/>
      <c r="BYD1239" s="143"/>
      <c r="BYE1239" s="142"/>
      <c r="BYF1239" s="143"/>
      <c r="BYG1239" s="142"/>
      <c r="BYH1239" s="143"/>
      <c r="BYI1239" s="142"/>
      <c r="BYJ1239" s="143"/>
      <c r="BYK1239" s="142"/>
      <c r="BYL1239" s="143"/>
      <c r="BYM1239" s="142"/>
      <c r="BYN1239" s="143"/>
      <c r="BYO1239" s="142"/>
      <c r="BYP1239" s="143"/>
      <c r="BYQ1239" s="142"/>
      <c r="BYR1239" s="143"/>
      <c r="BYS1239" s="142"/>
      <c r="BYT1239" s="143"/>
      <c r="BYU1239" s="142"/>
      <c r="BYV1239" s="143"/>
      <c r="BYW1239" s="142"/>
      <c r="BYX1239" s="143"/>
      <c r="BYY1239" s="142"/>
      <c r="BYZ1239" s="143"/>
      <c r="BZA1239" s="142"/>
      <c r="BZB1239" s="143"/>
      <c r="BZC1239" s="142"/>
      <c r="BZD1239" s="143"/>
      <c r="BZE1239" s="142"/>
      <c r="BZF1239" s="143"/>
      <c r="BZG1239" s="142"/>
      <c r="BZH1239" s="143"/>
      <c r="BZI1239" s="142"/>
      <c r="BZJ1239" s="143"/>
      <c r="BZK1239" s="142"/>
      <c r="BZL1239" s="143"/>
      <c r="BZM1239" s="142"/>
      <c r="BZN1239" s="143"/>
      <c r="BZO1239" s="142"/>
      <c r="BZP1239" s="143"/>
      <c r="BZQ1239" s="142"/>
      <c r="BZR1239" s="143"/>
      <c r="BZS1239" s="142"/>
      <c r="BZT1239" s="143"/>
      <c r="BZU1239" s="142"/>
      <c r="BZV1239" s="143"/>
      <c r="BZW1239" s="142"/>
      <c r="BZX1239" s="143"/>
      <c r="BZY1239" s="142"/>
      <c r="BZZ1239" s="143"/>
      <c r="CAA1239" s="142"/>
      <c r="CAB1239" s="143"/>
      <c r="CAC1239" s="142"/>
      <c r="CAD1239" s="143"/>
      <c r="CAE1239" s="142"/>
      <c r="CAF1239" s="143"/>
      <c r="CAG1239" s="142"/>
      <c r="CAH1239" s="143"/>
      <c r="CAI1239" s="142"/>
      <c r="CAJ1239" s="143"/>
      <c r="CAK1239" s="142"/>
      <c r="CAL1239" s="143"/>
      <c r="CAM1239" s="142"/>
      <c r="CAN1239" s="143"/>
      <c r="CAO1239" s="142"/>
      <c r="CAP1239" s="143"/>
      <c r="CAQ1239" s="142"/>
      <c r="CAR1239" s="143"/>
      <c r="CAS1239" s="142"/>
      <c r="CAT1239" s="143"/>
      <c r="CAU1239" s="142"/>
      <c r="CAV1239" s="143"/>
      <c r="CAW1239" s="142"/>
      <c r="CAX1239" s="143"/>
      <c r="CAY1239" s="142"/>
      <c r="CAZ1239" s="143"/>
      <c r="CBA1239" s="142"/>
      <c r="CBB1239" s="143"/>
      <c r="CBC1239" s="142"/>
      <c r="CBD1239" s="143"/>
      <c r="CBE1239" s="142"/>
      <c r="CBF1239" s="143"/>
      <c r="CBG1239" s="142"/>
      <c r="CBH1239" s="143"/>
      <c r="CBI1239" s="142"/>
      <c r="CBJ1239" s="143"/>
      <c r="CBK1239" s="142"/>
      <c r="CBL1239" s="143"/>
      <c r="CBM1239" s="142"/>
      <c r="CBN1239" s="143"/>
      <c r="CBO1239" s="142"/>
      <c r="CBP1239" s="143"/>
      <c r="CBQ1239" s="142"/>
      <c r="CBR1239" s="143"/>
      <c r="CBS1239" s="142"/>
      <c r="CBT1239" s="143"/>
      <c r="CBU1239" s="142"/>
      <c r="CBV1239" s="143"/>
      <c r="CBW1239" s="142"/>
      <c r="CBX1239" s="143"/>
      <c r="CBY1239" s="142"/>
      <c r="CBZ1239" s="143"/>
      <c r="CCA1239" s="142"/>
      <c r="CCB1239" s="143"/>
      <c r="CCC1239" s="142"/>
      <c r="CCD1239" s="143"/>
      <c r="CCE1239" s="142"/>
      <c r="CCF1239" s="143"/>
      <c r="CCG1239" s="142"/>
      <c r="CCH1239" s="143"/>
      <c r="CCI1239" s="142"/>
      <c r="CCJ1239" s="143"/>
      <c r="CCK1239" s="142"/>
      <c r="CCL1239" s="143"/>
      <c r="CCM1239" s="142"/>
      <c r="CCN1239" s="143"/>
      <c r="CCO1239" s="142"/>
      <c r="CCP1239" s="143"/>
      <c r="CCQ1239" s="142"/>
      <c r="CCR1239" s="143"/>
      <c r="CCS1239" s="142"/>
      <c r="CCT1239" s="143"/>
      <c r="CCU1239" s="142"/>
      <c r="CCV1239" s="143"/>
      <c r="CCW1239" s="142"/>
      <c r="CCX1239" s="143"/>
      <c r="CCY1239" s="142"/>
      <c r="CCZ1239" s="143"/>
      <c r="CDA1239" s="142"/>
      <c r="CDB1239" s="143"/>
      <c r="CDC1239" s="142"/>
      <c r="CDD1239" s="143"/>
      <c r="CDE1239" s="142"/>
      <c r="CDF1239" s="143"/>
      <c r="CDG1239" s="142"/>
      <c r="CDH1239" s="143"/>
      <c r="CDI1239" s="142"/>
      <c r="CDJ1239" s="143"/>
      <c r="CDK1239" s="142"/>
      <c r="CDL1239" s="143"/>
      <c r="CDM1239" s="142"/>
      <c r="CDN1239" s="143"/>
      <c r="CDO1239" s="142"/>
      <c r="CDP1239" s="143"/>
      <c r="CDQ1239" s="142"/>
      <c r="CDR1239" s="143"/>
      <c r="CDS1239" s="142"/>
      <c r="CDT1239" s="143"/>
      <c r="CDU1239" s="142"/>
      <c r="CDV1239" s="143"/>
      <c r="CDW1239" s="142"/>
      <c r="CDX1239" s="143"/>
      <c r="CDY1239" s="142"/>
      <c r="CDZ1239" s="143"/>
      <c r="CEA1239" s="142"/>
      <c r="CEB1239" s="143"/>
      <c r="CEC1239" s="142"/>
      <c r="CED1239" s="143"/>
      <c r="CEE1239" s="142"/>
      <c r="CEF1239" s="143"/>
      <c r="CEG1239" s="142"/>
      <c r="CEH1239" s="143"/>
      <c r="CEI1239" s="142"/>
      <c r="CEJ1239" s="143"/>
      <c r="CEK1239" s="142"/>
      <c r="CEL1239" s="143"/>
      <c r="CEM1239" s="142"/>
      <c r="CEN1239" s="143"/>
      <c r="CEO1239" s="142"/>
      <c r="CEP1239" s="143"/>
      <c r="CEQ1239" s="142"/>
      <c r="CER1239" s="143"/>
      <c r="CES1239" s="142"/>
      <c r="CET1239" s="143"/>
      <c r="CEU1239" s="142"/>
      <c r="CEV1239" s="143"/>
      <c r="CEW1239" s="142"/>
      <c r="CEX1239" s="143"/>
      <c r="CEY1239" s="142"/>
      <c r="CEZ1239" s="143"/>
      <c r="CFA1239" s="142"/>
      <c r="CFB1239" s="143"/>
      <c r="CFC1239" s="142"/>
      <c r="CFD1239" s="143"/>
      <c r="CFE1239" s="142"/>
      <c r="CFF1239" s="143"/>
      <c r="CFG1239" s="142"/>
      <c r="CFH1239" s="143"/>
      <c r="CFI1239" s="142"/>
      <c r="CFJ1239" s="143"/>
      <c r="CFK1239" s="142"/>
      <c r="CFL1239" s="143"/>
      <c r="CFM1239" s="142"/>
      <c r="CFN1239" s="143"/>
      <c r="CFO1239" s="142"/>
      <c r="CFP1239" s="143"/>
      <c r="CFQ1239" s="142"/>
      <c r="CFR1239" s="143"/>
      <c r="CFS1239" s="142"/>
      <c r="CFT1239" s="143"/>
      <c r="CFU1239" s="142"/>
      <c r="CFV1239" s="143"/>
      <c r="CFW1239" s="142"/>
      <c r="CFX1239" s="143"/>
      <c r="CFY1239" s="142"/>
      <c r="CFZ1239" s="143"/>
      <c r="CGA1239" s="142"/>
      <c r="CGB1239" s="143"/>
      <c r="CGC1239" s="142"/>
      <c r="CGD1239" s="143"/>
      <c r="CGE1239" s="142"/>
      <c r="CGF1239" s="143"/>
      <c r="CGG1239" s="142"/>
      <c r="CGH1239" s="143"/>
      <c r="CGI1239" s="142"/>
      <c r="CGJ1239" s="143"/>
      <c r="CGK1239" s="142"/>
      <c r="CGL1239" s="143"/>
      <c r="CGM1239" s="142"/>
      <c r="CGN1239" s="143"/>
      <c r="CGO1239" s="142"/>
      <c r="CGP1239" s="143"/>
      <c r="CGQ1239" s="142"/>
      <c r="CGR1239" s="143"/>
      <c r="CGS1239" s="142"/>
      <c r="CGT1239" s="143"/>
      <c r="CGU1239" s="142"/>
      <c r="CGV1239" s="143"/>
      <c r="CGW1239" s="142"/>
      <c r="CGX1239" s="143"/>
      <c r="CGY1239" s="142"/>
      <c r="CGZ1239" s="143"/>
      <c r="CHA1239" s="142"/>
      <c r="CHB1239" s="143"/>
      <c r="CHC1239" s="142"/>
      <c r="CHD1239" s="143"/>
      <c r="CHE1239" s="142"/>
      <c r="CHF1239" s="143"/>
      <c r="CHG1239" s="142"/>
      <c r="CHH1239" s="143"/>
      <c r="CHI1239" s="142"/>
      <c r="CHJ1239" s="143"/>
      <c r="CHK1239" s="142"/>
      <c r="CHL1239" s="143"/>
      <c r="CHM1239" s="142"/>
      <c r="CHN1239" s="143"/>
      <c r="CHO1239" s="142"/>
      <c r="CHP1239" s="143"/>
      <c r="CHQ1239" s="142"/>
      <c r="CHR1239" s="143"/>
      <c r="CHS1239" s="142"/>
      <c r="CHT1239" s="143"/>
      <c r="CHU1239" s="142"/>
      <c r="CHV1239" s="143"/>
      <c r="CHW1239" s="142"/>
      <c r="CHX1239" s="143"/>
      <c r="CHY1239" s="142"/>
      <c r="CHZ1239" s="143"/>
      <c r="CIA1239" s="142"/>
      <c r="CIB1239" s="143"/>
      <c r="CIC1239" s="142"/>
      <c r="CID1239" s="143"/>
      <c r="CIE1239" s="142"/>
      <c r="CIF1239" s="143"/>
      <c r="CIG1239" s="142"/>
      <c r="CIH1239" s="143"/>
      <c r="CII1239" s="142"/>
      <c r="CIJ1239" s="143"/>
      <c r="CIK1239" s="142"/>
      <c r="CIL1239" s="143"/>
      <c r="CIM1239" s="142"/>
      <c r="CIN1239" s="143"/>
      <c r="CIO1239" s="142"/>
      <c r="CIP1239" s="143"/>
      <c r="CIQ1239" s="142"/>
      <c r="CIR1239" s="143"/>
      <c r="CIS1239" s="142"/>
      <c r="CIT1239" s="143"/>
      <c r="CIU1239" s="142"/>
      <c r="CIV1239" s="143"/>
      <c r="CIW1239" s="142"/>
      <c r="CIX1239" s="143"/>
      <c r="CIY1239" s="142"/>
      <c r="CIZ1239" s="143"/>
      <c r="CJA1239" s="142"/>
      <c r="CJB1239" s="143"/>
      <c r="CJC1239" s="142"/>
      <c r="CJD1239" s="143"/>
      <c r="CJE1239" s="142"/>
      <c r="CJF1239" s="143"/>
      <c r="CJG1239" s="142"/>
      <c r="CJH1239" s="143"/>
      <c r="CJI1239" s="142"/>
      <c r="CJJ1239" s="143"/>
      <c r="CJK1239" s="142"/>
      <c r="CJL1239" s="143"/>
      <c r="CJM1239" s="142"/>
      <c r="CJN1239" s="143"/>
      <c r="CJO1239" s="142"/>
      <c r="CJP1239" s="143"/>
      <c r="CJQ1239" s="142"/>
      <c r="CJR1239" s="143"/>
      <c r="CJS1239" s="142"/>
      <c r="CJT1239" s="143"/>
      <c r="CJU1239" s="142"/>
      <c r="CJV1239" s="143"/>
      <c r="CJW1239" s="142"/>
      <c r="CJX1239" s="143"/>
      <c r="CJY1239" s="142"/>
      <c r="CJZ1239" s="143"/>
      <c r="CKA1239" s="142"/>
      <c r="CKB1239" s="143"/>
      <c r="CKC1239" s="142"/>
      <c r="CKD1239" s="143"/>
      <c r="CKE1239" s="142"/>
      <c r="CKF1239" s="143"/>
      <c r="CKG1239" s="142"/>
      <c r="CKH1239" s="143"/>
      <c r="CKI1239" s="142"/>
      <c r="CKJ1239" s="143"/>
      <c r="CKK1239" s="142"/>
      <c r="CKL1239" s="143"/>
      <c r="CKM1239" s="142"/>
      <c r="CKN1239" s="143"/>
      <c r="CKO1239" s="142"/>
      <c r="CKP1239" s="143"/>
      <c r="CKQ1239" s="142"/>
      <c r="CKR1239" s="143"/>
      <c r="CKS1239" s="142"/>
      <c r="CKT1239" s="143"/>
      <c r="CKU1239" s="142"/>
      <c r="CKV1239" s="143"/>
      <c r="CKW1239" s="142"/>
      <c r="CKX1239" s="143"/>
      <c r="CKY1239" s="142"/>
      <c r="CKZ1239" s="143"/>
      <c r="CLA1239" s="142"/>
      <c r="CLB1239" s="143"/>
      <c r="CLC1239" s="142"/>
      <c r="CLD1239" s="143"/>
      <c r="CLE1239" s="142"/>
      <c r="CLF1239" s="143"/>
      <c r="CLG1239" s="142"/>
      <c r="CLH1239" s="143"/>
      <c r="CLI1239" s="142"/>
      <c r="CLJ1239" s="143"/>
      <c r="CLK1239" s="142"/>
      <c r="CLL1239" s="143"/>
      <c r="CLM1239" s="142"/>
      <c r="CLN1239" s="143"/>
      <c r="CLO1239" s="142"/>
      <c r="CLP1239" s="143"/>
      <c r="CLQ1239" s="142"/>
      <c r="CLR1239" s="143"/>
      <c r="CLS1239" s="142"/>
      <c r="CLT1239" s="143"/>
      <c r="CLU1239" s="142"/>
      <c r="CLV1239" s="143"/>
      <c r="CLW1239" s="142"/>
      <c r="CLX1239" s="143"/>
      <c r="CLY1239" s="142"/>
      <c r="CLZ1239" s="143"/>
      <c r="CMA1239" s="142"/>
      <c r="CMB1239" s="143"/>
      <c r="CMC1239" s="142"/>
      <c r="CMD1239" s="143"/>
      <c r="CME1239" s="142"/>
      <c r="CMF1239" s="143"/>
      <c r="CMG1239" s="142"/>
      <c r="CMH1239" s="143"/>
      <c r="CMI1239" s="142"/>
      <c r="CMJ1239" s="143"/>
      <c r="CMK1239" s="142"/>
      <c r="CML1239" s="143"/>
      <c r="CMM1239" s="142"/>
      <c r="CMN1239" s="143"/>
      <c r="CMO1239" s="142"/>
      <c r="CMP1239" s="143"/>
      <c r="CMQ1239" s="142"/>
      <c r="CMR1239" s="143"/>
      <c r="CMS1239" s="142"/>
      <c r="CMT1239" s="143"/>
      <c r="CMU1239" s="142"/>
      <c r="CMV1239" s="143"/>
      <c r="CMW1239" s="142"/>
      <c r="CMX1239" s="143"/>
      <c r="CMY1239" s="142"/>
      <c r="CMZ1239" s="143"/>
      <c r="CNA1239" s="142"/>
      <c r="CNB1239" s="143"/>
      <c r="CNC1239" s="142"/>
      <c r="CND1239" s="143"/>
      <c r="CNE1239" s="142"/>
      <c r="CNF1239" s="143"/>
      <c r="CNG1239" s="142"/>
      <c r="CNH1239" s="143"/>
      <c r="CNI1239" s="142"/>
      <c r="CNJ1239" s="143"/>
      <c r="CNK1239" s="142"/>
      <c r="CNL1239" s="143"/>
      <c r="CNM1239" s="142"/>
      <c r="CNN1239" s="143"/>
      <c r="CNO1239" s="142"/>
      <c r="CNP1239" s="143"/>
      <c r="CNQ1239" s="142"/>
      <c r="CNR1239" s="143"/>
      <c r="CNS1239" s="142"/>
      <c r="CNT1239" s="143"/>
      <c r="CNU1239" s="142"/>
      <c r="CNV1239" s="143"/>
      <c r="CNW1239" s="142"/>
      <c r="CNX1239" s="143"/>
      <c r="CNY1239" s="142"/>
      <c r="CNZ1239" s="143"/>
      <c r="COA1239" s="142"/>
      <c r="COB1239" s="143"/>
      <c r="COC1239" s="142"/>
      <c r="COD1239" s="143"/>
      <c r="COE1239" s="142"/>
      <c r="COF1239" s="143"/>
      <c r="COG1239" s="142"/>
      <c r="COH1239" s="143"/>
      <c r="COI1239" s="142"/>
      <c r="COJ1239" s="143"/>
      <c r="COK1239" s="142"/>
      <c r="COL1239" s="143"/>
      <c r="COM1239" s="142"/>
      <c r="CON1239" s="143"/>
      <c r="COO1239" s="142"/>
      <c r="COP1239" s="143"/>
      <c r="COQ1239" s="142"/>
      <c r="COR1239" s="143"/>
      <c r="COS1239" s="142"/>
      <c r="COT1239" s="143"/>
      <c r="COU1239" s="142"/>
      <c r="COV1239" s="143"/>
      <c r="COW1239" s="142"/>
      <c r="COX1239" s="143"/>
      <c r="COY1239" s="142"/>
      <c r="COZ1239" s="143"/>
      <c r="CPA1239" s="142"/>
      <c r="CPB1239" s="143"/>
      <c r="CPC1239" s="142"/>
      <c r="CPD1239" s="143"/>
      <c r="CPE1239" s="142"/>
      <c r="CPF1239" s="143"/>
      <c r="CPG1239" s="142"/>
      <c r="CPH1239" s="143"/>
      <c r="CPI1239" s="142"/>
      <c r="CPJ1239" s="143"/>
      <c r="CPK1239" s="142"/>
      <c r="CPL1239" s="143"/>
      <c r="CPM1239" s="142"/>
      <c r="CPN1239" s="143"/>
      <c r="CPO1239" s="142"/>
      <c r="CPP1239" s="143"/>
      <c r="CPQ1239" s="142"/>
      <c r="CPR1239" s="143"/>
      <c r="CPS1239" s="142"/>
      <c r="CPT1239" s="143"/>
      <c r="CPU1239" s="142"/>
      <c r="CPV1239" s="143"/>
      <c r="CPW1239" s="142"/>
      <c r="CPX1239" s="143"/>
      <c r="CPY1239" s="142"/>
      <c r="CPZ1239" s="143"/>
      <c r="CQA1239" s="142"/>
      <c r="CQB1239" s="143"/>
      <c r="CQC1239" s="142"/>
      <c r="CQD1239" s="143"/>
      <c r="CQE1239" s="142"/>
      <c r="CQF1239" s="143"/>
      <c r="CQG1239" s="142"/>
      <c r="CQH1239" s="143"/>
      <c r="CQI1239" s="142"/>
      <c r="CQJ1239" s="143"/>
      <c r="CQK1239" s="142"/>
      <c r="CQL1239" s="143"/>
      <c r="CQM1239" s="142"/>
      <c r="CQN1239" s="143"/>
      <c r="CQO1239" s="142"/>
      <c r="CQP1239" s="143"/>
      <c r="CQQ1239" s="142"/>
      <c r="CQR1239" s="143"/>
      <c r="CQS1239" s="142"/>
      <c r="CQT1239" s="143"/>
      <c r="CQU1239" s="142"/>
      <c r="CQV1239" s="143"/>
      <c r="CQW1239" s="142"/>
      <c r="CQX1239" s="143"/>
      <c r="CQY1239" s="142"/>
      <c r="CQZ1239" s="143"/>
      <c r="CRA1239" s="142"/>
      <c r="CRB1239" s="143"/>
      <c r="CRC1239" s="142"/>
      <c r="CRD1239" s="143"/>
      <c r="CRE1239" s="142"/>
      <c r="CRF1239" s="143"/>
      <c r="CRG1239" s="142"/>
      <c r="CRH1239" s="143"/>
      <c r="CRI1239" s="142"/>
      <c r="CRJ1239" s="143"/>
      <c r="CRK1239" s="142"/>
      <c r="CRL1239" s="143"/>
      <c r="CRM1239" s="142"/>
      <c r="CRN1239" s="143"/>
      <c r="CRO1239" s="142"/>
      <c r="CRP1239" s="143"/>
      <c r="CRQ1239" s="142"/>
      <c r="CRR1239" s="143"/>
      <c r="CRS1239" s="142"/>
      <c r="CRT1239" s="143"/>
      <c r="CRU1239" s="142"/>
      <c r="CRV1239" s="143"/>
      <c r="CRW1239" s="142"/>
      <c r="CRX1239" s="143"/>
      <c r="CRY1239" s="142"/>
      <c r="CRZ1239" s="143"/>
      <c r="CSA1239" s="142"/>
      <c r="CSB1239" s="143"/>
      <c r="CSC1239" s="142"/>
      <c r="CSD1239" s="143"/>
      <c r="CSE1239" s="142"/>
      <c r="CSF1239" s="143"/>
      <c r="CSG1239" s="142"/>
      <c r="CSH1239" s="143"/>
      <c r="CSI1239" s="142"/>
      <c r="CSJ1239" s="143"/>
      <c r="CSK1239" s="142"/>
      <c r="CSL1239" s="143"/>
      <c r="CSM1239" s="142"/>
      <c r="CSN1239" s="143"/>
      <c r="CSO1239" s="142"/>
      <c r="CSP1239" s="143"/>
      <c r="CSQ1239" s="142"/>
      <c r="CSR1239" s="143"/>
      <c r="CSS1239" s="142"/>
      <c r="CST1239" s="143"/>
      <c r="CSU1239" s="142"/>
      <c r="CSV1239" s="143"/>
      <c r="CSW1239" s="142"/>
      <c r="CSX1239" s="143"/>
      <c r="CSY1239" s="142"/>
      <c r="CSZ1239" s="143"/>
      <c r="CTA1239" s="142"/>
      <c r="CTB1239" s="143"/>
      <c r="CTC1239" s="142"/>
      <c r="CTD1239" s="143"/>
      <c r="CTE1239" s="142"/>
      <c r="CTF1239" s="143"/>
      <c r="CTG1239" s="142"/>
      <c r="CTH1239" s="143"/>
      <c r="CTI1239" s="142"/>
      <c r="CTJ1239" s="143"/>
      <c r="CTK1239" s="142"/>
      <c r="CTL1239" s="143"/>
      <c r="CTM1239" s="142"/>
      <c r="CTN1239" s="143"/>
      <c r="CTO1239" s="142"/>
      <c r="CTP1239" s="143"/>
      <c r="CTQ1239" s="142"/>
      <c r="CTR1239" s="143"/>
      <c r="CTS1239" s="142"/>
      <c r="CTT1239" s="143"/>
      <c r="CTU1239" s="142"/>
      <c r="CTV1239" s="143"/>
      <c r="CTW1239" s="142"/>
      <c r="CTX1239" s="143"/>
      <c r="CTY1239" s="142"/>
      <c r="CTZ1239" s="143"/>
      <c r="CUA1239" s="142"/>
      <c r="CUB1239" s="143"/>
      <c r="CUC1239" s="142"/>
      <c r="CUD1239" s="143"/>
      <c r="CUE1239" s="142"/>
      <c r="CUF1239" s="143"/>
      <c r="CUG1239" s="142"/>
      <c r="CUH1239" s="143"/>
      <c r="CUI1239" s="142"/>
      <c r="CUJ1239" s="143"/>
      <c r="CUK1239" s="142"/>
      <c r="CUL1239" s="143"/>
      <c r="CUM1239" s="142"/>
      <c r="CUN1239" s="143"/>
      <c r="CUO1239" s="142"/>
      <c r="CUP1239" s="143"/>
      <c r="CUQ1239" s="142"/>
      <c r="CUR1239" s="143"/>
      <c r="CUS1239" s="142"/>
      <c r="CUT1239" s="143"/>
      <c r="CUU1239" s="142"/>
      <c r="CUV1239" s="143"/>
      <c r="CUW1239" s="142"/>
      <c r="CUX1239" s="143"/>
      <c r="CUY1239" s="142"/>
      <c r="CUZ1239" s="143"/>
      <c r="CVA1239" s="142"/>
      <c r="CVB1239" s="143"/>
      <c r="CVC1239" s="142"/>
      <c r="CVD1239" s="143"/>
      <c r="CVE1239" s="142"/>
      <c r="CVF1239" s="143"/>
      <c r="CVG1239" s="142"/>
      <c r="CVH1239" s="143"/>
      <c r="CVI1239" s="142"/>
      <c r="CVJ1239" s="143"/>
      <c r="CVK1239" s="142"/>
      <c r="CVL1239" s="143"/>
      <c r="CVM1239" s="142"/>
      <c r="CVN1239" s="143"/>
      <c r="CVO1239" s="142"/>
      <c r="CVP1239" s="143"/>
      <c r="CVQ1239" s="142"/>
      <c r="CVR1239" s="143"/>
      <c r="CVS1239" s="142"/>
      <c r="CVT1239" s="143"/>
      <c r="CVU1239" s="142"/>
      <c r="CVV1239" s="143"/>
      <c r="CVW1239" s="142"/>
      <c r="CVX1239" s="143"/>
      <c r="CVY1239" s="142"/>
      <c r="CVZ1239" s="143"/>
      <c r="CWA1239" s="142"/>
      <c r="CWB1239" s="143"/>
      <c r="CWC1239" s="142"/>
      <c r="CWD1239" s="143"/>
      <c r="CWE1239" s="142"/>
      <c r="CWF1239" s="143"/>
      <c r="CWG1239" s="142"/>
      <c r="CWH1239" s="143"/>
      <c r="CWI1239" s="142"/>
      <c r="CWJ1239" s="143"/>
      <c r="CWK1239" s="142"/>
      <c r="CWL1239" s="143"/>
      <c r="CWM1239" s="142"/>
      <c r="CWN1239" s="143"/>
      <c r="CWO1239" s="142"/>
      <c r="CWP1239" s="143"/>
      <c r="CWQ1239" s="142"/>
      <c r="CWR1239" s="143"/>
      <c r="CWS1239" s="142"/>
      <c r="CWT1239" s="143"/>
      <c r="CWU1239" s="142"/>
      <c r="CWV1239" s="143"/>
      <c r="CWW1239" s="142"/>
      <c r="CWX1239" s="143"/>
      <c r="CWY1239" s="142"/>
      <c r="CWZ1239" s="143"/>
      <c r="CXA1239" s="142"/>
      <c r="CXB1239" s="143"/>
      <c r="CXC1239" s="142"/>
      <c r="CXD1239" s="143"/>
      <c r="CXE1239" s="142"/>
      <c r="CXF1239" s="143"/>
      <c r="CXG1239" s="142"/>
      <c r="CXH1239" s="143"/>
      <c r="CXI1239" s="142"/>
      <c r="CXJ1239" s="143"/>
      <c r="CXK1239" s="142"/>
      <c r="CXL1239" s="143"/>
      <c r="CXM1239" s="142"/>
      <c r="CXN1239" s="143"/>
      <c r="CXO1239" s="142"/>
      <c r="CXP1239" s="143"/>
      <c r="CXQ1239" s="142"/>
      <c r="CXR1239" s="143"/>
      <c r="CXS1239" s="142"/>
      <c r="CXT1239" s="143"/>
      <c r="CXU1239" s="142"/>
      <c r="CXV1239" s="143"/>
      <c r="CXW1239" s="142"/>
      <c r="CXX1239" s="143"/>
      <c r="CXY1239" s="142"/>
      <c r="CXZ1239" s="143"/>
      <c r="CYA1239" s="142"/>
      <c r="CYB1239" s="143"/>
      <c r="CYC1239" s="142"/>
      <c r="CYD1239" s="143"/>
      <c r="CYE1239" s="142"/>
      <c r="CYF1239" s="143"/>
      <c r="CYG1239" s="142"/>
      <c r="CYH1239" s="143"/>
      <c r="CYI1239" s="142"/>
      <c r="CYJ1239" s="143"/>
      <c r="CYK1239" s="142"/>
      <c r="CYL1239" s="143"/>
      <c r="CYM1239" s="142"/>
      <c r="CYN1239" s="143"/>
      <c r="CYO1239" s="142"/>
      <c r="CYP1239" s="143"/>
      <c r="CYQ1239" s="142"/>
      <c r="CYR1239" s="143"/>
      <c r="CYS1239" s="142"/>
      <c r="CYT1239" s="143"/>
      <c r="CYU1239" s="142"/>
      <c r="CYV1239" s="143"/>
      <c r="CYW1239" s="142"/>
      <c r="CYX1239" s="143"/>
      <c r="CYY1239" s="142"/>
      <c r="CYZ1239" s="143"/>
      <c r="CZA1239" s="142"/>
      <c r="CZB1239" s="143"/>
      <c r="CZC1239" s="142"/>
      <c r="CZD1239" s="143"/>
      <c r="CZE1239" s="142"/>
      <c r="CZF1239" s="143"/>
      <c r="CZG1239" s="142"/>
      <c r="CZH1239" s="143"/>
      <c r="CZI1239" s="142"/>
      <c r="CZJ1239" s="143"/>
      <c r="CZK1239" s="142"/>
      <c r="CZL1239" s="143"/>
      <c r="CZM1239" s="142"/>
      <c r="CZN1239" s="143"/>
      <c r="CZO1239" s="142"/>
      <c r="CZP1239" s="143"/>
      <c r="CZQ1239" s="142"/>
      <c r="CZR1239" s="143"/>
      <c r="CZS1239" s="142"/>
      <c r="CZT1239" s="143"/>
      <c r="CZU1239" s="142"/>
      <c r="CZV1239" s="143"/>
      <c r="CZW1239" s="142"/>
      <c r="CZX1239" s="143"/>
      <c r="CZY1239" s="142"/>
      <c r="CZZ1239" s="143"/>
      <c r="DAA1239" s="142"/>
      <c r="DAB1239" s="143"/>
      <c r="DAC1239" s="142"/>
      <c r="DAD1239" s="143"/>
      <c r="DAE1239" s="142"/>
      <c r="DAF1239" s="143"/>
      <c r="DAG1239" s="142"/>
      <c r="DAH1239" s="143"/>
      <c r="DAI1239" s="142"/>
      <c r="DAJ1239" s="143"/>
      <c r="DAK1239" s="142"/>
      <c r="DAL1239" s="143"/>
      <c r="DAM1239" s="142"/>
      <c r="DAN1239" s="143"/>
      <c r="DAO1239" s="142"/>
      <c r="DAP1239" s="143"/>
      <c r="DAQ1239" s="142"/>
      <c r="DAR1239" s="143"/>
      <c r="DAS1239" s="142"/>
      <c r="DAT1239" s="143"/>
      <c r="DAU1239" s="142"/>
      <c r="DAV1239" s="143"/>
      <c r="DAW1239" s="142"/>
      <c r="DAX1239" s="143"/>
      <c r="DAY1239" s="142"/>
      <c r="DAZ1239" s="143"/>
      <c r="DBA1239" s="142"/>
      <c r="DBB1239" s="143"/>
      <c r="DBC1239" s="142"/>
      <c r="DBD1239" s="143"/>
      <c r="DBE1239" s="142"/>
      <c r="DBF1239" s="143"/>
      <c r="DBG1239" s="142"/>
      <c r="DBH1239" s="143"/>
      <c r="DBI1239" s="142"/>
      <c r="DBJ1239" s="143"/>
      <c r="DBK1239" s="142"/>
      <c r="DBL1239" s="143"/>
      <c r="DBM1239" s="142"/>
      <c r="DBN1239" s="143"/>
      <c r="DBO1239" s="142"/>
      <c r="DBP1239" s="143"/>
      <c r="DBQ1239" s="142"/>
      <c r="DBR1239" s="143"/>
      <c r="DBS1239" s="142"/>
      <c r="DBT1239" s="143"/>
      <c r="DBU1239" s="142"/>
      <c r="DBV1239" s="143"/>
      <c r="DBW1239" s="142"/>
      <c r="DBX1239" s="143"/>
      <c r="DBY1239" s="142"/>
      <c r="DBZ1239" s="143"/>
      <c r="DCA1239" s="142"/>
      <c r="DCB1239" s="143"/>
      <c r="DCC1239" s="142"/>
      <c r="DCD1239" s="143"/>
      <c r="DCE1239" s="142"/>
      <c r="DCF1239" s="143"/>
      <c r="DCG1239" s="142"/>
      <c r="DCH1239" s="143"/>
      <c r="DCI1239" s="142"/>
      <c r="DCJ1239" s="143"/>
      <c r="DCK1239" s="142"/>
      <c r="DCL1239" s="143"/>
      <c r="DCM1239" s="142"/>
      <c r="DCN1239" s="143"/>
      <c r="DCO1239" s="142"/>
      <c r="DCP1239" s="143"/>
      <c r="DCQ1239" s="142"/>
      <c r="DCR1239" s="143"/>
      <c r="DCS1239" s="142"/>
      <c r="DCT1239" s="143"/>
      <c r="DCU1239" s="142"/>
      <c r="DCV1239" s="143"/>
      <c r="DCW1239" s="142"/>
      <c r="DCX1239" s="143"/>
      <c r="DCY1239" s="142"/>
      <c r="DCZ1239" s="143"/>
      <c r="DDA1239" s="142"/>
      <c r="DDB1239" s="143"/>
      <c r="DDC1239" s="142"/>
      <c r="DDD1239" s="143"/>
      <c r="DDE1239" s="142"/>
      <c r="DDF1239" s="143"/>
      <c r="DDG1239" s="142"/>
      <c r="DDH1239" s="143"/>
      <c r="DDI1239" s="142"/>
      <c r="DDJ1239" s="143"/>
      <c r="DDK1239" s="142"/>
      <c r="DDL1239" s="143"/>
      <c r="DDM1239" s="142"/>
      <c r="DDN1239" s="143"/>
      <c r="DDO1239" s="142"/>
      <c r="DDP1239" s="143"/>
      <c r="DDQ1239" s="142"/>
      <c r="DDR1239" s="143"/>
      <c r="DDS1239" s="142"/>
      <c r="DDT1239" s="143"/>
      <c r="DDU1239" s="142"/>
      <c r="DDV1239" s="143"/>
      <c r="DDW1239" s="142"/>
      <c r="DDX1239" s="143"/>
      <c r="DDY1239" s="142"/>
      <c r="DDZ1239" s="143"/>
      <c r="DEA1239" s="142"/>
      <c r="DEB1239" s="143"/>
      <c r="DEC1239" s="142"/>
      <c r="DED1239" s="143"/>
      <c r="DEE1239" s="142"/>
      <c r="DEF1239" s="143"/>
      <c r="DEG1239" s="142"/>
      <c r="DEH1239" s="143"/>
      <c r="DEI1239" s="142"/>
      <c r="DEJ1239" s="143"/>
      <c r="DEK1239" s="142"/>
      <c r="DEL1239" s="143"/>
      <c r="DEM1239" s="142"/>
      <c r="DEN1239" s="143"/>
      <c r="DEO1239" s="142"/>
      <c r="DEP1239" s="143"/>
      <c r="DEQ1239" s="142"/>
      <c r="DER1239" s="143"/>
      <c r="DES1239" s="142"/>
      <c r="DET1239" s="143"/>
      <c r="DEU1239" s="142"/>
      <c r="DEV1239" s="143"/>
      <c r="DEW1239" s="142"/>
      <c r="DEX1239" s="143"/>
      <c r="DEY1239" s="142"/>
      <c r="DEZ1239" s="143"/>
      <c r="DFA1239" s="142"/>
      <c r="DFB1239" s="143"/>
      <c r="DFC1239" s="142"/>
      <c r="DFD1239" s="143"/>
      <c r="DFE1239" s="142"/>
      <c r="DFF1239" s="143"/>
      <c r="DFG1239" s="142"/>
      <c r="DFH1239" s="143"/>
      <c r="DFI1239" s="142"/>
      <c r="DFJ1239" s="143"/>
      <c r="DFK1239" s="142"/>
      <c r="DFL1239" s="143"/>
      <c r="DFM1239" s="142"/>
      <c r="DFN1239" s="143"/>
      <c r="DFO1239" s="142"/>
      <c r="DFP1239" s="143"/>
      <c r="DFQ1239" s="142"/>
      <c r="DFR1239" s="143"/>
      <c r="DFS1239" s="142"/>
      <c r="DFT1239" s="143"/>
      <c r="DFU1239" s="142"/>
      <c r="DFV1239" s="143"/>
      <c r="DFW1239" s="142"/>
      <c r="DFX1239" s="143"/>
      <c r="DFY1239" s="142"/>
      <c r="DFZ1239" s="143"/>
      <c r="DGA1239" s="142"/>
      <c r="DGB1239" s="143"/>
      <c r="DGC1239" s="142"/>
      <c r="DGD1239" s="143"/>
      <c r="DGE1239" s="142"/>
      <c r="DGF1239" s="143"/>
      <c r="DGG1239" s="142"/>
      <c r="DGH1239" s="143"/>
      <c r="DGI1239" s="142"/>
      <c r="DGJ1239" s="143"/>
      <c r="DGK1239" s="142"/>
      <c r="DGL1239" s="143"/>
      <c r="DGM1239" s="142"/>
      <c r="DGN1239" s="143"/>
      <c r="DGO1239" s="142"/>
      <c r="DGP1239" s="143"/>
      <c r="DGQ1239" s="142"/>
      <c r="DGR1239" s="143"/>
      <c r="DGS1239" s="142"/>
      <c r="DGT1239" s="143"/>
      <c r="DGU1239" s="142"/>
      <c r="DGV1239" s="143"/>
      <c r="DGW1239" s="142"/>
      <c r="DGX1239" s="143"/>
      <c r="DGY1239" s="142"/>
      <c r="DGZ1239" s="143"/>
      <c r="DHA1239" s="142"/>
      <c r="DHB1239" s="143"/>
      <c r="DHC1239" s="142"/>
      <c r="DHD1239" s="143"/>
      <c r="DHE1239" s="142"/>
      <c r="DHF1239" s="143"/>
      <c r="DHG1239" s="142"/>
      <c r="DHH1239" s="143"/>
      <c r="DHI1239" s="142"/>
      <c r="DHJ1239" s="143"/>
      <c r="DHK1239" s="142"/>
      <c r="DHL1239" s="143"/>
      <c r="DHM1239" s="142"/>
      <c r="DHN1239" s="143"/>
      <c r="DHO1239" s="142"/>
      <c r="DHP1239" s="143"/>
      <c r="DHQ1239" s="142"/>
      <c r="DHR1239" s="143"/>
      <c r="DHS1239" s="142"/>
      <c r="DHT1239" s="143"/>
      <c r="DHU1239" s="142"/>
      <c r="DHV1239" s="143"/>
      <c r="DHW1239" s="142"/>
      <c r="DHX1239" s="143"/>
      <c r="DHY1239" s="142"/>
      <c r="DHZ1239" s="143"/>
      <c r="DIA1239" s="142"/>
      <c r="DIB1239" s="143"/>
      <c r="DIC1239" s="142"/>
      <c r="DID1239" s="143"/>
      <c r="DIE1239" s="142"/>
      <c r="DIF1239" s="143"/>
      <c r="DIG1239" s="142"/>
      <c r="DIH1239" s="143"/>
      <c r="DII1239" s="142"/>
      <c r="DIJ1239" s="143"/>
      <c r="DIK1239" s="142"/>
      <c r="DIL1239" s="143"/>
      <c r="DIM1239" s="142"/>
      <c r="DIN1239" s="143"/>
      <c r="DIO1239" s="142"/>
      <c r="DIP1239" s="143"/>
      <c r="DIQ1239" s="142"/>
      <c r="DIR1239" s="143"/>
      <c r="DIS1239" s="142"/>
      <c r="DIT1239" s="143"/>
      <c r="DIU1239" s="142"/>
      <c r="DIV1239" s="143"/>
      <c r="DIW1239" s="142"/>
      <c r="DIX1239" s="143"/>
      <c r="DIY1239" s="142"/>
      <c r="DIZ1239" s="143"/>
      <c r="DJA1239" s="142"/>
      <c r="DJB1239" s="143"/>
      <c r="DJC1239" s="142"/>
      <c r="DJD1239" s="143"/>
      <c r="DJE1239" s="142"/>
      <c r="DJF1239" s="143"/>
      <c r="DJG1239" s="142"/>
      <c r="DJH1239" s="143"/>
      <c r="DJI1239" s="142"/>
      <c r="DJJ1239" s="143"/>
      <c r="DJK1239" s="142"/>
      <c r="DJL1239" s="143"/>
      <c r="DJM1239" s="142"/>
      <c r="DJN1239" s="143"/>
      <c r="DJO1239" s="142"/>
      <c r="DJP1239" s="143"/>
      <c r="DJQ1239" s="142"/>
      <c r="DJR1239" s="143"/>
      <c r="DJS1239" s="142"/>
      <c r="DJT1239" s="143"/>
      <c r="DJU1239" s="142"/>
      <c r="DJV1239" s="143"/>
      <c r="DJW1239" s="142"/>
      <c r="DJX1239" s="143"/>
      <c r="DJY1239" s="142"/>
      <c r="DJZ1239" s="143"/>
      <c r="DKA1239" s="142"/>
      <c r="DKB1239" s="143"/>
      <c r="DKC1239" s="142"/>
      <c r="DKD1239" s="143"/>
      <c r="DKE1239" s="142"/>
      <c r="DKF1239" s="143"/>
      <c r="DKG1239" s="142"/>
      <c r="DKH1239" s="143"/>
      <c r="DKI1239" s="142"/>
      <c r="DKJ1239" s="143"/>
      <c r="DKK1239" s="142"/>
      <c r="DKL1239" s="143"/>
      <c r="DKM1239" s="142"/>
      <c r="DKN1239" s="143"/>
      <c r="DKO1239" s="142"/>
      <c r="DKP1239" s="143"/>
      <c r="DKQ1239" s="142"/>
      <c r="DKR1239" s="143"/>
      <c r="DKS1239" s="142"/>
      <c r="DKT1239" s="143"/>
      <c r="DKU1239" s="142"/>
      <c r="DKV1239" s="143"/>
      <c r="DKW1239" s="142"/>
      <c r="DKX1239" s="143"/>
      <c r="DKY1239" s="142"/>
      <c r="DKZ1239" s="143"/>
      <c r="DLA1239" s="142"/>
      <c r="DLB1239" s="143"/>
      <c r="DLC1239" s="142"/>
      <c r="DLD1239" s="143"/>
      <c r="DLE1239" s="142"/>
      <c r="DLF1239" s="143"/>
      <c r="DLG1239" s="142"/>
      <c r="DLH1239" s="143"/>
      <c r="DLI1239" s="142"/>
      <c r="DLJ1239" s="143"/>
      <c r="DLK1239" s="142"/>
      <c r="DLL1239" s="143"/>
      <c r="DLM1239" s="142"/>
      <c r="DLN1239" s="143"/>
      <c r="DLO1239" s="142"/>
      <c r="DLP1239" s="143"/>
      <c r="DLQ1239" s="142"/>
      <c r="DLR1239" s="143"/>
      <c r="DLS1239" s="142"/>
      <c r="DLT1239" s="143"/>
      <c r="DLU1239" s="142"/>
      <c r="DLV1239" s="143"/>
      <c r="DLW1239" s="142"/>
      <c r="DLX1239" s="143"/>
      <c r="DLY1239" s="142"/>
      <c r="DLZ1239" s="143"/>
      <c r="DMA1239" s="142"/>
      <c r="DMB1239" s="143"/>
      <c r="DMC1239" s="142"/>
      <c r="DMD1239" s="143"/>
      <c r="DME1239" s="142"/>
      <c r="DMF1239" s="143"/>
      <c r="DMG1239" s="142"/>
      <c r="DMH1239" s="143"/>
      <c r="DMI1239" s="142"/>
      <c r="DMJ1239" s="143"/>
      <c r="DMK1239" s="142"/>
      <c r="DML1239" s="143"/>
      <c r="DMM1239" s="142"/>
      <c r="DMN1239" s="143"/>
      <c r="DMO1239" s="142"/>
      <c r="DMP1239" s="143"/>
      <c r="DMQ1239" s="142"/>
      <c r="DMR1239" s="143"/>
      <c r="DMS1239" s="142"/>
      <c r="DMT1239" s="143"/>
      <c r="DMU1239" s="142"/>
      <c r="DMV1239" s="143"/>
      <c r="DMW1239" s="142"/>
      <c r="DMX1239" s="143"/>
      <c r="DMY1239" s="142"/>
      <c r="DMZ1239" s="143"/>
      <c r="DNA1239" s="142"/>
      <c r="DNB1239" s="143"/>
      <c r="DNC1239" s="142"/>
      <c r="DND1239" s="143"/>
      <c r="DNE1239" s="142"/>
      <c r="DNF1239" s="143"/>
      <c r="DNG1239" s="142"/>
      <c r="DNH1239" s="143"/>
      <c r="DNI1239" s="142"/>
      <c r="DNJ1239" s="143"/>
      <c r="DNK1239" s="142"/>
      <c r="DNL1239" s="143"/>
      <c r="DNM1239" s="142"/>
      <c r="DNN1239" s="143"/>
      <c r="DNO1239" s="142"/>
      <c r="DNP1239" s="143"/>
      <c r="DNQ1239" s="142"/>
      <c r="DNR1239" s="143"/>
      <c r="DNS1239" s="142"/>
      <c r="DNT1239" s="143"/>
      <c r="DNU1239" s="142"/>
      <c r="DNV1239" s="143"/>
      <c r="DNW1239" s="142"/>
      <c r="DNX1239" s="143"/>
      <c r="DNY1239" s="142"/>
      <c r="DNZ1239" s="143"/>
      <c r="DOA1239" s="142"/>
      <c r="DOB1239" s="143"/>
      <c r="DOC1239" s="142"/>
      <c r="DOD1239" s="143"/>
      <c r="DOE1239" s="142"/>
      <c r="DOF1239" s="143"/>
      <c r="DOG1239" s="142"/>
      <c r="DOH1239" s="143"/>
      <c r="DOI1239" s="142"/>
      <c r="DOJ1239" s="143"/>
      <c r="DOK1239" s="142"/>
      <c r="DOL1239" s="143"/>
      <c r="DOM1239" s="142"/>
      <c r="DON1239" s="143"/>
      <c r="DOO1239" s="142"/>
      <c r="DOP1239" s="143"/>
      <c r="DOQ1239" s="142"/>
      <c r="DOR1239" s="143"/>
      <c r="DOS1239" s="142"/>
      <c r="DOT1239" s="143"/>
      <c r="DOU1239" s="142"/>
      <c r="DOV1239" s="143"/>
      <c r="DOW1239" s="142"/>
      <c r="DOX1239" s="143"/>
      <c r="DOY1239" s="142"/>
      <c r="DOZ1239" s="143"/>
      <c r="DPA1239" s="142"/>
      <c r="DPB1239" s="143"/>
      <c r="DPC1239" s="142"/>
      <c r="DPD1239" s="143"/>
      <c r="DPE1239" s="142"/>
      <c r="DPF1239" s="143"/>
      <c r="DPG1239" s="142"/>
      <c r="DPH1239" s="143"/>
      <c r="DPI1239" s="142"/>
      <c r="DPJ1239" s="143"/>
      <c r="DPK1239" s="142"/>
      <c r="DPL1239" s="143"/>
      <c r="DPM1239" s="142"/>
      <c r="DPN1239" s="143"/>
      <c r="DPO1239" s="142"/>
      <c r="DPP1239" s="143"/>
      <c r="DPQ1239" s="142"/>
      <c r="DPR1239" s="143"/>
      <c r="DPS1239" s="142"/>
      <c r="DPT1239" s="143"/>
      <c r="DPU1239" s="142"/>
      <c r="DPV1239" s="143"/>
      <c r="DPW1239" s="142"/>
      <c r="DPX1239" s="143"/>
      <c r="DPY1239" s="142"/>
      <c r="DPZ1239" s="143"/>
      <c r="DQA1239" s="142"/>
      <c r="DQB1239" s="143"/>
      <c r="DQC1239" s="142"/>
      <c r="DQD1239" s="143"/>
      <c r="DQE1239" s="142"/>
      <c r="DQF1239" s="143"/>
      <c r="DQG1239" s="142"/>
      <c r="DQH1239" s="143"/>
      <c r="DQI1239" s="142"/>
      <c r="DQJ1239" s="143"/>
      <c r="DQK1239" s="142"/>
      <c r="DQL1239" s="143"/>
      <c r="DQM1239" s="142"/>
      <c r="DQN1239" s="143"/>
      <c r="DQO1239" s="142"/>
      <c r="DQP1239" s="143"/>
      <c r="DQQ1239" s="142"/>
      <c r="DQR1239" s="143"/>
      <c r="DQS1239" s="142"/>
      <c r="DQT1239" s="143"/>
      <c r="DQU1239" s="142"/>
      <c r="DQV1239" s="143"/>
      <c r="DQW1239" s="142"/>
      <c r="DQX1239" s="143"/>
      <c r="DQY1239" s="142"/>
      <c r="DQZ1239" s="143"/>
      <c r="DRA1239" s="142"/>
      <c r="DRB1239" s="143"/>
      <c r="DRC1239" s="142"/>
      <c r="DRD1239" s="143"/>
      <c r="DRE1239" s="142"/>
      <c r="DRF1239" s="143"/>
      <c r="DRG1239" s="142"/>
      <c r="DRH1239" s="143"/>
      <c r="DRI1239" s="142"/>
      <c r="DRJ1239" s="143"/>
      <c r="DRK1239" s="142"/>
      <c r="DRL1239" s="143"/>
      <c r="DRM1239" s="142"/>
      <c r="DRN1239" s="143"/>
      <c r="DRO1239" s="142"/>
      <c r="DRP1239" s="143"/>
      <c r="DRQ1239" s="142"/>
      <c r="DRR1239" s="143"/>
      <c r="DRS1239" s="142"/>
      <c r="DRT1239" s="143"/>
      <c r="DRU1239" s="142"/>
      <c r="DRV1239" s="143"/>
      <c r="DRW1239" s="142"/>
      <c r="DRX1239" s="143"/>
      <c r="DRY1239" s="142"/>
      <c r="DRZ1239" s="143"/>
      <c r="DSA1239" s="142"/>
      <c r="DSB1239" s="143"/>
      <c r="DSC1239" s="142"/>
      <c r="DSD1239" s="143"/>
      <c r="DSE1239" s="142"/>
      <c r="DSF1239" s="143"/>
      <c r="DSG1239" s="142"/>
      <c r="DSH1239" s="143"/>
      <c r="DSI1239" s="142"/>
      <c r="DSJ1239" s="143"/>
      <c r="DSK1239" s="142"/>
      <c r="DSL1239" s="143"/>
      <c r="DSM1239" s="142"/>
      <c r="DSN1239" s="143"/>
      <c r="DSO1239" s="142"/>
      <c r="DSP1239" s="143"/>
      <c r="DSQ1239" s="142"/>
      <c r="DSR1239" s="143"/>
      <c r="DSS1239" s="142"/>
      <c r="DST1239" s="143"/>
      <c r="DSU1239" s="142"/>
      <c r="DSV1239" s="143"/>
      <c r="DSW1239" s="142"/>
      <c r="DSX1239" s="143"/>
      <c r="DSY1239" s="142"/>
      <c r="DSZ1239" s="143"/>
      <c r="DTA1239" s="142"/>
      <c r="DTB1239" s="143"/>
      <c r="DTC1239" s="142"/>
      <c r="DTD1239" s="143"/>
      <c r="DTE1239" s="142"/>
      <c r="DTF1239" s="143"/>
      <c r="DTG1239" s="142"/>
      <c r="DTH1239" s="143"/>
      <c r="DTI1239" s="142"/>
      <c r="DTJ1239" s="143"/>
      <c r="DTK1239" s="142"/>
      <c r="DTL1239" s="143"/>
      <c r="DTM1239" s="142"/>
      <c r="DTN1239" s="143"/>
      <c r="DTO1239" s="142"/>
      <c r="DTP1239" s="143"/>
      <c r="DTQ1239" s="142"/>
      <c r="DTR1239" s="143"/>
      <c r="DTS1239" s="142"/>
      <c r="DTT1239" s="143"/>
      <c r="DTU1239" s="142"/>
      <c r="DTV1239" s="143"/>
      <c r="DTW1239" s="142"/>
      <c r="DTX1239" s="143"/>
      <c r="DTY1239" s="142"/>
      <c r="DTZ1239" s="143"/>
      <c r="DUA1239" s="142"/>
      <c r="DUB1239" s="143"/>
      <c r="DUC1239" s="142"/>
      <c r="DUD1239" s="143"/>
      <c r="DUE1239" s="142"/>
      <c r="DUF1239" s="143"/>
      <c r="DUG1239" s="142"/>
      <c r="DUH1239" s="143"/>
      <c r="DUI1239" s="142"/>
      <c r="DUJ1239" s="143"/>
      <c r="DUK1239" s="142"/>
      <c r="DUL1239" s="143"/>
      <c r="DUM1239" s="142"/>
      <c r="DUN1239" s="143"/>
      <c r="DUO1239" s="142"/>
      <c r="DUP1239" s="143"/>
      <c r="DUQ1239" s="142"/>
      <c r="DUR1239" s="143"/>
      <c r="DUS1239" s="142"/>
      <c r="DUT1239" s="143"/>
      <c r="DUU1239" s="142"/>
      <c r="DUV1239" s="143"/>
      <c r="DUW1239" s="142"/>
      <c r="DUX1239" s="143"/>
      <c r="DUY1239" s="142"/>
      <c r="DUZ1239" s="143"/>
      <c r="DVA1239" s="142"/>
      <c r="DVB1239" s="143"/>
      <c r="DVC1239" s="142"/>
      <c r="DVD1239" s="143"/>
      <c r="DVE1239" s="142"/>
      <c r="DVF1239" s="143"/>
      <c r="DVG1239" s="142"/>
      <c r="DVH1239" s="143"/>
      <c r="DVI1239" s="142"/>
      <c r="DVJ1239" s="143"/>
      <c r="DVK1239" s="142"/>
      <c r="DVL1239" s="143"/>
      <c r="DVM1239" s="142"/>
      <c r="DVN1239" s="143"/>
      <c r="DVO1239" s="142"/>
      <c r="DVP1239" s="143"/>
      <c r="DVQ1239" s="142"/>
      <c r="DVR1239" s="143"/>
      <c r="DVS1239" s="142"/>
      <c r="DVT1239" s="143"/>
      <c r="DVU1239" s="142"/>
      <c r="DVV1239" s="143"/>
      <c r="DVW1239" s="142"/>
      <c r="DVX1239" s="143"/>
      <c r="DVY1239" s="142"/>
      <c r="DVZ1239" s="143"/>
      <c r="DWA1239" s="142"/>
      <c r="DWB1239" s="143"/>
      <c r="DWC1239" s="142"/>
      <c r="DWD1239" s="143"/>
      <c r="DWE1239" s="142"/>
      <c r="DWF1239" s="143"/>
      <c r="DWG1239" s="142"/>
      <c r="DWH1239" s="143"/>
      <c r="DWI1239" s="142"/>
      <c r="DWJ1239" s="143"/>
      <c r="DWK1239" s="142"/>
      <c r="DWL1239" s="143"/>
      <c r="DWM1239" s="142"/>
      <c r="DWN1239" s="143"/>
      <c r="DWO1239" s="142"/>
      <c r="DWP1239" s="143"/>
      <c r="DWQ1239" s="142"/>
      <c r="DWR1239" s="143"/>
      <c r="DWS1239" s="142"/>
      <c r="DWT1239" s="143"/>
      <c r="DWU1239" s="142"/>
      <c r="DWV1239" s="143"/>
      <c r="DWW1239" s="142"/>
      <c r="DWX1239" s="143"/>
      <c r="DWY1239" s="142"/>
      <c r="DWZ1239" s="143"/>
      <c r="DXA1239" s="142"/>
      <c r="DXB1239" s="143"/>
      <c r="DXC1239" s="142"/>
      <c r="DXD1239" s="143"/>
      <c r="DXE1239" s="142"/>
      <c r="DXF1239" s="143"/>
      <c r="DXG1239" s="142"/>
      <c r="DXH1239" s="143"/>
      <c r="DXI1239" s="142"/>
      <c r="DXJ1239" s="143"/>
      <c r="DXK1239" s="142"/>
      <c r="DXL1239" s="143"/>
      <c r="DXM1239" s="142"/>
      <c r="DXN1239" s="143"/>
      <c r="DXO1239" s="142"/>
      <c r="DXP1239" s="143"/>
      <c r="DXQ1239" s="142"/>
      <c r="DXR1239" s="143"/>
      <c r="DXS1239" s="142"/>
      <c r="DXT1239" s="143"/>
      <c r="DXU1239" s="142"/>
      <c r="DXV1239" s="143"/>
      <c r="DXW1239" s="142"/>
      <c r="DXX1239" s="143"/>
      <c r="DXY1239" s="142"/>
      <c r="DXZ1239" s="143"/>
      <c r="DYA1239" s="142"/>
      <c r="DYB1239" s="143"/>
      <c r="DYC1239" s="142"/>
      <c r="DYD1239" s="143"/>
      <c r="DYE1239" s="142"/>
      <c r="DYF1239" s="143"/>
      <c r="DYG1239" s="142"/>
      <c r="DYH1239" s="143"/>
      <c r="DYI1239" s="142"/>
      <c r="DYJ1239" s="143"/>
      <c r="DYK1239" s="142"/>
      <c r="DYL1239" s="143"/>
      <c r="DYM1239" s="142"/>
      <c r="DYN1239" s="143"/>
      <c r="DYO1239" s="142"/>
      <c r="DYP1239" s="143"/>
      <c r="DYQ1239" s="142"/>
      <c r="DYR1239" s="143"/>
      <c r="DYS1239" s="142"/>
      <c r="DYT1239" s="143"/>
      <c r="DYU1239" s="142"/>
      <c r="DYV1239" s="143"/>
      <c r="DYW1239" s="142"/>
      <c r="DYX1239" s="143"/>
      <c r="DYY1239" s="142"/>
      <c r="DYZ1239" s="143"/>
      <c r="DZA1239" s="142"/>
      <c r="DZB1239" s="143"/>
      <c r="DZC1239" s="142"/>
      <c r="DZD1239" s="143"/>
      <c r="DZE1239" s="142"/>
      <c r="DZF1239" s="143"/>
      <c r="DZG1239" s="142"/>
      <c r="DZH1239" s="143"/>
      <c r="DZI1239" s="142"/>
      <c r="DZJ1239" s="143"/>
      <c r="DZK1239" s="142"/>
      <c r="DZL1239" s="143"/>
      <c r="DZM1239" s="142"/>
      <c r="DZN1239" s="143"/>
      <c r="DZO1239" s="142"/>
      <c r="DZP1239" s="143"/>
      <c r="DZQ1239" s="142"/>
      <c r="DZR1239" s="143"/>
      <c r="DZS1239" s="142"/>
      <c r="DZT1239" s="143"/>
      <c r="DZU1239" s="142"/>
      <c r="DZV1239" s="143"/>
      <c r="DZW1239" s="142"/>
      <c r="DZX1239" s="143"/>
      <c r="DZY1239" s="142"/>
      <c r="DZZ1239" s="143"/>
      <c r="EAA1239" s="142"/>
      <c r="EAB1239" s="143"/>
      <c r="EAC1239" s="142"/>
      <c r="EAD1239" s="143"/>
      <c r="EAE1239" s="142"/>
      <c r="EAF1239" s="143"/>
      <c r="EAG1239" s="142"/>
      <c r="EAH1239" s="143"/>
      <c r="EAI1239" s="142"/>
      <c r="EAJ1239" s="143"/>
      <c r="EAK1239" s="142"/>
      <c r="EAL1239" s="143"/>
      <c r="EAM1239" s="142"/>
      <c r="EAN1239" s="143"/>
      <c r="EAO1239" s="142"/>
      <c r="EAP1239" s="143"/>
      <c r="EAQ1239" s="142"/>
      <c r="EAR1239" s="143"/>
      <c r="EAS1239" s="142"/>
      <c r="EAT1239" s="143"/>
      <c r="EAU1239" s="142"/>
      <c r="EAV1239" s="143"/>
      <c r="EAW1239" s="142"/>
      <c r="EAX1239" s="143"/>
      <c r="EAY1239" s="142"/>
      <c r="EAZ1239" s="143"/>
      <c r="EBA1239" s="142"/>
      <c r="EBB1239" s="143"/>
      <c r="EBC1239" s="142"/>
      <c r="EBD1239" s="143"/>
      <c r="EBE1239" s="142"/>
      <c r="EBF1239" s="143"/>
      <c r="EBG1239" s="142"/>
      <c r="EBH1239" s="143"/>
      <c r="EBI1239" s="142"/>
      <c r="EBJ1239" s="143"/>
      <c r="EBK1239" s="142"/>
      <c r="EBL1239" s="143"/>
      <c r="EBM1239" s="142"/>
      <c r="EBN1239" s="143"/>
      <c r="EBO1239" s="142"/>
      <c r="EBP1239" s="143"/>
      <c r="EBQ1239" s="142"/>
      <c r="EBR1239" s="143"/>
      <c r="EBS1239" s="142"/>
      <c r="EBT1239" s="143"/>
      <c r="EBU1239" s="142"/>
      <c r="EBV1239" s="143"/>
      <c r="EBW1239" s="142"/>
      <c r="EBX1239" s="143"/>
      <c r="EBY1239" s="142"/>
      <c r="EBZ1239" s="143"/>
      <c r="ECA1239" s="142"/>
      <c r="ECB1239" s="143"/>
      <c r="ECC1239" s="142"/>
      <c r="ECD1239" s="143"/>
      <c r="ECE1239" s="142"/>
      <c r="ECF1239" s="143"/>
      <c r="ECG1239" s="142"/>
      <c r="ECH1239" s="143"/>
      <c r="ECI1239" s="142"/>
      <c r="ECJ1239" s="143"/>
      <c r="ECK1239" s="142"/>
      <c r="ECL1239" s="143"/>
      <c r="ECM1239" s="142"/>
      <c r="ECN1239" s="143"/>
      <c r="ECO1239" s="142"/>
      <c r="ECP1239" s="143"/>
      <c r="ECQ1239" s="142"/>
      <c r="ECR1239" s="143"/>
      <c r="ECS1239" s="142"/>
      <c r="ECT1239" s="143"/>
      <c r="ECU1239" s="142"/>
      <c r="ECV1239" s="143"/>
      <c r="ECW1239" s="142"/>
      <c r="ECX1239" s="143"/>
      <c r="ECY1239" s="142"/>
      <c r="ECZ1239" s="143"/>
      <c r="EDA1239" s="142"/>
      <c r="EDB1239" s="143"/>
      <c r="EDC1239" s="142"/>
      <c r="EDD1239" s="143"/>
      <c r="EDE1239" s="142"/>
      <c r="EDF1239" s="143"/>
      <c r="EDG1239" s="142"/>
      <c r="EDH1239" s="143"/>
      <c r="EDI1239" s="142"/>
      <c r="EDJ1239" s="143"/>
      <c r="EDK1239" s="142"/>
      <c r="EDL1239" s="143"/>
      <c r="EDM1239" s="142"/>
      <c r="EDN1239" s="143"/>
      <c r="EDO1239" s="142"/>
      <c r="EDP1239" s="143"/>
      <c r="EDQ1239" s="142"/>
      <c r="EDR1239" s="143"/>
      <c r="EDS1239" s="142"/>
      <c r="EDT1239" s="143"/>
      <c r="EDU1239" s="142"/>
      <c r="EDV1239" s="143"/>
      <c r="EDW1239" s="142"/>
      <c r="EDX1239" s="143"/>
      <c r="EDY1239" s="142"/>
      <c r="EDZ1239" s="143"/>
      <c r="EEA1239" s="142"/>
      <c r="EEB1239" s="143"/>
      <c r="EEC1239" s="142"/>
      <c r="EED1239" s="143"/>
      <c r="EEE1239" s="142"/>
      <c r="EEF1239" s="143"/>
      <c r="EEG1239" s="142"/>
      <c r="EEH1239" s="143"/>
      <c r="EEI1239" s="142"/>
      <c r="EEJ1239" s="143"/>
      <c r="EEK1239" s="142"/>
      <c r="EEL1239" s="143"/>
      <c r="EEM1239" s="142"/>
      <c r="EEN1239" s="143"/>
      <c r="EEO1239" s="142"/>
      <c r="EEP1239" s="143"/>
      <c r="EEQ1239" s="142"/>
      <c r="EER1239" s="143"/>
      <c r="EES1239" s="142"/>
      <c r="EET1239" s="143"/>
      <c r="EEU1239" s="142"/>
      <c r="EEV1239" s="143"/>
      <c r="EEW1239" s="142"/>
      <c r="EEX1239" s="143"/>
      <c r="EEY1239" s="142"/>
      <c r="EEZ1239" s="143"/>
      <c r="EFA1239" s="142"/>
      <c r="EFB1239" s="143"/>
      <c r="EFC1239" s="142"/>
      <c r="EFD1239" s="143"/>
      <c r="EFE1239" s="142"/>
      <c r="EFF1239" s="143"/>
      <c r="EFG1239" s="142"/>
      <c r="EFH1239" s="143"/>
      <c r="EFI1239" s="142"/>
      <c r="EFJ1239" s="143"/>
      <c r="EFK1239" s="142"/>
      <c r="EFL1239" s="143"/>
      <c r="EFM1239" s="142"/>
      <c r="EFN1239" s="143"/>
      <c r="EFO1239" s="142"/>
      <c r="EFP1239" s="143"/>
      <c r="EFQ1239" s="142"/>
      <c r="EFR1239" s="143"/>
      <c r="EFS1239" s="142"/>
      <c r="EFT1239" s="143"/>
      <c r="EFU1239" s="142"/>
      <c r="EFV1239" s="143"/>
      <c r="EFW1239" s="142"/>
      <c r="EFX1239" s="143"/>
      <c r="EFY1239" s="142"/>
      <c r="EFZ1239" s="143"/>
      <c r="EGA1239" s="142"/>
      <c r="EGB1239" s="143"/>
      <c r="EGC1239" s="142"/>
      <c r="EGD1239" s="143"/>
      <c r="EGE1239" s="142"/>
      <c r="EGF1239" s="143"/>
      <c r="EGG1239" s="142"/>
      <c r="EGH1239" s="143"/>
      <c r="EGI1239" s="142"/>
      <c r="EGJ1239" s="143"/>
      <c r="EGK1239" s="142"/>
      <c r="EGL1239" s="143"/>
      <c r="EGM1239" s="142"/>
      <c r="EGN1239" s="143"/>
      <c r="EGO1239" s="142"/>
      <c r="EGP1239" s="143"/>
      <c r="EGQ1239" s="142"/>
      <c r="EGR1239" s="143"/>
      <c r="EGS1239" s="142"/>
      <c r="EGT1239" s="143"/>
      <c r="EGU1239" s="142"/>
      <c r="EGV1239" s="143"/>
      <c r="EGW1239" s="142"/>
      <c r="EGX1239" s="143"/>
      <c r="EGY1239" s="142"/>
      <c r="EGZ1239" s="143"/>
      <c r="EHA1239" s="142"/>
      <c r="EHB1239" s="143"/>
      <c r="EHC1239" s="142"/>
      <c r="EHD1239" s="143"/>
      <c r="EHE1239" s="142"/>
      <c r="EHF1239" s="143"/>
      <c r="EHG1239" s="142"/>
      <c r="EHH1239" s="143"/>
      <c r="EHI1239" s="142"/>
      <c r="EHJ1239" s="143"/>
      <c r="EHK1239" s="142"/>
      <c r="EHL1239" s="143"/>
      <c r="EHM1239" s="142"/>
      <c r="EHN1239" s="143"/>
      <c r="EHO1239" s="142"/>
      <c r="EHP1239" s="143"/>
      <c r="EHQ1239" s="142"/>
      <c r="EHR1239" s="143"/>
      <c r="EHS1239" s="142"/>
      <c r="EHT1239" s="143"/>
      <c r="EHU1239" s="142"/>
      <c r="EHV1239" s="143"/>
      <c r="EHW1239" s="142"/>
      <c r="EHX1239" s="143"/>
      <c r="EHY1239" s="142"/>
      <c r="EHZ1239" s="143"/>
      <c r="EIA1239" s="142"/>
      <c r="EIB1239" s="143"/>
      <c r="EIC1239" s="142"/>
      <c r="EID1239" s="143"/>
      <c r="EIE1239" s="142"/>
      <c r="EIF1239" s="143"/>
      <c r="EIG1239" s="142"/>
      <c r="EIH1239" s="143"/>
      <c r="EII1239" s="142"/>
      <c r="EIJ1239" s="143"/>
      <c r="EIK1239" s="142"/>
      <c r="EIL1239" s="143"/>
      <c r="EIM1239" s="142"/>
      <c r="EIN1239" s="143"/>
      <c r="EIO1239" s="142"/>
      <c r="EIP1239" s="143"/>
      <c r="EIQ1239" s="142"/>
      <c r="EIR1239" s="143"/>
      <c r="EIS1239" s="142"/>
      <c r="EIT1239" s="143"/>
      <c r="EIU1239" s="142"/>
      <c r="EIV1239" s="143"/>
      <c r="EIW1239" s="142"/>
      <c r="EIX1239" s="143"/>
      <c r="EIY1239" s="142"/>
      <c r="EIZ1239" s="143"/>
      <c r="EJA1239" s="142"/>
      <c r="EJB1239" s="143"/>
      <c r="EJC1239" s="142"/>
      <c r="EJD1239" s="143"/>
      <c r="EJE1239" s="142"/>
      <c r="EJF1239" s="143"/>
      <c r="EJG1239" s="142"/>
      <c r="EJH1239" s="143"/>
      <c r="EJI1239" s="142"/>
      <c r="EJJ1239" s="143"/>
      <c r="EJK1239" s="142"/>
      <c r="EJL1239" s="143"/>
      <c r="EJM1239" s="142"/>
      <c r="EJN1239" s="143"/>
      <c r="EJO1239" s="142"/>
      <c r="EJP1239" s="143"/>
      <c r="EJQ1239" s="142"/>
      <c r="EJR1239" s="143"/>
      <c r="EJS1239" s="142"/>
      <c r="EJT1239" s="143"/>
      <c r="EJU1239" s="142"/>
      <c r="EJV1239" s="143"/>
      <c r="EJW1239" s="142"/>
      <c r="EJX1239" s="143"/>
      <c r="EJY1239" s="142"/>
      <c r="EJZ1239" s="143"/>
      <c r="EKA1239" s="142"/>
      <c r="EKB1239" s="143"/>
      <c r="EKC1239" s="142"/>
      <c r="EKD1239" s="143"/>
      <c r="EKE1239" s="142"/>
      <c r="EKF1239" s="143"/>
      <c r="EKG1239" s="142"/>
      <c r="EKH1239" s="143"/>
      <c r="EKI1239" s="142"/>
      <c r="EKJ1239" s="143"/>
      <c r="EKK1239" s="142"/>
      <c r="EKL1239" s="143"/>
      <c r="EKM1239" s="142"/>
      <c r="EKN1239" s="143"/>
      <c r="EKO1239" s="142"/>
      <c r="EKP1239" s="143"/>
      <c r="EKQ1239" s="142"/>
      <c r="EKR1239" s="143"/>
      <c r="EKS1239" s="142"/>
      <c r="EKT1239" s="143"/>
      <c r="EKU1239" s="142"/>
      <c r="EKV1239" s="143"/>
      <c r="EKW1239" s="142"/>
      <c r="EKX1239" s="143"/>
      <c r="EKY1239" s="142"/>
      <c r="EKZ1239" s="143"/>
      <c r="ELA1239" s="142"/>
      <c r="ELB1239" s="143"/>
      <c r="ELC1239" s="142"/>
      <c r="ELD1239" s="143"/>
      <c r="ELE1239" s="142"/>
      <c r="ELF1239" s="143"/>
      <c r="ELG1239" s="142"/>
      <c r="ELH1239" s="143"/>
      <c r="ELI1239" s="142"/>
      <c r="ELJ1239" s="143"/>
      <c r="ELK1239" s="142"/>
      <c r="ELL1239" s="143"/>
      <c r="ELM1239" s="142"/>
      <c r="ELN1239" s="143"/>
      <c r="ELO1239" s="142"/>
      <c r="ELP1239" s="143"/>
      <c r="ELQ1239" s="142"/>
      <c r="ELR1239" s="143"/>
      <c r="ELS1239" s="142"/>
      <c r="ELT1239" s="143"/>
      <c r="ELU1239" s="142"/>
      <c r="ELV1239" s="143"/>
      <c r="ELW1239" s="142"/>
      <c r="ELX1239" s="143"/>
      <c r="ELY1239" s="142"/>
      <c r="ELZ1239" s="143"/>
      <c r="EMA1239" s="142"/>
      <c r="EMB1239" s="143"/>
      <c r="EMC1239" s="142"/>
      <c r="EMD1239" s="143"/>
      <c r="EME1239" s="142"/>
      <c r="EMF1239" s="143"/>
      <c r="EMG1239" s="142"/>
      <c r="EMH1239" s="143"/>
      <c r="EMI1239" s="142"/>
      <c r="EMJ1239" s="143"/>
      <c r="EMK1239" s="142"/>
      <c r="EML1239" s="143"/>
      <c r="EMM1239" s="142"/>
      <c r="EMN1239" s="143"/>
      <c r="EMO1239" s="142"/>
      <c r="EMP1239" s="143"/>
      <c r="EMQ1239" s="142"/>
      <c r="EMR1239" s="143"/>
      <c r="EMS1239" s="142"/>
      <c r="EMT1239" s="143"/>
      <c r="EMU1239" s="142"/>
      <c r="EMV1239" s="143"/>
      <c r="EMW1239" s="142"/>
      <c r="EMX1239" s="143"/>
      <c r="EMY1239" s="142"/>
      <c r="EMZ1239" s="143"/>
      <c r="ENA1239" s="142"/>
      <c r="ENB1239" s="143"/>
      <c r="ENC1239" s="142"/>
      <c r="END1239" s="143"/>
      <c r="ENE1239" s="142"/>
      <c r="ENF1239" s="143"/>
      <c r="ENG1239" s="142"/>
      <c r="ENH1239" s="143"/>
      <c r="ENI1239" s="142"/>
      <c r="ENJ1239" s="143"/>
      <c r="ENK1239" s="142"/>
      <c r="ENL1239" s="143"/>
      <c r="ENM1239" s="142"/>
      <c r="ENN1239" s="143"/>
      <c r="ENO1239" s="142"/>
      <c r="ENP1239" s="143"/>
      <c r="ENQ1239" s="142"/>
      <c r="ENR1239" s="143"/>
      <c r="ENS1239" s="142"/>
      <c r="ENT1239" s="143"/>
      <c r="ENU1239" s="142"/>
      <c r="ENV1239" s="143"/>
      <c r="ENW1239" s="142"/>
      <c r="ENX1239" s="143"/>
      <c r="ENY1239" s="142"/>
      <c r="ENZ1239" s="143"/>
      <c r="EOA1239" s="142"/>
      <c r="EOB1239" s="143"/>
      <c r="EOC1239" s="142"/>
      <c r="EOD1239" s="143"/>
      <c r="EOE1239" s="142"/>
      <c r="EOF1239" s="143"/>
      <c r="EOG1239" s="142"/>
      <c r="EOH1239" s="143"/>
      <c r="EOI1239" s="142"/>
      <c r="EOJ1239" s="143"/>
      <c r="EOK1239" s="142"/>
      <c r="EOL1239" s="143"/>
      <c r="EOM1239" s="142"/>
      <c r="EON1239" s="143"/>
      <c r="EOO1239" s="142"/>
      <c r="EOP1239" s="143"/>
      <c r="EOQ1239" s="142"/>
      <c r="EOR1239" s="143"/>
      <c r="EOS1239" s="142"/>
      <c r="EOT1239" s="143"/>
      <c r="EOU1239" s="142"/>
      <c r="EOV1239" s="143"/>
      <c r="EOW1239" s="142"/>
      <c r="EOX1239" s="143"/>
      <c r="EOY1239" s="142"/>
      <c r="EOZ1239" s="143"/>
      <c r="EPA1239" s="142"/>
      <c r="EPB1239" s="143"/>
      <c r="EPC1239" s="142"/>
      <c r="EPD1239" s="143"/>
      <c r="EPE1239" s="142"/>
      <c r="EPF1239" s="143"/>
      <c r="EPG1239" s="142"/>
      <c r="EPH1239" s="143"/>
      <c r="EPI1239" s="142"/>
      <c r="EPJ1239" s="143"/>
      <c r="EPK1239" s="142"/>
      <c r="EPL1239" s="143"/>
      <c r="EPM1239" s="142"/>
      <c r="EPN1239" s="143"/>
      <c r="EPO1239" s="142"/>
      <c r="EPP1239" s="143"/>
      <c r="EPQ1239" s="142"/>
      <c r="EPR1239" s="143"/>
      <c r="EPS1239" s="142"/>
      <c r="EPT1239" s="143"/>
      <c r="EPU1239" s="142"/>
      <c r="EPV1239" s="143"/>
      <c r="EPW1239" s="142"/>
      <c r="EPX1239" s="143"/>
      <c r="EPY1239" s="142"/>
      <c r="EPZ1239" s="143"/>
      <c r="EQA1239" s="142"/>
      <c r="EQB1239" s="143"/>
      <c r="EQC1239" s="142"/>
      <c r="EQD1239" s="143"/>
      <c r="EQE1239" s="142"/>
      <c r="EQF1239" s="143"/>
      <c r="EQG1239" s="142"/>
      <c r="EQH1239" s="143"/>
      <c r="EQI1239" s="142"/>
      <c r="EQJ1239" s="143"/>
      <c r="EQK1239" s="142"/>
      <c r="EQL1239" s="143"/>
      <c r="EQM1239" s="142"/>
      <c r="EQN1239" s="143"/>
      <c r="EQO1239" s="142"/>
      <c r="EQP1239" s="143"/>
      <c r="EQQ1239" s="142"/>
      <c r="EQR1239" s="143"/>
      <c r="EQS1239" s="142"/>
      <c r="EQT1239" s="143"/>
      <c r="EQU1239" s="142"/>
      <c r="EQV1239" s="143"/>
      <c r="EQW1239" s="142"/>
      <c r="EQX1239" s="143"/>
      <c r="EQY1239" s="142"/>
      <c r="EQZ1239" s="143"/>
      <c r="ERA1239" s="142"/>
      <c r="ERB1239" s="143"/>
      <c r="ERC1239" s="142"/>
      <c r="ERD1239" s="143"/>
      <c r="ERE1239" s="142"/>
      <c r="ERF1239" s="143"/>
      <c r="ERG1239" s="142"/>
      <c r="ERH1239" s="143"/>
      <c r="ERI1239" s="142"/>
      <c r="ERJ1239" s="143"/>
      <c r="ERK1239" s="142"/>
      <c r="ERL1239" s="143"/>
      <c r="ERM1239" s="142"/>
      <c r="ERN1239" s="143"/>
      <c r="ERO1239" s="142"/>
      <c r="ERP1239" s="143"/>
      <c r="ERQ1239" s="142"/>
      <c r="ERR1239" s="143"/>
      <c r="ERS1239" s="142"/>
      <c r="ERT1239" s="143"/>
      <c r="ERU1239" s="142"/>
      <c r="ERV1239" s="143"/>
      <c r="ERW1239" s="142"/>
      <c r="ERX1239" s="143"/>
      <c r="ERY1239" s="142"/>
      <c r="ERZ1239" s="143"/>
      <c r="ESA1239" s="142"/>
      <c r="ESB1239" s="143"/>
      <c r="ESC1239" s="142"/>
      <c r="ESD1239" s="143"/>
      <c r="ESE1239" s="142"/>
      <c r="ESF1239" s="143"/>
      <c r="ESG1239" s="142"/>
      <c r="ESH1239" s="143"/>
      <c r="ESI1239" s="142"/>
      <c r="ESJ1239" s="143"/>
      <c r="ESK1239" s="142"/>
      <c r="ESL1239" s="143"/>
      <c r="ESM1239" s="142"/>
      <c r="ESN1239" s="143"/>
      <c r="ESO1239" s="142"/>
      <c r="ESP1239" s="143"/>
      <c r="ESQ1239" s="142"/>
      <c r="ESR1239" s="143"/>
      <c r="ESS1239" s="142"/>
      <c r="EST1239" s="143"/>
      <c r="ESU1239" s="142"/>
      <c r="ESV1239" s="143"/>
      <c r="ESW1239" s="142"/>
      <c r="ESX1239" s="143"/>
      <c r="ESY1239" s="142"/>
      <c r="ESZ1239" s="143"/>
      <c r="ETA1239" s="142"/>
      <c r="ETB1239" s="143"/>
      <c r="ETC1239" s="142"/>
      <c r="ETD1239" s="143"/>
      <c r="ETE1239" s="142"/>
      <c r="ETF1239" s="143"/>
      <c r="ETG1239" s="142"/>
      <c r="ETH1239" s="143"/>
      <c r="ETI1239" s="142"/>
      <c r="ETJ1239" s="143"/>
      <c r="ETK1239" s="142"/>
      <c r="ETL1239" s="143"/>
      <c r="ETM1239" s="142"/>
      <c r="ETN1239" s="143"/>
      <c r="ETO1239" s="142"/>
      <c r="ETP1239" s="143"/>
      <c r="ETQ1239" s="142"/>
      <c r="ETR1239" s="143"/>
      <c r="ETS1239" s="142"/>
      <c r="ETT1239" s="143"/>
      <c r="ETU1239" s="142"/>
      <c r="ETV1239" s="143"/>
      <c r="ETW1239" s="142"/>
      <c r="ETX1239" s="143"/>
      <c r="ETY1239" s="142"/>
      <c r="ETZ1239" s="143"/>
      <c r="EUA1239" s="142"/>
      <c r="EUB1239" s="143"/>
      <c r="EUC1239" s="142"/>
      <c r="EUD1239" s="143"/>
      <c r="EUE1239" s="142"/>
      <c r="EUF1239" s="143"/>
      <c r="EUG1239" s="142"/>
      <c r="EUH1239" s="143"/>
      <c r="EUI1239" s="142"/>
      <c r="EUJ1239" s="143"/>
      <c r="EUK1239" s="142"/>
      <c r="EUL1239" s="143"/>
      <c r="EUM1239" s="142"/>
      <c r="EUN1239" s="143"/>
      <c r="EUO1239" s="142"/>
      <c r="EUP1239" s="143"/>
      <c r="EUQ1239" s="142"/>
      <c r="EUR1239" s="143"/>
      <c r="EUS1239" s="142"/>
      <c r="EUT1239" s="143"/>
      <c r="EUU1239" s="142"/>
      <c r="EUV1239" s="143"/>
      <c r="EUW1239" s="142"/>
      <c r="EUX1239" s="143"/>
      <c r="EUY1239" s="142"/>
      <c r="EUZ1239" s="143"/>
      <c r="EVA1239" s="142"/>
      <c r="EVB1239" s="143"/>
      <c r="EVC1239" s="142"/>
      <c r="EVD1239" s="143"/>
      <c r="EVE1239" s="142"/>
      <c r="EVF1239" s="143"/>
      <c r="EVG1239" s="142"/>
      <c r="EVH1239" s="143"/>
      <c r="EVI1239" s="142"/>
      <c r="EVJ1239" s="143"/>
      <c r="EVK1239" s="142"/>
      <c r="EVL1239" s="143"/>
      <c r="EVM1239" s="142"/>
      <c r="EVN1239" s="143"/>
      <c r="EVO1239" s="142"/>
      <c r="EVP1239" s="143"/>
      <c r="EVQ1239" s="142"/>
      <c r="EVR1239" s="143"/>
      <c r="EVS1239" s="142"/>
      <c r="EVT1239" s="143"/>
      <c r="EVU1239" s="142"/>
      <c r="EVV1239" s="143"/>
      <c r="EVW1239" s="142"/>
      <c r="EVX1239" s="143"/>
      <c r="EVY1239" s="142"/>
      <c r="EVZ1239" s="143"/>
      <c r="EWA1239" s="142"/>
      <c r="EWB1239" s="143"/>
      <c r="EWC1239" s="142"/>
      <c r="EWD1239" s="143"/>
      <c r="EWE1239" s="142"/>
      <c r="EWF1239" s="143"/>
      <c r="EWG1239" s="142"/>
      <c r="EWH1239" s="143"/>
      <c r="EWI1239" s="142"/>
      <c r="EWJ1239" s="143"/>
      <c r="EWK1239" s="142"/>
      <c r="EWL1239" s="143"/>
      <c r="EWM1239" s="142"/>
      <c r="EWN1239" s="143"/>
      <c r="EWO1239" s="142"/>
      <c r="EWP1239" s="143"/>
      <c r="EWQ1239" s="142"/>
      <c r="EWR1239" s="143"/>
      <c r="EWS1239" s="142"/>
      <c r="EWT1239" s="143"/>
      <c r="EWU1239" s="142"/>
      <c r="EWV1239" s="143"/>
      <c r="EWW1239" s="142"/>
      <c r="EWX1239" s="143"/>
      <c r="EWY1239" s="142"/>
      <c r="EWZ1239" s="143"/>
      <c r="EXA1239" s="142"/>
      <c r="EXB1239" s="143"/>
      <c r="EXC1239" s="142"/>
      <c r="EXD1239" s="143"/>
      <c r="EXE1239" s="142"/>
      <c r="EXF1239" s="143"/>
      <c r="EXG1239" s="142"/>
      <c r="EXH1239" s="143"/>
      <c r="EXI1239" s="142"/>
      <c r="EXJ1239" s="143"/>
      <c r="EXK1239" s="142"/>
      <c r="EXL1239" s="143"/>
      <c r="EXM1239" s="142"/>
      <c r="EXN1239" s="143"/>
      <c r="EXO1239" s="142"/>
      <c r="EXP1239" s="143"/>
      <c r="EXQ1239" s="142"/>
      <c r="EXR1239" s="143"/>
      <c r="EXS1239" s="142"/>
      <c r="EXT1239" s="143"/>
      <c r="EXU1239" s="142"/>
      <c r="EXV1239" s="143"/>
      <c r="EXW1239" s="142"/>
      <c r="EXX1239" s="143"/>
      <c r="EXY1239" s="142"/>
      <c r="EXZ1239" s="143"/>
      <c r="EYA1239" s="142"/>
      <c r="EYB1239" s="143"/>
      <c r="EYC1239" s="142"/>
      <c r="EYD1239" s="143"/>
      <c r="EYE1239" s="142"/>
      <c r="EYF1239" s="143"/>
      <c r="EYG1239" s="142"/>
      <c r="EYH1239" s="143"/>
      <c r="EYI1239" s="142"/>
      <c r="EYJ1239" s="143"/>
      <c r="EYK1239" s="142"/>
      <c r="EYL1239" s="143"/>
      <c r="EYM1239" s="142"/>
      <c r="EYN1239" s="143"/>
      <c r="EYO1239" s="142"/>
      <c r="EYP1239" s="143"/>
      <c r="EYQ1239" s="142"/>
      <c r="EYR1239" s="143"/>
      <c r="EYS1239" s="142"/>
      <c r="EYT1239" s="143"/>
      <c r="EYU1239" s="142"/>
      <c r="EYV1239" s="143"/>
      <c r="EYW1239" s="142"/>
      <c r="EYX1239" s="143"/>
      <c r="EYY1239" s="142"/>
      <c r="EYZ1239" s="143"/>
      <c r="EZA1239" s="142"/>
      <c r="EZB1239" s="143"/>
      <c r="EZC1239" s="142"/>
      <c r="EZD1239" s="143"/>
      <c r="EZE1239" s="142"/>
      <c r="EZF1239" s="143"/>
      <c r="EZG1239" s="142"/>
      <c r="EZH1239" s="143"/>
      <c r="EZI1239" s="142"/>
      <c r="EZJ1239" s="143"/>
      <c r="EZK1239" s="142"/>
      <c r="EZL1239" s="143"/>
      <c r="EZM1239" s="142"/>
      <c r="EZN1239" s="143"/>
      <c r="EZO1239" s="142"/>
      <c r="EZP1239" s="143"/>
      <c r="EZQ1239" s="142"/>
      <c r="EZR1239" s="143"/>
      <c r="EZS1239" s="142"/>
      <c r="EZT1239" s="143"/>
      <c r="EZU1239" s="142"/>
      <c r="EZV1239" s="143"/>
      <c r="EZW1239" s="142"/>
      <c r="EZX1239" s="143"/>
      <c r="EZY1239" s="142"/>
      <c r="EZZ1239" s="143"/>
      <c r="FAA1239" s="142"/>
      <c r="FAB1239" s="143"/>
      <c r="FAC1239" s="142"/>
      <c r="FAD1239" s="143"/>
      <c r="FAE1239" s="142"/>
      <c r="FAF1239" s="143"/>
      <c r="FAG1239" s="142"/>
      <c r="FAH1239" s="143"/>
      <c r="FAI1239" s="142"/>
      <c r="FAJ1239" s="143"/>
      <c r="FAK1239" s="142"/>
      <c r="FAL1239" s="143"/>
      <c r="FAM1239" s="142"/>
      <c r="FAN1239" s="143"/>
      <c r="FAO1239" s="142"/>
      <c r="FAP1239" s="143"/>
      <c r="FAQ1239" s="142"/>
      <c r="FAR1239" s="143"/>
      <c r="FAS1239" s="142"/>
      <c r="FAT1239" s="143"/>
      <c r="FAU1239" s="142"/>
      <c r="FAV1239" s="143"/>
      <c r="FAW1239" s="142"/>
      <c r="FAX1239" s="143"/>
      <c r="FAY1239" s="142"/>
      <c r="FAZ1239" s="143"/>
      <c r="FBA1239" s="142"/>
      <c r="FBB1239" s="143"/>
      <c r="FBC1239" s="142"/>
      <c r="FBD1239" s="143"/>
      <c r="FBE1239" s="142"/>
      <c r="FBF1239" s="143"/>
      <c r="FBG1239" s="142"/>
      <c r="FBH1239" s="143"/>
      <c r="FBI1239" s="142"/>
      <c r="FBJ1239" s="143"/>
      <c r="FBK1239" s="142"/>
      <c r="FBL1239" s="143"/>
      <c r="FBM1239" s="142"/>
      <c r="FBN1239" s="143"/>
      <c r="FBO1239" s="142"/>
      <c r="FBP1239" s="143"/>
      <c r="FBQ1239" s="142"/>
      <c r="FBR1239" s="143"/>
      <c r="FBS1239" s="142"/>
      <c r="FBT1239" s="143"/>
      <c r="FBU1239" s="142"/>
      <c r="FBV1239" s="143"/>
      <c r="FBW1239" s="142"/>
      <c r="FBX1239" s="143"/>
      <c r="FBY1239" s="142"/>
      <c r="FBZ1239" s="143"/>
      <c r="FCA1239" s="142"/>
      <c r="FCB1239" s="143"/>
      <c r="FCC1239" s="142"/>
      <c r="FCD1239" s="143"/>
      <c r="FCE1239" s="142"/>
      <c r="FCF1239" s="143"/>
      <c r="FCG1239" s="142"/>
      <c r="FCH1239" s="143"/>
      <c r="FCI1239" s="142"/>
      <c r="FCJ1239" s="143"/>
      <c r="FCK1239" s="142"/>
      <c r="FCL1239" s="143"/>
      <c r="FCM1239" s="142"/>
      <c r="FCN1239" s="143"/>
      <c r="FCO1239" s="142"/>
      <c r="FCP1239" s="143"/>
      <c r="FCQ1239" s="142"/>
      <c r="FCR1239" s="143"/>
      <c r="FCS1239" s="142"/>
      <c r="FCT1239" s="143"/>
      <c r="FCU1239" s="142"/>
      <c r="FCV1239" s="143"/>
      <c r="FCW1239" s="142"/>
      <c r="FCX1239" s="143"/>
      <c r="FCY1239" s="142"/>
      <c r="FCZ1239" s="143"/>
      <c r="FDA1239" s="142"/>
      <c r="FDB1239" s="143"/>
      <c r="FDC1239" s="142"/>
      <c r="FDD1239" s="143"/>
      <c r="FDE1239" s="142"/>
      <c r="FDF1239" s="143"/>
      <c r="FDG1239" s="142"/>
      <c r="FDH1239" s="143"/>
      <c r="FDI1239" s="142"/>
      <c r="FDJ1239" s="143"/>
      <c r="FDK1239" s="142"/>
      <c r="FDL1239" s="143"/>
      <c r="FDM1239" s="142"/>
      <c r="FDN1239" s="143"/>
      <c r="FDO1239" s="142"/>
      <c r="FDP1239" s="143"/>
      <c r="FDQ1239" s="142"/>
      <c r="FDR1239" s="143"/>
      <c r="FDS1239" s="142"/>
      <c r="FDT1239" s="143"/>
      <c r="FDU1239" s="142"/>
      <c r="FDV1239" s="143"/>
      <c r="FDW1239" s="142"/>
      <c r="FDX1239" s="143"/>
      <c r="FDY1239" s="142"/>
      <c r="FDZ1239" s="143"/>
      <c r="FEA1239" s="142"/>
      <c r="FEB1239" s="143"/>
      <c r="FEC1239" s="142"/>
      <c r="FED1239" s="143"/>
      <c r="FEE1239" s="142"/>
      <c r="FEF1239" s="143"/>
      <c r="FEG1239" s="142"/>
      <c r="FEH1239" s="143"/>
      <c r="FEI1239" s="142"/>
      <c r="FEJ1239" s="143"/>
      <c r="FEK1239" s="142"/>
      <c r="FEL1239" s="143"/>
      <c r="FEM1239" s="142"/>
      <c r="FEN1239" s="143"/>
      <c r="FEO1239" s="142"/>
      <c r="FEP1239" s="143"/>
      <c r="FEQ1239" s="142"/>
      <c r="FER1239" s="143"/>
      <c r="FES1239" s="142"/>
      <c r="FET1239" s="143"/>
      <c r="FEU1239" s="142"/>
      <c r="FEV1239" s="143"/>
      <c r="FEW1239" s="142"/>
      <c r="FEX1239" s="143"/>
      <c r="FEY1239" s="142"/>
      <c r="FEZ1239" s="143"/>
      <c r="FFA1239" s="142"/>
      <c r="FFB1239" s="143"/>
      <c r="FFC1239" s="142"/>
      <c r="FFD1239" s="143"/>
      <c r="FFE1239" s="142"/>
      <c r="FFF1239" s="143"/>
      <c r="FFG1239" s="142"/>
      <c r="FFH1239" s="143"/>
      <c r="FFI1239" s="142"/>
      <c r="FFJ1239" s="143"/>
      <c r="FFK1239" s="142"/>
      <c r="FFL1239" s="143"/>
      <c r="FFM1239" s="142"/>
      <c r="FFN1239" s="143"/>
      <c r="FFO1239" s="142"/>
      <c r="FFP1239" s="143"/>
      <c r="FFQ1239" s="142"/>
      <c r="FFR1239" s="143"/>
      <c r="FFS1239" s="142"/>
      <c r="FFT1239" s="143"/>
      <c r="FFU1239" s="142"/>
      <c r="FFV1239" s="143"/>
      <c r="FFW1239" s="142"/>
      <c r="FFX1239" s="143"/>
      <c r="FFY1239" s="142"/>
      <c r="FFZ1239" s="143"/>
      <c r="FGA1239" s="142"/>
      <c r="FGB1239" s="143"/>
      <c r="FGC1239" s="142"/>
      <c r="FGD1239" s="143"/>
      <c r="FGE1239" s="142"/>
      <c r="FGF1239" s="143"/>
      <c r="FGG1239" s="142"/>
      <c r="FGH1239" s="143"/>
      <c r="FGI1239" s="142"/>
      <c r="FGJ1239" s="143"/>
      <c r="FGK1239" s="142"/>
      <c r="FGL1239" s="143"/>
      <c r="FGM1239" s="142"/>
      <c r="FGN1239" s="143"/>
      <c r="FGO1239" s="142"/>
      <c r="FGP1239" s="143"/>
      <c r="FGQ1239" s="142"/>
      <c r="FGR1239" s="143"/>
      <c r="FGS1239" s="142"/>
      <c r="FGT1239" s="143"/>
      <c r="FGU1239" s="142"/>
      <c r="FGV1239" s="143"/>
      <c r="FGW1239" s="142"/>
      <c r="FGX1239" s="143"/>
      <c r="FGY1239" s="142"/>
      <c r="FGZ1239" s="143"/>
      <c r="FHA1239" s="142"/>
      <c r="FHB1239" s="143"/>
      <c r="FHC1239" s="142"/>
      <c r="FHD1239" s="143"/>
      <c r="FHE1239" s="142"/>
      <c r="FHF1239" s="143"/>
      <c r="FHG1239" s="142"/>
      <c r="FHH1239" s="143"/>
      <c r="FHI1239" s="142"/>
      <c r="FHJ1239" s="143"/>
      <c r="FHK1239" s="142"/>
      <c r="FHL1239" s="143"/>
      <c r="FHM1239" s="142"/>
      <c r="FHN1239" s="143"/>
      <c r="FHO1239" s="142"/>
      <c r="FHP1239" s="143"/>
      <c r="FHQ1239" s="142"/>
      <c r="FHR1239" s="143"/>
      <c r="FHS1239" s="142"/>
      <c r="FHT1239" s="143"/>
      <c r="FHU1239" s="142"/>
      <c r="FHV1239" s="143"/>
      <c r="FHW1239" s="142"/>
      <c r="FHX1239" s="143"/>
      <c r="FHY1239" s="142"/>
      <c r="FHZ1239" s="143"/>
      <c r="FIA1239" s="142"/>
      <c r="FIB1239" s="143"/>
      <c r="FIC1239" s="142"/>
      <c r="FID1239" s="143"/>
      <c r="FIE1239" s="142"/>
      <c r="FIF1239" s="143"/>
      <c r="FIG1239" s="142"/>
      <c r="FIH1239" s="143"/>
      <c r="FII1239" s="142"/>
      <c r="FIJ1239" s="143"/>
      <c r="FIK1239" s="142"/>
      <c r="FIL1239" s="143"/>
      <c r="FIM1239" s="142"/>
      <c r="FIN1239" s="143"/>
      <c r="FIO1239" s="142"/>
      <c r="FIP1239" s="143"/>
      <c r="FIQ1239" s="142"/>
      <c r="FIR1239" s="143"/>
      <c r="FIS1239" s="142"/>
      <c r="FIT1239" s="143"/>
      <c r="FIU1239" s="142"/>
      <c r="FIV1239" s="143"/>
      <c r="FIW1239" s="142"/>
      <c r="FIX1239" s="143"/>
      <c r="FIY1239" s="142"/>
      <c r="FIZ1239" s="143"/>
      <c r="FJA1239" s="142"/>
      <c r="FJB1239" s="143"/>
      <c r="FJC1239" s="142"/>
      <c r="FJD1239" s="143"/>
      <c r="FJE1239" s="142"/>
      <c r="FJF1239" s="143"/>
      <c r="FJG1239" s="142"/>
      <c r="FJH1239" s="143"/>
      <c r="FJI1239" s="142"/>
      <c r="FJJ1239" s="143"/>
      <c r="FJK1239" s="142"/>
      <c r="FJL1239" s="143"/>
      <c r="FJM1239" s="142"/>
      <c r="FJN1239" s="143"/>
      <c r="FJO1239" s="142"/>
      <c r="FJP1239" s="143"/>
      <c r="FJQ1239" s="142"/>
      <c r="FJR1239" s="143"/>
      <c r="FJS1239" s="142"/>
      <c r="FJT1239" s="143"/>
      <c r="FJU1239" s="142"/>
      <c r="FJV1239" s="143"/>
      <c r="FJW1239" s="142"/>
      <c r="FJX1239" s="143"/>
      <c r="FJY1239" s="142"/>
      <c r="FJZ1239" s="143"/>
      <c r="FKA1239" s="142"/>
      <c r="FKB1239" s="143"/>
      <c r="FKC1239" s="142"/>
      <c r="FKD1239" s="143"/>
      <c r="FKE1239" s="142"/>
      <c r="FKF1239" s="143"/>
      <c r="FKG1239" s="142"/>
      <c r="FKH1239" s="143"/>
      <c r="FKI1239" s="142"/>
      <c r="FKJ1239" s="143"/>
      <c r="FKK1239" s="142"/>
      <c r="FKL1239" s="143"/>
      <c r="FKM1239" s="142"/>
      <c r="FKN1239" s="143"/>
      <c r="FKO1239" s="142"/>
      <c r="FKP1239" s="143"/>
      <c r="FKQ1239" s="142"/>
      <c r="FKR1239" s="143"/>
      <c r="FKS1239" s="142"/>
      <c r="FKT1239" s="143"/>
      <c r="FKU1239" s="142"/>
      <c r="FKV1239" s="143"/>
      <c r="FKW1239" s="142"/>
      <c r="FKX1239" s="143"/>
      <c r="FKY1239" s="142"/>
      <c r="FKZ1239" s="143"/>
      <c r="FLA1239" s="142"/>
      <c r="FLB1239" s="143"/>
      <c r="FLC1239" s="142"/>
      <c r="FLD1239" s="143"/>
      <c r="FLE1239" s="142"/>
      <c r="FLF1239" s="143"/>
      <c r="FLG1239" s="142"/>
      <c r="FLH1239" s="143"/>
      <c r="FLI1239" s="142"/>
      <c r="FLJ1239" s="143"/>
      <c r="FLK1239" s="142"/>
      <c r="FLL1239" s="143"/>
      <c r="FLM1239" s="142"/>
      <c r="FLN1239" s="143"/>
      <c r="FLO1239" s="142"/>
      <c r="FLP1239" s="143"/>
      <c r="FLQ1239" s="142"/>
      <c r="FLR1239" s="143"/>
      <c r="FLS1239" s="142"/>
      <c r="FLT1239" s="143"/>
      <c r="FLU1239" s="142"/>
      <c r="FLV1239" s="143"/>
      <c r="FLW1239" s="142"/>
      <c r="FLX1239" s="143"/>
      <c r="FLY1239" s="142"/>
      <c r="FLZ1239" s="143"/>
      <c r="FMA1239" s="142"/>
      <c r="FMB1239" s="143"/>
      <c r="FMC1239" s="142"/>
      <c r="FMD1239" s="143"/>
      <c r="FME1239" s="142"/>
      <c r="FMF1239" s="143"/>
      <c r="FMG1239" s="142"/>
      <c r="FMH1239" s="143"/>
      <c r="FMI1239" s="142"/>
      <c r="FMJ1239" s="143"/>
      <c r="FMK1239" s="142"/>
      <c r="FML1239" s="143"/>
      <c r="FMM1239" s="142"/>
      <c r="FMN1239" s="143"/>
      <c r="FMO1239" s="142"/>
      <c r="FMP1239" s="143"/>
      <c r="FMQ1239" s="142"/>
      <c r="FMR1239" s="143"/>
      <c r="FMS1239" s="142"/>
      <c r="FMT1239" s="143"/>
      <c r="FMU1239" s="142"/>
      <c r="FMV1239" s="143"/>
      <c r="FMW1239" s="142"/>
      <c r="FMX1239" s="143"/>
      <c r="FMY1239" s="142"/>
      <c r="FMZ1239" s="143"/>
      <c r="FNA1239" s="142"/>
      <c r="FNB1239" s="143"/>
      <c r="FNC1239" s="142"/>
      <c r="FND1239" s="143"/>
      <c r="FNE1239" s="142"/>
      <c r="FNF1239" s="143"/>
      <c r="FNG1239" s="142"/>
      <c r="FNH1239" s="143"/>
      <c r="FNI1239" s="142"/>
      <c r="FNJ1239" s="143"/>
      <c r="FNK1239" s="142"/>
      <c r="FNL1239" s="143"/>
      <c r="FNM1239" s="142"/>
      <c r="FNN1239" s="143"/>
      <c r="FNO1239" s="142"/>
      <c r="FNP1239" s="143"/>
      <c r="FNQ1239" s="142"/>
      <c r="FNR1239" s="143"/>
      <c r="FNS1239" s="142"/>
      <c r="FNT1239" s="143"/>
      <c r="FNU1239" s="142"/>
      <c r="FNV1239" s="143"/>
      <c r="FNW1239" s="142"/>
      <c r="FNX1239" s="143"/>
      <c r="FNY1239" s="142"/>
      <c r="FNZ1239" s="143"/>
      <c r="FOA1239" s="142"/>
      <c r="FOB1239" s="143"/>
      <c r="FOC1239" s="142"/>
      <c r="FOD1239" s="143"/>
      <c r="FOE1239" s="142"/>
      <c r="FOF1239" s="143"/>
      <c r="FOG1239" s="142"/>
      <c r="FOH1239" s="143"/>
      <c r="FOI1239" s="142"/>
      <c r="FOJ1239" s="143"/>
      <c r="FOK1239" s="142"/>
      <c r="FOL1239" s="143"/>
      <c r="FOM1239" s="142"/>
      <c r="FON1239" s="143"/>
      <c r="FOO1239" s="142"/>
      <c r="FOP1239" s="143"/>
      <c r="FOQ1239" s="142"/>
      <c r="FOR1239" s="143"/>
      <c r="FOS1239" s="142"/>
      <c r="FOT1239" s="143"/>
      <c r="FOU1239" s="142"/>
      <c r="FOV1239" s="143"/>
      <c r="FOW1239" s="142"/>
      <c r="FOX1239" s="143"/>
      <c r="FOY1239" s="142"/>
      <c r="FOZ1239" s="143"/>
      <c r="FPA1239" s="142"/>
      <c r="FPB1239" s="143"/>
      <c r="FPC1239" s="142"/>
      <c r="FPD1239" s="143"/>
      <c r="FPE1239" s="142"/>
      <c r="FPF1239" s="143"/>
      <c r="FPG1239" s="142"/>
      <c r="FPH1239" s="143"/>
      <c r="FPI1239" s="142"/>
      <c r="FPJ1239" s="143"/>
      <c r="FPK1239" s="142"/>
      <c r="FPL1239" s="143"/>
      <c r="FPM1239" s="142"/>
      <c r="FPN1239" s="143"/>
      <c r="FPO1239" s="142"/>
      <c r="FPP1239" s="143"/>
      <c r="FPQ1239" s="142"/>
      <c r="FPR1239" s="143"/>
      <c r="FPS1239" s="142"/>
      <c r="FPT1239" s="143"/>
      <c r="FPU1239" s="142"/>
      <c r="FPV1239" s="143"/>
      <c r="FPW1239" s="142"/>
      <c r="FPX1239" s="143"/>
      <c r="FPY1239" s="142"/>
      <c r="FPZ1239" s="143"/>
      <c r="FQA1239" s="142"/>
      <c r="FQB1239" s="143"/>
      <c r="FQC1239" s="142"/>
      <c r="FQD1239" s="143"/>
      <c r="FQE1239" s="142"/>
      <c r="FQF1239" s="143"/>
      <c r="FQG1239" s="142"/>
      <c r="FQH1239" s="143"/>
      <c r="FQI1239" s="142"/>
      <c r="FQJ1239" s="143"/>
      <c r="FQK1239" s="142"/>
      <c r="FQL1239" s="143"/>
      <c r="FQM1239" s="142"/>
      <c r="FQN1239" s="143"/>
      <c r="FQO1239" s="142"/>
      <c r="FQP1239" s="143"/>
      <c r="FQQ1239" s="142"/>
      <c r="FQR1239" s="143"/>
      <c r="FQS1239" s="142"/>
      <c r="FQT1239" s="143"/>
      <c r="FQU1239" s="142"/>
      <c r="FQV1239" s="143"/>
      <c r="FQW1239" s="142"/>
      <c r="FQX1239" s="143"/>
      <c r="FQY1239" s="142"/>
      <c r="FQZ1239" s="143"/>
      <c r="FRA1239" s="142"/>
      <c r="FRB1239" s="143"/>
      <c r="FRC1239" s="142"/>
      <c r="FRD1239" s="143"/>
      <c r="FRE1239" s="142"/>
      <c r="FRF1239" s="143"/>
      <c r="FRG1239" s="142"/>
      <c r="FRH1239" s="143"/>
      <c r="FRI1239" s="142"/>
      <c r="FRJ1239" s="143"/>
      <c r="FRK1239" s="142"/>
      <c r="FRL1239" s="143"/>
      <c r="FRM1239" s="142"/>
      <c r="FRN1239" s="143"/>
      <c r="FRO1239" s="142"/>
      <c r="FRP1239" s="143"/>
      <c r="FRQ1239" s="142"/>
      <c r="FRR1239" s="143"/>
      <c r="FRS1239" s="142"/>
      <c r="FRT1239" s="143"/>
      <c r="FRU1239" s="142"/>
      <c r="FRV1239" s="143"/>
      <c r="FRW1239" s="142"/>
      <c r="FRX1239" s="143"/>
      <c r="FRY1239" s="142"/>
      <c r="FRZ1239" s="143"/>
      <c r="FSA1239" s="142"/>
      <c r="FSB1239" s="143"/>
      <c r="FSC1239" s="142"/>
      <c r="FSD1239" s="143"/>
      <c r="FSE1239" s="142"/>
      <c r="FSF1239" s="143"/>
      <c r="FSG1239" s="142"/>
      <c r="FSH1239" s="143"/>
      <c r="FSI1239" s="142"/>
      <c r="FSJ1239" s="143"/>
      <c r="FSK1239" s="142"/>
      <c r="FSL1239" s="143"/>
      <c r="FSM1239" s="142"/>
      <c r="FSN1239" s="143"/>
      <c r="FSO1239" s="142"/>
      <c r="FSP1239" s="143"/>
      <c r="FSQ1239" s="142"/>
      <c r="FSR1239" s="143"/>
      <c r="FSS1239" s="142"/>
      <c r="FST1239" s="143"/>
      <c r="FSU1239" s="142"/>
      <c r="FSV1239" s="143"/>
      <c r="FSW1239" s="142"/>
      <c r="FSX1239" s="143"/>
      <c r="FSY1239" s="142"/>
      <c r="FSZ1239" s="143"/>
      <c r="FTA1239" s="142"/>
      <c r="FTB1239" s="143"/>
      <c r="FTC1239" s="142"/>
      <c r="FTD1239" s="143"/>
      <c r="FTE1239" s="142"/>
      <c r="FTF1239" s="143"/>
      <c r="FTG1239" s="142"/>
      <c r="FTH1239" s="143"/>
      <c r="FTI1239" s="142"/>
      <c r="FTJ1239" s="143"/>
      <c r="FTK1239" s="142"/>
      <c r="FTL1239" s="143"/>
      <c r="FTM1239" s="142"/>
      <c r="FTN1239" s="143"/>
      <c r="FTO1239" s="142"/>
      <c r="FTP1239" s="143"/>
      <c r="FTQ1239" s="142"/>
      <c r="FTR1239" s="143"/>
      <c r="FTS1239" s="142"/>
      <c r="FTT1239" s="143"/>
      <c r="FTU1239" s="142"/>
      <c r="FTV1239" s="143"/>
      <c r="FTW1239" s="142"/>
      <c r="FTX1239" s="143"/>
      <c r="FTY1239" s="142"/>
      <c r="FTZ1239" s="143"/>
      <c r="FUA1239" s="142"/>
      <c r="FUB1239" s="143"/>
      <c r="FUC1239" s="142"/>
      <c r="FUD1239" s="143"/>
      <c r="FUE1239" s="142"/>
      <c r="FUF1239" s="143"/>
      <c r="FUG1239" s="142"/>
      <c r="FUH1239" s="143"/>
      <c r="FUI1239" s="142"/>
      <c r="FUJ1239" s="143"/>
      <c r="FUK1239" s="142"/>
      <c r="FUL1239" s="143"/>
      <c r="FUM1239" s="142"/>
      <c r="FUN1239" s="143"/>
      <c r="FUO1239" s="142"/>
      <c r="FUP1239" s="143"/>
      <c r="FUQ1239" s="142"/>
      <c r="FUR1239" s="143"/>
      <c r="FUS1239" s="142"/>
      <c r="FUT1239" s="143"/>
      <c r="FUU1239" s="142"/>
      <c r="FUV1239" s="143"/>
      <c r="FUW1239" s="142"/>
      <c r="FUX1239" s="143"/>
      <c r="FUY1239" s="142"/>
      <c r="FUZ1239" s="143"/>
      <c r="FVA1239" s="142"/>
      <c r="FVB1239" s="143"/>
      <c r="FVC1239" s="142"/>
      <c r="FVD1239" s="143"/>
      <c r="FVE1239" s="142"/>
      <c r="FVF1239" s="143"/>
      <c r="FVG1239" s="142"/>
      <c r="FVH1239" s="143"/>
      <c r="FVI1239" s="142"/>
      <c r="FVJ1239" s="143"/>
      <c r="FVK1239" s="142"/>
      <c r="FVL1239" s="143"/>
      <c r="FVM1239" s="142"/>
      <c r="FVN1239" s="143"/>
      <c r="FVO1239" s="142"/>
      <c r="FVP1239" s="143"/>
      <c r="FVQ1239" s="142"/>
      <c r="FVR1239" s="143"/>
      <c r="FVS1239" s="142"/>
      <c r="FVT1239" s="143"/>
      <c r="FVU1239" s="142"/>
      <c r="FVV1239" s="143"/>
      <c r="FVW1239" s="142"/>
      <c r="FVX1239" s="143"/>
      <c r="FVY1239" s="142"/>
      <c r="FVZ1239" s="143"/>
      <c r="FWA1239" s="142"/>
      <c r="FWB1239" s="143"/>
      <c r="FWC1239" s="142"/>
      <c r="FWD1239" s="143"/>
      <c r="FWE1239" s="142"/>
      <c r="FWF1239" s="143"/>
      <c r="FWG1239" s="142"/>
      <c r="FWH1239" s="143"/>
      <c r="FWI1239" s="142"/>
      <c r="FWJ1239" s="143"/>
      <c r="FWK1239" s="142"/>
      <c r="FWL1239" s="143"/>
      <c r="FWM1239" s="142"/>
      <c r="FWN1239" s="143"/>
      <c r="FWO1239" s="142"/>
      <c r="FWP1239" s="143"/>
      <c r="FWQ1239" s="142"/>
      <c r="FWR1239" s="143"/>
      <c r="FWS1239" s="142"/>
      <c r="FWT1239" s="143"/>
      <c r="FWU1239" s="142"/>
      <c r="FWV1239" s="143"/>
      <c r="FWW1239" s="142"/>
      <c r="FWX1239" s="143"/>
      <c r="FWY1239" s="142"/>
      <c r="FWZ1239" s="143"/>
      <c r="FXA1239" s="142"/>
      <c r="FXB1239" s="143"/>
      <c r="FXC1239" s="142"/>
      <c r="FXD1239" s="143"/>
      <c r="FXE1239" s="142"/>
      <c r="FXF1239" s="143"/>
      <c r="FXG1239" s="142"/>
      <c r="FXH1239" s="143"/>
      <c r="FXI1239" s="142"/>
      <c r="FXJ1239" s="143"/>
      <c r="FXK1239" s="142"/>
      <c r="FXL1239" s="143"/>
      <c r="FXM1239" s="142"/>
      <c r="FXN1239" s="143"/>
      <c r="FXO1239" s="142"/>
      <c r="FXP1239" s="143"/>
      <c r="FXQ1239" s="142"/>
      <c r="FXR1239" s="143"/>
      <c r="FXS1239" s="142"/>
      <c r="FXT1239" s="143"/>
      <c r="FXU1239" s="142"/>
      <c r="FXV1239" s="143"/>
      <c r="FXW1239" s="142"/>
      <c r="FXX1239" s="143"/>
      <c r="FXY1239" s="142"/>
      <c r="FXZ1239" s="143"/>
      <c r="FYA1239" s="142"/>
      <c r="FYB1239" s="143"/>
      <c r="FYC1239" s="142"/>
      <c r="FYD1239" s="143"/>
      <c r="FYE1239" s="142"/>
      <c r="FYF1239" s="143"/>
      <c r="FYG1239" s="142"/>
      <c r="FYH1239" s="143"/>
      <c r="FYI1239" s="142"/>
      <c r="FYJ1239" s="143"/>
      <c r="FYK1239" s="142"/>
      <c r="FYL1239" s="143"/>
      <c r="FYM1239" s="142"/>
      <c r="FYN1239" s="143"/>
      <c r="FYO1239" s="142"/>
      <c r="FYP1239" s="143"/>
      <c r="FYQ1239" s="142"/>
      <c r="FYR1239" s="143"/>
      <c r="FYS1239" s="142"/>
      <c r="FYT1239" s="143"/>
      <c r="FYU1239" s="142"/>
      <c r="FYV1239" s="143"/>
      <c r="FYW1239" s="142"/>
      <c r="FYX1239" s="143"/>
      <c r="FYY1239" s="142"/>
      <c r="FYZ1239" s="143"/>
      <c r="FZA1239" s="142"/>
      <c r="FZB1239" s="143"/>
      <c r="FZC1239" s="142"/>
      <c r="FZD1239" s="143"/>
      <c r="FZE1239" s="142"/>
      <c r="FZF1239" s="143"/>
      <c r="FZG1239" s="142"/>
      <c r="FZH1239" s="143"/>
      <c r="FZI1239" s="142"/>
      <c r="FZJ1239" s="143"/>
      <c r="FZK1239" s="142"/>
      <c r="FZL1239" s="143"/>
      <c r="FZM1239" s="142"/>
      <c r="FZN1239" s="143"/>
      <c r="FZO1239" s="142"/>
      <c r="FZP1239" s="143"/>
      <c r="FZQ1239" s="142"/>
      <c r="FZR1239" s="143"/>
      <c r="FZS1239" s="142"/>
      <c r="FZT1239" s="143"/>
      <c r="FZU1239" s="142"/>
      <c r="FZV1239" s="143"/>
      <c r="FZW1239" s="142"/>
      <c r="FZX1239" s="143"/>
      <c r="FZY1239" s="142"/>
      <c r="FZZ1239" s="143"/>
      <c r="GAA1239" s="142"/>
      <c r="GAB1239" s="143"/>
      <c r="GAC1239" s="142"/>
      <c r="GAD1239" s="143"/>
      <c r="GAE1239" s="142"/>
      <c r="GAF1239" s="143"/>
      <c r="GAG1239" s="142"/>
      <c r="GAH1239" s="143"/>
      <c r="GAI1239" s="142"/>
      <c r="GAJ1239" s="143"/>
      <c r="GAK1239" s="142"/>
      <c r="GAL1239" s="143"/>
      <c r="GAM1239" s="142"/>
      <c r="GAN1239" s="143"/>
      <c r="GAO1239" s="142"/>
      <c r="GAP1239" s="143"/>
      <c r="GAQ1239" s="142"/>
      <c r="GAR1239" s="143"/>
      <c r="GAS1239" s="142"/>
      <c r="GAT1239" s="143"/>
      <c r="GAU1239" s="142"/>
      <c r="GAV1239" s="143"/>
      <c r="GAW1239" s="142"/>
      <c r="GAX1239" s="143"/>
      <c r="GAY1239" s="142"/>
      <c r="GAZ1239" s="143"/>
      <c r="GBA1239" s="142"/>
      <c r="GBB1239" s="143"/>
      <c r="GBC1239" s="142"/>
      <c r="GBD1239" s="143"/>
      <c r="GBE1239" s="142"/>
      <c r="GBF1239" s="143"/>
      <c r="GBG1239" s="142"/>
      <c r="GBH1239" s="143"/>
      <c r="GBI1239" s="142"/>
      <c r="GBJ1239" s="143"/>
      <c r="GBK1239" s="142"/>
      <c r="GBL1239" s="143"/>
      <c r="GBM1239" s="142"/>
      <c r="GBN1239" s="143"/>
      <c r="GBO1239" s="142"/>
      <c r="GBP1239" s="143"/>
      <c r="GBQ1239" s="142"/>
      <c r="GBR1239" s="143"/>
      <c r="GBS1239" s="142"/>
      <c r="GBT1239" s="143"/>
      <c r="GBU1239" s="142"/>
      <c r="GBV1239" s="143"/>
      <c r="GBW1239" s="142"/>
      <c r="GBX1239" s="143"/>
      <c r="GBY1239" s="142"/>
      <c r="GBZ1239" s="143"/>
      <c r="GCA1239" s="142"/>
      <c r="GCB1239" s="143"/>
      <c r="GCC1239" s="142"/>
      <c r="GCD1239" s="143"/>
      <c r="GCE1239" s="142"/>
      <c r="GCF1239" s="143"/>
      <c r="GCG1239" s="142"/>
      <c r="GCH1239" s="143"/>
      <c r="GCI1239" s="142"/>
      <c r="GCJ1239" s="143"/>
      <c r="GCK1239" s="142"/>
      <c r="GCL1239" s="143"/>
      <c r="GCM1239" s="142"/>
      <c r="GCN1239" s="143"/>
      <c r="GCO1239" s="142"/>
      <c r="GCP1239" s="143"/>
      <c r="GCQ1239" s="142"/>
      <c r="GCR1239" s="143"/>
      <c r="GCS1239" s="142"/>
      <c r="GCT1239" s="143"/>
      <c r="GCU1239" s="142"/>
      <c r="GCV1239" s="143"/>
      <c r="GCW1239" s="142"/>
      <c r="GCX1239" s="143"/>
      <c r="GCY1239" s="142"/>
      <c r="GCZ1239" s="143"/>
      <c r="GDA1239" s="142"/>
      <c r="GDB1239" s="143"/>
      <c r="GDC1239" s="142"/>
      <c r="GDD1239" s="143"/>
      <c r="GDE1239" s="142"/>
      <c r="GDF1239" s="143"/>
      <c r="GDG1239" s="142"/>
      <c r="GDH1239" s="143"/>
      <c r="GDI1239" s="142"/>
      <c r="GDJ1239" s="143"/>
      <c r="GDK1239" s="142"/>
      <c r="GDL1239" s="143"/>
      <c r="GDM1239" s="142"/>
      <c r="GDN1239" s="143"/>
      <c r="GDO1239" s="142"/>
      <c r="GDP1239" s="143"/>
      <c r="GDQ1239" s="142"/>
      <c r="GDR1239" s="143"/>
      <c r="GDS1239" s="142"/>
      <c r="GDT1239" s="143"/>
      <c r="GDU1239" s="142"/>
      <c r="GDV1239" s="143"/>
      <c r="GDW1239" s="142"/>
      <c r="GDX1239" s="143"/>
      <c r="GDY1239" s="142"/>
      <c r="GDZ1239" s="143"/>
      <c r="GEA1239" s="142"/>
      <c r="GEB1239" s="143"/>
      <c r="GEC1239" s="142"/>
      <c r="GED1239" s="143"/>
      <c r="GEE1239" s="142"/>
      <c r="GEF1239" s="143"/>
      <c r="GEG1239" s="142"/>
      <c r="GEH1239" s="143"/>
      <c r="GEI1239" s="142"/>
      <c r="GEJ1239" s="143"/>
      <c r="GEK1239" s="142"/>
      <c r="GEL1239" s="143"/>
      <c r="GEM1239" s="142"/>
      <c r="GEN1239" s="143"/>
      <c r="GEO1239" s="142"/>
      <c r="GEP1239" s="143"/>
      <c r="GEQ1239" s="142"/>
      <c r="GER1239" s="143"/>
      <c r="GES1239" s="142"/>
      <c r="GET1239" s="143"/>
      <c r="GEU1239" s="142"/>
      <c r="GEV1239" s="143"/>
      <c r="GEW1239" s="142"/>
      <c r="GEX1239" s="143"/>
      <c r="GEY1239" s="142"/>
      <c r="GEZ1239" s="143"/>
      <c r="GFA1239" s="142"/>
      <c r="GFB1239" s="143"/>
      <c r="GFC1239" s="142"/>
      <c r="GFD1239" s="143"/>
      <c r="GFE1239" s="142"/>
      <c r="GFF1239" s="143"/>
      <c r="GFG1239" s="142"/>
      <c r="GFH1239" s="143"/>
      <c r="GFI1239" s="142"/>
      <c r="GFJ1239" s="143"/>
      <c r="GFK1239" s="142"/>
      <c r="GFL1239" s="143"/>
      <c r="GFM1239" s="142"/>
      <c r="GFN1239" s="143"/>
      <c r="GFO1239" s="142"/>
      <c r="GFP1239" s="143"/>
      <c r="GFQ1239" s="142"/>
      <c r="GFR1239" s="143"/>
      <c r="GFS1239" s="142"/>
      <c r="GFT1239" s="143"/>
      <c r="GFU1239" s="142"/>
      <c r="GFV1239" s="143"/>
      <c r="GFW1239" s="142"/>
      <c r="GFX1239" s="143"/>
      <c r="GFY1239" s="142"/>
      <c r="GFZ1239" s="143"/>
      <c r="GGA1239" s="142"/>
      <c r="GGB1239" s="143"/>
      <c r="GGC1239" s="142"/>
      <c r="GGD1239" s="143"/>
      <c r="GGE1239" s="142"/>
      <c r="GGF1239" s="143"/>
      <c r="GGG1239" s="142"/>
      <c r="GGH1239" s="143"/>
      <c r="GGI1239" s="142"/>
      <c r="GGJ1239" s="143"/>
      <c r="GGK1239" s="142"/>
      <c r="GGL1239" s="143"/>
      <c r="GGM1239" s="142"/>
      <c r="GGN1239" s="143"/>
      <c r="GGO1239" s="142"/>
      <c r="GGP1239" s="143"/>
      <c r="GGQ1239" s="142"/>
      <c r="GGR1239" s="143"/>
      <c r="GGS1239" s="142"/>
      <c r="GGT1239" s="143"/>
      <c r="GGU1239" s="142"/>
      <c r="GGV1239" s="143"/>
      <c r="GGW1239" s="142"/>
      <c r="GGX1239" s="143"/>
      <c r="GGY1239" s="142"/>
      <c r="GGZ1239" s="143"/>
      <c r="GHA1239" s="142"/>
      <c r="GHB1239" s="143"/>
      <c r="GHC1239" s="142"/>
      <c r="GHD1239" s="143"/>
      <c r="GHE1239" s="142"/>
      <c r="GHF1239" s="143"/>
      <c r="GHG1239" s="142"/>
      <c r="GHH1239" s="143"/>
      <c r="GHI1239" s="142"/>
      <c r="GHJ1239" s="143"/>
      <c r="GHK1239" s="142"/>
      <c r="GHL1239" s="143"/>
      <c r="GHM1239" s="142"/>
      <c r="GHN1239" s="143"/>
      <c r="GHO1239" s="142"/>
      <c r="GHP1239" s="143"/>
      <c r="GHQ1239" s="142"/>
      <c r="GHR1239" s="143"/>
      <c r="GHS1239" s="142"/>
      <c r="GHT1239" s="143"/>
      <c r="GHU1239" s="142"/>
      <c r="GHV1239" s="143"/>
      <c r="GHW1239" s="142"/>
      <c r="GHX1239" s="143"/>
      <c r="GHY1239" s="142"/>
      <c r="GHZ1239" s="143"/>
      <c r="GIA1239" s="142"/>
      <c r="GIB1239" s="143"/>
      <c r="GIC1239" s="142"/>
      <c r="GID1239" s="143"/>
      <c r="GIE1239" s="142"/>
      <c r="GIF1239" s="143"/>
      <c r="GIG1239" s="142"/>
      <c r="GIH1239" s="143"/>
      <c r="GII1239" s="142"/>
      <c r="GIJ1239" s="143"/>
      <c r="GIK1239" s="142"/>
      <c r="GIL1239" s="143"/>
      <c r="GIM1239" s="142"/>
      <c r="GIN1239" s="143"/>
      <c r="GIO1239" s="142"/>
      <c r="GIP1239" s="143"/>
      <c r="GIQ1239" s="142"/>
      <c r="GIR1239" s="143"/>
      <c r="GIS1239" s="142"/>
      <c r="GIT1239" s="143"/>
      <c r="GIU1239" s="142"/>
      <c r="GIV1239" s="143"/>
      <c r="GIW1239" s="142"/>
      <c r="GIX1239" s="143"/>
      <c r="GIY1239" s="142"/>
      <c r="GIZ1239" s="143"/>
      <c r="GJA1239" s="142"/>
      <c r="GJB1239" s="143"/>
      <c r="GJC1239" s="142"/>
      <c r="GJD1239" s="143"/>
      <c r="GJE1239" s="142"/>
      <c r="GJF1239" s="143"/>
      <c r="GJG1239" s="142"/>
      <c r="GJH1239" s="143"/>
      <c r="GJI1239" s="142"/>
      <c r="GJJ1239" s="143"/>
      <c r="GJK1239" s="142"/>
      <c r="GJL1239" s="143"/>
      <c r="GJM1239" s="142"/>
      <c r="GJN1239" s="143"/>
      <c r="GJO1239" s="142"/>
      <c r="GJP1239" s="143"/>
      <c r="GJQ1239" s="142"/>
      <c r="GJR1239" s="143"/>
      <c r="GJS1239" s="142"/>
      <c r="GJT1239" s="143"/>
      <c r="GJU1239" s="142"/>
      <c r="GJV1239" s="143"/>
      <c r="GJW1239" s="142"/>
      <c r="GJX1239" s="143"/>
      <c r="GJY1239" s="142"/>
      <c r="GJZ1239" s="143"/>
      <c r="GKA1239" s="142"/>
      <c r="GKB1239" s="143"/>
      <c r="GKC1239" s="142"/>
      <c r="GKD1239" s="143"/>
      <c r="GKE1239" s="142"/>
      <c r="GKF1239" s="143"/>
      <c r="GKG1239" s="142"/>
      <c r="GKH1239" s="143"/>
      <c r="GKI1239" s="142"/>
      <c r="GKJ1239" s="143"/>
      <c r="GKK1239" s="142"/>
      <c r="GKL1239" s="143"/>
      <c r="GKM1239" s="142"/>
      <c r="GKN1239" s="143"/>
      <c r="GKO1239" s="142"/>
      <c r="GKP1239" s="143"/>
      <c r="GKQ1239" s="142"/>
      <c r="GKR1239" s="143"/>
      <c r="GKS1239" s="142"/>
      <c r="GKT1239" s="143"/>
      <c r="GKU1239" s="142"/>
      <c r="GKV1239" s="143"/>
      <c r="GKW1239" s="142"/>
      <c r="GKX1239" s="143"/>
      <c r="GKY1239" s="142"/>
      <c r="GKZ1239" s="143"/>
      <c r="GLA1239" s="142"/>
      <c r="GLB1239" s="143"/>
      <c r="GLC1239" s="142"/>
      <c r="GLD1239" s="143"/>
      <c r="GLE1239" s="142"/>
      <c r="GLF1239" s="143"/>
      <c r="GLG1239" s="142"/>
      <c r="GLH1239" s="143"/>
      <c r="GLI1239" s="142"/>
      <c r="GLJ1239" s="143"/>
      <c r="GLK1239" s="142"/>
      <c r="GLL1239" s="143"/>
      <c r="GLM1239" s="142"/>
      <c r="GLN1239" s="143"/>
      <c r="GLO1239" s="142"/>
      <c r="GLP1239" s="143"/>
      <c r="GLQ1239" s="142"/>
      <c r="GLR1239" s="143"/>
      <c r="GLS1239" s="142"/>
      <c r="GLT1239" s="143"/>
      <c r="GLU1239" s="142"/>
      <c r="GLV1239" s="143"/>
      <c r="GLW1239" s="142"/>
      <c r="GLX1239" s="143"/>
      <c r="GLY1239" s="142"/>
      <c r="GLZ1239" s="143"/>
      <c r="GMA1239" s="142"/>
      <c r="GMB1239" s="143"/>
      <c r="GMC1239" s="142"/>
      <c r="GMD1239" s="143"/>
      <c r="GME1239" s="142"/>
      <c r="GMF1239" s="143"/>
      <c r="GMG1239" s="142"/>
      <c r="GMH1239" s="143"/>
      <c r="GMI1239" s="142"/>
      <c r="GMJ1239" s="143"/>
      <c r="GMK1239" s="142"/>
      <c r="GML1239" s="143"/>
      <c r="GMM1239" s="142"/>
      <c r="GMN1239" s="143"/>
      <c r="GMO1239" s="142"/>
      <c r="GMP1239" s="143"/>
      <c r="GMQ1239" s="142"/>
      <c r="GMR1239" s="143"/>
      <c r="GMS1239" s="142"/>
      <c r="GMT1239" s="143"/>
      <c r="GMU1239" s="142"/>
      <c r="GMV1239" s="143"/>
      <c r="GMW1239" s="142"/>
      <c r="GMX1239" s="143"/>
      <c r="GMY1239" s="142"/>
      <c r="GMZ1239" s="143"/>
      <c r="GNA1239" s="142"/>
      <c r="GNB1239" s="143"/>
      <c r="GNC1239" s="142"/>
      <c r="GND1239" s="143"/>
      <c r="GNE1239" s="142"/>
      <c r="GNF1239" s="143"/>
      <c r="GNG1239" s="142"/>
      <c r="GNH1239" s="143"/>
      <c r="GNI1239" s="142"/>
      <c r="GNJ1239" s="143"/>
      <c r="GNK1239" s="142"/>
      <c r="GNL1239" s="143"/>
      <c r="GNM1239" s="142"/>
      <c r="GNN1239" s="143"/>
      <c r="GNO1239" s="142"/>
      <c r="GNP1239" s="143"/>
      <c r="GNQ1239" s="142"/>
      <c r="GNR1239" s="143"/>
      <c r="GNS1239" s="142"/>
      <c r="GNT1239" s="143"/>
      <c r="GNU1239" s="142"/>
      <c r="GNV1239" s="143"/>
      <c r="GNW1239" s="142"/>
      <c r="GNX1239" s="143"/>
      <c r="GNY1239" s="142"/>
      <c r="GNZ1239" s="143"/>
      <c r="GOA1239" s="142"/>
      <c r="GOB1239" s="143"/>
      <c r="GOC1239" s="142"/>
      <c r="GOD1239" s="143"/>
      <c r="GOE1239" s="142"/>
      <c r="GOF1239" s="143"/>
      <c r="GOG1239" s="142"/>
      <c r="GOH1239" s="143"/>
      <c r="GOI1239" s="142"/>
      <c r="GOJ1239" s="143"/>
      <c r="GOK1239" s="142"/>
      <c r="GOL1239" s="143"/>
      <c r="GOM1239" s="142"/>
      <c r="GON1239" s="143"/>
      <c r="GOO1239" s="142"/>
      <c r="GOP1239" s="143"/>
      <c r="GOQ1239" s="142"/>
      <c r="GOR1239" s="143"/>
      <c r="GOS1239" s="142"/>
      <c r="GOT1239" s="143"/>
      <c r="GOU1239" s="142"/>
      <c r="GOV1239" s="143"/>
      <c r="GOW1239" s="142"/>
      <c r="GOX1239" s="143"/>
      <c r="GOY1239" s="142"/>
      <c r="GOZ1239" s="143"/>
      <c r="GPA1239" s="142"/>
      <c r="GPB1239" s="143"/>
      <c r="GPC1239" s="142"/>
      <c r="GPD1239" s="143"/>
      <c r="GPE1239" s="142"/>
      <c r="GPF1239" s="143"/>
      <c r="GPG1239" s="142"/>
      <c r="GPH1239" s="143"/>
      <c r="GPI1239" s="142"/>
      <c r="GPJ1239" s="143"/>
      <c r="GPK1239" s="142"/>
      <c r="GPL1239" s="143"/>
      <c r="GPM1239" s="142"/>
      <c r="GPN1239" s="143"/>
      <c r="GPO1239" s="142"/>
      <c r="GPP1239" s="143"/>
      <c r="GPQ1239" s="142"/>
      <c r="GPR1239" s="143"/>
      <c r="GPS1239" s="142"/>
      <c r="GPT1239" s="143"/>
      <c r="GPU1239" s="142"/>
      <c r="GPV1239" s="143"/>
      <c r="GPW1239" s="142"/>
      <c r="GPX1239" s="143"/>
      <c r="GPY1239" s="142"/>
      <c r="GPZ1239" s="143"/>
      <c r="GQA1239" s="142"/>
      <c r="GQB1239" s="143"/>
      <c r="GQC1239" s="142"/>
      <c r="GQD1239" s="143"/>
      <c r="GQE1239" s="142"/>
      <c r="GQF1239" s="143"/>
      <c r="GQG1239" s="142"/>
      <c r="GQH1239" s="143"/>
      <c r="GQI1239" s="142"/>
      <c r="GQJ1239" s="143"/>
      <c r="GQK1239" s="142"/>
      <c r="GQL1239" s="143"/>
      <c r="GQM1239" s="142"/>
      <c r="GQN1239" s="143"/>
      <c r="GQO1239" s="142"/>
      <c r="GQP1239" s="143"/>
      <c r="GQQ1239" s="142"/>
      <c r="GQR1239" s="143"/>
      <c r="GQS1239" s="142"/>
      <c r="GQT1239" s="143"/>
      <c r="GQU1239" s="142"/>
      <c r="GQV1239" s="143"/>
      <c r="GQW1239" s="142"/>
      <c r="GQX1239" s="143"/>
      <c r="GQY1239" s="142"/>
      <c r="GQZ1239" s="143"/>
      <c r="GRA1239" s="142"/>
      <c r="GRB1239" s="143"/>
      <c r="GRC1239" s="142"/>
      <c r="GRD1239" s="143"/>
      <c r="GRE1239" s="142"/>
      <c r="GRF1239" s="143"/>
      <c r="GRG1239" s="142"/>
      <c r="GRH1239" s="143"/>
      <c r="GRI1239" s="142"/>
      <c r="GRJ1239" s="143"/>
      <c r="GRK1239" s="142"/>
      <c r="GRL1239" s="143"/>
      <c r="GRM1239" s="142"/>
      <c r="GRN1239" s="143"/>
      <c r="GRO1239" s="142"/>
      <c r="GRP1239" s="143"/>
      <c r="GRQ1239" s="142"/>
      <c r="GRR1239" s="143"/>
      <c r="GRS1239" s="142"/>
      <c r="GRT1239" s="143"/>
      <c r="GRU1239" s="142"/>
      <c r="GRV1239" s="143"/>
      <c r="GRW1239" s="142"/>
      <c r="GRX1239" s="143"/>
      <c r="GRY1239" s="142"/>
      <c r="GRZ1239" s="143"/>
      <c r="GSA1239" s="142"/>
      <c r="GSB1239" s="143"/>
      <c r="GSC1239" s="142"/>
      <c r="GSD1239" s="143"/>
      <c r="GSE1239" s="142"/>
      <c r="GSF1239" s="143"/>
      <c r="GSG1239" s="142"/>
      <c r="GSH1239" s="143"/>
      <c r="GSI1239" s="142"/>
      <c r="GSJ1239" s="143"/>
      <c r="GSK1239" s="142"/>
      <c r="GSL1239" s="143"/>
      <c r="GSM1239" s="142"/>
      <c r="GSN1239" s="143"/>
      <c r="GSO1239" s="142"/>
      <c r="GSP1239" s="143"/>
      <c r="GSQ1239" s="142"/>
      <c r="GSR1239" s="143"/>
      <c r="GSS1239" s="142"/>
      <c r="GST1239" s="143"/>
      <c r="GSU1239" s="142"/>
      <c r="GSV1239" s="143"/>
      <c r="GSW1239" s="142"/>
      <c r="GSX1239" s="143"/>
      <c r="GSY1239" s="142"/>
      <c r="GSZ1239" s="143"/>
      <c r="GTA1239" s="142"/>
      <c r="GTB1239" s="143"/>
      <c r="GTC1239" s="142"/>
      <c r="GTD1239" s="143"/>
      <c r="GTE1239" s="142"/>
      <c r="GTF1239" s="143"/>
      <c r="GTG1239" s="142"/>
      <c r="GTH1239" s="143"/>
      <c r="GTI1239" s="142"/>
      <c r="GTJ1239" s="143"/>
      <c r="GTK1239" s="142"/>
      <c r="GTL1239" s="143"/>
      <c r="GTM1239" s="142"/>
      <c r="GTN1239" s="143"/>
      <c r="GTO1239" s="142"/>
      <c r="GTP1239" s="143"/>
      <c r="GTQ1239" s="142"/>
      <c r="GTR1239" s="143"/>
      <c r="GTS1239" s="142"/>
      <c r="GTT1239" s="143"/>
      <c r="GTU1239" s="142"/>
      <c r="GTV1239" s="143"/>
      <c r="GTW1239" s="142"/>
      <c r="GTX1239" s="143"/>
      <c r="GTY1239" s="142"/>
      <c r="GTZ1239" s="143"/>
      <c r="GUA1239" s="142"/>
      <c r="GUB1239" s="143"/>
      <c r="GUC1239" s="142"/>
      <c r="GUD1239" s="143"/>
      <c r="GUE1239" s="142"/>
      <c r="GUF1239" s="143"/>
      <c r="GUG1239" s="142"/>
      <c r="GUH1239" s="143"/>
      <c r="GUI1239" s="142"/>
      <c r="GUJ1239" s="143"/>
      <c r="GUK1239" s="142"/>
      <c r="GUL1239" s="143"/>
      <c r="GUM1239" s="142"/>
      <c r="GUN1239" s="143"/>
      <c r="GUO1239" s="142"/>
      <c r="GUP1239" s="143"/>
      <c r="GUQ1239" s="142"/>
      <c r="GUR1239" s="143"/>
      <c r="GUS1239" s="142"/>
      <c r="GUT1239" s="143"/>
      <c r="GUU1239" s="142"/>
      <c r="GUV1239" s="143"/>
      <c r="GUW1239" s="142"/>
      <c r="GUX1239" s="143"/>
      <c r="GUY1239" s="142"/>
      <c r="GUZ1239" s="143"/>
      <c r="GVA1239" s="142"/>
      <c r="GVB1239" s="143"/>
      <c r="GVC1239" s="142"/>
      <c r="GVD1239" s="143"/>
      <c r="GVE1239" s="142"/>
      <c r="GVF1239" s="143"/>
      <c r="GVG1239" s="142"/>
      <c r="GVH1239" s="143"/>
      <c r="GVI1239" s="142"/>
      <c r="GVJ1239" s="143"/>
      <c r="GVK1239" s="142"/>
      <c r="GVL1239" s="143"/>
      <c r="GVM1239" s="142"/>
      <c r="GVN1239" s="143"/>
      <c r="GVO1239" s="142"/>
      <c r="GVP1239" s="143"/>
      <c r="GVQ1239" s="142"/>
      <c r="GVR1239" s="143"/>
      <c r="GVS1239" s="142"/>
      <c r="GVT1239" s="143"/>
      <c r="GVU1239" s="142"/>
      <c r="GVV1239" s="143"/>
      <c r="GVW1239" s="142"/>
      <c r="GVX1239" s="143"/>
      <c r="GVY1239" s="142"/>
      <c r="GVZ1239" s="143"/>
      <c r="GWA1239" s="142"/>
      <c r="GWB1239" s="143"/>
      <c r="GWC1239" s="142"/>
      <c r="GWD1239" s="143"/>
      <c r="GWE1239" s="142"/>
      <c r="GWF1239" s="143"/>
      <c r="GWG1239" s="142"/>
      <c r="GWH1239" s="143"/>
      <c r="GWI1239" s="142"/>
      <c r="GWJ1239" s="143"/>
      <c r="GWK1239" s="142"/>
      <c r="GWL1239" s="143"/>
      <c r="GWM1239" s="142"/>
      <c r="GWN1239" s="143"/>
      <c r="GWO1239" s="142"/>
      <c r="GWP1239" s="143"/>
      <c r="GWQ1239" s="142"/>
      <c r="GWR1239" s="143"/>
      <c r="GWS1239" s="142"/>
      <c r="GWT1239" s="143"/>
      <c r="GWU1239" s="142"/>
      <c r="GWV1239" s="143"/>
      <c r="GWW1239" s="142"/>
      <c r="GWX1239" s="143"/>
      <c r="GWY1239" s="142"/>
      <c r="GWZ1239" s="143"/>
      <c r="GXA1239" s="142"/>
      <c r="GXB1239" s="143"/>
      <c r="GXC1239" s="142"/>
      <c r="GXD1239" s="143"/>
      <c r="GXE1239" s="142"/>
      <c r="GXF1239" s="143"/>
      <c r="GXG1239" s="142"/>
      <c r="GXH1239" s="143"/>
      <c r="GXI1239" s="142"/>
      <c r="GXJ1239" s="143"/>
      <c r="GXK1239" s="142"/>
      <c r="GXL1239" s="143"/>
      <c r="GXM1239" s="142"/>
      <c r="GXN1239" s="143"/>
      <c r="GXO1239" s="142"/>
      <c r="GXP1239" s="143"/>
      <c r="GXQ1239" s="142"/>
      <c r="GXR1239" s="143"/>
      <c r="GXS1239" s="142"/>
      <c r="GXT1239" s="143"/>
      <c r="GXU1239" s="142"/>
      <c r="GXV1239" s="143"/>
      <c r="GXW1239" s="142"/>
      <c r="GXX1239" s="143"/>
      <c r="GXY1239" s="142"/>
      <c r="GXZ1239" s="143"/>
      <c r="GYA1239" s="142"/>
      <c r="GYB1239" s="143"/>
      <c r="GYC1239" s="142"/>
      <c r="GYD1239" s="143"/>
      <c r="GYE1239" s="142"/>
      <c r="GYF1239" s="143"/>
      <c r="GYG1239" s="142"/>
      <c r="GYH1239" s="143"/>
      <c r="GYI1239" s="142"/>
      <c r="GYJ1239" s="143"/>
      <c r="GYK1239" s="142"/>
      <c r="GYL1239" s="143"/>
      <c r="GYM1239" s="142"/>
      <c r="GYN1239" s="143"/>
      <c r="GYO1239" s="142"/>
      <c r="GYP1239" s="143"/>
      <c r="GYQ1239" s="142"/>
      <c r="GYR1239" s="143"/>
      <c r="GYS1239" s="142"/>
      <c r="GYT1239" s="143"/>
      <c r="GYU1239" s="142"/>
      <c r="GYV1239" s="143"/>
      <c r="GYW1239" s="142"/>
      <c r="GYX1239" s="143"/>
      <c r="GYY1239" s="142"/>
      <c r="GYZ1239" s="143"/>
      <c r="GZA1239" s="142"/>
      <c r="GZB1239" s="143"/>
      <c r="GZC1239" s="142"/>
      <c r="GZD1239" s="143"/>
      <c r="GZE1239" s="142"/>
      <c r="GZF1239" s="143"/>
      <c r="GZG1239" s="142"/>
      <c r="GZH1239" s="143"/>
      <c r="GZI1239" s="142"/>
      <c r="GZJ1239" s="143"/>
      <c r="GZK1239" s="142"/>
      <c r="GZL1239" s="143"/>
      <c r="GZM1239" s="142"/>
      <c r="GZN1239" s="143"/>
      <c r="GZO1239" s="142"/>
      <c r="GZP1239" s="143"/>
      <c r="GZQ1239" s="142"/>
      <c r="GZR1239" s="143"/>
      <c r="GZS1239" s="142"/>
      <c r="GZT1239" s="143"/>
      <c r="GZU1239" s="142"/>
      <c r="GZV1239" s="143"/>
      <c r="GZW1239" s="142"/>
      <c r="GZX1239" s="143"/>
      <c r="GZY1239" s="142"/>
      <c r="GZZ1239" s="143"/>
      <c r="HAA1239" s="142"/>
      <c r="HAB1239" s="143"/>
      <c r="HAC1239" s="142"/>
      <c r="HAD1239" s="143"/>
      <c r="HAE1239" s="142"/>
      <c r="HAF1239" s="143"/>
      <c r="HAG1239" s="142"/>
      <c r="HAH1239" s="143"/>
      <c r="HAI1239" s="142"/>
      <c r="HAJ1239" s="143"/>
      <c r="HAK1239" s="142"/>
      <c r="HAL1239" s="143"/>
      <c r="HAM1239" s="142"/>
      <c r="HAN1239" s="143"/>
      <c r="HAO1239" s="142"/>
      <c r="HAP1239" s="143"/>
      <c r="HAQ1239" s="142"/>
      <c r="HAR1239" s="143"/>
      <c r="HAS1239" s="142"/>
      <c r="HAT1239" s="143"/>
      <c r="HAU1239" s="142"/>
      <c r="HAV1239" s="143"/>
      <c r="HAW1239" s="142"/>
      <c r="HAX1239" s="143"/>
      <c r="HAY1239" s="142"/>
      <c r="HAZ1239" s="143"/>
      <c r="HBA1239" s="142"/>
      <c r="HBB1239" s="143"/>
      <c r="HBC1239" s="142"/>
      <c r="HBD1239" s="143"/>
      <c r="HBE1239" s="142"/>
      <c r="HBF1239" s="143"/>
      <c r="HBG1239" s="142"/>
      <c r="HBH1239" s="143"/>
      <c r="HBI1239" s="142"/>
      <c r="HBJ1239" s="143"/>
      <c r="HBK1239" s="142"/>
      <c r="HBL1239" s="143"/>
      <c r="HBM1239" s="142"/>
      <c r="HBN1239" s="143"/>
      <c r="HBO1239" s="142"/>
      <c r="HBP1239" s="143"/>
      <c r="HBQ1239" s="142"/>
      <c r="HBR1239" s="143"/>
      <c r="HBS1239" s="142"/>
      <c r="HBT1239" s="143"/>
      <c r="HBU1239" s="142"/>
      <c r="HBV1239" s="143"/>
      <c r="HBW1239" s="142"/>
      <c r="HBX1239" s="143"/>
      <c r="HBY1239" s="142"/>
      <c r="HBZ1239" s="143"/>
      <c r="HCA1239" s="142"/>
      <c r="HCB1239" s="143"/>
      <c r="HCC1239" s="142"/>
      <c r="HCD1239" s="143"/>
      <c r="HCE1239" s="142"/>
      <c r="HCF1239" s="143"/>
      <c r="HCG1239" s="142"/>
      <c r="HCH1239" s="143"/>
      <c r="HCI1239" s="142"/>
      <c r="HCJ1239" s="143"/>
      <c r="HCK1239" s="142"/>
      <c r="HCL1239" s="143"/>
      <c r="HCM1239" s="142"/>
      <c r="HCN1239" s="143"/>
      <c r="HCO1239" s="142"/>
      <c r="HCP1239" s="143"/>
      <c r="HCQ1239" s="142"/>
      <c r="HCR1239" s="143"/>
      <c r="HCS1239" s="142"/>
      <c r="HCT1239" s="143"/>
      <c r="HCU1239" s="142"/>
      <c r="HCV1239" s="143"/>
      <c r="HCW1239" s="142"/>
      <c r="HCX1239" s="143"/>
      <c r="HCY1239" s="142"/>
      <c r="HCZ1239" s="143"/>
      <c r="HDA1239" s="142"/>
      <c r="HDB1239" s="143"/>
      <c r="HDC1239" s="142"/>
      <c r="HDD1239" s="143"/>
      <c r="HDE1239" s="142"/>
      <c r="HDF1239" s="143"/>
      <c r="HDG1239" s="142"/>
      <c r="HDH1239" s="143"/>
      <c r="HDI1239" s="142"/>
      <c r="HDJ1239" s="143"/>
      <c r="HDK1239" s="142"/>
      <c r="HDL1239" s="143"/>
      <c r="HDM1239" s="142"/>
      <c r="HDN1239" s="143"/>
      <c r="HDO1239" s="142"/>
      <c r="HDP1239" s="143"/>
      <c r="HDQ1239" s="142"/>
      <c r="HDR1239" s="143"/>
      <c r="HDS1239" s="142"/>
      <c r="HDT1239" s="143"/>
      <c r="HDU1239" s="142"/>
      <c r="HDV1239" s="143"/>
      <c r="HDW1239" s="142"/>
      <c r="HDX1239" s="143"/>
      <c r="HDY1239" s="142"/>
      <c r="HDZ1239" s="143"/>
      <c r="HEA1239" s="142"/>
      <c r="HEB1239" s="143"/>
      <c r="HEC1239" s="142"/>
      <c r="HED1239" s="143"/>
      <c r="HEE1239" s="142"/>
      <c r="HEF1239" s="143"/>
      <c r="HEG1239" s="142"/>
      <c r="HEH1239" s="143"/>
      <c r="HEI1239" s="142"/>
      <c r="HEJ1239" s="143"/>
      <c r="HEK1239" s="142"/>
      <c r="HEL1239" s="143"/>
      <c r="HEM1239" s="142"/>
      <c r="HEN1239" s="143"/>
      <c r="HEO1239" s="142"/>
      <c r="HEP1239" s="143"/>
      <c r="HEQ1239" s="142"/>
      <c r="HER1239" s="143"/>
      <c r="HES1239" s="142"/>
      <c r="HET1239" s="143"/>
      <c r="HEU1239" s="142"/>
      <c r="HEV1239" s="143"/>
      <c r="HEW1239" s="142"/>
      <c r="HEX1239" s="143"/>
      <c r="HEY1239" s="142"/>
      <c r="HEZ1239" s="143"/>
      <c r="HFA1239" s="142"/>
      <c r="HFB1239" s="143"/>
      <c r="HFC1239" s="142"/>
      <c r="HFD1239" s="143"/>
      <c r="HFE1239" s="142"/>
      <c r="HFF1239" s="143"/>
      <c r="HFG1239" s="142"/>
      <c r="HFH1239" s="143"/>
      <c r="HFI1239" s="142"/>
      <c r="HFJ1239" s="143"/>
      <c r="HFK1239" s="142"/>
      <c r="HFL1239" s="143"/>
      <c r="HFM1239" s="142"/>
      <c r="HFN1239" s="143"/>
      <c r="HFO1239" s="142"/>
      <c r="HFP1239" s="143"/>
      <c r="HFQ1239" s="142"/>
      <c r="HFR1239" s="143"/>
      <c r="HFS1239" s="142"/>
      <c r="HFT1239" s="143"/>
      <c r="HFU1239" s="142"/>
      <c r="HFV1239" s="143"/>
      <c r="HFW1239" s="142"/>
      <c r="HFX1239" s="143"/>
      <c r="HFY1239" s="142"/>
      <c r="HFZ1239" s="143"/>
      <c r="HGA1239" s="142"/>
      <c r="HGB1239" s="143"/>
      <c r="HGC1239" s="142"/>
      <c r="HGD1239" s="143"/>
      <c r="HGE1239" s="142"/>
      <c r="HGF1239" s="143"/>
      <c r="HGG1239" s="142"/>
      <c r="HGH1239" s="143"/>
      <c r="HGI1239" s="142"/>
      <c r="HGJ1239" s="143"/>
      <c r="HGK1239" s="142"/>
      <c r="HGL1239" s="143"/>
      <c r="HGM1239" s="142"/>
      <c r="HGN1239" s="143"/>
      <c r="HGO1239" s="142"/>
      <c r="HGP1239" s="143"/>
      <c r="HGQ1239" s="142"/>
      <c r="HGR1239" s="143"/>
      <c r="HGS1239" s="142"/>
      <c r="HGT1239" s="143"/>
      <c r="HGU1239" s="142"/>
      <c r="HGV1239" s="143"/>
      <c r="HGW1239" s="142"/>
      <c r="HGX1239" s="143"/>
      <c r="HGY1239" s="142"/>
      <c r="HGZ1239" s="143"/>
      <c r="HHA1239" s="142"/>
      <c r="HHB1239" s="143"/>
      <c r="HHC1239" s="142"/>
      <c r="HHD1239" s="143"/>
      <c r="HHE1239" s="142"/>
      <c r="HHF1239" s="143"/>
      <c r="HHG1239" s="142"/>
      <c r="HHH1239" s="143"/>
      <c r="HHI1239" s="142"/>
      <c r="HHJ1239" s="143"/>
      <c r="HHK1239" s="142"/>
      <c r="HHL1239" s="143"/>
      <c r="HHM1239" s="142"/>
      <c r="HHN1239" s="143"/>
      <c r="HHO1239" s="142"/>
      <c r="HHP1239" s="143"/>
      <c r="HHQ1239" s="142"/>
      <c r="HHR1239" s="143"/>
      <c r="HHS1239" s="142"/>
      <c r="HHT1239" s="143"/>
      <c r="HHU1239" s="142"/>
      <c r="HHV1239" s="143"/>
      <c r="HHW1239" s="142"/>
      <c r="HHX1239" s="143"/>
      <c r="HHY1239" s="142"/>
      <c r="HHZ1239" s="143"/>
      <c r="HIA1239" s="142"/>
      <c r="HIB1239" s="143"/>
      <c r="HIC1239" s="142"/>
      <c r="HID1239" s="143"/>
      <c r="HIE1239" s="142"/>
      <c r="HIF1239" s="143"/>
      <c r="HIG1239" s="142"/>
      <c r="HIH1239" s="143"/>
      <c r="HII1239" s="142"/>
      <c r="HIJ1239" s="143"/>
      <c r="HIK1239" s="142"/>
      <c r="HIL1239" s="143"/>
      <c r="HIM1239" s="142"/>
      <c r="HIN1239" s="143"/>
      <c r="HIO1239" s="142"/>
      <c r="HIP1239" s="143"/>
      <c r="HIQ1239" s="142"/>
      <c r="HIR1239" s="143"/>
      <c r="HIS1239" s="142"/>
      <c r="HIT1239" s="143"/>
      <c r="HIU1239" s="142"/>
      <c r="HIV1239" s="143"/>
      <c r="HIW1239" s="142"/>
      <c r="HIX1239" s="143"/>
      <c r="HIY1239" s="142"/>
      <c r="HIZ1239" s="143"/>
      <c r="HJA1239" s="142"/>
      <c r="HJB1239" s="143"/>
      <c r="HJC1239" s="142"/>
      <c r="HJD1239" s="143"/>
      <c r="HJE1239" s="142"/>
      <c r="HJF1239" s="143"/>
      <c r="HJG1239" s="142"/>
      <c r="HJH1239" s="143"/>
      <c r="HJI1239" s="142"/>
      <c r="HJJ1239" s="143"/>
      <c r="HJK1239" s="142"/>
      <c r="HJL1239" s="143"/>
      <c r="HJM1239" s="142"/>
      <c r="HJN1239" s="143"/>
      <c r="HJO1239" s="142"/>
      <c r="HJP1239" s="143"/>
      <c r="HJQ1239" s="142"/>
      <c r="HJR1239" s="143"/>
      <c r="HJS1239" s="142"/>
      <c r="HJT1239" s="143"/>
      <c r="HJU1239" s="142"/>
      <c r="HJV1239" s="143"/>
      <c r="HJW1239" s="142"/>
      <c r="HJX1239" s="143"/>
      <c r="HJY1239" s="142"/>
      <c r="HJZ1239" s="143"/>
      <c r="HKA1239" s="142"/>
      <c r="HKB1239" s="143"/>
      <c r="HKC1239" s="142"/>
      <c r="HKD1239" s="143"/>
      <c r="HKE1239" s="142"/>
      <c r="HKF1239" s="143"/>
      <c r="HKG1239" s="142"/>
      <c r="HKH1239" s="143"/>
      <c r="HKI1239" s="142"/>
      <c r="HKJ1239" s="143"/>
      <c r="HKK1239" s="142"/>
      <c r="HKL1239" s="143"/>
      <c r="HKM1239" s="142"/>
      <c r="HKN1239" s="143"/>
      <c r="HKO1239" s="142"/>
      <c r="HKP1239" s="143"/>
      <c r="HKQ1239" s="142"/>
      <c r="HKR1239" s="143"/>
      <c r="HKS1239" s="142"/>
      <c r="HKT1239" s="143"/>
      <c r="HKU1239" s="142"/>
      <c r="HKV1239" s="143"/>
      <c r="HKW1239" s="142"/>
      <c r="HKX1239" s="143"/>
      <c r="HKY1239" s="142"/>
      <c r="HKZ1239" s="143"/>
      <c r="HLA1239" s="142"/>
      <c r="HLB1239" s="143"/>
      <c r="HLC1239" s="142"/>
      <c r="HLD1239" s="143"/>
      <c r="HLE1239" s="142"/>
      <c r="HLF1239" s="143"/>
      <c r="HLG1239" s="142"/>
      <c r="HLH1239" s="143"/>
      <c r="HLI1239" s="142"/>
      <c r="HLJ1239" s="143"/>
      <c r="HLK1239" s="142"/>
      <c r="HLL1239" s="143"/>
      <c r="HLM1239" s="142"/>
      <c r="HLN1239" s="143"/>
      <c r="HLO1239" s="142"/>
      <c r="HLP1239" s="143"/>
      <c r="HLQ1239" s="142"/>
      <c r="HLR1239" s="143"/>
      <c r="HLS1239" s="142"/>
      <c r="HLT1239" s="143"/>
      <c r="HLU1239" s="142"/>
      <c r="HLV1239" s="143"/>
      <c r="HLW1239" s="142"/>
      <c r="HLX1239" s="143"/>
      <c r="HLY1239" s="142"/>
      <c r="HLZ1239" s="143"/>
      <c r="HMA1239" s="142"/>
      <c r="HMB1239" s="143"/>
      <c r="HMC1239" s="142"/>
      <c r="HMD1239" s="143"/>
      <c r="HME1239" s="142"/>
      <c r="HMF1239" s="143"/>
      <c r="HMG1239" s="142"/>
      <c r="HMH1239" s="143"/>
      <c r="HMI1239" s="142"/>
      <c r="HMJ1239" s="143"/>
      <c r="HMK1239" s="142"/>
      <c r="HML1239" s="143"/>
      <c r="HMM1239" s="142"/>
      <c r="HMN1239" s="143"/>
      <c r="HMO1239" s="142"/>
      <c r="HMP1239" s="143"/>
      <c r="HMQ1239" s="142"/>
      <c r="HMR1239" s="143"/>
      <c r="HMS1239" s="142"/>
      <c r="HMT1239" s="143"/>
      <c r="HMU1239" s="142"/>
      <c r="HMV1239" s="143"/>
      <c r="HMW1239" s="142"/>
      <c r="HMX1239" s="143"/>
      <c r="HMY1239" s="142"/>
      <c r="HMZ1239" s="143"/>
      <c r="HNA1239" s="142"/>
      <c r="HNB1239" s="143"/>
      <c r="HNC1239" s="142"/>
      <c r="HND1239" s="143"/>
      <c r="HNE1239" s="142"/>
      <c r="HNF1239" s="143"/>
      <c r="HNG1239" s="142"/>
      <c r="HNH1239" s="143"/>
      <c r="HNI1239" s="142"/>
      <c r="HNJ1239" s="143"/>
      <c r="HNK1239" s="142"/>
      <c r="HNL1239" s="143"/>
      <c r="HNM1239" s="142"/>
      <c r="HNN1239" s="143"/>
      <c r="HNO1239" s="142"/>
      <c r="HNP1239" s="143"/>
      <c r="HNQ1239" s="142"/>
      <c r="HNR1239" s="143"/>
      <c r="HNS1239" s="142"/>
      <c r="HNT1239" s="143"/>
      <c r="HNU1239" s="142"/>
      <c r="HNV1239" s="143"/>
      <c r="HNW1239" s="142"/>
      <c r="HNX1239" s="143"/>
      <c r="HNY1239" s="142"/>
      <c r="HNZ1239" s="143"/>
      <c r="HOA1239" s="142"/>
      <c r="HOB1239" s="143"/>
      <c r="HOC1239" s="142"/>
      <c r="HOD1239" s="143"/>
      <c r="HOE1239" s="142"/>
      <c r="HOF1239" s="143"/>
      <c r="HOG1239" s="142"/>
      <c r="HOH1239" s="143"/>
      <c r="HOI1239" s="142"/>
      <c r="HOJ1239" s="143"/>
      <c r="HOK1239" s="142"/>
      <c r="HOL1239" s="143"/>
      <c r="HOM1239" s="142"/>
      <c r="HON1239" s="143"/>
      <c r="HOO1239" s="142"/>
      <c r="HOP1239" s="143"/>
      <c r="HOQ1239" s="142"/>
      <c r="HOR1239" s="143"/>
      <c r="HOS1239" s="142"/>
      <c r="HOT1239" s="143"/>
      <c r="HOU1239" s="142"/>
      <c r="HOV1239" s="143"/>
      <c r="HOW1239" s="142"/>
      <c r="HOX1239" s="143"/>
      <c r="HOY1239" s="142"/>
      <c r="HOZ1239" s="143"/>
      <c r="HPA1239" s="142"/>
      <c r="HPB1239" s="143"/>
      <c r="HPC1239" s="142"/>
      <c r="HPD1239" s="143"/>
      <c r="HPE1239" s="142"/>
      <c r="HPF1239" s="143"/>
      <c r="HPG1239" s="142"/>
      <c r="HPH1239" s="143"/>
      <c r="HPI1239" s="142"/>
      <c r="HPJ1239" s="143"/>
      <c r="HPK1239" s="142"/>
      <c r="HPL1239" s="143"/>
      <c r="HPM1239" s="142"/>
      <c r="HPN1239" s="143"/>
      <c r="HPO1239" s="142"/>
      <c r="HPP1239" s="143"/>
      <c r="HPQ1239" s="142"/>
      <c r="HPR1239" s="143"/>
      <c r="HPS1239" s="142"/>
      <c r="HPT1239" s="143"/>
      <c r="HPU1239" s="142"/>
      <c r="HPV1239" s="143"/>
      <c r="HPW1239" s="142"/>
      <c r="HPX1239" s="143"/>
      <c r="HPY1239" s="142"/>
      <c r="HPZ1239" s="143"/>
      <c r="HQA1239" s="142"/>
      <c r="HQB1239" s="143"/>
      <c r="HQC1239" s="142"/>
      <c r="HQD1239" s="143"/>
      <c r="HQE1239" s="142"/>
      <c r="HQF1239" s="143"/>
      <c r="HQG1239" s="142"/>
      <c r="HQH1239" s="143"/>
      <c r="HQI1239" s="142"/>
      <c r="HQJ1239" s="143"/>
      <c r="HQK1239" s="142"/>
      <c r="HQL1239" s="143"/>
      <c r="HQM1239" s="142"/>
      <c r="HQN1239" s="143"/>
      <c r="HQO1239" s="142"/>
      <c r="HQP1239" s="143"/>
      <c r="HQQ1239" s="142"/>
      <c r="HQR1239" s="143"/>
      <c r="HQS1239" s="142"/>
      <c r="HQT1239" s="143"/>
      <c r="HQU1239" s="142"/>
      <c r="HQV1239" s="143"/>
      <c r="HQW1239" s="142"/>
      <c r="HQX1239" s="143"/>
      <c r="HQY1239" s="142"/>
      <c r="HQZ1239" s="143"/>
      <c r="HRA1239" s="142"/>
      <c r="HRB1239" s="143"/>
      <c r="HRC1239" s="142"/>
      <c r="HRD1239" s="143"/>
      <c r="HRE1239" s="142"/>
      <c r="HRF1239" s="143"/>
      <c r="HRG1239" s="142"/>
      <c r="HRH1239" s="143"/>
      <c r="HRI1239" s="142"/>
      <c r="HRJ1239" s="143"/>
      <c r="HRK1239" s="142"/>
      <c r="HRL1239" s="143"/>
      <c r="HRM1239" s="142"/>
      <c r="HRN1239" s="143"/>
      <c r="HRO1239" s="142"/>
      <c r="HRP1239" s="143"/>
      <c r="HRQ1239" s="142"/>
      <c r="HRR1239" s="143"/>
      <c r="HRS1239" s="142"/>
      <c r="HRT1239" s="143"/>
      <c r="HRU1239" s="142"/>
      <c r="HRV1239" s="143"/>
      <c r="HRW1239" s="142"/>
      <c r="HRX1239" s="143"/>
      <c r="HRY1239" s="142"/>
      <c r="HRZ1239" s="143"/>
      <c r="HSA1239" s="142"/>
      <c r="HSB1239" s="143"/>
      <c r="HSC1239" s="142"/>
      <c r="HSD1239" s="143"/>
      <c r="HSE1239" s="142"/>
      <c r="HSF1239" s="143"/>
      <c r="HSG1239" s="142"/>
      <c r="HSH1239" s="143"/>
      <c r="HSI1239" s="142"/>
      <c r="HSJ1239" s="143"/>
      <c r="HSK1239" s="142"/>
      <c r="HSL1239" s="143"/>
      <c r="HSM1239" s="142"/>
      <c r="HSN1239" s="143"/>
      <c r="HSO1239" s="142"/>
      <c r="HSP1239" s="143"/>
      <c r="HSQ1239" s="142"/>
      <c r="HSR1239" s="143"/>
      <c r="HSS1239" s="142"/>
      <c r="HST1239" s="143"/>
      <c r="HSU1239" s="142"/>
      <c r="HSV1239" s="143"/>
      <c r="HSW1239" s="142"/>
      <c r="HSX1239" s="143"/>
      <c r="HSY1239" s="142"/>
      <c r="HSZ1239" s="143"/>
      <c r="HTA1239" s="142"/>
      <c r="HTB1239" s="143"/>
      <c r="HTC1239" s="142"/>
      <c r="HTD1239" s="143"/>
      <c r="HTE1239" s="142"/>
      <c r="HTF1239" s="143"/>
      <c r="HTG1239" s="142"/>
      <c r="HTH1239" s="143"/>
      <c r="HTI1239" s="142"/>
      <c r="HTJ1239" s="143"/>
      <c r="HTK1239" s="142"/>
      <c r="HTL1239" s="143"/>
      <c r="HTM1239" s="142"/>
      <c r="HTN1239" s="143"/>
      <c r="HTO1239" s="142"/>
      <c r="HTP1239" s="143"/>
      <c r="HTQ1239" s="142"/>
      <c r="HTR1239" s="143"/>
      <c r="HTS1239" s="142"/>
      <c r="HTT1239" s="143"/>
      <c r="HTU1239" s="142"/>
      <c r="HTV1239" s="143"/>
      <c r="HTW1239" s="142"/>
      <c r="HTX1239" s="143"/>
      <c r="HTY1239" s="142"/>
      <c r="HTZ1239" s="143"/>
      <c r="HUA1239" s="142"/>
      <c r="HUB1239" s="143"/>
      <c r="HUC1239" s="142"/>
      <c r="HUD1239" s="143"/>
      <c r="HUE1239" s="142"/>
      <c r="HUF1239" s="143"/>
      <c r="HUG1239" s="142"/>
      <c r="HUH1239" s="143"/>
      <c r="HUI1239" s="142"/>
      <c r="HUJ1239" s="143"/>
      <c r="HUK1239" s="142"/>
      <c r="HUL1239" s="143"/>
      <c r="HUM1239" s="142"/>
      <c r="HUN1239" s="143"/>
      <c r="HUO1239" s="142"/>
      <c r="HUP1239" s="143"/>
      <c r="HUQ1239" s="142"/>
      <c r="HUR1239" s="143"/>
      <c r="HUS1239" s="142"/>
      <c r="HUT1239" s="143"/>
      <c r="HUU1239" s="142"/>
      <c r="HUV1239" s="143"/>
      <c r="HUW1239" s="142"/>
      <c r="HUX1239" s="143"/>
      <c r="HUY1239" s="142"/>
      <c r="HUZ1239" s="143"/>
      <c r="HVA1239" s="142"/>
      <c r="HVB1239" s="143"/>
      <c r="HVC1239" s="142"/>
      <c r="HVD1239" s="143"/>
      <c r="HVE1239" s="142"/>
      <c r="HVF1239" s="143"/>
      <c r="HVG1239" s="142"/>
      <c r="HVH1239" s="143"/>
      <c r="HVI1239" s="142"/>
      <c r="HVJ1239" s="143"/>
      <c r="HVK1239" s="142"/>
      <c r="HVL1239" s="143"/>
      <c r="HVM1239" s="142"/>
      <c r="HVN1239" s="143"/>
      <c r="HVO1239" s="142"/>
      <c r="HVP1239" s="143"/>
      <c r="HVQ1239" s="142"/>
      <c r="HVR1239" s="143"/>
      <c r="HVS1239" s="142"/>
      <c r="HVT1239" s="143"/>
      <c r="HVU1239" s="142"/>
      <c r="HVV1239" s="143"/>
      <c r="HVW1239" s="142"/>
      <c r="HVX1239" s="143"/>
      <c r="HVY1239" s="142"/>
      <c r="HVZ1239" s="143"/>
      <c r="HWA1239" s="142"/>
      <c r="HWB1239" s="143"/>
      <c r="HWC1239" s="142"/>
      <c r="HWD1239" s="143"/>
      <c r="HWE1239" s="142"/>
      <c r="HWF1239" s="143"/>
      <c r="HWG1239" s="142"/>
      <c r="HWH1239" s="143"/>
      <c r="HWI1239" s="142"/>
      <c r="HWJ1239" s="143"/>
      <c r="HWK1239" s="142"/>
      <c r="HWL1239" s="143"/>
      <c r="HWM1239" s="142"/>
      <c r="HWN1239" s="143"/>
      <c r="HWO1239" s="142"/>
      <c r="HWP1239" s="143"/>
      <c r="HWQ1239" s="142"/>
      <c r="HWR1239" s="143"/>
      <c r="HWS1239" s="142"/>
      <c r="HWT1239" s="143"/>
      <c r="HWU1239" s="142"/>
      <c r="HWV1239" s="143"/>
      <c r="HWW1239" s="142"/>
      <c r="HWX1239" s="143"/>
      <c r="HWY1239" s="142"/>
      <c r="HWZ1239" s="143"/>
      <c r="HXA1239" s="142"/>
      <c r="HXB1239" s="143"/>
      <c r="HXC1239" s="142"/>
      <c r="HXD1239" s="143"/>
      <c r="HXE1239" s="142"/>
      <c r="HXF1239" s="143"/>
      <c r="HXG1239" s="142"/>
      <c r="HXH1239" s="143"/>
      <c r="HXI1239" s="142"/>
      <c r="HXJ1239" s="143"/>
      <c r="HXK1239" s="142"/>
      <c r="HXL1239" s="143"/>
      <c r="HXM1239" s="142"/>
      <c r="HXN1239" s="143"/>
      <c r="HXO1239" s="142"/>
      <c r="HXP1239" s="143"/>
      <c r="HXQ1239" s="142"/>
      <c r="HXR1239" s="143"/>
      <c r="HXS1239" s="142"/>
      <c r="HXT1239" s="143"/>
      <c r="HXU1239" s="142"/>
      <c r="HXV1239" s="143"/>
      <c r="HXW1239" s="142"/>
      <c r="HXX1239" s="143"/>
      <c r="HXY1239" s="142"/>
      <c r="HXZ1239" s="143"/>
      <c r="HYA1239" s="142"/>
      <c r="HYB1239" s="143"/>
      <c r="HYC1239" s="142"/>
      <c r="HYD1239" s="143"/>
      <c r="HYE1239" s="142"/>
      <c r="HYF1239" s="143"/>
      <c r="HYG1239" s="142"/>
      <c r="HYH1239" s="143"/>
      <c r="HYI1239" s="142"/>
      <c r="HYJ1239" s="143"/>
      <c r="HYK1239" s="142"/>
      <c r="HYL1239" s="143"/>
      <c r="HYM1239" s="142"/>
      <c r="HYN1239" s="143"/>
      <c r="HYO1239" s="142"/>
      <c r="HYP1239" s="143"/>
      <c r="HYQ1239" s="142"/>
      <c r="HYR1239" s="143"/>
      <c r="HYS1239" s="142"/>
      <c r="HYT1239" s="143"/>
      <c r="HYU1239" s="142"/>
      <c r="HYV1239" s="143"/>
      <c r="HYW1239" s="142"/>
      <c r="HYX1239" s="143"/>
      <c r="HYY1239" s="142"/>
      <c r="HYZ1239" s="143"/>
      <c r="HZA1239" s="142"/>
      <c r="HZB1239" s="143"/>
      <c r="HZC1239" s="142"/>
      <c r="HZD1239" s="143"/>
      <c r="HZE1239" s="142"/>
      <c r="HZF1239" s="143"/>
      <c r="HZG1239" s="142"/>
      <c r="HZH1239" s="143"/>
      <c r="HZI1239" s="142"/>
      <c r="HZJ1239" s="143"/>
      <c r="HZK1239" s="142"/>
      <c r="HZL1239" s="143"/>
      <c r="HZM1239" s="142"/>
      <c r="HZN1239" s="143"/>
      <c r="HZO1239" s="142"/>
      <c r="HZP1239" s="143"/>
      <c r="HZQ1239" s="142"/>
      <c r="HZR1239" s="143"/>
      <c r="HZS1239" s="142"/>
      <c r="HZT1239" s="143"/>
      <c r="HZU1239" s="142"/>
      <c r="HZV1239" s="143"/>
      <c r="HZW1239" s="142"/>
      <c r="HZX1239" s="143"/>
      <c r="HZY1239" s="142"/>
      <c r="HZZ1239" s="143"/>
      <c r="IAA1239" s="142"/>
      <c r="IAB1239" s="143"/>
      <c r="IAC1239" s="142"/>
      <c r="IAD1239" s="143"/>
      <c r="IAE1239" s="142"/>
      <c r="IAF1239" s="143"/>
      <c r="IAG1239" s="142"/>
      <c r="IAH1239" s="143"/>
      <c r="IAI1239" s="142"/>
      <c r="IAJ1239" s="143"/>
      <c r="IAK1239" s="142"/>
      <c r="IAL1239" s="143"/>
      <c r="IAM1239" s="142"/>
      <c r="IAN1239" s="143"/>
      <c r="IAO1239" s="142"/>
      <c r="IAP1239" s="143"/>
      <c r="IAQ1239" s="142"/>
      <c r="IAR1239" s="143"/>
      <c r="IAS1239" s="142"/>
      <c r="IAT1239" s="143"/>
      <c r="IAU1239" s="142"/>
      <c r="IAV1239" s="143"/>
      <c r="IAW1239" s="142"/>
      <c r="IAX1239" s="143"/>
      <c r="IAY1239" s="142"/>
      <c r="IAZ1239" s="143"/>
      <c r="IBA1239" s="142"/>
      <c r="IBB1239" s="143"/>
      <c r="IBC1239" s="142"/>
      <c r="IBD1239" s="143"/>
      <c r="IBE1239" s="142"/>
      <c r="IBF1239" s="143"/>
      <c r="IBG1239" s="142"/>
      <c r="IBH1239" s="143"/>
      <c r="IBI1239" s="142"/>
      <c r="IBJ1239" s="143"/>
      <c r="IBK1239" s="142"/>
      <c r="IBL1239" s="143"/>
      <c r="IBM1239" s="142"/>
      <c r="IBN1239" s="143"/>
      <c r="IBO1239" s="142"/>
      <c r="IBP1239" s="143"/>
      <c r="IBQ1239" s="142"/>
      <c r="IBR1239" s="143"/>
      <c r="IBS1239" s="142"/>
      <c r="IBT1239" s="143"/>
      <c r="IBU1239" s="142"/>
      <c r="IBV1239" s="143"/>
      <c r="IBW1239" s="142"/>
      <c r="IBX1239" s="143"/>
      <c r="IBY1239" s="142"/>
      <c r="IBZ1239" s="143"/>
      <c r="ICA1239" s="142"/>
      <c r="ICB1239" s="143"/>
      <c r="ICC1239" s="142"/>
      <c r="ICD1239" s="143"/>
      <c r="ICE1239" s="142"/>
      <c r="ICF1239" s="143"/>
      <c r="ICG1239" s="142"/>
      <c r="ICH1239" s="143"/>
      <c r="ICI1239" s="142"/>
      <c r="ICJ1239" s="143"/>
      <c r="ICK1239" s="142"/>
      <c r="ICL1239" s="143"/>
      <c r="ICM1239" s="142"/>
      <c r="ICN1239" s="143"/>
      <c r="ICO1239" s="142"/>
      <c r="ICP1239" s="143"/>
      <c r="ICQ1239" s="142"/>
      <c r="ICR1239" s="143"/>
      <c r="ICS1239" s="142"/>
      <c r="ICT1239" s="143"/>
      <c r="ICU1239" s="142"/>
      <c r="ICV1239" s="143"/>
      <c r="ICW1239" s="142"/>
      <c r="ICX1239" s="143"/>
      <c r="ICY1239" s="142"/>
      <c r="ICZ1239" s="143"/>
      <c r="IDA1239" s="142"/>
      <c r="IDB1239" s="143"/>
      <c r="IDC1239" s="142"/>
      <c r="IDD1239" s="143"/>
      <c r="IDE1239" s="142"/>
      <c r="IDF1239" s="143"/>
      <c r="IDG1239" s="142"/>
      <c r="IDH1239" s="143"/>
      <c r="IDI1239" s="142"/>
      <c r="IDJ1239" s="143"/>
      <c r="IDK1239" s="142"/>
      <c r="IDL1239" s="143"/>
      <c r="IDM1239" s="142"/>
      <c r="IDN1239" s="143"/>
      <c r="IDO1239" s="142"/>
      <c r="IDP1239" s="143"/>
      <c r="IDQ1239" s="142"/>
      <c r="IDR1239" s="143"/>
      <c r="IDS1239" s="142"/>
      <c r="IDT1239" s="143"/>
      <c r="IDU1239" s="142"/>
      <c r="IDV1239" s="143"/>
      <c r="IDW1239" s="142"/>
      <c r="IDX1239" s="143"/>
      <c r="IDY1239" s="142"/>
      <c r="IDZ1239" s="143"/>
      <c r="IEA1239" s="142"/>
      <c r="IEB1239" s="143"/>
      <c r="IEC1239" s="142"/>
      <c r="IED1239" s="143"/>
      <c r="IEE1239" s="142"/>
      <c r="IEF1239" s="143"/>
      <c r="IEG1239" s="142"/>
      <c r="IEH1239" s="143"/>
      <c r="IEI1239" s="142"/>
      <c r="IEJ1239" s="143"/>
      <c r="IEK1239" s="142"/>
      <c r="IEL1239" s="143"/>
      <c r="IEM1239" s="142"/>
      <c r="IEN1239" s="143"/>
      <c r="IEO1239" s="142"/>
      <c r="IEP1239" s="143"/>
      <c r="IEQ1239" s="142"/>
      <c r="IER1239" s="143"/>
      <c r="IES1239" s="142"/>
      <c r="IET1239" s="143"/>
      <c r="IEU1239" s="142"/>
      <c r="IEV1239" s="143"/>
      <c r="IEW1239" s="142"/>
      <c r="IEX1239" s="143"/>
      <c r="IEY1239" s="142"/>
      <c r="IEZ1239" s="143"/>
      <c r="IFA1239" s="142"/>
      <c r="IFB1239" s="143"/>
      <c r="IFC1239" s="142"/>
      <c r="IFD1239" s="143"/>
      <c r="IFE1239" s="142"/>
      <c r="IFF1239" s="143"/>
      <c r="IFG1239" s="142"/>
      <c r="IFH1239" s="143"/>
      <c r="IFI1239" s="142"/>
      <c r="IFJ1239" s="143"/>
      <c r="IFK1239" s="142"/>
      <c r="IFL1239" s="143"/>
      <c r="IFM1239" s="142"/>
      <c r="IFN1239" s="143"/>
      <c r="IFO1239" s="142"/>
      <c r="IFP1239" s="143"/>
      <c r="IFQ1239" s="142"/>
      <c r="IFR1239" s="143"/>
      <c r="IFS1239" s="142"/>
      <c r="IFT1239" s="143"/>
      <c r="IFU1239" s="142"/>
      <c r="IFV1239" s="143"/>
      <c r="IFW1239" s="142"/>
      <c r="IFX1239" s="143"/>
      <c r="IFY1239" s="142"/>
      <c r="IFZ1239" s="143"/>
      <c r="IGA1239" s="142"/>
      <c r="IGB1239" s="143"/>
      <c r="IGC1239" s="142"/>
      <c r="IGD1239" s="143"/>
      <c r="IGE1239" s="142"/>
      <c r="IGF1239" s="143"/>
      <c r="IGG1239" s="142"/>
      <c r="IGH1239" s="143"/>
      <c r="IGI1239" s="142"/>
      <c r="IGJ1239" s="143"/>
      <c r="IGK1239" s="142"/>
      <c r="IGL1239" s="143"/>
      <c r="IGM1239" s="142"/>
      <c r="IGN1239" s="143"/>
      <c r="IGO1239" s="142"/>
      <c r="IGP1239" s="143"/>
      <c r="IGQ1239" s="142"/>
      <c r="IGR1239" s="143"/>
      <c r="IGS1239" s="142"/>
      <c r="IGT1239" s="143"/>
      <c r="IGU1239" s="142"/>
      <c r="IGV1239" s="143"/>
      <c r="IGW1239" s="142"/>
      <c r="IGX1239" s="143"/>
      <c r="IGY1239" s="142"/>
      <c r="IGZ1239" s="143"/>
      <c r="IHA1239" s="142"/>
      <c r="IHB1239" s="143"/>
      <c r="IHC1239" s="142"/>
      <c r="IHD1239" s="143"/>
      <c r="IHE1239" s="142"/>
      <c r="IHF1239" s="143"/>
      <c r="IHG1239" s="142"/>
      <c r="IHH1239" s="143"/>
      <c r="IHI1239" s="142"/>
      <c r="IHJ1239" s="143"/>
      <c r="IHK1239" s="142"/>
      <c r="IHL1239" s="143"/>
      <c r="IHM1239" s="142"/>
      <c r="IHN1239" s="143"/>
      <c r="IHO1239" s="142"/>
      <c r="IHP1239" s="143"/>
      <c r="IHQ1239" s="142"/>
      <c r="IHR1239" s="143"/>
      <c r="IHS1239" s="142"/>
      <c r="IHT1239" s="143"/>
      <c r="IHU1239" s="142"/>
      <c r="IHV1239" s="143"/>
      <c r="IHW1239" s="142"/>
      <c r="IHX1239" s="143"/>
      <c r="IHY1239" s="142"/>
      <c r="IHZ1239" s="143"/>
      <c r="IIA1239" s="142"/>
      <c r="IIB1239" s="143"/>
      <c r="IIC1239" s="142"/>
      <c r="IID1239" s="143"/>
      <c r="IIE1239" s="142"/>
      <c r="IIF1239" s="143"/>
      <c r="IIG1239" s="142"/>
      <c r="IIH1239" s="143"/>
      <c r="III1239" s="142"/>
      <c r="IIJ1239" s="143"/>
      <c r="IIK1239" s="142"/>
      <c r="IIL1239" s="143"/>
      <c r="IIM1239" s="142"/>
      <c r="IIN1239" s="143"/>
      <c r="IIO1239" s="142"/>
      <c r="IIP1239" s="143"/>
      <c r="IIQ1239" s="142"/>
      <c r="IIR1239" s="143"/>
      <c r="IIS1239" s="142"/>
      <c r="IIT1239" s="143"/>
      <c r="IIU1239" s="142"/>
      <c r="IIV1239" s="143"/>
      <c r="IIW1239" s="142"/>
      <c r="IIX1239" s="143"/>
      <c r="IIY1239" s="142"/>
      <c r="IIZ1239" s="143"/>
      <c r="IJA1239" s="142"/>
      <c r="IJB1239" s="143"/>
      <c r="IJC1239" s="142"/>
      <c r="IJD1239" s="143"/>
      <c r="IJE1239" s="142"/>
      <c r="IJF1239" s="143"/>
      <c r="IJG1239" s="142"/>
      <c r="IJH1239" s="143"/>
      <c r="IJI1239" s="142"/>
      <c r="IJJ1239" s="143"/>
      <c r="IJK1239" s="142"/>
      <c r="IJL1239" s="143"/>
      <c r="IJM1239" s="142"/>
      <c r="IJN1239" s="143"/>
      <c r="IJO1239" s="142"/>
      <c r="IJP1239" s="143"/>
      <c r="IJQ1239" s="142"/>
      <c r="IJR1239" s="143"/>
      <c r="IJS1239" s="142"/>
      <c r="IJT1239" s="143"/>
      <c r="IJU1239" s="142"/>
      <c r="IJV1239" s="143"/>
      <c r="IJW1239" s="142"/>
      <c r="IJX1239" s="143"/>
      <c r="IJY1239" s="142"/>
      <c r="IJZ1239" s="143"/>
      <c r="IKA1239" s="142"/>
      <c r="IKB1239" s="143"/>
      <c r="IKC1239" s="142"/>
      <c r="IKD1239" s="143"/>
      <c r="IKE1239" s="142"/>
      <c r="IKF1239" s="143"/>
      <c r="IKG1239" s="142"/>
      <c r="IKH1239" s="143"/>
      <c r="IKI1239" s="142"/>
      <c r="IKJ1239" s="143"/>
      <c r="IKK1239" s="142"/>
      <c r="IKL1239" s="143"/>
      <c r="IKM1239" s="142"/>
      <c r="IKN1239" s="143"/>
      <c r="IKO1239" s="142"/>
      <c r="IKP1239" s="143"/>
      <c r="IKQ1239" s="142"/>
      <c r="IKR1239" s="143"/>
      <c r="IKS1239" s="142"/>
      <c r="IKT1239" s="143"/>
      <c r="IKU1239" s="142"/>
      <c r="IKV1239" s="143"/>
      <c r="IKW1239" s="142"/>
      <c r="IKX1239" s="143"/>
      <c r="IKY1239" s="142"/>
      <c r="IKZ1239" s="143"/>
      <c r="ILA1239" s="142"/>
      <c r="ILB1239" s="143"/>
      <c r="ILC1239" s="142"/>
      <c r="ILD1239" s="143"/>
      <c r="ILE1239" s="142"/>
      <c r="ILF1239" s="143"/>
      <c r="ILG1239" s="142"/>
      <c r="ILH1239" s="143"/>
      <c r="ILI1239" s="142"/>
      <c r="ILJ1239" s="143"/>
      <c r="ILK1239" s="142"/>
      <c r="ILL1239" s="143"/>
      <c r="ILM1239" s="142"/>
      <c r="ILN1239" s="143"/>
      <c r="ILO1239" s="142"/>
      <c r="ILP1239" s="143"/>
      <c r="ILQ1239" s="142"/>
      <c r="ILR1239" s="143"/>
      <c r="ILS1239" s="142"/>
      <c r="ILT1239" s="143"/>
      <c r="ILU1239" s="142"/>
      <c r="ILV1239" s="143"/>
      <c r="ILW1239" s="142"/>
      <c r="ILX1239" s="143"/>
      <c r="ILY1239" s="142"/>
      <c r="ILZ1239" s="143"/>
      <c r="IMA1239" s="142"/>
      <c r="IMB1239" s="143"/>
      <c r="IMC1239" s="142"/>
      <c r="IMD1239" s="143"/>
      <c r="IME1239" s="142"/>
      <c r="IMF1239" s="143"/>
      <c r="IMG1239" s="142"/>
      <c r="IMH1239" s="143"/>
      <c r="IMI1239" s="142"/>
      <c r="IMJ1239" s="143"/>
      <c r="IMK1239" s="142"/>
      <c r="IML1239" s="143"/>
      <c r="IMM1239" s="142"/>
      <c r="IMN1239" s="143"/>
      <c r="IMO1239" s="142"/>
      <c r="IMP1239" s="143"/>
      <c r="IMQ1239" s="142"/>
      <c r="IMR1239" s="143"/>
      <c r="IMS1239" s="142"/>
      <c r="IMT1239" s="143"/>
      <c r="IMU1239" s="142"/>
      <c r="IMV1239" s="143"/>
      <c r="IMW1239" s="142"/>
      <c r="IMX1239" s="143"/>
      <c r="IMY1239" s="142"/>
      <c r="IMZ1239" s="143"/>
      <c r="INA1239" s="142"/>
      <c r="INB1239" s="143"/>
      <c r="INC1239" s="142"/>
      <c r="IND1239" s="143"/>
      <c r="INE1239" s="142"/>
      <c r="INF1239" s="143"/>
      <c r="ING1239" s="142"/>
      <c r="INH1239" s="143"/>
      <c r="INI1239" s="142"/>
      <c r="INJ1239" s="143"/>
      <c r="INK1239" s="142"/>
      <c r="INL1239" s="143"/>
      <c r="INM1239" s="142"/>
      <c r="INN1239" s="143"/>
      <c r="INO1239" s="142"/>
      <c r="INP1239" s="143"/>
      <c r="INQ1239" s="142"/>
      <c r="INR1239" s="143"/>
      <c r="INS1239" s="142"/>
      <c r="INT1239" s="143"/>
      <c r="INU1239" s="142"/>
      <c r="INV1239" s="143"/>
      <c r="INW1239" s="142"/>
      <c r="INX1239" s="143"/>
      <c r="INY1239" s="142"/>
      <c r="INZ1239" s="143"/>
      <c r="IOA1239" s="142"/>
      <c r="IOB1239" s="143"/>
      <c r="IOC1239" s="142"/>
      <c r="IOD1239" s="143"/>
      <c r="IOE1239" s="142"/>
      <c r="IOF1239" s="143"/>
      <c r="IOG1239" s="142"/>
      <c r="IOH1239" s="143"/>
      <c r="IOI1239" s="142"/>
      <c r="IOJ1239" s="143"/>
      <c r="IOK1239" s="142"/>
      <c r="IOL1239" s="143"/>
      <c r="IOM1239" s="142"/>
      <c r="ION1239" s="143"/>
      <c r="IOO1239" s="142"/>
      <c r="IOP1239" s="143"/>
      <c r="IOQ1239" s="142"/>
      <c r="IOR1239" s="143"/>
      <c r="IOS1239" s="142"/>
      <c r="IOT1239" s="143"/>
      <c r="IOU1239" s="142"/>
      <c r="IOV1239" s="143"/>
      <c r="IOW1239" s="142"/>
      <c r="IOX1239" s="143"/>
      <c r="IOY1239" s="142"/>
      <c r="IOZ1239" s="143"/>
      <c r="IPA1239" s="142"/>
      <c r="IPB1239" s="143"/>
      <c r="IPC1239" s="142"/>
      <c r="IPD1239" s="143"/>
      <c r="IPE1239" s="142"/>
      <c r="IPF1239" s="143"/>
      <c r="IPG1239" s="142"/>
      <c r="IPH1239" s="143"/>
      <c r="IPI1239" s="142"/>
      <c r="IPJ1239" s="143"/>
      <c r="IPK1239" s="142"/>
      <c r="IPL1239" s="143"/>
      <c r="IPM1239" s="142"/>
      <c r="IPN1239" s="143"/>
      <c r="IPO1239" s="142"/>
      <c r="IPP1239" s="143"/>
      <c r="IPQ1239" s="142"/>
      <c r="IPR1239" s="143"/>
      <c r="IPS1239" s="142"/>
      <c r="IPT1239" s="143"/>
      <c r="IPU1239" s="142"/>
      <c r="IPV1239" s="143"/>
      <c r="IPW1239" s="142"/>
      <c r="IPX1239" s="143"/>
      <c r="IPY1239" s="142"/>
      <c r="IPZ1239" s="143"/>
      <c r="IQA1239" s="142"/>
      <c r="IQB1239" s="143"/>
      <c r="IQC1239" s="142"/>
      <c r="IQD1239" s="143"/>
      <c r="IQE1239" s="142"/>
      <c r="IQF1239" s="143"/>
      <c r="IQG1239" s="142"/>
      <c r="IQH1239" s="143"/>
      <c r="IQI1239" s="142"/>
      <c r="IQJ1239" s="143"/>
      <c r="IQK1239" s="142"/>
      <c r="IQL1239" s="143"/>
      <c r="IQM1239" s="142"/>
      <c r="IQN1239" s="143"/>
      <c r="IQO1239" s="142"/>
      <c r="IQP1239" s="143"/>
      <c r="IQQ1239" s="142"/>
      <c r="IQR1239" s="143"/>
      <c r="IQS1239" s="142"/>
      <c r="IQT1239" s="143"/>
      <c r="IQU1239" s="142"/>
      <c r="IQV1239" s="143"/>
      <c r="IQW1239" s="142"/>
      <c r="IQX1239" s="143"/>
      <c r="IQY1239" s="142"/>
      <c r="IQZ1239" s="143"/>
      <c r="IRA1239" s="142"/>
      <c r="IRB1239" s="143"/>
      <c r="IRC1239" s="142"/>
      <c r="IRD1239" s="143"/>
      <c r="IRE1239" s="142"/>
      <c r="IRF1239" s="143"/>
      <c r="IRG1239" s="142"/>
      <c r="IRH1239" s="143"/>
      <c r="IRI1239" s="142"/>
      <c r="IRJ1239" s="143"/>
      <c r="IRK1239" s="142"/>
      <c r="IRL1239" s="143"/>
      <c r="IRM1239" s="142"/>
      <c r="IRN1239" s="143"/>
      <c r="IRO1239" s="142"/>
      <c r="IRP1239" s="143"/>
      <c r="IRQ1239" s="142"/>
      <c r="IRR1239" s="143"/>
      <c r="IRS1239" s="142"/>
      <c r="IRT1239" s="143"/>
      <c r="IRU1239" s="142"/>
      <c r="IRV1239" s="143"/>
      <c r="IRW1239" s="142"/>
      <c r="IRX1239" s="143"/>
      <c r="IRY1239" s="142"/>
      <c r="IRZ1239" s="143"/>
      <c r="ISA1239" s="142"/>
      <c r="ISB1239" s="143"/>
      <c r="ISC1239" s="142"/>
      <c r="ISD1239" s="143"/>
      <c r="ISE1239" s="142"/>
      <c r="ISF1239" s="143"/>
      <c r="ISG1239" s="142"/>
      <c r="ISH1239" s="143"/>
      <c r="ISI1239" s="142"/>
      <c r="ISJ1239" s="143"/>
      <c r="ISK1239" s="142"/>
      <c r="ISL1239" s="143"/>
      <c r="ISM1239" s="142"/>
      <c r="ISN1239" s="143"/>
      <c r="ISO1239" s="142"/>
      <c r="ISP1239" s="143"/>
      <c r="ISQ1239" s="142"/>
      <c r="ISR1239" s="143"/>
      <c r="ISS1239" s="142"/>
      <c r="IST1239" s="143"/>
      <c r="ISU1239" s="142"/>
      <c r="ISV1239" s="143"/>
      <c r="ISW1239" s="142"/>
      <c r="ISX1239" s="143"/>
      <c r="ISY1239" s="142"/>
      <c r="ISZ1239" s="143"/>
      <c r="ITA1239" s="142"/>
      <c r="ITB1239" s="143"/>
      <c r="ITC1239" s="142"/>
      <c r="ITD1239" s="143"/>
      <c r="ITE1239" s="142"/>
      <c r="ITF1239" s="143"/>
      <c r="ITG1239" s="142"/>
      <c r="ITH1239" s="143"/>
      <c r="ITI1239" s="142"/>
      <c r="ITJ1239" s="143"/>
      <c r="ITK1239" s="142"/>
      <c r="ITL1239" s="143"/>
      <c r="ITM1239" s="142"/>
      <c r="ITN1239" s="143"/>
      <c r="ITO1239" s="142"/>
      <c r="ITP1239" s="143"/>
      <c r="ITQ1239" s="142"/>
      <c r="ITR1239" s="143"/>
      <c r="ITS1239" s="142"/>
      <c r="ITT1239" s="143"/>
      <c r="ITU1239" s="142"/>
      <c r="ITV1239" s="143"/>
      <c r="ITW1239" s="142"/>
      <c r="ITX1239" s="143"/>
      <c r="ITY1239" s="142"/>
      <c r="ITZ1239" s="143"/>
      <c r="IUA1239" s="142"/>
      <c r="IUB1239" s="143"/>
      <c r="IUC1239" s="142"/>
      <c r="IUD1239" s="143"/>
      <c r="IUE1239" s="142"/>
      <c r="IUF1239" s="143"/>
      <c r="IUG1239" s="142"/>
      <c r="IUH1239" s="143"/>
      <c r="IUI1239" s="142"/>
      <c r="IUJ1239" s="143"/>
      <c r="IUK1239" s="142"/>
      <c r="IUL1239" s="143"/>
      <c r="IUM1239" s="142"/>
      <c r="IUN1239" s="143"/>
      <c r="IUO1239" s="142"/>
      <c r="IUP1239" s="143"/>
      <c r="IUQ1239" s="142"/>
      <c r="IUR1239" s="143"/>
      <c r="IUS1239" s="142"/>
      <c r="IUT1239" s="143"/>
      <c r="IUU1239" s="142"/>
      <c r="IUV1239" s="143"/>
      <c r="IUW1239" s="142"/>
      <c r="IUX1239" s="143"/>
      <c r="IUY1239" s="142"/>
      <c r="IUZ1239" s="143"/>
      <c r="IVA1239" s="142"/>
      <c r="IVB1239" s="143"/>
      <c r="IVC1239" s="142"/>
      <c r="IVD1239" s="143"/>
      <c r="IVE1239" s="142"/>
      <c r="IVF1239" s="143"/>
      <c r="IVG1239" s="142"/>
      <c r="IVH1239" s="143"/>
      <c r="IVI1239" s="142"/>
      <c r="IVJ1239" s="143"/>
      <c r="IVK1239" s="142"/>
      <c r="IVL1239" s="143"/>
      <c r="IVM1239" s="142"/>
      <c r="IVN1239" s="143"/>
      <c r="IVO1239" s="142"/>
      <c r="IVP1239" s="143"/>
      <c r="IVQ1239" s="142"/>
      <c r="IVR1239" s="143"/>
      <c r="IVS1239" s="142"/>
      <c r="IVT1239" s="143"/>
      <c r="IVU1239" s="142"/>
      <c r="IVV1239" s="143"/>
      <c r="IVW1239" s="142"/>
      <c r="IVX1239" s="143"/>
      <c r="IVY1239" s="142"/>
      <c r="IVZ1239" s="143"/>
      <c r="IWA1239" s="142"/>
      <c r="IWB1239" s="143"/>
      <c r="IWC1239" s="142"/>
      <c r="IWD1239" s="143"/>
      <c r="IWE1239" s="142"/>
      <c r="IWF1239" s="143"/>
      <c r="IWG1239" s="142"/>
      <c r="IWH1239" s="143"/>
      <c r="IWI1239" s="142"/>
      <c r="IWJ1239" s="143"/>
      <c r="IWK1239" s="142"/>
      <c r="IWL1239" s="143"/>
      <c r="IWM1239" s="142"/>
      <c r="IWN1239" s="143"/>
      <c r="IWO1239" s="142"/>
      <c r="IWP1239" s="143"/>
      <c r="IWQ1239" s="142"/>
      <c r="IWR1239" s="143"/>
      <c r="IWS1239" s="142"/>
      <c r="IWT1239" s="143"/>
      <c r="IWU1239" s="142"/>
      <c r="IWV1239" s="143"/>
      <c r="IWW1239" s="142"/>
      <c r="IWX1239" s="143"/>
      <c r="IWY1239" s="142"/>
      <c r="IWZ1239" s="143"/>
      <c r="IXA1239" s="142"/>
      <c r="IXB1239" s="143"/>
      <c r="IXC1239" s="142"/>
      <c r="IXD1239" s="143"/>
      <c r="IXE1239" s="142"/>
      <c r="IXF1239" s="143"/>
      <c r="IXG1239" s="142"/>
      <c r="IXH1239" s="143"/>
      <c r="IXI1239" s="142"/>
      <c r="IXJ1239" s="143"/>
      <c r="IXK1239" s="142"/>
      <c r="IXL1239" s="143"/>
      <c r="IXM1239" s="142"/>
      <c r="IXN1239" s="143"/>
      <c r="IXO1239" s="142"/>
      <c r="IXP1239" s="143"/>
      <c r="IXQ1239" s="142"/>
      <c r="IXR1239" s="143"/>
      <c r="IXS1239" s="142"/>
      <c r="IXT1239" s="143"/>
      <c r="IXU1239" s="142"/>
      <c r="IXV1239" s="143"/>
      <c r="IXW1239" s="142"/>
      <c r="IXX1239" s="143"/>
      <c r="IXY1239" s="142"/>
      <c r="IXZ1239" s="143"/>
      <c r="IYA1239" s="142"/>
      <c r="IYB1239" s="143"/>
      <c r="IYC1239" s="142"/>
      <c r="IYD1239" s="143"/>
      <c r="IYE1239" s="142"/>
      <c r="IYF1239" s="143"/>
      <c r="IYG1239" s="142"/>
      <c r="IYH1239" s="143"/>
      <c r="IYI1239" s="142"/>
      <c r="IYJ1239" s="143"/>
      <c r="IYK1239" s="142"/>
      <c r="IYL1239" s="143"/>
      <c r="IYM1239" s="142"/>
      <c r="IYN1239" s="143"/>
      <c r="IYO1239" s="142"/>
      <c r="IYP1239" s="143"/>
      <c r="IYQ1239" s="142"/>
      <c r="IYR1239" s="143"/>
      <c r="IYS1239" s="142"/>
      <c r="IYT1239" s="143"/>
      <c r="IYU1239" s="142"/>
      <c r="IYV1239" s="143"/>
      <c r="IYW1239" s="142"/>
      <c r="IYX1239" s="143"/>
      <c r="IYY1239" s="142"/>
      <c r="IYZ1239" s="143"/>
      <c r="IZA1239" s="142"/>
      <c r="IZB1239" s="143"/>
      <c r="IZC1239" s="142"/>
      <c r="IZD1239" s="143"/>
      <c r="IZE1239" s="142"/>
      <c r="IZF1239" s="143"/>
      <c r="IZG1239" s="142"/>
      <c r="IZH1239" s="143"/>
      <c r="IZI1239" s="142"/>
      <c r="IZJ1239" s="143"/>
      <c r="IZK1239" s="142"/>
      <c r="IZL1239" s="143"/>
      <c r="IZM1239" s="142"/>
      <c r="IZN1239" s="143"/>
      <c r="IZO1239" s="142"/>
      <c r="IZP1239" s="143"/>
      <c r="IZQ1239" s="142"/>
      <c r="IZR1239" s="143"/>
      <c r="IZS1239" s="142"/>
      <c r="IZT1239" s="143"/>
      <c r="IZU1239" s="142"/>
      <c r="IZV1239" s="143"/>
      <c r="IZW1239" s="142"/>
      <c r="IZX1239" s="143"/>
      <c r="IZY1239" s="142"/>
      <c r="IZZ1239" s="143"/>
      <c r="JAA1239" s="142"/>
      <c r="JAB1239" s="143"/>
      <c r="JAC1239" s="142"/>
      <c r="JAD1239" s="143"/>
      <c r="JAE1239" s="142"/>
      <c r="JAF1239" s="143"/>
      <c r="JAG1239" s="142"/>
      <c r="JAH1239" s="143"/>
      <c r="JAI1239" s="142"/>
      <c r="JAJ1239" s="143"/>
      <c r="JAK1239" s="142"/>
      <c r="JAL1239" s="143"/>
      <c r="JAM1239" s="142"/>
      <c r="JAN1239" s="143"/>
      <c r="JAO1239" s="142"/>
      <c r="JAP1239" s="143"/>
      <c r="JAQ1239" s="142"/>
      <c r="JAR1239" s="143"/>
      <c r="JAS1239" s="142"/>
      <c r="JAT1239" s="143"/>
      <c r="JAU1239" s="142"/>
      <c r="JAV1239" s="143"/>
      <c r="JAW1239" s="142"/>
      <c r="JAX1239" s="143"/>
      <c r="JAY1239" s="142"/>
      <c r="JAZ1239" s="143"/>
      <c r="JBA1239" s="142"/>
      <c r="JBB1239" s="143"/>
      <c r="JBC1239" s="142"/>
      <c r="JBD1239" s="143"/>
      <c r="JBE1239" s="142"/>
      <c r="JBF1239" s="143"/>
      <c r="JBG1239" s="142"/>
      <c r="JBH1239" s="143"/>
      <c r="JBI1239" s="142"/>
      <c r="JBJ1239" s="143"/>
      <c r="JBK1239" s="142"/>
      <c r="JBL1239" s="143"/>
      <c r="JBM1239" s="142"/>
      <c r="JBN1239" s="143"/>
      <c r="JBO1239" s="142"/>
      <c r="JBP1239" s="143"/>
      <c r="JBQ1239" s="142"/>
      <c r="JBR1239" s="143"/>
      <c r="JBS1239" s="142"/>
      <c r="JBT1239" s="143"/>
      <c r="JBU1239" s="142"/>
      <c r="JBV1239" s="143"/>
      <c r="JBW1239" s="142"/>
      <c r="JBX1239" s="143"/>
      <c r="JBY1239" s="142"/>
      <c r="JBZ1239" s="143"/>
      <c r="JCA1239" s="142"/>
      <c r="JCB1239" s="143"/>
      <c r="JCC1239" s="142"/>
      <c r="JCD1239" s="143"/>
      <c r="JCE1239" s="142"/>
      <c r="JCF1239" s="143"/>
      <c r="JCG1239" s="142"/>
      <c r="JCH1239" s="143"/>
      <c r="JCI1239" s="142"/>
      <c r="JCJ1239" s="143"/>
      <c r="JCK1239" s="142"/>
      <c r="JCL1239" s="143"/>
      <c r="JCM1239" s="142"/>
      <c r="JCN1239" s="143"/>
      <c r="JCO1239" s="142"/>
      <c r="JCP1239" s="143"/>
      <c r="JCQ1239" s="142"/>
      <c r="JCR1239" s="143"/>
      <c r="JCS1239" s="142"/>
      <c r="JCT1239" s="143"/>
      <c r="JCU1239" s="142"/>
      <c r="JCV1239" s="143"/>
      <c r="JCW1239" s="142"/>
      <c r="JCX1239" s="143"/>
      <c r="JCY1239" s="142"/>
      <c r="JCZ1239" s="143"/>
      <c r="JDA1239" s="142"/>
      <c r="JDB1239" s="143"/>
      <c r="JDC1239" s="142"/>
      <c r="JDD1239" s="143"/>
      <c r="JDE1239" s="142"/>
      <c r="JDF1239" s="143"/>
      <c r="JDG1239" s="142"/>
      <c r="JDH1239" s="143"/>
      <c r="JDI1239" s="142"/>
      <c r="JDJ1239" s="143"/>
      <c r="JDK1239" s="142"/>
      <c r="JDL1239" s="143"/>
      <c r="JDM1239" s="142"/>
      <c r="JDN1239" s="143"/>
      <c r="JDO1239" s="142"/>
      <c r="JDP1239" s="143"/>
      <c r="JDQ1239" s="142"/>
      <c r="JDR1239" s="143"/>
      <c r="JDS1239" s="142"/>
      <c r="JDT1239" s="143"/>
      <c r="JDU1239" s="142"/>
      <c r="JDV1239" s="143"/>
      <c r="JDW1239" s="142"/>
      <c r="JDX1239" s="143"/>
      <c r="JDY1239" s="142"/>
      <c r="JDZ1239" s="143"/>
      <c r="JEA1239" s="142"/>
      <c r="JEB1239" s="143"/>
      <c r="JEC1239" s="142"/>
      <c r="JED1239" s="143"/>
      <c r="JEE1239" s="142"/>
      <c r="JEF1239" s="143"/>
      <c r="JEG1239" s="142"/>
      <c r="JEH1239" s="143"/>
      <c r="JEI1239" s="142"/>
      <c r="JEJ1239" s="143"/>
      <c r="JEK1239" s="142"/>
      <c r="JEL1239" s="143"/>
      <c r="JEM1239" s="142"/>
      <c r="JEN1239" s="143"/>
      <c r="JEO1239" s="142"/>
      <c r="JEP1239" s="143"/>
      <c r="JEQ1239" s="142"/>
      <c r="JER1239" s="143"/>
      <c r="JES1239" s="142"/>
      <c r="JET1239" s="143"/>
      <c r="JEU1239" s="142"/>
      <c r="JEV1239" s="143"/>
      <c r="JEW1239" s="142"/>
      <c r="JEX1239" s="143"/>
      <c r="JEY1239" s="142"/>
      <c r="JEZ1239" s="143"/>
      <c r="JFA1239" s="142"/>
      <c r="JFB1239" s="143"/>
      <c r="JFC1239" s="142"/>
      <c r="JFD1239" s="143"/>
      <c r="JFE1239" s="142"/>
      <c r="JFF1239" s="143"/>
      <c r="JFG1239" s="142"/>
      <c r="JFH1239" s="143"/>
      <c r="JFI1239" s="142"/>
      <c r="JFJ1239" s="143"/>
      <c r="JFK1239" s="142"/>
      <c r="JFL1239" s="143"/>
      <c r="JFM1239" s="142"/>
      <c r="JFN1239" s="143"/>
      <c r="JFO1239" s="142"/>
      <c r="JFP1239" s="143"/>
      <c r="JFQ1239" s="142"/>
      <c r="JFR1239" s="143"/>
      <c r="JFS1239" s="142"/>
      <c r="JFT1239" s="143"/>
      <c r="JFU1239" s="142"/>
      <c r="JFV1239" s="143"/>
      <c r="JFW1239" s="142"/>
      <c r="JFX1239" s="143"/>
      <c r="JFY1239" s="142"/>
      <c r="JFZ1239" s="143"/>
      <c r="JGA1239" s="142"/>
      <c r="JGB1239" s="143"/>
      <c r="JGC1239" s="142"/>
      <c r="JGD1239" s="143"/>
      <c r="JGE1239" s="142"/>
      <c r="JGF1239" s="143"/>
      <c r="JGG1239" s="142"/>
      <c r="JGH1239" s="143"/>
      <c r="JGI1239" s="142"/>
      <c r="JGJ1239" s="143"/>
      <c r="JGK1239" s="142"/>
      <c r="JGL1239" s="143"/>
      <c r="JGM1239" s="142"/>
      <c r="JGN1239" s="143"/>
      <c r="JGO1239" s="142"/>
      <c r="JGP1239" s="143"/>
      <c r="JGQ1239" s="142"/>
      <c r="JGR1239" s="143"/>
      <c r="JGS1239" s="142"/>
      <c r="JGT1239" s="143"/>
      <c r="JGU1239" s="142"/>
      <c r="JGV1239" s="143"/>
      <c r="JGW1239" s="142"/>
      <c r="JGX1239" s="143"/>
      <c r="JGY1239" s="142"/>
      <c r="JGZ1239" s="143"/>
      <c r="JHA1239" s="142"/>
      <c r="JHB1239" s="143"/>
      <c r="JHC1239" s="142"/>
      <c r="JHD1239" s="143"/>
      <c r="JHE1239" s="142"/>
      <c r="JHF1239" s="143"/>
      <c r="JHG1239" s="142"/>
      <c r="JHH1239" s="143"/>
      <c r="JHI1239" s="142"/>
      <c r="JHJ1239" s="143"/>
      <c r="JHK1239" s="142"/>
      <c r="JHL1239" s="143"/>
      <c r="JHM1239" s="142"/>
      <c r="JHN1239" s="143"/>
      <c r="JHO1239" s="142"/>
      <c r="JHP1239" s="143"/>
      <c r="JHQ1239" s="142"/>
      <c r="JHR1239" s="143"/>
      <c r="JHS1239" s="142"/>
      <c r="JHT1239" s="143"/>
      <c r="JHU1239" s="142"/>
      <c r="JHV1239" s="143"/>
      <c r="JHW1239" s="142"/>
      <c r="JHX1239" s="143"/>
      <c r="JHY1239" s="142"/>
      <c r="JHZ1239" s="143"/>
      <c r="JIA1239" s="142"/>
      <c r="JIB1239" s="143"/>
      <c r="JIC1239" s="142"/>
      <c r="JID1239" s="143"/>
      <c r="JIE1239" s="142"/>
      <c r="JIF1239" s="143"/>
      <c r="JIG1239" s="142"/>
      <c r="JIH1239" s="143"/>
      <c r="JII1239" s="142"/>
      <c r="JIJ1239" s="143"/>
      <c r="JIK1239" s="142"/>
      <c r="JIL1239" s="143"/>
      <c r="JIM1239" s="142"/>
      <c r="JIN1239" s="143"/>
      <c r="JIO1239" s="142"/>
      <c r="JIP1239" s="143"/>
      <c r="JIQ1239" s="142"/>
      <c r="JIR1239" s="143"/>
      <c r="JIS1239" s="142"/>
      <c r="JIT1239" s="143"/>
      <c r="JIU1239" s="142"/>
      <c r="JIV1239" s="143"/>
      <c r="JIW1239" s="142"/>
      <c r="JIX1239" s="143"/>
      <c r="JIY1239" s="142"/>
      <c r="JIZ1239" s="143"/>
      <c r="JJA1239" s="142"/>
      <c r="JJB1239" s="143"/>
      <c r="JJC1239" s="142"/>
      <c r="JJD1239" s="143"/>
      <c r="JJE1239" s="142"/>
      <c r="JJF1239" s="143"/>
      <c r="JJG1239" s="142"/>
      <c r="JJH1239" s="143"/>
      <c r="JJI1239" s="142"/>
      <c r="JJJ1239" s="143"/>
      <c r="JJK1239" s="142"/>
      <c r="JJL1239" s="143"/>
      <c r="JJM1239" s="142"/>
      <c r="JJN1239" s="143"/>
      <c r="JJO1239" s="142"/>
      <c r="JJP1239" s="143"/>
      <c r="JJQ1239" s="142"/>
      <c r="JJR1239" s="143"/>
      <c r="JJS1239" s="142"/>
      <c r="JJT1239" s="143"/>
      <c r="JJU1239" s="142"/>
      <c r="JJV1239" s="143"/>
      <c r="JJW1239" s="142"/>
      <c r="JJX1239" s="143"/>
      <c r="JJY1239" s="142"/>
      <c r="JJZ1239" s="143"/>
      <c r="JKA1239" s="142"/>
      <c r="JKB1239" s="143"/>
      <c r="JKC1239" s="142"/>
      <c r="JKD1239" s="143"/>
      <c r="JKE1239" s="142"/>
      <c r="JKF1239" s="143"/>
      <c r="JKG1239" s="142"/>
      <c r="JKH1239" s="143"/>
      <c r="JKI1239" s="142"/>
      <c r="JKJ1239" s="143"/>
      <c r="JKK1239" s="142"/>
      <c r="JKL1239" s="143"/>
      <c r="JKM1239" s="142"/>
      <c r="JKN1239" s="143"/>
      <c r="JKO1239" s="142"/>
      <c r="JKP1239" s="143"/>
      <c r="JKQ1239" s="142"/>
      <c r="JKR1239" s="143"/>
      <c r="JKS1239" s="142"/>
      <c r="JKT1239" s="143"/>
      <c r="JKU1239" s="142"/>
      <c r="JKV1239" s="143"/>
      <c r="JKW1239" s="142"/>
      <c r="JKX1239" s="143"/>
      <c r="JKY1239" s="142"/>
      <c r="JKZ1239" s="143"/>
      <c r="JLA1239" s="142"/>
      <c r="JLB1239" s="143"/>
      <c r="JLC1239" s="142"/>
      <c r="JLD1239" s="143"/>
      <c r="JLE1239" s="142"/>
      <c r="JLF1239" s="143"/>
      <c r="JLG1239" s="142"/>
      <c r="JLH1239" s="143"/>
      <c r="JLI1239" s="142"/>
      <c r="JLJ1239" s="143"/>
      <c r="JLK1239" s="142"/>
      <c r="JLL1239" s="143"/>
      <c r="JLM1239" s="142"/>
      <c r="JLN1239" s="143"/>
      <c r="JLO1239" s="142"/>
      <c r="JLP1239" s="143"/>
      <c r="JLQ1239" s="142"/>
      <c r="JLR1239" s="143"/>
      <c r="JLS1239" s="142"/>
      <c r="JLT1239" s="143"/>
      <c r="JLU1239" s="142"/>
      <c r="JLV1239" s="143"/>
      <c r="JLW1239" s="142"/>
      <c r="JLX1239" s="143"/>
      <c r="JLY1239" s="142"/>
      <c r="JLZ1239" s="143"/>
      <c r="JMA1239" s="142"/>
      <c r="JMB1239" s="143"/>
      <c r="JMC1239" s="142"/>
      <c r="JMD1239" s="143"/>
      <c r="JME1239" s="142"/>
      <c r="JMF1239" s="143"/>
      <c r="JMG1239" s="142"/>
      <c r="JMH1239" s="143"/>
      <c r="JMI1239" s="142"/>
      <c r="JMJ1239" s="143"/>
      <c r="JMK1239" s="142"/>
      <c r="JML1239" s="143"/>
      <c r="JMM1239" s="142"/>
      <c r="JMN1239" s="143"/>
      <c r="JMO1239" s="142"/>
      <c r="JMP1239" s="143"/>
      <c r="JMQ1239" s="142"/>
      <c r="JMR1239" s="143"/>
      <c r="JMS1239" s="142"/>
      <c r="JMT1239" s="143"/>
      <c r="JMU1239" s="142"/>
      <c r="JMV1239" s="143"/>
      <c r="JMW1239" s="142"/>
      <c r="JMX1239" s="143"/>
      <c r="JMY1239" s="142"/>
      <c r="JMZ1239" s="143"/>
      <c r="JNA1239" s="142"/>
      <c r="JNB1239" s="143"/>
      <c r="JNC1239" s="142"/>
      <c r="JND1239" s="143"/>
      <c r="JNE1239" s="142"/>
      <c r="JNF1239" s="143"/>
      <c r="JNG1239" s="142"/>
      <c r="JNH1239" s="143"/>
      <c r="JNI1239" s="142"/>
      <c r="JNJ1239" s="143"/>
      <c r="JNK1239" s="142"/>
      <c r="JNL1239" s="143"/>
      <c r="JNM1239" s="142"/>
      <c r="JNN1239" s="143"/>
      <c r="JNO1239" s="142"/>
      <c r="JNP1239" s="143"/>
      <c r="JNQ1239" s="142"/>
      <c r="JNR1239" s="143"/>
      <c r="JNS1239" s="142"/>
      <c r="JNT1239" s="143"/>
      <c r="JNU1239" s="142"/>
      <c r="JNV1239" s="143"/>
      <c r="JNW1239" s="142"/>
      <c r="JNX1239" s="143"/>
      <c r="JNY1239" s="142"/>
      <c r="JNZ1239" s="143"/>
      <c r="JOA1239" s="142"/>
      <c r="JOB1239" s="143"/>
      <c r="JOC1239" s="142"/>
      <c r="JOD1239" s="143"/>
      <c r="JOE1239" s="142"/>
      <c r="JOF1239" s="143"/>
      <c r="JOG1239" s="142"/>
      <c r="JOH1239" s="143"/>
      <c r="JOI1239" s="142"/>
      <c r="JOJ1239" s="143"/>
      <c r="JOK1239" s="142"/>
      <c r="JOL1239" s="143"/>
      <c r="JOM1239" s="142"/>
      <c r="JON1239" s="143"/>
      <c r="JOO1239" s="142"/>
      <c r="JOP1239" s="143"/>
      <c r="JOQ1239" s="142"/>
      <c r="JOR1239" s="143"/>
      <c r="JOS1239" s="142"/>
      <c r="JOT1239" s="143"/>
      <c r="JOU1239" s="142"/>
      <c r="JOV1239" s="143"/>
      <c r="JOW1239" s="142"/>
      <c r="JOX1239" s="143"/>
      <c r="JOY1239" s="142"/>
      <c r="JOZ1239" s="143"/>
      <c r="JPA1239" s="142"/>
      <c r="JPB1239" s="143"/>
      <c r="JPC1239" s="142"/>
      <c r="JPD1239" s="143"/>
      <c r="JPE1239" s="142"/>
      <c r="JPF1239" s="143"/>
      <c r="JPG1239" s="142"/>
      <c r="JPH1239" s="143"/>
      <c r="JPI1239" s="142"/>
      <c r="JPJ1239" s="143"/>
      <c r="JPK1239" s="142"/>
      <c r="JPL1239" s="143"/>
      <c r="JPM1239" s="142"/>
      <c r="JPN1239" s="143"/>
      <c r="JPO1239" s="142"/>
      <c r="JPP1239" s="143"/>
      <c r="JPQ1239" s="142"/>
      <c r="JPR1239" s="143"/>
      <c r="JPS1239" s="142"/>
      <c r="JPT1239" s="143"/>
      <c r="JPU1239" s="142"/>
      <c r="JPV1239" s="143"/>
      <c r="JPW1239" s="142"/>
      <c r="JPX1239" s="143"/>
      <c r="JPY1239" s="142"/>
      <c r="JPZ1239" s="143"/>
      <c r="JQA1239" s="142"/>
      <c r="JQB1239" s="143"/>
      <c r="JQC1239" s="142"/>
      <c r="JQD1239" s="143"/>
      <c r="JQE1239" s="142"/>
      <c r="JQF1239" s="143"/>
      <c r="JQG1239" s="142"/>
      <c r="JQH1239" s="143"/>
      <c r="JQI1239" s="142"/>
      <c r="JQJ1239" s="143"/>
      <c r="JQK1239" s="142"/>
      <c r="JQL1239" s="143"/>
      <c r="JQM1239" s="142"/>
      <c r="JQN1239" s="143"/>
      <c r="JQO1239" s="142"/>
      <c r="JQP1239" s="143"/>
      <c r="JQQ1239" s="142"/>
      <c r="JQR1239" s="143"/>
      <c r="JQS1239" s="142"/>
      <c r="JQT1239" s="143"/>
      <c r="JQU1239" s="142"/>
      <c r="JQV1239" s="143"/>
      <c r="JQW1239" s="142"/>
      <c r="JQX1239" s="143"/>
      <c r="JQY1239" s="142"/>
      <c r="JQZ1239" s="143"/>
      <c r="JRA1239" s="142"/>
      <c r="JRB1239" s="143"/>
      <c r="JRC1239" s="142"/>
      <c r="JRD1239" s="143"/>
      <c r="JRE1239" s="142"/>
      <c r="JRF1239" s="143"/>
      <c r="JRG1239" s="142"/>
      <c r="JRH1239" s="143"/>
      <c r="JRI1239" s="142"/>
      <c r="JRJ1239" s="143"/>
      <c r="JRK1239" s="142"/>
      <c r="JRL1239" s="143"/>
      <c r="JRM1239" s="142"/>
      <c r="JRN1239" s="143"/>
      <c r="JRO1239" s="142"/>
      <c r="JRP1239" s="143"/>
      <c r="JRQ1239" s="142"/>
      <c r="JRR1239" s="143"/>
      <c r="JRS1239" s="142"/>
      <c r="JRT1239" s="143"/>
      <c r="JRU1239" s="142"/>
      <c r="JRV1239" s="143"/>
      <c r="JRW1239" s="142"/>
      <c r="JRX1239" s="143"/>
      <c r="JRY1239" s="142"/>
      <c r="JRZ1239" s="143"/>
      <c r="JSA1239" s="142"/>
      <c r="JSB1239" s="143"/>
      <c r="JSC1239" s="142"/>
      <c r="JSD1239" s="143"/>
      <c r="JSE1239" s="142"/>
      <c r="JSF1239" s="143"/>
      <c r="JSG1239" s="142"/>
      <c r="JSH1239" s="143"/>
      <c r="JSI1239" s="142"/>
      <c r="JSJ1239" s="143"/>
      <c r="JSK1239" s="142"/>
      <c r="JSL1239" s="143"/>
      <c r="JSM1239" s="142"/>
      <c r="JSN1239" s="143"/>
      <c r="JSO1239" s="142"/>
      <c r="JSP1239" s="143"/>
      <c r="JSQ1239" s="142"/>
      <c r="JSR1239" s="143"/>
      <c r="JSS1239" s="142"/>
      <c r="JST1239" s="143"/>
      <c r="JSU1239" s="142"/>
      <c r="JSV1239" s="143"/>
      <c r="JSW1239" s="142"/>
      <c r="JSX1239" s="143"/>
      <c r="JSY1239" s="142"/>
      <c r="JSZ1239" s="143"/>
      <c r="JTA1239" s="142"/>
      <c r="JTB1239" s="143"/>
      <c r="JTC1239" s="142"/>
      <c r="JTD1239" s="143"/>
      <c r="JTE1239" s="142"/>
      <c r="JTF1239" s="143"/>
      <c r="JTG1239" s="142"/>
      <c r="JTH1239" s="143"/>
      <c r="JTI1239" s="142"/>
      <c r="JTJ1239" s="143"/>
      <c r="JTK1239" s="142"/>
      <c r="JTL1239" s="143"/>
      <c r="JTM1239" s="142"/>
      <c r="JTN1239" s="143"/>
      <c r="JTO1239" s="142"/>
      <c r="JTP1239" s="143"/>
      <c r="JTQ1239" s="142"/>
      <c r="JTR1239" s="143"/>
      <c r="JTS1239" s="142"/>
      <c r="JTT1239" s="143"/>
      <c r="JTU1239" s="142"/>
      <c r="JTV1239" s="143"/>
      <c r="JTW1239" s="142"/>
      <c r="JTX1239" s="143"/>
      <c r="JTY1239" s="142"/>
      <c r="JTZ1239" s="143"/>
      <c r="JUA1239" s="142"/>
      <c r="JUB1239" s="143"/>
      <c r="JUC1239" s="142"/>
      <c r="JUD1239" s="143"/>
      <c r="JUE1239" s="142"/>
      <c r="JUF1239" s="143"/>
      <c r="JUG1239" s="142"/>
      <c r="JUH1239" s="143"/>
      <c r="JUI1239" s="142"/>
      <c r="JUJ1239" s="143"/>
      <c r="JUK1239" s="142"/>
      <c r="JUL1239" s="143"/>
      <c r="JUM1239" s="142"/>
      <c r="JUN1239" s="143"/>
      <c r="JUO1239" s="142"/>
      <c r="JUP1239" s="143"/>
      <c r="JUQ1239" s="142"/>
      <c r="JUR1239" s="143"/>
      <c r="JUS1239" s="142"/>
      <c r="JUT1239" s="143"/>
      <c r="JUU1239" s="142"/>
      <c r="JUV1239" s="143"/>
      <c r="JUW1239" s="142"/>
      <c r="JUX1239" s="143"/>
      <c r="JUY1239" s="142"/>
      <c r="JUZ1239" s="143"/>
      <c r="JVA1239" s="142"/>
      <c r="JVB1239" s="143"/>
      <c r="JVC1239" s="142"/>
      <c r="JVD1239" s="143"/>
      <c r="JVE1239" s="142"/>
      <c r="JVF1239" s="143"/>
      <c r="JVG1239" s="142"/>
      <c r="JVH1239" s="143"/>
      <c r="JVI1239" s="142"/>
      <c r="JVJ1239" s="143"/>
      <c r="JVK1239" s="142"/>
      <c r="JVL1239" s="143"/>
      <c r="JVM1239" s="142"/>
      <c r="JVN1239" s="143"/>
      <c r="JVO1239" s="142"/>
      <c r="JVP1239" s="143"/>
      <c r="JVQ1239" s="142"/>
      <c r="JVR1239" s="143"/>
      <c r="JVS1239" s="142"/>
      <c r="JVT1239" s="143"/>
      <c r="JVU1239" s="142"/>
      <c r="JVV1239" s="143"/>
      <c r="JVW1239" s="142"/>
      <c r="JVX1239" s="143"/>
      <c r="JVY1239" s="142"/>
      <c r="JVZ1239" s="143"/>
      <c r="JWA1239" s="142"/>
      <c r="JWB1239" s="143"/>
      <c r="JWC1239" s="142"/>
      <c r="JWD1239" s="143"/>
      <c r="JWE1239" s="142"/>
      <c r="JWF1239" s="143"/>
      <c r="JWG1239" s="142"/>
      <c r="JWH1239" s="143"/>
      <c r="JWI1239" s="142"/>
      <c r="JWJ1239" s="143"/>
      <c r="JWK1239" s="142"/>
      <c r="JWL1239" s="143"/>
      <c r="JWM1239" s="142"/>
      <c r="JWN1239" s="143"/>
      <c r="JWO1239" s="142"/>
      <c r="JWP1239" s="143"/>
      <c r="JWQ1239" s="142"/>
      <c r="JWR1239" s="143"/>
      <c r="JWS1239" s="142"/>
      <c r="JWT1239" s="143"/>
      <c r="JWU1239" s="142"/>
      <c r="JWV1239" s="143"/>
      <c r="JWW1239" s="142"/>
      <c r="JWX1239" s="143"/>
      <c r="JWY1239" s="142"/>
      <c r="JWZ1239" s="143"/>
      <c r="JXA1239" s="142"/>
      <c r="JXB1239" s="143"/>
      <c r="JXC1239" s="142"/>
      <c r="JXD1239" s="143"/>
      <c r="JXE1239" s="142"/>
      <c r="JXF1239" s="143"/>
      <c r="JXG1239" s="142"/>
      <c r="JXH1239" s="143"/>
      <c r="JXI1239" s="142"/>
      <c r="JXJ1239" s="143"/>
      <c r="JXK1239" s="142"/>
      <c r="JXL1239" s="143"/>
      <c r="JXM1239" s="142"/>
      <c r="JXN1239" s="143"/>
      <c r="JXO1239" s="142"/>
      <c r="JXP1239" s="143"/>
      <c r="JXQ1239" s="142"/>
      <c r="JXR1239" s="143"/>
      <c r="JXS1239" s="142"/>
      <c r="JXT1239" s="143"/>
      <c r="JXU1239" s="142"/>
      <c r="JXV1239" s="143"/>
      <c r="JXW1239" s="142"/>
      <c r="JXX1239" s="143"/>
      <c r="JXY1239" s="142"/>
      <c r="JXZ1239" s="143"/>
      <c r="JYA1239" s="142"/>
      <c r="JYB1239" s="143"/>
      <c r="JYC1239" s="142"/>
      <c r="JYD1239" s="143"/>
      <c r="JYE1239" s="142"/>
      <c r="JYF1239" s="143"/>
      <c r="JYG1239" s="142"/>
      <c r="JYH1239" s="143"/>
      <c r="JYI1239" s="142"/>
      <c r="JYJ1239" s="143"/>
      <c r="JYK1239" s="142"/>
      <c r="JYL1239" s="143"/>
      <c r="JYM1239" s="142"/>
      <c r="JYN1239" s="143"/>
      <c r="JYO1239" s="142"/>
      <c r="JYP1239" s="143"/>
      <c r="JYQ1239" s="142"/>
      <c r="JYR1239" s="143"/>
      <c r="JYS1239" s="142"/>
      <c r="JYT1239" s="143"/>
      <c r="JYU1239" s="142"/>
      <c r="JYV1239" s="143"/>
      <c r="JYW1239" s="142"/>
      <c r="JYX1239" s="143"/>
      <c r="JYY1239" s="142"/>
      <c r="JYZ1239" s="143"/>
      <c r="JZA1239" s="142"/>
      <c r="JZB1239" s="143"/>
      <c r="JZC1239" s="142"/>
      <c r="JZD1239" s="143"/>
      <c r="JZE1239" s="142"/>
      <c r="JZF1239" s="143"/>
      <c r="JZG1239" s="142"/>
      <c r="JZH1239" s="143"/>
      <c r="JZI1239" s="142"/>
      <c r="JZJ1239" s="143"/>
      <c r="JZK1239" s="142"/>
      <c r="JZL1239" s="143"/>
      <c r="JZM1239" s="142"/>
      <c r="JZN1239" s="143"/>
      <c r="JZO1239" s="142"/>
      <c r="JZP1239" s="143"/>
      <c r="JZQ1239" s="142"/>
      <c r="JZR1239" s="143"/>
      <c r="JZS1239" s="142"/>
      <c r="JZT1239" s="143"/>
      <c r="JZU1239" s="142"/>
      <c r="JZV1239" s="143"/>
      <c r="JZW1239" s="142"/>
      <c r="JZX1239" s="143"/>
      <c r="JZY1239" s="142"/>
      <c r="JZZ1239" s="143"/>
      <c r="KAA1239" s="142"/>
      <c r="KAB1239" s="143"/>
      <c r="KAC1239" s="142"/>
      <c r="KAD1239" s="143"/>
      <c r="KAE1239" s="142"/>
      <c r="KAF1239" s="143"/>
      <c r="KAG1239" s="142"/>
      <c r="KAH1239" s="143"/>
      <c r="KAI1239" s="142"/>
      <c r="KAJ1239" s="143"/>
      <c r="KAK1239" s="142"/>
      <c r="KAL1239" s="143"/>
      <c r="KAM1239" s="142"/>
      <c r="KAN1239" s="143"/>
      <c r="KAO1239" s="142"/>
      <c r="KAP1239" s="143"/>
      <c r="KAQ1239" s="142"/>
      <c r="KAR1239" s="143"/>
      <c r="KAS1239" s="142"/>
      <c r="KAT1239" s="143"/>
      <c r="KAU1239" s="142"/>
      <c r="KAV1239" s="143"/>
      <c r="KAW1239" s="142"/>
      <c r="KAX1239" s="143"/>
      <c r="KAY1239" s="142"/>
      <c r="KAZ1239" s="143"/>
      <c r="KBA1239" s="142"/>
      <c r="KBB1239" s="143"/>
      <c r="KBC1239" s="142"/>
      <c r="KBD1239" s="143"/>
      <c r="KBE1239" s="142"/>
      <c r="KBF1239" s="143"/>
      <c r="KBG1239" s="142"/>
      <c r="KBH1239" s="143"/>
      <c r="KBI1239" s="142"/>
      <c r="KBJ1239" s="143"/>
      <c r="KBK1239" s="142"/>
      <c r="KBL1239" s="143"/>
      <c r="KBM1239" s="142"/>
      <c r="KBN1239" s="143"/>
      <c r="KBO1239" s="142"/>
      <c r="KBP1239" s="143"/>
      <c r="KBQ1239" s="142"/>
      <c r="KBR1239" s="143"/>
      <c r="KBS1239" s="142"/>
      <c r="KBT1239" s="143"/>
      <c r="KBU1239" s="142"/>
      <c r="KBV1239" s="143"/>
      <c r="KBW1239" s="142"/>
      <c r="KBX1239" s="143"/>
      <c r="KBY1239" s="142"/>
      <c r="KBZ1239" s="143"/>
      <c r="KCA1239" s="142"/>
      <c r="KCB1239" s="143"/>
      <c r="KCC1239" s="142"/>
      <c r="KCD1239" s="143"/>
      <c r="KCE1239" s="142"/>
      <c r="KCF1239" s="143"/>
      <c r="KCG1239" s="142"/>
      <c r="KCH1239" s="143"/>
      <c r="KCI1239" s="142"/>
      <c r="KCJ1239" s="143"/>
      <c r="KCK1239" s="142"/>
      <c r="KCL1239" s="143"/>
      <c r="KCM1239" s="142"/>
      <c r="KCN1239" s="143"/>
      <c r="KCO1239" s="142"/>
      <c r="KCP1239" s="143"/>
      <c r="KCQ1239" s="142"/>
      <c r="KCR1239" s="143"/>
      <c r="KCS1239" s="142"/>
      <c r="KCT1239" s="143"/>
      <c r="KCU1239" s="142"/>
      <c r="KCV1239" s="143"/>
      <c r="KCW1239" s="142"/>
      <c r="KCX1239" s="143"/>
      <c r="KCY1239" s="142"/>
      <c r="KCZ1239" s="143"/>
      <c r="KDA1239" s="142"/>
      <c r="KDB1239" s="143"/>
      <c r="KDC1239" s="142"/>
      <c r="KDD1239" s="143"/>
      <c r="KDE1239" s="142"/>
      <c r="KDF1239" s="143"/>
      <c r="KDG1239" s="142"/>
      <c r="KDH1239" s="143"/>
      <c r="KDI1239" s="142"/>
      <c r="KDJ1239" s="143"/>
      <c r="KDK1239" s="142"/>
      <c r="KDL1239" s="143"/>
      <c r="KDM1239" s="142"/>
      <c r="KDN1239" s="143"/>
      <c r="KDO1239" s="142"/>
      <c r="KDP1239" s="143"/>
      <c r="KDQ1239" s="142"/>
      <c r="KDR1239" s="143"/>
      <c r="KDS1239" s="142"/>
      <c r="KDT1239" s="143"/>
      <c r="KDU1239" s="142"/>
      <c r="KDV1239" s="143"/>
      <c r="KDW1239" s="142"/>
      <c r="KDX1239" s="143"/>
      <c r="KDY1239" s="142"/>
      <c r="KDZ1239" s="143"/>
      <c r="KEA1239" s="142"/>
      <c r="KEB1239" s="143"/>
      <c r="KEC1239" s="142"/>
      <c r="KED1239" s="143"/>
      <c r="KEE1239" s="142"/>
      <c r="KEF1239" s="143"/>
      <c r="KEG1239" s="142"/>
      <c r="KEH1239" s="143"/>
      <c r="KEI1239" s="142"/>
      <c r="KEJ1239" s="143"/>
      <c r="KEK1239" s="142"/>
      <c r="KEL1239" s="143"/>
      <c r="KEM1239" s="142"/>
      <c r="KEN1239" s="143"/>
      <c r="KEO1239" s="142"/>
      <c r="KEP1239" s="143"/>
      <c r="KEQ1239" s="142"/>
      <c r="KER1239" s="143"/>
      <c r="KES1239" s="142"/>
      <c r="KET1239" s="143"/>
      <c r="KEU1239" s="142"/>
      <c r="KEV1239" s="143"/>
      <c r="KEW1239" s="142"/>
      <c r="KEX1239" s="143"/>
      <c r="KEY1239" s="142"/>
      <c r="KEZ1239" s="143"/>
      <c r="KFA1239" s="142"/>
      <c r="KFB1239" s="143"/>
      <c r="KFC1239" s="142"/>
      <c r="KFD1239" s="143"/>
      <c r="KFE1239" s="142"/>
      <c r="KFF1239" s="143"/>
      <c r="KFG1239" s="142"/>
      <c r="KFH1239" s="143"/>
      <c r="KFI1239" s="142"/>
      <c r="KFJ1239" s="143"/>
      <c r="KFK1239" s="142"/>
      <c r="KFL1239" s="143"/>
      <c r="KFM1239" s="142"/>
      <c r="KFN1239" s="143"/>
      <c r="KFO1239" s="142"/>
      <c r="KFP1239" s="143"/>
      <c r="KFQ1239" s="142"/>
      <c r="KFR1239" s="143"/>
      <c r="KFS1239" s="142"/>
      <c r="KFT1239" s="143"/>
      <c r="KFU1239" s="142"/>
      <c r="KFV1239" s="143"/>
      <c r="KFW1239" s="142"/>
      <c r="KFX1239" s="143"/>
      <c r="KFY1239" s="142"/>
      <c r="KFZ1239" s="143"/>
      <c r="KGA1239" s="142"/>
      <c r="KGB1239" s="143"/>
      <c r="KGC1239" s="142"/>
      <c r="KGD1239" s="143"/>
      <c r="KGE1239" s="142"/>
      <c r="KGF1239" s="143"/>
      <c r="KGG1239" s="142"/>
      <c r="KGH1239" s="143"/>
      <c r="KGI1239" s="142"/>
      <c r="KGJ1239" s="143"/>
      <c r="KGK1239" s="142"/>
      <c r="KGL1239" s="143"/>
      <c r="KGM1239" s="142"/>
      <c r="KGN1239" s="143"/>
      <c r="KGO1239" s="142"/>
      <c r="KGP1239" s="143"/>
      <c r="KGQ1239" s="142"/>
      <c r="KGR1239" s="143"/>
      <c r="KGS1239" s="142"/>
      <c r="KGT1239" s="143"/>
      <c r="KGU1239" s="142"/>
      <c r="KGV1239" s="143"/>
      <c r="KGW1239" s="142"/>
      <c r="KGX1239" s="143"/>
      <c r="KGY1239" s="142"/>
      <c r="KGZ1239" s="143"/>
      <c r="KHA1239" s="142"/>
      <c r="KHB1239" s="143"/>
      <c r="KHC1239" s="142"/>
      <c r="KHD1239" s="143"/>
      <c r="KHE1239" s="142"/>
      <c r="KHF1239" s="143"/>
      <c r="KHG1239" s="142"/>
      <c r="KHH1239" s="143"/>
      <c r="KHI1239" s="142"/>
      <c r="KHJ1239" s="143"/>
      <c r="KHK1239" s="142"/>
      <c r="KHL1239" s="143"/>
      <c r="KHM1239" s="142"/>
      <c r="KHN1239" s="143"/>
      <c r="KHO1239" s="142"/>
      <c r="KHP1239" s="143"/>
      <c r="KHQ1239" s="142"/>
      <c r="KHR1239" s="143"/>
      <c r="KHS1239" s="142"/>
      <c r="KHT1239" s="143"/>
      <c r="KHU1239" s="142"/>
      <c r="KHV1239" s="143"/>
      <c r="KHW1239" s="142"/>
      <c r="KHX1239" s="143"/>
      <c r="KHY1239" s="142"/>
      <c r="KHZ1239" s="143"/>
      <c r="KIA1239" s="142"/>
      <c r="KIB1239" s="143"/>
      <c r="KIC1239" s="142"/>
      <c r="KID1239" s="143"/>
      <c r="KIE1239" s="142"/>
      <c r="KIF1239" s="143"/>
      <c r="KIG1239" s="142"/>
      <c r="KIH1239" s="143"/>
      <c r="KII1239" s="142"/>
      <c r="KIJ1239" s="143"/>
      <c r="KIK1239" s="142"/>
      <c r="KIL1239" s="143"/>
      <c r="KIM1239" s="142"/>
      <c r="KIN1239" s="143"/>
      <c r="KIO1239" s="142"/>
      <c r="KIP1239" s="143"/>
      <c r="KIQ1239" s="142"/>
      <c r="KIR1239" s="143"/>
      <c r="KIS1239" s="142"/>
      <c r="KIT1239" s="143"/>
      <c r="KIU1239" s="142"/>
      <c r="KIV1239" s="143"/>
      <c r="KIW1239" s="142"/>
      <c r="KIX1239" s="143"/>
      <c r="KIY1239" s="142"/>
      <c r="KIZ1239" s="143"/>
      <c r="KJA1239" s="142"/>
      <c r="KJB1239" s="143"/>
      <c r="KJC1239" s="142"/>
      <c r="KJD1239" s="143"/>
      <c r="KJE1239" s="142"/>
      <c r="KJF1239" s="143"/>
      <c r="KJG1239" s="142"/>
      <c r="KJH1239" s="143"/>
      <c r="KJI1239" s="142"/>
      <c r="KJJ1239" s="143"/>
      <c r="KJK1239" s="142"/>
      <c r="KJL1239" s="143"/>
      <c r="KJM1239" s="142"/>
      <c r="KJN1239" s="143"/>
      <c r="KJO1239" s="142"/>
      <c r="KJP1239" s="143"/>
      <c r="KJQ1239" s="142"/>
      <c r="KJR1239" s="143"/>
      <c r="KJS1239" s="142"/>
      <c r="KJT1239" s="143"/>
      <c r="KJU1239" s="142"/>
      <c r="KJV1239" s="143"/>
      <c r="KJW1239" s="142"/>
      <c r="KJX1239" s="143"/>
      <c r="KJY1239" s="142"/>
      <c r="KJZ1239" s="143"/>
      <c r="KKA1239" s="142"/>
      <c r="KKB1239" s="143"/>
      <c r="KKC1239" s="142"/>
      <c r="KKD1239" s="143"/>
      <c r="KKE1239" s="142"/>
      <c r="KKF1239" s="143"/>
      <c r="KKG1239" s="142"/>
      <c r="KKH1239" s="143"/>
      <c r="KKI1239" s="142"/>
      <c r="KKJ1239" s="143"/>
      <c r="KKK1239" s="142"/>
      <c r="KKL1239" s="143"/>
      <c r="KKM1239" s="142"/>
      <c r="KKN1239" s="143"/>
      <c r="KKO1239" s="142"/>
      <c r="KKP1239" s="143"/>
      <c r="KKQ1239" s="142"/>
      <c r="KKR1239" s="143"/>
      <c r="KKS1239" s="142"/>
      <c r="KKT1239" s="143"/>
      <c r="KKU1239" s="142"/>
      <c r="KKV1239" s="143"/>
      <c r="KKW1239" s="142"/>
      <c r="KKX1239" s="143"/>
      <c r="KKY1239" s="142"/>
      <c r="KKZ1239" s="143"/>
      <c r="KLA1239" s="142"/>
      <c r="KLB1239" s="143"/>
      <c r="KLC1239" s="142"/>
      <c r="KLD1239" s="143"/>
      <c r="KLE1239" s="142"/>
      <c r="KLF1239" s="143"/>
      <c r="KLG1239" s="142"/>
      <c r="KLH1239" s="143"/>
      <c r="KLI1239" s="142"/>
      <c r="KLJ1239" s="143"/>
      <c r="KLK1239" s="142"/>
      <c r="KLL1239" s="143"/>
      <c r="KLM1239" s="142"/>
      <c r="KLN1239" s="143"/>
      <c r="KLO1239" s="142"/>
      <c r="KLP1239" s="143"/>
      <c r="KLQ1239" s="142"/>
      <c r="KLR1239" s="143"/>
      <c r="KLS1239" s="142"/>
      <c r="KLT1239" s="143"/>
      <c r="KLU1239" s="142"/>
      <c r="KLV1239" s="143"/>
      <c r="KLW1239" s="142"/>
      <c r="KLX1239" s="143"/>
      <c r="KLY1239" s="142"/>
      <c r="KLZ1239" s="143"/>
      <c r="KMA1239" s="142"/>
      <c r="KMB1239" s="143"/>
      <c r="KMC1239" s="142"/>
      <c r="KMD1239" s="143"/>
      <c r="KME1239" s="142"/>
      <c r="KMF1239" s="143"/>
      <c r="KMG1239" s="142"/>
      <c r="KMH1239" s="143"/>
      <c r="KMI1239" s="142"/>
      <c r="KMJ1239" s="143"/>
      <c r="KMK1239" s="142"/>
      <c r="KML1239" s="143"/>
      <c r="KMM1239" s="142"/>
      <c r="KMN1239" s="143"/>
      <c r="KMO1239" s="142"/>
      <c r="KMP1239" s="143"/>
      <c r="KMQ1239" s="142"/>
      <c r="KMR1239" s="143"/>
      <c r="KMS1239" s="142"/>
      <c r="KMT1239" s="143"/>
      <c r="KMU1239" s="142"/>
      <c r="KMV1239" s="143"/>
      <c r="KMW1239" s="142"/>
      <c r="KMX1239" s="143"/>
      <c r="KMY1239" s="142"/>
      <c r="KMZ1239" s="143"/>
      <c r="KNA1239" s="142"/>
      <c r="KNB1239" s="143"/>
      <c r="KNC1239" s="142"/>
      <c r="KND1239" s="143"/>
      <c r="KNE1239" s="142"/>
      <c r="KNF1239" s="143"/>
      <c r="KNG1239" s="142"/>
      <c r="KNH1239" s="143"/>
      <c r="KNI1239" s="142"/>
      <c r="KNJ1239" s="143"/>
      <c r="KNK1239" s="142"/>
      <c r="KNL1239" s="143"/>
      <c r="KNM1239" s="142"/>
      <c r="KNN1239" s="143"/>
      <c r="KNO1239" s="142"/>
      <c r="KNP1239" s="143"/>
      <c r="KNQ1239" s="142"/>
      <c r="KNR1239" s="143"/>
      <c r="KNS1239" s="142"/>
      <c r="KNT1239" s="143"/>
      <c r="KNU1239" s="142"/>
      <c r="KNV1239" s="143"/>
      <c r="KNW1239" s="142"/>
      <c r="KNX1239" s="143"/>
      <c r="KNY1239" s="142"/>
      <c r="KNZ1239" s="143"/>
      <c r="KOA1239" s="142"/>
      <c r="KOB1239" s="143"/>
      <c r="KOC1239" s="142"/>
      <c r="KOD1239" s="143"/>
      <c r="KOE1239" s="142"/>
      <c r="KOF1239" s="143"/>
      <c r="KOG1239" s="142"/>
      <c r="KOH1239" s="143"/>
      <c r="KOI1239" s="142"/>
      <c r="KOJ1239" s="143"/>
      <c r="KOK1239" s="142"/>
      <c r="KOL1239" s="143"/>
      <c r="KOM1239" s="142"/>
      <c r="KON1239" s="143"/>
      <c r="KOO1239" s="142"/>
      <c r="KOP1239" s="143"/>
      <c r="KOQ1239" s="142"/>
      <c r="KOR1239" s="143"/>
      <c r="KOS1239" s="142"/>
      <c r="KOT1239" s="143"/>
      <c r="KOU1239" s="142"/>
      <c r="KOV1239" s="143"/>
      <c r="KOW1239" s="142"/>
      <c r="KOX1239" s="143"/>
      <c r="KOY1239" s="142"/>
      <c r="KOZ1239" s="143"/>
      <c r="KPA1239" s="142"/>
      <c r="KPB1239" s="143"/>
      <c r="KPC1239" s="142"/>
      <c r="KPD1239" s="143"/>
      <c r="KPE1239" s="142"/>
      <c r="KPF1239" s="143"/>
      <c r="KPG1239" s="142"/>
      <c r="KPH1239" s="143"/>
      <c r="KPI1239" s="142"/>
      <c r="KPJ1239" s="143"/>
      <c r="KPK1239" s="142"/>
      <c r="KPL1239" s="143"/>
      <c r="KPM1239" s="142"/>
      <c r="KPN1239" s="143"/>
      <c r="KPO1239" s="142"/>
      <c r="KPP1239" s="143"/>
      <c r="KPQ1239" s="142"/>
      <c r="KPR1239" s="143"/>
      <c r="KPS1239" s="142"/>
      <c r="KPT1239" s="143"/>
      <c r="KPU1239" s="142"/>
      <c r="KPV1239" s="143"/>
      <c r="KPW1239" s="142"/>
      <c r="KPX1239" s="143"/>
      <c r="KPY1239" s="142"/>
      <c r="KPZ1239" s="143"/>
      <c r="KQA1239" s="142"/>
      <c r="KQB1239" s="143"/>
      <c r="KQC1239" s="142"/>
      <c r="KQD1239" s="143"/>
      <c r="KQE1239" s="142"/>
      <c r="KQF1239" s="143"/>
      <c r="KQG1239" s="142"/>
      <c r="KQH1239" s="143"/>
      <c r="KQI1239" s="142"/>
      <c r="KQJ1239" s="143"/>
      <c r="KQK1239" s="142"/>
      <c r="KQL1239" s="143"/>
      <c r="KQM1239" s="142"/>
      <c r="KQN1239" s="143"/>
      <c r="KQO1239" s="142"/>
      <c r="KQP1239" s="143"/>
      <c r="KQQ1239" s="142"/>
      <c r="KQR1239" s="143"/>
      <c r="KQS1239" s="142"/>
      <c r="KQT1239" s="143"/>
      <c r="KQU1239" s="142"/>
      <c r="KQV1239" s="143"/>
      <c r="KQW1239" s="142"/>
      <c r="KQX1239" s="143"/>
      <c r="KQY1239" s="142"/>
      <c r="KQZ1239" s="143"/>
      <c r="KRA1239" s="142"/>
      <c r="KRB1239" s="143"/>
      <c r="KRC1239" s="142"/>
      <c r="KRD1239" s="143"/>
      <c r="KRE1239" s="142"/>
      <c r="KRF1239" s="143"/>
      <c r="KRG1239" s="142"/>
      <c r="KRH1239" s="143"/>
      <c r="KRI1239" s="142"/>
      <c r="KRJ1239" s="143"/>
      <c r="KRK1239" s="142"/>
      <c r="KRL1239" s="143"/>
      <c r="KRM1239" s="142"/>
      <c r="KRN1239" s="143"/>
      <c r="KRO1239" s="142"/>
      <c r="KRP1239" s="143"/>
      <c r="KRQ1239" s="142"/>
      <c r="KRR1239" s="143"/>
      <c r="KRS1239" s="142"/>
      <c r="KRT1239" s="143"/>
      <c r="KRU1239" s="142"/>
      <c r="KRV1239" s="143"/>
      <c r="KRW1239" s="142"/>
      <c r="KRX1239" s="143"/>
      <c r="KRY1239" s="142"/>
      <c r="KRZ1239" s="143"/>
      <c r="KSA1239" s="142"/>
      <c r="KSB1239" s="143"/>
      <c r="KSC1239" s="142"/>
      <c r="KSD1239" s="143"/>
      <c r="KSE1239" s="142"/>
      <c r="KSF1239" s="143"/>
      <c r="KSG1239" s="142"/>
      <c r="KSH1239" s="143"/>
      <c r="KSI1239" s="142"/>
      <c r="KSJ1239" s="143"/>
      <c r="KSK1239" s="142"/>
      <c r="KSL1239" s="143"/>
      <c r="KSM1239" s="142"/>
      <c r="KSN1239" s="143"/>
      <c r="KSO1239" s="142"/>
      <c r="KSP1239" s="143"/>
      <c r="KSQ1239" s="142"/>
      <c r="KSR1239" s="143"/>
      <c r="KSS1239" s="142"/>
      <c r="KST1239" s="143"/>
      <c r="KSU1239" s="142"/>
      <c r="KSV1239" s="143"/>
      <c r="KSW1239" s="142"/>
      <c r="KSX1239" s="143"/>
      <c r="KSY1239" s="142"/>
      <c r="KSZ1239" s="143"/>
      <c r="KTA1239" s="142"/>
      <c r="KTB1239" s="143"/>
      <c r="KTC1239" s="142"/>
      <c r="KTD1239" s="143"/>
      <c r="KTE1239" s="142"/>
      <c r="KTF1239" s="143"/>
      <c r="KTG1239" s="142"/>
      <c r="KTH1239" s="143"/>
      <c r="KTI1239" s="142"/>
      <c r="KTJ1239" s="143"/>
      <c r="KTK1239" s="142"/>
      <c r="KTL1239" s="143"/>
      <c r="KTM1239" s="142"/>
      <c r="KTN1239" s="143"/>
      <c r="KTO1239" s="142"/>
      <c r="KTP1239" s="143"/>
      <c r="KTQ1239" s="142"/>
      <c r="KTR1239" s="143"/>
      <c r="KTS1239" s="142"/>
      <c r="KTT1239" s="143"/>
      <c r="KTU1239" s="142"/>
      <c r="KTV1239" s="143"/>
      <c r="KTW1239" s="142"/>
      <c r="KTX1239" s="143"/>
      <c r="KTY1239" s="142"/>
      <c r="KTZ1239" s="143"/>
      <c r="KUA1239" s="142"/>
      <c r="KUB1239" s="143"/>
      <c r="KUC1239" s="142"/>
      <c r="KUD1239" s="143"/>
      <c r="KUE1239" s="142"/>
      <c r="KUF1239" s="143"/>
      <c r="KUG1239" s="142"/>
      <c r="KUH1239" s="143"/>
      <c r="KUI1239" s="142"/>
      <c r="KUJ1239" s="143"/>
      <c r="KUK1239" s="142"/>
      <c r="KUL1239" s="143"/>
      <c r="KUM1239" s="142"/>
      <c r="KUN1239" s="143"/>
      <c r="KUO1239" s="142"/>
      <c r="KUP1239" s="143"/>
      <c r="KUQ1239" s="142"/>
      <c r="KUR1239" s="143"/>
      <c r="KUS1239" s="142"/>
      <c r="KUT1239" s="143"/>
      <c r="KUU1239" s="142"/>
      <c r="KUV1239" s="143"/>
      <c r="KUW1239" s="142"/>
      <c r="KUX1239" s="143"/>
      <c r="KUY1239" s="142"/>
      <c r="KUZ1239" s="143"/>
      <c r="KVA1239" s="142"/>
      <c r="KVB1239" s="143"/>
      <c r="KVC1239" s="142"/>
      <c r="KVD1239" s="143"/>
      <c r="KVE1239" s="142"/>
      <c r="KVF1239" s="143"/>
      <c r="KVG1239" s="142"/>
      <c r="KVH1239" s="143"/>
      <c r="KVI1239" s="142"/>
      <c r="KVJ1239" s="143"/>
      <c r="KVK1239" s="142"/>
      <c r="KVL1239" s="143"/>
      <c r="KVM1239" s="142"/>
      <c r="KVN1239" s="143"/>
      <c r="KVO1239" s="142"/>
      <c r="KVP1239" s="143"/>
      <c r="KVQ1239" s="142"/>
      <c r="KVR1239" s="143"/>
      <c r="KVS1239" s="142"/>
      <c r="KVT1239" s="143"/>
      <c r="KVU1239" s="142"/>
      <c r="KVV1239" s="143"/>
      <c r="KVW1239" s="142"/>
      <c r="KVX1239" s="143"/>
      <c r="KVY1239" s="142"/>
      <c r="KVZ1239" s="143"/>
      <c r="KWA1239" s="142"/>
      <c r="KWB1239" s="143"/>
      <c r="KWC1239" s="142"/>
      <c r="KWD1239" s="143"/>
      <c r="KWE1239" s="142"/>
      <c r="KWF1239" s="143"/>
      <c r="KWG1239" s="142"/>
      <c r="KWH1239" s="143"/>
      <c r="KWI1239" s="142"/>
      <c r="KWJ1239" s="143"/>
      <c r="KWK1239" s="142"/>
      <c r="KWL1239" s="143"/>
      <c r="KWM1239" s="142"/>
      <c r="KWN1239" s="143"/>
      <c r="KWO1239" s="142"/>
      <c r="KWP1239" s="143"/>
      <c r="KWQ1239" s="142"/>
      <c r="KWR1239" s="143"/>
      <c r="KWS1239" s="142"/>
      <c r="KWT1239" s="143"/>
      <c r="KWU1239" s="142"/>
      <c r="KWV1239" s="143"/>
      <c r="KWW1239" s="142"/>
      <c r="KWX1239" s="143"/>
      <c r="KWY1239" s="142"/>
      <c r="KWZ1239" s="143"/>
      <c r="KXA1239" s="142"/>
      <c r="KXB1239" s="143"/>
      <c r="KXC1239" s="142"/>
      <c r="KXD1239" s="143"/>
      <c r="KXE1239" s="142"/>
      <c r="KXF1239" s="143"/>
      <c r="KXG1239" s="142"/>
      <c r="KXH1239" s="143"/>
      <c r="KXI1239" s="142"/>
      <c r="KXJ1239" s="143"/>
      <c r="KXK1239" s="142"/>
      <c r="KXL1239" s="143"/>
      <c r="KXM1239" s="142"/>
      <c r="KXN1239" s="143"/>
      <c r="KXO1239" s="142"/>
      <c r="KXP1239" s="143"/>
      <c r="KXQ1239" s="142"/>
      <c r="KXR1239" s="143"/>
      <c r="KXS1239" s="142"/>
      <c r="KXT1239" s="143"/>
      <c r="KXU1239" s="142"/>
      <c r="KXV1239" s="143"/>
      <c r="KXW1239" s="142"/>
      <c r="KXX1239" s="143"/>
      <c r="KXY1239" s="142"/>
      <c r="KXZ1239" s="143"/>
      <c r="KYA1239" s="142"/>
      <c r="KYB1239" s="143"/>
      <c r="KYC1239" s="142"/>
      <c r="KYD1239" s="143"/>
      <c r="KYE1239" s="142"/>
      <c r="KYF1239" s="143"/>
      <c r="KYG1239" s="142"/>
      <c r="KYH1239" s="143"/>
      <c r="KYI1239" s="142"/>
      <c r="KYJ1239" s="143"/>
      <c r="KYK1239" s="142"/>
      <c r="KYL1239" s="143"/>
      <c r="KYM1239" s="142"/>
      <c r="KYN1239" s="143"/>
      <c r="KYO1239" s="142"/>
      <c r="KYP1239" s="143"/>
      <c r="KYQ1239" s="142"/>
      <c r="KYR1239" s="143"/>
      <c r="KYS1239" s="142"/>
      <c r="KYT1239" s="143"/>
      <c r="KYU1239" s="142"/>
      <c r="KYV1239" s="143"/>
      <c r="KYW1239" s="142"/>
      <c r="KYX1239" s="143"/>
      <c r="KYY1239" s="142"/>
      <c r="KYZ1239" s="143"/>
      <c r="KZA1239" s="142"/>
      <c r="KZB1239" s="143"/>
      <c r="KZC1239" s="142"/>
      <c r="KZD1239" s="143"/>
      <c r="KZE1239" s="142"/>
      <c r="KZF1239" s="143"/>
      <c r="KZG1239" s="142"/>
      <c r="KZH1239" s="143"/>
      <c r="KZI1239" s="142"/>
      <c r="KZJ1239" s="143"/>
      <c r="KZK1239" s="142"/>
      <c r="KZL1239" s="143"/>
      <c r="KZM1239" s="142"/>
      <c r="KZN1239" s="143"/>
      <c r="KZO1239" s="142"/>
      <c r="KZP1239" s="143"/>
      <c r="KZQ1239" s="142"/>
      <c r="KZR1239" s="143"/>
      <c r="KZS1239" s="142"/>
      <c r="KZT1239" s="143"/>
      <c r="KZU1239" s="142"/>
      <c r="KZV1239" s="143"/>
      <c r="KZW1239" s="142"/>
      <c r="KZX1239" s="143"/>
      <c r="KZY1239" s="142"/>
      <c r="KZZ1239" s="143"/>
      <c r="LAA1239" s="142"/>
      <c r="LAB1239" s="143"/>
      <c r="LAC1239" s="142"/>
      <c r="LAD1239" s="143"/>
      <c r="LAE1239" s="142"/>
      <c r="LAF1239" s="143"/>
      <c r="LAG1239" s="142"/>
      <c r="LAH1239" s="143"/>
      <c r="LAI1239" s="142"/>
      <c r="LAJ1239" s="143"/>
      <c r="LAK1239" s="142"/>
      <c r="LAL1239" s="143"/>
      <c r="LAM1239" s="142"/>
      <c r="LAN1239" s="143"/>
      <c r="LAO1239" s="142"/>
      <c r="LAP1239" s="143"/>
      <c r="LAQ1239" s="142"/>
      <c r="LAR1239" s="143"/>
      <c r="LAS1239" s="142"/>
      <c r="LAT1239" s="143"/>
      <c r="LAU1239" s="142"/>
      <c r="LAV1239" s="143"/>
      <c r="LAW1239" s="142"/>
      <c r="LAX1239" s="143"/>
      <c r="LAY1239" s="142"/>
      <c r="LAZ1239" s="143"/>
      <c r="LBA1239" s="142"/>
      <c r="LBB1239" s="143"/>
      <c r="LBC1239" s="142"/>
      <c r="LBD1239" s="143"/>
      <c r="LBE1239" s="142"/>
      <c r="LBF1239" s="143"/>
      <c r="LBG1239" s="142"/>
      <c r="LBH1239" s="143"/>
      <c r="LBI1239" s="142"/>
      <c r="LBJ1239" s="143"/>
      <c r="LBK1239" s="142"/>
      <c r="LBL1239" s="143"/>
      <c r="LBM1239" s="142"/>
      <c r="LBN1239" s="143"/>
      <c r="LBO1239" s="142"/>
      <c r="LBP1239" s="143"/>
      <c r="LBQ1239" s="142"/>
      <c r="LBR1239" s="143"/>
      <c r="LBS1239" s="142"/>
      <c r="LBT1239" s="143"/>
      <c r="LBU1239" s="142"/>
      <c r="LBV1239" s="143"/>
      <c r="LBW1239" s="142"/>
      <c r="LBX1239" s="143"/>
      <c r="LBY1239" s="142"/>
      <c r="LBZ1239" s="143"/>
      <c r="LCA1239" s="142"/>
      <c r="LCB1239" s="143"/>
      <c r="LCC1239" s="142"/>
      <c r="LCD1239" s="143"/>
      <c r="LCE1239" s="142"/>
      <c r="LCF1239" s="143"/>
      <c r="LCG1239" s="142"/>
      <c r="LCH1239" s="143"/>
      <c r="LCI1239" s="142"/>
      <c r="LCJ1239" s="143"/>
      <c r="LCK1239" s="142"/>
      <c r="LCL1239" s="143"/>
      <c r="LCM1239" s="142"/>
      <c r="LCN1239" s="143"/>
      <c r="LCO1239" s="142"/>
      <c r="LCP1239" s="143"/>
      <c r="LCQ1239" s="142"/>
      <c r="LCR1239" s="143"/>
      <c r="LCS1239" s="142"/>
      <c r="LCT1239" s="143"/>
      <c r="LCU1239" s="142"/>
      <c r="LCV1239" s="143"/>
      <c r="LCW1239" s="142"/>
      <c r="LCX1239" s="143"/>
      <c r="LCY1239" s="142"/>
      <c r="LCZ1239" s="143"/>
      <c r="LDA1239" s="142"/>
      <c r="LDB1239" s="143"/>
      <c r="LDC1239" s="142"/>
      <c r="LDD1239" s="143"/>
      <c r="LDE1239" s="142"/>
      <c r="LDF1239" s="143"/>
      <c r="LDG1239" s="142"/>
      <c r="LDH1239" s="143"/>
      <c r="LDI1239" s="142"/>
      <c r="LDJ1239" s="143"/>
      <c r="LDK1239" s="142"/>
      <c r="LDL1239" s="143"/>
      <c r="LDM1239" s="142"/>
      <c r="LDN1239" s="143"/>
      <c r="LDO1239" s="142"/>
      <c r="LDP1239" s="143"/>
      <c r="LDQ1239" s="142"/>
      <c r="LDR1239" s="143"/>
      <c r="LDS1239" s="142"/>
      <c r="LDT1239" s="143"/>
      <c r="LDU1239" s="142"/>
      <c r="LDV1239" s="143"/>
      <c r="LDW1239" s="142"/>
      <c r="LDX1239" s="143"/>
      <c r="LDY1239" s="142"/>
      <c r="LDZ1239" s="143"/>
      <c r="LEA1239" s="142"/>
      <c r="LEB1239" s="143"/>
      <c r="LEC1239" s="142"/>
      <c r="LED1239" s="143"/>
      <c r="LEE1239" s="142"/>
      <c r="LEF1239" s="143"/>
      <c r="LEG1239" s="142"/>
      <c r="LEH1239" s="143"/>
      <c r="LEI1239" s="142"/>
      <c r="LEJ1239" s="143"/>
      <c r="LEK1239" s="142"/>
      <c r="LEL1239" s="143"/>
      <c r="LEM1239" s="142"/>
      <c r="LEN1239" s="143"/>
      <c r="LEO1239" s="142"/>
      <c r="LEP1239" s="143"/>
      <c r="LEQ1239" s="142"/>
      <c r="LER1239" s="143"/>
      <c r="LES1239" s="142"/>
      <c r="LET1239" s="143"/>
      <c r="LEU1239" s="142"/>
      <c r="LEV1239" s="143"/>
      <c r="LEW1239" s="142"/>
      <c r="LEX1239" s="143"/>
      <c r="LEY1239" s="142"/>
      <c r="LEZ1239" s="143"/>
      <c r="LFA1239" s="142"/>
      <c r="LFB1239" s="143"/>
      <c r="LFC1239" s="142"/>
      <c r="LFD1239" s="143"/>
      <c r="LFE1239" s="142"/>
      <c r="LFF1239" s="143"/>
      <c r="LFG1239" s="142"/>
      <c r="LFH1239" s="143"/>
      <c r="LFI1239" s="142"/>
      <c r="LFJ1239" s="143"/>
      <c r="LFK1239" s="142"/>
      <c r="LFL1239" s="143"/>
      <c r="LFM1239" s="142"/>
      <c r="LFN1239" s="143"/>
      <c r="LFO1239" s="142"/>
      <c r="LFP1239" s="143"/>
      <c r="LFQ1239" s="142"/>
      <c r="LFR1239" s="143"/>
      <c r="LFS1239" s="142"/>
      <c r="LFT1239" s="143"/>
      <c r="LFU1239" s="142"/>
      <c r="LFV1239" s="143"/>
      <c r="LFW1239" s="142"/>
      <c r="LFX1239" s="143"/>
      <c r="LFY1239" s="142"/>
      <c r="LFZ1239" s="143"/>
      <c r="LGA1239" s="142"/>
      <c r="LGB1239" s="143"/>
      <c r="LGC1239" s="142"/>
      <c r="LGD1239" s="143"/>
      <c r="LGE1239" s="142"/>
      <c r="LGF1239" s="143"/>
      <c r="LGG1239" s="142"/>
      <c r="LGH1239" s="143"/>
      <c r="LGI1239" s="142"/>
      <c r="LGJ1239" s="143"/>
      <c r="LGK1239" s="142"/>
      <c r="LGL1239" s="143"/>
      <c r="LGM1239" s="142"/>
      <c r="LGN1239" s="143"/>
      <c r="LGO1239" s="142"/>
      <c r="LGP1239" s="143"/>
      <c r="LGQ1239" s="142"/>
      <c r="LGR1239" s="143"/>
      <c r="LGS1239" s="142"/>
      <c r="LGT1239" s="143"/>
      <c r="LGU1239" s="142"/>
      <c r="LGV1239" s="143"/>
      <c r="LGW1239" s="142"/>
      <c r="LGX1239" s="143"/>
      <c r="LGY1239" s="142"/>
      <c r="LGZ1239" s="143"/>
      <c r="LHA1239" s="142"/>
      <c r="LHB1239" s="143"/>
      <c r="LHC1239" s="142"/>
      <c r="LHD1239" s="143"/>
      <c r="LHE1239" s="142"/>
      <c r="LHF1239" s="143"/>
      <c r="LHG1239" s="142"/>
      <c r="LHH1239" s="143"/>
      <c r="LHI1239" s="142"/>
      <c r="LHJ1239" s="143"/>
      <c r="LHK1239" s="142"/>
      <c r="LHL1239" s="143"/>
      <c r="LHM1239" s="142"/>
      <c r="LHN1239" s="143"/>
      <c r="LHO1239" s="142"/>
      <c r="LHP1239" s="143"/>
      <c r="LHQ1239" s="142"/>
      <c r="LHR1239" s="143"/>
      <c r="LHS1239" s="142"/>
      <c r="LHT1239" s="143"/>
      <c r="LHU1239" s="142"/>
      <c r="LHV1239" s="143"/>
      <c r="LHW1239" s="142"/>
      <c r="LHX1239" s="143"/>
      <c r="LHY1239" s="142"/>
      <c r="LHZ1239" s="143"/>
      <c r="LIA1239" s="142"/>
      <c r="LIB1239" s="143"/>
      <c r="LIC1239" s="142"/>
      <c r="LID1239" s="143"/>
      <c r="LIE1239" s="142"/>
      <c r="LIF1239" s="143"/>
      <c r="LIG1239" s="142"/>
      <c r="LIH1239" s="143"/>
      <c r="LII1239" s="142"/>
      <c r="LIJ1239" s="143"/>
      <c r="LIK1239" s="142"/>
      <c r="LIL1239" s="143"/>
      <c r="LIM1239" s="142"/>
      <c r="LIN1239" s="143"/>
      <c r="LIO1239" s="142"/>
      <c r="LIP1239" s="143"/>
      <c r="LIQ1239" s="142"/>
      <c r="LIR1239" s="143"/>
      <c r="LIS1239" s="142"/>
      <c r="LIT1239" s="143"/>
      <c r="LIU1239" s="142"/>
      <c r="LIV1239" s="143"/>
      <c r="LIW1239" s="142"/>
      <c r="LIX1239" s="143"/>
      <c r="LIY1239" s="142"/>
      <c r="LIZ1239" s="143"/>
      <c r="LJA1239" s="142"/>
      <c r="LJB1239" s="143"/>
      <c r="LJC1239" s="142"/>
      <c r="LJD1239" s="143"/>
      <c r="LJE1239" s="142"/>
      <c r="LJF1239" s="143"/>
      <c r="LJG1239" s="142"/>
      <c r="LJH1239" s="143"/>
      <c r="LJI1239" s="142"/>
      <c r="LJJ1239" s="143"/>
      <c r="LJK1239" s="142"/>
      <c r="LJL1239" s="143"/>
      <c r="LJM1239" s="142"/>
      <c r="LJN1239" s="143"/>
      <c r="LJO1239" s="142"/>
      <c r="LJP1239" s="143"/>
      <c r="LJQ1239" s="142"/>
      <c r="LJR1239" s="143"/>
      <c r="LJS1239" s="142"/>
      <c r="LJT1239" s="143"/>
      <c r="LJU1239" s="142"/>
      <c r="LJV1239" s="143"/>
      <c r="LJW1239" s="142"/>
      <c r="LJX1239" s="143"/>
      <c r="LJY1239" s="142"/>
      <c r="LJZ1239" s="143"/>
      <c r="LKA1239" s="142"/>
      <c r="LKB1239" s="143"/>
      <c r="LKC1239" s="142"/>
      <c r="LKD1239" s="143"/>
      <c r="LKE1239" s="142"/>
      <c r="LKF1239" s="143"/>
      <c r="LKG1239" s="142"/>
      <c r="LKH1239" s="143"/>
      <c r="LKI1239" s="142"/>
      <c r="LKJ1239" s="143"/>
      <c r="LKK1239" s="142"/>
      <c r="LKL1239" s="143"/>
      <c r="LKM1239" s="142"/>
      <c r="LKN1239" s="143"/>
      <c r="LKO1239" s="142"/>
      <c r="LKP1239" s="143"/>
      <c r="LKQ1239" s="142"/>
      <c r="LKR1239" s="143"/>
      <c r="LKS1239" s="142"/>
      <c r="LKT1239" s="143"/>
      <c r="LKU1239" s="142"/>
      <c r="LKV1239" s="143"/>
      <c r="LKW1239" s="142"/>
      <c r="LKX1239" s="143"/>
      <c r="LKY1239" s="142"/>
      <c r="LKZ1239" s="143"/>
      <c r="LLA1239" s="142"/>
      <c r="LLB1239" s="143"/>
      <c r="LLC1239" s="142"/>
      <c r="LLD1239" s="143"/>
      <c r="LLE1239" s="142"/>
      <c r="LLF1239" s="143"/>
      <c r="LLG1239" s="142"/>
      <c r="LLH1239" s="143"/>
      <c r="LLI1239" s="142"/>
      <c r="LLJ1239" s="143"/>
      <c r="LLK1239" s="142"/>
      <c r="LLL1239" s="143"/>
      <c r="LLM1239" s="142"/>
      <c r="LLN1239" s="143"/>
      <c r="LLO1239" s="142"/>
      <c r="LLP1239" s="143"/>
      <c r="LLQ1239" s="142"/>
      <c r="LLR1239" s="143"/>
      <c r="LLS1239" s="142"/>
      <c r="LLT1239" s="143"/>
      <c r="LLU1239" s="142"/>
      <c r="LLV1239" s="143"/>
      <c r="LLW1239" s="142"/>
      <c r="LLX1239" s="143"/>
      <c r="LLY1239" s="142"/>
      <c r="LLZ1239" s="143"/>
      <c r="LMA1239" s="142"/>
      <c r="LMB1239" s="143"/>
      <c r="LMC1239" s="142"/>
      <c r="LMD1239" s="143"/>
      <c r="LME1239" s="142"/>
      <c r="LMF1239" s="143"/>
      <c r="LMG1239" s="142"/>
      <c r="LMH1239" s="143"/>
      <c r="LMI1239" s="142"/>
      <c r="LMJ1239" s="143"/>
      <c r="LMK1239" s="142"/>
      <c r="LML1239" s="143"/>
      <c r="LMM1239" s="142"/>
      <c r="LMN1239" s="143"/>
      <c r="LMO1239" s="142"/>
      <c r="LMP1239" s="143"/>
      <c r="LMQ1239" s="142"/>
      <c r="LMR1239" s="143"/>
      <c r="LMS1239" s="142"/>
      <c r="LMT1239" s="143"/>
      <c r="LMU1239" s="142"/>
      <c r="LMV1239" s="143"/>
      <c r="LMW1239" s="142"/>
      <c r="LMX1239" s="143"/>
      <c r="LMY1239" s="142"/>
      <c r="LMZ1239" s="143"/>
      <c r="LNA1239" s="142"/>
      <c r="LNB1239" s="143"/>
      <c r="LNC1239" s="142"/>
      <c r="LND1239" s="143"/>
      <c r="LNE1239" s="142"/>
      <c r="LNF1239" s="143"/>
      <c r="LNG1239" s="142"/>
      <c r="LNH1239" s="143"/>
      <c r="LNI1239" s="142"/>
      <c r="LNJ1239" s="143"/>
      <c r="LNK1239" s="142"/>
      <c r="LNL1239" s="143"/>
      <c r="LNM1239" s="142"/>
      <c r="LNN1239" s="143"/>
      <c r="LNO1239" s="142"/>
      <c r="LNP1239" s="143"/>
      <c r="LNQ1239" s="142"/>
      <c r="LNR1239" s="143"/>
      <c r="LNS1239" s="142"/>
      <c r="LNT1239" s="143"/>
      <c r="LNU1239" s="142"/>
      <c r="LNV1239" s="143"/>
      <c r="LNW1239" s="142"/>
      <c r="LNX1239" s="143"/>
      <c r="LNY1239" s="142"/>
      <c r="LNZ1239" s="143"/>
      <c r="LOA1239" s="142"/>
      <c r="LOB1239" s="143"/>
      <c r="LOC1239" s="142"/>
      <c r="LOD1239" s="143"/>
      <c r="LOE1239" s="142"/>
      <c r="LOF1239" s="143"/>
      <c r="LOG1239" s="142"/>
      <c r="LOH1239" s="143"/>
      <c r="LOI1239" s="142"/>
      <c r="LOJ1239" s="143"/>
      <c r="LOK1239" s="142"/>
      <c r="LOL1239" s="143"/>
      <c r="LOM1239" s="142"/>
      <c r="LON1239" s="143"/>
      <c r="LOO1239" s="142"/>
      <c r="LOP1239" s="143"/>
      <c r="LOQ1239" s="142"/>
      <c r="LOR1239" s="143"/>
      <c r="LOS1239" s="142"/>
      <c r="LOT1239" s="143"/>
      <c r="LOU1239" s="142"/>
      <c r="LOV1239" s="143"/>
      <c r="LOW1239" s="142"/>
      <c r="LOX1239" s="143"/>
      <c r="LOY1239" s="142"/>
      <c r="LOZ1239" s="143"/>
      <c r="LPA1239" s="142"/>
      <c r="LPB1239" s="143"/>
      <c r="LPC1239" s="142"/>
      <c r="LPD1239" s="143"/>
      <c r="LPE1239" s="142"/>
      <c r="LPF1239" s="143"/>
      <c r="LPG1239" s="142"/>
      <c r="LPH1239" s="143"/>
      <c r="LPI1239" s="142"/>
      <c r="LPJ1239" s="143"/>
      <c r="LPK1239" s="142"/>
      <c r="LPL1239" s="143"/>
      <c r="LPM1239" s="142"/>
      <c r="LPN1239" s="143"/>
      <c r="LPO1239" s="142"/>
      <c r="LPP1239" s="143"/>
      <c r="LPQ1239" s="142"/>
      <c r="LPR1239" s="143"/>
      <c r="LPS1239" s="142"/>
      <c r="LPT1239" s="143"/>
      <c r="LPU1239" s="142"/>
      <c r="LPV1239" s="143"/>
      <c r="LPW1239" s="142"/>
      <c r="LPX1239" s="143"/>
      <c r="LPY1239" s="142"/>
      <c r="LPZ1239" s="143"/>
      <c r="LQA1239" s="142"/>
      <c r="LQB1239" s="143"/>
      <c r="LQC1239" s="142"/>
      <c r="LQD1239" s="143"/>
      <c r="LQE1239" s="142"/>
      <c r="LQF1239" s="143"/>
      <c r="LQG1239" s="142"/>
      <c r="LQH1239" s="143"/>
      <c r="LQI1239" s="142"/>
      <c r="LQJ1239" s="143"/>
      <c r="LQK1239" s="142"/>
      <c r="LQL1239" s="143"/>
      <c r="LQM1239" s="142"/>
      <c r="LQN1239" s="143"/>
      <c r="LQO1239" s="142"/>
      <c r="LQP1239" s="143"/>
      <c r="LQQ1239" s="142"/>
      <c r="LQR1239" s="143"/>
      <c r="LQS1239" s="142"/>
      <c r="LQT1239" s="143"/>
      <c r="LQU1239" s="142"/>
      <c r="LQV1239" s="143"/>
      <c r="LQW1239" s="142"/>
      <c r="LQX1239" s="143"/>
      <c r="LQY1239" s="142"/>
      <c r="LQZ1239" s="143"/>
      <c r="LRA1239" s="142"/>
      <c r="LRB1239" s="143"/>
      <c r="LRC1239" s="142"/>
      <c r="LRD1239" s="143"/>
      <c r="LRE1239" s="142"/>
      <c r="LRF1239" s="143"/>
      <c r="LRG1239" s="142"/>
      <c r="LRH1239" s="143"/>
      <c r="LRI1239" s="142"/>
      <c r="LRJ1239" s="143"/>
      <c r="LRK1239" s="142"/>
      <c r="LRL1239" s="143"/>
      <c r="LRM1239" s="142"/>
      <c r="LRN1239" s="143"/>
      <c r="LRO1239" s="142"/>
      <c r="LRP1239" s="143"/>
      <c r="LRQ1239" s="142"/>
      <c r="LRR1239" s="143"/>
      <c r="LRS1239" s="142"/>
      <c r="LRT1239" s="143"/>
      <c r="LRU1239" s="142"/>
      <c r="LRV1239" s="143"/>
      <c r="LRW1239" s="142"/>
      <c r="LRX1239" s="143"/>
      <c r="LRY1239" s="142"/>
      <c r="LRZ1239" s="143"/>
      <c r="LSA1239" s="142"/>
      <c r="LSB1239" s="143"/>
      <c r="LSC1239" s="142"/>
      <c r="LSD1239" s="143"/>
      <c r="LSE1239" s="142"/>
      <c r="LSF1239" s="143"/>
      <c r="LSG1239" s="142"/>
      <c r="LSH1239" s="143"/>
      <c r="LSI1239" s="142"/>
      <c r="LSJ1239" s="143"/>
      <c r="LSK1239" s="142"/>
      <c r="LSL1239" s="143"/>
      <c r="LSM1239" s="142"/>
      <c r="LSN1239" s="143"/>
      <c r="LSO1239" s="142"/>
      <c r="LSP1239" s="143"/>
      <c r="LSQ1239" s="142"/>
      <c r="LSR1239" s="143"/>
      <c r="LSS1239" s="142"/>
      <c r="LST1239" s="143"/>
      <c r="LSU1239" s="142"/>
      <c r="LSV1239" s="143"/>
      <c r="LSW1239" s="142"/>
      <c r="LSX1239" s="143"/>
      <c r="LSY1239" s="142"/>
      <c r="LSZ1239" s="143"/>
      <c r="LTA1239" s="142"/>
      <c r="LTB1239" s="143"/>
      <c r="LTC1239" s="142"/>
      <c r="LTD1239" s="143"/>
      <c r="LTE1239" s="142"/>
      <c r="LTF1239" s="143"/>
      <c r="LTG1239" s="142"/>
      <c r="LTH1239" s="143"/>
      <c r="LTI1239" s="142"/>
      <c r="LTJ1239" s="143"/>
      <c r="LTK1239" s="142"/>
      <c r="LTL1239" s="143"/>
      <c r="LTM1239" s="142"/>
      <c r="LTN1239" s="143"/>
      <c r="LTO1239" s="142"/>
      <c r="LTP1239" s="143"/>
      <c r="LTQ1239" s="142"/>
      <c r="LTR1239" s="143"/>
      <c r="LTS1239" s="142"/>
      <c r="LTT1239" s="143"/>
      <c r="LTU1239" s="142"/>
      <c r="LTV1239" s="143"/>
      <c r="LTW1239" s="142"/>
      <c r="LTX1239" s="143"/>
      <c r="LTY1239" s="142"/>
      <c r="LTZ1239" s="143"/>
      <c r="LUA1239" s="142"/>
      <c r="LUB1239" s="143"/>
      <c r="LUC1239" s="142"/>
      <c r="LUD1239" s="143"/>
      <c r="LUE1239" s="142"/>
      <c r="LUF1239" s="143"/>
      <c r="LUG1239" s="142"/>
      <c r="LUH1239" s="143"/>
      <c r="LUI1239" s="142"/>
      <c r="LUJ1239" s="143"/>
      <c r="LUK1239" s="142"/>
      <c r="LUL1239" s="143"/>
      <c r="LUM1239" s="142"/>
      <c r="LUN1239" s="143"/>
      <c r="LUO1239" s="142"/>
      <c r="LUP1239" s="143"/>
      <c r="LUQ1239" s="142"/>
      <c r="LUR1239" s="143"/>
      <c r="LUS1239" s="142"/>
      <c r="LUT1239" s="143"/>
      <c r="LUU1239" s="142"/>
      <c r="LUV1239" s="143"/>
      <c r="LUW1239" s="142"/>
      <c r="LUX1239" s="143"/>
      <c r="LUY1239" s="142"/>
      <c r="LUZ1239" s="143"/>
      <c r="LVA1239" s="142"/>
      <c r="LVB1239" s="143"/>
      <c r="LVC1239" s="142"/>
      <c r="LVD1239" s="143"/>
      <c r="LVE1239" s="142"/>
      <c r="LVF1239" s="143"/>
      <c r="LVG1239" s="142"/>
      <c r="LVH1239" s="143"/>
      <c r="LVI1239" s="142"/>
      <c r="LVJ1239" s="143"/>
      <c r="LVK1239" s="142"/>
      <c r="LVL1239" s="143"/>
      <c r="LVM1239" s="142"/>
      <c r="LVN1239" s="143"/>
      <c r="LVO1239" s="142"/>
      <c r="LVP1239" s="143"/>
      <c r="LVQ1239" s="142"/>
      <c r="LVR1239" s="143"/>
      <c r="LVS1239" s="142"/>
      <c r="LVT1239" s="143"/>
      <c r="LVU1239" s="142"/>
      <c r="LVV1239" s="143"/>
      <c r="LVW1239" s="142"/>
      <c r="LVX1239" s="143"/>
      <c r="LVY1239" s="142"/>
      <c r="LVZ1239" s="143"/>
      <c r="LWA1239" s="142"/>
      <c r="LWB1239" s="143"/>
      <c r="LWC1239" s="142"/>
      <c r="LWD1239" s="143"/>
      <c r="LWE1239" s="142"/>
      <c r="LWF1239" s="143"/>
      <c r="LWG1239" s="142"/>
      <c r="LWH1239" s="143"/>
      <c r="LWI1239" s="142"/>
      <c r="LWJ1239" s="143"/>
      <c r="LWK1239" s="142"/>
      <c r="LWL1239" s="143"/>
      <c r="LWM1239" s="142"/>
      <c r="LWN1239" s="143"/>
      <c r="LWO1239" s="142"/>
      <c r="LWP1239" s="143"/>
      <c r="LWQ1239" s="142"/>
      <c r="LWR1239" s="143"/>
      <c r="LWS1239" s="142"/>
      <c r="LWT1239" s="143"/>
      <c r="LWU1239" s="142"/>
      <c r="LWV1239" s="143"/>
      <c r="LWW1239" s="142"/>
      <c r="LWX1239" s="143"/>
      <c r="LWY1239" s="142"/>
      <c r="LWZ1239" s="143"/>
      <c r="LXA1239" s="142"/>
      <c r="LXB1239" s="143"/>
      <c r="LXC1239" s="142"/>
      <c r="LXD1239" s="143"/>
      <c r="LXE1239" s="142"/>
      <c r="LXF1239" s="143"/>
      <c r="LXG1239" s="142"/>
      <c r="LXH1239" s="143"/>
      <c r="LXI1239" s="142"/>
      <c r="LXJ1239" s="143"/>
      <c r="LXK1239" s="142"/>
      <c r="LXL1239" s="143"/>
      <c r="LXM1239" s="142"/>
      <c r="LXN1239" s="143"/>
      <c r="LXO1239" s="142"/>
      <c r="LXP1239" s="143"/>
      <c r="LXQ1239" s="142"/>
      <c r="LXR1239" s="143"/>
      <c r="LXS1239" s="142"/>
      <c r="LXT1239" s="143"/>
      <c r="LXU1239" s="142"/>
      <c r="LXV1239" s="143"/>
      <c r="LXW1239" s="142"/>
      <c r="LXX1239" s="143"/>
      <c r="LXY1239" s="142"/>
      <c r="LXZ1239" s="143"/>
      <c r="LYA1239" s="142"/>
      <c r="LYB1239" s="143"/>
      <c r="LYC1239" s="142"/>
      <c r="LYD1239" s="143"/>
      <c r="LYE1239" s="142"/>
      <c r="LYF1239" s="143"/>
      <c r="LYG1239" s="142"/>
      <c r="LYH1239" s="143"/>
      <c r="LYI1239" s="142"/>
      <c r="LYJ1239" s="143"/>
      <c r="LYK1239" s="142"/>
      <c r="LYL1239" s="143"/>
      <c r="LYM1239" s="142"/>
      <c r="LYN1239" s="143"/>
      <c r="LYO1239" s="142"/>
      <c r="LYP1239" s="143"/>
      <c r="LYQ1239" s="142"/>
      <c r="LYR1239" s="143"/>
      <c r="LYS1239" s="142"/>
      <c r="LYT1239" s="143"/>
      <c r="LYU1239" s="142"/>
      <c r="LYV1239" s="143"/>
      <c r="LYW1239" s="142"/>
      <c r="LYX1239" s="143"/>
      <c r="LYY1239" s="142"/>
      <c r="LYZ1239" s="143"/>
      <c r="LZA1239" s="142"/>
      <c r="LZB1239" s="143"/>
      <c r="LZC1239" s="142"/>
      <c r="LZD1239" s="143"/>
      <c r="LZE1239" s="142"/>
      <c r="LZF1239" s="143"/>
      <c r="LZG1239" s="142"/>
      <c r="LZH1239" s="143"/>
      <c r="LZI1239" s="142"/>
      <c r="LZJ1239" s="143"/>
      <c r="LZK1239" s="142"/>
      <c r="LZL1239" s="143"/>
      <c r="LZM1239" s="142"/>
      <c r="LZN1239" s="143"/>
      <c r="LZO1239" s="142"/>
      <c r="LZP1239" s="143"/>
      <c r="LZQ1239" s="142"/>
      <c r="LZR1239" s="143"/>
      <c r="LZS1239" s="142"/>
      <c r="LZT1239" s="143"/>
      <c r="LZU1239" s="142"/>
      <c r="LZV1239" s="143"/>
      <c r="LZW1239" s="142"/>
      <c r="LZX1239" s="143"/>
      <c r="LZY1239" s="142"/>
      <c r="LZZ1239" s="143"/>
      <c r="MAA1239" s="142"/>
      <c r="MAB1239" s="143"/>
      <c r="MAC1239" s="142"/>
      <c r="MAD1239" s="143"/>
      <c r="MAE1239" s="142"/>
      <c r="MAF1239" s="143"/>
      <c r="MAG1239" s="142"/>
      <c r="MAH1239" s="143"/>
      <c r="MAI1239" s="142"/>
      <c r="MAJ1239" s="143"/>
      <c r="MAK1239" s="142"/>
      <c r="MAL1239" s="143"/>
      <c r="MAM1239" s="142"/>
      <c r="MAN1239" s="143"/>
      <c r="MAO1239" s="142"/>
      <c r="MAP1239" s="143"/>
      <c r="MAQ1239" s="142"/>
      <c r="MAR1239" s="143"/>
      <c r="MAS1239" s="142"/>
      <c r="MAT1239" s="143"/>
      <c r="MAU1239" s="142"/>
      <c r="MAV1239" s="143"/>
      <c r="MAW1239" s="142"/>
      <c r="MAX1239" s="143"/>
      <c r="MAY1239" s="142"/>
      <c r="MAZ1239" s="143"/>
      <c r="MBA1239" s="142"/>
      <c r="MBB1239" s="143"/>
      <c r="MBC1239" s="142"/>
      <c r="MBD1239" s="143"/>
      <c r="MBE1239" s="142"/>
      <c r="MBF1239" s="143"/>
      <c r="MBG1239" s="142"/>
      <c r="MBH1239" s="143"/>
      <c r="MBI1239" s="142"/>
      <c r="MBJ1239" s="143"/>
      <c r="MBK1239" s="142"/>
      <c r="MBL1239" s="143"/>
      <c r="MBM1239" s="142"/>
      <c r="MBN1239" s="143"/>
      <c r="MBO1239" s="142"/>
      <c r="MBP1239" s="143"/>
      <c r="MBQ1239" s="142"/>
      <c r="MBR1239" s="143"/>
      <c r="MBS1239" s="142"/>
      <c r="MBT1239" s="143"/>
      <c r="MBU1239" s="142"/>
      <c r="MBV1239" s="143"/>
      <c r="MBW1239" s="142"/>
      <c r="MBX1239" s="143"/>
      <c r="MBY1239" s="142"/>
      <c r="MBZ1239" s="143"/>
      <c r="MCA1239" s="142"/>
      <c r="MCB1239" s="143"/>
      <c r="MCC1239" s="142"/>
      <c r="MCD1239" s="143"/>
      <c r="MCE1239" s="142"/>
      <c r="MCF1239" s="143"/>
      <c r="MCG1239" s="142"/>
      <c r="MCH1239" s="143"/>
      <c r="MCI1239" s="142"/>
      <c r="MCJ1239" s="143"/>
      <c r="MCK1239" s="142"/>
      <c r="MCL1239" s="143"/>
      <c r="MCM1239" s="142"/>
      <c r="MCN1239" s="143"/>
      <c r="MCO1239" s="142"/>
      <c r="MCP1239" s="143"/>
      <c r="MCQ1239" s="142"/>
      <c r="MCR1239" s="143"/>
      <c r="MCS1239" s="142"/>
      <c r="MCT1239" s="143"/>
      <c r="MCU1239" s="142"/>
      <c r="MCV1239" s="143"/>
      <c r="MCW1239" s="142"/>
      <c r="MCX1239" s="143"/>
      <c r="MCY1239" s="142"/>
      <c r="MCZ1239" s="143"/>
      <c r="MDA1239" s="142"/>
      <c r="MDB1239" s="143"/>
      <c r="MDC1239" s="142"/>
      <c r="MDD1239" s="143"/>
      <c r="MDE1239" s="142"/>
      <c r="MDF1239" s="143"/>
      <c r="MDG1239" s="142"/>
      <c r="MDH1239" s="143"/>
      <c r="MDI1239" s="142"/>
      <c r="MDJ1239" s="143"/>
      <c r="MDK1239" s="142"/>
      <c r="MDL1239" s="143"/>
      <c r="MDM1239" s="142"/>
      <c r="MDN1239" s="143"/>
      <c r="MDO1239" s="142"/>
      <c r="MDP1239" s="143"/>
      <c r="MDQ1239" s="142"/>
      <c r="MDR1239" s="143"/>
      <c r="MDS1239" s="142"/>
      <c r="MDT1239" s="143"/>
      <c r="MDU1239" s="142"/>
      <c r="MDV1239" s="143"/>
      <c r="MDW1239" s="142"/>
      <c r="MDX1239" s="143"/>
      <c r="MDY1239" s="142"/>
      <c r="MDZ1239" s="143"/>
      <c r="MEA1239" s="142"/>
      <c r="MEB1239" s="143"/>
      <c r="MEC1239" s="142"/>
      <c r="MED1239" s="143"/>
      <c r="MEE1239" s="142"/>
      <c r="MEF1239" s="143"/>
      <c r="MEG1239" s="142"/>
      <c r="MEH1239" s="143"/>
      <c r="MEI1239" s="142"/>
      <c r="MEJ1239" s="143"/>
      <c r="MEK1239" s="142"/>
      <c r="MEL1239" s="143"/>
      <c r="MEM1239" s="142"/>
      <c r="MEN1239" s="143"/>
      <c r="MEO1239" s="142"/>
      <c r="MEP1239" s="143"/>
      <c r="MEQ1239" s="142"/>
      <c r="MER1239" s="143"/>
      <c r="MES1239" s="142"/>
      <c r="MET1239" s="143"/>
      <c r="MEU1239" s="142"/>
      <c r="MEV1239" s="143"/>
      <c r="MEW1239" s="142"/>
      <c r="MEX1239" s="143"/>
      <c r="MEY1239" s="142"/>
      <c r="MEZ1239" s="143"/>
      <c r="MFA1239" s="142"/>
      <c r="MFB1239" s="143"/>
      <c r="MFC1239" s="142"/>
      <c r="MFD1239" s="143"/>
      <c r="MFE1239" s="142"/>
      <c r="MFF1239" s="143"/>
      <c r="MFG1239" s="142"/>
      <c r="MFH1239" s="143"/>
      <c r="MFI1239" s="142"/>
      <c r="MFJ1239" s="143"/>
      <c r="MFK1239" s="142"/>
      <c r="MFL1239" s="143"/>
      <c r="MFM1239" s="142"/>
      <c r="MFN1239" s="143"/>
      <c r="MFO1239" s="142"/>
      <c r="MFP1239" s="143"/>
      <c r="MFQ1239" s="142"/>
      <c r="MFR1239" s="143"/>
      <c r="MFS1239" s="142"/>
      <c r="MFT1239" s="143"/>
      <c r="MFU1239" s="142"/>
      <c r="MFV1239" s="143"/>
      <c r="MFW1239" s="142"/>
      <c r="MFX1239" s="143"/>
      <c r="MFY1239" s="142"/>
      <c r="MFZ1239" s="143"/>
      <c r="MGA1239" s="142"/>
      <c r="MGB1239" s="143"/>
      <c r="MGC1239" s="142"/>
      <c r="MGD1239" s="143"/>
      <c r="MGE1239" s="142"/>
      <c r="MGF1239" s="143"/>
      <c r="MGG1239" s="142"/>
      <c r="MGH1239" s="143"/>
      <c r="MGI1239" s="142"/>
      <c r="MGJ1239" s="143"/>
      <c r="MGK1239" s="142"/>
      <c r="MGL1239" s="143"/>
      <c r="MGM1239" s="142"/>
      <c r="MGN1239" s="143"/>
      <c r="MGO1239" s="142"/>
      <c r="MGP1239" s="143"/>
      <c r="MGQ1239" s="142"/>
      <c r="MGR1239" s="143"/>
      <c r="MGS1239" s="142"/>
      <c r="MGT1239" s="143"/>
      <c r="MGU1239" s="142"/>
      <c r="MGV1239" s="143"/>
      <c r="MGW1239" s="142"/>
      <c r="MGX1239" s="143"/>
      <c r="MGY1239" s="142"/>
      <c r="MGZ1239" s="143"/>
      <c r="MHA1239" s="142"/>
      <c r="MHB1239" s="143"/>
      <c r="MHC1239" s="142"/>
      <c r="MHD1239" s="143"/>
      <c r="MHE1239" s="142"/>
      <c r="MHF1239" s="143"/>
      <c r="MHG1239" s="142"/>
      <c r="MHH1239" s="143"/>
      <c r="MHI1239" s="142"/>
      <c r="MHJ1239" s="143"/>
      <c r="MHK1239" s="142"/>
      <c r="MHL1239" s="143"/>
      <c r="MHM1239" s="142"/>
      <c r="MHN1239" s="143"/>
      <c r="MHO1239" s="142"/>
      <c r="MHP1239" s="143"/>
      <c r="MHQ1239" s="142"/>
      <c r="MHR1239" s="143"/>
      <c r="MHS1239" s="142"/>
      <c r="MHT1239" s="143"/>
      <c r="MHU1239" s="142"/>
      <c r="MHV1239" s="143"/>
      <c r="MHW1239" s="142"/>
      <c r="MHX1239" s="143"/>
      <c r="MHY1239" s="142"/>
      <c r="MHZ1239" s="143"/>
      <c r="MIA1239" s="142"/>
      <c r="MIB1239" s="143"/>
      <c r="MIC1239" s="142"/>
      <c r="MID1239" s="143"/>
      <c r="MIE1239" s="142"/>
      <c r="MIF1239" s="143"/>
      <c r="MIG1239" s="142"/>
      <c r="MIH1239" s="143"/>
      <c r="MII1239" s="142"/>
      <c r="MIJ1239" s="143"/>
      <c r="MIK1239" s="142"/>
      <c r="MIL1239" s="143"/>
      <c r="MIM1239" s="142"/>
      <c r="MIN1239" s="143"/>
      <c r="MIO1239" s="142"/>
      <c r="MIP1239" s="143"/>
      <c r="MIQ1239" s="142"/>
      <c r="MIR1239" s="143"/>
      <c r="MIS1239" s="142"/>
      <c r="MIT1239" s="143"/>
      <c r="MIU1239" s="142"/>
      <c r="MIV1239" s="143"/>
      <c r="MIW1239" s="142"/>
      <c r="MIX1239" s="143"/>
      <c r="MIY1239" s="142"/>
      <c r="MIZ1239" s="143"/>
      <c r="MJA1239" s="142"/>
      <c r="MJB1239" s="143"/>
      <c r="MJC1239" s="142"/>
      <c r="MJD1239" s="143"/>
      <c r="MJE1239" s="142"/>
      <c r="MJF1239" s="143"/>
      <c r="MJG1239" s="142"/>
      <c r="MJH1239" s="143"/>
      <c r="MJI1239" s="142"/>
      <c r="MJJ1239" s="143"/>
      <c r="MJK1239" s="142"/>
      <c r="MJL1239" s="143"/>
      <c r="MJM1239" s="142"/>
      <c r="MJN1239" s="143"/>
      <c r="MJO1239" s="142"/>
      <c r="MJP1239" s="143"/>
      <c r="MJQ1239" s="142"/>
      <c r="MJR1239" s="143"/>
      <c r="MJS1239" s="142"/>
      <c r="MJT1239" s="143"/>
      <c r="MJU1239" s="142"/>
      <c r="MJV1239" s="143"/>
      <c r="MJW1239" s="142"/>
      <c r="MJX1239" s="143"/>
      <c r="MJY1239" s="142"/>
      <c r="MJZ1239" s="143"/>
      <c r="MKA1239" s="142"/>
      <c r="MKB1239" s="143"/>
      <c r="MKC1239" s="142"/>
      <c r="MKD1239" s="143"/>
      <c r="MKE1239" s="142"/>
      <c r="MKF1239" s="143"/>
      <c r="MKG1239" s="142"/>
      <c r="MKH1239" s="143"/>
      <c r="MKI1239" s="142"/>
      <c r="MKJ1239" s="143"/>
      <c r="MKK1239" s="142"/>
      <c r="MKL1239" s="143"/>
      <c r="MKM1239" s="142"/>
      <c r="MKN1239" s="143"/>
      <c r="MKO1239" s="142"/>
      <c r="MKP1239" s="143"/>
      <c r="MKQ1239" s="142"/>
      <c r="MKR1239" s="143"/>
      <c r="MKS1239" s="142"/>
      <c r="MKT1239" s="143"/>
      <c r="MKU1239" s="142"/>
      <c r="MKV1239" s="143"/>
      <c r="MKW1239" s="142"/>
      <c r="MKX1239" s="143"/>
      <c r="MKY1239" s="142"/>
      <c r="MKZ1239" s="143"/>
      <c r="MLA1239" s="142"/>
      <c r="MLB1239" s="143"/>
      <c r="MLC1239" s="142"/>
      <c r="MLD1239" s="143"/>
      <c r="MLE1239" s="142"/>
      <c r="MLF1239" s="143"/>
      <c r="MLG1239" s="142"/>
      <c r="MLH1239" s="143"/>
      <c r="MLI1239" s="142"/>
      <c r="MLJ1239" s="143"/>
      <c r="MLK1239" s="142"/>
      <c r="MLL1239" s="143"/>
      <c r="MLM1239" s="142"/>
      <c r="MLN1239" s="143"/>
      <c r="MLO1239" s="142"/>
      <c r="MLP1239" s="143"/>
      <c r="MLQ1239" s="142"/>
      <c r="MLR1239" s="143"/>
      <c r="MLS1239" s="142"/>
      <c r="MLT1239" s="143"/>
      <c r="MLU1239" s="142"/>
      <c r="MLV1239" s="143"/>
      <c r="MLW1239" s="142"/>
      <c r="MLX1239" s="143"/>
      <c r="MLY1239" s="142"/>
      <c r="MLZ1239" s="143"/>
      <c r="MMA1239" s="142"/>
      <c r="MMB1239" s="143"/>
      <c r="MMC1239" s="142"/>
      <c r="MMD1239" s="143"/>
      <c r="MME1239" s="142"/>
      <c r="MMF1239" s="143"/>
      <c r="MMG1239" s="142"/>
      <c r="MMH1239" s="143"/>
      <c r="MMI1239" s="142"/>
      <c r="MMJ1239" s="143"/>
      <c r="MMK1239" s="142"/>
      <c r="MML1239" s="143"/>
      <c r="MMM1239" s="142"/>
      <c r="MMN1239" s="143"/>
      <c r="MMO1239" s="142"/>
      <c r="MMP1239" s="143"/>
      <c r="MMQ1239" s="142"/>
      <c r="MMR1239" s="143"/>
      <c r="MMS1239" s="142"/>
      <c r="MMT1239" s="143"/>
      <c r="MMU1239" s="142"/>
      <c r="MMV1239" s="143"/>
      <c r="MMW1239" s="142"/>
      <c r="MMX1239" s="143"/>
      <c r="MMY1239" s="142"/>
      <c r="MMZ1239" s="143"/>
      <c r="MNA1239" s="142"/>
      <c r="MNB1239" s="143"/>
      <c r="MNC1239" s="142"/>
      <c r="MND1239" s="143"/>
      <c r="MNE1239" s="142"/>
      <c r="MNF1239" s="143"/>
      <c r="MNG1239" s="142"/>
      <c r="MNH1239" s="143"/>
      <c r="MNI1239" s="142"/>
      <c r="MNJ1239" s="143"/>
      <c r="MNK1239" s="142"/>
      <c r="MNL1239" s="143"/>
      <c r="MNM1239" s="142"/>
      <c r="MNN1239" s="143"/>
      <c r="MNO1239" s="142"/>
      <c r="MNP1239" s="143"/>
      <c r="MNQ1239" s="142"/>
      <c r="MNR1239" s="143"/>
      <c r="MNS1239" s="142"/>
      <c r="MNT1239" s="143"/>
      <c r="MNU1239" s="142"/>
      <c r="MNV1239" s="143"/>
      <c r="MNW1239" s="142"/>
      <c r="MNX1239" s="143"/>
      <c r="MNY1239" s="142"/>
      <c r="MNZ1239" s="143"/>
      <c r="MOA1239" s="142"/>
      <c r="MOB1239" s="143"/>
      <c r="MOC1239" s="142"/>
      <c r="MOD1239" s="143"/>
      <c r="MOE1239" s="142"/>
      <c r="MOF1239" s="143"/>
      <c r="MOG1239" s="142"/>
      <c r="MOH1239" s="143"/>
      <c r="MOI1239" s="142"/>
      <c r="MOJ1239" s="143"/>
      <c r="MOK1239" s="142"/>
      <c r="MOL1239" s="143"/>
      <c r="MOM1239" s="142"/>
      <c r="MON1239" s="143"/>
      <c r="MOO1239" s="142"/>
      <c r="MOP1239" s="143"/>
      <c r="MOQ1239" s="142"/>
      <c r="MOR1239" s="143"/>
      <c r="MOS1239" s="142"/>
      <c r="MOT1239" s="143"/>
      <c r="MOU1239" s="142"/>
      <c r="MOV1239" s="143"/>
      <c r="MOW1239" s="142"/>
      <c r="MOX1239" s="143"/>
      <c r="MOY1239" s="142"/>
      <c r="MOZ1239" s="143"/>
      <c r="MPA1239" s="142"/>
      <c r="MPB1239" s="143"/>
      <c r="MPC1239" s="142"/>
      <c r="MPD1239" s="143"/>
      <c r="MPE1239" s="142"/>
      <c r="MPF1239" s="143"/>
      <c r="MPG1239" s="142"/>
      <c r="MPH1239" s="143"/>
      <c r="MPI1239" s="142"/>
      <c r="MPJ1239" s="143"/>
      <c r="MPK1239" s="142"/>
      <c r="MPL1239" s="143"/>
      <c r="MPM1239" s="142"/>
      <c r="MPN1239" s="143"/>
      <c r="MPO1239" s="142"/>
      <c r="MPP1239" s="143"/>
      <c r="MPQ1239" s="142"/>
      <c r="MPR1239" s="143"/>
      <c r="MPS1239" s="142"/>
      <c r="MPT1239" s="143"/>
      <c r="MPU1239" s="142"/>
      <c r="MPV1239" s="143"/>
      <c r="MPW1239" s="142"/>
      <c r="MPX1239" s="143"/>
      <c r="MPY1239" s="142"/>
      <c r="MPZ1239" s="143"/>
      <c r="MQA1239" s="142"/>
      <c r="MQB1239" s="143"/>
      <c r="MQC1239" s="142"/>
      <c r="MQD1239" s="143"/>
      <c r="MQE1239" s="142"/>
      <c r="MQF1239" s="143"/>
      <c r="MQG1239" s="142"/>
      <c r="MQH1239" s="143"/>
      <c r="MQI1239" s="142"/>
      <c r="MQJ1239" s="143"/>
      <c r="MQK1239" s="142"/>
      <c r="MQL1239" s="143"/>
      <c r="MQM1239" s="142"/>
      <c r="MQN1239" s="143"/>
      <c r="MQO1239" s="142"/>
      <c r="MQP1239" s="143"/>
      <c r="MQQ1239" s="142"/>
      <c r="MQR1239" s="143"/>
      <c r="MQS1239" s="142"/>
      <c r="MQT1239" s="143"/>
      <c r="MQU1239" s="142"/>
      <c r="MQV1239" s="143"/>
      <c r="MQW1239" s="142"/>
      <c r="MQX1239" s="143"/>
      <c r="MQY1239" s="142"/>
      <c r="MQZ1239" s="143"/>
      <c r="MRA1239" s="142"/>
      <c r="MRB1239" s="143"/>
      <c r="MRC1239" s="142"/>
      <c r="MRD1239" s="143"/>
      <c r="MRE1239" s="142"/>
      <c r="MRF1239" s="143"/>
      <c r="MRG1239" s="142"/>
      <c r="MRH1239" s="143"/>
      <c r="MRI1239" s="142"/>
      <c r="MRJ1239" s="143"/>
      <c r="MRK1239" s="142"/>
      <c r="MRL1239" s="143"/>
      <c r="MRM1239" s="142"/>
      <c r="MRN1239" s="143"/>
      <c r="MRO1239" s="142"/>
      <c r="MRP1239" s="143"/>
      <c r="MRQ1239" s="142"/>
      <c r="MRR1239" s="143"/>
      <c r="MRS1239" s="142"/>
      <c r="MRT1239" s="143"/>
      <c r="MRU1239" s="142"/>
      <c r="MRV1239" s="143"/>
      <c r="MRW1239" s="142"/>
      <c r="MRX1239" s="143"/>
      <c r="MRY1239" s="142"/>
      <c r="MRZ1239" s="143"/>
      <c r="MSA1239" s="142"/>
      <c r="MSB1239" s="143"/>
      <c r="MSC1239" s="142"/>
      <c r="MSD1239" s="143"/>
      <c r="MSE1239" s="142"/>
      <c r="MSF1239" s="143"/>
      <c r="MSG1239" s="142"/>
      <c r="MSH1239" s="143"/>
      <c r="MSI1239" s="142"/>
      <c r="MSJ1239" s="143"/>
      <c r="MSK1239" s="142"/>
      <c r="MSL1239" s="143"/>
      <c r="MSM1239" s="142"/>
      <c r="MSN1239" s="143"/>
      <c r="MSO1239" s="142"/>
      <c r="MSP1239" s="143"/>
      <c r="MSQ1239" s="142"/>
      <c r="MSR1239" s="143"/>
      <c r="MSS1239" s="142"/>
      <c r="MST1239" s="143"/>
      <c r="MSU1239" s="142"/>
      <c r="MSV1239" s="143"/>
      <c r="MSW1239" s="142"/>
      <c r="MSX1239" s="143"/>
      <c r="MSY1239" s="142"/>
      <c r="MSZ1239" s="143"/>
      <c r="MTA1239" s="142"/>
      <c r="MTB1239" s="143"/>
      <c r="MTC1239" s="142"/>
      <c r="MTD1239" s="143"/>
      <c r="MTE1239" s="142"/>
      <c r="MTF1239" s="143"/>
      <c r="MTG1239" s="142"/>
      <c r="MTH1239" s="143"/>
      <c r="MTI1239" s="142"/>
      <c r="MTJ1239" s="143"/>
      <c r="MTK1239" s="142"/>
      <c r="MTL1239" s="143"/>
      <c r="MTM1239" s="142"/>
      <c r="MTN1239" s="143"/>
      <c r="MTO1239" s="142"/>
      <c r="MTP1239" s="143"/>
      <c r="MTQ1239" s="142"/>
      <c r="MTR1239" s="143"/>
      <c r="MTS1239" s="142"/>
      <c r="MTT1239" s="143"/>
      <c r="MTU1239" s="142"/>
      <c r="MTV1239" s="143"/>
      <c r="MTW1239" s="142"/>
      <c r="MTX1239" s="143"/>
      <c r="MTY1239" s="142"/>
      <c r="MTZ1239" s="143"/>
      <c r="MUA1239" s="142"/>
      <c r="MUB1239" s="143"/>
      <c r="MUC1239" s="142"/>
      <c r="MUD1239" s="143"/>
      <c r="MUE1239" s="142"/>
      <c r="MUF1239" s="143"/>
      <c r="MUG1239" s="142"/>
      <c r="MUH1239" s="143"/>
      <c r="MUI1239" s="142"/>
      <c r="MUJ1239" s="143"/>
      <c r="MUK1239" s="142"/>
      <c r="MUL1239" s="143"/>
      <c r="MUM1239" s="142"/>
      <c r="MUN1239" s="143"/>
      <c r="MUO1239" s="142"/>
      <c r="MUP1239" s="143"/>
      <c r="MUQ1239" s="142"/>
      <c r="MUR1239" s="143"/>
      <c r="MUS1239" s="142"/>
      <c r="MUT1239" s="143"/>
      <c r="MUU1239" s="142"/>
      <c r="MUV1239" s="143"/>
      <c r="MUW1239" s="142"/>
      <c r="MUX1239" s="143"/>
      <c r="MUY1239" s="142"/>
      <c r="MUZ1239" s="143"/>
      <c r="MVA1239" s="142"/>
      <c r="MVB1239" s="143"/>
      <c r="MVC1239" s="142"/>
      <c r="MVD1239" s="143"/>
      <c r="MVE1239" s="142"/>
      <c r="MVF1239" s="143"/>
      <c r="MVG1239" s="142"/>
      <c r="MVH1239" s="143"/>
      <c r="MVI1239" s="142"/>
      <c r="MVJ1239" s="143"/>
      <c r="MVK1239" s="142"/>
      <c r="MVL1239" s="143"/>
      <c r="MVM1239" s="142"/>
      <c r="MVN1239" s="143"/>
      <c r="MVO1239" s="142"/>
      <c r="MVP1239" s="143"/>
      <c r="MVQ1239" s="142"/>
      <c r="MVR1239" s="143"/>
      <c r="MVS1239" s="142"/>
      <c r="MVT1239" s="143"/>
      <c r="MVU1239" s="142"/>
      <c r="MVV1239" s="143"/>
      <c r="MVW1239" s="142"/>
      <c r="MVX1239" s="143"/>
      <c r="MVY1239" s="142"/>
      <c r="MVZ1239" s="143"/>
      <c r="MWA1239" s="142"/>
      <c r="MWB1239" s="143"/>
      <c r="MWC1239" s="142"/>
      <c r="MWD1239" s="143"/>
      <c r="MWE1239" s="142"/>
      <c r="MWF1239" s="143"/>
      <c r="MWG1239" s="142"/>
      <c r="MWH1239" s="143"/>
      <c r="MWI1239" s="142"/>
      <c r="MWJ1239" s="143"/>
      <c r="MWK1239" s="142"/>
      <c r="MWL1239" s="143"/>
      <c r="MWM1239" s="142"/>
      <c r="MWN1239" s="143"/>
      <c r="MWO1239" s="142"/>
      <c r="MWP1239" s="143"/>
      <c r="MWQ1239" s="142"/>
      <c r="MWR1239" s="143"/>
      <c r="MWS1239" s="142"/>
      <c r="MWT1239" s="143"/>
      <c r="MWU1239" s="142"/>
      <c r="MWV1239" s="143"/>
      <c r="MWW1239" s="142"/>
      <c r="MWX1239" s="143"/>
      <c r="MWY1239" s="142"/>
      <c r="MWZ1239" s="143"/>
      <c r="MXA1239" s="142"/>
      <c r="MXB1239" s="143"/>
      <c r="MXC1239" s="142"/>
      <c r="MXD1239" s="143"/>
      <c r="MXE1239" s="142"/>
      <c r="MXF1239" s="143"/>
      <c r="MXG1239" s="142"/>
      <c r="MXH1239" s="143"/>
      <c r="MXI1239" s="142"/>
      <c r="MXJ1239" s="143"/>
      <c r="MXK1239" s="142"/>
      <c r="MXL1239" s="143"/>
      <c r="MXM1239" s="142"/>
      <c r="MXN1239" s="143"/>
      <c r="MXO1239" s="142"/>
      <c r="MXP1239" s="143"/>
      <c r="MXQ1239" s="142"/>
      <c r="MXR1239" s="143"/>
      <c r="MXS1239" s="142"/>
      <c r="MXT1239" s="143"/>
      <c r="MXU1239" s="142"/>
      <c r="MXV1239" s="143"/>
      <c r="MXW1239" s="142"/>
      <c r="MXX1239" s="143"/>
      <c r="MXY1239" s="142"/>
      <c r="MXZ1239" s="143"/>
      <c r="MYA1239" s="142"/>
      <c r="MYB1239" s="143"/>
      <c r="MYC1239" s="142"/>
      <c r="MYD1239" s="143"/>
      <c r="MYE1239" s="142"/>
      <c r="MYF1239" s="143"/>
      <c r="MYG1239" s="142"/>
      <c r="MYH1239" s="143"/>
      <c r="MYI1239" s="142"/>
      <c r="MYJ1239" s="143"/>
      <c r="MYK1239" s="142"/>
      <c r="MYL1239" s="143"/>
      <c r="MYM1239" s="142"/>
      <c r="MYN1239" s="143"/>
      <c r="MYO1239" s="142"/>
      <c r="MYP1239" s="143"/>
      <c r="MYQ1239" s="142"/>
      <c r="MYR1239" s="143"/>
      <c r="MYS1239" s="142"/>
      <c r="MYT1239" s="143"/>
      <c r="MYU1239" s="142"/>
      <c r="MYV1239" s="143"/>
      <c r="MYW1239" s="142"/>
      <c r="MYX1239" s="143"/>
      <c r="MYY1239" s="142"/>
      <c r="MYZ1239" s="143"/>
      <c r="MZA1239" s="142"/>
      <c r="MZB1239" s="143"/>
      <c r="MZC1239" s="142"/>
      <c r="MZD1239" s="143"/>
      <c r="MZE1239" s="142"/>
      <c r="MZF1239" s="143"/>
      <c r="MZG1239" s="142"/>
      <c r="MZH1239" s="143"/>
      <c r="MZI1239" s="142"/>
      <c r="MZJ1239" s="143"/>
      <c r="MZK1239" s="142"/>
      <c r="MZL1239" s="143"/>
      <c r="MZM1239" s="142"/>
      <c r="MZN1239" s="143"/>
      <c r="MZO1239" s="142"/>
      <c r="MZP1239" s="143"/>
      <c r="MZQ1239" s="142"/>
      <c r="MZR1239" s="143"/>
      <c r="MZS1239" s="142"/>
      <c r="MZT1239" s="143"/>
      <c r="MZU1239" s="142"/>
      <c r="MZV1239" s="143"/>
      <c r="MZW1239" s="142"/>
      <c r="MZX1239" s="143"/>
      <c r="MZY1239" s="142"/>
      <c r="MZZ1239" s="143"/>
      <c r="NAA1239" s="142"/>
      <c r="NAB1239" s="143"/>
      <c r="NAC1239" s="142"/>
      <c r="NAD1239" s="143"/>
      <c r="NAE1239" s="142"/>
      <c r="NAF1239" s="143"/>
      <c r="NAG1239" s="142"/>
      <c r="NAH1239" s="143"/>
      <c r="NAI1239" s="142"/>
      <c r="NAJ1239" s="143"/>
      <c r="NAK1239" s="142"/>
      <c r="NAL1239" s="143"/>
      <c r="NAM1239" s="142"/>
      <c r="NAN1239" s="143"/>
      <c r="NAO1239" s="142"/>
      <c r="NAP1239" s="143"/>
      <c r="NAQ1239" s="142"/>
      <c r="NAR1239" s="143"/>
      <c r="NAS1239" s="142"/>
      <c r="NAT1239" s="143"/>
      <c r="NAU1239" s="142"/>
      <c r="NAV1239" s="143"/>
      <c r="NAW1239" s="142"/>
      <c r="NAX1239" s="143"/>
      <c r="NAY1239" s="142"/>
      <c r="NAZ1239" s="143"/>
      <c r="NBA1239" s="142"/>
      <c r="NBB1239" s="143"/>
      <c r="NBC1239" s="142"/>
      <c r="NBD1239" s="143"/>
      <c r="NBE1239" s="142"/>
      <c r="NBF1239" s="143"/>
      <c r="NBG1239" s="142"/>
      <c r="NBH1239" s="143"/>
      <c r="NBI1239" s="142"/>
      <c r="NBJ1239" s="143"/>
      <c r="NBK1239" s="142"/>
      <c r="NBL1239" s="143"/>
      <c r="NBM1239" s="142"/>
      <c r="NBN1239" s="143"/>
      <c r="NBO1239" s="142"/>
      <c r="NBP1239" s="143"/>
      <c r="NBQ1239" s="142"/>
      <c r="NBR1239" s="143"/>
      <c r="NBS1239" s="142"/>
      <c r="NBT1239" s="143"/>
      <c r="NBU1239" s="142"/>
      <c r="NBV1239" s="143"/>
      <c r="NBW1239" s="142"/>
      <c r="NBX1239" s="143"/>
      <c r="NBY1239" s="142"/>
      <c r="NBZ1239" s="143"/>
      <c r="NCA1239" s="142"/>
      <c r="NCB1239" s="143"/>
      <c r="NCC1239" s="142"/>
      <c r="NCD1239" s="143"/>
      <c r="NCE1239" s="142"/>
      <c r="NCF1239" s="143"/>
      <c r="NCG1239" s="142"/>
      <c r="NCH1239" s="143"/>
      <c r="NCI1239" s="142"/>
      <c r="NCJ1239" s="143"/>
      <c r="NCK1239" s="142"/>
      <c r="NCL1239" s="143"/>
      <c r="NCM1239" s="142"/>
      <c r="NCN1239" s="143"/>
      <c r="NCO1239" s="142"/>
      <c r="NCP1239" s="143"/>
      <c r="NCQ1239" s="142"/>
      <c r="NCR1239" s="143"/>
      <c r="NCS1239" s="142"/>
      <c r="NCT1239" s="143"/>
      <c r="NCU1239" s="142"/>
      <c r="NCV1239" s="143"/>
      <c r="NCW1239" s="142"/>
      <c r="NCX1239" s="143"/>
      <c r="NCY1239" s="142"/>
      <c r="NCZ1239" s="143"/>
      <c r="NDA1239" s="142"/>
      <c r="NDB1239" s="143"/>
      <c r="NDC1239" s="142"/>
      <c r="NDD1239" s="143"/>
      <c r="NDE1239" s="142"/>
      <c r="NDF1239" s="143"/>
      <c r="NDG1239" s="142"/>
      <c r="NDH1239" s="143"/>
      <c r="NDI1239" s="142"/>
      <c r="NDJ1239" s="143"/>
      <c r="NDK1239" s="142"/>
      <c r="NDL1239" s="143"/>
      <c r="NDM1239" s="142"/>
      <c r="NDN1239" s="143"/>
      <c r="NDO1239" s="142"/>
      <c r="NDP1239" s="143"/>
      <c r="NDQ1239" s="142"/>
      <c r="NDR1239" s="143"/>
      <c r="NDS1239" s="142"/>
      <c r="NDT1239" s="143"/>
      <c r="NDU1239" s="142"/>
      <c r="NDV1239" s="143"/>
      <c r="NDW1239" s="142"/>
      <c r="NDX1239" s="143"/>
      <c r="NDY1239" s="142"/>
      <c r="NDZ1239" s="143"/>
      <c r="NEA1239" s="142"/>
      <c r="NEB1239" s="143"/>
      <c r="NEC1239" s="142"/>
      <c r="NED1239" s="143"/>
      <c r="NEE1239" s="142"/>
      <c r="NEF1239" s="143"/>
      <c r="NEG1239" s="142"/>
      <c r="NEH1239" s="143"/>
      <c r="NEI1239" s="142"/>
      <c r="NEJ1239" s="143"/>
      <c r="NEK1239" s="142"/>
      <c r="NEL1239" s="143"/>
      <c r="NEM1239" s="142"/>
      <c r="NEN1239" s="143"/>
      <c r="NEO1239" s="142"/>
      <c r="NEP1239" s="143"/>
      <c r="NEQ1239" s="142"/>
      <c r="NER1239" s="143"/>
      <c r="NES1239" s="142"/>
      <c r="NET1239" s="143"/>
      <c r="NEU1239" s="142"/>
      <c r="NEV1239" s="143"/>
      <c r="NEW1239" s="142"/>
      <c r="NEX1239" s="143"/>
      <c r="NEY1239" s="142"/>
      <c r="NEZ1239" s="143"/>
      <c r="NFA1239" s="142"/>
      <c r="NFB1239" s="143"/>
      <c r="NFC1239" s="142"/>
      <c r="NFD1239" s="143"/>
      <c r="NFE1239" s="142"/>
      <c r="NFF1239" s="143"/>
      <c r="NFG1239" s="142"/>
      <c r="NFH1239" s="143"/>
      <c r="NFI1239" s="142"/>
      <c r="NFJ1239" s="143"/>
      <c r="NFK1239" s="142"/>
      <c r="NFL1239" s="143"/>
      <c r="NFM1239" s="142"/>
      <c r="NFN1239" s="143"/>
      <c r="NFO1239" s="142"/>
      <c r="NFP1239" s="143"/>
      <c r="NFQ1239" s="142"/>
      <c r="NFR1239" s="143"/>
      <c r="NFS1239" s="142"/>
      <c r="NFT1239" s="143"/>
      <c r="NFU1239" s="142"/>
      <c r="NFV1239" s="143"/>
      <c r="NFW1239" s="142"/>
      <c r="NFX1239" s="143"/>
      <c r="NFY1239" s="142"/>
      <c r="NFZ1239" s="143"/>
      <c r="NGA1239" s="142"/>
      <c r="NGB1239" s="143"/>
      <c r="NGC1239" s="142"/>
      <c r="NGD1239" s="143"/>
      <c r="NGE1239" s="142"/>
      <c r="NGF1239" s="143"/>
      <c r="NGG1239" s="142"/>
      <c r="NGH1239" s="143"/>
      <c r="NGI1239" s="142"/>
      <c r="NGJ1239" s="143"/>
      <c r="NGK1239" s="142"/>
      <c r="NGL1239" s="143"/>
      <c r="NGM1239" s="142"/>
      <c r="NGN1239" s="143"/>
      <c r="NGO1239" s="142"/>
      <c r="NGP1239" s="143"/>
      <c r="NGQ1239" s="142"/>
      <c r="NGR1239" s="143"/>
      <c r="NGS1239" s="142"/>
      <c r="NGT1239" s="143"/>
      <c r="NGU1239" s="142"/>
      <c r="NGV1239" s="143"/>
      <c r="NGW1239" s="142"/>
      <c r="NGX1239" s="143"/>
      <c r="NGY1239" s="142"/>
      <c r="NGZ1239" s="143"/>
      <c r="NHA1239" s="142"/>
      <c r="NHB1239" s="143"/>
      <c r="NHC1239" s="142"/>
      <c r="NHD1239" s="143"/>
      <c r="NHE1239" s="142"/>
      <c r="NHF1239" s="143"/>
      <c r="NHG1239" s="142"/>
      <c r="NHH1239" s="143"/>
      <c r="NHI1239" s="142"/>
      <c r="NHJ1239" s="143"/>
      <c r="NHK1239" s="142"/>
      <c r="NHL1239" s="143"/>
      <c r="NHM1239" s="142"/>
      <c r="NHN1239" s="143"/>
      <c r="NHO1239" s="142"/>
      <c r="NHP1239" s="143"/>
      <c r="NHQ1239" s="142"/>
      <c r="NHR1239" s="143"/>
      <c r="NHS1239" s="142"/>
      <c r="NHT1239" s="143"/>
      <c r="NHU1239" s="142"/>
      <c r="NHV1239" s="143"/>
      <c r="NHW1239" s="142"/>
      <c r="NHX1239" s="143"/>
      <c r="NHY1239" s="142"/>
      <c r="NHZ1239" s="143"/>
      <c r="NIA1239" s="142"/>
      <c r="NIB1239" s="143"/>
      <c r="NIC1239" s="142"/>
      <c r="NID1239" s="143"/>
      <c r="NIE1239" s="142"/>
      <c r="NIF1239" s="143"/>
      <c r="NIG1239" s="142"/>
      <c r="NIH1239" s="143"/>
      <c r="NII1239" s="142"/>
      <c r="NIJ1239" s="143"/>
      <c r="NIK1239" s="142"/>
      <c r="NIL1239" s="143"/>
      <c r="NIM1239" s="142"/>
      <c r="NIN1239" s="143"/>
      <c r="NIO1239" s="142"/>
      <c r="NIP1239" s="143"/>
      <c r="NIQ1239" s="142"/>
      <c r="NIR1239" s="143"/>
      <c r="NIS1239" s="142"/>
      <c r="NIT1239" s="143"/>
      <c r="NIU1239" s="142"/>
      <c r="NIV1239" s="143"/>
      <c r="NIW1239" s="142"/>
      <c r="NIX1239" s="143"/>
      <c r="NIY1239" s="142"/>
      <c r="NIZ1239" s="143"/>
      <c r="NJA1239" s="142"/>
      <c r="NJB1239" s="143"/>
      <c r="NJC1239" s="142"/>
      <c r="NJD1239" s="143"/>
      <c r="NJE1239" s="142"/>
      <c r="NJF1239" s="143"/>
      <c r="NJG1239" s="142"/>
      <c r="NJH1239" s="143"/>
      <c r="NJI1239" s="142"/>
      <c r="NJJ1239" s="143"/>
      <c r="NJK1239" s="142"/>
      <c r="NJL1239" s="143"/>
      <c r="NJM1239" s="142"/>
      <c r="NJN1239" s="143"/>
      <c r="NJO1239" s="142"/>
      <c r="NJP1239" s="143"/>
      <c r="NJQ1239" s="142"/>
      <c r="NJR1239" s="143"/>
      <c r="NJS1239" s="142"/>
      <c r="NJT1239" s="143"/>
      <c r="NJU1239" s="142"/>
      <c r="NJV1239" s="143"/>
      <c r="NJW1239" s="142"/>
      <c r="NJX1239" s="143"/>
      <c r="NJY1239" s="142"/>
      <c r="NJZ1239" s="143"/>
      <c r="NKA1239" s="142"/>
      <c r="NKB1239" s="143"/>
      <c r="NKC1239" s="142"/>
      <c r="NKD1239" s="143"/>
      <c r="NKE1239" s="142"/>
      <c r="NKF1239" s="143"/>
      <c r="NKG1239" s="142"/>
      <c r="NKH1239" s="143"/>
      <c r="NKI1239" s="142"/>
      <c r="NKJ1239" s="143"/>
      <c r="NKK1239" s="142"/>
      <c r="NKL1239" s="143"/>
      <c r="NKM1239" s="142"/>
      <c r="NKN1239" s="143"/>
      <c r="NKO1239" s="142"/>
      <c r="NKP1239" s="143"/>
      <c r="NKQ1239" s="142"/>
      <c r="NKR1239" s="143"/>
      <c r="NKS1239" s="142"/>
      <c r="NKT1239" s="143"/>
      <c r="NKU1239" s="142"/>
      <c r="NKV1239" s="143"/>
      <c r="NKW1239" s="142"/>
      <c r="NKX1239" s="143"/>
      <c r="NKY1239" s="142"/>
      <c r="NKZ1239" s="143"/>
      <c r="NLA1239" s="142"/>
      <c r="NLB1239" s="143"/>
      <c r="NLC1239" s="142"/>
      <c r="NLD1239" s="143"/>
      <c r="NLE1239" s="142"/>
      <c r="NLF1239" s="143"/>
      <c r="NLG1239" s="142"/>
      <c r="NLH1239" s="143"/>
      <c r="NLI1239" s="142"/>
      <c r="NLJ1239" s="143"/>
      <c r="NLK1239" s="142"/>
      <c r="NLL1239" s="143"/>
      <c r="NLM1239" s="142"/>
      <c r="NLN1239" s="143"/>
      <c r="NLO1239" s="142"/>
      <c r="NLP1239" s="143"/>
      <c r="NLQ1239" s="142"/>
      <c r="NLR1239" s="143"/>
      <c r="NLS1239" s="142"/>
      <c r="NLT1239" s="143"/>
      <c r="NLU1239" s="142"/>
      <c r="NLV1239" s="143"/>
      <c r="NLW1239" s="142"/>
      <c r="NLX1239" s="143"/>
      <c r="NLY1239" s="142"/>
      <c r="NLZ1239" s="143"/>
      <c r="NMA1239" s="142"/>
      <c r="NMB1239" s="143"/>
      <c r="NMC1239" s="142"/>
      <c r="NMD1239" s="143"/>
      <c r="NME1239" s="142"/>
      <c r="NMF1239" s="143"/>
      <c r="NMG1239" s="142"/>
      <c r="NMH1239" s="143"/>
      <c r="NMI1239" s="142"/>
      <c r="NMJ1239" s="143"/>
      <c r="NMK1239" s="142"/>
      <c r="NML1239" s="143"/>
      <c r="NMM1239" s="142"/>
      <c r="NMN1239" s="143"/>
      <c r="NMO1239" s="142"/>
      <c r="NMP1239" s="143"/>
      <c r="NMQ1239" s="142"/>
      <c r="NMR1239" s="143"/>
      <c r="NMS1239" s="142"/>
      <c r="NMT1239" s="143"/>
      <c r="NMU1239" s="142"/>
      <c r="NMV1239" s="143"/>
      <c r="NMW1239" s="142"/>
      <c r="NMX1239" s="143"/>
      <c r="NMY1239" s="142"/>
      <c r="NMZ1239" s="143"/>
      <c r="NNA1239" s="142"/>
      <c r="NNB1239" s="143"/>
      <c r="NNC1239" s="142"/>
      <c r="NND1239" s="143"/>
      <c r="NNE1239" s="142"/>
      <c r="NNF1239" s="143"/>
      <c r="NNG1239" s="142"/>
      <c r="NNH1239" s="143"/>
      <c r="NNI1239" s="142"/>
      <c r="NNJ1239" s="143"/>
      <c r="NNK1239" s="142"/>
      <c r="NNL1239" s="143"/>
      <c r="NNM1239" s="142"/>
      <c r="NNN1239" s="143"/>
      <c r="NNO1239" s="142"/>
      <c r="NNP1239" s="143"/>
      <c r="NNQ1239" s="142"/>
      <c r="NNR1239" s="143"/>
      <c r="NNS1239" s="142"/>
      <c r="NNT1239" s="143"/>
      <c r="NNU1239" s="142"/>
      <c r="NNV1239" s="143"/>
      <c r="NNW1239" s="142"/>
      <c r="NNX1239" s="143"/>
      <c r="NNY1239" s="142"/>
      <c r="NNZ1239" s="143"/>
      <c r="NOA1239" s="142"/>
      <c r="NOB1239" s="143"/>
      <c r="NOC1239" s="142"/>
      <c r="NOD1239" s="143"/>
      <c r="NOE1239" s="142"/>
      <c r="NOF1239" s="143"/>
      <c r="NOG1239" s="142"/>
      <c r="NOH1239" s="143"/>
      <c r="NOI1239" s="142"/>
      <c r="NOJ1239" s="143"/>
      <c r="NOK1239" s="142"/>
      <c r="NOL1239" s="143"/>
      <c r="NOM1239" s="142"/>
      <c r="NON1239" s="143"/>
      <c r="NOO1239" s="142"/>
      <c r="NOP1239" s="143"/>
      <c r="NOQ1239" s="142"/>
      <c r="NOR1239" s="143"/>
      <c r="NOS1239" s="142"/>
      <c r="NOT1239" s="143"/>
      <c r="NOU1239" s="142"/>
      <c r="NOV1239" s="143"/>
      <c r="NOW1239" s="142"/>
      <c r="NOX1239" s="143"/>
      <c r="NOY1239" s="142"/>
      <c r="NOZ1239" s="143"/>
      <c r="NPA1239" s="142"/>
      <c r="NPB1239" s="143"/>
      <c r="NPC1239" s="142"/>
      <c r="NPD1239" s="143"/>
      <c r="NPE1239" s="142"/>
      <c r="NPF1239" s="143"/>
      <c r="NPG1239" s="142"/>
      <c r="NPH1239" s="143"/>
      <c r="NPI1239" s="142"/>
      <c r="NPJ1239" s="143"/>
      <c r="NPK1239" s="142"/>
      <c r="NPL1239" s="143"/>
      <c r="NPM1239" s="142"/>
      <c r="NPN1239" s="143"/>
      <c r="NPO1239" s="142"/>
      <c r="NPP1239" s="143"/>
      <c r="NPQ1239" s="142"/>
      <c r="NPR1239" s="143"/>
      <c r="NPS1239" s="142"/>
      <c r="NPT1239" s="143"/>
      <c r="NPU1239" s="142"/>
      <c r="NPV1239" s="143"/>
      <c r="NPW1239" s="142"/>
      <c r="NPX1239" s="143"/>
      <c r="NPY1239" s="142"/>
      <c r="NPZ1239" s="143"/>
      <c r="NQA1239" s="142"/>
      <c r="NQB1239" s="143"/>
      <c r="NQC1239" s="142"/>
      <c r="NQD1239" s="143"/>
      <c r="NQE1239" s="142"/>
      <c r="NQF1239" s="143"/>
      <c r="NQG1239" s="142"/>
      <c r="NQH1239" s="143"/>
      <c r="NQI1239" s="142"/>
      <c r="NQJ1239" s="143"/>
      <c r="NQK1239" s="142"/>
      <c r="NQL1239" s="143"/>
      <c r="NQM1239" s="142"/>
      <c r="NQN1239" s="143"/>
      <c r="NQO1239" s="142"/>
      <c r="NQP1239" s="143"/>
      <c r="NQQ1239" s="142"/>
      <c r="NQR1239" s="143"/>
      <c r="NQS1239" s="142"/>
      <c r="NQT1239" s="143"/>
      <c r="NQU1239" s="142"/>
      <c r="NQV1239" s="143"/>
      <c r="NQW1239" s="142"/>
      <c r="NQX1239" s="143"/>
      <c r="NQY1239" s="142"/>
      <c r="NQZ1239" s="143"/>
      <c r="NRA1239" s="142"/>
      <c r="NRB1239" s="143"/>
      <c r="NRC1239" s="142"/>
      <c r="NRD1239" s="143"/>
      <c r="NRE1239" s="142"/>
      <c r="NRF1239" s="143"/>
      <c r="NRG1239" s="142"/>
      <c r="NRH1239" s="143"/>
      <c r="NRI1239" s="142"/>
      <c r="NRJ1239" s="143"/>
      <c r="NRK1239" s="142"/>
      <c r="NRL1239" s="143"/>
      <c r="NRM1239" s="142"/>
      <c r="NRN1239" s="143"/>
      <c r="NRO1239" s="142"/>
      <c r="NRP1239" s="143"/>
      <c r="NRQ1239" s="142"/>
      <c r="NRR1239" s="143"/>
      <c r="NRS1239" s="142"/>
      <c r="NRT1239" s="143"/>
      <c r="NRU1239" s="142"/>
      <c r="NRV1239" s="143"/>
      <c r="NRW1239" s="142"/>
      <c r="NRX1239" s="143"/>
      <c r="NRY1239" s="142"/>
      <c r="NRZ1239" s="143"/>
      <c r="NSA1239" s="142"/>
      <c r="NSB1239" s="143"/>
      <c r="NSC1239" s="142"/>
      <c r="NSD1239" s="143"/>
      <c r="NSE1239" s="142"/>
      <c r="NSF1239" s="143"/>
      <c r="NSG1239" s="142"/>
      <c r="NSH1239" s="143"/>
      <c r="NSI1239" s="142"/>
      <c r="NSJ1239" s="143"/>
      <c r="NSK1239" s="142"/>
      <c r="NSL1239" s="143"/>
      <c r="NSM1239" s="142"/>
      <c r="NSN1239" s="143"/>
      <c r="NSO1239" s="142"/>
      <c r="NSP1239" s="143"/>
      <c r="NSQ1239" s="142"/>
      <c r="NSR1239" s="143"/>
      <c r="NSS1239" s="142"/>
      <c r="NST1239" s="143"/>
      <c r="NSU1239" s="142"/>
      <c r="NSV1239" s="143"/>
      <c r="NSW1239" s="142"/>
      <c r="NSX1239" s="143"/>
      <c r="NSY1239" s="142"/>
      <c r="NSZ1239" s="143"/>
      <c r="NTA1239" s="142"/>
      <c r="NTB1239" s="143"/>
      <c r="NTC1239" s="142"/>
      <c r="NTD1239" s="143"/>
      <c r="NTE1239" s="142"/>
      <c r="NTF1239" s="143"/>
      <c r="NTG1239" s="142"/>
      <c r="NTH1239" s="143"/>
      <c r="NTI1239" s="142"/>
      <c r="NTJ1239" s="143"/>
      <c r="NTK1239" s="142"/>
      <c r="NTL1239" s="143"/>
      <c r="NTM1239" s="142"/>
      <c r="NTN1239" s="143"/>
      <c r="NTO1239" s="142"/>
      <c r="NTP1239" s="143"/>
      <c r="NTQ1239" s="142"/>
      <c r="NTR1239" s="143"/>
      <c r="NTS1239" s="142"/>
      <c r="NTT1239" s="143"/>
      <c r="NTU1239" s="142"/>
      <c r="NTV1239" s="143"/>
      <c r="NTW1239" s="142"/>
      <c r="NTX1239" s="143"/>
      <c r="NTY1239" s="142"/>
      <c r="NTZ1239" s="143"/>
      <c r="NUA1239" s="142"/>
      <c r="NUB1239" s="143"/>
      <c r="NUC1239" s="142"/>
      <c r="NUD1239" s="143"/>
      <c r="NUE1239" s="142"/>
      <c r="NUF1239" s="143"/>
      <c r="NUG1239" s="142"/>
      <c r="NUH1239" s="143"/>
      <c r="NUI1239" s="142"/>
      <c r="NUJ1239" s="143"/>
      <c r="NUK1239" s="142"/>
      <c r="NUL1239" s="143"/>
      <c r="NUM1239" s="142"/>
      <c r="NUN1239" s="143"/>
      <c r="NUO1239" s="142"/>
      <c r="NUP1239" s="143"/>
      <c r="NUQ1239" s="142"/>
      <c r="NUR1239" s="143"/>
      <c r="NUS1239" s="142"/>
      <c r="NUT1239" s="143"/>
      <c r="NUU1239" s="142"/>
      <c r="NUV1239" s="143"/>
      <c r="NUW1239" s="142"/>
      <c r="NUX1239" s="143"/>
      <c r="NUY1239" s="142"/>
      <c r="NUZ1239" s="143"/>
      <c r="NVA1239" s="142"/>
      <c r="NVB1239" s="143"/>
      <c r="NVC1239" s="142"/>
      <c r="NVD1239" s="143"/>
      <c r="NVE1239" s="142"/>
      <c r="NVF1239" s="143"/>
      <c r="NVG1239" s="142"/>
      <c r="NVH1239" s="143"/>
      <c r="NVI1239" s="142"/>
      <c r="NVJ1239" s="143"/>
      <c r="NVK1239" s="142"/>
      <c r="NVL1239" s="143"/>
      <c r="NVM1239" s="142"/>
      <c r="NVN1239" s="143"/>
      <c r="NVO1239" s="142"/>
      <c r="NVP1239" s="143"/>
      <c r="NVQ1239" s="142"/>
      <c r="NVR1239" s="143"/>
      <c r="NVS1239" s="142"/>
      <c r="NVT1239" s="143"/>
      <c r="NVU1239" s="142"/>
      <c r="NVV1239" s="143"/>
      <c r="NVW1239" s="142"/>
      <c r="NVX1239" s="143"/>
      <c r="NVY1239" s="142"/>
      <c r="NVZ1239" s="143"/>
      <c r="NWA1239" s="142"/>
      <c r="NWB1239" s="143"/>
      <c r="NWC1239" s="142"/>
      <c r="NWD1239" s="143"/>
      <c r="NWE1239" s="142"/>
      <c r="NWF1239" s="143"/>
      <c r="NWG1239" s="142"/>
      <c r="NWH1239" s="143"/>
      <c r="NWI1239" s="142"/>
      <c r="NWJ1239" s="143"/>
      <c r="NWK1239" s="142"/>
      <c r="NWL1239" s="143"/>
      <c r="NWM1239" s="142"/>
      <c r="NWN1239" s="143"/>
      <c r="NWO1239" s="142"/>
      <c r="NWP1239" s="143"/>
      <c r="NWQ1239" s="142"/>
      <c r="NWR1239" s="143"/>
      <c r="NWS1239" s="142"/>
      <c r="NWT1239" s="143"/>
      <c r="NWU1239" s="142"/>
      <c r="NWV1239" s="143"/>
      <c r="NWW1239" s="142"/>
      <c r="NWX1239" s="143"/>
      <c r="NWY1239" s="142"/>
      <c r="NWZ1239" s="143"/>
      <c r="NXA1239" s="142"/>
      <c r="NXB1239" s="143"/>
      <c r="NXC1239" s="142"/>
      <c r="NXD1239" s="143"/>
      <c r="NXE1239" s="142"/>
      <c r="NXF1239" s="143"/>
      <c r="NXG1239" s="142"/>
      <c r="NXH1239" s="143"/>
      <c r="NXI1239" s="142"/>
      <c r="NXJ1239" s="143"/>
      <c r="NXK1239" s="142"/>
      <c r="NXL1239" s="143"/>
      <c r="NXM1239" s="142"/>
      <c r="NXN1239" s="143"/>
      <c r="NXO1239" s="142"/>
      <c r="NXP1239" s="143"/>
      <c r="NXQ1239" s="142"/>
      <c r="NXR1239" s="143"/>
      <c r="NXS1239" s="142"/>
      <c r="NXT1239" s="143"/>
      <c r="NXU1239" s="142"/>
      <c r="NXV1239" s="143"/>
      <c r="NXW1239" s="142"/>
      <c r="NXX1239" s="143"/>
      <c r="NXY1239" s="142"/>
      <c r="NXZ1239" s="143"/>
      <c r="NYA1239" s="142"/>
      <c r="NYB1239" s="143"/>
      <c r="NYC1239" s="142"/>
      <c r="NYD1239" s="143"/>
      <c r="NYE1239" s="142"/>
      <c r="NYF1239" s="143"/>
      <c r="NYG1239" s="142"/>
      <c r="NYH1239" s="143"/>
      <c r="NYI1239" s="142"/>
      <c r="NYJ1239" s="143"/>
      <c r="NYK1239" s="142"/>
      <c r="NYL1239" s="143"/>
      <c r="NYM1239" s="142"/>
      <c r="NYN1239" s="143"/>
      <c r="NYO1239" s="142"/>
      <c r="NYP1239" s="143"/>
      <c r="NYQ1239" s="142"/>
      <c r="NYR1239" s="143"/>
      <c r="NYS1239" s="142"/>
      <c r="NYT1239" s="143"/>
      <c r="NYU1239" s="142"/>
      <c r="NYV1239" s="143"/>
      <c r="NYW1239" s="142"/>
      <c r="NYX1239" s="143"/>
      <c r="NYY1239" s="142"/>
      <c r="NYZ1239" s="143"/>
      <c r="NZA1239" s="142"/>
      <c r="NZB1239" s="143"/>
      <c r="NZC1239" s="142"/>
      <c r="NZD1239" s="143"/>
      <c r="NZE1239" s="142"/>
      <c r="NZF1239" s="143"/>
      <c r="NZG1239" s="142"/>
      <c r="NZH1239" s="143"/>
      <c r="NZI1239" s="142"/>
      <c r="NZJ1239" s="143"/>
      <c r="NZK1239" s="142"/>
      <c r="NZL1239" s="143"/>
      <c r="NZM1239" s="142"/>
      <c r="NZN1239" s="143"/>
      <c r="NZO1239" s="142"/>
      <c r="NZP1239" s="143"/>
      <c r="NZQ1239" s="142"/>
      <c r="NZR1239" s="143"/>
      <c r="NZS1239" s="142"/>
      <c r="NZT1239" s="143"/>
      <c r="NZU1239" s="142"/>
      <c r="NZV1239" s="143"/>
      <c r="NZW1239" s="142"/>
      <c r="NZX1239" s="143"/>
      <c r="NZY1239" s="142"/>
      <c r="NZZ1239" s="143"/>
      <c r="OAA1239" s="142"/>
      <c r="OAB1239" s="143"/>
      <c r="OAC1239" s="142"/>
      <c r="OAD1239" s="143"/>
      <c r="OAE1239" s="142"/>
      <c r="OAF1239" s="143"/>
      <c r="OAG1239" s="142"/>
      <c r="OAH1239" s="143"/>
      <c r="OAI1239" s="142"/>
      <c r="OAJ1239" s="143"/>
      <c r="OAK1239" s="142"/>
      <c r="OAL1239" s="143"/>
      <c r="OAM1239" s="142"/>
      <c r="OAN1239" s="143"/>
      <c r="OAO1239" s="142"/>
      <c r="OAP1239" s="143"/>
      <c r="OAQ1239" s="142"/>
      <c r="OAR1239" s="143"/>
      <c r="OAS1239" s="142"/>
      <c r="OAT1239" s="143"/>
      <c r="OAU1239" s="142"/>
      <c r="OAV1239" s="143"/>
      <c r="OAW1239" s="142"/>
      <c r="OAX1239" s="143"/>
      <c r="OAY1239" s="142"/>
      <c r="OAZ1239" s="143"/>
      <c r="OBA1239" s="142"/>
      <c r="OBB1239" s="143"/>
      <c r="OBC1239" s="142"/>
      <c r="OBD1239" s="143"/>
      <c r="OBE1239" s="142"/>
      <c r="OBF1239" s="143"/>
      <c r="OBG1239" s="142"/>
      <c r="OBH1239" s="143"/>
      <c r="OBI1239" s="142"/>
      <c r="OBJ1239" s="143"/>
      <c r="OBK1239" s="142"/>
      <c r="OBL1239" s="143"/>
      <c r="OBM1239" s="142"/>
      <c r="OBN1239" s="143"/>
      <c r="OBO1239" s="142"/>
      <c r="OBP1239" s="143"/>
      <c r="OBQ1239" s="142"/>
      <c r="OBR1239" s="143"/>
      <c r="OBS1239" s="142"/>
      <c r="OBT1239" s="143"/>
      <c r="OBU1239" s="142"/>
      <c r="OBV1239" s="143"/>
      <c r="OBW1239" s="142"/>
      <c r="OBX1239" s="143"/>
      <c r="OBY1239" s="142"/>
      <c r="OBZ1239" s="143"/>
      <c r="OCA1239" s="142"/>
      <c r="OCB1239" s="143"/>
      <c r="OCC1239" s="142"/>
      <c r="OCD1239" s="143"/>
      <c r="OCE1239" s="142"/>
      <c r="OCF1239" s="143"/>
      <c r="OCG1239" s="142"/>
      <c r="OCH1239" s="143"/>
      <c r="OCI1239" s="142"/>
      <c r="OCJ1239" s="143"/>
      <c r="OCK1239" s="142"/>
      <c r="OCL1239" s="143"/>
      <c r="OCM1239" s="142"/>
      <c r="OCN1239" s="143"/>
      <c r="OCO1239" s="142"/>
      <c r="OCP1239" s="143"/>
      <c r="OCQ1239" s="142"/>
      <c r="OCR1239" s="143"/>
      <c r="OCS1239" s="142"/>
      <c r="OCT1239" s="143"/>
      <c r="OCU1239" s="142"/>
      <c r="OCV1239" s="143"/>
      <c r="OCW1239" s="142"/>
      <c r="OCX1239" s="143"/>
      <c r="OCY1239" s="142"/>
      <c r="OCZ1239" s="143"/>
      <c r="ODA1239" s="142"/>
      <c r="ODB1239" s="143"/>
      <c r="ODC1239" s="142"/>
      <c r="ODD1239" s="143"/>
      <c r="ODE1239" s="142"/>
      <c r="ODF1239" s="143"/>
      <c r="ODG1239" s="142"/>
      <c r="ODH1239" s="143"/>
      <c r="ODI1239" s="142"/>
      <c r="ODJ1239" s="143"/>
      <c r="ODK1239" s="142"/>
      <c r="ODL1239" s="143"/>
      <c r="ODM1239" s="142"/>
      <c r="ODN1239" s="143"/>
      <c r="ODO1239" s="142"/>
      <c r="ODP1239" s="143"/>
      <c r="ODQ1239" s="142"/>
      <c r="ODR1239" s="143"/>
      <c r="ODS1239" s="142"/>
      <c r="ODT1239" s="143"/>
      <c r="ODU1239" s="142"/>
      <c r="ODV1239" s="143"/>
      <c r="ODW1239" s="142"/>
      <c r="ODX1239" s="143"/>
      <c r="ODY1239" s="142"/>
      <c r="ODZ1239" s="143"/>
      <c r="OEA1239" s="142"/>
      <c r="OEB1239" s="143"/>
      <c r="OEC1239" s="142"/>
      <c r="OED1239" s="143"/>
      <c r="OEE1239" s="142"/>
      <c r="OEF1239" s="143"/>
      <c r="OEG1239" s="142"/>
      <c r="OEH1239" s="143"/>
      <c r="OEI1239" s="142"/>
      <c r="OEJ1239" s="143"/>
      <c r="OEK1239" s="142"/>
      <c r="OEL1239" s="143"/>
      <c r="OEM1239" s="142"/>
      <c r="OEN1239" s="143"/>
      <c r="OEO1239" s="142"/>
      <c r="OEP1239" s="143"/>
      <c r="OEQ1239" s="142"/>
      <c r="OER1239" s="143"/>
      <c r="OES1239" s="142"/>
      <c r="OET1239" s="143"/>
      <c r="OEU1239" s="142"/>
      <c r="OEV1239" s="143"/>
      <c r="OEW1239" s="142"/>
      <c r="OEX1239" s="143"/>
      <c r="OEY1239" s="142"/>
      <c r="OEZ1239" s="143"/>
      <c r="OFA1239" s="142"/>
      <c r="OFB1239" s="143"/>
      <c r="OFC1239" s="142"/>
      <c r="OFD1239" s="143"/>
      <c r="OFE1239" s="142"/>
      <c r="OFF1239" s="143"/>
      <c r="OFG1239" s="142"/>
      <c r="OFH1239" s="143"/>
      <c r="OFI1239" s="142"/>
      <c r="OFJ1239" s="143"/>
      <c r="OFK1239" s="142"/>
      <c r="OFL1239" s="143"/>
      <c r="OFM1239" s="142"/>
      <c r="OFN1239" s="143"/>
      <c r="OFO1239" s="142"/>
      <c r="OFP1239" s="143"/>
      <c r="OFQ1239" s="142"/>
      <c r="OFR1239" s="143"/>
      <c r="OFS1239" s="142"/>
      <c r="OFT1239" s="143"/>
      <c r="OFU1239" s="142"/>
      <c r="OFV1239" s="143"/>
      <c r="OFW1239" s="142"/>
      <c r="OFX1239" s="143"/>
      <c r="OFY1239" s="142"/>
      <c r="OFZ1239" s="143"/>
      <c r="OGA1239" s="142"/>
      <c r="OGB1239" s="143"/>
      <c r="OGC1239" s="142"/>
      <c r="OGD1239" s="143"/>
      <c r="OGE1239" s="142"/>
      <c r="OGF1239" s="143"/>
      <c r="OGG1239" s="142"/>
      <c r="OGH1239" s="143"/>
      <c r="OGI1239" s="142"/>
      <c r="OGJ1239" s="143"/>
      <c r="OGK1239" s="142"/>
      <c r="OGL1239" s="143"/>
      <c r="OGM1239" s="142"/>
      <c r="OGN1239" s="143"/>
      <c r="OGO1239" s="142"/>
      <c r="OGP1239" s="143"/>
      <c r="OGQ1239" s="142"/>
      <c r="OGR1239" s="143"/>
      <c r="OGS1239" s="142"/>
      <c r="OGT1239" s="143"/>
      <c r="OGU1239" s="142"/>
      <c r="OGV1239" s="143"/>
      <c r="OGW1239" s="142"/>
      <c r="OGX1239" s="143"/>
      <c r="OGY1239" s="142"/>
      <c r="OGZ1239" s="143"/>
      <c r="OHA1239" s="142"/>
      <c r="OHB1239" s="143"/>
      <c r="OHC1239" s="142"/>
      <c r="OHD1239" s="143"/>
      <c r="OHE1239" s="142"/>
      <c r="OHF1239" s="143"/>
      <c r="OHG1239" s="142"/>
      <c r="OHH1239" s="143"/>
      <c r="OHI1239" s="142"/>
      <c r="OHJ1239" s="143"/>
      <c r="OHK1239" s="142"/>
      <c r="OHL1239" s="143"/>
      <c r="OHM1239" s="142"/>
      <c r="OHN1239" s="143"/>
      <c r="OHO1239" s="142"/>
      <c r="OHP1239" s="143"/>
      <c r="OHQ1239" s="142"/>
      <c r="OHR1239" s="143"/>
      <c r="OHS1239" s="142"/>
      <c r="OHT1239" s="143"/>
      <c r="OHU1239" s="142"/>
      <c r="OHV1239" s="143"/>
      <c r="OHW1239" s="142"/>
      <c r="OHX1239" s="143"/>
      <c r="OHY1239" s="142"/>
      <c r="OHZ1239" s="143"/>
      <c r="OIA1239" s="142"/>
      <c r="OIB1239" s="143"/>
      <c r="OIC1239" s="142"/>
      <c r="OID1239" s="143"/>
      <c r="OIE1239" s="142"/>
      <c r="OIF1239" s="143"/>
      <c r="OIG1239" s="142"/>
      <c r="OIH1239" s="143"/>
      <c r="OII1239" s="142"/>
      <c r="OIJ1239" s="143"/>
      <c r="OIK1239" s="142"/>
      <c r="OIL1239" s="143"/>
      <c r="OIM1239" s="142"/>
      <c r="OIN1239" s="143"/>
      <c r="OIO1239" s="142"/>
      <c r="OIP1239" s="143"/>
      <c r="OIQ1239" s="142"/>
      <c r="OIR1239" s="143"/>
      <c r="OIS1239" s="142"/>
      <c r="OIT1239" s="143"/>
      <c r="OIU1239" s="142"/>
      <c r="OIV1239" s="143"/>
      <c r="OIW1239" s="142"/>
      <c r="OIX1239" s="143"/>
      <c r="OIY1239" s="142"/>
      <c r="OIZ1239" s="143"/>
      <c r="OJA1239" s="142"/>
      <c r="OJB1239" s="143"/>
      <c r="OJC1239" s="142"/>
      <c r="OJD1239" s="143"/>
      <c r="OJE1239" s="142"/>
      <c r="OJF1239" s="143"/>
      <c r="OJG1239" s="142"/>
      <c r="OJH1239" s="143"/>
      <c r="OJI1239" s="142"/>
      <c r="OJJ1239" s="143"/>
      <c r="OJK1239" s="142"/>
      <c r="OJL1239" s="143"/>
      <c r="OJM1239" s="142"/>
      <c r="OJN1239" s="143"/>
      <c r="OJO1239" s="142"/>
      <c r="OJP1239" s="143"/>
      <c r="OJQ1239" s="142"/>
      <c r="OJR1239" s="143"/>
      <c r="OJS1239" s="142"/>
      <c r="OJT1239" s="143"/>
      <c r="OJU1239" s="142"/>
      <c r="OJV1239" s="143"/>
      <c r="OJW1239" s="142"/>
      <c r="OJX1239" s="143"/>
      <c r="OJY1239" s="142"/>
      <c r="OJZ1239" s="143"/>
      <c r="OKA1239" s="142"/>
      <c r="OKB1239" s="143"/>
      <c r="OKC1239" s="142"/>
      <c r="OKD1239" s="143"/>
      <c r="OKE1239" s="142"/>
      <c r="OKF1239" s="143"/>
      <c r="OKG1239" s="142"/>
      <c r="OKH1239" s="143"/>
      <c r="OKI1239" s="142"/>
      <c r="OKJ1239" s="143"/>
      <c r="OKK1239" s="142"/>
      <c r="OKL1239" s="143"/>
      <c r="OKM1239" s="142"/>
      <c r="OKN1239" s="143"/>
      <c r="OKO1239" s="142"/>
      <c r="OKP1239" s="143"/>
      <c r="OKQ1239" s="142"/>
      <c r="OKR1239" s="143"/>
      <c r="OKS1239" s="142"/>
      <c r="OKT1239" s="143"/>
      <c r="OKU1239" s="142"/>
      <c r="OKV1239" s="143"/>
      <c r="OKW1239" s="142"/>
      <c r="OKX1239" s="143"/>
      <c r="OKY1239" s="142"/>
      <c r="OKZ1239" s="143"/>
      <c r="OLA1239" s="142"/>
      <c r="OLB1239" s="143"/>
      <c r="OLC1239" s="142"/>
      <c r="OLD1239" s="143"/>
      <c r="OLE1239" s="142"/>
      <c r="OLF1239" s="143"/>
      <c r="OLG1239" s="142"/>
      <c r="OLH1239" s="143"/>
      <c r="OLI1239" s="142"/>
      <c r="OLJ1239" s="143"/>
      <c r="OLK1239" s="142"/>
      <c r="OLL1239" s="143"/>
      <c r="OLM1239" s="142"/>
      <c r="OLN1239" s="143"/>
      <c r="OLO1239" s="142"/>
      <c r="OLP1239" s="143"/>
      <c r="OLQ1239" s="142"/>
      <c r="OLR1239" s="143"/>
      <c r="OLS1239" s="142"/>
      <c r="OLT1239" s="143"/>
      <c r="OLU1239" s="142"/>
      <c r="OLV1239" s="143"/>
      <c r="OLW1239" s="142"/>
      <c r="OLX1239" s="143"/>
      <c r="OLY1239" s="142"/>
      <c r="OLZ1239" s="143"/>
      <c r="OMA1239" s="142"/>
      <c r="OMB1239" s="143"/>
      <c r="OMC1239" s="142"/>
      <c r="OMD1239" s="143"/>
      <c r="OME1239" s="142"/>
      <c r="OMF1239" s="143"/>
      <c r="OMG1239" s="142"/>
      <c r="OMH1239" s="143"/>
      <c r="OMI1239" s="142"/>
      <c r="OMJ1239" s="143"/>
      <c r="OMK1239" s="142"/>
      <c r="OML1239" s="143"/>
      <c r="OMM1239" s="142"/>
      <c r="OMN1239" s="143"/>
      <c r="OMO1239" s="142"/>
      <c r="OMP1239" s="143"/>
      <c r="OMQ1239" s="142"/>
      <c r="OMR1239" s="143"/>
      <c r="OMS1239" s="142"/>
      <c r="OMT1239" s="143"/>
      <c r="OMU1239" s="142"/>
      <c r="OMV1239" s="143"/>
      <c r="OMW1239" s="142"/>
      <c r="OMX1239" s="143"/>
      <c r="OMY1239" s="142"/>
      <c r="OMZ1239" s="143"/>
      <c r="ONA1239" s="142"/>
      <c r="ONB1239" s="143"/>
      <c r="ONC1239" s="142"/>
      <c r="OND1239" s="143"/>
      <c r="ONE1239" s="142"/>
      <c r="ONF1239" s="143"/>
      <c r="ONG1239" s="142"/>
      <c r="ONH1239" s="143"/>
      <c r="ONI1239" s="142"/>
      <c r="ONJ1239" s="143"/>
      <c r="ONK1239" s="142"/>
      <c r="ONL1239" s="143"/>
      <c r="ONM1239" s="142"/>
      <c r="ONN1239" s="143"/>
      <c r="ONO1239" s="142"/>
      <c r="ONP1239" s="143"/>
      <c r="ONQ1239" s="142"/>
      <c r="ONR1239" s="143"/>
      <c r="ONS1239" s="142"/>
      <c r="ONT1239" s="143"/>
      <c r="ONU1239" s="142"/>
      <c r="ONV1239" s="143"/>
      <c r="ONW1239" s="142"/>
      <c r="ONX1239" s="143"/>
      <c r="ONY1239" s="142"/>
      <c r="ONZ1239" s="143"/>
      <c r="OOA1239" s="142"/>
      <c r="OOB1239" s="143"/>
      <c r="OOC1239" s="142"/>
      <c r="OOD1239" s="143"/>
      <c r="OOE1239" s="142"/>
      <c r="OOF1239" s="143"/>
      <c r="OOG1239" s="142"/>
      <c r="OOH1239" s="143"/>
      <c r="OOI1239" s="142"/>
      <c r="OOJ1239" s="143"/>
      <c r="OOK1239" s="142"/>
      <c r="OOL1239" s="143"/>
      <c r="OOM1239" s="142"/>
      <c r="OON1239" s="143"/>
      <c r="OOO1239" s="142"/>
      <c r="OOP1239" s="143"/>
      <c r="OOQ1239" s="142"/>
      <c r="OOR1239" s="143"/>
      <c r="OOS1239" s="142"/>
      <c r="OOT1239" s="143"/>
      <c r="OOU1239" s="142"/>
      <c r="OOV1239" s="143"/>
      <c r="OOW1239" s="142"/>
      <c r="OOX1239" s="143"/>
      <c r="OOY1239" s="142"/>
      <c r="OOZ1239" s="143"/>
      <c r="OPA1239" s="142"/>
      <c r="OPB1239" s="143"/>
      <c r="OPC1239" s="142"/>
      <c r="OPD1239" s="143"/>
      <c r="OPE1239" s="142"/>
      <c r="OPF1239" s="143"/>
      <c r="OPG1239" s="142"/>
      <c r="OPH1239" s="143"/>
      <c r="OPI1239" s="142"/>
      <c r="OPJ1239" s="143"/>
      <c r="OPK1239" s="142"/>
      <c r="OPL1239" s="143"/>
      <c r="OPM1239" s="142"/>
      <c r="OPN1239" s="143"/>
      <c r="OPO1239" s="142"/>
      <c r="OPP1239" s="143"/>
      <c r="OPQ1239" s="142"/>
      <c r="OPR1239" s="143"/>
      <c r="OPS1239" s="142"/>
      <c r="OPT1239" s="143"/>
      <c r="OPU1239" s="142"/>
      <c r="OPV1239" s="143"/>
      <c r="OPW1239" s="142"/>
      <c r="OPX1239" s="143"/>
      <c r="OPY1239" s="142"/>
      <c r="OPZ1239" s="143"/>
      <c r="OQA1239" s="142"/>
      <c r="OQB1239" s="143"/>
      <c r="OQC1239" s="142"/>
      <c r="OQD1239" s="143"/>
      <c r="OQE1239" s="142"/>
      <c r="OQF1239" s="143"/>
      <c r="OQG1239" s="142"/>
      <c r="OQH1239" s="143"/>
      <c r="OQI1239" s="142"/>
      <c r="OQJ1239" s="143"/>
      <c r="OQK1239" s="142"/>
      <c r="OQL1239" s="143"/>
      <c r="OQM1239" s="142"/>
      <c r="OQN1239" s="143"/>
      <c r="OQO1239" s="142"/>
      <c r="OQP1239" s="143"/>
      <c r="OQQ1239" s="142"/>
      <c r="OQR1239" s="143"/>
      <c r="OQS1239" s="142"/>
      <c r="OQT1239" s="143"/>
      <c r="OQU1239" s="142"/>
      <c r="OQV1239" s="143"/>
      <c r="OQW1239" s="142"/>
      <c r="OQX1239" s="143"/>
      <c r="OQY1239" s="142"/>
      <c r="OQZ1239" s="143"/>
      <c r="ORA1239" s="142"/>
      <c r="ORB1239" s="143"/>
      <c r="ORC1239" s="142"/>
      <c r="ORD1239" s="143"/>
      <c r="ORE1239" s="142"/>
      <c r="ORF1239" s="143"/>
      <c r="ORG1239" s="142"/>
      <c r="ORH1239" s="143"/>
      <c r="ORI1239" s="142"/>
      <c r="ORJ1239" s="143"/>
      <c r="ORK1239" s="142"/>
      <c r="ORL1239" s="143"/>
      <c r="ORM1239" s="142"/>
      <c r="ORN1239" s="143"/>
      <c r="ORO1239" s="142"/>
      <c r="ORP1239" s="143"/>
      <c r="ORQ1239" s="142"/>
      <c r="ORR1239" s="143"/>
      <c r="ORS1239" s="142"/>
      <c r="ORT1239" s="143"/>
      <c r="ORU1239" s="142"/>
      <c r="ORV1239" s="143"/>
      <c r="ORW1239" s="142"/>
      <c r="ORX1239" s="143"/>
      <c r="ORY1239" s="142"/>
      <c r="ORZ1239" s="143"/>
      <c r="OSA1239" s="142"/>
      <c r="OSB1239" s="143"/>
      <c r="OSC1239" s="142"/>
      <c r="OSD1239" s="143"/>
      <c r="OSE1239" s="142"/>
      <c r="OSF1239" s="143"/>
      <c r="OSG1239" s="142"/>
      <c r="OSH1239" s="143"/>
      <c r="OSI1239" s="142"/>
      <c r="OSJ1239" s="143"/>
      <c r="OSK1239" s="142"/>
      <c r="OSL1239" s="143"/>
      <c r="OSM1239" s="142"/>
      <c r="OSN1239" s="143"/>
      <c r="OSO1239" s="142"/>
      <c r="OSP1239" s="143"/>
      <c r="OSQ1239" s="142"/>
      <c r="OSR1239" s="143"/>
      <c r="OSS1239" s="142"/>
      <c r="OST1239" s="143"/>
      <c r="OSU1239" s="142"/>
      <c r="OSV1239" s="143"/>
      <c r="OSW1239" s="142"/>
      <c r="OSX1239" s="143"/>
      <c r="OSY1239" s="142"/>
      <c r="OSZ1239" s="143"/>
      <c r="OTA1239" s="142"/>
      <c r="OTB1239" s="143"/>
      <c r="OTC1239" s="142"/>
      <c r="OTD1239" s="143"/>
      <c r="OTE1239" s="142"/>
      <c r="OTF1239" s="143"/>
      <c r="OTG1239" s="142"/>
      <c r="OTH1239" s="143"/>
      <c r="OTI1239" s="142"/>
      <c r="OTJ1239" s="143"/>
      <c r="OTK1239" s="142"/>
      <c r="OTL1239" s="143"/>
      <c r="OTM1239" s="142"/>
      <c r="OTN1239" s="143"/>
      <c r="OTO1239" s="142"/>
      <c r="OTP1239" s="143"/>
      <c r="OTQ1239" s="142"/>
      <c r="OTR1239" s="143"/>
      <c r="OTS1239" s="142"/>
      <c r="OTT1239" s="143"/>
      <c r="OTU1239" s="142"/>
      <c r="OTV1239" s="143"/>
      <c r="OTW1239" s="142"/>
      <c r="OTX1239" s="143"/>
      <c r="OTY1239" s="142"/>
      <c r="OTZ1239" s="143"/>
      <c r="OUA1239" s="142"/>
      <c r="OUB1239" s="143"/>
      <c r="OUC1239" s="142"/>
      <c r="OUD1239" s="143"/>
      <c r="OUE1239" s="142"/>
      <c r="OUF1239" s="143"/>
      <c r="OUG1239" s="142"/>
      <c r="OUH1239" s="143"/>
      <c r="OUI1239" s="142"/>
      <c r="OUJ1239" s="143"/>
      <c r="OUK1239" s="142"/>
      <c r="OUL1239" s="143"/>
      <c r="OUM1239" s="142"/>
      <c r="OUN1239" s="143"/>
      <c r="OUO1239" s="142"/>
      <c r="OUP1239" s="143"/>
      <c r="OUQ1239" s="142"/>
      <c r="OUR1239" s="143"/>
      <c r="OUS1239" s="142"/>
      <c r="OUT1239" s="143"/>
      <c r="OUU1239" s="142"/>
      <c r="OUV1239" s="143"/>
      <c r="OUW1239" s="142"/>
      <c r="OUX1239" s="143"/>
      <c r="OUY1239" s="142"/>
      <c r="OUZ1239" s="143"/>
      <c r="OVA1239" s="142"/>
      <c r="OVB1239" s="143"/>
      <c r="OVC1239" s="142"/>
      <c r="OVD1239" s="143"/>
      <c r="OVE1239" s="142"/>
      <c r="OVF1239" s="143"/>
      <c r="OVG1239" s="142"/>
      <c r="OVH1239" s="143"/>
      <c r="OVI1239" s="142"/>
      <c r="OVJ1239" s="143"/>
      <c r="OVK1239" s="142"/>
      <c r="OVL1239" s="143"/>
      <c r="OVM1239" s="142"/>
      <c r="OVN1239" s="143"/>
      <c r="OVO1239" s="142"/>
      <c r="OVP1239" s="143"/>
      <c r="OVQ1239" s="142"/>
      <c r="OVR1239" s="143"/>
      <c r="OVS1239" s="142"/>
      <c r="OVT1239" s="143"/>
      <c r="OVU1239" s="142"/>
      <c r="OVV1239" s="143"/>
      <c r="OVW1239" s="142"/>
      <c r="OVX1239" s="143"/>
      <c r="OVY1239" s="142"/>
      <c r="OVZ1239" s="143"/>
      <c r="OWA1239" s="142"/>
      <c r="OWB1239" s="143"/>
      <c r="OWC1239" s="142"/>
      <c r="OWD1239" s="143"/>
      <c r="OWE1239" s="142"/>
      <c r="OWF1239" s="143"/>
      <c r="OWG1239" s="142"/>
      <c r="OWH1239" s="143"/>
      <c r="OWI1239" s="142"/>
      <c r="OWJ1239" s="143"/>
      <c r="OWK1239" s="142"/>
      <c r="OWL1239" s="143"/>
      <c r="OWM1239" s="142"/>
      <c r="OWN1239" s="143"/>
      <c r="OWO1239" s="142"/>
      <c r="OWP1239" s="143"/>
      <c r="OWQ1239" s="142"/>
      <c r="OWR1239" s="143"/>
      <c r="OWS1239" s="142"/>
      <c r="OWT1239" s="143"/>
      <c r="OWU1239" s="142"/>
      <c r="OWV1239" s="143"/>
      <c r="OWW1239" s="142"/>
      <c r="OWX1239" s="143"/>
      <c r="OWY1239" s="142"/>
      <c r="OWZ1239" s="143"/>
      <c r="OXA1239" s="142"/>
      <c r="OXB1239" s="143"/>
      <c r="OXC1239" s="142"/>
      <c r="OXD1239" s="143"/>
      <c r="OXE1239" s="142"/>
      <c r="OXF1239" s="143"/>
      <c r="OXG1239" s="142"/>
      <c r="OXH1239" s="143"/>
      <c r="OXI1239" s="142"/>
      <c r="OXJ1239" s="143"/>
      <c r="OXK1239" s="142"/>
      <c r="OXL1239" s="143"/>
      <c r="OXM1239" s="142"/>
      <c r="OXN1239" s="143"/>
      <c r="OXO1239" s="142"/>
      <c r="OXP1239" s="143"/>
      <c r="OXQ1239" s="142"/>
      <c r="OXR1239" s="143"/>
      <c r="OXS1239" s="142"/>
      <c r="OXT1239" s="143"/>
      <c r="OXU1239" s="142"/>
      <c r="OXV1239" s="143"/>
      <c r="OXW1239" s="142"/>
      <c r="OXX1239" s="143"/>
      <c r="OXY1239" s="142"/>
      <c r="OXZ1239" s="143"/>
      <c r="OYA1239" s="142"/>
      <c r="OYB1239" s="143"/>
      <c r="OYC1239" s="142"/>
      <c r="OYD1239" s="143"/>
      <c r="OYE1239" s="142"/>
      <c r="OYF1239" s="143"/>
      <c r="OYG1239" s="142"/>
      <c r="OYH1239" s="143"/>
      <c r="OYI1239" s="142"/>
      <c r="OYJ1239" s="143"/>
      <c r="OYK1239" s="142"/>
      <c r="OYL1239" s="143"/>
      <c r="OYM1239" s="142"/>
      <c r="OYN1239" s="143"/>
      <c r="OYO1239" s="142"/>
      <c r="OYP1239" s="143"/>
      <c r="OYQ1239" s="142"/>
      <c r="OYR1239" s="143"/>
      <c r="OYS1239" s="142"/>
      <c r="OYT1239" s="143"/>
      <c r="OYU1239" s="142"/>
      <c r="OYV1239" s="143"/>
      <c r="OYW1239" s="142"/>
      <c r="OYX1239" s="143"/>
      <c r="OYY1239" s="142"/>
      <c r="OYZ1239" s="143"/>
      <c r="OZA1239" s="142"/>
      <c r="OZB1239" s="143"/>
      <c r="OZC1239" s="142"/>
      <c r="OZD1239" s="143"/>
      <c r="OZE1239" s="142"/>
      <c r="OZF1239" s="143"/>
      <c r="OZG1239" s="142"/>
      <c r="OZH1239" s="143"/>
      <c r="OZI1239" s="142"/>
      <c r="OZJ1239" s="143"/>
      <c r="OZK1239" s="142"/>
      <c r="OZL1239" s="143"/>
      <c r="OZM1239" s="142"/>
      <c r="OZN1239" s="143"/>
      <c r="OZO1239" s="142"/>
      <c r="OZP1239" s="143"/>
      <c r="OZQ1239" s="142"/>
      <c r="OZR1239" s="143"/>
      <c r="OZS1239" s="142"/>
      <c r="OZT1239" s="143"/>
      <c r="OZU1239" s="142"/>
      <c r="OZV1239" s="143"/>
      <c r="OZW1239" s="142"/>
      <c r="OZX1239" s="143"/>
      <c r="OZY1239" s="142"/>
      <c r="OZZ1239" s="143"/>
      <c r="PAA1239" s="142"/>
      <c r="PAB1239" s="143"/>
      <c r="PAC1239" s="142"/>
      <c r="PAD1239" s="143"/>
      <c r="PAE1239" s="142"/>
      <c r="PAF1239" s="143"/>
      <c r="PAG1239" s="142"/>
      <c r="PAH1239" s="143"/>
      <c r="PAI1239" s="142"/>
      <c r="PAJ1239" s="143"/>
      <c r="PAK1239" s="142"/>
      <c r="PAL1239" s="143"/>
      <c r="PAM1239" s="142"/>
      <c r="PAN1239" s="143"/>
      <c r="PAO1239" s="142"/>
      <c r="PAP1239" s="143"/>
      <c r="PAQ1239" s="142"/>
      <c r="PAR1239" s="143"/>
      <c r="PAS1239" s="142"/>
      <c r="PAT1239" s="143"/>
      <c r="PAU1239" s="142"/>
      <c r="PAV1239" s="143"/>
      <c r="PAW1239" s="142"/>
      <c r="PAX1239" s="143"/>
      <c r="PAY1239" s="142"/>
      <c r="PAZ1239" s="143"/>
      <c r="PBA1239" s="142"/>
      <c r="PBB1239" s="143"/>
      <c r="PBC1239" s="142"/>
      <c r="PBD1239" s="143"/>
      <c r="PBE1239" s="142"/>
      <c r="PBF1239" s="143"/>
      <c r="PBG1239" s="142"/>
      <c r="PBH1239" s="143"/>
      <c r="PBI1239" s="142"/>
      <c r="PBJ1239" s="143"/>
      <c r="PBK1239" s="142"/>
      <c r="PBL1239" s="143"/>
      <c r="PBM1239" s="142"/>
      <c r="PBN1239" s="143"/>
      <c r="PBO1239" s="142"/>
      <c r="PBP1239" s="143"/>
      <c r="PBQ1239" s="142"/>
      <c r="PBR1239" s="143"/>
      <c r="PBS1239" s="142"/>
      <c r="PBT1239" s="143"/>
      <c r="PBU1239" s="142"/>
      <c r="PBV1239" s="143"/>
      <c r="PBW1239" s="142"/>
      <c r="PBX1239" s="143"/>
      <c r="PBY1239" s="142"/>
      <c r="PBZ1239" s="143"/>
      <c r="PCA1239" s="142"/>
      <c r="PCB1239" s="143"/>
      <c r="PCC1239" s="142"/>
      <c r="PCD1239" s="143"/>
      <c r="PCE1239" s="142"/>
      <c r="PCF1239" s="143"/>
      <c r="PCG1239" s="142"/>
      <c r="PCH1239" s="143"/>
      <c r="PCI1239" s="142"/>
      <c r="PCJ1239" s="143"/>
      <c r="PCK1239" s="142"/>
      <c r="PCL1239" s="143"/>
      <c r="PCM1239" s="142"/>
      <c r="PCN1239" s="143"/>
      <c r="PCO1239" s="142"/>
      <c r="PCP1239" s="143"/>
      <c r="PCQ1239" s="142"/>
      <c r="PCR1239" s="143"/>
      <c r="PCS1239" s="142"/>
      <c r="PCT1239" s="143"/>
      <c r="PCU1239" s="142"/>
      <c r="PCV1239" s="143"/>
      <c r="PCW1239" s="142"/>
      <c r="PCX1239" s="143"/>
      <c r="PCY1239" s="142"/>
      <c r="PCZ1239" s="143"/>
      <c r="PDA1239" s="142"/>
      <c r="PDB1239" s="143"/>
      <c r="PDC1239" s="142"/>
      <c r="PDD1239" s="143"/>
      <c r="PDE1239" s="142"/>
      <c r="PDF1239" s="143"/>
      <c r="PDG1239" s="142"/>
      <c r="PDH1239" s="143"/>
      <c r="PDI1239" s="142"/>
      <c r="PDJ1239" s="143"/>
      <c r="PDK1239" s="142"/>
      <c r="PDL1239" s="143"/>
      <c r="PDM1239" s="142"/>
      <c r="PDN1239" s="143"/>
      <c r="PDO1239" s="142"/>
      <c r="PDP1239" s="143"/>
      <c r="PDQ1239" s="142"/>
      <c r="PDR1239" s="143"/>
      <c r="PDS1239" s="142"/>
      <c r="PDT1239" s="143"/>
      <c r="PDU1239" s="142"/>
      <c r="PDV1239" s="143"/>
      <c r="PDW1239" s="142"/>
      <c r="PDX1239" s="143"/>
      <c r="PDY1239" s="142"/>
      <c r="PDZ1239" s="143"/>
      <c r="PEA1239" s="142"/>
      <c r="PEB1239" s="143"/>
      <c r="PEC1239" s="142"/>
      <c r="PED1239" s="143"/>
      <c r="PEE1239" s="142"/>
      <c r="PEF1239" s="143"/>
      <c r="PEG1239" s="142"/>
      <c r="PEH1239" s="143"/>
      <c r="PEI1239" s="142"/>
      <c r="PEJ1239" s="143"/>
      <c r="PEK1239" s="142"/>
      <c r="PEL1239" s="143"/>
      <c r="PEM1239" s="142"/>
      <c r="PEN1239" s="143"/>
      <c r="PEO1239" s="142"/>
      <c r="PEP1239" s="143"/>
      <c r="PEQ1239" s="142"/>
      <c r="PER1239" s="143"/>
      <c r="PES1239" s="142"/>
      <c r="PET1239" s="143"/>
      <c r="PEU1239" s="142"/>
      <c r="PEV1239" s="143"/>
      <c r="PEW1239" s="142"/>
      <c r="PEX1239" s="143"/>
      <c r="PEY1239" s="142"/>
      <c r="PEZ1239" s="143"/>
      <c r="PFA1239" s="142"/>
      <c r="PFB1239" s="143"/>
      <c r="PFC1239" s="142"/>
      <c r="PFD1239" s="143"/>
      <c r="PFE1239" s="142"/>
      <c r="PFF1239" s="143"/>
      <c r="PFG1239" s="142"/>
      <c r="PFH1239" s="143"/>
      <c r="PFI1239" s="142"/>
      <c r="PFJ1239" s="143"/>
      <c r="PFK1239" s="142"/>
      <c r="PFL1239" s="143"/>
      <c r="PFM1239" s="142"/>
      <c r="PFN1239" s="143"/>
      <c r="PFO1239" s="142"/>
      <c r="PFP1239" s="143"/>
      <c r="PFQ1239" s="142"/>
      <c r="PFR1239" s="143"/>
      <c r="PFS1239" s="142"/>
      <c r="PFT1239" s="143"/>
      <c r="PFU1239" s="142"/>
      <c r="PFV1239" s="143"/>
      <c r="PFW1239" s="142"/>
      <c r="PFX1239" s="143"/>
      <c r="PFY1239" s="142"/>
      <c r="PFZ1239" s="143"/>
      <c r="PGA1239" s="142"/>
      <c r="PGB1239" s="143"/>
      <c r="PGC1239" s="142"/>
      <c r="PGD1239" s="143"/>
      <c r="PGE1239" s="142"/>
      <c r="PGF1239" s="143"/>
      <c r="PGG1239" s="142"/>
      <c r="PGH1239" s="143"/>
      <c r="PGI1239" s="142"/>
      <c r="PGJ1239" s="143"/>
      <c r="PGK1239" s="142"/>
      <c r="PGL1239" s="143"/>
      <c r="PGM1239" s="142"/>
      <c r="PGN1239" s="143"/>
      <c r="PGO1239" s="142"/>
      <c r="PGP1239" s="143"/>
      <c r="PGQ1239" s="142"/>
      <c r="PGR1239" s="143"/>
      <c r="PGS1239" s="142"/>
      <c r="PGT1239" s="143"/>
      <c r="PGU1239" s="142"/>
      <c r="PGV1239" s="143"/>
      <c r="PGW1239" s="142"/>
      <c r="PGX1239" s="143"/>
      <c r="PGY1239" s="142"/>
      <c r="PGZ1239" s="143"/>
      <c r="PHA1239" s="142"/>
      <c r="PHB1239" s="143"/>
      <c r="PHC1239" s="142"/>
      <c r="PHD1239" s="143"/>
      <c r="PHE1239" s="142"/>
      <c r="PHF1239" s="143"/>
      <c r="PHG1239" s="142"/>
      <c r="PHH1239" s="143"/>
      <c r="PHI1239" s="142"/>
      <c r="PHJ1239" s="143"/>
      <c r="PHK1239" s="142"/>
      <c r="PHL1239" s="143"/>
      <c r="PHM1239" s="142"/>
      <c r="PHN1239" s="143"/>
      <c r="PHO1239" s="142"/>
      <c r="PHP1239" s="143"/>
      <c r="PHQ1239" s="142"/>
      <c r="PHR1239" s="143"/>
      <c r="PHS1239" s="142"/>
      <c r="PHT1239" s="143"/>
      <c r="PHU1239" s="142"/>
      <c r="PHV1239" s="143"/>
      <c r="PHW1239" s="142"/>
      <c r="PHX1239" s="143"/>
      <c r="PHY1239" s="142"/>
      <c r="PHZ1239" s="143"/>
      <c r="PIA1239" s="142"/>
      <c r="PIB1239" s="143"/>
      <c r="PIC1239" s="142"/>
      <c r="PID1239" s="143"/>
      <c r="PIE1239" s="142"/>
      <c r="PIF1239" s="143"/>
      <c r="PIG1239" s="142"/>
      <c r="PIH1239" s="143"/>
      <c r="PII1239" s="142"/>
      <c r="PIJ1239" s="143"/>
      <c r="PIK1239" s="142"/>
      <c r="PIL1239" s="143"/>
      <c r="PIM1239" s="142"/>
      <c r="PIN1239" s="143"/>
      <c r="PIO1239" s="142"/>
      <c r="PIP1239" s="143"/>
      <c r="PIQ1239" s="142"/>
      <c r="PIR1239" s="143"/>
      <c r="PIS1239" s="142"/>
      <c r="PIT1239" s="143"/>
      <c r="PIU1239" s="142"/>
      <c r="PIV1239" s="143"/>
      <c r="PIW1239" s="142"/>
      <c r="PIX1239" s="143"/>
      <c r="PIY1239" s="142"/>
      <c r="PIZ1239" s="143"/>
      <c r="PJA1239" s="142"/>
      <c r="PJB1239" s="143"/>
      <c r="PJC1239" s="142"/>
      <c r="PJD1239" s="143"/>
      <c r="PJE1239" s="142"/>
      <c r="PJF1239" s="143"/>
      <c r="PJG1239" s="142"/>
      <c r="PJH1239" s="143"/>
      <c r="PJI1239" s="142"/>
      <c r="PJJ1239" s="143"/>
      <c r="PJK1239" s="142"/>
      <c r="PJL1239" s="143"/>
      <c r="PJM1239" s="142"/>
      <c r="PJN1239" s="143"/>
      <c r="PJO1239" s="142"/>
      <c r="PJP1239" s="143"/>
      <c r="PJQ1239" s="142"/>
      <c r="PJR1239" s="143"/>
      <c r="PJS1239" s="142"/>
      <c r="PJT1239" s="143"/>
      <c r="PJU1239" s="142"/>
      <c r="PJV1239" s="143"/>
      <c r="PJW1239" s="142"/>
      <c r="PJX1239" s="143"/>
      <c r="PJY1239" s="142"/>
      <c r="PJZ1239" s="143"/>
      <c r="PKA1239" s="142"/>
      <c r="PKB1239" s="143"/>
      <c r="PKC1239" s="142"/>
      <c r="PKD1239" s="143"/>
      <c r="PKE1239" s="142"/>
      <c r="PKF1239" s="143"/>
      <c r="PKG1239" s="142"/>
      <c r="PKH1239" s="143"/>
      <c r="PKI1239" s="142"/>
      <c r="PKJ1239" s="143"/>
      <c r="PKK1239" s="142"/>
      <c r="PKL1239" s="143"/>
      <c r="PKM1239" s="142"/>
      <c r="PKN1239" s="143"/>
      <c r="PKO1239" s="142"/>
      <c r="PKP1239" s="143"/>
      <c r="PKQ1239" s="142"/>
      <c r="PKR1239" s="143"/>
      <c r="PKS1239" s="142"/>
      <c r="PKT1239" s="143"/>
      <c r="PKU1239" s="142"/>
      <c r="PKV1239" s="143"/>
      <c r="PKW1239" s="142"/>
      <c r="PKX1239" s="143"/>
      <c r="PKY1239" s="142"/>
      <c r="PKZ1239" s="143"/>
      <c r="PLA1239" s="142"/>
      <c r="PLB1239" s="143"/>
      <c r="PLC1239" s="142"/>
      <c r="PLD1239" s="143"/>
      <c r="PLE1239" s="142"/>
      <c r="PLF1239" s="143"/>
      <c r="PLG1239" s="142"/>
      <c r="PLH1239" s="143"/>
      <c r="PLI1239" s="142"/>
      <c r="PLJ1239" s="143"/>
      <c r="PLK1239" s="142"/>
      <c r="PLL1239" s="143"/>
      <c r="PLM1239" s="142"/>
      <c r="PLN1239" s="143"/>
      <c r="PLO1239" s="142"/>
      <c r="PLP1239" s="143"/>
      <c r="PLQ1239" s="142"/>
      <c r="PLR1239" s="143"/>
      <c r="PLS1239" s="142"/>
      <c r="PLT1239" s="143"/>
      <c r="PLU1239" s="142"/>
      <c r="PLV1239" s="143"/>
      <c r="PLW1239" s="142"/>
      <c r="PLX1239" s="143"/>
      <c r="PLY1239" s="142"/>
      <c r="PLZ1239" s="143"/>
      <c r="PMA1239" s="142"/>
      <c r="PMB1239" s="143"/>
      <c r="PMC1239" s="142"/>
      <c r="PMD1239" s="143"/>
      <c r="PME1239" s="142"/>
      <c r="PMF1239" s="143"/>
      <c r="PMG1239" s="142"/>
      <c r="PMH1239" s="143"/>
      <c r="PMI1239" s="142"/>
      <c r="PMJ1239" s="143"/>
      <c r="PMK1239" s="142"/>
      <c r="PML1239" s="143"/>
      <c r="PMM1239" s="142"/>
      <c r="PMN1239" s="143"/>
      <c r="PMO1239" s="142"/>
      <c r="PMP1239" s="143"/>
      <c r="PMQ1239" s="142"/>
      <c r="PMR1239" s="143"/>
      <c r="PMS1239" s="142"/>
      <c r="PMT1239" s="143"/>
      <c r="PMU1239" s="142"/>
      <c r="PMV1239" s="143"/>
      <c r="PMW1239" s="142"/>
      <c r="PMX1239" s="143"/>
      <c r="PMY1239" s="142"/>
      <c r="PMZ1239" s="143"/>
      <c r="PNA1239" s="142"/>
      <c r="PNB1239" s="143"/>
      <c r="PNC1239" s="142"/>
      <c r="PND1239" s="143"/>
      <c r="PNE1239" s="142"/>
      <c r="PNF1239" s="143"/>
      <c r="PNG1239" s="142"/>
      <c r="PNH1239" s="143"/>
      <c r="PNI1239" s="142"/>
      <c r="PNJ1239" s="143"/>
      <c r="PNK1239" s="142"/>
      <c r="PNL1239" s="143"/>
      <c r="PNM1239" s="142"/>
      <c r="PNN1239" s="143"/>
      <c r="PNO1239" s="142"/>
      <c r="PNP1239" s="143"/>
      <c r="PNQ1239" s="142"/>
      <c r="PNR1239" s="143"/>
      <c r="PNS1239" s="142"/>
      <c r="PNT1239" s="143"/>
      <c r="PNU1239" s="142"/>
      <c r="PNV1239" s="143"/>
      <c r="PNW1239" s="142"/>
      <c r="PNX1239" s="143"/>
      <c r="PNY1239" s="142"/>
      <c r="PNZ1239" s="143"/>
      <c r="POA1239" s="142"/>
      <c r="POB1239" s="143"/>
      <c r="POC1239" s="142"/>
      <c r="POD1239" s="143"/>
      <c r="POE1239" s="142"/>
      <c r="POF1239" s="143"/>
      <c r="POG1239" s="142"/>
      <c r="POH1239" s="143"/>
      <c r="POI1239" s="142"/>
      <c r="POJ1239" s="143"/>
      <c r="POK1239" s="142"/>
      <c r="POL1239" s="143"/>
      <c r="POM1239" s="142"/>
      <c r="PON1239" s="143"/>
      <c r="POO1239" s="142"/>
      <c r="POP1239" s="143"/>
      <c r="POQ1239" s="142"/>
      <c r="POR1239" s="143"/>
      <c r="POS1239" s="142"/>
      <c r="POT1239" s="143"/>
      <c r="POU1239" s="142"/>
      <c r="POV1239" s="143"/>
      <c r="POW1239" s="142"/>
      <c r="POX1239" s="143"/>
      <c r="POY1239" s="142"/>
      <c r="POZ1239" s="143"/>
      <c r="PPA1239" s="142"/>
      <c r="PPB1239" s="143"/>
      <c r="PPC1239" s="142"/>
      <c r="PPD1239" s="143"/>
      <c r="PPE1239" s="142"/>
      <c r="PPF1239" s="143"/>
      <c r="PPG1239" s="142"/>
      <c r="PPH1239" s="143"/>
      <c r="PPI1239" s="142"/>
      <c r="PPJ1239" s="143"/>
      <c r="PPK1239" s="142"/>
      <c r="PPL1239" s="143"/>
      <c r="PPM1239" s="142"/>
      <c r="PPN1239" s="143"/>
      <c r="PPO1239" s="142"/>
      <c r="PPP1239" s="143"/>
      <c r="PPQ1239" s="142"/>
      <c r="PPR1239" s="143"/>
      <c r="PPS1239" s="142"/>
      <c r="PPT1239" s="143"/>
      <c r="PPU1239" s="142"/>
      <c r="PPV1239" s="143"/>
      <c r="PPW1239" s="142"/>
      <c r="PPX1239" s="143"/>
      <c r="PPY1239" s="142"/>
      <c r="PPZ1239" s="143"/>
      <c r="PQA1239" s="142"/>
      <c r="PQB1239" s="143"/>
      <c r="PQC1239" s="142"/>
      <c r="PQD1239" s="143"/>
      <c r="PQE1239" s="142"/>
      <c r="PQF1239" s="143"/>
      <c r="PQG1239" s="142"/>
      <c r="PQH1239" s="143"/>
      <c r="PQI1239" s="142"/>
      <c r="PQJ1239" s="143"/>
      <c r="PQK1239" s="142"/>
      <c r="PQL1239" s="143"/>
      <c r="PQM1239" s="142"/>
      <c r="PQN1239" s="143"/>
      <c r="PQO1239" s="142"/>
      <c r="PQP1239" s="143"/>
      <c r="PQQ1239" s="142"/>
      <c r="PQR1239" s="143"/>
      <c r="PQS1239" s="142"/>
      <c r="PQT1239" s="143"/>
      <c r="PQU1239" s="142"/>
      <c r="PQV1239" s="143"/>
      <c r="PQW1239" s="142"/>
      <c r="PQX1239" s="143"/>
      <c r="PQY1239" s="142"/>
      <c r="PQZ1239" s="143"/>
      <c r="PRA1239" s="142"/>
      <c r="PRB1239" s="143"/>
      <c r="PRC1239" s="142"/>
      <c r="PRD1239" s="143"/>
      <c r="PRE1239" s="142"/>
      <c r="PRF1239" s="143"/>
      <c r="PRG1239" s="142"/>
      <c r="PRH1239" s="143"/>
      <c r="PRI1239" s="142"/>
      <c r="PRJ1239" s="143"/>
      <c r="PRK1239" s="142"/>
      <c r="PRL1239" s="143"/>
      <c r="PRM1239" s="142"/>
      <c r="PRN1239" s="143"/>
      <c r="PRO1239" s="142"/>
      <c r="PRP1239" s="143"/>
      <c r="PRQ1239" s="142"/>
      <c r="PRR1239" s="143"/>
      <c r="PRS1239" s="142"/>
      <c r="PRT1239" s="143"/>
      <c r="PRU1239" s="142"/>
      <c r="PRV1239" s="143"/>
      <c r="PRW1239" s="142"/>
      <c r="PRX1239" s="143"/>
      <c r="PRY1239" s="142"/>
      <c r="PRZ1239" s="143"/>
      <c r="PSA1239" s="142"/>
      <c r="PSB1239" s="143"/>
      <c r="PSC1239" s="142"/>
      <c r="PSD1239" s="143"/>
      <c r="PSE1239" s="142"/>
      <c r="PSF1239" s="143"/>
      <c r="PSG1239" s="142"/>
      <c r="PSH1239" s="143"/>
      <c r="PSI1239" s="142"/>
      <c r="PSJ1239" s="143"/>
      <c r="PSK1239" s="142"/>
      <c r="PSL1239" s="143"/>
      <c r="PSM1239" s="142"/>
      <c r="PSN1239" s="143"/>
      <c r="PSO1239" s="142"/>
      <c r="PSP1239" s="143"/>
      <c r="PSQ1239" s="142"/>
      <c r="PSR1239" s="143"/>
      <c r="PSS1239" s="142"/>
      <c r="PST1239" s="143"/>
      <c r="PSU1239" s="142"/>
      <c r="PSV1239" s="143"/>
      <c r="PSW1239" s="142"/>
      <c r="PSX1239" s="143"/>
      <c r="PSY1239" s="142"/>
      <c r="PSZ1239" s="143"/>
      <c r="PTA1239" s="142"/>
      <c r="PTB1239" s="143"/>
      <c r="PTC1239" s="142"/>
      <c r="PTD1239" s="143"/>
      <c r="PTE1239" s="142"/>
      <c r="PTF1239" s="143"/>
      <c r="PTG1239" s="142"/>
      <c r="PTH1239" s="143"/>
      <c r="PTI1239" s="142"/>
      <c r="PTJ1239" s="143"/>
      <c r="PTK1239" s="142"/>
      <c r="PTL1239" s="143"/>
      <c r="PTM1239" s="142"/>
      <c r="PTN1239" s="143"/>
      <c r="PTO1239" s="142"/>
      <c r="PTP1239" s="143"/>
      <c r="PTQ1239" s="142"/>
      <c r="PTR1239" s="143"/>
      <c r="PTS1239" s="142"/>
      <c r="PTT1239" s="143"/>
      <c r="PTU1239" s="142"/>
      <c r="PTV1239" s="143"/>
      <c r="PTW1239" s="142"/>
      <c r="PTX1239" s="143"/>
      <c r="PTY1239" s="142"/>
      <c r="PTZ1239" s="143"/>
      <c r="PUA1239" s="142"/>
      <c r="PUB1239" s="143"/>
      <c r="PUC1239" s="142"/>
      <c r="PUD1239" s="143"/>
      <c r="PUE1239" s="142"/>
      <c r="PUF1239" s="143"/>
      <c r="PUG1239" s="142"/>
      <c r="PUH1239" s="143"/>
      <c r="PUI1239" s="142"/>
      <c r="PUJ1239" s="143"/>
      <c r="PUK1239" s="142"/>
      <c r="PUL1239" s="143"/>
      <c r="PUM1239" s="142"/>
      <c r="PUN1239" s="143"/>
      <c r="PUO1239" s="142"/>
      <c r="PUP1239" s="143"/>
      <c r="PUQ1239" s="142"/>
      <c r="PUR1239" s="143"/>
      <c r="PUS1239" s="142"/>
      <c r="PUT1239" s="143"/>
      <c r="PUU1239" s="142"/>
      <c r="PUV1239" s="143"/>
      <c r="PUW1239" s="142"/>
      <c r="PUX1239" s="143"/>
      <c r="PUY1239" s="142"/>
      <c r="PUZ1239" s="143"/>
      <c r="PVA1239" s="142"/>
      <c r="PVB1239" s="143"/>
      <c r="PVC1239" s="142"/>
      <c r="PVD1239" s="143"/>
      <c r="PVE1239" s="142"/>
      <c r="PVF1239" s="143"/>
      <c r="PVG1239" s="142"/>
      <c r="PVH1239" s="143"/>
      <c r="PVI1239" s="142"/>
      <c r="PVJ1239" s="143"/>
      <c r="PVK1239" s="142"/>
      <c r="PVL1239" s="143"/>
      <c r="PVM1239" s="142"/>
      <c r="PVN1239" s="143"/>
      <c r="PVO1239" s="142"/>
      <c r="PVP1239" s="143"/>
      <c r="PVQ1239" s="142"/>
      <c r="PVR1239" s="143"/>
      <c r="PVS1239" s="142"/>
      <c r="PVT1239" s="143"/>
      <c r="PVU1239" s="142"/>
      <c r="PVV1239" s="143"/>
      <c r="PVW1239" s="142"/>
      <c r="PVX1239" s="143"/>
      <c r="PVY1239" s="142"/>
      <c r="PVZ1239" s="143"/>
      <c r="PWA1239" s="142"/>
      <c r="PWB1239" s="143"/>
      <c r="PWC1239" s="142"/>
      <c r="PWD1239" s="143"/>
      <c r="PWE1239" s="142"/>
      <c r="PWF1239" s="143"/>
      <c r="PWG1239" s="142"/>
      <c r="PWH1239" s="143"/>
      <c r="PWI1239" s="142"/>
      <c r="PWJ1239" s="143"/>
      <c r="PWK1239" s="142"/>
      <c r="PWL1239" s="143"/>
      <c r="PWM1239" s="142"/>
      <c r="PWN1239" s="143"/>
      <c r="PWO1239" s="142"/>
      <c r="PWP1239" s="143"/>
      <c r="PWQ1239" s="142"/>
      <c r="PWR1239" s="143"/>
      <c r="PWS1239" s="142"/>
      <c r="PWT1239" s="143"/>
      <c r="PWU1239" s="142"/>
      <c r="PWV1239" s="143"/>
      <c r="PWW1239" s="142"/>
      <c r="PWX1239" s="143"/>
      <c r="PWY1239" s="142"/>
      <c r="PWZ1239" s="143"/>
      <c r="PXA1239" s="142"/>
      <c r="PXB1239" s="143"/>
      <c r="PXC1239" s="142"/>
      <c r="PXD1239" s="143"/>
      <c r="PXE1239" s="142"/>
      <c r="PXF1239" s="143"/>
      <c r="PXG1239" s="142"/>
      <c r="PXH1239" s="143"/>
      <c r="PXI1239" s="142"/>
      <c r="PXJ1239" s="143"/>
      <c r="PXK1239" s="142"/>
      <c r="PXL1239" s="143"/>
      <c r="PXM1239" s="142"/>
      <c r="PXN1239" s="143"/>
      <c r="PXO1239" s="142"/>
      <c r="PXP1239" s="143"/>
      <c r="PXQ1239" s="142"/>
      <c r="PXR1239" s="143"/>
      <c r="PXS1239" s="142"/>
      <c r="PXT1239" s="143"/>
      <c r="PXU1239" s="142"/>
      <c r="PXV1239" s="143"/>
      <c r="PXW1239" s="142"/>
      <c r="PXX1239" s="143"/>
      <c r="PXY1239" s="142"/>
      <c r="PXZ1239" s="143"/>
      <c r="PYA1239" s="142"/>
      <c r="PYB1239" s="143"/>
      <c r="PYC1239" s="142"/>
      <c r="PYD1239" s="143"/>
      <c r="PYE1239" s="142"/>
      <c r="PYF1239" s="143"/>
      <c r="PYG1239" s="142"/>
      <c r="PYH1239" s="143"/>
      <c r="PYI1239" s="142"/>
      <c r="PYJ1239" s="143"/>
      <c r="PYK1239" s="142"/>
      <c r="PYL1239" s="143"/>
      <c r="PYM1239" s="142"/>
      <c r="PYN1239" s="143"/>
      <c r="PYO1239" s="142"/>
      <c r="PYP1239" s="143"/>
      <c r="PYQ1239" s="142"/>
      <c r="PYR1239" s="143"/>
      <c r="PYS1239" s="142"/>
      <c r="PYT1239" s="143"/>
      <c r="PYU1239" s="142"/>
      <c r="PYV1239" s="143"/>
      <c r="PYW1239" s="142"/>
      <c r="PYX1239" s="143"/>
      <c r="PYY1239" s="142"/>
      <c r="PYZ1239" s="143"/>
      <c r="PZA1239" s="142"/>
      <c r="PZB1239" s="143"/>
      <c r="PZC1239" s="142"/>
      <c r="PZD1239" s="143"/>
      <c r="PZE1239" s="142"/>
      <c r="PZF1239" s="143"/>
      <c r="PZG1239" s="142"/>
      <c r="PZH1239" s="143"/>
      <c r="PZI1239" s="142"/>
      <c r="PZJ1239" s="143"/>
      <c r="PZK1239" s="142"/>
      <c r="PZL1239" s="143"/>
      <c r="PZM1239" s="142"/>
      <c r="PZN1239" s="143"/>
      <c r="PZO1239" s="142"/>
      <c r="PZP1239" s="143"/>
      <c r="PZQ1239" s="142"/>
      <c r="PZR1239" s="143"/>
      <c r="PZS1239" s="142"/>
      <c r="PZT1239" s="143"/>
      <c r="PZU1239" s="142"/>
      <c r="PZV1239" s="143"/>
      <c r="PZW1239" s="142"/>
      <c r="PZX1239" s="143"/>
      <c r="PZY1239" s="142"/>
      <c r="PZZ1239" s="143"/>
      <c r="QAA1239" s="142"/>
      <c r="QAB1239" s="143"/>
      <c r="QAC1239" s="142"/>
      <c r="QAD1239" s="143"/>
      <c r="QAE1239" s="142"/>
      <c r="QAF1239" s="143"/>
      <c r="QAG1239" s="142"/>
      <c r="QAH1239" s="143"/>
      <c r="QAI1239" s="142"/>
      <c r="QAJ1239" s="143"/>
      <c r="QAK1239" s="142"/>
      <c r="QAL1239" s="143"/>
      <c r="QAM1239" s="142"/>
      <c r="QAN1239" s="143"/>
      <c r="QAO1239" s="142"/>
      <c r="QAP1239" s="143"/>
      <c r="QAQ1239" s="142"/>
      <c r="QAR1239" s="143"/>
      <c r="QAS1239" s="142"/>
      <c r="QAT1239" s="143"/>
      <c r="QAU1239" s="142"/>
      <c r="QAV1239" s="143"/>
      <c r="QAW1239" s="142"/>
      <c r="QAX1239" s="143"/>
      <c r="QAY1239" s="142"/>
      <c r="QAZ1239" s="143"/>
      <c r="QBA1239" s="142"/>
      <c r="QBB1239" s="143"/>
      <c r="QBC1239" s="142"/>
      <c r="QBD1239" s="143"/>
      <c r="QBE1239" s="142"/>
      <c r="QBF1239" s="143"/>
      <c r="QBG1239" s="142"/>
      <c r="QBH1239" s="143"/>
      <c r="QBI1239" s="142"/>
      <c r="QBJ1239" s="143"/>
      <c r="QBK1239" s="142"/>
      <c r="QBL1239" s="143"/>
      <c r="QBM1239" s="142"/>
      <c r="QBN1239" s="143"/>
      <c r="QBO1239" s="142"/>
      <c r="QBP1239" s="143"/>
      <c r="QBQ1239" s="142"/>
      <c r="QBR1239" s="143"/>
      <c r="QBS1239" s="142"/>
      <c r="QBT1239" s="143"/>
      <c r="QBU1239" s="142"/>
      <c r="QBV1239" s="143"/>
      <c r="QBW1239" s="142"/>
      <c r="QBX1239" s="143"/>
      <c r="QBY1239" s="142"/>
      <c r="QBZ1239" s="143"/>
      <c r="QCA1239" s="142"/>
      <c r="QCB1239" s="143"/>
      <c r="QCC1239" s="142"/>
      <c r="QCD1239" s="143"/>
      <c r="QCE1239" s="142"/>
      <c r="QCF1239" s="143"/>
      <c r="QCG1239" s="142"/>
      <c r="QCH1239" s="143"/>
      <c r="QCI1239" s="142"/>
      <c r="QCJ1239" s="143"/>
      <c r="QCK1239" s="142"/>
      <c r="QCL1239" s="143"/>
      <c r="QCM1239" s="142"/>
      <c r="QCN1239" s="143"/>
      <c r="QCO1239" s="142"/>
      <c r="QCP1239" s="143"/>
      <c r="QCQ1239" s="142"/>
      <c r="QCR1239" s="143"/>
      <c r="QCS1239" s="142"/>
      <c r="QCT1239" s="143"/>
      <c r="QCU1239" s="142"/>
      <c r="QCV1239" s="143"/>
      <c r="QCW1239" s="142"/>
      <c r="QCX1239" s="143"/>
      <c r="QCY1239" s="142"/>
      <c r="QCZ1239" s="143"/>
      <c r="QDA1239" s="142"/>
      <c r="QDB1239" s="143"/>
      <c r="QDC1239" s="142"/>
      <c r="QDD1239" s="143"/>
      <c r="QDE1239" s="142"/>
      <c r="QDF1239" s="143"/>
      <c r="QDG1239" s="142"/>
      <c r="QDH1239" s="143"/>
      <c r="QDI1239" s="142"/>
      <c r="QDJ1239" s="143"/>
      <c r="QDK1239" s="142"/>
      <c r="QDL1239" s="143"/>
      <c r="QDM1239" s="142"/>
      <c r="QDN1239" s="143"/>
      <c r="QDO1239" s="142"/>
      <c r="QDP1239" s="143"/>
      <c r="QDQ1239" s="142"/>
      <c r="QDR1239" s="143"/>
      <c r="QDS1239" s="142"/>
      <c r="QDT1239" s="143"/>
      <c r="QDU1239" s="142"/>
      <c r="QDV1239" s="143"/>
      <c r="QDW1239" s="142"/>
      <c r="QDX1239" s="143"/>
      <c r="QDY1239" s="142"/>
      <c r="QDZ1239" s="143"/>
      <c r="QEA1239" s="142"/>
      <c r="QEB1239" s="143"/>
      <c r="QEC1239" s="142"/>
      <c r="QED1239" s="143"/>
      <c r="QEE1239" s="142"/>
      <c r="QEF1239" s="143"/>
      <c r="QEG1239" s="142"/>
      <c r="QEH1239" s="143"/>
      <c r="QEI1239" s="142"/>
      <c r="QEJ1239" s="143"/>
      <c r="QEK1239" s="142"/>
      <c r="QEL1239" s="143"/>
      <c r="QEM1239" s="142"/>
      <c r="QEN1239" s="143"/>
      <c r="QEO1239" s="142"/>
      <c r="QEP1239" s="143"/>
      <c r="QEQ1239" s="142"/>
      <c r="QER1239" s="143"/>
      <c r="QES1239" s="142"/>
      <c r="QET1239" s="143"/>
      <c r="QEU1239" s="142"/>
      <c r="QEV1239" s="143"/>
      <c r="QEW1239" s="142"/>
      <c r="QEX1239" s="143"/>
      <c r="QEY1239" s="142"/>
      <c r="QEZ1239" s="143"/>
      <c r="QFA1239" s="142"/>
      <c r="QFB1239" s="143"/>
      <c r="QFC1239" s="142"/>
      <c r="QFD1239" s="143"/>
      <c r="QFE1239" s="142"/>
      <c r="QFF1239" s="143"/>
      <c r="QFG1239" s="142"/>
      <c r="QFH1239" s="143"/>
      <c r="QFI1239" s="142"/>
      <c r="QFJ1239" s="143"/>
      <c r="QFK1239" s="142"/>
      <c r="QFL1239" s="143"/>
      <c r="QFM1239" s="142"/>
      <c r="QFN1239" s="143"/>
      <c r="QFO1239" s="142"/>
      <c r="QFP1239" s="143"/>
      <c r="QFQ1239" s="142"/>
      <c r="QFR1239" s="143"/>
      <c r="QFS1239" s="142"/>
      <c r="QFT1239" s="143"/>
      <c r="QFU1239" s="142"/>
      <c r="QFV1239" s="143"/>
      <c r="QFW1239" s="142"/>
      <c r="QFX1239" s="143"/>
      <c r="QFY1239" s="142"/>
      <c r="QFZ1239" s="143"/>
      <c r="QGA1239" s="142"/>
      <c r="QGB1239" s="143"/>
      <c r="QGC1239" s="142"/>
      <c r="QGD1239" s="143"/>
      <c r="QGE1239" s="142"/>
      <c r="QGF1239" s="143"/>
      <c r="QGG1239" s="142"/>
      <c r="QGH1239" s="143"/>
      <c r="QGI1239" s="142"/>
      <c r="QGJ1239" s="143"/>
      <c r="QGK1239" s="142"/>
      <c r="QGL1239" s="143"/>
      <c r="QGM1239" s="142"/>
      <c r="QGN1239" s="143"/>
      <c r="QGO1239" s="142"/>
      <c r="QGP1239" s="143"/>
      <c r="QGQ1239" s="142"/>
      <c r="QGR1239" s="143"/>
      <c r="QGS1239" s="142"/>
      <c r="QGT1239" s="143"/>
      <c r="QGU1239" s="142"/>
      <c r="QGV1239" s="143"/>
      <c r="QGW1239" s="142"/>
      <c r="QGX1239" s="143"/>
      <c r="QGY1239" s="142"/>
      <c r="QGZ1239" s="143"/>
      <c r="QHA1239" s="142"/>
      <c r="QHB1239" s="143"/>
      <c r="QHC1239" s="142"/>
      <c r="QHD1239" s="143"/>
      <c r="QHE1239" s="142"/>
      <c r="QHF1239" s="143"/>
      <c r="QHG1239" s="142"/>
      <c r="QHH1239" s="143"/>
      <c r="QHI1239" s="142"/>
      <c r="QHJ1239" s="143"/>
      <c r="QHK1239" s="142"/>
      <c r="QHL1239" s="143"/>
      <c r="QHM1239" s="142"/>
      <c r="QHN1239" s="143"/>
      <c r="QHO1239" s="142"/>
      <c r="QHP1239" s="143"/>
      <c r="QHQ1239" s="142"/>
      <c r="QHR1239" s="143"/>
      <c r="QHS1239" s="142"/>
      <c r="QHT1239" s="143"/>
      <c r="QHU1239" s="142"/>
      <c r="QHV1239" s="143"/>
      <c r="QHW1239" s="142"/>
      <c r="QHX1239" s="143"/>
      <c r="QHY1239" s="142"/>
      <c r="QHZ1239" s="143"/>
      <c r="QIA1239" s="142"/>
      <c r="QIB1239" s="143"/>
      <c r="QIC1239" s="142"/>
      <c r="QID1239" s="143"/>
      <c r="QIE1239" s="142"/>
      <c r="QIF1239" s="143"/>
      <c r="QIG1239" s="142"/>
      <c r="QIH1239" s="143"/>
      <c r="QII1239" s="142"/>
      <c r="QIJ1239" s="143"/>
      <c r="QIK1239" s="142"/>
      <c r="QIL1239" s="143"/>
      <c r="QIM1239" s="142"/>
      <c r="QIN1239" s="143"/>
      <c r="QIO1239" s="142"/>
      <c r="QIP1239" s="143"/>
      <c r="QIQ1239" s="142"/>
      <c r="QIR1239" s="143"/>
      <c r="QIS1239" s="142"/>
      <c r="QIT1239" s="143"/>
      <c r="QIU1239" s="142"/>
      <c r="QIV1239" s="143"/>
      <c r="QIW1239" s="142"/>
      <c r="QIX1239" s="143"/>
      <c r="QIY1239" s="142"/>
      <c r="QIZ1239" s="143"/>
      <c r="QJA1239" s="142"/>
      <c r="QJB1239" s="143"/>
      <c r="QJC1239" s="142"/>
      <c r="QJD1239" s="143"/>
      <c r="QJE1239" s="142"/>
      <c r="QJF1239" s="143"/>
      <c r="QJG1239" s="142"/>
      <c r="QJH1239" s="143"/>
      <c r="QJI1239" s="142"/>
      <c r="QJJ1239" s="143"/>
      <c r="QJK1239" s="142"/>
      <c r="QJL1239" s="143"/>
      <c r="QJM1239" s="142"/>
      <c r="QJN1239" s="143"/>
      <c r="QJO1239" s="142"/>
      <c r="QJP1239" s="143"/>
      <c r="QJQ1239" s="142"/>
      <c r="QJR1239" s="143"/>
      <c r="QJS1239" s="142"/>
      <c r="QJT1239" s="143"/>
      <c r="QJU1239" s="142"/>
      <c r="QJV1239" s="143"/>
      <c r="QJW1239" s="142"/>
      <c r="QJX1239" s="143"/>
      <c r="QJY1239" s="142"/>
      <c r="QJZ1239" s="143"/>
      <c r="QKA1239" s="142"/>
      <c r="QKB1239" s="143"/>
      <c r="QKC1239" s="142"/>
      <c r="QKD1239" s="143"/>
      <c r="QKE1239" s="142"/>
      <c r="QKF1239" s="143"/>
      <c r="QKG1239" s="142"/>
      <c r="QKH1239" s="143"/>
      <c r="QKI1239" s="142"/>
      <c r="QKJ1239" s="143"/>
      <c r="QKK1239" s="142"/>
      <c r="QKL1239" s="143"/>
      <c r="QKM1239" s="142"/>
      <c r="QKN1239" s="143"/>
      <c r="QKO1239" s="142"/>
      <c r="QKP1239" s="143"/>
      <c r="QKQ1239" s="142"/>
      <c r="QKR1239" s="143"/>
      <c r="QKS1239" s="142"/>
      <c r="QKT1239" s="143"/>
      <c r="QKU1239" s="142"/>
      <c r="QKV1239" s="143"/>
      <c r="QKW1239" s="142"/>
      <c r="QKX1239" s="143"/>
      <c r="QKY1239" s="142"/>
      <c r="QKZ1239" s="143"/>
      <c r="QLA1239" s="142"/>
      <c r="QLB1239" s="143"/>
      <c r="QLC1239" s="142"/>
      <c r="QLD1239" s="143"/>
      <c r="QLE1239" s="142"/>
      <c r="QLF1239" s="143"/>
      <c r="QLG1239" s="142"/>
      <c r="QLH1239" s="143"/>
      <c r="QLI1239" s="142"/>
      <c r="QLJ1239" s="143"/>
      <c r="QLK1239" s="142"/>
      <c r="QLL1239" s="143"/>
      <c r="QLM1239" s="142"/>
      <c r="QLN1239" s="143"/>
      <c r="QLO1239" s="142"/>
      <c r="QLP1239" s="143"/>
      <c r="QLQ1239" s="142"/>
      <c r="QLR1239" s="143"/>
      <c r="QLS1239" s="142"/>
      <c r="QLT1239" s="143"/>
      <c r="QLU1239" s="142"/>
      <c r="QLV1239" s="143"/>
      <c r="QLW1239" s="142"/>
      <c r="QLX1239" s="143"/>
      <c r="QLY1239" s="142"/>
      <c r="QLZ1239" s="143"/>
      <c r="QMA1239" s="142"/>
      <c r="QMB1239" s="143"/>
      <c r="QMC1239" s="142"/>
      <c r="QMD1239" s="143"/>
      <c r="QME1239" s="142"/>
      <c r="QMF1239" s="143"/>
      <c r="QMG1239" s="142"/>
      <c r="QMH1239" s="143"/>
      <c r="QMI1239" s="142"/>
      <c r="QMJ1239" s="143"/>
      <c r="QMK1239" s="142"/>
      <c r="QML1239" s="143"/>
      <c r="QMM1239" s="142"/>
      <c r="QMN1239" s="143"/>
      <c r="QMO1239" s="142"/>
      <c r="QMP1239" s="143"/>
      <c r="QMQ1239" s="142"/>
      <c r="QMR1239" s="143"/>
      <c r="QMS1239" s="142"/>
      <c r="QMT1239" s="143"/>
      <c r="QMU1239" s="142"/>
      <c r="QMV1239" s="143"/>
      <c r="QMW1239" s="142"/>
      <c r="QMX1239" s="143"/>
      <c r="QMY1239" s="142"/>
      <c r="QMZ1239" s="143"/>
      <c r="QNA1239" s="142"/>
      <c r="QNB1239" s="143"/>
      <c r="QNC1239" s="142"/>
      <c r="QND1239" s="143"/>
      <c r="QNE1239" s="142"/>
      <c r="QNF1239" s="143"/>
      <c r="QNG1239" s="142"/>
      <c r="QNH1239" s="143"/>
      <c r="QNI1239" s="142"/>
      <c r="QNJ1239" s="143"/>
      <c r="QNK1239" s="142"/>
      <c r="QNL1239" s="143"/>
      <c r="QNM1239" s="142"/>
      <c r="QNN1239" s="143"/>
      <c r="QNO1239" s="142"/>
      <c r="QNP1239" s="143"/>
      <c r="QNQ1239" s="142"/>
      <c r="QNR1239" s="143"/>
      <c r="QNS1239" s="142"/>
      <c r="QNT1239" s="143"/>
      <c r="QNU1239" s="142"/>
      <c r="QNV1239" s="143"/>
      <c r="QNW1239" s="142"/>
      <c r="QNX1239" s="143"/>
      <c r="QNY1239" s="142"/>
      <c r="QNZ1239" s="143"/>
      <c r="QOA1239" s="142"/>
      <c r="QOB1239" s="143"/>
      <c r="QOC1239" s="142"/>
      <c r="QOD1239" s="143"/>
      <c r="QOE1239" s="142"/>
      <c r="QOF1239" s="143"/>
      <c r="QOG1239" s="142"/>
      <c r="QOH1239" s="143"/>
      <c r="QOI1239" s="142"/>
      <c r="QOJ1239" s="143"/>
      <c r="QOK1239" s="142"/>
      <c r="QOL1239" s="143"/>
      <c r="QOM1239" s="142"/>
      <c r="QON1239" s="143"/>
      <c r="QOO1239" s="142"/>
      <c r="QOP1239" s="143"/>
      <c r="QOQ1239" s="142"/>
      <c r="QOR1239" s="143"/>
      <c r="QOS1239" s="142"/>
      <c r="QOT1239" s="143"/>
      <c r="QOU1239" s="142"/>
      <c r="QOV1239" s="143"/>
      <c r="QOW1239" s="142"/>
      <c r="QOX1239" s="143"/>
      <c r="QOY1239" s="142"/>
      <c r="QOZ1239" s="143"/>
      <c r="QPA1239" s="142"/>
      <c r="QPB1239" s="143"/>
      <c r="QPC1239" s="142"/>
      <c r="QPD1239" s="143"/>
      <c r="QPE1239" s="142"/>
      <c r="QPF1239" s="143"/>
      <c r="QPG1239" s="142"/>
      <c r="QPH1239" s="143"/>
      <c r="QPI1239" s="142"/>
      <c r="QPJ1239" s="143"/>
      <c r="QPK1239" s="142"/>
      <c r="QPL1239" s="143"/>
      <c r="QPM1239" s="142"/>
      <c r="QPN1239" s="143"/>
      <c r="QPO1239" s="142"/>
      <c r="QPP1239" s="143"/>
      <c r="QPQ1239" s="142"/>
      <c r="QPR1239" s="143"/>
      <c r="QPS1239" s="142"/>
      <c r="QPT1239" s="143"/>
      <c r="QPU1239" s="142"/>
      <c r="QPV1239" s="143"/>
      <c r="QPW1239" s="142"/>
      <c r="QPX1239" s="143"/>
      <c r="QPY1239" s="142"/>
      <c r="QPZ1239" s="143"/>
      <c r="QQA1239" s="142"/>
      <c r="QQB1239" s="143"/>
      <c r="QQC1239" s="142"/>
      <c r="QQD1239" s="143"/>
      <c r="QQE1239" s="142"/>
      <c r="QQF1239" s="143"/>
      <c r="QQG1239" s="142"/>
      <c r="QQH1239" s="143"/>
      <c r="QQI1239" s="142"/>
      <c r="QQJ1239" s="143"/>
      <c r="QQK1239" s="142"/>
      <c r="QQL1239" s="143"/>
      <c r="QQM1239" s="142"/>
      <c r="QQN1239" s="143"/>
      <c r="QQO1239" s="142"/>
      <c r="QQP1239" s="143"/>
      <c r="QQQ1239" s="142"/>
      <c r="QQR1239" s="143"/>
      <c r="QQS1239" s="142"/>
      <c r="QQT1239" s="143"/>
      <c r="QQU1239" s="142"/>
      <c r="QQV1239" s="143"/>
      <c r="QQW1239" s="142"/>
      <c r="QQX1239" s="143"/>
      <c r="QQY1239" s="142"/>
      <c r="QQZ1239" s="143"/>
      <c r="QRA1239" s="142"/>
      <c r="QRB1239" s="143"/>
      <c r="QRC1239" s="142"/>
      <c r="QRD1239" s="143"/>
      <c r="QRE1239" s="142"/>
      <c r="QRF1239" s="143"/>
      <c r="QRG1239" s="142"/>
      <c r="QRH1239" s="143"/>
      <c r="QRI1239" s="142"/>
      <c r="QRJ1239" s="143"/>
      <c r="QRK1239" s="142"/>
      <c r="QRL1239" s="143"/>
      <c r="QRM1239" s="142"/>
      <c r="QRN1239" s="143"/>
      <c r="QRO1239" s="142"/>
      <c r="QRP1239" s="143"/>
      <c r="QRQ1239" s="142"/>
      <c r="QRR1239" s="143"/>
      <c r="QRS1239" s="142"/>
      <c r="QRT1239" s="143"/>
      <c r="QRU1239" s="142"/>
      <c r="QRV1239" s="143"/>
      <c r="QRW1239" s="142"/>
      <c r="QRX1239" s="143"/>
      <c r="QRY1239" s="142"/>
      <c r="QRZ1239" s="143"/>
      <c r="QSA1239" s="142"/>
      <c r="QSB1239" s="143"/>
      <c r="QSC1239" s="142"/>
      <c r="QSD1239" s="143"/>
      <c r="QSE1239" s="142"/>
      <c r="QSF1239" s="143"/>
      <c r="QSG1239" s="142"/>
      <c r="QSH1239" s="143"/>
      <c r="QSI1239" s="142"/>
      <c r="QSJ1239" s="143"/>
      <c r="QSK1239" s="142"/>
      <c r="QSL1239" s="143"/>
      <c r="QSM1239" s="142"/>
      <c r="QSN1239" s="143"/>
      <c r="QSO1239" s="142"/>
      <c r="QSP1239" s="143"/>
      <c r="QSQ1239" s="142"/>
      <c r="QSR1239" s="143"/>
      <c r="QSS1239" s="142"/>
      <c r="QST1239" s="143"/>
      <c r="QSU1239" s="142"/>
      <c r="QSV1239" s="143"/>
      <c r="QSW1239" s="142"/>
      <c r="QSX1239" s="143"/>
      <c r="QSY1239" s="142"/>
      <c r="QSZ1239" s="143"/>
      <c r="QTA1239" s="142"/>
      <c r="QTB1239" s="143"/>
      <c r="QTC1239" s="142"/>
      <c r="QTD1239" s="143"/>
      <c r="QTE1239" s="142"/>
      <c r="QTF1239" s="143"/>
      <c r="QTG1239" s="142"/>
      <c r="QTH1239" s="143"/>
      <c r="QTI1239" s="142"/>
      <c r="QTJ1239" s="143"/>
      <c r="QTK1239" s="142"/>
      <c r="QTL1239" s="143"/>
      <c r="QTM1239" s="142"/>
      <c r="QTN1239" s="143"/>
      <c r="QTO1239" s="142"/>
      <c r="QTP1239" s="143"/>
      <c r="QTQ1239" s="142"/>
      <c r="QTR1239" s="143"/>
      <c r="QTS1239" s="142"/>
      <c r="QTT1239" s="143"/>
      <c r="QTU1239" s="142"/>
      <c r="QTV1239" s="143"/>
      <c r="QTW1239" s="142"/>
      <c r="QTX1239" s="143"/>
      <c r="QTY1239" s="142"/>
      <c r="QTZ1239" s="143"/>
      <c r="QUA1239" s="142"/>
      <c r="QUB1239" s="143"/>
      <c r="QUC1239" s="142"/>
      <c r="QUD1239" s="143"/>
      <c r="QUE1239" s="142"/>
      <c r="QUF1239" s="143"/>
      <c r="QUG1239" s="142"/>
      <c r="QUH1239" s="143"/>
      <c r="QUI1239" s="142"/>
      <c r="QUJ1239" s="143"/>
      <c r="QUK1239" s="142"/>
      <c r="QUL1239" s="143"/>
      <c r="QUM1239" s="142"/>
      <c r="QUN1239" s="143"/>
      <c r="QUO1239" s="142"/>
      <c r="QUP1239" s="143"/>
      <c r="QUQ1239" s="142"/>
      <c r="QUR1239" s="143"/>
      <c r="QUS1239" s="142"/>
      <c r="QUT1239" s="143"/>
      <c r="QUU1239" s="142"/>
      <c r="QUV1239" s="143"/>
      <c r="QUW1239" s="142"/>
      <c r="QUX1239" s="143"/>
      <c r="QUY1239" s="142"/>
      <c r="QUZ1239" s="143"/>
      <c r="QVA1239" s="142"/>
      <c r="QVB1239" s="143"/>
      <c r="QVC1239" s="142"/>
      <c r="QVD1239" s="143"/>
      <c r="QVE1239" s="142"/>
      <c r="QVF1239" s="143"/>
      <c r="QVG1239" s="142"/>
      <c r="QVH1239" s="143"/>
      <c r="QVI1239" s="142"/>
      <c r="QVJ1239" s="143"/>
      <c r="QVK1239" s="142"/>
      <c r="QVL1239" s="143"/>
      <c r="QVM1239" s="142"/>
      <c r="QVN1239" s="143"/>
      <c r="QVO1239" s="142"/>
      <c r="QVP1239" s="143"/>
      <c r="QVQ1239" s="142"/>
      <c r="QVR1239" s="143"/>
      <c r="QVS1239" s="142"/>
      <c r="QVT1239" s="143"/>
      <c r="QVU1239" s="142"/>
      <c r="QVV1239" s="143"/>
      <c r="QVW1239" s="142"/>
      <c r="QVX1239" s="143"/>
      <c r="QVY1239" s="142"/>
      <c r="QVZ1239" s="143"/>
      <c r="QWA1239" s="142"/>
      <c r="QWB1239" s="143"/>
      <c r="QWC1239" s="142"/>
      <c r="QWD1239" s="143"/>
      <c r="QWE1239" s="142"/>
      <c r="QWF1239" s="143"/>
      <c r="QWG1239" s="142"/>
      <c r="QWH1239" s="143"/>
      <c r="QWI1239" s="142"/>
      <c r="QWJ1239" s="143"/>
      <c r="QWK1239" s="142"/>
      <c r="QWL1239" s="143"/>
      <c r="QWM1239" s="142"/>
      <c r="QWN1239" s="143"/>
      <c r="QWO1239" s="142"/>
      <c r="QWP1239" s="143"/>
      <c r="QWQ1239" s="142"/>
      <c r="QWR1239" s="143"/>
      <c r="QWS1239" s="142"/>
      <c r="QWT1239" s="143"/>
      <c r="QWU1239" s="142"/>
      <c r="QWV1239" s="143"/>
      <c r="QWW1239" s="142"/>
      <c r="QWX1239" s="143"/>
      <c r="QWY1239" s="142"/>
      <c r="QWZ1239" s="143"/>
      <c r="QXA1239" s="142"/>
      <c r="QXB1239" s="143"/>
      <c r="QXC1239" s="142"/>
      <c r="QXD1239" s="143"/>
      <c r="QXE1239" s="142"/>
      <c r="QXF1239" s="143"/>
      <c r="QXG1239" s="142"/>
      <c r="QXH1239" s="143"/>
      <c r="QXI1239" s="142"/>
      <c r="QXJ1239" s="143"/>
      <c r="QXK1239" s="142"/>
      <c r="QXL1239" s="143"/>
      <c r="QXM1239" s="142"/>
      <c r="QXN1239" s="143"/>
      <c r="QXO1239" s="142"/>
      <c r="QXP1239" s="143"/>
      <c r="QXQ1239" s="142"/>
      <c r="QXR1239" s="143"/>
      <c r="QXS1239" s="142"/>
      <c r="QXT1239" s="143"/>
      <c r="QXU1239" s="142"/>
      <c r="QXV1239" s="143"/>
      <c r="QXW1239" s="142"/>
      <c r="QXX1239" s="143"/>
      <c r="QXY1239" s="142"/>
      <c r="QXZ1239" s="143"/>
      <c r="QYA1239" s="142"/>
      <c r="QYB1239" s="143"/>
      <c r="QYC1239" s="142"/>
      <c r="QYD1239" s="143"/>
      <c r="QYE1239" s="142"/>
      <c r="QYF1239" s="143"/>
      <c r="QYG1239" s="142"/>
      <c r="QYH1239" s="143"/>
      <c r="QYI1239" s="142"/>
      <c r="QYJ1239" s="143"/>
      <c r="QYK1239" s="142"/>
      <c r="QYL1239" s="143"/>
      <c r="QYM1239" s="142"/>
      <c r="QYN1239" s="143"/>
      <c r="QYO1239" s="142"/>
      <c r="QYP1239" s="143"/>
      <c r="QYQ1239" s="142"/>
      <c r="QYR1239" s="143"/>
      <c r="QYS1239" s="142"/>
      <c r="QYT1239" s="143"/>
      <c r="QYU1239" s="142"/>
      <c r="QYV1239" s="143"/>
      <c r="QYW1239" s="142"/>
      <c r="QYX1239" s="143"/>
      <c r="QYY1239" s="142"/>
      <c r="QYZ1239" s="143"/>
      <c r="QZA1239" s="142"/>
      <c r="QZB1239" s="143"/>
      <c r="QZC1239" s="142"/>
      <c r="QZD1239" s="143"/>
      <c r="QZE1239" s="142"/>
      <c r="QZF1239" s="143"/>
      <c r="QZG1239" s="142"/>
      <c r="QZH1239" s="143"/>
      <c r="QZI1239" s="142"/>
      <c r="QZJ1239" s="143"/>
      <c r="QZK1239" s="142"/>
      <c r="QZL1239" s="143"/>
      <c r="QZM1239" s="142"/>
      <c r="QZN1239" s="143"/>
      <c r="QZO1239" s="142"/>
      <c r="QZP1239" s="143"/>
      <c r="QZQ1239" s="142"/>
      <c r="QZR1239" s="143"/>
      <c r="QZS1239" s="142"/>
      <c r="QZT1239" s="143"/>
      <c r="QZU1239" s="142"/>
      <c r="QZV1239" s="143"/>
      <c r="QZW1239" s="142"/>
      <c r="QZX1239" s="143"/>
      <c r="QZY1239" s="142"/>
      <c r="QZZ1239" s="143"/>
      <c r="RAA1239" s="142"/>
      <c r="RAB1239" s="143"/>
      <c r="RAC1239" s="142"/>
      <c r="RAD1239" s="143"/>
      <c r="RAE1239" s="142"/>
      <c r="RAF1239" s="143"/>
      <c r="RAG1239" s="142"/>
      <c r="RAH1239" s="143"/>
      <c r="RAI1239" s="142"/>
      <c r="RAJ1239" s="143"/>
      <c r="RAK1239" s="142"/>
      <c r="RAL1239" s="143"/>
      <c r="RAM1239" s="142"/>
      <c r="RAN1239" s="143"/>
      <c r="RAO1239" s="142"/>
      <c r="RAP1239" s="143"/>
      <c r="RAQ1239" s="142"/>
      <c r="RAR1239" s="143"/>
      <c r="RAS1239" s="142"/>
      <c r="RAT1239" s="143"/>
      <c r="RAU1239" s="142"/>
      <c r="RAV1239" s="143"/>
      <c r="RAW1239" s="142"/>
      <c r="RAX1239" s="143"/>
      <c r="RAY1239" s="142"/>
      <c r="RAZ1239" s="143"/>
      <c r="RBA1239" s="142"/>
      <c r="RBB1239" s="143"/>
      <c r="RBC1239" s="142"/>
      <c r="RBD1239" s="143"/>
      <c r="RBE1239" s="142"/>
      <c r="RBF1239" s="143"/>
      <c r="RBG1239" s="142"/>
      <c r="RBH1239" s="143"/>
      <c r="RBI1239" s="142"/>
      <c r="RBJ1239" s="143"/>
      <c r="RBK1239" s="142"/>
      <c r="RBL1239" s="143"/>
      <c r="RBM1239" s="142"/>
      <c r="RBN1239" s="143"/>
      <c r="RBO1239" s="142"/>
      <c r="RBP1239" s="143"/>
      <c r="RBQ1239" s="142"/>
      <c r="RBR1239" s="143"/>
      <c r="RBS1239" s="142"/>
      <c r="RBT1239" s="143"/>
      <c r="RBU1239" s="142"/>
      <c r="RBV1239" s="143"/>
      <c r="RBW1239" s="142"/>
      <c r="RBX1239" s="143"/>
      <c r="RBY1239" s="142"/>
      <c r="RBZ1239" s="143"/>
      <c r="RCA1239" s="142"/>
      <c r="RCB1239" s="143"/>
      <c r="RCC1239" s="142"/>
      <c r="RCD1239" s="143"/>
      <c r="RCE1239" s="142"/>
      <c r="RCF1239" s="143"/>
      <c r="RCG1239" s="142"/>
      <c r="RCH1239" s="143"/>
      <c r="RCI1239" s="142"/>
      <c r="RCJ1239" s="143"/>
      <c r="RCK1239" s="142"/>
      <c r="RCL1239" s="143"/>
      <c r="RCM1239" s="142"/>
      <c r="RCN1239" s="143"/>
      <c r="RCO1239" s="142"/>
      <c r="RCP1239" s="143"/>
      <c r="RCQ1239" s="142"/>
      <c r="RCR1239" s="143"/>
      <c r="RCS1239" s="142"/>
      <c r="RCT1239" s="143"/>
      <c r="RCU1239" s="142"/>
      <c r="RCV1239" s="143"/>
      <c r="RCW1239" s="142"/>
      <c r="RCX1239" s="143"/>
      <c r="RCY1239" s="142"/>
      <c r="RCZ1239" s="143"/>
      <c r="RDA1239" s="142"/>
      <c r="RDB1239" s="143"/>
      <c r="RDC1239" s="142"/>
      <c r="RDD1239" s="143"/>
      <c r="RDE1239" s="142"/>
      <c r="RDF1239" s="143"/>
      <c r="RDG1239" s="142"/>
      <c r="RDH1239" s="143"/>
      <c r="RDI1239" s="142"/>
      <c r="RDJ1239" s="143"/>
      <c r="RDK1239" s="142"/>
      <c r="RDL1239" s="143"/>
      <c r="RDM1239" s="142"/>
      <c r="RDN1239" s="143"/>
      <c r="RDO1239" s="142"/>
      <c r="RDP1239" s="143"/>
      <c r="RDQ1239" s="142"/>
      <c r="RDR1239" s="143"/>
      <c r="RDS1239" s="142"/>
      <c r="RDT1239" s="143"/>
      <c r="RDU1239" s="142"/>
      <c r="RDV1239" s="143"/>
      <c r="RDW1239" s="142"/>
      <c r="RDX1239" s="143"/>
      <c r="RDY1239" s="142"/>
      <c r="RDZ1239" s="143"/>
      <c r="REA1239" s="142"/>
      <c r="REB1239" s="143"/>
      <c r="REC1239" s="142"/>
      <c r="RED1239" s="143"/>
      <c r="REE1239" s="142"/>
      <c r="REF1239" s="143"/>
      <c r="REG1239" s="142"/>
      <c r="REH1239" s="143"/>
      <c r="REI1239" s="142"/>
      <c r="REJ1239" s="143"/>
      <c r="REK1239" s="142"/>
      <c r="REL1239" s="143"/>
      <c r="REM1239" s="142"/>
      <c r="REN1239" s="143"/>
      <c r="REO1239" s="142"/>
      <c r="REP1239" s="143"/>
      <c r="REQ1239" s="142"/>
      <c r="RER1239" s="143"/>
      <c r="RES1239" s="142"/>
      <c r="RET1239" s="143"/>
      <c r="REU1239" s="142"/>
      <c r="REV1239" s="143"/>
      <c r="REW1239" s="142"/>
      <c r="REX1239" s="143"/>
      <c r="REY1239" s="142"/>
      <c r="REZ1239" s="143"/>
      <c r="RFA1239" s="142"/>
      <c r="RFB1239" s="143"/>
      <c r="RFC1239" s="142"/>
      <c r="RFD1239" s="143"/>
      <c r="RFE1239" s="142"/>
      <c r="RFF1239" s="143"/>
      <c r="RFG1239" s="142"/>
      <c r="RFH1239" s="143"/>
      <c r="RFI1239" s="142"/>
      <c r="RFJ1239" s="143"/>
      <c r="RFK1239" s="142"/>
      <c r="RFL1239" s="143"/>
      <c r="RFM1239" s="142"/>
      <c r="RFN1239" s="143"/>
      <c r="RFO1239" s="142"/>
      <c r="RFP1239" s="143"/>
      <c r="RFQ1239" s="142"/>
      <c r="RFR1239" s="143"/>
      <c r="RFS1239" s="142"/>
      <c r="RFT1239" s="143"/>
      <c r="RFU1239" s="142"/>
      <c r="RFV1239" s="143"/>
      <c r="RFW1239" s="142"/>
      <c r="RFX1239" s="143"/>
      <c r="RFY1239" s="142"/>
      <c r="RFZ1239" s="143"/>
      <c r="RGA1239" s="142"/>
      <c r="RGB1239" s="143"/>
      <c r="RGC1239" s="142"/>
      <c r="RGD1239" s="143"/>
      <c r="RGE1239" s="142"/>
      <c r="RGF1239" s="143"/>
      <c r="RGG1239" s="142"/>
      <c r="RGH1239" s="143"/>
      <c r="RGI1239" s="142"/>
      <c r="RGJ1239" s="143"/>
      <c r="RGK1239" s="142"/>
      <c r="RGL1239" s="143"/>
      <c r="RGM1239" s="142"/>
      <c r="RGN1239" s="143"/>
      <c r="RGO1239" s="142"/>
      <c r="RGP1239" s="143"/>
      <c r="RGQ1239" s="142"/>
      <c r="RGR1239" s="143"/>
      <c r="RGS1239" s="142"/>
      <c r="RGT1239" s="143"/>
      <c r="RGU1239" s="142"/>
      <c r="RGV1239" s="143"/>
      <c r="RGW1239" s="142"/>
      <c r="RGX1239" s="143"/>
      <c r="RGY1239" s="142"/>
      <c r="RGZ1239" s="143"/>
      <c r="RHA1239" s="142"/>
      <c r="RHB1239" s="143"/>
      <c r="RHC1239" s="142"/>
      <c r="RHD1239" s="143"/>
      <c r="RHE1239" s="142"/>
      <c r="RHF1239" s="143"/>
      <c r="RHG1239" s="142"/>
      <c r="RHH1239" s="143"/>
      <c r="RHI1239" s="142"/>
      <c r="RHJ1239" s="143"/>
      <c r="RHK1239" s="142"/>
      <c r="RHL1239" s="143"/>
      <c r="RHM1239" s="142"/>
      <c r="RHN1239" s="143"/>
      <c r="RHO1239" s="142"/>
      <c r="RHP1239" s="143"/>
      <c r="RHQ1239" s="142"/>
      <c r="RHR1239" s="143"/>
      <c r="RHS1239" s="142"/>
      <c r="RHT1239" s="143"/>
      <c r="RHU1239" s="142"/>
      <c r="RHV1239" s="143"/>
      <c r="RHW1239" s="142"/>
      <c r="RHX1239" s="143"/>
      <c r="RHY1239" s="142"/>
      <c r="RHZ1239" s="143"/>
      <c r="RIA1239" s="142"/>
      <c r="RIB1239" s="143"/>
      <c r="RIC1239" s="142"/>
      <c r="RID1239" s="143"/>
      <c r="RIE1239" s="142"/>
      <c r="RIF1239" s="143"/>
      <c r="RIG1239" s="142"/>
      <c r="RIH1239" s="143"/>
      <c r="RII1239" s="142"/>
      <c r="RIJ1239" s="143"/>
      <c r="RIK1239" s="142"/>
      <c r="RIL1239" s="143"/>
      <c r="RIM1239" s="142"/>
      <c r="RIN1239" s="143"/>
      <c r="RIO1239" s="142"/>
      <c r="RIP1239" s="143"/>
      <c r="RIQ1239" s="142"/>
      <c r="RIR1239" s="143"/>
      <c r="RIS1239" s="142"/>
      <c r="RIT1239" s="143"/>
      <c r="RIU1239" s="142"/>
      <c r="RIV1239" s="143"/>
      <c r="RIW1239" s="142"/>
      <c r="RIX1239" s="143"/>
      <c r="RIY1239" s="142"/>
      <c r="RIZ1239" s="143"/>
      <c r="RJA1239" s="142"/>
      <c r="RJB1239" s="143"/>
      <c r="RJC1239" s="142"/>
      <c r="RJD1239" s="143"/>
      <c r="RJE1239" s="142"/>
      <c r="RJF1239" s="143"/>
      <c r="RJG1239" s="142"/>
      <c r="RJH1239" s="143"/>
      <c r="RJI1239" s="142"/>
      <c r="RJJ1239" s="143"/>
      <c r="RJK1239" s="142"/>
      <c r="RJL1239" s="143"/>
      <c r="RJM1239" s="142"/>
      <c r="RJN1239" s="143"/>
      <c r="RJO1239" s="142"/>
      <c r="RJP1239" s="143"/>
      <c r="RJQ1239" s="142"/>
      <c r="RJR1239" s="143"/>
      <c r="RJS1239" s="142"/>
      <c r="RJT1239" s="143"/>
      <c r="RJU1239" s="142"/>
      <c r="RJV1239" s="143"/>
      <c r="RJW1239" s="142"/>
      <c r="RJX1239" s="143"/>
      <c r="RJY1239" s="142"/>
      <c r="RJZ1239" s="143"/>
      <c r="RKA1239" s="142"/>
      <c r="RKB1239" s="143"/>
      <c r="RKC1239" s="142"/>
      <c r="RKD1239" s="143"/>
      <c r="RKE1239" s="142"/>
      <c r="RKF1239" s="143"/>
      <c r="RKG1239" s="142"/>
      <c r="RKH1239" s="143"/>
      <c r="RKI1239" s="142"/>
      <c r="RKJ1239" s="143"/>
      <c r="RKK1239" s="142"/>
      <c r="RKL1239" s="143"/>
      <c r="RKM1239" s="142"/>
      <c r="RKN1239" s="143"/>
      <c r="RKO1239" s="142"/>
      <c r="RKP1239" s="143"/>
      <c r="RKQ1239" s="142"/>
      <c r="RKR1239" s="143"/>
      <c r="RKS1239" s="142"/>
      <c r="RKT1239" s="143"/>
      <c r="RKU1239" s="142"/>
      <c r="RKV1239" s="143"/>
      <c r="RKW1239" s="142"/>
      <c r="RKX1239" s="143"/>
      <c r="RKY1239" s="142"/>
      <c r="RKZ1239" s="143"/>
      <c r="RLA1239" s="142"/>
      <c r="RLB1239" s="143"/>
      <c r="RLC1239" s="142"/>
      <c r="RLD1239" s="143"/>
      <c r="RLE1239" s="142"/>
      <c r="RLF1239" s="143"/>
      <c r="RLG1239" s="142"/>
      <c r="RLH1239" s="143"/>
      <c r="RLI1239" s="142"/>
      <c r="RLJ1239" s="143"/>
      <c r="RLK1239" s="142"/>
      <c r="RLL1239" s="143"/>
      <c r="RLM1239" s="142"/>
      <c r="RLN1239" s="143"/>
      <c r="RLO1239" s="142"/>
      <c r="RLP1239" s="143"/>
      <c r="RLQ1239" s="142"/>
      <c r="RLR1239" s="143"/>
      <c r="RLS1239" s="142"/>
      <c r="RLT1239" s="143"/>
      <c r="RLU1239" s="142"/>
      <c r="RLV1239" s="143"/>
      <c r="RLW1239" s="142"/>
      <c r="RLX1239" s="143"/>
      <c r="RLY1239" s="142"/>
      <c r="RLZ1239" s="143"/>
      <c r="RMA1239" s="142"/>
      <c r="RMB1239" s="143"/>
      <c r="RMC1239" s="142"/>
      <c r="RMD1239" s="143"/>
      <c r="RME1239" s="142"/>
      <c r="RMF1239" s="143"/>
      <c r="RMG1239" s="142"/>
      <c r="RMH1239" s="143"/>
      <c r="RMI1239" s="142"/>
      <c r="RMJ1239" s="143"/>
      <c r="RMK1239" s="142"/>
      <c r="RML1239" s="143"/>
      <c r="RMM1239" s="142"/>
      <c r="RMN1239" s="143"/>
      <c r="RMO1239" s="142"/>
      <c r="RMP1239" s="143"/>
      <c r="RMQ1239" s="142"/>
      <c r="RMR1239" s="143"/>
      <c r="RMS1239" s="142"/>
      <c r="RMT1239" s="143"/>
      <c r="RMU1239" s="142"/>
      <c r="RMV1239" s="143"/>
      <c r="RMW1239" s="142"/>
      <c r="RMX1239" s="143"/>
      <c r="RMY1239" s="142"/>
      <c r="RMZ1239" s="143"/>
      <c r="RNA1239" s="142"/>
      <c r="RNB1239" s="143"/>
      <c r="RNC1239" s="142"/>
      <c r="RND1239" s="143"/>
      <c r="RNE1239" s="142"/>
      <c r="RNF1239" s="143"/>
      <c r="RNG1239" s="142"/>
      <c r="RNH1239" s="143"/>
      <c r="RNI1239" s="142"/>
      <c r="RNJ1239" s="143"/>
      <c r="RNK1239" s="142"/>
      <c r="RNL1239" s="143"/>
      <c r="RNM1239" s="142"/>
      <c r="RNN1239" s="143"/>
      <c r="RNO1239" s="142"/>
      <c r="RNP1239" s="143"/>
      <c r="RNQ1239" s="142"/>
      <c r="RNR1239" s="143"/>
      <c r="RNS1239" s="142"/>
      <c r="RNT1239" s="143"/>
      <c r="RNU1239" s="142"/>
      <c r="RNV1239" s="143"/>
      <c r="RNW1239" s="142"/>
      <c r="RNX1239" s="143"/>
      <c r="RNY1239" s="142"/>
      <c r="RNZ1239" s="143"/>
      <c r="ROA1239" s="142"/>
      <c r="ROB1239" s="143"/>
      <c r="ROC1239" s="142"/>
      <c r="ROD1239" s="143"/>
      <c r="ROE1239" s="142"/>
      <c r="ROF1239" s="143"/>
      <c r="ROG1239" s="142"/>
      <c r="ROH1239" s="143"/>
      <c r="ROI1239" s="142"/>
      <c r="ROJ1239" s="143"/>
      <c r="ROK1239" s="142"/>
      <c r="ROL1239" s="143"/>
      <c r="ROM1239" s="142"/>
      <c r="RON1239" s="143"/>
      <c r="ROO1239" s="142"/>
      <c r="ROP1239" s="143"/>
      <c r="ROQ1239" s="142"/>
      <c r="ROR1239" s="143"/>
      <c r="ROS1239" s="142"/>
      <c r="ROT1239" s="143"/>
      <c r="ROU1239" s="142"/>
      <c r="ROV1239" s="143"/>
      <c r="ROW1239" s="142"/>
      <c r="ROX1239" s="143"/>
      <c r="ROY1239" s="142"/>
      <c r="ROZ1239" s="143"/>
      <c r="RPA1239" s="142"/>
      <c r="RPB1239" s="143"/>
      <c r="RPC1239" s="142"/>
      <c r="RPD1239" s="143"/>
      <c r="RPE1239" s="142"/>
      <c r="RPF1239" s="143"/>
      <c r="RPG1239" s="142"/>
      <c r="RPH1239" s="143"/>
      <c r="RPI1239" s="142"/>
      <c r="RPJ1239" s="143"/>
      <c r="RPK1239" s="142"/>
      <c r="RPL1239" s="143"/>
      <c r="RPM1239" s="142"/>
      <c r="RPN1239" s="143"/>
      <c r="RPO1239" s="142"/>
      <c r="RPP1239" s="143"/>
      <c r="RPQ1239" s="142"/>
      <c r="RPR1239" s="143"/>
      <c r="RPS1239" s="142"/>
      <c r="RPT1239" s="143"/>
      <c r="RPU1239" s="142"/>
      <c r="RPV1239" s="143"/>
      <c r="RPW1239" s="142"/>
      <c r="RPX1239" s="143"/>
      <c r="RPY1239" s="142"/>
      <c r="RPZ1239" s="143"/>
      <c r="RQA1239" s="142"/>
      <c r="RQB1239" s="143"/>
      <c r="RQC1239" s="142"/>
      <c r="RQD1239" s="143"/>
      <c r="RQE1239" s="142"/>
      <c r="RQF1239" s="143"/>
      <c r="RQG1239" s="142"/>
      <c r="RQH1239" s="143"/>
      <c r="RQI1239" s="142"/>
      <c r="RQJ1239" s="143"/>
      <c r="RQK1239" s="142"/>
      <c r="RQL1239" s="143"/>
      <c r="RQM1239" s="142"/>
      <c r="RQN1239" s="143"/>
      <c r="RQO1239" s="142"/>
      <c r="RQP1239" s="143"/>
      <c r="RQQ1239" s="142"/>
      <c r="RQR1239" s="143"/>
      <c r="RQS1239" s="142"/>
      <c r="RQT1239" s="143"/>
      <c r="RQU1239" s="142"/>
      <c r="RQV1239" s="143"/>
      <c r="RQW1239" s="142"/>
      <c r="RQX1239" s="143"/>
      <c r="RQY1239" s="142"/>
      <c r="RQZ1239" s="143"/>
      <c r="RRA1239" s="142"/>
      <c r="RRB1239" s="143"/>
      <c r="RRC1239" s="142"/>
      <c r="RRD1239" s="143"/>
      <c r="RRE1239" s="142"/>
      <c r="RRF1239" s="143"/>
      <c r="RRG1239" s="142"/>
      <c r="RRH1239" s="143"/>
      <c r="RRI1239" s="142"/>
      <c r="RRJ1239" s="143"/>
      <c r="RRK1239" s="142"/>
      <c r="RRL1239" s="143"/>
      <c r="RRM1239" s="142"/>
      <c r="RRN1239" s="143"/>
      <c r="RRO1239" s="142"/>
      <c r="RRP1239" s="143"/>
      <c r="RRQ1239" s="142"/>
      <c r="RRR1239" s="143"/>
      <c r="RRS1239" s="142"/>
      <c r="RRT1239" s="143"/>
      <c r="RRU1239" s="142"/>
      <c r="RRV1239" s="143"/>
      <c r="RRW1239" s="142"/>
      <c r="RRX1239" s="143"/>
      <c r="RRY1239" s="142"/>
      <c r="RRZ1239" s="143"/>
      <c r="RSA1239" s="142"/>
      <c r="RSB1239" s="143"/>
      <c r="RSC1239" s="142"/>
      <c r="RSD1239" s="143"/>
      <c r="RSE1239" s="142"/>
      <c r="RSF1239" s="143"/>
      <c r="RSG1239" s="142"/>
      <c r="RSH1239" s="143"/>
      <c r="RSI1239" s="142"/>
      <c r="RSJ1239" s="143"/>
      <c r="RSK1239" s="142"/>
      <c r="RSL1239" s="143"/>
      <c r="RSM1239" s="142"/>
      <c r="RSN1239" s="143"/>
      <c r="RSO1239" s="142"/>
      <c r="RSP1239" s="143"/>
      <c r="RSQ1239" s="142"/>
      <c r="RSR1239" s="143"/>
      <c r="RSS1239" s="142"/>
      <c r="RST1239" s="143"/>
      <c r="RSU1239" s="142"/>
      <c r="RSV1239" s="143"/>
      <c r="RSW1239" s="142"/>
      <c r="RSX1239" s="143"/>
      <c r="RSY1239" s="142"/>
      <c r="RSZ1239" s="143"/>
      <c r="RTA1239" s="142"/>
      <c r="RTB1239" s="143"/>
      <c r="RTC1239" s="142"/>
      <c r="RTD1239" s="143"/>
      <c r="RTE1239" s="142"/>
      <c r="RTF1239" s="143"/>
      <c r="RTG1239" s="142"/>
      <c r="RTH1239" s="143"/>
      <c r="RTI1239" s="142"/>
      <c r="RTJ1239" s="143"/>
      <c r="RTK1239" s="142"/>
      <c r="RTL1239" s="143"/>
      <c r="RTM1239" s="142"/>
      <c r="RTN1239" s="143"/>
      <c r="RTO1239" s="142"/>
      <c r="RTP1239" s="143"/>
      <c r="RTQ1239" s="142"/>
      <c r="RTR1239" s="143"/>
      <c r="RTS1239" s="142"/>
      <c r="RTT1239" s="143"/>
      <c r="RTU1239" s="142"/>
      <c r="RTV1239" s="143"/>
      <c r="RTW1239" s="142"/>
      <c r="RTX1239" s="143"/>
      <c r="RTY1239" s="142"/>
      <c r="RTZ1239" s="143"/>
      <c r="RUA1239" s="142"/>
      <c r="RUB1239" s="143"/>
      <c r="RUC1239" s="142"/>
      <c r="RUD1239" s="143"/>
      <c r="RUE1239" s="142"/>
      <c r="RUF1239" s="143"/>
      <c r="RUG1239" s="142"/>
      <c r="RUH1239" s="143"/>
      <c r="RUI1239" s="142"/>
      <c r="RUJ1239" s="143"/>
      <c r="RUK1239" s="142"/>
      <c r="RUL1239" s="143"/>
      <c r="RUM1239" s="142"/>
      <c r="RUN1239" s="143"/>
      <c r="RUO1239" s="142"/>
      <c r="RUP1239" s="143"/>
      <c r="RUQ1239" s="142"/>
      <c r="RUR1239" s="143"/>
      <c r="RUS1239" s="142"/>
      <c r="RUT1239" s="143"/>
      <c r="RUU1239" s="142"/>
      <c r="RUV1239" s="143"/>
      <c r="RUW1239" s="142"/>
      <c r="RUX1239" s="143"/>
      <c r="RUY1239" s="142"/>
      <c r="RUZ1239" s="143"/>
      <c r="RVA1239" s="142"/>
      <c r="RVB1239" s="143"/>
      <c r="RVC1239" s="142"/>
      <c r="RVD1239" s="143"/>
      <c r="RVE1239" s="142"/>
      <c r="RVF1239" s="143"/>
      <c r="RVG1239" s="142"/>
      <c r="RVH1239" s="143"/>
      <c r="RVI1239" s="142"/>
      <c r="RVJ1239" s="143"/>
      <c r="RVK1239" s="142"/>
      <c r="RVL1239" s="143"/>
      <c r="RVM1239" s="142"/>
      <c r="RVN1239" s="143"/>
      <c r="RVO1239" s="142"/>
      <c r="RVP1239" s="143"/>
      <c r="RVQ1239" s="142"/>
      <c r="RVR1239" s="143"/>
      <c r="RVS1239" s="142"/>
      <c r="RVT1239" s="143"/>
      <c r="RVU1239" s="142"/>
      <c r="RVV1239" s="143"/>
      <c r="RVW1239" s="142"/>
      <c r="RVX1239" s="143"/>
      <c r="RVY1239" s="142"/>
      <c r="RVZ1239" s="143"/>
      <c r="RWA1239" s="142"/>
      <c r="RWB1239" s="143"/>
      <c r="RWC1239" s="142"/>
      <c r="RWD1239" s="143"/>
      <c r="RWE1239" s="142"/>
      <c r="RWF1239" s="143"/>
      <c r="RWG1239" s="142"/>
      <c r="RWH1239" s="143"/>
      <c r="RWI1239" s="142"/>
      <c r="RWJ1239" s="143"/>
      <c r="RWK1239" s="142"/>
      <c r="RWL1239" s="143"/>
      <c r="RWM1239" s="142"/>
      <c r="RWN1239" s="143"/>
      <c r="RWO1239" s="142"/>
      <c r="RWP1239" s="143"/>
      <c r="RWQ1239" s="142"/>
      <c r="RWR1239" s="143"/>
      <c r="RWS1239" s="142"/>
      <c r="RWT1239" s="143"/>
      <c r="RWU1239" s="142"/>
      <c r="RWV1239" s="143"/>
      <c r="RWW1239" s="142"/>
      <c r="RWX1239" s="143"/>
      <c r="RWY1239" s="142"/>
      <c r="RWZ1239" s="143"/>
      <c r="RXA1239" s="142"/>
      <c r="RXB1239" s="143"/>
      <c r="RXC1239" s="142"/>
      <c r="RXD1239" s="143"/>
      <c r="RXE1239" s="142"/>
      <c r="RXF1239" s="143"/>
      <c r="RXG1239" s="142"/>
      <c r="RXH1239" s="143"/>
      <c r="RXI1239" s="142"/>
      <c r="RXJ1239" s="143"/>
      <c r="RXK1239" s="142"/>
      <c r="RXL1239" s="143"/>
      <c r="RXM1239" s="142"/>
      <c r="RXN1239" s="143"/>
      <c r="RXO1239" s="142"/>
      <c r="RXP1239" s="143"/>
      <c r="RXQ1239" s="142"/>
      <c r="RXR1239" s="143"/>
      <c r="RXS1239" s="142"/>
      <c r="RXT1239" s="143"/>
      <c r="RXU1239" s="142"/>
      <c r="RXV1239" s="143"/>
      <c r="RXW1239" s="142"/>
      <c r="RXX1239" s="143"/>
      <c r="RXY1239" s="142"/>
      <c r="RXZ1239" s="143"/>
      <c r="RYA1239" s="142"/>
      <c r="RYB1239" s="143"/>
      <c r="RYC1239" s="142"/>
      <c r="RYD1239" s="143"/>
      <c r="RYE1239" s="142"/>
      <c r="RYF1239" s="143"/>
      <c r="RYG1239" s="142"/>
      <c r="RYH1239" s="143"/>
      <c r="RYI1239" s="142"/>
      <c r="RYJ1239" s="143"/>
      <c r="RYK1239" s="142"/>
      <c r="RYL1239" s="143"/>
      <c r="RYM1239" s="142"/>
      <c r="RYN1239" s="143"/>
      <c r="RYO1239" s="142"/>
      <c r="RYP1239" s="143"/>
      <c r="RYQ1239" s="142"/>
      <c r="RYR1239" s="143"/>
      <c r="RYS1239" s="142"/>
      <c r="RYT1239" s="143"/>
      <c r="RYU1239" s="142"/>
      <c r="RYV1239" s="143"/>
      <c r="RYW1239" s="142"/>
      <c r="RYX1239" s="143"/>
      <c r="RYY1239" s="142"/>
      <c r="RYZ1239" s="143"/>
      <c r="RZA1239" s="142"/>
      <c r="RZB1239" s="143"/>
      <c r="RZC1239" s="142"/>
      <c r="RZD1239" s="143"/>
      <c r="RZE1239" s="142"/>
      <c r="RZF1239" s="143"/>
      <c r="RZG1239" s="142"/>
      <c r="RZH1239" s="143"/>
      <c r="RZI1239" s="142"/>
      <c r="RZJ1239" s="143"/>
      <c r="RZK1239" s="142"/>
      <c r="RZL1239" s="143"/>
      <c r="RZM1239" s="142"/>
      <c r="RZN1239" s="143"/>
      <c r="RZO1239" s="142"/>
      <c r="RZP1239" s="143"/>
      <c r="RZQ1239" s="142"/>
      <c r="RZR1239" s="143"/>
      <c r="RZS1239" s="142"/>
      <c r="RZT1239" s="143"/>
      <c r="RZU1239" s="142"/>
      <c r="RZV1239" s="143"/>
      <c r="RZW1239" s="142"/>
      <c r="RZX1239" s="143"/>
      <c r="RZY1239" s="142"/>
      <c r="RZZ1239" s="143"/>
      <c r="SAA1239" s="142"/>
      <c r="SAB1239" s="143"/>
      <c r="SAC1239" s="142"/>
      <c r="SAD1239" s="143"/>
      <c r="SAE1239" s="142"/>
      <c r="SAF1239" s="143"/>
      <c r="SAG1239" s="142"/>
      <c r="SAH1239" s="143"/>
      <c r="SAI1239" s="142"/>
      <c r="SAJ1239" s="143"/>
      <c r="SAK1239" s="142"/>
      <c r="SAL1239" s="143"/>
      <c r="SAM1239" s="142"/>
      <c r="SAN1239" s="143"/>
      <c r="SAO1239" s="142"/>
      <c r="SAP1239" s="143"/>
      <c r="SAQ1239" s="142"/>
      <c r="SAR1239" s="143"/>
      <c r="SAS1239" s="142"/>
      <c r="SAT1239" s="143"/>
      <c r="SAU1239" s="142"/>
      <c r="SAV1239" s="143"/>
      <c r="SAW1239" s="142"/>
      <c r="SAX1239" s="143"/>
      <c r="SAY1239" s="142"/>
      <c r="SAZ1239" s="143"/>
      <c r="SBA1239" s="142"/>
      <c r="SBB1239" s="143"/>
      <c r="SBC1239" s="142"/>
      <c r="SBD1239" s="143"/>
      <c r="SBE1239" s="142"/>
      <c r="SBF1239" s="143"/>
      <c r="SBG1239" s="142"/>
      <c r="SBH1239" s="143"/>
      <c r="SBI1239" s="142"/>
      <c r="SBJ1239" s="143"/>
      <c r="SBK1239" s="142"/>
      <c r="SBL1239" s="143"/>
      <c r="SBM1239" s="142"/>
      <c r="SBN1239" s="143"/>
      <c r="SBO1239" s="142"/>
      <c r="SBP1239" s="143"/>
      <c r="SBQ1239" s="142"/>
      <c r="SBR1239" s="143"/>
      <c r="SBS1239" s="142"/>
      <c r="SBT1239" s="143"/>
      <c r="SBU1239" s="142"/>
      <c r="SBV1239" s="143"/>
      <c r="SBW1239" s="142"/>
      <c r="SBX1239" s="143"/>
      <c r="SBY1239" s="142"/>
      <c r="SBZ1239" s="143"/>
      <c r="SCA1239" s="142"/>
      <c r="SCB1239" s="143"/>
      <c r="SCC1239" s="142"/>
      <c r="SCD1239" s="143"/>
      <c r="SCE1239" s="142"/>
      <c r="SCF1239" s="143"/>
      <c r="SCG1239" s="142"/>
      <c r="SCH1239" s="143"/>
      <c r="SCI1239" s="142"/>
      <c r="SCJ1239" s="143"/>
      <c r="SCK1239" s="142"/>
      <c r="SCL1239" s="143"/>
      <c r="SCM1239" s="142"/>
      <c r="SCN1239" s="143"/>
      <c r="SCO1239" s="142"/>
      <c r="SCP1239" s="143"/>
      <c r="SCQ1239" s="142"/>
      <c r="SCR1239" s="143"/>
      <c r="SCS1239" s="142"/>
      <c r="SCT1239" s="143"/>
      <c r="SCU1239" s="142"/>
      <c r="SCV1239" s="143"/>
      <c r="SCW1239" s="142"/>
      <c r="SCX1239" s="143"/>
      <c r="SCY1239" s="142"/>
      <c r="SCZ1239" s="143"/>
      <c r="SDA1239" s="142"/>
      <c r="SDB1239" s="143"/>
      <c r="SDC1239" s="142"/>
      <c r="SDD1239" s="143"/>
      <c r="SDE1239" s="142"/>
      <c r="SDF1239" s="143"/>
      <c r="SDG1239" s="142"/>
      <c r="SDH1239" s="143"/>
      <c r="SDI1239" s="142"/>
      <c r="SDJ1239" s="143"/>
      <c r="SDK1239" s="142"/>
      <c r="SDL1239" s="143"/>
      <c r="SDM1239" s="142"/>
      <c r="SDN1239" s="143"/>
      <c r="SDO1239" s="142"/>
      <c r="SDP1239" s="143"/>
      <c r="SDQ1239" s="142"/>
      <c r="SDR1239" s="143"/>
      <c r="SDS1239" s="142"/>
      <c r="SDT1239" s="143"/>
      <c r="SDU1239" s="142"/>
      <c r="SDV1239" s="143"/>
      <c r="SDW1239" s="142"/>
      <c r="SDX1239" s="143"/>
      <c r="SDY1239" s="142"/>
      <c r="SDZ1239" s="143"/>
      <c r="SEA1239" s="142"/>
      <c r="SEB1239" s="143"/>
      <c r="SEC1239" s="142"/>
      <c r="SED1239" s="143"/>
      <c r="SEE1239" s="142"/>
      <c r="SEF1239" s="143"/>
      <c r="SEG1239" s="142"/>
      <c r="SEH1239" s="143"/>
      <c r="SEI1239" s="142"/>
      <c r="SEJ1239" s="143"/>
      <c r="SEK1239" s="142"/>
      <c r="SEL1239" s="143"/>
      <c r="SEM1239" s="142"/>
      <c r="SEN1239" s="143"/>
      <c r="SEO1239" s="142"/>
      <c r="SEP1239" s="143"/>
      <c r="SEQ1239" s="142"/>
      <c r="SER1239" s="143"/>
      <c r="SES1239" s="142"/>
      <c r="SET1239" s="143"/>
      <c r="SEU1239" s="142"/>
      <c r="SEV1239" s="143"/>
      <c r="SEW1239" s="142"/>
      <c r="SEX1239" s="143"/>
      <c r="SEY1239" s="142"/>
      <c r="SEZ1239" s="143"/>
      <c r="SFA1239" s="142"/>
      <c r="SFB1239" s="143"/>
      <c r="SFC1239" s="142"/>
      <c r="SFD1239" s="143"/>
      <c r="SFE1239" s="142"/>
      <c r="SFF1239" s="143"/>
      <c r="SFG1239" s="142"/>
      <c r="SFH1239" s="143"/>
      <c r="SFI1239" s="142"/>
      <c r="SFJ1239" s="143"/>
      <c r="SFK1239" s="142"/>
      <c r="SFL1239" s="143"/>
      <c r="SFM1239" s="142"/>
      <c r="SFN1239" s="143"/>
      <c r="SFO1239" s="142"/>
      <c r="SFP1239" s="143"/>
      <c r="SFQ1239" s="142"/>
      <c r="SFR1239" s="143"/>
      <c r="SFS1239" s="142"/>
      <c r="SFT1239" s="143"/>
      <c r="SFU1239" s="142"/>
      <c r="SFV1239" s="143"/>
      <c r="SFW1239" s="142"/>
      <c r="SFX1239" s="143"/>
      <c r="SFY1239" s="142"/>
      <c r="SFZ1239" s="143"/>
      <c r="SGA1239" s="142"/>
      <c r="SGB1239" s="143"/>
      <c r="SGC1239" s="142"/>
      <c r="SGD1239" s="143"/>
      <c r="SGE1239" s="142"/>
      <c r="SGF1239" s="143"/>
      <c r="SGG1239" s="142"/>
      <c r="SGH1239" s="143"/>
      <c r="SGI1239" s="142"/>
      <c r="SGJ1239" s="143"/>
      <c r="SGK1239" s="142"/>
      <c r="SGL1239" s="143"/>
      <c r="SGM1239" s="142"/>
      <c r="SGN1239" s="143"/>
      <c r="SGO1239" s="142"/>
      <c r="SGP1239" s="143"/>
      <c r="SGQ1239" s="142"/>
      <c r="SGR1239" s="143"/>
      <c r="SGS1239" s="142"/>
      <c r="SGT1239" s="143"/>
      <c r="SGU1239" s="142"/>
      <c r="SGV1239" s="143"/>
      <c r="SGW1239" s="142"/>
      <c r="SGX1239" s="143"/>
      <c r="SGY1239" s="142"/>
      <c r="SGZ1239" s="143"/>
      <c r="SHA1239" s="142"/>
      <c r="SHB1239" s="143"/>
      <c r="SHC1239" s="142"/>
      <c r="SHD1239" s="143"/>
      <c r="SHE1239" s="142"/>
      <c r="SHF1239" s="143"/>
      <c r="SHG1239" s="142"/>
      <c r="SHH1239" s="143"/>
      <c r="SHI1239" s="142"/>
      <c r="SHJ1239" s="143"/>
      <c r="SHK1239" s="142"/>
      <c r="SHL1239" s="143"/>
      <c r="SHM1239" s="142"/>
      <c r="SHN1239" s="143"/>
      <c r="SHO1239" s="142"/>
      <c r="SHP1239" s="143"/>
      <c r="SHQ1239" s="142"/>
      <c r="SHR1239" s="143"/>
      <c r="SHS1239" s="142"/>
      <c r="SHT1239" s="143"/>
      <c r="SHU1239" s="142"/>
      <c r="SHV1239" s="143"/>
      <c r="SHW1239" s="142"/>
      <c r="SHX1239" s="143"/>
      <c r="SHY1239" s="142"/>
      <c r="SHZ1239" s="143"/>
      <c r="SIA1239" s="142"/>
      <c r="SIB1239" s="143"/>
      <c r="SIC1239" s="142"/>
      <c r="SID1239" s="143"/>
      <c r="SIE1239" s="142"/>
      <c r="SIF1239" s="143"/>
      <c r="SIG1239" s="142"/>
      <c r="SIH1239" s="143"/>
      <c r="SII1239" s="142"/>
      <c r="SIJ1239" s="143"/>
      <c r="SIK1239" s="142"/>
      <c r="SIL1239" s="143"/>
      <c r="SIM1239" s="142"/>
      <c r="SIN1239" s="143"/>
      <c r="SIO1239" s="142"/>
      <c r="SIP1239" s="143"/>
      <c r="SIQ1239" s="142"/>
      <c r="SIR1239" s="143"/>
      <c r="SIS1239" s="142"/>
      <c r="SIT1239" s="143"/>
      <c r="SIU1239" s="142"/>
      <c r="SIV1239" s="143"/>
      <c r="SIW1239" s="142"/>
      <c r="SIX1239" s="143"/>
      <c r="SIY1239" s="142"/>
      <c r="SIZ1239" s="143"/>
      <c r="SJA1239" s="142"/>
      <c r="SJB1239" s="143"/>
      <c r="SJC1239" s="142"/>
      <c r="SJD1239" s="143"/>
      <c r="SJE1239" s="142"/>
      <c r="SJF1239" s="143"/>
      <c r="SJG1239" s="142"/>
      <c r="SJH1239" s="143"/>
      <c r="SJI1239" s="142"/>
      <c r="SJJ1239" s="143"/>
      <c r="SJK1239" s="142"/>
      <c r="SJL1239" s="143"/>
      <c r="SJM1239" s="142"/>
      <c r="SJN1239" s="143"/>
      <c r="SJO1239" s="142"/>
      <c r="SJP1239" s="143"/>
      <c r="SJQ1239" s="142"/>
      <c r="SJR1239" s="143"/>
      <c r="SJS1239" s="142"/>
      <c r="SJT1239" s="143"/>
      <c r="SJU1239" s="142"/>
      <c r="SJV1239" s="143"/>
      <c r="SJW1239" s="142"/>
      <c r="SJX1239" s="143"/>
      <c r="SJY1239" s="142"/>
      <c r="SJZ1239" s="143"/>
      <c r="SKA1239" s="142"/>
      <c r="SKB1239" s="143"/>
      <c r="SKC1239" s="142"/>
      <c r="SKD1239" s="143"/>
      <c r="SKE1239" s="142"/>
      <c r="SKF1239" s="143"/>
      <c r="SKG1239" s="142"/>
      <c r="SKH1239" s="143"/>
      <c r="SKI1239" s="142"/>
      <c r="SKJ1239" s="143"/>
      <c r="SKK1239" s="142"/>
      <c r="SKL1239" s="143"/>
      <c r="SKM1239" s="142"/>
      <c r="SKN1239" s="143"/>
      <c r="SKO1239" s="142"/>
      <c r="SKP1239" s="143"/>
      <c r="SKQ1239" s="142"/>
      <c r="SKR1239" s="143"/>
      <c r="SKS1239" s="142"/>
      <c r="SKT1239" s="143"/>
      <c r="SKU1239" s="142"/>
      <c r="SKV1239" s="143"/>
      <c r="SKW1239" s="142"/>
      <c r="SKX1239" s="143"/>
      <c r="SKY1239" s="142"/>
      <c r="SKZ1239" s="143"/>
      <c r="SLA1239" s="142"/>
      <c r="SLB1239" s="143"/>
      <c r="SLC1239" s="142"/>
      <c r="SLD1239" s="143"/>
      <c r="SLE1239" s="142"/>
      <c r="SLF1239" s="143"/>
      <c r="SLG1239" s="142"/>
      <c r="SLH1239" s="143"/>
      <c r="SLI1239" s="142"/>
      <c r="SLJ1239" s="143"/>
      <c r="SLK1239" s="142"/>
      <c r="SLL1239" s="143"/>
      <c r="SLM1239" s="142"/>
      <c r="SLN1239" s="143"/>
      <c r="SLO1239" s="142"/>
      <c r="SLP1239" s="143"/>
      <c r="SLQ1239" s="142"/>
      <c r="SLR1239" s="143"/>
      <c r="SLS1239" s="142"/>
      <c r="SLT1239" s="143"/>
      <c r="SLU1239" s="142"/>
      <c r="SLV1239" s="143"/>
      <c r="SLW1239" s="142"/>
      <c r="SLX1239" s="143"/>
      <c r="SLY1239" s="142"/>
      <c r="SLZ1239" s="143"/>
      <c r="SMA1239" s="142"/>
      <c r="SMB1239" s="143"/>
      <c r="SMC1239" s="142"/>
      <c r="SMD1239" s="143"/>
      <c r="SME1239" s="142"/>
      <c r="SMF1239" s="143"/>
      <c r="SMG1239" s="142"/>
      <c r="SMH1239" s="143"/>
      <c r="SMI1239" s="142"/>
      <c r="SMJ1239" s="143"/>
      <c r="SMK1239" s="142"/>
      <c r="SML1239" s="143"/>
      <c r="SMM1239" s="142"/>
      <c r="SMN1239" s="143"/>
      <c r="SMO1239" s="142"/>
      <c r="SMP1239" s="143"/>
      <c r="SMQ1239" s="142"/>
      <c r="SMR1239" s="143"/>
      <c r="SMS1239" s="142"/>
      <c r="SMT1239" s="143"/>
      <c r="SMU1239" s="142"/>
      <c r="SMV1239" s="143"/>
      <c r="SMW1239" s="142"/>
      <c r="SMX1239" s="143"/>
      <c r="SMY1239" s="142"/>
      <c r="SMZ1239" s="143"/>
      <c r="SNA1239" s="142"/>
      <c r="SNB1239" s="143"/>
      <c r="SNC1239" s="142"/>
      <c r="SND1239" s="143"/>
      <c r="SNE1239" s="142"/>
      <c r="SNF1239" s="143"/>
      <c r="SNG1239" s="142"/>
      <c r="SNH1239" s="143"/>
      <c r="SNI1239" s="142"/>
      <c r="SNJ1239" s="143"/>
      <c r="SNK1239" s="142"/>
      <c r="SNL1239" s="143"/>
      <c r="SNM1239" s="142"/>
      <c r="SNN1239" s="143"/>
      <c r="SNO1239" s="142"/>
      <c r="SNP1239" s="143"/>
      <c r="SNQ1239" s="142"/>
      <c r="SNR1239" s="143"/>
      <c r="SNS1239" s="142"/>
      <c r="SNT1239" s="143"/>
      <c r="SNU1239" s="142"/>
      <c r="SNV1239" s="143"/>
      <c r="SNW1239" s="142"/>
      <c r="SNX1239" s="143"/>
      <c r="SNY1239" s="142"/>
      <c r="SNZ1239" s="143"/>
      <c r="SOA1239" s="142"/>
      <c r="SOB1239" s="143"/>
      <c r="SOC1239" s="142"/>
      <c r="SOD1239" s="143"/>
      <c r="SOE1239" s="142"/>
      <c r="SOF1239" s="143"/>
      <c r="SOG1239" s="142"/>
      <c r="SOH1239" s="143"/>
      <c r="SOI1239" s="142"/>
      <c r="SOJ1239" s="143"/>
      <c r="SOK1239" s="142"/>
      <c r="SOL1239" s="143"/>
      <c r="SOM1239" s="142"/>
      <c r="SON1239" s="143"/>
      <c r="SOO1239" s="142"/>
      <c r="SOP1239" s="143"/>
      <c r="SOQ1239" s="142"/>
      <c r="SOR1239" s="143"/>
      <c r="SOS1239" s="142"/>
      <c r="SOT1239" s="143"/>
      <c r="SOU1239" s="142"/>
      <c r="SOV1239" s="143"/>
      <c r="SOW1239" s="142"/>
      <c r="SOX1239" s="143"/>
      <c r="SOY1239" s="142"/>
      <c r="SOZ1239" s="143"/>
      <c r="SPA1239" s="142"/>
      <c r="SPB1239" s="143"/>
      <c r="SPC1239" s="142"/>
      <c r="SPD1239" s="143"/>
      <c r="SPE1239" s="142"/>
      <c r="SPF1239" s="143"/>
      <c r="SPG1239" s="142"/>
      <c r="SPH1239" s="143"/>
      <c r="SPI1239" s="142"/>
      <c r="SPJ1239" s="143"/>
      <c r="SPK1239" s="142"/>
      <c r="SPL1239" s="143"/>
      <c r="SPM1239" s="142"/>
      <c r="SPN1239" s="143"/>
      <c r="SPO1239" s="142"/>
      <c r="SPP1239" s="143"/>
      <c r="SPQ1239" s="142"/>
      <c r="SPR1239" s="143"/>
      <c r="SPS1239" s="142"/>
      <c r="SPT1239" s="143"/>
      <c r="SPU1239" s="142"/>
      <c r="SPV1239" s="143"/>
      <c r="SPW1239" s="142"/>
      <c r="SPX1239" s="143"/>
      <c r="SPY1239" s="142"/>
      <c r="SPZ1239" s="143"/>
      <c r="SQA1239" s="142"/>
      <c r="SQB1239" s="143"/>
      <c r="SQC1239" s="142"/>
      <c r="SQD1239" s="143"/>
      <c r="SQE1239" s="142"/>
      <c r="SQF1239" s="143"/>
      <c r="SQG1239" s="142"/>
      <c r="SQH1239" s="143"/>
      <c r="SQI1239" s="142"/>
      <c r="SQJ1239" s="143"/>
      <c r="SQK1239" s="142"/>
      <c r="SQL1239" s="143"/>
      <c r="SQM1239" s="142"/>
      <c r="SQN1239" s="143"/>
      <c r="SQO1239" s="142"/>
      <c r="SQP1239" s="143"/>
      <c r="SQQ1239" s="142"/>
      <c r="SQR1239" s="143"/>
      <c r="SQS1239" s="142"/>
      <c r="SQT1239" s="143"/>
      <c r="SQU1239" s="142"/>
      <c r="SQV1239" s="143"/>
      <c r="SQW1239" s="142"/>
      <c r="SQX1239" s="143"/>
      <c r="SQY1239" s="142"/>
      <c r="SQZ1239" s="143"/>
      <c r="SRA1239" s="142"/>
      <c r="SRB1239" s="143"/>
      <c r="SRC1239" s="142"/>
      <c r="SRD1239" s="143"/>
      <c r="SRE1239" s="142"/>
      <c r="SRF1239" s="143"/>
      <c r="SRG1239" s="142"/>
      <c r="SRH1239" s="143"/>
      <c r="SRI1239" s="142"/>
      <c r="SRJ1239" s="143"/>
      <c r="SRK1239" s="142"/>
      <c r="SRL1239" s="143"/>
      <c r="SRM1239" s="142"/>
      <c r="SRN1239" s="143"/>
      <c r="SRO1239" s="142"/>
      <c r="SRP1239" s="143"/>
      <c r="SRQ1239" s="142"/>
      <c r="SRR1239" s="143"/>
      <c r="SRS1239" s="142"/>
      <c r="SRT1239" s="143"/>
      <c r="SRU1239" s="142"/>
      <c r="SRV1239" s="143"/>
      <c r="SRW1239" s="142"/>
      <c r="SRX1239" s="143"/>
      <c r="SRY1239" s="142"/>
      <c r="SRZ1239" s="143"/>
      <c r="SSA1239" s="142"/>
      <c r="SSB1239" s="143"/>
      <c r="SSC1239" s="142"/>
      <c r="SSD1239" s="143"/>
      <c r="SSE1239" s="142"/>
      <c r="SSF1239" s="143"/>
      <c r="SSG1239" s="142"/>
      <c r="SSH1239" s="143"/>
      <c r="SSI1239" s="142"/>
      <c r="SSJ1239" s="143"/>
      <c r="SSK1239" s="142"/>
      <c r="SSL1239" s="143"/>
      <c r="SSM1239" s="142"/>
      <c r="SSN1239" s="143"/>
      <c r="SSO1239" s="142"/>
      <c r="SSP1239" s="143"/>
      <c r="SSQ1239" s="142"/>
      <c r="SSR1239" s="143"/>
      <c r="SSS1239" s="142"/>
      <c r="SST1239" s="143"/>
      <c r="SSU1239" s="142"/>
      <c r="SSV1239" s="143"/>
      <c r="SSW1239" s="142"/>
      <c r="SSX1239" s="143"/>
      <c r="SSY1239" s="142"/>
      <c r="SSZ1239" s="143"/>
      <c r="STA1239" s="142"/>
      <c r="STB1239" s="143"/>
      <c r="STC1239" s="142"/>
      <c r="STD1239" s="143"/>
      <c r="STE1239" s="142"/>
      <c r="STF1239" s="143"/>
      <c r="STG1239" s="142"/>
      <c r="STH1239" s="143"/>
      <c r="STI1239" s="142"/>
      <c r="STJ1239" s="143"/>
      <c r="STK1239" s="142"/>
      <c r="STL1239" s="143"/>
      <c r="STM1239" s="142"/>
      <c r="STN1239" s="143"/>
      <c r="STO1239" s="142"/>
      <c r="STP1239" s="143"/>
      <c r="STQ1239" s="142"/>
      <c r="STR1239" s="143"/>
      <c r="STS1239" s="142"/>
      <c r="STT1239" s="143"/>
      <c r="STU1239" s="142"/>
      <c r="STV1239" s="143"/>
      <c r="STW1239" s="142"/>
      <c r="STX1239" s="143"/>
      <c r="STY1239" s="142"/>
      <c r="STZ1239" s="143"/>
      <c r="SUA1239" s="142"/>
      <c r="SUB1239" s="143"/>
      <c r="SUC1239" s="142"/>
      <c r="SUD1239" s="143"/>
      <c r="SUE1239" s="142"/>
      <c r="SUF1239" s="143"/>
      <c r="SUG1239" s="142"/>
      <c r="SUH1239" s="143"/>
      <c r="SUI1239" s="142"/>
      <c r="SUJ1239" s="143"/>
      <c r="SUK1239" s="142"/>
      <c r="SUL1239" s="143"/>
      <c r="SUM1239" s="142"/>
      <c r="SUN1239" s="143"/>
      <c r="SUO1239" s="142"/>
      <c r="SUP1239" s="143"/>
      <c r="SUQ1239" s="142"/>
      <c r="SUR1239" s="143"/>
      <c r="SUS1239" s="142"/>
      <c r="SUT1239" s="143"/>
      <c r="SUU1239" s="142"/>
      <c r="SUV1239" s="143"/>
      <c r="SUW1239" s="142"/>
      <c r="SUX1239" s="143"/>
      <c r="SUY1239" s="142"/>
      <c r="SUZ1239" s="143"/>
      <c r="SVA1239" s="142"/>
      <c r="SVB1239" s="143"/>
      <c r="SVC1239" s="142"/>
      <c r="SVD1239" s="143"/>
      <c r="SVE1239" s="142"/>
      <c r="SVF1239" s="143"/>
      <c r="SVG1239" s="142"/>
      <c r="SVH1239" s="143"/>
      <c r="SVI1239" s="142"/>
      <c r="SVJ1239" s="143"/>
      <c r="SVK1239" s="142"/>
      <c r="SVL1239" s="143"/>
      <c r="SVM1239" s="142"/>
      <c r="SVN1239" s="143"/>
      <c r="SVO1239" s="142"/>
      <c r="SVP1239" s="143"/>
      <c r="SVQ1239" s="142"/>
      <c r="SVR1239" s="143"/>
      <c r="SVS1239" s="142"/>
      <c r="SVT1239" s="143"/>
      <c r="SVU1239" s="142"/>
      <c r="SVV1239" s="143"/>
      <c r="SVW1239" s="142"/>
      <c r="SVX1239" s="143"/>
      <c r="SVY1239" s="142"/>
      <c r="SVZ1239" s="143"/>
      <c r="SWA1239" s="142"/>
      <c r="SWB1239" s="143"/>
      <c r="SWC1239" s="142"/>
      <c r="SWD1239" s="143"/>
      <c r="SWE1239" s="142"/>
      <c r="SWF1239" s="143"/>
      <c r="SWG1239" s="142"/>
      <c r="SWH1239" s="143"/>
      <c r="SWI1239" s="142"/>
      <c r="SWJ1239" s="143"/>
      <c r="SWK1239" s="142"/>
      <c r="SWL1239" s="143"/>
      <c r="SWM1239" s="142"/>
      <c r="SWN1239" s="143"/>
      <c r="SWO1239" s="142"/>
      <c r="SWP1239" s="143"/>
      <c r="SWQ1239" s="142"/>
      <c r="SWR1239" s="143"/>
      <c r="SWS1239" s="142"/>
      <c r="SWT1239" s="143"/>
      <c r="SWU1239" s="142"/>
      <c r="SWV1239" s="143"/>
      <c r="SWW1239" s="142"/>
      <c r="SWX1239" s="143"/>
      <c r="SWY1239" s="142"/>
      <c r="SWZ1239" s="143"/>
      <c r="SXA1239" s="142"/>
      <c r="SXB1239" s="143"/>
      <c r="SXC1239" s="142"/>
      <c r="SXD1239" s="143"/>
      <c r="SXE1239" s="142"/>
      <c r="SXF1239" s="143"/>
      <c r="SXG1239" s="142"/>
      <c r="SXH1239" s="143"/>
      <c r="SXI1239" s="142"/>
      <c r="SXJ1239" s="143"/>
      <c r="SXK1239" s="142"/>
      <c r="SXL1239" s="143"/>
      <c r="SXM1239" s="142"/>
      <c r="SXN1239" s="143"/>
      <c r="SXO1239" s="142"/>
      <c r="SXP1239" s="143"/>
      <c r="SXQ1239" s="142"/>
      <c r="SXR1239" s="143"/>
      <c r="SXS1239" s="142"/>
      <c r="SXT1239" s="143"/>
      <c r="SXU1239" s="142"/>
      <c r="SXV1239" s="143"/>
      <c r="SXW1239" s="142"/>
      <c r="SXX1239" s="143"/>
      <c r="SXY1239" s="142"/>
      <c r="SXZ1239" s="143"/>
      <c r="SYA1239" s="142"/>
      <c r="SYB1239" s="143"/>
      <c r="SYC1239" s="142"/>
      <c r="SYD1239" s="143"/>
      <c r="SYE1239" s="142"/>
      <c r="SYF1239" s="143"/>
      <c r="SYG1239" s="142"/>
      <c r="SYH1239" s="143"/>
      <c r="SYI1239" s="142"/>
      <c r="SYJ1239" s="143"/>
      <c r="SYK1239" s="142"/>
      <c r="SYL1239" s="143"/>
      <c r="SYM1239" s="142"/>
      <c r="SYN1239" s="143"/>
      <c r="SYO1239" s="142"/>
      <c r="SYP1239" s="143"/>
      <c r="SYQ1239" s="142"/>
      <c r="SYR1239" s="143"/>
      <c r="SYS1239" s="142"/>
      <c r="SYT1239" s="143"/>
      <c r="SYU1239" s="142"/>
      <c r="SYV1239" s="143"/>
      <c r="SYW1239" s="142"/>
      <c r="SYX1239" s="143"/>
      <c r="SYY1239" s="142"/>
      <c r="SYZ1239" s="143"/>
      <c r="SZA1239" s="142"/>
      <c r="SZB1239" s="143"/>
      <c r="SZC1239" s="142"/>
      <c r="SZD1239" s="143"/>
      <c r="SZE1239" s="142"/>
      <c r="SZF1239" s="143"/>
      <c r="SZG1239" s="142"/>
      <c r="SZH1239" s="143"/>
      <c r="SZI1239" s="142"/>
      <c r="SZJ1239" s="143"/>
      <c r="SZK1239" s="142"/>
      <c r="SZL1239" s="143"/>
      <c r="SZM1239" s="142"/>
      <c r="SZN1239" s="143"/>
      <c r="SZO1239" s="142"/>
      <c r="SZP1239" s="143"/>
      <c r="SZQ1239" s="142"/>
      <c r="SZR1239" s="143"/>
      <c r="SZS1239" s="142"/>
      <c r="SZT1239" s="143"/>
      <c r="SZU1239" s="142"/>
      <c r="SZV1239" s="143"/>
      <c r="SZW1239" s="142"/>
      <c r="SZX1239" s="143"/>
      <c r="SZY1239" s="142"/>
      <c r="SZZ1239" s="143"/>
      <c r="TAA1239" s="142"/>
      <c r="TAB1239" s="143"/>
      <c r="TAC1239" s="142"/>
      <c r="TAD1239" s="143"/>
      <c r="TAE1239" s="142"/>
      <c r="TAF1239" s="143"/>
      <c r="TAG1239" s="142"/>
      <c r="TAH1239" s="143"/>
      <c r="TAI1239" s="142"/>
      <c r="TAJ1239" s="143"/>
      <c r="TAK1239" s="142"/>
      <c r="TAL1239" s="143"/>
      <c r="TAM1239" s="142"/>
      <c r="TAN1239" s="143"/>
      <c r="TAO1239" s="142"/>
      <c r="TAP1239" s="143"/>
      <c r="TAQ1239" s="142"/>
      <c r="TAR1239" s="143"/>
      <c r="TAS1239" s="142"/>
      <c r="TAT1239" s="143"/>
      <c r="TAU1239" s="142"/>
      <c r="TAV1239" s="143"/>
      <c r="TAW1239" s="142"/>
      <c r="TAX1239" s="143"/>
      <c r="TAY1239" s="142"/>
      <c r="TAZ1239" s="143"/>
      <c r="TBA1239" s="142"/>
      <c r="TBB1239" s="143"/>
      <c r="TBC1239" s="142"/>
      <c r="TBD1239" s="143"/>
      <c r="TBE1239" s="142"/>
      <c r="TBF1239" s="143"/>
      <c r="TBG1239" s="142"/>
      <c r="TBH1239" s="143"/>
      <c r="TBI1239" s="142"/>
      <c r="TBJ1239" s="143"/>
      <c r="TBK1239" s="142"/>
      <c r="TBL1239" s="143"/>
      <c r="TBM1239" s="142"/>
      <c r="TBN1239" s="143"/>
      <c r="TBO1239" s="142"/>
      <c r="TBP1239" s="143"/>
      <c r="TBQ1239" s="142"/>
      <c r="TBR1239" s="143"/>
      <c r="TBS1239" s="142"/>
      <c r="TBT1239" s="143"/>
      <c r="TBU1239" s="142"/>
      <c r="TBV1239" s="143"/>
      <c r="TBW1239" s="142"/>
      <c r="TBX1239" s="143"/>
      <c r="TBY1239" s="142"/>
      <c r="TBZ1239" s="143"/>
      <c r="TCA1239" s="142"/>
      <c r="TCB1239" s="143"/>
      <c r="TCC1239" s="142"/>
      <c r="TCD1239" s="143"/>
      <c r="TCE1239" s="142"/>
      <c r="TCF1239" s="143"/>
      <c r="TCG1239" s="142"/>
      <c r="TCH1239" s="143"/>
      <c r="TCI1239" s="142"/>
      <c r="TCJ1239" s="143"/>
      <c r="TCK1239" s="142"/>
      <c r="TCL1239" s="143"/>
      <c r="TCM1239" s="142"/>
      <c r="TCN1239" s="143"/>
      <c r="TCO1239" s="142"/>
      <c r="TCP1239" s="143"/>
      <c r="TCQ1239" s="142"/>
      <c r="TCR1239" s="143"/>
      <c r="TCS1239" s="142"/>
      <c r="TCT1239" s="143"/>
      <c r="TCU1239" s="142"/>
      <c r="TCV1239" s="143"/>
      <c r="TCW1239" s="142"/>
      <c r="TCX1239" s="143"/>
      <c r="TCY1239" s="142"/>
      <c r="TCZ1239" s="143"/>
      <c r="TDA1239" s="142"/>
      <c r="TDB1239" s="143"/>
      <c r="TDC1239" s="142"/>
      <c r="TDD1239" s="143"/>
      <c r="TDE1239" s="142"/>
      <c r="TDF1239" s="143"/>
      <c r="TDG1239" s="142"/>
      <c r="TDH1239" s="143"/>
      <c r="TDI1239" s="142"/>
      <c r="TDJ1239" s="143"/>
      <c r="TDK1239" s="142"/>
      <c r="TDL1239" s="143"/>
      <c r="TDM1239" s="142"/>
      <c r="TDN1239" s="143"/>
      <c r="TDO1239" s="142"/>
      <c r="TDP1239" s="143"/>
      <c r="TDQ1239" s="142"/>
      <c r="TDR1239" s="143"/>
      <c r="TDS1239" s="142"/>
      <c r="TDT1239" s="143"/>
      <c r="TDU1239" s="142"/>
      <c r="TDV1239" s="143"/>
      <c r="TDW1239" s="142"/>
      <c r="TDX1239" s="143"/>
      <c r="TDY1239" s="142"/>
      <c r="TDZ1239" s="143"/>
      <c r="TEA1239" s="142"/>
      <c r="TEB1239" s="143"/>
      <c r="TEC1239" s="142"/>
      <c r="TED1239" s="143"/>
      <c r="TEE1239" s="142"/>
      <c r="TEF1239" s="143"/>
      <c r="TEG1239" s="142"/>
      <c r="TEH1239" s="143"/>
      <c r="TEI1239" s="142"/>
      <c r="TEJ1239" s="143"/>
      <c r="TEK1239" s="142"/>
      <c r="TEL1239" s="143"/>
      <c r="TEM1239" s="142"/>
      <c r="TEN1239" s="143"/>
      <c r="TEO1239" s="142"/>
      <c r="TEP1239" s="143"/>
      <c r="TEQ1239" s="142"/>
      <c r="TER1239" s="143"/>
      <c r="TES1239" s="142"/>
      <c r="TET1239" s="143"/>
      <c r="TEU1239" s="142"/>
      <c r="TEV1239" s="143"/>
      <c r="TEW1239" s="142"/>
      <c r="TEX1239" s="143"/>
      <c r="TEY1239" s="142"/>
      <c r="TEZ1239" s="143"/>
      <c r="TFA1239" s="142"/>
      <c r="TFB1239" s="143"/>
      <c r="TFC1239" s="142"/>
      <c r="TFD1239" s="143"/>
      <c r="TFE1239" s="142"/>
      <c r="TFF1239" s="143"/>
      <c r="TFG1239" s="142"/>
      <c r="TFH1239" s="143"/>
      <c r="TFI1239" s="142"/>
      <c r="TFJ1239" s="143"/>
      <c r="TFK1239" s="142"/>
      <c r="TFL1239" s="143"/>
      <c r="TFM1239" s="142"/>
      <c r="TFN1239" s="143"/>
      <c r="TFO1239" s="142"/>
      <c r="TFP1239" s="143"/>
      <c r="TFQ1239" s="142"/>
      <c r="TFR1239" s="143"/>
      <c r="TFS1239" s="142"/>
      <c r="TFT1239" s="143"/>
      <c r="TFU1239" s="142"/>
      <c r="TFV1239" s="143"/>
      <c r="TFW1239" s="142"/>
      <c r="TFX1239" s="143"/>
      <c r="TFY1239" s="142"/>
      <c r="TFZ1239" s="143"/>
      <c r="TGA1239" s="142"/>
      <c r="TGB1239" s="143"/>
      <c r="TGC1239" s="142"/>
      <c r="TGD1239" s="143"/>
      <c r="TGE1239" s="142"/>
      <c r="TGF1239" s="143"/>
      <c r="TGG1239" s="142"/>
      <c r="TGH1239" s="143"/>
      <c r="TGI1239" s="142"/>
      <c r="TGJ1239" s="143"/>
      <c r="TGK1239" s="142"/>
      <c r="TGL1239" s="143"/>
      <c r="TGM1239" s="142"/>
      <c r="TGN1239" s="143"/>
      <c r="TGO1239" s="142"/>
      <c r="TGP1239" s="143"/>
      <c r="TGQ1239" s="142"/>
      <c r="TGR1239" s="143"/>
      <c r="TGS1239" s="142"/>
      <c r="TGT1239" s="143"/>
      <c r="TGU1239" s="142"/>
      <c r="TGV1239" s="143"/>
      <c r="TGW1239" s="142"/>
      <c r="TGX1239" s="143"/>
      <c r="TGY1239" s="142"/>
      <c r="TGZ1239" s="143"/>
      <c r="THA1239" s="142"/>
      <c r="THB1239" s="143"/>
      <c r="THC1239" s="142"/>
      <c r="THD1239" s="143"/>
      <c r="THE1239" s="142"/>
      <c r="THF1239" s="143"/>
      <c r="THG1239" s="142"/>
      <c r="THH1239" s="143"/>
      <c r="THI1239" s="142"/>
      <c r="THJ1239" s="143"/>
      <c r="THK1239" s="142"/>
      <c r="THL1239" s="143"/>
      <c r="THM1239" s="142"/>
      <c r="THN1239" s="143"/>
      <c r="THO1239" s="142"/>
      <c r="THP1239" s="143"/>
      <c r="THQ1239" s="142"/>
      <c r="THR1239" s="143"/>
      <c r="THS1239" s="142"/>
      <c r="THT1239" s="143"/>
      <c r="THU1239" s="142"/>
      <c r="THV1239" s="143"/>
      <c r="THW1239" s="142"/>
      <c r="THX1239" s="143"/>
      <c r="THY1239" s="142"/>
      <c r="THZ1239" s="143"/>
      <c r="TIA1239" s="142"/>
      <c r="TIB1239" s="143"/>
      <c r="TIC1239" s="142"/>
      <c r="TID1239" s="143"/>
      <c r="TIE1239" s="142"/>
      <c r="TIF1239" s="143"/>
      <c r="TIG1239" s="142"/>
      <c r="TIH1239" s="143"/>
      <c r="TII1239" s="142"/>
      <c r="TIJ1239" s="143"/>
      <c r="TIK1239" s="142"/>
      <c r="TIL1239" s="143"/>
      <c r="TIM1239" s="142"/>
      <c r="TIN1239" s="143"/>
      <c r="TIO1239" s="142"/>
      <c r="TIP1239" s="143"/>
      <c r="TIQ1239" s="142"/>
      <c r="TIR1239" s="143"/>
      <c r="TIS1239" s="142"/>
      <c r="TIT1239" s="143"/>
      <c r="TIU1239" s="142"/>
      <c r="TIV1239" s="143"/>
      <c r="TIW1239" s="142"/>
      <c r="TIX1239" s="143"/>
      <c r="TIY1239" s="142"/>
      <c r="TIZ1239" s="143"/>
      <c r="TJA1239" s="142"/>
      <c r="TJB1239" s="143"/>
      <c r="TJC1239" s="142"/>
      <c r="TJD1239" s="143"/>
      <c r="TJE1239" s="142"/>
      <c r="TJF1239" s="143"/>
      <c r="TJG1239" s="142"/>
      <c r="TJH1239" s="143"/>
      <c r="TJI1239" s="142"/>
      <c r="TJJ1239" s="143"/>
      <c r="TJK1239" s="142"/>
      <c r="TJL1239" s="143"/>
      <c r="TJM1239" s="142"/>
      <c r="TJN1239" s="143"/>
      <c r="TJO1239" s="142"/>
      <c r="TJP1239" s="143"/>
      <c r="TJQ1239" s="142"/>
      <c r="TJR1239" s="143"/>
      <c r="TJS1239" s="142"/>
      <c r="TJT1239" s="143"/>
      <c r="TJU1239" s="142"/>
      <c r="TJV1239" s="143"/>
      <c r="TJW1239" s="142"/>
      <c r="TJX1239" s="143"/>
      <c r="TJY1239" s="142"/>
      <c r="TJZ1239" s="143"/>
      <c r="TKA1239" s="142"/>
      <c r="TKB1239" s="143"/>
      <c r="TKC1239" s="142"/>
      <c r="TKD1239" s="143"/>
      <c r="TKE1239" s="142"/>
      <c r="TKF1239" s="143"/>
      <c r="TKG1239" s="142"/>
      <c r="TKH1239" s="143"/>
      <c r="TKI1239" s="142"/>
      <c r="TKJ1239" s="143"/>
      <c r="TKK1239" s="142"/>
      <c r="TKL1239" s="143"/>
      <c r="TKM1239" s="142"/>
      <c r="TKN1239" s="143"/>
      <c r="TKO1239" s="142"/>
      <c r="TKP1239" s="143"/>
      <c r="TKQ1239" s="142"/>
      <c r="TKR1239" s="143"/>
      <c r="TKS1239" s="142"/>
      <c r="TKT1239" s="143"/>
      <c r="TKU1239" s="142"/>
      <c r="TKV1239" s="143"/>
      <c r="TKW1239" s="142"/>
      <c r="TKX1239" s="143"/>
      <c r="TKY1239" s="142"/>
      <c r="TKZ1239" s="143"/>
      <c r="TLA1239" s="142"/>
      <c r="TLB1239" s="143"/>
      <c r="TLC1239" s="142"/>
      <c r="TLD1239" s="143"/>
      <c r="TLE1239" s="142"/>
      <c r="TLF1239" s="143"/>
      <c r="TLG1239" s="142"/>
      <c r="TLH1239" s="143"/>
      <c r="TLI1239" s="142"/>
      <c r="TLJ1239" s="143"/>
      <c r="TLK1239" s="142"/>
      <c r="TLL1239" s="143"/>
      <c r="TLM1239" s="142"/>
      <c r="TLN1239" s="143"/>
      <c r="TLO1239" s="142"/>
      <c r="TLP1239" s="143"/>
      <c r="TLQ1239" s="142"/>
      <c r="TLR1239" s="143"/>
      <c r="TLS1239" s="142"/>
      <c r="TLT1239" s="143"/>
      <c r="TLU1239" s="142"/>
      <c r="TLV1239" s="143"/>
      <c r="TLW1239" s="142"/>
      <c r="TLX1239" s="143"/>
      <c r="TLY1239" s="142"/>
      <c r="TLZ1239" s="143"/>
      <c r="TMA1239" s="142"/>
      <c r="TMB1239" s="143"/>
      <c r="TMC1239" s="142"/>
      <c r="TMD1239" s="143"/>
      <c r="TME1239" s="142"/>
      <c r="TMF1239" s="143"/>
      <c r="TMG1239" s="142"/>
      <c r="TMH1239" s="143"/>
      <c r="TMI1239" s="142"/>
      <c r="TMJ1239" s="143"/>
      <c r="TMK1239" s="142"/>
      <c r="TML1239" s="143"/>
      <c r="TMM1239" s="142"/>
      <c r="TMN1239" s="143"/>
      <c r="TMO1239" s="142"/>
      <c r="TMP1239" s="143"/>
      <c r="TMQ1239" s="142"/>
      <c r="TMR1239" s="143"/>
      <c r="TMS1239" s="142"/>
      <c r="TMT1239" s="143"/>
      <c r="TMU1239" s="142"/>
      <c r="TMV1239" s="143"/>
      <c r="TMW1239" s="142"/>
      <c r="TMX1239" s="143"/>
      <c r="TMY1239" s="142"/>
      <c r="TMZ1239" s="143"/>
      <c r="TNA1239" s="142"/>
      <c r="TNB1239" s="143"/>
      <c r="TNC1239" s="142"/>
      <c r="TND1239" s="143"/>
      <c r="TNE1239" s="142"/>
      <c r="TNF1239" s="143"/>
      <c r="TNG1239" s="142"/>
      <c r="TNH1239" s="143"/>
      <c r="TNI1239" s="142"/>
      <c r="TNJ1239" s="143"/>
      <c r="TNK1239" s="142"/>
      <c r="TNL1239" s="143"/>
      <c r="TNM1239" s="142"/>
      <c r="TNN1239" s="143"/>
      <c r="TNO1239" s="142"/>
      <c r="TNP1239" s="143"/>
      <c r="TNQ1239" s="142"/>
      <c r="TNR1239" s="143"/>
      <c r="TNS1239" s="142"/>
      <c r="TNT1239" s="143"/>
      <c r="TNU1239" s="142"/>
      <c r="TNV1239" s="143"/>
      <c r="TNW1239" s="142"/>
      <c r="TNX1239" s="143"/>
      <c r="TNY1239" s="142"/>
      <c r="TNZ1239" s="143"/>
      <c r="TOA1239" s="142"/>
      <c r="TOB1239" s="143"/>
      <c r="TOC1239" s="142"/>
      <c r="TOD1239" s="143"/>
      <c r="TOE1239" s="142"/>
      <c r="TOF1239" s="143"/>
      <c r="TOG1239" s="142"/>
      <c r="TOH1239" s="143"/>
      <c r="TOI1239" s="142"/>
      <c r="TOJ1239" s="143"/>
      <c r="TOK1239" s="142"/>
      <c r="TOL1239" s="143"/>
      <c r="TOM1239" s="142"/>
      <c r="TON1239" s="143"/>
      <c r="TOO1239" s="142"/>
      <c r="TOP1239" s="143"/>
      <c r="TOQ1239" s="142"/>
      <c r="TOR1239" s="143"/>
      <c r="TOS1239" s="142"/>
      <c r="TOT1239" s="143"/>
      <c r="TOU1239" s="142"/>
      <c r="TOV1239" s="143"/>
      <c r="TOW1239" s="142"/>
      <c r="TOX1239" s="143"/>
      <c r="TOY1239" s="142"/>
      <c r="TOZ1239" s="143"/>
      <c r="TPA1239" s="142"/>
      <c r="TPB1239" s="143"/>
      <c r="TPC1239" s="142"/>
      <c r="TPD1239" s="143"/>
      <c r="TPE1239" s="142"/>
      <c r="TPF1239" s="143"/>
      <c r="TPG1239" s="142"/>
      <c r="TPH1239" s="143"/>
      <c r="TPI1239" s="142"/>
      <c r="TPJ1239" s="143"/>
      <c r="TPK1239" s="142"/>
      <c r="TPL1239" s="143"/>
      <c r="TPM1239" s="142"/>
      <c r="TPN1239" s="143"/>
      <c r="TPO1239" s="142"/>
      <c r="TPP1239" s="143"/>
      <c r="TPQ1239" s="142"/>
      <c r="TPR1239" s="143"/>
      <c r="TPS1239" s="142"/>
      <c r="TPT1239" s="143"/>
      <c r="TPU1239" s="142"/>
      <c r="TPV1239" s="143"/>
      <c r="TPW1239" s="142"/>
      <c r="TPX1239" s="143"/>
      <c r="TPY1239" s="142"/>
      <c r="TPZ1239" s="143"/>
      <c r="TQA1239" s="142"/>
      <c r="TQB1239" s="143"/>
      <c r="TQC1239" s="142"/>
      <c r="TQD1239" s="143"/>
      <c r="TQE1239" s="142"/>
      <c r="TQF1239" s="143"/>
      <c r="TQG1239" s="142"/>
      <c r="TQH1239" s="143"/>
      <c r="TQI1239" s="142"/>
      <c r="TQJ1239" s="143"/>
      <c r="TQK1239" s="142"/>
      <c r="TQL1239" s="143"/>
      <c r="TQM1239" s="142"/>
      <c r="TQN1239" s="143"/>
      <c r="TQO1239" s="142"/>
      <c r="TQP1239" s="143"/>
      <c r="TQQ1239" s="142"/>
      <c r="TQR1239" s="143"/>
      <c r="TQS1239" s="142"/>
      <c r="TQT1239" s="143"/>
      <c r="TQU1239" s="142"/>
      <c r="TQV1239" s="143"/>
      <c r="TQW1239" s="142"/>
      <c r="TQX1239" s="143"/>
      <c r="TQY1239" s="142"/>
      <c r="TQZ1239" s="143"/>
      <c r="TRA1239" s="142"/>
      <c r="TRB1239" s="143"/>
      <c r="TRC1239" s="142"/>
      <c r="TRD1239" s="143"/>
      <c r="TRE1239" s="142"/>
      <c r="TRF1239" s="143"/>
      <c r="TRG1239" s="142"/>
      <c r="TRH1239" s="143"/>
      <c r="TRI1239" s="142"/>
      <c r="TRJ1239" s="143"/>
      <c r="TRK1239" s="142"/>
      <c r="TRL1239" s="143"/>
      <c r="TRM1239" s="142"/>
      <c r="TRN1239" s="143"/>
      <c r="TRO1239" s="142"/>
      <c r="TRP1239" s="143"/>
      <c r="TRQ1239" s="142"/>
      <c r="TRR1239" s="143"/>
      <c r="TRS1239" s="142"/>
      <c r="TRT1239" s="143"/>
      <c r="TRU1239" s="142"/>
      <c r="TRV1239" s="143"/>
      <c r="TRW1239" s="142"/>
      <c r="TRX1239" s="143"/>
      <c r="TRY1239" s="142"/>
      <c r="TRZ1239" s="143"/>
      <c r="TSA1239" s="142"/>
      <c r="TSB1239" s="143"/>
      <c r="TSC1239" s="142"/>
      <c r="TSD1239" s="143"/>
      <c r="TSE1239" s="142"/>
      <c r="TSF1239" s="143"/>
      <c r="TSG1239" s="142"/>
      <c r="TSH1239" s="143"/>
      <c r="TSI1239" s="142"/>
      <c r="TSJ1239" s="143"/>
      <c r="TSK1239" s="142"/>
      <c r="TSL1239" s="143"/>
      <c r="TSM1239" s="142"/>
      <c r="TSN1239" s="143"/>
      <c r="TSO1239" s="142"/>
      <c r="TSP1239" s="143"/>
      <c r="TSQ1239" s="142"/>
      <c r="TSR1239" s="143"/>
      <c r="TSS1239" s="142"/>
      <c r="TST1239" s="143"/>
      <c r="TSU1239" s="142"/>
      <c r="TSV1239" s="143"/>
      <c r="TSW1239" s="142"/>
      <c r="TSX1239" s="143"/>
      <c r="TSY1239" s="142"/>
      <c r="TSZ1239" s="143"/>
      <c r="TTA1239" s="142"/>
      <c r="TTB1239" s="143"/>
      <c r="TTC1239" s="142"/>
      <c r="TTD1239" s="143"/>
      <c r="TTE1239" s="142"/>
      <c r="TTF1239" s="143"/>
      <c r="TTG1239" s="142"/>
      <c r="TTH1239" s="143"/>
      <c r="TTI1239" s="142"/>
      <c r="TTJ1239" s="143"/>
      <c r="TTK1239" s="142"/>
      <c r="TTL1239" s="143"/>
      <c r="TTM1239" s="142"/>
      <c r="TTN1239" s="143"/>
      <c r="TTO1239" s="142"/>
      <c r="TTP1239" s="143"/>
      <c r="TTQ1239" s="142"/>
      <c r="TTR1239" s="143"/>
      <c r="TTS1239" s="142"/>
      <c r="TTT1239" s="143"/>
      <c r="TTU1239" s="142"/>
      <c r="TTV1239" s="143"/>
      <c r="TTW1239" s="142"/>
      <c r="TTX1239" s="143"/>
      <c r="TTY1239" s="142"/>
      <c r="TTZ1239" s="143"/>
      <c r="TUA1239" s="142"/>
      <c r="TUB1239" s="143"/>
      <c r="TUC1239" s="142"/>
      <c r="TUD1239" s="143"/>
      <c r="TUE1239" s="142"/>
      <c r="TUF1239" s="143"/>
      <c r="TUG1239" s="142"/>
      <c r="TUH1239" s="143"/>
      <c r="TUI1239" s="142"/>
      <c r="TUJ1239" s="143"/>
      <c r="TUK1239" s="142"/>
      <c r="TUL1239" s="143"/>
      <c r="TUM1239" s="142"/>
      <c r="TUN1239" s="143"/>
      <c r="TUO1239" s="142"/>
      <c r="TUP1239" s="143"/>
      <c r="TUQ1239" s="142"/>
      <c r="TUR1239" s="143"/>
      <c r="TUS1239" s="142"/>
      <c r="TUT1239" s="143"/>
      <c r="TUU1239" s="142"/>
      <c r="TUV1239" s="143"/>
      <c r="TUW1239" s="142"/>
      <c r="TUX1239" s="143"/>
      <c r="TUY1239" s="142"/>
      <c r="TUZ1239" s="143"/>
      <c r="TVA1239" s="142"/>
      <c r="TVB1239" s="143"/>
      <c r="TVC1239" s="142"/>
      <c r="TVD1239" s="143"/>
      <c r="TVE1239" s="142"/>
      <c r="TVF1239" s="143"/>
      <c r="TVG1239" s="142"/>
      <c r="TVH1239" s="143"/>
      <c r="TVI1239" s="142"/>
      <c r="TVJ1239" s="143"/>
      <c r="TVK1239" s="142"/>
      <c r="TVL1239" s="143"/>
      <c r="TVM1239" s="142"/>
      <c r="TVN1239" s="143"/>
      <c r="TVO1239" s="142"/>
      <c r="TVP1239" s="143"/>
      <c r="TVQ1239" s="142"/>
      <c r="TVR1239" s="143"/>
      <c r="TVS1239" s="142"/>
      <c r="TVT1239" s="143"/>
      <c r="TVU1239" s="142"/>
      <c r="TVV1239" s="143"/>
      <c r="TVW1239" s="142"/>
      <c r="TVX1239" s="143"/>
      <c r="TVY1239" s="142"/>
      <c r="TVZ1239" s="143"/>
      <c r="TWA1239" s="142"/>
      <c r="TWB1239" s="143"/>
      <c r="TWC1239" s="142"/>
      <c r="TWD1239" s="143"/>
      <c r="TWE1239" s="142"/>
      <c r="TWF1239" s="143"/>
      <c r="TWG1239" s="142"/>
      <c r="TWH1239" s="143"/>
      <c r="TWI1239" s="142"/>
      <c r="TWJ1239" s="143"/>
      <c r="TWK1239" s="142"/>
      <c r="TWL1239" s="143"/>
      <c r="TWM1239" s="142"/>
      <c r="TWN1239" s="143"/>
      <c r="TWO1239" s="142"/>
      <c r="TWP1239" s="143"/>
      <c r="TWQ1239" s="142"/>
      <c r="TWR1239" s="143"/>
      <c r="TWS1239" s="142"/>
      <c r="TWT1239" s="143"/>
      <c r="TWU1239" s="142"/>
      <c r="TWV1239" s="143"/>
      <c r="TWW1239" s="142"/>
      <c r="TWX1239" s="143"/>
      <c r="TWY1239" s="142"/>
      <c r="TWZ1239" s="143"/>
      <c r="TXA1239" s="142"/>
      <c r="TXB1239" s="143"/>
      <c r="TXC1239" s="142"/>
      <c r="TXD1239" s="143"/>
      <c r="TXE1239" s="142"/>
      <c r="TXF1239" s="143"/>
      <c r="TXG1239" s="142"/>
      <c r="TXH1239" s="143"/>
      <c r="TXI1239" s="142"/>
      <c r="TXJ1239" s="143"/>
      <c r="TXK1239" s="142"/>
      <c r="TXL1239" s="143"/>
      <c r="TXM1239" s="142"/>
      <c r="TXN1239" s="143"/>
      <c r="TXO1239" s="142"/>
      <c r="TXP1239" s="143"/>
      <c r="TXQ1239" s="142"/>
      <c r="TXR1239" s="143"/>
      <c r="TXS1239" s="142"/>
      <c r="TXT1239" s="143"/>
      <c r="TXU1239" s="142"/>
      <c r="TXV1239" s="143"/>
      <c r="TXW1239" s="142"/>
      <c r="TXX1239" s="143"/>
      <c r="TXY1239" s="142"/>
      <c r="TXZ1239" s="143"/>
      <c r="TYA1239" s="142"/>
      <c r="TYB1239" s="143"/>
      <c r="TYC1239" s="142"/>
      <c r="TYD1239" s="143"/>
      <c r="TYE1239" s="142"/>
      <c r="TYF1239" s="143"/>
      <c r="TYG1239" s="142"/>
      <c r="TYH1239" s="143"/>
      <c r="TYI1239" s="142"/>
      <c r="TYJ1239" s="143"/>
      <c r="TYK1239" s="142"/>
      <c r="TYL1239" s="143"/>
      <c r="TYM1239" s="142"/>
      <c r="TYN1239" s="143"/>
      <c r="TYO1239" s="142"/>
      <c r="TYP1239" s="143"/>
      <c r="TYQ1239" s="142"/>
      <c r="TYR1239" s="143"/>
      <c r="TYS1239" s="142"/>
      <c r="TYT1239" s="143"/>
      <c r="TYU1239" s="142"/>
      <c r="TYV1239" s="143"/>
      <c r="TYW1239" s="142"/>
      <c r="TYX1239" s="143"/>
      <c r="TYY1239" s="142"/>
      <c r="TYZ1239" s="143"/>
      <c r="TZA1239" s="142"/>
      <c r="TZB1239" s="143"/>
      <c r="TZC1239" s="142"/>
      <c r="TZD1239" s="143"/>
      <c r="TZE1239" s="142"/>
      <c r="TZF1239" s="143"/>
      <c r="TZG1239" s="142"/>
      <c r="TZH1239" s="143"/>
      <c r="TZI1239" s="142"/>
      <c r="TZJ1239" s="143"/>
      <c r="TZK1239" s="142"/>
      <c r="TZL1239" s="143"/>
      <c r="TZM1239" s="142"/>
      <c r="TZN1239" s="143"/>
      <c r="TZO1239" s="142"/>
      <c r="TZP1239" s="143"/>
      <c r="TZQ1239" s="142"/>
      <c r="TZR1239" s="143"/>
      <c r="TZS1239" s="142"/>
      <c r="TZT1239" s="143"/>
      <c r="TZU1239" s="142"/>
      <c r="TZV1239" s="143"/>
      <c r="TZW1239" s="142"/>
      <c r="TZX1239" s="143"/>
      <c r="TZY1239" s="142"/>
      <c r="TZZ1239" s="143"/>
      <c r="UAA1239" s="142"/>
      <c r="UAB1239" s="143"/>
      <c r="UAC1239" s="142"/>
      <c r="UAD1239" s="143"/>
      <c r="UAE1239" s="142"/>
      <c r="UAF1239" s="143"/>
      <c r="UAG1239" s="142"/>
      <c r="UAH1239" s="143"/>
      <c r="UAI1239" s="142"/>
      <c r="UAJ1239" s="143"/>
      <c r="UAK1239" s="142"/>
      <c r="UAL1239" s="143"/>
      <c r="UAM1239" s="142"/>
      <c r="UAN1239" s="143"/>
      <c r="UAO1239" s="142"/>
      <c r="UAP1239" s="143"/>
      <c r="UAQ1239" s="142"/>
      <c r="UAR1239" s="143"/>
      <c r="UAS1239" s="142"/>
      <c r="UAT1239" s="143"/>
      <c r="UAU1239" s="142"/>
      <c r="UAV1239" s="143"/>
      <c r="UAW1239" s="142"/>
      <c r="UAX1239" s="143"/>
      <c r="UAY1239" s="142"/>
      <c r="UAZ1239" s="143"/>
      <c r="UBA1239" s="142"/>
      <c r="UBB1239" s="143"/>
      <c r="UBC1239" s="142"/>
      <c r="UBD1239" s="143"/>
      <c r="UBE1239" s="142"/>
      <c r="UBF1239" s="143"/>
      <c r="UBG1239" s="142"/>
      <c r="UBH1239" s="143"/>
      <c r="UBI1239" s="142"/>
      <c r="UBJ1239" s="143"/>
      <c r="UBK1239" s="142"/>
      <c r="UBL1239" s="143"/>
      <c r="UBM1239" s="142"/>
      <c r="UBN1239" s="143"/>
      <c r="UBO1239" s="142"/>
      <c r="UBP1239" s="143"/>
      <c r="UBQ1239" s="142"/>
      <c r="UBR1239" s="143"/>
      <c r="UBS1239" s="142"/>
      <c r="UBT1239" s="143"/>
      <c r="UBU1239" s="142"/>
      <c r="UBV1239" s="143"/>
      <c r="UBW1239" s="142"/>
      <c r="UBX1239" s="143"/>
      <c r="UBY1239" s="142"/>
      <c r="UBZ1239" s="143"/>
      <c r="UCA1239" s="142"/>
      <c r="UCB1239" s="143"/>
      <c r="UCC1239" s="142"/>
      <c r="UCD1239" s="143"/>
      <c r="UCE1239" s="142"/>
      <c r="UCF1239" s="143"/>
      <c r="UCG1239" s="142"/>
      <c r="UCH1239" s="143"/>
      <c r="UCI1239" s="142"/>
      <c r="UCJ1239" s="143"/>
      <c r="UCK1239" s="142"/>
      <c r="UCL1239" s="143"/>
      <c r="UCM1239" s="142"/>
      <c r="UCN1239" s="143"/>
      <c r="UCO1239" s="142"/>
      <c r="UCP1239" s="143"/>
      <c r="UCQ1239" s="142"/>
      <c r="UCR1239" s="143"/>
      <c r="UCS1239" s="142"/>
      <c r="UCT1239" s="143"/>
      <c r="UCU1239" s="142"/>
      <c r="UCV1239" s="143"/>
      <c r="UCW1239" s="142"/>
      <c r="UCX1239" s="143"/>
      <c r="UCY1239" s="142"/>
      <c r="UCZ1239" s="143"/>
      <c r="UDA1239" s="142"/>
      <c r="UDB1239" s="143"/>
      <c r="UDC1239" s="142"/>
      <c r="UDD1239" s="143"/>
      <c r="UDE1239" s="142"/>
      <c r="UDF1239" s="143"/>
      <c r="UDG1239" s="142"/>
      <c r="UDH1239" s="143"/>
      <c r="UDI1239" s="142"/>
      <c r="UDJ1239" s="143"/>
      <c r="UDK1239" s="142"/>
      <c r="UDL1239" s="143"/>
      <c r="UDM1239" s="142"/>
      <c r="UDN1239" s="143"/>
      <c r="UDO1239" s="142"/>
      <c r="UDP1239" s="143"/>
      <c r="UDQ1239" s="142"/>
      <c r="UDR1239" s="143"/>
      <c r="UDS1239" s="142"/>
      <c r="UDT1239" s="143"/>
      <c r="UDU1239" s="142"/>
      <c r="UDV1239" s="143"/>
      <c r="UDW1239" s="142"/>
      <c r="UDX1239" s="143"/>
      <c r="UDY1239" s="142"/>
      <c r="UDZ1239" s="143"/>
      <c r="UEA1239" s="142"/>
      <c r="UEB1239" s="143"/>
      <c r="UEC1239" s="142"/>
      <c r="UED1239" s="143"/>
      <c r="UEE1239" s="142"/>
      <c r="UEF1239" s="143"/>
      <c r="UEG1239" s="142"/>
      <c r="UEH1239" s="143"/>
      <c r="UEI1239" s="142"/>
      <c r="UEJ1239" s="143"/>
      <c r="UEK1239" s="142"/>
      <c r="UEL1239" s="143"/>
      <c r="UEM1239" s="142"/>
      <c r="UEN1239" s="143"/>
      <c r="UEO1239" s="142"/>
      <c r="UEP1239" s="143"/>
      <c r="UEQ1239" s="142"/>
      <c r="UER1239" s="143"/>
      <c r="UES1239" s="142"/>
      <c r="UET1239" s="143"/>
      <c r="UEU1239" s="142"/>
      <c r="UEV1239" s="143"/>
      <c r="UEW1239" s="142"/>
      <c r="UEX1239" s="143"/>
      <c r="UEY1239" s="142"/>
      <c r="UEZ1239" s="143"/>
      <c r="UFA1239" s="142"/>
      <c r="UFB1239" s="143"/>
      <c r="UFC1239" s="142"/>
      <c r="UFD1239" s="143"/>
      <c r="UFE1239" s="142"/>
      <c r="UFF1239" s="143"/>
      <c r="UFG1239" s="142"/>
      <c r="UFH1239" s="143"/>
      <c r="UFI1239" s="142"/>
      <c r="UFJ1239" s="143"/>
      <c r="UFK1239" s="142"/>
      <c r="UFL1239" s="143"/>
      <c r="UFM1239" s="142"/>
      <c r="UFN1239" s="143"/>
      <c r="UFO1239" s="142"/>
      <c r="UFP1239" s="143"/>
      <c r="UFQ1239" s="142"/>
      <c r="UFR1239" s="143"/>
      <c r="UFS1239" s="142"/>
      <c r="UFT1239" s="143"/>
      <c r="UFU1239" s="142"/>
      <c r="UFV1239" s="143"/>
      <c r="UFW1239" s="142"/>
      <c r="UFX1239" s="143"/>
      <c r="UFY1239" s="142"/>
      <c r="UFZ1239" s="143"/>
      <c r="UGA1239" s="142"/>
      <c r="UGB1239" s="143"/>
      <c r="UGC1239" s="142"/>
      <c r="UGD1239" s="143"/>
      <c r="UGE1239" s="142"/>
      <c r="UGF1239" s="143"/>
      <c r="UGG1239" s="142"/>
      <c r="UGH1239" s="143"/>
      <c r="UGI1239" s="142"/>
      <c r="UGJ1239" s="143"/>
      <c r="UGK1239" s="142"/>
      <c r="UGL1239" s="143"/>
      <c r="UGM1239" s="142"/>
      <c r="UGN1239" s="143"/>
      <c r="UGO1239" s="142"/>
      <c r="UGP1239" s="143"/>
      <c r="UGQ1239" s="142"/>
      <c r="UGR1239" s="143"/>
      <c r="UGS1239" s="142"/>
      <c r="UGT1239" s="143"/>
      <c r="UGU1239" s="142"/>
      <c r="UGV1239" s="143"/>
      <c r="UGW1239" s="142"/>
      <c r="UGX1239" s="143"/>
      <c r="UGY1239" s="142"/>
      <c r="UGZ1239" s="143"/>
      <c r="UHA1239" s="142"/>
      <c r="UHB1239" s="143"/>
      <c r="UHC1239" s="142"/>
      <c r="UHD1239" s="143"/>
      <c r="UHE1239" s="142"/>
      <c r="UHF1239" s="143"/>
      <c r="UHG1239" s="142"/>
      <c r="UHH1239" s="143"/>
      <c r="UHI1239" s="142"/>
      <c r="UHJ1239" s="143"/>
      <c r="UHK1239" s="142"/>
      <c r="UHL1239" s="143"/>
      <c r="UHM1239" s="142"/>
      <c r="UHN1239" s="143"/>
      <c r="UHO1239" s="142"/>
      <c r="UHP1239" s="143"/>
      <c r="UHQ1239" s="142"/>
      <c r="UHR1239" s="143"/>
      <c r="UHS1239" s="142"/>
      <c r="UHT1239" s="143"/>
      <c r="UHU1239" s="142"/>
      <c r="UHV1239" s="143"/>
      <c r="UHW1239" s="142"/>
      <c r="UHX1239" s="143"/>
      <c r="UHY1239" s="142"/>
      <c r="UHZ1239" s="143"/>
      <c r="UIA1239" s="142"/>
      <c r="UIB1239" s="143"/>
      <c r="UIC1239" s="142"/>
      <c r="UID1239" s="143"/>
      <c r="UIE1239" s="142"/>
      <c r="UIF1239" s="143"/>
      <c r="UIG1239" s="142"/>
      <c r="UIH1239" s="143"/>
      <c r="UII1239" s="142"/>
      <c r="UIJ1239" s="143"/>
      <c r="UIK1239" s="142"/>
      <c r="UIL1239" s="143"/>
      <c r="UIM1239" s="142"/>
      <c r="UIN1239" s="143"/>
      <c r="UIO1239" s="142"/>
      <c r="UIP1239" s="143"/>
      <c r="UIQ1239" s="142"/>
      <c r="UIR1239" s="143"/>
      <c r="UIS1239" s="142"/>
      <c r="UIT1239" s="143"/>
      <c r="UIU1239" s="142"/>
      <c r="UIV1239" s="143"/>
      <c r="UIW1239" s="142"/>
      <c r="UIX1239" s="143"/>
      <c r="UIY1239" s="142"/>
      <c r="UIZ1239" s="143"/>
      <c r="UJA1239" s="142"/>
      <c r="UJB1239" s="143"/>
      <c r="UJC1239" s="142"/>
      <c r="UJD1239" s="143"/>
      <c r="UJE1239" s="142"/>
      <c r="UJF1239" s="143"/>
      <c r="UJG1239" s="142"/>
      <c r="UJH1239" s="143"/>
      <c r="UJI1239" s="142"/>
      <c r="UJJ1239" s="143"/>
      <c r="UJK1239" s="142"/>
      <c r="UJL1239" s="143"/>
      <c r="UJM1239" s="142"/>
      <c r="UJN1239" s="143"/>
      <c r="UJO1239" s="142"/>
      <c r="UJP1239" s="143"/>
      <c r="UJQ1239" s="142"/>
      <c r="UJR1239" s="143"/>
      <c r="UJS1239" s="142"/>
      <c r="UJT1239" s="143"/>
      <c r="UJU1239" s="142"/>
      <c r="UJV1239" s="143"/>
      <c r="UJW1239" s="142"/>
      <c r="UJX1239" s="143"/>
      <c r="UJY1239" s="142"/>
      <c r="UJZ1239" s="143"/>
      <c r="UKA1239" s="142"/>
      <c r="UKB1239" s="143"/>
      <c r="UKC1239" s="142"/>
      <c r="UKD1239" s="143"/>
      <c r="UKE1239" s="142"/>
      <c r="UKF1239" s="143"/>
      <c r="UKG1239" s="142"/>
      <c r="UKH1239" s="143"/>
      <c r="UKI1239" s="142"/>
      <c r="UKJ1239" s="143"/>
      <c r="UKK1239" s="142"/>
      <c r="UKL1239" s="143"/>
      <c r="UKM1239" s="142"/>
      <c r="UKN1239" s="143"/>
      <c r="UKO1239" s="142"/>
      <c r="UKP1239" s="143"/>
      <c r="UKQ1239" s="142"/>
      <c r="UKR1239" s="143"/>
      <c r="UKS1239" s="142"/>
      <c r="UKT1239" s="143"/>
      <c r="UKU1239" s="142"/>
      <c r="UKV1239" s="143"/>
      <c r="UKW1239" s="142"/>
      <c r="UKX1239" s="143"/>
      <c r="UKY1239" s="142"/>
      <c r="UKZ1239" s="143"/>
      <c r="ULA1239" s="142"/>
      <c r="ULB1239" s="143"/>
      <c r="ULC1239" s="142"/>
      <c r="ULD1239" s="143"/>
      <c r="ULE1239" s="142"/>
      <c r="ULF1239" s="143"/>
      <c r="ULG1239" s="142"/>
      <c r="ULH1239" s="143"/>
      <c r="ULI1239" s="142"/>
      <c r="ULJ1239" s="143"/>
      <c r="ULK1239" s="142"/>
      <c r="ULL1239" s="143"/>
      <c r="ULM1239" s="142"/>
      <c r="ULN1239" s="143"/>
      <c r="ULO1239" s="142"/>
      <c r="ULP1239" s="143"/>
      <c r="ULQ1239" s="142"/>
      <c r="ULR1239" s="143"/>
      <c r="ULS1239" s="142"/>
      <c r="ULT1239" s="143"/>
      <c r="ULU1239" s="142"/>
      <c r="ULV1239" s="143"/>
      <c r="ULW1239" s="142"/>
      <c r="ULX1239" s="143"/>
      <c r="ULY1239" s="142"/>
      <c r="ULZ1239" s="143"/>
      <c r="UMA1239" s="142"/>
      <c r="UMB1239" s="143"/>
      <c r="UMC1239" s="142"/>
      <c r="UMD1239" s="143"/>
      <c r="UME1239" s="142"/>
      <c r="UMF1239" s="143"/>
      <c r="UMG1239" s="142"/>
      <c r="UMH1239" s="143"/>
      <c r="UMI1239" s="142"/>
      <c r="UMJ1239" s="143"/>
      <c r="UMK1239" s="142"/>
      <c r="UML1239" s="143"/>
      <c r="UMM1239" s="142"/>
      <c r="UMN1239" s="143"/>
      <c r="UMO1239" s="142"/>
      <c r="UMP1239" s="143"/>
      <c r="UMQ1239" s="142"/>
      <c r="UMR1239" s="143"/>
      <c r="UMS1239" s="142"/>
      <c r="UMT1239" s="143"/>
      <c r="UMU1239" s="142"/>
      <c r="UMV1239" s="143"/>
      <c r="UMW1239" s="142"/>
      <c r="UMX1239" s="143"/>
      <c r="UMY1239" s="142"/>
      <c r="UMZ1239" s="143"/>
      <c r="UNA1239" s="142"/>
      <c r="UNB1239" s="143"/>
      <c r="UNC1239" s="142"/>
      <c r="UND1239" s="143"/>
      <c r="UNE1239" s="142"/>
      <c r="UNF1239" s="143"/>
      <c r="UNG1239" s="142"/>
      <c r="UNH1239" s="143"/>
      <c r="UNI1239" s="142"/>
      <c r="UNJ1239" s="143"/>
      <c r="UNK1239" s="142"/>
      <c r="UNL1239" s="143"/>
      <c r="UNM1239" s="142"/>
      <c r="UNN1239" s="143"/>
      <c r="UNO1239" s="142"/>
      <c r="UNP1239" s="143"/>
      <c r="UNQ1239" s="142"/>
      <c r="UNR1239" s="143"/>
      <c r="UNS1239" s="142"/>
      <c r="UNT1239" s="143"/>
      <c r="UNU1239" s="142"/>
      <c r="UNV1239" s="143"/>
      <c r="UNW1239" s="142"/>
      <c r="UNX1239" s="143"/>
      <c r="UNY1239" s="142"/>
      <c r="UNZ1239" s="143"/>
      <c r="UOA1239" s="142"/>
      <c r="UOB1239" s="143"/>
      <c r="UOC1239" s="142"/>
      <c r="UOD1239" s="143"/>
      <c r="UOE1239" s="142"/>
      <c r="UOF1239" s="143"/>
      <c r="UOG1239" s="142"/>
      <c r="UOH1239" s="143"/>
      <c r="UOI1239" s="142"/>
      <c r="UOJ1239" s="143"/>
      <c r="UOK1239" s="142"/>
      <c r="UOL1239" s="143"/>
      <c r="UOM1239" s="142"/>
      <c r="UON1239" s="143"/>
      <c r="UOO1239" s="142"/>
      <c r="UOP1239" s="143"/>
      <c r="UOQ1239" s="142"/>
      <c r="UOR1239" s="143"/>
      <c r="UOS1239" s="142"/>
      <c r="UOT1239" s="143"/>
      <c r="UOU1239" s="142"/>
      <c r="UOV1239" s="143"/>
      <c r="UOW1239" s="142"/>
      <c r="UOX1239" s="143"/>
      <c r="UOY1239" s="142"/>
      <c r="UOZ1239" s="143"/>
      <c r="UPA1239" s="142"/>
      <c r="UPB1239" s="143"/>
      <c r="UPC1239" s="142"/>
      <c r="UPD1239" s="143"/>
      <c r="UPE1239" s="142"/>
      <c r="UPF1239" s="143"/>
      <c r="UPG1239" s="142"/>
      <c r="UPH1239" s="143"/>
      <c r="UPI1239" s="142"/>
      <c r="UPJ1239" s="143"/>
      <c r="UPK1239" s="142"/>
      <c r="UPL1239" s="143"/>
      <c r="UPM1239" s="142"/>
      <c r="UPN1239" s="143"/>
      <c r="UPO1239" s="142"/>
      <c r="UPP1239" s="143"/>
      <c r="UPQ1239" s="142"/>
      <c r="UPR1239" s="143"/>
      <c r="UPS1239" s="142"/>
      <c r="UPT1239" s="143"/>
      <c r="UPU1239" s="142"/>
      <c r="UPV1239" s="143"/>
      <c r="UPW1239" s="142"/>
      <c r="UPX1239" s="143"/>
      <c r="UPY1239" s="142"/>
      <c r="UPZ1239" s="143"/>
      <c r="UQA1239" s="142"/>
      <c r="UQB1239" s="143"/>
      <c r="UQC1239" s="142"/>
      <c r="UQD1239" s="143"/>
      <c r="UQE1239" s="142"/>
      <c r="UQF1239" s="143"/>
      <c r="UQG1239" s="142"/>
      <c r="UQH1239" s="143"/>
      <c r="UQI1239" s="142"/>
      <c r="UQJ1239" s="143"/>
      <c r="UQK1239" s="142"/>
      <c r="UQL1239" s="143"/>
      <c r="UQM1239" s="142"/>
      <c r="UQN1239" s="143"/>
      <c r="UQO1239" s="142"/>
      <c r="UQP1239" s="143"/>
      <c r="UQQ1239" s="142"/>
      <c r="UQR1239" s="143"/>
      <c r="UQS1239" s="142"/>
      <c r="UQT1239" s="143"/>
      <c r="UQU1239" s="142"/>
      <c r="UQV1239" s="143"/>
      <c r="UQW1239" s="142"/>
      <c r="UQX1239" s="143"/>
      <c r="UQY1239" s="142"/>
      <c r="UQZ1239" s="143"/>
      <c r="URA1239" s="142"/>
      <c r="URB1239" s="143"/>
      <c r="URC1239" s="142"/>
      <c r="URD1239" s="143"/>
      <c r="URE1239" s="142"/>
      <c r="URF1239" s="143"/>
      <c r="URG1239" s="142"/>
      <c r="URH1239" s="143"/>
      <c r="URI1239" s="142"/>
      <c r="URJ1239" s="143"/>
      <c r="URK1239" s="142"/>
      <c r="URL1239" s="143"/>
      <c r="URM1239" s="142"/>
      <c r="URN1239" s="143"/>
      <c r="URO1239" s="142"/>
      <c r="URP1239" s="143"/>
      <c r="URQ1239" s="142"/>
      <c r="URR1239" s="143"/>
      <c r="URS1239" s="142"/>
      <c r="URT1239" s="143"/>
      <c r="URU1239" s="142"/>
      <c r="URV1239" s="143"/>
      <c r="URW1239" s="142"/>
      <c r="URX1239" s="143"/>
      <c r="URY1239" s="142"/>
      <c r="URZ1239" s="143"/>
      <c r="USA1239" s="142"/>
      <c r="USB1239" s="143"/>
      <c r="USC1239" s="142"/>
      <c r="USD1239" s="143"/>
      <c r="USE1239" s="142"/>
      <c r="USF1239" s="143"/>
      <c r="USG1239" s="142"/>
      <c r="USH1239" s="143"/>
      <c r="USI1239" s="142"/>
      <c r="USJ1239" s="143"/>
      <c r="USK1239" s="142"/>
      <c r="USL1239" s="143"/>
      <c r="USM1239" s="142"/>
      <c r="USN1239" s="143"/>
      <c r="USO1239" s="142"/>
      <c r="USP1239" s="143"/>
      <c r="USQ1239" s="142"/>
      <c r="USR1239" s="143"/>
      <c r="USS1239" s="142"/>
      <c r="UST1239" s="143"/>
      <c r="USU1239" s="142"/>
      <c r="USV1239" s="143"/>
      <c r="USW1239" s="142"/>
      <c r="USX1239" s="143"/>
      <c r="USY1239" s="142"/>
      <c r="USZ1239" s="143"/>
      <c r="UTA1239" s="142"/>
      <c r="UTB1239" s="143"/>
      <c r="UTC1239" s="142"/>
      <c r="UTD1239" s="143"/>
      <c r="UTE1239" s="142"/>
      <c r="UTF1239" s="143"/>
      <c r="UTG1239" s="142"/>
      <c r="UTH1239" s="143"/>
      <c r="UTI1239" s="142"/>
      <c r="UTJ1239" s="143"/>
      <c r="UTK1239" s="142"/>
      <c r="UTL1239" s="143"/>
      <c r="UTM1239" s="142"/>
      <c r="UTN1239" s="143"/>
      <c r="UTO1239" s="142"/>
      <c r="UTP1239" s="143"/>
      <c r="UTQ1239" s="142"/>
      <c r="UTR1239" s="143"/>
      <c r="UTS1239" s="142"/>
      <c r="UTT1239" s="143"/>
      <c r="UTU1239" s="142"/>
      <c r="UTV1239" s="143"/>
      <c r="UTW1239" s="142"/>
      <c r="UTX1239" s="143"/>
      <c r="UTY1239" s="142"/>
      <c r="UTZ1239" s="143"/>
      <c r="UUA1239" s="142"/>
      <c r="UUB1239" s="143"/>
      <c r="UUC1239" s="142"/>
      <c r="UUD1239" s="143"/>
      <c r="UUE1239" s="142"/>
      <c r="UUF1239" s="143"/>
      <c r="UUG1239" s="142"/>
      <c r="UUH1239" s="143"/>
      <c r="UUI1239" s="142"/>
      <c r="UUJ1239" s="143"/>
      <c r="UUK1239" s="142"/>
      <c r="UUL1239" s="143"/>
      <c r="UUM1239" s="142"/>
      <c r="UUN1239" s="143"/>
      <c r="UUO1239" s="142"/>
      <c r="UUP1239" s="143"/>
      <c r="UUQ1239" s="142"/>
      <c r="UUR1239" s="143"/>
      <c r="UUS1239" s="142"/>
      <c r="UUT1239" s="143"/>
      <c r="UUU1239" s="142"/>
      <c r="UUV1239" s="143"/>
      <c r="UUW1239" s="142"/>
      <c r="UUX1239" s="143"/>
      <c r="UUY1239" s="142"/>
      <c r="UUZ1239" s="143"/>
      <c r="UVA1239" s="142"/>
      <c r="UVB1239" s="143"/>
      <c r="UVC1239" s="142"/>
      <c r="UVD1239" s="143"/>
      <c r="UVE1239" s="142"/>
      <c r="UVF1239" s="143"/>
      <c r="UVG1239" s="142"/>
      <c r="UVH1239" s="143"/>
      <c r="UVI1239" s="142"/>
      <c r="UVJ1239" s="143"/>
      <c r="UVK1239" s="142"/>
      <c r="UVL1239" s="143"/>
      <c r="UVM1239" s="142"/>
      <c r="UVN1239" s="143"/>
      <c r="UVO1239" s="142"/>
      <c r="UVP1239" s="143"/>
      <c r="UVQ1239" s="142"/>
      <c r="UVR1239" s="143"/>
      <c r="UVS1239" s="142"/>
      <c r="UVT1239" s="143"/>
      <c r="UVU1239" s="142"/>
      <c r="UVV1239" s="143"/>
      <c r="UVW1239" s="142"/>
      <c r="UVX1239" s="143"/>
      <c r="UVY1239" s="142"/>
      <c r="UVZ1239" s="143"/>
      <c r="UWA1239" s="142"/>
      <c r="UWB1239" s="143"/>
      <c r="UWC1239" s="142"/>
      <c r="UWD1239" s="143"/>
      <c r="UWE1239" s="142"/>
      <c r="UWF1239" s="143"/>
      <c r="UWG1239" s="142"/>
      <c r="UWH1239" s="143"/>
      <c r="UWI1239" s="142"/>
      <c r="UWJ1239" s="143"/>
      <c r="UWK1239" s="142"/>
      <c r="UWL1239" s="143"/>
      <c r="UWM1239" s="142"/>
      <c r="UWN1239" s="143"/>
      <c r="UWO1239" s="142"/>
      <c r="UWP1239" s="143"/>
      <c r="UWQ1239" s="142"/>
      <c r="UWR1239" s="143"/>
      <c r="UWS1239" s="142"/>
      <c r="UWT1239" s="143"/>
      <c r="UWU1239" s="142"/>
      <c r="UWV1239" s="143"/>
      <c r="UWW1239" s="142"/>
      <c r="UWX1239" s="143"/>
      <c r="UWY1239" s="142"/>
      <c r="UWZ1239" s="143"/>
      <c r="UXA1239" s="142"/>
      <c r="UXB1239" s="143"/>
      <c r="UXC1239" s="142"/>
      <c r="UXD1239" s="143"/>
      <c r="UXE1239" s="142"/>
      <c r="UXF1239" s="143"/>
      <c r="UXG1239" s="142"/>
      <c r="UXH1239" s="143"/>
      <c r="UXI1239" s="142"/>
      <c r="UXJ1239" s="143"/>
      <c r="UXK1239" s="142"/>
      <c r="UXL1239" s="143"/>
      <c r="UXM1239" s="142"/>
      <c r="UXN1239" s="143"/>
      <c r="UXO1239" s="142"/>
      <c r="UXP1239" s="143"/>
      <c r="UXQ1239" s="142"/>
      <c r="UXR1239" s="143"/>
      <c r="UXS1239" s="142"/>
      <c r="UXT1239" s="143"/>
      <c r="UXU1239" s="142"/>
      <c r="UXV1239" s="143"/>
      <c r="UXW1239" s="142"/>
      <c r="UXX1239" s="143"/>
      <c r="UXY1239" s="142"/>
      <c r="UXZ1239" s="143"/>
      <c r="UYA1239" s="142"/>
      <c r="UYB1239" s="143"/>
      <c r="UYC1239" s="142"/>
      <c r="UYD1239" s="143"/>
      <c r="UYE1239" s="142"/>
      <c r="UYF1239" s="143"/>
      <c r="UYG1239" s="142"/>
      <c r="UYH1239" s="143"/>
      <c r="UYI1239" s="142"/>
      <c r="UYJ1239" s="143"/>
      <c r="UYK1239" s="142"/>
      <c r="UYL1239" s="143"/>
      <c r="UYM1239" s="142"/>
      <c r="UYN1239" s="143"/>
      <c r="UYO1239" s="142"/>
      <c r="UYP1239" s="143"/>
      <c r="UYQ1239" s="142"/>
      <c r="UYR1239" s="143"/>
      <c r="UYS1239" s="142"/>
      <c r="UYT1239" s="143"/>
      <c r="UYU1239" s="142"/>
      <c r="UYV1239" s="143"/>
      <c r="UYW1239" s="142"/>
      <c r="UYX1239" s="143"/>
      <c r="UYY1239" s="142"/>
      <c r="UYZ1239" s="143"/>
      <c r="UZA1239" s="142"/>
      <c r="UZB1239" s="143"/>
      <c r="UZC1239" s="142"/>
      <c r="UZD1239" s="143"/>
      <c r="UZE1239" s="142"/>
      <c r="UZF1239" s="143"/>
      <c r="UZG1239" s="142"/>
      <c r="UZH1239" s="143"/>
      <c r="UZI1239" s="142"/>
      <c r="UZJ1239" s="143"/>
      <c r="UZK1239" s="142"/>
      <c r="UZL1239" s="143"/>
      <c r="UZM1239" s="142"/>
      <c r="UZN1239" s="143"/>
      <c r="UZO1239" s="142"/>
      <c r="UZP1239" s="143"/>
      <c r="UZQ1239" s="142"/>
      <c r="UZR1239" s="143"/>
      <c r="UZS1239" s="142"/>
      <c r="UZT1239" s="143"/>
      <c r="UZU1239" s="142"/>
      <c r="UZV1239" s="143"/>
      <c r="UZW1239" s="142"/>
      <c r="UZX1239" s="143"/>
      <c r="UZY1239" s="142"/>
      <c r="UZZ1239" s="143"/>
      <c r="VAA1239" s="142"/>
      <c r="VAB1239" s="143"/>
      <c r="VAC1239" s="142"/>
      <c r="VAD1239" s="143"/>
      <c r="VAE1239" s="142"/>
      <c r="VAF1239" s="143"/>
      <c r="VAG1239" s="142"/>
      <c r="VAH1239" s="143"/>
      <c r="VAI1239" s="142"/>
      <c r="VAJ1239" s="143"/>
      <c r="VAK1239" s="142"/>
      <c r="VAL1239" s="143"/>
      <c r="VAM1239" s="142"/>
      <c r="VAN1239" s="143"/>
      <c r="VAO1239" s="142"/>
      <c r="VAP1239" s="143"/>
      <c r="VAQ1239" s="142"/>
      <c r="VAR1239" s="143"/>
      <c r="VAS1239" s="142"/>
      <c r="VAT1239" s="143"/>
      <c r="VAU1239" s="142"/>
      <c r="VAV1239" s="143"/>
      <c r="VAW1239" s="142"/>
      <c r="VAX1239" s="143"/>
      <c r="VAY1239" s="142"/>
      <c r="VAZ1239" s="143"/>
      <c r="VBA1239" s="142"/>
      <c r="VBB1239" s="143"/>
      <c r="VBC1239" s="142"/>
      <c r="VBD1239" s="143"/>
      <c r="VBE1239" s="142"/>
      <c r="VBF1239" s="143"/>
      <c r="VBG1239" s="142"/>
      <c r="VBH1239" s="143"/>
      <c r="VBI1239" s="142"/>
      <c r="VBJ1239" s="143"/>
      <c r="VBK1239" s="142"/>
      <c r="VBL1239" s="143"/>
      <c r="VBM1239" s="142"/>
      <c r="VBN1239" s="143"/>
      <c r="VBO1239" s="142"/>
      <c r="VBP1239" s="143"/>
      <c r="VBQ1239" s="142"/>
      <c r="VBR1239" s="143"/>
      <c r="VBS1239" s="142"/>
      <c r="VBT1239" s="143"/>
      <c r="VBU1239" s="142"/>
      <c r="VBV1239" s="143"/>
      <c r="VBW1239" s="142"/>
      <c r="VBX1239" s="143"/>
      <c r="VBY1239" s="142"/>
      <c r="VBZ1239" s="143"/>
      <c r="VCA1239" s="142"/>
      <c r="VCB1239" s="143"/>
      <c r="VCC1239" s="142"/>
      <c r="VCD1239" s="143"/>
      <c r="VCE1239" s="142"/>
      <c r="VCF1239" s="143"/>
      <c r="VCG1239" s="142"/>
      <c r="VCH1239" s="143"/>
      <c r="VCI1239" s="142"/>
      <c r="VCJ1239" s="143"/>
      <c r="VCK1239" s="142"/>
      <c r="VCL1239" s="143"/>
      <c r="VCM1239" s="142"/>
      <c r="VCN1239" s="143"/>
      <c r="VCO1239" s="142"/>
      <c r="VCP1239" s="143"/>
      <c r="VCQ1239" s="142"/>
      <c r="VCR1239" s="143"/>
      <c r="VCS1239" s="142"/>
      <c r="VCT1239" s="143"/>
      <c r="VCU1239" s="142"/>
      <c r="VCV1239" s="143"/>
      <c r="VCW1239" s="142"/>
      <c r="VCX1239" s="143"/>
      <c r="VCY1239" s="142"/>
      <c r="VCZ1239" s="143"/>
      <c r="VDA1239" s="142"/>
      <c r="VDB1239" s="143"/>
      <c r="VDC1239" s="142"/>
      <c r="VDD1239" s="143"/>
      <c r="VDE1239" s="142"/>
      <c r="VDF1239" s="143"/>
      <c r="VDG1239" s="142"/>
      <c r="VDH1239" s="143"/>
      <c r="VDI1239" s="142"/>
      <c r="VDJ1239" s="143"/>
      <c r="VDK1239" s="142"/>
      <c r="VDL1239" s="143"/>
      <c r="VDM1239" s="142"/>
      <c r="VDN1239" s="143"/>
      <c r="VDO1239" s="142"/>
      <c r="VDP1239" s="143"/>
      <c r="VDQ1239" s="142"/>
      <c r="VDR1239" s="143"/>
      <c r="VDS1239" s="142"/>
      <c r="VDT1239" s="143"/>
      <c r="VDU1239" s="142"/>
      <c r="VDV1239" s="143"/>
      <c r="VDW1239" s="142"/>
      <c r="VDX1239" s="143"/>
      <c r="VDY1239" s="142"/>
      <c r="VDZ1239" s="143"/>
      <c r="VEA1239" s="142"/>
      <c r="VEB1239" s="143"/>
      <c r="VEC1239" s="142"/>
      <c r="VED1239" s="143"/>
      <c r="VEE1239" s="142"/>
      <c r="VEF1239" s="143"/>
      <c r="VEG1239" s="142"/>
      <c r="VEH1239" s="143"/>
      <c r="VEI1239" s="142"/>
      <c r="VEJ1239" s="143"/>
      <c r="VEK1239" s="142"/>
      <c r="VEL1239" s="143"/>
      <c r="VEM1239" s="142"/>
      <c r="VEN1239" s="143"/>
      <c r="VEO1239" s="142"/>
      <c r="VEP1239" s="143"/>
      <c r="VEQ1239" s="142"/>
      <c r="VER1239" s="143"/>
      <c r="VES1239" s="142"/>
      <c r="VET1239" s="143"/>
      <c r="VEU1239" s="142"/>
      <c r="VEV1239" s="143"/>
      <c r="VEW1239" s="142"/>
      <c r="VEX1239" s="143"/>
      <c r="VEY1239" s="142"/>
      <c r="VEZ1239" s="143"/>
      <c r="VFA1239" s="142"/>
      <c r="VFB1239" s="143"/>
      <c r="VFC1239" s="142"/>
      <c r="VFD1239" s="143"/>
      <c r="VFE1239" s="142"/>
      <c r="VFF1239" s="143"/>
      <c r="VFG1239" s="142"/>
      <c r="VFH1239" s="143"/>
      <c r="VFI1239" s="142"/>
      <c r="VFJ1239" s="143"/>
      <c r="VFK1239" s="142"/>
      <c r="VFL1239" s="143"/>
      <c r="VFM1239" s="142"/>
      <c r="VFN1239" s="143"/>
      <c r="VFO1239" s="142"/>
      <c r="VFP1239" s="143"/>
      <c r="VFQ1239" s="142"/>
      <c r="VFR1239" s="143"/>
      <c r="VFS1239" s="142"/>
      <c r="VFT1239" s="143"/>
      <c r="VFU1239" s="142"/>
      <c r="VFV1239" s="143"/>
      <c r="VFW1239" s="142"/>
      <c r="VFX1239" s="143"/>
      <c r="VFY1239" s="142"/>
      <c r="VFZ1239" s="143"/>
      <c r="VGA1239" s="142"/>
      <c r="VGB1239" s="143"/>
      <c r="VGC1239" s="142"/>
      <c r="VGD1239" s="143"/>
      <c r="VGE1239" s="142"/>
      <c r="VGF1239" s="143"/>
      <c r="VGG1239" s="142"/>
      <c r="VGH1239" s="143"/>
      <c r="VGI1239" s="142"/>
      <c r="VGJ1239" s="143"/>
      <c r="VGK1239" s="142"/>
      <c r="VGL1239" s="143"/>
      <c r="VGM1239" s="142"/>
      <c r="VGN1239" s="143"/>
      <c r="VGO1239" s="142"/>
      <c r="VGP1239" s="143"/>
      <c r="VGQ1239" s="142"/>
      <c r="VGR1239" s="143"/>
      <c r="VGS1239" s="142"/>
      <c r="VGT1239" s="143"/>
      <c r="VGU1239" s="142"/>
      <c r="VGV1239" s="143"/>
      <c r="VGW1239" s="142"/>
      <c r="VGX1239" s="143"/>
      <c r="VGY1239" s="142"/>
      <c r="VGZ1239" s="143"/>
      <c r="VHA1239" s="142"/>
      <c r="VHB1239" s="143"/>
      <c r="VHC1239" s="142"/>
      <c r="VHD1239" s="143"/>
      <c r="VHE1239" s="142"/>
      <c r="VHF1239" s="143"/>
      <c r="VHG1239" s="142"/>
      <c r="VHH1239" s="143"/>
      <c r="VHI1239" s="142"/>
      <c r="VHJ1239" s="143"/>
      <c r="VHK1239" s="142"/>
      <c r="VHL1239" s="143"/>
      <c r="VHM1239" s="142"/>
      <c r="VHN1239" s="143"/>
      <c r="VHO1239" s="142"/>
      <c r="VHP1239" s="143"/>
      <c r="VHQ1239" s="142"/>
      <c r="VHR1239" s="143"/>
      <c r="VHS1239" s="142"/>
      <c r="VHT1239" s="143"/>
      <c r="VHU1239" s="142"/>
      <c r="VHV1239" s="143"/>
      <c r="VHW1239" s="142"/>
      <c r="VHX1239" s="143"/>
      <c r="VHY1239" s="142"/>
      <c r="VHZ1239" s="143"/>
      <c r="VIA1239" s="142"/>
      <c r="VIB1239" s="143"/>
      <c r="VIC1239" s="142"/>
      <c r="VID1239" s="143"/>
      <c r="VIE1239" s="142"/>
      <c r="VIF1239" s="143"/>
      <c r="VIG1239" s="142"/>
      <c r="VIH1239" s="143"/>
      <c r="VII1239" s="142"/>
      <c r="VIJ1239" s="143"/>
      <c r="VIK1239" s="142"/>
      <c r="VIL1239" s="143"/>
      <c r="VIM1239" s="142"/>
      <c r="VIN1239" s="143"/>
      <c r="VIO1239" s="142"/>
      <c r="VIP1239" s="143"/>
      <c r="VIQ1239" s="142"/>
      <c r="VIR1239" s="143"/>
      <c r="VIS1239" s="142"/>
      <c r="VIT1239" s="143"/>
      <c r="VIU1239" s="142"/>
      <c r="VIV1239" s="143"/>
      <c r="VIW1239" s="142"/>
      <c r="VIX1239" s="143"/>
      <c r="VIY1239" s="142"/>
      <c r="VIZ1239" s="143"/>
      <c r="VJA1239" s="142"/>
      <c r="VJB1239" s="143"/>
      <c r="VJC1239" s="142"/>
      <c r="VJD1239" s="143"/>
      <c r="VJE1239" s="142"/>
      <c r="VJF1239" s="143"/>
      <c r="VJG1239" s="142"/>
      <c r="VJH1239" s="143"/>
      <c r="VJI1239" s="142"/>
      <c r="VJJ1239" s="143"/>
      <c r="VJK1239" s="142"/>
      <c r="VJL1239" s="143"/>
      <c r="VJM1239" s="142"/>
      <c r="VJN1239" s="143"/>
      <c r="VJO1239" s="142"/>
      <c r="VJP1239" s="143"/>
      <c r="VJQ1239" s="142"/>
      <c r="VJR1239" s="143"/>
      <c r="VJS1239" s="142"/>
      <c r="VJT1239" s="143"/>
      <c r="VJU1239" s="142"/>
      <c r="VJV1239" s="143"/>
      <c r="VJW1239" s="142"/>
      <c r="VJX1239" s="143"/>
      <c r="VJY1239" s="142"/>
      <c r="VJZ1239" s="143"/>
      <c r="VKA1239" s="142"/>
      <c r="VKB1239" s="143"/>
      <c r="VKC1239" s="142"/>
      <c r="VKD1239" s="143"/>
      <c r="VKE1239" s="142"/>
      <c r="VKF1239" s="143"/>
      <c r="VKG1239" s="142"/>
      <c r="VKH1239" s="143"/>
      <c r="VKI1239" s="142"/>
      <c r="VKJ1239" s="143"/>
      <c r="VKK1239" s="142"/>
      <c r="VKL1239" s="143"/>
      <c r="VKM1239" s="142"/>
      <c r="VKN1239" s="143"/>
      <c r="VKO1239" s="142"/>
      <c r="VKP1239" s="143"/>
      <c r="VKQ1239" s="142"/>
      <c r="VKR1239" s="143"/>
      <c r="VKS1239" s="142"/>
      <c r="VKT1239" s="143"/>
      <c r="VKU1239" s="142"/>
      <c r="VKV1239" s="143"/>
      <c r="VKW1239" s="142"/>
      <c r="VKX1239" s="143"/>
      <c r="VKY1239" s="142"/>
      <c r="VKZ1239" s="143"/>
      <c r="VLA1239" s="142"/>
      <c r="VLB1239" s="143"/>
      <c r="VLC1239" s="142"/>
      <c r="VLD1239" s="143"/>
      <c r="VLE1239" s="142"/>
      <c r="VLF1239" s="143"/>
      <c r="VLG1239" s="142"/>
      <c r="VLH1239" s="143"/>
      <c r="VLI1239" s="142"/>
      <c r="VLJ1239" s="143"/>
      <c r="VLK1239" s="142"/>
      <c r="VLL1239" s="143"/>
      <c r="VLM1239" s="142"/>
      <c r="VLN1239" s="143"/>
      <c r="VLO1239" s="142"/>
      <c r="VLP1239" s="143"/>
      <c r="VLQ1239" s="142"/>
      <c r="VLR1239" s="143"/>
      <c r="VLS1239" s="142"/>
      <c r="VLT1239" s="143"/>
      <c r="VLU1239" s="142"/>
      <c r="VLV1239" s="143"/>
      <c r="VLW1239" s="142"/>
      <c r="VLX1239" s="143"/>
      <c r="VLY1239" s="142"/>
      <c r="VLZ1239" s="143"/>
      <c r="VMA1239" s="142"/>
      <c r="VMB1239" s="143"/>
      <c r="VMC1239" s="142"/>
      <c r="VMD1239" s="143"/>
      <c r="VME1239" s="142"/>
      <c r="VMF1239" s="143"/>
      <c r="VMG1239" s="142"/>
      <c r="VMH1239" s="143"/>
      <c r="VMI1239" s="142"/>
      <c r="VMJ1239" s="143"/>
      <c r="VMK1239" s="142"/>
      <c r="VML1239" s="143"/>
      <c r="VMM1239" s="142"/>
      <c r="VMN1239" s="143"/>
      <c r="VMO1239" s="142"/>
      <c r="VMP1239" s="143"/>
      <c r="VMQ1239" s="142"/>
      <c r="VMR1239" s="143"/>
      <c r="VMS1239" s="142"/>
      <c r="VMT1239" s="143"/>
      <c r="VMU1239" s="142"/>
      <c r="VMV1239" s="143"/>
      <c r="VMW1239" s="142"/>
      <c r="VMX1239" s="143"/>
      <c r="VMY1239" s="142"/>
      <c r="VMZ1239" s="143"/>
      <c r="VNA1239" s="142"/>
      <c r="VNB1239" s="143"/>
      <c r="VNC1239" s="142"/>
      <c r="VND1239" s="143"/>
      <c r="VNE1239" s="142"/>
      <c r="VNF1239" s="143"/>
      <c r="VNG1239" s="142"/>
      <c r="VNH1239" s="143"/>
      <c r="VNI1239" s="142"/>
      <c r="VNJ1239" s="143"/>
      <c r="VNK1239" s="142"/>
      <c r="VNL1239" s="143"/>
      <c r="VNM1239" s="142"/>
      <c r="VNN1239" s="143"/>
      <c r="VNO1239" s="142"/>
      <c r="VNP1239" s="143"/>
      <c r="VNQ1239" s="142"/>
      <c r="VNR1239" s="143"/>
      <c r="VNS1239" s="142"/>
      <c r="VNT1239" s="143"/>
      <c r="VNU1239" s="142"/>
      <c r="VNV1239" s="143"/>
      <c r="VNW1239" s="142"/>
      <c r="VNX1239" s="143"/>
      <c r="VNY1239" s="142"/>
      <c r="VNZ1239" s="143"/>
      <c r="VOA1239" s="142"/>
      <c r="VOB1239" s="143"/>
      <c r="VOC1239" s="142"/>
      <c r="VOD1239" s="143"/>
      <c r="VOE1239" s="142"/>
      <c r="VOF1239" s="143"/>
      <c r="VOG1239" s="142"/>
      <c r="VOH1239" s="143"/>
      <c r="VOI1239" s="142"/>
      <c r="VOJ1239" s="143"/>
      <c r="VOK1239" s="142"/>
      <c r="VOL1239" s="143"/>
      <c r="VOM1239" s="142"/>
      <c r="VON1239" s="143"/>
      <c r="VOO1239" s="142"/>
      <c r="VOP1239" s="143"/>
      <c r="VOQ1239" s="142"/>
      <c r="VOR1239" s="143"/>
      <c r="VOS1239" s="142"/>
      <c r="VOT1239" s="143"/>
      <c r="VOU1239" s="142"/>
      <c r="VOV1239" s="143"/>
      <c r="VOW1239" s="142"/>
      <c r="VOX1239" s="143"/>
      <c r="VOY1239" s="142"/>
      <c r="VOZ1239" s="143"/>
      <c r="VPA1239" s="142"/>
      <c r="VPB1239" s="143"/>
      <c r="VPC1239" s="142"/>
      <c r="VPD1239" s="143"/>
      <c r="VPE1239" s="142"/>
      <c r="VPF1239" s="143"/>
      <c r="VPG1239" s="142"/>
      <c r="VPH1239" s="143"/>
      <c r="VPI1239" s="142"/>
      <c r="VPJ1239" s="143"/>
      <c r="VPK1239" s="142"/>
      <c r="VPL1239" s="143"/>
      <c r="VPM1239" s="142"/>
      <c r="VPN1239" s="143"/>
      <c r="VPO1239" s="142"/>
      <c r="VPP1239" s="143"/>
      <c r="VPQ1239" s="142"/>
      <c r="VPR1239" s="143"/>
      <c r="VPS1239" s="142"/>
      <c r="VPT1239" s="143"/>
      <c r="VPU1239" s="142"/>
      <c r="VPV1239" s="143"/>
      <c r="VPW1239" s="142"/>
      <c r="VPX1239" s="143"/>
      <c r="VPY1239" s="142"/>
      <c r="VPZ1239" s="143"/>
      <c r="VQA1239" s="142"/>
      <c r="VQB1239" s="143"/>
      <c r="VQC1239" s="142"/>
      <c r="VQD1239" s="143"/>
      <c r="VQE1239" s="142"/>
      <c r="VQF1239" s="143"/>
      <c r="VQG1239" s="142"/>
      <c r="VQH1239" s="143"/>
      <c r="VQI1239" s="142"/>
      <c r="VQJ1239" s="143"/>
      <c r="VQK1239" s="142"/>
      <c r="VQL1239" s="143"/>
      <c r="VQM1239" s="142"/>
      <c r="VQN1239" s="143"/>
      <c r="VQO1239" s="142"/>
      <c r="VQP1239" s="143"/>
      <c r="VQQ1239" s="142"/>
      <c r="VQR1239" s="143"/>
      <c r="VQS1239" s="142"/>
      <c r="VQT1239" s="143"/>
      <c r="VQU1239" s="142"/>
      <c r="VQV1239" s="143"/>
      <c r="VQW1239" s="142"/>
      <c r="VQX1239" s="143"/>
      <c r="VQY1239" s="142"/>
      <c r="VQZ1239" s="143"/>
      <c r="VRA1239" s="142"/>
      <c r="VRB1239" s="143"/>
      <c r="VRC1239" s="142"/>
      <c r="VRD1239" s="143"/>
      <c r="VRE1239" s="142"/>
      <c r="VRF1239" s="143"/>
      <c r="VRG1239" s="142"/>
      <c r="VRH1239" s="143"/>
      <c r="VRI1239" s="142"/>
      <c r="VRJ1239" s="143"/>
      <c r="VRK1239" s="142"/>
      <c r="VRL1239" s="143"/>
      <c r="VRM1239" s="142"/>
      <c r="VRN1239" s="143"/>
      <c r="VRO1239" s="142"/>
      <c r="VRP1239" s="143"/>
      <c r="VRQ1239" s="142"/>
      <c r="VRR1239" s="143"/>
      <c r="VRS1239" s="142"/>
      <c r="VRT1239" s="143"/>
      <c r="VRU1239" s="142"/>
      <c r="VRV1239" s="143"/>
      <c r="VRW1239" s="142"/>
      <c r="VRX1239" s="143"/>
      <c r="VRY1239" s="142"/>
      <c r="VRZ1239" s="143"/>
      <c r="VSA1239" s="142"/>
      <c r="VSB1239" s="143"/>
      <c r="VSC1239" s="142"/>
      <c r="VSD1239" s="143"/>
      <c r="VSE1239" s="142"/>
      <c r="VSF1239" s="143"/>
      <c r="VSG1239" s="142"/>
      <c r="VSH1239" s="143"/>
      <c r="VSI1239" s="142"/>
      <c r="VSJ1239" s="143"/>
      <c r="VSK1239" s="142"/>
      <c r="VSL1239" s="143"/>
      <c r="VSM1239" s="142"/>
      <c r="VSN1239" s="143"/>
      <c r="VSO1239" s="142"/>
      <c r="VSP1239" s="143"/>
      <c r="VSQ1239" s="142"/>
      <c r="VSR1239" s="143"/>
      <c r="VSS1239" s="142"/>
      <c r="VST1239" s="143"/>
      <c r="VSU1239" s="142"/>
      <c r="VSV1239" s="143"/>
      <c r="VSW1239" s="142"/>
      <c r="VSX1239" s="143"/>
      <c r="VSY1239" s="142"/>
      <c r="VSZ1239" s="143"/>
      <c r="VTA1239" s="142"/>
      <c r="VTB1239" s="143"/>
      <c r="VTC1239" s="142"/>
      <c r="VTD1239" s="143"/>
      <c r="VTE1239" s="142"/>
      <c r="VTF1239" s="143"/>
      <c r="VTG1239" s="142"/>
      <c r="VTH1239" s="143"/>
      <c r="VTI1239" s="142"/>
      <c r="VTJ1239" s="143"/>
      <c r="VTK1239" s="142"/>
      <c r="VTL1239" s="143"/>
      <c r="VTM1239" s="142"/>
      <c r="VTN1239" s="143"/>
      <c r="VTO1239" s="142"/>
      <c r="VTP1239" s="143"/>
      <c r="VTQ1239" s="142"/>
      <c r="VTR1239" s="143"/>
      <c r="VTS1239" s="142"/>
      <c r="VTT1239" s="143"/>
      <c r="VTU1239" s="142"/>
      <c r="VTV1239" s="143"/>
      <c r="VTW1239" s="142"/>
      <c r="VTX1239" s="143"/>
      <c r="VTY1239" s="142"/>
      <c r="VTZ1239" s="143"/>
      <c r="VUA1239" s="142"/>
      <c r="VUB1239" s="143"/>
      <c r="VUC1239" s="142"/>
      <c r="VUD1239" s="143"/>
      <c r="VUE1239" s="142"/>
      <c r="VUF1239" s="143"/>
      <c r="VUG1239" s="142"/>
      <c r="VUH1239" s="143"/>
      <c r="VUI1239" s="142"/>
      <c r="VUJ1239" s="143"/>
      <c r="VUK1239" s="142"/>
      <c r="VUL1239" s="143"/>
      <c r="VUM1239" s="142"/>
      <c r="VUN1239" s="143"/>
      <c r="VUO1239" s="142"/>
      <c r="VUP1239" s="143"/>
      <c r="VUQ1239" s="142"/>
      <c r="VUR1239" s="143"/>
      <c r="VUS1239" s="142"/>
      <c r="VUT1239" s="143"/>
      <c r="VUU1239" s="142"/>
      <c r="VUV1239" s="143"/>
      <c r="VUW1239" s="142"/>
      <c r="VUX1239" s="143"/>
      <c r="VUY1239" s="142"/>
      <c r="VUZ1239" s="143"/>
      <c r="VVA1239" s="142"/>
      <c r="VVB1239" s="143"/>
      <c r="VVC1239" s="142"/>
      <c r="VVD1239" s="143"/>
      <c r="VVE1239" s="142"/>
      <c r="VVF1239" s="143"/>
      <c r="VVG1239" s="142"/>
      <c r="VVH1239" s="143"/>
      <c r="VVI1239" s="142"/>
      <c r="VVJ1239" s="143"/>
      <c r="VVK1239" s="142"/>
      <c r="VVL1239" s="143"/>
      <c r="VVM1239" s="142"/>
      <c r="VVN1239" s="143"/>
      <c r="VVO1239" s="142"/>
      <c r="VVP1239" s="143"/>
      <c r="VVQ1239" s="142"/>
      <c r="VVR1239" s="143"/>
      <c r="VVS1239" s="142"/>
      <c r="VVT1239" s="143"/>
      <c r="VVU1239" s="142"/>
      <c r="VVV1239" s="143"/>
      <c r="VVW1239" s="142"/>
      <c r="VVX1239" s="143"/>
      <c r="VVY1239" s="142"/>
      <c r="VVZ1239" s="143"/>
      <c r="VWA1239" s="142"/>
      <c r="VWB1239" s="143"/>
      <c r="VWC1239" s="142"/>
      <c r="VWD1239" s="143"/>
      <c r="VWE1239" s="142"/>
      <c r="VWF1239" s="143"/>
      <c r="VWG1239" s="142"/>
      <c r="VWH1239" s="143"/>
      <c r="VWI1239" s="142"/>
      <c r="VWJ1239" s="143"/>
      <c r="VWK1239" s="142"/>
      <c r="VWL1239" s="143"/>
      <c r="VWM1239" s="142"/>
      <c r="VWN1239" s="143"/>
      <c r="VWO1239" s="142"/>
      <c r="VWP1239" s="143"/>
      <c r="VWQ1239" s="142"/>
      <c r="VWR1239" s="143"/>
      <c r="VWS1239" s="142"/>
      <c r="VWT1239" s="143"/>
      <c r="VWU1239" s="142"/>
      <c r="VWV1239" s="143"/>
      <c r="VWW1239" s="142"/>
      <c r="VWX1239" s="143"/>
      <c r="VWY1239" s="142"/>
      <c r="VWZ1239" s="143"/>
      <c r="VXA1239" s="142"/>
      <c r="VXB1239" s="143"/>
      <c r="VXC1239" s="142"/>
      <c r="VXD1239" s="143"/>
      <c r="VXE1239" s="142"/>
      <c r="VXF1239" s="143"/>
      <c r="VXG1239" s="142"/>
      <c r="VXH1239" s="143"/>
      <c r="VXI1239" s="142"/>
      <c r="VXJ1239" s="143"/>
      <c r="VXK1239" s="142"/>
      <c r="VXL1239" s="143"/>
      <c r="VXM1239" s="142"/>
      <c r="VXN1239" s="143"/>
      <c r="VXO1239" s="142"/>
      <c r="VXP1239" s="143"/>
      <c r="VXQ1239" s="142"/>
      <c r="VXR1239" s="143"/>
      <c r="VXS1239" s="142"/>
      <c r="VXT1239" s="143"/>
      <c r="VXU1239" s="142"/>
      <c r="VXV1239" s="143"/>
      <c r="VXW1239" s="142"/>
      <c r="VXX1239" s="143"/>
      <c r="VXY1239" s="142"/>
      <c r="VXZ1239" s="143"/>
      <c r="VYA1239" s="142"/>
      <c r="VYB1239" s="143"/>
      <c r="VYC1239" s="142"/>
      <c r="VYD1239" s="143"/>
      <c r="VYE1239" s="142"/>
      <c r="VYF1239" s="143"/>
      <c r="VYG1239" s="142"/>
      <c r="VYH1239" s="143"/>
      <c r="VYI1239" s="142"/>
      <c r="VYJ1239" s="143"/>
      <c r="VYK1239" s="142"/>
      <c r="VYL1239" s="143"/>
      <c r="VYM1239" s="142"/>
      <c r="VYN1239" s="143"/>
      <c r="VYO1239" s="142"/>
      <c r="VYP1239" s="143"/>
      <c r="VYQ1239" s="142"/>
      <c r="VYR1239" s="143"/>
      <c r="VYS1239" s="142"/>
      <c r="VYT1239" s="143"/>
      <c r="VYU1239" s="142"/>
      <c r="VYV1239" s="143"/>
      <c r="VYW1239" s="142"/>
      <c r="VYX1239" s="143"/>
      <c r="VYY1239" s="142"/>
      <c r="VYZ1239" s="143"/>
      <c r="VZA1239" s="142"/>
      <c r="VZB1239" s="143"/>
      <c r="VZC1239" s="142"/>
      <c r="VZD1239" s="143"/>
      <c r="VZE1239" s="142"/>
      <c r="VZF1239" s="143"/>
      <c r="VZG1239" s="142"/>
      <c r="VZH1239" s="143"/>
      <c r="VZI1239" s="142"/>
      <c r="VZJ1239" s="143"/>
      <c r="VZK1239" s="142"/>
      <c r="VZL1239" s="143"/>
      <c r="VZM1239" s="142"/>
      <c r="VZN1239" s="143"/>
      <c r="VZO1239" s="142"/>
      <c r="VZP1239" s="143"/>
      <c r="VZQ1239" s="142"/>
      <c r="VZR1239" s="143"/>
      <c r="VZS1239" s="142"/>
      <c r="VZT1239" s="143"/>
      <c r="VZU1239" s="142"/>
      <c r="VZV1239" s="143"/>
      <c r="VZW1239" s="142"/>
      <c r="VZX1239" s="143"/>
      <c r="VZY1239" s="142"/>
      <c r="VZZ1239" s="143"/>
      <c r="WAA1239" s="142"/>
      <c r="WAB1239" s="143"/>
      <c r="WAC1239" s="142"/>
      <c r="WAD1239" s="143"/>
      <c r="WAE1239" s="142"/>
      <c r="WAF1239" s="143"/>
      <c r="WAG1239" s="142"/>
      <c r="WAH1239" s="143"/>
      <c r="WAI1239" s="142"/>
      <c r="WAJ1239" s="143"/>
      <c r="WAK1239" s="142"/>
      <c r="WAL1239" s="143"/>
      <c r="WAM1239" s="142"/>
      <c r="WAN1239" s="143"/>
      <c r="WAO1239" s="142"/>
      <c r="WAP1239" s="143"/>
      <c r="WAQ1239" s="142"/>
      <c r="WAR1239" s="143"/>
      <c r="WAS1239" s="142"/>
      <c r="WAT1239" s="143"/>
      <c r="WAU1239" s="142"/>
      <c r="WAV1239" s="143"/>
      <c r="WAW1239" s="142"/>
      <c r="WAX1239" s="143"/>
      <c r="WAY1239" s="142"/>
      <c r="WAZ1239" s="143"/>
      <c r="WBA1239" s="142"/>
      <c r="WBB1239" s="143"/>
      <c r="WBC1239" s="142"/>
      <c r="WBD1239" s="143"/>
      <c r="WBE1239" s="142"/>
      <c r="WBF1239" s="143"/>
      <c r="WBG1239" s="142"/>
      <c r="WBH1239" s="143"/>
      <c r="WBI1239" s="142"/>
      <c r="WBJ1239" s="143"/>
      <c r="WBK1239" s="142"/>
      <c r="WBL1239" s="143"/>
      <c r="WBM1239" s="142"/>
      <c r="WBN1239" s="143"/>
      <c r="WBO1239" s="142"/>
      <c r="WBP1239" s="143"/>
      <c r="WBQ1239" s="142"/>
      <c r="WBR1239" s="143"/>
      <c r="WBS1239" s="142"/>
      <c r="WBT1239" s="143"/>
      <c r="WBU1239" s="142"/>
      <c r="WBV1239" s="143"/>
      <c r="WBW1239" s="142"/>
      <c r="WBX1239" s="143"/>
      <c r="WBY1239" s="142"/>
      <c r="WBZ1239" s="143"/>
      <c r="WCA1239" s="142"/>
      <c r="WCB1239" s="143"/>
      <c r="WCC1239" s="142"/>
      <c r="WCD1239" s="143"/>
      <c r="WCE1239" s="142"/>
      <c r="WCF1239" s="143"/>
      <c r="WCG1239" s="142"/>
      <c r="WCH1239" s="143"/>
      <c r="WCI1239" s="142"/>
      <c r="WCJ1239" s="143"/>
      <c r="WCK1239" s="142"/>
      <c r="WCL1239" s="143"/>
      <c r="WCM1239" s="142"/>
      <c r="WCN1239" s="143"/>
      <c r="WCO1239" s="142"/>
      <c r="WCP1239" s="143"/>
      <c r="WCQ1239" s="142"/>
      <c r="WCR1239" s="143"/>
      <c r="WCS1239" s="142"/>
      <c r="WCT1239" s="143"/>
      <c r="WCU1239" s="142"/>
      <c r="WCV1239" s="143"/>
      <c r="WCW1239" s="142"/>
      <c r="WCX1239" s="143"/>
      <c r="WCY1239" s="142"/>
      <c r="WCZ1239" s="143"/>
      <c r="WDA1239" s="142"/>
      <c r="WDB1239" s="143"/>
      <c r="WDC1239" s="142"/>
      <c r="WDD1239" s="143"/>
      <c r="WDE1239" s="142"/>
      <c r="WDF1239" s="143"/>
      <c r="WDG1239" s="142"/>
      <c r="WDH1239" s="143"/>
      <c r="WDI1239" s="142"/>
      <c r="WDJ1239" s="143"/>
      <c r="WDK1239" s="142"/>
      <c r="WDL1239" s="143"/>
      <c r="WDM1239" s="142"/>
      <c r="WDN1239" s="143"/>
      <c r="WDO1239" s="142"/>
      <c r="WDP1239" s="143"/>
      <c r="WDQ1239" s="142"/>
      <c r="WDR1239" s="143"/>
      <c r="WDS1239" s="142"/>
      <c r="WDT1239" s="143"/>
      <c r="WDU1239" s="142"/>
      <c r="WDV1239" s="143"/>
      <c r="WDW1239" s="142"/>
      <c r="WDX1239" s="143"/>
      <c r="WDY1239" s="142"/>
      <c r="WDZ1239" s="143"/>
      <c r="WEA1239" s="142"/>
      <c r="WEB1239" s="143"/>
      <c r="WEC1239" s="142"/>
      <c r="WED1239" s="143"/>
      <c r="WEE1239" s="142"/>
      <c r="WEF1239" s="143"/>
      <c r="WEG1239" s="142"/>
      <c r="WEH1239" s="143"/>
      <c r="WEI1239" s="142"/>
      <c r="WEJ1239" s="143"/>
      <c r="WEK1239" s="142"/>
      <c r="WEL1239" s="143"/>
      <c r="WEM1239" s="142"/>
      <c r="WEN1239" s="143"/>
      <c r="WEO1239" s="142"/>
      <c r="WEP1239" s="143"/>
      <c r="WEQ1239" s="142"/>
      <c r="WER1239" s="143"/>
      <c r="WES1239" s="142"/>
      <c r="WET1239" s="143"/>
      <c r="WEU1239" s="142"/>
      <c r="WEV1239" s="143"/>
      <c r="WEW1239" s="142"/>
      <c r="WEX1239" s="143"/>
      <c r="WEY1239" s="142"/>
      <c r="WEZ1239" s="143"/>
      <c r="WFA1239" s="142"/>
      <c r="WFB1239" s="143"/>
      <c r="WFC1239" s="142"/>
      <c r="WFD1239" s="143"/>
      <c r="WFE1239" s="142"/>
      <c r="WFF1239" s="143"/>
      <c r="WFG1239" s="142"/>
      <c r="WFH1239" s="143"/>
      <c r="WFI1239" s="142"/>
      <c r="WFJ1239" s="143"/>
      <c r="WFK1239" s="142"/>
      <c r="WFL1239" s="143"/>
      <c r="WFM1239" s="142"/>
      <c r="WFN1239" s="143"/>
      <c r="WFO1239" s="142"/>
      <c r="WFP1239" s="143"/>
      <c r="WFQ1239" s="142"/>
      <c r="WFR1239" s="143"/>
      <c r="WFS1239" s="142"/>
      <c r="WFT1239" s="143"/>
      <c r="WFU1239" s="142"/>
      <c r="WFV1239" s="143"/>
      <c r="WFW1239" s="142"/>
      <c r="WFX1239" s="143"/>
      <c r="WFY1239" s="142"/>
      <c r="WFZ1239" s="143"/>
      <c r="WGA1239" s="142"/>
      <c r="WGB1239" s="143"/>
      <c r="WGC1239" s="142"/>
      <c r="WGD1239" s="143"/>
      <c r="WGE1239" s="142"/>
      <c r="WGF1239" s="143"/>
      <c r="WGG1239" s="142"/>
      <c r="WGH1239" s="143"/>
      <c r="WGI1239" s="142"/>
      <c r="WGJ1239" s="143"/>
      <c r="WGK1239" s="142"/>
      <c r="WGL1239" s="143"/>
      <c r="WGM1239" s="142"/>
      <c r="WGN1239" s="143"/>
      <c r="WGO1239" s="142"/>
      <c r="WGP1239" s="143"/>
      <c r="WGQ1239" s="142"/>
      <c r="WGR1239" s="143"/>
      <c r="WGS1239" s="142"/>
      <c r="WGT1239" s="143"/>
      <c r="WGU1239" s="142"/>
      <c r="WGV1239" s="143"/>
      <c r="WGW1239" s="142"/>
      <c r="WGX1239" s="143"/>
      <c r="WGY1239" s="142"/>
      <c r="WGZ1239" s="143"/>
      <c r="WHA1239" s="142"/>
      <c r="WHB1239" s="143"/>
      <c r="WHC1239" s="142"/>
      <c r="WHD1239" s="143"/>
      <c r="WHE1239" s="142"/>
      <c r="WHF1239" s="143"/>
      <c r="WHG1239" s="142"/>
      <c r="WHH1239" s="143"/>
      <c r="WHI1239" s="142"/>
      <c r="WHJ1239" s="143"/>
      <c r="WHK1239" s="142"/>
      <c r="WHL1239" s="143"/>
      <c r="WHM1239" s="142"/>
      <c r="WHN1239" s="143"/>
      <c r="WHO1239" s="142"/>
      <c r="WHP1239" s="143"/>
      <c r="WHQ1239" s="142"/>
      <c r="WHR1239" s="143"/>
      <c r="WHS1239" s="142"/>
      <c r="WHT1239" s="143"/>
      <c r="WHU1239" s="142"/>
      <c r="WHV1239" s="143"/>
      <c r="WHW1239" s="142"/>
      <c r="WHX1239" s="143"/>
      <c r="WHY1239" s="142"/>
      <c r="WHZ1239" s="143"/>
      <c r="WIA1239" s="142"/>
      <c r="WIB1239" s="143"/>
      <c r="WIC1239" s="142"/>
      <c r="WID1239" s="143"/>
      <c r="WIE1239" s="142"/>
      <c r="WIF1239" s="143"/>
      <c r="WIG1239" s="142"/>
      <c r="WIH1239" s="143"/>
      <c r="WII1239" s="142"/>
      <c r="WIJ1239" s="143"/>
      <c r="WIK1239" s="142"/>
      <c r="WIL1239" s="143"/>
      <c r="WIM1239" s="142"/>
      <c r="WIN1239" s="143"/>
      <c r="WIO1239" s="142"/>
      <c r="WIP1239" s="143"/>
      <c r="WIQ1239" s="142"/>
      <c r="WIR1239" s="143"/>
      <c r="WIS1239" s="142"/>
      <c r="WIT1239" s="143"/>
      <c r="WIU1239" s="142"/>
      <c r="WIV1239" s="143"/>
      <c r="WIW1239" s="142"/>
      <c r="WIX1239" s="143"/>
      <c r="WIY1239" s="142"/>
      <c r="WIZ1239" s="143"/>
      <c r="WJA1239" s="142"/>
      <c r="WJB1239" s="143"/>
      <c r="WJC1239" s="142"/>
      <c r="WJD1239" s="143"/>
      <c r="WJE1239" s="142"/>
      <c r="WJF1239" s="143"/>
      <c r="WJG1239" s="142"/>
      <c r="WJH1239" s="143"/>
      <c r="WJI1239" s="142"/>
      <c r="WJJ1239" s="143"/>
      <c r="WJK1239" s="142"/>
      <c r="WJL1239" s="143"/>
      <c r="WJM1239" s="142"/>
      <c r="WJN1239" s="143"/>
      <c r="WJO1239" s="142"/>
      <c r="WJP1239" s="143"/>
      <c r="WJQ1239" s="142"/>
      <c r="WJR1239" s="143"/>
      <c r="WJS1239" s="142"/>
      <c r="WJT1239" s="143"/>
      <c r="WJU1239" s="142"/>
      <c r="WJV1239" s="143"/>
      <c r="WJW1239" s="142"/>
      <c r="WJX1239" s="143"/>
      <c r="WJY1239" s="142"/>
      <c r="WJZ1239" s="143"/>
      <c r="WKA1239" s="142"/>
      <c r="WKB1239" s="143"/>
      <c r="WKC1239" s="142"/>
      <c r="WKD1239" s="143"/>
      <c r="WKE1239" s="142"/>
      <c r="WKF1239" s="143"/>
      <c r="WKG1239" s="142"/>
      <c r="WKH1239" s="143"/>
      <c r="WKI1239" s="142"/>
      <c r="WKJ1239" s="143"/>
      <c r="WKK1239" s="142"/>
      <c r="WKL1239" s="143"/>
      <c r="WKM1239" s="142"/>
      <c r="WKN1239" s="143"/>
      <c r="WKO1239" s="142"/>
      <c r="WKP1239" s="143"/>
      <c r="WKQ1239" s="142"/>
      <c r="WKR1239" s="143"/>
      <c r="WKS1239" s="142"/>
      <c r="WKT1239" s="143"/>
      <c r="WKU1239" s="142"/>
      <c r="WKV1239" s="143"/>
      <c r="WKW1239" s="142"/>
      <c r="WKX1239" s="143"/>
      <c r="WKY1239" s="142"/>
      <c r="WKZ1239" s="143"/>
      <c r="WLA1239" s="142"/>
      <c r="WLB1239" s="143"/>
      <c r="WLC1239" s="142"/>
      <c r="WLD1239" s="143"/>
      <c r="WLE1239" s="142"/>
      <c r="WLF1239" s="143"/>
      <c r="WLG1239" s="142"/>
      <c r="WLH1239" s="143"/>
      <c r="WLI1239" s="142"/>
      <c r="WLJ1239" s="143"/>
      <c r="WLK1239" s="142"/>
      <c r="WLL1239" s="143"/>
      <c r="WLM1239" s="142"/>
      <c r="WLN1239" s="143"/>
      <c r="WLO1239" s="142"/>
      <c r="WLP1239" s="143"/>
      <c r="WLQ1239" s="142"/>
      <c r="WLR1239" s="143"/>
      <c r="WLS1239" s="142"/>
      <c r="WLT1239" s="143"/>
      <c r="WLU1239" s="142"/>
      <c r="WLV1239" s="143"/>
      <c r="WLW1239" s="142"/>
      <c r="WLX1239" s="143"/>
      <c r="WLY1239" s="142"/>
      <c r="WLZ1239" s="143"/>
      <c r="WMA1239" s="142"/>
      <c r="WMB1239" s="143"/>
      <c r="WMC1239" s="142"/>
      <c r="WMD1239" s="143"/>
      <c r="WME1239" s="142"/>
      <c r="WMF1239" s="143"/>
      <c r="WMG1239" s="142"/>
      <c r="WMH1239" s="143"/>
      <c r="WMI1239" s="142"/>
      <c r="WMJ1239" s="143"/>
      <c r="WMK1239" s="142"/>
      <c r="WML1239" s="143"/>
      <c r="WMM1239" s="142"/>
      <c r="WMN1239" s="143"/>
      <c r="WMO1239" s="142"/>
      <c r="WMP1239" s="143"/>
      <c r="WMQ1239" s="142"/>
      <c r="WMR1239" s="143"/>
      <c r="WMS1239" s="142"/>
      <c r="WMT1239" s="143"/>
      <c r="WMU1239" s="142"/>
      <c r="WMV1239" s="143"/>
      <c r="WMW1239" s="142"/>
      <c r="WMX1239" s="143"/>
      <c r="WMY1239" s="142"/>
      <c r="WMZ1239" s="143"/>
      <c r="WNA1239" s="142"/>
      <c r="WNB1239" s="143"/>
      <c r="WNC1239" s="142"/>
      <c r="WND1239" s="143"/>
      <c r="WNE1239" s="142"/>
      <c r="WNF1239" s="143"/>
      <c r="WNG1239" s="142"/>
      <c r="WNH1239" s="143"/>
      <c r="WNI1239" s="142"/>
      <c r="WNJ1239" s="143"/>
      <c r="WNK1239" s="142"/>
      <c r="WNL1239" s="143"/>
      <c r="WNM1239" s="142"/>
      <c r="WNN1239" s="143"/>
      <c r="WNO1239" s="142"/>
      <c r="WNP1239" s="143"/>
      <c r="WNQ1239" s="142"/>
      <c r="WNR1239" s="143"/>
      <c r="WNS1239" s="142"/>
      <c r="WNT1239" s="143"/>
      <c r="WNU1239" s="142"/>
      <c r="WNV1239" s="143"/>
      <c r="WNW1239" s="142"/>
      <c r="WNX1239" s="143"/>
      <c r="WNY1239" s="142"/>
      <c r="WNZ1239" s="143"/>
      <c r="WOA1239" s="142"/>
      <c r="WOB1239" s="143"/>
      <c r="WOC1239" s="142"/>
      <c r="WOD1239" s="143"/>
      <c r="WOE1239" s="142"/>
      <c r="WOF1239" s="143"/>
      <c r="WOG1239" s="142"/>
      <c r="WOH1239" s="143"/>
      <c r="WOI1239" s="142"/>
      <c r="WOJ1239" s="143"/>
      <c r="WOK1239" s="142"/>
      <c r="WOL1239" s="143"/>
      <c r="WOM1239" s="142"/>
      <c r="WON1239" s="143"/>
      <c r="WOO1239" s="142"/>
      <c r="WOP1239" s="143"/>
      <c r="WOQ1239" s="142"/>
      <c r="WOR1239" s="143"/>
      <c r="WOS1239" s="142"/>
      <c r="WOT1239" s="143"/>
      <c r="WOU1239" s="142"/>
      <c r="WOV1239" s="143"/>
      <c r="WOW1239" s="142"/>
      <c r="WOX1239" s="143"/>
      <c r="WOY1239" s="142"/>
      <c r="WOZ1239" s="143"/>
      <c r="WPA1239" s="142"/>
      <c r="WPB1239" s="143"/>
      <c r="WPC1239" s="142"/>
      <c r="WPD1239" s="143"/>
      <c r="WPE1239" s="142"/>
      <c r="WPF1239" s="143"/>
      <c r="WPG1239" s="142"/>
      <c r="WPH1239" s="143"/>
      <c r="WPI1239" s="142"/>
      <c r="WPJ1239" s="143"/>
      <c r="WPK1239" s="142"/>
      <c r="WPL1239" s="143"/>
      <c r="WPM1239" s="142"/>
      <c r="WPN1239" s="143"/>
      <c r="WPO1239" s="142"/>
      <c r="WPP1239" s="143"/>
      <c r="WPQ1239" s="142"/>
      <c r="WPR1239" s="143"/>
      <c r="WPS1239" s="142"/>
      <c r="WPT1239" s="143"/>
      <c r="WPU1239" s="142"/>
      <c r="WPV1239" s="143"/>
      <c r="WPW1239" s="142"/>
      <c r="WPX1239" s="143"/>
      <c r="WPY1239" s="142"/>
      <c r="WPZ1239" s="143"/>
      <c r="WQA1239" s="142"/>
      <c r="WQB1239" s="143"/>
      <c r="WQC1239" s="142"/>
      <c r="WQD1239" s="143"/>
      <c r="WQE1239" s="142"/>
      <c r="WQF1239" s="143"/>
      <c r="WQG1239" s="142"/>
      <c r="WQH1239" s="143"/>
      <c r="WQI1239" s="142"/>
      <c r="WQJ1239" s="143"/>
      <c r="WQK1239" s="142"/>
      <c r="WQL1239" s="143"/>
      <c r="WQM1239" s="142"/>
      <c r="WQN1239" s="143"/>
      <c r="WQO1239" s="142"/>
      <c r="WQP1239" s="143"/>
      <c r="WQQ1239" s="142"/>
      <c r="WQR1239" s="143"/>
      <c r="WQS1239" s="142"/>
      <c r="WQT1239" s="143"/>
      <c r="WQU1239" s="142"/>
      <c r="WQV1239" s="143"/>
      <c r="WQW1239" s="142"/>
      <c r="WQX1239" s="143"/>
      <c r="WQY1239" s="142"/>
      <c r="WQZ1239" s="143"/>
      <c r="WRA1239" s="142"/>
      <c r="WRB1239" s="143"/>
      <c r="WRC1239" s="142"/>
      <c r="WRD1239" s="143"/>
      <c r="WRE1239" s="142"/>
      <c r="WRF1239" s="143"/>
      <c r="WRG1239" s="142"/>
      <c r="WRH1239" s="143"/>
      <c r="WRI1239" s="142"/>
      <c r="WRJ1239" s="143"/>
      <c r="WRK1239" s="142"/>
      <c r="WRL1239" s="143"/>
      <c r="WRM1239" s="142"/>
      <c r="WRN1239" s="143"/>
      <c r="WRO1239" s="142"/>
      <c r="WRP1239" s="143"/>
      <c r="WRQ1239" s="142"/>
      <c r="WRR1239" s="143"/>
      <c r="WRS1239" s="142"/>
      <c r="WRT1239" s="143"/>
      <c r="WRU1239" s="142"/>
      <c r="WRV1239" s="143"/>
      <c r="WRW1239" s="142"/>
      <c r="WRX1239" s="143"/>
      <c r="WRY1239" s="142"/>
      <c r="WRZ1239" s="143"/>
      <c r="WSA1239" s="142"/>
      <c r="WSB1239" s="143"/>
      <c r="WSC1239" s="142"/>
      <c r="WSD1239" s="143"/>
      <c r="WSE1239" s="142"/>
      <c r="WSF1239" s="143"/>
      <c r="WSG1239" s="142"/>
      <c r="WSH1239" s="143"/>
      <c r="WSI1239" s="142"/>
      <c r="WSJ1239" s="143"/>
      <c r="WSK1239" s="142"/>
      <c r="WSL1239" s="143"/>
      <c r="WSM1239" s="142"/>
      <c r="WSN1239" s="143"/>
      <c r="WSO1239" s="142"/>
      <c r="WSP1239" s="143"/>
      <c r="WSQ1239" s="142"/>
      <c r="WSR1239" s="143"/>
      <c r="WSS1239" s="142"/>
      <c r="WST1239" s="143"/>
      <c r="WSU1239" s="142"/>
      <c r="WSV1239" s="143"/>
      <c r="WSW1239" s="142"/>
      <c r="WSX1239" s="143"/>
      <c r="WSY1239" s="142"/>
      <c r="WSZ1239" s="143"/>
      <c r="WTA1239" s="142"/>
      <c r="WTB1239" s="143"/>
      <c r="WTC1239" s="142"/>
      <c r="WTD1239" s="143"/>
      <c r="WTE1239" s="142"/>
      <c r="WTF1239" s="143"/>
      <c r="WTG1239" s="142"/>
      <c r="WTH1239" s="143"/>
      <c r="WTI1239" s="142"/>
      <c r="WTJ1239" s="143"/>
      <c r="WTK1239" s="142"/>
      <c r="WTL1239" s="143"/>
      <c r="WTM1239" s="142"/>
      <c r="WTN1239" s="143"/>
      <c r="WTO1239" s="142"/>
      <c r="WTP1239" s="143"/>
      <c r="WTQ1239" s="142"/>
      <c r="WTR1239" s="143"/>
      <c r="WTS1239" s="142"/>
      <c r="WTT1239" s="143"/>
      <c r="WTU1239" s="142"/>
      <c r="WTV1239" s="143"/>
      <c r="WTW1239" s="142"/>
      <c r="WTX1239" s="143"/>
      <c r="WTY1239" s="142"/>
      <c r="WTZ1239" s="143"/>
      <c r="WUA1239" s="142"/>
      <c r="WUB1239" s="143"/>
      <c r="WUC1239" s="142"/>
      <c r="WUD1239" s="143"/>
      <c r="WUE1239" s="142"/>
      <c r="WUF1239" s="143"/>
      <c r="WUG1239" s="142"/>
      <c r="WUH1239" s="143"/>
      <c r="WUI1239" s="142"/>
      <c r="WUJ1239" s="143"/>
      <c r="WUK1239" s="142"/>
      <c r="WUL1239" s="143"/>
      <c r="WUM1239" s="142"/>
      <c r="WUN1239" s="143"/>
      <c r="WUO1239" s="142"/>
      <c r="WUP1239" s="143"/>
      <c r="WUQ1239" s="142"/>
      <c r="WUR1239" s="143"/>
      <c r="WUS1239" s="142"/>
      <c r="WUT1239" s="143"/>
      <c r="WUU1239" s="142"/>
      <c r="WUV1239" s="143"/>
      <c r="WUW1239" s="142"/>
      <c r="WUX1239" s="143"/>
      <c r="WUY1239" s="142"/>
      <c r="WUZ1239" s="143"/>
      <c r="WVA1239" s="142"/>
      <c r="WVB1239" s="143"/>
      <c r="WVC1239" s="142"/>
      <c r="WVD1239" s="143"/>
      <c r="WVE1239" s="142"/>
      <c r="WVF1239" s="143"/>
      <c r="WVG1239" s="142"/>
      <c r="WVH1239" s="143"/>
      <c r="WVI1239" s="142"/>
      <c r="WVJ1239" s="143"/>
      <c r="WVK1239" s="142"/>
      <c r="WVL1239" s="143"/>
      <c r="WVM1239" s="142"/>
      <c r="WVN1239" s="143"/>
      <c r="WVO1239" s="142"/>
      <c r="WVP1239" s="143"/>
      <c r="WVQ1239" s="142"/>
      <c r="WVR1239" s="143"/>
      <c r="WVS1239" s="142"/>
      <c r="WVT1239" s="143"/>
      <c r="WVU1239" s="142"/>
      <c r="WVV1239" s="143"/>
      <c r="WVW1239" s="142"/>
      <c r="WVX1239" s="143"/>
      <c r="WVY1239" s="142"/>
      <c r="WVZ1239" s="143"/>
      <c r="WWA1239" s="142"/>
      <c r="WWB1239" s="143"/>
      <c r="WWC1239" s="142"/>
      <c r="WWD1239" s="143"/>
      <c r="WWE1239" s="142"/>
      <c r="WWF1239" s="143"/>
      <c r="WWG1239" s="142"/>
      <c r="WWH1239" s="143"/>
      <c r="WWI1239" s="142"/>
      <c r="WWJ1239" s="143"/>
      <c r="WWK1239" s="142"/>
      <c r="WWL1239" s="143"/>
      <c r="WWM1239" s="142"/>
      <c r="WWN1239" s="143"/>
      <c r="WWO1239" s="142"/>
      <c r="WWP1239" s="143"/>
      <c r="WWQ1239" s="142"/>
      <c r="WWR1239" s="143"/>
      <c r="WWS1239" s="142"/>
      <c r="WWT1239" s="143"/>
      <c r="WWU1239" s="142"/>
      <c r="WWV1239" s="143"/>
      <c r="WWW1239" s="142"/>
      <c r="WWX1239" s="143"/>
      <c r="WWY1239" s="142"/>
      <c r="WWZ1239" s="143"/>
      <c r="WXA1239" s="142"/>
      <c r="WXB1239" s="143"/>
      <c r="WXC1239" s="142"/>
      <c r="WXD1239" s="143"/>
      <c r="WXE1239" s="142"/>
      <c r="WXF1239" s="143"/>
      <c r="WXG1239" s="142"/>
      <c r="WXH1239" s="143"/>
      <c r="WXI1239" s="142"/>
      <c r="WXJ1239" s="143"/>
      <c r="WXK1239" s="142"/>
      <c r="WXL1239" s="143"/>
      <c r="WXM1239" s="142"/>
      <c r="WXN1239" s="143"/>
      <c r="WXO1239" s="142"/>
      <c r="WXP1239" s="143"/>
      <c r="WXQ1239" s="142"/>
      <c r="WXR1239" s="143"/>
      <c r="WXS1239" s="142"/>
      <c r="WXT1239" s="143"/>
      <c r="WXU1239" s="142"/>
      <c r="WXV1239" s="143"/>
      <c r="WXW1239" s="142"/>
      <c r="WXX1239" s="143"/>
      <c r="WXY1239" s="142"/>
      <c r="WXZ1239" s="143"/>
      <c r="WYA1239" s="142"/>
      <c r="WYB1239" s="143"/>
      <c r="WYC1239" s="142"/>
      <c r="WYD1239" s="143"/>
      <c r="WYE1239" s="142"/>
      <c r="WYF1239" s="143"/>
      <c r="WYG1239" s="142"/>
      <c r="WYH1239" s="143"/>
      <c r="WYI1239" s="142"/>
      <c r="WYJ1239" s="143"/>
      <c r="WYK1239" s="142"/>
      <c r="WYL1239" s="143"/>
      <c r="WYM1239" s="142"/>
      <c r="WYN1239" s="143"/>
      <c r="WYO1239" s="142"/>
      <c r="WYP1239" s="143"/>
      <c r="WYQ1239" s="142"/>
      <c r="WYR1239" s="143"/>
      <c r="WYS1239" s="142"/>
      <c r="WYT1239" s="143"/>
      <c r="WYU1239" s="142"/>
      <c r="WYV1239" s="143"/>
      <c r="WYW1239" s="142"/>
      <c r="WYX1239" s="143"/>
      <c r="WYY1239" s="142"/>
      <c r="WYZ1239" s="143"/>
      <c r="WZA1239" s="142"/>
      <c r="WZB1239" s="143"/>
      <c r="WZC1239" s="142"/>
      <c r="WZD1239" s="143"/>
      <c r="WZE1239" s="142"/>
      <c r="WZF1239" s="143"/>
      <c r="WZG1239" s="142"/>
      <c r="WZH1239" s="143"/>
      <c r="WZI1239" s="142"/>
      <c r="WZJ1239" s="143"/>
      <c r="WZK1239" s="142"/>
      <c r="WZL1239" s="143"/>
      <c r="WZM1239" s="142"/>
      <c r="WZN1239" s="143"/>
      <c r="WZO1239" s="142"/>
      <c r="WZP1239" s="143"/>
      <c r="WZQ1239" s="142"/>
      <c r="WZR1239" s="143"/>
      <c r="WZS1239" s="142"/>
      <c r="WZT1239" s="143"/>
      <c r="WZU1239" s="142"/>
      <c r="WZV1239" s="143"/>
      <c r="WZW1239" s="142"/>
      <c r="WZX1239" s="143"/>
      <c r="WZY1239" s="142"/>
      <c r="WZZ1239" s="143"/>
      <c r="XAA1239" s="142"/>
      <c r="XAB1239" s="143"/>
      <c r="XAC1239" s="142"/>
      <c r="XAD1239" s="143"/>
      <c r="XAE1239" s="142"/>
      <c r="XAF1239" s="143"/>
      <c r="XAG1239" s="142"/>
      <c r="XAH1239" s="143"/>
      <c r="XAI1239" s="142"/>
      <c r="XAJ1239" s="143"/>
      <c r="XAK1239" s="142"/>
      <c r="XAL1239" s="143"/>
      <c r="XAM1239" s="142"/>
      <c r="XAN1239" s="143"/>
      <c r="XAO1239" s="142"/>
      <c r="XAP1239" s="143"/>
      <c r="XAQ1239" s="142"/>
      <c r="XAR1239" s="143"/>
      <c r="XAS1239" s="142"/>
      <c r="XAT1239" s="143"/>
      <c r="XAU1239" s="142"/>
      <c r="XAV1239" s="143"/>
      <c r="XAW1239" s="142"/>
      <c r="XAX1239" s="143"/>
      <c r="XAY1239" s="142"/>
      <c r="XAZ1239" s="143"/>
      <c r="XBA1239" s="142"/>
      <c r="XBB1239" s="143"/>
      <c r="XBC1239" s="142"/>
      <c r="XBD1239" s="143"/>
      <c r="XBE1239" s="142"/>
      <c r="XBF1239" s="143"/>
      <c r="XBG1239" s="142"/>
      <c r="XBH1239" s="143"/>
      <c r="XBI1239" s="142"/>
      <c r="XBJ1239" s="143"/>
      <c r="XBK1239" s="142"/>
      <c r="XBL1239" s="143"/>
      <c r="XBM1239" s="142"/>
      <c r="XBN1239" s="143"/>
      <c r="XBO1239" s="142"/>
      <c r="XBP1239" s="143"/>
      <c r="XBQ1239" s="142"/>
      <c r="XBR1239" s="143"/>
      <c r="XBS1239" s="142"/>
      <c r="XBT1239" s="143"/>
      <c r="XBU1239" s="142"/>
      <c r="XBV1239" s="143"/>
      <c r="XBW1239" s="142"/>
      <c r="XBX1239" s="143"/>
      <c r="XBY1239" s="142"/>
      <c r="XBZ1239" s="143"/>
      <c r="XCA1239" s="142"/>
      <c r="XCB1239" s="143"/>
      <c r="XCC1239" s="142"/>
      <c r="XCD1239" s="143"/>
      <c r="XCE1239" s="142"/>
      <c r="XCF1239" s="143"/>
      <c r="XCG1239" s="142"/>
      <c r="XCH1239" s="143"/>
      <c r="XCI1239" s="142"/>
      <c r="XCJ1239" s="143"/>
      <c r="XCK1239" s="142"/>
      <c r="XCL1239" s="143"/>
      <c r="XCM1239" s="142"/>
      <c r="XCN1239" s="143"/>
      <c r="XCO1239" s="142"/>
      <c r="XCP1239" s="143"/>
      <c r="XCQ1239" s="142"/>
      <c r="XCR1239" s="143"/>
      <c r="XCS1239" s="142"/>
      <c r="XCT1239" s="143"/>
      <c r="XCU1239" s="142"/>
      <c r="XCV1239" s="143"/>
      <c r="XCW1239" s="142"/>
      <c r="XCX1239" s="143"/>
      <c r="XCY1239" s="142"/>
      <c r="XCZ1239" s="143"/>
      <c r="XDA1239" s="142"/>
      <c r="XDB1239" s="143"/>
      <c r="XDC1239" s="142"/>
      <c r="XDD1239" s="143"/>
      <c r="XDE1239" s="142"/>
      <c r="XDF1239" s="143"/>
      <c r="XDG1239" s="142"/>
      <c r="XDH1239" s="143"/>
      <c r="XDI1239" s="142"/>
      <c r="XDJ1239" s="143"/>
      <c r="XDK1239" s="142"/>
      <c r="XDL1239" s="143"/>
      <c r="XDM1239" s="142"/>
      <c r="XDN1239" s="143"/>
      <c r="XDO1239" s="142"/>
      <c r="XDP1239" s="143"/>
      <c r="XDQ1239" s="142"/>
      <c r="XDR1239" s="143"/>
      <c r="XDS1239" s="142"/>
      <c r="XDT1239" s="143"/>
      <c r="XDU1239" s="142"/>
      <c r="XDV1239" s="143"/>
      <c r="XDW1239" s="142"/>
      <c r="XDX1239" s="143"/>
      <c r="XDY1239" s="142"/>
      <c r="XDZ1239" s="143"/>
      <c r="XEA1239" s="142"/>
      <c r="XEB1239" s="143"/>
      <c r="XEC1239" s="142"/>
      <c r="XED1239" s="143"/>
      <c r="XEE1239" s="142"/>
      <c r="XEF1239" s="143"/>
      <c r="XEG1239" s="142"/>
      <c r="XEH1239" s="143"/>
      <c r="XEI1239" s="142"/>
      <c r="XEJ1239" s="143"/>
      <c r="XEK1239" s="142"/>
      <c r="XEL1239" s="143"/>
      <c r="XEM1239" s="142"/>
      <c r="XEN1239" s="143"/>
      <c r="XEO1239" s="142"/>
      <c r="XEP1239" s="143"/>
      <c r="XEQ1239" s="142"/>
      <c r="XER1239" s="143"/>
      <c r="XES1239" s="142"/>
      <c r="XET1239" s="143"/>
      <c r="XEU1239" s="142"/>
      <c r="XEV1239" s="143"/>
      <c r="XEW1239" s="142"/>
      <c r="XEX1239" s="143"/>
      <c r="XEY1239" s="142"/>
      <c r="XEZ1239" s="143"/>
      <c r="XFA1239" s="142"/>
      <c r="XFB1239" s="143"/>
      <c r="XFC1239" s="142"/>
      <c r="XFD1239" s="143"/>
    </row>
    <row r="1240" spans="1:16384" s="144" customFormat="1" x14ac:dyDescent="0.25">
      <c r="A1240" s="146" t="s">
        <v>1127</v>
      </c>
      <c r="B1240" s="147" t="s">
        <v>1271</v>
      </c>
      <c r="C1240" s="150" t="s">
        <v>67</v>
      </c>
      <c r="D1240" s="128">
        <v>0</v>
      </c>
      <c r="E1240" s="128">
        <v>0</v>
      </c>
      <c r="F1240" s="128">
        <v>0</v>
      </c>
      <c r="G1240" s="128">
        <v>0</v>
      </c>
      <c r="H1240" s="128">
        <v>0</v>
      </c>
      <c r="I1240" s="128">
        <v>0</v>
      </c>
      <c r="J1240" s="128">
        <v>1</v>
      </c>
      <c r="K1240" s="128">
        <v>1</v>
      </c>
      <c r="L1240" s="128">
        <v>0</v>
      </c>
      <c r="M1240" s="128">
        <v>0</v>
      </c>
      <c r="N1240" s="128">
        <v>0</v>
      </c>
      <c r="O1240" s="128">
        <v>0</v>
      </c>
      <c r="P1240" s="128">
        <v>0</v>
      </c>
      <c r="Q1240" s="128">
        <v>0</v>
      </c>
      <c r="R1240" s="128"/>
      <c r="S1240" s="128"/>
      <c r="T1240" s="128"/>
      <c r="U1240" s="128"/>
      <c r="V1240" s="128"/>
      <c r="W1240" s="128"/>
      <c r="X1240" s="128"/>
      <c r="Y1240" s="142"/>
      <c r="Z1240" s="142"/>
      <c r="AA1240" s="142"/>
      <c r="AB1240" s="142"/>
      <c r="AC1240" s="142"/>
      <c r="AD1240" s="142"/>
      <c r="AE1240" s="142"/>
      <c r="AF1240" s="142"/>
      <c r="AG1240" s="142"/>
      <c r="AH1240" s="143"/>
      <c r="AI1240" s="142"/>
      <c r="AJ1240" s="143"/>
      <c r="AK1240" s="142"/>
      <c r="AL1240" s="143"/>
      <c r="AM1240" s="142"/>
      <c r="AN1240" s="143"/>
      <c r="AO1240" s="142"/>
      <c r="AP1240" s="143"/>
      <c r="AQ1240" s="142"/>
      <c r="AR1240" s="143"/>
      <c r="AS1240" s="142"/>
      <c r="AT1240" s="143"/>
      <c r="AU1240" s="142"/>
      <c r="AV1240" s="143"/>
      <c r="AW1240" s="142"/>
      <c r="AX1240" s="143"/>
      <c r="AY1240" s="142"/>
      <c r="AZ1240" s="143"/>
      <c r="BA1240" s="142"/>
      <c r="BB1240" s="143"/>
      <c r="BC1240" s="142"/>
      <c r="BD1240" s="143"/>
      <c r="BE1240" s="142"/>
      <c r="BF1240" s="143"/>
      <c r="BG1240" s="142"/>
      <c r="BH1240" s="143"/>
      <c r="BI1240" s="142"/>
      <c r="BJ1240" s="143"/>
      <c r="BK1240" s="142"/>
      <c r="BL1240" s="143"/>
      <c r="BM1240" s="142"/>
      <c r="BN1240" s="143"/>
      <c r="BO1240" s="142"/>
      <c r="BP1240" s="143"/>
      <c r="BQ1240" s="142"/>
      <c r="BR1240" s="143"/>
      <c r="BS1240" s="142"/>
      <c r="BT1240" s="143"/>
      <c r="BU1240" s="142"/>
      <c r="BV1240" s="143"/>
      <c r="BW1240" s="142"/>
      <c r="BX1240" s="143"/>
      <c r="BY1240" s="142"/>
      <c r="BZ1240" s="143"/>
      <c r="CA1240" s="142"/>
      <c r="CB1240" s="143"/>
      <c r="CC1240" s="142"/>
      <c r="CD1240" s="143"/>
      <c r="CE1240" s="142"/>
      <c r="CF1240" s="143"/>
      <c r="CG1240" s="142"/>
      <c r="CH1240" s="143"/>
      <c r="CI1240" s="142"/>
      <c r="CJ1240" s="143"/>
      <c r="CK1240" s="142"/>
      <c r="CL1240" s="143"/>
      <c r="CM1240" s="142"/>
      <c r="CN1240" s="143"/>
      <c r="CO1240" s="142"/>
      <c r="CP1240" s="143"/>
      <c r="CQ1240" s="142"/>
      <c r="CR1240" s="143"/>
      <c r="CS1240" s="142"/>
      <c r="CT1240" s="143"/>
      <c r="CU1240" s="142"/>
      <c r="CV1240" s="143"/>
      <c r="CW1240" s="142"/>
      <c r="CX1240" s="143"/>
      <c r="CY1240" s="142"/>
      <c r="CZ1240" s="143"/>
      <c r="DA1240" s="142"/>
      <c r="DB1240" s="143"/>
      <c r="DC1240" s="142"/>
      <c r="DD1240" s="143"/>
      <c r="DE1240" s="142"/>
      <c r="DF1240" s="143"/>
      <c r="DG1240" s="142"/>
      <c r="DH1240" s="143"/>
      <c r="DI1240" s="142"/>
      <c r="DJ1240" s="143"/>
      <c r="DK1240" s="142"/>
      <c r="DL1240" s="143"/>
      <c r="DM1240" s="142"/>
      <c r="DN1240" s="143"/>
      <c r="DO1240" s="142"/>
      <c r="DP1240" s="143"/>
      <c r="DQ1240" s="142"/>
      <c r="DR1240" s="143"/>
      <c r="DS1240" s="142"/>
      <c r="DT1240" s="143"/>
      <c r="DU1240" s="142"/>
      <c r="DV1240" s="143"/>
      <c r="DW1240" s="142"/>
      <c r="DX1240" s="143"/>
      <c r="DY1240" s="142"/>
      <c r="DZ1240" s="143"/>
      <c r="EA1240" s="142"/>
      <c r="EB1240" s="143"/>
      <c r="EC1240" s="142"/>
      <c r="ED1240" s="143"/>
      <c r="EE1240" s="142"/>
      <c r="EF1240" s="143"/>
      <c r="EG1240" s="142"/>
      <c r="EH1240" s="143"/>
      <c r="EI1240" s="142"/>
      <c r="EJ1240" s="143"/>
      <c r="EK1240" s="142"/>
      <c r="EL1240" s="143"/>
      <c r="EM1240" s="142"/>
      <c r="EN1240" s="143"/>
      <c r="EO1240" s="142"/>
      <c r="EP1240" s="143"/>
      <c r="EQ1240" s="142"/>
      <c r="ER1240" s="143"/>
      <c r="ES1240" s="142"/>
      <c r="ET1240" s="143"/>
      <c r="EU1240" s="142"/>
      <c r="EV1240" s="143"/>
      <c r="EW1240" s="142"/>
      <c r="EX1240" s="143"/>
      <c r="EY1240" s="142"/>
      <c r="EZ1240" s="143"/>
      <c r="FA1240" s="142"/>
      <c r="FB1240" s="143"/>
      <c r="FC1240" s="142"/>
      <c r="FD1240" s="143"/>
      <c r="FE1240" s="142"/>
      <c r="FF1240" s="143"/>
      <c r="FG1240" s="142"/>
      <c r="FH1240" s="143"/>
      <c r="FI1240" s="142"/>
      <c r="FJ1240" s="143"/>
      <c r="FK1240" s="142"/>
      <c r="FL1240" s="143"/>
      <c r="FM1240" s="142"/>
      <c r="FN1240" s="143"/>
      <c r="FO1240" s="142"/>
      <c r="FP1240" s="143"/>
      <c r="FQ1240" s="142"/>
      <c r="FR1240" s="143"/>
      <c r="FS1240" s="142"/>
      <c r="FT1240" s="143"/>
      <c r="FU1240" s="142"/>
      <c r="FV1240" s="143"/>
      <c r="FW1240" s="142"/>
      <c r="FX1240" s="143"/>
      <c r="FY1240" s="142"/>
      <c r="FZ1240" s="143"/>
      <c r="GA1240" s="142"/>
      <c r="GB1240" s="143"/>
      <c r="GC1240" s="142"/>
      <c r="GD1240" s="143"/>
      <c r="GE1240" s="142"/>
      <c r="GF1240" s="143"/>
      <c r="GG1240" s="142"/>
      <c r="GH1240" s="143"/>
      <c r="GI1240" s="142"/>
      <c r="GJ1240" s="143"/>
      <c r="GK1240" s="142"/>
      <c r="GL1240" s="143"/>
      <c r="GM1240" s="142"/>
      <c r="GN1240" s="143"/>
      <c r="GO1240" s="142"/>
      <c r="GP1240" s="143"/>
      <c r="GQ1240" s="142"/>
      <c r="GR1240" s="143"/>
      <c r="GS1240" s="142"/>
      <c r="GT1240" s="143"/>
      <c r="GU1240" s="142"/>
      <c r="GV1240" s="143"/>
      <c r="GW1240" s="142"/>
      <c r="GX1240" s="143"/>
      <c r="GY1240" s="142"/>
      <c r="GZ1240" s="143"/>
      <c r="HA1240" s="142"/>
      <c r="HB1240" s="143"/>
      <c r="HC1240" s="142"/>
      <c r="HD1240" s="143"/>
      <c r="HE1240" s="142"/>
      <c r="HF1240" s="143"/>
      <c r="HG1240" s="142"/>
      <c r="HH1240" s="143"/>
      <c r="HI1240" s="142"/>
      <c r="HJ1240" s="143"/>
      <c r="HK1240" s="142"/>
      <c r="HL1240" s="143"/>
      <c r="HM1240" s="142"/>
      <c r="HN1240" s="143"/>
      <c r="HO1240" s="142"/>
      <c r="HP1240" s="143"/>
      <c r="HQ1240" s="142"/>
      <c r="HR1240" s="143"/>
      <c r="HS1240" s="142"/>
      <c r="HT1240" s="143"/>
      <c r="HU1240" s="142"/>
      <c r="HV1240" s="143"/>
      <c r="HW1240" s="142"/>
      <c r="HX1240" s="143"/>
      <c r="HY1240" s="142"/>
      <c r="HZ1240" s="143"/>
      <c r="IA1240" s="142"/>
      <c r="IB1240" s="143"/>
      <c r="IC1240" s="142"/>
      <c r="ID1240" s="143"/>
      <c r="IE1240" s="142"/>
      <c r="IF1240" s="143"/>
      <c r="IG1240" s="142"/>
      <c r="IH1240" s="143"/>
      <c r="II1240" s="142"/>
      <c r="IJ1240" s="143"/>
      <c r="IK1240" s="142"/>
      <c r="IL1240" s="143"/>
      <c r="IM1240" s="142"/>
      <c r="IN1240" s="143"/>
      <c r="IO1240" s="142"/>
      <c r="IP1240" s="143"/>
      <c r="IQ1240" s="142"/>
      <c r="IR1240" s="143"/>
      <c r="IS1240" s="142"/>
      <c r="IT1240" s="143"/>
      <c r="IU1240" s="142"/>
      <c r="IV1240" s="143"/>
      <c r="IW1240" s="142"/>
      <c r="IX1240" s="143"/>
      <c r="IY1240" s="142"/>
      <c r="IZ1240" s="143"/>
      <c r="JA1240" s="142"/>
      <c r="JB1240" s="143"/>
      <c r="JC1240" s="142"/>
      <c r="JD1240" s="143"/>
      <c r="JE1240" s="142"/>
      <c r="JF1240" s="143"/>
      <c r="JG1240" s="142"/>
      <c r="JH1240" s="143"/>
      <c r="JI1240" s="142"/>
      <c r="JJ1240" s="143"/>
      <c r="JK1240" s="142"/>
      <c r="JL1240" s="143"/>
      <c r="JM1240" s="142"/>
      <c r="JN1240" s="143"/>
      <c r="JO1240" s="142"/>
      <c r="JP1240" s="143"/>
      <c r="JQ1240" s="142"/>
      <c r="JR1240" s="143"/>
      <c r="JS1240" s="142"/>
      <c r="JT1240" s="143"/>
      <c r="JU1240" s="142"/>
      <c r="JV1240" s="143"/>
      <c r="JW1240" s="142"/>
      <c r="JX1240" s="143"/>
      <c r="JY1240" s="142"/>
      <c r="JZ1240" s="143"/>
      <c r="KA1240" s="142"/>
      <c r="KB1240" s="143"/>
      <c r="KC1240" s="142"/>
      <c r="KD1240" s="143"/>
      <c r="KE1240" s="142"/>
      <c r="KF1240" s="143"/>
      <c r="KG1240" s="142"/>
      <c r="KH1240" s="143"/>
      <c r="KI1240" s="142"/>
      <c r="KJ1240" s="143"/>
      <c r="KK1240" s="142"/>
      <c r="KL1240" s="143"/>
      <c r="KM1240" s="142"/>
      <c r="KN1240" s="143"/>
      <c r="KO1240" s="142"/>
      <c r="KP1240" s="143"/>
      <c r="KQ1240" s="142"/>
      <c r="KR1240" s="143"/>
      <c r="KS1240" s="142"/>
      <c r="KT1240" s="143"/>
      <c r="KU1240" s="142"/>
      <c r="KV1240" s="143"/>
      <c r="KW1240" s="142"/>
      <c r="KX1240" s="143"/>
      <c r="KY1240" s="142"/>
      <c r="KZ1240" s="143"/>
      <c r="LA1240" s="142"/>
      <c r="LB1240" s="143"/>
      <c r="LC1240" s="142"/>
      <c r="LD1240" s="143"/>
      <c r="LE1240" s="142"/>
      <c r="LF1240" s="143"/>
      <c r="LG1240" s="142"/>
      <c r="LH1240" s="143"/>
      <c r="LI1240" s="142"/>
      <c r="LJ1240" s="143"/>
      <c r="LK1240" s="142"/>
      <c r="LL1240" s="143"/>
      <c r="LM1240" s="142"/>
      <c r="LN1240" s="143"/>
      <c r="LO1240" s="142"/>
      <c r="LP1240" s="143"/>
      <c r="LQ1240" s="142"/>
      <c r="LR1240" s="143"/>
      <c r="LS1240" s="142"/>
      <c r="LT1240" s="143"/>
      <c r="LU1240" s="142"/>
      <c r="LV1240" s="143"/>
      <c r="LW1240" s="142"/>
      <c r="LX1240" s="143"/>
      <c r="LY1240" s="142"/>
      <c r="LZ1240" s="143"/>
      <c r="MA1240" s="142"/>
      <c r="MB1240" s="143"/>
      <c r="MC1240" s="142"/>
      <c r="MD1240" s="143"/>
      <c r="ME1240" s="142"/>
      <c r="MF1240" s="143"/>
      <c r="MG1240" s="142"/>
      <c r="MH1240" s="143"/>
      <c r="MI1240" s="142"/>
      <c r="MJ1240" s="143"/>
      <c r="MK1240" s="142"/>
      <c r="ML1240" s="143"/>
      <c r="MM1240" s="142"/>
      <c r="MN1240" s="143"/>
      <c r="MO1240" s="142"/>
      <c r="MP1240" s="143"/>
      <c r="MQ1240" s="142"/>
      <c r="MR1240" s="143"/>
      <c r="MS1240" s="142"/>
      <c r="MT1240" s="143"/>
      <c r="MU1240" s="142"/>
      <c r="MV1240" s="143"/>
      <c r="MW1240" s="142"/>
      <c r="MX1240" s="143"/>
      <c r="MY1240" s="142"/>
      <c r="MZ1240" s="143"/>
      <c r="NA1240" s="142"/>
      <c r="NB1240" s="143"/>
      <c r="NC1240" s="142"/>
      <c r="ND1240" s="143"/>
      <c r="NE1240" s="142"/>
      <c r="NF1240" s="143"/>
      <c r="NG1240" s="142"/>
      <c r="NH1240" s="143"/>
      <c r="NI1240" s="142"/>
      <c r="NJ1240" s="143"/>
      <c r="NK1240" s="142"/>
      <c r="NL1240" s="143"/>
      <c r="NM1240" s="142"/>
      <c r="NN1240" s="143"/>
      <c r="NO1240" s="142"/>
      <c r="NP1240" s="143"/>
      <c r="NQ1240" s="142"/>
      <c r="NR1240" s="143"/>
      <c r="NS1240" s="142"/>
      <c r="NT1240" s="143"/>
      <c r="NU1240" s="142"/>
      <c r="NV1240" s="143"/>
      <c r="NW1240" s="142"/>
      <c r="NX1240" s="143"/>
      <c r="NY1240" s="142"/>
      <c r="NZ1240" s="143"/>
      <c r="OA1240" s="142"/>
      <c r="OB1240" s="143"/>
      <c r="OC1240" s="142"/>
      <c r="OD1240" s="143"/>
      <c r="OE1240" s="142"/>
      <c r="OF1240" s="143"/>
      <c r="OG1240" s="142"/>
      <c r="OH1240" s="143"/>
      <c r="OI1240" s="142"/>
      <c r="OJ1240" s="143"/>
      <c r="OK1240" s="142"/>
      <c r="OL1240" s="143"/>
      <c r="OM1240" s="142"/>
      <c r="ON1240" s="143"/>
      <c r="OO1240" s="142"/>
      <c r="OP1240" s="143"/>
      <c r="OQ1240" s="142"/>
      <c r="OR1240" s="143"/>
      <c r="OS1240" s="142"/>
      <c r="OT1240" s="143"/>
      <c r="OU1240" s="142"/>
      <c r="OV1240" s="143"/>
      <c r="OW1240" s="142"/>
      <c r="OX1240" s="143"/>
      <c r="OY1240" s="142"/>
      <c r="OZ1240" s="143"/>
      <c r="PA1240" s="142"/>
      <c r="PB1240" s="143"/>
      <c r="PC1240" s="142"/>
      <c r="PD1240" s="143"/>
      <c r="PE1240" s="142"/>
      <c r="PF1240" s="143"/>
      <c r="PG1240" s="142"/>
      <c r="PH1240" s="143"/>
      <c r="PI1240" s="142"/>
      <c r="PJ1240" s="143"/>
      <c r="PK1240" s="142"/>
      <c r="PL1240" s="143"/>
      <c r="PM1240" s="142"/>
      <c r="PN1240" s="143"/>
      <c r="PO1240" s="142"/>
      <c r="PP1240" s="143"/>
      <c r="PQ1240" s="142"/>
      <c r="PR1240" s="143"/>
      <c r="PS1240" s="142"/>
      <c r="PT1240" s="143"/>
      <c r="PU1240" s="142"/>
      <c r="PV1240" s="143"/>
      <c r="PW1240" s="142"/>
      <c r="PX1240" s="143"/>
      <c r="PY1240" s="142"/>
      <c r="PZ1240" s="143"/>
      <c r="QA1240" s="142"/>
      <c r="QB1240" s="143"/>
      <c r="QC1240" s="142"/>
      <c r="QD1240" s="143"/>
      <c r="QE1240" s="142"/>
      <c r="QF1240" s="143"/>
      <c r="QG1240" s="142"/>
      <c r="QH1240" s="143"/>
      <c r="QI1240" s="142"/>
      <c r="QJ1240" s="143"/>
      <c r="QK1240" s="142"/>
      <c r="QL1240" s="143"/>
      <c r="QM1240" s="142"/>
      <c r="QN1240" s="143"/>
      <c r="QO1240" s="142"/>
      <c r="QP1240" s="143"/>
      <c r="QQ1240" s="142"/>
      <c r="QR1240" s="143"/>
      <c r="QS1240" s="142"/>
      <c r="QT1240" s="143"/>
      <c r="QU1240" s="142"/>
      <c r="QV1240" s="143"/>
      <c r="QW1240" s="142"/>
      <c r="QX1240" s="143"/>
      <c r="QY1240" s="142"/>
      <c r="QZ1240" s="143"/>
      <c r="RA1240" s="142"/>
      <c r="RB1240" s="143"/>
      <c r="RC1240" s="142"/>
      <c r="RD1240" s="143"/>
      <c r="RE1240" s="142"/>
      <c r="RF1240" s="143"/>
      <c r="RG1240" s="142"/>
      <c r="RH1240" s="143"/>
      <c r="RI1240" s="142"/>
      <c r="RJ1240" s="143"/>
      <c r="RK1240" s="142"/>
      <c r="RL1240" s="143"/>
      <c r="RM1240" s="142"/>
      <c r="RN1240" s="143"/>
      <c r="RO1240" s="142"/>
      <c r="RP1240" s="143"/>
      <c r="RQ1240" s="142"/>
      <c r="RR1240" s="143"/>
      <c r="RS1240" s="142"/>
      <c r="RT1240" s="143"/>
      <c r="RU1240" s="142"/>
      <c r="RV1240" s="143"/>
      <c r="RW1240" s="142"/>
      <c r="RX1240" s="143"/>
      <c r="RY1240" s="142"/>
      <c r="RZ1240" s="143"/>
      <c r="SA1240" s="142"/>
      <c r="SB1240" s="143"/>
      <c r="SC1240" s="142"/>
      <c r="SD1240" s="143"/>
      <c r="SE1240" s="142"/>
      <c r="SF1240" s="143"/>
      <c r="SG1240" s="142"/>
      <c r="SH1240" s="143"/>
      <c r="SI1240" s="142"/>
      <c r="SJ1240" s="143"/>
      <c r="SK1240" s="142"/>
      <c r="SL1240" s="143"/>
      <c r="SM1240" s="142"/>
      <c r="SN1240" s="143"/>
      <c r="SO1240" s="142"/>
      <c r="SP1240" s="143"/>
      <c r="SQ1240" s="142"/>
      <c r="SR1240" s="143"/>
      <c r="SS1240" s="142"/>
      <c r="ST1240" s="143"/>
      <c r="SU1240" s="142"/>
      <c r="SV1240" s="143"/>
      <c r="SW1240" s="142"/>
      <c r="SX1240" s="143"/>
      <c r="SY1240" s="142"/>
      <c r="SZ1240" s="143"/>
      <c r="TA1240" s="142"/>
      <c r="TB1240" s="143"/>
      <c r="TC1240" s="142"/>
      <c r="TD1240" s="143"/>
      <c r="TE1240" s="142"/>
      <c r="TF1240" s="143"/>
      <c r="TG1240" s="142"/>
      <c r="TH1240" s="143"/>
      <c r="TI1240" s="142"/>
      <c r="TJ1240" s="143"/>
      <c r="TK1240" s="142"/>
      <c r="TL1240" s="143"/>
      <c r="TM1240" s="142"/>
      <c r="TN1240" s="143"/>
      <c r="TO1240" s="142"/>
      <c r="TP1240" s="143"/>
      <c r="TQ1240" s="142"/>
      <c r="TR1240" s="143"/>
      <c r="TS1240" s="142"/>
      <c r="TT1240" s="143"/>
      <c r="TU1240" s="142"/>
      <c r="TV1240" s="143"/>
      <c r="TW1240" s="142"/>
      <c r="TX1240" s="143"/>
      <c r="TY1240" s="142"/>
      <c r="TZ1240" s="143"/>
      <c r="UA1240" s="142"/>
      <c r="UB1240" s="143"/>
      <c r="UC1240" s="142"/>
      <c r="UD1240" s="143"/>
      <c r="UE1240" s="142"/>
      <c r="UF1240" s="143"/>
      <c r="UG1240" s="142"/>
      <c r="UH1240" s="143"/>
      <c r="UI1240" s="142"/>
      <c r="UJ1240" s="143"/>
      <c r="UK1240" s="142"/>
      <c r="UL1240" s="143"/>
      <c r="UM1240" s="142"/>
      <c r="UN1240" s="143"/>
      <c r="UO1240" s="142"/>
      <c r="UP1240" s="143"/>
      <c r="UQ1240" s="142"/>
      <c r="UR1240" s="143"/>
      <c r="US1240" s="142"/>
      <c r="UT1240" s="143"/>
      <c r="UU1240" s="142"/>
      <c r="UV1240" s="143"/>
      <c r="UW1240" s="142"/>
      <c r="UX1240" s="143"/>
      <c r="UY1240" s="142"/>
      <c r="UZ1240" s="143"/>
      <c r="VA1240" s="142"/>
      <c r="VB1240" s="143"/>
      <c r="VC1240" s="142"/>
      <c r="VD1240" s="143"/>
      <c r="VE1240" s="142"/>
      <c r="VF1240" s="143"/>
      <c r="VG1240" s="142"/>
      <c r="VH1240" s="143"/>
      <c r="VI1240" s="142"/>
      <c r="VJ1240" s="143"/>
      <c r="VK1240" s="142"/>
      <c r="VL1240" s="143"/>
      <c r="VM1240" s="142"/>
      <c r="VN1240" s="143"/>
      <c r="VO1240" s="142"/>
      <c r="VP1240" s="143"/>
      <c r="VQ1240" s="142"/>
      <c r="VR1240" s="143"/>
      <c r="VS1240" s="142"/>
      <c r="VT1240" s="143"/>
      <c r="VU1240" s="142"/>
      <c r="VV1240" s="143"/>
      <c r="VW1240" s="142"/>
      <c r="VX1240" s="143"/>
      <c r="VY1240" s="142"/>
      <c r="VZ1240" s="143"/>
      <c r="WA1240" s="142"/>
      <c r="WB1240" s="143"/>
      <c r="WC1240" s="142"/>
      <c r="WD1240" s="143"/>
      <c r="WE1240" s="142"/>
      <c r="WF1240" s="143"/>
      <c r="WG1240" s="142"/>
      <c r="WH1240" s="143"/>
      <c r="WI1240" s="142"/>
      <c r="WJ1240" s="143"/>
      <c r="WK1240" s="142"/>
      <c r="WL1240" s="143"/>
      <c r="WM1240" s="142"/>
      <c r="WN1240" s="143"/>
      <c r="WO1240" s="142"/>
      <c r="WP1240" s="143"/>
      <c r="WQ1240" s="142"/>
      <c r="WR1240" s="143"/>
      <c r="WS1240" s="142"/>
      <c r="WT1240" s="143"/>
      <c r="WU1240" s="142"/>
      <c r="WV1240" s="143"/>
      <c r="WW1240" s="142"/>
      <c r="WX1240" s="143"/>
      <c r="WY1240" s="142"/>
      <c r="WZ1240" s="143"/>
      <c r="XA1240" s="142"/>
      <c r="XB1240" s="143"/>
      <c r="XC1240" s="142"/>
      <c r="XD1240" s="143"/>
      <c r="XE1240" s="142"/>
      <c r="XF1240" s="143"/>
      <c r="XG1240" s="142"/>
      <c r="XH1240" s="143"/>
      <c r="XI1240" s="142"/>
      <c r="XJ1240" s="143"/>
      <c r="XK1240" s="142"/>
      <c r="XL1240" s="143"/>
      <c r="XM1240" s="142"/>
      <c r="XN1240" s="143"/>
      <c r="XO1240" s="142"/>
      <c r="XP1240" s="143"/>
      <c r="XQ1240" s="142"/>
      <c r="XR1240" s="143"/>
      <c r="XS1240" s="142"/>
      <c r="XT1240" s="143"/>
      <c r="XU1240" s="142"/>
      <c r="XV1240" s="143"/>
      <c r="XW1240" s="142"/>
      <c r="XX1240" s="143"/>
      <c r="XY1240" s="142"/>
      <c r="XZ1240" s="143"/>
      <c r="YA1240" s="142"/>
      <c r="YB1240" s="143"/>
      <c r="YC1240" s="142"/>
      <c r="YD1240" s="143"/>
      <c r="YE1240" s="142"/>
      <c r="YF1240" s="143"/>
      <c r="YG1240" s="142"/>
      <c r="YH1240" s="143"/>
      <c r="YI1240" s="142"/>
      <c r="YJ1240" s="143"/>
      <c r="YK1240" s="142"/>
      <c r="YL1240" s="143"/>
      <c r="YM1240" s="142"/>
      <c r="YN1240" s="143"/>
      <c r="YO1240" s="142"/>
      <c r="YP1240" s="143"/>
      <c r="YQ1240" s="142"/>
      <c r="YR1240" s="143"/>
      <c r="YS1240" s="142"/>
      <c r="YT1240" s="143"/>
      <c r="YU1240" s="142"/>
      <c r="YV1240" s="143"/>
      <c r="YW1240" s="142"/>
      <c r="YX1240" s="143"/>
      <c r="YY1240" s="142"/>
      <c r="YZ1240" s="143"/>
      <c r="ZA1240" s="142"/>
      <c r="ZB1240" s="143"/>
      <c r="ZC1240" s="142"/>
      <c r="ZD1240" s="143"/>
      <c r="ZE1240" s="142"/>
      <c r="ZF1240" s="143"/>
      <c r="ZG1240" s="142"/>
      <c r="ZH1240" s="143"/>
      <c r="ZI1240" s="142"/>
      <c r="ZJ1240" s="143"/>
      <c r="ZK1240" s="142"/>
      <c r="ZL1240" s="143"/>
      <c r="ZM1240" s="142"/>
      <c r="ZN1240" s="143"/>
      <c r="ZO1240" s="142"/>
      <c r="ZP1240" s="143"/>
      <c r="ZQ1240" s="142"/>
      <c r="ZR1240" s="143"/>
      <c r="ZS1240" s="142"/>
      <c r="ZT1240" s="143"/>
      <c r="ZU1240" s="142"/>
      <c r="ZV1240" s="143"/>
      <c r="ZW1240" s="142"/>
      <c r="ZX1240" s="143"/>
      <c r="ZY1240" s="142"/>
      <c r="ZZ1240" s="143"/>
      <c r="AAA1240" s="142"/>
      <c r="AAB1240" s="143"/>
      <c r="AAC1240" s="142"/>
      <c r="AAD1240" s="143"/>
      <c r="AAE1240" s="142"/>
      <c r="AAF1240" s="143"/>
      <c r="AAG1240" s="142"/>
      <c r="AAH1240" s="143"/>
      <c r="AAI1240" s="142"/>
      <c r="AAJ1240" s="143"/>
      <c r="AAK1240" s="142"/>
      <c r="AAL1240" s="143"/>
      <c r="AAM1240" s="142"/>
      <c r="AAN1240" s="143"/>
      <c r="AAO1240" s="142"/>
      <c r="AAP1240" s="143"/>
      <c r="AAQ1240" s="142"/>
      <c r="AAR1240" s="143"/>
      <c r="AAS1240" s="142"/>
      <c r="AAT1240" s="143"/>
      <c r="AAU1240" s="142"/>
      <c r="AAV1240" s="143"/>
      <c r="AAW1240" s="142"/>
      <c r="AAX1240" s="143"/>
      <c r="AAY1240" s="142"/>
      <c r="AAZ1240" s="143"/>
      <c r="ABA1240" s="142"/>
      <c r="ABB1240" s="143"/>
      <c r="ABC1240" s="142"/>
      <c r="ABD1240" s="143"/>
      <c r="ABE1240" s="142"/>
      <c r="ABF1240" s="143"/>
      <c r="ABG1240" s="142"/>
      <c r="ABH1240" s="143"/>
      <c r="ABI1240" s="142"/>
      <c r="ABJ1240" s="143"/>
      <c r="ABK1240" s="142"/>
      <c r="ABL1240" s="143"/>
      <c r="ABM1240" s="142"/>
      <c r="ABN1240" s="143"/>
      <c r="ABO1240" s="142"/>
      <c r="ABP1240" s="143"/>
      <c r="ABQ1240" s="142"/>
      <c r="ABR1240" s="143"/>
      <c r="ABS1240" s="142"/>
      <c r="ABT1240" s="143"/>
      <c r="ABU1240" s="142"/>
      <c r="ABV1240" s="143"/>
      <c r="ABW1240" s="142"/>
      <c r="ABX1240" s="143"/>
      <c r="ABY1240" s="142"/>
      <c r="ABZ1240" s="143"/>
      <c r="ACA1240" s="142"/>
      <c r="ACB1240" s="143"/>
      <c r="ACC1240" s="142"/>
      <c r="ACD1240" s="143"/>
      <c r="ACE1240" s="142"/>
      <c r="ACF1240" s="143"/>
      <c r="ACG1240" s="142"/>
      <c r="ACH1240" s="143"/>
      <c r="ACI1240" s="142"/>
      <c r="ACJ1240" s="143"/>
      <c r="ACK1240" s="142"/>
      <c r="ACL1240" s="143"/>
      <c r="ACM1240" s="142"/>
      <c r="ACN1240" s="143"/>
      <c r="ACO1240" s="142"/>
      <c r="ACP1240" s="143"/>
      <c r="ACQ1240" s="142"/>
      <c r="ACR1240" s="143"/>
      <c r="ACS1240" s="142"/>
      <c r="ACT1240" s="143"/>
      <c r="ACU1240" s="142"/>
      <c r="ACV1240" s="143"/>
      <c r="ACW1240" s="142"/>
      <c r="ACX1240" s="143"/>
      <c r="ACY1240" s="142"/>
      <c r="ACZ1240" s="143"/>
      <c r="ADA1240" s="142"/>
      <c r="ADB1240" s="143"/>
      <c r="ADC1240" s="142"/>
      <c r="ADD1240" s="143"/>
      <c r="ADE1240" s="142"/>
      <c r="ADF1240" s="143"/>
      <c r="ADG1240" s="142"/>
      <c r="ADH1240" s="143"/>
      <c r="ADI1240" s="142"/>
      <c r="ADJ1240" s="143"/>
      <c r="ADK1240" s="142"/>
      <c r="ADL1240" s="143"/>
      <c r="ADM1240" s="142"/>
      <c r="ADN1240" s="143"/>
      <c r="ADO1240" s="142"/>
      <c r="ADP1240" s="143"/>
      <c r="ADQ1240" s="142"/>
      <c r="ADR1240" s="143"/>
      <c r="ADS1240" s="142"/>
      <c r="ADT1240" s="143"/>
      <c r="ADU1240" s="142"/>
      <c r="ADV1240" s="143"/>
      <c r="ADW1240" s="142"/>
      <c r="ADX1240" s="143"/>
      <c r="ADY1240" s="142"/>
      <c r="ADZ1240" s="143"/>
      <c r="AEA1240" s="142"/>
      <c r="AEB1240" s="143"/>
      <c r="AEC1240" s="142"/>
      <c r="AED1240" s="143"/>
      <c r="AEE1240" s="142"/>
      <c r="AEF1240" s="143"/>
      <c r="AEG1240" s="142"/>
      <c r="AEH1240" s="143"/>
      <c r="AEI1240" s="142"/>
      <c r="AEJ1240" s="143"/>
      <c r="AEK1240" s="142"/>
      <c r="AEL1240" s="143"/>
      <c r="AEM1240" s="142"/>
      <c r="AEN1240" s="143"/>
      <c r="AEO1240" s="142"/>
      <c r="AEP1240" s="143"/>
      <c r="AEQ1240" s="142"/>
      <c r="AER1240" s="143"/>
      <c r="AES1240" s="142"/>
      <c r="AET1240" s="143"/>
      <c r="AEU1240" s="142"/>
      <c r="AEV1240" s="143"/>
      <c r="AEW1240" s="142"/>
      <c r="AEX1240" s="143"/>
      <c r="AEY1240" s="142"/>
      <c r="AEZ1240" s="143"/>
      <c r="AFA1240" s="142"/>
      <c r="AFB1240" s="143"/>
      <c r="AFC1240" s="142"/>
      <c r="AFD1240" s="143"/>
      <c r="AFE1240" s="142"/>
      <c r="AFF1240" s="143"/>
      <c r="AFG1240" s="142"/>
      <c r="AFH1240" s="143"/>
      <c r="AFI1240" s="142"/>
      <c r="AFJ1240" s="143"/>
      <c r="AFK1240" s="142"/>
      <c r="AFL1240" s="143"/>
      <c r="AFM1240" s="142"/>
      <c r="AFN1240" s="143"/>
      <c r="AFO1240" s="142"/>
      <c r="AFP1240" s="143"/>
      <c r="AFQ1240" s="142"/>
      <c r="AFR1240" s="143"/>
      <c r="AFS1240" s="142"/>
      <c r="AFT1240" s="143"/>
      <c r="AFU1240" s="142"/>
      <c r="AFV1240" s="143"/>
      <c r="AFW1240" s="142"/>
      <c r="AFX1240" s="143"/>
      <c r="AFY1240" s="142"/>
      <c r="AFZ1240" s="143"/>
      <c r="AGA1240" s="142"/>
      <c r="AGB1240" s="143"/>
      <c r="AGC1240" s="142"/>
      <c r="AGD1240" s="143"/>
      <c r="AGE1240" s="142"/>
      <c r="AGF1240" s="143"/>
      <c r="AGG1240" s="142"/>
      <c r="AGH1240" s="143"/>
      <c r="AGI1240" s="142"/>
      <c r="AGJ1240" s="143"/>
      <c r="AGK1240" s="142"/>
      <c r="AGL1240" s="143"/>
      <c r="AGM1240" s="142"/>
      <c r="AGN1240" s="143"/>
      <c r="AGO1240" s="142"/>
      <c r="AGP1240" s="143"/>
      <c r="AGQ1240" s="142"/>
      <c r="AGR1240" s="143"/>
      <c r="AGS1240" s="142"/>
      <c r="AGT1240" s="143"/>
      <c r="AGU1240" s="142"/>
      <c r="AGV1240" s="143"/>
      <c r="AGW1240" s="142"/>
      <c r="AGX1240" s="143"/>
      <c r="AGY1240" s="142"/>
      <c r="AGZ1240" s="143"/>
      <c r="AHA1240" s="142"/>
      <c r="AHB1240" s="143"/>
      <c r="AHC1240" s="142"/>
      <c r="AHD1240" s="143"/>
      <c r="AHE1240" s="142"/>
      <c r="AHF1240" s="143"/>
      <c r="AHG1240" s="142"/>
      <c r="AHH1240" s="143"/>
      <c r="AHI1240" s="142"/>
      <c r="AHJ1240" s="143"/>
      <c r="AHK1240" s="142"/>
      <c r="AHL1240" s="143"/>
      <c r="AHM1240" s="142"/>
      <c r="AHN1240" s="143"/>
      <c r="AHO1240" s="142"/>
      <c r="AHP1240" s="143"/>
      <c r="AHQ1240" s="142"/>
      <c r="AHR1240" s="143"/>
      <c r="AHS1240" s="142"/>
      <c r="AHT1240" s="143"/>
      <c r="AHU1240" s="142"/>
      <c r="AHV1240" s="143"/>
      <c r="AHW1240" s="142"/>
      <c r="AHX1240" s="143"/>
      <c r="AHY1240" s="142"/>
      <c r="AHZ1240" s="143"/>
      <c r="AIA1240" s="142"/>
      <c r="AIB1240" s="143"/>
      <c r="AIC1240" s="142"/>
      <c r="AID1240" s="143"/>
      <c r="AIE1240" s="142"/>
      <c r="AIF1240" s="143"/>
      <c r="AIG1240" s="142"/>
      <c r="AIH1240" s="143"/>
      <c r="AII1240" s="142"/>
      <c r="AIJ1240" s="143"/>
      <c r="AIK1240" s="142"/>
      <c r="AIL1240" s="143"/>
      <c r="AIM1240" s="142"/>
      <c r="AIN1240" s="143"/>
      <c r="AIO1240" s="142"/>
      <c r="AIP1240" s="143"/>
      <c r="AIQ1240" s="142"/>
      <c r="AIR1240" s="143"/>
      <c r="AIS1240" s="142"/>
      <c r="AIT1240" s="143"/>
      <c r="AIU1240" s="142"/>
      <c r="AIV1240" s="143"/>
      <c r="AIW1240" s="142"/>
      <c r="AIX1240" s="143"/>
      <c r="AIY1240" s="142"/>
      <c r="AIZ1240" s="143"/>
      <c r="AJA1240" s="142"/>
      <c r="AJB1240" s="143"/>
      <c r="AJC1240" s="142"/>
      <c r="AJD1240" s="143"/>
      <c r="AJE1240" s="142"/>
      <c r="AJF1240" s="143"/>
      <c r="AJG1240" s="142"/>
      <c r="AJH1240" s="143"/>
      <c r="AJI1240" s="142"/>
      <c r="AJJ1240" s="143"/>
      <c r="AJK1240" s="142"/>
      <c r="AJL1240" s="143"/>
      <c r="AJM1240" s="142"/>
      <c r="AJN1240" s="143"/>
      <c r="AJO1240" s="142"/>
      <c r="AJP1240" s="143"/>
      <c r="AJQ1240" s="142"/>
      <c r="AJR1240" s="143"/>
      <c r="AJS1240" s="142"/>
      <c r="AJT1240" s="143"/>
      <c r="AJU1240" s="142"/>
      <c r="AJV1240" s="143"/>
      <c r="AJW1240" s="142"/>
      <c r="AJX1240" s="143"/>
      <c r="AJY1240" s="142"/>
      <c r="AJZ1240" s="143"/>
      <c r="AKA1240" s="142"/>
      <c r="AKB1240" s="143"/>
      <c r="AKC1240" s="142"/>
      <c r="AKD1240" s="143"/>
      <c r="AKE1240" s="142"/>
      <c r="AKF1240" s="143"/>
      <c r="AKG1240" s="142"/>
      <c r="AKH1240" s="143"/>
      <c r="AKI1240" s="142"/>
      <c r="AKJ1240" s="143"/>
      <c r="AKK1240" s="142"/>
      <c r="AKL1240" s="143"/>
      <c r="AKM1240" s="142"/>
      <c r="AKN1240" s="143"/>
      <c r="AKO1240" s="142"/>
      <c r="AKP1240" s="143"/>
      <c r="AKQ1240" s="142"/>
      <c r="AKR1240" s="143"/>
      <c r="AKS1240" s="142"/>
      <c r="AKT1240" s="143"/>
      <c r="AKU1240" s="142"/>
      <c r="AKV1240" s="143"/>
      <c r="AKW1240" s="142"/>
      <c r="AKX1240" s="143"/>
      <c r="AKY1240" s="142"/>
      <c r="AKZ1240" s="143"/>
      <c r="ALA1240" s="142"/>
      <c r="ALB1240" s="143"/>
      <c r="ALC1240" s="142"/>
      <c r="ALD1240" s="143"/>
      <c r="ALE1240" s="142"/>
      <c r="ALF1240" s="143"/>
      <c r="ALG1240" s="142"/>
      <c r="ALH1240" s="143"/>
      <c r="ALI1240" s="142"/>
      <c r="ALJ1240" s="143"/>
      <c r="ALK1240" s="142"/>
      <c r="ALL1240" s="143"/>
      <c r="ALM1240" s="142"/>
      <c r="ALN1240" s="143"/>
      <c r="ALO1240" s="142"/>
      <c r="ALP1240" s="143"/>
      <c r="ALQ1240" s="142"/>
      <c r="ALR1240" s="143"/>
      <c r="ALS1240" s="142"/>
      <c r="ALT1240" s="143"/>
      <c r="ALU1240" s="142"/>
      <c r="ALV1240" s="143"/>
      <c r="ALW1240" s="142"/>
      <c r="ALX1240" s="143"/>
      <c r="ALY1240" s="142"/>
      <c r="ALZ1240" s="143"/>
      <c r="AMA1240" s="142"/>
      <c r="AMB1240" s="143"/>
      <c r="AMC1240" s="142"/>
      <c r="AMD1240" s="143"/>
      <c r="AME1240" s="142"/>
      <c r="AMF1240" s="143"/>
      <c r="AMG1240" s="142"/>
      <c r="AMH1240" s="143"/>
      <c r="AMI1240" s="142"/>
      <c r="AMJ1240" s="143"/>
      <c r="AMK1240" s="142"/>
      <c r="AML1240" s="143"/>
      <c r="AMM1240" s="142"/>
      <c r="AMN1240" s="143"/>
      <c r="AMO1240" s="142"/>
      <c r="AMP1240" s="143"/>
      <c r="AMQ1240" s="142"/>
      <c r="AMR1240" s="143"/>
      <c r="AMS1240" s="142"/>
      <c r="AMT1240" s="143"/>
      <c r="AMU1240" s="142"/>
      <c r="AMV1240" s="143"/>
      <c r="AMW1240" s="142"/>
      <c r="AMX1240" s="143"/>
      <c r="AMY1240" s="142"/>
      <c r="AMZ1240" s="143"/>
      <c r="ANA1240" s="142"/>
      <c r="ANB1240" s="143"/>
      <c r="ANC1240" s="142"/>
      <c r="AND1240" s="143"/>
      <c r="ANE1240" s="142"/>
      <c r="ANF1240" s="143"/>
      <c r="ANG1240" s="142"/>
      <c r="ANH1240" s="143"/>
      <c r="ANI1240" s="142"/>
      <c r="ANJ1240" s="143"/>
      <c r="ANK1240" s="142"/>
      <c r="ANL1240" s="143"/>
      <c r="ANM1240" s="142"/>
      <c r="ANN1240" s="143"/>
      <c r="ANO1240" s="142"/>
      <c r="ANP1240" s="143"/>
      <c r="ANQ1240" s="142"/>
      <c r="ANR1240" s="143"/>
      <c r="ANS1240" s="142"/>
      <c r="ANT1240" s="143"/>
      <c r="ANU1240" s="142"/>
      <c r="ANV1240" s="143"/>
      <c r="ANW1240" s="142"/>
      <c r="ANX1240" s="143"/>
      <c r="ANY1240" s="142"/>
      <c r="ANZ1240" s="143"/>
      <c r="AOA1240" s="142"/>
      <c r="AOB1240" s="143"/>
      <c r="AOC1240" s="142"/>
      <c r="AOD1240" s="143"/>
      <c r="AOE1240" s="142"/>
      <c r="AOF1240" s="143"/>
      <c r="AOG1240" s="142"/>
      <c r="AOH1240" s="143"/>
      <c r="AOI1240" s="142"/>
      <c r="AOJ1240" s="143"/>
      <c r="AOK1240" s="142"/>
      <c r="AOL1240" s="143"/>
      <c r="AOM1240" s="142"/>
      <c r="AON1240" s="143"/>
      <c r="AOO1240" s="142"/>
      <c r="AOP1240" s="143"/>
      <c r="AOQ1240" s="142"/>
      <c r="AOR1240" s="143"/>
      <c r="AOS1240" s="142"/>
      <c r="AOT1240" s="143"/>
      <c r="AOU1240" s="142"/>
      <c r="AOV1240" s="143"/>
      <c r="AOW1240" s="142"/>
      <c r="AOX1240" s="143"/>
      <c r="AOY1240" s="142"/>
      <c r="AOZ1240" s="143"/>
      <c r="APA1240" s="142"/>
      <c r="APB1240" s="143"/>
      <c r="APC1240" s="142"/>
      <c r="APD1240" s="143"/>
      <c r="APE1240" s="142"/>
      <c r="APF1240" s="143"/>
      <c r="APG1240" s="142"/>
      <c r="APH1240" s="143"/>
      <c r="API1240" s="142"/>
      <c r="APJ1240" s="143"/>
      <c r="APK1240" s="142"/>
      <c r="APL1240" s="143"/>
      <c r="APM1240" s="142"/>
      <c r="APN1240" s="143"/>
      <c r="APO1240" s="142"/>
      <c r="APP1240" s="143"/>
      <c r="APQ1240" s="142"/>
      <c r="APR1240" s="143"/>
      <c r="APS1240" s="142"/>
      <c r="APT1240" s="143"/>
      <c r="APU1240" s="142"/>
      <c r="APV1240" s="143"/>
      <c r="APW1240" s="142"/>
      <c r="APX1240" s="143"/>
      <c r="APY1240" s="142"/>
      <c r="APZ1240" s="143"/>
      <c r="AQA1240" s="142"/>
      <c r="AQB1240" s="143"/>
      <c r="AQC1240" s="142"/>
      <c r="AQD1240" s="143"/>
      <c r="AQE1240" s="142"/>
      <c r="AQF1240" s="143"/>
      <c r="AQG1240" s="142"/>
      <c r="AQH1240" s="143"/>
      <c r="AQI1240" s="142"/>
      <c r="AQJ1240" s="143"/>
      <c r="AQK1240" s="142"/>
      <c r="AQL1240" s="143"/>
      <c r="AQM1240" s="142"/>
      <c r="AQN1240" s="143"/>
      <c r="AQO1240" s="142"/>
      <c r="AQP1240" s="143"/>
      <c r="AQQ1240" s="142"/>
      <c r="AQR1240" s="143"/>
      <c r="AQS1240" s="142"/>
      <c r="AQT1240" s="143"/>
      <c r="AQU1240" s="142"/>
      <c r="AQV1240" s="143"/>
      <c r="AQW1240" s="142"/>
      <c r="AQX1240" s="143"/>
      <c r="AQY1240" s="142"/>
      <c r="AQZ1240" s="143"/>
      <c r="ARA1240" s="142"/>
      <c r="ARB1240" s="143"/>
      <c r="ARC1240" s="142"/>
      <c r="ARD1240" s="143"/>
      <c r="ARE1240" s="142"/>
      <c r="ARF1240" s="143"/>
      <c r="ARG1240" s="142"/>
      <c r="ARH1240" s="143"/>
      <c r="ARI1240" s="142"/>
      <c r="ARJ1240" s="143"/>
      <c r="ARK1240" s="142"/>
      <c r="ARL1240" s="143"/>
      <c r="ARM1240" s="142"/>
      <c r="ARN1240" s="143"/>
      <c r="ARO1240" s="142"/>
      <c r="ARP1240" s="143"/>
      <c r="ARQ1240" s="142"/>
      <c r="ARR1240" s="143"/>
      <c r="ARS1240" s="142"/>
      <c r="ART1240" s="143"/>
      <c r="ARU1240" s="142"/>
      <c r="ARV1240" s="143"/>
      <c r="ARW1240" s="142"/>
      <c r="ARX1240" s="143"/>
      <c r="ARY1240" s="142"/>
      <c r="ARZ1240" s="143"/>
      <c r="ASA1240" s="142"/>
      <c r="ASB1240" s="143"/>
      <c r="ASC1240" s="142"/>
      <c r="ASD1240" s="143"/>
      <c r="ASE1240" s="142"/>
      <c r="ASF1240" s="143"/>
      <c r="ASG1240" s="142"/>
      <c r="ASH1240" s="143"/>
      <c r="ASI1240" s="142"/>
      <c r="ASJ1240" s="143"/>
      <c r="ASK1240" s="142"/>
      <c r="ASL1240" s="143"/>
      <c r="ASM1240" s="142"/>
      <c r="ASN1240" s="143"/>
      <c r="ASO1240" s="142"/>
      <c r="ASP1240" s="143"/>
      <c r="ASQ1240" s="142"/>
      <c r="ASR1240" s="143"/>
      <c r="ASS1240" s="142"/>
      <c r="AST1240" s="143"/>
      <c r="ASU1240" s="142"/>
      <c r="ASV1240" s="143"/>
      <c r="ASW1240" s="142"/>
      <c r="ASX1240" s="143"/>
      <c r="ASY1240" s="142"/>
      <c r="ASZ1240" s="143"/>
      <c r="ATA1240" s="142"/>
      <c r="ATB1240" s="143"/>
      <c r="ATC1240" s="142"/>
      <c r="ATD1240" s="143"/>
      <c r="ATE1240" s="142"/>
      <c r="ATF1240" s="143"/>
      <c r="ATG1240" s="142"/>
      <c r="ATH1240" s="143"/>
      <c r="ATI1240" s="142"/>
      <c r="ATJ1240" s="143"/>
      <c r="ATK1240" s="142"/>
      <c r="ATL1240" s="143"/>
      <c r="ATM1240" s="142"/>
      <c r="ATN1240" s="143"/>
      <c r="ATO1240" s="142"/>
      <c r="ATP1240" s="143"/>
      <c r="ATQ1240" s="142"/>
      <c r="ATR1240" s="143"/>
      <c r="ATS1240" s="142"/>
      <c r="ATT1240" s="143"/>
      <c r="ATU1240" s="142"/>
      <c r="ATV1240" s="143"/>
      <c r="ATW1240" s="142"/>
      <c r="ATX1240" s="143"/>
      <c r="ATY1240" s="142"/>
      <c r="ATZ1240" s="143"/>
      <c r="AUA1240" s="142"/>
      <c r="AUB1240" s="143"/>
      <c r="AUC1240" s="142"/>
      <c r="AUD1240" s="143"/>
      <c r="AUE1240" s="142"/>
      <c r="AUF1240" s="143"/>
      <c r="AUG1240" s="142"/>
      <c r="AUH1240" s="143"/>
      <c r="AUI1240" s="142"/>
      <c r="AUJ1240" s="143"/>
      <c r="AUK1240" s="142"/>
      <c r="AUL1240" s="143"/>
      <c r="AUM1240" s="142"/>
      <c r="AUN1240" s="143"/>
      <c r="AUO1240" s="142"/>
      <c r="AUP1240" s="143"/>
      <c r="AUQ1240" s="142"/>
      <c r="AUR1240" s="143"/>
      <c r="AUS1240" s="142"/>
      <c r="AUT1240" s="143"/>
      <c r="AUU1240" s="142"/>
      <c r="AUV1240" s="143"/>
      <c r="AUW1240" s="142"/>
      <c r="AUX1240" s="143"/>
      <c r="AUY1240" s="142"/>
      <c r="AUZ1240" s="143"/>
      <c r="AVA1240" s="142"/>
      <c r="AVB1240" s="143"/>
      <c r="AVC1240" s="142"/>
      <c r="AVD1240" s="143"/>
      <c r="AVE1240" s="142"/>
      <c r="AVF1240" s="143"/>
      <c r="AVG1240" s="142"/>
      <c r="AVH1240" s="143"/>
      <c r="AVI1240" s="142"/>
      <c r="AVJ1240" s="143"/>
      <c r="AVK1240" s="142"/>
      <c r="AVL1240" s="143"/>
      <c r="AVM1240" s="142"/>
      <c r="AVN1240" s="143"/>
      <c r="AVO1240" s="142"/>
      <c r="AVP1240" s="143"/>
      <c r="AVQ1240" s="142"/>
      <c r="AVR1240" s="143"/>
      <c r="AVS1240" s="142"/>
      <c r="AVT1240" s="143"/>
      <c r="AVU1240" s="142"/>
      <c r="AVV1240" s="143"/>
      <c r="AVW1240" s="142"/>
      <c r="AVX1240" s="143"/>
      <c r="AVY1240" s="142"/>
      <c r="AVZ1240" s="143"/>
      <c r="AWA1240" s="142"/>
      <c r="AWB1240" s="143"/>
      <c r="AWC1240" s="142"/>
      <c r="AWD1240" s="143"/>
      <c r="AWE1240" s="142"/>
      <c r="AWF1240" s="143"/>
      <c r="AWG1240" s="142"/>
      <c r="AWH1240" s="143"/>
      <c r="AWI1240" s="142"/>
      <c r="AWJ1240" s="143"/>
      <c r="AWK1240" s="142"/>
      <c r="AWL1240" s="143"/>
      <c r="AWM1240" s="142"/>
      <c r="AWN1240" s="143"/>
      <c r="AWO1240" s="142"/>
      <c r="AWP1240" s="143"/>
      <c r="AWQ1240" s="142"/>
      <c r="AWR1240" s="143"/>
      <c r="AWS1240" s="142"/>
      <c r="AWT1240" s="143"/>
      <c r="AWU1240" s="142"/>
      <c r="AWV1240" s="143"/>
      <c r="AWW1240" s="142"/>
      <c r="AWX1240" s="143"/>
      <c r="AWY1240" s="142"/>
      <c r="AWZ1240" s="143"/>
      <c r="AXA1240" s="142"/>
      <c r="AXB1240" s="143"/>
      <c r="AXC1240" s="142"/>
      <c r="AXD1240" s="143"/>
      <c r="AXE1240" s="142"/>
      <c r="AXF1240" s="143"/>
      <c r="AXG1240" s="142"/>
      <c r="AXH1240" s="143"/>
      <c r="AXI1240" s="142"/>
      <c r="AXJ1240" s="143"/>
      <c r="AXK1240" s="142"/>
      <c r="AXL1240" s="143"/>
      <c r="AXM1240" s="142"/>
      <c r="AXN1240" s="143"/>
      <c r="AXO1240" s="142"/>
      <c r="AXP1240" s="143"/>
      <c r="AXQ1240" s="142"/>
      <c r="AXR1240" s="143"/>
      <c r="AXS1240" s="142"/>
      <c r="AXT1240" s="143"/>
      <c r="AXU1240" s="142"/>
      <c r="AXV1240" s="143"/>
      <c r="AXW1240" s="142"/>
      <c r="AXX1240" s="143"/>
      <c r="AXY1240" s="142"/>
      <c r="AXZ1240" s="143"/>
      <c r="AYA1240" s="142"/>
      <c r="AYB1240" s="143"/>
      <c r="AYC1240" s="142"/>
      <c r="AYD1240" s="143"/>
      <c r="AYE1240" s="142"/>
      <c r="AYF1240" s="143"/>
      <c r="AYG1240" s="142"/>
      <c r="AYH1240" s="143"/>
      <c r="AYI1240" s="142"/>
      <c r="AYJ1240" s="143"/>
      <c r="AYK1240" s="142"/>
      <c r="AYL1240" s="143"/>
      <c r="AYM1240" s="142"/>
      <c r="AYN1240" s="143"/>
      <c r="AYO1240" s="142"/>
      <c r="AYP1240" s="143"/>
      <c r="AYQ1240" s="142"/>
      <c r="AYR1240" s="143"/>
      <c r="AYS1240" s="142"/>
      <c r="AYT1240" s="143"/>
      <c r="AYU1240" s="142"/>
      <c r="AYV1240" s="143"/>
      <c r="AYW1240" s="142"/>
      <c r="AYX1240" s="143"/>
      <c r="AYY1240" s="142"/>
      <c r="AYZ1240" s="143"/>
      <c r="AZA1240" s="142"/>
      <c r="AZB1240" s="143"/>
      <c r="AZC1240" s="142"/>
      <c r="AZD1240" s="143"/>
      <c r="AZE1240" s="142"/>
      <c r="AZF1240" s="143"/>
      <c r="AZG1240" s="142"/>
      <c r="AZH1240" s="143"/>
      <c r="AZI1240" s="142"/>
      <c r="AZJ1240" s="143"/>
      <c r="AZK1240" s="142"/>
      <c r="AZL1240" s="143"/>
      <c r="AZM1240" s="142"/>
      <c r="AZN1240" s="143"/>
      <c r="AZO1240" s="142"/>
      <c r="AZP1240" s="143"/>
      <c r="AZQ1240" s="142"/>
      <c r="AZR1240" s="143"/>
      <c r="AZS1240" s="142"/>
      <c r="AZT1240" s="143"/>
      <c r="AZU1240" s="142"/>
      <c r="AZV1240" s="143"/>
      <c r="AZW1240" s="142"/>
      <c r="AZX1240" s="143"/>
      <c r="AZY1240" s="142"/>
      <c r="AZZ1240" s="143"/>
      <c r="BAA1240" s="142"/>
      <c r="BAB1240" s="143"/>
      <c r="BAC1240" s="142"/>
      <c r="BAD1240" s="143"/>
      <c r="BAE1240" s="142"/>
      <c r="BAF1240" s="143"/>
      <c r="BAG1240" s="142"/>
      <c r="BAH1240" s="143"/>
      <c r="BAI1240" s="142"/>
      <c r="BAJ1240" s="143"/>
      <c r="BAK1240" s="142"/>
      <c r="BAL1240" s="143"/>
      <c r="BAM1240" s="142"/>
      <c r="BAN1240" s="143"/>
      <c r="BAO1240" s="142"/>
      <c r="BAP1240" s="143"/>
      <c r="BAQ1240" s="142"/>
      <c r="BAR1240" s="143"/>
      <c r="BAS1240" s="142"/>
      <c r="BAT1240" s="143"/>
      <c r="BAU1240" s="142"/>
      <c r="BAV1240" s="143"/>
      <c r="BAW1240" s="142"/>
      <c r="BAX1240" s="143"/>
      <c r="BAY1240" s="142"/>
      <c r="BAZ1240" s="143"/>
      <c r="BBA1240" s="142"/>
      <c r="BBB1240" s="143"/>
      <c r="BBC1240" s="142"/>
      <c r="BBD1240" s="143"/>
      <c r="BBE1240" s="142"/>
      <c r="BBF1240" s="143"/>
      <c r="BBG1240" s="142"/>
      <c r="BBH1240" s="143"/>
      <c r="BBI1240" s="142"/>
      <c r="BBJ1240" s="143"/>
      <c r="BBK1240" s="142"/>
      <c r="BBL1240" s="143"/>
      <c r="BBM1240" s="142"/>
      <c r="BBN1240" s="143"/>
      <c r="BBO1240" s="142"/>
      <c r="BBP1240" s="143"/>
      <c r="BBQ1240" s="142"/>
      <c r="BBR1240" s="143"/>
      <c r="BBS1240" s="142"/>
      <c r="BBT1240" s="143"/>
      <c r="BBU1240" s="142"/>
      <c r="BBV1240" s="143"/>
      <c r="BBW1240" s="142"/>
      <c r="BBX1240" s="143"/>
      <c r="BBY1240" s="142"/>
      <c r="BBZ1240" s="143"/>
      <c r="BCA1240" s="142"/>
      <c r="BCB1240" s="143"/>
      <c r="BCC1240" s="142"/>
      <c r="BCD1240" s="143"/>
      <c r="BCE1240" s="142"/>
      <c r="BCF1240" s="143"/>
      <c r="BCG1240" s="142"/>
      <c r="BCH1240" s="143"/>
      <c r="BCI1240" s="142"/>
      <c r="BCJ1240" s="143"/>
      <c r="BCK1240" s="142"/>
      <c r="BCL1240" s="143"/>
      <c r="BCM1240" s="142"/>
      <c r="BCN1240" s="143"/>
      <c r="BCO1240" s="142"/>
      <c r="BCP1240" s="143"/>
      <c r="BCQ1240" s="142"/>
      <c r="BCR1240" s="143"/>
      <c r="BCS1240" s="142"/>
      <c r="BCT1240" s="143"/>
      <c r="BCU1240" s="142"/>
      <c r="BCV1240" s="143"/>
      <c r="BCW1240" s="142"/>
      <c r="BCX1240" s="143"/>
      <c r="BCY1240" s="142"/>
      <c r="BCZ1240" s="143"/>
      <c r="BDA1240" s="142"/>
      <c r="BDB1240" s="143"/>
      <c r="BDC1240" s="142"/>
      <c r="BDD1240" s="143"/>
      <c r="BDE1240" s="142"/>
      <c r="BDF1240" s="143"/>
      <c r="BDG1240" s="142"/>
      <c r="BDH1240" s="143"/>
      <c r="BDI1240" s="142"/>
      <c r="BDJ1240" s="143"/>
      <c r="BDK1240" s="142"/>
      <c r="BDL1240" s="143"/>
      <c r="BDM1240" s="142"/>
      <c r="BDN1240" s="143"/>
      <c r="BDO1240" s="142"/>
      <c r="BDP1240" s="143"/>
      <c r="BDQ1240" s="142"/>
      <c r="BDR1240" s="143"/>
      <c r="BDS1240" s="142"/>
      <c r="BDT1240" s="143"/>
      <c r="BDU1240" s="142"/>
      <c r="BDV1240" s="143"/>
      <c r="BDW1240" s="142"/>
      <c r="BDX1240" s="143"/>
      <c r="BDY1240" s="142"/>
      <c r="BDZ1240" s="143"/>
      <c r="BEA1240" s="142"/>
      <c r="BEB1240" s="143"/>
      <c r="BEC1240" s="142"/>
      <c r="BED1240" s="143"/>
      <c r="BEE1240" s="142"/>
      <c r="BEF1240" s="143"/>
      <c r="BEG1240" s="142"/>
      <c r="BEH1240" s="143"/>
      <c r="BEI1240" s="142"/>
      <c r="BEJ1240" s="143"/>
      <c r="BEK1240" s="142"/>
      <c r="BEL1240" s="143"/>
      <c r="BEM1240" s="142"/>
      <c r="BEN1240" s="143"/>
      <c r="BEO1240" s="142"/>
      <c r="BEP1240" s="143"/>
      <c r="BEQ1240" s="142"/>
      <c r="BER1240" s="143"/>
      <c r="BES1240" s="142"/>
      <c r="BET1240" s="143"/>
      <c r="BEU1240" s="142"/>
      <c r="BEV1240" s="143"/>
      <c r="BEW1240" s="142"/>
      <c r="BEX1240" s="143"/>
      <c r="BEY1240" s="142"/>
      <c r="BEZ1240" s="143"/>
      <c r="BFA1240" s="142"/>
      <c r="BFB1240" s="143"/>
      <c r="BFC1240" s="142"/>
      <c r="BFD1240" s="143"/>
      <c r="BFE1240" s="142"/>
      <c r="BFF1240" s="143"/>
      <c r="BFG1240" s="142"/>
      <c r="BFH1240" s="143"/>
      <c r="BFI1240" s="142"/>
      <c r="BFJ1240" s="143"/>
      <c r="BFK1240" s="142"/>
      <c r="BFL1240" s="143"/>
      <c r="BFM1240" s="142"/>
      <c r="BFN1240" s="143"/>
      <c r="BFO1240" s="142"/>
      <c r="BFP1240" s="143"/>
      <c r="BFQ1240" s="142"/>
      <c r="BFR1240" s="143"/>
      <c r="BFS1240" s="142"/>
      <c r="BFT1240" s="143"/>
      <c r="BFU1240" s="142"/>
      <c r="BFV1240" s="143"/>
      <c r="BFW1240" s="142"/>
      <c r="BFX1240" s="143"/>
      <c r="BFY1240" s="142"/>
      <c r="BFZ1240" s="143"/>
      <c r="BGA1240" s="142"/>
      <c r="BGB1240" s="143"/>
      <c r="BGC1240" s="142"/>
      <c r="BGD1240" s="143"/>
      <c r="BGE1240" s="142"/>
      <c r="BGF1240" s="143"/>
      <c r="BGG1240" s="142"/>
      <c r="BGH1240" s="143"/>
      <c r="BGI1240" s="142"/>
      <c r="BGJ1240" s="143"/>
      <c r="BGK1240" s="142"/>
      <c r="BGL1240" s="143"/>
      <c r="BGM1240" s="142"/>
      <c r="BGN1240" s="143"/>
      <c r="BGO1240" s="142"/>
      <c r="BGP1240" s="143"/>
      <c r="BGQ1240" s="142"/>
      <c r="BGR1240" s="143"/>
      <c r="BGS1240" s="142"/>
      <c r="BGT1240" s="143"/>
      <c r="BGU1240" s="142"/>
      <c r="BGV1240" s="143"/>
      <c r="BGW1240" s="142"/>
      <c r="BGX1240" s="143"/>
      <c r="BGY1240" s="142"/>
      <c r="BGZ1240" s="143"/>
      <c r="BHA1240" s="142"/>
      <c r="BHB1240" s="143"/>
      <c r="BHC1240" s="142"/>
      <c r="BHD1240" s="143"/>
      <c r="BHE1240" s="142"/>
      <c r="BHF1240" s="143"/>
      <c r="BHG1240" s="142"/>
      <c r="BHH1240" s="143"/>
      <c r="BHI1240" s="142"/>
      <c r="BHJ1240" s="143"/>
      <c r="BHK1240" s="142"/>
      <c r="BHL1240" s="143"/>
      <c r="BHM1240" s="142"/>
      <c r="BHN1240" s="143"/>
      <c r="BHO1240" s="142"/>
      <c r="BHP1240" s="143"/>
      <c r="BHQ1240" s="142"/>
      <c r="BHR1240" s="143"/>
      <c r="BHS1240" s="142"/>
      <c r="BHT1240" s="143"/>
      <c r="BHU1240" s="142"/>
      <c r="BHV1240" s="143"/>
      <c r="BHW1240" s="142"/>
      <c r="BHX1240" s="143"/>
      <c r="BHY1240" s="142"/>
      <c r="BHZ1240" s="143"/>
      <c r="BIA1240" s="142"/>
      <c r="BIB1240" s="143"/>
      <c r="BIC1240" s="142"/>
      <c r="BID1240" s="143"/>
      <c r="BIE1240" s="142"/>
      <c r="BIF1240" s="143"/>
      <c r="BIG1240" s="142"/>
      <c r="BIH1240" s="143"/>
      <c r="BII1240" s="142"/>
      <c r="BIJ1240" s="143"/>
      <c r="BIK1240" s="142"/>
      <c r="BIL1240" s="143"/>
      <c r="BIM1240" s="142"/>
      <c r="BIN1240" s="143"/>
      <c r="BIO1240" s="142"/>
      <c r="BIP1240" s="143"/>
      <c r="BIQ1240" s="142"/>
      <c r="BIR1240" s="143"/>
      <c r="BIS1240" s="142"/>
      <c r="BIT1240" s="143"/>
      <c r="BIU1240" s="142"/>
      <c r="BIV1240" s="143"/>
      <c r="BIW1240" s="142"/>
      <c r="BIX1240" s="143"/>
      <c r="BIY1240" s="142"/>
      <c r="BIZ1240" s="143"/>
      <c r="BJA1240" s="142"/>
      <c r="BJB1240" s="143"/>
      <c r="BJC1240" s="142"/>
      <c r="BJD1240" s="143"/>
      <c r="BJE1240" s="142"/>
      <c r="BJF1240" s="143"/>
      <c r="BJG1240" s="142"/>
      <c r="BJH1240" s="143"/>
      <c r="BJI1240" s="142"/>
      <c r="BJJ1240" s="143"/>
      <c r="BJK1240" s="142"/>
      <c r="BJL1240" s="143"/>
      <c r="BJM1240" s="142"/>
      <c r="BJN1240" s="143"/>
      <c r="BJO1240" s="142"/>
      <c r="BJP1240" s="143"/>
      <c r="BJQ1240" s="142"/>
      <c r="BJR1240" s="143"/>
      <c r="BJS1240" s="142"/>
      <c r="BJT1240" s="143"/>
      <c r="BJU1240" s="142"/>
      <c r="BJV1240" s="143"/>
      <c r="BJW1240" s="142"/>
      <c r="BJX1240" s="143"/>
      <c r="BJY1240" s="142"/>
      <c r="BJZ1240" s="143"/>
      <c r="BKA1240" s="142"/>
      <c r="BKB1240" s="143"/>
      <c r="BKC1240" s="142"/>
      <c r="BKD1240" s="143"/>
      <c r="BKE1240" s="142"/>
      <c r="BKF1240" s="143"/>
      <c r="BKG1240" s="142"/>
      <c r="BKH1240" s="143"/>
      <c r="BKI1240" s="142"/>
      <c r="BKJ1240" s="143"/>
      <c r="BKK1240" s="142"/>
      <c r="BKL1240" s="143"/>
      <c r="BKM1240" s="142"/>
      <c r="BKN1240" s="143"/>
      <c r="BKO1240" s="142"/>
      <c r="BKP1240" s="143"/>
      <c r="BKQ1240" s="142"/>
      <c r="BKR1240" s="143"/>
      <c r="BKS1240" s="142"/>
      <c r="BKT1240" s="143"/>
      <c r="BKU1240" s="142"/>
      <c r="BKV1240" s="143"/>
      <c r="BKW1240" s="142"/>
      <c r="BKX1240" s="143"/>
      <c r="BKY1240" s="142"/>
      <c r="BKZ1240" s="143"/>
      <c r="BLA1240" s="142"/>
      <c r="BLB1240" s="143"/>
      <c r="BLC1240" s="142"/>
      <c r="BLD1240" s="143"/>
      <c r="BLE1240" s="142"/>
      <c r="BLF1240" s="143"/>
      <c r="BLG1240" s="142"/>
      <c r="BLH1240" s="143"/>
      <c r="BLI1240" s="142"/>
      <c r="BLJ1240" s="143"/>
      <c r="BLK1240" s="142"/>
      <c r="BLL1240" s="143"/>
      <c r="BLM1240" s="142"/>
      <c r="BLN1240" s="143"/>
      <c r="BLO1240" s="142"/>
      <c r="BLP1240" s="143"/>
      <c r="BLQ1240" s="142"/>
      <c r="BLR1240" s="143"/>
      <c r="BLS1240" s="142"/>
      <c r="BLT1240" s="143"/>
      <c r="BLU1240" s="142"/>
      <c r="BLV1240" s="143"/>
      <c r="BLW1240" s="142"/>
      <c r="BLX1240" s="143"/>
      <c r="BLY1240" s="142"/>
      <c r="BLZ1240" s="143"/>
      <c r="BMA1240" s="142"/>
      <c r="BMB1240" s="143"/>
      <c r="BMC1240" s="142"/>
      <c r="BMD1240" s="143"/>
      <c r="BME1240" s="142"/>
      <c r="BMF1240" s="143"/>
      <c r="BMG1240" s="142"/>
      <c r="BMH1240" s="143"/>
      <c r="BMI1240" s="142"/>
      <c r="BMJ1240" s="143"/>
      <c r="BMK1240" s="142"/>
      <c r="BML1240" s="143"/>
      <c r="BMM1240" s="142"/>
      <c r="BMN1240" s="143"/>
      <c r="BMO1240" s="142"/>
      <c r="BMP1240" s="143"/>
      <c r="BMQ1240" s="142"/>
      <c r="BMR1240" s="143"/>
      <c r="BMS1240" s="142"/>
      <c r="BMT1240" s="143"/>
      <c r="BMU1240" s="142"/>
      <c r="BMV1240" s="143"/>
      <c r="BMW1240" s="142"/>
      <c r="BMX1240" s="143"/>
      <c r="BMY1240" s="142"/>
      <c r="BMZ1240" s="143"/>
      <c r="BNA1240" s="142"/>
      <c r="BNB1240" s="143"/>
      <c r="BNC1240" s="142"/>
      <c r="BND1240" s="143"/>
      <c r="BNE1240" s="142"/>
      <c r="BNF1240" s="143"/>
      <c r="BNG1240" s="142"/>
      <c r="BNH1240" s="143"/>
      <c r="BNI1240" s="142"/>
      <c r="BNJ1240" s="143"/>
      <c r="BNK1240" s="142"/>
      <c r="BNL1240" s="143"/>
      <c r="BNM1240" s="142"/>
      <c r="BNN1240" s="143"/>
      <c r="BNO1240" s="142"/>
      <c r="BNP1240" s="143"/>
      <c r="BNQ1240" s="142"/>
      <c r="BNR1240" s="143"/>
      <c r="BNS1240" s="142"/>
      <c r="BNT1240" s="143"/>
      <c r="BNU1240" s="142"/>
      <c r="BNV1240" s="143"/>
      <c r="BNW1240" s="142"/>
      <c r="BNX1240" s="143"/>
      <c r="BNY1240" s="142"/>
      <c r="BNZ1240" s="143"/>
      <c r="BOA1240" s="142"/>
      <c r="BOB1240" s="143"/>
      <c r="BOC1240" s="142"/>
      <c r="BOD1240" s="143"/>
      <c r="BOE1240" s="142"/>
      <c r="BOF1240" s="143"/>
      <c r="BOG1240" s="142"/>
      <c r="BOH1240" s="143"/>
      <c r="BOI1240" s="142"/>
      <c r="BOJ1240" s="143"/>
      <c r="BOK1240" s="142"/>
      <c r="BOL1240" s="143"/>
      <c r="BOM1240" s="142"/>
      <c r="BON1240" s="143"/>
      <c r="BOO1240" s="142"/>
      <c r="BOP1240" s="143"/>
      <c r="BOQ1240" s="142"/>
      <c r="BOR1240" s="143"/>
      <c r="BOS1240" s="142"/>
      <c r="BOT1240" s="143"/>
      <c r="BOU1240" s="142"/>
      <c r="BOV1240" s="143"/>
      <c r="BOW1240" s="142"/>
      <c r="BOX1240" s="143"/>
      <c r="BOY1240" s="142"/>
      <c r="BOZ1240" s="143"/>
      <c r="BPA1240" s="142"/>
      <c r="BPB1240" s="143"/>
      <c r="BPC1240" s="142"/>
      <c r="BPD1240" s="143"/>
      <c r="BPE1240" s="142"/>
      <c r="BPF1240" s="143"/>
      <c r="BPG1240" s="142"/>
      <c r="BPH1240" s="143"/>
      <c r="BPI1240" s="142"/>
      <c r="BPJ1240" s="143"/>
      <c r="BPK1240" s="142"/>
      <c r="BPL1240" s="143"/>
      <c r="BPM1240" s="142"/>
      <c r="BPN1240" s="143"/>
      <c r="BPO1240" s="142"/>
      <c r="BPP1240" s="143"/>
      <c r="BPQ1240" s="142"/>
      <c r="BPR1240" s="143"/>
      <c r="BPS1240" s="142"/>
      <c r="BPT1240" s="143"/>
      <c r="BPU1240" s="142"/>
      <c r="BPV1240" s="143"/>
      <c r="BPW1240" s="142"/>
      <c r="BPX1240" s="143"/>
      <c r="BPY1240" s="142"/>
      <c r="BPZ1240" s="143"/>
      <c r="BQA1240" s="142"/>
      <c r="BQB1240" s="143"/>
      <c r="BQC1240" s="142"/>
      <c r="BQD1240" s="143"/>
      <c r="BQE1240" s="142"/>
      <c r="BQF1240" s="143"/>
      <c r="BQG1240" s="142"/>
      <c r="BQH1240" s="143"/>
      <c r="BQI1240" s="142"/>
      <c r="BQJ1240" s="143"/>
      <c r="BQK1240" s="142"/>
      <c r="BQL1240" s="143"/>
      <c r="BQM1240" s="142"/>
      <c r="BQN1240" s="143"/>
      <c r="BQO1240" s="142"/>
      <c r="BQP1240" s="143"/>
      <c r="BQQ1240" s="142"/>
      <c r="BQR1240" s="143"/>
      <c r="BQS1240" s="142"/>
      <c r="BQT1240" s="143"/>
      <c r="BQU1240" s="142"/>
      <c r="BQV1240" s="143"/>
      <c r="BQW1240" s="142"/>
      <c r="BQX1240" s="143"/>
      <c r="BQY1240" s="142"/>
      <c r="BQZ1240" s="143"/>
      <c r="BRA1240" s="142"/>
      <c r="BRB1240" s="143"/>
      <c r="BRC1240" s="142"/>
      <c r="BRD1240" s="143"/>
      <c r="BRE1240" s="142"/>
      <c r="BRF1240" s="143"/>
      <c r="BRG1240" s="142"/>
      <c r="BRH1240" s="143"/>
      <c r="BRI1240" s="142"/>
      <c r="BRJ1240" s="143"/>
      <c r="BRK1240" s="142"/>
      <c r="BRL1240" s="143"/>
      <c r="BRM1240" s="142"/>
      <c r="BRN1240" s="143"/>
      <c r="BRO1240" s="142"/>
      <c r="BRP1240" s="143"/>
      <c r="BRQ1240" s="142"/>
      <c r="BRR1240" s="143"/>
      <c r="BRS1240" s="142"/>
      <c r="BRT1240" s="143"/>
      <c r="BRU1240" s="142"/>
      <c r="BRV1240" s="143"/>
      <c r="BRW1240" s="142"/>
      <c r="BRX1240" s="143"/>
      <c r="BRY1240" s="142"/>
      <c r="BRZ1240" s="143"/>
      <c r="BSA1240" s="142"/>
      <c r="BSB1240" s="143"/>
      <c r="BSC1240" s="142"/>
      <c r="BSD1240" s="143"/>
      <c r="BSE1240" s="142"/>
      <c r="BSF1240" s="143"/>
      <c r="BSG1240" s="142"/>
      <c r="BSH1240" s="143"/>
      <c r="BSI1240" s="142"/>
      <c r="BSJ1240" s="143"/>
      <c r="BSK1240" s="142"/>
      <c r="BSL1240" s="143"/>
      <c r="BSM1240" s="142"/>
      <c r="BSN1240" s="143"/>
      <c r="BSO1240" s="142"/>
      <c r="BSP1240" s="143"/>
      <c r="BSQ1240" s="142"/>
      <c r="BSR1240" s="143"/>
      <c r="BSS1240" s="142"/>
      <c r="BST1240" s="143"/>
      <c r="BSU1240" s="142"/>
      <c r="BSV1240" s="143"/>
      <c r="BSW1240" s="142"/>
      <c r="BSX1240" s="143"/>
      <c r="BSY1240" s="142"/>
      <c r="BSZ1240" s="143"/>
      <c r="BTA1240" s="142"/>
      <c r="BTB1240" s="143"/>
      <c r="BTC1240" s="142"/>
      <c r="BTD1240" s="143"/>
      <c r="BTE1240" s="142"/>
      <c r="BTF1240" s="143"/>
      <c r="BTG1240" s="142"/>
      <c r="BTH1240" s="143"/>
      <c r="BTI1240" s="142"/>
      <c r="BTJ1240" s="143"/>
      <c r="BTK1240" s="142"/>
      <c r="BTL1240" s="143"/>
      <c r="BTM1240" s="142"/>
      <c r="BTN1240" s="143"/>
      <c r="BTO1240" s="142"/>
      <c r="BTP1240" s="143"/>
      <c r="BTQ1240" s="142"/>
      <c r="BTR1240" s="143"/>
      <c r="BTS1240" s="142"/>
      <c r="BTT1240" s="143"/>
      <c r="BTU1240" s="142"/>
      <c r="BTV1240" s="143"/>
      <c r="BTW1240" s="142"/>
      <c r="BTX1240" s="143"/>
      <c r="BTY1240" s="142"/>
      <c r="BTZ1240" s="143"/>
      <c r="BUA1240" s="142"/>
      <c r="BUB1240" s="143"/>
      <c r="BUC1240" s="142"/>
      <c r="BUD1240" s="143"/>
      <c r="BUE1240" s="142"/>
      <c r="BUF1240" s="143"/>
      <c r="BUG1240" s="142"/>
      <c r="BUH1240" s="143"/>
      <c r="BUI1240" s="142"/>
      <c r="BUJ1240" s="143"/>
      <c r="BUK1240" s="142"/>
      <c r="BUL1240" s="143"/>
      <c r="BUM1240" s="142"/>
      <c r="BUN1240" s="143"/>
      <c r="BUO1240" s="142"/>
      <c r="BUP1240" s="143"/>
      <c r="BUQ1240" s="142"/>
      <c r="BUR1240" s="143"/>
      <c r="BUS1240" s="142"/>
      <c r="BUT1240" s="143"/>
      <c r="BUU1240" s="142"/>
      <c r="BUV1240" s="143"/>
      <c r="BUW1240" s="142"/>
      <c r="BUX1240" s="143"/>
      <c r="BUY1240" s="142"/>
      <c r="BUZ1240" s="143"/>
      <c r="BVA1240" s="142"/>
      <c r="BVB1240" s="143"/>
      <c r="BVC1240" s="142"/>
      <c r="BVD1240" s="143"/>
      <c r="BVE1240" s="142"/>
      <c r="BVF1240" s="143"/>
      <c r="BVG1240" s="142"/>
      <c r="BVH1240" s="143"/>
      <c r="BVI1240" s="142"/>
      <c r="BVJ1240" s="143"/>
      <c r="BVK1240" s="142"/>
      <c r="BVL1240" s="143"/>
      <c r="BVM1240" s="142"/>
      <c r="BVN1240" s="143"/>
      <c r="BVO1240" s="142"/>
      <c r="BVP1240" s="143"/>
      <c r="BVQ1240" s="142"/>
      <c r="BVR1240" s="143"/>
      <c r="BVS1240" s="142"/>
      <c r="BVT1240" s="143"/>
      <c r="BVU1240" s="142"/>
      <c r="BVV1240" s="143"/>
      <c r="BVW1240" s="142"/>
      <c r="BVX1240" s="143"/>
      <c r="BVY1240" s="142"/>
      <c r="BVZ1240" s="143"/>
      <c r="BWA1240" s="142"/>
      <c r="BWB1240" s="143"/>
      <c r="BWC1240" s="142"/>
      <c r="BWD1240" s="143"/>
      <c r="BWE1240" s="142"/>
      <c r="BWF1240" s="143"/>
      <c r="BWG1240" s="142"/>
      <c r="BWH1240" s="143"/>
      <c r="BWI1240" s="142"/>
      <c r="BWJ1240" s="143"/>
      <c r="BWK1240" s="142"/>
      <c r="BWL1240" s="143"/>
      <c r="BWM1240" s="142"/>
      <c r="BWN1240" s="143"/>
      <c r="BWO1240" s="142"/>
      <c r="BWP1240" s="143"/>
      <c r="BWQ1240" s="142"/>
      <c r="BWR1240" s="143"/>
      <c r="BWS1240" s="142"/>
      <c r="BWT1240" s="143"/>
      <c r="BWU1240" s="142"/>
      <c r="BWV1240" s="143"/>
      <c r="BWW1240" s="142"/>
      <c r="BWX1240" s="143"/>
      <c r="BWY1240" s="142"/>
      <c r="BWZ1240" s="143"/>
      <c r="BXA1240" s="142"/>
      <c r="BXB1240" s="143"/>
      <c r="BXC1240" s="142"/>
      <c r="BXD1240" s="143"/>
      <c r="BXE1240" s="142"/>
      <c r="BXF1240" s="143"/>
      <c r="BXG1240" s="142"/>
      <c r="BXH1240" s="143"/>
      <c r="BXI1240" s="142"/>
      <c r="BXJ1240" s="143"/>
      <c r="BXK1240" s="142"/>
      <c r="BXL1240" s="143"/>
      <c r="BXM1240" s="142"/>
      <c r="BXN1240" s="143"/>
      <c r="BXO1240" s="142"/>
      <c r="BXP1240" s="143"/>
      <c r="BXQ1240" s="142"/>
      <c r="BXR1240" s="143"/>
      <c r="BXS1240" s="142"/>
      <c r="BXT1240" s="143"/>
      <c r="BXU1240" s="142"/>
      <c r="BXV1240" s="143"/>
      <c r="BXW1240" s="142"/>
      <c r="BXX1240" s="143"/>
      <c r="BXY1240" s="142"/>
      <c r="BXZ1240" s="143"/>
      <c r="BYA1240" s="142"/>
      <c r="BYB1240" s="143"/>
      <c r="BYC1240" s="142"/>
      <c r="BYD1240" s="143"/>
      <c r="BYE1240" s="142"/>
      <c r="BYF1240" s="143"/>
      <c r="BYG1240" s="142"/>
      <c r="BYH1240" s="143"/>
      <c r="BYI1240" s="142"/>
      <c r="BYJ1240" s="143"/>
      <c r="BYK1240" s="142"/>
      <c r="BYL1240" s="143"/>
      <c r="BYM1240" s="142"/>
      <c r="BYN1240" s="143"/>
      <c r="BYO1240" s="142"/>
      <c r="BYP1240" s="143"/>
      <c r="BYQ1240" s="142"/>
      <c r="BYR1240" s="143"/>
      <c r="BYS1240" s="142"/>
      <c r="BYT1240" s="143"/>
      <c r="BYU1240" s="142"/>
      <c r="BYV1240" s="143"/>
      <c r="BYW1240" s="142"/>
      <c r="BYX1240" s="143"/>
      <c r="BYY1240" s="142"/>
      <c r="BYZ1240" s="143"/>
      <c r="BZA1240" s="142"/>
      <c r="BZB1240" s="143"/>
      <c r="BZC1240" s="142"/>
      <c r="BZD1240" s="143"/>
      <c r="BZE1240" s="142"/>
      <c r="BZF1240" s="143"/>
      <c r="BZG1240" s="142"/>
      <c r="BZH1240" s="143"/>
      <c r="BZI1240" s="142"/>
      <c r="BZJ1240" s="143"/>
      <c r="BZK1240" s="142"/>
      <c r="BZL1240" s="143"/>
      <c r="BZM1240" s="142"/>
      <c r="BZN1240" s="143"/>
      <c r="BZO1240" s="142"/>
      <c r="BZP1240" s="143"/>
      <c r="BZQ1240" s="142"/>
      <c r="BZR1240" s="143"/>
      <c r="BZS1240" s="142"/>
      <c r="BZT1240" s="143"/>
      <c r="BZU1240" s="142"/>
      <c r="BZV1240" s="143"/>
      <c r="BZW1240" s="142"/>
      <c r="BZX1240" s="143"/>
      <c r="BZY1240" s="142"/>
      <c r="BZZ1240" s="143"/>
      <c r="CAA1240" s="142"/>
      <c r="CAB1240" s="143"/>
      <c r="CAC1240" s="142"/>
      <c r="CAD1240" s="143"/>
      <c r="CAE1240" s="142"/>
      <c r="CAF1240" s="143"/>
      <c r="CAG1240" s="142"/>
      <c r="CAH1240" s="143"/>
      <c r="CAI1240" s="142"/>
      <c r="CAJ1240" s="143"/>
      <c r="CAK1240" s="142"/>
      <c r="CAL1240" s="143"/>
      <c r="CAM1240" s="142"/>
      <c r="CAN1240" s="143"/>
      <c r="CAO1240" s="142"/>
      <c r="CAP1240" s="143"/>
      <c r="CAQ1240" s="142"/>
      <c r="CAR1240" s="143"/>
      <c r="CAS1240" s="142"/>
      <c r="CAT1240" s="143"/>
      <c r="CAU1240" s="142"/>
      <c r="CAV1240" s="143"/>
      <c r="CAW1240" s="142"/>
      <c r="CAX1240" s="143"/>
      <c r="CAY1240" s="142"/>
      <c r="CAZ1240" s="143"/>
      <c r="CBA1240" s="142"/>
      <c r="CBB1240" s="143"/>
      <c r="CBC1240" s="142"/>
      <c r="CBD1240" s="143"/>
      <c r="CBE1240" s="142"/>
      <c r="CBF1240" s="143"/>
      <c r="CBG1240" s="142"/>
      <c r="CBH1240" s="143"/>
      <c r="CBI1240" s="142"/>
      <c r="CBJ1240" s="143"/>
      <c r="CBK1240" s="142"/>
      <c r="CBL1240" s="143"/>
      <c r="CBM1240" s="142"/>
      <c r="CBN1240" s="143"/>
      <c r="CBO1240" s="142"/>
      <c r="CBP1240" s="143"/>
      <c r="CBQ1240" s="142"/>
      <c r="CBR1240" s="143"/>
      <c r="CBS1240" s="142"/>
      <c r="CBT1240" s="143"/>
      <c r="CBU1240" s="142"/>
      <c r="CBV1240" s="143"/>
      <c r="CBW1240" s="142"/>
      <c r="CBX1240" s="143"/>
      <c r="CBY1240" s="142"/>
      <c r="CBZ1240" s="143"/>
      <c r="CCA1240" s="142"/>
      <c r="CCB1240" s="143"/>
      <c r="CCC1240" s="142"/>
      <c r="CCD1240" s="143"/>
      <c r="CCE1240" s="142"/>
      <c r="CCF1240" s="143"/>
      <c r="CCG1240" s="142"/>
      <c r="CCH1240" s="143"/>
      <c r="CCI1240" s="142"/>
      <c r="CCJ1240" s="143"/>
      <c r="CCK1240" s="142"/>
      <c r="CCL1240" s="143"/>
      <c r="CCM1240" s="142"/>
      <c r="CCN1240" s="143"/>
      <c r="CCO1240" s="142"/>
      <c r="CCP1240" s="143"/>
      <c r="CCQ1240" s="142"/>
      <c r="CCR1240" s="143"/>
      <c r="CCS1240" s="142"/>
      <c r="CCT1240" s="143"/>
      <c r="CCU1240" s="142"/>
      <c r="CCV1240" s="143"/>
      <c r="CCW1240" s="142"/>
      <c r="CCX1240" s="143"/>
      <c r="CCY1240" s="142"/>
      <c r="CCZ1240" s="143"/>
      <c r="CDA1240" s="142"/>
      <c r="CDB1240" s="143"/>
      <c r="CDC1240" s="142"/>
      <c r="CDD1240" s="143"/>
      <c r="CDE1240" s="142"/>
      <c r="CDF1240" s="143"/>
      <c r="CDG1240" s="142"/>
      <c r="CDH1240" s="143"/>
      <c r="CDI1240" s="142"/>
      <c r="CDJ1240" s="143"/>
      <c r="CDK1240" s="142"/>
      <c r="CDL1240" s="143"/>
      <c r="CDM1240" s="142"/>
      <c r="CDN1240" s="143"/>
      <c r="CDO1240" s="142"/>
      <c r="CDP1240" s="143"/>
      <c r="CDQ1240" s="142"/>
      <c r="CDR1240" s="143"/>
      <c r="CDS1240" s="142"/>
      <c r="CDT1240" s="143"/>
      <c r="CDU1240" s="142"/>
      <c r="CDV1240" s="143"/>
      <c r="CDW1240" s="142"/>
      <c r="CDX1240" s="143"/>
      <c r="CDY1240" s="142"/>
      <c r="CDZ1240" s="143"/>
      <c r="CEA1240" s="142"/>
      <c r="CEB1240" s="143"/>
      <c r="CEC1240" s="142"/>
      <c r="CED1240" s="143"/>
      <c r="CEE1240" s="142"/>
      <c r="CEF1240" s="143"/>
      <c r="CEG1240" s="142"/>
      <c r="CEH1240" s="143"/>
      <c r="CEI1240" s="142"/>
      <c r="CEJ1240" s="143"/>
      <c r="CEK1240" s="142"/>
      <c r="CEL1240" s="143"/>
      <c r="CEM1240" s="142"/>
      <c r="CEN1240" s="143"/>
      <c r="CEO1240" s="142"/>
      <c r="CEP1240" s="143"/>
      <c r="CEQ1240" s="142"/>
      <c r="CER1240" s="143"/>
      <c r="CES1240" s="142"/>
      <c r="CET1240" s="143"/>
      <c r="CEU1240" s="142"/>
      <c r="CEV1240" s="143"/>
      <c r="CEW1240" s="142"/>
      <c r="CEX1240" s="143"/>
      <c r="CEY1240" s="142"/>
      <c r="CEZ1240" s="143"/>
      <c r="CFA1240" s="142"/>
      <c r="CFB1240" s="143"/>
      <c r="CFC1240" s="142"/>
      <c r="CFD1240" s="143"/>
      <c r="CFE1240" s="142"/>
      <c r="CFF1240" s="143"/>
      <c r="CFG1240" s="142"/>
      <c r="CFH1240" s="143"/>
      <c r="CFI1240" s="142"/>
      <c r="CFJ1240" s="143"/>
      <c r="CFK1240" s="142"/>
      <c r="CFL1240" s="143"/>
      <c r="CFM1240" s="142"/>
      <c r="CFN1240" s="143"/>
      <c r="CFO1240" s="142"/>
      <c r="CFP1240" s="143"/>
      <c r="CFQ1240" s="142"/>
      <c r="CFR1240" s="143"/>
      <c r="CFS1240" s="142"/>
      <c r="CFT1240" s="143"/>
      <c r="CFU1240" s="142"/>
      <c r="CFV1240" s="143"/>
      <c r="CFW1240" s="142"/>
      <c r="CFX1240" s="143"/>
      <c r="CFY1240" s="142"/>
      <c r="CFZ1240" s="143"/>
      <c r="CGA1240" s="142"/>
      <c r="CGB1240" s="143"/>
      <c r="CGC1240" s="142"/>
      <c r="CGD1240" s="143"/>
      <c r="CGE1240" s="142"/>
      <c r="CGF1240" s="143"/>
      <c r="CGG1240" s="142"/>
      <c r="CGH1240" s="143"/>
      <c r="CGI1240" s="142"/>
      <c r="CGJ1240" s="143"/>
      <c r="CGK1240" s="142"/>
      <c r="CGL1240" s="143"/>
      <c r="CGM1240" s="142"/>
      <c r="CGN1240" s="143"/>
      <c r="CGO1240" s="142"/>
      <c r="CGP1240" s="143"/>
      <c r="CGQ1240" s="142"/>
      <c r="CGR1240" s="143"/>
      <c r="CGS1240" s="142"/>
      <c r="CGT1240" s="143"/>
      <c r="CGU1240" s="142"/>
      <c r="CGV1240" s="143"/>
      <c r="CGW1240" s="142"/>
      <c r="CGX1240" s="143"/>
      <c r="CGY1240" s="142"/>
      <c r="CGZ1240" s="143"/>
      <c r="CHA1240" s="142"/>
      <c r="CHB1240" s="143"/>
      <c r="CHC1240" s="142"/>
      <c r="CHD1240" s="143"/>
      <c r="CHE1240" s="142"/>
      <c r="CHF1240" s="143"/>
      <c r="CHG1240" s="142"/>
      <c r="CHH1240" s="143"/>
      <c r="CHI1240" s="142"/>
      <c r="CHJ1240" s="143"/>
      <c r="CHK1240" s="142"/>
      <c r="CHL1240" s="143"/>
      <c r="CHM1240" s="142"/>
      <c r="CHN1240" s="143"/>
      <c r="CHO1240" s="142"/>
      <c r="CHP1240" s="143"/>
      <c r="CHQ1240" s="142"/>
      <c r="CHR1240" s="143"/>
      <c r="CHS1240" s="142"/>
      <c r="CHT1240" s="143"/>
      <c r="CHU1240" s="142"/>
      <c r="CHV1240" s="143"/>
      <c r="CHW1240" s="142"/>
      <c r="CHX1240" s="143"/>
      <c r="CHY1240" s="142"/>
      <c r="CHZ1240" s="143"/>
      <c r="CIA1240" s="142"/>
      <c r="CIB1240" s="143"/>
      <c r="CIC1240" s="142"/>
      <c r="CID1240" s="143"/>
      <c r="CIE1240" s="142"/>
      <c r="CIF1240" s="143"/>
      <c r="CIG1240" s="142"/>
      <c r="CIH1240" s="143"/>
      <c r="CII1240" s="142"/>
      <c r="CIJ1240" s="143"/>
      <c r="CIK1240" s="142"/>
      <c r="CIL1240" s="143"/>
      <c r="CIM1240" s="142"/>
      <c r="CIN1240" s="143"/>
      <c r="CIO1240" s="142"/>
      <c r="CIP1240" s="143"/>
      <c r="CIQ1240" s="142"/>
      <c r="CIR1240" s="143"/>
      <c r="CIS1240" s="142"/>
      <c r="CIT1240" s="143"/>
      <c r="CIU1240" s="142"/>
      <c r="CIV1240" s="143"/>
      <c r="CIW1240" s="142"/>
      <c r="CIX1240" s="143"/>
      <c r="CIY1240" s="142"/>
      <c r="CIZ1240" s="143"/>
      <c r="CJA1240" s="142"/>
      <c r="CJB1240" s="143"/>
      <c r="CJC1240" s="142"/>
      <c r="CJD1240" s="143"/>
      <c r="CJE1240" s="142"/>
      <c r="CJF1240" s="143"/>
      <c r="CJG1240" s="142"/>
      <c r="CJH1240" s="143"/>
      <c r="CJI1240" s="142"/>
      <c r="CJJ1240" s="143"/>
      <c r="CJK1240" s="142"/>
      <c r="CJL1240" s="143"/>
      <c r="CJM1240" s="142"/>
      <c r="CJN1240" s="143"/>
      <c r="CJO1240" s="142"/>
      <c r="CJP1240" s="143"/>
      <c r="CJQ1240" s="142"/>
      <c r="CJR1240" s="143"/>
      <c r="CJS1240" s="142"/>
      <c r="CJT1240" s="143"/>
      <c r="CJU1240" s="142"/>
      <c r="CJV1240" s="143"/>
      <c r="CJW1240" s="142"/>
      <c r="CJX1240" s="143"/>
      <c r="CJY1240" s="142"/>
      <c r="CJZ1240" s="143"/>
      <c r="CKA1240" s="142"/>
      <c r="CKB1240" s="143"/>
      <c r="CKC1240" s="142"/>
      <c r="CKD1240" s="143"/>
      <c r="CKE1240" s="142"/>
      <c r="CKF1240" s="143"/>
      <c r="CKG1240" s="142"/>
      <c r="CKH1240" s="143"/>
      <c r="CKI1240" s="142"/>
      <c r="CKJ1240" s="143"/>
      <c r="CKK1240" s="142"/>
      <c r="CKL1240" s="143"/>
      <c r="CKM1240" s="142"/>
      <c r="CKN1240" s="143"/>
      <c r="CKO1240" s="142"/>
      <c r="CKP1240" s="143"/>
      <c r="CKQ1240" s="142"/>
      <c r="CKR1240" s="143"/>
      <c r="CKS1240" s="142"/>
      <c r="CKT1240" s="143"/>
      <c r="CKU1240" s="142"/>
      <c r="CKV1240" s="143"/>
      <c r="CKW1240" s="142"/>
      <c r="CKX1240" s="143"/>
      <c r="CKY1240" s="142"/>
      <c r="CKZ1240" s="143"/>
      <c r="CLA1240" s="142"/>
      <c r="CLB1240" s="143"/>
      <c r="CLC1240" s="142"/>
      <c r="CLD1240" s="143"/>
      <c r="CLE1240" s="142"/>
      <c r="CLF1240" s="143"/>
      <c r="CLG1240" s="142"/>
      <c r="CLH1240" s="143"/>
      <c r="CLI1240" s="142"/>
      <c r="CLJ1240" s="143"/>
      <c r="CLK1240" s="142"/>
      <c r="CLL1240" s="143"/>
      <c r="CLM1240" s="142"/>
      <c r="CLN1240" s="143"/>
      <c r="CLO1240" s="142"/>
      <c r="CLP1240" s="143"/>
      <c r="CLQ1240" s="142"/>
      <c r="CLR1240" s="143"/>
      <c r="CLS1240" s="142"/>
      <c r="CLT1240" s="143"/>
      <c r="CLU1240" s="142"/>
      <c r="CLV1240" s="143"/>
      <c r="CLW1240" s="142"/>
      <c r="CLX1240" s="143"/>
      <c r="CLY1240" s="142"/>
      <c r="CLZ1240" s="143"/>
      <c r="CMA1240" s="142"/>
      <c r="CMB1240" s="143"/>
      <c r="CMC1240" s="142"/>
      <c r="CMD1240" s="143"/>
      <c r="CME1240" s="142"/>
      <c r="CMF1240" s="143"/>
      <c r="CMG1240" s="142"/>
      <c r="CMH1240" s="143"/>
      <c r="CMI1240" s="142"/>
      <c r="CMJ1240" s="143"/>
      <c r="CMK1240" s="142"/>
      <c r="CML1240" s="143"/>
      <c r="CMM1240" s="142"/>
      <c r="CMN1240" s="143"/>
      <c r="CMO1240" s="142"/>
      <c r="CMP1240" s="143"/>
      <c r="CMQ1240" s="142"/>
      <c r="CMR1240" s="143"/>
      <c r="CMS1240" s="142"/>
      <c r="CMT1240" s="143"/>
      <c r="CMU1240" s="142"/>
      <c r="CMV1240" s="143"/>
      <c r="CMW1240" s="142"/>
      <c r="CMX1240" s="143"/>
      <c r="CMY1240" s="142"/>
      <c r="CMZ1240" s="143"/>
      <c r="CNA1240" s="142"/>
      <c r="CNB1240" s="143"/>
      <c r="CNC1240" s="142"/>
      <c r="CND1240" s="143"/>
      <c r="CNE1240" s="142"/>
      <c r="CNF1240" s="143"/>
      <c r="CNG1240" s="142"/>
      <c r="CNH1240" s="143"/>
      <c r="CNI1240" s="142"/>
      <c r="CNJ1240" s="143"/>
      <c r="CNK1240" s="142"/>
      <c r="CNL1240" s="143"/>
      <c r="CNM1240" s="142"/>
      <c r="CNN1240" s="143"/>
      <c r="CNO1240" s="142"/>
      <c r="CNP1240" s="143"/>
      <c r="CNQ1240" s="142"/>
      <c r="CNR1240" s="143"/>
      <c r="CNS1240" s="142"/>
      <c r="CNT1240" s="143"/>
      <c r="CNU1240" s="142"/>
      <c r="CNV1240" s="143"/>
      <c r="CNW1240" s="142"/>
      <c r="CNX1240" s="143"/>
      <c r="CNY1240" s="142"/>
      <c r="CNZ1240" s="143"/>
      <c r="COA1240" s="142"/>
      <c r="COB1240" s="143"/>
      <c r="COC1240" s="142"/>
      <c r="COD1240" s="143"/>
      <c r="COE1240" s="142"/>
      <c r="COF1240" s="143"/>
      <c r="COG1240" s="142"/>
      <c r="COH1240" s="143"/>
      <c r="COI1240" s="142"/>
      <c r="COJ1240" s="143"/>
      <c r="COK1240" s="142"/>
      <c r="COL1240" s="143"/>
      <c r="COM1240" s="142"/>
      <c r="CON1240" s="143"/>
      <c r="COO1240" s="142"/>
      <c r="COP1240" s="143"/>
      <c r="COQ1240" s="142"/>
      <c r="COR1240" s="143"/>
      <c r="COS1240" s="142"/>
      <c r="COT1240" s="143"/>
      <c r="COU1240" s="142"/>
      <c r="COV1240" s="143"/>
      <c r="COW1240" s="142"/>
      <c r="COX1240" s="143"/>
      <c r="COY1240" s="142"/>
      <c r="COZ1240" s="143"/>
      <c r="CPA1240" s="142"/>
      <c r="CPB1240" s="143"/>
      <c r="CPC1240" s="142"/>
      <c r="CPD1240" s="143"/>
      <c r="CPE1240" s="142"/>
      <c r="CPF1240" s="143"/>
      <c r="CPG1240" s="142"/>
      <c r="CPH1240" s="143"/>
      <c r="CPI1240" s="142"/>
      <c r="CPJ1240" s="143"/>
      <c r="CPK1240" s="142"/>
      <c r="CPL1240" s="143"/>
      <c r="CPM1240" s="142"/>
      <c r="CPN1240" s="143"/>
      <c r="CPO1240" s="142"/>
      <c r="CPP1240" s="143"/>
      <c r="CPQ1240" s="142"/>
      <c r="CPR1240" s="143"/>
      <c r="CPS1240" s="142"/>
      <c r="CPT1240" s="143"/>
      <c r="CPU1240" s="142"/>
      <c r="CPV1240" s="143"/>
      <c r="CPW1240" s="142"/>
      <c r="CPX1240" s="143"/>
      <c r="CPY1240" s="142"/>
      <c r="CPZ1240" s="143"/>
      <c r="CQA1240" s="142"/>
      <c r="CQB1240" s="143"/>
      <c r="CQC1240" s="142"/>
      <c r="CQD1240" s="143"/>
      <c r="CQE1240" s="142"/>
      <c r="CQF1240" s="143"/>
      <c r="CQG1240" s="142"/>
      <c r="CQH1240" s="143"/>
      <c r="CQI1240" s="142"/>
      <c r="CQJ1240" s="143"/>
      <c r="CQK1240" s="142"/>
      <c r="CQL1240" s="143"/>
      <c r="CQM1240" s="142"/>
      <c r="CQN1240" s="143"/>
      <c r="CQO1240" s="142"/>
      <c r="CQP1240" s="143"/>
      <c r="CQQ1240" s="142"/>
      <c r="CQR1240" s="143"/>
      <c r="CQS1240" s="142"/>
      <c r="CQT1240" s="143"/>
      <c r="CQU1240" s="142"/>
      <c r="CQV1240" s="143"/>
      <c r="CQW1240" s="142"/>
      <c r="CQX1240" s="143"/>
      <c r="CQY1240" s="142"/>
      <c r="CQZ1240" s="143"/>
      <c r="CRA1240" s="142"/>
      <c r="CRB1240" s="143"/>
      <c r="CRC1240" s="142"/>
      <c r="CRD1240" s="143"/>
      <c r="CRE1240" s="142"/>
      <c r="CRF1240" s="143"/>
      <c r="CRG1240" s="142"/>
      <c r="CRH1240" s="143"/>
      <c r="CRI1240" s="142"/>
      <c r="CRJ1240" s="143"/>
      <c r="CRK1240" s="142"/>
      <c r="CRL1240" s="143"/>
      <c r="CRM1240" s="142"/>
      <c r="CRN1240" s="143"/>
      <c r="CRO1240" s="142"/>
      <c r="CRP1240" s="143"/>
      <c r="CRQ1240" s="142"/>
      <c r="CRR1240" s="143"/>
      <c r="CRS1240" s="142"/>
      <c r="CRT1240" s="143"/>
      <c r="CRU1240" s="142"/>
      <c r="CRV1240" s="143"/>
      <c r="CRW1240" s="142"/>
      <c r="CRX1240" s="143"/>
      <c r="CRY1240" s="142"/>
      <c r="CRZ1240" s="143"/>
      <c r="CSA1240" s="142"/>
      <c r="CSB1240" s="143"/>
      <c r="CSC1240" s="142"/>
      <c r="CSD1240" s="143"/>
      <c r="CSE1240" s="142"/>
      <c r="CSF1240" s="143"/>
      <c r="CSG1240" s="142"/>
      <c r="CSH1240" s="143"/>
      <c r="CSI1240" s="142"/>
      <c r="CSJ1240" s="143"/>
      <c r="CSK1240" s="142"/>
      <c r="CSL1240" s="143"/>
      <c r="CSM1240" s="142"/>
      <c r="CSN1240" s="143"/>
      <c r="CSO1240" s="142"/>
      <c r="CSP1240" s="143"/>
      <c r="CSQ1240" s="142"/>
      <c r="CSR1240" s="143"/>
      <c r="CSS1240" s="142"/>
      <c r="CST1240" s="143"/>
      <c r="CSU1240" s="142"/>
      <c r="CSV1240" s="143"/>
      <c r="CSW1240" s="142"/>
      <c r="CSX1240" s="143"/>
      <c r="CSY1240" s="142"/>
      <c r="CSZ1240" s="143"/>
      <c r="CTA1240" s="142"/>
      <c r="CTB1240" s="143"/>
      <c r="CTC1240" s="142"/>
      <c r="CTD1240" s="143"/>
      <c r="CTE1240" s="142"/>
      <c r="CTF1240" s="143"/>
      <c r="CTG1240" s="142"/>
      <c r="CTH1240" s="143"/>
      <c r="CTI1240" s="142"/>
      <c r="CTJ1240" s="143"/>
      <c r="CTK1240" s="142"/>
      <c r="CTL1240" s="143"/>
      <c r="CTM1240" s="142"/>
      <c r="CTN1240" s="143"/>
      <c r="CTO1240" s="142"/>
      <c r="CTP1240" s="143"/>
      <c r="CTQ1240" s="142"/>
      <c r="CTR1240" s="143"/>
      <c r="CTS1240" s="142"/>
      <c r="CTT1240" s="143"/>
      <c r="CTU1240" s="142"/>
      <c r="CTV1240" s="143"/>
      <c r="CTW1240" s="142"/>
      <c r="CTX1240" s="143"/>
      <c r="CTY1240" s="142"/>
      <c r="CTZ1240" s="143"/>
      <c r="CUA1240" s="142"/>
      <c r="CUB1240" s="143"/>
      <c r="CUC1240" s="142"/>
      <c r="CUD1240" s="143"/>
      <c r="CUE1240" s="142"/>
      <c r="CUF1240" s="143"/>
      <c r="CUG1240" s="142"/>
      <c r="CUH1240" s="143"/>
      <c r="CUI1240" s="142"/>
      <c r="CUJ1240" s="143"/>
      <c r="CUK1240" s="142"/>
      <c r="CUL1240" s="143"/>
      <c r="CUM1240" s="142"/>
      <c r="CUN1240" s="143"/>
      <c r="CUO1240" s="142"/>
      <c r="CUP1240" s="143"/>
      <c r="CUQ1240" s="142"/>
      <c r="CUR1240" s="143"/>
      <c r="CUS1240" s="142"/>
      <c r="CUT1240" s="143"/>
      <c r="CUU1240" s="142"/>
      <c r="CUV1240" s="143"/>
      <c r="CUW1240" s="142"/>
      <c r="CUX1240" s="143"/>
      <c r="CUY1240" s="142"/>
      <c r="CUZ1240" s="143"/>
      <c r="CVA1240" s="142"/>
      <c r="CVB1240" s="143"/>
      <c r="CVC1240" s="142"/>
      <c r="CVD1240" s="143"/>
      <c r="CVE1240" s="142"/>
      <c r="CVF1240" s="143"/>
      <c r="CVG1240" s="142"/>
      <c r="CVH1240" s="143"/>
      <c r="CVI1240" s="142"/>
      <c r="CVJ1240" s="143"/>
      <c r="CVK1240" s="142"/>
      <c r="CVL1240" s="143"/>
      <c r="CVM1240" s="142"/>
      <c r="CVN1240" s="143"/>
      <c r="CVO1240" s="142"/>
      <c r="CVP1240" s="143"/>
      <c r="CVQ1240" s="142"/>
      <c r="CVR1240" s="143"/>
      <c r="CVS1240" s="142"/>
      <c r="CVT1240" s="143"/>
      <c r="CVU1240" s="142"/>
      <c r="CVV1240" s="143"/>
      <c r="CVW1240" s="142"/>
      <c r="CVX1240" s="143"/>
      <c r="CVY1240" s="142"/>
      <c r="CVZ1240" s="143"/>
      <c r="CWA1240" s="142"/>
      <c r="CWB1240" s="143"/>
      <c r="CWC1240" s="142"/>
      <c r="CWD1240" s="143"/>
      <c r="CWE1240" s="142"/>
      <c r="CWF1240" s="143"/>
      <c r="CWG1240" s="142"/>
      <c r="CWH1240" s="143"/>
      <c r="CWI1240" s="142"/>
      <c r="CWJ1240" s="143"/>
      <c r="CWK1240" s="142"/>
      <c r="CWL1240" s="143"/>
      <c r="CWM1240" s="142"/>
      <c r="CWN1240" s="143"/>
      <c r="CWO1240" s="142"/>
      <c r="CWP1240" s="143"/>
      <c r="CWQ1240" s="142"/>
      <c r="CWR1240" s="143"/>
      <c r="CWS1240" s="142"/>
      <c r="CWT1240" s="143"/>
      <c r="CWU1240" s="142"/>
      <c r="CWV1240" s="143"/>
      <c r="CWW1240" s="142"/>
      <c r="CWX1240" s="143"/>
      <c r="CWY1240" s="142"/>
      <c r="CWZ1240" s="143"/>
      <c r="CXA1240" s="142"/>
      <c r="CXB1240" s="143"/>
      <c r="CXC1240" s="142"/>
      <c r="CXD1240" s="143"/>
      <c r="CXE1240" s="142"/>
      <c r="CXF1240" s="143"/>
      <c r="CXG1240" s="142"/>
      <c r="CXH1240" s="143"/>
      <c r="CXI1240" s="142"/>
      <c r="CXJ1240" s="143"/>
      <c r="CXK1240" s="142"/>
      <c r="CXL1240" s="143"/>
      <c r="CXM1240" s="142"/>
      <c r="CXN1240" s="143"/>
      <c r="CXO1240" s="142"/>
      <c r="CXP1240" s="143"/>
      <c r="CXQ1240" s="142"/>
      <c r="CXR1240" s="143"/>
      <c r="CXS1240" s="142"/>
      <c r="CXT1240" s="143"/>
      <c r="CXU1240" s="142"/>
      <c r="CXV1240" s="143"/>
      <c r="CXW1240" s="142"/>
      <c r="CXX1240" s="143"/>
      <c r="CXY1240" s="142"/>
      <c r="CXZ1240" s="143"/>
      <c r="CYA1240" s="142"/>
      <c r="CYB1240" s="143"/>
      <c r="CYC1240" s="142"/>
      <c r="CYD1240" s="143"/>
      <c r="CYE1240" s="142"/>
      <c r="CYF1240" s="143"/>
      <c r="CYG1240" s="142"/>
      <c r="CYH1240" s="143"/>
      <c r="CYI1240" s="142"/>
      <c r="CYJ1240" s="143"/>
      <c r="CYK1240" s="142"/>
      <c r="CYL1240" s="143"/>
      <c r="CYM1240" s="142"/>
      <c r="CYN1240" s="143"/>
      <c r="CYO1240" s="142"/>
      <c r="CYP1240" s="143"/>
      <c r="CYQ1240" s="142"/>
      <c r="CYR1240" s="143"/>
      <c r="CYS1240" s="142"/>
      <c r="CYT1240" s="143"/>
      <c r="CYU1240" s="142"/>
      <c r="CYV1240" s="143"/>
      <c r="CYW1240" s="142"/>
      <c r="CYX1240" s="143"/>
      <c r="CYY1240" s="142"/>
      <c r="CYZ1240" s="143"/>
      <c r="CZA1240" s="142"/>
      <c r="CZB1240" s="143"/>
      <c r="CZC1240" s="142"/>
      <c r="CZD1240" s="143"/>
      <c r="CZE1240" s="142"/>
      <c r="CZF1240" s="143"/>
      <c r="CZG1240" s="142"/>
      <c r="CZH1240" s="143"/>
      <c r="CZI1240" s="142"/>
      <c r="CZJ1240" s="143"/>
      <c r="CZK1240" s="142"/>
      <c r="CZL1240" s="143"/>
      <c r="CZM1240" s="142"/>
      <c r="CZN1240" s="143"/>
      <c r="CZO1240" s="142"/>
      <c r="CZP1240" s="143"/>
      <c r="CZQ1240" s="142"/>
      <c r="CZR1240" s="143"/>
      <c r="CZS1240" s="142"/>
      <c r="CZT1240" s="143"/>
      <c r="CZU1240" s="142"/>
      <c r="CZV1240" s="143"/>
      <c r="CZW1240" s="142"/>
      <c r="CZX1240" s="143"/>
      <c r="CZY1240" s="142"/>
      <c r="CZZ1240" s="143"/>
      <c r="DAA1240" s="142"/>
      <c r="DAB1240" s="143"/>
      <c r="DAC1240" s="142"/>
      <c r="DAD1240" s="143"/>
      <c r="DAE1240" s="142"/>
      <c r="DAF1240" s="143"/>
      <c r="DAG1240" s="142"/>
      <c r="DAH1240" s="143"/>
      <c r="DAI1240" s="142"/>
      <c r="DAJ1240" s="143"/>
      <c r="DAK1240" s="142"/>
      <c r="DAL1240" s="143"/>
      <c r="DAM1240" s="142"/>
      <c r="DAN1240" s="143"/>
      <c r="DAO1240" s="142"/>
      <c r="DAP1240" s="143"/>
      <c r="DAQ1240" s="142"/>
      <c r="DAR1240" s="143"/>
      <c r="DAS1240" s="142"/>
      <c r="DAT1240" s="143"/>
      <c r="DAU1240" s="142"/>
      <c r="DAV1240" s="143"/>
      <c r="DAW1240" s="142"/>
      <c r="DAX1240" s="143"/>
      <c r="DAY1240" s="142"/>
      <c r="DAZ1240" s="143"/>
      <c r="DBA1240" s="142"/>
      <c r="DBB1240" s="143"/>
      <c r="DBC1240" s="142"/>
      <c r="DBD1240" s="143"/>
      <c r="DBE1240" s="142"/>
      <c r="DBF1240" s="143"/>
      <c r="DBG1240" s="142"/>
      <c r="DBH1240" s="143"/>
      <c r="DBI1240" s="142"/>
      <c r="DBJ1240" s="143"/>
      <c r="DBK1240" s="142"/>
      <c r="DBL1240" s="143"/>
      <c r="DBM1240" s="142"/>
      <c r="DBN1240" s="143"/>
      <c r="DBO1240" s="142"/>
      <c r="DBP1240" s="143"/>
      <c r="DBQ1240" s="142"/>
      <c r="DBR1240" s="143"/>
      <c r="DBS1240" s="142"/>
      <c r="DBT1240" s="143"/>
      <c r="DBU1240" s="142"/>
      <c r="DBV1240" s="143"/>
      <c r="DBW1240" s="142"/>
      <c r="DBX1240" s="143"/>
      <c r="DBY1240" s="142"/>
      <c r="DBZ1240" s="143"/>
      <c r="DCA1240" s="142"/>
      <c r="DCB1240" s="143"/>
      <c r="DCC1240" s="142"/>
      <c r="DCD1240" s="143"/>
      <c r="DCE1240" s="142"/>
      <c r="DCF1240" s="143"/>
      <c r="DCG1240" s="142"/>
      <c r="DCH1240" s="143"/>
      <c r="DCI1240" s="142"/>
      <c r="DCJ1240" s="143"/>
      <c r="DCK1240" s="142"/>
      <c r="DCL1240" s="143"/>
      <c r="DCM1240" s="142"/>
      <c r="DCN1240" s="143"/>
      <c r="DCO1240" s="142"/>
      <c r="DCP1240" s="143"/>
      <c r="DCQ1240" s="142"/>
      <c r="DCR1240" s="143"/>
      <c r="DCS1240" s="142"/>
      <c r="DCT1240" s="143"/>
      <c r="DCU1240" s="142"/>
      <c r="DCV1240" s="143"/>
      <c r="DCW1240" s="142"/>
      <c r="DCX1240" s="143"/>
      <c r="DCY1240" s="142"/>
      <c r="DCZ1240" s="143"/>
      <c r="DDA1240" s="142"/>
      <c r="DDB1240" s="143"/>
      <c r="DDC1240" s="142"/>
      <c r="DDD1240" s="143"/>
      <c r="DDE1240" s="142"/>
      <c r="DDF1240" s="143"/>
      <c r="DDG1240" s="142"/>
      <c r="DDH1240" s="143"/>
      <c r="DDI1240" s="142"/>
      <c r="DDJ1240" s="143"/>
      <c r="DDK1240" s="142"/>
      <c r="DDL1240" s="143"/>
      <c r="DDM1240" s="142"/>
      <c r="DDN1240" s="143"/>
      <c r="DDO1240" s="142"/>
      <c r="DDP1240" s="143"/>
      <c r="DDQ1240" s="142"/>
      <c r="DDR1240" s="143"/>
      <c r="DDS1240" s="142"/>
      <c r="DDT1240" s="143"/>
      <c r="DDU1240" s="142"/>
      <c r="DDV1240" s="143"/>
      <c r="DDW1240" s="142"/>
      <c r="DDX1240" s="143"/>
      <c r="DDY1240" s="142"/>
      <c r="DDZ1240" s="143"/>
      <c r="DEA1240" s="142"/>
      <c r="DEB1240" s="143"/>
      <c r="DEC1240" s="142"/>
      <c r="DED1240" s="143"/>
      <c r="DEE1240" s="142"/>
      <c r="DEF1240" s="143"/>
      <c r="DEG1240" s="142"/>
      <c r="DEH1240" s="143"/>
      <c r="DEI1240" s="142"/>
      <c r="DEJ1240" s="143"/>
      <c r="DEK1240" s="142"/>
      <c r="DEL1240" s="143"/>
      <c r="DEM1240" s="142"/>
      <c r="DEN1240" s="143"/>
      <c r="DEO1240" s="142"/>
      <c r="DEP1240" s="143"/>
      <c r="DEQ1240" s="142"/>
      <c r="DER1240" s="143"/>
      <c r="DES1240" s="142"/>
      <c r="DET1240" s="143"/>
      <c r="DEU1240" s="142"/>
      <c r="DEV1240" s="143"/>
      <c r="DEW1240" s="142"/>
      <c r="DEX1240" s="143"/>
      <c r="DEY1240" s="142"/>
      <c r="DEZ1240" s="143"/>
      <c r="DFA1240" s="142"/>
      <c r="DFB1240" s="143"/>
      <c r="DFC1240" s="142"/>
      <c r="DFD1240" s="143"/>
      <c r="DFE1240" s="142"/>
      <c r="DFF1240" s="143"/>
      <c r="DFG1240" s="142"/>
      <c r="DFH1240" s="143"/>
      <c r="DFI1240" s="142"/>
      <c r="DFJ1240" s="143"/>
      <c r="DFK1240" s="142"/>
      <c r="DFL1240" s="143"/>
      <c r="DFM1240" s="142"/>
      <c r="DFN1240" s="143"/>
      <c r="DFO1240" s="142"/>
      <c r="DFP1240" s="143"/>
      <c r="DFQ1240" s="142"/>
      <c r="DFR1240" s="143"/>
      <c r="DFS1240" s="142"/>
      <c r="DFT1240" s="143"/>
      <c r="DFU1240" s="142"/>
      <c r="DFV1240" s="143"/>
      <c r="DFW1240" s="142"/>
      <c r="DFX1240" s="143"/>
      <c r="DFY1240" s="142"/>
      <c r="DFZ1240" s="143"/>
      <c r="DGA1240" s="142"/>
      <c r="DGB1240" s="143"/>
      <c r="DGC1240" s="142"/>
      <c r="DGD1240" s="143"/>
      <c r="DGE1240" s="142"/>
      <c r="DGF1240" s="143"/>
      <c r="DGG1240" s="142"/>
      <c r="DGH1240" s="143"/>
      <c r="DGI1240" s="142"/>
      <c r="DGJ1240" s="143"/>
      <c r="DGK1240" s="142"/>
      <c r="DGL1240" s="143"/>
      <c r="DGM1240" s="142"/>
      <c r="DGN1240" s="143"/>
      <c r="DGO1240" s="142"/>
      <c r="DGP1240" s="143"/>
      <c r="DGQ1240" s="142"/>
      <c r="DGR1240" s="143"/>
      <c r="DGS1240" s="142"/>
      <c r="DGT1240" s="143"/>
      <c r="DGU1240" s="142"/>
      <c r="DGV1240" s="143"/>
      <c r="DGW1240" s="142"/>
      <c r="DGX1240" s="143"/>
      <c r="DGY1240" s="142"/>
      <c r="DGZ1240" s="143"/>
      <c r="DHA1240" s="142"/>
      <c r="DHB1240" s="143"/>
      <c r="DHC1240" s="142"/>
      <c r="DHD1240" s="143"/>
      <c r="DHE1240" s="142"/>
      <c r="DHF1240" s="143"/>
      <c r="DHG1240" s="142"/>
      <c r="DHH1240" s="143"/>
      <c r="DHI1240" s="142"/>
      <c r="DHJ1240" s="143"/>
      <c r="DHK1240" s="142"/>
      <c r="DHL1240" s="143"/>
      <c r="DHM1240" s="142"/>
      <c r="DHN1240" s="143"/>
      <c r="DHO1240" s="142"/>
      <c r="DHP1240" s="143"/>
      <c r="DHQ1240" s="142"/>
      <c r="DHR1240" s="143"/>
      <c r="DHS1240" s="142"/>
      <c r="DHT1240" s="143"/>
      <c r="DHU1240" s="142"/>
      <c r="DHV1240" s="143"/>
      <c r="DHW1240" s="142"/>
      <c r="DHX1240" s="143"/>
      <c r="DHY1240" s="142"/>
      <c r="DHZ1240" s="143"/>
      <c r="DIA1240" s="142"/>
      <c r="DIB1240" s="143"/>
      <c r="DIC1240" s="142"/>
      <c r="DID1240" s="143"/>
      <c r="DIE1240" s="142"/>
      <c r="DIF1240" s="143"/>
      <c r="DIG1240" s="142"/>
      <c r="DIH1240" s="143"/>
      <c r="DII1240" s="142"/>
      <c r="DIJ1240" s="143"/>
      <c r="DIK1240" s="142"/>
      <c r="DIL1240" s="143"/>
      <c r="DIM1240" s="142"/>
      <c r="DIN1240" s="143"/>
      <c r="DIO1240" s="142"/>
      <c r="DIP1240" s="143"/>
      <c r="DIQ1240" s="142"/>
      <c r="DIR1240" s="143"/>
      <c r="DIS1240" s="142"/>
      <c r="DIT1240" s="143"/>
      <c r="DIU1240" s="142"/>
      <c r="DIV1240" s="143"/>
      <c r="DIW1240" s="142"/>
      <c r="DIX1240" s="143"/>
      <c r="DIY1240" s="142"/>
      <c r="DIZ1240" s="143"/>
      <c r="DJA1240" s="142"/>
      <c r="DJB1240" s="143"/>
      <c r="DJC1240" s="142"/>
      <c r="DJD1240" s="143"/>
      <c r="DJE1240" s="142"/>
      <c r="DJF1240" s="143"/>
      <c r="DJG1240" s="142"/>
      <c r="DJH1240" s="143"/>
      <c r="DJI1240" s="142"/>
      <c r="DJJ1240" s="143"/>
      <c r="DJK1240" s="142"/>
      <c r="DJL1240" s="143"/>
      <c r="DJM1240" s="142"/>
      <c r="DJN1240" s="143"/>
      <c r="DJO1240" s="142"/>
      <c r="DJP1240" s="143"/>
      <c r="DJQ1240" s="142"/>
      <c r="DJR1240" s="143"/>
      <c r="DJS1240" s="142"/>
      <c r="DJT1240" s="143"/>
      <c r="DJU1240" s="142"/>
      <c r="DJV1240" s="143"/>
      <c r="DJW1240" s="142"/>
      <c r="DJX1240" s="143"/>
      <c r="DJY1240" s="142"/>
      <c r="DJZ1240" s="143"/>
      <c r="DKA1240" s="142"/>
      <c r="DKB1240" s="143"/>
      <c r="DKC1240" s="142"/>
      <c r="DKD1240" s="143"/>
      <c r="DKE1240" s="142"/>
      <c r="DKF1240" s="143"/>
      <c r="DKG1240" s="142"/>
      <c r="DKH1240" s="143"/>
      <c r="DKI1240" s="142"/>
      <c r="DKJ1240" s="143"/>
      <c r="DKK1240" s="142"/>
      <c r="DKL1240" s="143"/>
      <c r="DKM1240" s="142"/>
      <c r="DKN1240" s="143"/>
      <c r="DKO1240" s="142"/>
      <c r="DKP1240" s="143"/>
      <c r="DKQ1240" s="142"/>
      <c r="DKR1240" s="143"/>
      <c r="DKS1240" s="142"/>
      <c r="DKT1240" s="143"/>
      <c r="DKU1240" s="142"/>
      <c r="DKV1240" s="143"/>
      <c r="DKW1240" s="142"/>
      <c r="DKX1240" s="143"/>
      <c r="DKY1240" s="142"/>
      <c r="DKZ1240" s="143"/>
      <c r="DLA1240" s="142"/>
      <c r="DLB1240" s="143"/>
      <c r="DLC1240" s="142"/>
      <c r="DLD1240" s="143"/>
      <c r="DLE1240" s="142"/>
      <c r="DLF1240" s="143"/>
      <c r="DLG1240" s="142"/>
      <c r="DLH1240" s="143"/>
      <c r="DLI1240" s="142"/>
      <c r="DLJ1240" s="143"/>
      <c r="DLK1240" s="142"/>
      <c r="DLL1240" s="143"/>
      <c r="DLM1240" s="142"/>
      <c r="DLN1240" s="143"/>
      <c r="DLO1240" s="142"/>
      <c r="DLP1240" s="143"/>
      <c r="DLQ1240" s="142"/>
      <c r="DLR1240" s="143"/>
      <c r="DLS1240" s="142"/>
      <c r="DLT1240" s="143"/>
      <c r="DLU1240" s="142"/>
      <c r="DLV1240" s="143"/>
      <c r="DLW1240" s="142"/>
      <c r="DLX1240" s="143"/>
      <c r="DLY1240" s="142"/>
      <c r="DLZ1240" s="143"/>
      <c r="DMA1240" s="142"/>
      <c r="DMB1240" s="143"/>
      <c r="DMC1240" s="142"/>
      <c r="DMD1240" s="143"/>
      <c r="DME1240" s="142"/>
      <c r="DMF1240" s="143"/>
      <c r="DMG1240" s="142"/>
      <c r="DMH1240" s="143"/>
      <c r="DMI1240" s="142"/>
      <c r="DMJ1240" s="143"/>
      <c r="DMK1240" s="142"/>
      <c r="DML1240" s="143"/>
      <c r="DMM1240" s="142"/>
      <c r="DMN1240" s="143"/>
      <c r="DMO1240" s="142"/>
      <c r="DMP1240" s="143"/>
      <c r="DMQ1240" s="142"/>
      <c r="DMR1240" s="143"/>
      <c r="DMS1240" s="142"/>
      <c r="DMT1240" s="143"/>
      <c r="DMU1240" s="142"/>
      <c r="DMV1240" s="143"/>
      <c r="DMW1240" s="142"/>
      <c r="DMX1240" s="143"/>
      <c r="DMY1240" s="142"/>
      <c r="DMZ1240" s="143"/>
      <c r="DNA1240" s="142"/>
      <c r="DNB1240" s="143"/>
      <c r="DNC1240" s="142"/>
      <c r="DND1240" s="143"/>
      <c r="DNE1240" s="142"/>
      <c r="DNF1240" s="143"/>
      <c r="DNG1240" s="142"/>
      <c r="DNH1240" s="143"/>
      <c r="DNI1240" s="142"/>
      <c r="DNJ1240" s="143"/>
      <c r="DNK1240" s="142"/>
      <c r="DNL1240" s="143"/>
      <c r="DNM1240" s="142"/>
      <c r="DNN1240" s="143"/>
      <c r="DNO1240" s="142"/>
      <c r="DNP1240" s="143"/>
      <c r="DNQ1240" s="142"/>
      <c r="DNR1240" s="143"/>
      <c r="DNS1240" s="142"/>
      <c r="DNT1240" s="143"/>
      <c r="DNU1240" s="142"/>
      <c r="DNV1240" s="143"/>
      <c r="DNW1240" s="142"/>
      <c r="DNX1240" s="143"/>
      <c r="DNY1240" s="142"/>
      <c r="DNZ1240" s="143"/>
      <c r="DOA1240" s="142"/>
      <c r="DOB1240" s="143"/>
      <c r="DOC1240" s="142"/>
      <c r="DOD1240" s="143"/>
      <c r="DOE1240" s="142"/>
      <c r="DOF1240" s="143"/>
      <c r="DOG1240" s="142"/>
      <c r="DOH1240" s="143"/>
      <c r="DOI1240" s="142"/>
      <c r="DOJ1240" s="143"/>
      <c r="DOK1240" s="142"/>
      <c r="DOL1240" s="143"/>
      <c r="DOM1240" s="142"/>
      <c r="DON1240" s="143"/>
      <c r="DOO1240" s="142"/>
      <c r="DOP1240" s="143"/>
      <c r="DOQ1240" s="142"/>
      <c r="DOR1240" s="143"/>
      <c r="DOS1240" s="142"/>
      <c r="DOT1240" s="143"/>
      <c r="DOU1240" s="142"/>
      <c r="DOV1240" s="143"/>
      <c r="DOW1240" s="142"/>
      <c r="DOX1240" s="143"/>
      <c r="DOY1240" s="142"/>
      <c r="DOZ1240" s="143"/>
      <c r="DPA1240" s="142"/>
      <c r="DPB1240" s="143"/>
      <c r="DPC1240" s="142"/>
      <c r="DPD1240" s="143"/>
      <c r="DPE1240" s="142"/>
      <c r="DPF1240" s="143"/>
      <c r="DPG1240" s="142"/>
      <c r="DPH1240" s="143"/>
      <c r="DPI1240" s="142"/>
      <c r="DPJ1240" s="143"/>
      <c r="DPK1240" s="142"/>
      <c r="DPL1240" s="143"/>
      <c r="DPM1240" s="142"/>
      <c r="DPN1240" s="143"/>
      <c r="DPO1240" s="142"/>
      <c r="DPP1240" s="143"/>
      <c r="DPQ1240" s="142"/>
      <c r="DPR1240" s="143"/>
      <c r="DPS1240" s="142"/>
      <c r="DPT1240" s="143"/>
      <c r="DPU1240" s="142"/>
      <c r="DPV1240" s="143"/>
      <c r="DPW1240" s="142"/>
      <c r="DPX1240" s="143"/>
      <c r="DPY1240" s="142"/>
      <c r="DPZ1240" s="143"/>
      <c r="DQA1240" s="142"/>
      <c r="DQB1240" s="143"/>
      <c r="DQC1240" s="142"/>
      <c r="DQD1240" s="143"/>
      <c r="DQE1240" s="142"/>
      <c r="DQF1240" s="143"/>
      <c r="DQG1240" s="142"/>
      <c r="DQH1240" s="143"/>
      <c r="DQI1240" s="142"/>
      <c r="DQJ1240" s="143"/>
      <c r="DQK1240" s="142"/>
      <c r="DQL1240" s="143"/>
      <c r="DQM1240" s="142"/>
      <c r="DQN1240" s="143"/>
      <c r="DQO1240" s="142"/>
      <c r="DQP1240" s="143"/>
      <c r="DQQ1240" s="142"/>
      <c r="DQR1240" s="143"/>
      <c r="DQS1240" s="142"/>
      <c r="DQT1240" s="143"/>
      <c r="DQU1240" s="142"/>
      <c r="DQV1240" s="143"/>
      <c r="DQW1240" s="142"/>
      <c r="DQX1240" s="143"/>
      <c r="DQY1240" s="142"/>
      <c r="DQZ1240" s="143"/>
      <c r="DRA1240" s="142"/>
      <c r="DRB1240" s="143"/>
      <c r="DRC1240" s="142"/>
      <c r="DRD1240" s="143"/>
      <c r="DRE1240" s="142"/>
      <c r="DRF1240" s="143"/>
      <c r="DRG1240" s="142"/>
      <c r="DRH1240" s="143"/>
      <c r="DRI1240" s="142"/>
      <c r="DRJ1240" s="143"/>
      <c r="DRK1240" s="142"/>
      <c r="DRL1240" s="143"/>
      <c r="DRM1240" s="142"/>
      <c r="DRN1240" s="143"/>
      <c r="DRO1240" s="142"/>
      <c r="DRP1240" s="143"/>
      <c r="DRQ1240" s="142"/>
      <c r="DRR1240" s="143"/>
      <c r="DRS1240" s="142"/>
      <c r="DRT1240" s="143"/>
      <c r="DRU1240" s="142"/>
      <c r="DRV1240" s="143"/>
      <c r="DRW1240" s="142"/>
      <c r="DRX1240" s="143"/>
      <c r="DRY1240" s="142"/>
      <c r="DRZ1240" s="143"/>
      <c r="DSA1240" s="142"/>
      <c r="DSB1240" s="143"/>
      <c r="DSC1240" s="142"/>
      <c r="DSD1240" s="143"/>
      <c r="DSE1240" s="142"/>
      <c r="DSF1240" s="143"/>
      <c r="DSG1240" s="142"/>
      <c r="DSH1240" s="143"/>
      <c r="DSI1240" s="142"/>
      <c r="DSJ1240" s="143"/>
      <c r="DSK1240" s="142"/>
      <c r="DSL1240" s="143"/>
      <c r="DSM1240" s="142"/>
      <c r="DSN1240" s="143"/>
      <c r="DSO1240" s="142"/>
      <c r="DSP1240" s="143"/>
      <c r="DSQ1240" s="142"/>
      <c r="DSR1240" s="143"/>
      <c r="DSS1240" s="142"/>
      <c r="DST1240" s="143"/>
      <c r="DSU1240" s="142"/>
      <c r="DSV1240" s="143"/>
      <c r="DSW1240" s="142"/>
      <c r="DSX1240" s="143"/>
      <c r="DSY1240" s="142"/>
      <c r="DSZ1240" s="143"/>
      <c r="DTA1240" s="142"/>
      <c r="DTB1240" s="143"/>
      <c r="DTC1240" s="142"/>
      <c r="DTD1240" s="143"/>
      <c r="DTE1240" s="142"/>
      <c r="DTF1240" s="143"/>
      <c r="DTG1240" s="142"/>
      <c r="DTH1240" s="143"/>
      <c r="DTI1240" s="142"/>
      <c r="DTJ1240" s="143"/>
      <c r="DTK1240" s="142"/>
      <c r="DTL1240" s="143"/>
      <c r="DTM1240" s="142"/>
      <c r="DTN1240" s="143"/>
      <c r="DTO1240" s="142"/>
      <c r="DTP1240" s="143"/>
      <c r="DTQ1240" s="142"/>
      <c r="DTR1240" s="143"/>
      <c r="DTS1240" s="142"/>
      <c r="DTT1240" s="143"/>
      <c r="DTU1240" s="142"/>
      <c r="DTV1240" s="143"/>
      <c r="DTW1240" s="142"/>
      <c r="DTX1240" s="143"/>
      <c r="DTY1240" s="142"/>
      <c r="DTZ1240" s="143"/>
      <c r="DUA1240" s="142"/>
      <c r="DUB1240" s="143"/>
      <c r="DUC1240" s="142"/>
      <c r="DUD1240" s="143"/>
      <c r="DUE1240" s="142"/>
      <c r="DUF1240" s="143"/>
      <c r="DUG1240" s="142"/>
      <c r="DUH1240" s="143"/>
      <c r="DUI1240" s="142"/>
      <c r="DUJ1240" s="143"/>
      <c r="DUK1240" s="142"/>
      <c r="DUL1240" s="143"/>
      <c r="DUM1240" s="142"/>
      <c r="DUN1240" s="143"/>
      <c r="DUO1240" s="142"/>
      <c r="DUP1240" s="143"/>
      <c r="DUQ1240" s="142"/>
      <c r="DUR1240" s="143"/>
      <c r="DUS1240" s="142"/>
      <c r="DUT1240" s="143"/>
      <c r="DUU1240" s="142"/>
      <c r="DUV1240" s="143"/>
      <c r="DUW1240" s="142"/>
      <c r="DUX1240" s="143"/>
      <c r="DUY1240" s="142"/>
      <c r="DUZ1240" s="143"/>
      <c r="DVA1240" s="142"/>
      <c r="DVB1240" s="143"/>
      <c r="DVC1240" s="142"/>
      <c r="DVD1240" s="143"/>
      <c r="DVE1240" s="142"/>
      <c r="DVF1240" s="143"/>
      <c r="DVG1240" s="142"/>
      <c r="DVH1240" s="143"/>
      <c r="DVI1240" s="142"/>
      <c r="DVJ1240" s="143"/>
      <c r="DVK1240" s="142"/>
      <c r="DVL1240" s="143"/>
      <c r="DVM1240" s="142"/>
      <c r="DVN1240" s="143"/>
      <c r="DVO1240" s="142"/>
      <c r="DVP1240" s="143"/>
      <c r="DVQ1240" s="142"/>
      <c r="DVR1240" s="143"/>
      <c r="DVS1240" s="142"/>
      <c r="DVT1240" s="143"/>
      <c r="DVU1240" s="142"/>
      <c r="DVV1240" s="143"/>
      <c r="DVW1240" s="142"/>
      <c r="DVX1240" s="143"/>
      <c r="DVY1240" s="142"/>
      <c r="DVZ1240" s="143"/>
      <c r="DWA1240" s="142"/>
      <c r="DWB1240" s="143"/>
      <c r="DWC1240" s="142"/>
      <c r="DWD1240" s="143"/>
      <c r="DWE1240" s="142"/>
      <c r="DWF1240" s="143"/>
      <c r="DWG1240" s="142"/>
      <c r="DWH1240" s="143"/>
      <c r="DWI1240" s="142"/>
      <c r="DWJ1240" s="143"/>
      <c r="DWK1240" s="142"/>
      <c r="DWL1240" s="143"/>
      <c r="DWM1240" s="142"/>
      <c r="DWN1240" s="143"/>
      <c r="DWO1240" s="142"/>
      <c r="DWP1240" s="143"/>
      <c r="DWQ1240" s="142"/>
      <c r="DWR1240" s="143"/>
      <c r="DWS1240" s="142"/>
      <c r="DWT1240" s="143"/>
      <c r="DWU1240" s="142"/>
      <c r="DWV1240" s="143"/>
      <c r="DWW1240" s="142"/>
      <c r="DWX1240" s="143"/>
      <c r="DWY1240" s="142"/>
      <c r="DWZ1240" s="143"/>
      <c r="DXA1240" s="142"/>
      <c r="DXB1240" s="143"/>
      <c r="DXC1240" s="142"/>
      <c r="DXD1240" s="143"/>
      <c r="DXE1240" s="142"/>
      <c r="DXF1240" s="143"/>
      <c r="DXG1240" s="142"/>
      <c r="DXH1240" s="143"/>
      <c r="DXI1240" s="142"/>
      <c r="DXJ1240" s="143"/>
      <c r="DXK1240" s="142"/>
      <c r="DXL1240" s="143"/>
      <c r="DXM1240" s="142"/>
      <c r="DXN1240" s="143"/>
      <c r="DXO1240" s="142"/>
      <c r="DXP1240" s="143"/>
      <c r="DXQ1240" s="142"/>
      <c r="DXR1240" s="143"/>
      <c r="DXS1240" s="142"/>
      <c r="DXT1240" s="143"/>
      <c r="DXU1240" s="142"/>
      <c r="DXV1240" s="143"/>
      <c r="DXW1240" s="142"/>
      <c r="DXX1240" s="143"/>
      <c r="DXY1240" s="142"/>
      <c r="DXZ1240" s="143"/>
      <c r="DYA1240" s="142"/>
      <c r="DYB1240" s="143"/>
      <c r="DYC1240" s="142"/>
      <c r="DYD1240" s="143"/>
      <c r="DYE1240" s="142"/>
      <c r="DYF1240" s="143"/>
      <c r="DYG1240" s="142"/>
      <c r="DYH1240" s="143"/>
      <c r="DYI1240" s="142"/>
      <c r="DYJ1240" s="143"/>
      <c r="DYK1240" s="142"/>
      <c r="DYL1240" s="143"/>
      <c r="DYM1240" s="142"/>
      <c r="DYN1240" s="143"/>
      <c r="DYO1240" s="142"/>
      <c r="DYP1240" s="143"/>
      <c r="DYQ1240" s="142"/>
      <c r="DYR1240" s="143"/>
      <c r="DYS1240" s="142"/>
      <c r="DYT1240" s="143"/>
      <c r="DYU1240" s="142"/>
      <c r="DYV1240" s="143"/>
      <c r="DYW1240" s="142"/>
      <c r="DYX1240" s="143"/>
      <c r="DYY1240" s="142"/>
      <c r="DYZ1240" s="143"/>
      <c r="DZA1240" s="142"/>
      <c r="DZB1240" s="143"/>
      <c r="DZC1240" s="142"/>
      <c r="DZD1240" s="143"/>
      <c r="DZE1240" s="142"/>
      <c r="DZF1240" s="143"/>
      <c r="DZG1240" s="142"/>
      <c r="DZH1240" s="143"/>
      <c r="DZI1240" s="142"/>
      <c r="DZJ1240" s="143"/>
      <c r="DZK1240" s="142"/>
      <c r="DZL1240" s="143"/>
      <c r="DZM1240" s="142"/>
      <c r="DZN1240" s="143"/>
      <c r="DZO1240" s="142"/>
      <c r="DZP1240" s="143"/>
      <c r="DZQ1240" s="142"/>
      <c r="DZR1240" s="143"/>
      <c r="DZS1240" s="142"/>
      <c r="DZT1240" s="143"/>
      <c r="DZU1240" s="142"/>
      <c r="DZV1240" s="143"/>
      <c r="DZW1240" s="142"/>
      <c r="DZX1240" s="143"/>
      <c r="DZY1240" s="142"/>
      <c r="DZZ1240" s="143"/>
      <c r="EAA1240" s="142"/>
      <c r="EAB1240" s="143"/>
      <c r="EAC1240" s="142"/>
      <c r="EAD1240" s="143"/>
      <c r="EAE1240" s="142"/>
      <c r="EAF1240" s="143"/>
      <c r="EAG1240" s="142"/>
      <c r="EAH1240" s="143"/>
      <c r="EAI1240" s="142"/>
      <c r="EAJ1240" s="143"/>
      <c r="EAK1240" s="142"/>
      <c r="EAL1240" s="143"/>
      <c r="EAM1240" s="142"/>
      <c r="EAN1240" s="143"/>
      <c r="EAO1240" s="142"/>
      <c r="EAP1240" s="143"/>
      <c r="EAQ1240" s="142"/>
      <c r="EAR1240" s="143"/>
      <c r="EAS1240" s="142"/>
      <c r="EAT1240" s="143"/>
      <c r="EAU1240" s="142"/>
      <c r="EAV1240" s="143"/>
      <c r="EAW1240" s="142"/>
      <c r="EAX1240" s="143"/>
      <c r="EAY1240" s="142"/>
      <c r="EAZ1240" s="143"/>
      <c r="EBA1240" s="142"/>
      <c r="EBB1240" s="143"/>
      <c r="EBC1240" s="142"/>
      <c r="EBD1240" s="143"/>
      <c r="EBE1240" s="142"/>
      <c r="EBF1240" s="143"/>
      <c r="EBG1240" s="142"/>
      <c r="EBH1240" s="143"/>
      <c r="EBI1240" s="142"/>
      <c r="EBJ1240" s="143"/>
      <c r="EBK1240" s="142"/>
      <c r="EBL1240" s="143"/>
      <c r="EBM1240" s="142"/>
      <c r="EBN1240" s="143"/>
      <c r="EBO1240" s="142"/>
      <c r="EBP1240" s="143"/>
      <c r="EBQ1240" s="142"/>
      <c r="EBR1240" s="143"/>
      <c r="EBS1240" s="142"/>
      <c r="EBT1240" s="143"/>
      <c r="EBU1240" s="142"/>
      <c r="EBV1240" s="143"/>
      <c r="EBW1240" s="142"/>
      <c r="EBX1240" s="143"/>
      <c r="EBY1240" s="142"/>
      <c r="EBZ1240" s="143"/>
      <c r="ECA1240" s="142"/>
      <c r="ECB1240" s="143"/>
      <c r="ECC1240" s="142"/>
      <c r="ECD1240" s="143"/>
      <c r="ECE1240" s="142"/>
      <c r="ECF1240" s="143"/>
      <c r="ECG1240" s="142"/>
      <c r="ECH1240" s="143"/>
      <c r="ECI1240" s="142"/>
      <c r="ECJ1240" s="143"/>
      <c r="ECK1240" s="142"/>
      <c r="ECL1240" s="143"/>
      <c r="ECM1240" s="142"/>
      <c r="ECN1240" s="143"/>
      <c r="ECO1240" s="142"/>
      <c r="ECP1240" s="143"/>
      <c r="ECQ1240" s="142"/>
      <c r="ECR1240" s="143"/>
      <c r="ECS1240" s="142"/>
      <c r="ECT1240" s="143"/>
      <c r="ECU1240" s="142"/>
      <c r="ECV1240" s="143"/>
      <c r="ECW1240" s="142"/>
      <c r="ECX1240" s="143"/>
      <c r="ECY1240" s="142"/>
      <c r="ECZ1240" s="143"/>
      <c r="EDA1240" s="142"/>
      <c r="EDB1240" s="143"/>
      <c r="EDC1240" s="142"/>
      <c r="EDD1240" s="143"/>
      <c r="EDE1240" s="142"/>
      <c r="EDF1240" s="143"/>
      <c r="EDG1240" s="142"/>
      <c r="EDH1240" s="143"/>
      <c r="EDI1240" s="142"/>
      <c r="EDJ1240" s="143"/>
      <c r="EDK1240" s="142"/>
      <c r="EDL1240" s="143"/>
      <c r="EDM1240" s="142"/>
      <c r="EDN1240" s="143"/>
      <c r="EDO1240" s="142"/>
      <c r="EDP1240" s="143"/>
      <c r="EDQ1240" s="142"/>
      <c r="EDR1240" s="143"/>
      <c r="EDS1240" s="142"/>
      <c r="EDT1240" s="143"/>
      <c r="EDU1240" s="142"/>
      <c r="EDV1240" s="143"/>
      <c r="EDW1240" s="142"/>
      <c r="EDX1240" s="143"/>
      <c r="EDY1240" s="142"/>
      <c r="EDZ1240" s="143"/>
      <c r="EEA1240" s="142"/>
      <c r="EEB1240" s="143"/>
      <c r="EEC1240" s="142"/>
      <c r="EED1240" s="143"/>
      <c r="EEE1240" s="142"/>
      <c r="EEF1240" s="143"/>
      <c r="EEG1240" s="142"/>
      <c r="EEH1240" s="143"/>
      <c r="EEI1240" s="142"/>
      <c r="EEJ1240" s="143"/>
      <c r="EEK1240" s="142"/>
      <c r="EEL1240" s="143"/>
      <c r="EEM1240" s="142"/>
      <c r="EEN1240" s="143"/>
      <c r="EEO1240" s="142"/>
      <c r="EEP1240" s="143"/>
      <c r="EEQ1240" s="142"/>
      <c r="EER1240" s="143"/>
      <c r="EES1240" s="142"/>
      <c r="EET1240" s="143"/>
      <c r="EEU1240" s="142"/>
      <c r="EEV1240" s="143"/>
      <c r="EEW1240" s="142"/>
      <c r="EEX1240" s="143"/>
      <c r="EEY1240" s="142"/>
      <c r="EEZ1240" s="143"/>
      <c r="EFA1240" s="142"/>
      <c r="EFB1240" s="143"/>
      <c r="EFC1240" s="142"/>
      <c r="EFD1240" s="143"/>
      <c r="EFE1240" s="142"/>
      <c r="EFF1240" s="143"/>
      <c r="EFG1240" s="142"/>
      <c r="EFH1240" s="143"/>
      <c r="EFI1240" s="142"/>
      <c r="EFJ1240" s="143"/>
      <c r="EFK1240" s="142"/>
      <c r="EFL1240" s="143"/>
      <c r="EFM1240" s="142"/>
      <c r="EFN1240" s="143"/>
      <c r="EFO1240" s="142"/>
      <c r="EFP1240" s="143"/>
      <c r="EFQ1240" s="142"/>
      <c r="EFR1240" s="143"/>
      <c r="EFS1240" s="142"/>
      <c r="EFT1240" s="143"/>
      <c r="EFU1240" s="142"/>
      <c r="EFV1240" s="143"/>
      <c r="EFW1240" s="142"/>
      <c r="EFX1240" s="143"/>
      <c r="EFY1240" s="142"/>
      <c r="EFZ1240" s="143"/>
      <c r="EGA1240" s="142"/>
      <c r="EGB1240" s="143"/>
      <c r="EGC1240" s="142"/>
      <c r="EGD1240" s="143"/>
      <c r="EGE1240" s="142"/>
      <c r="EGF1240" s="143"/>
      <c r="EGG1240" s="142"/>
      <c r="EGH1240" s="143"/>
      <c r="EGI1240" s="142"/>
      <c r="EGJ1240" s="143"/>
      <c r="EGK1240" s="142"/>
      <c r="EGL1240" s="143"/>
      <c r="EGM1240" s="142"/>
      <c r="EGN1240" s="143"/>
      <c r="EGO1240" s="142"/>
      <c r="EGP1240" s="143"/>
      <c r="EGQ1240" s="142"/>
      <c r="EGR1240" s="143"/>
      <c r="EGS1240" s="142"/>
      <c r="EGT1240" s="143"/>
      <c r="EGU1240" s="142"/>
      <c r="EGV1240" s="143"/>
      <c r="EGW1240" s="142"/>
      <c r="EGX1240" s="143"/>
      <c r="EGY1240" s="142"/>
      <c r="EGZ1240" s="143"/>
      <c r="EHA1240" s="142"/>
      <c r="EHB1240" s="143"/>
      <c r="EHC1240" s="142"/>
      <c r="EHD1240" s="143"/>
      <c r="EHE1240" s="142"/>
      <c r="EHF1240" s="143"/>
      <c r="EHG1240" s="142"/>
      <c r="EHH1240" s="143"/>
      <c r="EHI1240" s="142"/>
      <c r="EHJ1240" s="143"/>
      <c r="EHK1240" s="142"/>
      <c r="EHL1240" s="143"/>
      <c r="EHM1240" s="142"/>
      <c r="EHN1240" s="143"/>
      <c r="EHO1240" s="142"/>
      <c r="EHP1240" s="143"/>
      <c r="EHQ1240" s="142"/>
      <c r="EHR1240" s="143"/>
      <c r="EHS1240" s="142"/>
      <c r="EHT1240" s="143"/>
      <c r="EHU1240" s="142"/>
      <c r="EHV1240" s="143"/>
      <c r="EHW1240" s="142"/>
      <c r="EHX1240" s="143"/>
      <c r="EHY1240" s="142"/>
      <c r="EHZ1240" s="143"/>
      <c r="EIA1240" s="142"/>
      <c r="EIB1240" s="143"/>
      <c r="EIC1240" s="142"/>
      <c r="EID1240" s="143"/>
      <c r="EIE1240" s="142"/>
      <c r="EIF1240" s="143"/>
      <c r="EIG1240" s="142"/>
      <c r="EIH1240" s="143"/>
      <c r="EII1240" s="142"/>
      <c r="EIJ1240" s="143"/>
      <c r="EIK1240" s="142"/>
      <c r="EIL1240" s="143"/>
      <c r="EIM1240" s="142"/>
      <c r="EIN1240" s="143"/>
      <c r="EIO1240" s="142"/>
      <c r="EIP1240" s="143"/>
      <c r="EIQ1240" s="142"/>
      <c r="EIR1240" s="143"/>
      <c r="EIS1240" s="142"/>
      <c r="EIT1240" s="143"/>
      <c r="EIU1240" s="142"/>
      <c r="EIV1240" s="143"/>
      <c r="EIW1240" s="142"/>
      <c r="EIX1240" s="143"/>
      <c r="EIY1240" s="142"/>
      <c r="EIZ1240" s="143"/>
      <c r="EJA1240" s="142"/>
      <c r="EJB1240" s="143"/>
      <c r="EJC1240" s="142"/>
      <c r="EJD1240" s="143"/>
      <c r="EJE1240" s="142"/>
      <c r="EJF1240" s="143"/>
      <c r="EJG1240" s="142"/>
      <c r="EJH1240" s="143"/>
      <c r="EJI1240" s="142"/>
      <c r="EJJ1240" s="143"/>
      <c r="EJK1240" s="142"/>
      <c r="EJL1240" s="143"/>
      <c r="EJM1240" s="142"/>
      <c r="EJN1240" s="143"/>
      <c r="EJO1240" s="142"/>
      <c r="EJP1240" s="143"/>
      <c r="EJQ1240" s="142"/>
      <c r="EJR1240" s="143"/>
      <c r="EJS1240" s="142"/>
      <c r="EJT1240" s="143"/>
      <c r="EJU1240" s="142"/>
      <c r="EJV1240" s="143"/>
      <c r="EJW1240" s="142"/>
      <c r="EJX1240" s="143"/>
      <c r="EJY1240" s="142"/>
      <c r="EJZ1240" s="143"/>
      <c r="EKA1240" s="142"/>
      <c r="EKB1240" s="143"/>
      <c r="EKC1240" s="142"/>
      <c r="EKD1240" s="143"/>
      <c r="EKE1240" s="142"/>
      <c r="EKF1240" s="143"/>
      <c r="EKG1240" s="142"/>
      <c r="EKH1240" s="143"/>
      <c r="EKI1240" s="142"/>
      <c r="EKJ1240" s="143"/>
      <c r="EKK1240" s="142"/>
      <c r="EKL1240" s="143"/>
      <c r="EKM1240" s="142"/>
      <c r="EKN1240" s="143"/>
      <c r="EKO1240" s="142"/>
      <c r="EKP1240" s="143"/>
      <c r="EKQ1240" s="142"/>
      <c r="EKR1240" s="143"/>
      <c r="EKS1240" s="142"/>
      <c r="EKT1240" s="143"/>
      <c r="EKU1240" s="142"/>
      <c r="EKV1240" s="143"/>
      <c r="EKW1240" s="142"/>
      <c r="EKX1240" s="143"/>
      <c r="EKY1240" s="142"/>
      <c r="EKZ1240" s="143"/>
      <c r="ELA1240" s="142"/>
      <c r="ELB1240" s="143"/>
      <c r="ELC1240" s="142"/>
      <c r="ELD1240" s="143"/>
      <c r="ELE1240" s="142"/>
      <c r="ELF1240" s="143"/>
      <c r="ELG1240" s="142"/>
      <c r="ELH1240" s="143"/>
      <c r="ELI1240" s="142"/>
      <c r="ELJ1240" s="143"/>
      <c r="ELK1240" s="142"/>
      <c r="ELL1240" s="143"/>
      <c r="ELM1240" s="142"/>
      <c r="ELN1240" s="143"/>
      <c r="ELO1240" s="142"/>
      <c r="ELP1240" s="143"/>
      <c r="ELQ1240" s="142"/>
      <c r="ELR1240" s="143"/>
      <c r="ELS1240" s="142"/>
      <c r="ELT1240" s="143"/>
      <c r="ELU1240" s="142"/>
      <c r="ELV1240" s="143"/>
      <c r="ELW1240" s="142"/>
      <c r="ELX1240" s="143"/>
      <c r="ELY1240" s="142"/>
      <c r="ELZ1240" s="143"/>
      <c r="EMA1240" s="142"/>
      <c r="EMB1240" s="143"/>
      <c r="EMC1240" s="142"/>
      <c r="EMD1240" s="143"/>
      <c r="EME1240" s="142"/>
      <c r="EMF1240" s="143"/>
      <c r="EMG1240" s="142"/>
      <c r="EMH1240" s="143"/>
      <c r="EMI1240" s="142"/>
      <c r="EMJ1240" s="143"/>
      <c r="EMK1240" s="142"/>
      <c r="EML1240" s="143"/>
      <c r="EMM1240" s="142"/>
      <c r="EMN1240" s="143"/>
      <c r="EMO1240" s="142"/>
      <c r="EMP1240" s="143"/>
      <c r="EMQ1240" s="142"/>
      <c r="EMR1240" s="143"/>
      <c r="EMS1240" s="142"/>
      <c r="EMT1240" s="143"/>
      <c r="EMU1240" s="142"/>
      <c r="EMV1240" s="143"/>
      <c r="EMW1240" s="142"/>
      <c r="EMX1240" s="143"/>
      <c r="EMY1240" s="142"/>
      <c r="EMZ1240" s="143"/>
      <c r="ENA1240" s="142"/>
      <c r="ENB1240" s="143"/>
      <c r="ENC1240" s="142"/>
      <c r="END1240" s="143"/>
      <c r="ENE1240" s="142"/>
      <c r="ENF1240" s="143"/>
      <c r="ENG1240" s="142"/>
      <c r="ENH1240" s="143"/>
      <c r="ENI1240" s="142"/>
      <c r="ENJ1240" s="143"/>
      <c r="ENK1240" s="142"/>
      <c r="ENL1240" s="143"/>
      <c r="ENM1240" s="142"/>
      <c r="ENN1240" s="143"/>
      <c r="ENO1240" s="142"/>
      <c r="ENP1240" s="143"/>
      <c r="ENQ1240" s="142"/>
      <c r="ENR1240" s="143"/>
      <c r="ENS1240" s="142"/>
      <c r="ENT1240" s="143"/>
      <c r="ENU1240" s="142"/>
      <c r="ENV1240" s="143"/>
      <c r="ENW1240" s="142"/>
      <c r="ENX1240" s="143"/>
      <c r="ENY1240" s="142"/>
      <c r="ENZ1240" s="143"/>
      <c r="EOA1240" s="142"/>
      <c r="EOB1240" s="143"/>
      <c r="EOC1240" s="142"/>
      <c r="EOD1240" s="143"/>
      <c r="EOE1240" s="142"/>
      <c r="EOF1240" s="143"/>
      <c r="EOG1240" s="142"/>
      <c r="EOH1240" s="143"/>
      <c r="EOI1240" s="142"/>
      <c r="EOJ1240" s="143"/>
      <c r="EOK1240" s="142"/>
      <c r="EOL1240" s="143"/>
      <c r="EOM1240" s="142"/>
      <c r="EON1240" s="143"/>
      <c r="EOO1240" s="142"/>
      <c r="EOP1240" s="143"/>
      <c r="EOQ1240" s="142"/>
      <c r="EOR1240" s="143"/>
      <c r="EOS1240" s="142"/>
      <c r="EOT1240" s="143"/>
      <c r="EOU1240" s="142"/>
      <c r="EOV1240" s="143"/>
      <c r="EOW1240" s="142"/>
      <c r="EOX1240" s="143"/>
      <c r="EOY1240" s="142"/>
      <c r="EOZ1240" s="143"/>
      <c r="EPA1240" s="142"/>
      <c r="EPB1240" s="143"/>
      <c r="EPC1240" s="142"/>
      <c r="EPD1240" s="143"/>
      <c r="EPE1240" s="142"/>
      <c r="EPF1240" s="143"/>
      <c r="EPG1240" s="142"/>
      <c r="EPH1240" s="143"/>
      <c r="EPI1240" s="142"/>
      <c r="EPJ1240" s="143"/>
      <c r="EPK1240" s="142"/>
      <c r="EPL1240" s="143"/>
      <c r="EPM1240" s="142"/>
      <c r="EPN1240" s="143"/>
      <c r="EPO1240" s="142"/>
      <c r="EPP1240" s="143"/>
      <c r="EPQ1240" s="142"/>
      <c r="EPR1240" s="143"/>
      <c r="EPS1240" s="142"/>
      <c r="EPT1240" s="143"/>
      <c r="EPU1240" s="142"/>
      <c r="EPV1240" s="143"/>
      <c r="EPW1240" s="142"/>
      <c r="EPX1240" s="143"/>
      <c r="EPY1240" s="142"/>
      <c r="EPZ1240" s="143"/>
      <c r="EQA1240" s="142"/>
      <c r="EQB1240" s="143"/>
      <c r="EQC1240" s="142"/>
      <c r="EQD1240" s="143"/>
      <c r="EQE1240" s="142"/>
      <c r="EQF1240" s="143"/>
      <c r="EQG1240" s="142"/>
      <c r="EQH1240" s="143"/>
      <c r="EQI1240" s="142"/>
      <c r="EQJ1240" s="143"/>
      <c r="EQK1240" s="142"/>
      <c r="EQL1240" s="143"/>
      <c r="EQM1240" s="142"/>
      <c r="EQN1240" s="143"/>
      <c r="EQO1240" s="142"/>
      <c r="EQP1240" s="143"/>
      <c r="EQQ1240" s="142"/>
      <c r="EQR1240" s="143"/>
      <c r="EQS1240" s="142"/>
      <c r="EQT1240" s="143"/>
      <c r="EQU1240" s="142"/>
      <c r="EQV1240" s="143"/>
      <c r="EQW1240" s="142"/>
      <c r="EQX1240" s="143"/>
      <c r="EQY1240" s="142"/>
      <c r="EQZ1240" s="143"/>
      <c r="ERA1240" s="142"/>
      <c r="ERB1240" s="143"/>
      <c r="ERC1240" s="142"/>
      <c r="ERD1240" s="143"/>
      <c r="ERE1240" s="142"/>
      <c r="ERF1240" s="143"/>
      <c r="ERG1240" s="142"/>
      <c r="ERH1240" s="143"/>
      <c r="ERI1240" s="142"/>
      <c r="ERJ1240" s="143"/>
      <c r="ERK1240" s="142"/>
      <c r="ERL1240" s="143"/>
      <c r="ERM1240" s="142"/>
      <c r="ERN1240" s="143"/>
      <c r="ERO1240" s="142"/>
      <c r="ERP1240" s="143"/>
      <c r="ERQ1240" s="142"/>
      <c r="ERR1240" s="143"/>
      <c r="ERS1240" s="142"/>
      <c r="ERT1240" s="143"/>
      <c r="ERU1240" s="142"/>
      <c r="ERV1240" s="143"/>
      <c r="ERW1240" s="142"/>
      <c r="ERX1240" s="143"/>
      <c r="ERY1240" s="142"/>
      <c r="ERZ1240" s="143"/>
      <c r="ESA1240" s="142"/>
      <c r="ESB1240" s="143"/>
      <c r="ESC1240" s="142"/>
      <c r="ESD1240" s="143"/>
      <c r="ESE1240" s="142"/>
      <c r="ESF1240" s="143"/>
      <c r="ESG1240" s="142"/>
      <c r="ESH1240" s="143"/>
      <c r="ESI1240" s="142"/>
      <c r="ESJ1240" s="143"/>
      <c r="ESK1240" s="142"/>
      <c r="ESL1240" s="143"/>
      <c r="ESM1240" s="142"/>
      <c r="ESN1240" s="143"/>
      <c r="ESO1240" s="142"/>
      <c r="ESP1240" s="143"/>
      <c r="ESQ1240" s="142"/>
      <c r="ESR1240" s="143"/>
      <c r="ESS1240" s="142"/>
      <c r="EST1240" s="143"/>
      <c r="ESU1240" s="142"/>
      <c r="ESV1240" s="143"/>
      <c r="ESW1240" s="142"/>
      <c r="ESX1240" s="143"/>
      <c r="ESY1240" s="142"/>
      <c r="ESZ1240" s="143"/>
      <c r="ETA1240" s="142"/>
      <c r="ETB1240" s="143"/>
      <c r="ETC1240" s="142"/>
      <c r="ETD1240" s="143"/>
      <c r="ETE1240" s="142"/>
      <c r="ETF1240" s="143"/>
      <c r="ETG1240" s="142"/>
      <c r="ETH1240" s="143"/>
      <c r="ETI1240" s="142"/>
      <c r="ETJ1240" s="143"/>
      <c r="ETK1240" s="142"/>
      <c r="ETL1240" s="143"/>
      <c r="ETM1240" s="142"/>
      <c r="ETN1240" s="143"/>
      <c r="ETO1240" s="142"/>
      <c r="ETP1240" s="143"/>
      <c r="ETQ1240" s="142"/>
      <c r="ETR1240" s="143"/>
      <c r="ETS1240" s="142"/>
      <c r="ETT1240" s="143"/>
      <c r="ETU1240" s="142"/>
      <c r="ETV1240" s="143"/>
      <c r="ETW1240" s="142"/>
      <c r="ETX1240" s="143"/>
      <c r="ETY1240" s="142"/>
      <c r="ETZ1240" s="143"/>
      <c r="EUA1240" s="142"/>
      <c r="EUB1240" s="143"/>
      <c r="EUC1240" s="142"/>
      <c r="EUD1240" s="143"/>
      <c r="EUE1240" s="142"/>
      <c r="EUF1240" s="143"/>
      <c r="EUG1240" s="142"/>
      <c r="EUH1240" s="143"/>
      <c r="EUI1240" s="142"/>
      <c r="EUJ1240" s="143"/>
      <c r="EUK1240" s="142"/>
      <c r="EUL1240" s="143"/>
      <c r="EUM1240" s="142"/>
      <c r="EUN1240" s="143"/>
      <c r="EUO1240" s="142"/>
      <c r="EUP1240" s="143"/>
      <c r="EUQ1240" s="142"/>
      <c r="EUR1240" s="143"/>
      <c r="EUS1240" s="142"/>
      <c r="EUT1240" s="143"/>
      <c r="EUU1240" s="142"/>
      <c r="EUV1240" s="143"/>
      <c r="EUW1240" s="142"/>
      <c r="EUX1240" s="143"/>
      <c r="EUY1240" s="142"/>
      <c r="EUZ1240" s="143"/>
      <c r="EVA1240" s="142"/>
      <c r="EVB1240" s="143"/>
      <c r="EVC1240" s="142"/>
      <c r="EVD1240" s="143"/>
      <c r="EVE1240" s="142"/>
      <c r="EVF1240" s="143"/>
      <c r="EVG1240" s="142"/>
      <c r="EVH1240" s="143"/>
      <c r="EVI1240" s="142"/>
      <c r="EVJ1240" s="143"/>
      <c r="EVK1240" s="142"/>
      <c r="EVL1240" s="143"/>
      <c r="EVM1240" s="142"/>
      <c r="EVN1240" s="143"/>
      <c r="EVO1240" s="142"/>
      <c r="EVP1240" s="143"/>
      <c r="EVQ1240" s="142"/>
      <c r="EVR1240" s="143"/>
      <c r="EVS1240" s="142"/>
      <c r="EVT1240" s="143"/>
      <c r="EVU1240" s="142"/>
      <c r="EVV1240" s="143"/>
      <c r="EVW1240" s="142"/>
      <c r="EVX1240" s="143"/>
      <c r="EVY1240" s="142"/>
      <c r="EVZ1240" s="143"/>
      <c r="EWA1240" s="142"/>
      <c r="EWB1240" s="143"/>
      <c r="EWC1240" s="142"/>
      <c r="EWD1240" s="143"/>
      <c r="EWE1240" s="142"/>
      <c r="EWF1240" s="143"/>
      <c r="EWG1240" s="142"/>
      <c r="EWH1240" s="143"/>
      <c r="EWI1240" s="142"/>
      <c r="EWJ1240" s="143"/>
      <c r="EWK1240" s="142"/>
      <c r="EWL1240" s="143"/>
      <c r="EWM1240" s="142"/>
      <c r="EWN1240" s="143"/>
      <c r="EWO1240" s="142"/>
      <c r="EWP1240" s="143"/>
      <c r="EWQ1240" s="142"/>
      <c r="EWR1240" s="143"/>
      <c r="EWS1240" s="142"/>
      <c r="EWT1240" s="143"/>
      <c r="EWU1240" s="142"/>
      <c r="EWV1240" s="143"/>
      <c r="EWW1240" s="142"/>
      <c r="EWX1240" s="143"/>
      <c r="EWY1240" s="142"/>
      <c r="EWZ1240" s="143"/>
      <c r="EXA1240" s="142"/>
      <c r="EXB1240" s="143"/>
      <c r="EXC1240" s="142"/>
      <c r="EXD1240" s="143"/>
      <c r="EXE1240" s="142"/>
      <c r="EXF1240" s="143"/>
      <c r="EXG1240" s="142"/>
      <c r="EXH1240" s="143"/>
      <c r="EXI1240" s="142"/>
      <c r="EXJ1240" s="143"/>
      <c r="EXK1240" s="142"/>
      <c r="EXL1240" s="143"/>
      <c r="EXM1240" s="142"/>
      <c r="EXN1240" s="143"/>
      <c r="EXO1240" s="142"/>
      <c r="EXP1240" s="143"/>
      <c r="EXQ1240" s="142"/>
      <c r="EXR1240" s="143"/>
      <c r="EXS1240" s="142"/>
      <c r="EXT1240" s="143"/>
      <c r="EXU1240" s="142"/>
      <c r="EXV1240" s="143"/>
      <c r="EXW1240" s="142"/>
      <c r="EXX1240" s="143"/>
      <c r="EXY1240" s="142"/>
      <c r="EXZ1240" s="143"/>
      <c r="EYA1240" s="142"/>
      <c r="EYB1240" s="143"/>
      <c r="EYC1240" s="142"/>
      <c r="EYD1240" s="143"/>
      <c r="EYE1240" s="142"/>
      <c r="EYF1240" s="143"/>
      <c r="EYG1240" s="142"/>
      <c r="EYH1240" s="143"/>
      <c r="EYI1240" s="142"/>
      <c r="EYJ1240" s="143"/>
      <c r="EYK1240" s="142"/>
      <c r="EYL1240" s="143"/>
      <c r="EYM1240" s="142"/>
      <c r="EYN1240" s="143"/>
      <c r="EYO1240" s="142"/>
      <c r="EYP1240" s="143"/>
      <c r="EYQ1240" s="142"/>
      <c r="EYR1240" s="143"/>
      <c r="EYS1240" s="142"/>
      <c r="EYT1240" s="143"/>
      <c r="EYU1240" s="142"/>
      <c r="EYV1240" s="143"/>
      <c r="EYW1240" s="142"/>
      <c r="EYX1240" s="143"/>
      <c r="EYY1240" s="142"/>
      <c r="EYZ1240" s="143"/>
      <c r="EZA1240" s="142"/>
      <c r="EZB1240" s="143"/>
      <c r="EZC1240" s="142"/>
      <c r="EZD1240" s="143"/>
      <c r="EZE1240" s="142"/>
      <c r="EZF1240" s="143"/>
      <c r="EZG1240" s="142"/>
      <c r="EZH1240" s="143"/>
      <c r="EZI1240" s="142"/>
      <c r="EZJ1240" s="143"/>
      <c r="EZK1240" s="142"/>
      <c r="EZL1240" s="143"/>
      <c r="EZM1240" s="142"/>
      <c r="EZN1240" s="143"/>
      <c r="EZO1240" s="142"/>
      <c r="EZP1240" s="143"/>
      <c r="EZQ1240" s="142"/>
      <c r="EZR1240" s="143"/>
      <c r="EZS1240" s="142"/>
      <c r="EZT1240" s="143"/>
      <c r="EZU1240" s="142"/>
      <c r="EZV1240" s="143"/>
      <c r="EZW1240" s="142"/>
      <c r="EZX1240" s="143"/>
      <c r="EZY1240" s="142"/>
      <c r="EZZ1240" s="143"/>
      <c r="FAA1240" s="142"/>
      <c r="FAB1240" s="143"/>
      <c r="FAC1240" s="142"/>
      <c r="FAD1240" s="143"/>
      <c r="FAE1240" s="142"/>
      <c r="FAF1240" s="143"/>
      <c r="FAG1240" s="142"/>
      <c r="FAH1240" s="143"/>
      <c r="FAI1240" s="142"/>
      <c r="FAJ1240" s="143"/>
      <c r="FAK1240" s="142"/>
      <c r="FAL1240" s="143"/>
      <c r="FAM1240" s="142"/>
      <c r="FAN1240" s="143"/>
      <c r="FAO1240" s="142"/>
      <c r="FAP1240" s="143"/>
      <c r="FAQ1240" s="142"/>
      <c r="FAR1240" s="143"/>
      <c r="FAS1240" s="142"/>
      <c r="FAT1240" s="143"/>
      <c r="FAU1240" s="142"/>
      <c r="FAV1240" s="143"/>
      <c r="FAW1240" s="142"/>
      <c r="FAX1240" s="143"/>
      <c r="FAY1240" s="142"/>
      <c r="FAZ1240" s="143"/>
      <c r="FBA1240" s="142"/>
      <c r="FBB1240" s="143"/>
      <c r="FBC1240" s="142"/>
      <c r="FBD1240" s="143"/>
      <c r="FBE1240" s="142"/>
      <c r="FBF1240" s="143"/>
      <c r="FBG1240" s="142"/>
      <c r="FBH1240" s="143"/>
      <c r="FBI1240" s="142"/>
      <c r="FBJ1240" s="143"/>
      <c r="FBK1240" s="142"/>
      <c r="FBL1240" s="143"/>
      <c r="FBM1240" s="142"/>
      <c r="FBN1240" s="143"/>
      <c r="FBO1240" s="142"/>
      <c r="FBP1240" s="143"/>
      <c r="FBQ1240" s="142"/>
      <c r="FBR1240" s="143"/>
      <c r="FBS1240" s="142"/>
      <c r="FBT1240" s="143"/>
      <c r="FBU1240" s="142"/>
      <c r="FBV1240" s="143"/>
      <c r="FBW1240" s="142"/>
      <c r="FBX1240" s="143"/>
      <c r="FBY1240" s="142"/>
      <c r="FBZ1240" s="143"/>
      <c r="FCA1240" s="142"/>
      <c r="FCB1240" s="143"/>
      <c r="FCC1240" s="142"/>
      <c r="FCD1240" s="143"/>
      <c r="FCE1240" s="142"/>
      <c r="FCF1240" s="143"/>
      <c r="FCG1240" s="142"/>
      <c r="FCH1240" s="143"/>
      <c r="FCI1240" s="142"/>
      <c r="FCJ1240" s="143"/>
      <c r="FCK1240" s="142"/>
      <c r="FCL1240" s="143"/>
      <c r="FCM1240" s="142"/>
      <c r="FCN1240" s="143"/>
      <c r="FCO1240" s="142"/>
      <c r="FCP1240" s="143"/>
      <c r="FCQ1240" s="142"/>
      <c r="FCR1240" s="143"/>
      <c r="FCS1240" s="142"/>
      <c r="FCT1240" s="143"/>
      <c r="FCU1240" s="142"/>
      <c r="FCV1240" s="143"/>
      <c r="FCW1240" s="142"/>
      <c r="FCX1240" s="143"/>
      <c r="FCY1240" s="142"/>
      <c r="FCZ1240" s="143"/>
      <c r="FDA1240" s="142"/>
      <c r="FDB1240" s="143"/>
      <c r="FDC1240" s="142"/>
      <c r="FDD1240" s="143"/>
      <c r="FDE1240" s="142"/>
      <c r="FDF1240" s="143"/>
      <c r="FDG1240" s="142"/>
      <c r="FDH1240" s="143"/>
      <c r="FDI1240" s="142"/>
      <c r="FDJ1240" s="143"/>
      <c r="FDK1240" s="142"/>
      <c r="FDL1240" s="143"/>
      <c r="FDM1240" s="142"/>
      <c r="FDN1240" s="143"/>
      <c r="FDO1240" s="142"/>
      <c r="FDP1240" s="143"/>
      <c r="FDQ1240" s="142"/>
      <c r="FDR1240" s="143"/>
      <c r="FDS1240" s="142"/>
      <c r="FDT1240" s="143"/>
      <c r="FDU1240" s="142"/>
      <c r="FDV1240" s="143"/>
      <c r="FDW1240" s="142"/>
      <c r="FDX1240" s="143"/>
      <c r="FDY1240" s="142"/>
      <c r="FDZ1240" s="143"/>
      <c r="FEA1240" s="142"/>
      <c r="FEB1240" s="143"/>
      <c r="FEC1240" s="142"/>
      <c r="FED1240" s="143"/>
      <c r="FEE1240" s="142"/>
      <c r="FEF1240" s="143"/>
      <c r="FEG1240" s="142"/>
      <c r="FEH1240" s="143"/>
      <c r="FEI1240" s="142"/>
      <c r="FEJ1240" s="143"/>
      <c r="FEK1240" s="142"/>
      <c r="FEL1240" s="143"/>
      <c r="FEM1240" s="142"/>
      <c r="FEN1240" s="143"/>
      <c r="FEO1240" s="142"/>
      <c r="FEP1240" s="143"/>
      <c r="FEQ1240" s="142"/>
      <c r="FER1240" s="143"/>
      <c r="FES1240" s="142"/>
      <c r="FET1240" s="143"/>
      <c r="FEU1240" s="142"/>
      <c r="FEV1240" s="143"/>
      <c r="FEW1240" s="142"/>
      <c r="FEX1240" s="143"/>
      <c r="FEY1240" s="142"/>
      <c r="FEZ1240" s="143"/>
      <c r="FFA1240" s="142"/>
      <c r="FFB1240" s="143"/>
      <c r="FFC1240" s="142"/>
      <c r="FFD1240" s="143"/>
      <c r="FFE1240" s="142"/>
      <c r="FFF1240" s="143"/>
      <c r="FFG1240" s="142"/>
      <c r="FFH1240" s="143"/>
      <c r="FFI1240" s="142"/>
      <c r="FFJ1240" s="143"/>
      <c r="FFK1240" s="142"/>
      <c r="FFL1240" s="143"/>
      <c r="FFM1240" s="142"/>
      <c r="FFN1240" s="143"/>
      <c r="FFO1240" s="142"/>
      <c r="FFP1240" s="143"/>
      <c r="FFQ1240" s="142"/>
      <c r="FFR1240" s="143"/>
      <c r="FFS1240" s="142"/>
      <c r="FFT1240" s="143"/>
      <c r="FFU1240" s="142"/>
      <c r="FFV1240" s="143"/>
      <c r="FFW1240" s="142"/>
      <c r="FFX1240" s="143"/>
      <c r="FFY1240" s="142"/>
      <c r="FFZ1240" s="143"/>
      <c r="FGA1240" s="142"/>
      <c r="FGB1240" s="143"/>
      <c r="FGC1240" s="142"/>
      <c r="FGD1240" s="143"/>
      <c r="FGE1240" s="142"/>
      <c r="FGF1240" s="143"/>
      <c r="FGG1240" s="142"/>
      <c r="FGH1240" s="143"/>
      <c r="FGI1240" s="142"/>
      <c r="FGJ1240" s="143"/>
      <c r="FGK1240" s="142"/>
      <c r="FGL1240" s="143"/>
      <c r="FGM1240" s="142"/>
      <c r="FGN1240" s="143"/>
      <c r="FGO1240" s="142"/>
      <c r="FGP1240" s="143"/>
      <c r="FGQ1240" s="142"/>
      <c r="FGR1240" s="143"/>
      <c r="FGS1240" s="142"/>
      <c r="FGT1240" s="143"/>
      <c r="FGU1240" s="142"/>
      <c r="FGV1240" s="143"/>
      <c r="FGW1240" s="142"/>
      <c r="FGX1240" s="143"/>
      <c r="FGY1240" s="142"/>
      <c r="FGZ1240" s="143"/>
      <c r="FHA1240" s="142"/>
      <c r="FHB1240" s="143"/>
      <c r="FHC1240" s="142"/>
      <c r="FHD1240" s="143"/>
      <c r="FHE1240" s="142"/>
      <c r="FHF1240" s="143"/>
      <c r="FHG1240" s="142"/>
      <c r="FHH1240" s="143"/>
      <c r="FHI1240" s="142"/>
      <c r="FHJ1240" s="143"/>
      <c r="FHK1240" s="142"/>
      <c r="FHL1240" s="143"/>
      <c r="FHM1240" s="142"/>
      <c r="FHN1240" s="143"/>
      <c r="FHO1240" s="142"/>
      <c r="FHP1240" s="143"/>
      <c r="FHQ1240" s="142"/>
      <c r="FHR1240" s="143"/>
      <c r="FHS1240" s="142"/>
      <c r="FHT1240" s="143"/>
      <c r="FHU1240" s="142"/>
      <c r="FHV1240" s="143"/>
      <c r="FHW1240" s="142"/>
      <c r="FHX1240" s="143"/>
      <c r="FHY1240" s="142"/>
      <c r="FHZ1240" s="143"/>
      <c r="FIA1240" s="142"/>
      <c r="FIB1240" s="143"/>
      <c r="FIC1240" s="142"/>
      <c r="FID1240" s="143"/>
      <c r="FIE1240" s="142"/>
      <c r="FIF1240" s="143"/>
      <c r="FIG1240" s="142"/>
      <c r="FIH1240" s="143"/>
      <c r="FII1240" s="142"/>
      <c r="FIJ1240" s="143"/>
      <c r="FIK1240" s="142"/>
      <c r="FIL1240" s="143"/>
      <c r="FIM1240" s="142"/>
      <c r="FIN1240" s="143"/>
      <c r="FIO1240" s="142"/>
      <c r="FIP1240" s="143"/>
      <c r="FIQ1240" s="142"/>
      <c r="FIR1240" s="143"/>
      <c r="FIS1240" s="142"/>
      <c r="FIT1240" s="143"/>
      <c r="FIU1240" s="142"/>
      <c r="FIV1240" s="143"/>
      <c r="FIW1240" s="142"/>
      <c r="FIX1240" s="143"/>
      <c r="FIY1240" s="142"/>
      <c r="FIZ1240" s="143"/>
      <c r="FJA1240" s="142"/>
      <c r="FJB1240" s="143"/>
      <c r="FJC1240" s="142"/>
      <c r="FJD1240" s="143"/>
      <c r="FJE1240" s="142"/>
      <c r="FJF1240" s="143"/>
      <c r="FJG1240" s="142"/>
      <c r="FJH1240" s="143"/>
      <c r="FJI1240" s="142"/>
      <c r="FJJ1240" s="143"/>
      <c r="FJK1240" s="142"/>
      <c r="FJL1240" s="143"/>
      <c r="FJM1240" s="142"/>
      <c r="FJN1240" s="143"/>
      <c r="FJO1240" s="142"/>
      <c r="FJP1240" s="143"/>
      <c r="FJQ1240" s="142"/>
      <c r="FJR1240" s="143"/>
      <c r="FJS1240" s="142"/>
      <c r="FJT1240" s="143"/>
      <c r="FJU1240" s="142"/>
      <c r="FJV1240" s="143"/>
      <c r="FJW1240" s="142"/>
      <c r="FJX1240" s="143"/>
      <c r="FJY1240" s="142"/>
      <c r="FJZ1240" s="143"/>
      <c r="FKA1240" s="142"/>
      <c r="FKB1240" s="143"/>
      <c r="FKC1240" s="142"/>
      <c r="FKD1240" s="143"/>
      <c r="FKE1240" s="142"/>
      <c r="FKF1240" s="143"/>
      <c r="FKG1240" s="142"/>
      <c r="FKH1240" s="143"/>
      <c r="FKI1240" s="142"/>
      <c r="FKJ1240" s="143"/>
      <c r="FKK1240" s="142"/>
      <c r="FKL1240" s="143"/>
      <c r="FKM1240" s="142"/>
      <c r="FKN1240" s="143"/>
      <c r="FKO1240" s="142"/>
      <c r="FKP1240" s="143"/>
      <c r="FKQ1240" s="142"/>
      <c r="FKR1240" s="143"/>
      <c r="FKS1240" s="142"/>
      <c r="FKT1240" s="143"/>
      <c r="FKU1240" s="142"/>
      <c r="FKV1240" s="143"/>
      <c r="FKW1240" s="142"/>
      <c r="FKX1240" s="143"/>
      <c r="FKY1240" s="142"/>
      <c r="FKZ1240" s="143"/>
      <c r="FLA1240" s="142"/>
      <c r="FLB1240" s="143"/>
      <c r="FLC1240" s="142"/>
      <c r="FLD1240" s="143"/>
      <c r="FLE1240" s="142"/>
      <c r="FLF1240" s="143"/>
      <c r="FLG1240" s="142"/>
      <c r="FLH1240" s="143"/>
      <c r="FLI1240" s="142"/>
      <c r="FLJ1240" s="143"/>
      <c r="FLK1240" s="142"/>
      <c r="FLL1240" s="143"/>
      <c r="FLM1240" s="142"/>
      <c r="FLN1240" s="143"/>
      <c r="FLO1240" s="142"/>
      <c r="FLP1240" s="143"/>
      <c r="FLQ1240" s="142"/>
      <c r="FLR1240" s="143"/>
      <c r="FLS1240" s="142"/>
      <c r="FLT1240" s="143"/>
      <c r="FLU1240" s="142"/>
      <c r="FLV1240" s="143"/>
      <c r="FLW1240" s="142"/>
      <c r="FLX1240" s="143"/>
      <c r="FLY1240" s="142"/>
      <c r="FLZ1240" s="143"/>
      <c r="FMA1240" s="142"/>
      <c r="FMB1240" s="143"/>
      <c r="FMC1240" s="142"/>
      <c r="FMD1240" s="143"/>
      <c r="FME1240" s="142"/>
      <c r="FMF1240" s="143"/>
      <c r="FMG1240" s="142"/>
      <c r="FMH1240" s="143"/>
      <c r="FMI1240" s="142"/>
      <c r="FMJ1240" s="143"/>
      <c r="FMK1240" s="142"/>
      <c r="FML1240" s="143"/>
      <c r="FMM1240" s="142"/>
      <c r="FMN1240" s="143"/>
      <c r="FMO1240" s="142"/>
      <c r="FMP1240" s="143"/>
      <c r="FMQ1240" s="142"/>
      <c r="FMR1240" s="143"/>
      <c r="FMS1240" s="142"/>
      <c r="FMT1240" s="143"/>
      <c r="FMU1240" s="142"/>
      <c r="FMV1240" s="143"/>
      <c r="FMW1240" s="142"/>
      <c r="FMX1240" s="143"/>
      <c r="FMY1240" s="142"/>
      <c r="FMZ1240" s="143"/>
      <c r="FNA1240" s="142"/>
      <c r="FNB1240" s="143"/>
      <c r="FNC1240" s="142"/>
      <c r="FND1240" s="143"/>
      <c r="FNE1240" s="142"/>
      <c r="FNF1240" s="143"/>
      <c r="FNG1240" s="142"/>
      <c r="FNH1240" s="143"/>
      <c r="FNI1240" s="142"/>
      <c r="FNJ1240" s="143"/>
      <c r="FNK1240" s="142"/>
      <c r="FNL1240" s="143"/>
      <c r="FNM1240" s="142"/>
      <c r="FNN1240" s="143"/>
      <c r="FNO1240" s="142"/>
      <c r="FNP1240" s="143"/>
      <c r="FNQ1240" s="142"/>
      <c r="FNR1240" s="143"/>
      <c r="FNS1240" s="142"/>
      <c r="FNT1240" s="143"/>
      <c r="FNU1240" s="142"/>
      <c r="FNV1240" s="143"/>
      <c r="FNW1240" s="142"/>
      <c r="FNX1240" s="143"/>
      <c r="FNY1240" s="142"/>
      <c r="FNZ1240" s="143"/>
      <c r="FOA1240" s="142"/>
      <c r="FOB1240" s="143"/>
      <c r="FOC1240" s="142"/>
      <c r="FOD1240" s="143"/>
      <c r="FOE1240" s="142"/>
      <c r="FOF1240" s="143"/>
      <c r="FOG1240" s="142"/>
      <c r="FOH1240" s="143"/>
      <c r="FOI1240" s="142"/>
      <c r="FOJ1240" s="143"/>
      <c r="FOK1240" s="142"/>
      <c r="FOL1240" s="143"/>
      <c r="FOM1240" s="142"/>
      <c r="FON1240" s="143"/>
      <c r="FOO1240" s="142"/>
      <c r="FOP1240" s="143"/>
      <c r="FOQ1240" s="142"/>
      <c r="FOR1240" s="143"/>
      <c r="FOS1240" s="142"/>
      <c r="FOT1240" s="143"/>
      <c r="FOU1240" s="142"/>
      <c r="FOV1240" s="143"/>
      <c r="FOW1240" s="142"/>
      <c r="FOX1240" s="143"/>
      <c r="FOY1240" s="142"/>
      <c r="FOZ1240" s="143"/>
      <c r="FPA1240" s="142"/>
      <c r="FPB1240" s="143"/>
      <c r="FPC1240" s="142"/>
      <c r="FPD1240" s="143"/>
      <c r="FPE1240" s="142"/>
      <c r="FPF1240" s="143"/>
      <c r="FPG1240" s="142"/>
      <c r="FPH1240" s="143"/>
      <c r="FPI1240" s="142"/>
      <c r="FPJ1240" s="143"/>
      <c r="FPK1240" s="142"/>
      <c r="FPL1240" s="143"/>
      <c r="FPM1240" s="142"/>
      <c r="FPN1240" s="143"/>
      <c r="FPO1240" s="142"/>
      <c r="FPP1240" s="143"/>
      <c r="FPQ1240" s="142"/>
      <c r="FPR1240" s="143"/>
      <c r="FPS1240" s="142"/>
      <c r="FPT1240" s="143"/>
      <c r="FPU1240" s="142"/>
      <c r="FPV1240" s="143"/>
      <c r="FPW1240" s="142"/>
      <c r="FPX1240" s="143"/>
      <c r="FPY1240" s="142"/>
      <c r="FPZ1240" s="143"/>
      <c r="FQA1240" s="142"/>
      <c r="FQB1240" s="143"/>
      <c r="FQC1240" s="142"/>
      <c r="FQD1240" s="143"/>
      <c r="FQE1240" s="142"/>
      <c r="FQF1240" s="143"/>
      <c r="FQG1240" s="142"/>
      <c r="FQH1240" s="143"/>
      <c r="FQI1240" s="142"/>
      <c r="FQJ1240" s="143"/>
      <c r="FQK1240" s="142"/>
      <c r="FQL1240" s="143"/>
      <c r="FQM1240" s="142"/>
      <c r="FQN1240" s="143"/>
      <c r="FQO1240" s="142"/>
      <c r="FQP1240" s="143"/>
      <c r="FQQ1240" s="142"/>
      <c r="FQR1240" s="143"/>
      <c r="FQS1240" s="142"/>
      <c r="FQT1240" s="143"/>
      <c r="FQU1240" s="142"/>
      <c r="FQV1240" s="143"/>
      <c r="FQW1240" s="142"/>
      <c r="FQX1240" s="143"/>
      <c r="FQY1240" s="142"/>
      <c r="FQZ1240" s="143"/>
      <c r="FRA1240" s="142"/>
      <c r="FRB1240" s="143"/>
      <c r="FRC1240" s="142"/>
      <c r="FRD1240" s="143"/>
      <c r="FRE1240" s="142"/>
      <c r="FRF1240" s="143"/>
      <c r="FRG1240" s="142"/>
      <c r="FRH1240" s="143"/>
      <c r="FRI1240" s="142"/>
      <c r="FRJ1240" s="143"/>
      <c r="FRK1240" s="142"/>
      <c r="FRL1240" s="143"/>
      <c r="FRM1240" s="142"/>
      <c r="FRN1240" s="143"/>
      <c r="FRO1240" s="142"/>
      <c r="FRP1240" s="143"/>
      <c r="FRQ1240" s="142"/>
      <c r="FRR1240" s="143"/>
      <c r="FRS1240" s="142"/>
      <c r="FRT1240" s="143"/>
      <c r="FRU1240" s="142"/>
      <c r="FRV1240" s="143"/>
      <c r="FRW1240" s="142"/>
      <c r="FRX1240" s="143"/>
      <c r="FRY1240" s="142"/>
      <c r="FRZ1240" s="143"/>
      <c r="FSA1240" s="142"/>
      <c r="FSB1240" s="143"/>
      <c r="FSC1240" s="142"/>
      <c r="FSD1240" s="143"/>
      <c r="FSE1240" s="142"/>
      <c r="FSF1240" s="143"/>
      <c r="FSG1240" s="142"/>
      <c r="FSH1240" s="143"/>
      <c r="FSI1240" s="142"/>
      <c r="FSJ1240" s="143"/>
      <c r="FSK1240" s="142"/>
      <c r="FSL1240" s="143"/>
      <c r="FSM1240" s="142"/>
      <c r="FSN1240" s="143"/>
      <c r="FSO1240" s="142"/>
      <c r="FSP1240" s="143"/>
      <c r="FSQ1240" s="142"/>
      <c r="FSR1240" s="143"/>
      <c r="FSS1240" s="142"/>
      <c r="FST1240" s="143"/>
      <c r="FSU1240" s="142"/>
      <c r="FSV1240" s="143"/>
      <c r="FSW1240" s="142"/>
      <c r="FSX1240" s="143"/>
      <c r="FSY1240" s="142"/>
      <c r="FSZ1240" s="143"/>
      <c r="FTA1240" s="142"/>
      <c r="FTB1240" s="143"/>
      <c r="FTC1240" s="142"/>
      <c r="FTD1240" s="143"/>
      <c r="FTE1240" s="142"/>
      <c r="FTF1240" s="143"/>
      <c r="FTG1240" s="142"/>
      <c r="FTH1240" s="143"/>
      <c r="FTI1240" s="142"/>
      <c r="FTJ1240" s="143"/>
      <c r="FTK1240" s="142"/>
      <c r="FTL1240" s="143"/>
      <c r="FTM1240" s="142"/>
      <c r="FTN1240" s="143"/>
      <c r="FTO1240" s="142"/>
      <c r="FTP1240" s="143"/>
      <c r="FTQ1240" s="142"/>
      <c r="FTR1240" s="143"/>
      <c r="FTS1240" s="142"/>
      <c r="FTT1240" s="143"/>
      <c r="FTU1240" s="142"/>
      <c r="FTV1240" s="143"/>
      <c r="FTW1240" s="142"/>
      <c r="FTX1240" s="143"/>
      <c r="FTY1240" s="142"/>
      <c r="FTZ1240" s="143"/>
      <c r="FUA1240" s="142"/>
      <c r="FUB1240" s="143"/>
      <c r="FUC1240" s="142"/>
      <c r="FUD1240" s="143"/>
      <c r="FUE1240" s="142"/>
      <c r="FUF1240" s="143"/>
      <c r="FUG1240" s="142"/>
      <c r="FUH1240" s="143"/>
      <c r="FUI1240" s="142"/>
      <c r="FUJ1240" s="143"/>
      <c r="FUK1240" s="142"/>
      <c r="FUL1240" s="143"/>
      <c r="FUM1240" s="142"/>
      <c r="FUN1240" s="143"/>
      <c r="FUO1240" s="142"/>
      <c r="FUP1240" s="143"/>
      <c r="FUQ1240" s="142"/>
      <c r="FUR1240" s="143"/>
      <c r="FUS1240" s="142"/>
      <c r="FUT1240" s="143"/>
      <c r="FUU1240" s="142"/>
      <c r="FUV1240" s="143"/>
      <c r="FUW1240" s="142"/>
      <c r="FUX1240" s="143"/>
      <c r="FUY1240" s="142"/>
      <c r="FUZ1240" s="143"/>
      <c r="FVA1240" s="142"/>
      <c r="FVB1240" s="143"/>
      <c r="FVC1240" s="142"/>
      <c r="FVD1240" s="143"/>
      <c r="FVE1240" s="142"/>
      <c r="FVF1240" s="143"/>
      <c r="FVG1240" s="142"/>
      <c r="FVH1240" s="143"/>
      <c r="FVI1240" s="142"/>
      <c r="FVJ1240" s="143"/>
      <c r="FVK1240" s="142"/>
      <c r="FVL1240" s="143"/>
      <c r="FVM1240" s="142"/>
      <c r="FVN1240" s="143"/>
      <c r="FVO1240" s="142"/>
      <c r="FVP1240" s="143"/>
      <c r="FVQ1240" s="142"/>
      <c r="FVR1240" s="143"/>
      <c r="FVS1240" s="142"/>
      <c r="FVT1240" s="143"/>
      <c r="FVU1240" s="142"/>
      <c r="FVV1240" s="143"/>
      <c r="FVW1240" s="142"/>
      <c r="FVX1240" s="143"/>
      <c r="FVY1240" s="142"/>
      <c r="FVZ1240" s="143"/>
      <c r="FWA1240" s="142"/>
      <c r="FWB1240" s="143"/>
      <c r="FWC1240" s="142"/>
      <c r="FWD1240" s="143"/>
      <c r="FWE1240" s="142"/>
      <c r="FWF1240" s="143"/>
      <c r="FWG1240" s="142"/>
      <c r="FWH1240" s="143"/>
      <c r="FWI1240" s="142"/>
      <c r="FWJ1240" s="143"/>
      <c r="FWK1240" s="142"/>
      <c r="FWL1240" s="143"/>
      <c r="FWM1240" s="142"/>
      <c r="FWN1240" s="143"/>
      <c r="FWO1240" s="142"/>
      <c r="FWP1240" s="143"/>
      <c r="FWQ1240" s="142"/>
      <c r="FWR1240" s="143"/>
      <c r="FWS1240" s="142"/>
      <c r="FWT1240" s="143"/>
      <c r="FWU1240" s="142"/>
      <c r="FWV1240" s="143"/>
      <c r="FWW1240" s="142"/>
      <c r="FWX1240" s="143"/>
      <c r="FWY1240" s="142"/>
      <c r="FWZ1240" s="143"/>
      <c r="FXA1240" s="142"/>
      <c r="FXB1240" s="143"/>
      <c r="FXC1240" s="142"/>
      <c r="FXD1240" s="143"/>
      <c r="FXE1240" s="142"/>
      <c r="FXF1240" s="143"/>
      <c r="FXG1240" s="142"/>
      <c r="FXH1240" s="143"/>
      <c r="FXI1240" s="142"/>
      <c r="FXJ1240" s="143"/>
      <c r="FXK1240" s="142"/>
      <c r="FXL1240" s="143"/>
      <c r="FXM1240" s="142"/>
      <c r="FXN1240" s="143"/>
      <c r="FXO1240" s="142"/>
      <c r="FXP1240" s="143"/>
      <c r="FXQ1240" s="142"/>
      <c r="FXR1240" s="143"/>
      <c r="FXS1240" s="142"/>
      <c r="FXT1240" s="143"/>
      <c r="FXU1240" s="142"/>
      <c r="FXV1240" s="143"/>
      <c r="FXW1240" s="142"/>
      <c r="FXX1240" s="143"/>
      <c r="FXY1240" s="142"/>
      <c r="FXZ1240" s="143"/>
      <c r="FYA1240" s="142"/>
      <c r="FYB1240" s="143"/>
      <c r="FYC1240" s="142"/>
      <c r="FYD1240" s="143"/>
      <c r="FYE1240" s="142"/>
      <c r="FYF1240" s="143"/>
      <c r="FYG1240" s="142"/>
      <c r="FYH1240" s="143"/>
      <c r="FYI1240" s="142"/>
      <c r="FYJ1240" s="143"/>
      <c r="FYK1240" s="142"/>
      <c r="FYL1240" s="143"/>
      <c r="FYM1240" s="142"/>
      <c r="FYN1240" s="143"/>
      <c r="FYO1240" s="142"/>
      <c r="FYP1240" s="143"/>
      <c r="FYQ1240" s="142"/>
      <c r="FYR1240" s="143"/>
      <c r="FYS1240" s="142"/>
      <c r="FYT1240" s="143"/>
      <c r="FYU1240" s="142"/>
      <c r="FYV1240" s="143"/>
      <c r="FYW1240" s="142"/>
      <c r="FYX1240" s="143"/>
      <c r="FYY1240" s="142"/>
      <c r="FYZ1240" s="143"/>
      <c r="FZA1240" s="142"/>
      <c r="FZB1240" s="143"/>
      <c r="FZC1240" s="142"/>
      <c r="FZD1240" s="143"/>
      <c r="FZE1240" s="142"/>
      <c r="FZF1240" s="143"/>
      <c r="FZG1240" s="142"/>
      <c r="FZH1240" s="143"/>
      <c r="FZI1240" s="142"/>
      <c r="FZJ1240" s="143"/>
      <c r="FZK1240" s="142"/>
      <c r="FZL1240" s="143"/>
      <c r="FZM1240" s="142"/>
      <c r="FZN1240" s="143"/>
      <c r="FZO1240" s="142"/>
      <c r="FZP1240" s="143"/>
      <c r="FZQ1240" s="142"/>
      <c r="FZR1240" s="143"/>
      <c r="FZS1240" s="142"/>
      <c r="FZT1240" s="143"/>
      <c r="FZU1240" s="142"/>
      <c r="FZV1240" s="143"/>
      <c r="FZW1240" s="142"/>
      <c r="FZX1240" s="143"/>
      <c r="FZY1240" s="142"/>
      <c r="FZZ1240" s="143"/>
      <c r="GAA1240" s="142"/>
      <c r="GAB1240" s="143"/>
      <c r="GAC1240" s="142"/>
      <c r="GAD1240" s="143"/>
      <c r="GAE1240" s="142"/>
      <c r="GAF1240" s="143"/>
      <c r="GAG1240" s="142"/>
      <c r="GAH1240" s="143"/>
      <c r="GAI1240" s="142"/>
      <c r="GAJ1240" s="143"/>
      <c r="GAK1240" s="142"/>
      <c r="GAL1240" s="143"/>
      <c r="GAM1240" s="142"/>
      <c r="GAN1240" s="143"/>
      <c r="GAO1240" s="142"/>
      <c r="GAP1240" s="143"/>
      <c r="GAQ1240" s="142"/>
      <c r="GAR1240" s="143"/>
      <c r="GAS1240" s="142"/>
      <c r="GAT1240" s="143"/>
      <c r="GAU1240" s="142"/>
      <c r="GAV1240" s="143"/>
      <c r="GAW1240" s="142"/>
      <c r="GAX1240" s="143"/>
      <c r="GAY1240" s="142"/>
      <c r="GAZ1240" s="143"/>
      <c r="GBA1240" s="142"/>
      <c r="GBB1240" s="143"/>
      <c r="GBC1240" s="142"/>
      <c r="GBD1240" s="143"/>
      <c r="GBE1240" s="142"/>
      <c r="GBF1240" s="143"/>
      <c r="GBG1240" s="142"/>
      <c r="GBH1240" s="143"/>
      <c r="GBI1240" s="142"/>
      <c r="GBJ1240" s="143"/>
      <c r="GBK1240" s="142"/>
      <c r="GBL1240" s="143"/>
      <c r="GBM1240" s="142"/>
      <c r="GBN1240" s="143"/>
      <c r="GBO1240" s="142"/>
      <c r="GBP1240" s="143"/>
      <c r="GBQ1240" s="142"/>
      <c r="GBR1240" s="143"/>
      <c r="GBS1240" s="142"/>
      <c r="GBT1240" s="143"/>
      <c r="GBU1240" s="142"/>
      <c r="GBV1240" s="143"/>
      <c r="GBW1240" s="142"/>
      <c r="GBX1240" s="143"/>
      <c r="GBY1240" s="142"/>
      <c r="GBZ1240" s="143"/>
      <c r="GCA1240" s="142"/>
      <c r="GCB1240" s="143"/>
      <c r="GCC1240" s="142"/>
      <c r="GCD1240" s="143"/>
      <c r="GCE1240" s="142"/>
      <c r="GCF1240" s="143"/>
      <c r="GCG1240" s="142"/>
      <c r="GCH1240" s="143"/>
      <c r="GCI1240" s="142"/>
      <c r="GCJ1240" s="143"/>
      <c r="GCK1240" s="142"/>
      <c r="GCL1240" s="143"/>
      <c r="GCM1240" s="142"/>
      <c r="GCN1240" s="143"/>
      <c r="GCO1240" s="142"/>
      <c r="GCP1240" s="143"/>
      <c r="GCQ1240" s="142"/>
      <c r="GCR1240" s="143"/>
      <c r="GCS1240" s="142"/>
      <c r="GCT1240" s="143"/>
      <c r="GCU1240" s="142"/>
      <c r="GCV1240" s="143"/>
      <c r="GCW1240" s="142"/>
      <c r="GCX1240" s="143"/>
      <c r="GCY1240" s="142"/>
      <c r="GCZ1240" s="143"/>
      <c r="GDA1240" s="142"/>
      <c r="GDB1240" s="143"/>
      <c r="GDC1240" s="142"/>
      <c r="GDD1240" s="143"/>
      <c r="GDE1240" s="142"/>
      <c r="GDF1240" s="143"/>
      <c r="GDG1240" s="142"/>
      <c r="GDH1240" s="143"/>
      <c r="GDI1240" s="142"/>
      <c r="GDJ1240" s="143"/>
      <c r="GDK1240" s="142"/>
      <c r="GDL1240" s="143"/>
      <c r="GDM1240" s="142"/>
      <c r="GDN1240" s="143"/>
      <c r="GDO1240" s="142"/>
      <c r="GDP1240" s="143"/>
      <c r="GDQ1240" s="142"/>
      <c r="GDR1240" s="143"/>
      <c r="GDS1240" s="142"/>
      <c r="GDT1240" s="143"/>
      <c r="GDU1240" s="142"/>
      <c r="GDV1240" s="143"/>
      <c r="GDW1240" s="142"/>
      <c r="GDX1240" s="143"/>
      <c r="GDY1240" s="142"/>
      <c r="GDZ1240" s="143"/>
      <c r="GEA1240" s="142"/>
      <c r="GEB1240" s="143"/>
      <c r="GEC1240" s="142"/>
      <c r="GED1240" s="143"/>
      <c r="GEE1240" s="142"/>
      <c r="GEF1240" s="143"/>
      <c r="GEG1240" s="142"/>
      <c r="GEH1240" s="143"/>
      <c r="GEI1240" s="142"/>
      <c r="GEJ1240" s="143"/>
      <c r="GEK1240" s="142"/>
      <c r="GEL1240" s="143"/>
      <c r="GEM1240" s="142"/>
      <c r="GEN1240" s="143"/>
      <c r="GEO1240" s="142"/>
      <c r="GEP1240" s="143"/>
      <c r="GEQ1240" s="142"/>
      <c r="GER1240" s="143"/>
      <c r="GES1240" s="142"/>
      <c r="GET1240" s="143"/>
      <c r="GEU1240" s="142"/>
      <c r="GEV1240" s="143"/>
      <c r="GEW1240" s="142"/>
      <c r="GEX1240" s="143"/>
      <c r="GEY1240" s="142"/>
      <c r="GEZ1240" s="143"/>
      <c r="GFA1240" s="142"/>
      <c r="GFB1240" s="143"/>
      <c r="GFC1240" s="142"/>
      <c r="GFD1240" s="143"/>
      <c r="GFE1240" s="142"/>
      <c r="GFF1240" s="143"/>
      <c r="GFG1240" s="142"/>
      <c r="GFH1240" s="143"/>
      <c r="GFI1240" s="142"/>
      <c r="GFJ1240" s="143"/>
      <c r="GFK1240" s="142"/>
      <c r="GFL1240" s="143"/>
      <c r="GFM1240" s="142"/>
      <c r="GFN1240" s="143"/>
      <c r="GFO1240" s="142"/>
      <c r="GFP1240" s="143"/>
      <c r="GFQ1240" s="142"/>
      <c r="GFR1240" s="143"/>
      <c r="GFS1240" s="142"/>
      <c r="GFT1240" s="143"/>
      <c r="GFU1240" s="142"/>
      <c r="GFV1240" s="143"/>
      <c r="GFW1240" s="142"/>
      <c r="GFX1240" s="143"/>
      <c r="GFY1240" s="142"/>
      <c r="GFZ1240" s="143"/>
      <c r="GGA1240" s="142"/>
      <c r="GGB1240" s="143"/>
      <c r="GGC1240" s="142"/>
      <c r="GGD1240" s="143"/>
      <c r="GGE1240" s="142"/>
      <c r="GGF1240" s="143"/>
      <c r="GGG1240" s="142"/>
      <c r="GGH1240" s="143"/>
      <c r="GGI1240" s="142"/>
      <c r="GGJ1240" s="143"/>
      <c r="GGK1240" s="142"/>
      <c r="GGL1240" s="143"/>
      <c r="GGM1240" s="142"/>
      <c r="GGN1240" s="143"/>
      <c r="GGO1240" s="142"/>
      <c r="GGP1240" s="143"/>
      <c r="GGQ1240" s="142"/>
      <c r="GGR1240" s="143"/>
      <c r="GGS1240" s="142"/>
      <c r="GGT1240" s="143"/>
      <c r="GGU1240" s="142"/>
      <c r="GGV1240" s="143"/>
      <c r="GGW1240" s="142"/>
      <c r="GGX1240" s="143"/>
      <c r="GGY1240" s="142"/>
      <c r="GGZ1240" s="143"/>
      <c r="GHA1240" s="142"/>
      <c r="GHB1240" s="143"/>
      <c r="GHC1240" s="142"/>
      <c r="GHD1240" s="143"/>
      <c r="GHE1240" s="142"/>
      <c r="GHF1240" s="143"/>
      <c r="GHG1240" s="142"/>
      <c r="GHH1240" s="143"/>
      <c r="GHI1240" s="142"/>
      <c r="GHJ1240" s="143"/>
      <c r="GHK1240" s="142"/>
      <c r="GHL1240" s="143"/>
      <c r="GHM1240" s="142"/>
      <c r="GHN1240" s="143"/>
      <c r="GHO1240" s="142"/>
      <c r="GHP1240" s="143"/>
      <c r="GHQ1240" s="142"/>
      <c r="GHR1240" s="143"/>
      <c r="GHS1240" s="142"/>
      <c r="GHT1240" s="143"/>
      <c r="GHU1240" s="142"/>
      <c r="GHV1240" s="143"/>
      <c r="GHW1240" s="142"/>
      <c r="GHX1240" s="143"/>
      <c r="GHY1240" s="142"/>
      <c r="GHZ1240" s="143"/>
      <c r="GIA1240" s="142"/>
      <c r="GIB1240" s="143"/>
      <c r="GIC1240" s="142"/>
      <c r="GID1240" s="143"/>
      <c r="GIE1240" s="142"/>
      <c r="GIF1240" s="143"/>
      <c r="GIG1240" s="142"/>
      <c r="GIH1240" s="143"/>
      <c r="GII1240" s="142"/>
      <c r="GIJ1240" s="143"/>
      <c r="GIK1240" s="142"/>
      <c r="GIL1240" s="143"/>
      <c r="GIM1240" s="142"/>
      <c r="GIN1240" s="143"/>
      <c r="GIO1240" s="142"/>
      <c r="GIP1240" s="143"/>
      <c r="GIQ1240" s="142"/>
      <c r="GIR1240" s="143"/>
      <c r="GIS1240" s="142"/>
      <c r="GIT1240" s="143"/>
      <c r="GIU1240" s="142"/>
      <c r="GIV1240" s="143"/>
      <c r="GIW1240" s="142"/>
      <c r="GIX1240" s="143"/>
      <c r="GIY1240" s="142"/>
      <c r="GIZ1240" s="143"/>
      <c r="GJA1240" s="142"/>
      <c r="GJB1240" s="143"/>
      <c r="GJC1240" s="142"/>
      <c r="GJD1240" s="143"/>
      <c r="GJE1240" s="142"/>
      <c r="GJF1240" s="143"/>
      <c r="GJG1240" s="142"/>
      <c r="GJH1240" s="143"/>
      <c r="GJI1240" s="142"/>
      <c r="GJJ1240" s="143"/>
      <c r="GJK1240" s="142"/>
      <c r="GJL1240" s="143"/>
      <c r="GJM1240" s="142"/>
      <c r="GJN1240" s="143"/>
      <c r="GJO1240" s="142"/>
      <c r="GJP1240" s="143"/>
      <c r="GJQ1240" s="142"/>
      <c r="GJR1240" s="143"/>
      <c r="GJS1240" s="142"/>
      <c r="GJT1240" s="143"/>
      <c r="GJU1240" s="142"/>
      <c r="GJV1240" s="143"/>
      <c r="GJW1240" s="142"/>
      <c r="GJX1240" s="143"/>
      <c r="GJY1240" s="142"/>
      <c r="GJZ1240" s="143"/>
      <c r="GKA1240" s="142"/>
      <c r="GKB1240" s="143"/>
      <c r="GKC1240" s="142"/>
      <c r="GKD1240" s="143"/>
      <c r="GKE1240" s="142"/>
      <c r="GKF1240" s="143"/>
      <c r="GKG1240" s="142"/>
      <c r="GKH1240" s="143"/>
      <c r="GKI1240" s="142"/>
      <c r="GKJ1240" s="143"/>
      <c r="GKK1240" s="142"/>
      <c r="GKL1240" s="143"/>
      <c r="GKM1240" s="142"/>
      <c r="GKN1240" s="143"/>
      <c r="GKO1240" s="142"/>
      <c r="GKP1240" s="143"/>
      <c r="GKQ1240" s="142"/>
      <c r="GKR1240" s="143"/>
      <c r="GKS1240" s="142"/>
      <c r="GKT1240" s="143"/>
      <c r="GKU1240" s="142"/>
      <c r="GKV1240" s="143"/>
      <c r="GKW1240" s="142"/>
      <c r="GKX1240" s="143"/>
      <c r="GKY1240" s="142"/>
      <c r="GKZ1240" s="143"/>
      <c r="GLA1240" s="142"/>
      <c r="GLB1240" s="143"/>
      <c r="GLC1240" s="142"/>
      <c r="GLD1240" s="143"/>
      <c r="GLE1240" s="142"/>
      <c r="GLF1240" s="143"/>
      <c r="GLG1240" s="142"/>
      <c r="GLH1240" s="143"/>
      <c r="GLI1240" s="142"/>
      <c r="GLJ1240" s="143"/>
      <c r="GLK1240" s="142"/>
      <c r="GLL1240" s="143"/>
      <c r="GLM1240" s="142"/>
      <c r="GLN1240" s="143"/>
      <c r="GLO1240" s="142"/>
      <c r="GLP1240" s="143"/>
      <c r="GLQ1240" s="142"/>
      <c r="GLR1240" s="143"/>
      <c r="GLS1240" s="142"/>
      <c r="GLT1240" s="143"/>
      <c r="GLU1240" s="142"/>
      <c r="GLV1240" s="143"/>
      <c r="GLW1240" s="142"/>
      <c r="GLX1240" s="143"/>
      <c r="GLY1240" s="142"/>
      <c r="GLZ1240" s="143"/>
      <c r="GMA1240" s="142"/>
      <c r="GMB1240" s="143"/>
      <c r="GMC1240" s="142"/>
      <c r="GMD1240" s="143"/>
      <c r="GME1240" s="142"/>
      <c r="GMF1240" s="143"/>
      <c r="GMG1240" s="142"/>
      <c r="GMH1240" s="143"/>
      <c r="GMI1240" s="142"/>
      <c r="GMJ1240" s="143"/>
      <c r="GMK1240" s="142"/>
      <c r="GML1240" s="143"/>
      <c r="GMM1240" s="142"/>
      <c r="GMN1240" s="143"/>
      <c r="GMO1240" s="142"/>
      <c r="GMP1240" s="143"/>
      <c r="GMQ1240" s="142"/>
      <c r="GMR1240" s="143"/>
      <c r="GMS1240" s="142"/>
      <c r="GMT1240" s="143"/>
      <c r="GMU1240" s="142"/>
      <c r="GMV1240" s="143"/>
      <c r="GMW1240" s="142"/>
      <c r="GMX1240" s="143"/>
      <c r="GMY1240" s="142"/>
      <c r="GMZ1240" s="143"/>
      <c r="GNA1240" s="142"/>
      <c r="GNB1240" s="143"/>
      <c r="GNC1240" s="142"/>
      <c r="GND1240" s="143"/>
      <c r="GNE1240" s="142"/>
      <c r="GNF1240" s="143"/>
      <c r="GNG1240" s="142"/>
      <c r="GNH1240" s="143"/>
      <c r="GNI1240" s="142"/>
      <c r="GNJ1240" s="143"/>
      <c r="GNK1240" s="142"/>
      <c r="GNL1240" s="143"/>
      <c r="GNM1240" s="142"/>
      <c r="GNN1240" s="143"/>
      <c r="GNO1240" s="142"/>
      <c r="GNP1240" s="143"/>
      <c r="GNQ1240" s="142"/>
      <c r="GNR1240" s="143"/>
      <c r="GNS1240" s="142"/>
      <c r="GNT1240" s="143"/>
      <c r="GNU1240" s="142"/>
      <c r="GNV1240" s="143"/>
      <c r="GNW1240" s="142"/>
      <c r="GNX1240" s="143"/>
      <c r="GNY1240" s="142"/>
      <c r="GNZ1240" s="143"/>
      <c r="GOA1240" s="142"/>
      <c r="GOB1240" s="143"/>
      <c r="GOC1240" s="142"/>
      <c r="GOD1240" s="143"/>
      <c r="GOE1240" s="142"/>
      <c r="GOF1240" s="143"/>
      <c r="GOG1240" s="142"/>
      <c r="GOH1240" s="143"/>
      <c r="GOI1240" s="142"/>
      <c r="GOJ1240" s="143"/>
      <c r="GOK1240" s="142"/>
      <c r="GOL1240" s="143"/>
      <c r="GOM1240" s="142"/>
      <c r="GON1240" s="143"/>
      <c r="GOO1240" s="142"/>
      <c r="GOP1240" s="143"/>
      <c r="GOQ1240" s="142"/>
      <c r="GOR1240" s="143"/>
      <c r="GOS1240" s="142"/>
      <c r="GOT1240" s="143"/>
      <c r="GOU1240" s="142"/>
      <c r="GOV1240" s="143"/>
      <c r="GOW1240" s="142"/>
      <c r="GOX1240" s="143"/>
      <c r="GOY1240" s="142"/>
      <c r="GOZ1240" s="143"/>
      <c r="GPA1240" s="142"/>
      <c r="GPB1240" s="143"/>
      <c r="GPC1240" s="142"/>
      <c r="GPD1240" s="143"/>
      <c r="GPE1240" s="142"/>
      <c r="GPF1240" s="143"/>
      <c r="GPG1240" s="142"/>
      <c r="GPH1240" s="143"/>
      <c r="GPI1240" s="142"/>
      <c r="GPJ1240" s="143"/>
      <c r="GPK1240" s="142"/>
      <c r="GPL1240" s="143"/>
      <c r="GPM1240" s="142"/>
      <c r="GPN1240" s="143"/>
      <c r="GPO1240" s="142"/>
      <c r="GPP1240" s="143"/>
      <c r="GPQ1240" s="142"/>
      <c r="GPR1240" s="143"/>
      <c r="GPS1240" s="142"/>
      <c r="GPT1240" s="143"/>
      <c r="GPU1240" s="142"/>
      <c r="GPV1240" s="143"/>
      <c r="GPW1240" s="142"/>
      <c r="GPX1240" s="143"/>
      <c r="GPY1240" s="142"/>
      <c r="GPZ1240" s="143"/>
      <c r="GQA1240" s="142"/>
      <c r="GQB1240" s="143"/>
      <c r="GQC1240" s="142"/>
      <c r="GQD1240" s="143"/>
      <c r="GQE1240" s="142"/>
      <c r="GQF1240" s="143"/>
      <c r="GQG1240" s="142"/>
      <c r="GQH1240" s="143"/>
      <c r="GQI1240" s="142"/>
      <c r="GQJ1240" s="143"/>
      <c r="GQK1240" s="142"/>
      <c r="GQL1240" s="143"/>
      <c r="GQM1240" s="142"/>
      <c r="GQN1240" s="143"/>
      <c r="GQO1240" s="142"/>
      <c r="GQP1240" s="143"/>
      <c r="GQQ1240" s="142"/>
      <c r="GQR1240" s="143"/>
      <c r="GQS1240" s="142"/>
      <c r="GQT1240" s="143"/>
      <c r="GQU1240" s="142"/>
      <c r="GQV1240" s="143"/>
      <c r="GQW1240" s="142"/>
      <c r="GQX1240" s="143"/>
      <c r="GQY1240" s="142"/>
      <c r="GQZ1240" s="143"/>
      <c r="GRA1240" s="142"/>
      <c r="GRB1240" s="143"/>
      <c r="GRC1240" s="142"/>
      <c r="GRD1240" s="143"/>
      <c r="GRE1240" s="142"/>
      <c r="GRF1240" s="143"/>
      <c r="GRG1240" s="142"/>
      <c r="GRH1240" s="143"/>
      <c r="GRI1240" s="142"/>
      <c r="GRJ1240" s="143"/>
      <c r="GRK1240" s="142"/>
      <c r="GRL1240" s="143"/>
      <c r="GRM1240" s="142"/>
      <c r="GRN1240" s="143"/>
      <c r="GRO1240" s="142"/>
      <c r="GRP1240" s="143"/>
      <c r="GRQ1240" s="142"/>
      <c r="GRR1240" s="143"/>
      <c r="GRS1240" s="142"/>
      <c r="GRT1240" s="143"/>
      <c r="GRU1240" s="142"/>
      <c r="GRV1240" s="143"/>
      <c r="GRW1240" s="142"/>
      <c r="GRX1240" s="143"/>
      <c r="GRY1240" s="142"/>
      <c r="GRZ1240" s="143"/>
      <c r="GSA1240" s="142"/>
      <c r="GSB1240" s="143"/>
      <c r="GSC1240" s="142"/>
      <c r="GSD1240" s="143"/>
      <c r="GSE1240" s="142"/>
      <c r="GSF1240" s="143"/>
      <c r="GSG1240" s="142"/>
      <c r="GSH1240" s="143"/>
      <c r="GSI1240" s="142"/>
      <c r="GSJ1240" s="143"/>
      <c r="GSK1240" s="142"/>
      <c r="GSL1240" s="143"/>
      <c r="GSM1240" s="142"/>
      <c r="GSN1240" s="143"/>
      <c r="GSO1240" s="142"/>
      <c r="GSP1240" s="143"/>
      <c r="GSQ1240" s="142"/>
      <c r="GSR1240" s="143"/>
      <c r="GSS1240" s="142"/>
      <c r="GST1240" s="143"/>
      <c r="GSU1240" s="142"/>
      <c r="GSV1240" s="143"/>
      <c r="GSW1240" s="142"/>
      <c r="GSX1240" s="143"/>
      <c r="GSY1240" s="142"/>
      <c r="GSZ1240" s="143"/>
      <c r="GTA1240" s="142"/>
      <c r="GTB1240" s="143"/>
      <c r="GTC1240" s="142"/>
      <c r="GTD1240" s="143"/>
      <c r="GTE1240" s="142"/>
      <c r="GTF1240" s="143"/>
      <c r="GTG1240" s="142"/>
      <c r="GTH1240" s="143"/>
      <c r="GTI1240" s="142"/>
      <c r="GTJ1240" s="143"/>
      <c r="GTK1240" s="142"/>
      <c r="GTL1240" s="143"/>
      <c r="GTM1240" s="142"/>
      <c r="GTN1240" s="143"/>
      <c r="GTO1240" s="142"/>
      <c r="GTP1240" s="143"/>
      <c r="GTQ1240" s="142"/>
      <c r="GTR1240" s="143"/>
      <c r="GTS1240" s="142"/>
      <c r="GTT1240" s="143"/>
      <c r="GTU1240" s="142"/>
      <c r="GTV1240" s="143"/>
      <c r="GTW1240" s="142"/>
      <c r="GTX1240" s="143"/>
      <c r="GTY1240" s="142"/>
      <c r="GTZ1240" s="143"/>
      <c r="GUA1240" s="142"/>
      <c r="GUB1240" s="143"/>
      <c r="GUC1240" s="142"/>
      <c r="GUD1240" s="143"/>
      <c r="GUE1240" s="142"/>
      <c r="GUF1240" s="143"/>
      <c r="GUG1240" s="142"/>
      <c r="GUH1240" s="143"/>
      <c r="GUI1240" s="142"/>
      <c r="GUJ1240" s="143"/>
      <c r="GUK1240" s="142"/>
      <c r="GUL1240" s="143"/>
      <c r="GUM1240" s="142"/>
      <c r="GUN1240" s="143"/>
      <c r="GUO1240" s="142"/>
      <c r="GUP1240" s="143"/>
      <c r="GUQ1240" s="142"/>
      <c r="GUR1240" s="143"/>
      <c r="GUS1240" s="142"/>
      <c r="GUT1240" s="143"/>
      <c r="GUU1240" s="142"/>
      <c r="GUV1240" s="143"/>
      <c r="GUW1240" s="142"/>
      <c r="GUX1240" s="143"/>
      <c r="GUY1240" s="142"/>
      <c r="GUZ1240" s="143"/>
      <c r="GVA1240" s="142"/>
      <c r="GVB1240" s="143"/>
      <c r="GVC1240" s="142"/>
      <c r="GVD1240" s="143"/>
      <c r="GVE1240" s="142"/>
      <c r="GVF1240" s="143"/>
      <c r="GVG1240" s="142"/>
      <c r="GVH1240" s="143"/>
      <c r="GVI1240" s="142"/>
      <c r="GVJ1240" s="143"/>
      <c r="GVK1240" s="142"/>
      <c r="GVL1240" s="143"/>
      <c r="GVM1240" s="142"/>
      <c r="GVN1240" s="143"/>
      <c r="GVO1240" s="142"/>
      <c r="GVP1240" s="143"/>
      <c r="GVQ1240" s="142"/>
      <c r="GVR1240" s="143"/>
      <c r="GVS1240" s="142"/>
      <c r="GVT1240" s="143"/>
      <c r="GVU1240" s="142"/>
      <c r="GVV1240" s="143"/>
      <c r="GVW1240" s="142"/>
      <c r="GVX1240" s="143"/>
      <c r="GVY1240" s="142"/>
      <c r="GVZ1240" s="143"/>
      <c r="GWA1240" s="142"/>
      <c r="GWB1240" s="143"/>
      <c r="GWC1240" s="142"/>
      <c r="GWD1240" s="143"/>
      <c r="GWE1240" s="142"/>
      <c r="GWF1240" s="143"/>
      <c r="GWG1240" s="142"/>
      <c r="GWH1240" s="143"/>
      <c r="GWI1240" s="142"/>
      <c r="GWJ1240" s="143"/>
      <c r="GWK1240" s="142"/>
      <c r="GWL1240" s="143"/>
      <c r="GWM1240" s="142"/>
      <c r="GWN1240" s="143"/>
      <c r="GWO1240" s="142"/>
      <c r="GWP1240" s="143"/>
      <c r="GWQ1240" s="142"/>
      <c r="GWR1240" s="143"/>
      <c r="GWS1240" s="142"/>
      <c r="GWT1240" s="143"/>
      <c r="GWU1240" s="142"/>
      <c r="GWV1240" s="143"/>
      <c r="GWW1240" s="142"/>
      <c r="GWX1240" s="143"/>
      <c r="GWY1240" s="142"/>
      <c r="GWZ1240" s="143"/>
      <c r="GXA1240" s="142"/>
      <c r="GXB1240" s="143"/>
      <c r="GXC1240" s="142"/>
      <c r="GXD1240" s="143"/>
      <c r="GXE1240" s="142"/>
      <c r="GXF1240" s="143"/>
      <c r="GXG1240" s="142"/>
      <c r="GXH1240" s="143"/>
      <c r="GXI1240" s="142"/>
      <c r="GXJ1240" s="143"/>
      <c r="GXK1240" s="142"/>
      <c r="GXL1240" s="143"/>
      <c r="GXM1240" s="142"/>
      <c r="GXN1240" s="143"/>
      <c r="GXO1240" s="142"/>
      <c r="GXP1240" s="143"/>
      <c r="GXQ1240" s="142"/>
      <c r="GXR1240" s="143"/>
      <c r="GXS1240" s="142"/>
      <c r="GXT1240" s="143"/>
      <c r="GXU1240" s="142"/>
      <c r="GXV1240" s="143"/>
      <c r="GXW1240" s="142"/>
      <c r="GXX1240" s="143"/>
      <c r="GXY1240" s="142"/>
      <c r="GXZ1240" s="143"/>
      <c r="GYA1240" s="142"/>
      <c r="GYB1240" s="143"/>
      <c r="GYC1240" s="142"/>
      <c r="GYD1240" s="143"/>
      <c r="GYE1240" s="142"/>
      <c r="GYF1240" s="143"/>
      <c r="GYG1240" s="142"/>
      <c r="GYH1240" s="143"/>
      <c r="GYI1240" s="142"/>
      <c r="GYJ1240" s="143"/>
      <c r="GYK1240" s="142"/>
      <c r="GYL1240" s="143"/>
      <c r="GYM1240" s="142"/>
      <c r="GYN1240" s="143"/>
      <c r="GYO1240" s="142"/>
      <c r="GYP1240" s="143"/>
      <c r="GYQ1240" s="142"/>
      <c r="GYR1240" s="143"/>
      <c r="GYS1240" s="142"/>
      <c r="GYT1240" s="143"/>
      <c r="GYU1240" s="142"/>
      <c r="GYV1240" s="143"/>
      <c r="GYW1240" s="142"/>
      <c r="GYX1240" s="143"/>
      <c r="GYY1240" s="142"/>
      <c r="GYZ1240" s="143"/>
      <c r="GZA1240" s="142"/>
      <c r="GZB1240" s="143"/>
      <c r="GZC1240" s="142"/>
      <c r="GZD1240" s="143"/>
      <c r="GZE1240" s="142"/>
      <c r="GZF1240" s="143"/>
      <c r="GZG1240" s="142"/>
      <c r="GZH1240" s="143"/>
      <c r="GZI1240" s="142"/>
      <c r="GZJ1240" s="143"/>
      <c r="GZK1240" s="142"/>
      <c r="GZL1240" s="143"/>
      <c r="GZM1240" s="142"/>
      <c r="GZN1240" s="143"/>
      <c r="GZO1240" s="142"/>
      <c r="GZP1240" s="143"/>
      <c r="GZQ1240" s="142"/>
      <c r="GZR1240" s="143"/>
      <c r="GZS1240" s="142"/>
      <c r="GZT1240" s="143"/>
      <c r="GZU1240" s="142"/>
      <c r="GZV1240" s="143"/>
      <c r="GZW1240" s="142"/>
      <c r="GZX1240" s="143"/>
      <c r="GZY1240" s="142"/>
      <c r="GZZ1240" s="143"/>
      <c r="HAA1240" s="142"/>
      <c r="HAB1240" s="143"/>
      <c r="HAC1240" s="142"/>
      <c r="HAD1240" s="143"/>
      <c r="HAE1240" s="142"/>
      <c r="HAF1240" s="143"/>
      <c r="HAG1240" s="142"/>
      <c r="HAH1240" s="143"/>
      <c r="HAI1240" s="142"/>
      <c r="HAJ1240" s="143"/>
      <c r="HAK1240" s="142"/>
      <c r="HAL1240" s="143"/>
      <c r="HAM1240" s="142"/>
      <c r="HAN1240" s="143"/>
      <c r="HAO1240" s="142"/>
      <c r="HAP1240" s="143"/>
      <c r="HAQ1240" s="142"/>
      <c r="HAR1240" s="143"/>
      <c r="HAS1240" s="142"/>
      <c r="HAT1240" s="143"/>
      <c r="HAU1240" s="142"/>
      <c r="HAV1240" s="143"/>
      <c r="HAW1240" s="142"/>
      <c r="HAX1240" s="143"/>
      <c r="HAY1240" s="142"/>
      <c r="HAZ1240" s="143"/>
      <c r="HBA1240" s="142"/>
      <c r="HBB1240" s="143"/>
      <c r="HBC1240" s="142"/>
      <c r="HBD1240" s="143"/>
      <c r="HBE1240" s="142"/>
      <c r="HBF1240" s="143"/>
      <c r="HBG1240" s="142"/>
      <c r="HBH1240" s="143"/>
      <c r="HBI1240" s="142"/>
      <c r="HBJ1240" s="143"/>
      <c r="HBK1240" s="142"/>
      <c r="HBL1240" s="143"/>
      <c r="HBM1240" s="142"/>
      <c r="HBN1240" s="143"/>
      <c r="HBO1240" s="142"/>
      <c r="HBP1240" s="143"/>
      <c r="HBQ1240" s="142"/>
      <c r="HBR1240" s="143"/>
      <c r="HBS1240" s="142"/>
      <c r="HBT1240" s="143"/>
      <c r="HBU1240" s="142"/>
      <c r="HBV1240" s="143"/>
      <c r="HBW1240" s="142"/>
      <c r="HBX1240" s="143"/>
      <c r="HBY1240" s="142"/>
      <c r="HBZ1240" s="143"/>
      <c r="HCA1240" s="142"/>
      <c r="HCB1240" s="143"/>
      <c r="HCC1240" s="142"/>
      <c r="HCD1240" s="143"/>
      <c r="HCE1240" s="142"/>
      <c r="HCF1240" s="143"/>
      <c r="HCG1240" s="142"/>
      <c r="HCH1240" s="143"/>
      <c r="HCI1240" s="142"/>
      <c r="HCJ1240" s="143"/>
      <c r="HCK1240" s="142"/>
      <c r="HCL1240" s="143"/>
      <c r="HCM1240" s="142"/>
      <c r="HCN1240" s="143"/>
      <c r="HCO1240" s="142"/>
      <c r="HCP1240" s="143"/>
      <c r="HCQ1240" s="142"/>
      <c r="HCR1240" s="143"/>
      <c r="HCS1240" s="142"/>
      <c r="HCT1240" s="143"/>
      <c r="HCU1240" s="142"/>
      <c r="HCV1240" s="143"/>
      <c r="HCW1240" s="142"/>
      <c r="HCX1240" s="143"/>
      <c r="HCY1240" s="142"/>
      <c r="HCZ1240" s="143"/>
      <c r="HDA1240" s="142"/>
      <c r="HDB1240" s="143"/>
      <c r="HDC1240" s="142"/>
      <c r="HDD1240" s="143"/>
      <c r="HDE1240" s="142"/>
      <c r="HDF1240" s="143"/>
      <c r="HDG1240" s="142"/>
      <c r="HDH1240" s="143"/>
      <c r="HDI1240" s="142"/>
      <c r="HDJ1240" s="143"/>
      <c r="HDK1240" s="142"/>
      <c r="HDL1240" s="143"/>
      <c r="HDM1240" s="142"/>
      <c r="HDN1240" s="143"/>
      <c r="HDO1240" s="142"/>
      <c r="HDP1240" s="143"/>
      <c r="HDQ1240" s="142"/>
      <c r="HDR1240" s="143"/>
      <c r="HDS1240" s="142"/>
      <c r="HDT1240" s="143"/>
      <c r="HDU1240" s="142"/>
      <c r="HDV1240" s="143"/>
      <c r="HDW1240" s="142"/>
      <c r="HDX1240" s="143"/>
      <c r="HDY1240" s="142"/>
      <c r="HDZ1240" s="143"/>
      <c r="HEA1240" s="142"/>
      <c r="HEB1240" s="143"/>
      <c r="HEC1240" s="142"/>
      <c r="HED1240" s="143"/>
      <c r="HEE1240" s="142"/>
      <c r="HEF1240" s="143"/>
      <c r="HEG1240" s="142"/>
      <c r="HEH1240" s="143"/>
      <c r="HEI1240" s="142"/>
      <c r="HEJ1240" s="143"/>
      <c r="HEK1240" s="142"/>
      <c r="HEL1240" s="143"/>
      <c r="HEM1240" s="142"/>
      <c r="HEN1240" s="143"/>
      <c r="HEO1240" s="142"/>
      <c r="HEP1240" s="143"/>
      <c r="HEQ1240" s="142"/>
      <c r="HER1240" s="143"/>
      <c r="HES1240" s="142"/>
      <c r="HET1240" s="143"/>
      <c r="HEU1240" s="142"/>
      <c r="HEV1240" s="143"/>
      <c r="HEW1240" s="142"/>
      <c r="HEX1240" s="143"/>
      <c r="HEY1240" s="142"/>
      <c r="HEZ1240" s="143"/>
      <c r="HFA1240" s="142"/>
      <c r="HFB1240" s="143"/>
      <c r="HFC1240" s="142"/>
      <c r="HFD1240" s="143"/>
      <c r="HFE1240" s="142"/>
      <c r="HFF1240" s="143"/>
      <c r="HFG1240" s="142"/>
      <c r="HFH1240" s="143"/>
      <c r="HFI1240" s="142"/>
      <c r="HFJ1240" s="143"/>
      <c r="HFK1240" s="142"/>
      <c r="HFL1240" s="143"/>
      <c r="HFM1240" s="142"/>
      <c r="HFN1240" s="143"/>
      <c r="HFO1240" s="142"/>
      <c r="HFP1240" s="143"/>
      <c r="HFQ1240" s="142"/>
      <c r="HFR1240" s="143"/>
      <c r="HFS1240" s="142"/>
      <c r="HFT1240" s="143"/>
      <c r="HFU1240" s="142"/>
      <c r="HFV1240" s="143"/>
      <c r="HFW1240" s="142"/>
      <c r="HFX1240" s="143"/>
      <c r="HFY1240" s="142"/>
      <c r="HFZ1240" s="143"/>
      <c r="HGA1240" s="142"/>
      <c r="HGB1240" s="143"/>
      <c r="HGC1240" s="142"/>
      <c r="HGD1240" s="143"/>
      <c r="HGE1240" s="142"/>
      <c r="HGF1240" s="143"/>
      <c r="HGG1240" s="142"/>
      <c r="HGH1240" s="143"/>
      <c r="HGI1240" s="142"/>
      <c r="HGJ1240" s="143"/>
      <c r="HGK1240" s="142"/>
      <c r="HGL1240" s="143"/>
      <c r="HGM1240" s="142"/>
      <c r="HGN1240" s="143"/>
      <c r="HGO1240" s="142"/>
      <c r="HGP1240" s="143"/>
      <c r="HGQ1240" s="142"/>
      <c r="HGR1240" s="143"/>
      <c r="HGS1240" s="142"/>
      <c r="HGT1240" s="143"/>
      <c r="HGU1240" s="142"/>
      <c r="HGV1240" s="143"/>
      <c r="HGW1240" s="142"/>
      <c r="HGX1240" s="143"/>
      <c r="HGY1240" s="142"/>
      <c r="HGZ1240" s="143"/>
      <c r="HHA1240" s="142"/>
      <c r="HHB1240" s="143"/>
      <c r="HHC1240" s="142"/>
      <c r="HHD1240" s="143"/>
      <c r="HHE1240" s="142"/>
      <c r="HHF1240" s="143"/>
      <c r="HHG1240" s="142"/>
      <c r="HHH1240" s="143"/>
      <c r="HHI1240" s="142"/>
      <c r="HHJ1240" s="143"/>
      <c r="HHK1240" s="142"/>
      <c r="HHL1240" s="143"/>
      <c r="HHM1240" s="142"/>
      <c r="HHN1240" s="143"/>
      <c r="HHO1240" s="142"/>
      <c r="HHP1240" s="143"/>
      <c r="HHQ1240" s="142"/>
      <c r="HHR1240" s="143"/>
      <c r="HHS1240" s="142"/>
      <c r="HHT1240" s="143"/>
      <c r="HHU1240" s="142"/>
      <c r="HHV1240" s="143"/>
      <c r="HHW1240" s="142"/>
      <c r="HHX1240" s="143"/>
      <c r="HHY1240" s="142"/>
      <c r="HHZ1240" s="143"/>
      <c r="HIA1240" s="142"/>
      <c r="HIB1240" s="143"/>
      <c r="HIC1240" s="142"/>
      <c r="HID1240" s="143"/>
      <c r="HIE1240" s="142"/>
      <c r="HIF1240" s="143"/>
      <c r="HIG1240" s="142"/>
      <c r="HIH1240" s="143"/>
      <c r="HII1240" s="142"/>
      <c r="HIJ1240" s="143"/>
      <c r="HIK1240" s="142"/>
      <c r="HIL1240" s="143"/>
      <c r="HIM1240" s="142"/>
      <c r="HIN1240" s="143"/>
      <c r="HIO1240" s="142"/>
      <c r="HIP1240" s="143"/>
      <c r="HIQ1240" s="142"/>
      <c r="HIR1240" s="143"/>
      <c r="HIS1240" s="142"/>
      <c r="HIT1240" s="143"/>
      <c r="HIU1240" s="142"/>
      <c r="HIV1240" s="143"/>
      <c r="HIW1240" s="142"/>
      <c r="HIX1240" s="143"/>
      <c r="HIY1240" s="142"/>
      <c r="HIZ1240" s="143"/>
      <c r="HJA1240" s="142"/>
      <c r="HJB1240" s="143"/>
      <c r="HJC1240" s="142"/>
      <c r="HJD1240" s="143"/>
      <c r="HJE1240" s="142"/>
      <c r="HJF1240" s="143"/>
      <c r="HJG1240" s="142"/>
      <c r="HJH1240" s="143"/>
      <c r="HJI1240" s="142"/>
      <c r="HJJ1240" s="143"/>
      <c r="HJK1240" s="142"/>
      <c r="HJL1240" s="143"/>
      <c r="HJM1240" s="142"/>
      <c r="HJN1240" s="143"/>
      <c r="HJO1240" s="142"/>
      <c r="HJP1240" s="143"/>
      <c r="HJQ1240" s="142"/>
      <c r="HJR1240" s="143"/>
      <c r="HJS1240" s="142"/>
      <c r="HJT1240" s="143"/>
      <c r="HJU1240" s="142"/>
      <c r="HJV1240" s="143"/>
      <c r="HJW1240" s="142"/>
      <c r="HJX1240" s="143"/>
      <c r="HJY1240" s="142"/>
      <c r="HJZ1240" s="143"/>
      <c r="HKA1240" s="142"/>
      <c r="HKB1240" s="143"/>
      <c r="HKC1240" s="142"/>
      <c r="HKD1240" s="143"/>
      <c r="HKE1240" s="142"/>
      <c r="HKF1240" s="143"/>
      <c r="HKG1240" s="142"/>
      <c r="HKH1240" s="143"/>
      <c r="HKI1240" s="142"/>
      <c r="HKJ1240" s="143"/>
      <c r="HKK1240" s="142"/>
      <c r="HKL1240" s="143"/>
      <c r="HKM1240" s="142"/>
      <c r="HKN1240" s="143"/>
      <c r="HKO1240" s="142"/>
      <c r="HKP1240" s="143"/>
      <c r="HKQ1240" s="142"/>
      <c r="HKR1240" s="143"/>
      <c r="HKS1240" s="142"/>
      <c r="HKT1240" s="143"/>
      <c r="HKU1240" s="142"/>
      <c r="HKV1240" s="143"/>
      <c r="HKW1240" s="142"/>
      <c r="HKX1240" s="143"/>
      <c r="HKY1240" s="142"/>
      <c r="HKZ1240" s="143"/>
      <c r="HLA1240" s="142"/>
      <c r="HLB1240" s="143"/>
      <c r="HLC1240" s="142"/>
      <c r="HLD1240" s="143"/>
      <c r="HLE1240" s="142"/>
      <c r="HLF1240" s="143"/>
      <c r="HLG1240" s="142"/>
      <c r="HLH1240" s="143"/>
      <c r="HLI1240" s="142"/>
      <c r="HLJ1240" s="143"/>
      <c r="HLK1240" s="142"/>
      <c r="HLL1240" s="143"/>
      <c r="HLM1240" s="142"/>
      <c r="HLN1240" s="143"/>
      <c r="HLO1240" s="142"/>
      <c r="HLP1240" s="143"/>
      <c r="HLQ1240" s="142"/>
      <c r="HLR1240" s="143"/>
      <c r="HLS1240" s="142"/>
      <c r="HLT1240" s="143"/>
      <c r="HLU1240" s="142"/>
      <c r="HLV1240" s="143"/>
      <c r="HLW1240" s="142"/>
      <c r="HLX1240" s="143"/>
      <c r="HLY1240" s="142"/>
      <c r="HLZ1240" s="143"/>
      <c r="HMA1240" s="142"/>
      <c r="HMB1240" s="143"/>
      <c r="HMC1240" s="142"/>
      <c r="HMD1240" s="143"/>
      <c r="HME1240" s="142"/>
      <c r="HMF1240" s="143"/>
      <c r="HMG1240" s="142"/>
      <c r="HMH1240" s="143"/>
      <c r="HMI1240" s="142"/>
      <c r="HMJ1240" s="143"/>
      <c r="HMK1240" s="142"/>
      <c r="HML1240" s="143"/>
      <c r="HMM1240" s="142"/>
      <c r="HMN1240" s="143"/>
      <c r="HMO1240" s="142"/>
      <c r="HMP1240" s="143"/>
      <c r="HMQ1240" s="142"/>
      <c r="HMR1240" s="143"/>
      <c r="HMS1240" s="142"/>
      <c r="HMT1240" s="143"/>
      <c r="HMU1240" s="142"/>
      <c r="HMV1240" s="143"/>
      <c r="HMW1240" s="142"/>
      <c r="HMX1240" s="143"/>
      <c r="HMY1240" s="142"/>
      <c r="HMZ1240" s="143"/>
      <c r="HNA1240" s="142"/>
      <c r="HNB1240" s="143"/>
      <c r="HNC1240" s="142"/>
      <c r="HND1240" s="143"/>
      <c r="HNE1240" s="142"/>
      <c r="HNF1240" s="143"/>
      <c r="HNG1240" s="142"/>
      <c r="HNH1240" s="143"/>
      <c r="HNI1240" s="142"/>
      <c r="HNJ1240" s="143"/>
      <c r="HNK1240" s="142"/>
      <c r="HNL1240" s="143"/>
      <c r="HNM1240" s="142"/>
      <c r="HNN1240" s="143"/>
      <c r="HNO1240" s="142"/>
      <c r="HNP1240" s="143"/>
      <c r="HNQ1240" s="142"/>
      <c r="HNR1240" s="143"/>
      <c r="HNS1240" s="142"/>
      <c r="HNT1240" s="143"/>
      <c r="HNU1240" s="142"/>
      <c r="HNV1240" s="143"/>
      <c r="HNW1240" s="142"/>
      <c r="HNX1240" s="143"/>
      <c r="HNY1240" s="142"/>
      <c r="HNZ1240" s="143"/>
      <c r="HOA1240" s="142"/>
      <c r="HOB1240" s="143"/>
      <c r="HOC1240" s="142"/>
      <c r="HOD1240" s="143"/>
      <c r="HOE1240" s="142"/>
      <c r="HOF1240" s="143"/>
      <c r="HOG1240" s="142"/>
      <c r="HOH1240" s="143"/>
      <c r="HOI1240" s="142"/>
      <c r="HOJ1240" s="143"/>
      <c r="HOK1240" s="142"/>
      <c r="HOL1240" s="143"/>
      <c r="HOM1240" s="142"/>
      <c r="HON1240" s="143"/>
      <c r="HOO1240" s="142"/>
      <c r="HOP1240" s="143"/>
      <c r="HOQ1240" s="142"/>
      <c r="HOR1240" s="143"/>
      <c r="HOS1240" s="142"/>
      <c r="HOT1240" s="143"/>
      <c r="HOU1240" s="142"/>
      <c r="HOV1240" s="143"/>
      <c r="HOW1240" s="142"/>
      <c r="HOX1240" s="143"/>
      <c r="HOY1240" s="142"/>
      <c r="HOZ1240" s="143"/>
      <c r="HPA1240" s="142"/>
      <c r="HPB1240" s="143"/>
      <c r="HPC1240" s="142"/>
      <c r="HPD1240" s="143"/>
      <c r="HPE1240" s="142"/>
      <c r="HPF1240" s="143"/>
      <c r="HPG1240" s="142"/>
      <c r="HPH1240" s="143"/>
      <c r="HPI1240" s="142"/>
      <c r="HPJ1240" s="143"/>
      <c r="HPK1240" s="142"/>
      <c r="HPL1240" s="143"/>
      <c r="HPM1240" s="142"/>
      <c r="HPN1240" s="143"/>
      <c r="HPO1240" s="142"/>
      <c r="HPP1240" s="143"/>
      <c r="HPQ1240" s="142"/>
      <c r="HPR1240" s="143"/>
      <c r="HPS1240" s="142"/>
      <c r="HPT1240" s="143"/>
      <c r="HPU1240" s="142"/>
      <c r="HPV1240" s="143"/>
      <c r="HPW1240" s="142"/>
      <c r="HPX1240" s="143"/>
      <c r="HPY1240" s="142"/>
      <c r="HPZ1240" s="143"/>
      <c r="HQA1240" s="142"/>
      <c r="HQB1240" s="143"/>
      <c r="HQC1240" s="142"/>
      <c r="HQD1240" s="143"/>
      <c r="HQE1240" s="142"/>
      <c r="HQF1240" s="143"/>
      <c r="HQG1240" s="142"/>
      <c r="HQH1240" s="143"/>
      <c r="HQI1240" s="142"/>
      <c r="HQJ1240" s="143"/>
      <c r="HQK1240" s="142"/>
      <c r="HQL1240" s="143"/>
      <c r="HQM1240" s="142"/>
      <c r="HQN1240" s="143"/>
      <c r="HQO1240" s="142"/>
      <c r="HQP1240" s="143"/>
      <c r="HQQ1240" s="142"/>
      <c r="HQR1240" s="143"/>
      <c r="HQS1240" s="142"/>
      <c r="HQT1240" s="143"/>
      <c r="HQU1240" s="142"/>
      <c r="HQV1240" s="143"/>
      <c r="HQW1240" s="142"/>
      <c r="HQX1240" s="143"/>
      <c r="HQY1240" s="142"/>
      <c r="HQZ1240" s="143"/>
      <c r="HRA1240" s="142"/>
      <c r="HRB1240" s="143"/>
      <c r="HRC1240" s="142"/>
      <c r="HRD1240" s="143"/>
      <c r="HRE1240" s="142"/>
      <c r="HRF1240" s="143"/>
      <c r="HRG1240" s="142"/>
      <c r="HRH1240" s="143"/>
      <c r="HRI1240" s="142"/>
      <c r="HRJ1240" s="143"/>
      <c r="HRK1240" s="142"/>
      <c r="HRL1240" s="143"/>
      <c r="HRM1240" s="142"/>
      <c r="HRN1240" s="143"/>
      <c r="HRO1240" s="142"/>
      <c r="HRP1240" s="143"/>
      <c r="HRQ1240" s="142"/>
      <c r="HRR1240" s="143"/>
      <c r="HRS1240" s="142"/>
      <c r="HRT1240" s="143"/>
      <c r="HRU1240" s="142"/>
      <c r="HRV1240" s="143"/>
      <c r="HRW1240" s="142"/>
      <c r="HRX1240" s="143"/>
      <c r="HRY1240" s="142"/>
      <c r="HRZ1240" s="143"/>
      <c r="HSA1240" s="142"/>
      <c r="HSB1240" s="143"/>
      <c r="HSC1240" s="142"/>
      <c r="HSD1240" s="143"/>
      <c r="HSE1240" s="142"/>
      <c r="HSF1240" s="143"/>
      <c r="HSG1240" s="142"/>
      <c r="HSH1240" s="143"/>
      <c r="HSI1240" s="142"/>
      <c r="HSJ1240" s="143"/>
      <c r="HSK1240" s="142"/>
      <c r="HSL1240" s="143"/>
      <c r="HSM1240" s="142"/>
      <c r="HSN1240" s="143"/>
      <c r="HSO1240" s="142"/>
      <c r="HSP1240" s="143"/>
      <c r="HSQ1240" s="142"/>
      <c r="HSR1240" s="143"/>
      <c r="HSS1240" s="142"/>
      <c r="HST1240" s="143"/>
      <c r="HSU1240" s="142"/>
      <c r="HSV1240" s="143"/>
      <c r="HSW1240" s="142"/>
      <c r="HSX1240" s="143"/>
      <c r="HSY1240" s="142"/>
      <c r="HSZ1240" s="143"/>
      <c r="HTA1240" s="142"/>
      <c r="HTB1240" s="143"/>
      <c r="HTC1240" s="142"/>
      <c r="HTD1240" s="143"/>
      <c r="HTE1240" s="142"/>
      <c r="HTF1240" s="143"/>
      <c r="HTG1240" s="142"/>
      <c r="HTH1240" s="143"/>
      <c r="HTI1240" s="142"/>
      <c r="HTJ1240" s="143"/>
      <c r="HTK1240" s="142"/>
      <c r="HTL1240" s="143"/>
      <c r="HTM1240" s="142"/>
      <c r="HTN1240" s="143"/>
      <c r="HTO1240" s="142"/>
      <c r="HTP1240" s="143"/>
      <c r="HTQ1240" s="142"/>
      <c r="HTR1240" s="143"/>
      <c r="HTS1240" s="142"/>
      <c r="HTT1240" s="143"/>
      <c r="HTU1240" s="142"/>
      <c r="HTV1240" s="143"/>
      <c r="HTW1240" s="142"/>
      <c r="HTX1240" s="143"/>
      <c r="HTY1240" s="142"/>
      <c r="HTZ1240" s="143"/>
      <c r="HUA1240" s="142"/>
      <c r="HUB1240" s="143"/>
      <c r="HUC1240" s="142"/>
      <c r="HUD1240" s="143"/>
      <c r="HUE1240" s="142"/>
      <c r="HUF1240" s="143"/>
      <c r="HUG1240" s="142"/>
      <c r="HUH1240" s="143"/>
      <c r="HUI1240" s="142"/>
      <c r="HUJ1240" s="143"/>
      <c r="HUK1240" s="142"/>
      <c r="HUL1240" s="143"/>
      <c r="HUM1240" s="142"/>
      <c r="HUN1240" s="143"/>
      <c r="HUO1240" s="142"/>
      <c r="HUP1240" s="143"/>
      <c r="HUQ1240" s="142"/>
      <c r="HUR1240" s="143"/>
      <c r="HUS1240" s="142"/>
      <c r="HUT1240" s="143"/>
      <c r="HUU1240" s="142"/>
      <c r="HUV1240" s="143"/>
      <c r="HUW1240" s="142"/>
      <c r="HUX1240" s="143"/>
      <c r="HUY1240" s="142"/>
      <c r="HUZ1240" s="143"/>
      <c r="HVA1240" s="142"/>
      <c r="HVB1240" s="143"/>
      <c r="HVC1240" s="142"/>
      <c r="HVD1240" s="143"/>
      <c r="HVE1240" s="142"/>
      <c r="HVF1240" s="143"/>
      <c r="HVG1240" s="142"/>
      <c r="HVH1240" s="143"/>
      <c r="HVI1240" s="142"/>
      <c r="HVJ1240" s="143"/>
      <c r="HVK1240" s="142"/>
      <c r="HVL1240" s="143"/>
      <c r="HVM1240" s="142"/>
      <c r="HVN1240" s="143"/>
      <c r="HVO1240" s="142"/>
      <c r="HVP1240" s="143"/>
      <c r="HVQ1240" s="142"/>
      <c r="HVR1240" s="143"/>
      <c r="HVS1240" s="142"/>
      <c r="HVT1240" s="143"/>
      <c r="HVU1240" s="142"/>
      <c r="HVV1240" s="143"/>
      <c r="HVW1240" s="142"/>
      <c r="HVX1240" s="143"/>
      <c r="HVY1240" s="142"/>
      <c r="HVZ1240" s="143"/>
      <c r="HWA1240" s="142"/>
      <c r="HWB1240" s="143"/>
      <c r="HWC1240" s="142"/>
      <c r="HWD1240" s="143"/>
      <c r="HWE1240" s="142"/>
      <c r="HWF1240" s="143"/>
      <c r="HWG1240" s="142"/>
      <c r="HWH1240" s="143"/>
      <c r="HWI1240" s="142"/>
      <c r="HWJ1240" s="143"/>
      <c r="HWK1240" s="142"/>
      <c r="HWL1240" s="143"/>
      <c r="HWM1240" s="142"/>
      <c r="HWN1240" s="143"/>
      <c r="HWO1240" s="142"/>
      <c r="HWP1240" s="143"/>
      <c r="HWQ1240" s="142"/>
      <c r="HWR1240" s="143"/>
      <c r="HWS1240" s="142"/>
      <c r="HWT1240" s="143"/>
      <c r="HWU1240" s="142"/>
      <c r="HWV1240" s="143"/>
      <c r="HWW1240" s="142"/>
      <c r="HWX1240" s="143"/>
      <c r="HWY1240" s="142"/>
      <c r="HWZ1240" s="143"/>
      <c r="HXA1240" s="142"/>
      <c r="HXB1240" s="143"/>
      <c r="HXC1240" s="142"/>
      <c r="HXD1240" s="143"/>
      <c r="HXE1240" s="142"/>
      <c r="HXF1240" s="143"/>
      <c r="HXG1240" s="142"/>
      <c r="HXH1240" s="143"/>
      <c r="HXI1240" s="142"/>
      <c r="HXJ1240" s="143"/>
      <c r="HXK1240" s="142"/>
      <c r="HXL1240" s="143"/>
      <c r="HXM1240" s="142"/>
      <c r="HXN1240" s="143"/>
      <c r="HXO1240" s="142"/>
      <c r="HXP1240" s="143"/>
      <c r="HXQ1240" s="142"/>
      <c r="HXR1240" s="143"/>
      <c r="HXS1240" s="142"/>
      <c r="HXT1240" s="143"/>
      <c r="HXU1240" s="142"/>
      <c r="HXV1240" s="143"/>
      <c r="HXW1240" s="142"/>
      <c r="HXX1240" s="143"/>
      <c r="HXY1240" s="142"/>
      <c r="HXZ1240" s="143"/>
      <c r="HYA1240" s="142"/>
      <c r="HYB1240" s="143"/>
      <c r="HYC1240" s="142"/>
      <c r="HYD1240" s="143"/>
      <c r="HYE1240" s="142"/>
      <c r="HYF1240" s="143"/>
      <c r="HYG1240" s="142"/>
      <c r="HYH1240" s="143"/>
      <c r="HYI1240" s="142"/>
      <c r="HYJ1240" s="143"/>
      <c r="HYK1240" s="142"/>
      <c r="HYL1240" s="143"/>
      <c r="HYM1240" s="142"/>
      <c r="HYN1240" s="143"/>
      <c r="HYO1240" s="142"/>
      <c r="HYP1240" s="143"/>
      <c r="HYQ1240" s="142"/>
      <c r="HYR1240" s="143"/>
      <c r="HYS1240" s="142"/>
      <c r="HYT1240" s="143"/>
      <c r="HYU1240" s="142"/>
      <c r="HYV1240" s="143"/>
      <c r="HYW1240" s="142"/>
      <c r="HYX1240" s="143"/>
      <c r="HYY1240" s="142"/>
      <c r="HYZ1240" s="143"/>
      <c r="HZA1240" s="142"/>
      <c r="HZB1240" s="143"/>
      <c r="HZC1240" s="142"/>
      <c r="HZD1240" s="143"/>
      <c r="HZE1240" s="142"/>
      <c r="HZF1240" s="143"/>
      <c r="HZG1240" s="142"/>
      <c r="HZH1240" s="143"/>
      <c r="HZI1240" s="142"/>
      <c r="HZJ1240" s="143"/>
      <c r="HZK1240" s="142"/>
      <c r="HZL1240" s="143"/>
      <c r="HZM1240" s="142"/>
      <c r="HZN1240" s="143"/>
      <c r="HZO1240" s="142"/>
      <c r="HZP1240" s="143"/>
      <c r="HZQ1240" s="142"/>
      <c r="HZR1240" s="143"/>
      <c r="HZS1240" s="142"/>
      <c r="HZT1240" s="143"/>
      <c r="HZU1240" s="142"/>
      <c r="HZV1240" s="143"/>
      <c r="HZW1240" s="142"/>
      <c r="HZX1240" s="143"/>
      <c r="HZY1240" s="142"/>
      <c r="HZZ1240" s="143"/>
      <c r="IAA1240" s="142"/>
      <c r="IAB1240" s="143"/>
      <c r="IAC1240" s="142"/>
      <c r="IAD1240" s="143"/>
      <c r="IAE1240" s="142"/>
      <c r="IAF1240" s="143"/>
      <c r="IAG1240" s="142"/>
      <c r="IAH1240" s="143"/>
      <c r="IAI1240" s="142"/>
      <c r="IAJ1240" s="143"/>
      <c r="IAK1240" s="142"/>
      <c r="IAL1240" s="143"/>
      <c r="IAM1240" s="142"/>
      <c r="IAN1240" s="143"/>
      <c r="IAO1240" s="142"/>
      <c r="IAP1240" s="143"/>
      <c r="IAQ1240" s="142"/>
      <c r="IAR1240" s="143"/>
      <c r="IAS1240" s="142"/>
      <c r="IAT1240" s="143"/>
      <c r="IAU1240" s="142"/>
      <c r="IAV1240" s="143"/>
      <c r="IAW1240" s="142"/>
      <c r="IAX1240" s="143"/>
      <c r="IAY1240" s="142"/>
      <c r="IAZ1240" s="143"/>
      <c r="IBA1240" s="142"/>
      <c r="IBB1240" s="143"/>
      <c r="IBC1240" s="142"/>
      <c r="IBD1240" s="143"/>
      <c r="IBE1240" s="142"/>
      <c r="IBF1240" s="143"/>
      <c r="IBG1240" s="142"/>
      <c r="IBH1240" s="143"/>
      <c r="IBI1240" s="142"/>
      <c r="IBJ1240" s="143"/>
      <c r="IBK1240" s="142"/>
      <c r="IBL1240" s="143"/>
      <c r="IBM1240" s="142"/>
      <c r="IBN1240" s="143"/>
      <c r="IBO1240" s="142"/>
      <c r="IBP1240" s="143"/>
      <c r="IBQ1240" s="142"/>
      <c r="IBR1240" s="143"/>
      <c r="IBS1240" s="142"/>
      <c r="IBT1240" s="143"/>
      <c r="IBU1240" s="142"/>
      <c r="IBV1240" s="143"/>
      <c r="IBW1240" s="142"/>
      <c r="IBX1240" s="143"/>
      <c r="IBY1240" s="142"/>
      <c r="IBZ1240" s="143"/>
      <c r="ICA1240" s="142"/>
      <c r="ICB1240" s="143"/>
      <c r="ICC1240" s="142"/>
      <c r="ICD1240" s="143"/>
      <c r="ICE1240" s="142"/>
      <c r="ICF1240" s="143"/>
      <c r="ICG1240" s="142"/>
      <c r="ICH1240" s="143"/>
      <c r="ICI1240" s="142"/>
      <c r="ICJ1240" s="143"/>
      <c r="ICK1240" s="142"/>
      <c r="ICL1240" s="143"/>
      <c r="ICM1240" s="142"/>
      <c r="ICN1240" s="143"/>
      <c r="ICO1240" s="142"/>
      <c r="ICP1240" s="143"/>
      <c r="ICQ1240" s="142"/>
      <c r="ICR1240" s="143"/>
      <c r="ICS1240" s="142"/>
      <c r="ICT1240" s="143"/>
      <c r="ICU1240" s="142"/>
      <c r="ICV1240" s="143"/>
      <c r="ICW1240" s="142"/>
      <c r="ICX1240" s="143"/>
      <c r="ICY1240" s="142"/>
      <c r="ICZ1240" s="143"/>
      <c r="IDA1240" s="142"/>
      <c r="IDB1240" s="143"/>
      <c r="IDC1240" s="142"/>
      <c r="IDD1240" s="143"/>
      <c r="IDE1240" s="142"/>
      <c r="IDF1240" s="143"/>
      <c r="IDG1240" s="142"/>
      <c r="IDH1240" s="143"/>
      <c r="IDI1240" s="142"/>
      <c r="IDJ1240" s="143"/>
      <c r="IDK1240" s="142"/>
      <c r="IDL1240" s="143"/>
      <c r="IDM1240" s="142"/>
      <c r="IDN1240" s="143"/>
      <c r="IDO1240" s="142"/>
      <c r="IDP1240" s="143"/>
      <c r="IDQ1240" s="142"/>
      <c r="IDR1240" s="143"/>
      <c r="IDS1240" s="142"/>
      <c r="IDT1240" s="143"/>
      <c r="IDU1240" s="142"/>
      <c r="IDV1240" s="143"/>
      <c r="IDW1240" s="142"/>
      <c r="IDX1240" s="143"/>
      <c r="IDY1240" s="142"/>
      <c r="IDZ1240" s="143"/>
      <c r="IEA1240" s="142"/>
      <c r="IEB1240" s="143"/>
      <c r="IEC1240" s="142"/>
      <c r="IED1240" s="143"/>
      <c r="IEE1240" s="142"/>
      <c r="IEF1240" s="143"/>
      <c r="IEG1240" s="142"/>
      <c r="IEH1240" s="143"/>
      <c r="IEI1240" s="142"/>
      <c r="IEJ1240" s="143"/>
      <c r="IEK1240" s="142"/>
      <c r="IEL1240" s="143"/>
      <c r="IEM1240" s="142"/>
      <c r="IEN1240" s="143"/>
      <c r="IEO1240" s="142"/>
      <c r="IEP1240" s="143"/>
      <c r="IEQ1240" s="142"/>
      <c r="IER1240" s="143"/>
      <c r="IES1240" s="142"/>
      <c r="IET1240" s="143"/>
      <c r="IEU1240" s="142"/>
      <c r="IEV1240" s="143"/>
      <c r="IEW1240" s="142"/>
      <c r="IEX1240" s="143"/>
      <c r="IEY1240" s="142"/>
      <c r="IEZ1240" s="143"/>
      <c r="IFA1240" s="142"/>
      <c r="IFB1240" s="143"/>
      <c r="IFC1240" s="142"/>
      <c r="IFD1240" s="143"/>
      <c r="IFE1240" s="142"/>
      <c r="IFF1240" s="143"/>
      <c r="IFG1240" s="142"/>
      <c r="IFH1240" s="143"/>
      <c r="IFI1240" s="142"/>
      <c r="IFJ1240" s="143"/>
      <c r="IFK1240" s="142"/>
      <c r="IFL1240" s="143"/>
      <c r="IFM1240" s="142"/>
      <c r="IFN1240" s="143"/>
      <c r="IFO1240" s="142"/>
      <c r="IFP1240" s="143"/>
      <c r="IFQ1240" s="142"/>
      <c r="IFR1240" s="143"/>
      <c r="IFS1240" s="142"/>
      <c r="IFT1240" s="143"/>
      <c r="IFU1240" s="142"/>
      <c r="IFV1240" s="143"/>
      <c r="IFW1240" s="142"/>
      <c r="IFX1240" s="143"/>
      <c r="IFY1240" s="142"/>
      <c r="IFZ1240" s="143"/>
      <c r="IGA1240" s="142"/>
      <c r="IGB1240" s="143"/>
      <c r="IGC1240" s="142"/>
      <c r="IGD1240" s="143"/>
      <c r="IGE1240" s="142"/>
      <c r="IGF1240" s="143"/>
      <c r="IGG1240" s="142"/>
      <c r="IGH1240" s="143"/>
      <c r="IGI1240" s="142"/>
      <c r="IGJ1240" s="143"/>
      <c r="IGK1240" s="142"/>
      <c r="IGL1240" s="143"/>
      <c r="IGM1240" s="142"/>
      <c r="IGN1240" s="143"/>
      <c r="IGO1240" s="142"/>
      <c r="IGP1240" s="143"/>
      <c r="IGQ1240" s="142"/>
      <c r="IGR1240" s="143"/>
      <c r="IGS1240" s="142"/>
      <c r="IGT1240" s="143"/>
      <c r="IGU1240" s="142"/>
      <c r="IGV1240" s="143"/>
      <c r="IGW1240" s="142"/>
      <c r="IGX1240" s="143"/>
      <c r="IGY1240" s="142"/>
      <c r="IGZ1240" s="143"/>
      <c r="IHA1240" s="142"/>
      <c r="IHB1240" s="143"/>
      <c r="IHC1240" s="142"/>
      <c r="IHD1240" s="143"/>
      <c r="IHE1240" s="142"/>
      <c r="IHF1240" s="143"/>
      <c r="IHG1240" s="142"/>
      <c r="IHH1240" s="143"/>
      <c r="IHI1240" s="142"/>
      <c r="IHJ1240" s="143"/>
      <c r="IHK1240" s="142"/>
      <c r="IHL1240" s="143"/>
      <c r="IHM1240" s="142"/>
      <c r="IHN1240" s="143"/>
      <c r="IHO1240" s="142"/>
      <c r="IHP1240" s="143"/>
      <c r="IHQ1240" s="142"/>
      <c r="IHR1240" s="143"/>
      <c r="IHS1240" s="142"/>
      <c r="IHT1240" s="143"/>
      <c r="IHU1240" s="142"/>
      <c r="IHV1240" s="143"/>
      <c r="IHW1240" s="142"/>
      <c r="IHX1240" s="143"/>
      <c r="IHY1240" s="142"/>
      <c r="IHZ1240" s="143"/>
      <c r="IIA1240" s="142"/>
      <c r="IIB1240" s="143"/>
      <c r="IIC1240" s="142"/>
      <c r="IID1240" s="143"/>
      <c r="IIE1240" s="142"/>
      <c r="IIF1240" s="143"/>
      <c r="IIG1240" s="142"/>
      <c r="IIH1240" s="143"/>
      <c r="III1240" s="142"/>
      <c r="IIJ1240" s="143"/>
      <c r="IIK1240" s="142"/>
      <c r="IIL1240" s="143"/>
      <c r="IIM1240" s="142"/>
      <c r="IIN1240" s="143"/>
      <c r="IIO1240" s="142"/>
      <c r="IIP1240" s="143"/>
      <c r="IIQ1240" s="142"/>
      <c r="IIR1240" s="143"/>
      <c r="IIS1240" s="142"/>
      <c r="IIT1240" s="143"/>
      <c r="IIU1240" s="142"/>
      <c r="IIV1240" s="143"/>
      <c r="IIW1240" s="142"/>
      <c r="IIX1240" s="143"/>
      <c r="IIY1240" s="142"/>
      <c r="IIZ1240" s="143"/>
      <c r="IJA1240" s="142"/>
      <c r="IJB1240" s="143"/>
      <c r="IJC1240" s="142"/>
      <c r="IJD1240" s="143"/>
      <c r="IJE1240" s="142"/>
      <c r="IJF1240" s="143"/>
      <c r="IJG1240" s="142"/>
      <c r="IJH1240" s="143"/>
      <c r="IJI1240" s="142"/>
      <c r="IJJ1240" s="143"/>
      <c r="IJK1240" s="142"/>
      <c r="IJL1240" s="143"/>
      <c r="IJM1240" s="142"/>
      <c r="IJN1240" s="143"/>
      <c r="IJO1240" s="142"/>
      <c r="IJP1240" s="143"/>
      <c r="IJQ1240" s="142"/>
      <c r="IJR1240" s="143"/>
      <c r="IJS1240" s="142"/>
      <c r="IJT1240" s="143"/>
      <c r="IJU1240" s="142"/>
      <c r="IJV1240" s="143"/>
      <c r="IJW1240" s="142"/>
      <c r="IJX1240" s="143"/>
      <c r="IJY1240" s="142"/>
      <c r="IJZ1240" s="143"/>
      <c r="IKA1240" s="142"/>
      <c r="IKB1240" s="143"/>
      <c r="IKC1240" s="142"/>
      <c r="IKD1240" s="143"/>
      <c r="IKE1240" s="142"/>
      <c r="IKF1240" s="143"/>
      <c r="IKG1240" s="142"/>
      <c r="IKH1240" s="143"/>
      <c r="IKI1240" s="142"/>
      <c r="IKJ1240" s="143"/>
      <c r="IKK1240" s="142"/>
      <c r="IKL1240" s="143"/>
      <c r="IKM1240" s="142"/>
      <c r="IKN1240" s="143"/>
      <c r="IKO1240" s="142"/>
      <c r="IKP1240" s="143"/>
      <c r="IKQ1240" s="142"/>
      <c r="IKR1240" s="143"/>
      <c r="IKS1240" s="142"/>
      <c r="IKT1240" s="143"/>
      <c r="IKU1240" s="142"/>
      <c r="IKV1240" s="143"/>
      <c r="IKW1240" s="142"/>
      <c r="IKX1240" s="143"/>
      <c r="IKY1240" s="142"/>
      <c r="IKZ1240" s="143"/>
      <c r="ILA1240" s="142"/>
      <c r="ILB1240" s="143"/>
      <c r="ILC1240" s="142"/>
      <c r="ILD1240" s="143"/>
      <c r="ILE1240" s="142"/>
      <c r="ILF1240" s="143"/>
      <c r="ILG1240" s="142"/>
      <c r="ILH1240" s="143"/>
      <c r="ILI1240" s="142"/>
      <c r="ILJ1240" s="143"/>
      <c r="ILK1240" s="142"/>
      <c r="ILL1240" s="143"/>
      <c r="ILM1240" s="142"/>
      <c r="ILN1240" s="143"/>
      <c r="ILO1240" s="142"/>
      <c r="ILP1240" s="143"/>
      <c r="ILQ1240" s="142"/>
      <c r="ILR1240" s="143"/>
      <c r="ILS1240" s="142"/>
      <c r="ILT1240" s="143"/>
      <c r="ILU1240" s="142"/>
      <c r="ILV1240" s="143"/>
      <c r="ILW1240" s="142"/>
      <c r="ILX1240" s="143"/>
      <c r="ILY1240" s="142"/>
      <c r="ILZ1240" s="143"/>
      <c r="IMA1240" s="142"/>
      <c r="IMB1240" s="143"/>
      <c r="IMC1240" s="142"/>
      <c r="IMD1240" s="143"/>
      <c r="IME1240" s="142"/>
      <c r="IMF1240" s="143"/>
      <c r="IMG1240" s="142"/>
      <c r="IMH1240" s="143"/>
      <c r="IMI1240" s="142"/>
      <c r="IMJ1240" s="143"/>
      <c r="IMK1240" s="142"/>
      <c r="IML1240" s="143"/>
      <c r="IMM1240" s="142"/>
      <c r="IMN1240" s="143"/>
      <c r="IMO1240" s="142"/>
      <c r="IMP1240" s="143"/>
      <c r="IMQ1240" s="142"/>
      <c r="IMR1240" s="143"/>
      <c r="IMS1240" s="142"/>
      <c r="IMT1240" s="143"/>
      <c r="IMU1240" s="142"/>
      <c r="IMV1240" s="143"/>
      <c r="IMW1240" s="142"/>
      <c r="IMX1240" s="143"/>
      <c r="IMY1240" s="142"/>
      <c r="IMZ1240" s="143"/>
      <c r="INA1240" s="142"/>
      <c r="INB1240" s="143"/>
      <c r="INC1240" s="142"/>
      <c r="IND1240" s="143"/>
      <c r="INE1240" s="142"/>
      <c r="INF1240" s="143"/>
      <c r="ING1240" s="142"/>
      <c r="INH1240" s="143"/>
      <c r="INI1240" s="142"/>
      <c r="INJ1240" s="143"/>
      <c r="INK1240" s="142"/>
      <c r="INL1240" s="143"/>
      <c r="INM1240" s="142"/>
      <c r="INN1240" s="143"/>
      <c r="INO1240" s="142"/>
      <c r="INP1240" s="143"/>
      <c r="INQ1240" s="142"/>
      <c r="INR1240" s="143"/>
      <c r="INS1240" s="142"/>
      <c r="INT1240" s="143"/>
      <c r="INU1240" s="142"/>
      <c r="INV1240" s="143"/>
      <c r="INW1240" s="142"/>
      <c r="INX1240" s="143"/>
      <c r="INY1240" s="142"/>
      <c r="INZ1240" s="143"/>
      <c r="IOA1240" s="142"/>
      <c r="IOB1240" s="143"/>
      <c r="IOC1240" s="142"/>
      <c r="IOD1240" s="143"/>
      <c r="IOE1240" s="142"/>
      <c r="IOF1240" s="143"/>
      <c r="IOG1240" s="142"/>
      <c r="IOH1240" s="143"/>
      <c r="IOI1240" s="142"/>
      <c r="IOJ1240" s="143"/>
      <c r="IOK1240" s="142"/>
      <c r="IOL1240" s="143"/>
      <c r="IOM1240" s="142"/>
      <c r="ION1240" s="143"/>
      <c r="IOO1240" s="142"/>
      <c r="IOP1240" s="143"/>
      <c r="IOQ1240" s="142"/>
      <c r="IOR1240" s="143"/>
      <c r="IOS1240" s="142"/>
      <c r="IOT1240" s="143"/>
      <c r="IOU1240" s="142"/>
      <c r="IOV1240" s="143"/>
      <c r="IOW1240" s="142"/>
      <c r="IOX1240" s="143"/>
      <c r="IOY1240" s="142"/>
      <c r="IOZ1240" s="143"/>
      <c r="IPA1240" s="142"/>
      <c r="IPB1240" s="143"/>
      <c r="IPC1240" s="142"/>
      <c r="IPD1240" s="143"/>
      <c r="IPE1240" s="142"/>
      <c r="IPF1240" s="143"/>
      <c r="IPG1240" s="142"/>
      <c r="IPH1240" s="143"/>
      <c r="IPI1240" s="142"/>
      <c r="IPJ1240" s="143"/>
      <c r="IPK1240" s="142"/>
      <c r="IPL1240" s="143"/>
      <c r="IPM1240" s="142"/>
      <c r="IPN1240" s="143"/>
      <c r="IPO1240" s="142"/>
      <c r="IPP1240" s="143"/>
      <c r="IPQ1240" s="142"/>
      <c r="IPR1240" s="143"/>
      <c r="IPS1240" s="142"/>
      <c r="IPT1240" s="143"/>
      <c r="IPU1240" s="142"/>
      <c r="IPV1240" s="143"/>
      <c r="IPW1240" s="142"/>
      <c r="IPX1240" s="143"/>
      <c r="IPY1240" s="142"/>
      <c r="IPZ1240" s="143"/>
      <c r="IQA1240" s="142"/>
      <c r="IQB1240" s="143"/>
      <c r="IQC1240" s="142"/>
      <c r="IQD1240" s="143"/>
      <c r="IQE1240" s="142"/>
      <c r="IQF1240" s="143"/>
      <c r="IQG1240" s="142"/>
      <c r="IQH1240" s="143"/>
      <c r="IQI1240" s="142"/>
      <c r="IQJ1240" s="143"/>
      <c r="IQK1240" s="142"/>
      <c r="IQL1240" s="143"/>
      <c r="IQM1240" s="142"/>
      <c r="IQN1240" s="143"/>
      <c r="IQO1240" s="142"/>
      <c r="IQP1240" s="143"/>
      <c r="IQQ1240" s="142"/>
      <c r="IQR1240" s="143"/>
      <c r="IQS1240" s="142"/>
      <c r="IQT1240" s="143"/>
      <c r="IQU1240" s="142"/>
      <c r="IQV1240" s="143"/>
      <c r="IQW1240" s="142"/>
      <c r="IQX1240" s="143"/>
      <c r="IQY1240" s="142"/>
      <c r="IQZ1240" s="143"/>
      <c r="IRA1240" s="142"/>
      <c r="IRB1240" s="143"/>
      <c r="IRC1240" s="142"/>
      <c r="IRD1240" s="143"/>
      <c r="IRE1240" s="142"/>
      <c r="IRF1240" s="143"/>
      <c r="IRG1240" s="142"/>
      <c r="IRH1240" s="143"/>
      <c r="IRI1240" s="142"/>
      <c r="IRJ1240" s="143"/>
      <c r="IRK1240" s="142"/>
      <c r="IRL1240" s="143"/>
      <c r="IRM1240" s="142"/>
      <c r="IRN1240" s="143"/>
      <c r="IRO1240" s="142"/>
      <c r="IRP1240" s="143"/>
      <c r="IRQ1240" s="142"/>
      <c r="IRR1240" s="143"/>
      <c r="IRS1240" s="142"/>
      <c r="IRT1240" s="143"/>
      <c r="IRU1240" s="142"/>
      <c r="IRV1240" s="143"/>
      <c r="IRW1240" s="142"/>
      <c r="IRX1240" s="143"/>
      <c r="IRY1240" s="142"/>
      <c r="IRZ1240" s="143"/>
      <c r="ISA1240" s="142"/>
      <c r="ISB1240" s="143"/>
      <c r="ISC1240" s="142"/>
      <c r="ISD1240" s="143"/>
      <c r="ISE1240" s="142"/>
      <c r="ISF1240" s="143"/>
      <c r="ISG1240" s="142"/>
      <c r="ISH1240" s="143"/>
      <c r="ISI1240" s="142"/>
      <c r="ISJ1240" s="143"/>
      <c r="ISK1240" s="142"/>
      <c r="ISL1240" s="143"/>
      <c r="ISM1240" s="142"/>
      <c r="ISN1240" s="143"/>
      <c r="ISO1240" s="142"/>
      <c r="ISP1240" s="143"/>
      <c r="ISQ1240" s="142"/>
      <c r="ISR1240" s="143"/>
      <c r="ISS1240" s="142"/>
      <c r="IST1240" s="143"/>
      <c r="ISU1240" s="142"/>
      <c r="ISV1240" s="143"/>
      <c r="ISW1240" s="142"/>
      <c r="ISX1240" s="143"/>
      <c r="ISY1240" s="142"/>
      <c r="ISZ1240" s="143"/>
      <c r="ITA1240" s="142"/>
      <c r="ITB1240" s="143"/>
      <c r="ITC1240" s="142"/>
      <c r="ITD1240" s="143"/>
      <c r="ITE1240" s="142"/>
      <c r="ITF1240" s="143"/>
      <c r="ITG1240" s="142"/>
      <c r="ITH1240" s="143"/>
      <c r="ITI1240" s="142"/>
      <c r="ITJ1240" s="143"/>
      <c r="ITK1240" s="142"/>
      <c r="ITL1240" s="143"/>
      <c r="ITM1240" s="142"/>
      <c r="ITN1240" s="143"/>
      <c r="ITO1240" s="142"/>
      <c r="ITP1240" s="143"/>
      <c r="ITQ1240" s="142"/>
      <c r="ITR1240" s="143"/>
      <c r="ITS1240" s="142"/>
      <c r="ITT1240" s="143"/>
      <c r="ITU1240" s="142"/>
      <c r="ITV1240" s="143"/>
      <c r="ITW1240" s="142"/>
      <c r="ITX1240" s="143"/>
      <c r="ITY1240" s="142"/>
      <c r="ITZ1240" s="143"/>
      <c r="IUA1240" s="142"/>
      <c r="IUB1240" s="143"/>
      <c r="IUC1240" s="142"/>
      <c r="IUD1240" s="143"/>
      <c r="IUE1240" s="142"/>
      <c r="IUF1240" s="143"/>
      <c r="IUG1240" s="142"/>
      <c r="IUH1240" s="143"/>
      <c r="IUI1240" s="142"/>
      <c r="IUJ1240" s="143"/>
      <c r="IUK1240" s="142"/>
      <c r="IUL1240" s="143"/>
      <c r="IUM1240" s="142"/>
      <c r="IUN1240" s="143"/>
      <c r="IUO1240" s="142"/>
      <c r="IUP1240" s="143"/>
      <c r="IUQ1240" s="142"/>
      <c r="IUR1240" s="143"/>
      <c r="IUS1240" s="142"/>
      <c r="IUT1240" s="143"/>
      <c r="IUU1240" s="142"/>
      <c r="IUV1240" s="143"/>
      <c r="IUW1240" s="142"/>
      <c r="IUX1240" s="143"/>
      <c r="IUY1240" s="142"/>
      <c r="IUZ1240" s="143"/>
      <c r="IVA1240" s="142"/>
      <c r="IVB1240" s="143"/>
      <c r="IVC1240" s="142"/>
      <c r="IVD1240" s="143"/>
      <c r="IVE1240" s="142"/>
      <c r="IVF1240" s="143"/>
      <c r="IVG1240" s="142"/>
      <c r="IVH1240" s="143"/>
      <c r="IVI1240" s="142"/>
      <c r="IVJ1240" s="143"/>
      <c r="IVK1240" s="142"/>
      <c r="IVL1240" s="143"/>
      <c r="IVM1240" s="142"/>
      <c r="IVN1240" s="143"/>
      <c r="IVO1240" s="142"/>
      <c r="IVP1240" s="143"/>
      <c r="IVQ1240" s="142"/>
      <c r="IVR1240" s="143"/>
      <c r="IVS1240" s="142"/>
      <c r="IVT1240" s="143"/>
      <c r="IVU1240" s="142"/>
      <c r="IVV1240" s="143"/>
      <c r="IVW1240" s="142"/>
      <c r="IVX1240" s="143"/>
      <c r="IVY1240" s="142"/>
      <c r="IVZ1240" s="143"/>
      <c r="IWA1240" s="142"/>
      <c r="IWB1240" s="143"/>
      <c r="IWC1240" s="142"/>
      <c r="IWD1240" s="143"/>
      <c r="IWE1240" s="142"/>
      <c r="IWF1240" s="143"/>
      <c r="IWG1240" s="142"/>
      <c r="IWH1240" s="143"/>
      <c r="IWI1240" s="142"/>
      <c r="IWJ1240" s="143"/>
      <c r="IWK1240" s="142"/>
      <c r="IWL1240" s="143"/>
      <c r="IWM1240" s="142"/>
      <c r="IWN1240" s="143"/>
      <c r="IWO1240" s="142"/>
      <c r="IWP1240" s="143"/>
      <c r="IWQ1240" s="142"/>
      <c r="IWR1240" s="143"/>
      <c r="IWS1240" s="142"/>
      <c r="IWT1240" s="143"/>
      <c r="IWU1240" s="142"/>
      <c r="IWV1240" s="143"/>
      <c r="IWW1240" s="142"/>
      <c r="IWX1240" s="143"/>
      <c r="IWY1240" s="142"/>
      <c r="IWZ1240" s="143"/>
      <c r="IXA1240" s="142"/>
      <c r="IXB1240" s="143"/>
      <c r="IXC1240" s="142"/>
      <c r="IXD1240" s="143"/>
      <c r="IXE1240" s="142"/>
      <c r="IXF1240" s="143"/>
      <c r="IXG1240" s="142"/>
      <c r="IXH1240" s="143"/>
      <c r="IXI1240" s="142"/>
      <c r="IXJ1240" s="143"/>
      <c r="IXK1240" s="142"/>
      <c r="IXL1240" s="143"/>
      <c r="IXM1240" s="142"/>
      <c r="IXN1240" s="143"/>
      <c r="IXO1240" s="142"/>
      <c r="IXP1240" s="143"/>
      <c r="IXQ1240" s="142"/>
      <c r="IXR1240" s="143"/>
      <c r="IXS1240" s="142"/>
      <c r="IXT1240" s="143"/>
      <c r="IXU1240" s="142"/>
      <c r="IXV1240" s="143"/>
      <c r="IXW1240" s="142"/>
      <c r="IXX1240" s="143"/>
      <c r="IXY1240" s="142"/>
      <c r="IXZ1240" s="143"/>
      <c r="IYA1240" s="142"/>
      <c r="IYB1240" s="143"/>
      <c r="IYC1240" s="142"/>
      <c r="IYD1240" s="143"/>
      <c r="IYE1240" s="142"/>
      <c r="IYF1240" s="143"/>
      <c r="IYG1240" s="142"/>
      <c r="IYH1240" s="143"/>
      <c r="IYI1240" s="142"/>
      <c r="IYJ1240" s="143"/>
      <c r="IYK1240" s="142"/>
      <c r="IYL1240" s="143"/>
      <c r="IYM1240" s="142"/>
      <c r="IYN1240" s="143"/>
      <c r="IYO1240" s="142"/>
      <c r="IYP1240" s="143"/>
      <c r="IYQ1240" s="142"/>
      <c r="IYR1240" s="143"/>
      <c r="IYS1240" s="142"/>
      <c r="IYT1240" s="143"/>
      <c r="IYU1240" s="142"/>
      <c r="IYV1240" s="143"/>
      <c r="IYW1240" s="142"/>
      <c r="IYX1240" s="143"/>
      <c r="IYY1240" s="142"/>
      <c r="IYZ1240" s="143"/>
      <c r="IZA1240" s="142"/>
      <c r="IZB1240" s="143"/>
      <c r="IZC1240" s="142"/>
      <c r="IZD1240" s="143"/>
      <c r="IZE1240" s="142"/>
      <c r="IZF1240" s="143"/>
      <c r="IZG1240" s="142"/>
      <c r="IZH1240" s="143"/>
      <c r="IZI1240" s="142"/>
      <c r="IZJ1240" s="143"/>
      <c r="IZK1240" s="142"/>
      <c r="IZL1240" s="143"/>
      <c r="IZM1240" s="142"/>
      <c r="IZN1240" s="143"/>
      <c r="IZO1240" s="142"/>
      <c r="IZP1240" s="143"/>
      <c r="IZQ1240" s="142"/>
      <c r="IZR1240" s="143"/>
      <c r="IZS1240" s="142"/>
      <c r="IZT1240" s="143"/>
      <c r="IZU1240" s="142"/>
      <c r="IZV1240" s="143"/>
      <c r="IZW1240" s="142"/>
      <c r="IZX1240" s="143"/>
      <c r="IZY1240" s="142"/>
      <c r="IZZ1240" s="143"/>
      <c r="JAA1240" s="142"/>
      <c r="JAB1240" s="143"/>
      <c r="JAC1240" s="142"/>
      <c r="JAD1240" s="143"/>
      <c r="JAE1240" s="142"/>
      <c r="JAF1240" s="143"/>
      <c r="JAG1240" s="142"/>
      <c r="JAH1240" s="143"/>
      <c r="JAI1240" s="142"/>
      <c r="JAJ1240" s="143"/>
      <c r="JAK1240" s="142"/>
      <c r="JAL1240" s="143"/>
      <c r="JAM1240" s="142"/>
      <c r="JAN1240" s="143"/>
      <c r="JAO1240" s="142"/>
      <c r="JAP1240" s="143"/>
      <c r="JAQ1240" s="142"/>
      <c r="JAR1240" s="143"/>
      <c r="JAS1240" s="142"/>
      <c r="JAT1240" s="143"/>
      <c r="JAU1240" s="142"/>
      <c r="JAV1240" s="143"/>
      <c r="JAW1240" s="142"/>
      <c r="JAX1240" s="143"/>
      <c r="JAY1240" s="142"/>
      <c r="JAZ1240" s="143"/>
      <c r="JBA1240" s="142"/>
      <c r="JBB1240" s="143"/>
      <c r="JBC1240" s="142"/>
      <c r="JBD1240" s="143"/>
      <c r="JBE1240" s="142"/>
      <c r="JBF1240" s="143"/>
      <c r="JBG1240" s="142"/>
      <c r="JBH1240" s="143"/>
      <c r="JBI1240" s="142"/>
      <c r="JBJ1240" s="143"/>
      <c r="JBK1240" s="142"/>
      <c r="JBL1240" s="143"/>
      <c r="JBM1240" s="142"/>
      <c r="JBN1240" s="143"/>
      <c r="JBO1240" s="142"/>
      <c r="JBP1240" s="143"/>
      <c r="JBQ1240" s="142"/>
      <c r="JBR1240" s="143"/>
      <c r="JBS1240" s="142"/>
      <c r="JBT1240" s="143"/>
      <c r="JBU1240" s="142"/>
      <c r="JBV1240" s="143"/>
      <c r="JBW1240" s="142"/>
      <c r="JBX1240" s="143"/>
      <c r="JBY1240" s="142"/>
      <c r="JBZ1240" s="143"/>
      <c r="JCA1240" s="142"/>
      <c r="JCB1240" s="143"/>
      <c r="JCC1240" s="142"/>
      <c r="JCD1240" s="143"/>
      <c r="JCE1240" s="142"/>
      <c r="JCF1240" s="143"/>
      <c r="JCG1240" s="142"/>
      <c r="JCH1240" s="143"/>
      <c r="JCI1240" s="142"/>
      <c r="JCJ1240" s="143"/>
      <c r="JCK1240" s="142"/>
      <c r="JCL1240" s="143"/>
      <c r="JCM1240" s="142"/>
      <c r="JCN1240" s="143"/>
      <c r="JCO1240" s="142"/>
      <c r="JCP1240" s="143"/>
      <c r="JCQ1240" s="142"/>
      <c r="JCR1240" s="143"/>
      <c r="JCS1240" s="142"/>
      <c r="JCT1240" s="143"/>
      <c r="JCU1240" s="142"/>
      <c r="JCV1240" s="143"/>
      <c r="JCW1240" s="142"/>
      <c r="JCX1240" s="143"/>
      <c r="JCY1240" s="142"/>
      <c r="JCZ1240" s="143"/>
      <c r="JDA1240" s="142"/>
      <c r="JDB1240" s="143"/>
      <c r="JDC1240" s="142"/>
      <c r="JDD1240" s="143"/>
      <c r="JDE1240" s="142"/>
      <c r="JDF1240" s="143"/>
      <c r="JDG1240" s="142"/>
      <c r="JDH1240" s="143"/>
      <c r="JDI1240" s="142"/>
      <c r="JDJ1240" s="143"/>
      <c r="JDK1240" s="142"/>
      <c r="JDL1240" s="143"/>
      <c r="JDM1240" s="142"/>
      <c r="JDN1240" s="143"/>
      <c r="JDO1240" s="142"/>
      <c r="JDP1240" s="143"/>
      <c r="JDQ1240" s="142"/>
      <c r="JDR1240" s="143"/>
      <c r="JDS1240" s="142"/>
      <c r="JDT1240" s="143"/>
      <c r="JDU1240" s="142"/>
      <c r="JDV1240" s="143"/>
      <c r="JDW1240" s="142"/>
      <c r="JDX1240" s="143"/>
      <c r="JDY1240" s="142"/>
      <c r="JDZ1240" s="143"/>
      <c r="JEA1240" s="142"/>
      <c r="JEB1240" s="143"/>
      <c r="JEC1240" s="142"/>
      <c r="JED1240" s="143"/>
      <c r="JEE1240" s="142"/>
      <c r="JEF1240" s="143"/>
      <c r="JEG1240" s="142"/>
      <c r="JEH1240" s="143"/>
      <c r="JEI1240" s="142"/>
      <c r="JEJ1240" s="143"/>
      <c r="JEK1240" s="142"/>
      <c r="JEL1240" s="143"/>
      <c r="JEM1240" s="142"/>
      <c r="JEN1240" s="143"/>
      <c r="JEO1240" s="142"/>
      <c r="JEP1240" s="143"/>
      <c r="JEQ1240" s="142"/>
      <c r="JER1240" s="143"/>
      <c r="JES1240" s="142"/>
      <c r="JET1240" s="143"/>
      <c r="JEU1240" s="142"/>
      <c r="JEV1240" s="143"/>
      <c r="JEW1240" s="142"/>
      <c r="JEX1240" s="143"/>
      <c r="JEY1240" s="142"/>
      <c r="JEZ1240" s="143"/>
      <c r="JFA1240" s="142"/>
      <c r="JFB1240" s="143"/>
      <c r="JFC1240" s="142"/>
      <c r="JFD1240" s="143"/>
      <c r="JFE1240" s="142"/>
      <c r="JFF1240" s="143"/>
      <c r="JFG1240" s="142"/>
      <c r="JFH1240" s="143"/>
      <c r="JFI1240" s="142"/>
      <c r="JFJ1240" s="143"/>
      <c r="JFK1240" s="142"/>
      <c r="JFL1240" s="143"/>
      <c r="JFM1240" s="142"/>
      <c r="JFN1240" s="143"/>
      <c r="JFO1240" s="142"/>
      <c r="JFP1240" s="143"/>
      <c r="JFQ1240" s="142"/>
      <c r="JFR1240" s="143"/>
      <c r="JFS1240" s="142"/>
      <c r="JFT1240" s="143"/>
      <c r="JFU1240" s="142"/>
      <c r="JFV1240" s="143"/>
      <c r="JFW1240" s="142"/>
      <c r="JFX1240" s="143"/>
      <c r="JFY1240" s="142"/>
      <c r="JFZ1240" s="143"/>
      <c r="JGA1240" s="142"/>
      <c r="JGB1240" s="143"/>
      <c r="JGC1240" s="142"/>
      <c r="JGD1240" s="143"/>
      <c r="JGE1240" s="142"/>
      <c r="JGF1240" s="143"/>
      <c r="JGG1240" s="142"/>
      <c r="JGH1240" s="143"/>
      <c r="JGI1240" s="142"/>
      <c r="JGJ1240" s="143"/>
      <c r="JGK1240" s="142"/>
      <c r="JGL1240" s="143"/>
      <c r="JGM1240" s="142"/>
      <c r="JGN1240" s="143"/>
      <c r="JGO1240" s="142"/>
      <c r="JGP1240" s="143"/>
      <c r="JGQ1240" s="142"/>
      <c r="JGR1240" s="143"/>
      <c r="JGS1240" s="142"/>
      <c r="JGT1240" s="143"/>
      <c r="JGU1240" s="142"/>
      <c r="JGV1240" s="143"/>
      <c r="JGW1240" s="142"/>
      <c r="JGX1240" s="143"/>
      <c r="JGY1240" s="142"/>
      <c r="JGZ1240" s="143"/>
      <c r="JHA1240" s="142"/>
      <c r="JHB1240" s="143"/>
      <c r="JHC1240" s="142"/>
      <c r="JHD1240" s="143"/>
      <c r="JHE1240" s="142"/>
      <c r="JHF1240" s="143"/>
      <c r="JHG1240" s="142"/>
      <c r="JHH1240" s="143"/>
      <c r="JHI1240" s="142"/>
      <c r="JHJ1240" s="143"/>
      <c r="JHK1240" s="142"/>
      <c r="JHL1240" s="143"/>
      <c r="JHM1240" s="142"/>
      <c r="JHN1240" s="143"/>
      <c r="JHO1240" s="142"/>
      <c r="JHP1240" s="143"/>
      <c r="JHQ1240" s="142"/>
      <c r="JHR1240" s="143"/>
      <c r="JHS1240" s="142"/>
      <c r="JHT1240" s="143"/>
      <c r="JHU1240" s="142"/>
      <c r="JHV1240" s="143"/>
      <c r="JHW1240" s="142"/>
      <c r="JHX1240" s="143"/>
      <c r="JHY1240" s="142"/>
      <c r="JHZ1240" s="143"/>
      <c r="JIA1240" s="142"/>
      <c r="JIB1240" s="143"/>
      <c r="JIC1240" s="142"/>
      <c r="JID1240" s="143"/>
      <c r="JIE1240" s="142"/>
      <c r="JIF1240" s="143"/>
      <c r="JIG1240" s="142"/>
      <c r="JIH1240" s="143"/>
      <c r="JII1240" s="142"/>
      <c r="JIJ1240" s="143"/>
      <c r="JIK1240" s="142"/>
      <c r="JIL1240" s="143"/>
      <c r="JIM1240" s="142"/>
      <c r="JIN1240" s="143"/>
      <c r="JIO1240" s="142"/>
      <c r="JIP1240" s="143"/>
      <c r="JIQ1240" s="142"/>
      <c r="JIR1240" s="143"/>
      <c r="JIS1240" s="142"/>
      <c r="JIT1240" s="143"/>
      <c r="JIU1240" s="142"/>
      <c r="JIV1240" s="143"/>
      <c r="JIW1240" s="142"/>
      <c r="JIX1240" s="143"/>
      <c r="JIY1240" s="142"/>
      <c r="JIZ1240" s="143"/>
      <c r="JJA1240" s="142"/>
      <c r="JJB1240" s="143"/>
      <c r="JJC1240" s="142"/>
      <c r="JJD1240" s="143"/>
      <c r="JJE1240" s="142"/>
      <c r="JJF1240" s="143"/>
      <c r="JJG1240" s="142"/>
      <c r="JJH1240" s="143"/>
      <c r="JJI1240" s="142"/>
      <c r="JJJ1240" s="143"/>
      <c r="JJK1240" s="142"/>
      <c r="JJL1240" s="143"/>
      <c r="JJM1240" s="142"/>
      <c r="JJN1240" s="143"/>
      <c r="JJO1240" s="142"/>
      <c r="JJP1240" s="143"/>
      <c r="JJQ1240" s="142"/>
      <c r="JJR1240" s="143"/>
      <c r="JJS1240" s="142"/>
      <c r="JJT1240" s="143"/>
      <c r="JJU1240" s="142"/>
      <c r="JJV1240" s="143"/>
      <c r="JJW1240" s="142"/>
      <c r="JJX1240" s="143"/>
      <c r="JJY1240" s="142"/>
      <c r="JJZ1240" s="143"/>
      <c r="JKA1240" s="142"/>
      <c r="JKB1240" s="143"/>
      <c r="JKC1240" s="142"/>
      <c r="JKD1240" s="143"/>
      <c r="JKE1240" s="142"/>
      <c r="JKF1240" s="143"/>
      <c r="JKG1240" s="142"/>
      <c r="JKH1240" s="143"/>
      <c r="JKI1240" s="142"/>
      <c r="JKJ1240" s="143"/>
      <c r="JKK1240" s="142"/>
      <c r="JKL1240" s="143"/>
      <c r="JKM1240" s="142"/>
      <c r="JKN1240" s="143"/>
      <c r="JKO1240" s="142"/>
      <c r="JKP1240" s="143"/>
      <c r="JKQ1240" s="142"/>
      <c r="JKR1240" s="143"/>
      <c r="JKS1240" s="142"/>
      <c r="JKT1240" s="143"/>
      <c r="JKU1240" s="142"/>
      <c r="JKV1240" s="143"/>
      <c r="JKW1240" s="142"/>
      <c r="JKX1240" s="143"/>
      <c r="JKY1240" s="142"/>
      <c r="JKZ1240" s="143"/>
      <c r="JLA1240" s="142"/>
      <c r="JLB1240" s="143"/>
      <c r="JLC1240" s="142"/>
      <c r="JLD1240" s="143"/>
      <c r="JLE1240" s="142"/>
      <c r="JLF1240" s="143"/>
      <c r="JLG1240" s="142"/>
      <c r="JLH1240" s="143"/>
      <c r="JLI1240" s="142"/>
      <c r="JLJ1240" s="143"/>
      <c r="JLK1240" s="142"/>
      <c r="JLL1240" s="143"/>
      <c r="JLM1240" s="142"/>
      <c r="JLN1240" s="143"/>
      <c r="JLO1240" s="142"/>
      <c r="JLP1240" s="143"/>
      <c r="JLQ1240" s="142"/>
      <c r="JLR1240" s="143"/>
      <c r="JLS1240" s="142"/>
      <c r="JLT1240" s="143"/>
      <c r="JLU1240" s="142"/>
      <c r="JLV1240" s="143"/>
      <c r="JLW1240" s="142"/>
      <c r="JLX1240" s="143"/>
      <c r="JLY1240" s="142"/>
      <c r="JLZ1240" s="143"/>
      <c r="JMA1240" s="142"/>
      <c r="JMB1240" s="143"/>
      <c r="JMC1240" s="142"/>
      <c r="JMD1240" s="143"/>
      <c r="JME1240" s="142"/>
      <c r="JMF1240" s="143"/>
      <c r="JMG1240" s="142"/>
      <c r="JMH1240" s="143"/>
      <c r="JMI1240" s="142"/>
      <c r="JMJ1240" s="143"/>
      <c r="JMK1240" s="142"/>
      <c r="JML1240" s="143"/>
      <c r="JMM1240" s="142"/>
      <c r="JMN1240" s="143"/>
      <c r="JMO1240" s="142"/>
      <c r="JMP1240" s="143"/>
      <c r="JMQ1240" s="142"/>
      <c r="JMR1240" s="143"/>
      <c r="JMS1240" s="142"/>
      <c r="JMT1240" s="143"/>
      <c r="JMU1240" s="142"/>
      <c r="JMV1240" s="143"/>
      <c r="JMW1240" s="142"/>
      <c r="JMX1240" s="143"/>
      <c r="JMY1240" s="142"/>
      <c r="JMZ1240" s="143"/>
      <c r="JNA1240" s="142"/>
      <c r="JNB1240" s="143"/>
      <c r="JNC1240" s="142"/>
      <c r="JND1240" s="143"/>
      <c r="JNE1240" s="142"/>
      <c r="JNF1240" s="143"/>
      <c r="JNG1240" s="142"/>
      <c r="JNH1240" s="143"/>
      <c r="JNI1240" s="142"/>
      <c r="JNJ1240" s="143"/>
      <c r="JNK1240" s="142"/>
      <c r="JNL1240" s="143"/>
      <c r="JNM1240" s="142"/>
      <c r="JNN1240" s="143"/>
      <c r="JNO1240" s="142"/>
      <c r="JNP1240" s="143"/>
      <c r="JNQ1240" s="142"/>
      <c r="JNR1240" s="143"/>
      <c r="JNS1240" s="142"/>
      <c r="JNT1240" s="143"/>
      <c r="JNU1240" s="142"/>
      <c r="JNV1240" s="143"/>
      <c r="JNW1240" s="142"/>
      <c r="JNX1240" s="143"/>
      <c r="JNY1240" s="142"/>
      <c r="JNZ1240" s="143"/>
      <c r="JOA1240" s="142"/>
      <c r="JOB1240" s="143"/>
      <c r="JOC1240" s="142"/>
      <c r="JOD1240" s="143"/>
      <c r="JOE1240" s="142"/>
      <c r="JOF1240" s="143"/>
      <c r="JOG1240" s="142"/>
      <c r="JOH1240" s="143"/>
      <c r="JOI1240" s="142"/>
      <c r="JOJ1240" s="143"/>
      <c r="JOK1240" s="142"/>
      <c r="JOL1240" s="143"/>
      <c r="JOM1240" s="142"/>
      <c r="JON1240" s="143"/>
      <c r="JOO1240" s="142"/>
      <c r="JOP1240" s="143"/>
      <c r="JOQ1240" s="142"/>
      <c r="JOR1240" s="143"/>
      <c r="JOS1240" s="142"/>
      <c r="JOT1240" s="143"/>
      <c r="JOU1240" s="142"/>
      <c r="JOV1240" s="143"/>
      <c r="JOW1240" s="142"/>
      <c r="JOX1240" s="143"/>
      <c r="JOY1240" s="142"/>
      <c r="JOZ1240" s="143"/>
      <c r="JPA1240" s="142"/>
      <c r="JPB1240" s="143"/>
      <c r="JPC1240" s="142"/>
      <c r="JPD1240" s="143"/>
      <c r="JPE1240" s="142"/>
      <c r="JPF1240" s="143"/>
      <c r="JPG1240" s="142"/>
      <c r="JPH1240" s="143"/>
      <c r="JPI1240" s="142"/>
      <c r="JPJ1240" s="143"/>
      <c r="JPK1240" s="142"/>
      <c r="JPL1240" s="143"/>
      <c r="JPM1240" s="142"/>
      <c r="JPN1240" s="143"/>
      <c r="JPO1240" s="142"/>
      <c r="JPP1240" s="143"/>
      <c r="JPQ1240" s="142"/>
      <c r="JPR1240" s="143"/>
      <c r="JPS1240" s="142"/>
      <c r="JPT1240" s="143"/>
      <c r="JPU1240" s="142"/>
      <c r="JPV1240" s="143"/>
      <c r="JPW1240" s="142"/>
      <c r="JPX1240" s="143"/>
      <c r="JPY1240" s="142"/>
      <c r="JPZ1240" s="143"/>
      <c r="JQA1240" s="142"/>
      <c r="JQB1240" s="143"/>
      <c r="JQC1240" s="142"/>
      <c r="JQD1240" s="143"/>
      <c r="JQE1240" s="142"/>
      <c r="JQF1240" s="143"/>
      <c r="JQG1240" s="142"/>
      <c r="JQH1240" s="143"/>
      <c r="JQI1240" s="142"/>
      <c r="JQJ1240" s="143"/>
      <c r="JQK1240" s="142"/>
      <c r="JQL1240" s="143"/>
      <c r="JQM1240" s="142"/>
      <c r="JQN1240" s="143"/>
      <c r="JQO1240" s="142"/>
      <c r="JQP1240" s="143"/>
      <c r="JQQ1240" s="142"/>
      <c r="JQR1240" s="143"/>
      <c r="JQS1240" s="142"/>
      <c r="JQT1240" s="143"/>
      <c r="JQU1240" s="142"/>
      <c r="JQV1240" s="143"/>
      <c r="JQW1240" s="142"/>
      <c r="JQX1240" s="143"/>
      <c r="JQY1240" s="142"/>
      <c r="JQZ1240" s="143"/>
      <c r="JRA1240" s="142"/>
      <c r="JRB1240" s="143"/>
      <c r="JRC1240" s="142"/>
      <c r="JRD1240" s="143"/>
      <c r="JRE1240" s="142"/>
      <c r="JRF1240" s="143"/>
      <c r="JRG1240" s="142"/>
      <c r="JRH1240" s="143"/>
      <c r="JRI1240" s="142"/>
      <c r="JRJ1240" s="143"/>
      <c r="JRK1240" s="142"/>
      <c r="JRL1240" s="143"/>
      <c r="JRM1240" s="142"/>
      <c r="JRN1240" s="143"/>
      <c r="JRO1240" s="142"/>
      <c r="JRP1240" s="143"/>
      <c r="JRQ1240" s="142"/>
      <c r="JRR1240" s="143"/>
      <c r="JRS1240" s="142"/>
      <c r="JRT1240" s="143"/>
      <c r="JRU1240" s="142"/>
      <c r="JRV1240" s="143"/>
      <c r="JRW1240" s="142"/>
      <c r="JRX1240" s="143"/>
      <c r="JRY1240" s="142"/>
      <c r="JRZ1240" s="143"/>
      <c r="JSA1240" s="142"/>
      <c r="JSB1240" s="143"/>
      <c r="JSC1240" s="142"/>
      <c r="JSD1240" s="143"/>
      <c r="JSE1240" s="142"/>
      <c r="JSF1240" s="143"/>
      <c r="JSG1240" s="142"/>
      <c r="JSH1240" s="143"/>
      <c r="JSI1240" s="142"/>
      <c r="JSJ1240" s="143"/>
      <c r="JSK1240" s="142"/>
      <c r="JSL1240" s="143"/>
      <c r="JSM1240" s="142"/>
      <c r="JSN1240" s="143"/>
      <c r="JSO1240" s="142"/>
      <c r="JSP1240" s="143"/>
      <c r="JSQ1240" s="142"/>
      <c r="JSR1240" s="143"/>
      <c r="JSS1240" s="142"/>
      <c r="JST1240" s="143"/>
      <c r="JSU1240" s="142"/>
      <c r="JSV1240" s="143"/>
      <c r="JSW1240" s="142"/>
      <c r="JSX1240" s="143"/>
      <c r="JSY1240" s="142"/>
      <c r="JSZ1240" s="143"/>
      <c r="JTA1240" s="142"/>
      <c r="JTB1240" s="143"/>
      <c r="JTC1240" s="142"/>
      <c r="JTD1240" s="143"/>
      <c r="JTE1240" s="142"/>
      <c r="JTF1240" s="143"/>
      <c r="JTG1240" s="142"/>
      <c r="JTH1240" s="143"/>
      <c r="JTI1240" s="142"/>
      <c r="JTJ1240" s="143"/>
      <c r="JTK1240" s="142"/>
      <c r="JTL1240" s="143"/>
      <c r="JTM1240" s="142"/>
      <c r="JTN1240" s="143"/>
      <c r="JTO1240" s="142"/>
      <c r="JTP1240" s="143"/>
      <c r="JTQ1240" s="142"/>
      <c r="JTR1240" s="143"/>
      <c r="JTS1240" s="142"/>
      <c r="JTT1240" s="143"/>
      <c r="JTU1240" s="142"/>
      <c r="JTV1240" s="143"/>
      <c r="JTW1240" s="142"/>
      <c r="JTX1240" s="143"/>
      <c r="JTY1240" s="142"/>
      <c r="JTZ1240" s="143"/>
      <c r="JUA1240" s="142"/>
      <c r="JUB1240" s="143"/>
      <c r="JUC1240" s="142"/>
      <c r="JUD1240" s="143"/>
      <c r="JUE1240" s="142"/>
      <c r="JUF1240" s="143"/>
      <c r="JUG1240" s="142"/>
      <c r="JUH1240" s="143"/>
      <c r="JUI1240" s="142"/>
      <c r="JUJ1240" s="143"/>
      <c r="JUK1240" s="142"/>
      <c r="JUL1240" s="143"/>
      <c r="JUM1240" s="142"/>
      <c r="JUN1240" s="143"/>
      <c r="JUO1240" s="142"/>
      <c r="JUP1240" s="143"/>
      <c r="JUQ1240" s="142"/>
      <c r="JUR1240" s="143"/>
      <c r="JUS1240" s="142"/>
      <c r="JUT1240" s="143"/>
      <c r="JUU1240" s="142"/>
      <c r="JUV1240" s="143"/>
      <c r="JUW1240" s="142"/>
      <c r="JUX1240" s="143"/>
      <c r="JUY1240" s="142"/>
      <c r="JUZ1240" s="143"/>
      <c r="JVA1240" s="142"/>
      <c r="JVB1240" s="143"/>
      <c r="JVC1240" s="142"/>
      <c r="JVD1240" s="143"/>
      <c r="JVE1240" s="142"/>
      <c r="JVF1240" s="143"/>
      <c r="JVG1240" s="142"/>
      <c r="JVH1240" s="143"/>
      <c r="JVI1240" s="142"/>
      <c r="JVJ1240" s="143"/>
      <c r="JVK1240" s="142"/>
      <c r="JVL1240" s="143"/>
      <c r="JVM1240" s="142"/>
      <c r="JVN1240" s="143"/>
      <c r="JVO1240" s="142"/>
      <c r="JVP1240" s="143"/>
      <c r="JVQ1240" s="142"/>
      <c r="JVR1240" s="143"/>
      <c r="JVS1240" s="142"/>
      <c r="JVT1240" s="143"/>
      <c r="JVU1240" s="142"/>
      <c r="JVV1240" s="143"/>
      <c r="JVW1240" s="142"/>
      <c r="JVX1240" s="143"/>
      <c r="JVY1240" s="142"/>
      <c r="JVZ1240" s="143"/>
      <c r="JWA1240" s="142"/>
      <c r="JWB1240" s="143"/>
      <c r="JWC1240" s="142"/>
      <c r="JWD1240" s="143"/>
      <c r="JWE1240" s="142"/>
      <c r="JWF1240" s="143"/>
      <c r="JWG1240" s="142"/>
      <c r="JWH1240" s="143"/>
      <c r="JWI1240" s="142"/>
      <c r="JWJ1240" s="143"/>
      <c r="JWK1240" s="142"/>
      <c r="JWL1240" s="143"/>
      <c r="JWM1240" s="142"/>
      <c r="JWN1240" s="143"/>
      <c r="JWO1240" s="142"/>
      <c r="JWP1240" s="143"/>
      <c r="JWQ1240" s="142"/>
      <c r="JWR1240" s="143"/>
      <c r="JWS1240" s="142"/>
      <c r="JWT1240" s="143"/>
      <c r="JWU1240" s="142"/>
      <c r="JWV1240" s="143"/>
      <c r="JWW1240" s="142"/>
      <c r="JWX1240" s="143"/>
      <c r="JWY1240" s="142"/>
      <c r="JWZ1240" s="143"/>
      <c r="JXA1240" s="142"/>
      <c r="JXB1240" s="143"/>
      <c r="JXC1240" s="142"/>
      <c r="JXD1240" s="143"/>
      <c r="JXE1240" s="142"/>
      <c r="JXF1240" s="143"/>
      <c r="JXG1240" s="142"/>
      <c r="JXH1240" s="143"/>
      <c r="JXI1240" s="142"/>
      <c r="JXJ1240" s="143"/>
      <c r="JXK1240" s="142"/>
      <c r="JXL1240" s="143"/>
      <c r="JXM1240" s="142"/>
      <c r="JXN1240" s="143"/>
      <c r="JXO1240" s="142"/>
      <c r="JXP1240" s="143"/>
      <c r="JXQ1240" s="142"/>
      <c r="JXR1240" s="143"/>
      <c r="JXS1240" s="142"/>
      <c r="JXT1240" s="143"/>
      <c r="JXU1240" s="142"/>
      <c r="JXV1240" s="143"/>
      <c r="JXW1240" s="142"/>
      <c r="JXX1240" s="143"/>
      <c r="JXY1240" s="142"/>
      <c r="JXZ1240" s="143"/>
      <c r="JYA1240" s="142"/>
      <c r="JYB1240" s="143"/>
      <c r="JYC1240" s="142"/>
      <c r="JYD1240" s="143"/>
      <c r="JYE1240" s="142"/>
      <c r="JYF1240" s="143"/>
      <c r="JYG1240" s="142"/>
      <c r="JYH1240" s="143"/>
      <c r="JYI1240" s="142"/>
      <c r="JYJ1240" s="143"/>
      <c r="JYK1240" s="142"/>
      <c r="JYL1240" s="143"/>
      <c r="JYM1240" s="142"/>
      <c r="JYN1240" s="143"/>
      <c r="JYO1240" s="142"/>
      <c r="JYP1240" s="143"/>
      <c r="JYQ1240" s="142"/>
      <c r="JYR1240" s="143"/>
      <c r="JYS1240" s="142"/>
      <c r="JYT1240" s="143"/>
      <c r="JYU1240" s="142"/>
      <c r="JYV1240" s="143"/>
      <c r="JYW1240" s="142"/>
      <c r="JYX1240" s="143"/>
      <c r="JYY1240" s="142"/>
      <c r="JYZ1240" s="143"/>
      <c r="JZA1240" s="142"/>
      <c r="JZB1240" s="143"/>
      <c r="JZC1240" s="142"/>
      <c r="JZD1240" s="143"/>
      <c r="JZE1240" s="142"/>
      <c r="JZF1240" s="143"/>
      <c r="JZG1240" s="142"/>
      <c r="JZH1240" s="143"/>
      <c r="JZI1240" s="142"/>
      <c r="JZJ1240" s="143"/>
      <c r="JZK1240" s="142"/>
      <c r="JZL1240" s="143"/>
      <c r="JZM1240" s="142"/>
      <c r="JZN1240" s="143"/>
      <c r="JZO1240" s="142"/>
      <c r="JZP1240" s="143"/>
      <c r="JZQ1240" s="142"/>
      <c r="JZR1240" s="143"/>
      <c r="JZS1240" s="142"/>
      <c r="JZT1240" s="143"/>
      <c r="JZU1240" s="142"/>
      <c r="JZV1240" s="143"/>
      <c r="JZW1240" s="142"/>
      <c r="JZX1240" s="143"/>
      <c r="JZY1240" s="142"/>
      <c r="JZZ1240" s="143"/>
      <c r="KAA1240" s="142"/>
      <c r="KAB1240" s="143"/>
      <c r="KAC1240" s="142"/>
      <c r="KAD1240" s="143"/>
      <c r="KAE1240" s="142"/>
      <c r="KAF1240" s="143"/>
      <c r="KAG1240" s="142"/>
      <c r="KAH1240" s="143"/>
      <c r="KAI1240" s="142"/>
      <c r="KAJ1240" s="143"/>
      <c r="KAK1240" s="142"/>
      <c r="KAL1240" s="143"/>
      <c r="KAM1240" s="142"/>
      <c r="KAN1240" s="143"/>
      <c r="KAO1240" s="142"/>
      <c r="KAP1240" s="143"/>
      <c r="KAQ1240" s="142"/>
      <c r="KAR1240" s="143"/>
      <c r="KAS1240" s="142"/>
      <c r="KAT1240" s="143"/>
      <c r="KAU1240" s="142"/>
      <c r="KAV1240" s="143"/>
      <c r="KAW1240" s="142"/>
      <c r="KAX1240" s="143"/>
      <c r="KAY1240" s="142"/>
      <c r="KAZ1240" s="143"/>
      <c r="KBA1240" s="142"/>
      <c r="KBB1240" s="143"/>
      <c r="KBC1240" s="142"/>
      <c r="KBD1240" s="143"/>
      <c r="KBE1240" s="142"/>
      <c r="KBF1240" s="143"/>
      <c r="KBG1240" s="142"/>
      <c r="KBH1240" s="143"/>
      <c r="KBI1240" s="142"/>
      <c r="KBJ1240" s="143"/>
      <c r="KBK1240" s="142"/>
      <c r="KBL1240" s="143"/>
      <c r="KBM1240" s="142"/>
      <c r="KBN1240" s="143"/>
      <c r="KBO1240" s="142"/>
      <c r="KBP1240" s="143"/>
      <c r="KBQ1240" s="142"/>
      <c r="KBR1240" s="143"/>
      <c r="KBS1240" s="142"/>
      <c r="KBT1240" s="143"/>
      <c r="KBU1240" s="142"/>
      <c r="KBV1240" s="143"/>
      <c r="KBW1240" s="142"/>
      <c r="KBX1240" s="143"/>
      <c r="KBY1240" s="142"/>
      <c r="KBZ1240" s="143"/>
      <c r="KCA1240" s="142"/>
      <c r="KCB1240" s="143"/>
      <c r="KCC1240" s="142"/>
      <c r="KCD1240" s="143"/>
      <c r="KCE1240" s="142"/>
      <c r="KCF1240" s="143"/>
      <c r="KCG1240" s="142"/>
      <c r="KCH1240" s="143"/>
      <c r="KCI1240" s="142"/>
      <c r="KCJ1240" s="143"/>
      <c r="KCK1240" s="142"/>
      <c r="KCL1240" s="143"/>
      <c r="KCM1240" s="142"/>
      <c r="KCN1240" s="143"/>
      <c r="KCO1240" s="142"/>
      <c r="KCP1240" s="143"/>
      <c r="KCQ1240" s="142"/>
      <c r="KCR1240" s="143"/>
      <c r="KCS1240" s="142"/>
      <c r="KCT1240" s="143"/>
      <c r="KCU1240" s="142"/>
      <c r="KCV1240" s="143"/>
      <c r="KCW1240" s="142"/>
      <c r="KCX1240" s="143"/>
      <c r="KCY1240" s="142"/>
      <c r="KCZ1240" s="143"/>
      <c r="KDA1240" s="142"/>
      <c r="KDB1240" s="143"/>
      <c r="KDC1240" s="142"/>
      <c r="KDD1240" s="143"/>
      <c r="KDE1240" s="142"/>
      <c r="KDF1240" s="143"/>
      <c r="KDG1240" s="142"/>
      <c r="KDH1240" s="143"/>
      <c r="KDI1240" s="142"/>
      <c r="KDJ1240" s="143"/>
      <c r="KDK1240" s="142"/>
      <c r="KDL1240" s="143"/>
      <c r="KDM1240" s="142"/>
      <c r="KDN1240" s="143"/>
      <c r="KDO1240" s="142"/>
      <c r="KDP1240" s="143"/>
      <c r="KDQ1240" s="142"/>
      <c r="KDR1240" s="143"/>
      <c r="KDS1240" s="142"/>
      <c r="KDT1240" s="143"/>
      <c r="KDU1240" s="142"/>
      <c r="KDV1240" s="143"/>
      <c r="KDW1240" s="142"/>
      <c r="KDX1240" s="143"/>
      <c r="KDY1240" s="142"/>
      <c r="KDZ1240" s="143"/>
      <c r="KEA1240" s="142"/>
      <c r="KEB1240" s="143"/>
      <c r="KEC1240" s="142"/>
      <c r="KED1240" s="143"/>
      <c r="KEE1240" s="142"/>
      <c r="KEF1240" s="143"/>
      <c r="KEG1240" s="142"/>
      <c r="KEH1240" s="143"/>
      <c r="KEI1240" s="142"/>
      <c r="KEJ1240" s="143"/>
      <c r="KEK1240" s="142"/>
      <c r="KEL1240" s="143"/>
      <c r="KEM1240" s="142"/>
      <c r="KEN1240" s="143"/>
      <c r="KEO1240" s="142"/>
      <c r="KEP1240" s="143"/>
      <c r="KEQ1240" s="142"/>
      <c r="KER1240" s="143"/>
      <c r="KES1240" s="142"/>
      <c r="KET1240" s="143"/>
      <c r="KEU1240" s="142"/>
      <c r="KEV1240" s="143"/>
      <c r="KEW1240" s="142"/>
      <c r="KEX1240" s="143"/>
      <c r="KEY1240" s="142"/>
      <c r="KEZ1240" s="143"/>
      <c r="KFA1240" s="142"/>
      <c r="KFB1240" s="143"/>
      <c r="KFC1240" s="142"/>
      <c r="KFD1240" s="143"/>
      <c r="KFE1240" s="142"/>
      <c r="KFF1240" s="143"/>
      <c r="KFG1240" s="142"/>
      <c r="KFH1240" s="143"/>
      <c r="KFI1240" s="142"/>
      <c r="KFJ1240" s="143"/>
      <c r="KFK1240" s="142"/>
      <c r="KFL1240" s="143"/>
      <c r="KFM1240" s="142"/>
      <c r="KFN1240" s="143"/>
      <c r="KFO1240" s="142"/>
      <c r="KFP1240" s="143"/>
      <c r="KFQ1240" s="142"/>
      <c r="KFR1240" s="143"/>
      <c r="KFS1240" s="142"/>
      <c r="KFT1240" s="143"/>
      <c r="KFU1240" s="142"/>
      <c r="KFV1240" s="143"/>
      <c r="KFW1240" s="142"/>
      <c r="KFX1240" s="143"/>
      <c r="KFY1240" s="142"/>
      <c r="KFZ1240" s="143"/>
      <c r="KGA1240" s="142"/>
      <c r="KGB1240" s="143"/>
      <c r="KGC1240" s="142"/>
      <c r="KGD1240" s="143"/>
      <c r="KGE1240" s="142"/>
      <c r="KGF1240" s="143"/>
      <c r="KGG1240" s="142"/>
      <c r="KGH1240" s="143"/>
      <c r="KGI1240" s="142"/>
      <c r="KGJ1240" s="143"/>
      <c r="KGK1240" s="142"/>
      <c r="KGL1240" s="143"/>
      <c r="KGM1240" s="142"/>
      <c r="KGN1240" s="143"/>
      <c r="KGO1240" s="142"/>
      <c r="KGP1240" s="143"/>
      <c r="KGQ1240" s="142"/>
      <c r="KGR1240" s="143"/>
      <c r="KGS1240" s="142"/>
      <c r="KGT1240" s="143"/>
      <c r="KGU1240" s="142"/>
      <c r="KGV1240" s="143"/>
      <c r="KGW1240" s="142"/>
      <c r="KGX1240" s="143"/>
      <c r="KGY1240" s="142"/>
      <c r="KGZ1240" s="143"/>
      <c r="KHA1240" s="142"/>
      <c r="KHB1240" s="143"/>
      <c r="KHC1240" s="142"/>
      <c r="KHD1240" s="143"/>
      <c r="KHE1240" s="142"/>
      <c r="KHF1240" s="143"/>
      <c r="KHG1240" s="142"/>
      <c r="KHH1240" s="143"/>
      <c r="KHI1240" s="142"/>
      <c r="KHJ1240" s="143"/>
      <c r="KHK1240" s="142"/>
      <c r="KHL1240" s="143"/>
      <c r="KHM1240" s="142"/>
      <c r="KHN1240" s="143"/>
      <c r="KHO1240" s="142"/>
      <c r="KHP1240" s="143"/>
      <c r="KHQ1240" s="142"/>
      <c r="KHR1240" s="143"/>
      <c r="KHS1240" s="142"/>
      <c r="KHT1240" s="143"/>
      <c r="KHU1240" s="142"/>
      <c r="KHV1240" s="143"/>
      <c r="KHW1240" s="142"/>
      <c r="KHX1240" s="143"/>
      <c r="KHY1240" s="142"/>
      <c r="KHZ1240" s="143"/>
      <c r="KIA1240" s="142"/>
      <c r="KIB1240" s="143"/>
      <c r="KIC1240" s="142"/>
      <c r="KID1240" s="143"/>
      <c r="KIE1240" s="142"/>
      <c r="KIF1240" s="143"/>
      <c r="KIG1240" s="142"/>
      <c r="KIH1240" s="143"/>
      <c r="KII1240" s="142"/>
      <c r="KIJ1240" s="143"/>
      <c r="KIK1240" s="142"/>
      <c r="KIL1240" s="143"/>
      <c r="KIM1240" s="142"/>
      <c r="KIN1240" s="143"/>
      <c r="KIO1240" s="142"/>
      <c r="KIP1240" s="143"/>
      <c r="KIQ1240" s="142"/>
      <c r="KIR1240" s="143"/>
      <c r="KIS1240" s="142"/>
      <c r="KIT1240" s="143"/>
      <c r="KIU1240" s="142"/>
      <c r="KIV1240" s="143"/>
      <c r="KIW1240" s="142"/>
      <c r="KIX1240" s="143"/>
      <c r="KIY1240" s="142"/>
      <c r="KIZ1240" s="143"/>
      <c r="KJA1240" s="142"/>
      <c r="KJB1240" s="143"/>
      <c r="KJC1240" s="142"/>
      <c r="KJD1240" s="143"/>
      <c r="KJE1240" s="142"/>
      <c r="KJF1240" s="143"/>
      <c r="KJG1240" s="142"/>
      <c r="KJH1240" s="143"/>
      <c r="KJI1240" s="142"/>
      <c r="KJJ1240" s="143"/>
      <c r="KJK1240" s="142"/>
      <c r="KJL1240" s="143"/>
      <c r="KJM1240" s="142"/>
      <c r="KJN1240" s="143"/>
      <c r="KJO1240" s="142"/>
      <c r="KJP1240" s="143"/>
      <c r="KJQ1240" s="142"/>
      <c r="KJR1240" s="143"/>
      <c r="KJS1240" s="142"/>
      <c r="KJT1240" s="143"/>
      <c r="KJU1240" s="142"/>
      <c r="KJV1240" s="143"/>
      <c r="KJW1240" s="142"/>
      <c r="KJX1240" s="143"/>
      <c r="KJY1240" s="142"/>
      <c r="KJZ1240" s="143"/>
      <c r="KKA1240" s="142"/>
      <c r="KKB1240" s="143"/>
      <c r="KKC1240" s="142"/>
      <c r="KKD1240" s="143"/>
      <c r="KKE1240" s="142"/>
      <c r="KKF1240" s="143"/>
      <c r="KKG1240" s="142"/>
      <c r="KKH1240" s="143"/>
      <c r="KKI1240" s="142"/>
      <c r="KKJ1240" s="143"/>
      <c r="KKK1240" s="142"/>
      <c r="KKL1240" s="143"/>
      <c r="KKM1240" s="142"/>
      <c r="KKN1240" s="143"/>
      <c r="KKO1240" s="142"/>
      <c r="KKP1240" s="143"/>
      <c r="KKQ1240" s="142"/>
      <c r="KKR1240" s="143"/>
      <c r="KKS1240" s="142"/>
      <c r="KKT1240" s="143"/>
      <c r="KKU1240" s="142"/>
      <c r="KKV1240" s="143"/>
      <c r="KKW1240" s="142"/>
      <c r="KKX1240" s="143"/>
      <c r="KKY1240" s="142"/>
      <c r="KKZ1240" s="143"/>
      <c r="KLA1240" s="142"/>
      <c r="KLB1240" s="143"/>
      <c r="KLC1240" s="142"/>
      <c r="KLD1240" s="143"/>
      <c r="KLE1240" s="142"/>
      <c r="KLF1240" s="143"/>
      <c r="KLG1240" s="142"/>
      <c r="KLH1240" s="143"/>
      <c r="KLI1240" s="142"/>
      <c r="KLJ1240" s="143"/>
      <c r="KLK1240" s="142"/>
      <c r="KLL1240" s="143"/>
      <c r="KLM1240" s="142"/>
      <c r="KLN1240" s="143"/>
      <c r="KLO1240" s="142"/>
      <c r="KLP1240" s="143"/>
      <c r="KLQ1240" s="142"/>
      <c r="KLR1240" s="143"/>
      <c r="KLS1240" s="142"/>
      <c r="KLT1240" s="143"/>
      <c r="KLU1240" s="142"/>
      <c r="KLV1240" s="143"/>
      <c r="KLW1240" s="142"/>
      <c r="KLX1240" s="143"/>
      <c r="KLY1240" s="142"/>
      <c r="KLZ1240" s="143"/>
      <c r="KMA1240" s="142"/>
      <c r="KMB1240" s="143"/>
      <c r="KMC1240" s="142"/>
      <c r="KMD1240" s="143"/>
      <c r="KME1240" s="142"/>
      <c r="KMF1240" s="143"/>
      <c r="KMG1240" s="142"/>
      <c r="KMH1240" s="143"/>
      <c r="KMI1240" s="142"/>
      <c r="KMJ1240" s="143"/>
      <c r="KMK1240" s="142"/>
      <c r="KML1240" s="143"/>
      <c r="KMM1240" s="142"/>
      <c r="KMN1240" s="143"/>
      <c r="KMO1240" s="142"/>
      <c r="KMP1240" s="143"/>
      <c r="KMQ1240" s="142"/>
      <c r="KMR1240" s="143"/>
      <c r="KMS1240" s="142"/>
      <c r="KMT1240" s="143"/>
      <c r="KMU1240" s="142"/>
      <c r="KMV1240" s="143"/>
      <c r="KMW1240" s="142"/>
      <c r="KMX1240" s="143"/>
      <c r="KMY1240" s="142"/>
      <c r="KMZ1240" s="143"/>
      <c r="KNA1240" s="142"/>
      <c r="KNB1240" s="143"/>
      <c r="KNC1240" s="142"/>
      <c r="KND1240" s="143"/>
      <c r="KNE1240" s="142"/>
      <c r="KNF1240" s="143"/>
      <c r="KNG1240" s="142"/>
      <c r="KNH1240" s="143"/>
      <c r="KNI1240" s="142"/>
      <c r="KNJ1240" s="143"/>
      <c r="KNK1240" s="142"/>
      <c r="KNL1240" s="143"/>
      <c r="KNM1240" s="142"/>
      <c r="KNN1240" s="143"/>
      <c r="KNO1240" s="142"/>
      <c r="KNP1240" s="143"/>
      <c r="KNQ1240" s="142"/>
      <c r="KNR1240" s="143"/>
      <c r="KNS1240" s="142"/>
      <c r="KNT1240" s="143"/>
      <c r="KNU1240" s="142"/>
      <c r="KNV1240" s="143"/>
      <c r="KNW1240" s="142"/>
      <c r="KNX1240" s="143"/>
      <c r="KNY1240" s="142"/>
      <c r="KNZ1240" s="143"/>
      <c r="KOA1240" s="142"/>
      <c r="KOB1240" s="143"/>
      <c r="KOC1240" s="142"/>
      <c r="KOD1240" s="143"/>
      <c r="KOE1240" s="142"/>
      <c r="KOF1240" s="143"/>
      <c r="KOG1240" s="142"/>
      <c r="KOH1240" s="143"/>
      <c r="KOI1240" s="142"/>
      <c r="KOJ1240" s="143"/>
      <c r="KOK1240" s="142"/>
      <c r="KOL1240" s="143"/>
      <c r="KOM1240" s="142"/>
      <c r="KON1240" s="143"/>
      <c r="KOO1240" s="142"/>
      <c r="KOP1240" s="143"/>
      <c r="KOQ1240" s="142"/>
      <c r="KOR1240" s="143"/>
      <c r="KOS1240" s="142"/>
      <c r="KOT1240" s="143"/>
      <c r="KOU1240" s="142"/>
      <c r="KOV1240" s="143"/>
      <c r="KOW1240" s="142"/>
      <c r="KOX1240" s="143"/>
      <c r="KOY1240" s="142"/>
      <c r="KOZ1240" s="143"/>
      <c r="KPA1240" s="142"/>
      <c r="KPB1240" s="143"/>
      <c r="KPC1240" s="142"/>
      <c r="KPD1240" s="143"/>
      <c r="KPE1240" s="142"/>
      <c r="KPF1240" s="143"/>
      <c r="KPG1240" s="142"/>
      <c r="KPH1240" s="143"/>
      <c r="KPI1240" s="142"/>
      <c r="KPJ1240" s="143"/>
      <c r="KPK1240" s="142"/>
      <c r="KPL1240" s="143"/>
      <c r="KPM1240" s="142"/>
      <c r="KPN1240" s="143"/>
      <c r="KPO1240" s="142"/>
      <c r="KPP1240" s="143"/>
      <c r="KPQ1240" s="142"/>
      <c r="KPR1240" s="143"/>
      <c r="KPS1240" s="142"/>
      <c r="KPT1240" s="143"/>
      <c r="KPU1240" s="142"/>
      <c r="KPV1240" s="143"/>
      <c r="KPW1240" s="142"/>
      <c r="KPX1240" s="143"/>
      <c r="KPY1240" s="142"/>
      <c r="KPZ1240" s="143"/>
      <c r="KQA1240" s="142"/>
      <c r="KQB1240" s="143"/>
      <c r="KQC1240" s="142"/>
      <c r="KQD1240" s="143"/>
      <c r="KQE1240" s="142"/>
      <c r="KQF1240" s="143"/>
      <c r="KQG1240" s="142"/>
      <c r="KQH1240" s="143"/>
      <c r="KQI1240" s="142"/>
      <c r="KQJ1240" s="143"/>
      <c r="KQK1240" s="142"/>
      <c r="KQL1240" s="143"/>
      <c r="KQM1240" s="142"/>
      <c r="KQN1240" s="143"/>
      <c r="KQO1240" s="142"/>
      <c r="KQP1240" s="143"/>
      <c r="KQQ1240" s="142"/>
      <c r="KQR1240" s="143"/>
      <c r="KQS1240" s="142"/>
      <c r="KQT1240" s="143"/>
      <c r="KQU1240" s="142"/>
      <c r="KQV1240" s="143"/>
      <c r="KQW1240" s="142"/>
      <c r="KQX1240" s="143"/>
      <c r="KQY1240" s="142"/>
      <c r="KQZ1240" s="143"/>
      <c r="KRA1240" s="142"/>
      <c r="KRB1240" s="143"/>
      <c r="KRC1240" s="142"/>
      <c r="KRD1240" s="143"/>
      <c r="KRE1240" s="142"/>
      <c r="KRF1240" s="143"/>
      <c r="KRG1240" s="142"/>
      <c r="KRH1240" s="143"/>
      <c r="KRI1240" s="142"/>
      <c r="KRJ1240" s="143"/>
      <c r="KRK1240" s="142"/>
      <c r="KRL1240" s="143"/>
      <c r="KRM1240" s="142"/>
      <c r="KRN1240" s="143"/>
      <c r="KRO1240" s="142"/>
      <c r="KRP1240" s="143"/>
      <c r="KRQ1240" s="142"/>
      <c r="KRR1240" s="143"/>
      <c r="KRS1240" s="142"/>
      <c r="KRT1240" s="143"/>
      <c r="KRU1240" s="142"/>
      <c r="KRV1240" s="143"/>
      <c r="KRW1240" s="142"/>
      <c r="KRX1240" s="143"/>
      <c r="KRY1240" s="142"/>
      <c r="KRZ1240" s="143"/>
      <c r="KSA1240" s="142"/>
      <c r="KSB1240" s="143"/>
      <c r="KSC1240" s="142"/>
      <c r="KSD1240" s="143"/>
      <c r="KSE1240" s="142"/>
      <c r="KSF1240" s="143"/>
      <c r="KSG1240" s="142"/>
      <c r="KSH1240" s="143"/>
      <c r="KSI1240" s="142"/>
      <c r="KSJ1240" s="143"/>
      <c r="KSK1240" s="142"/>
      <c r="KSL1240" s="143"/>
      <c r="KSM1240" s="142"/>
      <c r="KSN1240" s="143"/>
      <c r="KSO1240" s="142"/>
      <c r="KSP1240" s="143"/>
      <c r="KSQ1240" s="142"/>
      <c r="KSR1240" s="143"/>
      <c r="KSS1240" s="142"/>
      <c r="KST1240" s="143"/>
      <c r="KSU1240" s="142"/>
      <c r="KSV1240" s="143"/>
      <c r="KSW1240" s="142"/>
      <c r="KSX1240" s="143"/>
      <c r="KSY1240" s="142"/>
      <c r="KSZ1240" s="143"/>
      <c r="KTA1240" s="142"/>
      <c r="KTB1240" s="143"/>
      <c r="KTC1240" s="142"/>
      <c r="KTD1240" s="143"/>
      <c r="KTE1240" s="142"/>
      <c r="KTF1240" s="143"/>
      <c r="KTG1240" s="142"/>
      <c r="KTH1240" s="143"/>
      <c r="KTI1240" s="142"/>
      <c r="KTJ1240" s="143"/>
      <c r="KTK1240" s="142"/>
      <c r="KTL1240" s="143"/>
      <c r="KTM1240" s="142"/>
      <c r="KTN1240" s="143"/>
      <c r="KTO1240" s="142"/>
      <c r="KTP1240" s="143"/>
      <c r="KTQ1240" s="142"/>
      <c r="KTR1240" s="143"/>
      <c r="KTS1240" s="142"/>
      <c r="KTT1240" s="143"/>
      <c r="KTU1240" s="142"/>
      <c r="KTV1240" s="143"/>
      <c r="KTW1240" s="142"/>
      <c r="KTX1240" s="143"/>
      <c r="KTY1240" s="142"/>
      <c r="KTZ1240" s="143"/>
      <c r="KUA1240" s="142"/>
      <c r="KUB1240" s="143"/>
      <c r="KUC1240" s="142"/>
      <c r="KUD1240" s="143"/>
      <c r="KUE1240" s="142"/>
      <c r="KUF1240" s="143"/>
      <c r="KUG1240" s="142"/>
      <c r="KUH1240" s="143"/>
      <c r="KUI1240" s="142"/>
      <c r="KUJ1240" s="143"/>
      <c r="KUK1240" s="142"/>
      <c r="KUL1240" s="143"/>
      <c r="KUM1240" s="142"/>
      <c r="KUN1240" s="143"/>
      <c r="KUO1240" s="142"/>
      <c r="KUP1240" s="143"/>
      <c r="KUQ1240" s="142"/>
      <c r="KUR1240" s="143"/>
      <c r="KUS1240" s="142"/>
      <c r="KUT1240" s="143"/>
      <c r="KUU1240" s="142"/>
      <c r="KUV1240" s="143"/>
      <c r="KUW1240" s="142"/>
      <c r="KUX1240" s="143"/>
      <c r="KUY1240" s="142"/>
      <c r="KUZ1240" s="143"/>
      <c r="KVA1240" s="142"/>
      <c r="KVB1240" s="143"/>
      <c r="KVC1240" s="142"/>
      <c r="KVD1240" s="143"/>
      <c r="KVE1240" s="142"/>
      <c r="KVF1240" s="143"/>
      <c r="KVG1240" s="142"/>
      <c r="KVH1240" s="143"/>
      <c r="KVI1240" s="142"/>
      <c r="KVJ1240" s="143"/>
      <c r="KVK1240" s="142"/>
      <c r="KVL1240" s="143"/>
      <c r="KVM1240" s="142"/>
      <c r="KVN1240" s="143"/>
      <c r="KVO1240" s="142"/>
      <c r="KVP1240" s="143"/>
      <c r="KVQ1240" s="142"/>
      <c r="KVR1240" s="143"/>
      <c r="KVS1240" s="142"/>
      <c r="KVT1240" s="143"/>
      <c r="KVU1240" s="142"/>
      <c r="KVV1240" s="143"/>
      <c r="KVW1240" s="142"/>
      <c r="KVX1240" s="143"/>
      <c r="KVY1240" s="142"/>
      <c r="KVZ1240" s="143"/>
      <c r="KWA1240" s="142"/>
      <c r="KWB1240" s="143"/>
      <c r="KWC1240" s="142"/>
      <c r="KWD1240" s="143"/>
      <c r="KWE1240" s="142"/>
      <c r="KWF1240" s="143"/>
      <c r="KWG1240" s="142"/>
      <c r="KWH1240" s="143"/>
      <c r="KWI1240" s="142"/>
      <c r="KWJ1240" s="143"/>
      <c r="KWK1240" s="142"/>
      <c r="KWL1240" s="143"/>
      <c r="KWM1240" s="142"/>
      <c r="KWN1240" s="143"/>
      <c r="KWO1240" s="142"/>
      <c r="KWP1240" s="143"/>
      <c r="KWQ1240" s="142"/>
      <c r="KWR1240" s="143"/>
      <c r="KWS1240" s="142"/>
      <c r="KWT1240" s="143"/>
      <c r="KWU1240" s="142"/>
      <c r="KWV1240" s="143"/>
      <c r="KWW1240" s="142"/>
      <c r="KWX1240" s="143"/>
      <c r="KWY1240" s="142"/>
      <c r="KWZ1240" s="143"/>
      <c r="KXA1240" s="142"/>
      <c r="KXB1240" s="143"/>
      <c r="KXC1240" s="142"/>
      <c r="KXD1240" s="143"/>
      <c r="KXE1240" s="142"/>
      <c r="KXF1240" s="143"/>
      <c r="KXG1240" s="142"/>
      <c r="KXH1240" s="143"/>
      <c r="KXI1240" s="142"/>
      <c r="KXJ1240" s="143"/>
      <c r="KXK1240" s="142"/>
      <c r="KXL1240" s="143"/>
      <c r="KXM1240" s="142"/>
      <c r="KXN1240" s="143"/>
      <c r="KXO1240" s="142"/>
      <c r="KXP1240" s="143"/>
      <c r="KXQ1240" s="142"/>
      <c r="KXR1240" s="143"/>
      <c r="KXS1240" s="142"/>
      <c r="KXT1240" s="143"/>
      <c r="KXU1240" s="142"/>
      <c r="KXV1240" s="143"/>
      <c r="KXW1240" s="142"/>
      <c r="KXX1240" s="143"/>
      <c r="KXY1240" s="142"/>
      <c r="KXZ1240" s="143"/>
      <c r="KYA1240" s="142"/>
      <c r="KYB1240" s="143"/>
      <c r="KYC1240" s="142"/>
      <c r="KYD1240" s="143"/>
      <c r="KYE1240" s="142"/>
      <c r="KYF1240" s="143"/>
      <c r="KYG1240" s="142"/>
      <c r="KYH1240" s="143"/>
      <c r="KYI1240" s="142"/>
      <c r="KYJ1240" s="143"/>
      <c r="KYK1240" s="142"/>
      <c r="KYL1240" s="143"/>
      <c r="KYM1240" s="142"/>
      <c r="KYN1240" s="143"/>
      <c r="KYO1240" s="142"/>
      <c r="KYP1240" s="143"/>
      <c r="KYQ1240" s="142"/>
      <c r="KYR1240" s="143"/>
      <c r="KYS1240" s="142"/>
      <c r="KYT1240" s="143"/>
      <c r="KYU1240" s="142"/>
      <c r="KYV1240" s="143"/>
      <c r="KYW1240" s="142"/>
      <c r="KYX1240" s="143"/>
      <c r="KYY1240" s="142"/>
      <c r="KYZ1240" s="143"/>
      <c r="KZA1240" s="142"/>
      <c r="KZB1240" s="143"/>
      <c r="KZC1240" s="142"/>
      <c r="KZD1240" s="143"/>
      <c r="KZE1240" s="142"/>
      <c r="KZF1240" s="143"/>
      <c r="KZG1240" s="142"/>
      <c r="KZH1240" s="143"/>
      <c r="KZI1240" s="142"/>
      <c r="KZJ1240" s="143"/>
      <c r="KZK1240" s="142"/>
      <c r="KZL1240" s="143"/>
      <c r="KZM1240" s="142"/>
      <c r="KZN1240" s="143"/>
      <c r="KZO1240" s="142"/>
      <c r="KZP1240" s="143"/>
      <c r="KZQ1240" s="142"/>
      <c r="KZR1240" s="143"/>
      <c r="KZS1240" s="142"/>
      <c r="KZT1240" s="143"/>
      <c r="KZU1240" s="142"/>
      <c r="KZV1240" s="143"/>
      <c r="KZW1240" s="142"/>
      <c r="KZX1240" s="143"/>
      <c r="KZY1240" s="142"/>
      <c r="KZZ1240" s="143"/>
      <c r="LAA1240" s="142"/>
      <c r="LAB1240" s="143"/>
      <c r="LAC1240" s="142"/>
      <c r="LAD1240" s="143"/>
      <c r="LAE1240" s="142"/>
      <c r="LAF1240" s="143"/>
      <c r="LAG1240" s="142"/>
      <c r="LAH1240" s="143"/>
      <c r="LAI1240" s="142"/>
      <c r="LAJ1240" s="143"/>
      <c r="LAK1240" s="142"/>
      <c r="LAL1240" s="143"/>
      <c r="LAM1240" s="142"/>
      <c r="LAN1240" s="143"/>
      <c r="LAO1240" s="142"/>
      <c r="LAP1240" s="143"/>
      <c r="LAQ1240" s="142"/>
      <c r="LAR1240" s="143"/>
      <c r="LAS1240" s="142"/>
      <c r="LAT1240" s="143"/>
      <c r="LAU1240" s="142"/>
      <c r="LAV1240" s="143"/>
      <c r="LAW1240" s="142"/>
      <c r="LAX1240" s="143"/>
      <c r="LAY1240" s="142"/>
      <c r="LAZ1240" s="143"/>
      <c r="LBA1240" s="142"/>
      <c r="LBB1240" s="143"/>
      <c r="LBC1240" s="142"/>
      <c r="LBD1240" s="143"/>
      <c r="LBE1240" s="142"/>
      <c r="LBF1240" s="143"/>
      <c r="LBG1240" s="142"/>
      <c r="LBH1240" s="143"/>
      <c r="LBI1240" s="142"/>
      <c r="LBJ1240" s="143"/>
      <c r="LBK1240" s="142"/>
      <c r="LBL1240" s="143"/>
      <c r="LBM1240" s="142"/>
      <c r="LBN1240" s="143"/>
      <c r="LBO1240" s="142"/>
      <c r="LBP1240" s="143"/>
      <c r="LBQ1240" s="142"/>
      <c r="LBR1240" s="143"/>
      <c r="LBS1240" s="142"/>
      <c r="LBT1240" s="143"/>
      <c r="LBU1240" s="142"/>
      <c r="LBV1240" s="143"/>
      <c r="LBW1240" s="142"/>
      <c r="LBX1240" s="143"/>
      <c r="LBY1240" s="142"/>
      <c r="LBZ1240" s="143"/>
      <c r="LCA1240" s="142"/>
      <c r="LCB1240" s="143"/>
      <c r="LCC1240" s="142"/>
      <c r="LCD1240" s="143"/>
      <c r="LCE1240" s="142"/>
      <c r="LCF1240" s="143"/>
      <c r="LCG1240" s="142"/>
      <c r="LCH1240" s="143"/>
      <c r="LCI1240" s="142"/>
      <c r="LCJ1240" s="143"/>
      <c r="LCK1240" s="142"/>
      <c r="LCL1240" s="143"/>
      <c r="LCM1240" s="142"/>
      <c r="LCN1240" s="143"/>
      <c r="LCO1240" s="142"/>
      <c r="LCP1240" s="143"/>
      <c r="LCQ1240" s="142"/>
      <c r="LCR1240" s="143"/>
      <c r="LCS1240" s="142"/>
      <c r="LCT1240" s="143"/>
      <c r="LCU1240" s="142"/>
      <c r="LCV1240" s="143"/>
      <c r="LCW1240" s="142"/>
      <c r="LCX1240" s="143"/>
      <c r="LCY1240" s="142"/>
      <c r="LCZ1240" s="143"/>
      <c r="LDA1240" s="142"/>
      <c r="LDB1240" s="143"/>
      <c r="LDC1240" s="142"/>
      <c r="LDD1240" s="143"/>
      <c r="LDE1240" s="142"/>
      <c r="LDF1240" s="143"/>
      <c r="LDG1240" s="142"/>
      <c r="LDH1240" s="143"/>
      <c r="LDI1240" s="142"/>
      <c r="LDJ1240" s="143"/>
      <c r="LDK1240" s="142"/>
      <c r="LDL1240" s="143"/>
      <c r="LDM1240" s="142"/>
      <c r="LDN1240" s="143"/>
      <c r="LDO1240" s="142"/>
      <c r="LDP1240" s="143"/>
      <c r="LDQ1240" s="142"/>
      <c r="LDR1240" s="143"/>
      <c r="LDS1240" s="142"/>
      <c r="LDT1240" s="143"/>
      <c r="LDU1240" s="142"/>
      <c r="LDV1240" s="143"/>
      <c r="LDW1240" s="142"/>
      <c r="LDX1240" s="143"/>
      <c r="LDY1240" s="142"/>
      <c r="LDZ1240" s="143"/>
      <c r="LEA1240" s="142"/>
      <c r="LEB1240" s="143"/>
      <c r="LEC1240" s="142"/>
      <c r="LED1240" s="143"/>
      <c r="LEE1240" s="142"/>
      <c r="LEF1240" s="143"/>
      <c r="LEG1240" s="142"/>
      <c r="LEH1240" s="143"/>
      <c r="LEI1240" s="142"/>
      <c r="LEJ1240" s="143"/>
      <c r="LEK1240" s="142"/>
      <c r="LEL1240" s="143"/>
      <c r="LEM1240" s="142"/>
      <c r="LEN1240" s="143"/>
      <c r="LEO1240" s="142"/>
      <c r="LEP1240" s="143"/>
      <c r="LEQ1240" s="142"/>
      <c r="LER1240" s="143"/>
      <c r="LES1240" s="142"/>
      <c r="LET1240" s="143"/>
      <c r="LEU1240" s="142"/>
      <c r="LEV1240" s="143"/>
      <c r="LEW1240" s="142"/>
      <c r="LEX1240" s="143"/>
      <c r="LEY1240" s="142"/>
      <c r="LEZ1240" s="143"/>
      <c r="LFA1240" s="142"/>
      <c r="LFB1240" s="143"/>
      <c r="LFC1240" s="142"/>
      <c r="LFD1240" s="143"/>
      <c r="LFE1240" s="142"/>
      <c r="LFF1240" s="143"/>
      <c r="LFG1240" s="142"/>
      <c r="LFH1240" s="143"/>
      <c r="LFI1240" s="142"/>
      <c r="LFJ1240" s="143"/>
      <c r="LFK1240" s="142"/>
      <c r="LFL1240" s="143"/>
      <c r="LFM1240" s="142"/>
      <c r="LFN1240" s="143"/>
      <c r="LFO1240" s="142"/>
      <c r="LFP1240" s="143"/>
      <c r="LFQ1240" s="142"/>
      <c r="LFR1240" s="143"/>
      <c r="LFS1240" s="142"/>
      <c r="LFT1240" s="143"/>
      <c r="LFU1240" s="142"/>
      <c r="LFV1240" s="143"/>
      <c r="LFW1240" s="142"/>
      <c r="LFX1240" s="143"/>
      <c r="LFY1240" s="142"/>
      <c r="LFZ1240" s="143"/>
      <c r="LGA1240" s="142"/>
      <c r="LGB1240" s="143"/>
      <c r="LGC1240" s="142"/>
      <c r="LGD1240" s="143"/>
      <c r="LGE1240" s="142"/>
      <c r="LGF1240" s="143"/>
      <c r="LGG1240" s="142"/>
      <c r="LGH1240" s="143"/>
      <c r="LGI1240" s="142"/>
      <c r="LGJ1240" s="143"/>
      <c r="LGK1240" s="142"/>
      <c r="LGL1240" s="143"/>
      <c r="LGM1240" s="142"/>
      <c r="LGN1240" s="143"/>
      <c r="LGO1240" s="142"/>
      <c r="LGP1240" s="143"/>
      <c r="LGQ1240" s="142"/>
      <c r="LGR1240" s="143"/>
      <c r="LGS1240" s="142"/>
      <c r="LGT1240" s="143"/>
      <c r="LGU1240" s="142"/>
      <c r="LGV1240" s="143"/>
      <c r="LGW1240" s="142"/>
      <c r="LGX1240" s="143"/>
      <c r="LGY1240" s="142"/>
      <c r="LGZ1240" s="143"/>
      <c r="LHA1240" s="142"/>
      <c r="LHB1240" s="143"/>
      <c r="LHC1240" s="142"/>
      <c r="LHD1240" s="143"/>
      <c r="LHE1240" s="142"/>
      <c r="LHF1240" s="143"/>
      <c r="LHG1240" s="142"/>
      <c r="LHH1240" s="143"/>
      <c r="LHI1240" s="142"/>
      <c r="LHJ1240" s="143"/>
      <c r="LHK1240" s="142"/>
      <c r="LHL1240" s="143"/>
      <c r="LHM1240" s="142"/>
      <c r="LHN1240" s="143"/>
      <c r="LHO1240" s="142"/>
      <c r="LHP1240" s="143"/>
      <c r="LHQ1240" s="142"/>
      <c r="LHR1240" s="143"/>
      <c r="LHS1240" s="142"/>
      <c r="LHT1240" s="143"/>
      <c r="LHU1240" s="142"/>
      <c r="LHV1240" s="143"/>
      <c r="LHW1240" s="142"/>
      <c r="LHX1240" s="143"/>
      <c r="LHY1240" s="142"/>
      <c r="LHZ1240" s="143"/>
      <c r="LIA1240" s="142"/>
      <c r="LIB1240" s="143"/>
      <c r="LIC1240" s="142"/>
      <c r="LID1240" s="143"/>
      <c r="LIE1240" s="142"/>
      <c r="LIF1240" s="143"/>
      <c r="LIG1240" s="142"/>
      <c r="LIH1240" s="143"/>
      <c r="LII1240" s="142"/>
      <c r="LIJ1240" s="143"/>
      <c r="LIK1240" s="142"/>
      <c r="LIL1240" s="143"/>
      <c r="LIM1240" s="142"/>
      <c r="LIN1240" s="143"/>
      <c r="LIO1240" s="142"/>
      <c r="LIP1240" s="143"/>
      <c r="LIQ1240" s="142"/>
      <c r="LIR1240" s="143"/>
      <c r="LIS1240" s="142"/>
      <c r="LIT1240" s="143"/>
      <c r="LIU1240" s="142"/>
      <c r="LIV1240" s="143"/>
      <c r="LIW1240" s="142"/>
      <c r="LIX1240" s="143"/>
      <c r="LIY1240" s="142"/>
      <c r="LIZ1240" s="143"/>
      <c r="LJA1240" s="142"/>
      <c r="LJB1240" s="143"/>
      <c r="LJC1240" s="142"/>
      <c r="LJD1240" s="143"/>
      <c r="LJE1240" s="142"/>
      <c r="LJF1240" s="143"/>
      <c r="LJG1240" s="142"/>
      <c r="LJH1240" s="143"/>
      <c r="LJI1240" s="142"/>
      <c r="LJJ1240" s="143"/>
      <c r="LJK1240" s="142"/>
      <c r="LJL1240" s="143"/>
      <c r="LJM1240" s="142"/>
      <c r="LJN1240" s="143"/>
      <c r="LJO1240" s="142"/>
      <c r="LJP1240" s="143"/>
      <c r="LJQ1240" s="142"/>
      <c r="LJR1240" s="143"/>
      <c r="LJS1240" s="142"/>
      <c r="LJT1240" s="143"/>
      <c r="LJU1240" s="142"/>
      <c r="LJV1240" s="143"/>
      <c r="LJW1240" s="142"/>
      <c r="LJX1240" s="143"/>
      <c r="LJY1240" s="142"/>
      <c r="LJZ1240" s="143"/>
      <c r="LKA1240" s="142"/>
      <c r="LKB1240" s="143"/>
      <c r="LKC1240" s="142"/>
      <c r="LKD1240" s="143"/>
      <c r="LKE1240" s="142"/>
      <c r="LKF1240" s="143"/>
      <c r="LKG1240" s="142"/>
      <c r="LKH1240" s="143"/>
      <c r="LKI1240" s="142"/>
      <c r="LKJ1240" s="143"/>
      <c r="LKK1240" s="142"/>
      <c r="LKL1240" s="143"/>
      <c r="LKM1240" s="142"/>
      <c r="LKN1240" s="143"/>
      <c r="LKO1240" s="142"/>
      <c r="LKP1240" s="143"/>
      <c r="LKQ1240" s="142"/>
      <c r="LKR1240" s="143"/>
      <c r="LKS1240" s="142"/>
      <c r="LKT1240" s="143"/>
      <c r="LKU1240" s="142"/>
      <c r="LKV1240" s="143"/>
      <c r="LKW1240" s="142"/>
      <c r="LKX1240" s="143"/>
      <c r="LKY1240" s="142"/>
      <c r="LKZ1240" s="143"/>
      <c r="LLA1240" s="142"/>
      <c r="LLB1240" s="143"/>
      <c r="LLC1240" s="142"/>
      <c r="LLD1240" s="143"/>
      <c r="LLE1240" s="142"/>
      <c r="LLF1240" s="143"/>
      <c r="LLG1240" s="142"/>
      <c r="LLH1240" s="143"/>
      <c r="LLI1240" s="142"/>
      <c r="LLJ1240" s="143"/>
      <c r="LLK1240" s="142"/>
      <c r="LLL1240" s="143"/>
      <c r="LLM1240" s="142"/>
      <c r="LLN1240" s="143"/>
      <c r="LLO1240" s="142"/>
      <c r="LLP1240" s="143"/>
      <c r="LLQ1240" s="142"/>
      <c r="LLR1240" s="143"/>
      <c r="LLS1240" s="142"/>
      <c r="LLT1240" s="143"/>
      <c r="LLU1240" s="142"/>
      <c r="LLV1240" s="143"/>
      <c r="LLW1240" s="142"/>
      <c r="LLX1240" s="143"/>
      <c r="LLY1240" s="142"/>
      <c r="LLZ1240" s="143"/>
      <c r="LMA1240" s="142"/>
      <c r="LMB1240" s="143"/>
      <c r="LMC1240" s="142"/>
      <c r="LMD1240" s="143"/>
      <c r="LME1240" s="142"/>
      <c r="LMF1240" s="143"/>
      <c r="LMG1240" s="142"/>
      <c r="LMH1240" s="143"/>
      <c r="LMI1240" s="142"/>
      <c r="LMJ1240" s="143"/>
      <c r="LMK1240" s="142"/>
      <c r="LML1240" s="143"/>
      <c r="LMM1240" s="142"/>
      <c r="LMN1240" s="143"/>
      <c r="LMO1240" s="142"/>
      <c r="LMP1240" s="143"/>
      <c r="LMQ1240" s="142"/>
      <c r="LMR1240" s="143"/>
      <c r="LMS1240" s="142"/>
      <c r="LMT1240" s="143"/>
      <c r="LMU1240" s="142"/>
      <c r="LMV1240" s="143"/>
      <c r="LMW1240" s="142"/>
      <c r="LMX1240" s="143"/>
      <c r="LMY1240" s="142"/>
      <c r="LMZ1240" s="143"/>
      <c r="LNA1240" s="142"/>
      <c r="LNB1240" s="143"/>
      <c r="LNC1240" s="142"/>
      <c r="LND1240" s="143"/>
      <c r="LNE1240" s="142"/>
      <c r="LNF1240" s="143"/>
      <c r="LNG1240" s="142"/>
      <c r="LNH1240" s="143"/>
      <c r="LNI1240" s="142"/>
      <c r="LNJ1240" s="143"/>
      <c r="LNK1240" s="142"/>
      <c r="LNL1240" s="143"/>
      <c r="LNM1240" s="142"/>
      <c r="LNN1240" s="143"/>
      <c r="LNO1240" s="142"/>
      <c r="LNP1240" s="143"/>
      <c r="LNQ1240" s="142"/>
      <c r="LNR1240" s="143"/>
      <c r="LNS1240" s="142"/>
      <c r="LNT1240" s="143"/>
      <c r="LNU1240" s="142"/>
      <c r="LNV1240" s="143"/>
      <c r="LNW1240" s="142"/>
      <c r="LNX1240" s="143"/>
      <c r="LNY1240" s="142"/>
      <c r="LNZ1240" s="143"/>
      <c r="LOA1240" s="142"/>
      <c r="LOB1240" s="143"/>
      <c r="LOC1240" s="142"/>
      <c r="LOD1240" s="143"/>
      <c r="LOE1240" s="142"/>
      <c r="LOF1240" s="143"/>
      <c r="LOG1240" s="142"/>
      <c r="LOH1240" s="143"/>
      <c r="LOI1240" s="142"/>
      <c r="LOJ1240" s="143"/>
      <c r="LOK1240" s="142"/>
      <c r="LOL1240" s="143"/>
      <c r="LOM1240" s="142"/>
      <c r="LON1240" s="143"/>
      <c r="LOO1240" s="142"/>
      <c r="LOP1240" s="143"/>
      <c r="LOQ1240" s="142"/>
      <c r="LOR1240" s="143"/>
      <c r="LOS1240" s="142"/>
      <c r="LOT1240" s="143"/>
      <c r="LOU1240" s="142"/>
      <c r="LOV1240" s="143"/>
      <c r="LOW1240" s="142"/>
      <c r="LOX1240" s="143"/>
      <c r="LOY1240" s="142"/>
      <c r="LOZ1240" s="143"/>
      <c r="LPA1240" s="142"/>
      <c r="LPB1240" s="143"/>
      <c r="LPC1240" s="142"/>
      <c r="LPD1240" s="143"/>
      <c r="LPE1240" s="142"/>
      <c r="LPF1240" s="143"/>
      <c r="LPG1240" s="142"/>
      <c r="LPH1240" s="143"/>
      <c r="LPI1240" s="142"/>
      <c r="LPJ1240" s="143"/>
      <c r="LPK1240" s="142"/>
      <c r="LPL1240" s="143"/>
      <c r="LPM1240" s="142"/>
      <c r="LPN1240" s="143"/>
      <c r="LPO1240" s="142"/>
      <c r="LPP1240" s="143"/>
      <c r="LPQ1240" s="142"/>
      <c r="LPR1240" s="143"/>
      <c r="LPS1240" s="142"/>
      <c r="LPT1240" s="143"/>
      <c r="LPU1240" s="142"/>
      <c r="LPV1240" s="143"/>
      <c r="LPW1240" s="142"/>
      <c r="LPX1240" s="143"/>
      <c r="LPY1240" s="142"/>
      <c r="LPZ1240" s="143"/>
      <c r="LQA1240" s="142"/>
      <c r="LQB1240" s="143"/>
      <c r="LQC1240" s="142"/>
      <c r="LQD1240" s="143"/>
      <c r="LQE1240" s="142"/>
      <c r="LQF1240" s="143"/>
      <c r="LQG1240" s="142"/>
      <c r="LQH1240" s="143"/>
      <c r="LQI1240" s="142"/>
      <c r="LQJ1240" s="143"/>
      <c r="LQK1240" s="142"/>
      <c r="LQL1240" s="143"/>
      <c r="LQM1240" s="142"/>
      <c r="LQN1240" s="143"/>
      <c r="LQO1240" s="142"/>
      <c r="LQP1240" s="143"/>
      <c r="LQQ1240" s="142"/>
      <c r="LQR1240" s="143"/>
      <c r="LQS1240" s="142"/>
      <c r="LQT1240" s="143"/>
      <c r="LQU1240" s="142"/>
      <c r="LQV1240" s="143"/>
      <c r="LQW1240" s="142"/>
      <c r="LQX1240" s="143"/>
      <c r="LQY1240" s="142"/>
      <c r="LQZ1240" s="143"/>
      <c r="LRA1240" s="142"/>
      <c r="LRB1240" s="143"/>
      <c r="LRC1240" s="142"/>
      <c r="LRD1240" s="143"/>
      <c r="LRE1240" s="142"/>
      <c r="LRF1240" s="143"/>
      <c r="LRG1240" s="142"/>
      <c r="LRH1240" s="143"/>
      <c r="LRI1240" s="142"/>
      <c r="LRJ1240" s="143"/>
      <c r="LRK1240" s="142"/>
      <c r="LRL1240" s="143"/>
      <c r="LRM1240" s="142"/>
      <c r="LRN1240" s="143"/>
      <c r="LRO1240" s="142"/>
      <c r="LRP1240" s="143"/>
      <c r="LRQ1240" s="142"/>
      <c r="LRR1240" s="143"/>
      <c r="LRS1240" s="142"/>
      <c r="LRT1240" s="143"/>
      <c r="LRU1240" s="142"/>
      <c r="LRV1240" s="143"/>
      <c r="LRW1240" s="142"/>
      <c r="LRX1240" s="143"/>
      <c r="LRY1240" s="142"/>
      <c r="LRZ1240" s="143"/>
      <c r="LSA1240" s="142"/>
      <c r="LSB1240" s="143"/>
      <c r="LSC1240" s="142"/>
      <c r="LSD1240" s="143"/>
      <c r="LSE1240" s="142"/>
      <c r="LSF1240" s="143"/>
      <c r="LSG1240" s="142"/>
      <c r="LSH1240" s="143"/>
      <c r="LSI1240" s="142"/>
      <c r="LSJ1240" s="143"/>
      <c r="LSK1240" s="142"/>
      <c r="LSL1240" s="143"/>
      <c r="LSM1240" s="142"/>
      <c r="LSN1240" s="143"/>
      <c r="LSO1240" s="142"/>
      <c r="LSP1240" s="143"/>
      <c r="LSQ1240" s="142"/>
      <c r="LSR1240" s="143"/>
      <c r="LSS1240" s="142"/>
      <c r="LST1240" s="143"/>
      <c r="LSU1240" s="142"/>
      <c r="LSV1240" s="143"/>
      <c r="LSW1240" s="142"/>
      <c r="LSX1240" s="143"/>
      <c r="LSY1240" s="142"/>
      <c r="LSZ1240" s="143"/>
      <c r="LTA1240" s="142"/>
      <c r="LTB1240" s="143"/>
      <c r="LTC1240" s="142"/>
      <c r="LTD1240" s="143"/>
      <c r="LTE1240" s="142"/>
      <c r="LTF1240" s="143"/>
      <c r="LTG1240" s="142"/>
      <c r="LTH1240" s="143"/>
      <c r="LTI1240" s="142"/>
      <c r="LTJ1240" s="143"/>
      <c r="LTK1240" s="142"/>
      <c r="LTL1240" s="143"/>
      <c r="LTM1240" s="142"/>
      <c r="LTN1240" s="143"/>
      <c r="LTO1240" s="142"/>
      <c r="LTP1240" s="143"/>
      <c r="LTQ1240" s="142"/>
      <c r="LTR1240" s="143"/>
      <c r="LTS1240" s="142"/>
      <c r="LTT1240" s="143"/>
      <c r="LTU1240" s="142"/>
      <c r="LTV1240" s="143"/>
      <c r="LTW1240" s="142"/>
      <c r="LTX1240" s="143"/>
      <c r="LTY1240" s="142"/>
      <c r="LTZ1240" s="143"/>
      <c r="LUA1240" s="142"/>
      <c r="LUB1240" s="143"/>
      <c r="LUC1240" s="142"/>
      <c r="LUD1240" s="143"/>
      <c r="LUE1240" s="142"/>
      <c r="LUF1240" s="143"/>
      <c r="LUG1240" s="142"/>
      <c r="LUH1240" s="143"/>
      <c r="LUI1240" s="142"/>
      <c r="LUJ1240" s="143"/>
      <c r="LUK1240" s="142"/>
      <c r="LUL1240" s="143"/>
      <c r="LUM1240" s="142"/>
      <c r="LUN1240" s="143"/>
      <c r="LUO1240" s="142"/>
      <c r="LUP1240" s="143"/>
      <c r="LUQ1240" s="142"/>
      <c r="LUR1240" s="143"/>
      <c r="LUS1240" s="142"/>
      <c r="LUT1240" s="143"/>
      <c r="LUU1240" s="142"/>
      <c r="LUV1240" s="143"/>
      <c r="LUW1240" s="142"/>
      <c r="LUX1240" s="143"/>
      <c r="LUY1240" s="142"/>
      <c r="LUZ1240" s="143"/>
      <c r="LVA1240" s="142"/>
      <c r="LVB1240" s="143"/>
      <c r="LVC1240" s="142"/>
      <c r="LVD1240" s="143"/>
      <c r="LVE1240" s="142"/>
      <c r="LVF1240" s="143"/>
      <c r="LVG1240" s="142"/>
      <c r="LVH1240" s="143"/>
      <c r="LVI1240" s="142"/>
      <c r="LVJ1240" s="143"/>
      <c r="LVK1240" s="142"/>
      <c r="LVL1240" s="143"/>
      <c r="LVM1240" s="142"/>
      <c r="LVN1240" s="143"/>
      <c r="LVO1240" s="142"/>
      <c r="LVP1240" s="143"/>
      <c r="LVQ1240" s="142"/>
      <c r="LVR1240" s="143"/>
      <c r="LVS1240" s="142"/>
      <c r="LVT1240" s="143"/>
      <c r="LVU1240" s="142"/>
      <c r="LVV1240" s="143"/>
      <c r="LVW1240" s="142"/>
      <c r="LVX1240" s="143"/>
      <c r="LVY1240" s="142"/>
      <c r="LVZ1240" s="143"/>
      <c r="LWA1240" s="142"/>
      <c r="LWB1240" s="143"/>
      <c r="LWC1240" s="142"/>
      <c r="LWD1240" s="143"/>
      <c r="LWE1240" s="142"/>
      <c r="LWF1240" s="143"/>
      <c r="LWG1240" s="142"/>
      <c r="LWH1240" s="143"/>
      <c r="LWI1240" s="142"/>
      <c r="LWJ1240" s="143"/>
      <c r="LWK1240" s="142"/>
      <c r="LWL1240" s="143"/>
      <c r="LWM1240" s="142"/>
      <c r="LWN1240" s="143"/>
      <c r="LWO1240" s="142"/>
      <c r="LWP1240" s="143"/>
      <c r="LWQ1240" s="142"/>
      <c r="LWR1240" s="143"/>
      <c r="LWS1240" s="142"/>
      <c r="LWT1240" s="143"/>
      <c r="LWU1240" s="142"/>
      <c r="LWV1240" s="143"/>
      <c r="LWW1240" s="142"/>
      <c r="LWX1240" s="143"/>
      <c r="LWY1240" s="142"/>
      <c r="LWZ1240" s="143"/>
      <c r="LXA1240" s="142"/>
      <c r="LXB1240" s="143"/>
      <c r="LXC1240" s="142"/>
      <c r="LXD1240" s="143"/>
      <c r="LXE1240" s="142"/>
      <c r="LXF1240" s="143"/>
      <c r="LXG1240" s="142"/>
      <c r="LXH1240" s="143"/>
      <c r="LXI1240" s="142"/>
      <c r="LXJ1240" s="143"/>
      <c r="LXK1240" s="142"/>
      <c r="LXL1240" s="143"/>
      <c r="LXM1240" s="142"/>
      <c r="LXN1240" s="143"/>
      <c r="LXO1240" s="142"/>
      <c r="LXP1240" s="143"/>
      <c r="LXQ1240" s="142"/>
      <c r="LXR1240" s="143"/>
      <c r="LXS1240" s="142"/>
      <c r="LXT1240" s="143"/>
      <c r="LXU1240" s="142"/>
      <c r="LXV1240" s="143"/>
      <c r="LXW1240" s="142"/>
      <c r="LXX1240" s="143"/>
      <c r="LXY1240" s="142"/>
      <c r="LXZ1240" s="143"/>
      <c r="LYA1240" s="142"/>
      <c r="LYB1240" s="143"/>
      <c r="LYC1240" s="142"/>
      <c r="LYD1240" s="143"/>
      <c r="LYE1240" s="142"/>
      <c r="LYF1240" s="143"/>
      <c r="LYG1240" s="142"/>
      <c r="LYH1240" s="143"/>
      <c r="LYI1240" s="142"/>
      <c r="LYJ1240" s="143"/>
      <c r="LYK1240" s="142"/>
      <c r="LYL1240" s="143"/>
      <c r="LYM1240" s="142"/>
      <c r="LYN1240" s="143"/>
      <c r="LYO1240" s="142"/>
      <c r="LYP1240" s="143"/>
      <c r="LYQ1240" s="142"/>
      <c r="LYR1240" s="143"/>
      <c r="LYS1240" s="142"/>
      <c r="LYT1240" s="143"/>
      <c r="LYU1240" s="142"/>
      <c r="LYV1240" s="143"/>
      <c r="LYW1240" s="142"/>
      <c r="LYX1240" s="143"/>
      <c r="LYY1240" s="142"/>
      <c r="LYZ1240" s="143"/>
      <c r="LZA1240" s="142"/>
      <c r="LZB1240" s="143"/>
      <c r="LZC1240" s="142"/>
      <c r="LZD1240" s="143"/>
      <c r="LZE1240" s="142"/>
      <c r="LZF1240" s="143"/>
      <c r="LZG1240" s="142"/>
      <c r="LZH1240" s="143"/>
      <c r="LZI1240" s="142"/>
      <c r="LZJ1240" s="143"/>
      <c r="LZK1240" s="142"/>
      <c r="LZL1240" s="143"/>
      <c r="LZM1240" s="142"/>
      <c r="LZN1240" s="143"/>
      <c r="LZO1240" s="142"/>
      <c r="LZP1240" s="143"/>
      <c r="LZQ1240" s="142"/>
      <c r="LZR1240" s="143"/>
      <c r="LZS1240" s="142"/>
      <c r="LZT1240" s="143"/>
      <c r="LZU1240" s="142"/>
      <c r="LZV1240" s="143"/>
      <c r="LZW1240" s="142"/>
      <c r="LZX1240" s="143"/>
      <c r="LZY1240" s="142"/>
      <c r="LZZ1240" s="143"/>
      <c r="MAA1240" s="142"/>
      <c r="MAB1240" s="143"/>
      <c r="MAC1240" s="142"/>
      <c r="MAD1240" s="143"/>
      <c r="MAE1240" s="142"/>
      <c r="MAF1240" s="143"/>
      <c r="MAG1240" s="142"/>
      <c r="MAH1240" s="143"/>
      <c r="MAI1240" s="142"/>
      <c r="MAJ1240" s="143"/>
      <c r="MAK1240" s="142"/>
      <c r="MAL1240" s="143"/>
      <c r="MAM1240" s="142"/>
      <c r="MAN1240" s="143"/>
      <c r="MAO1240" s="142"/>
      <c r="MAP1240" s="143"/>
      <c r="MAQ1240" s="142"/>
      <c r="MAR1240" s="143"/>
      <c r="MAS1240" s="142"/>
      <c r="MAT1240" s="143"/>
      <c r="MAU1240" s="142"/>
      <c r="MAV1240" s="143"/>
      <c r="MAW1240" s="142"/>
      <c r="MAX1240" s="143"/>
      <c r="MAY1240" s="142"/>
      <c r="MAZ1240" s="143"/>
      <c r="MBA1240" s="142"/>
      <c r="MBB1240" s="143"/>
      <c r="MBC1240" s="142"/>
      <c r="MBD1240" s="143"/>
      <c r="MBE1240" s="142"/>
      <c r="MBF1240" s="143"/>
      <c r="MBG1240" s="142"/>
      <c r="MBH1240" s="143"/>
      <c r="MBI1240" s="142"/>
      <c r="MBJ1240" s="143"/>
      <c r="MBK1240" s="142"/>
      <c r="MBL1240" s="143"/>
      <c r="MBM1240" s="142"/>
      <c r="MBN1240" s="143"/>
      <c r="MBO1240" s="142"/>
      <c r="MBP1240" s="143"/>
      <c r="MBQ1240" s="142"/>
      <c r="MBR1240" s="143"/>
      <c r="MBS1240" s="142"/>
      <c r="MBT1240" s="143"/>
      <c r="MBU1240" s="142"/>
      <c r="MBV1240" s="143"/>
      <c r="MBW1240" s="142"/>
      <c r="MBX1240" s="143"/>
      <c r="MBY1240" s="142"/>
      <c r="MBZ1240" s="143"/>
      <c r="MCA1240" s="142"/>
      <c r="MCB1240" s="143"/>
      <c r="MCC1240" s="142"/>
      <c r="MCD1240" s="143"/>
      <c r="MCE1240" s="142"/>
      <c r="MCF1240" s="143"/>
      <c r="MCG1240" s="142"/>
      <c r="MCH1240" s="143"/>
      <c r="MCI1240" s="142"/>
      <c r="MCJ1240" s="143"/>
      <c r="MCK1240" s="142"/>
      <c r="MCL1240" s="143"/>
      <c r="MCM1240" s="142"/>
      <c r="MCN1240" s="143"/>
      <c r="MCO1240" s="142"/>
      <c r="MCP1240" s="143"/>
      <c r="MCQ1240" s="142"/>
      <c r="MCR1240" s="143"/>
      <c r="MCS1240" s="142"/>
      <c r="MCT1240" s="143"/>
      <c r="MCU1240" s="142"/>
      <c r="MCV1240" s="143"/>
      <c r="MCW1240" s="142"/>
      <c r="MCX1240" s="143"/>
      <c r="MCY1240" s="142"/>
      <c r="MCZ1240" s="143"/>
      <c r="MDA1240" s="142"/>
      <c r="MDB1240" s="143"/>
      <c r="MDC1240" s="142"/>
      <c r="MDD1240" s="143"/>
      <c r="MDE1240" s="142"/>
      <c r="MDF1240" s="143"/>
      <c r="MDG1240" s="142"/>
      <c r="MDH1240" s="143"/>
      <c r="MDI1240" s="142"/>
      <c r="MDJ1240" s="143"/>
      <c r="MDK1240" s="142"/>
      <c r="MDL1240" s="143"/>
      <c r="MDM1240" s="142"/>
      <c r="MDN1240" s="143"/>
      <c r="MDO1240" s="142"/>
      <c r="MDP1240" s="143"/>
      <c r="MDQ1240" s="142"/>
      <c r="MDR1240" s="143"/>
      <c r="MDS1240" s="142"/>
      <c r="MDT1240" s="143"/>
      <c r="MDU1240" s="142"/>
      <c r="MDV1240" s="143"/>
      <c r="MDW1240" s="142"/>
      <c r="MDX1240" s="143"/>
      <c r="MDY1240" s="142"/>
      <c r="MDZ1240" s="143"/>
      <c r="MEA1240" s="142"/>
      <c r="MEB1240" s="143"/>
      <c r="MEC1240" s="142"/>
      <c r="MED1240" s="143"/>
      <c r="MEE1240" s="142"/>
      <c r="MEF1240" s="143"/>
      <c r="MEG1240" s="142"/>
      <c r="MEH1240" s="143"/>
      <c r="MEI1240" s="142"/>
      <c r="MEJ1240" s="143"/>
      <c r="MEK1240" s="142"/>
      <c r="MEL1240" s="143"/>
      <c r="MEM1240" s="142"/>
      <c r="MEN1240" s="143"/>
      <c r="MEO1240" s="142"/>
      <c r="MEP1240" s="143"/>
      <c r="MEQ1240" s="142"/>
      <c r="MER1240" s="143"/>
      <c r="MES1240" s="142"/>
      <c r="MET1240" s="143"/>
      <c r="MEU1240" s="142"/>
      <c r="MEV1240" s="143"/>
      <c r="MEW1240" s="142"/>
      <c r="MEX1240" s="143"/>
      <c r="MEY1240" s="142"/>
      <c r="MEZ1240" s="143"/>
      <c r="MFA1240" s="142"/>
      <c r="MFB1240" s="143"/>
      <c r="MFC1240" s="142"/>
      <c r="MFD1240" s="143"/>
      <c r="MFE1240" s="142"/>
      <c r="MFF1240" s="143"/>
      <c r="MFG1240" s="142"/>
      <c r="MFH1240" s="143"/>
      <c r="MFI1240" s="142"/>
      <c r="MFJ1240" s="143"/>
      <c r="MFK1240" s="142"/>
      <c r="MFL1240" s="143"/>
      <c r="MFM1240" s="142"/>
      <c r="MFN1240" s="143"/>
      <c r="MFO1240" s="142"/>
      <c r="MFP1240" s="143"/>
      <c r="MFQ1240" s="142"/>
      <c r="MFR1240" s="143"/>
      <c r="MFS1240" s="142"/>
      <c r="MFT1240" s="143"/>
      <c r="MFU1240" s="142"/>
      <c r="MFV1240" s="143"/>
      <c r="MFW1240" s="142"/>
      <c r="MFX1240" s="143"/>
      <c r="MFY1240" s="142"/>
      <c r="MFZ1240" s="143"/>
      <c r="MGA1240" s="142"/>
      <c r="MGB1240" s="143"/>
      <c r="MGC1240" s="142"/>
      <c r="MGD1240" s="143"/>
      <c r="MGE1240" s="142"/>
      <c r="MGF1240" s="143"/>
      <c r="MGG1240" s="142"/>
      <c r="MGH1240" s="143"/>
      <c r="MGI1240" s="142"/>
      <c r="MGJ1240" s="143"/>
      <c r="MGK1240" s="142"/>
      <c r="MGL1240" s="143"/>
      <c r="MGM1240" s="142"/>
      <c r="MGN1240" s="143"/>
      <c r="MGO1240" s="142"/>
      <c r="MGP1240" s="143"/>
      <c r="MGQ1240" s="142"/>
      <c r="MGR1240" s="143"/>
      <c r="MGS1240" s="142"/>
      <c r="MGT1240" s="143"/>
      <c r="MGU1240" s="142"/>
      <c r="MGV1240" s="143"/>
      <c r="MGW1240" s="142"/>
      <c r="MGX1240" s="143"/>
      <c r="MGY1240" s="142"/>
      <c r="MGZ1240" s="143"/>
      <c r="MHA1240" s="142"/>
      <c r="MHB1240" s="143"/>
      <c r="MHC1240" s="142"/>
      <c r="MHD1240" s="143"/>
      <c r="MHE1240" s="142"/>
      <c r="MHF1240" s="143"/>
      <c r="MHG1240" s="142"/>
      <c r="MHH1240" s="143"/>
      <c r="MHI1240" s="142"/>
      <c r="MHJ1240" s="143"/>
      <c r="MHK1240" s="142"/>
      <c r="MHL1240" s="143"/>
      <c r="MHM1240" s="142"/>
      <c r="MHN1240" s="143"/>
      <c r="MHO1240" s="142"/>
      <c r="MHP1240" s="143"/>
      <c r="MHQ1240" s="142"/>
      <c r="MHR1240" s="143"/>
      <c r="MHS1240" s="142"/>
      <c r="MHT1240" s="143"/>
      <c r="MHU1240" s="142"/>
      <c r="MHV1240" s="143"/>
      <c r="MHW1240" s="142"/>
      <c r="MHX1240" s="143"/>
      <c r="MHY1240" s="142"/>
      <c r="MHZ1240" s="143"/>
      <c r="MIA1240" s="142"/>
      <c r="MIB1240" s="143"/>
      <c r="MIC1240" s="142"/>
      <c r="MID1240" s="143"/>
      <c r="MIE1240" s="142"/>
      <c r="MIF1240" s="143"/>
      <c r="MIG1240" s="142"/>
      <c r="MIH1240" s="143"/>
      <c r="MII1240" s="142"/>
      <c r="MIJ1240" s="143"/>
      <c r="MIK1240" s="142"/>
      <c r="MIL1240" s="143"/>
      <c r="MIM1240" s="142"/>
      <c r="MIN1240" s="143"/>
      <c r="MIO1240" s="142"/>
      <c r="MIP1240" s="143"/>
      <c r="MIQ1240" s="142"/>
      <c r="MIR1240" s="143"/>
      <c r="MIS1240" s="142"/>
      <c r="MIT1240" s="143"/>
      <c r="MIU1240" s="142"/>
      <c r="MIV1240" s="143"/>
      <c r="MIW1240" s="142"/>
      <c r="MIX1240" s="143"/>
      <c r="MIY1240" s="142"/>
      <c r="MIZ1240" s="143"/>
      <c r="MJA1240" s="142"/>
      <c r="MJB1240" s="143"/>
      <c r="MJC1240" s="142"/>
      <c r="MJD1240" s="143"/>
      <c r="MJE1240" s="142"/>
      <c r="MJF1240" s="143"/>
      <c r="MJG1240" s="142"/>
      <c r="MJH1240" s="143"/>
      <c r="MJI1240" s="142"/>
      <c r="MJJ1240" s="143"/>
      <c r="MJK1240" s="142"/>
      <c r="MJL1240" s="143"/>
      <c r="MJM1240" s="142"/>
      <c r="MJN1240" s="143"/>
      <c r="MJO1240" s="142"/>
      <c r="MJP1240" s="143"/>
      <c r="MJQ1240" s="142"/>
      <c r="MJR1240" s="143"/>
      <c r="MJS1240" s="142"/>
      <c r="MJT1240" s="143"/>
      <c r="MJU1240" s="142"/>
      <c r="MJV1240" s="143"/>
      <c r="MJW1240" s="142"/>
      <c r="MJX1240" s="143"/>
      <c r="MJY1240" s="142"/>
      <c r="MJZ1240" s="143"/>
      <c r="MKA1240" s="142"/>
      <c r="MKB1240" s="143"/>
      <c r="MKC1240" s="142"/>
      <c r="MKD1240" s="143"/>
      <c r="MKE1240" s="142"/>
      <c r="MKF1240" s="143"/>
      <c r="MKG1240" s="142"/>
      <c r="MKH1240" s="143"/>
      <c r="MKI1240" s="142"/>
      <c r="MKJ1240" s="143"/>
      <c r="MKK1240" s="142"/>
      <c r="MKL1240" s="143"/>
      <c r="MKM1240" s="142"/>
      <c r="MKN1240" s="143"/>
      <c r="MKO1240" s="142"/>
      <c r="MKP1240" s="143"/>
      <c r="MKQ1240" s="142"/>
      <c r="MKR1240" s="143"/>
      <c r="MKS1240" s="142"/>
      <c r="MKT1240" s="143"/>
      <c r="MKU1240" s="142"/>
      <c r="MKV1240" s="143"/>
      <c r="MKW1240" s="142"/>
      <c r="MKX1240" s="143"/>
      <c r="MKY1240" s="142"/>
      <c r="MKZ1240" s="143"/>
      <c r="MLA1240" s="142"/>
      <c r="MLB1240" s="143"/>
      <c r="MLC1240" s="142"/>
      <c r="MLD1240" s="143"/>
      <c r="MLE1240" s="142"/>
      <c r="MLF1240" s="143"/>
      <c r="MLG1240" s="142"/>
      <c r="MLH1240" s="143"/>
      <c r="MLI1240" s="142"/>
      <c r="MLJ1240" s="143"/>
      <c r="MLK1240" s="142"/>
      <c r="MLL1240" s="143"/>
      <c r="MLM1240" s="142"/>
      <c r="MLN1240" s="143"/>
      <c r="MLO1240" s="142"/>
      <c r="MLP1240" s="143"/>
      <c r="MLQ1240" s="142"/>
      <c r="MLR1240" s="143"/>
      <c r="MLS1240" s="142"/>
      <c r="MLT1240" s="143"/>
      <c r="MLU1240" s="142"/>
      <c r="MLV1240" s="143"/>
      <c r="MLW1240" s="142"/>
      <c r="MLX1240" s="143"/>
      <c r="MLY1240" s="142"/>
      <c r="MLZ1240" s="143"/>
      <c r="MMA1240" s="142"/>
      <c r="MMB1240" s="143"/>
      <c r="MMC1240" s="142"/>
      <c r="MMD1240" s="143"/>
      <c r="MME1240" s="142"/>
      <c r="MMF1240" s="143"/>
      <c r="MMG1240" s="142"/>
      <c r="MMH1240" s="143"/>
      <c r="MMI1240" s="142"/>
      <c r="MMJ1240" s="143"/>
      <c r="MMK1240" s="142"/>
      <c r="MML1240" s="143"/>
      <c r="MMM1240" s="142"/>
      <c r="MMN1240" s="143"/>
      <c r="MMO1240" s="142"/>
      <c r="MMP1240" s="143"/>
      <c r="MMQ1240" s="142"/>
      <c r="MMR1240" s="143"/>
      <c r="MMS1240" s="142"/>
      <c r="MMT1240" s="143"/>
      <c r="MMU1240" s="142"/>
      <c r="MMV1240" s="143"/>
      <c r="MMW1240" s="142"/>
      <c r="MMX1240" s="143"/>
      <c r="MMY1240" s="142"/>
      <c r="MMZ1240" s="143"/>
      <c r="MNA1240" s="142"/>
      <c r="MNB1240" s="143"/>
      <c r="MNC1240" s="142"/>
      <c r="MND1240" s="143"/>
      <c r="MNE1240" s="142"/>
      <c r="MNF1240" s="143"/>
      <c r="MNG1240" s="142"/>
      <c r="MNH1240" s="143"/>
      <c r="MNI1240" s="142"/>
      <c r="MNJ1240" s="143"/>
      <c r="MNK1240" s="142"/>
      <c r="MNL1240" s="143"/>
      <c r="MNM1240" s="142"/>
      <c r="MNN1240" s="143"/>
      <c r="MNO1240" s="142"/>
      <c r="MNP1240" s="143"/>
      <c r="MNQ1240" s="142"/>
      <c r="MNR1240" s="143"/>
      <c r="MNS1240" s="142"/>
      <c r="MNT1240" s="143"/>
      <c r="MNU1240" s="142"/>
      <c r="MNV1240" s="143"/>
      <c r="MNW1240" s="142"/>
      <c r="MNX1240" s="143"/>
      <c r="MNY1240" s="142"/>
      <c r="MNZ1240" s="143"/>
      <c r="MOA1240" s="142"/>
      <c r="MOB1240" s="143"/>
      <c r="MOC1240" s="142"/>
      <c r="MOD1240" s="143"/>
      <c r="MOE1240" s="142"/>
      <c r="MOF1240" s="143"/>
      <c r="MOG1240" s="142"/>
      <c r="MOH1240" s="143"/>
      <c r="MOI1240" s="142"/>
      <c r="MOJ1240" s="143"/>
      <c r="MOK1240" s="142"/>
      <c r="MOL1240" s="143"/>
      <c r="MOM1240" s="142"/>
      <c r="MON1240" s="143"/>
      <c r="MOO1240" s="142"/>
      <c r="MOP1240" s="143"/>
      <c r="MOQ1240" s="142"/>
      <c r="MOR1240" s="143"/>
      <c r="MOS1240" s="142"/>
      <c r="MOT1240" s="143"/>
      <c r="MOU1240" s="142"/>
      <c r="MOV1240" s="143"/>
      <c r="MOW1240" s="142"/>
      <c r="MOX1240" s="143"/>
      <c r="MOY1240" s="142"/>
      <c r="MOZ1240" s="143"/>
      <c r="MPA1240" s="142"/>
      <c r="MPB1240" s="143"/>
      <c r="MPC1240" s="142"/>
      <c r="MPD1240" s="143"/>
      <c r="MPE1240" s="142"/>
      <c r="MPF1240" s="143"/>
      <c r="MPG1240" s="142"/>
      <c r="MPH1240" s="143"/>
      <c r="MPI1240" s="142"/>
      <c r="MPJ1240" s="143"/>
      <c r="MPK1240" s="142"/>
      <c r="MPL1240" s="143"/>
      <c r="MPM1240" s="142"/>
      <c r="MPN1240" s="143"/>
      <c r="MPO1240" s="142"/>
      <c r="MPP1240" s="143"/>
      <c r="MPQ1240" s="142"/>
      <c r="MPR1240" s="143"/>
      <c r="MPS1240" s="142"/>
      <c r="MPT1240" s="143"/>
      <c r="MPU1240" s="142"/>
      <c r="MPV1240" s="143"/>
      <c r="MPW1240" s="142"/>
      <c r="MPX1240" s="143"/>
      <c r="MPY1240" s="142"/>
      <c r="MPZ1240" s="143"/>
      <c r="MQA1240" s="142"/>
      <c r="MQB1240" s="143"/>
      <c r="MQC1240" s="142"/>
      <c r="MQD1240" s="143"/>
      <c r="MQE1240" s="142"/>
      <c r="MQF1240" s="143"/>
      <c r="MQG1240" s="142"/>
      <c r="MQH1240" s="143"/>
      <c r="MQI1240" s="142"/>
      <c r="MQJ1240" s="143"/>
      <c r="MQK1240" s="142"/>
      <c r="MQL1240" s="143"/>
      <c r="MQM1240" s="142"/>
      <c r="MQN1240" s="143"/>
      <c r="MQO1240" s="142"/>
      <c r="MQP1240" s="143"/>
      <c r="MQQ1240" s="142"/>
      <c r="MQR1240" s="143"/>
      <c r="MQS1240" s="142"/>
      <c r="MQT1240" s="143"/>
      <c r="MQU1240" s="142"/>
      <c r="MQV1240" s="143"/>
      <c r="MQW1240" s="142"/>
      <c r="MQX1240" s="143"/>
      <c r="MQY1240" s="142"/>
      <c r="MQZ1240" s="143"/>
      <c r="MRA1240" s="142"/>
      <c r="MRB1240" s="143"/>
      <c r="MRC1240" s="142"/>
      <c r="MRD1240" s="143"/>
      <c r="MRE1240" s="142"/>
      <c r="MRF1240" s="143"/>
      <c r="MRG1240" s="142"/>
      <c r="MRH1240" s="143"/>
      <c r="MRI1240" s="142"/>
      <c r="MRJ1240" s="143"/>
      <c r="MRK1240" s="142"/>
      <c r="MRL1240" s="143"/>
      <c r="MRM1240" s="142"/>
      <c r="MRN1240" s="143"/>
      <c r="MRO1240" s="142"/>
      <c r="MRP1240" s="143"/>
      <c r="MRQ1240" s="142"/>
      <c r="MRR1240" s="143"/>
      <c r="MRS1240" s="142"/>
      <c r="MRT1240" s="143"/>
      <c r="MRU1240" s="142"/>
      <c r="MRV1240" s="143"/>
      <c r="MRW1240" s="142"/>
      <c r="MRX1240" s="143"/>
      <c r="MRY1240" s="142"/>
      <c r="MRZ1240" s="143"/>
      <c r="MSA1240" s="142"/>
      <c r="MSB1240" s="143"/>
      <c r="MSC1240" s="142"/>
      <c r="MSD1240" s="143"/>
      <c r="MSE1240" s="142"/>
      <c r="MSF1240" s="143"/>
      <c r="MSG1240" s="142"/>
      <c r="MSH1240" s="143"/>
      <c r="MSI1240" s="142"/>
      <c r="MSJ1240" s="143"/>
      <c r="MSK1240" s="142"/>
      <c r="MSL1240" s="143"/>
      <c r="MSM1240" s="142"/>
      <c r="MSN1240" s="143"/>
      <c r="MSO1240" s="142"/>
      <c r="MSP1240" s="143"/>
      <c r="MSQ1240" s="142"/>
      <c r="MSR1240" s="143"/>
      <c r="MSS1240" s="142"/>
      <c r="MST1240" s="143"/>
      <c r="MSU1240" s="142"/>
      <c r="MSV1240" s="143"/>
      <c r="MSW1240" s="142"/>
      <c r="MSX1240" s="143"/>
      <c r="MSY1240" s="142"/>
      <c r="MSZ1240" s="143"/>
      <c r="MTA1240" s="142"/>
      <c r="MTB1240" s="143"/>
      <c r="MTC1240" s="142"/>
      <c r="MTD1240" s="143"/>
      <c r="MTE1240" s="142"/>
      <c r="MTF1240" s="143"/>
      <c r="MTG1240" s="142"/>
      <c r="MTH1240" s="143"/>
      <c r="MTI1240" s="142"/>
      <c r="MTJ1240" s="143"/>
      <c r="MTK1240" s="142"/>
      <c r="MTL1240" s="143"/>
      <c r="MTM1240" s="142"/>
      <c r="MTN1240" s="143"/>
      <c r="MTO1240" s="142"/>
      <c r="MTP1240" s="143"/>
      <c r="MTQ1240" s="142"/>
      <c r="MTR1240" s="143"/>
      <c r="MTS1240" s="142"/>
      <c r="MTT1240" s="143"/>
      <c r="MTU1240" s="142"/>
      <c r="MTV1240" s="143"/>
      <c r="MTW1240" s="142"/>
      <c r="MTX1240" s="143"/>
      <c r="MTY1240" s="142"/>
      <c r="MTZ1240" s="143"/>
      <c r="MUA1240" s="142"/>
      <c r="MUB1240" s="143"/>
      <c r="MUC1240" s="142"/>
      <c r="MUD1240" s="143"/>
      <c r="MUE1240" s="142"/>
      <c r="MUF1240" s="143"/>
      <c r="MUG1240" s="142"/>
      <c r="MUH1240" s="143"/>
      <c r="MUI1240" s="142"/>
      <c r="MUJ1240" s="143"/>
      <c r="MUK1240" s="142"/>
      <c r="MUL1240" s="143"/>
      <c r="MUM1240" s="142"/>
      <c r="MUN1240" s="143"/>
      <c r="MUO1240" s="142"/>
      <c r="MUP1240" s="143"/>
      <c r="MUQ1240" s="142"/>
      <c r="MUR1240" s="143"/>
      <c r="MUS1240" s="142"/>
      <c r="MUT1240" s="143"/>
      <c r="MUU1240" s="142"/>
      <c r="MUV1240" s="143"/>
      <c r="MUW1240" s="142"/>
      <c r="MUX1240" s="143"/>
      <c r="MUY1240" s="142"/>
      <c r="MUZ1240" s="143"/>
      <c r="MVA1240" s="142"/>
      <c r="MVB1240" s="143"/>
      <c r="MVC1240" s="142"/>
      <c r="MVD1240" s="143"/>
      <c r="MVE1240" s="142"/>
      <c r="MVF1240" s="143"/>
      <c r="MVG1240" s="142"/>
      <c r="MVH1240" s="143"/>
      <c r="MVI1240" s="142"/>
      <c r="MVJ1240" s="143"/>
      <c r="MVK1240" s="142"/>
      <c r="MVL1240" s="143"/>
      <c r="MVM1240" s="142"/>
      <c r="MVN1240" s="143"/>
      <c r="MVO1240" s="142"/>
      <c r="MVP1240" s="143"/>
      <c r="MVQ1240" s="142"/>
      <c r="MVR1240" s="143"/>
      <c r="MVS1240" s="142"/>
      <c r="MVT1240" s="143"/>
      <c r="MVU1240" s="142"/>
      <c r="MVV1240" s="143"/>
      <c r="MVW1240" s="142"/>
      <c r="MVX1240" s="143"/>
      <c r="MVY1240" s="142"/>
      <c r="MVZ1240" s="143"/>
      <c r="MWA1240" s="142"/>
      <c r="MWB1240" s="143"/>
      <c r="MWC1240" s="142"/>
      <c r="MWD1240" s="143"/>
      <c r="MWE1240" s="142"/>
      <c r="MWF1240" s="143"/>
      <c r="MWG1240" s="142"/>
      <c r="MWH1240" s="143"/>
      <c r="MWI1240" s="142"/>
      <c r="MWJ1240" s="143"/>
      <c r="MWK1240" s="142"/>
      <c r="MWL1240" s="143"/>
      <c r="MWM1240" s="142"/>
      <c r="MWN1240" s="143"/>
      <c r="MWO1240" s="142"/>
      <c r="MWP1240" s="143"/>
      <c r="MWQ1240" s="142"/>
      <c r="MWR1240" s="143"/>
      <c r="MWS1240" s="142"/>
      <c r="MWT1240" s="143"/>
      <c r="MWU1240" s="142"/>
      <c r="MWV1240" s="143"/>
      <c r="MWW1240" s="142"/>
      <c r="MWX1240" s="143"/>
      <c r="MWY1240" s="142"/>
      <c r="MWZ1240" s="143"/>
      <c r="MXA1240" s="142"/>
      <c r="MXB1240" s="143"/>
      <c r="MXC1240" s="142"/>
      <c r="MXD1240" s="143"/>
      <c r="MXE1240" s="142"/>
      <c r="MXF1240" s="143"/>
      <c r="MXG1240" s="142"/>
      <c r="MXH1240" s="143"/>
      <c r="MXI1240" s="142"/>
      <c r="MXJ1240" s="143"/>
      <c r="MXK1240" s="142"/>
      <c r="MXL1240" s="143"/>
      <c r="MXM1240" s="142"/>
      <c r="MXN1240" s="143"/>
      <c r="MXO1240" s="142"/>
      <c r="MXP1240" s="143"/>
      <c r="MXQ1240" s="142"/>
      <c r="MXR1240" s="143"/>
      <c r="MXS1240" s="142"/>
      <c r="MXT1240" s="143"/>
      <c r="MXU1240" s="142"/>
      <c r="MXV1240" s="143"/>
      <c r="MXW1240" s="142"/>
      <c r="MXX1240" s="143"/>
      <c r="MXY1240" s="142"/>
      <c r="MXZ1240" s="143"/>
      <c r="MYA1240" s="142"/>
      <c r="MYB1240" s="143"/>
      <c r="MYC1240" s="142"/>
      <c r="MYD1240" s="143"/>
      <c r="MYE1240" s="142"/>
      <c r="MYF1240" s="143"/>
      <c r="MYG1240" s="142"/>
      <c r="MYH1240" s="143"/>
      <c r="MYI1240" s="142"/>
      <c r="MYJ1240" s="143"/>
      <c r="MYK1240" s="142"/>
      <c r="MYL1240" s="143"/>
      <c r="MYM1240" s="142"/>
      <c r="MYN1240" s="143"/>
      <c r="MYO1240" s="142"/>
      <c r="MYP1240" s="143"/>
      <c r="MYQ1240" s="142"/>
      <c r="MYR1240" s="143"/>
      <c r="MYS1240" s="142"/>
      <c r="MYT1240" s="143"/>
      <c r="MYU1240" s="142"/>
      <c r="MYV1240" s="143"/>
      <c r="MYW1240" s="142"/>
      <c r="MYX1240" s="143"/>
      <c r="MYY1240" s="142"/>
      <c r="MYZ1240" s="143"/>
      <c r="MZA1240" s="142"/>
      <c r="MZB1240" s="143"/>
      <c r="MZC1240" s="142"/>
      <c r="MZD1240" s="143"/>
      <c r="MZE1240" s="142"/>
      <c r="MZF1240" s="143"/>
      <c r="MZG1240" s="142"/>
      <c r="MZH1240" s="143"/>
      <c r="MZI1240" s="142"/>
      <c r="MZJ1240" s="143"/>
      <c r="MZK1240" s="142"/>
      <c r="MZL1240" s="143"/>
      <c r="MZM1240" s="142"/>
      <c r="MZN1240" s="143"/>
      <c r="MZO1240" s="142"/>
      <c r="MZP1240" s="143"/>
      <c r="MZQ1240" s="142"/>
      <c r="MZR1240" s="143"/>
      <c r="MZS1240" s="142"/>
      <c r="MZT1240" s="143"/>
      <c r="MZU1240" s="142"/>
      <c r="MZV1240" s="143"/>
      <c r="MZW1240" s="142"/>
      <c r="MZX1240" s="143"/>
      <c r="MZY1240" s="142"/>
      <c r="MZZ1240" s="143"/>
      <c r="NAA1240" s="142"/>
      <c r="NAB1240" s="143"/>
      <c r="NAC1240" s="142"/>
      <c r="NAD1240" s="143"/>
      <c r="NAE1240" s="142"/>
      <c r="NAF1240" s="143"/>
      <c r="NAG1240" s="142"/>
      <c r="NAH1240" s="143"/>
      <c r="NAI1240" s="142"/>
      <c r="NAJ1240" s="143"/>
      <c r="NAK1240" s="142"/>
      <c r="NAL1240" s="143"/>
      <c r="NAM1240" s="142"/>
      <c r="NAN1240" s="143"/>
      <c r="NAO1240" s="142"/>
      <c r="NAP1240" s="143"/>
      <c r="NAQ1240" s="142"/>
      <c r="NAR1240" s="143"/>
      <c r="NAS1240" s="142"/>
      <c r="NAT1240" s="143"/>
      <c r="NAU1240" s="142"/>
      <c r="NAV1240" s="143"/>
      <c r="NAW1240" s="142"/>
      <c r="NAX1240" s="143"/>
      <c r="NAY1240" s="142"/>
      <c r="NAZ1240" s="143"/>
      <c r="NBA1240" s="142"/>
      <c r="NBB1240" s="143"/>
      <c r="NBC1240" s="142"/>
      <c r="NBD1240" s="143"/>
      <c r="NBE1240" s="142"/>
      <c r="NBF1240" s="143"/>
      <c r="NBG1240" s="142"/>
      <c r="NBH1240" s="143"/>
      <c r="NBI1240" s="142"/>
      <c r="NBJ1240" s="143"/>
      <c r="NBK1240" s="142"/>
      <c r="NBL1240" s="143"/>
      <c r="NBM1240" s="142"/>
      <c r="NBN1240" s="143"/>
      <c r="NBO1240" s="142"/>
      <c r="NBP1240" s="143"/>
      <c r="NBQ1240" s="142"/>
      <c r="NBR1240" s="143"/>
      <c r="NBS1240" s="142"/>
      <c r="NBT1240" s="143"/>
      <c r="NBU1240" s="142"/>
      <c r="NBV1240" s="143"/>
      <c r="NBW1240" s="142"/>
      <c r="NBX1240" s="143"/>
      <c r="NBY1240" s="142"/>
      <c r="NBZ1240" s="143"/>
      <c r="NCA1240" s="142"/>
      <c r="NCB1240" s="143"/>
      <c r="NCC1240" s="142"/>
      <c r="NCD1240" s="143"/>
      <c r="NCE1240" s="142"/>
      <c r="NCF1240" s="143"/>
      <c r="NCG1240" s="142"/>
      <c r="NCH1240" s="143"/>
      <c r="NCI1240" s="142"/>
      <c r="NCJ1240" s="143"/>
      <c r="NCK1240" s="142"/>
      <c r="NCL1240" s="143"/>
      <c r="NCM1240" s="142"/>
      <c r="NCN1240" s="143"/>
      <c r="NCO1240" s="142"/>
      <c r="NCP1240" s="143"/>
      <c r="NCQ1240" s="142"/>
      <c r="NCR1240" s="143"/>
      <c r="NCS1240" s="142"/>
      <c r="NCT1240" s="143"/>
      <c r="NCU1240" s="142"/>
      <c r="NCV1240" s="143"/>
      <c r="NCW1240" s="142"/>
      <c r="NCX1240" s="143"/>
      <c r="NCY1240" s="142"/>
      <c r="NCZ1240" s="143"/>
      <c r="NDA1240" s="142"/>
      <c r="NDB1240" s="143"/>
      <c r="NDC1240" s="142"/>
      <c r="NDD1240" s="143"/>
      <c r="NDE1240" s="142"/>
      <c r="NDF1240" s="143"/>
      <c r="NDG1240" s="142"/>
      <c r="NDH1240" s="143"/>
      <c r="NDI1240" s="142"/>
      <c r="NDJ1240" s="143"/>
      <c r="NDK1240" s="142"/>
      <c r="NDL1240" s="143"/>
      <c r="NDM1240" s="142"/>
      <c r="NDN1240" s="143"/>
      <c r="NDO1240" s="142"/>
      <c r="NDP1240" s="143"/>
      <c r="NDQ1240" s="142"/>
      <c r="NDR1240" s="143"/>
      <c r="NDS1240" s="142"/>
      <c r="NDT1240" s="143"/>
      <c r="NDU1240" s="142"/>
      <c r="NDV1240" s="143"/>
      <c r="NDW1240" s="142"/>
      <c r="NDX1240" s="143"/>
      <c r="NDY1240" s="142"/>
      <c r="NDZ1240" s="143"/>
      <c r="NEA1240" s="142"/>
      <c r="NEB1240" s="143"/>
      <c r="NEC1240" s="142"/>
      <c r="NED1240" s="143"/>
      <c r="NEE1240" s="142"/>
      <c r="NEF1240" s="143"/>
      <c r="NEG1240" s="142"/>
      <c r="NEH1240" s="143"/>
      <c r="NEI1240" s="142"/>
      <c r="NEJ1240" s="143"/>
      <c r="NEK1240" s="142"/>
      <c r="NEL1240" s="143"/>
      <c r="NEM1240" s="142"/>
      <c r="NEN1240" s="143"/>
      <c r="NEO1240" s="142"/>
      <c r="NEP1240" s="143"/>
      <c r="NEQ1240" s="142"/>
      <c r="NER1240" s="143"/>
      <c r="NES1240" s="142"/>
      <c r="NET1240" s="143"/>
      <c r="NEU1240" s="142"/>
      <c r="NEV1240" s="143"/>
      <c r="NEW1240" s="142"/>
      <c r="NEX1240" s="143"/>
      <c r="NEY1240" s="142"/>
      <c r="NEZ1240" s="143"/>
      <c r="NFA1240" s="142"/>
      <c r="NFB1240" s="143"/>
      <c r="NFC1240" s="142"/>
      <c r="NFD1240" s="143"/>
      <c r="NFE1240" s="142"/>
      <c r="NFF1240" s="143"/>
      <c r="NFG1240" s="142"/>
      <c r="NFH1240" s="143"/>
      <c r="NFI1240" s="142"/>
      <c r="NFJ1240" s="143"/>
      <c r="NFK1240" s="142"/>
      <c r="NFL1240" s="143"/>
      <c r="NFM1240" s="142"/>
      <c r="NFN1240" s="143"/>
      <c r="NFO1240" s="142"/>
      <c r="NFP1240" s="143"/>
      <c r="NFQ1240" s="142"/>
      <c r="NFR1240" s="143"/>
      <c r="NFS1240" s="142"/>
      <c r="NFT1240" s="143"/>
      <c r="NFU1240" s="142"/>
      <c r="NFV1240" s="143"/>
      <c r="NFW1240" s="142"/>
      <c r="NFX1240" s="143"/>
      <c r="NFY1240" s="142"/>
      <c r="NFZ1240" s="143"/>
      <c r="NGA1240" s="142"/>
      <c r="NGB1240" s="143"/>
      <c r="NGC1240" s="142"/>
      <c r="NGD1240" s="143"/>
      <c r="NGE1240" s="142"/>
      <c r="NGF1240" s="143"/>
      <c r="NGG1240" s="142"/>
      <c r="NGH1240" s="143"/>
      <c r="NGI1240" s="142"/>
      <c r="NGJ1240" s="143"/>
      <c r="NGK1240" s="142"/>
      <c r="NGL1240" s="143"/>
      <c r="NGM1240" s="142"/>
      <c r="NGN1240" s="143"/>
      <c r="NGO1240" s="142"/>
      <c r="NGP1240" s="143"/>
      <c r="NGQ1240" s="142"/>
      <c r="NGR1240" s="143"/>
      <c r="NGS1240" s="142"/>
      <c r="NGT1240" s="143"/>
      <c r="NGU1240" s="142"/>
      <c r="NGV1240" s="143"/>
      <c r="NGW1240" s="142"/>
      <c r="NGX1240" s="143"/>
      <c r="NGY1240" s="142"/>
      <c r="NGZ1240" s="143"/>
      <c r="NHA1240" s="142"/>
      <c r="NHB1240" s="143"/>
      <c r="NHC1240" s="142"/>
      <c r="NHD1240" s="143"/>
      <c r="NHE1240" s="142"/>
      <c r="NHF1240" s="143"/>
      <c r="NHG1240" s="142"/>
      <c r="NHH1240" s="143"/>
      <c r="NHI1240" s="142"/>
      <c r="NHJ1240" s="143"/>
      <c r="NHK1240" s="142"/>
      <c r="NHL1240" s="143"/>
      <c r="NHM1240" s="142"/>
      <c r="NHN1240" s="143"/>
      <c r="NHO1240" s="142"/>
      <c r="NHP1240" s="143"/>
      <c r="NHQ1240" s="142"/>
      <c r="NHR1240" s="143"/>
      <c r="NHS1240" s="142"/>
      <c r="NHT1240" s="143"/>
      <c r="NHU1240" s="142"/>
      <c r="NHV1240" s="143"/>
      <c r="NHW1240" s="142"/>
      <c r="NHX1240" s="143"/>
      <c r="NHY1240" s="142"/>
      <c r="NHZ1240" s="143"/>
      <c r="NIA1240" s="142"/>
      <c r="NIB1240" s="143"/>
      <c r="NIC1240" s="142"/>
      <c r="NID1240" s="143"/>
      <c r="NIE1240" s="142"/>
      <c r="NIF1240" s="143"/>
      <c r="NIG1240" s="142"/>
      <c r="NIH1240" s="143"/>
      <c r="NII1240" s="142"/>
      <c r="NIJ1240" s="143"/>
      <c r="NIK1240" s="142"/>
      <c r="NIL1240" s="143"/>
      <c r="NIM1240" s="142"/>
      <c r="NIN1240" s="143"/>
      <c r="NIO1240" s="142"/>
      <c r="NIP1240" s="143"/>
      <c r="NIQ1240" s="142"/>
      <c r="NIR1240" s="143"/>
      <c r="NIS1240" s="142"/>
      <c r="NIT1240" s="143"/>
      <c r="NIU1240" s="142"/>
      <c r="NIV1240" s="143"/>
      <c r="NIW1240" s="142"/>
      <c r="NIX1240" s="143"/>
      <c r="NIY1240" s="142"/>
      <c r="NIZ1240" s="143"/>
      <c r="NJA1240" s="142"/>
      <c r="NJB1240" s="143"/>
      <c r="NJC1240" s="142"/>
      <c r="NJD1240" s="143"/>
      <c r="NJE1240" s="142"/>
      <c r="NJF1240" s="143"/>
      <c r="NJG1240" s="142"/>
      <c r="NJH1240" s="143"/>
      <c r="NJI1240" s="142"/>
      <c r="NJJ1240" s="143"/>
      <c r="NJK1240" s="142"/>
      <c r="NJL1240" s="143"/>
      <c r="NJM1240" s="142"/>
      <c r="NJN1240" s="143"/>
      <c r="NJO1240" s="142"/>
      <c r="NJP1240" s="143"/>
      <c r="NJQ1240" s="142"/>
      <c r="NJR1240" s="143"/>
      <c r="NJS1240" s="142"/>
      <c r="NJT1240" s="143"/>
      <c r="NJU1240" s="142"/>
      <c r="NJV1240" s="143"/>
      <c r="NJW1240" s="142"/>
      <c r="NJX1240" s="143"/>
      <c r="NJY1240" s="142"/>
      <c r="NJZ1240" s="143"/>
      <c r="NKA1240" s="142"/>
      <c r="NKB1240" s="143"/>
      <c r="NKC1240" s="142"/>
      <c r="NKD1240" s="143"/>
      <c r="NKE1240" s="142"/>
      <c r="NKF1240" s="143"/>
      <c r="NKG1240" s="142"/>
      <c r="NKH1240" s="143"/>
      <c r="NKI1240" s="142"/>
      <c r="NKJ1240" s="143"/>
      <c r="NKK1240" s="142"/>
      <c r="NKL1240" s="143"/>
      <c r="NKM1240" s="142"/>
      <c r="NKN1240" s="143"/>
      <c r="NKO1240" s="142"/>
      <c r="NKP1240" s="143"/>
      <c r="NKQ1240" s="142"/>
      <c r="NKR1240" s="143"/>
      <c r="NKS1240" s="142"/>
      <c r="NKT1240" s="143"/>
      <c r="NKU1240" s="142"/>
      <c r="NKV1240" s="143"/>
      <c r="NKW1240" s="142"/>
      <c r="NKX1240" s="143"/>
      <c r="NKY1240" s="142"/>
      <c r="NKZ1240" s="143"/>
      <c r="NLA1240" s="142"/>
      <c r="NLB1240" s="143"/>
      <c r="NLC1240" s="142"/>
      <c r="NLD1240" s="143"/>
      <c r="NLE1240" s="142"/>
      <c r="NLF1240" s="143"/>
      <c r="NLG1240" s="142"/>
      <c r="NLH1240" s="143"/>
      <c r="NLI1240" s="142"/>
      <c r="NLJ1240" s="143"/>
      <c r="NLK1240" s="142"/>
      <c r="NLL1240" s="143"/>
      <c r="NLM1240" s="142"/>
      <c r="NLN1240" s="143"/>
      <c r="NLO1240" s="142"/>
      <c r="NLP1240" s="143"/>
      <c r="NLQ1240" s="142"/>
      <c r="NLR1240" s="143"/>
      <c r="NLS1240" s="142"/>
      <c r="NLT1240" s="143"/>
      <c r="NLU1240" s="142"/>
      <c r="NLV1240" s="143"/>
      <c r="NLW1240" s="142"/>
      <c r="NLX1240" s="143"/>
      <c r="NLY1240" s="142"/>
      <c r="NLZ1240" s="143"/>
      <c r="NMA1240" s="142"/>
      <c r="NMB1240" s="143"/>
      <c r="NMC1240" s="142"/>
      <c r="NMD1240" s="143"/>
      <c r="NME1240" s="142"/>
      <c r="NMF1240" s="143"/>
      <c r="NMG1240" s="142"/>
      <c r="NMH1240" s="143"/>
      <c r="NMI1240" s="142"/>
      <c r="NMJ1240" s="143"/>
      <c r="NMK1240" s="142"/>
      <c r="NML1240" s="143"/>
      <c r="NMM1240" s="142"/>
      <c r="NMN1240" s="143"/>
      <c r="NMO1240" s="142"/>
      <c r="NMP1240" s="143"/>
      <c r="NMQ1240" s="142"/>
      <c r="NMR1240" s="143"/>
      <c r="NMS1240" s="142"/>
      <c r="NMT1240" s="143"/>
      <c r="NMU1240" s="142"/>
      <c r="NMV1240" s="143"/>
      <c r="NMW1240" s="142"/>
      <c r="NMX1240" s="143"/>
      <c r="NMY1240" s="142"/>
      <c r="NMZ1240" s="143"/>
      <c r="NNA1240" s="142"/>
      <c r="NNB1240" s="143"/>
      <c r="NNC1240" s="142"/>
      <c r="NND1240" s="143"/>
      <c r="NNE1240" s="142"/>
      <c r="NNF1240" s="143"/>
      <c r="NNG1240" s="142"/>
      <c r="NNH1240" s="143"/>
      <c r="NNI1240" s="142"/>
      <c r="NNJ1240" s="143"/>
      <c r="NNK1240" s="142"/>
      <c r="NNL1240" s="143"/>
      <c r="NNM1240" s="142"/>
      <c r="NNN1240" s="143"/>
      <c r="NNO1240" s="142"/>
      <c r="NNP1240" s="143"/>
      <c r="NNQ1240" s="142"/>
      <c r="NNR1240" s="143"/>
      <c r="NNS1240" s="142"/>
      <c r="NNT1240" s="143"/>
      <c r="NNU1240" s="142"/>
      <c r="NNV1240" s="143"/>
      <c r="NNW1240" s="142"/>
      <c r="NNX1240" s="143"/>
      <c r="NNY1240" s="142"/>
      <c r="NNZ1240" s="143"/>
      <c r="NOA1240" s="142"/>
      <c r="NOB1240" s="143"/>
      <c r="NOC1240" s="142"/>
      <c r="NOD1240" s="143"/>
      <c r="NOE1240" s="142"/>
      <c r="NOF1240" s="143"/>
      <c r="NOG1240" s="142"/>
      <c r="NOH1240" s="143"/>
      <c r="NOI1240" s="142"/>
      <c r="NOJ1240" s="143"/>
      <c r="NOK1240" s="142"/>
      <c r="NOL1240" s="143"/>
      <c r="NOM1240" s="142"/>
      <c r="NON1240" s="143"/>
      <c r="NOO1240" s="142"/>
      <c r="NOP1240" s="143"/>
      <c r="NOQ1240" s="142"/>
      <c r="NOR1240" s="143"/>
      <c r="NOS1240" s="142"/>
      <c r="NOT1240" s="143"/>
      <c r="NOU1240" s="142"/>
      <c r="NOV1240" s="143"/>
      <c r="NOW1240" s="142"/>
      <c r="NOX1240" s="143"/>
      <c r="NOY1240" s="142"/>
      <c r="NOZ1240" s="143"/>
      <c r="NPA1240" s="142"/>
      <c r="NPB1240" s="143"/>
      <c r="NPC1240" s="142"/>
      <c r="NPD1240" s="143"/>
      <c r="NPE1240" s="142"/>
      <c r="NPF1240" s="143"/>
      <c r="NPG1240" s="142"/>
      <c r="NPH1240" s="143"/>
      <c r="NPI1240" s="142"/>
      <c r="NPJ1240" s="143"/>
      <c r="NPK1240" s="142"/>
      <c r="NPL1240" s="143"/>
      <c r="NPM1240" s="142"/>
      <c r="NPN1240" s="143"/>
      <c r="NPO1240" s="142"/>
      <c r="NPP1240" s="143"/>
      <c r="NPQ1240" s="142"/>
      <c r="NPR1240" s="143"/>
      <c r="NPS1240" s="142"/>
      <c r="NPT1240" s="143"/>
      <c r="NPU1240" s="142"/>
      <c r="NPV1240" s="143"/>
      <c r="NPW1240" s="142"/>
      <c r="NPX1240" s="143"/>
      <c r="NPY1240" s="142"/>
      <c r="NPZ1240" s="143"/>
      <c r="NQA1240" s="142"/>
      <c r="NQB1240" s="143"/>
      <c r="NQC1240" s="142"/>
      <c r="NQD1240" s="143"/>
      <c r="NQE1240" s="142"/>
      <c r="NQF1240" s="143"/>
      <c r="NQG1240" s="142"/>
      <c r="NQH1240" s="143"/>
      <c r="NQI1240" s="142"/>
      <c r="NQJ1240" s="143"/>
      <c r="NQK1240" s="142"/>
      <c r="NQL1240" s="143"/>
      <c r="NQM1240" s="142"/>
      <c r="NQN1240" s="143"/>
      <c r="NQO1240" s="142"/>
      <c r="NQP1240" s="143"/>
      <c r="NQQ1240" s="142"/>
      <c r="NQR1240" s="143"/>
      <c r="NQS1240" s="142"/>
      <c r="NQT1240" s="143"/>
      <c r="NQU1240" s="142"/>
      <c r="NQV1240" s="143"/>
      <c r="NQW1240" s="142"/>
      <c r="NQX1240" s="143"/>
      <c r="NQY1240" s="142"/>
      <c r="NQZ1240" s="143"/>
      <c r="NRA1240" s="142"/>
      <c r="NRB1240" s="143"/>
      <c r="NRC1240" s="142"/>
      <c r="NRD1240" s="143"/>
      <c r="NRE1240" s="142"/>
      <c r="NRF1240" s="143"/>
      <c r="NRG1240" s="142"/>
      <c r="NRH1240" s="143"/>
      <c r="NRI1240" s="142"/>
      <c r="NRJ1240" s="143"/>
      <c r="NRK1240" s="142"/>
      <c r="NRL1240" s="143"/>
      <c r="NRM1240" s="142"/>
      <c r="NRN1240" s="143"/>
      <c r="NRO1240" s="142"/>
      <c r="NRP1240" s="143"/>
      <c r="NRQ1240" s="142"/>
      <c r="NRR1240" s="143"/>
      <c r="NRS1240" s="142"/>
      <c r="NRT1240" s="143"/>
      <c r="NRU1240" s="142"/>
      <c r="NRV1240" s="143"/>
      <c r="NRW1240" s="142"/>
      <c r="NRX1240" s="143"/>
      <c r="NRY1240" s="142"/>
      <c r="NRZ1240" s="143"/>
      <c r="NSA1240" s="142"/>
      <c r="NSB1240" s="143"/>
      <c r="NSC1240" s="142"/>
      <c r="NSD1240" s="143"/>
      <c r="NSE1240" s="142"/>
      <c r="NSF1240" s="143"/>
      <c r="NSG1240" s="142"/>
      <c r="NSH1240" s="143"/>
      <c r="NSI1240" s="142"/>
      <c r="NSJ1240" s="143"/>
      <c r="NSK1240" s="142"/>
      <c r="NSL1240" s="143"/>
      <c r="NSM1240" s="142"/>
      <c r="NSN1240" s="143"/>
      <c r="NSO1240" s="142"/>
      <c r="NSP1240" s="143"/>
      <c r="NSQ1240" s="142"/>
      <c r="NSR1240" s="143"/>
      <c r="NSS1240" s="142"/>
      <c r="NST1240" s="143"/>
      <c r="NSU1240" s="142"/>
      <c r="NSV1240" s="143"/>
      <c r="NSW1240" s="142"/>
      <c r="NSX1240" s="143"/>
      <c r="NSY1240" s="142"/>
      <c r="NSZ1240" s="143"/>
      <c r="NTA1240" s="142"/>
      <c r="NTB1240" s="143"/>
      <c r="NTC1240" s="142"/>
      <c r="NTD1240" s="143"/>
      <c r="NTE1240" s="142"/>
      <c r="NTF1240" s="143"/>
      <c r="NTG1240" s="142"/>
      <c r="NTH1240" s="143"/>
      <c r="NTI1240" s="142"/>
      <c r="NTJ1240" s="143"/>
      <c r="NTK1240" s="142"/>
      <c r="NTL1240" s="143"/>
      <c r="NTM1240" s="142"/>
      <c r="NTN1240" s="143"/>
      <c r="NTO1240" s="142"/>
      <c r="NTP1240" s="143"/>
      <c r="NTQ1240" s="142"/>
      <c r="NTR1240" s="143"/>
      <c r="NTS1240" s="142"/>
      <c r="NTT1240" s="143"/>
      <c r="NTU1240" s="142"/>
      <c r="NTV1240" s="143"/>
      <c r="NTW1240" s="142"/>
      <c r="NTX1240" s="143"/>
      <c r="NTY1240" s="142"/>
      <c r="NTZ1240" s="143"/>
      <c r="NUA1240" s="142"/>
      <c r="NUB1240" s="143"/>
      <c r="NUC1240" s="142"/>
      <c r="NUD1240" s="143"/>
      <c r="NUE1240" s="142"/>
      <c r="NUF1240" s="143"/>
      <c r="NUG1240" s="142"/>
      <c r="NUH1240" s="143"/>
      <c r="NUI1240" s="142"/>
      <c r="NUJ1240" s="143"/>
      <c r="NUK1240" s="142"/>
      <c r="NUL1240" s="143"/>
      <c r="NUM1240" s="142"/>
      <c r="NUN1240" s="143"/>
      <c r="NUO1240" s="142"/>
      <c r="NUP1240" s="143"/>
      <c r="NUQ1240" s="142"/>
      <c r="NUR1240" s="143"/>
      <c r="NUS1240" s="142"/>
      <c r="NUT1240" s="143"/>
      <c r="NUU1240" s="142"/>
      <c r="NUV1240" s="143"/>
      <c r="NUW1240" s="142"/>
      <c r="NUX1240" s="143"/>
      <c r="NUY1240" s="142"/>
      <c r="NUZ1240" s="143"/>
      <c r="NVA1240" s="142"/>
      <c r="NVB1240" s="143"/>
      <c r="NVC1240" s="142"/>
      <c r="NVD1240" s="143"/>
      <c r="NVE1240" s="142"/>
      <c r="NVF1240" s="143"/>
      <c r="NVG1240" s="142"/>
      <c r="NVH1240" s="143"/>
      <c r="NVI1240" s="142"/>
      <c r="NVJ1240" s="143"/>
      <c r="NVK1240" s="142"/>
      <c r="NVL1240" s="143"/>
      <c r="NVM1240" s="142"/>
      <c r="NVN1240" s="143"/>
      <c r="NVO1240" s="142"/>
      <c r="NVP1240" s="143"/>
      <c r="NVQ1240" s="142"/>
      <c r="NVR1240" s="143"/>
      <c r="NVS1240" s="142"/>
      <c r="NVT1240" s="143"/>
      <c r="NVU1240" s="142"/>
      <c r="NVV1240" s="143"/>
      <c r="NVW1240" s="142"/>
      <c r="NVX1240" s="143"/>
      <c r="NVY1240" s="142"/>
      <c r="NVZ1240" s="143"/>
      <c r="NWA1240" s="142"/>
      <c r="NWB1240" s="143"/>
      <c r="NWC1240" s="142"/>
      <c r="NWD1240" s="143"/>
      <c r="NWE1240" s="142"/>
      <c r="NWF1240" s="143"/>
      <c r="NWG1240" s="142"/>
      <c r="NWH1240" s="143"/>
      <c r="NWI1240" s="142"/>
      <c r="NWJ1240" s="143"/>
      <c r="NWK1240" s="142"/>
      <c r="NWL1240" s="143"/>
      <c r="NWM1240" s="142"/>
      <c r="NWN1240" s="143"/>
      <c r="NWO1240" s="142"/>
      <c r="NWP1240" s="143"/>
      <c r="NWQ1240" s="142"/>
      <c r="NWR1240" s="143"/>
      <c r="NWS1240" s="142"/>
      <c r="NWT1240" s="143"/>
      <c r="NWU1240" s="142"/>
      <c r="NWV1240" s="143"/>
      <c r="NWW1240" s="142"/>
      <c r="NWX1240" s="143"/>
      <c r="NWY1240" s="142"/>
      <c r="NWZ1240" s="143"/>
      <c r="NXA1240" s="142"/>
      <c r="NXB1240" s="143"/>
      <c r="NXC1240" s="142"/>
      <c r="NXD1240" s="143"/>
      <c r="NXE1240" s="142"/>
      <c r="NXF1240" s="143"/>
      <c r="NXG1240" s="142"/>
      <c r="NXH1240" s="143"/>
      <c r="NXI1240" s="142"/>
      <c r="NXJ1240" s="143"/>
      <c r="NXK1240" s="142"/>
      <c r="NXL1240" s="143"/>
      <c r="NXM1240" s="142"/>
      <c r="NXN1240" s="143"/>
      <c r="NXO1240" s="142"/>
      <c r="NXP1240" s="143"/>
      <c r="NXQ1240" s="142"/>
      <c r="NXR1240" s="143"/>
      <c r="NXS1240" s="142"/>
      <c r="NXT1240" s="143"/>
      <c r="NXU1240" s="142"/>
      <c r="NXV1240" s="143"/>
      <c r="NXW1240" s="142"/>
      <c r="NXX1240" s="143"/>
      <c r="NXY1240" s="142"/>
      <c r="NXZ1240" s="143"/>
      <c r="NYA1240" s="142"/>
      <c r="NYB1240" s="143"/>
      <c r="NYC1240" s="142"/>
      <c r="NYD1240" s="143"/>
      <c r="NYE1240" s="142"/>
      <c r="NYF1240" s="143"/>
      <c r="NYG1240" s="142"/>
      <c r="NYH1240" s="143"/>
      <c r="NYI1240" s="142"/>
      <c r="NYJ1240" s="143"/>
      <c r="NYK1240" s="142"/>
      <c r="NYL1240" s="143"/>
      <c r="NYM1240" s="142"/>
      <c r="NYN1240" s="143"/>
      <c r="NYO1240" s="142"/>
      <c r="NYP1240" s="143"/>
      <c r="NYQ1240" s="142"/>
      <c r="NYR1240" s="143"/>
      <c r="NYS1240" s="142"/>
      <c r="NYT1240" s="143"/>
      <c r="NYU1240" s="142"/>
      <c r="NYV1240" s="143"/>
      <c r="NYW1240" s="142"/>
      <c r="NYX1240" s="143"/>
      <c r="NYY1240" s="142"/>
      <c r="NYZ1240" s="143"/>
      <c r="NZA1240" s="142"/>
      <c r="NZB1240" s="143"/>
      <c r="NZC1240" s="142"/>
      <c r="NZD1240" s="143"/>
      <c r="NZE1240" s="142"/>
      <c r="NZF1240" s="143"/>
      <c r="NZG1240" s="142"/>
      <c r="NZH1240" s="143"/>
      <c r="NZI1240" s="142"/>
      <c r="NZJ1240" s="143"/>
      <c r="NZK1240" s="142"/>
      <c r="NZL1240" s="143"/>
      <c r="NZM1240" s="142"/>
      <c r="NZN1240" s="143"/>
      <c r="NZO1240" s="142"/>
      <c r="NZP1240" s="143"/>
      <c r="NZQ1240" s="142"/>
      <c r="NZR1240" s="143"/>
      <c r="NZS1240" s="142"/>
      <c r="NZT1240" s="143"/>
      <c r="NZU1240" s="142"/>
      <c r="NZV1240" s="143"/>
      <c r="NZW1240" s="142"/>
      <c r="NZX1240" s="143"/>
      <c r="NZY1240" s="142"/>
      <c r="NZZ1240" s="143"/>
      <c r="OAA1240" s="142"/>
      <c r="OAB1240" s="143"/>
      <c r="OAC1240" s="142"/>
      <c r="OAD1240" s="143"/>
      <c r="OAE1240" s="142"/>
      <c r="OAF1240" s="143"/>
      <c r="OAG1240" s="142"/>
      <c r="OAH1240" s="143"/>
      <c r="OAI1240" s="142"/>
      <c r="OAJ1240" s="143"/>
      <c r="OAK1240" s="142"/>
      <c r="OAL1240" s="143"/>
      <c r="OAM1240" s="142"/>
      <c r="OAN1240" s="143"/>
      <c r="OAO1240" s="142"/>
      <c r="OAP1240" s="143"/>
      <c r="OAQ1240" s="142"/>
      <c r="OAR1240" s="143"/>
      <c r="OAS1240" s="142"/>
      <c r="OAT1240" s="143"/>
      <c r="OAU1240" s="142"/>
      <c r="OAV1240" s="143"/>
      <c r="OAW1240" s="142"/>
      <c r="OAX1240" s="143"/>
      <c r="OAY1240" s="142"/>
      <c r="OAZ1240" s="143"/>
      <c r="OBA1240" s="142"/>
      <c r="OBB1240" s="143"/>
      <c r="OBC1240" s="142"/>
      <c r="OBD1240" s="143"/>
      <c r="OBE1240" s="142"/>
      <c r="OBF1240" s="143"/>
      <c r="OBG1240" s="142"/>
      <c r="OBH1240" s="143"/>
      <c r="OBI1240" s="142"/>
      <c r="OBJ1240" s="143"/>
      <c r="OBK1240" s="142"/>
      <c r="OBL1240" s="143"/>
      <c r="OBM1240" s="142"/>
      <c r="OBN1240" s="143"/>
      <c r="OBO1240" s="142"/>
      <c r="OBP1240" s="143"/>
      <c r="OBQ1240" s="142"/>
      <c r="OBR1240" s="143"/>
      <c r="OBS1240" s="142"/>
      <c r="OBT1240" s="143"/>
      <c r="OBU1240" s="142"/>
      <c r="OBV1240" s="143"/>
      <c r="OBW1240" s="142"/>
      <c r="OBX1240" s="143"/>
      <c r="OBY1240" s="142"/>
      <c r="OBZ1240" s="143"/>
      <c r="OCA1240" s="142"/>
      <c r="OCB1240" s="143"/>
      <c r="OCC1240" s="142"/>
      <c r="OCD1240" s="143"/>
      <c r="OCE1240" s="142"/>
      <c r="OCF1240" s="143"/>
      <c r="OCG1240" s="142"/>
      <c r="OCH1240" s="143"/>
      <c r="OCI1240" s="142"/>
      <c r="OCJ1240" s="143"/>
      <c r="OCK1240" s="142"/>
      <c r="OCL1240" s="143"/>
      <c r="OCM1240" s="142"/>
      <c r="OCN1240" s="143"/>
      <c r="OCO1240" s="142"/>
      <c r="OCP1240" s="143"/>
      <c r="OCQ1240" s="142"/>
      <c r="OCR1240" s="143"/>
      <c r="OCS1240" s="142"/>
      <c r="OCT1240" s="143"/>
      <c r="OCU1240" s="142"/>
      <c r="OCV1240" s="143"/>
      <c r="OCW1240" s="142"/>
      <c r="OCX1240" s="143"/>
      <c r="OCY1240" s="142"/>
      <c r="OCZ1240" s="143"/>
      <c r="ODA1240" s="142"/>
      <c r="ODB1240" s="143"/>
      <c r="ODC1240" s="142"/>
      <c r="ODD1240" s="143"/>
      <c r="ODE1240" s="142"/>
      <c r="ODF1240" s="143"/>
      <c r="ODG1240" s="142"/>
      <c r="ODH1240" s="143"/>
      <c r="ODI1240" s="142"/>
      <c r="ODJ1240" s="143"/>
      <c r="ODK1240" s="142"/>
      <c r="ODL1240" s="143"/>
      <c r="ODM1240" s="142"/>
      <c r="ODN1240" s="143"/>
      <c r="ODO1240" s="142"/>
      <c r="ODP1240" s="143"/>
      <c r="ODQ1240" s="142"/>
      <c r="ODR1240" s="143"/>
      <c r="ODS1240" s="142"/>
      <c r="ODT1240" s="143"/>
      <c r="ODU1240" s="142"/>
      <c r="ODV1240" s="143"/>
      <c r="ODW1240" s="142"/>
      <c r="ODX1240" s="143"/>
      <c r="ODY1240" s="142"/>
      <c r="ODZ1240" s="143"/>
      <c r="OEA1240" s="142"/>
      <c r="OEB1240" s="143"/>
      <c r="OEC1240" s="142"/>
      <c r="OED1240" s="143"/>
      <c r="OEE1240" s="142"/>
      <c r="OEF1240" s="143"/>
      <c r="OEG1240" s="142"/>
      <c r="OEH1240" s="143"/>
      <c r="OEI1240" s="142"/>
      <c r="OEJ1240" s="143"/>
      <c r="OEK1240" s="142"/>
      <c r="OEL1240" s="143"/>
      <c r="OEM1240" s="142"/>
      <c r="OEN1240" s="143"/>
      <c r="OEO1240" s="142"/>
      <c r="OEP1240" s="143"/>
      <c r="OEQ1240" s="142"/>
      <c r="OER1240" s="143"/>
      <c r="OES1240" s="142"/>
      <c r="OET1240" s="143"/>
      <c r="OEU1240" s="142"/>
      <c r="OEV1240" s="143"/>
      <c r="OEW1240" s="142"/>
      <c r="OEX1240" s="143"/>
      <c r="OEY1240" s="142"/>
      <c r="OEZ1240" s="143"/>
      <c r="OFA1240" s="142"/>
      <c r="OFB1240" s="143"/>
      <c r="OFC1240" s="142"/>
      <c r="OFD1240" s="143"/>
      <c r="OFE1240" s="142"/>
      <c r="OFF1240" s="143"/>
      <c r="OFG1240" s="142"/>
      <c r="OFH1240" s="143"/>
      <c r="OFI1240" s="142"/>
      <c r="OFJ1240" s="143"/>
      <c r="OFK1240" s="142"/>
      <c r="OFL1240" s="143"/>
      <c r="OFM1240" s="142"/>
      <c r="OFN1240" s="143"/>
      <c r="OFO1240" s="142"/>
      <c r="OFP1240" s="143"/>
      <c r="OFQ1240" s="142"/>
      <c r="OFR1240" s="143"/>
      <c r="OFS1240" s="142"/>
      <c r="OFT1240" s="143"/>
      <c r="OFU1240" s="142"/>
      <c r="OFV1240" s="143"/>
      <c r="OFW1240" s="142"/>
      <c r="OFX1240" s="143"/>
      <c r="OFY1240" s="142"/>
      <c r="OFZ1240" s="143"/>
      <c r="OGA1240" s="142"/>
      <c r="OGB1240" s="143"/>
      <c r="OGC1240" s="142"/>
      <c r="OGD1240" s="143"/>
      <c r="OGE1240" s="142"/>
      <c r="OGF1240" s="143"/>
      <c r="OGG1240" s="142"/>
      <c r="OGH1240" s="143"/>
      <c r="OGI1240" s="142"/>
      <c r="OGJ1240" s="143"/>
      <c r="OGK1240" s="142"/>
      <c r="OGL1240" s="143"/>
      <c r="OGM1240" s="142"/>
      <c r="OGN1240" s="143"/>
      <c r="OGO1240" s="142"/>
      <c r="OGP1240" s="143"/>
      <c r="OGQ1240" s="142"/>
      <c r="OGR1240" s="143"/>
      <c r="OGS1240" s="142"/>
      <c r="OGT1240" s="143"/>
      <c r="OGU1240" s="142"/>
      <c r="OGV1240" s="143"/>
      <c r="OGW1240" s="142"/>
      <c r="OGX1240" s="143"/>
      <c r="OGY1240" s="142"/>
      <c r="OGZ1240" s="143"/>
      <c r="OHA1240" s="142"/>
      <c r="OHB1240" s="143"/>
      <c r="OHC1240" s="142"/>
      <c r="OHD1240" s="143"/>
      <c r="OHE1240" s="142"/>
      <c r="OHF1240" s="143"/>
      <c r="OHG1240" s="142"/>
      <c r="OHH1240" s="143"/>
      <c r="OHI1240" s="142"/>
      <c r="OHJ1240" s="143"/>
      <c r="OHK1240" s="142"/>
      <c r="OHL1240" s="143"/>
      <c r="OHM1240" s="142"/>
      <c r="OHN1240" s="143"/>
      <c r="OHO1240" s="142"/>
      <c r="OHP1240" s="143"/>
      <c r="OHQ1240" s="142"/>
      <c r="OHR1240" s="143"/>
      <c r="OHS1240" s="142"/>
      <c r="OHT1240" s="143"/>
      <c r="OHU1240" s="142"/>
      <c r="OHV1240" s="143"/>
      <c r="OHW1240" s="142"/>
      <c r="OHX1240" s="143"/>
      <c r="OHY1240" s="142"/>
      <c r="OHZ1240" s="143"/>
      <c r="OIA1240" s="142"/>
      <c r="OIB1240" s="143"/>
      <c r="OIC1240" s="142"/>
      <c r="OID1240" s="143"/>
      <c r="OIE1240" s="142"/>
      <c r="OIF1240" s="143"/>
      <c r="OIG1240" s="142"/>
      <c r="OIH1240" s="143"/>
      <c r="OII1240" s="142"/>
      <c r="OIJ1240" s="143"/>
      <c r="OIK1240" s="142"/>
      <c r="OIL1240" s="143"/>
      <c r="OIM1240" s="142"/>
      <c r="OIN1240" s="143"/>
      <c r="OIO1240" s="142"/>
      <c r="OIP1240" s="143"/>
      <c r="OIQ1240" s="142"/>
      <c r="OIR1240" s="143"/>
      <c r="OIS1240" s="142"/>
      <c r="OIT1240" s="143"/>
      <c r="OIU1240" s="142"/>
      <c r="OIV1240" s="143"/>
      <c r="OIW1240" s="142"/>
      <c r="OIX1240" s="143"/>
      <c r="OIY1240" s="142"/>
      <c r="OIZ1240" s="143"/>
      <c r="OJA1240" s="142"/>
      <c r="OJB1240" s="143"/>
      <c r="OJC1240" s="142"/>
      <c r="OJD1240" s="143"/>
      <c r="OJE1240" s="142"/>
      <c r="OJF1240" s="143"/>
      <c r="OJG1240" s="142"/>
      <c r="OJH1240" s="143"/>
      <c r="OJI1240" s="142"/>
      <c r="OJJ1240" s="143"/>
      <c r="OJK1240" s="142"/>
      <c r="OJL1240" s="143"/>
      <c r="OJM1240" s="142"/>
      <c r="OJN1240" s="143"/>
      <c r="OJO1240" s="142"/>
      <c r="OJP1240" s="143"/>
      <c r="OJQ1240" s="142"/>
      <c r="OJR1240" s="143"/>
      <c r="OJS1240" s="142"/>
      <c r="OJT1240" s="143"/>
      <c r="OJU1240" s="142"/>
      <c r="OJV1240" s="143"/>
      <c r="OJW1240" s="142"/>
      <c r="OJX1240" s="143"/>
      <c r="OJY1240" s="142"/>
      <c r="OJZ1240" s="143"/>
      <c r="OKA1240" s="142"/>
      <c r="OKB1240" s="143"/>
      <c r="OKC1240" s="142"/>
      <c r="OKD1240" s="143"/>
      <c r="OKE1240" s="142"/>
      <c r="OKF1240" s="143"/>
      <c r="OKG1240" s="142"/>
      <c r="OKH1240" s="143"/>
      <c r="OKI1240" s="142"/>
      <c r="OKJ1240" s="143"/>
      <c r="OKK1240" s="142"/>
      <c r="OKL1240" s="143"/>
      <c r="OKM1240" s="142"/>
      <c r="OKN1240" s="143"/>
      <c r="OKO1240" s="142"/>
      <c r="OKP1240" s="143"/>
      <c r="OKQ1240" s="142"/>
      <c r="OKR1240" s="143"/>
      <c r="OKS1240" s="142"/>
      <c r="OKT1240" s="143"/>
      <c r="OKU1240" s="142"/>
      <c r="OKV1240" s="143"/>
      <c r="OKW1240" s="142"/>
      <c r="OKX1240" s="143"/>
      <c r="OKY1240" s="142"/>
      <c r="OKZ1240" s="143"/>
      <c r="OLA1240" s="142"/>
      <c r="OLB1240" s="143"/>
      <c r="OLC1240" s="142"/>
      <c r="OLD1240" s="143"/>
      <c r="OLE1240" s="142"/>
      <c r="OLF1240" s="143"/>
      <c r="OLG1240" s="142"/>
      <c r="OLH1240" s="143"/>
      <c r="OLI1240" s="142"/>
      <c r="OLJ1240" s="143"/>
      <c r="OLK1240" s="142"/>
      <c r="OLL1240" s="143"/>
      <c r="OLM1240" s="142"/>
      <c r="OLN1240" s="143"/>
      <c r="OLO1240" s="142"/>
      <c r="OLP1240" s="143"/>
      <c r="OLQ1240" s="142"/>
      <c r="OLR1240" s="143"/>
      <c r="OLS1240" s="142"/>
      <c r="OLT1240" s="143"/>
      <c r="OLU1240" s="142"/>
      <c r="OLV1240" s="143"/>
      <c r="OLW1240" s="142"/>
      <c r="OLX1240" s="143"/>
      <c r="OLY1240" s="142"/>
      <c r="OLZ1240" s="143"/>
      <c r="OMA1240" s="142"/>
      <c r="OMB1240" s="143"/>
      <c r="OMC1240" s="142"/>
      <c r="OMD1240" s="143"/>
      <c r="OME1240" s="142"/>
      <c r="OMF1240" s="143"/>
      <c r="OMG1240" s="142"/>
      <c r="OMH1240" s="143"/>
      <c r="OMI1240" s="142"/>
      <c r="OMJ1240" s="143"/>
      <c r="OMK1240" s="142"/>
      <c r="OML1240" s="143"/>
      <c r="OMM1240" s="142"/>
      <c r="OMN1240" s="143"/>
      <c r="OMO1240" s="142"/>
      <c r="OMP1240" s="143"/>
      <c r="OMQ1240" s="142"/>
      <c r="OMR1240" s="143"/>
      <c r="OMS1240" s="142"/>
      <c r="OMT1240" s="143"/>
      <c r="OMU1240" s="142"/>
      <c r="OMV1240" s="143"/>
      <c r="OMW1240" s="142"/>
      <c r="OMX1240" s="143"/>
      <c r="OMY1240" s="142"/>
      <c r="OMZ1240" s="143"/>
      <c r="ONA1240" s="142"/>
      <c r="ONB1240" s="143"/>
      <c r="ONC1240" s="142"/>
      <c r="OND1240" s="143"/>
      <c r="ONE1240" s="142"/>
      <c r="ONF1240" s="143"/>
      <c r="ONG1240" s="142"/>
      <c r="ONH1240" s="143"/>
      <c r="ONI1240" s="142"/>
      <c r="ONJ1240" s="143"/>
      <c r="ONK1240" s="142"/>
      <c r="ONL1240" s="143"/>
      <c r="ONM1240" s="142"/>
      <c r="ONN1240" s="143"/>
      <c r="ONO1240" s="142"/>
      <c r="ONP1240" s="143"/>
      <c r="ONQ1240" s="142"/>
      <c r="ONR1240" s="143"/>
      <c r="ONS1240" s="142"/>
      <c r="ONT1240" s="143"/>
      <c r="ONU1240" s="142"/>
      <c r="ONV1240" s="143"/>
      <c r="ONW1240" s="142"/>
      <c r="ONX1240" s="143"/>
      <c r="ONY1240" s="142"/>
      <c r="ONZ1240" s="143"/>
      <c r="OOA1240" s="142"/>
      <c r="OOB1240" s="143"/>
      <c r="OOC1240" s="142"/>
      <c r="OOD1240" s="143"/>
      <c r="OOE1240" s="142"/>
      <c r="OOF1240" s="143"/>
      <c r="OOG1240" s="142"/>
      <c r="OOH1240" s="143"/>
      <c r="OOI1240" s="142"/>
      <c r="OOJ1240" s="143"/>
      <c r="OOK1240" s="142"/>
      <c r="OOL1240" s="143"/>
      <c r="OOM1240" s="142"/>
      <c r="OON1240" s="143"/>
      <c r="OOO1240" s="142"/>
      <c r="OOP1240" s="143"/>
      <c r="OOQ1240" s="142"/>
      <c r="OOR1240" s="143"/>
      <c r="OOS1240" s="142"/>
      <c r="OOT1240" s="143"/>
      <c r="OOU1240" s="142"/>
      <c r="OOV1240" s="143"/>
      <c r="OOW1240" s="142"/>
      <c r="OOX1240" s="143"/>
      <c r="OOY1240" s="142"/>
      <c r="OOZ1240" s="143"/>
      <c r="OPA1240" s="142"/>
      <c r="OPB1240" s="143"/>
      <c r="OPC1240" s="142"/>
      <c r="OPD1240" s="143"/>
      <c r="OPE1240" s="142"/>
      <c r="OPF1240" s="143"/>
      <c r="OPG1240" s="142"/>
      <c r="OPH1240" s="143"/>
      <c r="OPI1240" s="142"/>
      <c r="OPJ1240" s="143"/>
      <c r="OPK1240" s="142"/>
      <c r="OPL1240" s="143"/>
      <c r="OPM1240" s="142"/>
      <c r="OPN1240" s="143"/>
      <c r="OPO1240" s="142"/>
      <c r="OPP1240" s="143"/>
      <c r="OPQ1240" s="142"/>
      <c r="OPR1240" s="143"/>
      <c r="OPS1240" s="142"/>
      <c r="OPT1240" s="143"/>
      <c r="OPU1240" s="142"/>
      <c r="OPV1240" s="143"/>
      <c r="OPW1240" s="142"/>
      <c r="OPX1240" s="143"/>
      <c r="OPY1240" s="142"/>
      <c r="OPZ1240" s="143"/>
      <c r="OQA1240" s="142"/>
      <c r="OQB1240" s="143"/>
      <c r="OQC1240" s="142"/>
      <c r="OQD1240" s="143"/>
      <c r="OQE1240" s="142"/>
      <c r="OQF1240" s="143"/>
      <c r="OQG1240" s="142"/>
      <c r="OQH1240" s="143"/>
      <c r="OQI1240" s="142"/>
      <c r="OQJ1240" s="143"/>
      <c r="OQK1240" s="142"/>
      <c r="OQL1240" s="143"/>
      <c r="OQM1240" s="142"/>
      <c r="OQN1240" s="143"/>
      <c r="OQO1240" s="142"/>
      <c r="OQP1240" s="143"/>
      <c r="OQQ1240" s="142"/>
      <c r="OQR1240" s="143"/>
      <c r="OQS1240" s="142"/>
      <c r="OQT1240" s="143"/>
      <c r="OQU1240" s="142"/>
      <c r="OQV1240" s="143"/>
      <c r="OQW1240" s="142"/>
      <c r="OQX1240" s="143"/>
      <c r="OQY1240" s="142"/>
      <c r="OQZ1240" s="143"/>
      <c r="ORA1240" s="142"/>
      <c r="ORB1240" s="143"/>
      <c r="ORC1240" s="142"/>
      <c r="ORD1240" s="143"/>
      <c r="ORE1240" s="142"/>
      <c r="ORF1240" s="143"/>
      <c r="ORG1240" s="142"/>
      <c r="ORH1240" s="143"/>
      <c r="ORI1240" s="142"/>
      <c r="ORJ1240" s="143"/>
      <c r="ORK1240" s="142"/>
      <c r="ORL1240" s="143"/>
      <c r="ORM1240" s="142"/>
      <c r="ORN1240" s="143"/>
      <c r="ORO1240" s="142"/>
      <c r="ORP1240" s="143"/>
      <c r="ORQ1240" s="142"/>
      <c r="ORR1240" s="143"/>
      <c r="ORS1240" s="142"/>
      <c r="ORT1240" s="143"/>
      <c r="ORU1240" s="142"/>
      <c r="ORV1240" s="143"/>
      <c r="ORW1240" s="142"/>
      <c r="ORX1240" s="143"/>
      <c r="ORY1240" s="142"/>
      <c r="ORZ1240" s="143"/>
      <c r="OSA1240" s="142"/>
      <c r="OSB1240" s="143"/>
      <c r="OSC1240" s="142"/>
      <c r="OSD1240" s="143"/>
      <c r="OSE1240" s="142"/>
      <c r="OSF1240" s="143"/>
      <c r="OSG1240" s="142"/>
      <c r="OSH1240" s="143"/>
      <c r="OSI1240" s="142"/>
      <c r="OSJ1240" s="143"/>
      <c r="OSK1240" s="142"/>
      <c r="OSL1240" s="143"/>
      <c r="OSM1240" s="142"/>
      <c r="OSN1240" s="143"/>
      <c r="OSO1240" s="142"/>
      <c r="OSP1240" s="143"/>
      <c r="OSQ1240" s="142"/>
      <c r="OSR1240" s="143"/>
      <c r="OSS1240" s="142"/>
      <c r="OST1240" s="143"/>
      <c r="OSU1240" s="142"/>
      <c r="OSV1240" s="143"/>
      <c r="OSW1240" s="142"/>
      <c r="OSX1240" s="143"/>
      <c r="OSY1240" s="142"/>
      <c r="OSZ1240" s="143"/>
      <c r="OTA1240" s="142"/>
      <c r="OTB1240" s="143"/>
      <c r="OTC1240" s="142"/>
      <c r="OTD1240" s="143"/>
      <c r="OTE1240" s="142"/>
      <c r="OTF1240" s="143"/>
      <c r="OTG1240" s="142"/>
      <c r="OTH1240" s="143"/>
      <c r="OTI1240" s="142"/>
      <c r="OTJ1240" s="143"/>
      <c r="OTK1240" s="142"/>
      <c r="OTL1240" s="143"/>
      <c r="OTM1240" s="142"/>
      <c r="OTN1240" s="143"/>
      <c r="OTO1240" s="142"/>
      <c r="OTP1240" s="143"/>
      <c r="OTQ1240" s="142"/>
      <c r="OTR1240" s="143"/>
      <c r="OTS1240" s="142"/>
      <c r="OTT1240" s="143"/>
      <c r="OTU1240" s="142"/>
      <c r="OTV1240" s="143"/>
      <c r="OTW1240" s="142"/>
      <c r="OTX1240" s="143"/>
      <c r="OTY1240" s="142"/>
      <c r="OTZ1240" s="143"/>
      <c r="OUA1240" s="142"/>
      <c r="OUB1240" s="143"/>
      <c r="OUC1240" s="142"/>
      <c r="OUD1240" s="143"/>
      <c r="OUE1240" s="142"/>
      <c r="OUF1240" s="143"/>
      <c r="OUG1240" s="142"/>
      <c r="OUH1240" s="143"/>
      <c r="OUI1240" s="142"/>
      <c r="OUJ1240" s="143"/>
      <c r="OUK1240" s="142"/>
      <c r="OUL1240" s="143"/>
      <c r="OUM1240" s="142"/>
      <c r="OUN1240" s="143"/>
      <c r="OUO1240" s="142"/>
      <c r="OUP1240" s="143"/>
      <c r="OUQ1240" s="142"/>
      <c r="OUR1240" s="143"/>
      <c r="OUS1240" s="142"/>
      <c r="OUT1240" s="143"/>
      <c r="OUU1240" s="142"/>
      <c r="OUV1240" s="143"/>
      <c r="OUW1240" s="142"/>
      <c r="OUX1240" s="143"/>
      <c r="OUY1240" s="142"/>
      <c r="OUZ1240" s="143"/>
      <c r="OVA1240" s="142"/>
      <c r="OVB1240" s="143"/>
      <c r="OVC1240" s="142"/>
      <c r="OVD1240" s="143"/>
      <c r="OVE1240" s="142"/>
      <c r="OVF1240" s="143"/>
      <c r="OVG1240" s="142"/>
      <c r="OVH1240" s="143"/>
      <c r="OVI1240" s="142"/>
      <c r="OVJ1240" s="143"/>
      <c r="OVK1240" s="142"/>
      <c r="OVL1240" s="143"/>
      <c r="OVM1240" s="142"/>
      <c r="OVN1240" s="143"/>
      <c r="OVO1240" s="142"/>
      <c r="OVP1240" s="143"/>
      <c r="OVQ1240" s="142"/>
      <c r="OVR1240" s="143"/>
      <c r="OVS1240" s="142"/>
      <c r="OVT1240" s="143"/>
      <c r="OVU1240" s="142"/>
      <c r="OVV1240" s="143"/>
      <c r="OVW1240" s="142"/>
      <c r="OVX1240" s="143"/>
      <c r="OVY1240" s="142"/>
      <c r="OVZ1240" s="143"/>
      <c r="OWA1240" s="142"/>
      <c r="OWB1240" s="143"/>
      <c r="OWC1240" s="142"/>
      <c r="OWD1240" s="143"/>
      <c r="OWE1240" s="142"/>
      <c r="OWF1240" s="143"/>
      <c r="OWG1240" s="142"/>
      <c r="OWH1240" s="143"/>
      <c r="OWI1240" s="142"/>
      <c r="OWJ1240" s="143"/>
      <c r="OWK1240" s="142"/>
      <c r="OWL1240" s="143"/>
      <c r="OWM1240" s="142"/>
      <c r="OWN1240" s="143"/>
      <c r="OWO1240" s="142"/>
      <c r="OWP1240" s="143"/>
      <c r="OWQ1240" s="142"/>
      <c r="OWR1240" s="143"/>
      <c r="OWS1240" s="142"/>
      <c r="OWT1240" s="143"/>
      <c r="OWU1240" s="142"/>
      <c r="OWV1240" s="143"/>
      <c r="OWW1240" s="142"/>
      <c r="OWX1240" s="143"/>
      <c r="OWY1240" s="142"/>
      <c r="OWZ1240" s="143"/>
      <c r="OXA1240" s="142"/>
      <c r="OXB1240" s="143"/>
      <c r="OXC1240" s="142"/>
      <c r="OXD1240" s="143"/>
      <c r="OXE1240" s="142"/>
      <c r="OXF1240" s="143"/>
      <c r="OXG1240" s="142"/>
      <c r="OXH1240" s="143"/>
      <c r="OXI1240" s="142"/>
      <c r="OXJ1240" s="143"/>
      <c r="OXK1240" s="142"/>
      <c r="OXL1240" s="143"/>
      <c r="OXM1240" s="142"/>
      <c r="OXN1240" s="143"/>
      <c r="OXO1240" s="142"/>
      <c r="OXP1240" s="143"/>
      <c r="OXQ1240" s="142"/>
      <c r="OXR1240" s="143"/>
      <c r="OXS1240" s="142"/>
      <c r="OXT1240" s="143"/>
      <c r="OXU1240" s="142"/>
      <c r="OXV1240" s="143"/>
      <c r="OXW1240" s="142"/>
      <c r="OXX1240" s="143"/>
      <c r="OXY1240" s="142"/>
      <c r="OXZ1240" s="143"/>
      <c r="OYA1240" s="142"/>
      <c r="OYB1240" s="143"/>
      <c r="OYC1240" s="142"/>
      <c r="OYD1240" s="143"/>
      <c r="OYE1240" s="142"/>
      <c r="OYF1240" s="143"/>
      <c r="OYG1240" s="142"/>
      <c r="OYH1240" s="143"/>
      <c r="OYI1240" s="142"/>
      <c r="OYJ1240" s="143"/>
      <c r="OYK1240" s="142"/>
      <c r="OYL1240" s="143"/>
      <c r="OYM1240" s="142"/>
      <c r="OYN1240" s="143"/>
      <c r="OYO1240" s="142"/>
      <c r="OYP1240" s="143"/>
      <c r="OYQ1240" s="142"/>
      <c r="OYR1240" s="143"/>
      <c r="OYS1240" s="142"/>
      <c r="OYT1240" s="143"/>
      <c r="OYU1240" s="142"/>
      <c r="OYV1240" s="143"/>
      <c r="OYW1240" s="142"/>
      <c r="OYX1240" s="143"/>
      <c r="OYY1240" s="142"/>
      <c r="OYZ1240" s="143"/>
      <c r="OZA1240" s="142"/>
      <c r="OZB1240" s="143"/>
      <c r="OZC1240" s="142"/>
      <c r="OZD1240" s="143"/>
      <c r="OZE1240" s="142"/>
      <c r="OZF1240" s="143"/>
      <c r="OZG1240" s="142"/>
      <c r="OZH1240" s="143"/>
      <c r="OZI1240" s="142"/>
      <c r="OZJ1240" s="143"/>
      <c r="OZK1240" s="142"/>
      <c r="OZL1240" s="143"/>
      <c r="OZM1240" s="142"/>
      <c r="OZN1240" s="143"/>
      <c r="OZO1240" s="142"/>
      <c r="OZP1240" s="143"/>
      <c r="OZQ1240" s="142"/>
      <c r="OZR1240" s="143"/>
      <c r="OZS1240" s="142"/>
      <c r="OZT1240" s="143"/>
      <c r="OZU1240" s="142"/>
      <c r="OZV1240" s="143"/>
      <c r="OZW1240" s="142"/>
      <c r="OZX1240" s="143"/>
      <c r="OZY1240" s="142"/>
      <c r="OZZ1240" s="143"/>
      <c r="PAA1240" s="142"/>
      <c r="PAB1240" s="143"/>
      <c r="PAC1240" s="142"/>
      <c r="PAD1240" s="143"/>
      <c r="PAE1240" s="142"/>
      <c r="PAF1240" s="143"/>
      <c r="PAG1240" s="142"/>
      <c r="PAH1240" s="143"/>
      <c r="PAI1240" s="142"/>
      <c r="PAJ1240" s="143"/>
      <c r="PAK1240" s="142"/>
      <c r="PAL1240" s="143"/>
      <c r="PAM1240" s="142"/>
      <c r="PAN1240" s="143"/>
      <c r="PAO1240" s="142"/>
      <c r="PAP1240" s="143"/>
      <c r="PAQ1240" s="142"/>
      <c r="PAR1240" s="143"/>
      <c r="PAS1240" s="142"/>
      <c r="PAT1240" s="143"/>
      <c r="PAU1240" s="142"/>
      <c r="PAV1240" s="143"/>
      <c r="PAW1240" s="142"/>
      <c r="PAX1240" s="143"/>
      <c r="PAY1240" s="142"/>
      <c r="PAZ1240" s="143"/>
      <c r="PBA1240" s="142"/>
      <c r="PBB1240" s="143"/>
      <c r="PBC1240" s="142"/>
      <c r="PBD1240" s="143"/>
      <c r="PBE1240" s="142"/>
      <c r="PBF1240" s="143"/>
      <c r="PBG1240" s="142"/>
      <c r="PBH1240" s="143"/>
      <c r="PBI1240" s="142"/>
      <c r="PBJ1240" s="143"/>
      <c r="PBK1240" s="142"/>
      <c r="PBL1240" s="143"/>
      <c r="PBM1240" s="142"/>
      <c r="PBN1240" s="143"/>
      <c r="PBO1240" s="142"/>
      <c r="PBP1240" s="143"/>
      <c r="PBQ1240" s="142"/>
      <c r="PBR1240" s="143"/>
      <c r="PBS1240" s="142"/>
      <c r="PBT1240" s="143"/>
      <c r="PBU1240" s="142"/>
      <c r="PBV1240" s="143"/>
      <c r="PBW1240" s="142"/>
      <c r="PBX1240" s="143"/>
      <c r="PBY1240" s="142"/>
      <c r="PBZ1240" s="143"/>
      <c r="PCA1240" s="142"/>
      <c r="PCB1240" s="143"/>
      <c r="PCC1240" s="142"/>
      <c r="PCD1240" s="143"/>
      <c r="PCE1240" s="142"/>
      <c r="PCF1240" s="143"/>
      <c r="PCG1240" s="142"/>
      <c r="PCH1240" s="143"/>
      <c r="PCI1240" s="142"/>
      <c r="PCJ1240" s="143"/>
      <c r="PCK1240" s="142"/>
      <c r="PCL1240" s="143"/>
      <c r="PCM1240" s="142"/>
      <c r="PCN1240" s="143"/>
      <c r="PCO1240" s="142"/>
      <c r="PCP1240" s="143"/>
      <c r="PCQ1240" s="142"/>
      <c r="PCR1240" s="143"/>
      <c r="PCS1240" s="142"/>
      <c r="PCT1240" s="143"/>
      <c r="PCU1240" s="142"/>
      <c r="PCV1240" s="143"/>
      <c r="PCW1240" s="142"/>
      <c r="PCX1240" s="143"/>
      <c r="PCY1240" s="142"/>
      <c r="PCZ1240" s="143"/>
      <c r="PDA1240" s="142"/>
      <c r="PDB1240" s="143"/>
      <c r="PDC1240" s="142"/>
      <c r="PDD1240" s="143"/>
      <c r="PDE1240" s="142"/>
      <c r="PDF1240" s="143"/>
      <c r="PDG1240" s="142"/>
      <c r="PDH1240" s="143"/>
      <c r="PDI1240" s="142"/>
      <c r="PDJ1240" s="143"/>
      <c r="PDK1240" s="142"/>
      <c r="PDL1240" s="143"/>
      <c r="PDM1240" s="142"/>
      <c r="PDN1240" s="143"/>
      <c r="PDO1240" s="142"/>
      <c r="PDP1240" s="143"/>
      <c r="PDQ1240" s="142"/>
      <c r="PDR1240" s="143"/>
      <c r="PDS1240" s="142"/>
      <c r="PDT1240" s="143"/>
      <c r="PDU1240" s="142"/>
      <c r="PDV1240" s="143"/>
      <c r="PDW1240" s="142"/>
      <c r="PDX1240" s="143"/>
      <c r="PDY1240" s="142"/>
      <c r="PDZ1240" s="143"/>
      <c r="PEA1240" s="142"/>
      <c r="PEB1240" s="143"/>
      <c r="PEC1240" s="142"/>
      <c r="PED1240" s="143"/>
      <c r="PEE1240" s="142"/>
      <c r="PEF1240" s="143"/>
      <c r="PEG1240" s="142"/>
      <c r="PEH1240" s="143"/>
      <c r="PEI1240" s="142"/>
      <c r="PEJ1240" s="143"/>
      <c r="PEK1240" s="142"/>
      <c r="PEL1240" s="143"/>
      <c r="PEM1240" s="142"/>
      <c r="PEN1240" s="143"/>
      <c r="PEO1240" s="142"/>
      <c r="PEP1240" s="143"/>
      <c r="PEQ1240" s="142"/>
      <c r="PER1240" s="143"/>
      <c r="PES1240" s="142"/>
      <c r="PET1240" s="143"/>
      <c r="PEU1240" s="142"/>
      <c r="PEV1240" s="143"/>
      <c r="PEW1240" s="142"/>
      <c r="PEX1240" s="143"/>
      <c r="PEY1240" s="142"/>
      <c r="PEZ1240" s="143"/>
      <c r="PFA1240" s="142"/>
      <c r="PFB1240" s="143"/>
      <c r="PFC1240" s="142"/>
      <c r="PFD1240" s="143"/>
      <c r="PFE1240" s="142"/>
      <c r="PFF1240" s="143"/>
      <c r="PFG1240" s="142"/>
      <c r="PFH1240" s="143"/>
      <c r="PFI1240" s="142"/>
      <c r="PFJ1240" s="143"/>
      <c r="PFK1240" s="142"/>
      <c r="PFL1240" s="143"/>
      <c r="PFM1240" s="142"/>
      <c r="PFN1240" s="143"/>
      <c r="PFO1240" s="142"/>
      <c r="PFP1240" s="143"/>
      <c r="PFQ1240" s="142"/>
      <c r="PFR1240" s="143"/>
      <c r="PFS1240" s="142"/>
      <c r="PFT1240" s="143"/>
      <c r="PFU1240" s="142"/>
      <c r="PFV1240" s="143"/>
      <c r="PFW1240" s="142"/>
      <c r="PFX1240" s="143"/>
      <c r="PFY1240" s="142"/>
      <c r="PFZ1240" s="143"/>
      <c r="PGA1240" s="142"/>
      <c r="PGB1240" s="143"/>
      <c r="PGC1240" s="142"/>
      <c r="PGD1240" s="143"/>
      <c r="PGE1240" s="142"/>
      <c r="PGF1240" s="143"/>
      <c r="PGG1240" s="142"/>
      <c r="PGH1240" s="143"/>
      <c r="PGI1240" s="142"/>
      <c r="PGJ1240" s="143"/>
      <c r="PGK1240" s="142"/>
      <c r="PGL1240" s="143"/>
      <c r="PGM1240" s="142"/>
      <c r="PGN1240" s="143"/>
      <c r="PGO1240" s="142"/>
      <c r="PGP1240" s="143"/>
      <c r="PGQ1240" s="142"/>
      <c r="PGR1240" s="143"/>
      <c r="PGS1240" s="142"/>
      <c r="PGT1240" s="143"/>
      <c r="PGU1240" s="142"/>
      <c r="PGV1240" s="143"/>
      <c r="PGW1240" s="142"/>
      <c r="PGX1240" s="143"/>
      <c r="PGY1240" s="142"/>
      <c r="PGZ1240" s="143"/>
      <c r="PHA1240" s="142"/>
      <c r="PHB1240" s="143"/>
      <c r="PHC1240" s="142"/>
      <c r="PHD1240" s="143"/>
      <c r="PHE1240" s="142"/>
      <c r="PHF1240" s="143"/>
      <c r="PHG1240" s="142"/>
      <c r="PHH1240" s="143"/>
      <c r="PHI1240" s="142"/>
      <c r="PHJ1240" s="143"/>
      <c r="PHK1240" s="142"/>
      <c r="PHL1240" s="143"/>
      <c r="PHM1240" s="142"/>
      <c r="PHN1240" s="143"/>
      <c r="PHO1240" s="142"/>
      <c r="PHP1240" s="143"/>
      <c r="PHQ1240" s="142"/>
      <c r="PHR1240" s="143"/>
      <c r="PHS1240" s="142"/>
      <c r="PHT1240" s="143"/>
      <c r="PHU1240" s="142"/>
      <c r="PHV1240" s="143"/>
      <c r="PHW1240" s="142"/>
      <c r="PHX1240" s="143"/>
      <c r="PHY1240" s="142"/>
      <c r="PHZ1240" s="143"/>
      <c r="PIA1240" s="142"/>
      <c r="PIB1240" s="143"/>
      <c r="PIC1240" s="142"/>
      <c r="PID1240" s="143"/>
      <c r="PIE1240" s="142"/>
      <c r="PIF1240" s="143"/>
      <c r="PIG1240" s="142"/>
      <c r="PIH1240" s="143"/>
      <c r="PII1240" s="142"/>
      <c r="PIJ1240" s="143"/>
      <c r="PIK1240" s="142"/>
      <c r="PIL1240" s="143"/>
      <c r="PIM1240" s="142"/>
      <c r="PIN1240" s="143"/>
      <c r="PIO1240" s="142"/>
      <c r="PIP1240" s="143"/>
      <c r="PIQ1240" s="142"/>
      <c r="PIR1240" s="143"/>
      <c r="PIS1240" s="142"/>
      <c r="PIT1240" s="143"/>
      <c r="PIU1240" s="142"/>
      <c r="PIV1240" s="143"/>
      <c r="PIW1240" s="142"/>
      <c r="PIX1240" s="143"/>
      <c r="PIY1240" s="142"/>
      <c r="PIZ1240" s="143"/>
      <c r="PJA1240" s="142"/>
      <c r="PJB1240" s="143"/>
      <c r="PJC1240" s="142"/>
      <c r="PJD1240" s="143"/>
      <c r="PJE1240" s="142"/>
      <c r="PJF1240" s="143"/>
      <c r="PJG1240" s="142"/>
      <c r="PJH1240" s="143"/>
      <c r="PJI1240" s="142"/>
      <c r="PJJ1240" s="143"/>
      <c r="PJK1240" s="142"/>
      <c r="PJL1240" s="143"/>
      <c r="PJM1240" s="142"/>
      <c r="PJN1240" s="143"/>
      <c r="PJO1240" s="142"/>
      <c r="PJP1240" s="143"/>
      <c r="PJQ1240" s="142"/>
      <c r="PJR1240" s="143"/>
      <c r="PJS1240" s="142"/>
      <c r="PJT1240" s="143"/>
      <c r="PJU1240" s="142"/>
      <c r="PJV1240" s="143"/>
      <c r="PJW1240" s="142"/>
      <c r="PJX1240" s="143"/>
      <c r="PJY1240" s="142"/>
      <c r="PJZ1240" s="143"/>
      <c r="PKA1240" s="142"/>
      <c r="PKB1240" s="143"/>
      <c r="PKC1240" s="142"/>
      <c r="PKD1240" s="143"/>
      <c r="PKE1240" s="142"/>
      <c r="PKF1240" s="143"/>
      <c r="PKG1240" s="142"/>
      <c r="PKH1240" s="143"/>
      <c r="PKI1240" s="142"/>
      <c r="PKJ1240" s="143"/>
      <c r="PKK1240" s="142"/>
      <c r="PKL1240" s="143"/>
      <c r="PKM1240" s="142"/>
      <c r="PKN1240" s="143"/>
      <c r="PKO1240" s="142"/>
      <c r="PKP1240" s="143"/>
      <c r="PKQ1240" s="142"/>
      <c r="PKR1240" s="143"/>
      <c r="PKS1240" s="142"/>
      <c r="PKT1240" s="143"/>
      <c r="PKU1240" s="142"/>
      <c r="PKV1240" s="143"/>
      <c r="PKW1240" s="142"/>
      <c r="PKX1240" s="143"/>
      <c r="PKY1240" s="142"/>
      <c r="PKZ1240" s="143"/>
      <c r="PLA1240" s="142"/>
      <c r="PLB1240" s="143"/>
      <c r="PLC1240" s="142"/>
      <c r="PLD1240" s="143"/>
      <c r="PLE1240" s="142"/>
      <c r="PLF1240" s="143"/>
      <c r="PLG1240" s="142"/>
      <c r="PLH1240" s="143"/>
      <c r="PLI1240" s="142"/>
      <c r="PLJ1240" s="143"/>
      <c r="PLK1240" s="142"/>
      <c r="PLL1240" s="143"/>
      <c r="PLM1240" s="142"/>
      <c r="PLN1240" s="143"/>
      <c r="PLO1240" s="142"/>
      <c r="PLP1240" s="143"/>
      <c r="PLQ1240" s="142"/>
      <c r="PLR1240" s="143"/>
      <c r="PLS1240" s="142"/>
      <c r="PLT1240" s="143"/>
      <c r="PLU1240" s="142"/>
      <c r="PLV1240" s="143"/>
      <c r="PLW1240" s="142"/>
      <c r="PLX1240" s="143"/>
      <c r="PLY1240" s="142"/>
      <c r="PLZ1240" s="143"/>
      <c r="PMA1240" s="142"/>
      <c r="PMB1240" s="143"/>
      <c r="PMC1240" s="142"/>
      <c r="PMD1240" s="143"/>
      <c r="PME1240" s="142"/>
      <c r="PMF1240" s="143"/>
      <c r="PMG1240" s="142"/>
      <c r="PMH1240" s="143"/>
      <c r="PMI1240" s="142"/>
      <c r="PMJ1240" s="143"/>
      <c r="PMK1240" s="142"/>
      <c r="PML1240" s="143"/>
      <c r="PMM1240" s="142"/>
      <c r="PMN1240" s="143"/>
      <c r="PMO1240" s="142"/>
      <c r="PMP1240" s="143"/>
      <c r="PMQ1240" s="142"/>
      <c r="PMR1240" s="143"/>
      <c r="PMS1240" s="142"/>
      <c r="PMT1240" s="143"/>
      <c r="PMU1240" s="142"/>
      <c r="PMV1240" s="143"/>
      <c r="PMW1240" s="142"/>
      <c r="PMX1240" s="143"/>
      <c r="PMY1240" s="142"/>
      <c r="PMZ1240" s="143"/>
      <c r="PNA1240" s="142"/>
      <c r="PNB1240" s="143"/>
      <c r="PNC1240" s="142"/>
      <c r="PND1240" s="143"/>
      <c r="PNE1240" s="142"/>
      <c r="PNF1240" s="143"/>
      <c r="PNG1240" s="142"/>
      <c r="PNH1240" s="143"/>
      <c r="PNI1240" s="142"/>
      <c r="PNJ1240" s="143"/>
      <c r="PNK1240" s="142"/>
      <c r="PNL1240" s="143"/>
      <c r="PNM1240" s="142"/>
      <c r="PNN1240" s="143"/>
      <c r="PNO1240" s="142"/>
      <c r="PNP1240" s="143"/>
      <c r="PNQ1240" s="142"/>
      <c r="PNR1240" s="143"/>
      <c r="PNS1240" s="142"/>
      <c r="PNT1240" s="143"/>
      <c r="PNU1240" s="142"/>
      <c r="PNV1240" s="143"/>
      <c r="PNW1240" s="142"/>
      <c r="PNX1240" s="143"/>
      <c r="PNY1240" s="142"/>
      <c r="PNZ1240" s="143"/>
      <c r="POA1240" s="142"/>
      <c r="POB1240" s="143"/>
      <c r="POC1240" s="142"/>
      <c r="POD1240" s="143"/>
      <c r="POE1240" s="142"/>
      <c r="POF1240" s="143"/>
      <c r="POG1240" s="142"/>
      <c r="POH1240" s="143"/>
      <c r="POI1240" s="142"/>
      <c r="POJ1240" s="143"/>
      <c r="POK1240" s="142"/>
      <c r="POL1240" s="143"/>
      <c r="POM1240" s="142"/>
      <c r="PON1240" s="143"/>
      <c r="POO1240" s="142"/>
      <c r="POP1240" s="143"/>
      <c r="POQ1240" s="142"/>
      <c r="POR1240" s="143"/>
      <c r="POS1240" s="142"/>
      <c r="POT1240" s="143"/>
      <c r="POU1240" s="142"/>
      <c r="POV1240" s="143"/>
      <c r="POW1240" s="142"/>
      <c r="POX1240" s="143"/>
      <c r="POY1240" s="142"/>
      <c r="POZ1240" s="143"/>
      <c r="PPA1240" s="142"/>
      <c r="PPB1240" s="143"/>
      <c r="PPC1240" s="142"/>
      <c r="PPD1240" s="143"/>
      <c r="PPE1240" s="142"/>
      <c r="PPF1240" s="143"/>
      <c r="PPG1240" s="142"/>
      <c r="PPH1240" s="143"/>
      <c r="PPI1240" s="142"/>
      <c r="PPJ1240" s="143"/>
      <c r="PPK1240" s="142"/>
      <c r="PPL1240" s="143"/>
      <c r="PPM1240" s="142"/>
      <c r="PPN1240" s="143"/>
      <c r="PPO1240" s="142"/>
      <c r="PPP1240" s="143"/>
      <c r="PPQ1240" s="142"/>
      <c r="PPR1240" s="143"/>
      <c r="PPS1240" s="142"/>
      <c r="PPT1240" s="143"/>
      <c r="PPU1240" s="142"/>
      <c r="PPV1240" s="143"/>
      <c r="PPW1240" s="142"/>
      <c r="PPX1240" s="143"/>
      <c r="PPY1240" s="142"/>
      <c r="PPZ1240" s="143"/>
      <c r="PQA1240" s="142"/>
      <c r="PQB1240" s="143"/>
      <c r="PQC1240" s="142"/>
      <c r="PQD1240" s="143"/>
      <c r="PQE1240" s="142"/>
      <c r="PQF1240" s="143"/>
      <c r="PQG1240" s="142"/>
      <c r="PQH1240" s="143"/>
      <c r="PQI1240" s="142"/>
      <c r="PQJ1240" s="143"/>
      <c r="PQK1240" s="142"/>
      <c r="PQL1240" s="143"/>
      <c r="PQM1240" s="142"/>
      <c r="PQN1240" s="143"/>
      <c r="PQO1240" s="142"/>
      <c r="PQP1240" s="143"/>
      <c r="PQQ1240" s="142"/>
      <c r="PQR1240" s="143"/>
      <c r="PQS1240" s="142"/>
      <c r="PQT1240" s="143"/>
      <c r="PQU1240" s="142"/>
      <c r="PQV1240" s="143"/>
      <c r="PQW1240" s="142"/>
      <c r="PQX1240" s="143"/>
      <c r="PQY1240" s="142"/>
      <c r="PQZ1240" s="143"/>
      <c r="PRA1240" s="142"/>
      <c r="PRB1240" s="143"/>
      <c r="PRC1240" s="142"/>
      <c r="PRD1240" s="143"/>
      <c r="PRE1240" s="142"/>
      <c r="PRF1240" s="143"/>
      <c r="PRG1240" s="142"/>
      <c r="PRH1240" s="143"/>
      <c r="PRI1240" s="142"/>
      <c r="PRJ1240" s="143"/>
      <c r="PRK1240" s="142"/>
      <c r="PRL1240" s="143"/>
      <c r="PRM1240" s="142"/>
      <c r="PRN1240" s="143"/>
      <c r="PRO1240" s="142"/>
      <c r="PRP1240" s="143"/>
      <c r="PRQ1240" s="142"/>
      <c r="PRR1240" s="143"/>
      <c r="PRS1240" s="142"/>
      <c r="PRT1240" s="143"/>
      <c r="PRU1240" s="142"/>
      <c r="PRV1240" s="143"/>
      <c r="PRW1240" s="142"/>
      <c r="PRX1240" s="143"/>
      <c r="PRY1240" s="142"/>
      <c r="PRZ1240" s="143"/>
      <c r="PSA1240" s="142"/>
      <c r="PSB1240" s="143"/>
      <c r="PSC1240" s="142"/>
      <c r="PSD1240" s="143"/>
      <c r="PSE1240" s="142"/>
      <c r="PSF1240" s="143"/>
      <c r="PSG1240" s="142"/>
      <c r="PSH1240" s="143"/>
      <c r="PSI1240" s="142"/>
      <c r="PSJ1240" s="143"/>
      <c r="PSK1240" s="142"/>
      <c r="PSL1240" s="143"/>
      <c r="PSM1240" s="142"/>
      <c r="PSN1240" s="143"/>
      <c r="PSO1240" s="142"/>
      <c r="PSP1240" s="143"/>
      <c r="PSQ1240" s="142"/>
      <c r="PSR1240" s="143"/>
      <c r="PSS1240" s="142"/>
      <c r="PST1240" s="143"/>
      <c r="PSU1240" s="142"/>
      <c r="PSV1240" s="143"/>
      <c r="PSW1240" s="142"/>
      <c r="PSX1240" s="143"/>
      <c r="PSY1240" s="142"/>
      <c r="PSZ1240" s="143"/>
      <c r="PTA1240" s="142"/>
      <c r="PTB1240" s="143"/>
      <c r="PTC1240" s="142"/>
      <c r="PTD1240" s="143"/>
      <c r="PTE1240" s="142"/>
      <c r="PTF1240" s="143"/>
      <c r="PTG1240" s="142"/>
      <c r="PTH1240" s="143"/>
      <c r="PTI1240" s="142"/>
      <c r="PTJ1240" s="143"/>
      <c r="PTK1240" s="142"/>
      <c r="PTL1240" s="143"/>
      <c r="PTM1240" s="142"/>
      <c r="PTN1240" s="143"/>
      <c r="PTO1240" s="142"/>
      <c r="PTP1240" s="143"/>
      <c r="PTQ1240" s="142"/>
      <c r="PTR1240" s="143"/>
      <c r="PTS1240" s="142"/>
      <c r="PTT1240" s="143"/>
      <c r="PTU1240" s="142"/>
      <c r="PTV1240" s="143"/>
      <c r="PTW1240" s="142"/>
      <c r="PTX1240" s="143"/>
      <c r="PTY1240" s="142"/>
      <c r="PTZ1240" s="143"/>
      <c r="PUA1240" s="142"/>
      <c r="PUB1240" s="143"/>
      <c r="PUC1240" s="142"/>
      <c r="PUD1240" s="143"/>
      <c r="PUE1240" s="142"/>
      <c r="PUF1240" s="143"/>
      <c r="PUG1240" s="142"/>
      <c r="PUH1240" s="143"/>
      <c r="PUI1240" s="142"/>
      <c r="PUJ1240" s="143"/>
      <c r="PUK1240" s="142"/>
      <c r="PUL1240" s="143"/>
      <c r="PUM1240" s="142"/>
      <c r="PUN1240" s="143"/>
      <c r="PUO1240" s="142"/>
      <c r="PUP1240" s="143"/>
      <c r="PUQ1240" s="142"/>
      <c r="PUR1240" s="143"/>
      <c r="PUS1240" s="142"/>
      <c r="PUT1240" s="143"/>
      <c r="PUU1240" s="142"/>
      <c r="PUV1240" s="143"/>
      <c r="PUW1240" s="142"/>
      <c r="PUX1240" s="143"/>
      <c r="PUY1240" s="142"/>
      <c r="PUZ1240" s="143"/>
      <c r="PVA1240" s="142"/>
      <c r="PVB1240" s="143"/>
      <c r="PVC1240" s="142"/>
      <c r="PVD1240" s="143"/>
      <c r="PVE1240" s="142"/>
      <c r="PVF1240" s="143"/>
      <c r="PVG1240" s="142"/>
      <c r="PVH1240" s="143"/>
      <c r="PVI1240" s="142"/>
      <c r="PVJ1240" s="143"/>
      <c r="PVK1240" s="142"/>
      <c r="PVL1240" s="143"/>
      <c r="PVM1240" s="142"/>
      <c r="PVN1240" s="143"/>
      <c r="PVO1240" s="142"/>
      <c r="PVP1240" s="143"/>
      <c r="PVQ1240" s="142"/>
      <c r="PVR1240" s="143"/>
      <c r="PVS1240" s="142"/>
      <c r="PVT1240" s="143"/>
      <c r="PVU1240" s="142"/>
      <c r="PVV1240" s="143"/>
      <c r="PVW1240" s="142"/>
      <c r="PVX1240" s="143"/>
      <c r="PVY1240" s="142"/>
      <c r="PVZ1240" s="143"/>
      <c r="PWA1240" s="142"/>
      <c r="PWB1240" s="143"/>
      <c r="PWC1240" s="142"/>
      <c r="PWD1240" s="143"/>
      <c r="PWE1240" s="142"/>
      <c r="PWF1240" s="143"/>
      <c r="PWG1240" s="142"/>
      <c r="PWH1240" s="143"/>
      <c r="PWI1240" s="142"/>
      <c r="PWJ1240" s="143"/>
      <c r="PWK1240" s="142"/>
      <c r="PWL1240" s="143"/>
      <c r="PWM1240" s="142"/>
      <c r="PWN1240" s="143"/>
      <c r="PWO1240" s="142"/>
      <c r="PWP1240" s="143"/>
      <c r="PWQ1240" s="142"/>
      <c r="PWR1240" s="143"/>
      <c r="PWS1240" s="142"/>
      <c r="PWT1240" s="143"/>
      <c r="PWU1240" s="142"/>
      <c r="PWV1240" s="143"/>
      <c r="PWW1240" s="142"/>
      <c r="PWX1240" s="143"/>
      <c r="PWY1240" s="142"/>
      <c r="PWZ1240" s="143"/>
      <c r="PXA1240" s="142"/>
      <c r="PXB1240" s="143"/>
      <c r="PXC1240" s="142"/>
      <c r="PXD1240" s="143"/>
      <c r="PXE1240" s="142"/>
      <c r="PXF1240" s="143"/>
      <c r="PXG1240" s="142"/>
      <c r="PXH1240" s="143"/>
      <c r="PXI1240" s="142"/>
      <c r="PXJ1240" s="143"/>
      <c r="PXK1240" s="142"/>
      <c r="PXL1240" s="143"/>
      <c r="PXM1240" s="142"/>
      <c r="PXN1240" s="143"/>
      <c r="PXO1240" s="142"/>
      <c r="PXP1240" s="143"/>
      <c r="PXQ1240" s="142"/>
      <c r="PXR1240" s="143"/>
      <c r="PXS1240" s="142"/>
      <c r="PXT1240" s="143"/>
      <c r="PXU1240" s="142"/>
      <c r="PXV1240" s="143"/>
      <c r="PXW1240" s="142"/>
      <c r="PXX1240" s="143"/>
      <c r="PXY1240" s="142"/>
      <c r="PXZ1240" s="143"/>
      <c r="PYA1240" s="142"/>
      <c r="PYB1240" s="143"/>
      <c r="PYC1240" s="142"/>
      <c r="PYD1240" s="143"/>
      <c r="PYE1240" s="142"/>
      <c r="PYF1240" s="143"/>
      <c r="PYG1240" s="142"/>
      <c r="PYH1240" s="143"/>
      <c r="PYI1240" s="142"/>
      <c r="PYJ1240" s="143"/>
      <c r="PYK1240" s="142"/>
      <c r="PYL1240" s="143"/>
      <c r="PYM1240" s="142"/>
      <c r="PYN1240" s="143"/>
      <c r="PYO1240" s="142"/>
      <c r="PYP1240" s="143"/>
      <c r="PYQ1240" s="142"/>
      <c r="PYR1240" s="143"/>
      <c r="PYS1240" s="142"/>
      <c r="PYT1240" s="143"/>
      <c r="PYU1240" s="142"/>
      <c r="PYV1240" s="143"/>
      <c r="PYW1240" s="142"/>
      <c r="PYX1240" s="143"/>
      <c r="PYY1240" s="142"/>
      <c r="PYZ1240" s="143"/>
      <c r="PZA1240" s="142"/>
      <c r="PZB1240" s="143"/>
      <c r="PZC1240" s="142"/>
      <c r="PZD1240" s="143"/>
      <c r="PZE1240" s="142"/>
      <c r="PZF1240" s="143"/>
      <c r="PZG1240" s="142"/>
      <c r="PZH1240" s="143"/>
      <c r="PZI1240" s="142"/>
      <c r="PZJ1240" s="143"/>
      <c r="PZK1240" s="142"/>
      <c r="PZL1240" s="143"/>
      <c r="PZM1240" s="142"/>
      <c r="PZN1240" s="143"/>
      <c r="PZO1240" s="142"/>
      <c r="PZP1240" s="143"/>
      <c r="PZQ1240" s="142"/>
      <c r="PZR1240" s="143"/>
      <c r="PZS1240" s="142"/>
      <c r="PZT1240" s="143"/>
      <c r="PZU1240" s="142"/>
      <c r="PZV1240" s="143"/>
      <c r="PZW1240" s="142"/>
      <c r="PZX1240" s="143"/>
      <c r="PZY1240" s="142"/>
      <c r="PZZ1240" s="143"/>
      <c r="QAA1240" s="142"/>
      <c r="QAB1240" s="143"/>
      <c r="QAC1240" s="142"/>
      <c r="QAD1240" s="143"/>
      <c r="QAE1240" s="142"/>
      <c r="QAF1240" s="143"/>
      <c r="QAG1240" s="142"/>
      <c r="QAH1240" s="143"/>
      <c r="QAI1240" s="142"/>
      <c r="QAJ1240" s="143"/>
      <c r="QAK1240" s="142"/>
      <c r="QAL1240" s="143"/>
      <c r="QAM1240" s="142"/>
      <c r="QAN1240" s="143"/>
      <c r="QAO1240" s="142"/>
      <c r="QAP1240" s="143"/>
      <c r="QAQ1240" s="142"/>
      <c r="QAR1240" s="143"/>
      <c r="QAS1240" s="142"/>
      <c r="QAT1240" s="143"/>
      <c r="QAU1240" s="142"/>
      <c r="QAV1240" s="143"/>
      <c r="QAW1240" s="142"/>
      <c r="QAX1240" s="143"/>
      <c r="QAY1240" s="142"/>
      <c r="QAZ1240" s="143"/>
      <c r="QBA1240" s="142"/>
      <c r="QBB1240" s="143"/>
      <c r="QBC1240" s="142"/>
      <c r="QBD1240" s="143"/>
      <c r="QBE1240" s="142"/>
      <c r="QBF1240" s="143"/>
      <c r="QBG1240" s="142"/>
      <c r="QBH1240" s="143"/>
      <c r="QBI1240" s="142"/>
      <c r="QBJ1240" s="143"/>
      <c r="QBK1240" s="142"/>
      <c r="QBL1240" s="143"/>
      <c r="QBM1240" s="142"/>
      <c r="QBN1240" s="143"/>
      <c r="QBO1240" s="142"/>
      <c r="QBP1240" s="143"/>
      <c r="QBQ1240" s="142"/>
      <c r="QBR1240" s="143"/>
      <c r="QBS1240" s="142"/>
      <c r="QBT1240" s="143"/>
      <c r="QBU1240" s="142"/>
      <c r="QBV1240" s="143"/>
      <c r="QBW1240" s="142"/>
      <c r="QBX1240" s="143"/>
      <c r="QBY1240" s="142"/>
      <c r="QBZ1240" s="143"/>
      <c r="QCA1240" s="142"/>
      <c r="QCB1240" s="143"/>
      <c r="QCC1240" s="142"/>
      <c r="QCD1240" s="143"/>
      <c r="QCE1240" s="142"/>
      <c r="QCF1240" s="143"/>
      <c r="QCG1240" s="142"/>
      <c r="QCH1240" s="143"/>
      <c r="QCI1240" s="142"/>
      <c r="QCJ1240" s="143"/>
      <c r="QCK1240" s="142"/>
      <c r="QCL1240" s="143"/>
      <c r="QCM1240" s="142"/>
      <c r="QCN1240" s="143"/>
      <c r="QCO1240" s="142"/>
      <c r="QCP1240" s="143"/>
      <c r="QCQ1240" s="142"/>
      <c r="QCR1240" s="143"/>
      <c r="QCS1240" s="142"/>
      <c r="QCT1240" s="143"/>
      <c r="QCU1240" s="142"/>
      <c r="QCV1240" s="143"/>
      <c r="QCW1240" s="142"/>
      <c r="QCX1240" s="143"/>
      <c r="QCY1240" s="142"/>
      <c r="QCZ1240" s="143"/>
      <c r="QDA1240" s="142"/>
      <c r="QDB1240" s="143"/>
      <c r="QDC1240" s="142"/>
      <c r="QDD1240" s="143"/>
      <c r="QDE1240" s="142"/>
      <c r="QDF1240" s="143"/>
      <c r="QDG1240" s="142"/>
      <c r="QDH1240" s="143"/>
      <c r="QDI1240" s="142"/>
      <c r="QDJ1240" s="143"/>
      <c r="QDK1240" s="142"/>
      <c r="QDL1240" s="143"/>
      <c r="QDM1240" s="142"/>
      <c r="QDN1240" s="143"/>
      <c r="QDO1240" s="142"/>
      <c r="QDP1240" s="143"/>
      <c r="QDQ1240" s="142"/>
      <c r="QDR1240" s="143"/>
      <c r="QDS1240" s="142"/>
      <c r="QDT1240" s="143"/>
      <c r="QDU1240" s="142"/>
      <c r="QDV1240" s="143"/>
      <c r="QDW1240" s="142"/>
      <c r="QDX1240" s="143"/>
      <c r="QDY1240" s="142"/>
      <c r="QDZ1240" s="143"/>
      <c r="QEA1240" s="142"/>
      <c r="QEB1240" s="143"/>
      <c r="QEC1240" s="142"/>
      <c r="QED1240" s="143"/>
      <c r="QEE1240" s="142"/>
      <c r="QEF1240" s="143"/>
      <c r="QEG1240" s="142"/>
      <c r="QEH1240" s="143"/>
      <c r="QEI1240" s="142"/>
      <c r="QEJ1240" s="143"/>
      <c r="QEK1240" s="142"/>
      <c r="QEL1240" s="143"/>
      <c r="QEM1240" s="142"/>
      <c r="QEN1240" s="143"/>
      <c r="QEO1240" s="142"/>
      <c r="QEP1240" s="143"/>
      <c r="QEQ1240" s="142"/>
      <c r="QER1240" s="143"/>
      <c r="QES1240" s="142"/>
      <c r="QET1240" s="143"/>
      <c r="QEU1240" s="142"/>
      <c r="QEV1240" s="143"/>
      <c r="QEW1240" s="142"/>
      <c r="QEX1240" s="143"/>
      <c r="QEY1240" s="142"/>
      <c r="QEZ1240" s="143"/>
      <c r="QFA1240" s="142"/>
      <c r="QFB1240" s="143"/>
      <c r="QFC1240" s="142"/>
      <c r="QFD1240" s="143"/>
      <c r="QFE1240" s="142"/>
      <c r="QFF1240" s="143"/>
      <c r="QFG1240" s="142"/>
      <c r="QFH1240" s="143"/>
      <c r="QFI1240" s="142"/>
      <c r="QFJ1240" s="143"/>
      <c r="QFK1240" s="142"/>
      <c r="QFL1240" s="143"/>
      <c r="QFM1240" s="142"/>
      <c r="QFN1240" s="143"/>
      <c r="QFO1240" s="142"/>
      <c r="QFP1240" s="143"/>
      <c r="QFQ1240" s="142"/>
      <c r="QFR1240" s="143"/>
      <c r="QFS1240" s="142"/>
      <c r="QFT1240" s="143"/>
      <c r="QFU1240" s="142"/>
      <c r="QFV1240" s="143"/>
      <c r="QFW1240" s="142"/>
      <c r="QFX1240" s="143"/>
      <c r="QFY1240" s="142"/>
      <c r="QFZ1240" s="143"/>
      <c r="QGA1240" s="142"/>
      <c r="QGB1240" s="143"/>
      <c r="QGC1240" s="142"/>
      <c r="QGD1240" s="143"/>
      <c r="QGE1240" s="142"/>
      <c r="QGF1240" s="143"/>
      <c r="QGG1240" s="142"/>
      <c r="QGH1240" s="143"/>
      <c r="QGI1240" s="142"/>
      <c r="QGJ1240" s="143"/>
      <c r="QGK1240" s="142"/>
      <c r="QGL1240" s="143"/>
      <c r="QGM1240" s="142"/>
      <c r="QGN1240" s="143"/>
      <c r="QGO1240" s="142"/>
      <c r="QGP1240" s="143"/>
      <c r="QGQ1240" s="142"/>
      <c r="QGR1240" s="143"/>
      <c r="QGS1240" s="142"/>
      <c r="QGT1240" s="143"/>
      <c r="QGU1240" s="142"/>
      <c r="QGV1240" s="143"/>
      <c r="QGW1240" s="142"/>
      <c r="QGX1240" s="143"/>
      <c r="QGY1240" s="142"/>
      <c r="QGZ1240" s="143"/>
      <c r="QHA1240" s="142"/>
      <c r="QHB1240" s="143"/>
      <c r="QHC1240" s="142"/>
      <c r="QHD1240" s="143"/>
      <c r="QHE1240" s="142"/>
      <c r="QHF1240" s="143"/>
      <c r="QHG1240" s="142"/>
      <c r="QHH1240" s="143"/>
      <c r="QHI1240" s="142"/>
      <c r="QHJ1240" s="143"/>
      <c r="QHK1240" s="142"/>
      <c r="QHL1240" s="143"/>
      <c r="QHM1240" s="142"/>
      <c r="QHN1240" s="143"/>
      <c r="QHO1240" s="142"/>
      <c r="QHP1240" s="143"/>
      <c r="QHQ1240" s="142"/>
      <c r="QHR1240" s="143"/>
      <c r="QHS1240" s="142"/>
      <c r="QHT1240" s="143"/>
      <c r="QHU1240" s="142"/>
      <c r="QHV1240" s="143"/>
      <c r="QHW1240" s="142"/>
      <c r="QHX1240" s="143"/>
      <c r="QHY1240" s="142"/>
      <c r="QHZ1240" s="143"/>
      <c r="QIA1240" s="142"/>
      <c r="QIB1240" s="143"/>
      <c r="QIC1240" s="142"/>
      <c r="QID1240" s="143"/>
      <c r="QIE1240" s="142"/>
      <c r="QIF1240" s="143"/>
      <c r="QIG1240" s="142"/>
      <c r="QIH1240" s="143"/>
      <c r="QII1240" s="142"/>
      <c r="QIJ1240" s="143"/>
      <c r="QIK1240" s="142"/>
      <c r="QIL1240" s="143"/>
      <c r="QIM1240" s="142"/>
      <c r="QIN1240" s="143"/>
      <c r="QIO1240" s="142"/>
      <c r="QIP1240" s="143"/>
      <c r="QIQ1240" s="142"/>
      <c r="QIR1240" s="143"/>
      <c r="QIS1240" s="142"/>
      <c r="QIT1240" s="143"/>
      <c r="QIU1240" s="142"/>
      <c r="QIV1240" s="143"/>
      <c r="QIW1240" s="142"/>
      <c r="QIX1240" s="143"/>
      <c r="QIY1240" s="142"/>
      <c r="QIZ1240" s="143"/>
      <c r="QJA1240" s="142"/>
      <c r="QJB1240" s="143"/>
      <c r="QJC1240" s="142"/>
      <c r="QJD1240" s="143"/>
      <c r="QJE1240" s="142"/>
      <c r="QJF1240" s="143"/>
      <c r="QJG1240" s="142"/>
      <c r="QJH1240" s="143"/>
      <c r="QJI1240" s="142"/>
      <c r="QJJ1240" s="143"/>
      <c r="QJK1240" s="142"/>
      <c r="QJL1240" s="143"/>
      <c r="QJM1240" s="142"/>
      <c r="QJN1240" s="143"/>
      <c r="QJO1240" s="142"/>
      <c r="QJP1240" s="143"/>
      <c r="QJQ1240" s="142"/>
      <c r="QJR1240" s="143"/>
      <c r="QJS1240" s="142"/>
      <c r="QJT1240" s="143"/>
      <c r="QJU1240" s="142"/>
      <c r="QJV1240" s="143"/>
      <c r="QJW1240" s="142"/>
      <c r="QJX1240" s="143"/>
      <c r="QJY1240" s="142"/>
      <c r="QJZ1240" s="143"/>
      <c r="QKA1240" s="142"/>
      <c r="QKB1240" s="143"/>
      <c r="QKC1240" s="142"/>
      <c r="QKD1240" s="143"/>
      <c r="QKE1240" s="142"/>
      <c r="QKF1240" s="143"/>
      <c r="QKG1240" s="142"/>
      <c r="QKH1240" s="143"/>
      <c r="QKI1240" s="142"/>
      <c r="QKJ1240" s="143"/>
      <c r="QKK1240" s="142"/>
      <c r="QKL1240" s="143"/>
      <c r="QKM1240" s="142"/>
      <c r="QKN1240" s="143"/>
      <c r="QKO1240" s="142"/>
      <c r="QKP1240" s="143"/>
      <c r="QKQ1240" s="142"/>
      <c r="QKR1240" s="143"/>
      <c r="QKS1240" s="142"/>
      <c r="QKT1240" s="143"/>
      <c r="QKU1240" s="142"/>
      <c r="QKV1240" s="143"/>
      <c r="QKW1240" s="142"/>
      <c r="QKX1240" s="143"/>
      <c r="QKY1240" s="142"/>
      <c r="QKZ1240" s="143"/>
      <c r="QLA1240" s="142"/>
      <c r="QLB1240" s="143"/>
      <c r="QLC1240" s="142"/>
      <c r="QLD1240" s="143"/>
      <c r="QLE1240" s="142"/>
      <c r="QLF1240" s="143"/>
      <c r="QLG1240" s="142"/>
      <c r="QLH1240" s="143"/>
      <c r="QLI1240" s="142"/>
      <c r="QLJ1240" s="143"/>
      <c r="QLK1240" s="142"/>
      <c r="QLL1240" s="143"/>
      <c r="QLM1240" s="142"/>
      <c r="QLN1240" s="143"/>
      <c r="QLO1240" s="142"/>
      <c r="QLP1240" s="143"/>
      <c r="QLQ1240" s="142"/>
      <c r="QLR1240" s="143"/>
      <c r="QLS1240" s="142"/>
      <c r="QLT1240" s="143"/>
      <c r="QLU1240" s="142"/>
      <c r="QLV1240" s="143"/>
      <c r="QLW1240" s="142"/>
      <c r="QLX1240" s="143"/>
      <c r="QLY1240" s="142"/>
      <c r="QLZ1240" s="143"/>
      <c r="QMA1240" s="142"/>
      <c r="QMB1240" s="143"/>
      <c r="QMC1240" s="142"/>
      <c r="QMD1240" s="143"/>
      <c r="QME1240" s="142"/>
      <c r="QMF1240" s="143"/>
      <c r="QMG1240" s="142"/>
      <c r="QMH1240" s="143"/>
      <c r="QMI1240" s="142"/>
      <c r="QMJ1240" s="143"/>
      <c r="QMK1240" s="142"/>
      <c r="QML1240" s="143"/>
      <c r="QMM1240" s="142"/>
      <c r="QMN1240" s="143"/>
      <c r="QMO1240" s="142"/>
      <c r="QMP1240" s="143"/>
      <c r="QMQ1240" s="142"/>
      <c r="QMR1240" s="143"/>
      <c r="QMS1240" s="142"/>
      <c r="QMT1240" s="143"/>
      <c r="QMU1240" s="142"/>
      <c r="QMV1240" s="143"/>
      <c r="QMW1240" s="142"/>
      <c r="QMX1240" s="143"/>
      <c r="QMY1240" s="142"/>
      <c r="QMZ1240" s="143"/>
      <c r="QNA1240" s="142"/>
      <c r="QNB1240" s="143"/>
      <c r="QNC1240" s="142"/>
      <c r="QND1240" s="143"/>
      <c r="QNE1240" s="142"/>
      <c r="QNF1240" s="143"/>
      <c r="QNG1240" s="142"/>
      <c r="QNH1240" s="143"/>
      <c r="QNI1240" s="142"/>
      <c r="QNJ1240" s="143"/>
      <c r="QNK1240" s="142"/>
      <c r="QNL1240" s="143"/>
      <c r="QNM1240" s="142"/>
      <c r="QNN1240" s="143"/>
      <c r="QNO1240" s="142"/>
      <c r="QNP1240" s="143"/>
      <c r="QNQ1240" s="142"/>
      <c r="QNR1240" s="143"/>
      <c r="QNS1240" s="142"/>
      <c r="QNT1240" s="143"/>
      <c r="QNU1240" s="142"/>
      <c r="QNV1240" s="143"/>
      <c r="QNW1240" s="142"/>
      <c r="QNX1240" s="143"/>
      <c r="QNY1240" s="142"/>
      <c r="QNZ1240" s="143"/>
      <c r="QOA1240" s="142"/>
      <c r="QOB1240" s="143"/>
      <c r="QOC1240" s="142"/>
      <c r="QOD1240" s="143"/>
      <c r="QOE1240" s="142"/>
      <c r="QOF1240" s="143"/>
      <c r="QOG1240" s="142"/>
      <c r="QOH1240" s="143"/>
      <c r="QOI1240" s="142"/>
      <c r="QOJ1240" s="143"/>
      <c r="QOK1240" s="142"/>
      <c r="QOL1240" s="143"/>
      <c r="QOM1240" s="142"/>
      <c r="QON1240" s="143"/>
      <c r="QOO1240" s="142"/>
      <c r="QOP1240" s="143"/>
      <c r="QOQ1240" s="142"/>
      <c r="QOR1240" s="143"/>
      <c r="QOS1240" s="142"/>
      <c r="QOT1240" s="143"/>
      <c r="QOU1240" s="142"/>
      <c r="QOV1240" s="143"/>
      <c r="QOW1240" s="142"/>
      <c r="QOX1240" s="143"/>
      <c r="QOY1240" s="142"/>
      <c r="QOZ1240" s="143"/>
      <c r="QPA1240" s="142"/>
      <c r="QPB1240" s="143"/>
      <c r="QPC1240" s="142"/>
      <c r="QPD1240" s="143"/>
      <c r="QPE1240" s="142"/>
      <c r="QPF1240" s="143"/>
      <c r="QPG1240" s="142"/>
      <c r="QPH1240" s="143"/>
      <c r="QPI1240" s="142"/>
      <c r="QPJ1240" s="143"/>
      <c r="QPK1240" s="142"/>
      <c r="QPL1240" s="143"/>
      <c r="QPM1240" s="142"/>
      <c r="QPN1240" s="143"/>
      <c r="QPO1240" s="142"/>
      <c r="QPP1240" s="143"/>
      <c r="QPQ1240" s="142"/>
      <c r="QPR1240" s="143"/>
      <c r="QPS1240" s="142"/>
      <c r="QPT1240" s="143"/>
      <c r="QPU1240" s="142"/>
      <c r="QPV1240" s="143"/>
      <c r="QPW1240" s="142"/>
      <c r="QPX1240" s="143"/>
      <c r="QPY1240" s="142"/>
      <c r="QPZ1240" s="143"/>
      <c r="QQA1240" s="142"/>
      <c r="QQB1240" s="143"/>
      <c r="QQC1240" s="142"/>
      <c r="QQD1240" s="143"/>
      <c r="QQE1240" s="142"/>
      <c r="QQF1240" s="143"/>
      <c r="QQG1240" s="142"/>
      <c r="QQH1240" s="143"/>
      <c r="QQI1240" s="142"/>
      <c r="QQJ1240" s="143"/>
      <c r="QQK1240" s="142"/>
      <c r="QQL1240" s="143"/>
      <c r="QQM1240" s="142"/>
      <c r="QQN1240" s="143"/>
      <c r="QQO1240" s="142"/>
      <c r="QQP1240" s="143"/>
      <c r="QQQ1240" s="142"/>
      <c r="QQR1240" s="143"/>
      <c r="QQS1240" s="142"/>
      <c r="QQT1240" s="143"/>
      <c r="QQU1240" s="142"/>
      <c r="QQV1240" s="143"/>
      <c r="QQW1240" s="142"/>
      <c r="QQX1240" s="143"/>
      <c r="QQY1240" s="142"/>
      <c r="QQZ1240" s="143"/>
      <c r="QRA1240" s="142"/>
      <c r="QRB1240" s="143"/>
      <c r="QRC1240" s="142"/>
      <c r="QRD1240" s="143"/>
      <c r="QRE1240" s="142"/>
      <c r="QRF1240" s="143"/>
      <c r="QRG1240" s="142"/>
      <c r="QRH1240" s="143"/>
      <c r="QRI1240" s="142"/>
      <c r="QRJ1240" s="143"/>
      <c r="QRK1240" s="142"/>
      <c r="QRL1240" s="143"/>
      <c r="QRM1240" s="142"/>
      <c r="QRN1240" s="143"/>
      <c r="QRO1240" s="142"/>
      <c r="QRP1240" s="143"/>
      <c r="QRQ1240" s="142"/>
      <c r="QRR1240" s="143"/>
      <c r="QRS1240" s="142"/>
      <c r="QRT1240" s="143"/>
      <c r="QRU1240" s="142"/>
      <c r="QRV1240" s="143"/>
      <c r="QRW1240" s="142"/>
      <c r="QRX1240" s="143"/>
      <c r="QRY1240" s="142"/>
      <c r="QRZ1240" s="143"/>
      <c r="QSA1240" s="142"/>
      <c r="QSB1240" s="143"/>
      <c r="QSC1240" s="142"/>
      <c r="QSD1240" s="143"/>
      <c r="QSE1240" s="142"/>
      <c r="QSF1240" s="143"/>
      <c r="QSG1240" s="142"/>
      <c r="QSH1240" s="143"/>
      <c r="QSI1240" s="142"/>
      <c r="QSJ1240" s="143"/>
      <c r="QSK1240" s="142"/>
      <c r="QSL1240" s="143"/>
      <c r="QSM1240" s="142"/>
      <c r="QSN1240" s="143"/>
      <c r="QSO1240" s="142"/>
      <c r="QSP1240" s="143"/>
      <c r="QSQ1240" s="142"/>
      <c r="QSR1240" s="143"/>
      <c r="QSS1240" s="142"/>
      <c r="QST1240" s="143"/>
      <c r="QSU1240" s="142"/>
      <c r="QSV1240" s="143"/>
      <c r="QSW1240" s="142"/>
      <c r="QSX1240" s="143"/>
      <c r="QSY1240" s="142"/>
      <c r="QSZ1240" s="143"/>
      <c r="QTA1240" s="142"/>
      <c r="QTB1240" s="143"/>
      <c r="QTC1240" s="142"/>
      <c r="QTD1240" s="143"/>
      <c r="QTE1240" s="142"/>
      <c r="QTF1240" s="143"/>
      <c r="QTG1240" s="142"/>
      <c r="QTH1240" s="143"/>
      <c r="QTI1240" s="142"/>
      <c r="QTJ1240" s="143"/>
      <c r="QTK1240" s="142"/>
      <c r="QTL1240" s="143"/>
      <c r="QTM1240" s="142"/>
      <c r="QTN1240" s="143"/>
      <c r="QTO1240" s="142"/>
      <c r="QTP1240" s="143"/>
      <c r="QTQ1240" s="142"/>
      <c r="QTR1240" s="143"/>
      <c r="QTS1240" s="142"/>
      <c r="QTT1240" s="143"/>
      <c r="QTU1240" s="142"/>
      <c r="QTV1240" s="143"/>
      <c r="QTW1240" s="142"/>
      <c r="QTX1240" s="143"/>
      <c r="QTY1240" s="142"/>
      <c r="QTZ1240" s="143"/>
      <c r="QUA1240" s="142"/>
      <c r="QUB1240" s="143"/>
      <c r="QUC1240" s="142"/>
      <c r="QUD1240" s="143"/>
      <c r="QUE1240" s="142"/>
      <c r="QUF1240" s="143"/>
      <c r="QUG1240" s="142"/>
      <c r="QUH1240" s="143"/>
      <c r="QUI1240" s="142"/>
      <c r="QUJ1240" s="143"/>
      <c r="QUK1240" s="142"/>
      <c r="QUL1240" s="143"/>
      <c r="QUM1240" s="142"/>
      <c r="QUN1240" s="143"/>
      <c r="QUO1240" s="142"/>
      <c r="QUP1240" s="143"/>
      <c r="QUQ1240" s="142"/>
      <c r="QUR1240" s="143"/>
      <c r="QUS1240" s="142"/>
      <c r="QUT1240" s="143"/>
      <c r="QUU1240" s="142"/>
      <c r="QUV1240" s="143"/>
      <c r="QUW1240" s="142"/>
      <c r="QUX1240" s="143"/>
      <c r="QUY1240" s="142"/>
      <c r="QUZ1240" s="143"/>
      <c r="QVA1240" s="142"/>
      <c r="QVB1240" s="143"/>
      <c r="QVC1240" s="142"/>
      <c r="QVD1240" s="143"/>
      <c r="QVE1240" s="142"/>
      <c r="QVF1240" s="143"/>
      <c r="QVG1240" s="142"/>
      <c r="QVH1240" s="143"/>
      <c r="QVI1240" s="142"/>
      <c r="QVJ1240" s="143"/>
      <c r="QVK1240" s="142"/>
      <c r="QVL1240" s="143"/>
      <c r="QVM1240" s="142"/>
      <c r="QVN1240" s="143"/>
      <c r="QVO1240" s="142"/>
      <c r="QVP1240" s="143"/>
      <c r="QVQ1240" s="142"/>
      <c r="QVR1240" s="143"/>
      <c r="QVS1240" s="142"/>
      <c r="QVT1240" s="143"/>
      <c r="QVU1240" s="142"/>
      <c r="QVV1240" s="143"/>
      <c r="QVW1240" s="142"/>
      <c r="QVX1240" s="143"/>
      <c r="QVY1240" s="142"/>
      <c r="QVZ1240" s="143"/>
      <c r="QWA1240" s="142"/>
      <c r="QWB1240" s="143"/>
      <c r="QWC1240" s="142"/>
      <c r="QWD1240" s="143"/>
      <c r="QWE1240" s="142"/>
      <c r="QWF1240" s="143"/>
      <c r="QWG1240" s="142"/>
      <c r="QWH1240" s="143"/>
      <c r="QWI1240" s="142"/>
      <c r="QWJ1240" s="143"/>
      <c r="QWK1240" s="142"/>
      <c r="QWL1240" s="143"/>
      <c r="QWM1240" s="142"/>
      <c r="QWN1240" s="143"/>
      <c r="QWO1240" s="142"/>
      <c r="QWP1240" s="143"/>
      <c r="QWQ1240" s="142"/>
      <c r="QWR1240" s="143"/>
      <c r="QWS1240" s="142"/>
      <c r="QWT1240" s="143"/>
      <c r="QWU1240" s="142"/>
      <c r="QWV1240" s="143"/>
      <c r="QWW1240" s="142"/>
      <c r="QWX1240" s="143"/>
      <c r="QWY1240" s="142"/>
      <c r="QWZ1240" s="143"/>
      <c r="QXA1240" s="142"/>
      <c r="QXB1240" s="143"/>
      <c r="QXC1240" s="142"/>
      <c r="QXD1240" s="143"/>
      <c r="QXE1240" s="142"/>
      <c r="QXF1240" s="143"/>
      <c r="QXG1240" s="142"/>
      <c r="QXH1240" s="143"/>
      <c r="QXI1240" s="142"/>
      <c r="QXJ1240" s="143"/>
      <c r="QXK1240" s="142"/>
      <c r="QXL1240" s="143"/>
      <c r="QXM1240" s="142"/>
      <c r="QXN1240" s="143"/>
      <c r="QXO1240" s="142"/>
      <c r="QXP1240" s="143"/>
      <c r="QXQ1240" s="142"/>
      <c r="QXR1240" s="143"/>
      <c r="QXS1240" s="142"/>
      <c r="QXT1240" s="143"/>
      <c r="QXU1240" s="142"/>
      <c r="QXV1240" s="143"/>
      <c r="QXW1240" s="142"/>
      <c r="QXX1240" s="143"/>
      <c r="QXY1240" s="142"/>
      <c r="QXZ1240" s="143"/>
      <c r="QYA1240" s="142"/>
      <c r="QYB1240" s="143"/>
      <c r="QYC1240" s="142"/>
      <c r="QYD1240" s="143"/>
      <c r="QYE1240" s="142"/>
      <c r="QYF1240" s="143"/>
      <c r="QYG1240" s="142"/>
      <c r="QYH1240" s="143"/>
      <c r="QYI1240" s="142"/>
      <c r="QYJ1240" s="143"/>
      <c r="QYK1240" s="142"/>
      <c r="QYL1240" s="143"/>
      <c r="QYM1240" s="142"/>
      <c r="QYN1240" s="143"/>
      <c r="QYO1240" s="142"/>
      <c r="QYP1240" s="143"/>
      <c r="QYQ1240" s="142"/>
      <c r="QYR1240" s="143"/>
      <c r="QYS1240" s="142"/>
      <c r="QYT1240" s="143"/>
      <c r="QYU1240" s="142"/>
      <c r="QYV1240" s="143"/>
      <c r="QYW1240" s="142"/>
      <c r="QYX1240" s="143"/>
      <c r="QYY1240" s="142"/>
      <c r="QYZ1240" s="143"/>
      <c r="QZA1240" s="142"/>
      <c r="QZB1240" s="143"/>
      <c r="QZC1240" s="142"/>
      <c r="QZD1240" s="143"/>
      <c r="QZE1240" s="142"/>
      <c r="QZF1240" s="143"/>
      <c r="QZG1240" s="142"/>
      <c r="QZH1240" s="143"/>
      <c r="QZI1240" s="142"/>
      <c r="QZJ1240" s="143"/>
      <c r="QZK1240" s="142"/>
      <c r="QZL1240" s="143"/>
      <c r="QZM1240" s="142"/>
      <c r="QZN1240" s="143"/>
      <c r="QZO1240" s="142"/>
      <c r="QZP1240" s="143"/>
      <c r="QZQ1240" s="142"/>
      <c r="QZR1240" s="143"/>
      <c r="QZS1240" s="142"/>
      <c r="QZT1240" s="143"/>
      <c r="QZU1240" s="142"/>
      <c r="QZV1240" s="143"/>
      <c r="QZW1240" s="142"/>
      <c r="QZX1240" s="143"/>
      <c r="QZY1240" s="142"/>
      <c r="QZZ1240" s="143"/>
      <c r="RAA1240" s="142"/>
      <c r="RAB1240" s="143"/>
      <c r="RAC1240" s="142"/>
      <c r="RAD1240" s="143"/>
      <c r="RAE1240" s="142"/>
      <c r="RAF1240" s="143"/>
      <c r="RAG1240" s="142"/>
      <c r="RAH1240" s="143"/>
      <c r="RAI1240" s="142"/>
      <c r="RAJ1240" s="143"/>
      <c r="RAK1240" s="142"/>
      <c r="RAL1240" s="143"/>
      <c r="RAM1240" s="142"/>
      <c r="RAN1240" s="143"/>
      <c r="RAO1240" s="142"/>
      <c r="RAP1240" s="143"/>
      <c r="RAQ1240" s="142"/>
      <c r="RAR1240" s="143"/>
      <c r="RAS1240" s="142"/>
      <c r="RAT1240" s="143"/>
      <c r="RAU1240" s="142"/>
      <c r="RAV1240" s="143"/>
      <c r="RAW1240" s="142"/>
      <c r="RAX1240" s="143"/>
      <c r="RAY1240" s="142"/>
      <c r="RAZ1240" s="143"/>
      <c r="RBA1240" s="142"/>
      <c r="RBB1240" s="143"/>
      <c r="RBC1240" s="142"/>
      <c r="RBD1240" s="143"/>
      <c r="RBE1240" s="142"/>
      <c r="RBF1240" s="143"/>
      <c r="RBG1240" s="142"/>
      <c r="RBH1240" s="143"/>
      <c r="RBI1240" s="142"/>
      <c r="RBJ1240" s="143"/>
      <c r="RBK1240" s="142"/>
      <c r="RBL1240" s="143"/>
      <c r="RBM1240" s="142"/>
      <c r="RBN1240" s="143"/>
      <c r="RBO1240" s="142"/>
      <c r="RBP1240" s="143"/>
      <c r="RBQ1240" s="142"/>
      <c r="RBR1240" s="143"/>
      <c r="RBS1240" s="142"/>
      <c r="RBT1240" s="143"/>
      <c r="RBU1240" s="142"/>
      <c r="RBV1240" s="143"/>
      <c r="RBW1240" s="142"/>
      <c r="RBX1240" s="143"/>
      <c r="RBY1240" s="142"/>
      <c r="RBZ1240" s="143"/>
      <c r="RCA1240" s="142"/>
      <c r="RCB1240" s="143"/>
      <c r="RCC1240" s="142"/>
      <c r="RCD1240" s="143"/>
      <c r="RCE1240" s="142"/>
      <c r="RCF1240" s="143"/>
      <c r="RCG1240" s="142"/>
      <c r="RCH1240" s="143"/>
      <c r="RCI1240" s="142"/>
      <c r="RCJ1240" s="143"/>
      <c r="RCK1240" s="142"/>
      <c r="RCL1240" s="143"/>
      <c r="RCM1240" s="142"/>
      <c r="RCN1240" s="143"/>
      <c r="RCO1240" s="142"/>
      <c r="RCP1240" s="143"/>
      <c r="RCQ1240" s="142"/>
      <c r="RCR1240" s="143"/>
      <c r="RCS1240" s="142"/>
      <c r="RCT1240" s="143"/>
      <c r="RCU1240" s="142"/>
      <c r="RCV1240" s="143"/>
      <c r="RCW1240" s="142"/>
      <c r="RCX1240" s="143"/>
      <c r="RCY1240" s="142"/>
      <c r="RCZ1240" s="143"/>
      <c r="RDA1240" s="142"/>
      <c r="RDB1240" s="143"/>
      <c r="RDC1240" s="142"/>
      <c r="RDD1240" s="143"/>
      <c r="RDE1240" s="142"/>
      <c r="RDF1240" s="143"/>
      <c r="RDG1240" s="142"/>
      <c r="RDH1240" s="143"/>
      <c r="RDI1240" s="142"/>
      <c r="RDJ1240" s="143"/>
      <c r="RDK1240" s="142"/>
      <c r="RDL1240" s="143"/>
      <c r="RDM1240" s="142"/>
      <c r="RDN1240" s="143"/>
      <c r="RDO1240" s="142"/>
      <c r="RDP1240" s="143"/>
      <c r="RDQ1240" s="142"/>
      <c r="RDR1240" s="143"/>
      <c r="RDS1240" s="142"/>
      <c r="RDT1240" s="143"/>
      <c r="RDU1240" s="142"/>
      <c r="RDV1240" s="143"/>
      <c r="RDW1240" s="142"/>
      <c r="RDX1240" s="143"/>
      <c r="RDY1240" s="142"/>
      <c r="RDZ1240" s="143"/>
      <c r="REA1240" s="142"/>
      <c r="REB1240" s="143"/>
      <c r="REC1240" s="142"/>
      <c r="RED1240" s="143"/>
      <c r="REE1240" s="142"/>
      <c r="REF1240" s="143"/>
      <c r="REG1240" s="142"/>
      <c r="REH1240" s="143"/>
      <c r="REI1240" s="142"/>
      <c r="REJ1240" s="143"/>
      <c r="REK1240" s="142"/>
      <c r="REL1240" s="143"/>
      <c r="REM1240" s="142"/>
      <c r="REN1240" s="143"/>
      <c r="REO1240" s="142"/>
      <c r="REP1240" s="143"/>
      <c r="REQ1240" s="142"/>
      <c r="RER1240" s="143"/>
      <c r="RES1240" s="142"/>
      <c r="RET1240" s="143"/>
      <c r="REU1240" s="142"/>
      <c r="REV1240" s="143"/>
      <c r="REW1240" s="142"/>
      <c r="REX1240" s="143"/>
      <c r="REY1240" s="142"/>
      <c r="REZ1240" s="143"/>
      <c r="RFA1240" s="142"/>
      <c r="RFB1240" s="143"/>
      <c r="RFC1240" s="142"/>
      <c r="RFD1240" s="143"/>
      <c r="RFE1240" s="142"/>
      <c r="RFF1240" s="143"/>
      <c r="RFG1240" s="142"/>
      <c r="RFH1240" s="143"/>
      <c r="RFI1240" s="142"/>
      <c r="RFJ1240" s="143"/>
      <c r="RFK1240" s="142"/>
      <c r="RFL1240" s="143"/>
      <c r="RFM1240" s="142"/>
      <c r="RFN1240" s="143"/>
      <c r="RFO1240" s="142"/>
      <c r="RFP1240" s="143"/>
      <c r="RFQ1240" s="142"/>
      <c r="RFR1240" s="143"/>
      <c r="RFS1240" s="142"/>
      <c r="RFT1240" s="143"/>
      <c r="RFU1240" s="142"/>
      <c r="RFV1240" s="143"/>
      <c r="RFW1240" s="142"/>
      <c r="RFX1240" s="143"/>
      <c r="RFY1240" s="142"/>
      <c r="RFZ1240" s="143"/>
      <c r="RGA1240" s="142"/>
      <c r="RGB1240" s="143"/>
      <c r="RGC1240" s="142"/>
      <c r="RGD1240" s="143"/>
      <c r="RGE1240" s="142"/>
      <c r="RGF1240" s="143"/>
      <c r="RGG1240" s="142"/>
      <c r="RGH1240" s="143"/>
      <c r="RGI1240" s="142"/>
      <c r="RGJ1240" s="143"/>
      <c r="RGK1240" s="142"/>
      <c r="RGL1240" s="143"/>
      <c r="RGM1240" s="142"/>
      <c r="RGN1240" s="143"/>
      <c r="RGO1240" s="142"/>
      <c r="RGP1240" s="143"/>
      <c r="RGQ1240" s="142"/>
      <c r="RGR1240" s="143"/>
      <c r="RGS1240" s="142"/>
      <c r="RGT1240" s="143"/>
      <c r="RGU1240" s="142"/>
      <c r="RGV1240" s="143"/>
      <c r="RGW1240" s="142"/>
      <c r="RGX1240" s="143"/>
      <c r="RGY1240" s="142"/>
      <c r="RGZ1240" s="143"/>
      <c r="RHA1240" s="142"/>
      <c r="RHB1240" s="143"/>
      <c r="RHC1240" s="142"/>
      <c r="RHD1240" s="143"/>
      <c r="RHE1240" s="142"/>
      <c r="RHF1240" s="143"/>
      <c r="RHG1240" s="142"/>
      <c r="RHH1240" s="143"/>
      <c r="RHI1240" s="142"/>
      <c r="RHJ1240" s="143"/>
      <c r="RHK1240" s="142"/>
      <c r="RHL1240" s="143"/>
      <c r="RHM1240" s="142"/>
      <c r="RHN1240" s="143"/>
      <c r="RHO1240" s="142"/>
      <c r="RHP1240" s="143"/>
      <c r="RHQ1240" s="142"/>
      <c r="RHR1240" s="143"/>
      <c r="RHS1240" s="142"/>
      <c r="RHT1240" s="143"/>
      <c r="RHU1240" s="142"/>
      <c r="RHV1240" s="143"/>
      <c r="RHW1240" s="142"/>
      <c r="RHX1240" s="143"/>
      <c r="RHY1240" s="142"/>
      <c r="RHZ1240" s="143"/>
      <c r="RIA1240" s="142"/>
      <c r="RIB1240" s="143"/>
      <c r="RIC1240" s="142"/>
      <c r="RID1240" s="143"/>
      <c r="RIE1240" s="142"/>
      <c r="RIF1240" s="143"/>
      <c r="RIG1240" s="142"/>
      <c r="RIH1240" s="143"/>
      <c r="RII1240" s="142"/>
      <c r="RIJ1240" s="143"/>
      <c r="RIK1240" s="142"/>
      <c r="RIL1240" s="143"/>
      <c r="RIM1240" s="142"/>
      <c r="RIN1240" s="143"/>
      <c r="RIO1240" s="142"/>
      <c r="RIP1240" s="143"/>
      <c r="RIQ1240" s="142"/>
      <c r="RIR1240" s="143"/>
      <c r="RIS1240" s="142"/>
      <c r="RIT1240" s="143"/>
      <c r="RIU1240" s="142"/>
      <c r="RIV1240" s="143"/>
      <c r="RIW1240" s="142"/>
      <c r="RIX1240" s="143"/>
      <c r="RIY1240" s="142"/>
      <c r="RIZ1240" s="143"/>
      <c r="RJA1240" s="142"/>
      <c r="RJB1240" s="143"/>
      <c r="RJC1240" s="142"/>
      <c r="RJD1240" s="143"/>
      <c r="RJE1240" s="142"/>
      <c r="RJF1240" s="143"/>
      <c r="RJG1240" s="142"/>
      <c r="RJH1240" s="143"/>
      <c r="RJI1240" s="142"/>
      <c r="RJJ1240" s="143"/>
      <c r="RJK1240" s="142"/>
      <c r="RJL1240" s="143"/>
      <c r="RJM1240" s="142"/>
      <c r="RJN1240" s="143"/>
      <c r="RJO1240" s="142"/>
      <c r="RJP1240" s="143"/>
      <c r="RJQ1240" s="142"/>
      <c r="RJR1240" s="143"/>
      <c r="RJS1240" s="142"/>
      <c r="RJT1240" s="143"/>
      <c r="RJU1240" s="142"/>
      <c r="RJV1240" s="143"/>
      <c r="RJW1240" s="142"/>
      <c r="RJX1240" s="143"/>
      <c r="RJY1240" s="142"/>
      <c r="RJZ1240" s="143"/>
      <c r="RKA1240" s="142"/>
      <c r="RKB1240" s="143"/>
      <c r="RKC1240" s="142"/>
      <c r="RKD1240" s="143"/>
      <c r="RKE1240" s="142"/>
      <c r="RKF1240" s="143"/>
      <c r="RKG1240" s="142"/>
      <c r="RKH1240" s="143"/>
      <c r="RKI1240" s="142"/>
      <c r="RKJ1240" s="143"/>
      <c r="RKK1240" s="142"/>
      <c r="RKL1240" s="143"/>
      <c r="RKM1240" s="142"/>
      <c r="RKN1240" s="143"/>
      <c r="RKO1240" s="142"/>
      <c r="RKP1240" s="143"/>
      <c r="RKQ1240" s="142"/>
      <c r="RKR1240" s="143"/>
      <c r="RKS1240" s="142"/>
      <c r="RKT1240" s="143"/>
      <c r="RKU1240" s="142"/>
      <c r="RKV1240" s="143"/>
      <c r="RKW1240" s="142"/>
      <c r="RKX1240" s="143"/>
      <c r="RKY1240" s="142"/>
      <c r="RKZ1240" s="143"/>
      <c r="RLA1240" s="142"/>
      <c r="RLB1240" s="143"/>
      <c r="RLC1240" s="142"/>
      <c r="RLD1240" s="143"/>
      <c r="RLE1240" s="142"/>
      <c r="RLF1240" s="143"/>
      <c r="RLG1240" s="142"/>
      <c r="RLH1240" s="143"/>
      <c r="RLI1240" s="142"/>
      <c r="RLJ1240" s="143"/>
      <c r="RLK1240" s="142"/>
      <c r="RLL1240" s="143"/>
      <c r="RLM1240" s="142"/>
      <c r="RLN1240" s="143"/>
      <c r="RLO1240" s="142"/>
      <c r="RLP1240" s="143"/>
      <c r="RLQ1240" s="142"/>
      <c r="RLR1240" s="143"/>
      <c r="RLS1240" s="142"/>
      <c r="RLT1240" s="143"/>
      <c r="RLU1240" s="142"/>
      <c r="RLV1240" s="143"/>
      <c r="RLW1240" s="142"/>
      <c r="RLX1240" s="143"/>
      <c r="RLY1240" s="142"/>
      <c r="RLZ1240" s="143"/>
      <c r="RMA1240" s="142"/>
      <c r="RMB1240" s="143"/>
      <c r="RMC1240" s="142"/>
      <c r="RMD1240" s="143"/>
      <c r="RME1240" s="142"/>
      <c r="RMF1240" s="143"/>
      <c r="RMG1240" s="142"/>
      <c r="RMH1240" s="143"/>
      <c r="RMI1240" s="142"/>
      <c r="RMJ1240" s="143"/>
      <c r="RMK1240" s="142"/>
      <c r="RML1240" s="143"/>
      <c r="RMM1240" s="142"/>
      <c r="RMN1240" s="143"/>
      <c r="RMO1240" s="142"/>
      <c r="RMP1240" s="143"/>
      <c r="RMQ1240" s="142"/>
      <c r="RMR1240" s="143"/>
      <c r="RMS1240" s="142"/>
      <c r="RMT1240" s="143"/>
      <c r="RMU1240" s="142"/>
      <c r="RMV1240" s="143"/>
      <c r="RMW1240" s="142"/>
      <c r="RMX1240" s="143"/>
      <c r="RMY1240" s="142"/>
      <c r="RMZ1240" s="143"/>
      <c r="RNA1240" s="142"/>
      <c r="RNB1240" s="143"/>
      <c r="RNC1240" s="142"/>
      <c r="RND1240" s="143"/>
      <c r="RNE1240" s="142"/>
      <c r="RNF1240" s="143"/>
      <c r="RNG1240" s="142"/>
      <c r="RNH1240" s="143"/>
      <c r="RNI1240" s="142"/>
      <c r="RNJ1240" s="143"/>
      <c r="RNK1240" s="142"/>
      <c r="RNL1240" s="143"/>
      <c r="RNM1240" s="142"/>
      <c r="RNN1240" s="143"/>
      <c r="RNO1240" s="142"/>
      <c r="RNP1240" s="143"/>
      <c r="RNQ1240" s="142"/>
      <c r="RNR1240" s="143"/>
      <c r="RNS1240" s="142"/>
      <c r="RNT1240" s="143"/>
      <c r="RNU1240" s="142"/>
      <c r="RNV1240" s="143"/>
      <c r="RNW1240" s="142"/>
      <c r="RNX1240" s="143"/>
      <c r="RNY1240" s="142"/>
      <c r="RNZ1240" s="143"/>
      <c r="ROA1240" s="142"/>
      <c r="ROB1240" s="143"/>
      <c r="ROC1240" s="142"/>
      <c r="ROD1240" s="143"/>
      <c r="ROE1240" s="142"/>
      <c r="ROF1240" s="143"/>
      <c r="ROG1240" s="142"/>
      <c r="ROH1240" s="143"/>
      <c r="ROI1240" s="142"/>
      <c r="ROJ1240" s="143"/>
      <c r="ROK1240" s="142"/>
      <c r="ROL1240" s="143"/>
      <c r="ROM1240" s="142"/>
      <c r="RON1240" s="143"/>
      <c r="ROO1240" s="142"/>
      <c r="ROP1240" s="143"/>
      <c r="ROQ1240" s="142"/>
      <c r="ROR1240" s="143"/>
      <c r="ROS1240" s="142"/>
      <c r="ROT1240" s="143"/>
      <c r="ROU1240" s="142"/>
      <c r="ROV1240" s="143"/>
      <c r="ROW1240" s="142"/>
      <c r="ROX1240" s="143"/>
      <c r="ROY1240" s="142"/>
      <c r="ROZ1240" s="143"/>
      <c r="RPA1240" s="142"/>
      <c r="RPB1240" s="143"/>
      <c r="RPC1240" s="142"/>
      <c r="RPD1240" s="143"/>
      <c r="RPE1240" s="142"/>
      <c r="RPF1240" s="143"/>
      <c r="RPG1240" s="142"/>
      <c r="RPH1240" s="143"/>
      <c r="RPI1240" s="142"/>
      <c r="RPJ1240" s="143"/>
      <c r="RPK1240" s="142"/>
      <c r="RPL1240" s="143"/>
      <c r="RPM1240" s="142"/>
      <c r="RPN1240" s="143"/>
      <c r="RPO1240" s="142"/>
      <c r="RPP1240" s="143"/>
      <c r="RPQ1240" s="142"/>
      <c r="RPR1240" s="143"/>
      <c r="RPS1240" s="142"/>
      <c r="RPT1240" s="143"/>
      <c r="RPU1240" s="142"/>
      <c r="RPV1240" s="143"/>
      <c r="RPW1240" s="142"/>
      <c r="RPX1240" s="143"/>
      <c r="RPY1240" s="142"/>
      <c r="RPZ1240" s="143"/>
      <c r="RQA1240" s="142"/>
      <c r="RQB1240" s="143"/>
      <c r="RQC1240" s="142"/>
      <c r="RQD1240" s="143"/>
      <c r="RQE1240" s="142"/>
      <c r="RQF1240" s="143"/>
      <c r="RQG1240" s="142"/>
      <c r="RQH1240" s="143"/>
      <c r="RQI1240" s="142"/>
      <c r="RQJ1240" s="143"/>
      <c r="RQK1240" s="142"/>
      <c r="RQL1240" s="143"/>
      <c r="RQM1240" s="142"/>
      <c r="RQN1240" s="143"/>
      <c r="RQO1240" s="142"/>
      <c r="RQP1240" s="143"/>
      <c r="RQQ1240" s="142"/>
      <c r="RQR1240" s="143"/>
      <c r="RQS1240" s="142"/>
      <c r="RQT1240" s="143"/>
      <c r="RQU1240" s="142"/>
      <c r="RQV1240" s="143"/>
      <c r="RQW1240" s="142"/>
      <c r="RQX1240" s="143"/>
      <c r="RQY1240" s="142"/>
      <c r="RQZ1240" s="143"/>
      <c r="RRA1240" s="142"/>
      <c r="RRB1240" s="143"/>
      <c r="RRC1240" s="142"/>
      <c r="RRD1240" s="143"/>
      <c r="RRE1240" s="142"/>
      <c r="RRF1240" s="143"/>
      <c r="RRG1240" s="142"/>
      <c r="RRH1240" s="143"/>
      <c r="RRI1240" s="142"/>
      <c r="RRJ1240" s="143"/>
      <c r="RRK1240" s="142"/>
      <c r="RRL1240" s="143"/>
      <c r="RRM1240" s="142"/>
      <c r="RRN1240" s="143"/>
      <c r="RRO1240" s="142"/>
      <c r="RRP1240" s="143"/>
      <c r="RRQ1240" s="142"/>
      <c r="RRR1240" s="143"/>
      <c r="RRS1240" s="142"/>
      <c r="RRT1240" s="143"/>
      <c r="RRU1240" s="142"/>
      <c r="RRV1240" s="143"/>
      <c r="RRW1240" s="142"/>
      <c r="RRX1240" s="143"/>
      <c r="RRY1240" s="142"/>
      <c r="RRZ1240" s="143"/>
      <c r="RSA1240" s="142"/>
      <c r="RSB1240" s="143"/>
      <c r="RSC1240" s="142"/>
      <c r="RSD1240" s="143"/>
      <c r="RSE1240" s="142"/>
      <c r="RSF1240" s="143"/>
      <c r="RSG1240" s="142"/>
      <c r="RSH1240" s="143"/>
      <c r="RSI1240" s="142"/>
      <c r="RSJ1240" s="143"/>
      <c r="RSK1240" s="142"/>
      <c r="RSL1240" s="143"/>
      <c r="RSM1240" s="142"/>
      <c r="RSN1240" s="143"/>
      <c r="RSO1240" s="142"/>
      <c r="RSP1240" s="143"/>
      <c r="RSQ1240" s="142"/>
      <c r="RSR1240" s="143"/>
      <c r="RSS1240" s="142"/>
      <c r="RST1240" s="143"/>
      <c r="RSU1240" s="142"/>
      <c r="RSV1240" s="143"/>
      <c r="RSW1240" s="142"/>
      <c r="RSX1240" s="143"/>
      <c r="RSY1240" s="142"/>
      <c r="RSZ1240" s="143"/>
      <c r="RTA1240" s="142"/>
      <c r="RTB1240" s="143"/>
      <c r="RTC1240" s="142"/>
      <c r="RTD1240" s="143"/>
      <c r="RTE1240" s="142"/>
      <c r="RTF1240" s="143"/>
      <c r="RTG1240" s="142"/>
      <c r="RTH1240" s="143"/>
      <c r="RTI1240" s="142"/>
      <c r="RTJ1240" s="143"/>
      <c r="RTK1240" s="142"/>
      <c r="RTL1240" s="143"/>
      <c r="RTM1240" s="142"/>
      <c r="RTN1240" s="143"/>
      <c r="RTO1240" s="142"/>
      <c r="RTP1240" s="143"/>
      <c r="RTQ1240" s="142"/>
      <c r="RTR1240" s="143"/>
      <c r="RTS1240" s="142"/>
      <c r="RTT1240" s="143"/>
      <c r="RTU1240" s="142"/>
      <c r="RTV1240" s="143"/>
      <c r="RTW1240" s="142"/>
      <c r="RTX1240" s="143"/>
      <c r="RTY1240" s="142"/>
      <c r="RTZ1240" s="143"/>
      <c r="RUA1240" s="142"/>
      <c r="RUB1240" s="143"/>
      <c r="RUC1240" s="142"/>
      <c r="RUD1240" s="143"/>
      <c r="RUE1240" s="142"/>
      <c r="RUF1240" s="143"/>
      <c r="RUG1240" s="142"/>
      <c r="RUH1240" s="143"/>
      <c r="RUI1240" s="142"/>
      <c r="RUJ1240" s="143"/>
      <c r="RUK1240" s="142"/>
      <c r="RUL1240" s="143"/>
      <c r="RUM1240" s="142"/>
      <c r="RUN1240" s="143"/>
      <c r="RUO1240" s="142"/>
      <c r="RUP1240" s="143"/>
      <c r="RUQ1240" s="142"/>
      <c r="RUR1240" s="143"/>
      <c r="RUS1240" s="142"/>
      <c r="RUT1240" s="143"/>
      <c r="RUU1240" s="142"/>
      <c r="RUV1240" s="143"/>
      <c r="RUW1240" s="142"/>
      <c r="RUX1240" s="143"/>
      <c r="RUY1240" s="142"/>
      <c r="RUZ1240" s="143"/>
      <c r="RVA1240" s="142"/>
      <c r="RVB1240" s="143"/>
      <c r="RVC1240" s="142"/>
      <c r="RVD1240" s="143"/>
      <c r="RVE1240" s="142"/>
      <c r="RVF1240" s="143"/>
      <c r="RVG1240" s="142"/>
      <c r="RVH1240" s="143"/>
      <c r="RVI1240" s="142"/>
      <c r="RVJ1240" s="143"/>
      <c r="RVK1240" s="142"/>
      <c r="RVL1240" s="143"/>
      <c r="RVM1240" s="142"/>
      <c r="RVN1240" s="143"/>
      <c r="RVO1240" s="142"/>
      <c r="RVP1240" s="143"/>
      <c r="RVQ1240" s="142"/>
      <c r="RVR1240" s="143"/>
      <c r="RVS1240" s="142"/>
      <c r="RVT1240" s="143"/>
      <c r="RVU1240" s="142"/>
      <c r="RVV1240" s="143"/>
      <c r="RVW1240" s="142"/>
      <c r="RVX1240" s="143"/>
      <c r="RVY1240" s="142"/>
      <c r="RVZ1240" s="143"/>
      <c r="RWA1240" s="142"/>
      <c r="RWB1240" s="143"/>
      <c r="RWC1240" s="142"/>
      <c r="RWD1240" s="143"/>
      <c r="RWE1240" s="142"/>
      <c r="RWF1240" s="143"/>
      <c r="RWG1240" s="142"/>
      <c r="RWH1240" s="143"/>
      <c r="RWI1240" s="142"/>
      <c r="RWJ1240" s="143"/>
      <c r="RWK1240" s="142"/>
      <c r="RWL1240" s="143"/>
      <c r="RWM1240" s="142"/>
      <c r="RWN1240" s="143"/>
      <c r="RWO1240" s="142"/>
      <c r="RWP1240" s="143"/>
      <c r="RWQ1240" s="142"/>
      <c r="RWR1240" s="143"/>
      <c r="RWS1240" s="142"/>
      <c r="RWT1240" s="143"/>
      <c r="RWU1240" s="142"/>
      <c r="RWV1240" s="143"/>
      <c r="RWW1240" s="142"/>
      <c r="RWX1240" s="143"/>
      <c r="RWY1240" s="142"/>
      <c r="RWZ1240" s="143"/>
      <c r="RXA1240" s="142"/>
      <c r="RXB1240" s="143"/>
      <c r="RXC1240" s="142"/>
      <c r="RXD1240" s="143"/>
      <c r="RXE1240" s="142"/>
      <c r="RXF1240" s="143"/>
      <c r="RXG1240" s="142"/>
      <c r="RXH1240" s="143"/>
      <c r="RXI1240" s="142"/>
      <c r="RXJ1240" s="143"/>
      <c r="RXK1240" s="142"/>
      <c r="RXL1240" s="143"/>
      <c r="RXM1240" s="142"/>
      <c r="RXN1240" s="143"/>
      <c r="RXO1240" s="142"/>
      <c r="RXP1240" s="143"/>
      <c r="RXQ1240" s="142"/>
      <c r="RXR1240" s="143"/>
      <c r="RXS1240" s="142"/>
      <c r="RXT1240" s="143"/>
      <c r="RXU1240" s="142"/>
      <c r="RXV1240" s="143"/>
      <c r="RXW1240" s="142"/>
      <c r="RXX1240" s="143"/>
      <c r="RXY1240" s="142"/>
      <c r="RXZ1240" s="143"/>
      <c r="RYA1240" s="142"/>
      <c r="RYB1240" s="143"/>
      <c r="RYC1240" s="142"/>
      <c r="RYD1240" s="143"/>
      <c r="RYE1240" s="142"/>
      <c r="RYF1240" s="143"/>
      <c r="RYG1240" s="142"/>
      <c r="RYH1240" s="143"/>
      <c r="RYI1240" s="142"/>
      <c r="RYJ1240" s="143"/>
      <c r="RYK1240" s="142"/>
      <c r="RYL1240" s="143"/>
      <c r="RYM1240" s="142"/>
      <c r="RYN1240" s="143"/>
      <c r="RYO1240" s="142"/>
      <c r="RYP1240" s="143"/>
      <c r="RYQ1240" s="142"/>
      <c r="RYR1240" s="143"/>
      <c r="RYS1240" s="142"/>
      <c r="RYT1240" s="143"/>
      <c r="RYU1240" s="142"/>
      <c r="RYV1240" s="143"/>
      <c r="RYW1240" s="142"/>
      <c r="RYX1240" s="143"/>
      <c r="RYY1240" s="142"/>
      <c r="RYZ1240" s="143"/>
      <c r="RZA1240" s="142"/>
      <c r="RZB1240" s="143"/>
      <c r="RZC1240" s="142"/>
      <c r="RZD1240" s="143"/>
      <c r="RZE1240" s="142"/>
      <c r="RZF1240" s="143"/>
      <c r="RZG1240" s="142"/>
      <c r="RZH1240" s="143"/>
      <c r="RZI1240" s="142"/>
      <c r="RZJ1240" s="143"/>
      <c r="RZK1240" s="142"/>
      <c r="RZL1240" s="143"/>
      <c r="RZM1240" s="142"/>
      <c r="RZN1240" s="143"/>
      <c r="RZO1240" s="142"/>
      <c r="RZP1240" s="143"/>
      <c r="RZQ1240" s="142"/>
      <c r="RZR1240" s="143"/>
      <c r="RZS1240" s="142"/>
      <c r="RZT1240" s="143"/>
      <c r="RZU1240" s="142"/>
      <c r="RZV1240" s="143"/>
      <c r="RZW1240" s="142"/>
      <c r="RZX1240" s="143"/>
      <c r="RZY1240" s="142"/>
      <c r="RZZ1240" s="143"/>
      <c r="SAA1240" s="142"/>
      <c r="SAB1240" s="143"/>
      <c r="SAC1240" s="142"/>
      <c r="SAD1240" s="143"/>
      <c r="SAE1240" s="142"/>
      <c r="SAF1240" s="143"/>
      <c r="SAG1240" s="142"/>
      <c r="SAH1240" s="143"/>
      <c r="SAI1240" s="142"/>
      <c r="SAJ1240" s="143"/>
      <c r="SAK1240" s="142"/>
      <c r="SAL1240" s="143"/>
      <c r="SAM1240" s="142"/>
      <c r="SAN1240" s="143"/>
      <c r="SAO1240" s="142"/>
      <c r="SAP1240" s="143"/>
      <c r="SAQ1240" s="142"/>
      <c r="SAR1240" s="143"/>
      <c r="SAS1240" s="142"/>
      <c r="SAT1240" s="143"/>
      <c r="SAU1240" s="142"/>
      <c r="SAV1240" s="143"/>
      <c r="SAW1240" s="142"/>
      <c r="SAX1240" s="143"/>
      <c r="SAY1240" s="142"/>
      <c r="SAZ1240" s="143"/>
      <c r="SBA1240" s="142"/>
      <c r="SBB1240" s="143"/>
      <c r="SBC1240" s="142"/>
      <c r="SBD1240" s="143"/>
      <c r="SBE1240" s="142"/>
      <c r="SBF1240" s="143"/>
      <c r="SBG1240" s="142"/>
      <c r="SBH1240" s="143"/>
      <c r="SBI1240" s="142"/>
      <c r="SBJ1240" s="143"/>
      <c r="SBK1240" s="142"/>
      <c r="SBL1240" s="143"/>
      <c r="SBM1240" s="142"/>
      <c r="SBN1240" s="143"/>
      <c r="SBO1240" s="142"/>
      <c r="SBP1240" s="143"/>
      <c r="SBQ1240" s="142"/>
      <c r="SBR1240" s="143"/>
      <c r="SBS1240" s="142"/>
      <c r="SBT1240" s="143"/>
      <c r="SBU1240" s="142"/>
      <c r="SBV1240" s="143"/>
      <c r="SBW1240" s="142"/>
      <c r="SBX1240" s="143"/>
      <c r="SBY1240" s="142"/>
      <c r="SBZ1240" s="143"/>
      <c r="SCA1240" s="142"/>
      <c r="SCB1240" s="143"/>
      <c r="SCC1240" s="142"/>
      <c r="SCD1240" s="143"/>
      <c r="SCE1240" s="142"/>
      <c r="SCF1240" s="143"/>
      <c r="SCG1240" s="142"/>
      <c r="SCH1240" s="143"/>
      <c r="SCI1240" s="142"/>
      <c r="SCJ1240" s="143"/>
      <c r="SCK1240" s="142"/>
      <c r="SCL1240" s="143"/>
      <c r="SCM1240" s="142"/>
      <c r="SCN1240" s="143"/>
      <c r="SCO1240" s="142"/>
      <c r="SCP1240" s="143"/>
      <c r="SCQ1240" s="142"/>
      <c r="SCR1240" s="143"/>
      <c r="SCS1240" s="142"/>
      <c r="SCT1240" s="143"/>
      <c r="SCU1240" s="142"/>
      <c r="SCV1240" s="143"/>
      <c r="SCW1240" s="142"/>
      <c r="SCX1240" s="143"/>
      <c r="SCY1240" s="142"/>
      <c r="SCZ1240" s="143"/>
      <c r="SDA1240" s="142"/>
      <c r="SDB1240" s="143"/>
      <c r="SDC1240" s="142"/>
      <c r="SDD1240" s="143"/>
      <c r="SDE1240" s="142"/>
      <c r="SDF1240" s="143"/>
      <c r="SDG1240" s="142"/>
      <c r="SDH1240" s="143"/>
      <c r="SDI1240" s="142"/>
      <c r="SDJ1240" s="143"/>
      <c r="SDK1240" s="142"/>
      <c r="SDL1240" s="143"/>
      <c r="SDM1240" s="142"/>
      <c r="SDN1240" s="143"/>
      <c r="SDO1240" s="142"/>
      <c r="SDP1240" s="143"/>
      <c r="SDQ1240" s="142"/>
      <c r="SDR1240" s="143"/>
      <c r="SDS1240" s="142"/>
      <c r="SDT1240" s="143"/>
      <c r="SDU1240" s="142"/>
      <c r="SDV1240" s="143"/>
      <c r="SDW1240" s="142"/>
      <c r="SDX1240" s="143"/>
      <c r="SDY1240" s="142"/>
      <c r="SDZ1240" s="143"/>
      <c r="SEA1240" s="142"/>
      <c r="SEB1240" s="143"/>
      <c r="SEC1240" s="142"/>
      <c r="SED1240" s="143"/>
      <c r="SEE1240" s="142"/>
      <c r="SEF1240" s="143"/>
      <c r="SEG1240" s="142"/>
      <c r="SEH1240" s="143"/>
      <c r="SEI1240" s="142"/>
      <c r="SEJ1240" s="143"/>
      <c r="SEK1240" s="142"/>
      <c r="SEL1240" s="143"/>
      <c r="SEM1240" s="142"/>
      <c r="SEN1240" s="143"/>
      <c r="SEO1240" s="142"/>
      <c r="SEP1240" s="143"/>
      <c r="SEQ1240" s="142"/>
      <c r="SER1240" s="143"/>
      <c r="SES1240" s="142"/>
      <c r="SET1240" s="143"/>
      <c r="SEU1240" s="142"/>
      <c r="SEV1240" s="143"/>
      <c r="SEW1240" s="142"/>
      <c r="SEX1240" s="143"/>
      <c r="SEY1240" s="142"/>
      <c r="SEZ1240" s="143"/>
      <c r="SFA1240" s="142"/>
      <c r="SFB1240" s="143"/>
      <c r="SFC1240" s="142"/>
      <c r="SFD1240" s="143"/>
      <c r="SFE1240" s="142"/>
      <c r="SFF1240" s="143"/>
      <c r="SFG1240" s="142"/>
      <c r="SFH1240" s="143"/>
      <c r="SFI1240" s="142"/>
      <c r="SFJ1240" s="143"/>
      <c r="SFK1240" s="142"/>
      <c r="SFL1240" s="143"/>
      <c r="SFM1240" s="142"/>
      <c r="SFN1240" s="143"/>
      <c r="SFO1240" s="142"/>
      <c r="SFP1240" s="143"/>
      <c r="SFQ1240" s="142"/>
      <c r="SFR1240" s="143"/>
      <c r="SFS1240" s="142"/>
      <c r="SFT1240" s="143"/>
      <c r="SFU1240" s="142"/>
      <c r="SFV1240" s="143"/>
      <c r="SFW1240" s="142"/>
      <c r="SFX1240" s="143"/>
      <c r="SFY1240" s="142"/>
      <c r="SFZ1240" s="143"/>
      <c r="SGA1240" s="142"/>
      <c r="SGB1240" s="143"/>
      <c r="SGC1240" s="142"/>
      <c r="SGD1240" s="143"/>
      <c r="SGE1240" s="142"/>
      <c r="SGF1240" s="143"/>
      <c r="SGG1240" s="142"/>
      <c r="SGH1240" s="143"/>
      <c r="SGI1240" s="142"/>
      <c r="SGJ1240" s="143"/>
      <c r="SGK1240" s="142"/>
      <c r="SGL1240" s="143"/>
      <c r="SGM1240" s="142"/>
      <c r="SGN1240" s="143"/>
      <c r="SGO1240" s="142"/>
      <c r="SGP1240" s="143"/>
      <c r="SGQ1240" s="142"/>
      <c r="SGR1240" s="143"/>
      <c r="SGS1240" s="142"/>
      <c r="SGT1240" s="143"/>
      <c r="SGU1240" s="142"/>
      <c r="SGV1240" s="143"/>
      <c r="SGW1240" s="142"/>
      <c r="SGX1240" s="143"/>
      <c r="SGY1240" s="142"/>
      <c r="SGZ1240" s="143"/>
      <c r="SHA1240" s="142"/>
      <c r="SHB1240" s="143"/>
      <c r="SHC1240" s="142"/>
      <c r="SHD1240" s="143"/>
      <c r="SHE1240" s="142"/>
      <c r="SHF1240" s="143"/>
      <c r="SHG1240" s="142"/>
      <c r="SHH1240" s="143"/>
      <c r="SHI1240" s="142"/>
      <c r="SHJ1240" s="143"/>
      <c r="SHK1240" s="142"/>
      <c r="SHL1240" s="143"/>
      <c r="SHM1240" s="142"/>
      <c r="SHN1240" s="143"/>
      <c r="SHO1240" s="142"/>
      <c r="SHP1240" s="143"/>
      <c r="SHQ1240" s="142"/>
      <c r="SHR1240" s="143"/>
      <c r="SHS1240" s="142"/>
      <c r="SHT1240" s="143"/>
      <c r="SHU1240" s="142"/>
      <c r="SHV1240" s="143"/>
      <c r="SHW1240" s="142"/>
      <c r="SHX1240" s="143"/>
      <c r="SHY1240" s="142"/>
      <c r="SHZ1240" s="143"/>
      <c r="SIA1240" s="142"/>
      <c r="SIB1240" s="143"/>
      <c r="SIC1240" s="142"/>
      <c r="SID1240" s="143"/>
      <c r="SIE1240" s="142"/>
      <c r="SIF1240" s="143"/>
      <c r="SIG1240" s="142"/>
      <c r="SIH1240" s="143"/>
      <c r="SII1240" s="142"/>
      <c r="SIJ1240" s="143"/>
      <c r="SIK1240" s="142"/>
      <c r="SIL1240" s="143"/>
      <c r="SIM1240" s="142"/>
      <c r="SIN1240" s="143"/>
      <c r="SIO1240" s="142"/>
      <c r="SIP1240" s="143"/>
      <c r="SIQ1240" s="142"/>
      <c r="SIR1240" s="143"/>
      <c r="SIS1240" s="142"/>
      <c r="SIT1240" s="143"/>
      <c r="SIU1240" s="142"/>
      <c r="SIV1240" s="143"/>
      <c r="SIW1240" s="142"/>
      <c r="SIX1240" s="143"/>
      <c r="SIY1240" s="142"/>
      <c r="SIZ1240" s="143"/>
      <c r="SJA1240" s="142"/>
      <c r="SJB1240" s="143"/>
      <c r="SJC1240" s="142"/>
      <c r="SJD1240" s="143"/>
      <c r="SJE1240" s="142"/>
      <c r="SJF1240" s="143"/>
      <c r="SJG1240" s="142"/>
      <c r="SJH1240" s="143"/>
      <c r="SJI1240" s="142"/>
      <c r="SJJ1240" s="143"/>
      <c r="SJK1240" s="142"/>
      <c r="SJL1240" s="143"/>
      <c r="SJM1240" s="142"/>
      <c r="SJN1240" s="143"/>
      <c r="SJO1240" s="142"/>
      <c r="SJP1240" s="143"/>
      <c r="SJQ1240" s="142"/>
      <c r="SJR1240" s="143"/>
      <c r="SJS1240" s="142"/>
      <c r="SJT1240" s="143"/>
      <c r="SJU1240" s="142"/>
      <c r="SJV1240" s="143"/>
      <c r="SJW1240" s="142"/>
      <c r="SJX1240" s="143"/>
      <c r="SJY1240" s="142"/>
      <c r="SJZ1240" s="143"/>
      <c r="SKA1240" s="142"/>
      <c r="SKB1240" s="143"/>
      <c r="SKC1240" s="142"/>
      <c r="SKD1240" s="143"/>
      <c r="SKE1240" s="142"/>
      <c r="SKF1240" s="143"/>
      <c r="SKG1240" s="142"/>
      <c r="SKH1240" s="143"/>
      <c r="SKI1240" s="142"/>
      <c r="SKJ1240" s="143"/>
      <c r="SKK1240" s="142"/>
      <c r="SKL1240" s="143"/>
      <c r="SKM1240" s="142"/>
      <c r="SKN1240" s="143"/>
      <c r="SKO1240" s="142"/>
      <c r="SKP1240" s="143"/>
      <c r="SKQ1240" s="142"/>
      <c r="SKR1240" s="143"/>
      <c r="SKS1240" s="142"/>
      <c r="SKT1240" s="143"/>
      <c r="SKU1240" s="142"/>
      <c r="SKV1240" s="143"/>
      <c r="SKW1240" s="142"/>
      <c r="SKX1240" s="143"/>
      <c r="SKY1240" s="142"/>
      <c r="SKZ1240" s="143"/>
      <c r="SLA1240" s="142"/>
      <c r="SLB1240" s="143"/>
      <c r="SLC1240" s="142"/>
      <c r="SLD1240" s="143"/>
      <c r="SLE1240" s="142"/>
      <c r="SLF1240" s="143"/>
      <c r="SLG1240" s="142"/>
      <c r="SLH1240" s="143"/>
      <c r="SLI1240" s="142"/>
      <c r="SLJ1240" s="143"/>
      <c r="SLK1240" s="142"/>
      <c r="SLL1240" s="143"/>
      <c r="SLM1240" s="142"/>
      <c r="SLN1240" s="143"/>
      <c r="SLO1240" s="142"/>
      <c r="SLP1240" s="143"/>
      <c r="SLQ1240" s="142"/>
      <c r="SLR1240" s="143"/>
      <c r="SLS1240" s="142"/>
      <c r="SLT1240" s="143"/>
      <c r="SLU1240" s="142"/>
      <c r="SLV1240" s="143"/>
      <c r="SLW1240" s="142"/>
      <c r="SLX1240" s="143"/>
      <c r="SLY1240" s="142"/>
      <c r="SLZ1240" s="143"/>
      <c r="SMA1240" s="142"/>
      <c r="SMB1240" s="143"/>
      <c r="SMC1240" s="142"/>
      <c r="SMD1240" s="143"/>
      <c r="SME1240" s="142"/>
      <c r="SMF1240" s="143"/>
      <c r="SMG1240" s="142"/>
      <c r="SMH1240" s="143"/>
      <c r="SMI1240" s="142"/>
      <c r="SMJ1240" s="143"/>
      <c r="SMK1240" s="142"/>
      <c r="SML1240" s="143"/>
      <c r="SMM1240" s="142"/>
      <c r="SMN1240" s="143"/>
      <c r="SMO1240" s="142"/>
      <c r="SMP1240" s="143"/>
      <c r="SMQ1240" s="142"/>
      <c r="SMR1240" s="143"/>
      <c r="SMS1240" s="142"/>
      <c r="SMT1240" s="143"/>
      <c r="SMU1240" s="142"/>
      <c r="SMV1240" s="143"/>
      <c r="SMW1240" s="142"/>
      <c r="SMX1240" s="143"/>
      <c r="SMY1240" s="142"/>
      <c r="SMZ1240" s="143"/>
      <c r="SNA1240" s="142"/>
      <c r="SNB1240" s="143"/>
      <c r="SNC1240" s="142"/>
      <c r="SND1240" s="143"/>
      <c r="SNE1240" s="142"/>
      <c r="SNF1240" s="143"/>
      <c r="SNG1240" s="142"/>
      <c r="SNH1240" s="143"/>
      <c r="SNI1240" s="142"/>
      <c r="SNJ1240" s="143"/>
      <c r="SNK1240" s="142"/>
      <c r="SNL1240" s="143"/>
      <c r="SNM1240" s="142"/>
      <c r="SNN1240" s="143"/>
      <c r="SNO1240" s="142"/>
      <c r="SNP1240" s="143"/>
      <c r="SNQ1240" s="142"/>
      <c r="SNR1240" s="143"/>
      <c r="SNS1240" s="142"/>
      <c r="SNT1240" s="143"/>
      <c r="SNU1240" s="142"/>
      <c r="SNV1240" s="143"/>
      <c r="SNW1240" s="142"/>
      <c r="SNX1240" s="143"/>
      <c r="SNY1240" s="142"/>
      <c r="SNZ1240" s="143"/>
      <c r="SOA1240" s="142"/>
      <c r="SOB1240" s="143"/>
      <c r="SOC1240" s="142"/>
      <c r="SOD1240" s="143"/>
      <c r="SOE1240" s="142"/>
      <c r="SOF1240" s="143"/>
      <c r="SOG1240" s="142"/>
      <c r="SOH1240" s="143"/>
      <c r="SOI1240" s="142"/>
      <c r="SOJ1240" s="143"/>
      <c r="SOK1240" s="142"/>
      <c r="SOL1240" s="143"/>
      <c r="SOM1240" s="142"/>
      <c r="SON1240" s="143"/>
      <c r="SOO1240" s="142"/>
      <c r="SOP1240" s="143"/>
      <c r="SOQ1240" s="142"/>
      <c r="SOR1240" s="143"/>
      <c r="SOS1240" s="142"/>
      <c r="SOT1240" s="143"/>
      <c r="SOU1240" s="142"/>
      <c r="SOV1240" s="143"/>
      <c r="SOW1240" s="142"/>
      <c r="SOX1240" s="143"/>
      <c r="SOY1240" s="142"/>
      <c r="SOZ1240" s="143"/>
      <c r="SPA1240" s="142"/>
      <c r="SPB1240" s="143"/>
      <c r="SPC1240" s="142"/>
      <c r="SPD1240" s="143"/>
      <c r="SPE1240" s="142"/>
      <c r="SPF1240" s="143"/>
      <c r="SPG1240" s="142"/>
      <c r="SPH1240" s="143"/>
      <c r="SPI1240" s="142"/>
      <c r="SPJ1240" s="143"/>
      <c r="SPK1240" s="142"/>
      <c r="SPL1240" s="143"/>
      <c r="SPM1240" s="142"/>
      <c r="SPN1240" s="143"/>
      <c r="SPO1240" s="142"/>
      <c r="SPP1240" s="143"/>
      <c r="SPQ1240" s="142"/>
      <c r="SPR1240" s="143"/>
      <c r="SPS1240" s="142"/>
      <c r="SPT1240" s="143"/>
      <c r="SPU1240" s="142"/>
      <c r="SPV1240" s="143"/>
      <c r="SPW1240" s="142"/>
      <c r="SPX1240" s="143"/>
      <c r="SPY1240" s="142"/>
      <c r="SPZ1240" s="143"/>
      <c r="SQA1240" s="142"/>
      <c r="SQB1240" s="143"/>
      <c r="SQC1240" s="142"/>
      <c r="SQD1240" s="143"/>
      <c r="SQE1240" s="142"/>
      <c r="SQF1240" s="143"/>
      <c r="SQG1240" s="142"/>
      <c r="SQH1240" s="143"/>
      <c r="SQI1240" s="142"/>
      <c r="SQJ1240" s="143"/>
      <c r="SQK1240" s="142"/>
      <c r="SQL1240" s="143"/>
      <c r="SQM1240" s="142"/>
      <c r="SQN1240" s="143"/>
      <c r="SQO1240" s="142"/>
      <c r="SQP1240" s="143"/>
      <c r="SQQ1240" s="142"/>
      <c r="SQR1240" s="143"/>
      <c r="SQS1240" s="142"/>
      <c r="SQT1240" s="143"/>
      <c r="SQU1240" s="142"/>
      <c r="SQV1240" s="143"/>
      <c r="SQW1240" s="142"/>
      <c r="SQX1240" s="143"/>
      <c r="SQY1240" s="142"/>
      <c r="SQZ1240" s="143"/>
      <c r="SRA1240" s="142"/>
      <c r="SRB1240" s="143"/>
      <c r="SRC1240" s="142"/>
      <c r="SRD1240" s="143"/>
      <c r="SRE1240" s="142"/>
      <c r="SRF1240" s="143"/>
      <c r="SRG1240" s="142"/>
      <c r="SRH1240" s="143"/>
      <c r="SRI1240" s="142"/>
      <c r="SRJ1240" s="143"/>
      <c r="SRK1240" s="142"/>
      <c r="SRL1240" s="143"/>
      <c r="SRM1240" s="142"/>
      <c r="SRN1240" s="143"/>
      <c r="SRO1240" s="142"/>
      <c r="SRP1240" s="143"/>
      <c r="SRQ1240" s="142"/>
      <c r="SRR1240" s="143"/>
      <c r="SRS1240" s="142"/>
      <c r="SRT1240" s="143"/>
      <c r="SRU1240" s="142"/>
      <c r="SRV1240" s="143"/>
      <c r="SRW1240" s="142"/>
      <c r="SRX1240" s="143"/>
      <c r="SRY1240" s="142"/>
      <c r="SRZ1240" s="143"/>
      <c r="SSA1240" s="142"/>
      <c r="SSB1240" s="143"/>
      <c r="SSC1240" s="142"/>
      <c r="SSD1240" s="143"/>
      <c r="SSE1240" s="142"/>
      <c r="SSF1240" s="143"/>
      <c r="SSG1240" s="142"/>
      <c r="SSH1240" s="143"/>
      <c r="SSI1240" s="142"/>
      <c r="SSJ1240" s="143"/>
      <c r="SSK1240" s="142"/>
      <c r="SSL1240" s="143"/>
      <c r="SSM1240" s="142"/>
      <c r="SSN1240" s="143"/>
      <c r="SSO1240" s="142"/>
      <c r="SSP1240" s="143"/>
      <c r="SSQ1240" s="142"/>
      <c r="SSR1240" s="143"/>
      <c r="SSS1240" s="142"/>
      <c r="SST1240" s="143"/>
      <c r="SSU1240" s="142"/>
      <c r="SSV1240" s="143"/>
      <c r="SSW1240" s="142"/>
      <c r="SSX1240" s="143"/>
      <c r="SSY1240" s="142"/>
      <c r="SSZ1240" s="143"/>
      <c r="STA1240" s="142"/>
      <c r="STB1240" s="143"/>
      <c r="STC1240" s="142"/>
      <c r="STD1240" s="143"/>
      <c r="STE1240" s="142"/>
      <c r="STF1240" s="143"/>
      <c r="STG1240" s="142"/>
      <c r="STH1240" s="143"/>
      <c r="STI1240" s="142"/>
      <c r="STJ1240" s="143"/>
      <c r="STK1240" s="142"/>
      <c r="STL1240" s="143"/>
      <c r="STM1240" s="142"/>
      <c r="STN1240" s="143"/>
      <c r="STO1240" s="142"/>
      <c r="STP1240" s="143"/>
      <c r="STQ1240" s="142"/>
      <c r="STR1240" s="143"/>
      <c r="STS1240" s="142"/>
      <c r="STT1240" s="143"/>
      <c r="STU1240" s="142"/>
      <c r="STV1240" s="143"/>
      <c r="STW1240" s="142"/>
      <c r="STX1240" s="143"/>
      <c r="STY1240" s="142"/>
      <c r="STZ1240" s="143"/>
      <c r="SUA1240" s="142"/>
      <c r="SUB1240" s="143"/>
      <c r="SUC1240" s="142"/>
      <c r="SUD1240" s="143"/>
      <c r="SUE1240" s="142"/>
      <c r="SUF1240" s="143"/>
      <c r="SUG1240" s="142"/>
      <c r="SUH1240" s="143"/>
      <c r="SUI1240" s="142"/>
      <c r="SUJ1240" s="143"/>
      <c r="SUK1240" s="142"/>
      <c r="SUL1240" s="143"/>
      <c r="SUM1240" s="142"/>
      <c r="SUN1240" s="143"/>
      <c r="SUO1240" s="142"/>
      <c r="SUP1240" s="143"/>
      <c r="SUQ1240" s="142"/>
      <c r="SUR1240" s="143"/>
      <c r="SUS1240" s="142"/>
      <c r="SUT1240" s="143"/>
      <c r="SUU1240" s="142"/>
      <c r="SUV1240" s="143"/>
      <c r="SUW1240" s="142"/>
      <c r="SUX1240" s="143"/>
      <c r="SUY1240" s="142"/>
      <c r="SUZ1240" s="143"/>
      <c r="SVA1240" s="142"/>
      <c r="SVB1240" s="143"/>
      <c r="SVC1240" s="142"/>
      <c r="SVD1240" s="143"/>
      <c r="SVE1240" s="142"/>
      <c r="SVF1240" s="143"/>
      <c r="SVG1240" s="142"/>
      <c r="SVH1240" s="143"/>
      <c r="SVI1240" s="142"/>
      <c r="SVJ1240" s="143"/>
      <c r="SVK1240" s="142"/>
      <c r="SVL1240" s="143"/>
      <c r="SVM1240" s="142"/>
      <c r="SVN1240" s="143"/>
      <c r="SVO1240" s="142"/>
      <c r="SVP1240" s="143"/>
      <c r="SVQ1240" s="142"/>
      <c r="SVR1240" s="143"/>
      <c r="SVS1240" s="142"/>
      <c r="SVT1240" s="143"/>
      <c r="SVU1240" s="142"/>
      <c r="SVV1240" s="143"/>
      <c r="SVW1240" s="142"/>
      <c r="SVX1240" s="143"/>
      <c r="SVY1240" s="142"/>
      <c r="SVZ1240" s="143"/>
      <c r="SWA1240" s="142"/>
      <c r="SWB1240" s="143"/>
      <c r="SWC1240" s="142"/>
      <c r="SWD1240" s="143"/>
      <c r="SWE1240" s="142"/>
      <c r="SWF1240" s="143"/>
      <c r="SWG1240" s="142"/>
      <c r="SWH1240" s="143"/>
      <c r="SWI1240" s="142"/>
      <c r="SWJ1240" s="143"/>
      <c r="SWK1240" s="142"/>
      <c r="SWL1240" s="143"/>
      <c r="SWM1240" s="142"/>
      <c r="SWN1240" s="143"/>
      <c r="SWO1240" s="142"/>
      <c r="SWP1240" s="143"/>
      <c r="SWQ1240" s="142"/>
      <c r="SWR1240" s="143"/>
      <c r="SWS1240" s="142"/>
      <c r="SWT1240" s="143"/>
      <c r="SWU1240" s="142"/>
      <c r="SWV1240" s="143"/>
      <c r="SWW1240" s="142"/>
      <c r="SWX1240" s="143"/>
      <c r="SWY1240" s="142"/>
      <c r="SWZ1240" s="143"/>
      <c r="SXA1240" s="142"/>
      <c r="SXB1240" s="143"/>
      <c r="SXC1240" s="142"/>
      <c r="SXD1240" s="143"/>
      <c r="SXE1240" s="142"/>
      <c r="SXF1240" s="143"/>
      <c r="SXG1240" s="142"/>
      <c r="SXH1240" s="143"/>
      <c r="SXI1240" s="142"/>
      <c r="SXJ1240" s="143"/>
      <c r="SXK1240" s="142"/>
      <c r="SXL1240" s="143"/>
      <c r="SXM1240" s="142"/>
      <c r="SXN1240" s="143"/>
      <c r="SXO1240" s="142"/>
      <c r="SXP1240" s="143"/>
      <c r="SXQ1240" s="142"/>
      <c r="SXR1240" s="143"/>
      <c r="SXS1240" s="142"/>
      <c r="SXT1240" s="143"/>
      <c r="SXU1240" s="142"/>
      <c r="SXV1240" s="143"/>
      <c r="SXW1240" s="142"/>
      <c r="SXX1240" s="143"/>
      <c r="SXY1240" s="142"/>
      <c r="SXZ1240" s="143"/>
      <c r="SYA1240" s="142"/>
      <c r="SYB1240" s="143"/>
      <c r="SYC1240" s="142"/>
      <c r="SYD1240" s="143"/>
      <c r="SYE1240" s="142"/>
      <c r="SYF1240" s="143"/>
      <c r="SYG1240" s="142"/>
      <c r="SYH1240" s="143"/>
      <c r="SYI1240" s="142"/>
      <c r="SYJ1240" s="143"/>
      <c r="SYK1240" s="142"/>
      <c r="SYL1240" s="143"/>
      <c r="SYM1240" s="142"/>
      <c r="SYN1240" s="143"/>
      <c r="SYO1240" s="142"/>
      <c r="SYP1240" s="143"/>
      <c r="SYQ1240" s="142"/>
      <c r="SYR1240" s="143"/>
      <c r="SYS1240" s="142"/>
      <c r="SYT1240" s="143"/>
      <c r="SYU1240" s="142"/>
      <c r="SYV1240" s="143"/>
      <c r="SYW1240" s="142"/>
      <c r="SYX1240" s="143"/>
      <c r="SYY1240" s="142"/>
      <c r="SYZ1240" s="143"/>
      <c r="SZA1240" s="142"/>
      <c r="SZB1240" s="143"/>
      <c r="SZC1240" s="142"/>
      <c r="SZD1240" s="143"/>
      <c r="SZE1240" s="142"/>
      <c r="SZF1240" s="143"/>
      <c r="SZG1240" s="142"/>
      <c r="SZH1240" s="143"/>
      <c r="SZI1240" s="142"/>
      <c r="SZJ1240" s="143"/>
      <c r="SZK1240" s="142"/>
      <c r="SZL1240" s="143"/>
      <c r="SZM1240" s="142"/>
      <c r="SZN1240" s="143"/>
      <c r="SZO1240" s="142"/>
      <c r="SZP1240" s="143"/>
      <c r="SZQ1240" s="142"/>
      <c r="SZR1240" s="143"/>
      <c r="SZS1240" s="142"/>
      <c r="SZT1240" s="143"/>
      <c r="SZU1240" s="142"/>
      <c r="SZV1240" s="143"/>
      <c r="SZW1240" s="142"/>
      <c r="SZX1240" s="143"/>
      <c r="SZY1240" s="142"/>
      <c r="SZZ1240" s="143"/>
      <c r="TAA1240" s="142"/>
      <c r="TAB1240" s="143"/>
      <c r="TAC1240" s="142"/>
      <c r="TAD1240" s="143"/>
      <c r="TAE1240" s="142"/>
      <c r="TAF1240" s="143"/>
      <c r="TAG1240" s="142"/>
      <c r="TAH1240" s="143"/>
      <c r="TAI1240" s="142"/>
      <c r="TAJ1240" s="143"/>
      <c r="TAK1240" s="142"/>
      <c r="TAL1240" s="143"/>
      <c r="TAM1240" s="142"/>
      <c r="TAN1240" s="143"/>
      <c r="TAO1240" s="142"/>
      <c r="TAP1240" s="143"/>
      <c r="TAQ1240" s="142"/>
      <c r="TAR1240" s="143"/>
      <c r="TAS1240" s="142"/>
      <c r="TAT1240" s="143"/>
      <c r="TAU1240" s="142"/>
      <c r="TAV1240" s="143"/>
      <c r="TAW1240" s="142"/>
      <c r="TAX1240" s="143"/>
      <c r="TAY1240" s="142"/>
      <c r="TAZ1240" s="143"/>
      <c r="TBA1240" s="142"/>
      <c r="TBB1240" s="143"/>
      <c r="TBC1240" s="142"/>
      <c r="TBD1240" s="143"/>
      <c r="TBE1240" s="142"/>
      <c r="TBF1240" s="143"/>
      <c r="TBG1240" s="142"/>
      <c r="TBH1240" s="143"/>
      <c r="TBI1240" s="142"/>
      <c r="TBJ1240" s="143"/>
      <c r="TBK1240" s="142"/>
      <c r="TBL1240" s="143"/>
      <c r="TBM1240" s="142"/>
      <c r="TBN1240" s="143"/>
      <c r="TBO1240" s="142"/>
      <c r="TBP1240" s="143"/>
      <c r="TBQ1240" s="142"/>
      <c r="TBR1240" s="143"/>
      <c r="TBS1240" s="142"/>
      <c r="TBT1240" s="143"/>
      <c r="TBU1240" s="142"/>
      <c r="TBV1240" s="143"/>
      <c r="TBW1240" s="142"/>
      <c r="TBX1240" s="143"/>
      <c r="TBY1240" s="142"/>
      <c r="TBZ1240" s="143"/>
      <c r="TCA1240" s="142"/>
      <c r="TCB1240" s="143"/>
      <c r="TCC1240" s="142"/>
      <c r="TCD1240" s="143"/>
      <c r="TCE1240" s="142"/>
      <c r="TCF1240" s="143"/>
      <c r="TCG1240" s="142"/>
      <c r="TCH1240" s="143"/>
      <c r="TCI1240" s="142"/>
      <c r="TCJ1240" s="143"/>
      <c r="TCK1240" s="142"/>
      <c r="TCL1240" s="143"/>
      <c r="TCM1240" s="142"/>
      <c r="TCN1240" s="143"/>
      <c r="TCO1240" s="142"/>
      <c r="TCP1240" s="143"/>
      <c r="TCQ1240" s="142"/>
      <c r="TCR1240" s="143"/>
      <c r="TCS1240" s="142"/>
      <c r="TCT1240" s="143"/>
      <c r="TCU1240" s="142"/>
      <c r="TCV1240" s="143"/>
      <c r="TCW1240" s="142"/>
      <c r="TCX1240" s="143"/>
      <c r="TCY1240" s="142"/>
      <c r="TCZ1240" s="143"/>
      <c r="TDA1240" s="142"/>
      <c r="TDB1240" s="143"/>
      <c r="TDC1240" s="142"/>
      <c r="TDD1240" s="143"/>
      <c r="TDE1240" s="142"/>
      <c r="TDF1240" s="143"/>
      <c r="TDG1240" s="142"/>
      <c r="TDH1240" s="143"/>
      <c r="TDI1240" s="142"/>
      <c r="TDJ1240" s="143"/>
      <c r="TDK1240" s="142"/>
      <c r="TDL1240" s="143"/>
      <c r="TDM1240" s="142"/>
      <c r="TDN1240" s="143"/>
      <c r="TDO1240" s="142"/>
      <c r="TDP1240" s="143"/>
      <c r="TDQ1240" s="142"/>
      <c r="TDR1240" s="143"/>
      <c r="TDS1240" s="142"/>
      <c r="TDT1240" s="143"/>
      <c r="TDU1240" s="142"/>
      <c r="TDV1240" s="143"/>
      <c r="TDW1240" s="142"/>
      <c r="TDX1240" s="143"/>
      <c r="TDY1240" s="142"/>
      <c r="TDZ1240" s="143"/>
      <c r="TEA1240" s="142"/>
      <c r="TEB1240" s="143"/>
      <c r="TEC1240" s="142"/>
      <c r="TED1240" s="143"/>
      <c r="TEE1240" s="142"/>
      <c r="TEF1240" s="143"/>
      <c r="TEG1240" s="142"/>
      <c r="TEH1240" s="143"/>
      <c r="TEI1240" s="142"/>
      <c r="TEJ1240" s="143"/>
      <c r="TEK1240" s="142"/>
      <c r="TEL1240" s="143"/>
      <c r="TEM1240" s="142"/>
      <c r="TEN1240" s="143"/>
      <c r="TEO1240" s="142"/>
      <c r="TEP1240" s="143"/>
      <c r="TEQ1240" s="142"/>
      <c r="TER1240" s="143"/>
      <c r="TES1240" s="142"/>
      <c r="TET1240" s="143"/>
      <c r="TEU1240" s="142"/>
      <c r="TEV1240" s="143"/>
      <c r="TEW1240" s="142"/>
      <c r="TEX1240" s="143"/>
      <c r="TEY1240" s="142"/>
      <c r="TEZ1240" s="143"/>
      <c r="TFA1240" s="142"/>
      <c r="TFB1240" s="143"/>
      <c r="TFC1240" s="142"/>
      <c r="TFD1240" s="143"/>
      <c r="TFE1240" s="142"/>
      <c r="TFF1240" s="143"/>
      <c r="TFG1240" s="142"/>
      <c r="TFH1240" s="143"/>
      <c r="TFI1240" s="142"/>
      <c r="TFJ1240" s="143"/>
      <c r="TFK1240" s="142"/>
      <c r="TFL1240" s="143"/>
      <c r="TFM1240" s="142"/>
      <c r="TFN1240" s="143"/>
      <c r="TFO1240" s="142"/>
      <c r="TFP1240" s="143"/>
      <c r="TFQ1240" s="142"/>
      <c r="TFR1240" s="143"/>
      <c r="TFS1240" s="142"/>
      <c r="TFT1240" s="143"/>
      <c r="TFU1240" s="142"/>
      <c r="TFV1240" s="143"/>
      <c r="TFW1240" s="142"/>
      <c r="TFX1240" s="143"/>
      <c r="TFY1240" s="142"/>
      <c r="TFZ1240" s="143"/>
      <c r="TGA1240" s="142"/>
      <c r="TGB1240" s="143"/>
      <c r="TGC1240" s="142"/>
      <c r="TGD1240" s="143"/>
      <c r="TGE1240" s="142"/>
      <c r="TGF1240" s="143"/>
      <c r="TGG1240" s="142"/>
      <c r="TGH1240" s="143"/>
      <c r="TGI1240" s="142"/>
      <c r="TGJ1240" s="143"/>
      <c r="TGK1240" s="142"/>
      <c r="TGL1240" s="143"/>
      <c r="TGM1240" s="142"/>
      <c r="TGN1240" s="143"/>
      <c r="TGO1240" s="142"/>
      <c r="TGP1240" s="143"/>
      <c r="TGQ1240" s="142"/>
      <c r="TGR1240" s="143"/>
      <c r="TGS1240" s="142"/>
      <c r="TGT1240" s="143"/>
      <c r="TGU1240" s="142"/>
      <c r="TGV1240" s="143"/>
      <c r="TGW1240" s="142"/>
      <c r="TGX1240" s="143"/>
      <c r="TGY1240" s="142"/>
      <c r="TGZ1240" s="143"/>
      <c r="THA1240" s="142"/>
      <c r="THB1240" s="143"/>
      <c r="THC1240" s="142"/>
      <c r="THD1240" s="143"/>
      <c r="THE1240" s="142"/>
      <c r="THF1240" s="143"/>
      <c r="THG1240" s="142"/>
      <c r="THH1240" s="143"/>
      <c r="THI1240" s="142"/>
      <c r="THJ1240" s="143"/>
      <c r="THK1240" s="142"/>
      <c r="THL1240" s="143"/>
      <c r="THM1240" s="142"/>
      <c r="THN1240" s="143"/>
      <c r="THO1240" s="142"/>
      <c r="THP1240" s="143"/>
      <c r="THQ1240" s="142"/>
      <c r="THR1240" s="143"/>
      <c r="THS1240" s="142"/>
      <c r="THT1240" s="143"/>
      <c r="THU1240" s="142"/>
      <c r="THV1240" s="143"/>
      <c r="THW1240" s="142"/>
      <c r="THX1240" s="143"/>
      <c r="THY1240" s="142"/>
      <c r="THZ1240" s="143"/>
      <c r="TIA1240" s="142"/>
      <c r="TIB1240" s="143"/>
      <c r="TIC1240" s="142"/>
      <c r="TID1240" s="143"/>
      <c r="TIE1240" s="142"/>
      <c r="TIF1240" s="143"/>
      <c r="TIG1240" s="142"/>
      <c r="TIH1240" s="143"/>
      <c r="TII1240" s="142"/>
      <c r="TIJ1240" s="143"/>
      <c r="TIK1240" s="142"/>
      <c r="TIL1240" s="143"/>
      <c r="TIM1240" s="142"/>
      <c r="TIN1240" s="143"/>
      <c r="TIO1240" s="142"/>
      <c r="TIP1240" s="143"/>
      <c r="TIQ1240" s="142"/>
      <c r="TIR1240" s="143"/>
      <c r="TIS1240" s="142"/>
      <c r="TIT1240" s="143"/>
      <c r="TIU1240" s="142"/>
      <c r="TIV1240" s="143"/>
      <c r="TIW1240" s="142"/>
      <c r="TIX1240" s="143"/>
      <c r="TIY1240" s="142"/>
      <c r="TIZ1240" s="143"/>
      <c r="TJA1240" s="142"/>
      <c r="TJB1240" s="143"/>
      <c r="TJC1240" s="142"/>
      <c r="TJD1240" s="143"/>
      <c r="TJE1240" s="142"/>
      <c r="TJF1240" s="143"/>
      <c r="TJG1240" s="142"/>
      <c r="TJH1240" s="143"/>
      <c r="TJI1240" s="142"/>
      <c r="TJJ1240" s="143"/>
      <c r="TJK1240" s="142"/>
      <c r="TJL1240" s="143"/>
      <c r="TJM1240" s="142"/>
      <c r="TJN1240" s="143"/>
      <c r="TJO1240" s="142"/>
      <c r="TJP1240" s="143"/>
      <c r="TJQ1240" s="142"/>
      <c r="TJR1240" s="143"/>
      <c r="TJS1240" s="142"/>
      <c r="TJT1240" s="143"/>
      <c r="TJU1240" s="142"/>
      <c r="TJV1240" s="143"/>
      <c r="TJW1240" s="142"/>
      <c r="TJX1240" s="143"/>
      <c r="TJY1240" s="142"/>
      <c r="TJZ1240" s="143"/>
      <c r="TKA1240" s="142"/>
      <c r="TKB1240" s="143"/>
      <c r="TKC1240" s="142"/>
      <c r="TKD1240" s="143"/>
      <c r="TKE1240" s="142"/>
      <c r="TKF1240" s="143"/>
      <c r="TKG1240" s="142"/>
      <c r="TKH1240" s="143"/>
      <c r="TKI1240" s="142"/>
      <c r="TKJ1240" s="143"/>
      <c r="TKK1240" s="142"/>
      <c r="TKL1240" s="143"/>
      <c r="TKM1240" s="142"/>
      <c r="TKN1240" s="143"/>
      <c r="TKO1240" s="142"/>
      <c r="TKP1240" s="143"/>
      <c r="TKQ1240" s="142"/>
      <c r="TKR1240" s="143"/>
      <c r="TKS1240" s="142"/>
      <c r="TKT1240" s="143"/>
      <c r="TKU1240" s="142"/>
      <c r="TKV1240" s="143"/>
      <c r="TKW1240" s="142"/>
      <c r="TKX1240" s="143"/>
      <c r="TKY1240" s="142"/>
      <c r="TKZ1240" s="143"/>
      <c r="TLA1240" s="142"/>
      <c r="TLB1240" s="143"/>
      <c r="TLC1240" s="142"/>
      <c r="TLD1240" s="143"/>
      <c r="TLE1240" s="142"/>
      <c r="TLF1240" s="143"/>
      <c r="TLG1240" s="142"/>
      <c r="TLH1240" s="143"/>
      <c r="TLI1240" s="142"/>
      <c r="TLJ1240" s="143"/>
      <c r="TLK1240" s="142"/>
      <c r="TLL1240" s="143"/>
      <c r="TLM1240" s="142"/>
      <c r="TLN1240" s="143"/>
      <c r="TLO1240" s="142"/>
      <c r="TLP1240" s="143"/>
      <c r="TLQ1240" s="142"/>
      <c r="TLR1240" s="143"/>
      <c r="TLS1240" s="142"/>
      <c r="TLT1240" s="143"/>
      <c r="TLU1240" s="142"/>
      <c r="TLV1240" s="143"/>
      <c r="TLW1240" s="142"/>
      <c r="TLX1240" s="143"/>
      <c r="TLY1240" s="142"/>
      <c r="TLZ1240" s="143"/>
      <c r="TMA1240" s="142"/>
      <c r="TMB1240" s="143"/>
      <c r="TMC1240" s="142"/>
      <c r="TMD1240" s="143"/>
      <c r="TME1240" s="142"/>
      <c r="TMF1240" s="143"/>
      <c r="TMG1240" s="142"/>
      <c r="TMH1240" s="143"/>
      <c r="TMI1240" s="142"/>
      <c r="TMJ1240" s="143"/>
      <c r="TMK1240" s="142"/>
      <c r="TML1240" s="143"/>
      <c r="TMM1240" s="142"/>
      <c r="TMN1240" s="143"/>
      <c r="TMO1240" s="142"/>
      <c r="TMP1240" s="143"/>
      <c r="TMQ1240" s="142"/>
      <c r="TMR1240" s="143"/>
      <c r="TMS1240" s="142"/>
      <c r="TMT1240" s="143"/>
      <c r="TMU1240" s="142"/>
      <c r="TMV1240" s="143"/>
      <c r="TMW1240" s="142"/>
      <c r="TMX1240" s="143"/>
      <c r="TMY1240" s="142"/>
      <c r="TMZ1240" s="143"/>
      <c r="TNA1240" s="142"/>
      <c r="TNB1240" s="143"/>
      <c r="TNC1240" s="142"/>
      <c r="TND1240" s="143"/>
      <c r="TNE1240" s="142"/>
      <c r="TNF1240" s="143"/>
      <c r="TNG1240" s="142"/>
      <c r="TNH1240" s="143"/>
      <c r="TNI1240" s="142"/>
      <c r="TNJ1240" s="143"/>
      <c r="TNK1240" s="142"/>
      <c r="TNL1240" s="143"/>
      <c r="TNM1240" s="142"/>
      <c r="TNN1240" s="143"/>
      <c r="TNO1240" s="142"/>
      <c r="TNP1240" s="143"/>
      <c r="TNQ1240" s="142"/>
      <c r="TNR1240" s="143"/>
      <c r="TNS1240" s="142"/>
      <c r="TNT1240" s="143"/>
      <c r="TNU1240" s="142"/>
      <c r="TNV1240" s="143"/>
      <c r="TNW1240" s="142"/>
      <c r="TNX1240" s="143"/>
      <c r="TNY1240" s="142"/>
      <c r="TNZ1240" s="143"/>
      <c r="TOA1240" s="142"/>
      <c r="TOB1240" s="143"/>
      <c r="TOC1240" s="142"/>
      <c r="TOD1240" s="143"/>
      <c r="TOE1240" s="142"/>
      <c r="TOF1240" s="143"/>
      <c r="TOG1240" s="142"/>
      <c r="TOH1240" s="143"/>
      <c r="TOI1240" s="142"/>
      <c r="TOJ1240" s="143"/>
      <c r="TOK1240" s="142"/>
      <c r="TOL1240" s="143"/>
      <c r="TOM1240" s="142"/>
      <c r="TON1240" s="143"/>
      <c r="TOO1240" s="142"/>
      <c r="TOP1240" s="143"/>
      <c r="TOQ1240" s="142"/>
      <c r="TOR1240" s="143"/>
      <c r="TOS1240" s="142"/>
      <c r="TOT1240" s="143"/>
      <c r="TOU1240" s="142"/>
      <c r="TOV1240" s="143"/>
      <c r="TOW1240" s="142"/>
      <c r="TOX1240" s="143"/>
      <c r="TOY1240" s="142"/>
      <c r="TOZ1240" s="143"/>
      <c r="TPA1240" s="142"/>
      <c r="TPB1240" s="143"/>
      <c r="TPC1240" s="142"/>
      <c r="TPD1240" s="143"/>
      <c r="TPE1240" s="142"/>
      <c r="TPF1240" s="143"/>
      <c r="TPG1240" s="142"/>
      <c r="TPH1240" s="143"/>
      <c r="TPI1240" s="142"/>
      <c r="TPJ1240" s="143"/>
      <c r="TPK1240" s="142"/>
      <c r="TPL1240" s="143"/>
      <c r="TPM1240" s="142"/>
      <c r="TPN1240" s="143"/>
      <c r="TPO1240" s="142"/>
      <c r="TPP1240" s="143"/>
      <c r="TPQ1240" s="142"/>
      <c r="TPR1240" s="143"/>
      <c r="TPS1240" s="142"/>
      <c r="TPT1240" s="143"/>
      <c r="TPU1240" s="142"/>
      <c r="TPV1240" s="143"/>
      <c r="TPW1240" s="142"/>
      <c r="TPX1240" s="143"/>
      <c r="TPY1240" s="142"/>
      <c r="TPZ1240" s="143"/>
      <c r="TQA1240" s="142"/>
      <c r="TQB1240" s="143"/>
      <c r="TQC1240" s="142"/>
      <c r="TQD1240" s="143"/>
      <c r="TQE1240" s="142"/>
      <c r="TQF1240" s="143"/>
      <c r="TQG1240" s="142"/>
      <c r="TQH1240" s="143"/>
      <c r="TQI1240" s="142"/>
      <c r="TQJ1240" s="143"/>
      <c r="TQK1240" s="142"/>
      <c r="TQL1240" s="143"/>
      <c r="TQM1240" s="142"/>
      <c r="TQN1240" s="143"/>
      <c r="TQO1240" s="142"/>
      <c r="TQP1240" s="143"/>
      <c r="TQQ1240" s="142"/>
      <c r="TQR1240" s="143"/>
      <c r="TQS1240" s="142"/>
      <c r="TQT1240" s="143"/>
      <c r="TQU1240" s="142"/>
      <c r="TQV1240" s="143"/>
      <c r="TQW1240" s="142"/>
      <c r="TQX1240" s="143"/>
      <c r="TQY1240" s="142"/>
      <c r="TQZ1240" s="143"/>
      <c r="TRA1240" s="142"/>
      <c r="TRB1240" s="143"/>
      <c r="TRC1240" s="142"/>
      <c r="TRD1240" s="143"/>
      <c r="TRE1240" s="142"/>
      <c r="TRF1240" s="143"/>
      <c r="TRG1240" s="142"/>
      <c r="TRH1240" s="143"/>
      <c r="TRI1240" s="142"/>
      <c r="TRJ1240" s="143"/>
      <c r="TRK1240" s="142"/>
      <c r="TRL1240" s="143"/>
      <c r="TRM1240" s="142"/>
      <c r="TRN1240" s="143"/>
      <c r="TRO1240" s="142"/>
      <c r="TRP1240" s="143"/>
      <c r="TRQ1240" s="142"/>
      <c r="TRR1240" s="143"/>
      <c r="TRS1240" s="142"/>
      <c r="TRT1240" s="143"/>
      <c r="TRU1240" s="142"/>
      <c r="TRV1240" s="143"/>
      <c r="TRW1240" s="142"/>
      <c r="TRX1240" s="143"/>
      <c r="TRY1240" s="142"/>
      <c r="TRZ1240" s="143"/>
      <c r="TSA1240" s="142"/>
      <c r="TSB1240" s="143"/>
      <c r="TSC1240" s="142"/>
      <c r="TSD1240" s="143"/>
      <c r="TSE1240" s="142"/>
      <c r="TSF1240" s="143"/>
      <c r="TSG1240" s="142"/>
      <c r="TSH1240" s="143"/>
      <c r="TSI1240" s="142"/>
      <c r="TSJ1240" s="143"/>
      <c r="TSK1240" s="142"/>
      <c r="TSL1240" s="143"/>
      <c r="TSM1240" s="142"/>
      <c r="TSN1240" s="143"/>
      <c r="TSO1240" s="142"/>
      <c r="TSP1240" s="143"/>
      <c r="TSQ1240" s="142"/>
      <c r="TSR1240" s="143"/>
      <c r="TSS1240" s="142"/>
      <c r="TST1240" s="143"/>
      <c r="TSU1240" s="142"/>
      <c r="TSV1240" s="143"/>
      <c r="TSW1240" s="142"/>
      <c r="TSX1240" s="143"/>
      <c r="TSY1240" s="142"/>
      <c r="TSZ1240" s="143"/>
      <c r="TTA1240" s="142"/>
      <c r="TTB1240" s="143"/>
      <c r="TTC1240" s="142"/>
      <c r="TTD1240" s="143"/>
      <c r="TTE1240" s="142"/>
      <c r="TTF1240" s="143"/>
      <c r="TTG1240" s="142"/>
      <c r="TTH1240" s="143"/>
      <c r="TTI1240" s="142"/>
      <c r="TTJ1240" s="143"/>
      <c r="TTK1240" s="142"/>
      <c r="TTL1240" s="143"/>
      <c r="TTM1240" s="142"/>
      <c r="TTN1240" s="143"/>
      <c r="TTO1240" s="142"/>
      <c r="TTP1240" s="143"/>
      <c r="TTQ1240" s="142"/>
      <c r="TTR1240" s="143"/>
      <c r="TTS1240" s="142"/>
      <c r="TTT1240" s="143"/>
      <c r="TTU1240" s="142"/>
      <c r="TTV1240" s="143"/>
      <c r="TTW1240" s="142"/>
      <c r="TTX1240" s="143"/>
      <c r="TTY1240" s="142"/>
      <c r="TTZ1240" s="143"/>
      <c r="TUA1240" s="142"/>
      <c r="TUB1240" s="143"/>
      <c r="TUC1240" s="142"/>
      <c r="TUD1240" s="143"/>
      <c r="TUE1240" s="142"/>
      <c r="TUF1240" s="143"/>
      <c r="TUG1240" s="142"/>
      <c r="TUH1240" s="143"/>
      <c r="TUI1240" s="142"/>
      <c r="TUJ1240" s="143"/>
      <c r="TUK1240" s="142"/>
      <c r="TUL1240" s="143"/>
      <c r="TUM1240" s="142"/>
      <c r="TUN1240" s="143"/>
      <c r="TUO1240" s="142"/>
      <c r="TUP1240" s="143"/>
      <c r="TUQ1240" s="142"/>
      <c r="TUR1240" s="143"/>
      <c r="TUS1240" s="142"/>
      <c r="TUT1240" s="143"/>
      <c r="TUU1240" s="142"/>
      <c r="TUV1240" s="143"/>
      <c r="TUW1240" s="142"/>
      <c r="TUX1240" s="143"/>
      <c r="TUY1240" s="142"/>
      <c r="TUZ1240" s="143"/>
      <c r="TVA1240" s="142"/>
      <c r="TVB1240" s="143"/>
      <c r="TVC1240" s="142"/>
      <c r="TVD1240" s="143"/>
      <c r="TVE1240" s="142"/>
      <c r="TVF1240" s="143"/>
      <c r="TVG1240" s="142"/>
      <c r="TVH1240" s="143"/>
      <c r="TVI1240" s="142"/>
      <c r="TVJ1240" s="143"/>
      <c r="TVK1240" s="142"/>
      <c r="TVL1240" s="143"/>
      <c r="TVM1240" s="142"/>
      <c r="TVN1240" s="143"/>
      <c r="TVO1240" s="142"/>
      <c r="TVP1240" s="143"/>
      <c r="TVQ1240" s="142"/>
      <c r="TVR1240" s="143"/>
      <c r="TVS1240" s="142"/>
      <c r="TVT1240" s="143"/>
      <c r="TVU1240" s="142"/>
      <c r="TVV1240" s="143"/>
      <c r="TVW1240" s="142"/>
      <c r="TVX1240" s="143"/>
      <c r="TVY1240" s="142"/>
      <c r="TVZ1240" s="143"/>
      <c r="TWA1240" s="142"/>
      <c r="TWB1240" s="143"/>
      <c r="TWC1240" s="142"/>
      <c r="TWD1240" s="143"/>
      <c r="TWE1240" s="142"/>
      <c r="TWF1240" s="143"/>
      <c r="TWG1240" s="142"/>
      <c r="TWH1240" s="143"/>
      <c r="TWI1240" s="142"/>
      <c r="TWJ1240" s="143"/>
      <c r="TWK1240" s="142"/>
      <c r="TWL1240" s="143"/>
      <c r="TWM1240" s="142"/>
      <c r="TWN1240" s="143"/>
      <c r="TWO1240" s="142"/>
      <c r="TWP1240" s="143"/>
      <c r="TWQ1240" s="142"/>
      <c r="TWR1240" s="143"/>
      <c r="TWS1240" s="142"/>
      <c r="TWT1240" s="143"/>
      <c r="TWU1240" s="142"/>
      <c r="TWV1240" s="143"/>
      <c r="TWW1240" s="142"/>
      <c r="TWX1240" s="143"/>
      <c r="TWY1240" s="142"/>
      <c r="TWZ1240" s="143"/>
      <c r="TXA1240" s="142"/>
      <c r="TXB1240" s="143"/>
      <c r="TXC1240" s="142"/>
      <c r="TXD1240" s="143"/>
      <c r="TXE1240" s="142"/>
      <c r="TXF1240" s="143"/>
      <c r="TXG1240" s="142"/>
      <c r="TXH1240" s="143"/>
      <c r="TXI1240" s="142"/>
      <c r="TXJ1240" s="143"/>
      <c r="TXK1240" s="142"/>
      <c r="TXL1240" s="143"/>
      <c r="TXM1240" s="142"/>
      <c r="TXN1240" s="143"/>
      <c r="TXO1240" s="142"/>
      <c r="TXP1240" s="143"/>
      <c r="TXQ1240" s="142"/>
      <c r="TXR1240" s="143"/>
      <c r="TXS1240" s="142"/>
      <c r="TXT1240" s="143"/>
      <c r="TXU1240" s="142"/>
      <c r="TXV1240" s="143"/>
      <c r="TXW1240" s="142"/>
      <c r="TXX1240" s="143"/>
      <c r="TXY1240" s="142"/>
      <c r="TXZ1240" s="143"/>
      <c r="TYA1240" s="142"/>
      <c r="TYB1240" s="143"/>
      <c r="TYC1240" s="142"/>
      <c r="TYD1240" s="143"/>
      <c r="TYE1240" s="142"/>
      <c r="TYF1240" s="143"/>
      <c r="TYG1240" s="142"/>
      <c r="TYH1240" s="143"/>
      <c r="TYI1240" s="142"/>
      <c r="TYJ1240" s="143"/>
      <c r="TYK1240" s="142"/>
      <c r="TYL1240" s="143"/>
      <c r="TYM1240" s="142"/>
      <c r="TYN1240" s="143"/>
      <c r="TYO1240" s="142"/>
      <c r="TYP1240" s="143"/>
      <c r="TYQ1240" s="142"/>
      <c r="TYR1240" s="143"/>
      <c r="TYS1240" s="142"/>
      <c r="TYT1240" s="143"/>
      <c r="TYU1240" s="142"/>
      <c r="TYV1240" s="143"/>
      <c r="TYW1240" s="142"/>
      <c r="TYX1240" s="143"/>
      <c r="TYY1240" s="142"/>
      <c r="TYZ1240" s="143"/>
      <c r="TZA1240" s="142"/>
      <c r="TZB1240" s="143"/>
      <c r="TZC1240" s="142"/>
      <c r="TZD1240" s="143"/>
      <c r="TZE1240" s="142"/>
      <c r="TZF1240" s="143"/>
      <c r="TZG1240" s="142"/>
      <c r="TZH1240" s="143"/>
      <c r="TZI1240" s="142"/>
      <c r="TZJ1240" s="143"/>
      <c r="TZK1240" s="142"/>
      <c r="TZL1240" s="143"/>
      <c r="TZM1240" s="142"/>
      <c r="TZN1240" s="143"/>
      <c r="TZO1240" s="142"/>
      <c r="TZP1240" s="143"/>
      <c r="TZQ1240" s="142"/>
      <c r="TZR1240" s="143"/>
      <c r="TZS1240" s="142"/>
      <c r="TZT1240" s="143"/>
      <c r="TZU1240" s="142"/>
      <c r="TZV1240" s="143"/>
      <c r="TZW1240" s="142"/>
      <c r="TZX1240" s="143"/>
      <c r="TZY1240" s="142"/>
      <c r="TZZ1240" s="143"/>
      <c r="UAA1240" s="142"/>
      <c r="UAB1240" s="143"/>
      <c r="UAC1240" s="142"/>
      <c r="UAD1240" s="143"/>
      <c r="UAE1240" s="142"/>
      <c r="UAF1240" s="143"/>
      <c r="UAG1240" s="142"/>
      <c r="UAH1240" s="143"/>
      <c r="UAI1240" s="142"/>
      <c r="UAJ1240" s="143"/>
      <c r="UAK1240" s="142"/>
      <c r="UAL1240" s="143"/>
      <c r="UAM1240" s="142"/>
      <c r="UAN1240" s="143"/>
      <c r="UAO1240" s="142"/>
      <c r="UAP1240" s="143"/>
      <c r="UAQ1240" s="142"/>
      <c r="UAR1240" s="143"/>
      <c r="UAS1240" s="142"/>
      <c r="UAT1240" s="143"/>
      <c r="UAU1240" s="142"/>
      <c r="UAV1240" s="143"/>
      <c r="UAW1240" s="142"/>
      <c r="UAX1240" s="143"/>
      <c r="UAY1240" s="142"/>
      <c r="UAZ1240" s="143"/>
      <c r="UBA1240" s="142"/>
      <c r="UBB1240" s="143"/>
      <c r="UBC1240" s="142"/>
      <c r="UBD1240" s="143"/>
      <c r="UBE1240" s="142"/>
      <c r="UBF1240" s="143"/>
      <c r="UBG1240" s="142"/>
      <c r="UBH1240" s="143"/>
      <c r="UBI1240" s="142"/>
      <c r="UBJ1240" s="143"/>
      <c r="UBK1240" s="142"/>
      <c r="UBL1240" s="143"/>
      <c r="UBM1240" s="142"/>
      <c r="UBN1240" s="143"/>
      <c r="UBO1240" s="142"/>
      <c r="UBP1240" s="143"/>
      <c r="UBQ1240" s="142"/>
      <c r="UBR1240" s="143"/>
      <c r="UBS1240" s="142"/>
      <c r="UBT1240" s="143"/>
      <c r="UBU1240" s="142"/>
      <c r="UBV1240" s="143"/>
      <c r="UBW1240" s="142"/>
      <c r="UBX1240" s="143"/>
      <c r="UBY1240" s="142"/>
      <c r="UBZ1240" s="143"/>
      <c r="UCA1240" s="142"/>
      <c r="UCB1240" s="143"/>
      <c r="UCC1240" s="142"/>
      <c r="UCD1240" s="143"/>
      <c r="UCE1240" s="142"/>
      <c r="UCF1240" s="143"/>
      <c r="UCG1240" s="142"/>
      <c r="UCH1240" s="143"/>
      <c r="UCI1240" s="142"/>
      <c r="UCJ1240" s="143"/>
      <c r="UCK1240" s="142"/>
      <c r="UCL1240" s="143"/>
      <c r="UCM1240" s="142"/>
      <c r="UCN1240" s="143"/>
      <c r="UCO1240" s="142"/>
      <c r="UCP1240" s="143"/>
      <c r="UCQ1240" s="142"/>
      <c r="UCR1240" s="143"/>
      <c r="UCS1240" s="142"/>
      <c r="UCT1240" s="143"/>
      <c r="UCU1240" s="142"/>
      <c r="UCV1240" s="143"/>
      <c r="UCW1240" s="142"/>
      <c r="UCX1240" s="143"/>
      <c r="UCY1240" s="142"/>
      <c r="UCZ1240" s="143"/>
      <c r="UDA1240" s="142"/>
      <c r="UDB1240" s="143"/>
      <c r="UDC1240" s="142"/>
      <c r="UDD1240" s="143"/>
      <c r="UDE1240" s="142"/>
      <c r="UDF1240" s="143"/>
      <c r="UDG1240" s="142"/>
      <c r="UDH1240" s="143"/>
      <c r="UDI1240" s="142"/>
      <c r="UDJ1240" s="143"/>
      <c r="UDK1240" s="142"/>
      <c r="UDL1240" s="143"/>
      <c r="UDM1240" s="142"/>
      <c r="UDN1240" s="143"/>
      <c r="UDO1240" s="142"/>
      <c r="UDP1240" s="143"/>
      <c r="UDQ1240" s="142"/>
      <c r="UDR1240" s="143"/>
      <c r="UDS1240" s="142"/>
      <c r="UDT1240" s="143"/>
      <c r="UDU1240" s="142"/>
      <c r="UDV1240" s="143"/>
      <c r="UDW1240" s="142"/>
      <c r="UDX1240" s="143"/>
      <c r="UDY1240" s="142"/>
      <c r="UDZ1240" s="143"/>
      <c r="UEA1240" s="142"/>
      <c r="UEB1240" s="143"/>
      <c r="UEC1240" s="142"/>
      <c r="UED1240" s="143"/>
      <c r="UEE1240" s="142"/>
      <c r="UEF1240" s="143"/>
      <c r="UEG1240" s="142"/>
      <c r="UEH1240" s="143"/>
      <c r="UEI1240" s="142"/>
      <c r="UEJ1240" s="143"/>
      <c r="UEK1240" s="142"/>
      <c r="UEL1240" s="143"/>
      <c r="UEM1240" s="142"/>
      <c r="UEN1240" s="143"/>
      <c r="UEO1240" s="142"/>
      <c r="UEP1240" s="143"/>
      <c r="UEQ1240" s="142"/>
      <c r="UER1240" s="143"/>
      <c r="UES1240" s="142"/>
      <c r="UET1240" s="143"/>
      <c r="UEU1240" s="142"/>
      <c r="UEV1240" s="143"/>
      <c r="UEW1240" s="142"/>
      <c r="UEX1240" s="143"/>
      <c r="UEY1240" s="142"/>
      <c r="UEZ1240" s="143"/>
      <c r="UFA1240" s="142"/>
      <c r="UFB1240" s="143"/>
      <c r="UFC1240" s="142"/>
      <c r="UFD1240" s="143"/>
      <c r="UFE1240" s="142"/>
      <c r="UFF1240" s="143"/>
      <c r="UFG1240" s="142"/>
      <c r="UFH1240" s="143"/>
      <c r="UFI1240" s="142"/>
      <c r="UFJ1240" s="143"/>
      <c r="UFK1240" s="142"/>
      <c r="UFL1240" s="143"/>
      <c r="UFM1240" s="142"/>
      <c r="UFN1240" s="143"/>
      <c r="UFO1240" s="142"/>
      <c r="UFP1240" s="143"/>
      <c r="UFQ1240" s="142"/>
      <c r="UFR1240" s="143"/>
      <c r="UFS1240" s="142"/>
      <c r="UFT1240" s="143"/>
      <c r="UFU1240" s="142"/>
      <c r="UFV1240" s="143"/>
      <c r="UFW1240" s="142"/>
      <c r="UFX1240" s="143"/>
      <c r="UFY1240" s="142"/>
      <c r="UFZ1240" s="143"/>
      <c r="UGA1240" s="142"/>
      <c r="UGB1240" s="143"/>
      <c r="UGC1240" s="142"/>
      <c r="UGD1240" s="143"/>
      <c r="UGE1240" s="142"/>
      <c r="UGF1240" s="143"/>
      <c r="UGG1240" s="142"/>
      <c r="UGH1240" s="143"/>
      <c r="UGI1240" s="142"/>
      <c r="UGJ1240" s="143"/>
      <c r="UGK1240" s="142"/>
      <c r="UGL1240" s="143"/>
      <c r="UGM1240" s="142"/>
      <c r="UGN1240" s="143"/>
      <c r="UGO1240" s="142"/>
      <c r="UGP1240" s="143"/>
      <c r="UGQ1240" s="142"/>
      <c r="UGR1240" s="143"/>
      <c r="UGS1240" s="142"/>
      <c r="UGT1240" s="143"/>
      <c r="UGU1240" s="142"/>
      <c r="UGV1240" s="143"/>
      <c r="UGW1240" s="142"/>
      <c r="UGX1240" s="143"/>
      <c r="UGY1240" s="142"/>
      <c r="UGZ1240" s="143"/>
      <c r="UHA1240" s="142"/>
      <c r="UHB1240" s="143"/>
      <c r="UHC1240" s="142"/>
      <c r="UHD1240" s="143"/>
      <c r="UHE1240" s="142"/>
      <c r="UHF1240" s="143"/>
      <c r="UHG1240" s="142"/>
      <c r="UHH1240" s="143"/>
      <c r="UHI1240" s="142"/>
      <c r="UHJ1240" s="143"/>
      <c r="UHK1240" s="142"/>
      <c r="UHL1240" s="143"/>
      <c r="UHM1240" s="142"/>
      <c r="UHN1240" s="143"/>
      <c r="UHO1240" s="142"/>
      <c r="UHP1240" s="143"/>
      <c r="UHQ1240" s="142"/>
      <c r="UHR1240" s="143"/>
      <c r="UHS1240" s="142"/>
      <c r="UHT1240" s="143"/>
      <c r="UHU1240" s="142"/>
      <c r="UHV1240" s="143"/>
      <c r="UHW1240" s="142"/>
      <c r="UHX1240" s="143"/>
      <c r="UHY1240" s="142"/>
      <c r="UHZ1240" s="143"/>
      <c r="UIA1240" s="142"/>
      <c r="UIB1240" s="143"/>
      <c r="UIC1240" s="142"/>
      <c r="UID1240" s="143"/>
      <c r="UIE1240" s="142"/>
      <c r="UIF1240" s="143"/>
      <c r="UIG1240" s="142"/>
      <c r="UIH1240" s="143"/>
      <c r="UII1240" s="142"/>
      <c r="UIJ1240" s="143"/>
      <c r="UIK1240" s="142"/>
      <c r="UIL1240" s="143"/>
      <c r="UIM1240" s="142"/>
      <c r="UIN1240" s="143"/>
      <c r="UIO1240" s="142"/>
      <c r="UIP1240" s="143"/>
      <c r="UIQ1240" s="142"/>
      <c r="UIR1240" s="143"/>
      <c r="UIS1240" s="142"/>
      <c r="UIT1240" s="143"/>
      <c r="UIU1240" s="142"/>
      <c r="UIV1240" s="143"/>
      <c r="UIW1240" s="142"/>
      <c r="UIX1240" s="143"/>
      <c r="UIY1240" s="142"/>
      <c r="UIZ1240" s="143"/>
      <c r="UJA1240" s="142"/>
      <c r="UJB1240" s="143"/>
      <c r="UJC1240" s="142"/>
      <c r="UJD1240" s="143"/>
      <c r="UJE1240" s="142"/>
      <c r="UJF1240" s="143"/>
      <c r="UJG1240" s="142"/>
      <c r="UJH1240" s="143"/>
      <c r="UJI1240" s="142"/>
      <c r="UJJ1240" s="143"/>
      <c r="UJK1240" s="142"/>
      <c r="UJL1240" s="143"/>
      <c r="UJM1240" s="142"/>
      <c r="UJN1240" s="143"/>
      <c r="UJO1240" s="142"/>
      <c r="UJP1240" s="143"/>
      <c r="UJQ1240" s="142"/>
      <c r="UJR1240" s="143"/>
      <c r="UJS1240" s="142"/>
      <c r="UJT1240" s="143"/>
      <c r="UJU1240" s="142"/>
      <c r="UJV1240" s="143"/>
      <c r="UJW1240" s="142"/>
      <c r="UJX1240" s="143"/>
      <c r="UJY1240" s="142"/>
      <c r="UJZ1240" s="143"/>
      <c r="UKA1240" s="142"/>
      <c r="UKB1240" s="143"/>
      <c r="UKC1240" s="142"/>
      <c r="UKD1240" s="143"/>
      <c r="UKE1240" s="142"/>
      <c r="UKF1240" s="143"/>
      <c r="UKG1240" s="142"/>
      <c r="UKH1240" s="143"/>
      <c r="UKI1240" s="142"/>
      <c r="UKJ1240" s="143"/>
      <c r="UKK1240" s="142"/>
      <c r="UKL1240" s="143"/>
      <c r="UKM1240" s="142"/>
      <c r="UKN1240" s="143"/>
      <c r="UKO1240" s="142"/>
      <c r="UKP1240" s="143"/>
      <c r="UKQ1240" s="142"/>
      <c r="UKR1240" s="143"/>
      <c r="UKS1240" s="142"/>
      <c r="UKT1240" s="143"/>
      <c r="UKU1240" s="142"/>
      <c r="UKV1240" s="143"/>
      <c r="UKW1240" s="142"/>
      <c r="UKX1240" s="143"/>
      <c r="UKY1240" s="142"/>
      <c r="UKZ1240" s="143"/>
      <c r="ULA1240" s="142"/>
      <c r="ULB1240" s="143"/>
      <c r="ULC1240" s="142"/>
      <c r="ULD1240" s="143"/>
      <c r="ULE1240" s="142"/>
      <c r="ULF1240" s="143"/>
      <c r="ULG1240" s="142"/>
      <c r="ULH1240" s="143"/>
      <c r="ULI1240" s="142"/>
      <c r="ULJ1240" s="143"/>
      <c r="ULK1240" s="142"/>
      <c r="ULL1240" s="143"/>
      <c r="ULM1240" s="142"/>
      <c r="ULN1240" s="143"/>
      <c r="ULO1240" s="142"/>
      <c r="ULP1240" s="143"/>
      <c r="ULQ1240" s="142"/>
      <c r="ULR1240" s="143"/>
      <c r="ULS1240" s="142"/>
      <c r="ULT1240" s="143"/>
      <c r="ULU1240" s="142"/>
      <c r="ULV1240" s="143"/>
      <c r="ULW1240" s="142"/>
      <c r="ULX1240" s="143"/>
      <c r="ULY1240" s="142"/>
      <c r="ULZ1240" s="143"/>
      <c r="UMA1240" s="142"/>
      <c r="UMB1240" s="143"/>
      <c r="UMC1240" s="142"/>
      <c r="UMD1240" s="143"/>
      <c r="UME1240" s="142"/>
      <c r="UMF1240" s="143"/>
      <c r="UMG1240" s="142"/>
      <c r="UMH1240" s="143"/>
      <c r="UMI1240" s="142"/>
      <c r="UMJ1240" s="143"/>
      <c r="UMK1240" s="142"/>
      <c r="UML1240" s="143"/>
      <c r="UMM1240" s="142"/>
      <c r="UMN1240" s="143"/>
      <c r="UMO1240" s="142"/>
      <c r="UMP1240" s="143"/>
      <c r="UMQ1240" s="142"/>
      <c r="UMR1240" s="143"/>
      <c r="UMS1240" s="142"/>
      <c r="UMT1240" s="143"/>
      <c r="UMU1240" s="142"/>
      <c r="UMV1240" s="143"/>
      <c r="UMW1240" s="142"/>
      <c r="UMX1240" s="143"/>
      <c r="UMY1240" s="142"/>
      <c r="UMZ1240" s="143"/>
      <c r="UNA1240" s="142"/>
      <c r="UNB1240" s="143"/>
      <c r="UNC1240" s="142"/>
      <c r="UND1240" s="143"/>
      <c r="UNE1240" s="142"/>
      <c r="UNF1240" s="143"/>
      <c r="UNG1240" s="142"/>
      <c r="UNH1240" s="143"/>
      <c r="UNI1240" s="142"/>
      <c r="UNJ1240" s="143"/>
      <c r="UNK1240" s="142"/>
      <c r="UNL1240" s="143"/>
      <c r="UNM1240" s="142"/>
      <c r="UNN1240" s="143"/>
      <c r="UNO1240" s="142"/>
      <c r="UNP1240" s="143"/>
      <c r="UNQ1240" s="142"/>
      <c r="UNR1240" s="143"/>
      <c r="UNS1240" s="142"/>
      <c r="UNT1240" s="143"/>
      <c r="UNU1240" s="142"/>
      <c r="UNV1240" s="143"/>
      <c r="UNW1240" s="142"/>
      <c r="UNX1240" s="143"/>
      <c r="UNY1240" s="142"/>
      <c r="UNZ1240" s="143"/>
      <c r="UOA1240" s="142"/>
      <c r="UOB1240" s="143"/>
      <c r="UOC1240" s="142"/>
      <c r="UOD1240" s="143"/>
      <c r="UOE1240" s="142"/>
      <c r="UOF1240" s="143"/>
      <c r="UOG1240" s="142"/>
      <c r="UOH1240" s="143"/>
      <c r="UOI1240" s="142"/>
      <c r="UOJ1240" s="143"/>
      <c r="UOK1240" s="142"/>
      <c r="UOL1240" s="143"/>
      <c r="UOM1240" s="142"/>
      <c r="UON1240" s="143"/>
      <c r="UOO1240" s="142"/>
      <c r="UOP1240" s="143"/>
      <c r="UOQ1240" s="142"/>
      <c r="UOR1240" s="143"/>
      <c r="UOS1240" s="142"/>
      <c r="UOT1240" s="143"/>
      <c r="UOU1240" s="142"/>
      <c r="UOV1240" s="143"/>
      <c r="UOW1240" s="142"/>
      <c r="UOX1240" s="143"/>
      <c r="UOY1240" s="142"/>
      <c r="UOZ1240" s="143"/>
      <c r="UPA1240" s="142"/>
      <c r="UPB1240" s="143"/>
      <c r="UPC1240" s="142"/>
      <c r="UPD1240" s="143"/>
      <c r="UPE1240" s="142"/>
      <c r="UPF1240" s="143"/>
      <c r="UPG1240" s="142"/>
      <c r="UPH1240" s="143"/>
      <c r="UPI1240" s="142"/>
      <c r="UPJ1240" s="143"/>
      <c r="UPK1240" s="142"/>
      <c r="UPL1240" s="143"/>
      <c r="UPM1240" s="142"/>
      <c r="UPN1240" s="143"/>
      <c r="UPO1240" s="142"/>
      <c r="UPP1240" s="143"/>
      <c r="UPQ1240" s="142"/>
      <c r="UPR1240" s="143"/>
      <c r="UPS1240" s="142"/>
      <c r="UPT1240" s="143"/>
      <c r="UPU1240" s="142"/>
      <c r="UPV1240" s="143"/>
      <c r="UPW1240" s="142"/>
      <c r="UPX1240" s="143"/>
      <c r="UPY1240" s="142"/>
      <c r="UPZ1240" s="143"/>
      <c r="UQA1240" s="142"/>
      <c r="UQB1240" s="143"/>
      <c r="UQC1240" s="142"/>
      <c r="UQD1240" s="143"/>
      <c r="UQE1240" s="142"/>
      <c r="UQF1240" s="143"/>
      <c r="UQG1240" s="142"/>
      <c r="UQH1240" s="143"/>
      <c r="UQI1240" s="142"/>
      <c r="UQJ1240" s="143"/>
      <c r="UQK1240" s="142"/>
      <c r="UQL1240" s="143"/>
      <c r="UQM1240" s="142"/>
      <c r="UQN1240" s="143"/>
      <c r="UQO1240" s="142"/>
      <c r="UQP1240" s="143"/>
      <c r="UQQ1240" s="142"/>
      <c r="UQR1240" s="143"/>
      <c r="UQS1240" s="142"/>
      <c r="UQT1240" s="143"/>
      <c r="UQU1240" s="142"/>
      <c r="UQV1240" s="143"/>
      <c r="UQW1240" s="142"/>
      <c r="UQX1240" s="143"/>
      <c r="UQY1240" s="142"/>
      <c r="UQZ1240" s="143"/>
      <c r="URA1240" s="142"/>
      <c r="URB1240" s="143"/>
      <c r="URC1240" s="142"/>
      <c r="URD1240" s="143"/>
      <c r="URE1240" s="142"/>
      <c r="URF1240" s="143"/>
      <c r="URG1240" s="142"/>
      <c r="URH1240" s="143"/>
      <c r="URI1240" s="142"/>
      <c r="URJ1240" s="143"/>
      <c r="URK1240" s="142"/>
      <c r="URL1240" s="143"/>
      <c r="URM1240" s="142"/>
      <c r="URN1240" s="143"/>
      <c r="URO1240" s="142"/>
      <c r="URP1240" s="143"/>
      <c r="URQ1240" s="142"/>
      <c r="URR1240" s="143"/>
      <c r="URS1240" s="142"/>
      <c r="URT1240" s="143"/>
      <c r="URU1240" s="142"/>
      <c r="URV1240" s="143"/>
      <c r="URW1240" s="142"/>
      <c r="URX1240" s="143"/>
      <c r="URY1240" s="142"/>
      <c r="URZ1240" s="143"/>
      <c r="USA1240" s="142"/>
      <c r="USB1240" s="143"/>
      <c r="USC1240" s="142"/>
      <c r="USD1240" s="143"/>
      <c r="USE1240" s="142"/>
      <c r="USF1240" s="143"/>
      <c r="USG1240" s="142"/>
      <c r="USH1240" s="143"/>
      <c r="USI1240" s="142"/>
      <c r="USJ1240" s="143"/>
      <c r="USK1240" s="142"/>
      <c r="USL1240" s="143"/>
      <c r="USM1240" s="142"/>
      <c r="USN1240" s="143"/>
      <c r="USO1240" s="142"/>
      <c r="USP1240" s="143"/>
      <c r="USQ1240" s="142"/>
      <c r="USR1240" s="143"/>
      <c r="USS1240" s="142"/>
      <c r="UST1240" s="143"/>
      <c r="USU1240" s="142"/>
      <c r="USV1240" s="143"/>
      <c r="USW1240" s="142"/>
      <c r="USX1240" s="143"/>
      <c r="USY1240" s="142"/>
      <c r="USZ1240" s="143"/>
      <c r="UTA1240" s="142"/>
      <c r="UTB1240" s="143"/>
      <c r="UTC1240" s="142"/>
      <c r="UTD1240" s="143"/>
      <c r="UTE1240" s="142"/>
      <c r="UTF1240" s="143"/>
      <c r="UTG1240" s="142"/>
      <c r="UTH1240" s="143"/>
      <c r="UTI1240" s="142"/>
      <c r="UTJ1240" s="143"/>
      <c r="UTK1240" s="142"/>
      <c r="UTL1240" s="143"/>
      <c r="UTM1240" s="142"/>
      <c r="UTN1240" s="143"/>
      <c r="UTO1240" s="142"/>
      <c r="UTP1240" s="143"/>
      <c r="UTQ1240" s="142"/>
      <c r="UTR1240" s="143"/>
      <c r="UTS1240" s="142"/>
      <c r="UTT1240" s="143"/>
      <c r="UTU1240" s="142"/>
      <c r="UTV1240" s="143"/>
      <c r="UTW1240" s="142"/>
      <c r="UTX1240" s="143"/>
      <c r="UTY1240" s="142"/>
      <c r="UTZ1240" s="143"/>
      <c r="UUA1240" s="142"/>
      <c r="UUB1240" s="143"/>
      <c r="UUC1240" s="142"/>
      <c r="UUD1240" s="143"/>
      <c r="UUE1240" s="142"/>
      <c r="UUF1240" s="143"/>
      <c r="UUG1240" s="142"/>
      <c r="UUH1240" s="143"/>
      <c r="UUI1240" s="142"/>
      <c r="UUJ1240" s="143"/>
      <c r="UUK1240" s="142"/>
      <c r="UUL1240" s="143"/>
      <c r="UUM1240" s="142"/>
      <c r="UUN1240" s="143"/>
      <c r="UUO1240" s="142"/>
      <c r="UUP1240" s="143"/>
      <c r="UUQ1240" s="142"/>
      <c r="UUR1240" s="143"/>
      <c r="UUS1240" s="142"/>
      <c r="UUT1240" s="143"/>
      <c r="UUU1240" s="142"/>
      <c r="UUV1240" s="143"/>
      <c r="UUW1240" s="142"/>
      <c r="UUX1240" s="143"/>
      <c r="UUY1240" s="142"/>
      <c r="UUZ1240" s="143"/>
      <c r="UVA1240" s="142"/>
      <c r="UVB1240" s="143"/>
      <c r="UVC1240" s="142"/>
      <c r="UVD1240" s="143"/>
      <c r="UVE1240" s="142"/>
      <c r="UVF1240" s="143"/>
      <c r="UVG1240" s="142"/>
      <c r="UVH1240" s="143"/>
      <c r="UVI1240" s="142"/>
      <c r="UVJ1240" s="143"/>
      <c r="UVK1240" s="142"/>
      <c r="UVL1240" s="143"/>
      <c r="UVM1240" s="142"/>
      <c r="UVN1240" s="143"/>
      <c r="UVO1240" s="142"/>
      <c r="UVP1240" s="143"/>
      <c r="UVQ1240" s="142"/>
      <c r="UVR1240" s="143"/>
      <c r="UVS1240" s="142"/>
      <c r="UVT1240" s="143"/>
      <c r="UVU1240" s="142"/>
      <c r="UVV1240" s="143"/>
      <c r="UVW1240" s="142"/>
      <c r="UVX1240" s="143"/>
      <c r="UVY1240" s="142"/>
      <c r="UVZ1240" s="143"/>
      <c r="UWA1240" s="142"/>
      <c r="UWB1240" s="143"/>
      <c r="UWC1240" s="142"/>
      <c r="UWD1240" s="143"/>
      <c r="UWE1240" s="142"/>
      <c r="UWF1240" s="143"/>
      <c r="UWG1240" s="142"/>
      <c r="UWH1240" s="143"/>
      <c r="UWI1240" s="142"/>
      <c r="UWJ1240" s="143"/>
      <c r="UWK1240" s="142"/>
      <c r="UWL1240" s="143"/>
      <c r="UWM1240" s="142"/>
      <c r="UWN1240" s="143"/>
      <c r="UWO1240" s="142"/>
      <c r="UWP1240" s="143"/>
      <c r="UWQ1240" s="142"/>
      <c r="UWR1240" s="143"/>
      <c r="UWS1240" s="142"/>
      <c r="UWT1240" s="143"/>
      <c r="UWU1240" s="142"/>
      <c r="UWV1240" s="143"/>
      <c r="UWW1240" s="142"/>
      <c r="UWX1240" s="143"/>
      <c r="UWY1240" s="142"/>
      <c r="UWZ1240" s="143"/>
      <c r="UXA1240" s="142"/>
      <c r="UXB1240" s="143"/>
      <c r="UXC1240" s="142"/>
      <c r="UXD1240" s="143"/>
      <c r="UXE1240" s="142"/>
      <c r="UXF1240" s="143"/>
      <c r="UXG1240" s="142"/>
      <c r="UXH1240" s="143"/>
      <c r="UXI1240" s="142"/>
      <c r="UXJ1240" s="143"/>
      <c r="UXK1240" s="142"/>
      <c r="UXL1240" s="143"/>
      <c r="UXM1240" s="142"/>
      <c r="UXN1240" s="143"/>
      <c r="UXO1240" s="142"/>
      <c r="UXP1240" s="143"/>
      <c r="UXQ1240" s="142"/>
      <c r="UXR1240" s="143"/>
      <c r="UXS1240" s="142"/>
      <c r="UXT1240" s="143"/>
      <c r="UXU1240" s="142"/>
      <c r="UXV1240" s="143"/>
      <c r="UXW1240" s="142"/>
      <c r="UXX1240" s="143"/>
      <c r="UXY1240" s="142"/>
      <c r="UXZ1240" s="143"/>
      <c r="UYA1240" s="142"/>
      <c r="UYB1240" s="143"/>
      <c r="UYC1240" s="142"/>
      <c r="UYD1240" s="143"/>
      <c r="UYE1240" s="142"/>
      <c r="UYF1240" s="143"/>
      <c r="UYG1240" s="142"/>
      <c r="UYH1240" s="143"/>
      <c r="UYI1240" s="142"/>
      <c r="UYJ1240" s="143"/>
      <c r="UYK1240" s="142"/>
      <c r="UYL1240" s="143"/>
      <c r="UYM1240" s="142"/>
      <c r="UYN1240" s="143"/>
      <c r="UYO1240" s="142"/>
      <c r="UYP1240" s="143"/>
      <c r="UYQ1240" s="142"/>
      <c r="UYR1240" s="143"/>
      <c r="UYS1240" s="142"/>
      <c r="UYT1240" s="143"/>
      <c r="UYU1240" s="142"/>
      <c r="UYV1240" s="143"/>
      <c r="UYW1240" s="142"/>
      <c r="UYX1240" s="143"/>
      <c r="UYY1240" s="142"/>
      <c r="UYZ1240" s="143"/>
      <c r="UZA1240" s="142"/>
      <c r="UZB1240" s="143"/>
      <c r="UZC1240" s="142"/>
      <c r="UZD1240" s="143"/>
      <c r="UZE1240" s="142"/>
      <c r="UZF1240" s="143"/>
      <c r="UZG1240" s="142"/>
      <c r="UZH1240" s="143"/>
      <c r="UZI1240" s="142"/>
      <c r="UZJ1240" s="143"/>
      <c r="UZK1240" s="142"/>
      <c r="UZL1240" s="143"/>
      <c r="UZM1240" s="142"/>
      <c r="UZN1240" s="143"/>
      <c r="UZO1240" s="142"/>
      <c r="UZP1240" s="143"/>
      <c r="UZQ1240" s="142"/>
      <c r="UZR1240" s="143"/>
      <c r="UZS1240" s="142"/>
      <c r="UZT1240" s="143"/>
      <c r="UZU1240" s="142"/>
      <c r="UZV1240" s="143"/>
      <c r="UZW1240" s="142"/>
      <c r="UZX1240" s="143"/>
      <c r="UZY1240" s="142"/>
      <c r="UZZ1240" s="143"/>
      <c r="VAA1240" s="142"/>
      <c r="VAB1240" s="143"/>
      <c r="VAC1240" s="142"/>
      <c r="VAD1240" s="143"/>
      <c r="VAE1240" s="142"/>
      <c r="VAF1240" s="143"/>
      <c r="VAG1240" s="142"/>
      <c r="VAH1240" s="143"/>
      <c r="VAI1240" s="142"/>
      <c r="VAJ1240" s="143"/>
      <c r="VAK1240" s="142"/>
      <c r="VAL1240" s="143"/>
      <c r="VAM1240" s="142"/>
      <c r="VAN1240" s="143"/>
      <c r="VAO1240" s="142"/>
      <c r="VAP1240" s="143"/>
      <c r="VAQ1240" s="142"/>
      <c r="VAR1240" s="143"/>
      <c r="VAS1240" s="142"/>
      <c r="VAT1240" s="143"/>
      <c r="VAU1240" s="142"/>
      <c r="VAV1240" s="143"/>
      <c r="VAW1240" s="142"/>
      <c r="VAX1240" s="143"/>
      <c r="VAY1240" s="142"/>
      <c r="VAZ1240" s="143"/>
      <c r="VBA1240" s="142"/>
      <c r="VBB1240" s="143"/>
      <c r="VBC1240" s="142"/>
      <c r="VBD1240" s="143"/>
      <c r="VBE1240" s="142"/>
      <c r="VBF1240" s="143"/>
      <c r="VBG1240" s="142"/>
      <c r="VBH1240" s="143"/>
      <c r="VBI1240" s="142"/>
      <c r="VBJ1240" s="143"/>
      <c r="VBK1240" s="142"/>
      <c r="VBL1240" s="143"/>
      <c r="VBM1240" s="142"/>
      <c r="VBN1240" s="143"/>
      <c r="VBO1240" s="142"/>
      <c r="VBP1240" s="143"/>
      <c r="VBQ1240" s="142"/>
      <c r="VBR1240" s="143"/>
      <c r="VBS1240" s="142"/>
      <c r="VBT1240" s="143"/>
      <c r="VBU1240" s="142"/>
      <c r="VBV1240" s="143"/>
      <c r="VBW1240" s="142"/>
      <c r="VBX1240" s="143"/>
      <c r="VBY1240" s="142"/>
      <c r="VBZ1240" s="143"/>
      <c r="VCA1240" s="142"/>
      <c r="VCB1240" s="143"/>
      <c r="VCC1240" s="142"/>
      <c r="VCD1240" s="143"/>
      <c r="VCE1240" s="142"/>
      <c r="VCF1240" s="143"/>
      <c r="VCG1240" s="142"/>
      <c r="VCH1240" s="143"/>
      <c r="VCI1240" s="142"/>
      <c r="VCJ1240" s="143"/>
      <c r="VCK1240" s="142"/>
      <c r="VCL1240" s="143"/>
      <c r="VCM1240" s="142"/>
      <c r="VCN1240" s="143"/>
      <c r="VCO1240" s="142"/>
      <c r="VCP1240" s="143"/>
      <c r="VCQ1240" s="142"/>
      <c r="VCR1240" s="143"/>
      <c r="VCS1240" s="142"/>
      <c r="VCT1240" s="143"/>
      <c r="VCU1240" s="142"/>
      <c r="VCV1240" s="143"/>
      <c r="VCW1240" s="142"/>
      <c r="VCX1240" s="143"/>
      <c r="VCY1240" s="142"/>
      <c r="VCZ1240" s="143"/>
      <c r="VDA1240" s="142"/>
      <c r="VDB1240" s="143"/>
      <c r="VDC1240" s="142"/>
      <c r="VDD1240" s="143"/>
      <c r="VDE1240" s="142"/>
      <c r="VDF1240" s="143"/>
      <c r="VDG1240" s="142"/>
      <c r="VDH1240" s="143"/>
      <c r="VDI1240" s="142"/>
      <c r="VDJ1240" s="143"/>
      <c r="VDK1240" s="142"/>
      <c r="VDL1240" s="143"/>
      <c r="VDM1240" s="142"/>
      <c r="VDN1240" s="143"/>
      <c r="VDO1240" s="142"/>
      <c r="VDP1240" s="143"/>
      <c r="VDQ1240" s="142"/>
      <c r="VDR1240" s="143"/>
      <c r="VDS1240" s="142"/>
      <c r="VDT1240" s="143"/>
      <c r="VDU1240" s="142"/>
      <c r="VDV1240" s="143"/>
      <c r="VDW1240" s="142"/>
      <c r="VDX1240" s="143"/>
      <c r="VDY1240" s="142"/>
      <c r="VDZ1240" s="143"/>
      <c r="VEA1240" s="142"/>
      <c r="VEB1240" s="143"/>
      <c r="VEC1240" s="142"/>
      <c r="VED1240" s="143"/>
      <c r="VEE1240" s="142"/>
      <c r="VEF1240" s="143"/>
      <c r="VEG1240" s="142"/>
      <c r="VEH1240" s="143"/>
      <c r="VEI1240" s="142"/>
      <c r="VEJ1240" s="143"/>
      <c r="VEK1240" s="142"/>
      <c r="VEL1240" s="143"/>
      <c r="VEM1240" s="142"/>
      <c r="VEN1240" s="143"/>
      <c r="VEO1240" s="142"/>
      <c r="VEP1240" s="143"/>
      <c r="VEQ1240" s="142"/>
      <c r="VER1240" s="143"/>
      <c r="VES1240" s="142"/>
      <c r="VET1240" s="143"/>
      <c r="VEU1240" s="142"/>
      <c r="VEV1240" s="143"/>
      <c r="VEW1240" s="142"/>
      <c r="VEX1240" s="143"/>
      <c r="VEY1240" s="142"/>
      <c r="VEZ1240" s="143"/>
      <c r="VFA1240" s="142"/>
      <c r="VFB1240" s="143"/>
      <c r="VFC1240" s="142"/>
      <c r="VFD1240" s="143"/>
      <c r="VFE1240" s="142"/>
      <c r="VFF1240" s="143"/>
      <c r="VFG1240" s="142"/>
      <c r="VFH1240" s="143"/>
      <c r="VFI1240" s="142"/>
      <c r="VFJ1240" s="143"/>
      <c r="VFK1240" s="142"/>
      <c r="VFL1240" s="143"/>
      <c r="VFM1240" s="142"/>
      <c r="VFN1240" s="143"/>
      <c r="VFO1240" s="142"/>
      <c r="VFP1240" s="143"/>
      <c r="VFQ1240" s="142"/>
      <c r="VFR1240" s="143"/>
      <c r="VFS1240" s="142"/>
      <c r="VFT1240" s="143"/>
      <c r="VFU1240" s="142"/>
      <c r="VFV1240" s="143"/>
      <c r="VFW1240" s="142"/>
      <c r="VFX1240" s="143"/>
      <c r="VFY1240" s="142"/>
      <c r="VFZ1240" s="143"/>
      <c r="VGA1240" s="142"/>
      <c r="VGB1240" s="143"/>
      <c r="VGC1240" s="142"/>
      <c r="VGD1240" s="143"/>
      <c r="VGE1240" s="142"/>
      <c r="VGF1240" s="143"/>
      <c r="VGG1240" s="142"/>
      <c r="VGH1240" s="143"/>
      <c r="VGI1240" s="142"/>
      <c r="VGJ1240" s="143"/>
      <c r="VGK1240" s="142"/>
      <c r="VGL1240" s="143"/>
      <c r="VGM1240" s="142"/>
      <c r="VGN1240" s="143"/>
      <c r="VGO1240" s="142"/>
      <c r="VGP1240" s="143"/>
      <c r="VGQ1240" s="142"/>
      <c r="VGR1240" s="143"/>
      <c r="VGS1240" s="142"/>
      <c r="VGT1240" s="143"/>
      <c r="VGU1240" s="142"/>
      <c r="VGV1240" s="143"/>
      <c r="VGW1240" s="142"/>
      <c r="VGX1240" s="143"/>
      <c r="VGY1240" s="142"/>
      <c r="VGZ1240" s="143"/>
      <c r="VHA1240" s="142"/>
      <c r="VHB1240" s="143"/>
      <c r="VHC1240" s="142"/>
      <c r="VHD1240" s="143"/>
      <c r="VHE1240" s="142"/>
      <c r="VHF1240" s="143"/>
      <c r="VHG1240" s="142"/>
      <c r="VHH1240" s="143"/>
      <c r="VHI1240" s="142"/>
      <c r="VHJ1240" s="143"/>
      <c r="VHK1240" s="142"/>
      <c r="VHL1240" s="143"/>
      <c r="VHM1240" s="142"/>
      <c r="VHN1240" s="143"/>
      <c r="VHO1240" s="142"/>
      <c r="VHP1240" s="143"/>
      <c r="VHQ1240" s="142"/>
      <c r="VHR1240" s="143"/>
      <c r="VHS1240" s="142"/>
      <c r="VHT1240" s="143"/>
      <c r="VHU1240" s="142"/>
      <c r="VHV1240" s="143"/>
      <c r="VHW1240" s="142"/>
      <c r="VHX1240" s="143"/>
      <c r="VHY1240" s="142"/>
      <c r="VHZ1240" s="143"/>
      <c r="VIA1240" s="142"/>
      <c r="VIB1240" s="143"/>
      <c r="VIC1240" s="142"/>
      <c r="VID1240" s="143"/>
      <c r="VIE1240" s="142"/>
      <c r="VIF1240" s="143"/>
      <c r="VIG1240" s="142"/>
      <c r="VIH1240" s="143"/>
      <c r="VII1240" s="142"/>
      <c r="VIJ1240" s="143"/>
      <c r="VIK1240" s="142"/>
      <c r="VIL1240" s="143"/>
      <c r="VIM1240" s="142"/>
      <c r="VIN1240" s="143"/>
      <c r="VIO1240" s="142"/>
      <c r="VIP1240" s="143"/>
      <c r="VIQ1240" s="142"/>
      <c r="VIR1240" s="143"/>
      <c r="VIS1240" s="142"/>
      <c r="VIT1240" s="143"/>
      <c r="VIU1240" s="142"/>
      <c r="VIV1240" s="143"/>
      <c r="VIW1240" s="142"/>
      <c r="VIX1240" s="143"/>
      <c r="VIY1240" s="142"/>
      <c r="VIZ1240" s="143"/>
      <c r="VJA1240" s="142"/>
      <c r="VJB1240" s="143"/>
      <c r="VJC1240" s="142"/>
      <c r="VJD1240" s="143"/>
      <c r="VJE1240" s="142"/>
      <c r="VJF1240" s="143"/>
      <c r="VJG1240" s="142"/>
      <c r="VJH1240" s="143"/>
      <c r="VJI1240" s="142"/>
      <c r="VJJ1240" s="143"/>
      <c r="VJK1240" s="142"/>
      <c r="VJL1240" s="143"/>
      <c r="VJM1240" s="142"/>
      <c r="VJN1240" s="143"/>
      <c r="VJO1240" s="142"/>
      <c r="VJP1240" s="143"/>
      <c r="VJQ1240" s="142"/>
      <c r="VJR1240" s="143"/>
      <c r="VJS1240" s="142"/>
      <c r="VJT1240" s="143"/>
      <c r="VJU1240" s="142"/>
      <c r="VJV1240" s="143"/>
      <c r="VJW1240" s="142"/>
      <c r="VJX1240" s="143"/>
      <c r="VJY1240" s="142"/>
      <c r="VJZ1240" s="143"/>
      <c r="VKA1240" s="142"/>
      <c r="VKB1240" s="143"/>
      <c r="VKC1240" s="142"/>
      <c r="VKD1240" s="143"/>
      <c r="VKE1240" s="142"/>
      <c r="VKF1240" s="143"/>
      <c r="VKG1240" s="142"/>
      <c r="VKH1240" s="143"/>
      <c r="VKI1240" s="142"/>
      <c r="VKJ1240" s="143"/>
      <c r="VKK1240" s="142"/>
      <c r="VKL1240" s="143"/>
      <c r="VKM1240" s="142"/>
      <c r="VKN1240" s="143"/>
      <c r="VKO1240" s="142"/>
      <c r="VKP1240" s="143"/>
      <c r="VKQ1240" s="142"/>
      <c r="VKR1240" s="143"/>
      <c r="VKS1240" s="142"/>
      <c r="VKT1240" s="143"/>
      <c r="VKU1240" s="142"/>
      <c r="VKV1240" s="143"/>
      <c r="VKW1240" s="142"/>
      <c r="VKX1240" s="143"/>
      <c r="VKY1240" s="142"/>
      <c r="VKZ1240" s="143"/>
      <c r="VLA1240" s="142"/>
      <c r="VLB1240" s="143"/>
      <c r="VLC1240" s="142"/>
      <c r="VLD1240" s="143"/>
      <c r="VLE1240" s="142"/>
      <c r="VLF1240" s="143"/>
      <c r="VLG1240" s="142"/>
      <c r="VLH1240" s="143"/>
      <c r="VLI1240" s="142"/>
      <c r="VLJ1240" s="143"/>
      <c r="VLK1240" s="142"/>
      <c r="VLL1240" s="143"/>
      <c r="VLM1240" s="142"/>
      <c r="VLN1240" s="143"/>
      <c r="VLO1240" s="142"/>
      <c r="VLP1240" s="143"/>
      <c r="VLQ1240" s="142"/>
      <c r="VLR1240" s="143"/>
      <c r="VLS1240" s="142"/>
      <c r="VLT1240" s="143"/>
      <c r="VLU1240" s="142"/>
      <c r="VLV1240" s="143"/>
      <c r="VLW1240" s="142"/>
      <c r="VLX1240" s="143"/>
      <c r="VLY1240" s="142"/>
      <c r="VLZ1240" s="143"/>
      <c r="VMA1240" s="142"/>
      <c r="VMB1240" s="143"/>
      <c r="VMC1240" s="142"/>
      <c r="VMD1240" s="143"/>
      <c r="VME1240" s="142"/>
      <c r="VMF1240" s="143"/>
      <c r="VMG1240" s="142"/>
      <c r="VMH1240" s="143"/>
      <c r="VMI1240" s="142"/>
      <c r="VMJ1240" s="143"/>
      <c r="VMK1240" s="142"/>
      <c r="VML1240" s="143"/>
      <c r="VMM1240" s="142"/>
      <c r="VMN1240" s="143"/>
      <c r="VMO1240" s="142"/>
      <c r="VMP1240" s="143"/>
      <c r="VMQ1240" s="142"/>
      <c r="VMR1240" s="143"/>
      <c r="VMS1240" s="142"/>
      <c r="VMT1240" s="143"/>
      <c r="VMU1240" s="142"/>
      <c r="VMV1240" s="143"/>
      <c r="VMW1240" s="142"/>
      <c r="VMX1240" s="143"/>
      <c r="VMY1240" s="142"/>
      <c r="VMZ1240" s="143"/>
      <c r="VNA1240" s="142"/>
      <c r="VNB1240" s="143"/>
      <c r="VNC1240" s="142"/>
      <c r="VND1240" s="143"/>
      <c r="VNE1240" s="142"/>
      <c r="VNF1240" s="143"/>
      <c r="VNG1240" s="142"/>
      <c r="VNH1240" s="143"/>
      <c r="VNI1240" s="142"/>
      <c r="VNJ1240" s="143"/>
      <c r="VNK1240" s="142"/>
      <c r="VNL1240" s="143"/>
      <c r="VNM1240" s="142"/>
      <c r="VNN1240" s="143"/>
      <c r="VNO1240" s="142"/>
      <c r="VNP1240" s="143"/>
      <c r="VNQ1240" s="142"/>
      <c r="VNR1240" s="143"/>
      <c r="VNS1240" s="142"/>
      <c r="VNT1240" s="143"/>
      <c r="VNU1240" s="142"/>
      <c r="VNV1240" s="143"/>
      <c r="VNW1240" s="142"/>
      <c r="VNX1240" s="143"/>
      <c r="VNY1240" s="142"/>
      <c r="VNZ1240" s="143"/>
      <c r="VOA1240" s="142"/>
      <c r="VOB1240" s="143"/>
      <c r="VOC1240" s="142"/>
      <c r="VOD1240" s="143"/>
      <c r="VOE1240" s="142"/>
      <c r="VOF1240" s="143"/>
      <c r="VOG1240" s="142"/>
      <c r="VOH1240" s="143"/>
      <c r="VOI1240" s="142"/>
      <c r="VOJ1240" s="143"/>
      <c r="VOK1240" s="142"/>
      <c r="VOL1240" s="143"/>
      <c r="VOM1240" s="142"/>
      <c r="VON1240" s="143"/>
      <c r="VOO1240" s="142"/>
      <c r="VOP1240" s="143"/>
      <c r="VOQ1240" s="142"/>
      <c r="VOR1240" s="143"/>
      <c r="VOS1240" s="142"/>
      <c r="VOT1240" s="143"/>
      <c r="VOU1240" s="142"/>
      <c r="VOV1240" s="143"/>
      <c r="VOW1240" s="142"/>
      <c r="VOX1240" s="143"/>
      <c r="VOY1240" s="142"/>
      <c r="VOZ1240" s="143"/>
      <c r="VPA1240" s="142"/>
      <c r="VPB1240" s="143"/>
      <c r="VPC1240" s="142"/>
      <c r="VPD1240" s="143"/>
      <c r="VPE1240" s="142"/>
      <c r="VPF1240" s="143"/>
      <c r="VPG1240" s="142"/>
      <c r="VPH1240" s="143"/>
      <c r="VPI1240" s="142"/>
      <c r="VPJ1240" s="143"/>
      <c r="VPK1240" s="142"/>
      <c r="VPL1240" s="143"/>
      <c r="VPM1240" s="142"/>
      <c r="VPN1240" s="143"/>
      <c r="VPO1240" s="142"/>
      <c r="VPP1240" s="143"/>
      <c r="VPQ1240" s="142"/>
      <c r="VPR1240" s="143"/>
      <c r="VPS1240" s="142"/>
      <c r="VPT1240" s="143"/>
      <c r="VPU1240" s="142"/>
      <c r="VPV1240" s="143"/>
      <c r="VPW1240" s="142"/>
      <c r="VPX1240" s="143"/>
      <c r="VPY1240" s="142"/>
      <c r="VPZ1240" s="143"/>
      <c r="VQA1240" s="142"/>
      <c r="VQB1240" s="143"/>
      <c r="VQC1240" s="142"/>
      <c r="VQD1240" s="143"/>
      <c r="VQE1240" s="142"/>
      <c r="VQF1240" s="143"/>
      <c r="VQG1240" s="142"/>
      <c r="VQH1240" s="143"/>
      <c r="VQI1240" s="142"/>
      <c r="VQJ1240" s="143"/>
      <c r="VQK1240" s="142"/>
      <c r="VQL1240" s="143"/>
      <c r="VQM1240" s="142"/>
      <c r="VQN1240" s="143"/>
      <c r="VQO1240" s="142"/>
      <c r="VQP1240" s="143"/>
      <c r="VQQ1240" s="142"/>
      <c r="VQR1240" s="143"/>
      <c r="VQS1240" s="142"/>
      <c r="VQT1240" s="143"/>
      <c r="VQU1240" s="142"/>
      <c r="VQV1240" s="143"/>
      <c r="VQW1240" s="142"/>
      <c r="VQX1240" s="143"/>
      <c r="VQY1240" s="142"/>
      <c r="VQZ1240" s="143"/>
      <c r="VRA1240" s="142"/>
      <c r="VRB1240" s="143"/>
      <c r="VRC1240" s="142"/>
      <c r="VRD1240" s="143"/>
      <c r="VRE1240" s="142"/>
      <c r="VRF1240" s="143"/>
      <c r="VRG1240" s="142"/>
      <c r="VRH1240" s="143"/>
      <c r="VRI1240" s="142"/>
      <c r="VRJ1240" s="143"/>
      <c r="VRK1240" s="142"/>
      <c r="VRL1240" s="143"/>
      <c r="VRM1240" s="142"/>
      <c r="VRN1240" s="143"/>
      <c r="VRO1240" s="142"/>
      <c r="VRP1240" s="143"/>
      <c r="VRQ1240" s="142"/>
      <c r="VRR1240" s="143"/>
      <c r="VRS1240" s="142"/>
      <c r="VRT1240" s="143"/>
      <c r="VRU1240" s="142"/>
      <c r="VRV1240" s="143"/>
      <c r="VRW1240" s="142"/>
      <c r="VRX1240" s="143"/>
      <c r="VRY1240" s="142"/>
      <c r="VRZ1240" s="143"/>
      <c r="VSA1240" s="142"/>
      <c r="VSB1240" s="143"/>
      <c r="VSC1240" s="142"/>
      <c r="VSD1240" s="143"/>
      <c r="VSE1240" s="142"/>
      <c r="VSF1240" s="143"/>
      <c r="VSG1240" s="142"/>
      <c r="VSH1240" s="143"/>
      <c r="VSI1240" s="142"/>
      <c r="VSJ1240" s="143"/>
      <c r="VSK1240" s="142"/>
      <c r="VSL1240" s="143"/>
      <c r="VSM1240" s="142"/>
      <c r="VSN1240" s="143"/>
      <c r="VSO1240" s="142"/>
      <c r="VSP1240" s="143"/>
      <c r="VSQ1240" s="142"/>
      <c r="VSR1240" s="143"/>
      <c r="VSS1240" s="142"/>
      <c r="VST1240" s="143"/>
      <c r="VSU1240" s="142"/>
      <c r="VSV1240" s="143"/>
      <c r="VSW1240" s="142"/>
      <c r="VSX1240" s="143"/>
      <c r="VSY1240" s="142"/>
      <c r="VSZ1240" s="143"/>
      <c r="VTA1240" s="142"/>
      <c r="VTB1240" s="143"/>
      <c r="VTC1240" s="142"/>
      <c r="VTD1240" s="143"/>
      <c r="VTE1240" s="142"/>
      <c r="VTF1240" s="143"/>
      <c r="VTG1240" s="142"/>
      <c r="VTH1240" s="143"/>
      <c r="VTI1240" s="142"/>
      <c r="VTJ1240" s="143"/>
      <c r="VTK1240" s="142"/>
      <c r="VTL1240" s="143"/>
      <c r="VTM1240" s="142"/>
      <c r="VTN1240" s="143"/>
      <c r="VTO1240" s="142"/>
      <c r="VTP1240" s="143"/>
      <c r="VTQ1240" s="142"/>
      <c r="VTR1240" s="143"/>
      <c r="VTS1240" s="142"/>
      <c r="VTT1240" s="143"/>
      <c r="VTU1240" s="142"/>
      <c r="VTV1240" s="143"/>
      <c r="VTW1240" s="142"/>
      <c r="VTX1240" s="143"/>
      <c r="VTY1240" s="142"/>
      <c r="VTZ1240" s="143"/>
      <c r="VUA1240" s="142"/>
      <c r="VUB1240" s="143"/>
      <c r="VUC1240" s="142"/>
      <c r="VUD1240" s="143"/>
      <c r="VUE1240" s="142"/>
      <c r="VUF1240" s="143"/>
      <c r="VUG1240" s="142"/>
      <c r="VUH1240" s="143"/>
      <c r="VUI1240" s="142"/>
      <c r="VUJ1240" s="143"/>
      <c r="VUK1240" s="142"/>
      <c r="VUL1240" s="143"/>
      <c r="VUM1240" s="142"/>
      <c r="VUN1240" s="143"/>
      <c r="VUO1240" s="142"/>
      <c r="VUP1240" s="143"/>
      <c r="VUQ1240" s="142"/>
      <c r="VUR1240" s="143"/>
      <c r="VUS1240" s="142"/>
      <c r="VUT1240" s="143"/>
      <c r="VUU1240" s="142"/>
      <c r="VUV1240" s="143"/>
      <c r="VUW1240" s="142"/>
      <c r="VUX1240" s="143"/>
      <c r="VUY1240" s="142"/>
      <c r="VUZ1240" s="143"/>
      <c r="VVA1240" s="142"/>
      <c r="VVB1240" s="143"/>
      <c r="VVC1240" s="142"/>
      <c r="VVD1240" s="143"/>
      <c r="VVE1240" s="142"/>
      <c r="VVF1240" s="143"/>
      <c r="VVG1240" s="142"/>
      <c r="VVH1240" s="143"/>
      <c r="VVI1240" s="142"/>
      <c r="VVJ1240" s="143"/>
      <c r="VVK1240" s="142"/>
      <c r="VVL1240" s="143"/>
      <c r="VVM1240" s="142"/>
      <c r="VVN1240" s="143"/>
      <c r="VVO1240" s="142"/>
      <c r="VVP1240" s="143"/>
      <c r="VVQ1240" s="142"/>
      <c r="VVR1240" s="143"/>
      <c r="VVS1240" s="142"/>
      <c r="VVT1240" s="143"/>
      <c r="VVU1240" s="142"/>
      <c r="VVV1240" s="143"/>
      <c r="VVW1240" s="142"/>
      <c r="VVX1240" s="143"/>
      <c r="VVY1240" s="142"/>
      <c r="VVZ1240" s="143"/>
      <c r="VWA1240" s="142"/>
      <c r="VWB1240" s="143"/>
      <c r="VWC1240" s="142"/>
      <c r="VWD1240" s="143"/>
      <c r="VWE1240" s="142"/>
      <c r="VWF1240" s="143"/>
      <c r="VWG1240" s="142"/>
      <c r="VWH1240" s="143"/>
      <c r="VWI1240" s="142"/>
      <c r="VWJ1240" s="143"/>
      <c r="VWK1240" s="142"/>
      <c r="VWL1240" s="143"/>
      <c r="VWM1240" s="142"/>
      <c r="VWN1240" s="143"/>
      <c r="VWO1240" s="142"/>
      <c r="VWP1240" s="143"/>
      <c r="VWQ1240" s="142"/>
      <c r="VWR1240" s="143"/>
      <c r="VWS1240" s="142"/>
      <c r="VWT1240" s="143"/>
      <c r="VWU1240" s="142"/>
      <c r="VWV1240" s="143"/>
      <c r="VWW1240" s="142"/>
      <c r="VWX1240" s="143"/>
      <c r="VWY1240" s="142"/>
      <c r="VWZ1240" s="143"/>
      <c r="VXA1240" s="142"/>
      <c r="VXB1240" s="143"/>
      <c r="VXC1240" s="142"/>
      <c r="VXD1240" s="143"/>
      <c r="VXE1240" s="142"/>
      <c r="VXF1240" s="143"/>
      <c r="VXG1240" s="142"/>
      <c r="VXH1240" s="143"/>
      <c r="VXI1240" s="142"/>
      <c r="VXJ1240" s="143"/>
      <c r="VXK1240" s="142"/>
      <c r="VXL1240" s="143"/>
      <c r="VXM1240" s="142"/>
      <c r="VXN1240" s="143"/>
      <c r="VXO1240" s="142"/>
      <c r="VXP1240" s="143"/>
      <c r="VXQ1240" s="142"/>
      <c r="VXR1240" s="143"/>
      <c r="VXS1240" s="142"/>
      <c r="VXT1240" s="143"/>
      <c r="VXU1240" s="142"/>
      <c r="VXV1240" s="143"/>
      <c r="VXW1240" s="142"/>
      <c r="VXX1240" s="143"/>
      <c r="VXY1240" s="142"/>
      <c r="VXZ1240" s="143"/>
      <c r="VYA1240" s="142"/>
      <c r="VYB1240" s="143"/>
      <c r="VYC1240" s="142"/>
      <c r="VYD1240" s="143"/>
      <c r="VYE1240" s="142"/>
      <c r="VYF1240" s="143"/>
      <c r="VYG1240" s="142"/>
      <c r="VYH1240" s="143"/>
      <c r="VYI1240" s="142"/>
      <c r="VYJ1240" s="143"/>
      <c r="VYK1240" s="142"/>
      <c r="VYL1240" s="143"/>
      <c r="VYM1240" s="142"/>
      <c r="VYN1240" s="143"/>
      <c r="VYO1240" s="142"/>
      <c r="VYP1240" s="143"/>
      <c r="VYQ1240" s="142"/>
      <c r="VYR1240" s="143"/>
      <c r="VYS1240" s="142"/>
      <c r="VYT1240" s="143"/>
      <c r="VYU1240" s="142"/>
      <c r="VYV1240" s="143"/>
      <c r="VYW1240" s="142"/>
      <c r="VYX1240" s="143"/>
      <c r="VYY1240" s="142"/>
      <c r="VYZ1240" s="143"/>
      <c r="VZA1240" s="142"/>
      <c r="VZB1240" s="143"/>
      <c r="VZC1240" s="142"/>
      <c r="VZD1240" s="143"/>
      <c r="VZE1240" s="142"/>
      <c r="VZF1240" s="143"/>
      <c r="VZG1240" s="142"/>
      <c r="VZH1240" s="143"/>
      <c r="VZI1240" s="142"/>
      <c r="VZJ1240" s="143"/>
      <c r="VZK1240" s="142"/>
      <c r="VZL1240" s="143"/>
      <c r="VZM1240" s="142"/>
      <c r="VZN1240" s="143"/>
      <c r="VZO1240" s="142"/>
      <c r="VZP1240" s="143"/>
      <c r="VZQ1240" s="142"/>
      <c r="VZR1240" s="143"/>
      <c r="VZS1240" s="142"/>
      <c r="VZT1240" s="143"/>
      <c r="VZU1240" s="142"/>
      <c r="VZV1240" s="143"/>
      <c r="VZW1240" s="142"/>
      <c r="VZX1240" s="143"/>
      <c r="VZY1240" s="142"/>
      <c r="VZZ1240" s="143"/>
      <c r="WAA1240" s="142"/>
      <c r="WAB1240" s="143"/>
      <c r="WAC1240" s="142"/>
      <c r="WAD1240" s="143"/>
      <c r="WAE1240" s="142"/>
      <c r="WAF1240" s="143"/>
      <c r="WAG1240" s="142"/>
      <c r="WAH1240" s="143"/>
      <c r="WAI1240" s="142"/>
      <c r="WAJ1240" s="143"/>
      <c r="WAK1240" s="142"/>
      <c r="WAL1240" s="143"/>
      <c r="WAM1240" s="142"/>
      <c r="WAN1240" s="143"/>
      <c r="WAO1240" s="142"/>
      <c r="WAP1240" s="143"/>
      <c r="WAQ1240" s="142"/>
      <c r="WAR1240" s="143"/>
      <c r="WAS1240" s="142"/>
      <c r="WAT1240" s="143"/>
      <c r="WAU1240" s="142"/>
      <c r="WAV1240" s="143"/>
      <c r="WAW1240" s="142"/>
      <c r="WAX1240" s="143"/>
      <c r="WAY1240" s="142"/>
      <c r="WAZ1240" s="143"/>
      <c r="WBA1240" s="142"/>
      <c r="WBB1240" s="143"/>
      <c r="WBC1240" s="142"/>
      <c r="WBD1240" s="143"/>
      <c r="WBE1240" s="142"/>
      <c r="WBF1240" s="143"/>
      <c r="WBG1240" s="142"/>
      <c r="WBH1240" s="143"/>
      <c r="WBI1240" s="142"/>
      <c r="WBJ1240" s="143"/>
      <c r="WBK1240" s="142"/>
      <c r="WBL1240" s="143"/>
      <c r="WBM1240" s="142"/>
      <c r="WBN1240" s="143"/>
      <c r="WBO1240" s="142"/>
      <c r="WBP1240" s="143"/>
      <c r="WBQ1240" s="142"/>
      <c r="WBR1240" s="143"/>
      <c r="WBS1240" s="142"/>
      <c r="WBT1240" s="143"/>
      <c r="WBU1240" s="142"/>
      <c r="WBV1240" s="143"/>
      <c r="WBW1240" s="142"/>
      <c r="WBX1240" s="143"/>
      <c r="WBY1240" s="142"/>
      <c r="WBZ1240" s="143"/>
      <c r="WCA1240" s="142"/>
      <c r="WCB1240" s="143"/>
      <c r="WCC1240" s="142"/>
      <c r="WCD1240" s="143"/>
      <c r="WCE1240" s="142"/>
      <c r="WCF1240" s="143"/>
      <c r="WCG1240" s="142"/>
      <c r="WCH1240" s="143"/>
      <c r="WCI1240" s="142"/>
      <c r="WCJ1240" s="143"/>
      <c r="WCK1240" s="142"/>
      <c r="WCL1240" s="143"/>
      <c r="WCM1240" s="142"/>
      <c r="WCN1240" s="143"/>
      <c r="WCO1240" s="142"/>
      <c r="WCP1240" s="143"/>
      <c r="WCQ1240" s="142"/>
      <c r="WCR1240" s="143"/>
      <c r="WCS1240" s="142"/>
      <c r="WCT1240" s="143"/>
      <c r="WCU1240" s="142"/>
      <c r="WCV1240" s="143"/>
      <c r="WCW1240" s="142"/>
      <c r="WCX1240" s="143"/>
      <c r="WCY1240" s="142"/>
      <c r="WCZ1240" s="143"/>
      <c r="WDA1240" s="142"/>
      <c r="WDB1240" s="143"/>
      <c r="WDC1240" s="142"/>
      <c r="WDD1240" s="143"/>
      <c r="WDE1240" s="142"/>
      <c r="WDF1240" s="143"/>
      <c r="WDG1240" s="142"/>
      <c r="WDH1240" s="143"/>
      <c r="WDI1240" s="142"/>
      <c r="WDJ1240" s="143"/>
      <c r="WDK1240" s="142"/>
      <c r="WDL1240" s="143"/>
      <c r="WDM1240" s="142"/>
      <c r="WDN1240" s="143"/>
      <c r="WDO1240" s="142"/>
      <c r="WDP1240" s="143"/>
      <c r="WDQ1240" s="142"/>
      <c r="WDR1240" s="143"/>
      <c r="WDS1240" s="142"/>
      <c r="WDT1240" s="143"/>
      <c r="WDU1240" s="142"/>
      <c r="WDV1240" s="143"/>
      <c r="WDW1240" s="142"/>
      <c r="WDX1240" s="143"/>
      <c r="WDY1240" s="142"/>
      <c r="WDZ1240" s="143"/>
      <c r="WEA1240" s="142"/>
      <c r="WEB1240" s="143"/>
      <c r="WEC1240" s="142"/>
      <c r="WED1240" s="143"/>
      <c r="WEE1240" s="142"/>
      <c r="WEF1240" s="143"/>
      <c r="WEG1240" s="142"/>
      <c r="WEH1240" s="143"/>
      <c r="WEI1240" s="142"/>
      <c r="WEJ1240" s="143"/>
      <c r="WEK1240" s="142"/>
      <c r="WEL1240" s="143"/>
      <c r="WEM1240" s="142"/>
      <c r="WEN1240" s="143"/>
      <c r="WEO1240" s="142"/>
      <c r="WEP1240" s="143"/>
      <c r="WEQ1240" s="142"/>
      <c r="WER1240" s="143"/>
      <c r="WES1240" s="142"/>
      <c r="WET1240" s="143"/>
      <c r="WEU1240" s="142"/>
      <c r="WEV1240" s="143"/>
      <c r="WEW1240" s="142"/>
      <c r="WEX1240" s="143"/>
      <c r="WEY1240" s="142"/>
      <c r="WEZ1240" s="143"/>
      <c r="WFA1240" s="142"/>
      <c r="WFB1240" s="143"/>
      <c r="WFC1240" s="142"/>
      <c r="WFD1240" s="143"/>
      <c r="WFE1240" s="142"/>
      <c r="WFF1240" s="143"/>
      <c r="WFG1240" s="142"/>
      <c r="WFH1240" s="143"/>
      <c r="WFI1240" s="142"/>
      <c r="WFJ1240" s="143"/>
      <c r="WFK1240" s="142"/>
      <c r="WFL1240" s="143"/>
      <c r="WFM1240" s="142"/>
      <c r="WFN1240" s="143"/>
      <c r="WFO1240" s="142"/>
      <c r="WFP1240" s="143"/>
      <c r="WFQ1240" s="142"/>
      <c r="WFR1240" s="143"/>
      <c r="WFS1240" s="142"/>
      <c r="WFT1240" s="143"/>
      <c r="WFU1240" s="142"/>
      <c r="WFV1240" s="143"/>
      <c r="WFW1240" s="142"/>
      <c r="WFX1240" s="143"/>
      <c r="WFY1240" s="142"/>
      <c r="WFZ1240" s="143"/>
      <c r="WGA1240" s="142"/>
      <c r="WGB1240" s="143"/>
      <c r="WGC1240" s="142"/>
      <c r="WGD1240" s="143"/>
      <c r="WGE1240" s="142"/>
      <c r="WGF1240" s="143"/>
      <c r="WGG1240" s="142"/>
      <c r="WGH1240" s="143"/>
      <c r="WGI1240" s="142"/>
      <c r="WGJ1240" s="143"/>
      <c r="WGK1240" s="142"/>
      <c r="WGL1240" s="143"/>
      <c r="WGM1240" s="142"/>
      <c r="WGN1240" s="143"/>
      <c r="WGO1240" s="142"/>
      <c r="WGP1240" s="143"/>
      <c r="WGQ1240" s="142"/>
      <c r="WGR1240" s="143"/>
      <c r="WGS1240" s="142"/>
      <c r="WGT1240" s="143"/>
      <c r="WGU1240" s="142"/>
      <c r="WGV1240" s="143"/>
      <c r="WGW1240" s="142"/>
      <c r="WGX1240" s="143"/>
      <c r="WGY1240" s="142"/>
      <c r="WGZ1240" s="143"/>
      <c r="WHA1240" s="142"/>
      <c r="WHB1240" s="143"/>
      <c r="WHC1240" s="142"/>
      <c r="WHD1240" s="143"/>
      <c r="WHE1240" s="142"/>
      <c r="WHF1240" s="143"/>
      <c r="WHG1240" s="142"/>
      <c r="WHH1240" s="143"/>
      <c r="WHI1240" s="142"/>
      <c r="WHJ1240" s="143"/>
      <c r="WHK1240" s="142"/>
      <c r="WHL1240" s="143"/>
      <c r="WHM1240" s="142"/>
      <c r="WHN1240" s="143"/>
      <c r="WHO1240" s="142"/>
      <c r="WHP1240" s="143"/>
      <c r="WHQ1240" s="142"/>
      <c r="WHR1240" s="143"/>
      <c r="WHS1240" s="142"/>
      <c r="WHT1240" s="143"/>
      <c r="WHU1240" s="142"/>
      <c r="WHV1240" s="143"/>
      <c r="WHW1240" s="142"/>
      <c r="WHX1240" s="143"/>
      <c r="WHY1240" s="142"/>
      <c r="WHZ1240" s="143"/>
      <c r="WIA1240" s="142"/>
      <c r="WIB1240" s="143"/>
      <c r="WIC1240" s="142"/>
      <c r="WID1240" s="143"/>
      <c r="WIE1240" s="142"/>
      <c r="WIF1240" s="143"/>
      <c r="WIG1240" s="142"/>
      <c r="WIH1240" s="143"/>
      <c r="WII1240" s="142"/>
      <c r="WIJ1240" s="143"/>
      <c r="WIK1240" s="142"/>
      <c r="WIL1240" s="143"/>
      <c r="WIM1240" s="142"/>
      <c r="WIN1240" s="143"/>
      <c r="WIO1240" s="142"/>
      <c r="WIP1240" s="143"/>
      <c r="WIQ1240" s="142"/>
      <c r="WIR1240" s="143"/>
      <c r="WIS1240" s="142"/>
      <c r="WIT1240" s="143"/>
      <c r="WIU1240" s="142"/>
      <c r="WIV1240" s="143"/>
      <c r="WIW1240" s="142"/>
      <c r="WIX1240" s="143"/>
      <c r="WIY1240" s="142"/>
      <c r="WIZ1240" s="143"/>
      <c r="WJA1240" s="142"/>
      <c r="WJB1240" s="143"/>
      <c r="WJC1240" s="142"/>
      <c r="WJD1240" s="143"/>
      <c r="WJE1240" s="142"/>
      <c r="WJF1240" s="143"/>
      <c r="WJG1240" s="142"/>
      <c r="WJH1240" s="143"/>
      <c r="WJI1240" s="142"/>
      <c r="WJJ1240" s="143"/>
      <c r="WJK1240" s="142"/>
      <c r="WJL1240" s="143"/>
      <c r="WJM1240" s="142"/>
      <c r="WJN1240" s="143"/>
      <c r="WJO1240" s="142"/>
      <c r="WJP1240" s="143"/>
      <c r="WJQ1240" s="142"/>
      <c r="WJR1240" s="143"/>
      <c r="WJS1240" s="142"/>
      <c r="WJT1240" s="143"/>
      <c r="WJU1240" s="142"/>
      <c r="WJV1240" s="143"/>
      <c r="WJW1240" s="142"/>
      <c r="WJX1240" s="143"/>
      <c r="WJY1240" s="142"/>
      <c r="WJZ1240" s="143"/>
      <c r="WKA1240" s="142"/>
      <c r="WKB1240" s="143"/>
      <c r="WKC1240" s="142"/>
      <c r="WKD1240" s="143"/>
      <c r="WKE1240" s="142"/>
      <c r="WKF1240" s="143"/>
      <c r="WKG1240" s="142"/>
      <c r="WKH1240" s="143"/>
      <c r="WKI1240" s="142"/>
      <c r="WKJ1240" s="143"/>
      <c r="WKK1240" s="142"/>
      <c r="WKL1240" s="143"/>
      <c r="WKM1240" s="142"/>
      <c r="WKN1240" s="143"/>
      <c r="WKO1240" s="142"/>
      <c r="WKP1240" s="143"/>
      <c r="WKQ1240" s="142"/>
      <c r="WKR1240" s="143"/>
      <c r="WKS1240" s="142"/>
      <c r="WKT1240" s="143"/>
      <c r="WKU1240" s="142"/>
      <c r="WKV1240" s="143"/>
      <c r="WKW1240" s="142"/>
      <c r="WKX1240" s="143"/>
      <c r="WKY1240" s="142"/>
      <c r="WKZ1240" s="143"/>
      <c r="WLA1240" s="142"/>
      <c r="WLB1240" s="143"/>
      <c r="WLC1240" s="142"/>
      <c r="WLD1240" s="143"/>
      <c r="WLE1240" s="142"/>
      <c r="WLF1240" s="143"/>
      <c r="WLG1240" s="142"/>
      <c r="WLH1240" s="143"/>
      <c r="WLI1240" s="142"/>
      <c r="WLJ1240" s="143"/>
      <c r="WLK1240" s="142"/>
      <c r="WLL1240" s="143"/>
      <c r="WLM1240" s="142"/>
      <c r="WLN1240" s="143"/>
      <c r="WLO1240" s="142"/>
      <c r="WLP1240" s="143"/>
      <c r="WLQ1240" s="142"/>
      <c r="WLR1240" s="143"/>
      <c r="WLS1240" s="142"/>
      <c r="WLT1240" s="143"/>
      <c r="WLU1240" s="142"/>
      <c r="WLV1240" s="143"/>
      <c r="WLW1240" s="142"/>
      <c r="WLX1240" s="143"/>
      <c r="WLY1240" s="142"/>
      <c r="WLZ1240" s="143"/>
      <c r="WMA1240" s="142"/>
      <c r="WMB1240" s="143"/>
      <c r="WMC1240" s="142"/>
      <c r="WMD1240" s="143"/>
      <c r="WME1240" s="142"/>
      <c r="WMF1240" s="143"/>
      <c r="WMG1240" s="142"/>
      <c r="WMH1240" s="143"/>
      <c r="WMI1240" s="142"/>
      <c r="WMJ1240" s="143"/>
      <c r="WMK1240" s="142"/>
      <c r="WML1240" s="143"/>
      <c r="WMM1240" s="142"/>
      <c r="WMN1240" s="143"/>
      <c r="WMO1240" s="142"/>
      <c r="WMP1240" s="143"/>
      <c r="WMQ1240" s="142"/>
      <c r="WMR1240" s="143"/>
      <c r="WMS1240" s="142"/>
      <c r="WMT1240" s="143"/>
      <c r="WMU1240" s="142"/>
      <c r="WMV1240" s="143"/>
      <c r="WMW1240" s="142"/>
      <c r="WMX1240" s="143"/>
      <c r="WMY1240" s="142"/>
      <c r="WMZ1240" s="143"/>
      <c r="WNA1240" s="142"/>
      <c r="WNB1240" s="143"/>
      <c r="WNC1240" s="142"/>
      <c r="WND1240" s="143"/>
      <c r="WNE1240" s="142"/>
      <c r="WNF1240" s="143"/>
      <c r="WNG1240" s="142"/>
      <c r="WNH1240" s="143"/>
      <c r="WNI1240" s="142"/>
      <c r="WNJ1240" s="143"/>
      <c r="WNK1240" s="142"/>
      <c r="WNL1240" s="143"/>
      <c r="WNM1240" s="142"/>
      <c r="WNN1240" s="143"/>
      <c r="WNO1240" s="142"/>
      <c r="WNP1240" s="143"/>
      <c r="WNQ1240" s="142"/>
      <c r="WNR1240" s="143"/>
      <c r="WNS1240" s="142"/>
      <c r="WNT1240" s="143"/>
      <c r="WNU1240" s="142"/>
      <c r="WNV1240" s="143"/>
      <c r="WNW1240" s="142"/>
      <c r="WNX1240" s="143"/>
      <c r="WNY1240" s="142"/>
      <c r="WNZ1240" s="143"/>
      <c r="WOA1240" s="142"/>
      <c r="WOB1240" s="143"/>
      <c r="WOC1240" s="142"/>
      <c r="WOD1240" s="143"/>
      <c r="WOE1240" s="142"/>
      <c r="WOF1240" s="143"/>
      <c r="WOG1240" s="142"/>
      <c r="WOH1240" s="143"/>
      <c r="WOI1240" s="142"/>
      <c r="WOJ1240" s="143"/>
      <c r="WOK1240" s="142"/>
      <c r="WOL1240" s="143"/>
      <c r="WOM1240" s="142"/>
      <c r="WON1240" s="143"/>
      <c r="WOO1240" s="142"/>
      <c r="WOP1240" s="143"/>
      <c r="WOQ1240" s="142"/>
      <c r="WOR1240" s="143"/>
      <c r="WOS1240" s="142"/>
      <c r="WOT1240" s="143"/>
      <c r="WOU1240" s="142"/>
      <c r="WOV1240" s="143"/>
      <c r="WOW1240" s="142"/>
      <c r="WOX1240" s="143"/>
      <c r="WOY1240" s="142"/>
      <c r="WOZ1240" s="143"/>
      <c r="WPA1240" s="142"/>
      <c r="WPB1240" s="143"/>
      <c r="WPC1240" s="142"/>
      <c r="WPD1240" s="143"/>
      <c r="WPE1240" s="142"/>
      <c r="WPF1240" s="143"/>
      <c r="WPG1240" s="142"/>
      <c r="WPH1240" s="143"/>
      <c r="WPI1240" s="142"/>
      <c r="WPJ1240" s="143"/>
      <c r="WPK1240" s="142"/>
      <c r="WPL1240" s="143"/>
      <c r="WPM1240" s="142"/>
      <c r="WPN1240" s="143"/>
      <c r="WPO1240" s="142"/>
      <c r="WPP1240" s="143"/>
      <c r="WPQ1240" s="142"/>
      <c r="WPR1240" s="143"/>
      <c r="WPS1240" s="142"/>
      <c r="WPT1240" s="143"/>
      <c r="WPU1240" s="142"/>
      <c r="WPV1240" s="143"/>
      <c r="WPW1240" s="142"/>
      <c r="WPX1240" s="143"/>
      <c r="WPY1240" s="142"/>
      <c r="WPZ1240" s="143"/>
      <c r="WQA1240" s="142"/>
      <c r="WQB1240" s="143"/>
      <c r="WQC1240" s="142"/>
      <c r="WQD1240" s="143"/>
      <c r="WQE1240" s="142"/>
      <c r="WQF1240" s="143"/>
      <c r="WQG1240" s="142"/>
      <c r="WQH1240" s="143"/>
      <c r="WQI1240" s="142"/>
      <c r="WQJ1240" s="143"/>
      <c r="WQK1240" s="142"/>
      <c r="WQL1240" s="143"/>
      <c r="WQM1240" s="142"/>
      <c r="WQN1240" s="143"/>
      <c r="WQO1240" s="142"/>
      <c r="WQP1240" s="143"/>
      <c r="WQQ1240" s="142"/>
      <c r="WQR1240" s="143"/>
      <c r="WQS1240" s="142"/>
      <c r="WQT1240" s="143"/>
      <c r="WQU1240" s="142"/>
      <c r="WQV1240" s="143"/>
      <c r="WQW1240" s="142"/>
      <c r="WQX1240" s="143"/>
      <c r="WQY1240" s="142"/>
      <c r="WQZ1240" s="143"/>
      <c r="WRA1240" s="142"/>
      <c r="WRB1240" s="143"/>
      <c r="WRC1240" s="142"/>
      <c r="WRD1240" s="143"/>
      <c r="WRE1240" s="142"/>
      <c r="WRF1240" s="143"/>
      <c r="WRG1240" s="142"/>
      <c r="WRH1240" s="143"/>
      <c r="WRI1240" s="142"/>
      <c r="WRJ1240" s="143"/>
      <c r="WRK1240" s="142"/>
      <c r="WRL1240" s="143"/>
      <c r="WRM1240" s="142"/>
      <c r="WRN1240" s="143"/>
      <c r="WRO1240" s="142"/>
      <c r="WRP1240" s="143"/>
      <c r="WRQ1240" s="142"/>
      <c r="WRR1240" s="143"/>
      <c r="WRS1240" s="142"/>
      <c r="WRT1240" s="143"/>
      <c r="WRU1240" s="142"/>
      <c r="WRV1240" s="143"/>
      <c r="WRW1240" s="142"/>
      <c r="WRX1240" s="143"/>
      <c r="WRY1240" s="142"/>
      <c r="WRZ1240" s="143"/>
      <c r="WSA1240" s="142"/>
      <c r="WSB1240" s="143"/>
      <c r="WSC1240" s="142"/>
      <c r="WSD1240" s="143"/>
      <c r="WSE1240" s="142"/>
      <c r="WSF1240" s="143"/>
      <c r="WSG1240" s="142"/>
      <c r="WSH1240" s="143"/>
      <c r="WSI1240" s="142"/>
      <c r="WSJ1240" s="143"/>
      <c r="WSK1240" s="142"/>
      <c r="WSL1240" s="143"/>
      <c r="WSM1240" s="142"/>
      <c r="WSN1240" s="143"/>
      <c r="WSO1240" s="142"/>
      <c r="WSP1240" s="143"/>
      <c r="WSQ1240" s="142"/>
      <c r="WSR1240" s="143"/>
      <c r="WSS1240" s="142"/>
      <c r="WST1240" s="143"/>
      <c r="WSU1240" s="142"/>
      <c r="WSV1240" s="143"/>
      <c r="WSW1240" s="142"/>
      <c r="WSX1240" s="143"/>
      <c r="WSY1240" s="142"/>
      <c r="WSZ1240" s="143"/>
      <c r="WTA1240" s="142"/>
      <c r="WTB1240" s="143"/>
      <c r="WTC1240" s="142"/>
      <c r="WTD1240" s="143"/>
      <c r="WTE1240" s="142"/>
      <c r="WTF1240" s="143"/>
      <c r="WTG1240" s="142"/>
      <c r="WTH1240" s="143"/>
      <c r="WTI1240" s="142"/>
      <c r="WTJ1240" s="143"/>
      <c r="WTK1240" s="142"/>
      <c r="WTL1240" s="143"/>
      <c r="WTM1240" s="142"/>
      <c r="WTN1240" s="143"/>
      <c r="WTO1240" s="142"/>
      <c r="WTP1240" s="143"/>
      <c r="WTQ1240" s="142"/>
      <c r="WTR1240" s="143"/>
      <c r="WTS1240" s="142"/>
      <c r="WTT1240" s="143"/>
      <c r="WTU1240" s="142"/>
      <c r="WTV1240" s="143"/>
      <c r="WTW1240" s="142"/>
      <c r="WTX1240" s="143"/>
      <c r="WTY1240" s="142"/>
      <c r="WTZ1240" s="143"/>
      <c r="WUA1240" s="142"/>
      <c r="WUB1240" s="143"/>
      <c r="WUC1240" s="142"/>
      <c r="WUD1240" s="143"/>
      <c r="WUE1240" s="142"/>
      <c r="WUF1240" s="143"/>
      <c r="WUG1240" s="142"/>
      <c r="WUH1240" s="143"/>
      <c r="WUI1240" s="142"/>
      <c r="WUJ1240" s="143"/>
      <c r="WUK1240" s="142"/>
      <c r="WUL1240" s="143"/>
      <c r="WUM1240" s="142"/>
      <c r="WUN1240" s="143"/>
      <c r="WUO1240" s="142"/>
      <c r="WUP1240" s="143"/>
      <c r="WUQ1240" s="142"/>
      <c r="WUR1240" s="143"/>
      <c r="WUS1240" s="142"/>
      <c r="WUT1240" s="143"/>
      <c r="WUU1240" s="142"/>
      <c r="WUV1240" s="143"/>
      <c r="WUW1240" s="142"/>
      <c r="WUX1240" s="143"/>
      <c r="WUY1240" s="142"/>
      <c r="WUZ1240" s="143"/>
      <c r="WVA1240" s="142"/>
      <c r="WVB1240" s="143"/>
      <c r="WVC1240" s="142"/>
      <c r="WVD1240" s="143"/>
      <c r="WVE1240" s="142"/>
      <c r="WVF1240" s="143"/>
      <c r="WVG1240" s="142"/>
      <c r="WVH1240" s="143"/>
      <c r="WVI1240" s="142"/>
      <c r="WVJ1240" s="143"/>
      <c r="WVK1240" s="142"/>
      <c r="WVL1240" s="143"/>
      <c r="WVM1240" s="142"/>
      <c r="WVN1240" s="143"/>
      <c r="WVO1240" s="142"/>
      <c r="WVP1240" s="143"/>
      <c r="WVQ1240" s="142"/>
      <c r="WVR1240" s="143"/>
      <c r="WVS1240" s="142"/>
      <c r="WVT1240" s="143"/>
      <c r="WVU1240" s="142"/>
      <c r="WVV1240" s="143"/>
      <c r="WVW1240" s="142"/>
      <c r="WVX1240" s="143"/>
      <c r="WVY1240" s="142"/>
      <c r="WVZ1240" s="143"/>
      <c r="WWA1240" s="142"/>
      <c r="WWB1240" s="143"/>
      <c r="WWC1240" s="142"/>
      <c r="WWD1240" s="143"/>
      <c r="WWE1240" s="142"/>
      <c r="WWF1240" s="143"/>
      <c r="WWG1240" s="142"/>
      <c r="WWH1240" s="143"/>
      <c r="WWI1240" s="142"/>
      <c r="WWJ1240" s="143"/>
      <c r="WWK1240" s="142"/>
      <c r="WWL1240" s="143"/>
      <c r="WWM1240" s="142"/>
      <c r="WWN1240" s="143"/>
      <c r="WWO1240" s="142"/>
      <c r="WWP1240" s="143"/>
      <c r="WWQ1240" s="142"/>
      <c r="WWR1240" s="143"/>
      <c r="WWS1240" s="142"/>
      <c r="WWT1240" s="143"/>
      <c r="WWU1240" s="142"/>
      <c r="WWV1240" s="143"/>
      <c r="WWW1240" s="142"/>
      <c r="WWX1240" s="143"/>
      <c r="WWY1240" s="142"/>
      <c r="WWZ1240" s="143"/>
      <c r="WXA1240" s="142"/>
      <c r="WXB1240" s="143"/>
      <c r="WXC1240" s="142"/>
      <c r="WXD1240" s="143"/>
      <c r="WXE1240" s="142"/>
      <c r="WXF1240" s="143"/>
      <c r="WXG1240" s="142"/>
      <c r="WXH1240" s="143"/>
      <c r="WXI1240" s="142"/>
      <c r="WXJ1240" s="143"/>
      <c r="WXK1240" s="142"/>
      <c r="WXL1240" s="143"/>
      <c r="WXM1240" s="142"/>
      <c r="WXN1240" s="143"/>
      <c r="WXO1240" s="142"/>
      <c r="WXP1240" s="143"/>
      <c r="WXQ1240" s="142"/>
      <c r="WXR1240" s="143"/>
      <c r="WXS1240" s="142"/>
      <c r="WXT1240" s="143"/>
      <c r="WXU1240" s="142"/>
      <c r="WXV1240" s="143"/>
      <c r="WXW1240" s="142"/>
      <c r="WXX1240" s="143"/>
      <c r="WXY1240" s="142"/>
      <c r="WXZ1240" s="143"/>
      <c r="WYA1240" s="142"/>
      <c r="WYB1240" s="143"/>
      <c r="WYC1240" s="142"/>
      <c r="WYD1240" s="143"/>
      <c r="WYE1240" s="142"/>
      <c r="WYF1240" s="143"/>
      <c r="WYG1240" s="142"/>
      <c r="WYH1240" s="143"/>
      <c r="WYI1240" s="142"/>
      <c r="WYJ1240" s="143"/>
      <c r="WYK1240" s="142"/>
      <c r="WYL1240" s="143"/>
      <c r="WYM1240" s="142"/>
      <c r="WYN1240" s="143"/>
      <c r="WYO1240" s="142"/>
      <c r="WYP1240" s="143"/>
      <c r="WYQ1240" s="142"/>
      <c r="WYR1240" s="143"/>
      <c r="WYS1240" s="142"/>
      <c r="WYT1240" s="143"/>
      <c r="WYU1240" s="142"/>
      <c r="WYV1240" s="143"/>
      <c r="WYW1240" s="142"/>
      <c r="WYX1240" s="143"/>
      <c r="WYY1240" s="142"/>
      <c r="WYZ1240" s="143"/>
      <c r="WZA1240" s="142"/>
      <c r="WZB1240" s="143"/>
      <c r="WZC1240" s="142"/>
      <c r="WZD1240" s="143"/>
      <c r="WZE1240" s="142"/>
      <c r="WZF1240" s="143"/>
      <c r="WZG1240" s="142"/>
      <c r="WZH1240" s="143"/>
      <c r="WZI1240" s="142"/>
      <c r="WZJ1240" s="143"/>
      <c r="WZK1240" s="142"/>
      <c r="WZL1240" s="143"/>
      <c r="WZM1240" s="142"/>
      <c r="WZN1240" s="143"/>
      <c r="WZO1240" s="142"/>
      <c r="WZP1240" s="143"/>
      <c r="WZQ1240" s="142"/>
      <c r="WZR1240" s="143"/>
      <c r="WZS1240" s="142"/>
      <c r="WZT1240" s="143"/>
      <c r="WZU1240" s="142"/>
      <c r="WZV1240" s="143"/>
      <c r="WZW1240" s="142"/>
      <c r="WZX1240" s="143"/>
      <c r="WZY1240" s="142"/>
      <c r="WZZ1240" s="143"/>
      <c r="XAA1240" s="142"/>
      <c r="XAB1240" s="143"/>
      <c r="XAC1240" s="142"/>
      <c r="XAD1240" s="143"/>
      <c r="XAE1240" s="142"/>
      <c r="XAF1240" s="143"/>
      <c r="XAG1240" s="142"/>
      <c r="XAH1240" s="143"/>
      <c r="XAI1240" s="142"/>
      <c r="XAJ1240" s="143"/>
      <c r="XAK1240" s="142"/>
      <c r="XAL1240" s="143"/>
      <c r="XAM1240" s="142"/>
      <c r="XAN1240" s="143"/>
      <c r="XAO1240" s="142"/>
      <c r="XAP1240" s="143"/>
      <c r="XAQ1240" s="142"/>
      <c r="XAR1240" s="143"/>
      <c r="XAS1240" s="142"/>
      <c r="XAT1240" s="143"/>
      <c r="XAU1240" s="142"/>
      <c r="XAV1240" s="143"/>
      <c r="XAW1240" s="142"/>
      <c r="XAX1240" s="143"/>
      <c r="XAY1240" s="142"/>
      <c r="XAZ1240" s="143"/>
      <c r="XBA1240" s="142"/>
      <c r="XBB1240" s="143"/>
      <c r="XBC1240" s="142"/>
      <c r="XBD1240" s="143"/>
      <c r="XBE1240" s="142"/>
      <c r="XBF1240" s="143"/>
      <c r="XBG1240" s="142"/>
      <c r="XBH1240" s="143"/>
      <c r="XBI1240" s="142"/>
      <c r="XBJ1240" s="143"/>
      <c r="XBK1240" s="142"/>
      <c r="XBL1240" s="143"/>
      <c r="XBM1240" s="142"/>
      <c r="XBN1240" s="143"/>
      <c r="XBO1240" s="142"/>
      <c r="XBP1240" s="143"/>
      <c r="XBQ1240" s="142"/>
      <c r="XBR1240" s="143"/>
      <c r="XBS1240" s="142"/>
      <c r="XBT1240" s="143"/>
      <c r="XBU1240" s="142"/>
      <c r="XBV1240" s="143"/>
      <c r="XBW1240" s="142"/>
      <c r="XBX1240" s="143"/>
      <c r="XBY1240" s="142"/>
      <c r="XBZ1240" s="143"/>
      <c r="XCA1240" s="142"/>
      <c r="XCB1240" s="143"/>
      <c r="XCC1240" s="142"/>
      <c r="XCD1240" s="143"/>
      <c r="XCE1240" s="142"/>
      <c r="XCF1240" s="143"/>
      <c r="XCG1240" s="142"/>
      <c r="XCH1240" s="143"/>
      <c r="XCI1240" s="142"/>
      <c r="XCJ1240" s="143"/>
      <c r="XCK1240" s="142"/>
      <c r="XCL1240" s="143"/>
      <c r="XCM1240" s="142"/>
      <c r="XCN1240" s="143"/>
      <c r="XCO1240" s="142"/>
      <c r="XCP1240" s="143"/>
      <c r="XCQ1240" s="142"/>
      <c r="XCR1240" s="143"/>
      <c r="XCS1240" s="142"/>
      <c r="XCT1240" s="143"/>
      <c r="XCU1240" s="142"/>
      <c r="XCV1240" s="143"/>
      <c r="XCW1240" s="142"/>
      <c r="XCX1240" s="143"/>
      <c r="XCY1240" s="142"/>
      <c r="XCZ1240" s="143"/>
      <c r="XDA1240" s="142"/>
      <c r="XDB1240" s="143"/>
      <c r="XDC1240" s="142"/>
      <c r="XDD1240" s="143"/>
      <c r="XDE1240" s="142"/>
      <c r="XDF1240" s="143"/>
      <c r="XDG1240" s="142"/>
      <c r="XDH1240" s="143"/>
      <c r="XDI1240" s="142"/>
      <c r="XDJ1240" s="143"/>
      <c r="XDK1240" s="142"/>
      <c r="XDL1240" s="143"/>
      <c r="XDM1240" s="142"/>
      <c r="XDN1240" s="143"/>
      <c r="XDO1240" s="142"/>
      <c r="XDP1240" s="143"/>
      <c r="XDQ1240" s="142"/>
      <c r="XDR1240" s="143"/>
      <c r="XDS1240" s="142"/>
      <c r="XDT1240" s="143"/>
      <c r="XDU1240" s="142"/>
      <c r="XDV1240" s="143"/>
      <c r="XDW1240" s="142"/>
      <c r="XDX1240" s="143"/>
      <c r="XDY1240" s="142"/>
      <c r="XDZ1240" s="143"/>
      <c r="XEA1240" s="142"/>
      <c r="XEB1240" s="143"/>
      <c r="XEC1240" s="142"/>
      <c r="XED1240" s="143"/>
      <c r="XEE1240" s="142"/>
      <c r="XEF1240" s="143"/>
      <c r="XEG1240" s="142"/>
      <c r="XEH1240" s="143"/>
      <c r="XEI1240" s="142"/>
      <c r="XEJ1240" s="143"/>
      <c r="XEK1240" s="142"/>
      <c r="XEL1240" s="143"/>
      <c r="XEM1240" s="142"/>
      <c r="XEN1240" s="143"/>
      <c r="XEO1240" s="142"/>
      <c r="XEP1240" s="143"/>
      <c r="XEQ1240" s="142"/>
      <c r="XER1240" s="143"/>
      <c r="XES1240" s="142"/>
      <c r="XET1240" s="143"/>
      <c r="XEU1240" s="142"/>
      <c r="XEV1240" s="143"/>
      <c r="XEW1240" s="142"/>
      <c r="XEX1240" s="143"/>
      <c r="XEY1240" s="142"/>
      <c r="XEZ1240" s="143"/>
      <c r="XFA1240" s="142"/>
      <c r="XFB1240" s="143"/>
      <c r="XFC1240" s="142"/>
      <c r="XFD1240" s="143"/>
    </row>
    <row r="1241" spans="1:16384" s="144" customFormat="1" x14ac:dyDescent="0.25">
      <c r="A1241" s="146" t="s">
        <v>1127</v>
      </c>
      <c r="B1241" s="147" t="s">
        <v>1270</v>
      </c>
      <c r="C1241" s="150" t="s">
        <v>151</v>
      </c>
      <c r="D1241" s="128">
        <v>1</v>
      </c>
      <c r="E1241" s="128">
        <v>1</v>
      </c>
      <c r="F1241" s="128">
        <v>0</v>
      </c>
      <c r="G1241" s="128">
        <v>0</v>
      </c>
      <c r="H1241" s="128">
        <v>1</v>
      </c>
      <c r="I1241" s="128">
        <v>0</v>
      </c>
      <c r="J1241" s="128">
        <v>0</v>
      </c>
      <c r="K1241" s="128">
        <v>0</v>
      </c>
      <c r="L1241" s="128">
        <v>0</v>
      </c>
      <c r="M1241" s="128">
        <v>0</v>
      </c>
      <c r="N1241" s="128">
        <v>1</v>
      </c>
      <c r="O1241" s="128">
        <v>0</v>
      </c>
      <c r="P1241" s="128">
        <v>1</v>
      </c>
      <c r="Q1241" s="128">
        <v>0</v>
      </c>
      <c r="R1241" s="128"/>
      <c r="S1241" s="128"/>
      <c r="T1241" s="128"/>
      <c r="U1241" s="128"/>
      <c r="V1241" s="128"/>
      <c r="W1241" s="128"/>
      <c r="X1241" s="128"/>
      <c r="Y1241" s="142"/>
      <c r="Z1241" s="142"/>
      <c r="AA1241" s="142"/>
      <c r="AB1241" s="142"/>
      <c r="AC1241" s="142"/>
      <c r="AD1241" s="142"/>
      <c r="AE1241" s="142"/>
      <c r="AF1241" s="142"/>
      <c r="AG1241" s="142"/>
      <c r="AH1241" s="143"/>
      <c r="AI1241" s="142"/>
      <c r="AJ1241" s="143"/>
      <c r="AK1241" s="142"/>
      <c r="AL1241" s="143"/>
      <c r="AM1241" s="142"/>
      <c r="AN1241" s="143"/>
      <c r="AO1241" s="142"/>
      <c r="AP1241" s="143"/>
      <c r="AQ1241" s="142"/>
      <c r="AR1241" s="143"/>
      <c r="AS1241" s="142"/>
      <c r="AT1241" s="143"/>
      <c r="AU1241" s="142"/>
      <c r="AV1241" s="143"/>
      <c r="AW1241" s="142"/>
      <c r="AX1241" s="143"/>
      <c r="AY1241" s="142"/>
      <c r="AZ1241" s="143"/>
      <c r="BA1241" s="142"/>
      <c r="BB1241" s="143"/>
      <c r="BC1241" s="142"/>
      <c r="BD1241" s="143"/>
      <c r="BE1241" s="142"/>
      <c r="BF1241" s="143"/>
      <c r="BG1241" s="142"/>
      <c r="BH1241" s="143"/>
      <c r="BI1241" s="142"/>
      <c r="BJ1241" s="143"/>
      <c r="BK1241" s="142"/>
      <c r="BL1241" s="143"/>
      <c r="BM1241" s="142"/>
      <c r="BN1241" s="143"/>
      <c r="BO1241" s="142"/>
      <c r="BP1241" s="143"/>
      <c r="BQ1241" s="142"/>
      <c r="BR1241" s="143"/>
      <c r="BS1241" s="142"/>
      <c r="BT1241" s="143"/>
      <c r="BU1241" s="142"/>
      <c r="BV1241" s="143"/>
      <c r="BW1241" s="142"/>
      <c r="BX1241" s="143"/>
      <c r="BY1241" s="142"/>
      <c r="BZ1241" s="143"/>
      <c r="CA1241" s="142"/>
      <c r="CB1241" s="143"/>
      <c r="CC1241" s="142"/>
      <c r="CD1241" s="143"/>
      <c r="CE1241" s="142"/>
      <c r="CF1241" s="143"/>
      <c r="CG1241" s="142"/>
      <c r="CH1241" s="143"/>
      <c r="CI1241" s="142"/>
      <c r="CJ1241" s="143"/>
      <c r="CK1241" s="142"/>
      <c r="CL1241" s="143"/>
      <c r="CM1241" s="142"/>
      <c r="CN1241" s="143"/>
      <c r="CO1241" s="142"/>
      <c r="CP1241" s="143"/>
      <c r="CQ1241" s="142"/>
      <c r="CR1241" s="143"/>
      <c r="CS1241" s="142"/>
      <c r="CT1241" s="143"/>
      <c r="CU1241" s="142"/>
      <c r="CV1241" s="143"/>
      <c r="CW1241" s="142"/>
      <c r="CX1241" s="143"/>
      <c r="CY1241" s="142"/>
      <c r="CZ1241" s="143"/>
      <c r="DA1241" s="142"/>
      <c r="DB1241" s="143"/>
      <c r="DC1241" s="142"/>
      <c r="DD1241" s="143"/>
      <c r="DE1241" s="142"/>
      <c r="DF1241" s="143"/>
      <c r="DG1241" s="142"/>
      <c r="DH1241" s="143"/>
      <c r="DI1241" s="142"/>
      <c r="DJ1241" s="143"/>
      <c r="DK1241" s="142"/>
      <c r="DL1241" s="143"/>
      <c r="DM1241" s="142"/>
      <c r="DN1241" s="143"/>
      <c r="DO1241" s="142"/>
      <c r="DP1241" s="143"/>
      <c r="DQ1241" s="142"/>
      <c r="DR1241" s="143"/>
      <c r="DS1241" s="142"/>
      <c r="DT1241" s="143"/>
      <c r="DU1241" s="142"/>
      <c r="DV1241" s="143"/>
      <c r="DW1241" s="142"/>
      <c r="DX1241" s="143"/>
      <c r="DY1241" s="142"/>
      <c r="DZ1241" s="143"/>
      <c r="EA1241" s="142"/>
      <c r="EB1241" s="143"/>
      <c r="EC1241" s="142"/>
      <c r="ED1241" s="143"/>
      <c r="EE1241" s="142"/>
      <c r="EF1241" s="143"/>
      <c r="EG1241" s="142"/>
      <c r="EH1241" s="143"/>
      <c r="EI1241" s="142"/>
      <c r="EJ1241" s="143"/>
      <c r="EK1241" s="142"/>
      <c r="EL1241" s="143"/>
      <c r="EM1241" s="142"/>
      <c r="EN1241" s="143"/>
      <c r="EO1241" s="142"/>
      <c r="EP1241" s="143"/>
      <c r="EQ1241" s="142"/>
      <c r="ER1241" s="143"/>
      <c r="ES1241" s="142"/>
      <c r="ET1241" s="143"/>
      <c r="EU1241" s="142"/>
      <c r="EV1241" s="143"/>
      <c r="EW1241" s="142"/>
      <c r="EX1241" s="143"/>
      <c r="EY1241" s="142"/>
      <c r="EZ1241" s="143"/>
      <c r="FA1241" s="142"/>
      <c r="FB1241" s="143"/>
      <c r="FC1241" s="142"/>
      <c r="FD1241" s="143"/>
      <c r="FE1241" s="142"/>
      <c r="FF1241" s="143"/>
      <c r="FG1241" s="142"/>
      <c r="FH1241" s="143"/>
      <c r="FI1241" s="142"/>
      <c r="FJ1241" s="143"/>
      <c r="FK1241" s="142"/>
      <c r="FL1241" s="143"/>
      <c r="FM1241" s="142"/>
      <c r="FN1241" s="143"/>
      <c r="FO1241" s="142"/>
      <c r="FP1241" s="143"/>
      <c r="FQ1241" s="142"/>
      <c r="FR1241" s="143"/>
      <c r="FS1241" s="142"/>
      <c r="FT1241" s="143"/>
      <c r="FU1241" s="142"/>
      <c r="FV1241" s="143"/>
      <c r="FW1241" s="142"/>
      <c r="FX1241" s="143"/>
      <c r="FY1241" s="142"/>
      <c r="FZ1241" s="143"/>
      <c r="GA1241" s="142"/>
      <c r="GB1241" s="143"/>
      <c r="GC1241" s="142"/>
      <c r="GD1241" s="143"/>
      <c r="GE1241" s="142"/>
      <c r="GF1241" s="143"/>
      <c r="GG1241" s="142"/>
      <c r="GH1241" s="143"/>
      <c r="GI1241" s="142"/>
      <c r="GJ1241" s="143"/>
      <c r="GK1241" s="142"/>
      <c r="GL1241" s="143"/>
      <c r="GM1241" s="142"/>
      <c r="GN1241" s="143"/>
      <c r="GO1241" s="142"/>
      <c r="GP1241" s="143"/>
      <c r="GQ1241" s="142"/>
      <c r="GR1241" s="143"/>
      <c r="GS1241" s="142"/>
      <c r="GT1241" s="143"/>
      <c r="GU1241" s="142"/>
      <c r="GV1241" s="143"/>
      <c r="GW1241" s="142"/>
      <c r="GX1241" s="143"/>
      <c r="GY1241" s="142"/>
      <c r="GZ1241" s="143"/>
      <c r="HA1241" s="142"/>
      <c r="HB1241" s="143"/>
      <c r="HC1241" s="142"/>
      <c r="HD1241" s="143"/>
      <c r="HE1241" s="142"/>
      <c r="HF1241" s="143"/>
      <c r="HG1241" s="142"/>
      <c r="HH1241" s="143"/>
      <c r="HI1241" s="142"/>
      <c r="HJ1241" s="143"/>
      <c r="HK1241" s="142"/>
      <c r="HL1241" s="143"/>
      <c r="HM1241" s="142"/>
      <c r="HN1241" s="143"/>
      <c r="HO1241" s="142"/>
      <c r="HP1241" s="143"/>
      <c r="HQ1241" s="142"/>
      <c r="HR1241" s="143"/>
      <c r="HS1241" s="142"/>
      <c r="HT1241" s="143"/>
      <c r="HU1241" s="142"/>
      <c r="HV1241" s="143"/>
      <c r="HW1241" s="142"/>
      <c r="HX1241" s="143"/>
      <c r="HY1241" s="142"/>
      <c r="HZ1241" s="143"/>
      <c r="IA1241" s="142"/>
      <c r="IB1241" s="143"/>
      <c r="IC1241" s="142"/>
      <c r="ID1241" s="143"/>
      <c r="IE1241" s="142"/>
      <c r="IF1241" s="143"/>
      <c r="IG1241" s="142"/>
      <c r="IH1241" s="143"/>
      <c r="II1241" s="142"/>
      <c r="IJ1241" s="143"/>
      <c r="IK1241" s="142"/>
      <c r="IL1241" s="143"/>
      <c r="IM1241" s="142"/>
      <c r="IN1241" s="143"/>
      <c r="IO1241" s="142"/>
      <c r="IP1241" s="143"/>
      <c r="IQ1241" s="142"/>
      <c r="IR1241" s="143"/>
      <c r="IS1241" s="142"/>
      <c r="IT1241" s="143"/>
      <c r="IU1241" s="142"/>
      <c r="IV1241" s="143"/>
      <c r="IW1241" s="142"/>
      <c r="IX1241" s="143"/>
      <c r="IY1241" s="142"/>
      <c r="IZ1241" s="143"/>
      <c r="JA1241" s="142"/>
      <c r="JB1241" s="143"/>
      <c r="JC1241" s="142"/>
      <c r="JD1241" s="143"/>
      <c r="JE1241" s="142"/>
      <c r="JF1241" s="143"/>
      <c r="JG1241" s="142"/>
      <c r="JH1241" s="143"/>
      <c r="JI1241" s="142"/>
      <c r="JJ1241" s="143"/>
      <c r="JK1241" s="142"/>
      <c r="JL1241" s="143"/>
      <c r="JM1241" s="142"/>
      <c r="JN1241" s="143"/>
      <c r="JO1241" s="142"/>
      <c r="JP1241" s="143"/>
      <c r="JQ1241" s="142"/>
      <c r="JR1241" s="143"/>
      <c r="JS1241" s="142"/>
      <c r="JT1241" s="143"/>
      <c r="JU1241" s="142"/>
      <c r="JV1241" s="143"/>
      <c r="JW1241" s="142"/>
      <c r="JX1241" s="143"/>
      <c r="JY1241" s="142"/>
      <c r="JZ1241" s="143"/>
      <c r="KA1241" s="142"/>
      <c r="KB1241" s="143"/>
      <c r="KC1241" s="142"/>
      <c r="KD1241" s="143"/>
      <c r="KE1241" s="142"/>
      <c r="KF1241" s="143"/>
      <c r="KG1241" s="142"/>
      <c r="KH1241" s="143"/>
      <c r="KI1241" s="142"/>
      <c r="KJ1241" s="143"/>
      <c r="KK1241" s="142"/>
      <c r="KL1241" s="143"/>
      <c r="KM1241" s="142"/>
      <c r="KN1241" s="143"/>
      <c r="KO1241" s="142"/>
      <c r="KP1241" s="143"/>
      <c r="KQ1241" s="142"/>
      <c r="KR1241" s="143"/>
      <c r="KS1241" s="142"/>
      <c r="KT1241" s="143"/>
      <c r="KU1241" s="142"/>
      <c r="KV1241" s="143"/>
      <c r="KW1241" s="142"/>
      <c r="KX1241" s="143"/>
      <c r="KY1241" s="142"/>
      <c r="KZ1241" s="143"/>
      <c r="LA1241" s="142"/>
      <c r="LB1241" s="143"/>
      <c r="LC1241" s="142"/>
      <c r="LD1241" s="143"/>
      <c r="LE1241" s="142"/>
      <c r="LF1241" s="143"/>
      <c r="LG1241" s="142"/>
      <c r="LH1241" s="143"/>
      <c r="LI1241" s="142"/>
      <c r="LJ1241" s="143"/>
      <c r="LK1241" s="142"/>
      <c r="LL1241" s="143"/>
      <c r="LM1241" s="142"/>
      <c r="LN1241" s="143"/>
      <c r="LO1241" s="142"/>
      <c r="LP1241" s="143"/>
      <c r="LQ1241" s="142"/>
      <c r="LR1241" s="143"/>
      <c r="LS1241" s="142"/>
      <c r="LT1241" s="143"/>
      <c r="LU1241" s="142"/>
      <c r="LV1241" s="143"/>
      <c r="LW1241" s="142"/>
      <c r="LX1241" s="143"/>
      <c r="LY1241" s="142"/>
      <c r="LZ1241" s="143"/>
      <c r="MA1241" s="142"/>
      <c r="MB1241" s="143"/>
      <c r="MC1241" s="142"/>
      <c r="MD1241" s="143"/>
      <c r="ME1241" s="142"/>
      <c r="MF1241" s="143"/>
      <c r="MG1241" s="142"/>
      <c r="MH1241" s="143"/>
      <c r="MI1241" s="142"/>
      <c r="MJ1241" s="143"/>
      <c r="MK1241" s="142"/>
      <c r="ML1241" s="143"/>
      <c r="MM1241" s="142"/>
      <c r="MN1241" s="143"/>
      <c r="MO1241" s="142"/>
      <c r="MP1241" s="143"/>
      <c r="MQ1241" s="142"/>
      <c r="MR1241" s="143"/>
      <c r="MS1241" s="142"/>
      <c r="MT1241" s="143"/>
      <c r="MU1241" s="142"/>
      <c r="MV1241" s="143"/>
      <c r="MW1241" s="142"/>
      <c r="MX1241" s="143"/>
      <c r="MY1241" s="142"/>
      <c r="MZ1241" s="143"/>
      <c r="NA1241" s="142"/>
      <c r="NB1241" s="143"/>
      <c r="NC1241" s="142"/>
      <c r="ND1241" s="143"/>
      <c r="NE1241" s="142"/>
      <c r="NF1241" s="143"/>
      <c r="NG1241" s="142"/>
      <c r="NH1241" s="143"/>
      <c r="NI1241" s="142"/>
      <c r="NJ1241" s="143"/>
      <c r="NK1241" s="142"/>
      <c r="NL1241" s="143"/>
      <c r="NM1241" s="142"/>
      <c r="NN1241" s="143"/>
      <c r="NO1241" s="142"/>
      <c r="NP1241" s="143"/>
      <c r="NQ1241" s="142"/>
      <c r="NR1241" s="143"/>
      <c r="NS1241" s="142"/>
      <c r="NT1241" s="143"/>
      <c r="NU1241" s="142"/>
      <c r="NV1241" s="143"/>
      <c r="NW1241" s="142"/>
      <c r="NX1241" s="143"/>
      <c r="NY1241" s="142"/>
      <c r="NZ1241" s="143"/>
      <c r="OA1241" s="142"/>
      <c r="OB1241" s="143"/>
      <c r="OC1241" s="142"/>
      <c r="OD1241" s="143"/>
      <c r="OE1241" s="142"/>
      <c r="OF1241" s="143"/>
      <c r="OG1241" s="142"/>
      <c r="OH1241" s="143"/>
      <c r="OI1241" s="142"/>
      <c r="OJ1241" s="143"/>
      <c r="OK1241" s="142"/>
      <c r="OL1241" s="143"/>
      <c r="OM1241" s="142"/>
      <c r="ON1241" s="143"/>
      <c r="OO1241" s="142"/>
      <c r="OP1241" s="143"/>
      <c r="OQ1241" s="142"/>
      <c r="OR1241" s="143"/>
      <c r="OS1241" s="142"/>
      <c r="OT1241" s="143"/>
      <c r="OU1241" s="142"/>
      <c r="OV1241" s="143"/>
      <c r="OW1241" s="142"/>
      <c r="OX1241" s="143"/>
      <c r="OY1241" s="142"/>
      <c r="OZ1241" s="143"/>
      <c r="PA1241" s="142"/>
      <c r="PB1241" s="143"/>
      <c r="PC1241" s="142"/>
      <c r="PD1241" s="143"/>
      <c r="PE1241" s="142"/>
      <c r="PF1241" s="143"/>
      <c r="PG1241" s="142"/>
      <c r="PH1241" s="143"/>
      <c r="PI1241" s="142"/>
      <c r="PJ1241" s="143"/>
      <c r="PK1241" s="142"/>
      <c r="PL1241" s="143"/>
      <c r="PM1241" s="142"/>
      <c r="PN1241" s="143"/>
      <c r="PO1241" s="142"/>
      <c r="PP1241" s="143"/>
      <c r="PQ1241" s="142"/>
      <c r="PR1241" s="143"/>
      <c r="PS1241" s="142"/>
      <c r="PT1241" s="143"/>
      <c r="PU1241" s="142"/>
      <c r="PV1241" s="143"/>
      <c r="PW1241" s="142"/>
      <c r="PX1241" s="143"/>
      <c r="PY1241" s="142"/>
      <c r="PZ1241" s="143"/>
      <c r="QA1241" s="142"/>
      <c r="QB1241" s="143"/>
      <c r="QC1241" s="142"/>
      <c r="QD1241" s="143"/>
      <c r="QE1241" s="142"/>
      <c r="QF1241" s="143"/>
      <c r="QG1241" s="142"/>
      <c r="QH1241" s="143"/>
      <c r="QI1241" s="142"/>
      <c r="QJ1241" s="143"/>
      <c r="QK1241" s="142"/>
      <c r="QL1241" s="143"/>
      <c r="QM1241" s="142"/>
      <c r="QN1241" s="143"/>
      <c r="QO1241" s="142"/>
      <c r="QP1241" s="143"/>
      <c r="QQ1241" s="142"/>
      <c r="QR1241" s="143"/>
      <c r="QS1241" s="142"/>
      <c r="QT1241" s="143"/>
      <c r="QU1241" s="142"/>
      <c r="QV1241" s="143"/>
      <c r="QW1241" s="142"/>
      <c r="QX1241" s="143"/>
      <c r="QY1241" s="142"/>
      <c r="QZ1241" s="143"/>
      <c r="RA1241" s="142"/>
      <c r="RB1241" s="143"/>
      <c r="RC1241" s="142"/>
      <c r="RD1241" s="143"/>
      <c r="RE1241" s="142"/>
      <c r="RF1241" s="143"/>
      <c r="RG1241" s="142"/>
      <c r="RH1241" s="143"/>
      <c r="RI1241" s="142"/>
      <c r="RJ1241" s="143"/>
      <c r="RK1241" s="142"/>
      <c r="RL1241" s="143"/>
      <c r="RM1241" s="142"/>
      <c r="RN1241" s="143"/>
      <c r="RO1241" s="142"/>
      <c r="RP1241" s="143"/>
      <c r="RQ1241" s="142"/>
      <c r="RR1241" s="143"/>
      <c r="RS1241" s="142"/>
      <c r="RT1241" s="143"/>
      <c r="RU1241" s="142"/>
      <c r="RV1241" s="143"/>
      <c r="RW1241" s="142"/>
      <c r="RX1241" s="143"/>
      <c r="RY1241" s="142"/>
      <c r="RZ1241" s="143"/>
      <c r="SA1241" s="142"/>
      <c r="SB1241" s="143"/>
      <c r="SC1241" s="142"/>
      <c r="SD1241" s="143"/>
      <c r="SE1241" s="142"/>
      <c r="SF1241" s="143"/>
      <c r="SG1241" s="142"/>
      <c r="SH1241" s="143"/>
      <c r="SI1241" s="142"/>
      <c r="SJ1241" s="143"/>
      <c r="SK1241" s="142"/>
      <c r="SL1241" s="143"/>
      <c r="SM1241" s="142"/>
      <c r="SN1241" s="143"/>
      <c r="SO1241" s="142"/>
      <c r="SP1241" s="143"/>
      <c r="SQ1241" s="142"/>
      <c r="SR1241" s="143"/>
      <c r="SS1241" s="142"/>
      <c r="ST1241" s="143"/>
      <c r="SU1241" s="142"/>
      <c r="SV1241" s="143"/>
      <c r="SW1241" s="142"/>
      <c r="SX1241" s="143"/>
      <c r="SY1241" s="142"/>
      <c r="SZ1241" s="143"/>
      <c r="TA1241" s="142"/>
      <c r="TB1241" s="143"/>
      <c r="TC1241" s="142"/>
      <c r="TD1241" s="143"/>
      <c r="TE1241" s="142"/>
      <c r="TF1241" s="143"/>
      <c r="TG1241" s="142"/>
      <c r="TH1241" s="143"/>
      <c r="TI1241" s="142"/>
      <c r="TJ1241" s="143"/>
      <c r="TK1241" s="142"/>
      <c r="TL1241" s="143"/>
      <c r="TM1241" s="142"/>
      <c r="TN1241" s="143"/>
      <c r="TO1241" s="142"/>
      <c r="TP1241" s="143"/>
      <c r="TQ1241" s="142"/>
      <c r="TR1241" s="143"/>
      <c r="TS1241" s="142"/>
      <c r="TT1241" s="143"/>
      <c r="TU1241" s="142"/>
      <c r="TV1241" s="143"/>
      <c r="TW1241" s="142"/>
      <c r="TX1241" s="143"/>
      <c r="TY1241" s="142"/>
      <c r="TZ1241" s="143"/>
      <c r="UA1241" s="142"/>
      <c r="UB1241" s="143"/>
      <c r="UC1241" s="142"/>
      <c r="UD1241" s="143"/>
      <c r="UE1241" s="142"/>
      <c r="UF1241" s="143"/>
      <c r="UG1241" s="142"/>
      <c r="UH1241" s="143"/>
      <c r="UI1241" s="142"/>
      <c r="UJ1241" s="143"/>
      <c r="UK1241" s="142"/>
      <c r="UL1241" s="143"/>
      <c r="UM1241" s="142"/>
      <c r="UN1241" s="143"/>
      <c r="UO1241" s="142"/>
      <c r="UP1241" s="143"/>
      <c r="UQ1241" s="142"/>
      <c r="UR1241" s="143"/>
      <c r="US1241" s="142"/>
      <c r="UT1241" s="143"/>
      <c r="UU1241" s="142"/>
      <c r="UV1241" s="143"/>
      <c r="UW1241" s="142"/>
      <c r="UX1241" s="143"/>
      <c r="UY1241" s="142"/>
      <c r="UZ1241" s="143"/>
      <c r="VA1241" s="142"/>
      <c r="VB1241" s="143"/>
      <c r="VC1241" s="142"/>
      <c r="VD1241" s="143"/>
      <c r="VE1241" s="142"/>
      <c r="VF1241" s="143"/>
      <c r="VG1241" s="142"/>
      <c r="VH1241" s="143"/>
      <c r="VI1241" s="142"/>
      <c r="VJ1241" s="143"/>
      <c r="VK1241" s="142"/>
      <c r="VL1241" s="143"/>
      <c r="VM1241" s="142"/>
      <c r="VN1241" s="143"/>
      <c r="VO1241" s="142"/>
      <c r="VP1241" s="143"/>
      <c r="VQ1241" s="142"/>
      <c r="VR1241" s="143"/>
      <c r="VS1241" s="142"/>
      <c r="VT1241" s="143"/>
      <c r="VU1241" s="142"/>
      <c r="VV1241" s="143"/>
      <c r="VW1241" s="142"/>
      <c r="VX1241" s="143"/>
      <c r="VY1241" s="142"/>
      <c r="VZ1241" s="143"/>
      <c r="WA1241" s="142"/>
      <c r="WB1241" s="143"/>
      <c r="WC1241" s="142"/>
      <c r="WD1241" s="143"/>
      <c r="WE1241" s="142"/>
      <c r="WF1241" s="143"/>
      <c r="WG1241" s="142"/>
      <c r="WH1241" s="143"/>
      <c r="WI1241" s="142"/>
      <c r="WJ1241" s="143"/>
      <c r="WK1241" s="142"/>
      <c r="WL1241" s="143"/>
      <c r="WM1241" s="142"/>
      <c r="WN1241" s="143"/>
      <c r="WO1241" s="142"/>
      <c r="WP1241" s="143"/>
      <c r="WQ1241" s="142"/>
      <c r="WR1241" s="143"/>
      <c r="WS1241" s="142"/>
      <c r="WT1241" s="143"/>
      <c r="WU1241" s="142"/>
      <c r="WV1241" s="143"/>
      <c r="WW1241" s="142"/>
      <c r="WX1241" s="143"/>
      <c r="WY1241" s="142"/>
      <c r="WZ1241" s="143"/>
      <c r="XA1241" s="142"/>
      <c r="XB1241" s="143"/>
      <c r="XC1241" s="142"/>
      <c r="XD1241" s="143"/>
      <c r="XE1241" s="142"/>
      <c r="XF1241" s="143"/>
      <c r="XG1241" s="142"/>
      <c r="XH1241" s="143"/>
      <c r="XI1241" s="142"/>
      <c r="XJ1241" s="143"/>
      <c r="XK1241" s="142"/>
      <c r="XL1241" s="143"/>
      <c r="XM1241" s="142"/>
      <c r="XN1241" s="143"/>
      <c r="XO1241" s="142"/>
      <c r="XP1241" s="143"/>
      <c r="XQ1241" s="142"/>
      <c r="XR1241" s="143"/>
      <c r="XS1241" s="142"/>
      <c r="XT1241" s="143"/>
      <c r="XU1241" s="142"/>
      <c r="XV1241" s="143"/>
      <c r="XW1241" s="142"/>
      <c r="XX1241" s="143"/>
      <c r="XY1241" s="142"/>
      <c r="XZ1241" s="143"/>
      <c r="YA1241" s="142"/>
      <c r="YB1241" s="143"/>
      <c r="YC1241" s="142"/>
      <c r="YD1241" s="143"/>
      <c r="YE1241" s="142"/>
      <c r="YF1241" s="143"/>
      <c r="YG1241" s="142"/>
      <c r="YH1241" s="143"/>
      <c r="YI1241" s="142"/>
      <c r="YJ1241" s="143"/>
      <c r="YK1241" s="142"/>
      <c r="YL1241" s="143"/>
      <c r="YM1241" s="142"/>
      <c r="YN1241" s="143"/>
      <c r="YO1241" s="142"/>
      <c r="YP1241" s="143"/>
      <c r="YQ1241" s="142"/>
      <c r="YR1241" s="143"/>
      <c r="YS1241" s="142"/>
      <c r="YT1241" s="143"/>
      <c r="YU1241" s="142"/>
      <c r="YV1241" s="143"/>
      <c r="YW1241" s="142"/>
      <c r="YX1241" s="143"/>
      <c r="YY1241" s="142"/>
      <c r="YZ1241" s="143"/>
      <c r="ZA1241" s="142"/>
      <c r="ZB1241" s="143"/>
      <c r="ZC1241" s="142"/>
      <c r="ZD1241" s="143"/>
      <c r="ZE1241" s="142"/>
      <c r="ZF1241" s="143"/>
      <c r="ZG1241" s="142"/>
      <c r="ZH1241" s="143"/>
      <c r="ZI1241" s="142"/>
      <c r="ZJ1241" s="143"/>
      <c r="ZK1241" s="142"/>
      <c r="ZL1241" s="143"/>
      <c r="ZM1241" s="142"/>
      <c r="ZN1241" s="143"/>
      <c r="ZO1241" s="142"/>
      <c r="ZP1241" s="143"/>
      <c r="ZQ1241" s="142"/>
      <c r="ZR1241" s="143"/>
      <c r="ZS1241" s="142"/>
      <c r="ZT1241" s="143"/>
      <c r="ZU1241" s="142"/>
      <c r="ZV1241" s="143"/>
      <c r="ZW1241" s="142"/>
      <c r="ZX1241" s="143"/>
      <c r="ZY1241" s="142"/>
      <c r="ZZ1241" s="143"/>
      <c r="AAA1241" s="142"/>
      <c r="AAB1241" s="143"/>
      <c r="AAC1241" s="142"/>
      <c r="AAD1241" s="143"/>
      <c r="AAE1241" s="142"/>
      <c r="AAF1241" s="143"/>
      <c r="AAG1241" s="142"/>
      <c r="AAH1241" s="143"/>
      <c r="AAI1241" s="142"/>
      <c r="AAJ1241" s="143"/>
      <c r="AAK1241" s="142"/>
      <c r="AAL1241" s="143"/>
      <c r="AAM1241" s="142"/>
      <c r="AAN1241" s="143"/>
      <c r="AAO1241" s="142"/>
      <c r="AAP1241" s="143"/>
      <c r="AAQ1241" s="142"/>
      <c r="AAR1241" s="143"/>
      <c r="AAS1241" s="142"/>
      <c r="AAT1241" s="143"/>
      <c r="AAU1241" s="142"/>
      <c r="AAV1241" s="143"/>
      <c r="AAW1241" s="142"/>
      <c r="AAX1241" s="143"/>
      <c r="AAY1241" s="142"/>
      <c r="AAZ1241" s="143"/>
      <c r="ABA1241" s="142"/>
      <c r="ABB1241" s="143"/>
      <c r="ABC1241" s="142"/>
      <c r="ABD1241" s="143"/>
      <c r="ABE1241" s="142"/>
      <c r="ABF1241" s="143"/>
      <c r="ABG1241" s="142"/>
      <c r="ABH1241" s="143"/>
      <c r="ABI1241" s="142"/>
      <c r="ABJ1241" s="143"/>
      <c r="ABK1241" s="142"/>
      <c r="ABL1241" s="143"/>
      <c r="ABM1241" s="142"/>
      <c r="ABN1241" s="143"/>
      <c r="ABO1241" s="142"/>
      <c r="ABP1241" s="143"/>
      <c r="ABQ1241" s="142"/>
      <c r="ABR1241" s="143"/>
      <c r="ABS1241" s="142"/>
      <c r="ABT1241" s="143"/>
      <c r="ABU1241" s="142"/>
      <c r="ABV1241" s="143"/>
      <c r="ABW1241" s="142"/>
      <c r="ABX1241" s="143"/>
      <c r="ABY1241" s="142"/>
      <c r="ABZ1241" s="143"/>
      <c r="ACA1241" s="142"/>
      <c r="ACB1241" s="143"/>
      <c r="ACC1241" s="142"/>
      <c r="ACD1241" s="143"/>
      <c r="ACE1241" s="142"/>
      <c r="ACF1241" s="143"/>
      <c r="ACG1241" s="142"/>
      <c r="ACH1241" s="143"/>
      <c r="ACI1241" s="142"/>
      <c r="ACJ1241" s="143"/>
      <c r="ACK1241" s="142"/>
      <c r="ACL1241" s="143"/>
      <c r="ACM1241" s="142"/>
      <c r="ACN1241" s="143"/>
      <c r="ACO1241" s="142"/>
      <c r="ACP1241" s="143"/>
      <c r="ACQ1241" s="142"/>
      <c r="ACR1241" s="143"/>
      <c r="ACS1241" s="142"/>
      <c r="ACT1241" s="143"/>
      <c r="ACU1241" s="142"/>
      <c r="ACV1241" s="143"/>
      <c r="ACW1241" s="142"/>
      <c r="ACX1241" s="143"/>
      <c r="ACY1241" s="142"/>
      <c r="ACZ1241" s="143"/>
      <c r="ADA1241" s="142"/>
      <c r="ADB1241" s="143"/>
      <c r="ADC1241" s="142"/>
      <c r="ADD1241" s="143"/>
      <c r="ADE1241" s="142"/>
      <c r="ADF1241" s="143"/>
      <c r="ADG1241" s="142"/>
      <c r="ADH1241" s="143"/>
      <c r="ADI1241" s="142"/>
      <c r="ADJ1241" s="143"/>
      <c r="ADK1241" s="142"/>
      <c r="ADL1241" s="143"/>
      <c r="ADM1241" s="142"/>
      <c r="ADN1241" s="143"/>
      <c r="ADO1241" s="142"/>
      <c r="ADP1241" s="143"/>
      <c r="ADQ1241" s="142"/>
      <c r="ADR1241" s="143"/>
      <c r="ADS1241" s="142"/>
      <c r="ADT1241" s="143"/>
      <c r="ADU1241" s="142"/>
      <c r="ADV1241" s="143"/>
      <c r="ADW1241" s="142"/>
      <c r="ADX1241" s="143"/>
      <c r="ADY1241" s="142"/>
      <c r="ADZ1241" s="143"/>
      <c r="AEA1241" s="142"/>
      <c r="AEB1241" s="143"/>
      <c r="AEC1241" s="142"/>
      <c r="AED1241" s="143"/>
      <c r="AEE1241" s="142"/>
      <c r="AEF1241" s="143"/>
      <c r="AEG1241" s="142"/>
      <c r="AEH1241" s="143"/>
      <c r="AEI1241" s="142"/>
      <c r="AEJ1241" s="143"/>
      <c r="AEK1241" s="142"/>
      <c r="AEL1241" s="143"/>
      <c r="AEM1241" s="142"/>
      <c r="AEN1241" s="143"/>
      <c r="AEO1241" s="142"/>
      <c r="AEP1241" s="143"/>
      <c r="AEQ1241" s="142"/>
      <c r="AER1241" s="143"/>
      <c r="AES1241" s="142"/>
      <c r="AET1241" s="143"/>
      <c r="AEU1241" s="142"/>
      <c r="AEV1241" s="143"/>
      <c r="AEW1241" s="142"/>
      <c r="AEX1241" s="143"/>
      <c r="AEY1241" s="142"/>
      <c r="AEZ1241" s="143"/>
      <c r="AFA1241" s="142"/>
      <c r="AFB1241" s="143"/>
      <c r="AFC1241" s="142"/>
      <c r="AFD1241" s="143"/>
      <c r="AFE1241" s="142"/>
      <c r="AFF1241" s="143"/>
      <c r="AFG1241" s="142"/>
      <c r="AFH1241" s="143"/>
      <c r="AFI1241" s="142"/>
      <c r="AFJ1241" s="143"/>
      <c r="AFK1241" s="142"/>
      <c r="AFL1241" s="143"/>
      <c r="AFM1241" s="142"/>
      <c r="AFN1241" s="143"/>
      <c r="AFO1241" s="142"/>
      <c r="AFP1241" s="143"/>
      <c r="AFQ1241" s="142"/>
      <c r="AFR1241" s="143"/>
      <c r="AFS1241" s="142"/>
      <c r="AFT1241" s="143"/>
      <c r="AFU1241" s="142"/>
      <c r="AFV1241" s="143"/>
      <c r="AFW1241" s="142"/>
      <c r="AFX1241" s="143"/>
      <c r="AFY1241" s="142"/>
      <c r="AFZ1241" s="143"/>
      <c r="AGA1241" s="142"/>
      <c r="AGB1241" s="143"/>
      <c r="AGC1241" s="142"/>
      <c r="AGD1241" s="143"/>
      <c r="AGE1241" s="142"/>
      <c r="AGF1241" s="143"/>
      <c r="AGG1241" s="142"/>
      <c r="AGH1241" s="143"/>
      <c r="AGI1241" s="142"/>
      <c r="AGJ1241" s="143"/>
      <c r="AGK1241" s="142"/>
      <c r="AGL1241" s="143"/>
      <c r="AGM1241" s="142"/>
      <c r="AGN1241" s="143"/>
      <c r="AGO1241" s="142"/>
      <c r="AGP1241" s="143"/>
      <c r="AGQ1241" s="142"/>
      <c r="AGR1241" s="143"/>
      <c r="AGS1241" s="142"/>
      <c r="AGT1241" s="143"/>
      <c r="AGU1241" s="142"/>
      <c r="AGV1241" s="143"/>
      <c r="AGW1241" s="142"/>
      <c r="AGX1241" s="143"/>
      <c r="AGY1241" s="142"/>
      <c r="AGZ1241" s="143"/>
      <c r="AHA1241" s="142"/>
      <c r="AHB1241" s="143"/>
      <c r="AHC1241" s="142"/>
      <c r="AHD1241" s="143"/>
      <c r="AHE1241" s="142"/>
      <c r="AHF1241" s="143"/>
      <c r="AHG1241" s="142"/>
      <c r="AHH1241" s="143"/>
      <c r="AHI1241" s="142"/>
      <c r="AHJ1241" s="143"/>
      <c r="AHK1241" s="142"/>
      <c r="AHL1241" s="143"/>
      <c r="AHM1241" s="142"/>
      <c r="AHN1241" s="143"/>
      <c r="AHO1241" s="142"/>
      <c r="AHP1241" s="143"/>
      <c r="AHQ1241" s="142"/>
      <c r="AHR1241" s="143"/>
      <c r="AHS1241" s="142"/>
      <c r="AHT1241" s="143"/>
      <c r="AHU1241" s="142"/>
      <c r="AHV1241" s="143"/>
      <c r="AHW1241" s="142"/>
      <c r="AHX1241" s="143"/>
      <c r="AHY1241" s="142"/>
      <c r="AHZ1241" s="143"/>
      <c r="AIA1241" s="142"/>
      <c r="AIB1241" s="143"/>
      <c r="AIC1241" s="142"/>
      <c r="AID1241" s="143"/>
      <c r="AIE1241" s="142"/>
      <c r="AIF1241" s="143"/>
      <c r="AIG1241" s="142"/>
      <c r="AIH1241" s="143"/>
      <c r="AII1241" s="142"/>
      <c r="AIJ1241" s="143"/>
      <c r="AIK1241" s="142"/>
      <c r="AIL1241" s="143"/>
      <c r="AIM1241" s="142"/>
      <c r="AIN1241" s="143"/>
      <c r="AIO1241" s="142"/>
      <c r="AIP1241" s="143"/>
      <c r="AIQ1241" s="142"/>
      <c r="AIR1241" s="143"/>
      <c r="AIS1241" s="142"/>
      <c r="AIT1241" s="143"/>
      <c r="AIU1241" s="142"/>
      <c r="AIV1241" s="143"/>
      <c r="AIW1241" s="142"/>
      <c r="AIX1241" s="143"/>
      <c r="AIY1241" s="142"/>
      <c r="AIZ1241" s="143"/>
      <c r="AJA1241" s="142"/>
      <c r="AJB1241" s="143"/>
      <c r="AJC1241" s="142"/>
      <c r="AJD1241" s="143"/>
      <c r="AJE1241" s="142"/>
      <c r="AJF1241" s="143"/>
      <c r="AJG1241" s="142"/>
      <c r="AJH1241" s="143"/>
      <c r="AJI1241" s="142"/>
      <c r="AJJ1241" s="143"/>
      <c r="AJK1241" s="142"/>
      <c r="AJL1241" s="143"/>
      <c r="AJM1241" s="142"/>
      <c r="AJN1241" s="143"/>
      <c r="AJO1241" s="142"/>
      <c r="AJP1241" s="143"/>
      <c r="AJQ1241" s="142"/>
      <c r="AJR1241" s="143"/>
      <c r="AJS1241" s="142"/>
      <c r="AJT1241" s="143"/>
      <c r="AJU1241" s="142"/>
      <c r="AJV1241" s="143"/>
      <c r="AJW1241" s="142"/>
      <c r="AJX1241" s="143"/>
      <c r="AJY1241" s="142"/>
      <c r="AJZ1241" s="143"/>
      <c r="AKA1241" s="142"/>
      <c r="AKB1241" s="143"/>
      <c r="AKC1241" s="142"/>
      <c r="AKD1241" s="143"/>
      <c r="AKE1241" s="142"/>
      <c r="AKF1241" s="143"/>
      <c r="AKG1241" s="142"/>
      <c r="AKH1241" s="143"/>
      <c r="AKI1241" s="142"/>
      <c r="AKJ1241" s="143"/>
      <c r="AKK1241" s="142"/>
      <c r="AKL1241" s="143"/>
      <c r="AKM1241" s="142"/>
      <c r="AKN1241" s="143"/>
      <c r="AKO1241" s="142"/>
      <c r="AKP1241" s="143"/>
      <c r="AKQ1241" s="142"/>
      <c r="AKR1241" s="143"/>
      <c r="AKS1241" s="142"/>
      <c r="AKT1241" s="143"/>
      <c r="AKU1241" s="142"/>
      <c r="AKV1241" s="143"/>
      <c r="AKW1241" s="142"/>
      <c r="AKX1241" s="143"/>
      <c r="AKY1241" s="142"/>
      <c r="AKZ1241" s="143"/>
      <c r="ALA1241" s="142"/>
      <c r="ALB1241" s="143"/>
      <c r="ALC1241" s="142"/>
      <c r="ALD1241" s="143"/>
      <c r="ALE1241" s="142"/>
      <c r="ALF1241" s="143"/>
      <c r="ALG1241" s="142"/>
      <c r="ALH1241" s="143"/>
      <c r="ALI1241" s="142"/>
      <c r="ALJ1241" s="143"/>
      <c r="ALK1241" s="142"/>
      <c r="ALL1241" s="143"/>
      <c r="ALM1241" s="142"/>
      <c r="ALN1241" s="143"/>
      <c r="ALO1241" s="142"/>
      <c r="ALP1241" s="143"/>
      <c r="ALQ1241" s="142"/>
      <c r="ALR1241" s="143"/>
      <c r="ALS1241" s="142"/>
      <c r="ALT1241" s="143"/>
      <c r="ALU1241" s="142"/>
      <c r="ALV1241" s="143"/>
      <c r="ALW1241" s="142"/>
      <c r="ALX1241" s="143"/>
      <c r="ALY1241" s="142"/>
      <c r="ALZ1241" s="143"/>
      <c r="AMA1241" s="142"/>
      <c r="AMB1241" s="143"/>
      <c r="AMC1241" s="142"/>
      <c r="AMD1241" s="143"/>
      <c r="AME1241" s="142"/>
      <c r="AMF1241" s="143"/>
      <c r="AMG1241" s="142"/>
      <c r="AMH1241" s="143"/>
      <c r="AMI1241" s="142"/>
      <c r="AMJ1241" s="143"/>
      <c r="AMK1241" s="142"/>
      <c r="AML1241" s="143"/>
      <c r="AMM1241" s="142"/>
      <c r="AMN1241" s="143"/>
      <c r="AMO1241" s="142"/>
      <c r="AMP1241" s="143"/>
      <c r="AMQ1241" s="142"/>
      <c r="AMR1241" s="143"/>
      <c r="AMS1241" s="142"/>
      <c r="AMT1241" s="143"/>
      <c r="AMU1241" s="142"/>
      <c r="AMV1241" s="143"/>
      <c r="AMW1241" s="142"/>
      <c r="AMX1241" s="143"/>
      <c r="AMY1241" s="142"/>
      <c r="AMZ1241" s="143"/>
      <c r="ANA1241" s="142"/>
      <c r="ANB1241" s="143"/>
      <c r="ANC1241" s="142"/>
      <c r="AND1241" s="143"/>
      <c r="ANE1241" s="142"/>
      <c r="ANF1241" s="143"/>
      <c r="ANG1241" s="142"/>
      <c r="ANH1241" s="143"/>
      <c r="ANI1241" s="142"/>
      <c r="ANJ1241" s="143"/>
      <c r="ANK1241" s="142"/>
      <c r="ANL1241" s="143"/>
      <c r="ANM1241" s="142"/>
      <c r="ANN1241" s="143"/>
      <c r="ANO1241" s="142"/>
      <c r="ANP1241" s="143"/>
      <c r="ANQ1241" s="142"/>
      <c r="ANR1241" s="143"/>
      <c r="ANS1241" s="142"/>
      <c r="ANT1241" s="143"/>
      <c r="ANU1241" s="142"/>
      <c r="ANV1241" s="143"/>
      <c r="ANW1241" s="142"/>
      <c r="ANX1241" s="143"/>
      <c r="ANY1241" s="142"/>
      <c r="ANZ1241" s="143"/>
      <c r="AOA1241" s="142"/>
      <c r="AOB1241" s="143"/>
      <c r="AOC1241" s="142"/>
      <c r="AOD1241" s="143"/>
      <c r="AOE1241" s="142"/>
      <c r="AOF1241" s="143"/>
      <c r="AOG1241" s="142"/>
      <c r="AOH1241" s="143"/>
      <c r="AOI1241" s="142"/>
      <c r="AOJ1241" s="143"/>
      <c r="AOK1241" s="142"/>
      <c r="AOL1241" s="143"/>
      <c r="AOM1241" s="142"/>
      <c r="AON1241" s="143"/>
      <c r="AOO1241" s="142"/>
      <c r="AOP1241" s="143"/>
      <c r="AOQ1241" s="142"/>
      <c r="AOR1241" s="143"/>
      <c r="AOS1241" s="142"/>
      <c r="AOT1241" s="143"/>
      <c r="AOU1241" s="142"/>
      <c r="AOV1241" s="143"/>
      <c r="AOW1241" s="142"/>
      <c r="AOX1241" s="143"/>
      <c r="AOY1241" s="142"/>
      <c r="AOZ1241" s="143"/>
      <c r="APA1241" s="142"/>
      <c r="APB1241" s="143"/>
      <c r="APC1241" s="142"/>
      <c r="APD1241" s="143"/>
      <c r="APE1241" s="142"/>
      <c r="APF1241" s="143"/>
      <c r="APG1241" s="142"/>
      <c r="APH1241" s="143"/>
      <c r="API1241" s="142"/>
      <c r="APJ1241" s="143"/>
      <c r="APK1241" s="142"/>
      <c r="APL1241" s="143"/>
      <c r="APM1241" s="142"/>
      <c r="APN1241" s="143"/>
      <c r="APO1241" s="142"/>
      <c r="APP1241" s="143"/>
      <c r="APQ1241" s="142"/>
      <c r="APR1241" s="143"/>
      <c r="APS1241" s="142"/>
      <c r="APT1241" s="143"/>
      <c r="APU1241" s="142"/>
      <c r="APV1241" s="143"/>
      <c r="APW1241" s="142"/>
      <c r="APX1241" s="143"/>
      <c r="APY1241" s="142"/>
      <c r="APZ1241" s="143"/>
      <c r="AQA1241" s="142"/>
      <c r="AQB1241" s="143"/>
      <c r="AQC1241" s="142"/>
      <c r="AQD1241" s="143"/>
      <c r="AQE1241" s="142"/>
      <c r="AQF1241" s="143"/>
      <c r="AQG1241" s="142"/>
      <c r="AQH1241" s="143"/>
      <c r="AQI1241" s="142"/>
      <c r="AQJ1241" s="143"/>
      <c r="AQK1241" s="142"/>
      <c r="AQL1241" s="143"/>
      <c r="AQM1241" s="142"/>
      <c r="AQN1241" s="143"/>
      <c r="AQO1241" s="142"/>
      <c r="AQP1241" s="143"/>
      <c r="AQQ1241" s="142"/>
      <c r="AQR1241" s="143"/>
      <c r="AQS1241" s="142"/>
      <c r="AQT1241" s="143"/>
      <c r="AQU1241" s="142"/>
      <c r="AQV1241" s="143"/>
      <c r="AQW1241" s="142"/>
      <c r="AQX1241" s="143"/>
      <c r="AQY1241" s="142"/>
      <c r="AQZ1241" s="143"/>
      <c r="ARA1241" s="142"/>
      <c r="ARB1241" s="143"/>
      <c r="ARC1241" s="142"/>
      <c r="ARD1241" s="143"/>
      <c r="ARE1241" s="142"/>
      <c r="ARF1241" s="143"/>
      <c r="ARG1241" s="142"/>
      <c r="ARH1241" s="143"/>
      <c r="ARI1241" s="142"/>
      <c r="ARJ1241" s="143"/>
      <c r="ARK1241" s="142"/>
      <c r="ARL1241" s="143"/>
      <c r="ARM1241" s="142"/>
      <c r="ARN1241" s="143"/>
      <c r="ARO1241" s="142"/>
      <c r="ARP1241" s="143"/>
      <c r="ARQ1241" s="142"/>
      <c r="ARR1241" s="143"/>
      <c r="ARS1241" s="142"/>
      <c r="ART1241" s="143"/>
      <c r="ARU1241" s="142"/>
      <c r="ARV1241" s="143"/>
      <c r="ARW1241" s="142"/>
      <c r="ARX1241" s="143"/>
      <c r="ARY1241" s="142"/>
      <c r="ARZ1241" s="143"/>
      <c r="ASA1241" s="142"/>
      <c r="ASB1241" s="143"/>
      <c r="ASC1241" s="142"/>
      <c r="ASD1241" s="143"/>
      <c r="ASE1241" s="142"/>
      <c r="ASF1241" s="143"/>
      <c r="ASG1241" s="142"/>
      <c r="ASH1241" s="143"/>
      <c r="ASI1241" s="142"/>
      <c r="ASJ1241" s="143"/>
      <c r="ASK1241" s="142"/>
      <c r="ASL1241" s="143"/>
      <c r="ASM1241" s="142"/>
      <c r="ASN1241" s="143"/>
      <c r="ASO1241" s="142"/>
      <c r="ASP1241" s="143"/>
      <c r="ASQ1241" s="142"/>
      <c r="ASR1241" s="143"/>
      <c r="ASS1241" s="142"/>
      <c r="AST1241" s="143"/>
      <c r="ASU1241" s="142"/>
      <c r="ASV1241" s="143"/>
      <c r="ASW1241" s="142"/>
      <c r="ASX1241" s="143"/>
      <c r="ASY1241" s="142"/>
      <c r="ASZ1241" s="143"/>
      <c r="ATA1241" s="142"/>
      <c r="ATB1241" s="143"/>
      <c r="ATC1241" s="142"/>
      <c r="ATD1241" s="143"/>
      <c r="ATE1241" s="142"/>
      <c r="ATF1241" s="143"/>
      <c r="ATG1241" s="142"/>
      <c r="ATH1241" s="143"/>
      <c r="ATI1241" s="142"/>
      <c r="ATJ1241" s="143"/>
      <c r="ATK1241" s="142"/>
      <c r="ATL1241" s="143"/>
      <c r="ATM1241" s="142"/>
      <c r="ATN1241" s="143"/>
      <c r="ATO1241" s="142"/>
      <c r="ATP1241" s="143"/>
      <c r="ATQ1241" s="142"/>
      <c r="ATR1241" s="143"/>
      <c r="ATS1241" s="142"/>
      <c r="ATT1241" s="143"/>
      <c r="ATU1241" s="142"/>
      <c r="ATV1241" s="143"/>
      <c r="ATW1241" s="142"/>
      <c r="ATX1241" s="143"/>
      <c r="ATY1241" s="142"/>
      <c r="ATZ1241" s="143"/>
      <c r="AUA1241" s="142"/>
      <c r="AUB1241" s="143"/>
      <c r="AUC1241" s="142"/>
      <c r="AUD1241" s="143"/>
      <c r="AUE1241" s="142"/>
      <c r="AUF1241" s="143"/>
      <c r="AUG1241" s="142"/>
      <c r="AUH1241" s="143"/>
      <c r="AUI1241" s="142"/>
      <c r="AUJ1241" s="143"/>
      <c r="AUK1241" s="142"/>
      <c r="AUL1241" s="143"/>
      <c r="AUM1241" s="142"/>
      <c r="AUN1241" s="143"/>
      <c r="AUO1241" s="142"/>
      <c r="AUP1241" s="143"/>
      <c r="AUQ1241" s="142"/>
      <c r="AUR1241" s="143"/>
      <c r="AUS1241" s="142"/>
      <c r="AUT1241" s="143"/>
      <c r="AUU1241" s="142"/>
      <c r="AUV1241" s="143"/>
      <c r="AUW1241" s="142"/>
      <c r="AUX1241" s="143"/>
      <c r="AUY1241" s="142"/>
      <c r="AUZ1241" s="143"/>
      <c r="AVA1241" s="142"/>
      <c r="AVB1241" s="143"/>
      <c r="AVC1241" s="142"/>
      <c r="AVD1241" s="143"/>
      <c r="AVE1241" s="142"/>
      <c r="AVF1241" s="143"/>
      <c r="AVG1241" s="142"/>
      <c r="AVH1241" s="143"/>
      <c r="AVI1241" s="142"/>
      <c r="AVJ1241" s="143"/>
      <c r="AVK1241" s="142"/>
      <c r="AVL1241" s="143"/>
      <c r="AVM1241" s="142"/>
      <c r="AVN1241" s="143"/>
      <c r="AVO1241" s="142"/>
      <c r="AVP1241" s="143"/>
      <c r="AVQ1241" s="142"/>
      <c r="AVR1241" s="143"/>
      <c r="AVS1241" s="142"/>
      <c r="AVT1241" s="143"/>
      <c r="AVU1241" s="142"/>
      <c r="AVV1241" s="143"/>
      <c r="AVW1241" s="142"/>
      <c r="AVX1241" s="143"/>
      <c r="AVY1241" s="142"/>
      <c r="AVZ1241" s="143"/>
      <c r="AWA1241" s="142"/>
      <c r="AWB1241" s="143"/>
      <c r="AWC1241" s="142"/>
      <c r="AWD1241" s="143"/>
      <c r="AWE1241" s="142"/>
      <c r="AWF1241" s="143"/>
      <c r="AWG1241" s="142"/>
      <c r="AWH1241" s="143"/>
      <c r="AWI1241" s="142"/>
      <c r="AWJ1241" s="143"/>
      <c r="AWK1241" s="142"/>
      <c r="AWL1241" s="143"/>
      <c r="AWM1241" s="142"/>
      <c r="AWN1241" s="143"/>
      <c r="AWO1241" s="142"/>
      <c r="AWP1241" s="143"/>
      <c r="AWQ1241" s="142"/>
      <c r="AWR1241" s="143"/>
      <c r="AWS1241" s="142"/>
      <c r="AWT1241" s="143"/>
      <c r="AWU1241" s="142"/>
      <c r="AWV1241" s="143"/>
      <c r="AWW1241" s="142"/>
      <c r="AWX1241" s="143"/>
      <c r="AWY1241" s="142"/>
      <c r="AWZ1241" s="143"/>
      <c r="AXA1241" s="142"/>
      <c r="AXB1241" s="143"/>
      <c r="AXC1241" s="142"/>
      <c r="AXD1241" s="143"/>
      <c r="AXE1241" s="142"/>
      <c r="AXF1241" s="143"/>
      <c r="AXG1241" s="142"/>
      <c r="AXH1241" s="143"/>
      <c r="AXI1241" s="142"/>
      <c r="AXJ1241" s="143"/>
      <c r="AXK1241" s="142"/>
      <c r="AXL1241" s="143"/>
      <c r="AXM1241" s="142"/>
      <c r="AXN1241" s="143"/>
      <c r="AXO1241" s="142"/>
      <c r="AXP1241" s="143"/>
      <c r="AXQ1241" s="142"/>
      <c r="AXR1241" s="143"/>
      <c r="AXS1241" s="142"/>
      <c r="AXT1241" s="143"/>
      <c r="AXU1241" s="142"/>
      <c r="AXV1241" s="143"/>
      <c r="AXW1241" s="142"/>
      <c r="AXX1241" s="143"/>
      <c r="AXY1241" s="142"/>
      <c r="AXZ1241" s="143"/>
      <c r="AYA1241" s="142"/>
      <c r="AYB1241" s="143"/>
      <c r="AYC1241" s="142"/>
      <c r="AYD1241" s="143"/>
      <c r="AYE1241" s="142"/>
      <c r="AYF1241" s="143"/>
      <c r="AYG1241" s="142"/>
      <c r="AYH1241" s="143"/>
      <c r="AYI1241" s="142"/>
      <c r="AYJ1241" s="143"/>
      <c r="AYK1241" s="142"/>
      <c r="AYL1241" s="143"/>
      <c r="AYM1241" s="142"/>
      <c r="AYN1241" s="143"/>
      <c r="AYO1241" s="142"/>
      <c r="AYP1241" s="143"/>
      <c r="AYQ1241" s="142"/>
      <c r="AYR1241" s="143"/>
      <c r="AYS1241" s="142"/>
      <c r="AYT1241" s="143"/>
      <c r="AYU1241" s="142"/>
      <c r="AYV1241" s="143"/>
      <c r="AYW1241" s="142"/>
      <c r="AYX1241" s="143"/>
      <c r="AYY1241" s="142"/>
      <c r="AYZ1241" s="143"/>
      <c r="AZA1241" s="142"/>
      <c r="AZB1241" s="143"/>
      <c r="AZC1241" s="142"/>
      <c r="AZD1241" s="143"/>
      <c r="AZE1241" s="142"/>
      <c r="AZF1241" s="143"/>
      <c r="AZG1241" s="142"/>
      <c r="AZH1241" s="143"/>
      <c r="AZI1241" s="142"/>
      <c r="AZJ1241" s="143"/>
      <c r="AZK1241" s="142"/>
      <c r="AZL1241" s="143"/>
      <c r="AZM1241" s="142"/>
      <c r="AZN1241" s="143"/>
      <c r="AZO1241" s="142"/>
      <c r="AZP1241" s="143"/>
      <c r="AZQ1241" s="142"/>
      <c r="AZR1241" s="143"/>
      <c r="AZS1241" s="142"/>
      <c r="AZT1241" s="143"/>
      <c r="AZU1241" s="142"/>
      <c r="AZV1241" s="143"/>
      <c r="AZW1241" s="142"/>
      <c r="AZX1241" s="143"/>
      <c r="AZY1241" s="142"/>
      <c r="AZZ1241" s="143"/>
      <c r="BAA1241" s="142"/>
      <c r="BAB1241" s="143"/>
      <c r="BAC1241" s="142"/>
      <c r="BAD1241" s="143"/>
      <c r="BAE1241" s="142"/>
      <c r="BAF1241" s="143"/>
      <c r="BAG1241" s="142"/>
      <c r="BAH1241" s="143"/>
      <c r="BAI1241" s="142"/>
      <c r="BAJ1241" s="143"/>
      <c r="BAK1241" s="142"/>
      <c r="BAL1241" s="143"/>
      <c r="BAM1241" s="142"/>
      <c r="BAN1241" s="143"/>
      <c r="BAO1241" s="142"/>
      <c r="BAP1241" s="143"/>
      <c r="BAQ1241" s="142"/>
      <c r="BAR1241" s="143"/>
      <c r="BAS1241" s="142"/>
      <c r="BAT1241" s="143"/>
      <c r="BAU1241" s="142"/>
      <c r="BAV1241" s="143"/>
      <c r="BAW1241" s="142"/>
      <c r="BAX1241" s="143"/>
      <c r="BAY1241" s="142"/>
      <c r="BAZ1241" s="143"/>
      <c r="BBA1241" s="142"/>
      <c r="BBB1241" s="143"/>
      <c r="BBC1241" s="142"/>
      <c r="BBD1241" s="143"/>
      <c r="BBE1241" s="142"/>
      <c r="BBF1241" s="143"/>
      <c r="BBG1241" s="142"/>
      <c r="BBH1241" s="143"/>
      <c r="BBI1241" s="142"/>
      <c r="BBJ1241" s="143"/>
      <c r="BBK1241" s="142"/>
      <c r="BBL1241" s="143"/>
      <c r="BBM1241" s="142"/>
      <c r="BBN1241" s="143"/>
      <c r="BBO1241" s="142"/>
      <c r="BBP1241" s="143"/>
      <c r="BBQ1241" s="142"/>
      <c r="BBR1241" s="143"/>
      <c r="BBS1241" s="142"/>
      <c r="BBT1241" s="143"/>
      <c r="BBU1241" s="142"/>
      <c r="BBV1241" s="143"/>
      <c r="BBW1241" s="142"/>
      <c r="BBX1241" s="143"/>
      <c r="BBY1241" s="142"/>
      <c r="BBZ1241" s="143"/>
      <c r="BCA1241" s="142"/>
      <c r="BCB1241" s="143"/>
      <c r="BCC1241" s="142"/>
      <c r="BCD1241" s="143"/>
      <c r="BCE1241" s="142"/>
      <c r="BCF1241" s="143"/>
      <c r="BCG1241" s="142"/>
      <c r="BCH1241" s="143"/>
      <c r="BCI1241" s="142"/>
      <c r="BCJ1241" s="143"/>
      <c r="BCK1241" s="142"/>
      <c r="BCL1241" s="143"/>
      <c r="BCM1241" s="142"/>
      <c r="BCN1241" s="143"/>
      <c r="BCO1241" s="142"/>
      <c r="BCP1241" s="143"/>
      <c r="BCQ1241" s="142"/>
      <c r="BCR1241" s="143"/>
      <c r="BCS1241" s="142"/>
      <c r="BCT1241" s="143"/>
      <c r="BCU1241" s="142"/>
      <c r="BCV1241" s="143"/>
      <c r="BCW1241" s="142"/>
      <c r="BCX1241" s="143"/>
      <c r="BCY1241" s="142"/>
      <c r="BCZ1241" s="143"/>
      <c r="BDA1241" s="142"/>
      <c r="BDB1241" s="143"/>
      <c r="BDC1241" s="142"/>
      <c r="BDD1241" s="143"/>
      <c r="BDE1241" s="142"/>
      <c r="BDF1241" s="143"/>
      <c r="BDG1241" s="142"/>
      <c r="BDH1241" s="143"/>
      <c r="BDI1241" s="142"/>
      <c r="BDJ1241" s="143"/>
      <c r="BDK1241" s="142"/>
      <c r="BDL1241" s="143"/>
      <c r="BDM1241" s="142"/>
      <c r="BDN1241" s="143"/>
      <c r="BDO1241" s="142"/>
      <c r="BDP1241" s="143"/>
      <c r="BDQ1241" s="142"/>
      <c r="BDR1241" s="143"/>
      <c r="BDS1241" s="142"/>
      <c r="BDT1241" s="143"/>
      <c r="BDU1241" s="142"/>
      <c r="BDV1241" s="143"/>
      <c r="BDW1241" s="142"/>
      <c r="BDX1241" s="143"/>
      <c r="BDY1241" s="142"/>
      <c r="BDZ1241" s="143"/>
      <c r="BEA1241" s="142"/>
      <c r="BEB1241" s="143"/>
      <c r="BEC1241" s="142"/>
      <c r="BED1241" s="143"/>
      <c r="BEE1241" s="142"/>
      <c r="BEF1241" s="143"/>
      <c r="BEG1241" s="142"/>
      <c r="BEH1241" s="143"/>
      <c r="BEI1241" s="142"/>
      <c r="BEJ1241" s="143"/>
      <c r="BEK1241" s="142"/>
      <c r="BEL1241" s="143"/>
      <c r="BEM1241" s="142"/>
      <c r="BEN1241" s="143"/>
      <c r="BEO1241" s="142"/>
      <c r="BEP1241" s="143"/>
      <c r="BEQ1241" s="142"/>
      <c r="BER1241" s="143"/>
      <c r="BES1241" s="142"/>
      <c r="BET1241" s="143"/>
      <c r="BEU1241" s="142"/>
      <c r="BEV1241" s="143"/>
      <c r="BEW1241" s="142"/>
      <c r="BEX1241" s="143"/>
      <c r="BEY1241" s="142"/>
      <c r="BEZ1241" s="143"/>
      <c r="BFA1241" s="142"/>
      <c r="BFB1241" s="143"/>
      <c r="BFC1241" s="142"/>
      <c r="BFD1241" s="143"/>
      <c r="BFE1241" s="142"/>
      <c r="BFF1241" s="143"/>
      <c r="BFG1241" s="142"/>
      <c r="BFH1241" s="143"/>
      <c r="BFI1241" s="142"/>
      <c r="BFJ1241" s="143"/>
      <c r="BFK1241" s="142"/>
      <c r="BFL1241" s="143"/>
      <c r="BFM1241" s="142"/>
      <c r="BFN1241" s="143"/>
      <c r="BFO1241" s="142"/>
      <c r="BFP1241" s="143"/>
      <c r="BFQ1241" s="142"/>
      <c r="BFR1241" s="143"/>
      <c r="BFS1241" s="142"/>
      <c r="BFT1241" s="143"/>
      <c r="BFU1241" s="142"/>
      <c r="BFV1241" s="143"/>
      <c r="BFW1241" s="142"/>
      <c r="BFX1241" s="143"/>
      <c r="BFY1241" s="142"/>
      <c r="BFZ1241" s="143"/>
      <c r="BGA1241" s="142"/>
      <c r="BGB1241" s="143"/>
      <c r="BGC1241" s="142"/>
      <c r="BGD1241" s="143"/>
      <c r="BGE1241" s="142"/>
      <c r="BGF1241" s="143"/>
      <c r="BGG1241" s="142"/>
      <c r="BGH1241" s="143"/>
      <c r="BGI1241" s="142"/>
      <c r="BGJ1241" s="143"/>
      <c r="BGK1241" s="142"/>
      <c r="BGL1241" s="143"/>
      <c r="BGM1241" s="142"/>
      <c r="BGN1241" s="143"/>
      <c r="BGO1241" s="142"/>
      <c r="BGP1241" s="143"/>
      <c r="BGQ1241" s="142"/>
      <c r="BGR1241" s="143"/>
      <c r="BGS1241" s="142"/>
      <c r="BGT1241" s="143"/>
      <c r="BGU1241" s="142"/>
      <c r="BGV1241" s="143"/>
      <c r="BGW1241" s="142"/>
      <c r="BGX1241" s="143"/>
      <c r="BGY1241" s="142"/>
      <c r="BGZ1241" s="143"/>
      <c r="BHA1241" s="142"/>
      <c r="BHB1241" s="143"/>
      <c r="BHC1241" s="142"/>
      <c r="BHD1241" s="143"/>
      <c r="BHE1241" s="142"/>
      <c r="BHF1241" s="143"/>
      <c r="BHG1241" s="142"/>
      <c r="BHH1241" s="143"/>
      <c r="BHI1241" s="142"/>
      <c r="BHJ1241" s="143"/>
      <c r="BHK1241" s="142"/>
      <c r="BHL1241" s="143"/>
      <c r="BHM1241" s="142"/>
      <c r="BHN1241" s="143"/>
      <c r="BHO1241" s="142"/>
      <c r="BHP1241" s="143"/>
      <c r="BHQ1241" s="142"/>
      <c r="BHR1241" s="143"/>
      <c r="BHS1241" s="142"/>
      <c r="BHT1241" s="143"/>
      <c r="BHU1241" s="142"/>
      <c r="BHV1241" s="143"/>
      <c r="BHW1241" s="142"/>
      <c r="BHX1241" s="143"/>
      <c r="BHY1241" s="142"/>
      <c r="BHZ1241" s="143"/>
      <c r="BIA1241" s="142"/>
      <c r="BIB1241" s="143"/>
      <c r="BIC1241" s="142"/>
      <c r="BID1241" s="143"/>
      <c r="BIE1241" s="142"/>
      <c r="BIF1241" s="143"/>
      <c r="BIG1241" s="142"/>
      <c r="BIH1241" s="143"/>
      <c r="BII1241" s="142"/>
      <c r="BIJ1241" s="143"/>
      <c r="BIK1241" s="142"/>
      <c r="BIL1241" s="143"/>
      <c r="BIM1241" s="142"/>
      <c r="BIN1241" s="143"/>
      <c r="BIO1241" s="142"/>
      <c r="BIP1241" s="143"/>
      <c r="BIQ1241" s="142"/>
      <c r="BIR1241" s="143"/>
      <c r="BIS1241" s="142"/>
      <c r="BIT1241" s="143"/>
      <c r="BIU1241" s="142"/>
      <c r="BIV1241" s="143"/>
      <c r="BIW1241" s="142"/>
      <c r="BIX1241" s="143"/>
      <c r="BIY1241" s="142"/>
      <c r="BIZ1241" s="143"/>
      <c r="BJA1241" s="142"/>
      <c r="BJB1241" s="143"/>
      <c r="BJC1241" s="142"/>
      <c r="BJD1241" s="143"/>
      <c r="BJE1241" s="142"/>
      <c r="BJF1241" s="143"/>
      <c r="BJG1241" s="142"/>
      <c r="BJH1241" s="143"/>
      <c r="BJI1241" s="142"/>
      <c r="BJJ1241" s="143"/>
      <c r="BJK1241" s="142"/>
      <c r="BJL1241" s="143"/>
      <c r="BJM1241" s="142"/>
      <c r="BJN1241" s="143"/>
      <c r="BJO1241" s="142"/>
      <c r="BJP1241" s="143"/>
      <c r="BJQ1241" s="142"/>
      <c r="BJR1241" s="143"/>
      <c r="BJS1241" s="142"/>
      <c r="BJT1241" s="143"/>
      <c r="BJU1241" s="142"/>
      <c r="BJV1241" s="143"/>
      <c r="BJW1241" s="142"/>
      <c r="BJX1241" s="143"/>
      <c r="BJY1241" s="142"/>
      <c r="BJZ1241" s="143"/>
      <c r="BKA1241" s="142"/>
      <c r="BKB1241" s="143"/>
      <c r="BKC1241" s="142"/>
      <c r="BKD1241" s="143"/>
      <c r="BKE1241" s="142"/>
      <c r="BKF1241" s="143"/>
      <c r="BKG1241" s="142"/>
      <c r="BKH1241" s="143"/>
      <c r="BKI1241" s="142"/>
      <c r="BKJ1241" s="143"/>
      <c r="BKK1241" s="142"/>
      <c r="BKL1241" s="143"/>
      <c r="BKM1241" s="142"/>
      <c r="BKN1241" s="143"/>
      <c r="BKO1241" s="142"/>
      <c r="BKP1241" s="143"/>
      <c r="BKQ1241" s="142"/>
      <c r="BKR1241" s="143"/>
      <c r="BKS1241" s="142"/>
      <c r="BKT1241" s="143"/>
      <c r="BKU1241" s="142"/>
      <c r="BKV1241" s="143"/>
      <c r="BKW1241" s="142"/>
      <c r="BKX1241" s="143"/>
      <c r="BKY1241" s="142"/>
      <c r="BKZ1241" s="143"/>
      <c r="BLA1241" s="142"/>
      <c r="BLB1241" s="143"/>
      <c r="BLC1241" s="142"/>
      <c r="BLD1241" s="143"/>
      <c r="BLE1241" s="142"/>
      <c r="BLF1241" s="143"/>
      <c r="BLG1241" s="142"/>
      <c r="BLH1241" s="143"/>
      <c r="BLI1241" s="142"/>
      <c r="BLJ1241" s="143"/>
      <c r="BLK1241" s="142"/>
      <c r="BLL1241" s="143"/>
      <c r="BLM1241" s="142"/>
      <c r="BLN1241" s="143"/>
      <c r="BLO1241" s="142"/>
      <c r="BLP1241" s="143"/>
      <c r="BLQ1241" s="142"/>
      <c r="BLR1241" s="143"/>
      <c r="BLS1241" s="142"/>
      <c r="BLT1241" s="143"/>
      <c r="BLU1241" s="142"/>
      <c r="BLV1241" s="143"/>
      <c r="BLW1241" s="142"/>
      <c r="BLX1241" s="143"/>
      <c r="BLY1241" s="142"/>
      <c r="BLZ1241" s="143"/>
      <c r="BMA1241" s="142"/>
      <c r="BMB1241" s="143"/>
      <c r="BMC1241" s="142"/>
      <c r="BMD1241" s="143"/>
      <c r="BME1241" s="142"/>
      <c r="BMF1241" s="143"/>
      <c r="BMG1241" s="142"/>
      <c r="BMH1241" s="143"/>
      <c r="BMI1241" s="142"/>
      <c r="BMJ1241" s="143"/>
      <c r="BMK1241" s="142"/>
      <c r="BML1241" s="143"/>
      <c r="BMM1241" s="142"/>
      <c r="BMN1241" s="143"/>
      <c r="BMO1241" s="142"/>
      <c r="BMP1241" s="143"/>
      <c r="BMQ1241" s="142"/>
      <c r="BMR1241" s="143"/>
      <c r="BMS1241" s="142"/>
      <c r="BMT1241" s="143"/>
      <c r="BMU1241" s="142"/>
      <c r="BMV1241" s="143"/>
      <c r="BMW1241" s="142"/>
      <c r="BMX1241" s="143"/>
      <c r="BMY1241" s="142"/>
      <c r="BMZ1241" s="143"/>
      <c r="BNA1241" s="142"/>
      <c r="BNB1241" s="143"/>
      <c r="BNC1241" s="142"/>
      <c r="BND1241" s="143"/>
      <c r="BNE1241" s="142"/>
      <c r="BNF1241" s="143"/>
      <c r="BNG1241" s="142"/>
      <c r="BNH1241" s="143"/>
      <c r="BNI1241" s="142"/>
      <c r="BNJ1241" s="143"/>
      <c r="BNK1241" s="142"/>
      <c r="BNL1241" s="143"/>
      <c r="BNM1241" s="142"/>
      <c r="BNN1241" s="143"/>
      <c r="BNO1241" s="142"/>
      <c r="BNP1241" s="143"/>
      <c r="BNQ1241" s="142"/>
      <c r="BNR1241" s="143"/>
      <c r="BNS1241" s="142"/>
      <c r="BNT1241" s="143"/>
      <c r="BNU1241" s="142"/>
      <c r="BNV1241" s="143"/>
      <c r="BNW1241" s="142"/>
      <c r="BNX1241" s="143"/>
      <c r="BNY1241" s="142"/>
      <c r="BNZ1241" s="143"/>
      <c r="BOA1241" s="142"/>
      <c r="BOB1241" s="143"/>
      <c r="BOC1241" s="142"/>
      <c r="BOD1241" s="143"/>
      <c r="BOE1241" s="142"/>
      <c r="BOF1241" s="143"/>
      <c r="BOG1241" s="142"/>
      <c r="BOH1241" s="143"/>
      <c r="BOI1241" s="142"/>
      <c r="BOJ1241" s="143"/>
      <c r="BOK1241" s="142"/>
      <c r="BOL1241" s="143"/>
      <c r="BOM1241" s="142"/>
      <c r="BON1241" s="143"/>
      <c r="BOO1241" s="142"/>
      <c r="BOP1241" s="143"/>
      <c r="BOQ1241" s="142"/>
      <c r="BOR1241" s="143"/>
      <c r="BOS1241" s="142"/>
      <c r="BOT1241" s="143"/>
      <c r="BOU1241" s="142"/>
      <c r="BOV1241" s="143"/>
      <c r="BOW1241" s="142"/>
      <c r="BOX1241" s="143"/>
      <c r="BOY1241" s="142"/>
      <c r="BOZ1241" s="143"/>
      <c r="BPA1241" s="142"/>
      <c r="BPB1241" s="143"/>
      <c r="BPC1241" s="142"/>
      <c r="BPD1241" s="143"/>
      <c r="BPE1241" s="142"/>
      <c r="BPF1241" s="143"/>
      <c r="BPG1241" s="142"/>
      <c r="BPH1241" s="143"/>
      <c r="BPI1241" s="142"/>
      <c r="BPJ1241" s="143"/>
      <c r="BPK1241" s="142"/>
      <c r="BPL1241" s="143"/>
      <c r="BPM1241" s="142"/>
      <c r="BPN1241" s="143"/>
      <c r="BPO1241" s="142"/>
      <c r="BPP1241" s="143"/>
      <c r="BPQ1241" s="142"/>
      <c r="BPR1241" s="143"/>
      <c r="BPS1241" s="142"/>
      <c r="BPT1241" s="143"/>
      <c r="BPU1241" s="142"/>
      <c r="BPV1241" s="143"/>
      <c r="BPW1241" s="142"/>
      <c r="BPX1241" s="143"/>
      <c r="BPY1241" s="142"/>
      <c r="BPZ1241" s="143"/>
      <c r="BQA1241" s="142"/>
      <c r="BQB1241" s="143"/>
      <c r="BQC1241" s="142"/>
      <c r="BQD1241" s="143"/>
      <c r="BQE1241" s="142"/>
      <c r="BQF1241" s="143"/>
      <c r="BQG1241" s="142"/>
      <c r="BQH1241" s="143"/>
      <c r="BQI1241" s="142"/>
      <c r="BQJ1241" s="143"/>
      <c r="BQK1241" s="142"/>
      <c r="BQL1241" s="143"/>
      <c r="BQM1241" s="142"/>
      <c r="BQN1241" s="143"/>
      <c r="BQO1241" s="142"/>
      <c r="BQP1241" s="143"/>
      <c r="BQQ1241" s="142"/>
      <c r="BQR1241" s="143"/>
      <c r="BQS1241" s="142"/>
      <c r="BQT1241" s="143"/>
      <c r="BQU1241" s="142"/>
      <c r="BQV1241" s="143"/>
      <c r="BQW1241" s="142"/>
      <c r="BQX1241" s="143"/>
      <c r="BQY1241" s="142"/>
      <c r="BQZ1241" s="143"/>
      <c r="BRA1241" s="142"/>
      <c r="BRB1241" s="143"/>
      <c r="BRC1241" s="142"/>
      <c r="BRD1241" s="143"/>
      <c r="BRE1241" s="142"/>
      <c r="BRF1241" s="143"/>
      <c r="BRG1241" s="142"/>
      <c r="BRH1241" s="143"/>
      <c r="BRI1241" s="142"/>
      <c r="BRJ1241" s="143"/>
      <c r="BRK1241" s="142"/>
      <c r="BRL1241" s="143"/>
      <c r="BRM1241" s="142"/>
      <c r="BRN1241" s="143"/>
      <c r="BRO1241" s="142"/>
      <c r="BRP1241" s="143"/>
      <c r="BRQ1241" s="142"/>
      <c r="BRR1241" s="143"/>
      <c r="BRS1241" s="142"/>
      <c r="BRT1241" s="143"/>
      <c r="BRU1241" s="142"/>
      <c r="BRV1241" s="143"/>
      <c r="BRW1241" s="142"/>
      <c r="BRX1241" s="143"/>
      <c r="BRY1241" s="142"/>
      <c r="BRZ1241" s="143"/>
      <c r="BSA1241" s="142"/>
      <c r="BSB1241" s="143"/>
      <c r="BSC1241" s="142"/>
      <c r="BSD1241" s="143"/>
      <c r="BSE1241" s="142"/>
      <c r="BSF1241" s="143"/>
      <c r="BSG1241" s="142"/>
      <c r="BSH1241" s="143"/>
      <c r="BSI1241" s="142"/>
      <c r="BSJ1241" s="143"/>
      <c r="BSK1241" s="142"/>
      <c r="BSL1241" s="143"/>
      <c r="BSM1241" s="142"/>
      <c r="BSN1241" s="143"/>
      <c r="BSO1241" s="142"/>
      <c r="BSP1241" s="143"/>
      <c r="BSQ1241" s="142"/>
      <c r="BSR1241" s="143"/>
      <c r="BSS1241" s="142"/>
      <c r="BST1241" s="143"/>
      <c r="BSU1241" s="142"/>
      <c r="BSV1241" s="143"/>
      <c r="BSW1241" s="142"/>
      <c r="BSX1241" s="143"/>
      <c r="BSY1241" s="142"/>
      <c r="BSZ1241" s="143"/>
      <c r="BTA1241" s="142"/>
      <c r="BTB1241" s="143"/>
      <c r="BTC1241" s="142"/>
      <c r="BTD1241" s="143"/>
      <c r="BTE1241" s="142"/>
      <c r="BTF1241" s="143"/>
      <c r="BTG1241" s="142"/>
      <c r="BTH1241" s="143"/>
      <c r="BTI1241" s="142"/>
      <c r="BTJ1241" s="143"/>
      <c r="BTK1241" s="142"/>
      <c r="BTL1241" s="143"/>
      <c r="BTM1241" s="142"/>
      <c r="BTN1241" s="143"/>
      <c r="BTO1241" s="142"/>
      <c r="BTP1241" s="143"/>
      <c r="BTQ1241" s="142"/>
      <c r="BTR1241" s="143"/>
      <c r="BTS1241" s="142"/>
      <c r="BTT1241" s="143"/>
      <c r="BTU1241" s="142"/>
      <c r="BTV1241" s="143"/>
      <c r="BTW1241" s="142"/>
      <c r="BTX1241" s="143"/>
      <c r="BTY1241" s="142"/>
      <c r="BTZ1241" s="143"/>
      <c r="BUA1241" s="142"/>
      <c r="BUB1241" s="143"/>
      <c r="BUC1241" s="142"/>
      <c r="BUD1241" s="143"/>
      <c r="BUE1241" s="142"/>
      <c r="BUF1241" s="143"/>
      <c r="BUG1241" s="142"/>
      <c r="BUH1241" s="143"/>
      <c r="BUI1241" s="142"/>
      <c r="BUJ1241" s="143"/>
      <c r="BUK1241" s="142"/>
      <c r="BUL1241" s="143"/>
      <c r="BUM1241" s="142"/>
      <c r="BUN1241" s="143"/>
      <c r="BUO1241" s="142"/>
      <c r="BUP1241" s="143"/>
      <c r="BUQ1241" s="142"/>
      <c r="BUR1241" s="143"/>
      <c r="BUS1241" s="142"/>
      <c r="BUT1241" s="143"/>
      <c r="BUU1241" s="142"/>
      <c r="BUV1241" s="143"/>
      <c r="BUW1241" s="142"/>
      <c r="BUX1241" s="143"/>
      <c r="BUY1241" s="142"/>
      <c r="BUZ1241" s="143"/>
      <c r="BVA1241" s="142"/>
      <c r="BVB1241" s="143"/>
      <c r="BVC1241" s="142"/>
      <c r="BVD1241" s="143"/>
      <c r="BVE1241" s="142"/>
      <c r="BVF1241" s="143"/>
      <c r="BVG1241" s="142"/>
      <c r="BVH1241" s="143"/>
      <c r="BVI1241" s="142"/>
      <c r="BVJ1241" s="143"/>
      <c r="BVK1241" s="142"/>
      <c r="BVL1241" s="143"/>
      <c r="BVM1241" s="142"/>
      <c r="BVN1241" s="143"/>
      <c r="BVO1241" s="142"/>
      <c r="BVP1241" s="143"/>
      <c r="BVQ1241" s="142"/>
      <c r="BVR1241" s="143"/>
      <c r="BVS1241" s="142"/>
      <c r="BVT1241" s="143"/>
      <c r="BVU1241" s="142"/>
      <c r="BVV1241" s="143"/>
      <c r="BVW1241" s="142"/>
      <c r="BVX1241" s="143"/>
      <c r="BVY1241" s="142"/>
      <c r="BVZ1241" s="143"/>
      <c r="BWA1241" s="142"/>
      <c r="BWB1241" s="143"/>
      <c r="BWC1241" s="142"/>
      <c r="BWD1241" s="143"/>
      <c r="BWE1241" s="142"/>
      <c r="BWF1241" s="143"/>
      <c r="BWG1241" s="142"/>
      <c r="BWH1241" s="143"/>
      <c r="BWI1241" s="142"/>
      <c r="BWJ1241" s="143"/>
      <c r="BWK1241" s="142"/>
      <c r="BWL1241" s="143"/>
      <c r="BWM1241" s="142"/>
      <c r="BWN1241" s="143"/>
      <c r="BWO1241" s="142"/>
      <c r="BWP1241" s="143"/>
      <c r="BWQ1241" s="142"/>
      <c r="BWR1241" s="143"/>
      <c r="BWS1241" s="142"/>
      <c r="BWT1241" s="143"/>
      <c r="BWU1241" s="142"/>
      <c r="BWV1241" s="143"/>
      <c r="BWW1241" s="142"/>
      <c r="BWX1241" s="143"/>
      <c r="BWY1241" s="142"/>
      <c r="BWZ1241" s="143"/>
      <c r="BXA1241" s="142"/>
      <c r="BXB1241" s="143"/>
      <c r="BXC1241" s="142"/>
      <c r="BXD1241" s="143"/>
      <c r="BXE1241" s="142"/>
      <c r="BXF1241" s="143"/>
      <c r="BXG1241" s="142"/>
      <c r="BXH1241" s="143"/>
      <c r="BXI1241" s="142"/>
      <c r="BXJ1241" s="143"/>
      <c r="BXK1241" s="142"/>
      <c r="BXL1241" s="143"/>
      <c r="BXM1241" s="142"/>
      <c r="BXN1241" s="143"/>
      <c r="BXO1241" s="142"/>
      <c r="BXP1241" s="143"/>
      <c r="BXQ1241" s="142"/>
      <c r="BXR1241" s="143"/>
      <c r="BXS1241" s="142"/>
      <c r="BXT1241" s="143"/>
      <c r="BXU1241" s="142"/>
      <c r="BXV1241" s="143"/>
      <c r="BXW1241" s="142"/>
      <c r="BXX1241" s="143"/>
      <c r="BXY1241" s="142"/>
      <c r="BXZ1241" s="143"/>
      <c r="BYA1241" s="142"/>
      <c r="BYB1241" s="143"/>
      <c r="BYC1241" s="142"/>
      <c r="BYD1241" s="143"/>
      <c r="BYE1241" s="142"/>
      <c r="BYF1241" s="143"/>
      <c r="BYG1241" s="142"/>
      <c r="BYH1241" s="143"/>
      <c r="BYI1241" s="142"/>
      <c r="BYJ1241" s="143"/>
      <c r="BYK1241" s="142"/>
      <c r="BYL1241" s="143"/>
      <c r="BYM1241" s="142"/>
      <c r="BYN1241" s="143"/>
      <c r="BYO1241" s="142"/>
      <c r="BYP1241" s="143"/>
      <c r="BYQ1241" s="142"/>
      <c r="BYR1241" s="143"/>
      <c r="BYS1241" s="142"/>
      <c r="BYT1241" s="143"/>
      <c r="BYU1241" s="142"/>
      <c r="BYV1241" s="143"/>
      <c r="BYW1241" s="142"/>
      <c r="BYX1241" s="143"/>
      <c r="BYY1241" s="142"/>
      <c r="BYZ1241" s="143"/>
      <c r="BZA1241" s="142"/>
      <c r="BZB1241" s="143"/>
      <c r="BZC1241" s="142"/>
      <c r="BZD1241" s="143"/>
      <c r="BZE1241" s="142"/>
      <c r="BZF1241" s="143"/>
      <c r="BZG1241" s="142"/>
      <c r="BZH1241" s="143"/>
      <c r="BZI1241" s="142"/>
      <c r="BZJ1241" s="143"/>
      <c r="BZK1241" s="142"/>
      <c r="BZL1241" s="143"/>
      <c r="BZM1241" s="142"/>
      <c r="BZN1241" s="143"/>
      <c r="BZO1241" s="142"/>
      <c r="BZP1241" s="143"/>
      <c r="BZQ1241" s="142"/>
      <c r="BZR1241" s="143"/>
      <c r="BZS1241" s="142"/>
      <c r="BZT1241" s="143"/>
      <c r="BZU1241" s="142"/>
      <c r="BZV1241" s="143"/>
      <c r="BZW1241" s="142"/>
      <c r="BZX1241" s="143"/>
      <c r="BZY1241" s="142"/>
      <c r="BZZ1241" s="143"/>
      <c r="CAA1241" s="142"/>
      <c r="CAB1241" s="143"/>
      <c r="CAC1241" s="142"/>
      <c r="CAD1241" s="143"/>
      <c r="CAE1241" s="142"/>
      <c r="CAF1241" s="143"/>
      <c r="CAG1241" s="142"/>
      <c r="CAH1241" s="143"/>
      <c r="CAI1241" s="142"/>
      <c r="CAJ1241" s="143"/>
      <c r="CAK1241" s="142"/>
      <c r="CAL1241" s="143"/>
      <c r="CAM1241" s="142"/>
      <c r="CAN1241" s="143"/>
      <c r="CAO1241" s="142"/>
      <c r="CAP1241" s="143"/>
      <c r="CAQ1241" s="142"/>
      <c r="CAR1241" s="143"/>
      <c r="CAS1241" s="142"/>
      <c r="CAT1241" s="143"/>
      <c r="CAU1241" s="142"/>
      <c r="CAV1241" s="143"/>
      <c r="CAW1241" s="142"/>
      <c r="CAX1241" s="143"/>
      <c r="CAY1241" s="142"/>
      <c r="CAZ1241" s="143"/>
      <c r="CBA1241" s="142"/>
      <c r="CBB1241" s="143"/>
      <c r="CBC1241" s="142"/>
      <c r="CBD1241" s="143"/>
      <c r="CBE1241" s="142"/>
      <c r="CBF1241" s="143"/>
      <c r="CBG1241" s="142"/>
      <c r="CBH1241" s="143"/>
      <c r="CBI1241" s="142"/>
      <c r="CBJ1241" s="143"/>
      <c r="CBK1241" s="142"/>
      <c r="CBL1241" s="143"/>
      <c r="CBM1241" s="142"/>
      <c r="CBN1241" s="143"/>
      <c r="CBO1241" s="142"/>
      <c r="CBP1241" s="143"/>
      <c r="CBQ1241" s="142"/>
      <c r="CBR1241" s="143"/>
      <c r="CBS1241" s="142"/>
      <c r="CBT1241" s="143"/>
      <c r="CBU1241" s="142"/>
      <c r="CBV1241" s="143"/>
      <c r="CBW1241" s="142"/>
      <c r="CBX1241" s="143"/>
      <c r="CBY1241" s="142"/>
      <c r="CBZ1241" s="143"/>
      <c r="CCA1241" s="142"/>
      <c r="CCB1241" s="143"/>
      <c r="CCC1241" s="142"/>
      <c r="CCD1241" s="143"/>
      <c r="CCE1241" s="142"/>
      <c r="CCF1241" s="143"/>
      <c r="CCG1241" s="142"/>
      <c r="CCH1241" s="143"/>
      <c r="CCI1241" s="142"/>
      <c r="CCJ1241" s="143"/>
      <c r="CCK1241" s="142"/>
      <c r="CCL1241" s="143"/>
      <c r="CCM1241" s="142"/>
      <c r="CCN1241" s="143"/>
      <c r="CCO1241" s="142"/>
      <c r="CCP1241" s="143"/>
      <c r="CCQ1241" s="142"/>
      <c r="CCR1241" s="143"/>
      <c r="CCS1241" s="142"/>
      <c r="CCT1241" s="143"/>
      <c r="CCU1241" s="142"/>
      <c r="CCV1241" s="143"/>
      <c r="CCW1241" s="142"/>
      <c r="CCX1241" s="143"/>
      <c r="CCY1241" s="142"/>
      <c r="CCZ1241" s="143"/>
      <c r="CDA1241" s="142"/>
      <c r="CDB1241" s="143"/>
      <c r="CDC1241" s="142"/>
      <c r="CDD1241" s="143"/>
      <c r="CDE1241" s="142"/>
      <c r="CDF1241" s="143"/>
      <c r="CDG1241" s="142"/>
      <c r="CDH1241" s="143"/>
      <c r="CDI1241" s="142"/>
      <c r="CDJ1241" s="143"/>
      <c r="CDK1241" s="142"/>
      <c r="CDL1241" s="143"/>
      <c r="CDM1241" s="142"/>
      <c r="CDN1241" s="143"/>
      <c r="CDO1241" s="142"/>
      <c r="CDP1241" s="143"/>
      <c r="CDQ1241" s="142"/>
      <c r="CDR1241" s="143"/>
      <c r="CDS1241" s="142"/>
      <c r="CDT1241" s="143"/>
      <c r="CDU1241" s="142"/>
      <c r="CDV1241" s="143"/>
      <c r="CDW1241" s="142"/>
      <c r="CDX1241" s="143"/>
      <c r="CDY1241" s="142"/>
      <c r="CDZ1241" s="143"/>
      <c r="CEA1241" s="142"/>
      <c r="CEB1241" s="143"/>
      <c r="CEC1241" s="142"/>
      <c r="CED1241" s="143"/>
      <c r="CEE1241" s="142"/>
      <c r="CEF1241" s="143"/>
      <c r="CEG1241" s="142"/>
      <c r="CEH1241" s="143"/>
      <c r="CEI1241" s="142"/>
      <c r="CEJ1241" s="143"/>
      <c r="CEK1241" s="142"/>
      <c r="CEL1241" s="143"/>
      <c r="CEM1241" s="142"/>
      <c r="CEN1241" s="143"/>
      <c r="CEO1241" s="142"/>
      <c r="CEP1241" s="143"/>
      <c r="CEQ1241" s="142"/>
      <c r="CER1241" s="143"/>
      <c r="CES1241" s="142"/>
      <c r="CET1241" s="143"/>
      <c r="CEU1241" s="142"/>
      <c r="CEV1241" s="143"/>
      <c r="CEW1241" s="142"/>
      <c r="CEX1241" s="143"/>
      <c r="CEY1241" s="142"/>
      <c r="CEZ1241" s="143"/>
      <c r="CFA1241" s="142"/>
      <c r="CFB1241" s="143"/>
      <c r="CFC1241" s="142"/>
      <c r="CFD1241" s="143"/>
      <c r="CFE1241" s="142"/>
      <c r="CFF1241" s="143"/>
      <c r="CFG1241" s="142"/>
      <c r="CFH1241" s="143"/>
      <c r="CFI1241" s="142"/>
      <c r="CFJ1241" s="143"/>
      <c r="CFK1241" s="142"/>
      <c r="CFL1241" s="143"/>
      <c r="CFM1241" s="142"/>
      <c r="CFN1241" s="143"/>
      <c r="CFO1241" s="142"/>
      <c r="CFP1241" s="143"/>
      <c r="CFQ1241" s="142"/>
      <c r="CFR1241" s="143"/>
      <c r="CFS1241" s="142"/>
      <c r="CFT1241" s="143"/>
      <c r="CFU1241" s="142"/>
      <c r="CFV1241" s="143"/>
      <c r="CFW1241" s="142"/>
      <c r="CFX1241" s="143"/>
      <c r="CFY1241" s="142"/>
      <c r="CFZ1241" s="143"/>
      <c r="CGA1241" s="142"/>
      <c r="CGB1241" s="143"/>
      <c r="CGC1241" s="142"/>
      <c r="CGD1241" s="143"/>
      <c r="CGE1241" s="142"/>
      <c r="CGF1241" s="143"/>
      <c r="CGG1241" s="142"/>
      <c r="CGH1241" s="143"/>
      <c r="CGI1241" s="142"/>
      <c r="CGJ1241" s="143"/>
      <c r="CGK1241" s="142"/>
      <c r="CGL1241" s="143"/>
      <c r="CGM1241" s="142"/>
      <c r="CGN1241" s="143"/>
      <c r="CGO1241" s="142"/>
      <c r="CGP1241" s="143"/>
      <c r="CGQ1241" s="142"/>
      <c r="CGR1241" s="143"/>
      <c r="CGS1241" s="142"/>
      <c r="CGT1241" s="143"/>
      <c r="CGU1241" s="142"/>
      <c r="CGV1241" s="143"/>
      <c r="CGW1241" s="142"/>
      <c r="CGX1241" s="143"/>
      <c r="CGY1241" s="142"/>
      <c r="CGZ1241" s="143"/>
      <c r="CHA1241" s="142"/>
      <c r="CHB1241" s="143"/>
      <c r="CHC1241" s="142"/>
      <c r="CHD1241" s="143"/>
      <c r="CHE1241" s="142"/>
      <c r="CHF1241" s="143"/>
      <c r="CHG1241" s="142"/>
      <c r="CHH1241" s="143"/>
      <c r="CHI1241" s="142"/>
      <c r="CHJ1241" s="143"/>
      <c r="CHK1241" s="142"/>
      <c r="CHL1241" s="143"/>
      <c r="CHM1241" s="142"/>
      <c r="CHN1241" s="143"/>
      <c r="CHO1241" s="142"/>
      <c r="CHP1241" s="143"/>
      <c r="CHQ1241" s="142"/>
      <c r="CHR1241" s="143"/>
      <c r="CHS1241" s="142"/>
      <c r="CHT1241" s="143"/>
      <c r="CHU1241" s="142"/>
      <c r="CHV1241" s="143"/>
      <c r="CHW1241" s="142"/>
      <c r="CHX1241" s="143"/>
      <c r="CHY1241" s="142"/>
      <c r="CHZ1241" s="143"/>
      <c r="CIA1241" s="142"/>
      <c r="CIB1241" s="143"/>
      <c r="CIC1241" s="142"/>
      <c r="CID1241" s="143"/>
      <c r="CIE1241" s="142"/>
      <c r="CIF1241" s="143"/>
      <c r="CIG1241" s="142"/>
      <c r="CIH1241" s="143"/>
      <c r="CII1241" s="142"/>
      <c r="CIJ1241" s="143"/>
      <c r="CIK1241" s="142"/>
      <c r="CIL1241" s="143"/>
      <c r="CIM1241" s="142"/>
      <c r="CIN1241" s="143"/>
      <c r="CIO1241" s="142"/>
      <c r="CIP1241" s="143"/>
      <c r="CIQ1241" s="142"/>
      <c r="CIR1241" s="143"/>
      <c r="CIS1241" s="142"/>
      <c r="CIT1241" s="143"/>
      <c r="CIU1241" s="142"/>
      <c r="CIV1241" s="143"/>
      <c r="CIW1241" s="142"/>
      <c r="CIX1241" s="143"/>
      <c r="CIY1241" s="142"/>
      <c r="CIZ1241" s="143"/>
      <c r="CJA1241" s="142"/>
      <c r="CJB1241" s="143"/>
      <c r="CJC1241" s="142"/>
      <c r="CJD1241" s="143"/>
      <c r="CJE1241" s="142"/>
      <c r="CJF1241" s="143"/>
      <c r="CJG1241" s="142"/>
      <c r="CJH1241" s="143"/>
      <c r="CJI1241" s="142"/>
      <c r="CJJ1241" s="143"/>
      <c r="CJK1241" s="142"/>
      <c r="CJL1241" s="143"/>
      <c r="CJM1241" s="142"/>
      <c r="CJN1241" s="143"/>
      <c r="CJO1241" s="142"/>
      <c r="CJP1241" s="143"/>
      <c r="CJQ1241" s="142"/>
      <c r="CJR1241" s="143"/>
      <c r="CJS1241" s="142"/>
      <c r="CJT1241" s="143"/>
      <c r="CJU1241" s="142"/>
      <c r="CJV1241" s="143"/>
      <c r="CJW1241" s="142"/>
      <c r="CJX1241" s="143"/>
      <c r="CJY1241" s="142"/>
      <c r="CJZ1241" s="143"/>
      <c r="CKA1241" s="142"/>
      <c r="CKB1241" s="143"/>
      <c r="CKC1241" s="142"/>
      <c r="CKD1241" s="143"/>
      <c r="CKE1241" s="142"/>
      <c r="CKF1241" s="143"/>
      <c r="CKG1241" s="142"/>
      <c r="CKH1241" s="143"/>
      <c r="CKI1241" s="142"/>
      <c r="CKJ1241" s="143"/>
      <c r="CKK1241" s="142"/>
      <c r="CKL1241" s="143"/>
      <c r="CKM1241" s="142"/>
      <c r="CKN1241" s="143"/>
      <c r="CKO1241" s="142"/>
      <c r="CKP1241" s="143"/>
      <c r="CKQ1241" s="142"/>
      <c r="CKR1241" s="143"/>
      <c r="CKS1241" s="142"/>
      <c r="CKT1241" s="143"/>
      <c r="CKU1241" s="142"/>
      <c r="CKV1241" s="143"/>
      <c r="CKW1241" s="142"/>
      <c r="CKX1241" s="143"/>
      <c r="CKY1241" s="142"/>
      <c r="CKZ1241" s="143"/>
      <c r="CLA1241" s="142"/>
      <c r="CLB1241" s="143"/>
      <c r="CLC1241" s="142"/>
      <c r="CLD1241" s="143"/>
      <c r="CLE1241" s="142"/>
      <c r="CLF1241" s="143"/>
      <c r="CLG1241" s="142"/>
      <c r="CLH1241" s="143"/>
      <c r="CLI1241" s="142"/>
      <c r="CLJ1241" s="143"/>
      <c r="CLK1241" s="142"/>
      <c r="CLL1241" s="143"/>
      <c r="CLM1241" s="142"/>
      <c r="CLN1241" s="143"/>
      <c r="CLO1241" s="142"/>
      <c r="CLP1241" s="143"/>
      <c r="CLQ1241" s="142"/>
      <c r="CLR1241" s="143"/>
      <c r="CLS1241" s="142"/>
      <c r="CLT1241" s="143"/>
      <c r="CLU1241" s="142"/>
      <c r="CLV1241" s="143"/>
      <c r="CLW1241" s="142"/>
      <c r="CLX1241" s="143"/>
      <c r="CLY1241" s="142"/>
      <c r="CLZ1241" s="143"/>
      <c r="CMA1241" s="142"/>
      <c r="CMB1241" s="143"/>
      <c r="CMC1241" s="142"/>
      <c r="CMD1241" s="143"/>
      <c r="CME1241" s="142"/>
      <c r="CMF1241" s="143"/>
      <c r="CMG1241" s="142"/>
      <c r="CMH1241" s="143"/>
      <c r="CMI1241" s="142"/>
      <c r="CMJ1241" s="143"/>
      <c r="CMK1241" s="142"/>
      <c r="CML1241" s="143"/>
      <c r="CMM1241" s="142"/>
      <c r="CMN1241" s="143"/>
      <c r="CMO1241" s="142"/>
      <c r="CMP1241" s="143"/>
      <c r="CMQ1241" s="142"/>
      <c r="CMR1241" s="143"/>
      <c r="CMS1241" s="142"/>
      <c r="CMT1241" s="143"/>
      <c r="CMU1241" s="142"/>
      <c r="CMV1241" s="143"/>
      <c r="CMW1241" s="142"/>
      <c r="CMX1241" s="143"/>
      <c r="CMY1241" s="142"/>
      <c r="CMZ1241" s="143"/>
      <c r="CNA1241" s="142"/>
      <c r="CNB1241" s="143"/>
      <c r="CNC1241" s="142"/>
      <c r="CND1241" s="143"/>
      <c r="CNE1241" s="142"/>
      <c r="CNF1241" s="143"/>
      <c r="CNG1241" s="142"/>
      <c r="CNH1241" s="143"/>
      <c r="CNI1241" s="142"/>
      <c r="CNJ1241" s="143"/>
      <c r="CNK1241" s="142"/>
      <c r="CNL1241" s="143"/>
      <c r="CNM1241" s="142"/>
      <c r="CNN1241" s="143"/>
      <c r="CNO1241" s="142"/>
      <c r="CNP1241" s="143"/>
      <c r="CNQ1241" s="142"/>
      <c r="CNR1241" s="143"/>
      <c r="CNS1241" s="142"/>
      <c r="CNT1241" s="143"/>
      <c r="CNU1241" s="142"/>
      <c r="CNV1241" s="143"/>
      <c r="CNW1241" s="142"/>
      <c r="CNX1241" s="143"/>
      <c r="CNY1241" s="142"/>
      <c r="CNZ1241" s="143"/>
      <c r="COA1241" s="142"/>
      <c r="COB1241" s="143"/>
      <c r="COC1241" s="142"/>
      <c r="COD1241" s="143"/>
      <c r="COE1241" s="142"/>
      <c r="COF1241" s="143"/>
      <c r="COG1241" s="142"/>
      <c r="COH1241" s="143"/>
      <c r="COI1241" s="142"/>
      <c r="COJ1241" s="143"/>
      <c r="COK1241" s="142"/>
      <c r="COL1241" s="143"/>
      <c r="COM1241" s="142"/>
      <c r="CON1241" s="143"/>
      <c r="COO1241" s="142"/>
      <c r="COP1241" s="143"/>
      <c r="COQ1241" s="142"/>
      <c r="COR1241" s="143"/>
      <c r="COS1241" s="142"/>
      <c r="COT1241" s="143"/>
      <c r="COU1241" s="142"/>
      <c r="COV1241" s="143"/>
      <c r="COW1241" s="142"/>
      <c r="COX1241" s="143"/>
      <c r="COY1241" s="142"/>
      <c r="COZ1241" s="143"/>
      <c r="CPA1241" s="142"/>
      <c r="CPB1241" s="143"/>
      <c r="CPC1241" s="142"/>
      <c r="CPD1241" s="143"/>
      <c r="CPE1241" s="142"/>
      <c r="CPF1241" s="143"/>
      <c r="CPG1241" s="142"/>
      <c r="CPH1241" s="143"/>
      <c r="CPI1241" s="142"/>
      <c r="CPJ1241" s="143"/>
      <c r="CPK1241" s="142"/>
      <c r="CPL1241" s="143"/>
      <c r="CPM1241" s="142"/>
      <c r="CPN1241" s="143"/>
      <c r="CPO1241" s="142"/>
      <c r="CPP1241" s="143"/>
      <c r="CPQ1241" s="142"/>
      <c r="CPR1241" s="143"/>
      <c r="CPS1241" s="142"/>
      <c r="CPT1241" s="143"/>
      <c r="CPU1241" s="142"/>
      <c r="CPV1241" s="143"/>
      <c r="CPW1241" s="142"/>
      <c r="CPX1241" s="143"/>
      <c r="CPY1241" s="142"/>
      <c r="CPZ1241" s="143"/>
      <c r="CQA1241" s="142"/>
      <c r="CQB1241" s="143"/>
      <c r="CQC1241" s="142"/>
      <c r="CQD1241" s="143"/>
      <c r="CQE1241" s="142"/>
      <c r="CQF1241" s="143"/>
      <c r="CQG1241" s="142"/>
      <c r="CQH1241" s="143"/>
      <c r="CQI1241" s="142"/>
      <c r="CQJ1241" s="143"/>
      <c r="CQK1241" s="142"/>
      <c r="CQL1241" s="143"/>
      <c r="CQM1241" s="142"/>
      <c r="CQN1241" s="143"/>
      <c r="CQO1241" s="142"/>
      <c r="CQP1241" s="143"/>
      <c r="CQQ1241" s="142"/>
      <c r="CQR1241" s="143"/>
      <c r="CQS1241" s="142"/>
      <c r="CQT1241" s="143"/>
      <c r="CQU1241" s="142"/>
      <c r="CQV1241" s="143"/>
      <c r="CQW1241" s="142"/>
      <c r="CQX1241" s="143"/>
      <c r="CQY1241" s="142"/>
      <c r="CQZ1241" s="143"/>
      <c r="CRA1241" s="142"/>
      <c r="CRB1241" s="143"/>
      <c r="CRC1241" s="142"/>
      <c r="CRD1241" s="143"/>
      <c r="CRE1241" s="142"/>
      <c r="CRF1241" s="143"/>
      <c r="CRG1241" s="142"/>
      <c r="CRH1241" s="143"/>
      <c r="CRI1241" s="142"/>
      <c r="CRJ1241" s="143"/>
      <c r="CRK1241" s="142"/>
      <c r="CRL1241" s="143"/>
      <c r="CRM1241" s="142"/>
      <c r="CRN1241" s="143"/>
      <c r="CRO1241" s="142"/>
      <c r="CRP1241" s="143"/>
      <c r="CRQ1241" s="142"/>
      <c r="CRR1241" s="143"/>
      <c r="CRS1241" s="142"/>
      <c r="CRT1241" s="143"/>
      <c r="CRU1241" s="142"/>
      <c r="CRV1241" s="143"/>
      <c r="CRW1241" s="142"/>
      <c r="CRX1241" s="143"/>
      <c r="CRY1241" s="142"/>
      <c r="CRZ1241" s="143"/>
      <c r="CSA1241" s="142"/>
      <c r="CSB1241" s="143"/>
      <c r="CSC1241" s="142"/>
      <c r="CSD1241" s="143"/>
      <c r="CSE1241" s="142"/>
      <c r="CSF1241" s="143"/>
      <c r="CSG1241" s="142"/>
      <c r="CSH1241" s="143"/>
      <c r="CSI1241" s="142"/>
      <c r="CSJ1241" s="143"/>
      <c r="CSK1241" s="142"/>
      <c r="CSL1241" s="143"/>
      <c r="CSM1241" s="142"/>
      <c r="CSN1241" s="143"/>
      <c r="CSO1241" s="142"/>
      <c r="CSP1241" s="143"/>
      <c r="CSQ1241" s="142"/>
      <c r="CSR1241" s="143"/>
      <c r="CSS1241" s="142"/>
      <c r="CST1241" s="143"/>
      <c r="CSU1241" s="142"/>
      <c r="CSV1241" s="143"/>
      <c r="CSW1241" s="142"/>
      <c r="CSX1241" s="143"/>
      <c r="CSY1241" s="142"/>
      <c r="CSZ1241" s="143"/>
      <c r="CTA1241" s="142"/>
      <c r="CTB1241" s="143"/>
      <c r="CTC1241" s="142"/>
      <c r="CTD1241" s="143"/>
      <c r="CTE1241" s="142"/>
      <c r="CTF1241" s="143"/>
      <c r="CTG1241" s="142"/>
      <c r="CTH1241" s="143"/>
      <c r="CTI1241" s="142"/>
      <c r="CTJ1241" s="143"/>
      <c r="CTK1241" s="142"/>
      <c r="CTL1241" s="143"/>
      <c r="CTM1241" s="142"/>
      <c r="CTN1241" s="143"/>
      <c r="CTO1241" s="142"/>
      <c r="CTP1241" s="143"/>
      <c r="CTQ1241" s="142"/>
      <c r="CTR1241" s="143"/>
      <c r="CTS1241" s="142"/>
      <c r="CTT1241" s="143"/>
      <c r="CTU1241" s="142"/>
      <c r="CTV1241" s="143"/>
      <c r="CTW1241" s="142"/>
      <c r="CTX1241" s="143"/>
      <c r="CTY1241" s="142"/>
      <c r="CTZ1241" s="143"/>
      <c r="CUA1241" s="142"/>
      <c r="CUB1241" s="143"/>
      <c r="CUC1241" s="142"/>
      <c r="CUD1241" s="143"/>
      <c r="CUE1241" s="142"/>
      <c r="CUF1241" s="143"/>
      <c r="CUG1241" s="142"/>
      <c r="CUH1241" s="143"/>
      <c r="CUI1241" s="142"/>
      <c r="CUJ1241" s="143"/>
      <c r="CUK1241" s="142"/>
      <c r="CUL1241" s="143"/>
      <c r="CUM1241" s="142"/>
      <c r="CUN1241" s="143"/>
      <c r="CUO1241" s="142"/>
      <c r="CUP1241" s="143"/>
      <c r="CUQ1241" s="142"/>
      <c r="CUR1241" s="143"/>
      <c r="CUS1241" s="142"/>
      <c r="CUT1241" s="143"/>
      <c r="CUU1241" s="142"/>
      <c r="CUV1241" s="143"/>
      <c r="CUW1241" s="142"/>
      <c r="CUX1241" s="143"/>
      <c r="CUY1241" s="142"/>
      <c r="CUZ1241" s="143"/>
      <c r="CVA1241" s="142"/>
      <c r="CVB1241" s="143"/>
      <c r="CVC1241" s="142"/>
      <c r="CVD1241" s="143"/>
      <c r="CVE1241" s="142"/>
      <c r="CVF1241" s="143"/>
      <c r="CVG1241" s="142"/>
      <c r="CVH1241" s="143"/>
      <c r="CVI1241" s="142"/>
      <c r="CVJ1241" s="143"/>
      <c r="CVK1241" s="142"/>
      <c r="CVL1241" s="143"/>
      <c r="CVM1241" s="142"/>
      <c r="CVN1241" s="143"/>
      <c r="CVO1241" s="142"/>
      <c r="CVP1241" s="143"/>
      <c r="CVQ1241" s="142"/>
      <c r="CVR1241" s="143"/>
      <c r="CVS1241" s="142"/>
      <c r="CVT1241" s="143"/>
      <c r="CVU1241" s="142"/>
      <c r="CVV1241" s="143"/>
      <c r="CVW1241" s="142"/>
      <c r="CVX1241" s="143"/>
      <c r="CVY1241" s="142"/>
      <c r="CVZ1241" s="143"/>
      <c r="CWA1241" s="142"/>
      <c r="CWB1241" s="143"/>
      <c r="CWC1241" s="142"/>
      <c r="CWD1241" s="143"/>
      <c r="CWE1241" s="142"/>
      <c r="CWF1241" s="143"/>
      <c r="CWG1241" s="142"/>
      <c r="CWH1241" s="143"/>
      <c r="CWI1241" s="142"/>
      <c r="CWJ1241" s="143"/>
      <c r="CWK1241" s="142"/>
      <c r="CWL1241" s="143"/>
      <c r="CWM1241" s="142"/>
      <c r="CWN1241" s="143"/>
      <c r="CWO1241" s="142"/>
      <c r="CWP1241" s="143"/>
      <c r="CWQ1241" s="142"/>
      <c r="CWR1241" s="143"/>
      <c r="CWS1241" s="142"/>
      <c r="CWT1241" s="143"/>
      <c r="CWU1241" s="142"/>
      <c r="CWV1241" s="143"/>
      <c r="CWW1241" s="142"/>
      <c r="CWX1241" s="143"/>
      <c r="CWY1241" s="142"/>
      <c r="CWZ1241" s="143"/>
      <c r="CXA1241" s="142"/>
      <c r="CXB1241" s="143"/>
      <c r="CXC1241" s="142"/>
      <c r="CXD1241" s="143"/>
      <c r="CXE1241" s="142"/>
      <c r="CXF1241" s="143"/>
      <c r="CXG1241" s="142"/>
      <c r="CXH1241" s="143"/>
      <c r="CXI1241" s="142"/>
      <c r="CXJ1241" s="143"/>
      <c r="CXK1241" s="142"/>
      <c r="CXL1241" s="143"/>
      <c r="CXM1241" s="142"/>
      <c r="CXN1241" s="143"/>
      <c r="CXO1241" s="142"/>
      <c r="CXP1241" s="143"/>
      <c r="CXQ1241" s="142"/>
      <c r="CXR1241" s="143"/>
      <c r="CXS1241" s="142"/>
      <c r="CXT1241" s="143"/>
      <c r="CXU1241" s="142"/>
      <c r="CXV1241" s="143"/>
      <c r="CXW1241" s="142"/>
      <c r="CXX1241" s="143"/>
      <c r="CXY1241" s="142"/>
      <c r="CXZ1241" s="143"/>
      <c r="CYA1241" s="142"/>
      <c r="CYB1241" s="143"/>
      <c r="CYC1241" s="142"/>
      <c r="CYD1241" s="143"/>
      <c r="CYE1241" s="142"/>
      <c r="CYF1241" s="143"/>
      <c r="CYG1241" s="142"/>
      <c r="CYH1241" s="143"/>
      <c r="CYI1241" s="142"/>
      <c r="CYJ1241" s="143"/>
      <c r="CYK1241" s="142"/>
      <c r="CYL1241" s="143"/>
      <c r="CYM1241" s="142"/>
      <c r="CYN1241" s="143"/>
      <c r="CYO1241" s="142"/>
      <c r="CYP1241" s="143"/>
      <c r="CYQ1241" s="142"/>
      <c r="CYR1241" s="143"/>
      <c r="CYS1241" s="142"/>
      <c r="CYT1241" s="143"/>
      <c r="CYU1241" s="142"/>
      <c r="CYV1241" s="143"/>
      <c r="CYW1241" s="142"/>
      <c r="CYX1241" s="143"/>
      <c r="CYY1241" s="142"/>
      <c r="CYZ1241" s="143"/>
      <c r="CZA1241" s="142"/>
      <c r="CZB1241" s="143"/>
      <c r="CZC1241" s="142"/>
      <c r="CZD1241" s="143"/>
      <c r="CZE1241" s="142"/>
      <c r="CZF1241" s="143"/>
      <c r="CZG1241" s="142"/>
      <c r="CZH1241" s="143"/>
      <c r="CZI1241" s="142"/>
      <c r="CZJ1241" s="143"/>
      <c r="CZK1241" s="142"/>
      <c r="CZL1241" s="143"/>
      <c r="CZM1241" s="142"/>
      <c r="CZN1241" s="143"/>
      <c r="CZO1241" s="142"/>
      <c r="CZP1241" s="143"/>
      <c r="CZQ1241" s="142"/>
      <c r="CZR1241" s="143"/>
      <c r="CZS1241" s="142"/>
      <c r="CZT1241" s="143"/>
      <c r="CZU1241" s="142"/>
      <c r="CZV1241" s="143"/>
      <c r="CZW1241" s="142"/>
      <c r="CZX1241" s="143"/>
      <c r="CZY1241" s="142"/>
      <c r="CZZ1241" s="143"/>
      <c r="DAA1241" s="142"/>
      <c r="DAB1241" s="143"/>
      <c r="DAC1241" s="142"/>
      <c r="DAD1241" s="143"/>
      <c r="DAE1241" s="142"/>
      <c r="DAF1241" s="143"/>
      <c r="DAG1241" s="142"/>
      <c r="DAH1241" s="143"/>
      <c r="DAI1241" s="142"/>
      <c r="DAJ1241" s="143"/>
      <c r="DAK1241" s="142"/>
      <c r="DAL1241" s="143"/>
      <c r="DAM1241" s="142"/>
      <c r="DAN1241" s="143"/>
      <c r="DAO1241" s="142"/>
      <c r="DAP1241" s="143"/>
      <c r="DAQ1241" s="142"/>
      <c r="DAR1241" s="143"/>
      <c r="DAS1241" s="142"/>
      <c r="DAT1241" s="143"/>
      <c r="DAU1241" s="142"/>
      <c r="DAV1241" s="143"/>
      <c r="DAW1241" s="142"/>
      <c r="DAX1241" s="143"/>
      <c r="DAY1241" s="142"/>
      <c r="DAZ1241" s="143"/>
      <c r="DBA1241" s="142"/>
      <c r="DBB1241" s="143"/>
      <c r="DBC1241" s="142"/>
      <c r="DBD1241" s="143"/>
      <c r="DBE1241" s="142"/>
      <c r="DBF1241" s="143"/>
      <c r="DBG1241" s="142"/>
      <c r="DBH1241" s="143"/>
      <c r="DBI1241" s="142"/>
      <c r="DBJ1241" s="143"/>
      <c r="DBK1241" s="142"/>
      <c r="DBL1241" s="143"/>
      <c r="DBM1241" s="142"/>
      <c r="DBN1241" s="143"/>
      <c r="DBO1241" s="142"/>
      <c r="DBP1241" s="143"/>
      <c r="DBQ1241" s="142"/>
      <c r="DBR1241" s="143"/>
      <c r="DBS1241" s="142"/>
      <c r="DBT1241" s="143"/>
      <c r="DBU1241" s="142"/>
      <c r="DBV1241" s="143"/>
      <c r="DBW1241" s="142"/>
      <c r="DBX1241" s="143"/>
      <c r="DBY1241" s="142"/>
      <c r="DBZ1241" s="143"/>
      <c r="DCA1241" s="142"/>
      <c r="DCB1241" s="143"/>
      <c r="DCC1241" s="142"/>
      <c r="DCD1241" s="143"/>
      <c r="DCE1241" s="142"/>
      <c r="DCF1241" s="143"/>
      <c r="DCG1241" s="142"/>
      <c r="DCH1241" s="143"/>
      <c r="DCI1241" s="142"/>
      <c r="DCJ1241" s="143"/>
      <c r="DCK1241" s="142"/>
      <c r="DCL1241" s="143"/>
      <c r="DCM1241" s="142"/>
      <c r="DCN1241" s="143"/>
      <c r="DCO1241" s="142"/>
      <c r="DCP1241" s="143"/>
      <c r="DCQ1241" s="142"/>
      <c r="DCR1241" s="143"/>
      <c r="DCS1241" s="142"/>
      <c r="DCT1241" s="143"/>
      <c r="DCU1241" s="142"/>
      <c r="DCV1241" s="143"/>
      <c r="DCW1241" s="142"/>
      <c r="DCX1241" s="143"/>
      <c r="DCY1241" s="142"/>
      <c r="DCZ1241" s="143"/>
      <c r="DDA1241" s="142"/>
      <c r="DDB1241" s="143"/>
      <c r="DDC1241" s="142"/>
      <c r="DDD1241" s="143"/>
      <c r="DDE1241" s="142"/>
      <c r="DDF1241" s="143"/>
      <c r="DDG1241" s="142"/>
      <c r="DDH1241" s="143"/>
      <c r="DDI1241" s="142"/>
      <c r="DDJ1241" s="143"/>
      <c r="DDK1241" s="142"/>
      <c r="DDL1241" s="143"/>
      <c r="DDM1241" s="142"/>
      <c r="DDN1241" s="143"/>
      <c r="DDO1241" s="142"/>
      <c r="DDP1241" s="143"/>
      <c r="DDQ1241" s="142"/>
      <c r="DDR1241" s="143"/>
      <c r="DDS1241" s="142"/>
      <c r="DDT1241" s="143"/>
      <c r="DDU1241" s="142"/>
      <c r="DDV1241" s="143"/>
      <c r="DDW1241" s="142"/>
      <c r="DDX1241" s="143"/>
      <c r="DDY1241" s="142"/>
      <c r="DDZ1241" s="143"/>
      <c r="DEA1241" s="142"/>
      <c r="DEB1241" s="143"/>
      <c r="DEC1241" s="142"/>
      <c r="DED1241" s="143"/>
      <c r="DEE1241" s="142"/>
      <c r="DEF1241" s="143"/>
      <c r="DEG1241" s="142"/>
      <c r="DEH1241" s="143"/>
      <c r="DEI1241" s="142"/>
      <c r="DEJ1241" s="143"/>
      <c r="DEK1241" s="142"/>
      <c r="DEL1241" s="143"/>
      <c r="DEM1241" s="142"/>
      <c r="DEN1241" s="143"/>
      <c r="DEO1241" s="142"/>
      <c r="DEP1241" s="143"/>
      <c r="DEQ1241" s="142"/>
      <c r="DER1241" s="143"/>
      <c r="DES1241" s="142"/>
      <c r="DET1241" s="143"/>
      <c r="DEU1241" s="142"/>
      <c r="DEV1241" s="143"/>
      <c r="DEW1241" s="142"/>
      <c r="DEX1241" s="143"/>
      <c r="DEY1241" s="142"/>
      <c r="DEZ1241" s="143"/>
      <c r="DFA1241" s="142"/>
      <c r="DFB1241" s="143"/>
      <c r="DFC1241" s="142"/>
      <c r="DFD1241" s="143"/>
      <c r="DFE1241" s="142"/>
      <c r="DFF1241" s="143"/>
      <c r="DFG1241" s="142"/>
      <c r="DFH1241" s="143"/>
      <c r="DFI1241" s="142"/>
      <c r="DFJ1241" s="143"/>
      <c r="DFK1241" s="142"/>
      <c r="DFL1241" s="143"/>
      <c r="DFM1241" s="142"/>
      <c r="DFN1241" s="143"/>
      <c r="DFO1241" s="142"/>
      <c r="DFP1241" s="143"/>
      <c r="DFQ1241" s="142"/>
      <c r="DFR1241" s="143"/>
      <c r="DFS1241" s="142"/>
      <c r="DFT1241" s="143"/>
      <c r="DFU1241" s="142"/>
      <c r="DFV1241" s="143"/>
      <c r="DFW1241" s="142"/>
      <c r="DFX1241" s="143"/>
      <c r="DFY1241" s="142"/>
      <c r="DFZ1241" s="143"/>
      <c r="DGA1241" s="142"/>
      <c r="DGB1241" s="143"/>
      <c r="DGC1241" s="142"/>
      <c r="DGD1241" s="143"/>
      <c r="DGE1241" s="142"/>
      <c r="DGF1241" s="143"/>
      <c r="DGG1241" s="142"/>
      <c r="DGH1241" s="143"/>
      <c r="DGI1241" s="142"/>
      <c r="DGJ1241" s="143"/>
      <c r="DGK1241" s="142"/>
      <c r="DGL1241" s="143"/>
      <c r="DGM1241" s="142"/>
      <c r="DGN1241" s="143"/>
      <c r="DGO1241" s="142"/>
      <c r="DGP1241" s="143"/>
      <c r="DGQ1241" s="142"/>
      <c r="DGR1241" s="143"/>
      <c r="DGS1241" s="142"/>
      <c r="DGT1241" s="143"/>
      <c r="DGU1241" s="142"/>
      <c r="DGV1241" s="143"/>
      <c r="DGW1241" s="142"/>
      <c r="DGX1241" s="143"/>
      <c r="DGY1241" s="142"/>
      <c r="DGZ1241" s="143"/>
      <c r="DHA1241" s="142"/>
      <c r="DHB1241" s="143"/>
      <c r="DHC1241" s="142"/>
      <c r="DHD1241" s="143"/>
      <c r="DHE1241" s="142"/>
      <c r="DHF1241" s="143"/>
      <c r="DHG1241" s="142"/>
      <c r="DHH1241" s="143"/>
      <c r="DHI1241" s="142"/>
      <c r="DHJ1241" s="143"/>
      <c r="DHK1241" s="142"/>
      <c r="DHL1241" s="143"/>
      <c r="DHM1241" s="142"/>
      <c r="DHN1241" s="143"/>
      <c r="DHO1241" s="142"/>
      <c r="DHP1241" s="143"/>
      <c r="DHQ1241" s="142"/>
      <c r="DHR1241" s="143"/>
      <c r="DHS1241" s="142"/>
      <c r="DHT1241" s="143"/>
      <c r="DHU1241" s="142"/>
      <c r="DHV1241" s="143"/>
      <c r="DHW1241" s="142"/>
      <c r="DHX1241" s="143"/>
      <c r="DHY1241" s="142"/>
      <c r="DHZ1241" s="143"/>
      <c r="DIA1241" s="142"/>
      <c r="DIB1241" s="143"/>
      <c r="DIC1241" s="142"/>
      <c r="DID1241" s="143"/>
      <c r="DIE1241" s="142"/>
      <c r="DIF1241" s="143"/>
      <c r="DIG1241" s="142"/>
      <c r="DIH1241" s="143"/>
      <c r="DII1241" s="142"/>
      <c r="DIJ1241" s="143"/>
      <c r="DIK1241" s="142"/>
      <c r="DIL1241" s="143"/>
      <c r="DIM1241" s="142"/>
      <c r="DIN1241" s="143"/>
      <c r="DIO1241" s="142"/>
      <c r="DIP1241" s="143"/>
      <c r="DIQ1241" s="142"/>
      <c r="DIR1241" s="143"/>
      <c r="DIS1241" s="142"/>
      <c r="DIT1241" s="143"/>
      <c r="DIU1241" s="142"/>
      <c r="DIV1241" s="143"/>
      <c r="DIW1241" s="142"/>
      <c r="DIX1241" s="143"/>
      <c r="DIY1241" s="142"/>
      <c r="DIZ1241" s="143"/>
      <c r="DJA1241" s="142"/>
      <c r="DJB1241" s="143"/>
      <c r="DJC1241" s="142"/>
      <c r="DJD1241" s="143"/>
      <c r="DJE1241" s="142"/>
      <c r="DJF1241" s="143"/>
      <c r="DJG1241" s="142"/>
      <c r="DJH1241" s="143"/>
      <c r="DJI1241" s="142"/>
      <c r="DJJ1241" s="143"/>
      <c r="DJK1241" s="142"/>
      <c r="DJL1241" s="143"/>
      <c r="DJM1241" s="142"/>
      <c r="DJN1241" s="143"/>
      <c r="DJO1241" s="142"/>
      <c r="DJP1241" s="143"/>
      <c r="DJQ1241" s="142"/>
      <c r="DJR1241" s="143"/>
      <c r="DJS1241" s="142"/>
      <c r="DJT1241" s="143"/>
      <c r="DJU1241" s="142"/>
      <c r="DJV1241" s="143"/>
      <c r="DJW1241" s="142"/>
      <c r="DJX1241" s="143"/>
      <c r="DJY1241" s="142"/>
      <c r="DJZ1241" s="143"/>
      <c r="DKA1241" s="142"/>
      <c r="DKB1241" s="143"/>
      <c r="DKC1241" s="142"/>
      <c r="DKD1241" s="143"/>
      <c r="DKE1241" s="142"/>
      <c r="DKF1241" s="143"/>
      <c r="DKG1241" s="142"/>
      <c r="DKH1241" s="143"/>
      <c r="DKI1241" s="142"/>
      <c r="DKJ1241" s="143"/>
      <c r="DKK1241" s="142"/>
      <c r="DKL1241" s="143"/>
      <c r="DKM1241" s="142"/>
      <c r="DKN1241" s="143"/>
      <c r="DKO1241" s="142"/>
      <c r="DKP1241" s="143"/>
      <c r="DKQ1241" s="142"/>
      <c r="DKR1241" s="143"/>
      <c r="DKS1241" s="142"/>
      <c r="DKT1241" s="143"/>
      <c r="DKU1241" s="142"/>
      <c r="DKV1241" s="143"/>
      <c r="DKW1241" s="142"/>
      <c r="DKX1241" s="143"/>
      <c r="DKY1241" s="142"/>
      <c r="DKZ1241" s="143"/>
      <c r="DLA1241" s="142"/>
      <c r="DLB1241" s="143"/>
      <c r="DLC1241" s="142"/>
      <c r="DLD1241" s="143"/>
      <c r="DLE1241" s="142"/>
      <c r="DLF1241" s="143"/>
      <c r="DLG1241" s="142"/>
      <c r="DLH1241" s="143"/>
      <c r="DLI1241" s="142"/>
      <c r="DLJ1241" s="143"/>
      <c r="DLK1241" s="142"/>
      <c r="DLL1241" s="143"/>
      <c r="DLM1241" s="142"/>
      <c r="DLN1241" s="143"/>
      <c r="DLO1241" s="142"/>
      <c r="DLP1241" s="143"/>
      <c r="DLQ1241" s="142"/>
      <c r="DLR1241" s="143"/>
      <c r="DLS1241" s="142"/>
      <c r="DLT1241" s="143"/>
      <c r="DLU1241" s="142"/>
      <c r="DLV1241" s="143"/>
      <c r="DLW1241" s="142"/>
      <c r="DLX1241" s="143"/>
      <c r="DLY1241" s="142"/>
      <c r="DLZ1241" s="143"/>
      <c r="DMA1241" s="142"/>
      <c r="DMB1241" s="143"/>
      <c r="DMC1241" s="142"/>
      <c r="DMD1241" s="143"/>
      <c r="DME1241" s="142"/>
      <c r="DMF1241" s="143"/>
      <c r="DMG1241" s="142"/>
      <c r="DMH1241" s="143"/>
      <c r="DMI1241" s="142"/>
      <c r="DMJ1241" s="143"/>
      <c r="DMK1241" s="142"/>
      <c r="DML1241" s="143"/>
      <c r="DMM1241" s="142"/>
      <c r="DMN1241" s="143"/>
      <c r="DMO1241" s="142"/>
      <c r="DMP1241" s="143"/>
      <c r="DMQ1241" s="142"/>
      <c r="DMR1241" s="143"/>
      <c r="DMS1241" s="142"/>
      <c r="DMT1241" s="143"/>
      <c r="DMU1241" s="142"/>
      <c r="DMV1241" s="143"/>
      <c r="DMW1241" s="142"/>
      <c r="DMX1241" s="143"/>
      <c r="DMY1241" s="142"/>
      <c r="DMZ1241" s="143"/>
      <c r="DNA1241" s="142"/>
      <c r="DNB1241" s="143"/>
      <c r="DNC1241" s="142"/>
      <c r="DND1241" s="143"/>
      <c r="DNE1241" s="142"/>
      <c r="DNF1241" s="143"/>
      <c r="DNG1241" s="142"/>
      <c r="DNH1241" s="143"/>
      <c r="DNI1241" s="142"/>
      <c r="DNJ1241" s="143"/>
      <c r="DNK1241" s="142"/>
      <c r="DNL1241" s="143"/>
      <c r="DNM1241" s="142"/>
      <c r="DNN1241" s="143"/>
      <c r="DNO1241" s="142"/>
      <c r="DNP1241" s="143"/>
      <c r="DNQ1241" s="142"/>
      <c r="DNR1241" s="143"/>
      <c r="DNS1241" s="142"/>
      <c r="DNT1241" s="143"/>
      <c r="DNU1241" s="142"/>
      <c r="DNV1241" s="143"/>
      <c r="DNW1241" s="142"/>
      <c r="DNX1241" s="143"/>
      <c r="DNY1241" s="142"/>
      <c r="DNZ1241" s="143"/>
      <c r="DOA1241" s="142"/>
      <c r="DOB1241" s="143"/>
      <c r="DOC1241" s="142"/>
      <c r="DOD1241" s="143"/>
      <c r="DOE1241" s="142"/>
      <c r="DOF1241" s="143"/>
      <c r="DOG1241" s="142"/>
      <c r="DOH1241" s="143"/>
      <c r="DOI1241" s="142"/>
      <c r="DOJ1241" s="143"/>
      <c r="DOK1241" s="142"/>
      <c r="DOL1241" s="143"/>
      <c r="DOM1241" s="142"/>
      <c r="DON1241" s="143"/>
      <c r="DOO1241" s="142"/>
      <c r="DOP1241" s="143"/>
      <c r="DOQ1241" s="142"/>
      <c r="DOR1241" s="143"/>
      <c r="DOS1241" s="142"/>
      <c r="DOT1241" s="143"/>
      <c r="DOU1241" s="142"/>
      <c r="DOV1241" s="143"/>
      <c r="DOW1241" s="142"/>
      <c r="DOX1241" s="143"/>
      <c r="DOY1241" s="142"/>
      <c r="DOZ1241" s="143"/>
      <c r="DPA1241" s="142"/>
      <c r="DPB1241" s="143"/>
      <c r="DPC1241" s="142"/>
      <c r="DPD1241" s="143"/>
      <c r="DPE1241" s="142"/>
      <c r="DPF1241" s="143"/>
      <c r="DPG1241" s="142"/>
      <c r="DPH1241" s="143"/>
      <c r="DPI1241" s="142"/>
      <c r="DPJ1241" s="143"/>
      <c r="DPK1241" s="142"/>
      <c r="DPL1241" s="143"/>
      <c r="DPM1241" s="142"/>
      <c r="DPN1241" s="143"/>
      <c r="DPO1241" s="142"/>
      <c r="DPP1241" s="143"/>
      <c r="DPQ1241" s="142"/>
      <c r="DPR1241" s="143"/>
      <c r="DPS1241" s="142"/>
      <c r="DPT1241" s="143"/>
      <c r="DPU1241" s="142"/>
      <c r="DPV1241" s="143"/>
      <c r="DPW1241" s="142"/>
      <c r="DPX1241" s="143"/>
      <c r="DPY1241" s="142"/>
      <c r="DPZ1241" s="143"/>
      <c r="DQA1241" s="142"/>
      <c r="DQB1241" s="143"/>
      <c r="DQC1241" s="142"/>
      <c r="DQD1241" s="143"/>
      <c r="DQE1241" s="142"/>
      <c r="DQF1241" s="143"/>
      <c r="DQG1241" s="142"/>
      <c r="DQH1241" s="143"/>
      <c r="DQI1241" s="142"/>
      <c r="DQJ1241" s="143"/>
      <c r="DQK1241" s="142"/>
      <c r="DQL1241" s="143"/>
      <c r="DQM1241" s="142"/>
      <c r="DQN1241" s="143"/>
      <c r="DQO1241" s="142"/>
      <c r="DQP1241" s="143"/>
      <c r="DQQ1241" s="142"/>
      <c r="DQR1241" s="143"/>
      <c r="DQS1241" s="142"/>
      <c r="DQT1241" s="143"/>
      <c r="DQU1241" s="142"/>
      <c r="DQV1241" s="143"/>
      <c r="DQW1241" s="142"/>
      <c r="DQX1241" s="143"/>
      <c r="DQY1241" s="142"/>
      <c r="DQZ1241" s="143"/>
      <c r="DRA1241" s="142"/>
      <c r="DRB1241" s="143"/>
      <c r="DRC1241" s="142"/>
      <c r="DRD1241" s="143"/>
      <c r="DRE1241" s="142"/>
      <c r="DRF1241" s="143"/>
      <c r="DRG1241" s="142"/>
      <c r="DRH1241" s="143"/>
      <c r="DRI1241" s="142"/>
      <c r="DRJ1241" s="143"/>
      <c r="DRK1241" s="142"/>
      <c r="DRL1241" s="143"/>
      <c r="DRM1241" s="142"/>
      <c r="DRN1241" s="143"/>
      <c r="DRO1241" s="142"/>
      <c r="DRP1241" s="143"/>
      <c r="DRQ1241" s="142"/>
      <c r="DRR1241" s="143"/>
      <c r="DRS1241" s="142"/>
      <c r="DRT1241" s="143"/>
      <c r="DRU1241" s="142"/>
      <c r="DRV1241" s="143"/>
      <c r="DRW1241" s="142"/>
      <c r="DRX1241" s="143"/>
      <c r="DRY1241" s="142"/>
      <c r="DRZ1241" s="143"/>
      <c r="DSA1241" s="142"/>
      <c r="DSB1241" s="143"/>
      <c r="DSC1241" s="142"/>
      <c r="DSD1241" s="143"/>
      <c r="DSE1241" s="142"/>
      <c r="DSF1241" s="143"/>
      <c r="DSG1241" s="142"/>
      <c r="DSH1241" s="143"/>
      <c r="DSI1241" s="142"/>
      <c r="DSJ1241" s="143"/>
      <c r="DSK1241" s="142"/>
      <c r="DSL1241" s="143"/>
      <c r="DSM1241" s="142"/>
      <c r="DSN1241" s="143"/>
      <c r="DSO1241" s="142"/>
      <c r="DSP1241" s="143"/>
      <c r="DSQ1241" s="142"/>
      <c r="DSR1241" s="143"/>
      <c r="DSS1241" s="142"/>
      <c r="DST1241" s="143"/>
      <c r="DSU1241" s="142"/>
      <c r="DSV1241" s="143"/>
      <c r="DSW1241" s="142"/>
      <c r="DSX1241" s="143"/>
      <c r="DSY1241" s="142"/>
      <c r="DSZ1241" s="143"/>
      <c r="DTA1241" s="142"/>
      <c r="DTB1241" s="143"/>
      <c r="DTC1241" s="142"/>
      <c r="DTD1241" s="143"/>
      <c r="DTE1241" s="142"/>
      <c r="DTF1241" s="143"/>
      <c r="DTG1241" s="142"/>
      <c r="DTH1241" s="143"/>
      <c r="DTI1241" s="142"/>
      <c r="DTJ1241" s="143"/>
      <c r="DTK1241" s="142"/>
      <c r="DTL1241" s="143"/>
      <c r="DTM1241" s="142"/>
      <c r="DTN1241" s="143"/>
      <c r="DTO1241" s="142"/>
      <c r="DTP1241" s="143"/>
      <c r="DTQ1241" s="142"/>
      <c r="DTR1241" s="143"/>
      <c r="DTS1241" s="142"/>
      <c r="DTT1241" s="143"/>
      <c r="DTU1241" s="142"/>
      <c r="DTV1241" s="143"/>
      <c r="DTW1241" s="142"/>
      <c r="DTX1241" s="143"/>
      <c r="DTY1241" s="142"/>
      <c r="DTZ1241" s="143"/>
      <c r="DUA1241" s="142"/>
      <c r="DUB1241" s="143"/>
      <c r="DUC1241" s="142"/>
      <c r="DUD1241" s="143"/>
      <c r="DUE1241" s="142"/>
      <c r="DUF1241" s="143"/>
      <c r="DUG1241" s="142"/>
      <c r="DUH1241" s="143"/>
      <c r="DUI1241" s="142"/>
      <c r="DUJ1241" s="143"/>
      <c r="DUK1241" s="142"/>
      <c r="DUL1241" s="143"/>
      <c r="DUM1241" s="142"/>
      <c r="DUN1241" s="143"/>
      <c r="DUO1241" s="142"/>
      <c r="DUP1241" s="143"/>
      <c r="DUQ1241" s="142"/>
      <c r="DUR1241" s="143"/>
      <c r="DUS1241" s="142"/>
      <c r="DUT1241" s="143"/>
      <c r="DUU1241" s="142"/>
      <c r="DUV1241" s="143"/>
      <c r="DUW1241" s="142"/>
      <c r="DUX1241" s="143"/>
      <c r="DUY1241" s="142"/>
      <c r="DUZ1241" s="143"/>
      <c r="DVA1241" s="142"/>
      <c r="DVB1241" s="143"/>
      <c r="DVC1241" s="142"/>
      <c r="DVD1241" s="143"/>
      <c r="DVE1241" s="142"/>
      <c r="DVF1241" s="143"/>
      <c r="DVG1241" s="142"/>
      <c r="DVH1241" s="143"/>
      <c r="DVI1241" s="142"/>
      <c r="DVJ1241" s="143"/>
      <c r="DVK1241" s="142"/>
      <c r="DVL1241" s="143"/>
      <c r="DVM1241" s="142"/>
      <c r="DVN1241" s="143"/>
      <c r="DVO1241" s="142"/>
      <c r="DVP1241" s="143"/>
      <c r="DVQ1241" s="142"/>
      <c r="DVR1241" s="143"/>
      <c r="DVS1241" s="142"/>
      <c r="DVT1241" s="143"/>
      <c r="DVU1241" s="142"/>
      <c r="DVV1241" s="143"/>
      <c r="DVW1241" s="142"/>
      <c r="DVX1241" s="143"/>
      <c r="DVY1241" s="142"/>
      <c r="DVZ1241" s="143"/>
      <c r="DWA1241" s="142"/>
      <c r="DWB1241" s="143"/>
      <c r="DWC1241" s="142"/>
      <c r="DWD1241" s="143"/>
      <c r="DWE1241" s="142"/>
      <c r="DWF1241" s="143"/>
      <c r="DWG1241" s="142"/>
      <c r="DWH1241" s="143"/>
      <c r="DWI1241" s="142"/>
      <c r="DWJ1241" s="143"/>
      <c r="DWK1241" s="142"/>
      <c r="DWL1241" s="143"/>
      <c r="DWM1241" s="142"/>
      <c r="DWN1241" s="143"/>
      <c r="DWO1241" s="142"/>
      <c r="DWP1241" s="143"/>
      <c r="DWQ1241" s="142"/>
      <c r="DWR1241" s="143"/>
      <c r="DWS1241" s="142"/>
      <c r="DWT1241" s="143"/>
      <c r="DWU1241" s="142"/>
      <c r="DWV1241" s="143"/>
      <c r="DWW1241" s="142"/>
      <c r="DWX1241" s="143"/>
      <c r="DWY1241" s="142"/>
      <c r="DWZ1241" s="143"/>
      <c r="DXA1241" s="142"/>
      <c r="DXB1241" s="143"/>
      <c r="DXC1241" s="142"/>
      <c r="DXD1241" s="143"/>
      <c r="DXE1241" s="142"/>
      <c r="DXF1241" s="143"/>
      <c r="DXG1241" s="142"/>
      <c r="DXH1241" s="143"/>
      <c r="DXI1241" s="142"/>
      <c r="DXJ1241" s="143"/>
      <c r="DXK1241" s="142"/>
      <c r="DXL1241" s="143"/>
      <c r="DXM1241" s="142"/>
      <c r="DXN1241" s="143"/>
      <c r="DXO1241" s="142"/>
      <c r="DXP1241" s="143"/>
      <c r="DXQ1241" s="142"/>
      <c r="DXR1241" s="143"/>
      <c r="DXS1241" s="142"/>
      <c r="DXT1241" s="143"/>
      <c r="DXU1241" s="142"/>
      <c r="DXV1241" s="143"/>
      <c r="DXW1241" s="142"/>
      <c r="DXX1241" s="143"/>
      <c r="DXY1241" s="142"/>
      <c r="DXZ1241" s="143"/>
      <c r="DYA1241" s="142"/>
      <c r="DYB1241" s="143"/>
      <c r="DYC1241" s="142"/>
      <c r="DYD1241" s="143"/>
      <c r="DYE1241" s="142"/>
      <c r="DYF1241" s="143"/>
      <c r="DYG1241" s="142"/>
      <c r="DYH1241" s="143"/>
      <c r="DYI1241" s="142"/>
      <c r="DYJ1241" s="143"/>
      <c r="DYK1241" s="142"/>
      <c r="DYL1241" s="143"/>
      <c r="DYM1241" s="142"/>
      <c r="DYN1241" s="143"/>
      <c r="DYO1241" s="142"/>
      <c r="DYP1241" s="143"/>
      <c r="DYQ1241" s="142"/>
      <c r="DYR1241" s="143"/>
      <c r="DYS1241" s="142"/>
      <c r="DYT1241" s="143"/>
      <c r="DYU1241" s="142"/>
      <c r="DYV1241" s="143"/>
      <c r="DYW1241" s="142"/>
      <c r="DYX1241" s="143"/>
      <c r="DYY1241" s="142"/>
      <c r="DYZ1241" s="143"/>
      <c r="DZA1241" s="142"/>
      <c r="DZB1241" s="143"/>
      <c r="DZC1241" s="142"/>
      <c r="DZD1241" s="143"/>
      <c r="DZE1241" s="142"/>
      <c r="DZF1241" s="143"/>
      <c r="DZG1241" s="142"/>
      <c r="DZH1241" s="143"/>
      <c r="DZI1241" s="142"/>
      <c r="DZJ1241" s="143"/>
      <c r="DZK1241" s="142"/>
      <c r="DZL1241" s="143"/>
      <c r="DZM1241" s="142"/>
      <c r="DZN1241" s="143"/>
      <c r="DZO1241" s="142"/>
      <c r="DZP1241" s="143"/>
      <c r="DZQ1241" s="142"/>
      <c r="DZR1241" s="143"/>
      <c r="DZS1241" s="142"/>
      <c r="DZT1241" s="143"/>
      <c r="DZU1241" s="142"/>
      <c r="DZV1241" s="143"/>
      <c r="DZW1241" s="142"/>
      <c r="DZX1241" s="143"/>
      <c r="DZY1241" s="142"/>
      <c r="DZZ1241" s="143"/>
      <c r="EAA1241" s="142"/>
      <c r="EAB1241" s="143"/>
      <c r="EAC1241" s="142"/>
      <c r="EAD1241" s="143"/>
      <c r="EAE1241" s="142"/>
      <c r="EAF1241" s="143"/>
      <c r="EAG1241" s="142"/>
      <c r="EAH1241" s="143"/>
      <c r="EAI1241" s="142"/>
      <c r="EAJ1241" s="143"/>
      <c r="EAK1241" s="142"/>
      <c r="EAL1241" s="143"/>
      <c r="EAM1241" s="142"/>
      <c r="EAN1241" s="143"/>
      <c r="EAO1241" s="142"/>
      <c r="EAP1241" s="143"/>
      <c r="EAQ1241" s="142"/>
      <c r="EAR1241" s="143"/>
      <c r="EAS1241" s="142"/>
      <c r="EAT1241" s="143"/>
      <c r="EAU1241" s="142"/>
      <c r="EAV1241" s="143"/>
      <c r="EAW1241" s="142"/>
      <c r="EAX1241" s="143"/>
      <c r="EAY1241" s="142"/>
      <c r="EAZ1241" s="143"/>
      <c r="EBA1241" s="142"/>
      <c r="EBB1241" s="143"/>
      <c r="EBC1241" s="142"/>
      <c r="EBD1241" s="143"/>
      <c r="EBE1241" s="142"/>
      <c r="EBF1241" s="143"/>
      <c r="EBG1241" s="142"/>
      <c r="EBH1241" s="143"/>
      <c r="EBI1241" s="142"/>
      <c r="EBJ1241" s="143"/>
      <c r="EBK1241" s="142"/>
      <c r="EBL1241" s="143"/>
      <c r="EBM1241" s="142"/>
      <c r="EBN1241" s="143"/>
      <c r="EBO1241" s="142"/>
      <c r="EBP1241" s="143"/>
      <c r="EBQ1241" s="142"/>
      <c r="EBR1241" s="143"/>
      <c r="EBS1241" s="142"/>
      <c r="EBT1241" s="143"/>
      <c r="EBU1241" s="142"/>
      <c r="EBV1241" s="143"/>
      <c r="EBW1241" s="142"/>
      <c r="EBX1241" s="143"/>
      <c r="EBY1241" s="142"/>
      <c r="EBZ1241" s="143"/>
      <c r="ECA1241" s="142"/>
      <c r="ECB1241" s="143"/>
      <c r="ECC1241" s="142"/>
      <c r="ECD1241" s="143"/>
      <c r="ECE1241" s="142"/>
      <c r="ECF1241" s="143"/>
      <c r="ECG1241" s="142"/>
      <c r="ECH1241" s="143"/>
      <c r="ECI1241" s="142"/>
      <c r="ECJ1241" s="143"/>
      <c r="ECK1241" s="142"/>
      <c r="ECL1241" s="143"/>
      <c r="ECM1241" s="142"/>
      <c r="ECN1241" s="143"/>
      <c r="ECO1241" s="142"/>
      <c r="ECP1241" s="143"/>
      <c r="ECQ1241" s="142"/>
      <c r="ECR1241" s="143"/>
      <c r="ECS1241" s="142"/>
      <c r="ECT1241" s="143"/>
      <c r="ECU1241" s="142"/>
      <c r="ECV1241" s="143"/>
      <c r="ECW1241" s="142"/>
      <c r="ECX1241" s="143"/>
      <c r="ECY1241" s="142"/>
      <c r="ECZ1241" s="143"/>
      <c r="EDA1241" s="142"/>
      <c r="EDB1241" s="143"/>
      <c r="EDC1241" s="142"/>
      <c r="EDD1241" s="143"/>
      <c r="EDE1241" s="142"/>
      <c r="EDF1241" s="143"/>
      <c r="EDG1241" s="142"/>
      <c r="EDH1241" s="143"/>
      <c r="EDI1241" s="142"/>
      <c r="EDJ1241" s="143"/>
      <c r="EDK1241" s="142"/>
      <c r="EDL1241" s="143"/>
      <c r="EDM1241" s="142"/>
      <c r="EDN1241" s="143"/>
      <c r="EDO1241" s="142"/>
      <c r="EDP1241" s="143"/>
      <c r="EDQ1241" s="142"/>
      <c r="EDR1241" s="143"/>
      <c r="EDS1241" s="142"/>
      <c r="EDT1241" s="143"/>
      <c r="EDU1241" s="142"/>
      <c r="EDV1241" s="143"/>
      <c r="EDW1241" s="142"/>
      <c r="EDX1241" s="143"/>
      <c r="EDY1241" s="142"/>
      <c r="EDZ1241" s="143"/>
      <c r="EEA1241" s="142"/>
      <c r="EEB1241" s="143"/>
      <c r="EEC1241" s="142"/>
      <c r="EED1241" s="143"/>
      <c r="EEE1241" s="142"/>
      <c r="EEF1241" s="143"/>
      <c r="EEG1241" s="142"/>
      <c r="EEH1241" s="143"/>
      <c r="EEI1241" s="142"/>
      <c r="EEJ1241" s="143"/>
      <c r="EEK1241" s="142"/>
      <c r="EEL1241" s="143"/>
      <c r="EEM1241" s="142"/>
      <c r="EEN1241" s="143"/>
      <c r="EEO1241" s="142"/>
      <c r="EEP1241" s="143"/>
      <c r="EEQ1241" s="142"/>
      <c r="EER1241" s="143"/>
      <c r="EES1241" s="142"/>
      <c r="EET1241" s="143"/>
      <c r="EEU1241" s="142"/>
      <c r="EEV1241" s="143"/>
      <c r="EEW1241" s="142"/>
      <c r="EEX1241" s="143"/>
      <c r="EEY1241" s="142"/>
      <c r="EEZ1241" s="143"/>
      <c r="EFA1241" s="142"/>
      <c r="EFB1241" s="143"/>
      <c r="EFC1241" s="142"/>
      <c r="EFD1241" s="143"/>
      <c r="EFE1241" s="142"/>
      <c r="EFF1241" s="143"/>
      <c r="EFG1241" s="142"/>
      <c r="EFH1241" s="143"/>
      <c r="EFI1241" s="142"/>
      <c r="EFJ1241" s="143"/>
      <c r="EFK1241" s="142"/>
      <c r="EFL1241" s="143"/>
      <c r="EFM1241" s="142"/>
      <c r="EFN1241" s="143"/>
      <c r="EFO1241" s="142"/>
      <c r="EFP1241" s="143"/>
      <c r="EFQ1241" s="142"/>
      <c r="EFR1241" s="143"/>
      <c r="EFS1241" s="142"/>
      <c r="EFT1241" s="143"/>
      <c r="EFU1241" s="142"/>
      <c r="EFV1241" s="143"/>
      <c r="EFW1241" s="142"/>
      <c r="EFX1241" s="143"/>
      <c r="EFY1241" s="142"/>
      <c r="EFZ1241" s="143"/>
      <c r="EGA1241" s="142"/>
      <c r="EGB1241" s="143"/>
      <c r="EGC1241" s="142"/>
      <c r="EGD1241" s="143"/>
      <c r="EGE1241" s="142"/>
      <c r="EGF1241" s="143"/>
      <c r="EGG1241" s="142"/>
      <c r="EGH1241" s="143"/>
      <c r="EGI1241" s="142"/>
      <c r="EGJ1241" s="143"/>
      <c r="EGK1241" s="142"/>
      <c r="EGL1241" s="143"/>
      <c r="EGM1241" s="142"/>
      <c r="EGN1241" s="143"/>
      <c r="EGO1241" s="142"/>
      <c r="EGP1241" s="143"/>
      <c r="EGQ1241" s="142"/>
      <c r="EGR1241" s="143"/>
      <c r="EGS1241" s="142"/>
      <c r="EGT1241" s="143"/>
      <c r="EGU1241" s="142"/>
      <c r="EGV1241" s="143"/>
      <c r="EGW1241" s="142"/>
      <c r="EGX1241" s="143"/>
      <c r="EGY1241" s="142"/>
      <c r="EGZ1241" s="143"/>
      <c r="EHA1241" s="142"/>
      <c r="EHB1241" s="143"/>
      <c r="EHC1241" s="142"/>
      <c r="EHD1241" s="143"/>
      <c r="EHE1241" s="142"/>
      <c r="EHF1241" s="143"/>
      <c r="EHG1241" s="142"/>
      <c r="EHH1241" s="143"/>
      <c r="EHI1241" s="142"/>
      <c r="EHJ1241" s="143"/>
      <c r="EHK1241" s="142"/>
      <c r="EHL1241" s="143"/>
      <c r="EHM1241" s="142"/>
      <c r="EHN1241" s="143"/>
      <c r="EHO1241" s="142"/>
      <c r="EHP1241" s="143"/>
      <c r="EHQ1241" s="142"/>
      <c r="EHR1241" s="143"/>
      <c r="EHS1241" s="142"/>
      <c r="EHT1241" s="143"/>
      <c r="EHU1241" s="142"/>
      <c r="EHV1241" s="143"/>
      <c r="EHW1241" s="142"/>
      <c r="EHX1241" s="143"/>
      <c r="EHY1241" s="142"/>
      <c r="EHZ1241" s="143"/>
      <c r="EIA1241" s="142"/>
      <c r="EIB1241" s="143"/>
      <c r="EIC1241" s="142"/>
      <c r="EID1241" s="143"/>
      <c r="EIE1241" s="142"/>
      <c r="EIF1241" s="143"/>
      <c r="EIG1241" s="142"/>
      <c r="EIH1241" s="143"/>
      <c r="EII1241" s="142"/>
      <c r="EIJ1241" s="143"/>
      <c r="EIK1241" s="142"/>
      <c r="EIL1241" s="143"/>
      <c r="EIM1241" s="142"/>
      <c r="EIN1241" s="143"/>
      <c r="EIO1241" s="142"/>
      <c r="EIP1241" s="143"/>
      <c r="EIQ1241" s="142"/>
      <c r="EIR1241" s="143"/>
      <c r="EIS1241" s="142"/>
      <c r="EIT1241" s="143"/>
      <c r="EIU1241" s="142"/>
      <c r="EIV1241" s="143"/>
      <c r="EIW1241" s="142"/>
      <c r="EIX1241" s="143"/>
      <c r="EIY1241" s="142"/>
      <c r="EIZ1241" s="143"/>
      <c r="EJA1241" s="142"/>
      <c r="EJB1241" s="143"/>
      <c r="EJC1241" s="142"/>
      <c r="EJD1241" s="143"/>
      <c r="EJE1241" s="142"/>
      <c r="EJF1241" s="143"/>
      <c r="EJG1241" s="142"/>
      <c r="EJH1241" s="143"/>
      <c r="EJI1241" s="142"/>
      <c r="EJJ1241" s="143"/>
      <c r="EJK1241" s="142"/>
      <c r="EJL1241" s="143"/>
      <c r="EJM1241" s="142"/>
      <c r="EJN1241" s="143"/>
      <c r="EJO1241" s="142"/>
      <c r="EJP1241" s="143"/>
      <c r="EJQ1241" s="142"/>
      <c r="EJR1241" s="143"/>
      <c r="EJS1241" s="142"/>
      <c r="EJT1241" s="143"/>
      <c r="EJU1241" s="142"/>
      <c r="EJV1241" s="143"/>
      <c r="EJW1241" s="142"/>
      <c r="EJX1241" s="143"/>
      <c r="EJY1241" s="142"/>
      <c r="EJZ1241" s="143"/>
      <c r="EKA1241" s="142"/>
      <c r="EKB1241" s="143"/>
      <c r="EKC1241" s="142"/>
      <c r="EKD1241" s="143"/>
      <c r="EKE1241" s="142"/>
      <c r="EKF1241" s="143"/>
      <c r="EKG1241" s="142"/>
      <c r="EKH1241" s="143"/>
      <c r="EKI1241" s="142"/>
      <c r="EKJ1241" s="143"/>
      <c r="EKK1241" s="142"/>
      <c r="EKL1241" s="143"/>
      <c r="EKM1241" s="142"/>
      <c r="EKN1241" s="143"/>
      <c r="EKO1241" s="142"/>
      <c r="EKP1241" s="143"/>
      <c r="EKQ1241" s="142"/>
      <c r="EKR1241" s="143"/>
      <c r="EKS1241" s="142"/>
      <c r="EKT1241" s="143"/>
      <c r="EKU1241" s="142"/>
      <c r="EKV1241" s="143"/>
      <c r="EKW1241" s="142"/>
      <c r="EKX1241" s="143"/>
      <c r="EKY1241" s="142"/>
      <c r="EKZ1241" s="143"/>
      <c r="ELA1241" s="142"/>
      <c r="ELB1241" s="143"/>
      <c r="ELC1241" s="142"/>
      <c r="ELD1241" s="143"/>
      <c r="ELE1241" s="142"/>
      <c r="ELF1241" s="143"/>
      <c r="ELG1241" s="142"/>
      <c r="ELH1241" s="143"/>
      <c r="ELI1241" s="142"/>
      <c r="ELJ1241" s="143"/>
      <c r="ELK1241" s="142"/>
      <c r="ELL1241" s="143"/>
      <c r="ELM1241" s="142"/>
      <c r="ELN1241" s="143"/>
      <c r="ELO1241" s="142"/>
      <c r="ELP1241" s="143"/>
      <c r="ELQ1241" s="142"/>
      <c r="ELR1241" s="143"/>
      <c r="ELS1241" s="142"/>
      <c r="ELT1241" s="143"/>
      <c r="ELU1241" s="142"/>
      <c r="ELV1241" s="143"/>
      <c r="ELW1241" s="142"/>
      <c r="ELX1241" s="143"/>
      <c r="ELY1241" s="142"/>
      <c r="ELZ1241" s="143"/>
      <c r="EMA1241" s="142"/>
      <c r="EMB1241" s="143"/>
      <c r="EMC1241" s="142"/>
      <c r="EMD1241" s="143"/>
      <c r="EME1241" s="142"/>
      <c r="EMF1241" s="143"/>
      <c r="EMG1241" s="142"/>
      <c r="EMH1241" s="143"/>
      <c r="EMI1241" s="142"/>
      <c r="EMJ1241" s="143"/>
      <c r="EMK1241" s="142"/>
      <c r="EML1241" s="143"/>
      <c r="EMM1241" s="142"/>
      <c r="EMN1241" s="143"/>
      <c r="EMO1241" s="142"/>
      <c r="EMP1241" s="143"/>
      <c r="EMQ1241" s="142"/>
      <c r="EMR1241" s="143"/>
      <c r="EMS1241" s="142"/>
      <c r="EMT1241" s="143"/>
      <c r="EMU1241" s="142"/>
      <c r="EMV1241" s="143"/>
      <c r="EMW1241" s="142"/>
      <c r="EMX1241" s="143"/>
      <c r="EMY1241" s="142"/>
      <c r="EMZ1241" s="143"/>
      <c r="ENA1241" s="142"/>
      <c r="ENB1241" s="143"/>
      <c r="ENC1241" s="142"/>
      <c r="END1241" s="143"/>
      <c r="ENE1241" s="142"/>
      <c r="ENF1241" s="143"/>
      <c r="ENG1241" s="142"/>
      <c r="ENH1241" s="143"/>
      <c r="ENI1241" s="142"/>
      <c r="ENJ1241" s="143"/>
      <c r="ENK1241" s="142"/>
      <c r="ENL1241" s="143"/>
      <c r="ENM1241" s="142"/>
      <c r="ENN1241" s="143"/>
      <c r="ENO1241" s="142"/>
      <c r="ENP1241" s="143"/>
      <c r="ENQ1241" s="142"/>
      <c r="ENR1241" s="143"/>
      <c r="ENS1241" s="142"/>
      <c r="ENT1241" s="143"/>
      <c r="ENU1241" s="142"/>
      <c r="ENV1241" s="143"/>
      <c r="ENW1241" s="142"/>
      <c r="ENX1241" s="143"/>
      <c r="ENY1241" s="142"/>
      <c r="ENZ1241" s="143"/>
      <c r="EOA1241" s="142"/>
      <c r="EOB1241" s="143"/>
      <c r="EOC1241" s="142"/>
      <c r="EOD1241" s="143"/>
      <c r="EOE1241" s="142"/>
      <c r="EOF1241" s="143"/>
      <c r="EOG1241" s="142"/>
      <c r="EOH1241" s="143"/>
      <c r="EOI1241" s="142"/>
      <c r="EOJ1241" s="143"/>
      <c r="EOK1241" s="142"/>
      <c r="EOL1241" s="143"/>
      <c r="EOM1241" s="142"/>
      <c r="EON1241" s="143"/>
      <c r="EOO1241" s="142"/>
      <c r="EOP1241" s="143"/>
      <c r="EOQ1241" s="142"/>
      <c r="EOR1241" s="143"/>
      <c r="EOS1241" s="142"/>
      <c r="EOT1241" s="143"/>
      <c r="EOU1241" s="142"/>
      <c r="EOV1241" s="143"/>
      <c r="EOW1241" s="142"/>
      <c r="EOX1241" s="143"/>
      <c r="EOY1241" s="142"/>
      <c r="EOZ1241" s="143"/>
      <c r="EPA1241" s="142"/>
      <c r="EPB1241" s="143"/>
      <c r="EPC1241" s="142"/>
      <c r="EPD1241" s="143"/>
      <c r="EPE1241" s="142"/>
      <c r="EPF1241" s="143"/>
      <c r="EPG1241" s="142"/>
      <c r="EPH1241" s="143"/>
      <c r="EPI1241" s="142"/>
      <c r="EPJ1241" s="143"/>
      <c r="EPK1241" s="142"/>
      <c r="EPL1241" s="143"/>
      <c r="EPM1241" s="142"/>
      <c r="EPN1241" s="143"/>
      <c r="EPO1241" s="142"/>
      <c r="EPP1241" s="143"/>
      <c r="EPQ1241" s="142"/>
      <c r="EPR1241" s="143"/>
      <c r="EPS1241" s="142"/>
      <c r="EPT1241" s="143"/>
      <c r="EPU1241" s="142"/>
      <c r="EPV1241" s="143"/>
      <c r="EPW1241" s="142"/>
      <c r="EPX1241" s="143"/>
      <c r="EPY1241" s="142"/>
      <c r="EPZ1241" s="143"/>
      <c r="EQA1241" s="142"/>
      <c r="EQB1241" s="143"/>
      <c r="EQC1241" s="142"/>
      <c r="EQD1241" s="143"/>
      <c r="EQE1241" s="142"/>
      <c r="EQF1241" s="143"/>
      <c r="EQG1241" s="142"/>
      <c r="EQH1241" s="143"/>
      <c r="EQI1241" s="142"/>
      <c r="EQJ1241" s="143"/>
      <c r="EQK1241" s="142"/>
      <c r="EQL1241" s="143"/>
      <c r="EQM1241" s="142"/>
      <c r="EQN1241" s="143"/>
      <c r="EQO1241" s="142"/>
      <c r="EQP1241" s="143"/>
      <c r="EQQ1241" s="142"/>
      <c r="EQR1241" s="143"/>
      <c r="EQS1241" s="142"/>
      <c r="EQT1241" s="143"/>
      <c r="EQU1241" s="142"/>
      <c r="EQV1241" s="143"/>
      <c r="EQW1241" s="142"/>
      <c r="EQX1241" s="143"/>
      <c r="EQY1241" s="142"/>
      <c r="EQZ1241" s="143"/>
      <c r="ERA1241" s="142"/>
      <c r="ERB1241" s="143"/>
      <c r="ERC1241" s="142"/>
      <c r="ERD1241" s="143"/>
      <c r="ERE1241" s="142"/>
      <c r="ERF1241" s="143"/>
      <c r="ERG1241" s="142"/>
      <c r="ERH1241" s="143"/>
      <c r="ERI1241" s="142"/>
      <c r="ERJ1241" s="143"/>
      <c r="ERK1241" s="142"/>
      <c r="ERL1241" s="143"/>
      <c r="ERM1241" s="142"/>
      <c r="ERN1241" s="143"/>
      <c r="ERO1241" s="142"/>
      <c r="ERP1241" s="143"/>
      <c r="ERQ1241" s="142"/>
      <c r="ERR1241" s="143"/>
      <c r="ERS1241" s="142"/>
      <c r="ERT1241" s="143"/>
      <c r="ERU1241" s="142"/>
      <c r="ERV1241" s="143"/>
      <c r="ERW1241" s="142"/>
      <c r="ERX1241" s="143"/>
      <c r="ERY1241" s="142"/>
      <c r="ERZ1241" s="143"/>
      <c r="ESA1241" s="142"/>
      <c r="ESB1241" s="143"/>
      <c r="ESC1241" s="142"/>
      <c r="ESD1241" s="143"/>
      <c r="ESE1241" s="142"/>
      <c r="ESF1241" s="143"/>
      <c r="ESG1241" s="142"/>
      <c r="ESH1241" s="143"/>
      <c r="ESI1241" s="142"/>
      <c r="ESJ1241" s="143"/>
      <c r="ESK1241" s="142"/>
      <c r="ESL1241" s="143"/>
      <c r="ESM1241" s="142"/>
      <c r="ESN1241" s="143"/>
      <c r="ESO1241" s="142"/>
      <c r="ESP1241" s="143"/>
      <c r="ESQ1241" s="142"/>
      <c r="ESR1241" s="143"/>
      <c r="ESS1241" s="142"/>
      <c r="EST1241" s="143"/>
      <c r="ESU1241" s="142"/>
      <c r="ESV1241" s="143"/>
      <c r="ESW1241" s="142"/>
      <c r="ESX1241" s="143"/>
      <c r="ESY1241" s="142"/>
      <c r="ESZ1241" s="143"/>
      <c r="ETA1241" s="142"/>
      <c r="ETB1241" s="143"/>
      <c r="ETC1241" s="142"/>
      <c r="ETD1241" s="143"/>
      <c r="ETE1241" s="142"/>
      <c r="ETF1241" s="143"/>
      <c r="ETG1241" s="142"/>
      <c r="ETH1241" s="143"/>
      <c r="ETI1241" s="142"/>
      <c r="ETJ1241" s="143"/>
      <c r="ETK1241" s="142"/>
      <c r="ETL1241" s="143"/>
      <c r="ETM1241" s="142"/>
      <c r="ETN1241" s="143"/>
      <c r="ETO1241" s="142"/>
      <c r="ETP1241" s="143"/>
      <c r="ETQ1241" s="142"/>
      <c r="ETR1241" s="143"/>
      <c r="ETS1241" s="142"/>
      <c r="ETT1241" s="143"/>
      <c r="ETU1241" s="142"/>
      <c r="ETV1241" s="143"/>
      <c r="ETW1241" s="142"/>
      <c r="ETX1241" s="143"/>
      <c r="ETY1241" s="142"/>
      <c r="ETZ1241" s="143"/>
      <c r="EUA1241" s="142"/>
      <c r="EUB1241" s="143"/>
      <c r="EUC1241" s="142"/>
      <c r="EUD1241" s="143"/>
      <c r="EUE1241" s="142"/>
      <c r="EUF1241" s="143"/>
      <c r="EUG1241" s="142"/>
      <c r="EUH1241" s="143"/>
      <c r="EUI1241" s="142"/>
      <c r="EUJ1241" s="143"/>
      <c r="EUK1241" s="142"/>
      <c r="EUL1241" s="143"/>
      <c r="EUM1241" s="142"/>
      <c r="EUN1241" s="143"/>
      <c r="EUO1241" s="142"/>
      <c r="EUP1241" s="143"/>
      <c r="EUQ1241" s="142"/>
      <c r="EUR1241" s="143"/>
      <c r="EUS1241" s="142"/>
      <c r="EUT1241" s="143"/>
      <c r="EUU1241" s="142"/>
      <c r="EUV1241" s="143"/>
      <c r="EUW1241" s="142"/>
      <c r="EUX1241" s="143"/>
      <c r="EUY1241" s="142"/>
      <c r="EUZ1241" s="143"/>
      <c r="EVA1241" s="142"/>
      <c r="EVB1241" s="143"/>
      <c r="EVC1241" s="142"/>
      <c r="EVD1241" s="143"/>
      <c r="EVE1241" s="142"/>
      <c r="EVF1241" s="143"/>
      <c r="EVG1241" s="142"/>
      <c r="EVH1241" s="143"/>
      <c r="EVI1241" s="142"/>
      <c r="EVJ1241" s="143"/>
      <c r="EVK1241" s="142"/>
      <c r="EVL1241" s="143"/>
      <c r="EVM1241" s="142"/>
      <c r="EVN1241" s="143"/>
      <c r="EVO1241" s="142"/>
      <c r="EVP1241" s="143"/>
      <c r="EVQ1241" s="142"/>
      <c r="EVR1241" s="143"/>
      <c r="EVS1241" s="142"/>
      <c r="EVT1241" s="143"/>
      <c r="EVU1241" s="142"/>
      <c r="EVV1241" s="143"/>
      <c r="EVW1241" s="142"/>
      <c r="EVX1241" s="143"/>
      <c r="EVY1241" s="142"/>
      <c r="EVZ1241" s="143"/>
      <c r="EWA1241" s="142"/>
      <c r="EWB1241" s="143"/>
      <c r="EWC1241" s="142"/>
      <c r="EWD1241" s="143"/>
      <c r="EWE1241" s="142"/>
      <c r="EWF1241" s="143"/>
      <c r="EWG1241" s="142"/>
      <c r="EWH1241" s="143"/>
      <c r="EWI1241" s="142"/>
      <c r="EWJ1241" s="143"/>
      <c r="EWK1241" s="142"/>
      <c r="EWL1241" s="143"/>
      <c r="EWM1241" s="142"/>
      <c r="EWN1241" s="143"/>
      <c r="EWO1241" s="142"/>
      <c r="EWP1241" s="143"/>
      <c r="EWQ1241" s="142"/>
      <c r="EWR1241" s="143"/>
      <c r="EWS1241" s="142"/>
      <c r="EWT1241" s="143"/>
      <c r="EWU1241" s="142"/>
      <c r="EWV1241" s="143"/>
      <c r="EWW1241" s="142"/>
      <c r="EWX1241" s="143"/>
      <c r="EWY1241" s="142"/>
      <c r="EWZ1241" s="143"/>
      <c r="EXA1241" s="142"/>
      <c r="EXB1241" s="143"/>
      <c r="EXC1241" s="142"/>
      <c r="EXD1241" s="143"/>
      <c r="EXE1241" s="142"/>
      <c r="EXF1241" s="143"/>
      <c r="EXG1241" s="142"/>
      <c r="EXH1241" s="143"/>
      <c r="EXI1241" s="142"/>
      <c r="EXJ1241" s="143"/>
      <c r="EXK1241" s="142"/>
      <c r="EXL1241" s="143"/>
      <c r="EXM1241" s="142"/>
      <c r="EXN1241" s="143"/>
      <c r="EXO1241" s="142"/>
      <c r="EXP1241" s="143"/>
      <c r="EXQ1241" s="142"/>
      <c r="EXR1241" s="143"/>
      <c r="EXS1241" s="142"/>
      <c r="EXT1241" s="143"/>
      <c r="EXU1241" s="142"/>
      <c r="EXV1241" s="143"/>
      <c r="EXW1241" s="142"/>
      <c r="EXX1241" s="143"/>
      <c r="EXY1241" s="142"/>
      <c r="EXZ1241" s="143"/>
      <c r="EYA1241" s="142"/>
      <c r="EYB1241" s="143"/>
      <c r="EYC1241" s="142"/>
      <c r="EYD1241" s="143"/>
      <c r="EYE1241" s="142"/>
      <c r="EYF1241" s="143"/>
      <c r="EYG1241" s="142"/>
      <c r="EYH1241" s="143"/>
      <c r="EYI1241" s="142"/>
      <c r="EYJ1241" s="143"/>
      <c r="EYK1241" s="142"/>
      <c r="EYL1241" s="143"/>
      <c r="EYM1241" s="142"/>
      <c r="EYN1241" s="143"/>
      <c r="EYO1241" s="142"/>
      <c r="EYP1241" s="143"/>
      <c r="EYQ1241" s="142"/>
      <c r="EYR1241" s="143"/>
      <c r="EYS1241" s="142"/>
      <c r="EYT1241" s="143"/>
      <c r="EYU1241" s="142"/>
      <c r="EYV1241" s="143"/>
      <c r="EYW1241" s="142"/>
      <c r="EYX1241" s="143"/>
      <c r="EYY1241" s="142"/>
      <c r="EYZ1241" s="143"/>
      <c r="EZA1241" s="142"/>
      <c r="EZB1241" s="143"/>
      <c r="EZC1241" s="142"/>
      <c r="EZD1241" s="143"/>
      <c r="EZE1241" s="142"/>
      <c r="EZF1241" s="143"/>
      <c r="EZG1241" s="142"/>
      <c r="EZH1241" s="143"/>
      <c r="EZI1241" s="142"/>
      <c r="EZJ1241" s="143"/>
      <c r="EZK1241" s="142"/>
      <c r="EZL1241" s="143"/>
      <c r="EZM1241" s="142"/>
      <c r="EZN1241" s="143"/>
      <c r="EZO1241" s="142"/>
      <c r="EZP1241" s="143"/>
      <c r="EZQ1241" s="142"/>
      <c r="EZR1241" s="143"/>
      <c r="EZS1241" s="142"/>
      <c r="EZT1241" s="143"/>
      <c r="EZU1241" s="142"/>
      <c r="EZV1241" s="143"/>
      <c r="EZW1241" s="142"/>
      <c r="EZX1241" s="143"/>
      <c r="EZY1241" s="142"/>
      <c r="EZZ1241" s="143"/>
      <c r="FAA1241" s="142"/>
      <c r="FAB1241" s="143"/>
      <c r="FAC1241" s="142"/>
      <c r="FAD1241" s="143"/>
      <c r="FAE1241" s="142"/>
      <c r="FAF1241" s="143"/>
      <c r="FAG1241" s="142"/>
      <c r="FAH1241" s="143"/>
      <c r="FAI1241" s="142"/>
      <c r="FAJ1241" s="143"/>
      <c r="FAK1241" s="142"/>
      <c r="FAL1241" s="143"/>
      <c r="FAM1241" s="142"/>
      <c r="FAN1241" s="143"/>
      <c r="FAO1241" s="142"/>
      <c r="FAP1241" s="143"/>
      <c r="FAQ1241" s="142"/>
      <c r="FAR1241" s="143"/>
      <c r="FAS1241" s="142"/>
      <c r="FAT1241" s="143"/>
      <c r="FAU1241" s="142"/>
      <c r="FAV1241" s="143"/>
      <c r="FAW1241" s="142"/>
      <c r="FAX1241" s="143"/>
      <c r="FAY1241" s="142"/>
      <c r="FAZ1241" s="143"/>
      <c r="FBA1241" s="142"/>
      <c r="FBB1241" s="143"/>
      <c r="FBC1241" s="142"/>
      <c r="FBD1241" s="143"/>
      <c r="FBE1241" s="142"/>
      <c r="FBF1241" s="143"/>
      <c r="FBG1241" s="142"/>
      <c r="FBH1241" s="143"/>
      <c r="FBI1241" s="142"/>
      <c r="FBJ1241" s="143"/>
      <c r="FBK1241" s="142"/>
      <c r="FBL1241" s="143"/>
      <c r="FBM1241" s="142"/>
      <c r="FBN1241" s="143"/>
      <c r="FBO1241" s="142"/>
      <c r="FBP1241" s="143"/>
      <c r="FBQ1241" s="142"/>
      <c r="FBR1241" s="143"/>
      <c r="FBS1241" s="142"/>
      <c r="FBT1241" s="143"/>
      <c r="FBU1241" s="142"/>
      <c r="FBV1241" s="143"/>
      <c r="FBW1241" s="142"/>
      <c r="FBX1241" s="143"/>
      <c r="FBY1241" s="142"/>
      <c r="FBZ1241" s="143"/>
      <c r="FCA1241" s="142"/>
      <c r="FCB1241" s="143"/>
      <c r="FCC1241" s="142"/>
      <c r="FCD1241" s="143"/>
      <c r="FCE1241" s="142"/>
      <c r="FCF1241" s="143"/>
      <c r="FCG1241" s="142"/>
      <c r="FCH1241" s="143"/>
      <c r="FCI1241" s="142"/>
      <c r="FCJ1241" s="143"/>
      <c r="FCK1241" s="142"/>
      <c r="FCL1241" s="143"/>
      <c r="FCM1241" s="142"/>
      <c r="FCN1241" s="143"/>
      <c r="FCO1241" s="142"/>
      <c r="FCP1241" s="143"/>
      <c r="FCQ1241" s="142"/>
      <c r="FCR1241" s="143"/>
      <c r="FCS1241" s="142"/>
      <c r="FCT1241" s="143"/>
      <c r="FCU1241" s="142"/>
      <c r="FCV1241" s="143"/>
      <c r="FCW1241" s="142"/>
      <c r="FCX1241" s="143"/>
      <c r="FCY1241" s="142"/>
      <c r="FCZ1241" s="143"/>
      <c r="FDA1241" s="142"/>
      <c r="FDB1241" s="143"/>
      <c r="FDC1241" s="142"/>
      <c r="FDD1241" s="143"/>
      <c r="FDE1241" s="142"/>
      <c r="FDF1241" s="143"/>
      <c r="FDG1241" s="142"/>
      <c r="FDH1241" s="143"/>
      <c r="FDI1241" s="142"/>
      <c r="FDJ1241" s="143"/>
      <c r="FDK1241" s="142"/>
      <c r="FDL1241" s="143"/>
      <c r="FDM1241" s="142"/>
      <c r="FDN1241" s="143"/>
      <c r="FDO1241" s="142"/>
      <c r="FDP1241" s="143"/>
      <c r="FDQ1241" s="142"/>
      <c r="FDR1241" s="143"/>
      <c r="FDS1241" s="142"/>
      <c r="FDT1241" s="143"/>
      <c r="FDU1241" s="142"/>
      <c r="FDV1241" s="143"/>
      <c r="FDW1241" s="142"/>
      <c r="FDX1241" s="143"/>
      <c r="FDY1241" s="142"/>
      <c r="FDZ1241" s="143"/>
      <c r="FEA1241" s="142"/>
      <c r="FEB1241" s="143"/>
      <c r="FEC1241" s="142"/>
      <c r="FED1241" s="143"/>
      <c r="FEE1241" s="142"/>
      <c r="FEF1241" s="143"/>
      <c r="FEG1241" s="142"/>
      <c r="FEH1241" s="143"/>
      <c r="FEI1241" s="142"/>
      <c r="FEJ1241" s="143"/>
      <c r="FEK1241" s="142"/>
      <c r="FEL1241" s="143"/>
      <c r="FEM1241" s="142"/>
      <c r="FEN1241" s="143"/>
      <c r="FEO1241" s="142"/>
      <c r="FEP1241" s="143"/>
      <c r="FEQ1241" s="142"/>
      <c r="FER1241" s="143"/>
      <c r="FES1241" s="142"/>
      <c r="FET1241" s="143"/>
      <c r="FEU1241" s="142"/>
      <c r="FEV1241" s="143"/>
      <c r="FEW1241" s="142"/>
      <c r="FEX1241" s="143"/>
      <c r="FEY1241" s="142"/>
      <c r="FEZ1241" s="143"/>
      <c r="FFA1241" s="142"/>
      <c r="FFB1241" s="143"/>
      <c r="FFC1241" s="142"/>
      <c r="FFD1241" s="143"/>
      <c r="FFE1241" s="142"/>
      <c r="FFF1241" s="143"/>
      <c r="FFG1241" s="142"/>
      <c r="FFH1241" s="143"/>
      <c r="FFI1241" s="142"/>
      <c r="FFJ1241" s="143"/>
      <c r="FFK1241" s="142"/>
      <c r="FFL1241" s="143"/>
      <c r="FFM1241" s="142"/>
      <c r="FFN1241" s="143"/>
      <c r="FFO1241" s="142"/>
      <c r="FFP1241" s="143"/>
      <c r="FFQ1241" s="142"/>
      <c r="FFR1241" s="143"/>
      <c r="FFS1241" s="142"/>
      <c r="FFT1241" s="143"/>
      <c r="FFU1241" s="142"/>
      <c r="FFV1241" s="143"/>
      <c r="FFW1241" s="142"/>
      <c r="FFX1241" s="143"/>
      <c r="FFY1241" s="142"/>
      <c r="FFZ1241" s="143"/>
      <c r="FGA1241" s="142"/>
      <c r="FGB1241" s="143"/>
      <c r="FGC1241" s="142"/>
      <c r="FGD1241" s="143"/>
      <c r="FGE1241" s="142"/>
      <c r="FGF1241" s="143"/>
      <c r="FGG1241" s="142"/>
      <c r="FGH1241" s="143"/>
      <c r="FGI1241" s="142"/>
      <c r="FGJ1241" s="143"/>
      <c r="FGK1241" s="142"/>
      <c r="FGL1241" s="143"/>
      <c r="FGM1241" s="142"/>
      <c r="FGN1241" s="143"/>
      <c r="FGO1241" s="142"/>
      <c r="FGP1241" s="143"/>
      <c r="FGQ1241" s="142"/>
      <c r="FGR1241" s="143"/>
      <c r="FGS1241" s="142"/>
      <c r="FGT1241" s="143"/>
      <c r="FGU1241" s="142"/>
      <c r="FGV1241" s="143"/>
      <c r="FGW1241" s="142"/>
      <c r="FGX1241" s="143"/>
      <c r="FGY1241" s="142"/>
      <c r="FGZ1241" s="143"/>
      <c r="FHA1241" s="142"/>
      <c r="FHB1241" s="143"/>
      <c r="FHC1241" s="142"/>
      <c r="FHD1241" s="143"/>
      <c r="FHE1241" s="142"/>
      <c r="FHF1241" s="143"/>
      <c r="FHG1241" s="142"/>
      <c r="FHH1241" s="143"/>
      <c r="FHI1241" s="142"/>
      <c r="FHJ1241" s="143"/>
      <c r="FHK1241" s="142"/>
      <c r="FHL1241" s="143"/>
      <c r="FHM1241" s="142"/>
      <c r="FHN1241" s="143"/>
      <c r="FHO1241" s="142"/>
      <c r="FHP1241" s="143"/>
      <c r="FHQ1241" s="142"/>
      <c r="FHR1241" s="143"/>
      <c r="FHS1241" s="142"/>
      <c r="FHT1241" s="143"/>
      <c r="FHU1241" s="142"/>
      <c r="FHV1241" s="143"/>
      <c r="FHW1241" s="142"/>
      <c r="FHX1241" s="143"/>
      <c r="FHY1241" s="142"/>
      <c r="FHZ1241" s="143"/>
      <c r="FIA1241" s="142"/>
      <c r="FIB1241" s="143"/>
      <c r="FIC1241" s="142"/>
      <c r="FID1241" s="143"/>
      <c r="FIE1241" s="142"/>
      <c r="FIF1241" s="143"/>
      <c r="FIG1241" s="142"/>
      <c r="FIH1241" s="143"/>
      <c r="FII1241" s="142"/>
      <c r="FIJ1241" s="143"/>
      <c r="FIK1241" s="142"/>
      <c r="FIL1241" s="143"/>
      <c r="FIM1241" s="142"/>
      <c r="FIN1241" s="143"/>
      <c r="FIO1241" s="142"/>
      <c r="FIP1241" s="143"/>
      <c r="FIQ1241" s="142"/>
      <c r="FIR1241" s="143"/>
      <c r="FIS1241" s="142"/>
      <c r="FIT1241" s="143"/>
      <c r="FIU1241" s="142"/>
      <c r="FIV1241" s="143"/>
      <c r="FIW1241" s="142"/>
      <c r="FIX1241" s="143"/>
      <c r="FIY1241" s="142"/>
      <c r="FIZ1241" s="143"/>
      <c r="FJA1241" s="142"/>
      <c r="FJB1241" s="143"/>
      <c r="FJC1241" s="142"/>
      <c r="FJD1241" s="143"/>
      <c r="FJE1241" s="142"/>
      <c r="FJF1241" s="143"/>
      <c r="FJG1241" s="142"/>
      <c r="FJH1241" s="143"/>
      <c r="FJI1241" s="142"/>
      <c r="FJJ1241" s="143"/>
      <c r="FJK1241" s="142"/>
      <c r="FJL1241" s="143"/>
      <c r="FJM1241" s="142"/>
      <c r="FJN1241" s="143"/>
      <c r="FJO1241" s="142"/>
      <c r="FJP1241" s="143"/>
      <c r="FJQ1241" s="142"/>
      <c r="FJR1241" s="143"/>
      <c r="FJS1241" s="142"/>
      <c r="FJT1241" s="143"/>
      <c r="FJU1241" s="142"/>
      <c r="FJV1241" s="143"/>
      <c r="FJW1241" s="142"/>
      <c r="FJX1241" s="143"/>
      <c r="FJY1241" s="142"/>
      <c r="FJZ1241" s="143"/>
      <c r="FKA1241" s="142"/>
      <c r="FKB1241" s="143"/>
      <c r="FKC1241" s="142"/>
      <c r="FKD1241" s="143"/>
      <c r="FKE1241" s="142"/>
      <c r="FKF1241" s="143"/>
      <c r="FKG1241" s="142"/>
      <c r="FKH1241" s="143"/>
      <c r="FKI1241" s="142"/>
      <c r="FKJ1241" s="143"/>
      <c r="FKK1241" s="142"/>
      <c r="FKL1241" s="143"/>
      <c r="FKM1241" s="142"/>
      <c r="FKN1241" s="143"/>
      <c r="FKO1241" s="142"/>
      <c r="FKP1241" s="143"/>
      <c r="FKQ1241" s="142"/>
      <c r="FKR1241" s="143"/>
      <c r="FKS1241" s="142"/>
      <c r="FKT1241" s="143"/>
      <c r="FKU1241" s="142"/>
      <c r="FKV1241" s="143"/>
      <c r="FKW1241" s="142"/>
      <c r="FKX1241" s="143"/>
      <c r="FKY1241" s="142"/>
      <c r="FKZ1241" s="143"/>
      <c r="FLA1241" s="142"/>
      <c r="FLB1241" s="143"/>
      <c r="FLC1241" s="142"/>
      <c r="FLD1241" s="143"/>
      <c r="FLE1241" s="142"/>
      <c r="FLF1241" s="143"/>
      <c r="FLG1241" s="142"/>
      <c r="FLH1241" s="143"/>
      <c r="FLI1241" s="142"/>
      <c r="FLJ1241" s="143"/>
      <c r="FLK1241" s="142"/>
      <c r="FLL1241" s="143"/>
      <c r="FLM1241" s="142"/>
      <c r="FLN1241" s="143"/>
      <c r="FLO1241" s="142"/>
      <c r="FLP1241" s="143"/>
      <c r="FLQ1241" s="142"/>
      <c r="FLR1241" s="143"/>
      <c r="FLS1241" s="142"/>
      <c r="FLT1241" s="143"/>
      <c r="FLU1241" s="142"/>
      <c r="FLV1241" s="143"/>
      <c r="FLW1241" s="142"/>
      <c r="FLX1241" s="143"/>
      <c r="FLY1241" s="142"/>
      <c r="FLZ1241" s="143"/>
      <c r="FMA1241" s="142"/>
      <c r="FMB1241" s="143"/>
      <c r="FMC1241" s="142"/>
      <c r="FMD1241" s="143"/>
      <c r="FME1241" s="142"/>
      <c r="FMF1241" s="143"/>
      <c r="FMG1241" s="142"/>
      <c r="FMH1241" s="143"/>
      <c r="FMI1241" s="142"/>
      <c r="FMJ1241" s="143"/>
      <c r="FMK1241" s="142"/>
      <c r="FML1241" s="143"/>
      <c r="FMM1241" s="142"/>
      <c r="FMN1241" s="143"/>
      <c r="FMO1241" s="142"/>
      <c r="FMP1241" s="143"/>
      <c r="FMQ1241" s="142"/>
      <c r="FMR1241" s="143"/>
      <c r="FMS1241" s="142"/>
      <c r="FMT1241" s="143"/>
      <c r="FMU1241" s="142"/>
      <c r="FMV1241" s="143"/>
      <c r="FMW1241" s="142"/>
      <c r="FMX1241" s="143"/>
      <c r="FMY1241" s="142"/>
      <c r="FMZ1241" s="143"/>
      <c r="FNA1241" s="142"/>
      <c r="FNB1241" s="143"/>
      <c r="FNC1241" s="142"/>
      <c r="FND1241" s="143"/>
      <c r="FNE1241" s="142"/>
      <c r="FNF1241" s="143"/>
      <c r="FNG1241" s="142"/>
      <c r="FNH1241" s="143"/>
      <c r="FNI1241" s="142"/>
      <c r="FNJ1241" s="143"/>
      <c r="FNK1241" s="142"/>
      <c r="FNL1241" s="143"/>
      <c r="FNM1241" s="142"/>
      <c r="FNN1241" s="143"/>
      <c r="FNO1241" s="142"/>
      <c r="FNP1241" s="143"/>
      <c r="FNQ1241" s="142"/>
      <c r="FNR1241" s="143"/>
      <c r="FNS1241" s="142"/>
      <c r="FNT1241" s="143"/>
      <c r="FNU1241" s="142"/>
      <c r="FNV1241" s="143"/>
      <c r="FNW1241" s="142"/>
      <c r="FNX1241" s="143"/>
      <c r="FNY1241" s="142"/>
      <c r="FNZ1241" s="143"/>
      <c r="FOA1241" s="142"/>
      <c r="FOB1241" s="143"/>
      <c r="FOC1241" s="142"/>
      <c r="FOD1241" s="143"/>
      <c r="FOE1241" s="142"/>
      <c r="FOF1241" s="143"/>
      <c r="FOG1241" s="142"/>
      <c r="FOH1241" s="143"/>
      <c r="FOI1241" s="142"/>
      <c r="FOJ1241" s="143"/>
      <c r="FOK1241" s="142"/>
      <c r="FOL1241" s="143"/>
      <c r="FOM1241" s="142"/>
      <c r="FON1241" s="143"/>
      <c r="FOO1241" s="142"/>
      <c r="FOP1241" s="143"/>
      <c r="FOQ1241" s="142"/>
      <c r="FOR1241" s="143"/>
      <c r="FOS1241" s="142"/>
      <c r="FOT1241" s="143"/>
      <c r="FOU1241" s="142"/>
      <c r="FOV1241" s="143"/>
      <c r="FOW1241" s="142"/>
      <c r="FOX1241" s="143"/>
      <c r="FOY1241" s="142"/>
      <c r="FOZ1241" s="143"/>
      <c r="FPA1241" s="142"/>
      <c r="FPB1241" s="143"/>
      <c r="FPC1241" s="142"/>
      <c r="FPD1241" s="143"/>
      <c r="FPE1241" s="142"/>
      <c r="FPF1241" s="143"/>
      <c r="FPG1241" s="142"/>
      <c r="FPH1241" s="143"/>
      <c r="FPI1241" s="142"/>
      <c r="FPJ1241" s="143"/>
      <c r="FPK1241" s="142"/>
      <c r="FPL1241" s="143"/>
      <c r="FPM1241" s="142"/>
      <c r="FPN1241" s="143"/>
      <c r="FPO1241" s="142"/>
      <c r="FPP1241" s="143"/>
      <c r="FPQ1241" s="142"/>
      <c r="FPR1241" s="143"/>
      <c r="FPS1241" s="142"/>
      <c r="FPT1241" s="143"/>
      <c r="FPU1241" s="142"/>
      <c r="FPV1241" s="143"/>
      <c r="FPW1241" s="142"/>
      <c r="FPX1241" s="143"/>
      <c r="FPY1241" s="142"/>
      <c r="FPZ1241" s="143"/>
      <c r="FQA1241" s="142"/>
      <c r="FQB1241" s="143"/>
      <c r="FQC1241" s="142"/>
      <c r="FQD1241" s="143"/>
      <c r="FQE1241" s="142"/>
      <c r="FQF1241" s="143"/>
      <c r="FQG1241" s="142"/>
      <c r="FQH1241" s="143"/>
      <c r="FQI1241" s="142"/>
      <c r="FQJ1241" s="143"/>
      <c r="FQK1241" s="142"/>
      <c r="FQL1241" s="143"/>
      <c r="FQM1241" s="142"/>
      <c r="FQN1241" s="143"/>
      <c r="FQO1241" s="142"/>
      <c r="FQP1241" s="143"/>
      <c r="FQQ1241" s="142"/>
      <c r="FQR1241" s="143"/>
      <c r="FQS1241" s="142"/>
      <c r="FQT1241" s="143"/>
      <c r="FQU1241" s="142"/>
      <c r="FQV1241" s="143"/>
      <c r="FQW1241" s="142"/>
      <c r="FQX1241" s="143"/>
      <c r="FQY1241" s="142"/>
      <c r="FQZ1241" s="143"/>
      <c r="FRA1241" s="142"/>
      <c r="FRB1241" s="143"/>
      <c r="FRC1241" s="142"/>
      <c r="FRD1241" s="143"/>
      <c r="FRE1241" s="142"/>
      <c r="FRF1241" s="143"/>
      <c r="FRG1241" s="142"/>
      <c r="FRH1241" s="143"/>
      <c r="FRI1241" s="142"/>
      <c r="FRJ1241" s="143"/>
      <c r="FRK1241" s="142"/>
      <c r="FRL1241" s="143"/>
      <c r="FRM1241" s="142"/>
      <c r="FRN1241" s="143"/>
      <c r="FRO1241" s="142"/>
      <c r="FRP1241" s="143"/>
      <c r="FRQ1241" s="142"/>
      <c r="FRR1241" s="143"/>
      <c r="FRS1241" s="142"/>
      <c r="FRT1241" s="143"/>
      <c r="FRU1241" s="142"/>
      <c r="FRV1241" s="143"/>
      <c r="FRW1241" s="142"/>
      <c r="FRX1241" s="143"/>
      <c r="FRY1241" s="142"/>
      <c r="FRZ1241" s="143"/>
      <c r="FSA1241" s="142"/>
      <c r="FSB1241" s="143"/>
      <c r="FSC1241" s="142"/>
      <c r="FSD1241" s="143"/>
      <c r="FSE1241" s="142"/>
      <c r="FSF1241" s="143"/>
      <c r="FSG1241" s="142"/>
      <c r="FSH1241" s="143"/>
      <c r="FSI1241" s="142"/>
      <c r="FSJ1241" s="143"/>
      <c r="FSK1241" s="142"/>
      <c r="FSL1241" s="143"/>
      <c r="FSM1241" s="142"/>
      <c r="FSN1241" s="143"/>
      <c r="FSO1241" s="142"/>
      <c r="FSP1241" s="143"/>
      <c r="FSQ1241" s="142"/>
      <c r="FSR1241" s="143"/>
      <c r="FSS1241" s="142"/>
      <c r="FST1241" s="143"/>
      <c r="FSU1241" s="142"/>
      <c r="FSV1241" s="143"/>
      <c r="FSW1241" s="142"/>
      <c r="FSX1241" s="143"/>
      <c r="FSY1241" s="142"/>
      <c r="FSZ1241" s="143"/>
      <c r="FTA1241" s="142"/>
      <c r="FTB1241" s="143"/>
      <c r="FTC1241" s="142"/>
      <c r="FTD1241" s="143"/>
      <c r="FTE1241" s="142"/>
      <c r="FTF1241" s="143"/>
      <c r="FTG1241" s="142"/>
      <c r="FTH1241" s="143"/>
      <c r="FTI1241" s="142"/>
      <c r="FTJ1241" s="143"/>
      <c r="FTK1241" s="142"/>
      <c r="FTL1241" s="143"/>
      <c r="FTM1241" s="142"/>
      <c r="FTN1241" s="143"/>
      <c r="FTO1241" s="142"/>
      <c r="FTP1241" s="143"/>
      <c r="FTQ1241" s="142"/>
      <c r="FTR1241" s="143"/>
      <c r="FTS1241" s="142"/>
      <c r="FTT1241" s="143"/>
      <c r="FTU1241" s="142"/>
      <c r="FTV1241" s="143"/>
      <c r="FTW1241" s="142"/>
      <c r="FTX1241" s="143"/>
      <c r="FTY1241" s="142"/>
      <c r="FTZ1241" s="143"/>
      <c r="FUA1241" s="142"/>
      <c r="FUB1241" s="143"/>
      <c r="FUC1241" s="142"/>
      <c r="FUD1241" s="143"/>
      <c r="FUE1241" s="142"/>
      <c r="FUF1241" s="143"/>
      <c r="FUG1241" s="142"/>
      <c r="FUH1241" s="143"/>
      <c r="FUI1241" s="142"/>
      <c r="FUJ1241" s="143"/>
      <c r="FUK1241" s="142"/>
      <c r="FUL1241" s="143"/>
      <c r="FUM1241" s="142"/>
      <c r="FUN1241" s="143"/>
      <c r="FUO1241" s="142"/>
      <c r="FUP1241" s="143"/>
      <c r="FUQ1241" s="142"/>
      <c r="FUR1241" s="143"/>
      <c r="FUS1241" s="142"/>
      <c r="FUT1241" s="143"/>
      <c r="FUU1241" s="142"/>
      <c r="FUV1241" s="143"/>
      <c r="FUW1241" s="142"/>
      <c r="FUX1241" s="143"/>
      <c r="FUY1241" s="142"/>
      <c r="FUZ1241" s="143"/>
      <c r="FVA1241" s="142"/>
      <c r="FVB1241" s="143"/>
      <c r="FVC1241" s="142"/>
      <c r="FVD1241" s="143"/>
      <c r="FVE1241" s="142"/>
      <c r="FVF1241" s="143"/>
      <c r="FVG1241" s="142"/>
      <c r="FVH1241" s="143"/>
      <c r="FVI1241" s="142"/>
      <c r="FVJ1241" s="143"/>
      <c r="FVK1241" s="142"/>
      <c r="FVL1241" s="143"/>
      <c r="FVM1241" s="142"/>
      <c r="FVN1241" s="143"/>
      <c r="FVO1241" s="142"/>
      <c r="FVP1241" s="143"/>
      <c r="FVQ1241" s="142"/>
      <c r="FVR1241" s="143"/>
      <c r="FVS1241" s="142"/>
      <c r="FVT1241" s="143"/>
      <c r="FVU1241" s="142"/>
      <c r="FVV1241" s="143"/>
      <c r="FVW1241" s="142"/>
      <c r="FVX1241" s="143"/>
      <c r="FVY1241" s="142"/>
      <c r="FVZ1241" s="143"/>
      <c r="FWA1241" s="142"/>
      <c r="FWB1241" s="143"/>
      <c r="FWC1241" s="142"/>
      <c r="FWD1241" s="143"/>
      <c r="FWE1241" s="142"/>
      <c r="FWF1241" s="143"/>
      <c r="FWG1241" s="142"/>
      <c r="FWH1241" s="143"/>
      <c r="FWI1241" s="142"/>
      <c r="FWJ1241" s="143"/>
      <c r="FWK1241" s="142"/>
      <c r="FWL1241" s="143"/>
      <c r="FWM1241" s="142"/>
      <c r="FWN1241" s="143"/>
      <c r="FWO1241" s="142"/>
      <c r="FWP1241" s="143"/>
      <c r="FWQ1241" s="142"/>
      <c r="FWR1241" s="143"/>
      <c r="FWS1241" s="142"/>
      <c r="FWT1241" s="143"/>
      <c r="FWU1241" s="142"/>
      <c r="FWV1241" s="143"/>
      <c r="FWW1241" s="142"/>
      <c r="FWX1241" s="143"/>
      <c r="FWY1241" s="142"/>
      <c r="FWZ1241" s="143"/>
      <c r="FXA1241" s="142"/>
      <c r="FXB1241" s="143"/>
      <c r="FXC1241" s="142"/>
      <c r="FXD1241" s="143"/>
      <c r="FXE1241" s="142"/>
      <c r="FXF1241" s="143"/>
      <c r="FXG1241" s="142"/>
      <c r="FXH1241" s="143"/>
      <c r="FXI1241" s="142"/>
      <c r="FXJ1241" s="143"/>
      <c r="FXK1241" s="142"/>
      <c r="FXL1241" s="143"/>
      <c r="FXM1241" s="142"/>
      <c r="FXN1241" s="143"/>
      <c r="FXO1241" s="142"/>
      <c r="FXP1241" s="143"/>
      <c r="FXQ1241" s="142"/>
      <c r="FXR1241" s="143"/>
      <c r="FXS1241" s="142"/>
      <c r="FXT1241" s="143"/>
      <c r="FXU1241" s="142"/>
      <c r="FXV1241" s="143"/>
      <c r="FXW1241" s="142"/>
      <c r="FXX1241" s="143"/>
      <c r="FXY1241" s="142"/>
      <c r="FXZ1241" s="143"/>
      <c r="FYA1241" s="142"/>
      <c r="FYB1241" s="143"/>
      <c r="FYC1241" s="142"/>
      <c r="FYD1241" s="143"/>
      <c r="FYE1241" s="142"/>
      <c r="FYF1241" s="143"/>
      <c r="FYG1241" s="142"/>
      <c r="FYH1241" s="143"/>
      <c r="FYI1241" s="142"/>
      <c r="FYJ1241" s="143"/>
      <c r="FYK1241" s="142"/>
      <c r="FYL1241" s="143"/>
      <c r="FYM1241" s="142"/>
      <c r="FYN1241" s="143"/>
      <c r="FYO1241" s="142"/>
      <c r="FYP1241" s="143"/>
      <c r="FYQ1241" s="142"/>
      <c r="FYR1241" s="143"/>
      <c r="FYS1241" s="142"/>
      <c r="FYT1241" s="143"/>
      <c r="FYU1241" s="142"/>
      <c r="FYV1241" s="143"/>
      <c r="FYW1241" s="142"/>
      <c r="FYX1241" s="143"/>
      <c r="FYY1241" s="142"/>
      <c r="FYZ1241" s="143"/>
      <c r="FZA1241" s="142"/>
      <c r="FZB1241" s="143"/>
      <c r="FZC1241" s="142"/>
      <c r="FZD1241" s="143"/>
      <c r="FZE1241" s="142"/>
      <c r="FZF1241" s="143"/>
      <c r="FZG1241" s="142"/>
      <c r="FZH1241" s="143"/>
      <c r="FZI1241" s="142"/>
      <c r="FZJ1241" s="143"/>
      <c r="FZK1241" s="142"/>
      <c r="FZL1241" s="143"/>
      <c r="FZM1241" s="142"/>
      <c r="FZN1241" s="143"/>
      <c r="FZO1241" s="142"/>
      <c r="FZP1241" s="143"/>
      <c r="FZQ1241" s="142"/>
      <c r="FZR1241" s="143"/>
      <c r="FZS1241" s="142"/>
      <c r="FZT1241" s="143"/>
      <c r="FZU1241" s="142"/>
      <c r="FZV1241" s="143"/>
      <c r="FZW1241" s="142"/>
      <c r="FZX1241" s="143"/>
      <c r="FZY1241" s="142"/>
      <c r="FZZ1241" s="143"/>
      <c r="GAA1241" s="142"/>
      <c r="GAB1241" s="143"/>
      <c r="GAC1241" s="142"/>
      <c r="GAD1241" s="143"/>
      <c r="GAE1241" s="142"/>
      <c r="GAF1241" s="143"/>
      <c r="GAG1241" s="142"/>
      <c r="GAH1241" s="143"/>
      <c r="GAI1241" s="142"/>
      <c r="GAJ1241" s="143"/>
      <c r="GAK1241" s="142"/>
      <c r="GAL1241" s="143"/>
      <c r="GAM1241" s="142"/>
      <c r="GAN1241" s="143"/>
      <c r="GAO1241" s="142"/>
      <c r="GAP1241" s="143"/>
      <c r="GAQ1241" s="142"/>
      <c r="GAR1241" s="143"/>
      <c r="GAS1241" s="142"/>
      <c r="GAT1241" s="143"/>
      <c r="GAU1241" s="142"/>
      <c r="GAV1241" s="143"/>
      <c r="GAW1241" s="142"/>
      <c r="GAX1241" s="143"/>
      <c r="GAY1241" s="142"/>
      <c r="GAZ1241" s="143"/>
      <c r="GBA1241" s="142"/>
      <c r="GBB1241" s="143"/>
      <c r="GBC1241" s="142"/>
      <c r="GBD1241" s="143"/>
      <c r="GBE1241" s="142"/>
      <c r="GBF1241" s="143"/>
      <c r="GBG1241" s="142"/>
      <c r="GBH1241" s="143"/>
      <c r="GBI1241" s="142"/>
      <c r="GBJ1241" s="143"/>
      <c r="GBK1241" s="142"/>
      <c r="GBL1241" s="143"/>
      <c r="GBM1241" s="142"/>
      <c r="GBN1241" s="143"/>
      <c r="GBO1241" s="142"/>
      <c r="GBP1241" s="143"/>
      <c r="GBQ1241" s="142"/>
      <c r="GBR1241" s="143"/>
      <c r="GBS1241" s="142"/>
      <c r="GBT1241" s="143"/>
      <c r="GBU1241" s="142"/>
      <c r="GBV1241" s="143"/>
      <c r="GBW1241" s="142"/>
      <c r="GBX1241" s="143"/>
      <c r="GBY1241" s="142"/>
      <c r="GBZ1241" s="143"/>
      <c r="GCA1241" s="142"/>
      <c r="GCB1241" s="143"/>
      <c r="GCC1241" s="142"/>
      <c r="GCD1241" s="143"/>
      <c r="GCE1241" s="142"/>
      <c r="GCF1241" s="143"/>
      <c r="GCG1241" s="142"/>
      <c r="GCH1241" s="143"/>
      <c r="GCI1241" s="142"/>
      <c r="GCJ1241" s="143"/>
      <c r="GCK1241" s="142"/>
      <c r="GCL1241" s="143"/>
      <c r="GCM1241" s="142"/>
      <c r="GCN1241" s="143"/>
      <c r="GCO1241" s="142"/>
      <c r="GCP1241" s="143"/>
      <c r="GCQ1241" s="142"/>
      <c r="GCR1241" s="143"/>
      <c r="GCS1241" s="142"/>
      <c r="GCT1241" s="143"/>
      <c r="GCU1241" s="142"/>
      <c r="GCV1241" s="143"/>
      <c r="GCW1241" s="142"/>
      <c r="GCX1241" s="143"/>
      <c r="GCY1241" s="142"/>
      <c r="GCZ1241" s="143"/>
      <c r="GDA1241" s="142"/>
      <c r="GDB1241" s="143"/>
      <c r="GDC1241" s="142"/>
      <c r="GDD1241" s="143"/>
      <c r="GDE1241" s="142"/>
      <c r="GDF1241" s="143"/>
      <c r="GDG1241" s="142"/>
      <c r="GDH1241" s="143"/>
      <c r="GDI1241" s="142"/>
      <c r="GDJ1241" s="143"/>
      <c r="GDK1241" s="142"/>
      <c r="GDL1241" s="143"/>
      <c r="GDM1241" s="142"/>
      <c r="GDN1241" s="143"/>
      <c r="GDO1241" s="142"/>
      <c r="GDP1241" s="143"/>
      <c r="GDQ1241" s="142"/>
      <c r="GDR1241" s="143"/>
      <c r="GDS1241" s="142"/>
      <c r="GDT1241" s="143"/>
      <c r="GDU1241" s="142"/>
      <c r="GDV1241" s="143"/>
      <c r="GDW1241" s="142"/>
      <c r="GDX1241" s="143"/>
      <c r="GDY1241" s="142"/>
      <c r="GDZ1241" s="143"/>
      <c r="GEA1241" s="142"/>
      <c r="GEB1241" s="143"/>
      <c r="GEC1241" s="142"/>
      <c r="GED1241" s="143"/>
      <c r="GEE1241" s="142"/>
      <c r="GEF1241" s="143"/>
      <c r="GEG1241" s="142"/>
      <c r="GEH1241" s="143"/>
      <c r="GEI1241" s="142"/>
      <c r="GEJ1241" s="143"/>
      <c r="GEK1241" s="142"/>
      <c r="GEL1241" s="143"/>
      <c r="GEM1241" s="142"/>
      <c r="GEN1241" s="143"/>
      <c r="GEO1241" s="142"/>
      <c r="GEP1241" s="143"/>
      <c r="GEQ1241" s="142"/>
      <c r="GER1241" s="143"/>
      <c r="GES1241" s="142"/>
      <c r="GET1241" s="143"/>
      <c r="GEU1241" s="142"/>
      <c r="GEV1241" s="143"/>
      <c r="GEW1241" s="142"/>
      <c r="GEX1241" s="143"/>
      <c r="GEY1241" s="142"/>
      <c r="GEZ1241" s="143"/>
      <c r="GFA1241" s="142"/>
      <c r="GFB1241" s="143"/>
      <c r="GFC1241" s="142"/>
      <c r="GFD1241" s="143"/>
      <c r="GFE1241" s="142"/>
      <c r="GFF1241" s="143"/>
      <c r="GFG1241" s="142"/>
      <c r="GFH1241" s="143"/>
      <c r="GFI1241" s="142"/>
      <c r="GFJ1241" s="143"/>
      <c r="GFK1241" s="142"/>
      <c r="GFL1241" s="143"/>
      <c r="GFM1241" s="142"/>
      <c r="GFN1241" s="143"/>
      <c r="GFO1241" s="142"/>
      <c r="GFP1241" s="143"/>
      <c r="GFQ1241" s="142"/>
      <c r="GFR1241" s="143"/>
      <c r="GFS1241" s="142"/>
      <c r="GFT1241" s="143"/>
      <c r="GFU1241" s="142"/>
      <c r="GFV1241" s="143"/>
      <c r="GFW1241" s="142"/>
      <c r="GFX1241" s="143"/>
      <c r="GFY1241" s="142"/>
      <c r="GFZ1241" s="143"/>
      <c r="GGA1241" s="142"/>
      <c r="GGB1241" s="143"/>
      <c r="GGC1241" s="142"/>
      <c r="GGD1241" s="143"/>
      <c r="GGE1241" s="142"/>
      <c r="GGF1241" s="143"/>
      <c r="GGG1241" s="142"/>
      <c r="GGH1241" s="143"/>
      <c r="GGI1241" s="142"/>
      <c r="GGJ1241" s="143"/>
      <c r="GGK1241" s="142"/>
      <c r="GGL1241" s="143"/>
      <c r="GGM1241" s="142"/>
      <c r="GGN1241" s="143"/>
      <c r="GGO1241" s="142"/>
      <c r="GGP1241" s="143"/>
      <c r="GGQ1241" s="142"/>
      <c r="GGR1241" s="143"/>
      <c r="GGS1241" s="142"/>
      <c r="GGT1241" s="143"/>
      <c r="GGU1241" s="142"/>
      <c r="GGV1241" s="143"/>
      <c r="GGW1241" s="142"/>
      <c r="GGX1241" s="143"/>
      <c r="GGY1241" s="142"/>
      <c r="GGZ1241" s="143"/>
      <c r="GHA1241" s="142"/>
      <c r="GHB1241" s="143"/>
      <c r="GHC1241" s="142"/>
      <c r="GHD1241" s="143"/>
      <c r="GHE1241" s="142"/>
      <c r="GHF1241" s="143"/>
      <c r="GHG1241" s="142"/>
      <c r="GHH1241" s="143"/>
      <c r="GHI1241" s="142"/>
      <c r="GHJ1241" s="143"/>
      <c r="GHK1241" s="142"/>
      <c r="GHL1241" s="143"/>
      <c r="GHM1241" s="142"/>
      <c r="GHN1241" s="143"/>
      <c r="GHO1241" s="142"/>
      <c r="GHP1241" s="143"/>
      <c r="GHQ1241" s="142"/>
      <c r="GHR1241" s="143"/>
      <c r="GHS1241" s="142"/>
      <c r="GHT1241" s="143"/>
      <c r="GHU1241" s="142"/>
      <c r="GHV1241" s="143"/>
      <c r="GHW1241" s="142"/>
      <c r="GHX1241" s="143"/>
      <c r="GHY1241" s="142"/>
      <c r="GHZ1241" s="143"/>
      <c r="GIA1241" s="142"/>
      <c r="GIB1241" s="143"/>
      <c r="GIC1241" s="142"/>
      <c r="GID1241" s="143"/>
      <c r="GIE1241" s="142"/>
      <c r="GIF1241" s="143"/>
      <c r="GIG1241" s="142"/>
      <c r="GIH1241" s="143"/>
      <c r="GII1241" s="142"/>
      <c r="GIJ1241" s="143"/>
      <c r="GIK1241" s="142"/>
      <c r="GIL1241" s="143"/>
      <c r="GIM1241" s="142"/>
      <c r="GIN1241" s="143"/>
      <c r="GIO1241" s="142"/>
      <c r="GIP1241" s="143"/>
      <c r="GIQ1241" s="142"/>
      <c r="GIR1241" s="143"/>
      <c r="GIS1241" s="142"/>
      <c r="GIT1241" s="143"/>
      <c r="GIU1241" s="142"/>
      <c r="GIV1241" s="143"/>
      <c r="GIW1241" s="142"/>
      <c r="GIX1241" s="143"/>
      <c r="GIY1241" s="142"/>
      <c r="GIZ1241" s="143"/>
      <c r="GJA1241" s="142"/>
      <c r="GJB1241" s="143"/>
      <c r="GJC1241" s="142"/>
      <c r="GJD1241" s="143"/>
      <c r="GJE1241" s="142"/>
      <c r="GJF1241" s="143"/>
      <c r="GJG1241" s="142"/>
      <c r="GJH1241" s="143"/>
      <c r="GJI1241" s="142"/>
      <c r="GJJ1241" s="143"/>
      <c r="GJK1241" s="142"/>
      <c r="GJL1241" s="143"/>
      <c r="GJM1241" s="142"/>
      <c r="GJN1241" s="143"/>
      <c r="GJO1241" s="142"/>
      <c r="GJP1241" s="143"/>
      <c r="GJQ1241" s="142"/>
      <c r="GJR1241" s="143"/>
      <c r="GJS1241" s="142"/>
      <c r="GJT1241" s="143"/>
      <c r="GJU1241" s="142"/>
      <c r="GJV1241" s="143"/>
      <c r="GJW1241" s="142"/>
      <c r="GJX1241" s="143"/>
      <c r="GJY1241" s="142"/>
      <c r="GJZ1241" s="143"/>
      <c r="GKA1241" s="142"/>
      <c r="GKB1241" s="143"/>
      <c r="GKC1241" s="142"/>
      <c r="GKD1241" s="143"/>
      <c r="GKE1241" s="142"/>
      <c r="GKF1241" s="143"/>
      <c r="GKG1241" s="142"/>
      <c r="GKH1241" s="143"/>
      <c r="GKI1241" s="142"/>
      <c r="GKJ1241" s="143"/>
      <c r="GKK1241" s="142"/>
      <c r="GKL1241" s="143"/>
      <c r="GKM1241" s="142"/>
      <c r="GKN1241" s="143"/>
      <c r="GKO1241" s="142"/>
      <c r="GKP1241" s="143"/>
      <c r="GKQ1241" s="142"/>
      <c r="GKR1241" s="143"/>
      <c r="GKS1241" s="142"/>
      <c r="GKT1241" s="143"/>
      <c r="GKU1241" s="142"/>
      <c r="GKV1241" s="143"/>
      <c r="GKW1241" s="142"/>
      <c r="GKX1241" s="143"/>
      <c r="GKY1241" s="142"/>
      <c r="GKZ1241" s="143"/>
      <c r="GLA1241" s="142"/>
      <c r="GLB1241" s="143"/>
      <c r="GLC1241" s="142"/>
      <c r="GLD1241" s="143"/>
      <c r="GLE1241" s="142"/>
      <c r="GLF1241" s="143"/>
      <c r="GLG1241" s="142"/>
      <c r="GLH1241" s="143"/>
      <c r="GLI1241" s="142"/>
      <c r="GLJ1241" s="143"/>
      <c r="GLK1241" s="142"/>
      <c r="GLL1241" s="143"/>
      <c r="GLM1241" s="142"/>
      <c r="GLN1241" s="143"/>
      <c r="GLO1241" s="142"/>
      <c r="GLP1241" s="143"/>
      <c r="GLQ1241" s="142"/>
      <c r="GLR1241" s="143"/>
      <c r="GLS1241" s="142"/>
      <c r="GLT1241" s="143"/>
      <c r="GLU1241" s="142"/>
      <c r="GLV1241" s="143"/>
      <c r="GLW1241" s="142"/>
      <c r="GLX1241" s="143"/>
      <c r="GLY1241" s="142"/>
      <c r="GLZ1241" s="143"/>
      <c r="GMA1241" s="142"/>
      <c r="GMB1241" s="143"/>
      <c r="GMC1241" s="142"/>
      <c r="GMD1241" s="143"/>
      <c r="GME1241" s="142"/>
      <c r="GMF1241" s="143"/>
      <c r="GMG1241" s="142"/>
      <c r="GMH1241" s="143"/>
      <c r="GMI1241" s="142"/>
      <c r="GMJ1241" s="143"/>
      <c r="GMK1241" s="142"/>
      <c r="GML1241" s="143"/>
      <c r="GMM1241" s="142"/>
      <c r="GMN1241" s="143"/>
      <c r="GMO1241" s="142"/>
      <c r="GMP1241" s="143"/>
      <c r="GMQ1241" s="142"/>
      <c r="GMR1241" s="143"/>
      <c r="GMS1241" s="142"/>
      <c r="GMT1241" s="143"/>
      <c r="GMU1241" s="142"/>
      <c r="GMV1241" s="143"/>
      <c r="GMW1241" s="142"/>
      <c r="GMX1241" s="143"/>
      <c r="GMY1241" s="142"/>
      <c r="GMZ1241" s="143"/>
      <c r="GNA1241" s="142"/>
      <c r="GNB1241" s="143"/>
      <c r="GNC1241" s="142"/>
      <c r="GND1241" s="143"/>
      <c r="GNE1241" s="142"/>
      <c r="GNF1241" s="143"/>
      <c r="GNG1241" s="142"/>
      <c r="GNH1241" s="143"/>
      <c r="GNI1241" s="142"/>
      <c r="GNJ1241" s="143"/>
      <c r="GNK1241" s="142"/>
      <c r="GNL1241" s="143"/>
      <c r="GNM1241" s="142"/>
      <c r="GNN1241" s="143"/>
      <c r="GNO1241" s="142"/>
      <c r="GNP1241" s="143"/>
      <c r="GNQ1241" s="142"/>
      <c r="GNR1241" s="143"/>
      <c r="GNS1241" s="142"/>
      <c r="GNT1241" s="143"/>
      <c r="GNU1241" s="142"/>
      <c r="GNV1241" s="143"/>
      <c r="GNW1241" s="142"/>
      <c r="GNX1241" s="143"/>
      <c r="GNY1241" s="142"/>
      <c r="GNZ1241" s="143"/>
      <c r="GOA1241" s="142"/>
      <c r="GOB1241" s="143"/>
      <c r="GOC1241" s="142"/>
      <c r="GOD1241" s="143"/>
      <c r="GOE1241" s="142"/>
      <c r="GOF1241" s="143"/>
      <c r="GOG1241" s="142"/>
      <c r="GOH1241" s="143"/>
      <c r="GOI1241" s="142"/>
      <c r="GOJ1241" s="143"/>
      <c r="GOK1241" s="142"/>
      <c r="GOL1241" s="143"/>
      <c r="GOM1241" s="142"/>
      <c r="GON1241" s="143"/>
      <c r="GOO1241" s="142"/>
      <c r="GOP1241" s="143"/>
      <c r="GOQ1241" s="142"/>
      <c r="GOR1241" s="143"/>
      <c r="GOS1241" s="142"/>
      <c r="GOT1241" s="143"/>
      <c r="GOU1241" s="142"/>
      <c r="GOV1241" s="143"/>
      <c r="GOW1241" s="142"/>
      <c r="GOX1241" s="143"/>
      <c r="GOY1241" s="142"/>
      <c r="GOZ1241" s="143"/>
      <c r="GPA1241" s="142"/>
      <c r="GPB1241" s="143"/>
      <c r="GPC1241" s="142"/>
      <c r="GPD1241" s="143"/>
      <c r="GPE1241" s="142"/>
      <c r="GPF1241" s="143"/>
      <c r="GPG1241" s="142"/>
      <c r="GPH1241" s="143"/>
      <c r="GPI1241" s="142"/>
      <c r="GPJ1241" s="143"/>
      <c r="GPK1241" s="142"/>
      <c r="GPL1241" s="143"/>
      <c r="GPM1241" s="142"/>
      <c r="GPN1241" s="143"/>
      <c r="GPO1241" s="142"/>
      <c r="GPP1241" s="143"/>
      <c r="GPQ1241" s="142"/>
      <c r="GPR1241" s="143"/>
      <c r="GPS1241" s="142"/>
      <c r="GPT1241" s="143"/>
      <c r="GPU1241" s="142"/>
      <c r="GPV1241" s="143"/>
      <c r="GPW1241" s="142"/>
      <c r="GPX1241" s="143"/>
      <c r="GPY1241" s="142"/>
      <c r="GPZ1241" s="143"/>
      <c r="GQA1241" s="142"/>
      <c r="GQB1241" s="143"/>
      <c r="GQC1241" s="142"/>
      <c r="GQD1241" s="143"/>
      <c r="GQE1241" s="142"/>
      <c r="GQF1241" s="143"/>
      <c r="GQG1241" s="142"/>
      <c r="GQH1241" s="143"/>
      <c r="GQI1241" s="142"/>
      <c r="GQJ1241" s="143"/>
      <c r="GQK1241" s="142"/>
      <c r="GQL1241" s="143"/>
      <c r="GQM1241" s="142"/>
      <c r="GQN1241" s="143"/>
      <c r="GQO1241" s="142"/>
      <c r="GQP1241" s="143"/>
      <c r="GQQ1241" s="142"/>
      <c r="GQR1241" s="143"/>
      <c r="GQS1241" s="142"/>
      <c r="GQT1241" s="143"/>
      <c r="GQU1241" s="142"/>
      <c r="GQV1241" s="143"/>
      <c r="GQW1241" s="142"/>
      <c r="GQX1241" s="143"/>
      <c r="GQY1241" s="142"/>
      <c r="GQZ1241" s="143"/>
      <c r="GRA1241" s="142"/>
      <c r="GRB1241" s="143"/>
      <c r="GRC1241" s="142"/>
      <c r="GRD1241" s="143"/>
      <c r="GRE1241" s="142"/>
      <c r="GRF1241" s="143"/>
      <c r="GRG1241" s="142"/>
      <c r="GRH1241" s="143"/>
      <c r="GRI1241" s="142"/>
      <c r="GRJ1241" s="143"/>
      <c r="GRK1241" s="142"/>
      <c r="GRL1241" s="143"/>
      <c r="GRM1241" s="142"/>
      <c r="GRN1241" s="143"/>
      <c r="GRO1241" s="142"/>
      <c r="GRP1241" s="143"/>
      <c r="GRQ1241" s="142"/>
      <c r="GRR1241" s="143"/>
      <c r="GRS1241" s="142"/>
      <c r="GRT1241" s="143"/>
      <c r="GRU1241" s="142"/>
      <c r="GRV1241" s="143"/>
      <c r="GRW1241" s="142"/>
      <c r="GRX1241" s="143"/>
      <c r="GRY1241" s="142"/>
      <c r="GRZ1241" s="143"/>
      <c r="GSA1241" s="142"/>
      <c r="GSB1241" s="143"/>
      <c r="GSC1241" s="142"/>
      <c r="GSD1241" s="143"/>
      <c r="GSE1241" s="142"/>
      <c r="GSF1241" s="143"/>
      <c r="GSG1241" s="142"/>
      <c r="GSH1241" s="143"/>
      <c r="GSI1241" s="142"/>
      <c r="GSJ1241" s="143"/>
      <c r="GSK1241" s="142"/>
      <c r="GSL1241" s="143"/>
      <c r="GSM1241" s="142"/>
      <c r="GSN1241" s="143"/>
      <c r="GSO1241" s="142"/>
      <c r="GSP1241" s="143"/>
      <c r="GSQ1241" s="142"/>
      <c r="GSR1241" s="143"/>
      <c r="GSS1241" s="142"/>
      <c r="GST1241" s="143"/>
      <c r="GSU1241" s="142"/>
      <c r="GSV1241" s="143"/>
      <c r="GSW1241" s="142"/>
      <c r="GSX1241" s="143"/>
      <c r="GSY1241" s="142"/>
      <c r="GSZ1241" s="143"/>
      <c r="GTA1241" s="142"/>
      <c r="GTB1241" s="143"/>
      <c r="GTC1241" s="142"/>
      <c r="GTD1241" s="143"/>
      <c r="GTE1241" s="142"/>
      <c r="GTF1241" s="143"/>
      <c r="GTG1241" s="142"/>
      <c r="GTH1241" s="143"/>
      <c r="GTI1241" s="142"/>
      <c r="GTJ1241" s="143"/>
      <c r="GTK1241" s="142"/>
      <c r="GTL1241" s="143"/>
      <c r="GTM1241" s="142"/>
      <c r="GTN1241" s="143"/>
      <c r="GTO1241" s="142"/>
      <c r="GTP1241" s="143"/>
      <c r="GTQ1241" s="142"/>
      <c r="GTR1241" s="143"/>
      <c r="GTS1241" s="142"/>
      <c r="GTT1241" s="143"/>
      <c r="GTU1241" s="142"/>
      <c r="GTV1241" s="143"/>
      <c r="GTW1241" s="142"/>
      <c r="GTX1241" s="143"/>
      <c r="GTY1241" s="142"/>
      <c r="GTZ1241" s="143"/>
      <c r="GUA1241" s="142"/>
      <c r="GUB1241" s="143"/>
      <c r="GUC1241" s="142"/>
      <c r="GUD1241" s="143"/>
      <c r="GUE1241" s="142"/>
      <c r="GUF1241" s="143"/>
      <c r="GUG1241" s="142"/>
      <c r="GUH1241" s="143"/>
      <c r="GUI1241" s="142"/>
      <c r="GUJ1241" s="143"/>
      <c r="GUK1241" s="142"/>
      <c r="GUL1241" s="143"/>
      <c r="GUM1241" s="142"/>
      <c r="GUN1241" s="143"/>
      <c r="GUO1241" s="142"/>
      <c r="GUP1241" s="143"/>
      <c r="GUQ1241" s="142"/>
      <c r="GUR1241" s="143"/>
      <c r="GUS1241" s="142"/>
      <c r="GUT1241" s="143"/>
      <c r="GUU1241" s="142"/>
      <c r="GUV1241" s="143"/>
      <c r="GUW1241" s="142"/>
      <c r="GUX1241" s="143"/>
      <c r="GUY1241" s="142"/>
      <c r="GUZ1241" s="143"/>
      <c r="GVA1241" s="142"/>
      <c r="GVB1241" s="143"/>
      <c r="GVC1241" s="142"/>
      <c r="GVD1241" s="143"/>
      <c r="GVE1241" s="142"/>
      <c r="GVF1241" s="143"/>
      <c r="GVG1241" s="142"/>
      <c r="GVH1241" s="143"/>
      <c r="GVI1241" s="142"/>
      <c r="GVJ1241" s="143"/>
      <c r="GVK1241" s="142"/>
      <c r="GVL1241" s="143"/>
      <c r="GVM1241" s="142"/>
      <c r="GVN1241" s="143"/>
      <c r="GVO1241" s="142"/>
      <c r="GVP1241" s="143"/>
      <c r="GVQ1241" s="142"/>
      <c r="GVR1241" s="143"/>
      <c r="GVS1241" s="142"/>
      <c r="GVT1241" s="143"/>
      <c r="GVU1241" s="142"/>
      <c r="GVV1241" s="143"/>
      <c r="GVW1241" s="142"/>
      <c r="GVX1241" s="143"/>
      <c r="GVY1241" s="142"/>
      <c r="GVZ1241" s="143"/>
      <c r="GWA1241" s="142"/>
      <c r="GWB1241" s="143"/>
      <c r="GWC1241" s="142"/>
      <c r="GWD1241" s="143"/>
      <c r="GWE1241" s="142"/>
      <c r="GWF1241" s="143"/>
      <c r="GWG1241" s="142"/>
      <c r="GWH1241" s="143"/>
      <c r="GWI1241" s="142"/>
      <c r="GWJ1241" s="143"/>
      <c r="GWK1241" s="142"/>
      <c r="GWL1241" s="143"/>
      <c r="GWM1241" s="142"/>
      <c r="GWN1241" s="143"/>
      <c r="GWO1241" s="142"/>
      <c r="GWP1241" s="143"/>
      <c r="GWQ1241" s="142"/>
      <c r="GWR1241" s="143"/>
      <c r="GWS1241" s="142"/>
      <c r="GWT1241" s="143"/>
      <c r="GWU1241" s="142"/>
      <c r="GWV1241" s="143"/>
      <c r="GWW1241" s="142"/>
      <c r="GWX1241" s="143"/>
      <c r="GWY1241" s="142"/>
      <c r="GWZ1241" s="143"/>
      <c r="GXA1241" s="142"/>
      <c r="GXB1241" s="143"/>
      <c r="GXC1241" s="142"/>
      <c r="GXD1241" s="143"/>
      <c r="GXE1241" s="142"/>
      <c r="GXF1241" s="143"/>
      <c r="GXG1241" s="142"/>
      <c r="GXH1241" s="143"/>
      <c r="GXI1241" s="142"/>
      <c r="GXJ1241" s="143"/>
      <c r="GXK1241" s="142"/>
      <c r="GXL1241" s="143"/>
      <c r="GXM1241" s="142"/>
      <c r="GXN1241" s="143"/>
      <c r="GXO1241" s="142"/>
      <c r="GXP1241" s="143"/>
      <c r="GXQ1241" s="142"/>
      <c r="GXR1241" s="143"/>
      <c r="GXS1241" s="142"/>
      <c r="GXT1241" s="143"/>
      <c r="GXU1241" s="142"/>
      <c r="GXV1241" s="143"/>
      <c r="GXW1241" s="142"/>
      <c r="GXX1241" s="143"/>
      <c r="GXY1241" s="142"/>
      <c r="GXZ1241" s="143"/>
      <c r="GYA1241" s="142"/>
      <c r="GYB1241" s="143"/>
      <c r="GYC1241" s="142"/>
      <c r="GYD1241" s="143"/>
      <c r="GYE1241" s="142"/>
      <c r="GYF1241" s="143"/>
      <c r="GYG1241" s="142"/>
      <c r="GYH1241" s="143"/>
      <c r="GYI1241" s="142"/>
      <c r="GYJ1241" s="143"/>
      <c r="GYK1241" s="142"/>
      <c r="GYL1241" s="143"/>
      <c r="GYM1241" s="142"/>
      <c r="GYN1241" s="143"/>
      <c r="GYO1241" s="142"/>
      <c r="GYP1241" s="143"/>
      <c r="GYQ1241" s="142"/>
      <c r="GYR1241" s="143"/>
      <c r="GYS1241" s="142"/>
      <c r="GYT1241" s="143"/>
      <c r="GYU1241" s="142"/>
      <c r="GYV1241" s="143"/>
      <c r="GYW1241" s="142"/>
      <c r="GYX1241" s="143"/>
      <c r="GYY1241" s="142"/>
      <c r="GYZ1241" s="143"/>
      <c r="GZA1241" s="142"/>
      <c r="GZB1241" s="143"/>
      <c r="GZC1241" s="142"/>
      <c r="GZD1241" s="143"/>
      <c r="GZE1241" s="142"/>
      <c r="GZF1241" s="143"/>
      <c r="GZG1241" s="142"/>
      <c r="GZH1241" s="143"/>
      <c r="GZI1241" s="142"/>
      <c r="GZJ1241" s="143"/>
      <c r="GZK1241" s="142"/>
      <c r="GZL1241" s="143"/>
      <c r="GZM1241" s="142"/>
      <c r="GZN1241" s="143"/>
      <c r="GZO1241" s="142"/>
      <c r="GZP1241" s="143"/>
      <c r="GZQ1241" s="142"/>
      <c r="GZR1241" s="143"/>
      <c r="GZS1241" s="142"/>
      <c r="GZT1241" s="143"/>
      <c r="GZU1241" s="142"/>
      <c r="GZV1241" s="143"/>
      <c r="GZW1241" s="142"/>
      <c r="GZX1241" s="143"/>
      <c r="GZY1241" s="142"/>
      <c r="GZZ1241" s="143"/>
      <c r="HAA1241" s="142"/>
      <c r="HAB1241" s="143"/>
      <c r="HAC1241" s="142"/>
      <c r="HAD1241" s="143"/>
      <c r="HAE1241" s="142"/>
      <c r="HAF1241" s="143"/>
      <c r="HAG1241" s="142"/>
      <c r="HAH1241" s="143"/>
      <c r="HAI1241" s="142"/>
      <c r="HAJ1241" s="143"/>
      <c r="HAK1241" s="142"/>
      <c r="HAL1241" s="143"/>
      <c r="HAM1241" s="142"/>
      <c r="HAN1241" s="143"/>
      <c r="HAO1241" s="142"/>
      <c r="HAP1241" s="143"/>
      <c r="HAQ1241" s="142"/>
      <c r="HAR1241" s="143"/>
      <c r="HAS1241" s="142"/>
      <c r="HAT1241" s="143"/>
      <c r="HAU1241" s="142"/>
      <c r="HAV1241" s="143"/>
      <c r="HAW1241" s="142"/>
      <c r="HAX1241" s="143"/>
      <c r="HAY1241" s="142"/>
      <c r="HAZ1241" s="143"/>
      <c r="HBA1241" s="142"/>
      <c r="HBB1241" s="143"/>
      <c r="HBC1241" s="142"/>
      <c r="HBD1241" s="143"/>
      <c r="HBE1241" s="142"/>
      <c r="HBF1241" s="143"/>
      <c r="HBG1241" s="142"/>
      <c r="HBH1241" s="143"/>
      <c r="HBI1241" s="142"/>
      <c r="HBJ1241" s="143"/>
      <c r="HBK1241" s="142"/>
      <c r="HBL1241" s="143"/>
      <c r="HBM1241" s="142"/>
      <c r="HBN1241" s="143"/>
      <c r="HBO1241" s="142"/>
      <c r="HBP1241" s="143"/>
      <c r="HBQ1241" s="142"/>
      <c r="HBR1241" s="143"/>
      <c r="HBS1241" s="142"/>
      <c r="HBT1241" s="143"/>
      <c r="HBU1241" s="142"/>
      <c r="HBV1241" s="143"/>
      <c r="HBW1241" s="142"/>
      <c r="HBX1241" s="143"/>
      <c r="HBY1241" s="142"/>
      <c r="HBZ1241" s="143"/>
      <c r="HCA1241" s="142"/>
      <c r="HCB1241" s="143"/>
      <c r="HCC1241" s="142"/>
      <c r="HCD1241" s="143"/>
      <c r="HCE1241" s="142"/>
      <c r="HCF1241" s="143"/>
      <c r="HCG1241" s="142"/>
      <c r="HCH1241" s="143"/>
      <c r="HCI1241" s="142"/>
      <c r="HCJ1241" s="143"/>
      <c r="HCK1241" s="142"/>
      <c r="HCL1241" s="143"/>
      <c r="HCM1241" s="142"/>
      <c r="HCN1241" s="143"/>
      <c r="HCO1241" s="142"/>
      <c r="HCP1241" s="143"/>
      <c r="HCQ1241" s="142"/>
      <c r="HCR1241" s="143"/>
      <c r="HCS1241" s="142"/>
      <c r="HCT1241" s="143"/>
      <c r="HCU1241" s="142"/>
      <c r="HCV1241" s="143"/>
      <c r="HCW1241" s="142"/>
      <c r="HCX1241" s="143"/>
      <c r="HCY1241" s="142"/>
      <c r="HCZ1241" s="143"/>
      <c r="HDA1241" s="142"/>
      <c r="HDB1241" s="143"/>
      <c r="HDC1241" s="142"/>
      <c r="HDD1241" s="143"/>
      <c r="HDE1241" s="142"/>
      <c r="HDF1241" s="143"/>
      <c r="HDG1241" s="142"/>
      <c r="HDH1241" s="143"/>
      <c r="HDI1241" s="142"/>
      <c r="HDJ1241" s="143"/>
      <c r="HDK1241" s="142"/>
      <c r="HDL1241" s="143"/>
      <c r="HDM1241" s="142"/>
      <c r="HDN1241" s="143"/>
      <c r="HDO1241" s="142"/>
      <c r="HDP1241" s="143"/>
      <c r="HDQ1241" s="142"/>
      <c r="HDR1241" s="143"/>
      <c r="HDS1241" s="142"/>
      <c r="HDT1241" s="143"/>
      <c r="HDU1241" s="142"/>
      <c r="HDV1241" s="143"/>
      <c r="HDW1241" s="142"/>
      <c r="HDX1241" s="143"/>
      <c r="HDY1241" s="142"/>
      <c r="HDZ1241" s="143"/>
      <c r="HEA1241" s="142"/>
      <c r="HEB1241" s="143"/>
      <c r="HEC1241" s="142"/>
      <c r="HED1241" s="143"/>
      <c r="HEE1241" s="142"/>
      <c r="HEF1241" s="143"/>
      <c r="HEG1241" s="142"/>
      <c r="HEH1241" s="143"/>
      <c r="HEI1241" s="142"/>
      <c r="HEJ1241" s="143"/>
      <c r="HEK1241" s="142"/>
      <c r="HEL1241" s="143"/>
      <c r="HEM1241" s="142"/>
      <c r="HEN1241" s="143"/>
      <c r="HEO1241" s="142"/>
      <c r="HEP1241" s="143"/>
      <c r="HEQ1241" s="142"/>
      <c r="HER1241" s="143"/>
      <c r="HES1241" s="142"/>
      <c r="HET1241" s="143"/>
      <c r="HEU1241" s="142"/>
      <c r="HEV1241" s="143"/>
      <c r="HEW1241" s="142"/>
      <c r="HEX1241" s="143"/>
      <c r="HEY1241" s="142"/>
      <c r="HEZ1241" s="143"/>
      <c r="HFA1241" s="142"/>
      <c r="HFB1241" s="143"/>
      <c r="HFC1241" s="142"/>
      <c r="HFD1241" s="143"/>
      <c r="HFE1241" s="142"/>
      <c r="HFF1241" s="143"/>
      <c r="HFG1241" s="142"/>
      <c r="HFH1241" s="143"/>
      <c r="HFI1241" s="142"/>
      <c r="HFJ1241" s="143"/>
      <c r="HFK1241" s="142"/>
      <c r="HFL1241" s="143"/>
      <c r="HFM1241" s="142"/>
      <c r="HFN1241" s="143"/>
      <c r="HFO1241" s="142"/>
      <c r="HFP1241" s="143"/>
      <c r="HFQ1241" s="142"/>
      <c r="HFR1241" s="143"/>
      <c r="HFS1241" s="142"/>
      <c r="HFT1241" s="143"/>
      <c r="HFU1241" s="142"/>
      <c r="HFV1241" s="143"/>
      <c r="HFW1241" s="142"/>
      <c r="HFX1241" s="143"/>
      <c r="HFY1241" s="142"/>
      <c r="HFZ1241" s="143"/>
      <c r="HGA1241" s="142"/>
      <c r="HGB1241" s="143"/>
      <c r="HGC1241" s="142"/>
      <c r="HGD1241" s="143"/>
      <c r="HGE1241" s="142"/>
      <c r="HGF1241" s="143"/>
      <c r="HGG1241" s="142"/>
      <c r="HGH1241" s="143"/>
      <c r="HGI1241" s="142"/>
      <c r="HGJ1241" s="143"/>
      <c r="HGK1241" s="142"/>
      <c r="HGL1241" s="143"/>
      <c r="HGM1241" s="142"/>
      <c r="HGN1241" s="143"/>
      <c r="HGO1241" s="142"/>
      <c r="HGP1241" s="143"/>
      <c r="HGQ1241" s="142"/>
      <c r="HGR1241" s="143"/>
      <c r="HGS1241" s="142"/>
      <c r="HGT1241" s="143"/>
      <c r="HGU1241" s="142"/>
      <c r="HGV1241" s="143"/>
      <c r="HGW1241" s="142"/>
      <c r="HGX1241" s="143"/>
      <c r="HGY1241" s="142"/>
      <c r="HGZ1241" s="143"/>
      <c r="HHA1241" s="142"/>
      <c r="HHB1241" s="143"/>
      <c r="HHC1241" s="142"/>
      <c r="HHD1241" s="143"/>
      <c r="HHE1241" s="142"/>
      <c r="HHF1241" s="143"/>
      <c r="HHG1241" s="142"/>
      <c r="HHH1241" s="143"/>
      <c r="HHI1241" s="142"/>
      <c r="HHJ1241" s="143"/>
      <c r="HHK1241" s="142"/>
      <c r="HHL1241" s="143"/>
      <c r="HHM1241" s="142"/>
      <c r="HHN1241" s="143"/>
      <c r="HHO1241" s="142"/>
      <c r="HHP1241" s="143"/>
      <c r="HHQ1241" s="142"/>
      <c r="HHR1241" s="143"/>
      <c r="HHS1241" s="142"/>
      <c r="HHT1241" s="143"/>
      <c r="HHU1241" s="142"/>
      <c r="HHV1241" s="143"/>
      <c r="HHW1241" s="142"/>
      <c r="HHX1241" s="143"/>
      <c r="HHY1241" s="142"/>
      <c r="HHZ1241" s="143"/>
      <c r="HIA1241" s="142"/>
      <c r="HIB1241" s="143"/>
      <c r="HIC1241" s="142"/>
      <c r="HID1241" s="143"/>
      <c r="HIE1241" s="142"/>
      <c r="HIF1241" s="143"/>
      <c r="HIG1241" s="142"/>
      <c r="HIH1241" s="143"/>
      <c r="HII1241" s="142"/>
      <c r="HIJ1241" s="143"/>
      <c r="HIK1241" s="142"/>
      <c r="HIL1241" s="143"/>
      <c r="HIM1241" s="142"/>
      <c r="HIN1241" s="143"/>
      <c r="HIO1241" s="142"/>
      <c r="HIP1241" s="143"/>
      <c r="HIQ1241" s="142"/>
      <c r="HIR1241" s="143"/>
      <c r="HIS1241" s="142"/>
      <c r="HIT1241" s="143"/>
      <c r="HIU1241" s="142"/>
      <c r="HIV1241" s="143"/>
      <c r="HIW1241" s="142"/>
      <c r="HIX1241" s="143"/>
      <c r="HIY1241" s="142"/>
      <c r="HIZ1241" s="143"/>
      <c r="HJA1241" s="142"/>
      <c r="HJB1241" s="143"/>
      <c r="HJC1241" s="142"/>
      <c r="HJD1241" s="143"/>
      <c r="HJE1241" s="142"/>
      <c r="HJF1241" s="143"/>
      <c r="HJG1241" s="142"/>
      <c r="HJH1241" s="143"/>
      <c r="HJI1241" s="142"/>
      <c r="HJJ1241" s="143"/>
      <c r="HJK1241" s="142"/>
      <c r="HJL1241" s="143"/>
      <c r="HJM1241" s="142"/>
      <c r="HJN1241" s="143"/>
      <c r="HJO1241" s="142"/>
      <c r="HJP1241" s="143"/>
      <c r="HJQ1241" s="142"/>
      <c r="HJR1241" s="143"/>
      <c r="HJS1241" s="142"/>
      <c r="HJT1241" s="143"/>
      <c r="HJU1241" s="142"/>
      <c r="HJV1241" s="143"/>
      <c r="HJW1241" s="142"/>
      <c r="HJX1241" s="143"/>
      <c r="HJY1241" s="142"/>
      <c r="HJZ1241" s="143"/>
      <c r="HKA1241" s="142"/>
      <c r="HKB1241" s="143"/>
      <c r="HKC1241" s="142"/>
      <c r="HKD1241" s="143"/>
      <c r="HKE1241" s="142"/>
      <c r="HKF1241" s="143"/>
      <c r="HKG1241" s="142"/>
      <c r="HKH1241" s="143"/>
      <c r="HKI1241" s="142"/>
      <c r="HKJ1241" s="143"/>
      <c r="HKK1241" s="142"/>
      <c r="HKL1241" s="143"/>
      <c r="HKM1241" s="142"/>
      <c r="HKN1241" s="143"/>
      <c r="HKO1241" s="142"/>
      <c r="HKP1241" s="143"/>
      <c r="HKQ1241" s="142"/>
      <c r="HKR1241" s="143"/>
      <c r="HKS1241" s="142"/>
      <c r="HKT1241" s="143"/>
      <c r="HKU1241" s="142"/>
      <c r="HKV1241" s="143"/>
      <c r="HKW1241" s="142"/>
      <c r="HKX1241" s="143"/>
      <c r="HKY1241" s="142"/>
      <c r="HKZ1241" s="143"/>
      <c r="HLA1241" s="142"/>
      <c r="HLB1241" s="143"/>
      <c r="HLC1241" s="142"/>
      <c r="HLD1241" s="143"/>
      <c r="HLE1241" s="142"/>
      <c r="HLF1241" s="143"/>
      <c r="HLG1241" s="142"/>
      <c r="HLH1241" s="143"/>
      <c r="HLI1241" s="142"/>
      <c r="HLJ1241" s="143"/>
      <c r="HLK1241" s="142"/>
      <c r="HLL1241" s="143"/>
      <c r="HLM1241" s="142"/>
      <c r="HLN1241" s="143"/>
      <c r="HLO1241" s="142"/>
      <c r="HLP1241" s="143"/>
      <c r="HLQ1241" s="142"/>
      <c r="HLR1241" s="143"/>
      <c r="HLS1241" s="142"/>
      <c r="HLT1241" s="143"/>
      <c r="HLU1241" s="142"/>
      <c r="HLV1241" s="143"/>
      <c r="HLW1241" s="142"/>
      <c r="HLX1241" s="143"/>
      <c r="HLY1241" s="142"/>
      <c r="HLZ1241" s="143"/>
      <c r="HMA1241" s="142"/>
      <c r="HMB1241" s="143"/>
      <c r="HMC1241" s="142"/>
      <c r="HMD1241" s="143"/>
      <c r="HME1241" s="142"/>
      <c r="HMF1241" s="143"/>
      <c r="HMG1241" s="142"/>
      <c r="HMH1241" s="143"/>
      <c r="HMI1241" s="142"/>
      <c r="HMJ1241" s="143"/>
      <c r="HMK1241" s="142"/>
      <c r="HML1241" s="143"/>
      <c r="HMM1241" s="142"/>
      <c r="HMN1241" s="143"/>
      <c r="HMO1241" s="142"/>
      <c r="HMP1241" s="143"/>
      <c r="HMQ1241" s="142"/>
      <c r="HMR1241" s="143"/>
      <c r="HMS1241" s="142"/>
      <c r="HMT1241" s="143"/>
      <c r="HMU1241" s="142"/>
      <c r="HMV1241" s="143"/>
      <c r="HMW1241" s="142"/>
      <c r="HMX1241" s="143"/>
      <c r="HMY1241" s="142"/>
      <c r="HMZ1241" s="143"/>
      <c r="HNA1241" s="142"/>
      <c r="HNB1241" s="143"/>
      <c r="HNC1241" s="142"/>
      <c r="HND1241" s="143"/>
      <c r="HNE1241" s="142"/>
      <c r="HNF1241" s="143"/>
      <c r="HNG1241" s="142"/>
      <c r="HNH1241" s="143"/>
      <c r="HNI1241" s="142"/>
      <c r="HNJ1241" s="143"/>
      <c r="HNK1241" s="142"/>
      <c r="HNL1241" s="143"/>
      <c r="HNM1241" s="142"/>
      <c r="HNN1241" s="143"/>
      <c r="HNO1241" s="142"/>
      <c r="HNP1241" s="143"/>
      <c r="HNQ1241" s="142"/>
      <c r="HNR1241" s="143"/>
      <c r="HNS1241" s="142"/>
      <c r="HNT1241" s="143"/>
      <c r="HNU1241" s="142"/>
      <c r="HNV1241" s="143"/>
      <c r="HNW1241" s="142"/>
      <c r="HNX1241" s="143"/>
      <c r="HNY1241" s="142"/>
      <c r="HNZ1241" s="143"/>
      <c r="HOA1241" s="142"/>
      <c r="HOB1241" s="143"/>
      <c r="HOC1241" s="142"/>
      <c r="HOD1241" s="143"/>
      <c r="HOE1241" s="142"/>
      <c r="HOF1241" s="143"/>
      <c r="HOG1241" s="142"/>
      <c r="HOH1241" s="143"/>
      <c r="HOI1241" s="142"/>
      <c r="HOJ1241" s="143"/>
      <c r="HOK1241" s="142"/>
      <c r="HOL1241" s="143"/>
      <c r="HOM1241" s="142"/>
      <c r="HON1241" s="143"/>
      <c r="HOO1241" s="142"/>
      <c r="HOP1241" s="143"/>
      <c r="HOQ1241" s="142"/>
      <c r="HOR1241" s="143"/>
      <c r="HOS1241" s="142"/>
      <c r="HOT1241" s="143"/>
      <c r="HOU1241" s="142"/>
      <c r="HOV1241" s="143"/>
      <c r="HOW1241" s="142"/>
      <c r="HOX1241" s="143"/>
      <c r="HOY1241" s="142"/>
      <c r="HOZ1241" s="143"/>
      <c r="HPA1241" s="142"/>
      <c r="HPB1241" s="143"/>
      <c r="HPC1241" s="142"/>
      <c r="HPD1241" s="143"/>
      <c r="HPE1241" s="142"/>
      <c r="HPF1241" s="143"/>
      <c r="HPG1241" s="142"/>
      <c r="HPH1241" s="143"/>
      <c r="HPI1241" s="142"/>
      <c r="HPJ1241" s="143"/>
      <c r="HPK1241" s="142"/>
      <c r="HPL1241" s="143"/>
      <c r="HPM1241" s="142"/>
      <c r="HPN1241" s="143"/>
      <c r="HPO1241" s="142"/>
      <c r="HPP1241" s="143"/>
      <c r="HPQ1241" s="142"/>
      <c r="HPR1241" s="143"/>
      <c r="HPS1241" s="142"/>
      <c r="HPT1241" s="143"/>
      <c r="HPU1241" s="142"/>
      <c r="HPV1241" s="143"/>
      <c r="HPW1241" s="142"/>
      <c r="HPX1241" s="143"/>
      <c r="HPY1241" s="142"/>
      <c r="HPZ1241" s="143"/>
      <c r="HQA1241" s="142"/>
      <c r="HQB1241" s="143"/>
      <c r="HQC1241" s="142"/>
      <c r="HQD1241" s="143"/>
      <c r="HQE1241" s="142"/>
      <c r="HQF1241" s="143"/>
      <c r="HQG1241" s="142"/>
      <c r="HQH1241" s="143"/>
      <c r="HQI1241" s="142"/>
      <c r="HQJ1241" s="143"/>
      <c r="HQK1241" s="142"/>
      <c r="HQL1241" s="143"/>
      <c r="HQM1241" s="142"/>
      <c r="HQN1241" s="143"/>
      <c r="HQO1241" s="142"/>
      <c r="HQP1241" s="143"/>
      <c r="HQQ1241" s="142"/>
      <c r="HQR1241" s="143"/>
      <c r="HQS1241" s="142"/>
      <c r="HQT1241" s="143"/>
      <c r="HQU1241" s="142"/>
      <c r="HQV1241" s="143"/>
      <c r="HQW1241" s="142"/>
      <c r="HQX1241" s="143"/>
      <c r="HQY1241" s="142"/>
      <c r="HQZ1241" s="143"/>
      <c r="HRA1241" s="142"/>
      <c r="HRB1241" s="143"/>
      <c r="HRC1241" s="142"/>
      <c r="HRD1241" s="143"/>
      <c r="HRE1241" s="142"/>
      <c r="HRF1241" s="143"/>
      <c r="HRG1241" s="142"/>
      <c r="HRH1241" s="143"/>
      <c r="HRI1241" s="142"/>
      <c r="HRJ1241" s="143"/>
      <c r="HRK1241" s="142"/>
      <c r="HRL1241" s="143"/>
      <c r="HRM1241" s="142"/>
      <c r="HRN1241" s="143"/>
      <c r="HRO1241" s="142"/>
      <c r="HRP1241" s="143"/>
      <c r="HRQ1241" s="142"/>
      <c r="HRR1241" s="143"/>
      <c r="HRS1241" s="142"/>
      <c r="HRT1241" s="143"/>
      <c r="HRU1241" s="142"/>
      <c r="HRV1241" s="143"/>
      <c r="HRW1241" s="142"/>
      <c r="HRX1241" s="143"/>
      <c r="HRY1241" s="142"/>
      <c r="HRZ1241" s="143"/>
      <c r="HSA1241" s="142"/>
      <c r="HSB1241" s="143"/>
      <c r="HSC1241" s="142"/>
      <c r="HSD1241" s="143"/>
      <c r="HSE1241" s="142"/>
      <c r="HSF1241" s="143"/>
      <c r="HSG1241" s="142"/>
      <c r="HSH1241" s="143"/>
      <c r="HSI1241" s="142"/>
      <c r="HSJ1241" s="143"/>
      <c r="HSK1241" s="142"/>
      <c r="HSL1241" s="143"/>
      <c r="HSM1241" s="142"/>
      <c r="HSN1241" s="143"/>
      <c r="HSO1241" s="142"/>
      <c r="HSP1241" s="143"/>
      <c r="HSQ1241" s="142"/>
      <c r="HSR1241" s="143"/>
      <c r="HSS1241" s="142"/>
      <c r="HST1241" s="143"/>
      <c r="HSU1241" s="142"/>
      <c r="HSV1241" s="143"/>
      <c r="HSW1241" s="142"/>
      <c r="HSX1241" s="143"/>
      <c r="HSY1241" s="142"/>
      <c r="HSZ1241" s="143"/>
      <c r="HTA1241" s="142"/>
      <c r="HTB1241" s="143"/>
      <c r="HTC1241" s="142"/>
      <c r="HTD1241" s="143"/>
      <c r="HTE1241" s="142"/>
      <c r="HTF1241" s="143"/>
      <c r="HTG1241" s="142"/>
      <c r="HTH1241" s="143"/>
      <c r="HTI1241" s="142"/>
      <c r="HTJ1241" s="143"/>
      <c r="HTK1241" s="142"/>
      <c r="HTL1241" s="143"/>
      <c r="HTM1241" s="142"/>
      <c r="HTN1241" s="143"/>
      <c r="HTO1241" s="142"/>
      <c r="HTP1241" s="143"/>
      <c r="HTQ1241" s="142"/>
      <c r="HTR1241" s="143"/>
      <c r="HTS1241" s="142"/>
      <c r="HTT1241" s="143"/>
      <c r="HTU1241" s="142"/>
      <c r="HTV1241" s="143"/>
      <c r="HTW1241" s="142"/>
      <c r="HTX1241" s="143"/>
      <c r="HTY1241" s="142"/>
      <c r="HTZ1241" s="143"/>
      <c r="HUA1241" s="142"/>
      <c r="HUB1241" s="143"/>
      <c r="HUC1241" s="142"/>
      <c r="HUD1241" s="143"/>
      <c r="HUE1241" s="142"/>
      <c r="HUF1241" s="143"/>
      <c r="HUG1241" s="142"/>
      <c r="HUH1241" s="143"/>
      <c r="HUI1241" s="142"/>
      <c r="HUJ1241" s="143"/>
      <c r="HUK1241" s="142"/>
      <c r="HUL1241" s="143"/>
      <c r="HUM1241" s="142"/>
      <c r="HUN1241" s="143"/>
      <c r="HUO1241" s="142"/>
      <c r="HUP1241" s="143"/>
      <c r="HUQ1241" s="142"/>
      <c r="HUR1241" s="143"/>
      <c r="HUS1241" s="142"/>
      <c r="HUT1241" s="143"/>
      <c r="HUU1241" s="142"/>
      <c r="HUV1241" s="143"/>
      <c r="HUW1241" s="142"/>
      <c r="HUX1241" s="143"/>
      <c r="HUY1241" s="142"/>
      <c r="HUZ1241" s="143"/>
      <c r="HVA1241" s="142"/>
      <c r="HVB1241" s="143"/>
      <c r="HVC1241" s="142"/>
      <c r="HVD1241" s="143"/>
      <c r="HVE1241" s="142"/>
      <c r="HVF1241" s="143"/>
      <c r="HVG1241" s="142"/>
      <c r="HVH1241" s="143"/>
      <c r="HVI1241" s="142"/>
      <c r="HVJ1241" s="143"/>
      <c r="HVK1241" s="142"/>
      <c r="HVL1241" s="143"/>
      <c r="HVM1241" s="142"/>
      <c r="HVN1241" s="143"/>
      <c r="HVO1241" s="142"/>
      <c r="HVP1241" s="143"/>
      <c r="HVQ1241" s="142"/>
      <c r="HVR1241" s="143"/>
      <c r="HVS1241" s="142"/>
      <c r="HVT1241" s="143"/>
      <c r="HVU1241" s="142"/>
      <c r="HVV1241" s="143"/>
      <c r="HVW1241" s="142"/>
      <c r="HVX1241" s="143"/>
      <c r="HVY1241" s="142"/>
      <c r="HVZ1241" s="143"/>
      <c r="HWA1241" s="142"/>
      <c r="HWB1241" s="143"/>
      <c r="HWC1241" s="142"/>
      <c r="HWD1241" s="143"/>
      <c r="HWE1241" s="142"/>
      <c r="HWF1241" s="143"/>
      <c r="HWG1241" s="142"/>
      <c r="HWH1241" s="143"/>
      <c r="HWI1241" s="142"/>
      <c r="HWJ1241" s="143"/>
      <c r="HWK1241" s="142"/>
      <c r="HWL1241" s="143"/>
      <c r="HWM1241" s="142"/>
      <c r="HWN1241" s="143"/>
      <c r="HWO1241" s="142"/>
      <c r="HWP1241" s="143"/>
      <c r="HWQ1241" s="142"/>
      <c r="HWR1241" s="143"/>
      <c r="HWS1241" s="142"/>
      <c r="HWT1241" s="143"/>
      <c r="HWU1241" s="142"/>
      <c r="HWV1241" s="143"/>
      <c r="HWW1241" s="142"/>
      <c r="HWX1241" s="143"/>
      <c r="HWY1241" s="142"/>
      <c r="HWZ1241" s="143"/>
      <c r="HXA1241" s="142"/>
      <c r="HXB1241" s="143"/>
      <c r="HXC1241" s="142"/>
      <c r="HXD1241" s="143"/>
      <c r="HXE1241" s="142"/>
      <c r="HXF1241" s="143"/>
      <c r="HXG1241" s="142"/>
      <c r="HXH1241" s="143"/>
      <c r="HXI1241" s="142"/>
      <c r="HXJ1241" s="143"/>
      <c r="HXK1241" s="142"/>
      <c r="HXL1241" s="143"/>
      <c r="HXM1241" s="142"/>
      <c r="HXN1241" s="143"/>
      <c r="HXO1241" s="142"/>
      <c r="HXP1241" s="143"/>
      <c r="HXQ1241" s="142"/>
      <c r="HXR1241" s="143"/>
      <c r="HXS1241" s="142"/>
      <c r="HXT1241" s="143"/>
      <c r="HXU1241" s="142"/>
      <c r="HXV1241" s="143"/>
      <c r="HXW1241" s="142"/>
      <c r="HXX1241" s="143"/>
      <c r="HXY1241" s="142"/>
      <c r="HXZ1241" s="143"/>
      <c r="HYA1241" s="142"/>
      <c r="HYB1241" s="143"/>
      <c r="HYC1241" s="142"/>
      <c r="HYD1241" s="143"/>
      <c r="HYE1241" s="142"/>
      <c r="HYF1241" s="143"/>
      <c r="HYG1241" s="142"/>
      <c r="HYH1241" s="143"/>
      <c r="HYI1241" s="142"/>
      <c r="HYJ1241" s="143"/>
      <c r="HYK1241" s="142"/>
      <c r="HYL1241" s="143"/>
      <c r="HYM1241" s="142"/>
      <c r="HYN1241" s="143"/>
      <c r="HYO1241" s="142"/>
      <c r="HYP1241" s="143"/>
      <c r="HYQ1241" s="142"/>
      <c r="HYR1241" s="143"/>
      <c r="HYS1241" s="142"/>
      <c r="HYT1241" s="143"/>
      <c r="HYU1241" s="142"/>
      <c r="HYV1241" s="143"/>
      <c r="HYW1241" s="142"/>
      <c r="HYX1241" s="143"/>
      <c r="HYY1241" s="142"/>
      <c r="HYZ1241" s="143"/>
      <c r="HZA1241" s="142"/>
      <c r="HZB1241" s="143"/>
      <c r="HZC1241" s="142"/>
      <c r="HZD1241" s="143"/>
      <c r="HZE1241" s="142"/>
      <c r="HZF1241" s="143"/>
      <c r="HZG1241" s="142"/>
      <c r="HZH1241" s="143"/>
      <c r="HZI1241" s="142"/>
      <c r="HZJ1241" s="143"/>
      <c r="HZK1241" s="142"/>
      <c r="HZL1241" s="143"/>
      <c r="HZM1241" s="142"/>
      <c r="HZN1241" s="143"/>
      <c r="HZO1241" s="142"/>
      <c r="HZP1241" s="143"/>
      <c r="HZQ1241" s="142"/>
      <c r="HZR1241" s="143"/>
      <c r="HZS1241" s="142"/>
      <c r="HZT1241" s="143"/>
      <c r="HZU1241" s="142"/>
      <c r="HZV1241" s="143"/>
      <c r="HZW1241" s="142"/>
      <c r="HZX1241" s="143"/>
      <c r="HZY1241" s="142"/>
      <c r="HZZ1241" s="143"/>
      <c r="IAA1241" s="142"/>
      <c r="IAB1241" s="143"/>
      <c r="IAC1241" s="142"/>
      <c r="IAD1241" s="143"/>
      <c r="IAE1241" s="142"/>
      <c r="IAF1241" s="143"/>
      <c r="IAG1241" s="142"/>
      <c r="IAH1241" s="143"/>
      <c r="IAI1241" s="142"/>
      <c r="IAJ1241" s="143"/>
      <c r="IAK1241" s="142"/>
      <c r="IAL1241" s="143"/>
      <c r="IAM1241" s="142"/>
      <c r="IAN1241" s="143"/>
      <c r="IAO1241" s="142"/>
      <c r="IAP1241" s="143"/>
      <c r="IAQ1241" s="142"/>
      <c r="IAR1241" s="143"/>
      <c r="IAS1241" s="142"/>
      <c r="IAT1241" s="143"/>
      <c r="IAU1241" s="142"/>
      <c r="IAV1241" s="143"/>
      <c r="IAW1241" s="142"/>
      <c r="IAX1241" s="143"/>
      <c r="IAY1241" s="142"/>
      <c r="IAZ1241" s="143"/>
      <c r="IBA1241" s="142"/>
      <c r="IBB1241" s="143"/>
      <c r="IBC1241" s="142"/>
      <c r="IBD1241" s="143"/>
      <c r="IBE1241" s="142"/>
      <c r="IBF1241" s="143"/>
      <c r="IBG1241" s="142"/>
      <c r="IBH1241" s="143"/>
      <c r="IBI1241" s="142"/>
      <c r="IBJ1241" s="143"/>
      <c r="IBK1241" s="142"/>
      <c r="IBL1241" s="143"/>
      <c r="IBM1241" s="142"/>
      <c r="IBN1241" s="143"/>
      <c r="IBO1241" s="142"/>
      <c r="IBP1241" s="143"/>
      <c r="IBQ1241" s="142"/>
      <c r="IBR1241" s="143"/>
      <c r="IBS1241" s="142"/>
      <c r="IBT1241" s="143"/>
      <c r="IBU1241" s="142"/>
      <c r="IBV1241" s="143"/>
      <c r="IBW1241" s="142"/>
      <c r="IBX1241" s="143"/>
      <c r="IBY1241" s="142"/>
      <c r="IBZ1241" s="143"/>
      <c r="ICA1241" s="142"/>
      <c r="ICB1241" s="143"/>
      <c r="ICC1241" s="142"/>
      <c r="ICD1241" s="143"/>
      <c r="ICE1241" s="142"/>
      <c r="ICF1241" s="143"/>
      <c r="ICG1241" s="142"/>
      <c r="ICH1241" s="143"/>
      <c r="ICI1241" s="142"/>
      <c r="ICJ1241" s="143"/>
      <c r="ICK1241" s="142"/>
      <c r="ICL1241" s="143"/>
      <c r="ICM1241" s="142"/>
      <c r="ICN1241" s="143"/>
      <c r="ICO1241" s="142"/>
      <c r="ICP1241" s="143"/>
      <c r="ICQ1241" s="142"/>
      <c r="ICR1241" s="143"/>
      <c r="ICS1241" s="142"/>
      <c r="ICT1241" s="143"/>
      <c r="ICU1241" s="142"/>
      <c r="ICV1241" s="143"/>
      <c r="ICW1241" s="142"/>
      <c r="ICX1241" s="143"/>
      <c r="ICY1241" s="142"/>
      <c r="ICZ1241" s="143"/>
      <c r="IDA1241" s="142"/>
      <c r="IDB1241" s="143"/>
      <c r="IDC1241" s="142"/>
      <c r="IDD1241" s="143"/>
      <c r="IDE1241" s="142"/>
      <c r="IDF1241" s="143"/>
      <c r="IDG1241" s="142"/>
      <c r="IDH1241" s="143"/>
      <c r="IDI1241" s="142"/>
      <c r="IDJ1241" s="143"/>
      <c r="IDK1241" s="142"/>
      <c r="IDL1241" s="143"/>
      <c r="IDM1241" s="142"/>
      <c r="IDN1241" s="143"/>
      <c r="IDO1241" s="142"/>
      <c r="IDP1241" s="143"/>
      <c r="IDQ1241" s="142"/>
      <c r="IDR1241" s="143"/>
      <c r="IDS1241" s="142"/>
      <c r="IDT1241" s="143"/>
      <c r="IDU1241" s="142"/>
      <c r="IDV1241" s="143"/>
      <c r="IDW1241" s="142"/>
      <c r="IDX1241" s="143"/>
      <c r="IDY1241" s="142"/>
      <c r="IDZ1241" s="143"/>
      <c r="IEA1241" s="142"/>
      <c r="IEB1241" s="143"/>
      <c r="IEC1241" s="142"/>
      <c r="IED1241" s="143"/>
      <c r="IEE1241" s="142"/>
      <c r="IEF1241" s="143"/>
      <c r="IEG1241" s="142"/>
      <c r="IEH1241" s="143"/>
      <c r="IEI1241" s="142"/>
      <c r="IEJ1241" s="143"/>
      <c r="IEK1241" s="142"/>
      <c r="IEL1241" s="143"/>
      <c r="IEM1241" s="142"/>
      <c r="IEN1241" s="143"/>
      <c r="IEO1241" s="142"/>
      <c r="IEP1241" s="143"/>
      <c r="IEQ1241" s="142"/>
      <c r="IER1241" s="143"/>
      <c r="IES1241" s="142"/>
      <c r="IET1241" s="143"/>
      <c r="IEU1241" s="142"/>
      <c r="IEV1241" s="143"/>
      <c r="IEW1241" s="142"/>
      <c r="IEX1241" s="143"/>
      <c r="IEY1241" s="142"/>
      <c r="IEZ1241" s="143"/>
      <c r="IFA1241" s="142"/>
      <c r="IFB1241" s="143"/>
      <c r="IFC1241" s="142"/>
      <c r="IFD1241" s="143"/>
      <c r="IFE1241" s="142"/>
      <c r="IFF1241" s="143"/>
      <c r="IFG1241" s="142"/>
      <c r="IFH1241" s="143"/>
      <c r="IFI1241" s="142"/>
      <c r="IFJ1241" s="143"/>
      <c r="IFK1241" s="142"/>
      <c r="IFL1241" s="143"/>
      <c r="IFM1241" s="142"/>
      <c r="IFN1241" s="143"/>
      <c r="IFO1241" s="142"/>
      <c r="IFP1241" s="143"/>
      <c r="IFQ1241" s="142"/>
      <c r="IFR1241" s="143"/>
      <c r="IFS1241" s="142"/>
      <c r="IFT1241" s="143"/>
      <c r="IFU1241" s="142"/>
      <c r="IFV1241" s="143"/>
      <c r="IFW1241" s="142"/>
      <c r="IFX1241" s="143"/>
      <c r="IFY1241" s="142"/>
      <c r="IFZ1241" s="143"/>
      <c r="IGA1241" s="142"/>
      <c r="IGB1241" s="143"/>
      <c r="IGC1241" s="142"/>
      <c r="IGD1241" s="143"/>
      <c r="IGE1241" s="142"/>
      <c r="IGF1241" s="143"/>
      <c r="IGG1241" s="142"/>
      <c r="IGH1241" s="143"/>
      <c r="IGI1241" s="142"/>
      <c r="IGJ1241" s="143"/>
      <c r="IGK1241" s="142"/>
      <c r="IGL1241" s="143"/>
      <c r="IGM1241" s="142"/>
      <c r="IGN1241" s="143"/>
      <c r="IGO1241" s="142"/>
      <c r="IGP1241" s="143"/>
      <c r="IGQ1241" s="142"/>
      <c r="IGR1241" s="143"/>
      <c r="IGS1241" s="142"/>
      <c r="IGT1241" s="143"/>
      <c r="IGU1241" s="142"/>
      <c r="IGV1241" s="143"/>
      <c r="IGW1241" s="142"/>
      <c r="IGX1241" s="143"/>
      <c r="IGY1241" s="142"/>
      <c r="IGZ1241" s="143"/>
      <c r="IHA1241" s="142"/>
      <c r="IHB1241" s="143"/>
      <c r="IHC1241" s="142"/>
      <c r="IHD1241" s="143"/>
      <c r="IHE1241" s="142"/>
      <c r="IHF1241" s="143"/>
      <c r="IHG1241" s="142"/>
      <c r="IHH1241" s="143"/>
      <c r="IHI1241" s="142"/>
      <c r="IHJ1241" s="143"/>
      <c r="IHK1241" s="142"/>
      <c r="IHL1241" s="143"/>
      <c r="IHM1241" s="142"/>
      <c r="IHN1241" s="143"/>
      <c r="IHO1241" s="142"/>
      <c r="IHP1241" s="143"/>
      <c r="IHQ1241" s="142"/>
      <c r="IHR1241" s="143"/>
      <c r="IHS1241" s="142"/>
      <c r="IHT1241" s="143"/>
      <c r="IHU1241" s="142"/>
      <c r="IHV1241" s="143"/>
      <c r="IHW1241" s="142"/>
      <c r="IHX1241" s="143"/>
      <c r="IHY1241" s="142"/>
      <c r="IHZ1241" s="143"/>
      <c r="IIA1241" s="142"/>
      <c r="IIB1241" s="143"/>
      <c r="IIC1241" s="142"/>
      <c r="IID1241" s="143"/>
      <c r="IIE1241" s="142"/>
      <c r="IIF1241" s="143"/>
      <c r="IIG1241" s="142"/>
      <c r="IIH1241" s="143"/>
      <c r="III1241" s="142"/>
      <c r="IIJ1241" s="143"/>
      <c r="IIK1241" s="142"/>
      <c r="IIL1241" s="143"/>
      <c r="IIM1241" s="142"/>
      <c r="IIN1241" s="143"/>
      <c r="IIO1241" s="142"/>
      <c r="IIP1241" s="143"/>
      <c r="IIQ1241" s="142"/>
      <c r="IIR1241" s="143"/>
      <c r="IIS1241" s="142"/>
      <c r="IIT1241" s="143"/>
      <c r="IIU1241" s="142"/>
      <c r="IIV1241" s="143"/>
      <c r="IIW1241" s="142"/>
      <c r="IIX1241" s="143"/>
      <c r="IIY1241" s="142"/>
      <c r="IIZ1241" s="143"/>
      <c r="IJA1241" s="142"/>
      <c r="IJB1241" s="143"/>
      <c r="IJC1241" s="142"/>
      <c r="IJD1241" s="143"/>
      <c r="IJE1241" s="142"/>
      <c r="IJF1241" s="143"/>
      <c r="IJG1241" s="142"/>
      <c r="IJH1241" s="143"/>
      <c r="IJI1241" s="142"/>
      <c r="IJJ1241" s="143"/>
      <c r="IJK1241" s="142"/>
      <c r="IJL1241" s="143"/>
      <c r="IJM1241" s="142"/>
      <c r="IJN1241" s="143"/>
      <c r="IJO1241" s="142"/>
      <c r="IJP1241" s="143"/>
      <c r="IJQ1241" s="142"/>
      <c r="IJR1241" s="143"/>
      <c r="IJS1241" s="142"/>
      <c r="IJT1241" s="143"/>
      <c r="IJU1241" s="142"/>
      <c r="IJV1241" s="143"/>
      <c r="IJW1241" s="142"/>
      <c r="IJX1241" s="143"/>
      <c r="IJY1241" s="142"/>
      <c r="IJZ1241" s="143"/>
      <c r="IKA1241" s="142"/>
      <c r="IKB1241" s="143"/>
      <c r="IKC1241" s="142"/>
      <c r="IKD1241" s="143"/>
      <c r="IKE1241" s="142"/>
      <c r="IKF1241" s="143"/>
      <c r="IKG1241" s="142"/>
      <c r="IKH1241" s="143"/>
      <c r="IKI1241" s="142"/>
      <c r="IKJ1241" s="143"/>
      <c r="IKK1241" s="142"/>
      <c r="IKL1241" s="143"/>
      <c r="IKM1241" s="142"/>
      <c r="IKN1241" s="143"/>
      <c r="IKO1241" s="142"/>
      <c r="IKP1241" s="143"/>
      <c r="IKQ1241" s="142"/>
      <c r="IKR1241" s="143"/>
      <c r="IKS1241" s="142"/>
      <c r="IKT1241" s="143"/>
      <c r="IKU1241" s="142"/>
      <c r="IKV1241" s="143"/>
      <c r="IKW1241" s="142"/>
      <c r="IKX1241" s="143"/>
      <c r="IKY1241" s="142"/>
      <c r="IKZ1241" s="143"/>
      <c r="ILA1241" s="142"/>
      <c r="ILB1241" s="143"/>
      <c r="ILC1241" s="142"/>
      <c r="ILD1241" s="143"/>
      <c r="ILE1241" s="142"/>
      <c r="ILF1241" s="143"/>
      <c r="ILG1241" s="142"/>
      <c r="ILH1241" s="143"/>
      <c r="ILI1241" s="142"/>
      <c r="ILJ1241" s="143"/>
      <c r="ILK1241" s="142"/>
      <c r="ILL1241" s="143"/>
      <c r="ILM1241" s="142"/>
      <c r="ILN1241" s="143"/>
      <c r="ILO1241" s="142"/>
      <c r="ILP1241" s="143"/>
      <c r="ILQ1241" s="142"/>
      <c r="ILR1241" s="143"/>
      <c r="ILS1241" s="142"/>
      <c r="ILT1241" s="143"/>
      <c r="ILU1241" s="142"/>
      <c r="ILV1241" s="143"/>
      <c r="ILW1241" s="142"/>
      <c r="ILX1241" s="143"/>
      <c r="ILY1241" s="142"/>
      <c r="ILZ1241" s="143"/>
      <c r="IMA1241" s="142"/>
      <c r="IMB1241" s="143"/>
      <c r="IMC1241" s="142"/>
      <c r="IMD1241" s="143"/>
      <c r="IME1241" s="142"/>
      <c r="IMF1241" s="143"/>
      <c r="IMG1241" s="142"/>
      <c r="IMH1241" s="143"/>
      <c r="IMI1241" s="142"/>
      <c r="IMJ1241" s="143"/>
      <c r="IMK1241" s="142"/>
      <c r="IML1241" s="143"/>
      <c r="IMM1241" s="142"/>
      <c r="IMN1241" s="143"/>
      <c r="IMO1241" s="142"/>
      <c r="IMP1241" s="143"/>
      <c r="IMQ1241" s="142"/>
      <c r="IMR1241" s="143"/>
      <c r="IMS1241" s="142"/>
      <c r="IMT1241" s="143"/>
      <c r="IMU1241" s="142"/>
      <c r="IMV1241" s="143"/>
      <c r="IMW1241" s="142"/>
      <c r="IMX1241" s="143"/>
      <c r="IMY1241" s="142"/>
      <c r="IMZ1241" s="143"/>
      <c r="INA1241" s="142"/>
      <c r="INB1241" s="143"/>
      <c r="INC1241" s="142"/>
      <c r="IND1241" s="143"/>
      <c r="INE1241" s="142"/>
      <c r="INF1241" s="143"/>
      <c r="ING1241" s="142"/>
      <c r="INH1241" s="143"/>
      <c r="INI1241" s="142"/>
      <c r="INJ1241" s="143"/>
      <c r="INK1241" s="142"/>
      <c r="INL1241" s="143"/>
      <c r="INM1241" s="142"/>
      <c r="INN1241" s="143"/>
      <c r="INO1241" s="142"/>
      <c r="INP1241" s="143"/>
      <c r="INQ1241" s="142"/>
      <c r="INR1241" s="143"/>
      <c r="INS1241" s="142"/>
      <c r="INT1241" s="143"/>
      <c r="INU1241" s="142"/>
      <c r="INV1241" s="143"/>
      <c r="INW1241" s="142"/>
      <c r="INX1241" s="143"/>
      <c r="INY1241" s="142"/>
      <c r="INZ1241" s="143"/>
      <c r="IOA1241" s="142"/>
      <c r="IOB1241" s="143"/>
      <c r="IOC1241" s="142"/>
      <c r="IOD1241" s="143"/>
      <c r="IOE1241" s="142"/>
      <c r="IOF1241" s="143"/>
      <c r="IOG1241" s="142"/>
      <c r="IOH1241" s="143"/>
      <c r="IOI1241" s="142"/>
      <c r="IOJ1241" s="143"/>
      <c r="IOK1241" s="142"/>
      <c r="IOL1241" s="143"/>
      <c r="IOM1241" s="142"/>
      <c r="ION1241" s="143"/>
      <c r="IOO1241" s="142"/>
      <c r="IOP1241" s="143"/>
      <c r="IOQ1241" s="142"/>
      <c r="IOR1241" s="143"/>
      <c r="IOS1241" s="142"/>
      <c r="IOT1241" s="143"/>
      <c r="IOU1241" s="142"/>
      <c r="IOV1241" s="143"/>
      <c r="IOW1241" s="142"/>
      <c r="IOX1241" s="143"/>
      <c r="IOY1241" s="142"/>
      <c r="IOZ1241" s="143"/>
      <c r="IPA1241" s="142"/>
      <c r="IPB1241" s="143"/>
      <c r="IPC1241" s="142"/>
      <c r="IPD1241" s="143"/>
      <c r="IPE1241" s="142"/>
      <c r="IPF1241" s="143"/>
      <c r="IPG1241" s="142"/>
      <c r="IPH1241" s="143"/>
      <c r="IPI1241" s="142"/>
      <c r="IPJ1241" s="143"/>
      <c r="IPK1241" s="142"/>
      <c r="IPL1241" s="143"/>
      <c r="IPM1241" s="142"/>
      <c r="IPN1241" s="143"/>
      <c r="IPO1241" s="142"/>
      <c r="IPP1241" s="143"/>
      <c r="IPQ1241" s="142"/>
      <c r="IPR1241" s="143"/>
      <c r="IPS1241" s="142"/>
      <c r="IPT1241" s="143"/>
      <c r="IPU1241" s="142"/>
      <c r="IPV1241" s="143"/>
      <c r="IPW1241" s="142"/>
      <c r="IPX1241" s="143"/>
      <c r="IPY1241" s="142"/>
      <c r="IPZ1241" s="143"/>
      <c r="IQA1241" s="142"/>
      <c r="IQB1241" s="143"/>
      <c r="IQC1241" s="142"/>
      <c r="IQD1241" s="143"/>
      <c r="IQE1241" s="142"/>
      <c r="IQF1241" s="143"/>
      <c r="IQG1241" s="142"/>
      <c r="IQH1241" s="143"/>
      <c r="IQI1241" s="142"/>
      <c r="IQJ1241" s="143"/>
      <c r="IQK1241" s="142"/>
      <c r="IQL1241" s="143"/>
      <c r="IQM1241" s="142"/>
      <c r="IQN1241" s="143"/>
      <c r="IQO1241" s="142"/>
      <c r="IQP1241" s="143"/>
      <c r="IQQ1241" s="142"/>
      <c r="IQR1241" s="143"/>
      <c r="IQS1241" s="142"/>
      <c r="IQT1241" s="143"/>
      <c r="IQU1241" s="142"/>
      <c r="IQV1241" s="143"/>
      <c r="IQW1241" s="142"/>
      <c r="IQX1241" s="143"/>
      <c r="IQY1241" s="142"/>
      <c r="IQZ1241" s="143"/>
      <c r="IRA1241" s="142"/>
      <c r="IRB1241" s="143"/>
      <c r="IRC1241" s="142"/>
      <c r="IRD1241" s="143"/>
      <c r="IRE1241" s="142"/>
      <c r="IRF1241" s="143"/>
      <c r="IRG1241" s="142"/>
      <c r="IRH1241" s="143"/>
      <c r="IRI1241" s="142"/>
      <c r="IRJ1241" s="143"/>
      <c r="IRK1241" s="142"/>
      <c r="IRL1241" s="143"/>
      <c r="IRM1241" s="142"/>
      <c r="IRN1241" s="143"/>
      <c r="IRO1241" s="142"/>
      <c r="IRP1241" s="143"/>
      <c r="IRQ1241" s="142"/>
      <c r="IRR1241" s="143"/>
      <c r="IRS1241" s="142"/>
      <c r="IRT1241" s="143"/>
      <c r="IRU1241" s="142"/>
      <c r="IRV1241" s="143"/>
      <c r="IRW1241" s="142"/>
      <c r="IRX1241" s="143"/>
      <c r="IRY1241" s="142"/>
      <c r="IRZ1241" s="143"/>
      <c r="ISA1241" s="142"/>
      <c r="ISB1241" s="143"/>
      <c r="ISC1241" s="142"/>
      <c r="ISD1241" s="143"/>
      <c r="ISE1241" s="142"/>
      <c r="ISF1241" s="143"/>
      <c r="ISG1241" s="142"/>
      <c r="ISH1241" s="143"/>
      <c r="ISI1241" s="142"/>
      <c r="ISJ1241" s="143"/>
      <c r="ISK1241" s="142"/>
      <c r="ISL1241" s="143"/>
      <c r="ISM1241" s="142"/>
      <c r="ISN1241" s="143"/>
      <c r="ISO1241" s="142"/>
      <c r="ISP1241" s="143"/>
      <c r="ISQ1241" s="142"/>
      <c r="ISR1241" s="143"/>
      <c r="ISS1241" s="142"/>
      <c r="IST1241" s="143"/>
      <c r="ISU1241" s="142"/>
      <c r="ISV1241" s="143"/>
      <c r="ISW1241" s="142"/>
      <c r="ISX1241" s="143"/>
      <c r="ISY1241" s="142"/>
      <c r="ISZ1241" s="143"/>
      <c r="ITA1241" s="142"/>
      <c r="ITB1241" s="143"/>
      <c r="ITC1241" s="142"/>
      <c r="ITD1241" s="143"/>
      <c r="ITE1241" s="142"/>
      <c r="ITF1241" s="143"/>
      <c r="ITG1241" s="142"/>
      <c r="ITH1241" s="143"/>
      <c r="ITI1241" s="142"/>
      <c r="ITJ1241" s="143"/>
      <c r="ITK1241" s="142"/>
      <c r="ITL1241" s="143"/>
      <c r="ITM1241" s="142"/>
      <c r="ITN1241" s="143"/>
      <c r="ITO1241" s="142"/>
      <c r="ITP1241" s="143"/>
      <c r="ITQ1241" s="142"/>
      <c r="ITR1241" s="143"/>
      <c r="ITS1241" s="142"/>
      <c r="ITT1241" s="143"/>
      <c r="ITU1241" s="142"/>
      <c r="ITV1241" s="143"/>
      <c r="ITW1241" s="142"/>
      <c r="ITX1241" s="143"/>
      <c r="ITY1241" s="142"/>
      <c r="ITZ1241" s="143"/>
      <c r="IUA1241" s="142"/>
      <c r="IUB1241" s="143"/>
      <c r="IUC1241" s="142"/>
      <c r="IUD1241" s="143"/>
      <c r="IUE1241" s="142"/>
      <c r="IUF1241" s="143"/>
      <c r="IUG1241" s="142"/>
      <c r="IUH1241" s="143"/>
      <c r="IUI1241" s="142"/>
      <c r="IUJ1241" s="143"/>
      <c r="IUK1241" s="142"/>
      <c r="IUL1241" s="143"/>
      <c r="IUM1241" s="142"/>
      <c r="IUN1241" s="143"/>
      <c r="IUO1241" s="142"/>
      <c r="IUP1241" s="143"/>
      <c r="IUQ1241" s="142"/>
      <c r="IUR1241" s="143"/>
      <c r="IUS1241" s="142"/>
      <c r="IUT1241" s="143"/>
      <c r="IUU1241" s="142"/>
      <c r="IUV1241" s="143"/>
      <c r="IUW1241" s="142"/>
      <c r="IUX1241" s="143"/>
      <c r="IUY1241" s="142"/>
      <c r="IUZ1241" s="143"/>
      <c r="IVA1241" s="142"/>
      <c r="IVB1241" s="143"/>
      <c r="IVC1241" s="142"/>
      <c r="IVD1241" s="143"/>
      <c r="IVE1241" s="142"/>
      <c r="IVF1241" s="143"/>
      <c r="IVG1241" s="142"/>
      <c r="IVH1241" s="143"/>
      <c r="IVI1241" s="142"/>
      <c r="IVJ1241" s="143"/>
      <c r="IVK1241" s="142"/>
      <c r="IVL1241" s="143"/>
      <c r="IVM1241" s="142"/>
      <c r="IVN1241" s="143"/>
      <c r="IVO1241" s="142"/>
      <c r="IVP1241" s="143"/>
      <c r="IVQ1241" s="142"/>
      <c r="IVR1241" s="143"/>
      <c r="IVS1241" s="142"/>
      <c r="IVT1241" s="143"/>
      <c r="IVU1241" s="142"/>
      <c r="IVV1241" s="143"/>
      <c r="IVW1241" s="142"/>
      <c r="IVX1241" s="143"/>
      <c r="IVY1241" s="142"/>
      <c r="IVZ1241" s="143"/>
      <c r="IWA1241" s="142"/>
      <c r="IWB1241" s="143"/>
      <c r="IWC1241" s="142"/>
      <c r="IWD1241" s="143"/>
      <c r="IWE1241" s="142"/>
      <c r="IWF1241" s="143"/>
      <c r="IWG1241" s="142"/>
      <c r="IWH1241" s="143"/>
      <c r="IWI1241" s="142"/>
      <c r="IWJ1241" s="143"/>
      <c r="IWK1241" s="142"/>
      <c r="IWL1241" s="143"/>
      <c r="IWM1241" s="142"/>
      <c r="IWN1241" s="143"/>
      <c r="IWO1241" s="142"/>
      <c r="IWP1241" s="143"/>
      <c r="IWQ1241" s="142"/>
      <c r="IWR1241" s="143"/>
      <c r="IWS1241" s="142"/>
      <c r="IWT1241" s="143"/>
      <c r="IWU1241" s="142"/>
      <c r="IWV1241" s="143"/>
      <c r="IWW1241" s="142"/>
      <c r="IWX1241" s="143"/>
      <c r="IWY1241" s="142"/>
      <c r="IWZ1241" s="143"/>
      <c r="IXA1241" s="142"/>
      <c r="IXB1241" s="143"/>
      <c r="IXC1241" s="142"/>
      <c r="IXD1241" s="143"/>
      <c r="IXE1241" s="142"/>
      <c r="IXF1241" s="143"/>
      <c r="IXG1241" s="142"/>
      <c r="IXH1241" s="143"/>
      <c r="IXI1241" s="142"/>
      <c r="IXJ1241" s="143"/>
      <c r="IXK1241" s="142"/>
      <c r="IXL1241" s="143"/>
      <c r="IXM1241" s="142"/>
      <c r="IXN1241" s="143"/>
      <c r="IXO1241" s="142"/>
      <c r="IXP1241" s="143"/>
      <c r="IXQ1241" s="142"/>
      <c r="IXR1241" s="143"/>
      <c r="IXS1241" s="142"/>
      <c r="IXT1241" s="143"/>
      <c r="IXU1241" s="142"/>
      <c r="IXV1241" s="143"/>
      <c r="IXW1241" s="142"/>
      <c r="IXX1241" s="143"/>
      <c r="IXY1241" s="142"/>
      <c r="IXZ1241" s="143"/>
      <c r="IYA1241" s="142"/>
      <c r="IYB1241" s="143"/>
      <c r="IYC1241" s="142"/>
      <c r="IYD1241" s="143"/>
      <c r="IYE1241" s="142"/>
      <c r="IYF1241" s="143"/>
      <c r="IYG1241" s="142"/>
      <c r="IYH1241" s="143"/>
      <c r="IYI1241" s="142"/>
      <c r="IYJ1241" s="143"/>
      <c r="IYK1241" s="142"/>
      <c r="IYL1241" s="143"/>
      <c r="IYM1241" s="142"/>
      <c r="IYN1241" s="143"/>
      <c r="IYO1241" s="142"/>
      <c r="IYP1241" s="143"/>
      <c r="IYQ1241" s="142"/>
      <c r="IYR1241" s="143"/>
      <c r="IYS1241" s="142"/>
      <c r="IYT1241" s="143"/>
      <c r="IYU1241" s="142"/>
      <c r="IYV1241" s="143"/>
      <c r="IYW1241" s="142"/>
      <c r="IYX1241" s="143"/>
      <c r="IYY1241" s="142"/>
      <c r="IYZ1241" s="143"/>
      <c r="IZA1241" s="142"/>
      <c r="IZB1241" s="143"/>
      <c r="IZC1241" s="142"/>
      <c r="IZD1241" s="143"/>
      <c r="IZE1241" s="142"/>
      <c r="IZF1241" s="143"/>
      <c r="IZG1241" s="142"/>
      <c r="IZH1241" s="143"/>
      <c r="IZI1241" s="142"/>
      <c r="IZJ1241" s="143"/>
      <c r="IZK1241" s="142"/>
      <c r="IZL1241" s="143"/>
      <c r="IZM1241" s="142"/>
      <c r="IZN1241" s="143"/>
      <c r="IZO1241" s="142"/>
      <c r="IZP1241" s="143"/>
      <c r="IZQ1241" s="142"/>
      <c r="IZR1241" s="143"/>
      <c r="IZS1241" s="142"/>
      <c r="IZT1241" s="143"/>
      <c r="IZU1241" s="142"/>
      <c r="IZV1241" s="143"/>
      <c r="IZW1241" s="142"/>
      <c r="IZX1241" s="143"/>
      <c r="IZY1241" s="142"/>
      <c r="IZZ1241" s="143"/>
      <c r="JAA1241" s="142"/>
      <c r="JAB1241" s="143"/>
      <c r="JAC1241" s="142"/>
      <c r="JAD1241" s="143"/>
      <c r="JAE1241" s="142"/>
      <c r="JAF1241" s="143"/>
      <c r="JAG1241" s="142"/>
      <c r="JAH1241" s="143"/>
      <c r="JAI1241" s="142"/>
      <c r="JAJ1241" s="143"/>
      <c r="JAK1241" s="142"/>
      <c r="JAL1241" s="143"/>
      <c r="JAM1241" s="142"/>
      <c r="JAN1241" s="143"/>
      <c r="JAO1241" s="142"/>
      <c r="JAP1241" s="143"/>
      <c r="JAQ1241" s="142"/>
      <c r="JAR1241" s="143"/>
      <c r="JAS1241" s="142"/>
      <c r="JAT1241" s="143"/>
      <c r="JAU1241" s="142"/>
      <c r="JAV1241" s="143"/>
      <c r="JAW1241" s="142"/>
      <c r="JAX1241" s="143"/>
      <c r="JAY1241" s="142"/>
      <c r="JAZ1241" s="143"/>
      <c r="JBA1241" s="142"/>
      <c r="JBB1241" s="143"/>
      <c r="JBC1241" s="142"/>
      <c r="JBD1241" s="143"/>
      <c r="JBE1241" s="142"/>
      <c r="JBF1241" s="143"/>
      <c r="JBG1241" s="142"/>
      <c r="JBH1241" s="143"/>
      <c r="JBI1241" s="142"/>
      <c r="JBJ1241" s="143"/>
      <c r="JBK1241" s="142"/>
      <c r="JBL1241" s="143"/>
      <c r="JBM1241" s="142"/>
      <c r="JBN1241" s="143"/>
      <c r="JBO1241" s="142"/>
      <c r="JBP1241" s="143"/>
      <c r="JBQ1241" s="142"/>
      <c r="JBR1241" s="143"/>
      <c r="JBS1241" s="142"/>
      <c r="JBT1241" s="143"/>
      <c r="JBU1241" s="142"/>
      <c r="JBV1241" s="143"/>
      <c r="JBW1241" s="142"/>
      <c r="JBX1241" s="143"/>
      <c r="JBY1241" s="142"/>
      <c r="JBZ1241" s="143"/>
      <c r="JCA1241" s="142"/>
      <c r="JCB1241" s="143"/>
      <c r="JCC1241" s="142"/>
      <c r="JCD1241" s="143"/>
      <c r="JCE1241" s="142"/>
      <c r="JCF1241" s="143"/>
      <c r="JCG1241" s="142"/>
      <c r="JCH1241" s="143"/>
      <c r="JCI1241" s="142"/>
      <c r="JCJ1241" s="143"/>
      <c r="JCK1241" s="142"/>
      <c r="JCL1241" s="143"/>
      <c r="JCM1241" s="142"/>
      <c r="JCN1241" s="143"/>
      <c r="JCO1241" s="142"/>
      <c r="JCP1241" s="143"/>
      <c r="JCQ1241" s="142"/>
      <c r="JCR1241" s="143"/>
      <c r="JCS1241" s="142"/>
      <c r="JCT1241" s="143"/>
      <c r="JCU1241" s="142"/>
      <c r="JCV1241" s="143"/>
      <c r="JCW1241" s="142"/>
      <c r="JCX1241" s="143"/>
      <c r="JCY1241" s="142"/>
      <c r="JCZ1241" s="143"/>
      <c r="JDA1241" s="142"/>
      <c r="JDB1241" s="143"/>
      <c r="JDC1241" s="142"/>
      <c r="JDD1241" s="143"/>
      <c r="JDE1241" s="142"/>
      <c r="JDF1241" s="143"/>
      <c r="JDG1241" s="142"/>
      <c r="JDH1241" s="143"/>
      <c r="JDI1241" s="142"/>
      <c r="JDJ1241" s="143"/>
      <c r="JDK1241" s="142"/>
      <c r="JDL1241" s="143"/>
      <c r="JDM1241" s="142"/>
      <c r="JDN1241" s="143"/>
      <c r="JDO1241" s="142"/>
      <c r="JDP1241" s="143"/>
      <c r="JDQ1241" s="142"/>
      <c r="JDR1241" s="143"/>
      <c r="JDS1241" s="142"/>
      <c r="JDT1241" s="143"/>
      <c r="JDU1241" s="142"/>
      <c r="JDV1241" s="143"/>
      <c r="JDW1241" s="142"/>
      <c r="JDX1241" s="143"/>
      <c r="JDY1241" s="142"/>
      <c r="JDZ1241" s="143"/>
      <c r="JEA1241" s="142"/>
      <c r="JEB1241" s="143"/>
      <c r="JEC1241" s="142"/>
      <c r="JED1241" s="143"/>
      <c r="JEE1241" s="142"/>
      <c r="JEF1241" s="143"/>
      <c r="JEG1241" s="142"/>
      <c r="JEH1241" s="143"/>
      <c r="JEI1241" s="142"/>
      <c r="JEJ1241" s="143"/>
      <c r="JEK1241" s="142"/>
      <c r="JEL1241" s="143"/>
      <c r="JEM1241" s="142"/>
      <c r="JEN1241" s="143"/>
      <c r="JEO1241" s="142"/>
      <c r="JEP1241" s="143"/>
      <c r="JEQ1241" s="142"/>
      <c r="JER1241" s="143"/>
      <c r="JES1241" s="142"/>
      <c r="JET1241" s="143"/>
      <c r="JEU1241" s="142"/>
      <c r="JEV1241" s="143"/>
      <c r="JEW1241" s="142"/>
      <c r="JEX1241" s="143"/>
      <c r="JEY1241" s="142"/>
      <c r="JEZ1241" s="143"/>
      <c r="JFA1241" s="142"/>
      <c r="JFB1241" s="143"/>
      <c r="JFC1241" s="142"/>
      <c r="JFD1241" s="143"/>
      <c r="JFE1241" s="142"/>
      <c r="JFF1241" s="143"/>
      <c r="JFG1241" s="142"/>
      <c r="JFH1241" s="143"/>
      <c r="JFI1241" s="142"/>
      <c r="JFJ1241" s="143"/>
      <c r="JFK1241" s="142"/>
      <c r="JFL1241" s="143"/>
      <c r="JFM1241" s="142"/>
      <c r="JFN1241" s="143"/>
      <c r="JFO1241" s="142"/>
      <c r="JFP1241" s="143"/>
      <c r="JFQ1241" s="142"/>
      <c r="JFR1241" s="143"/>
      <c r="JFS1241" s="142"/>
      <c r="JFT1241" s="143"/>
      <c r="JFU1241" s="142"/>
      <c r="JFV1241" s="143"/>
      <c r="JFW1241" s="142"/>
      <c r="JFX1241" s="143"/>
      <c r="JFY1241" s="142"/>
      <c r="JFZ1241" s="143"/>
      <c r="JGA1241" s="142"/>
      <c r="JGB1241" s="143"/>
      <c r="JGC1241" s="142"/>
      <c r="JGD1241" s="143"/>
      <c r="JGE1241" s="142"/>
      <c r="JGF1241" s="143"/>
      <c r="JGG1241" s="142"/>
      <c r="JGH1241" s="143"/>
      <c r="JGI1241" s="142"/>
      <c r="JGJ1241" s="143"/>
      <c r="JGK1241" s="142"/>
      <c r="JGL1241" s="143"/>
      <c r="JGM1241" s="142"/>
      <c r="JGN1241" s="143"/>
      <c r="JGO1241" s="142"/>
      <c r="JGP1241" s="143"/>
      <c r="JGQ1241" s="142"/>
      <c r="JGR1241" s="143"/>
      <c r="JGS1241" s="142"/>
      <c r="JGT1241" s="143"/>
      <c r="JGU1241" s="142"/>
      <c r="JGV1241" s="143"/>
      <c r="JGW1241" s="142"/>
      <c r="JGX1241" s="143"/>
      <c r="JGY1241" s="142"/>
      <c r="JGZ1241" s="143"/>
      <c r="JHA1241" s="142"/>
      <c r="JHB1241" s="143"/>
      <c r="JHC1241" s="142"/>
      <c r="JHD1241" s="143"/>
      <c r="JHE1241" s="142"/>
      <c r="JHF1241" s="143"/>
      <c r="JHG1241" s="142"/>
      <c r="JHH1241" s="143"/>
      <c r="JHI1241" s="142"/>
      <c r="JHJ1241" s="143"/>
      <c r="JHK1241" s="142"/>
      <c r="JHL1241" s="143"/>
      <c r="JHM1241" s="142"/>
      <c r="JHN1241" s="143"/>
      <c r="JHO1241" s="142"/>
      <c r="JHP1241" s="143"/>
      <c r="JHQ1241" s="142"/>
      <c r="JHR1241" s="143"/>
      <c r="JHS1241" s="142"/>
      <c r="JHT1241" s="143"/>
      <c r="JHU1241" s="142"/>
      <c r="JHV1241" s="143"/>
      <c r="JHW1241" s="142"/>
      <c r="JHX1241" s="143"/>
      <c r="JHY1241" s="142"/>
      <c r="JHZ1241" s="143"/>
      <c r="JIA1241" s="142"/>
      <c r="JIB1241" s="143"/>
      <c r="JIC1241" s="142"/>
      <c r="JID1241" s="143"/>
      <c r="JIE1241" s="142"/>
      <c r="JIF1241" s="143"/>
      <c r="JIG1241" s="142"/>
      <c r="JIH1241" s="143"/>
      <c r="JII1241" s="142"/>
      <c r="JIJ1241" s="143"/>
      <c r="JIK1241" s="142"/>
      <c r="JIL1241" s="143"/>
      <c r="JIM1241" s="142"/>
      <c r="JIN1241" s="143"/>
      <c r="JIO1241" s="142"/>
      <c r="JIP1241" s="143"/>
      <c r="JIQ1241" s="142"/>
      <c r="JIR1241" s="143"/>
      <c r="JIS1241" s="142"/>
      <c r="JIT1241" s="143"/>
      <c r="JIU1241" s="142"/>
      <c r="JIV1241" s="143"/>
      <c r="JIW1241" s="142"/>
      <c r="JIX1241" s="143"/>
      <c r="JIY1241" s="142"/>
      <c r="JIZ1241" s="143"/>
      <c r="JJA1241" s="142"/>
      <c r="JJB1241" s="143"/>
      <c r="JJC1241" s="142"/>
      <c r="JJD1241" s="143"/>
      <c r="JJE1241" s="142"/>
      <c r="JJF1241" s="143"/>
      <c r="JJG1241" s="142"/>
      <c r="JJH1241" s="143"/>
      <c r="JJI1241" s="142"/>
      <c r="JJJ1241" s="143"/>
      <c r="JJK1241" s="142"/>
      <c r="JJL1241" s="143"/>
      <c r="JJM1241" s="142"/>
      <c r="JJN1241" s="143"/>
      <c r="JJO1241" s="142"/>
      <c r="JJP1241" s="143"/>
      <c r="JJQ1241" s="142"/>
      <c r="JJR1241" s="143"/>
      <c r="JJS1241" s="142"/>
      <c r="JJT1241" s="143"/>
      <c r="JJU1241" s="142"/>
      <c r="JJV1241" s="143"/>
      <c r="JJW1241" s="142"/>
      <c r="JJX1241" s="143"/>
      <c r="JJY1241" s="142"/>
      <c r="JJZ1241" s="143"/>
      <c r="JKA1241" s="142"/>
      <c r="JKB1241" s="143"/>
      <c r="JKC1241" s="142"/>
      <c r="JKD1241" s="143"/>
      <c r="JKE1241" s="142"/>
      <c r="JKF1241" s="143"/>
      <c r="JKG1241" s="142"/>
      <c r="JKH1241" s="143"/>
      <c r="JKI1241" s="142"/>
      <c r="JKJ1241" s="143"/>
      <c r="JKK1241" s="142"/>
      <c r="JKL1241" s="143"/>
      <c r="JKM1241" s="142"/>
      <c r="JKN1241" s="143"/>
      <c r="JKO1241" s="142"/>
      <c r="JKP1241" s="143"/>
      <c r="JKQ1241" s="142"/>
      <c r="JKR1241" s="143"/>
      <c r="JKS1241" s="142"/>
      <c r="JKT1241" s="143"/>
      <c r="JKU1241" s="142"/>
      <c r="JKV1241" s="143"/>
      <c r="JKW1241" s="142"/>
      <c r="JKX1241" s="143"/>
      <c r="JKY1241" s="142"/>
      <c r="JKZ1241" s="143"/>
      <c r="JLA1241" s="142"/>
      <c r="JLB1241" s="143"/>
      <c r="JLC1241" s="142"/>
      <c r="JLD1241" s="143"/>
      <c r="JLE1241" s="142"/>
      <c r="JLF1241" s="143"/>
      <c r="JLG1241" s="142"/>
      <c r="JLH1241" s="143"/>
      <c r="JLI1241" s="142"/>
      <c r="JLJ1241" s="143"/>
      <c r="JLK1241" s="142"/>
      <c r="JLL1241" s="143"/>
      <c r="JLM1241" s="142"/>
      <c r="JLN1241" s="143"/>
      <c r="JLO1241" s="142"/>
      <c r="JLP1241" s="143"/>
      <c r="JLQ1241" s="142"/>
      <c r="JLR1241" s="143"/>
      <c r="JLS1241" s="142"/>
      <c r="JLT1241" s="143"/>
      <c r="JLU1241" s="142"/>
      <c r="JLV1241" s="143"/>
      <c r="JLW1241" s="142"/>
      <c r="JLX1241" s="143"/>
      <c r="JLY1241" s="142"/>
      <c r="JLZ1241" s="143"/>
      <c r="JMA1241" s="142"/>
      <c r="JMB1241" s="143"/>
      <c r="JMC1241" s="142"/>
      <c r="JMD1241" s="143"/>
      <c r="JME1241" s="142"/>
      <c r="JMF1241" s="143"/>
      <c r="JMG1241" s="142"/>
      <c r="JMH1241" s="143"/>
      <c r="JMI1241" s="142"/>
      <c r="JMJ1241" s="143"/>
      <c r="JMK1241" s="142"/>
      <c r="JML1241" s="143"/>
      <c r="JMM1241" s="142"/>
      <c r="JMN1241" s="143"/>
      <c r="JMO1241" s="142"/>
      <c r="JMP1241" s="143"/>
      <c r="JMQ1241" s="142"/>
      <c r="JMR1241" s="143"/>
      <c r="JMS1241" s="142"/>
      <c r="JMT1241" s="143"/>
      <c r="JMU1241" s="142"/>
      <c r="JMV1241" s="143"/>
      <c r="JMW1241" s="142"/>
      <c r="JMX1241" s="143"/>
      <c r="JMY1241" s="142"/>
      <c r="JMZ1241" s="143"/>
      <c r="JNA1241" s="142"/>
      <c r="JNB1241" s="143"/>
      <c r="JNC1241" s="142"/>
      <c r="JND1241" s="143"/>
      <c r="JNE1241" s="142"/>
      <c r="JNF1241" s="143"/>
      <c r="JNG1241" s="142"/>
      <c r="JNH1241" s="143"/>
      <c r="JNI1241" s="142"/>
      <c r="JNJ1241" s="143"/>
      <c r="JNK1241" s="142"/>
      <c r="JNL1241" s="143"/>
      <c r="JNM1241" s="142"/>
      <c r="JNN1241" s="143"/>
      <c r="JNO1241" s="142"/>
      <c r="JNP1241" s="143"/>
      <c r="JNQ1241" s="142"/>
      <c r="JNR1241" s="143"/>
      <c r="JNS1241" s="142"/>
      <c r="JNT1241" s="143"/>
      <c r="JNU1241" s="142"/>
      <c r="JNV1241" s="143"/>
      <c r="JNW1241" s="142"/>
      <c r="JNX1241" s="143"/>
      <c r="JNY1241" s="142"/>
      <c r="JNZ1241" s="143"/>
      <c r="JOA1241" s="142"/>
      <c r="JOB1241" s="143"/>
      <c r="JOC1241" s="142"/>
      <c r="JOD1241" s="143"/>
      <c r="JOE1241" s="142"/>
      <c r="JOF1241" s="143"/>
      <c r="JOG1241" s="142"/>
      <c r="JOH1241" s="143"/>
      <c r="JOI1241" s="142"/>
      <c r="JOJ1241" s="143"/>
      <c r="JOK1241" s="142"/>
      <c r="JOL1241" s="143"/>
      <c r="JOM1241" s="142"/>
      <c r="JON1241" s="143"/>
      <c r="JOO1241" s="142"/>
      <c r="JOP1241" s="143"/>
      <c r="JOQ1241" s="142"/>
      <c r="JOR1241" s="143"/>
      <c r="JOS1241" s="142"/>
      <c r="JOT1241" s="143"/>
      <c r="JOU1241" s="142"/>
      <c r="JOV1241" s="143"/>
      <c r="JOW1241" s="142"/>
      <c r="JOX1241" s="143"/>
      <c r="JOY1241" s="142"/>
      <c r="JOZ1241" s="143"/>
      <c r="JPA1241" s="142"/>
      <c r="JPB1241" s="143"/>
      <c r="JPC1241" s="142"/>
      <c r="JPD1241" s="143"/>
      <c r="JPE1241" s="142"/>
      <c r="JPF1241" s="143"/>
      <c r="JPG1241" s="142"/>
      <c r="JPH1241" s="143"/>
      <c r="JPI1241" s="142"/>
      <c r="JPJ1241" s="143"/>
      <c r="JPK1241" s="142"/>
      <c r="JPL1241" s="143"/>
      <c r="JPM1241" s="142"/>
      <c r="JPN1241" s="143"/>
      <c r="JPO1241" s="142"/>
      <c r="JPP1241" s="143"/>
      <c r="JPQ1241" s="142"/>
      <c r="JPR1241" s="143"/>
      <c r="JPS1241" s="142"/>
      <c r="JPT1241" s="143"/>
      <c r="JPU1241" s="142"/>
      <c r="JPV1241" s="143"/>
      <c r="JPW1241" s="142"/>
      <c r="JPX1241" s="143"/>
      <c r="JPY1241" s="142"/>
      <c r="JPZ1241" s="143"/>
      <c r="JQA1241" s="142"/>
      <c r="JQB1241" s="143"/>
      <c r="JQC1241" s="142"/>
      <c r="JQD1241" s="143"/>
      <c r="JQE1241" s="142"/>
      <c r="JQF1241" s="143"/>
      <c r="JQG1241" s="142"/>
      <c r="JQH1241" s="143"/>
      <c r="JQI1241" s="142"/>
      <c r="JQJ1241" s="143"/>
      <c r="JQK1241" s="142"/>
      <c r="JQL1241" s="143"/>
      <c r="JQM1241" s="142"/>
      <c r="JQN1241" s="143"/>
      <c r="JQO1241" s="142"/>
      <c r="JQP1241" s="143"/>
      <c r="JQQ1241" s="142"/>
      <c r="JQR1241" s="143"/>
      <c r="JQS1241" s="142"/>
      <c r="JQT1241" s="143"/>
      <c r="JQU1241" s="142"/>
      <c r="JQV1241" s="143"/>
      <c r="JQW1241" s="142"/>
      <c r="JQX1241" s="143"/>
      <c r="JQY1241" s="142"/>
      <c r="JQZ1241" s="143"/>
      <c r="JRA1241" s="142"/>
      <c r="JRB1241" s="143"/>
      <c r="JRC1241" s="142"/>
      <c r="JRD1241" s="143"/>
      <c r="JRE1241" s="142"/>
      <c r="JRF1241" s="143"/>
      <c r="JRG1241" s="142"/>
      <c r="JRH1241" s="143"/>
      <c r="JRI1241" s="142"/>
      <c r="JRJ1241" s="143"/>
      <c r="JRK1241" s="142"/>
      <c r="JRL1241" s="143"/>
      <c r="JRM1241" s="142"/>
      <c r="JRN1241" s="143"/>
      <c r="JRO1241" s="142"/>
      <c r="JRP1241" s="143"/>
      <c r="JRQ1241" s="142"/>
      <c r="JRR1241" s="143"/>
      <c r="JRS1241" s="142"/>
      <c r="JRT1241" s="143"/>
      <c r="JRU1241" s="142"/>
      <c r="JRV1241" s="143"/>
      <c r="JRW1241" s="142"/>
      <c r="JRX1241" s="143"/>
      <c r="JRY1241" s="142"/>
      <c r="JRZ1241" s="143"/>
      <c r="JSA1241" s="142"/>
      <c r="JSB1241" s="143"/>
      <c r="JSC1241" s="142"/>
      <c r="JSD1241" s="143"/>
      <c r="JSE1241" s="142"/>
      <c r="JSF1241" s="143"/>
      <c r="JSG1241" s="142"/>
      <c r="JSH1241" s="143"/>
      <c r="JSI1241" s="142"/>
      <c r="JSJ1241" s="143"/>
      <c r="JSK1241" s="142"/>
      <c r="JSL1241" s="143"/>
      <c r="JSM1241" s="142"/>
      <c r="JSN1241" s="143"/>
      <c r="JSO1241" s="142"/>
      <c r="JSP1241" s="143"/>
      <c r="JSQ1241" s="142"/>
      <c r="JSR1241" s="143"/>
      <c r="JSS1241" s="142"/>
      <c r="JST1241" s="143"/>
      <c r="JSU1241" s="142"/>
      <c r="JSV1241" s="143"/>
      <c r="JSW1241" s="142"/>
      <c r="JSX1241" s="143"/>
      <c r="JSY1241" s="142"/>
      <c r="JSZ1241" s="143"/>
      <c r="JTA1241" s="142"/>
      <c r="JTB1241" s="143"/>
      <c r="JTC1241" s="142"/>
      <c r="JTD1241" s="143"/>
      <c r="JTE1241" s="142"/>
      <c r="JTF1241" s="143"/>
      <c r="JTG1241" s="142"/>
      <c r="JTH1241" s="143"/>
      <c r="JTI1241" s="142"/>
      <c r="JTJ1241" s="143"/>
      <c r="JTK1241" s="142"/>
      <c r="JTL1241" s="143"/>
      <c r="JTM1241" s="142"/>
      <c r="JTN1241" s="143"/>
      <c r="JTO1241" s="142"/>
      <c r="JTP1241" s="143"/>
      <c r="JTQ1241" s="142"/>
      <c r="JTR1241" s="143"/>
      <c r="JTS1241" s="142"/>
      <c r="JTT1241" s="143"/>
      <c r="JTU1241" s="142"/>
      <c r="JTV1241" s="143"/>
      <c r="JTW1241" s="142"/>
      <c r="JTX1241" s="143"/>
      <c r="JTY1241" s="142"/>
      <c r="JTZ1241" s="143"/>
      <c r="JUA1241" s="142"/>
      <c r="JUB1241" s="143"/>
      <c r="JUC1241" s="142"/>
      <c r="JUD1241" s="143"/>
      <c r="JUE1241" s="142"/>
      <c r="JUF1241" s="143"/>
      <c r="JUG1241" s="142"/>
      <c r="JUH1241" s="143"/>
      <c r="JUI1241" s="142"/>
      <c r="JUJ1241" s="143"/>
      <c r="JUK1241" s="142"/>
      <c r="JUL1241" s="143"/>
      <c r="JUM1241" s="142"/>
      <c r="JUN1241" s="143"/>
      <c r="JUO1241" s="142"/>
      <c r="JUP1241" s="143"/>
      <c r="JUQ1241" s="142"/>
      <c r="JUR1241" s="143"/>
      <c r="JUS1241" s="142"/>
      <c r="JUT1241" s="143"/>
      <c r="JUU1241" s="142"/>
      <c r="JUV1241" s="143"/>
      <c r="JUW1241" s="142"/>
      <c r="JUX1241" s="143"/>
      <c r="JUY1241" s="142"/>
      <c r="JUZ1241" s="143"/>
      <c r="JVA1241" s="142"/>
      <c r="JVB1241" s="143"/>
      <c r="JVC1241" s="142"/>
      <c r="JVD1241" s="143"/>
      <c r="JVE1241" s="142"/>
      <c r="JVF1241" s="143"/>
      <c r="JVG1241" s="142"/>
      <c r="JVH1241" s="143"/>
      <c r="JVI1241" s="142"/>
      <c r="JVJ1241" s="143"/>
      <c r="JVK1241" s="142"/>
      <c r="JVL1241" s="143"/>
      <c r="JVM1241" s="142"/>
      <c r="JVN1241" s="143"/>
      <c r="JVO1241" s="142"/>
      <c r="JVP1241" s="143"/>
      <c r="JVQ1241" s="142"/>
      <c r="JVR1241" s="143"/>
      <c r="JVS1241" s="142"/>
      <c r="JVT1241" s="143"/>
      <c r="JVU1241" s="142"/>
      <c r="JVV1241" s="143"/>
      <c r="JVW1241" s="142"/>
      <c r="JVX1241" s="143"/>
      <c r="JVY1241" s="142"/>
      <c r="JVZ1241" s="143"/>
      <c r="JWA1241" s="142"/>
      <c r="JWB1241" s="143"/>
      <c r="JWC1241" s="142"/>
      <c r="JWD1241" s="143"/>
      <c r="JWE1241" s="142"/>
      <c r="JWF1241" s="143"/>
      <c r="JWG1241" s="142"/>
      <c r="JWH1241" s="143"/>
      <c r="JWI1241" s="142"/>
      <c r="JWJ1241" s="143"/>
      <c r="JWK1241" s="142"/>
      <c r="JWL1241" s="143"/>
      <c r="JWM1241" s="142"/>
      <c r="JWN1241" s="143"/>
      <c r="JWO1241" s="142"/>
      <c r="JWP1241" s="143"/>
      <c r="JWQ1241" s="142"/>
      <c r="JWR1241" s="143"/>
      <c r="JWS1241" s="142"/>
      <c r="JWT1241" s="143"/>
      <c r="JWU1241" s="142"/>
      <c r="JWV1241" s="143"/>
      <c r="JWW1241" s="142"/>
      <c r="JWX1241" s="143"/>
      <c r="JWY1241" s="142"/>
      <c r="JWZ1241" s="143"/>
      <c r="JXA1241" s="142"/>
      <c r="JXB1241" s="143"/>
      <c r="JXC1241" s="142"/>
      <c r="JXD1241" s="143"/>
      <c r="JXE1241" s="142"/>
      <c r="JXF1241" s="143"/>
      <c r="JXG1241" s="142"/>
      <c r="JXH1241" s="143"/>
      <c r="JXI1241" s="142"/>
      <c r="JXJ1241" s="143"/>
      <c r="JXK1241" s="142"/>
      <c r="JXL1241" s="143"/>
      <c r="JXM1241" s="142"/>
      <c r="JXN1241" s="143"/>
      <c r="JXO1241" s="142"/>
      <c r="JXP1241" s="143"/>
      <c r="JXQ1241" s="142"/>
      <c r="JXR1241" s="143"/>
      <c r="JXS1241" s="142"/>
      <c r="JXT1241" s="143"/>
      <c r="JXU1241" s="142"/>
      <c r="JXV1241" s="143"/>
      <c r="JXW1241" s="142"/>
      <c r="JXX1241" s="143"/>
      <c r="JXY1241" s="142"/>
      <c r="JXZ1241" s="143"/>
      <c r="JYA1241" s="142"/>
      <c r="JYB1241" s="143"/>
      <c r="JYC1241" s="142"/>
      <c r="JYD1241" s="143"/>
      <c r="JYE1241" s="142"/>
      <c r="JYF1241" s="143"/>
      <c r="JYG1241" s="142"/>
      <c r="JYH1241" s="143"/>
      <c r="JYI1241" s="142"/>
      <c r="JYJ1241" s="143"/>
      <c r="JYK1241" s="142"/>
      <c r="JYL1241" s="143"/>
      <c r="JYM1241" s="142"/>
      <c r="JYN1241" s="143"/>
      <c r="JYO1241" s="142"/>
      <c r="JYP1241" s="143"/>
      <c r="JYQ1241" s="142"/>
      <c r="JYR1241" s="143"/>
      <c r="JYS1241" s="142"/>
      <c r="JYT1241" s="143"/>
      <c r="JYU1241" s="142"/>
      <c r="JYV1241" s="143"/>
      <c r="JYW1241" s="142"/>
      <c r="JYX1241" s="143"/>
      <c r="JYY1241" s="142"/>
      <c r="JYZ1241" s="143"/>
      <c r="JZA1241" s="142"/>
      <c r="JZB1241" s="143"/>
      <c r="JZC1241" s="142"/>
      <c r="JZD1241" s="143"/>
      <c r="JZE1241" s="142"/>
      <c r="JZF1241" s="143"/>
      <c r="JZG1241" s="142"/>
      <c r="JZH1241" s="143"/>
      <c r="JZI1241" s="142"/>
      <c r="JZJ1241" s="143"/>
      <c r="JZK1241" s="142"/>
      <c r="JZL1241" s="143"/>
      <c r="JZM1241" s="142"/>
      <c r="JZN1241" s="143"/>
      <c r="JZO1241" s="142"/>
      <c r="JZP1241" s="143"/>
      <c r="JZQ1241" s="142"/>
      <c r="JZR1241" s="143"/>
      <c r="JZS1241" s="142"/>
      <c r="JZT1241" s="143"/>
      <c r="JZU1241" s="142"/>
      <c r="JZV1241" s="143"/>
      <c r="JZW1241" s="142"/>
      <c r="JZX1241" s="143"/>
      <c r="JZY1241" s="142"/>
      <c r="JZZ1241" s="143"/>
      <c r="KAA1241" s="142"/>
      <c r="KAB1241" s="143"/>
      <c r="KAC1241" s="142"/>
      <c r="KAD1241" s="143"/>
      <c r="KAE1241" s="142"/>
      <c r="KAF1241" s="143"/>
      <c r="KAG1241" s="142"/>
      <c r="KAH1241" s="143"/>
      <c r="KAI1241" s="142"/>
      <c r="KAJ1241" s="143"/>
      <c r="KAK1241" s="142"/>
      <c r="KAL1241" s="143"/>
      <c r="KAM1241" s="142"/>
      <c r="KAN1241" s="143"/>
      <c r="KAO1241" s="142"/>
      <c r="KAP1241" s="143"/>
      <c r="KAQ1241" s="142"/>
      <c r="KAR1241" s="143"/>
      <c r="KAS1241" s="142"/>
      <c r="KAT1241" s="143"/>
      <c r="KAU1241" s="142"/>
      <c r="KAV1241" s="143"/>
      <c r="KAW1241" s="142"/>
      <c r="KAX1241" s="143"/>
      <c r="KAY1241" s="142"/>
      <c r="KAZ1241" s="143"/>
      <c r="KBA1241" s="142"/>
      <c r="KBB1241" s="143"/>
      <c r="KBC1241" s="142"/>
      <c r="KBD1241" s="143"/>
      <c r="KBE1241" s="142"/>
      <c r="KBF1241" s="143"/>
      <c r="KBG1241" s="142"/>
      <c r="KBH1241" s="143"/>
      <c r="KBI1241" s="142"/>
      <c r="KBJ1241" s="143"/>
      <c r="KBK1241" s="142"/>
      <c r="KBL1241" s="143"/>
      <c r="KBM1241" s="142"/>
      <c r="KBN1241" s="143"/>
      <c r="KBO1241" s="142"/>
      <c r="KBP1241" s="143"/>
      <c r="KBQ1241" s="142"/>
      <c r="KBR1241" s="143"/>
      <c r="KBS1241" s="142"/>
      <c r="KBT1241" s="143"/>
      <c r="KBU1241" s="142"/>
      <c r="KBV1241" s="143"/>
      <c r="KBW1241" s="142"/>
      <c r="KBX1241" s="143"/>
      <c r="KBY1241" s="142"/>
      <c r="KBZ1241" s="143"/>
      <c r="KCA1241" s="142"/>
      <c r="KCB1241" s="143"/>
      <c r="KCC1241" s="142"/>
      <c r="KCD1241" s="143"/>
      <c r="KCE1241" s="142"/>
      <c r="KCF1241" s="143"/>
      <c r="KCG1241" s="142"/>
      <c r="KCH1241" s="143"/>
      <c r="KCI1241" s="142"/>
      <c r="KCJ1241" s="143"/>
      <c r="KCK1241" s="142"/>
      <c r="KCL1241" s="143"/>
      <c r="KCM1241" s="142"/>
      <c r="KCN1241" s="143"/>
      <c r="KCO1241" s="142"/>
      <c r="KCP1241" s="143"/>
      <c r="KCQ1241" s="142"/>
      <c r="KCR1241" s="143"/>
      <c r="KCS1241" s="142"/>
      <c r="KCT1241" s="143"/>
      <c r="KCU1241" s="142"/>
      <c r="KCV1241" s="143"/>
      <c r="KCW1241" s="142"/>
      <c r="KCX1241" s="143"/>
      <c r="KCY1241" s="142"/>
      <c r="KCZ1241" s="143"/>
      <c r="KDA1241" s="142"/>
      <c r="KDB1241" s="143"/>
      <c r="KDC1241" s="142"/>
      <c r="KDD1241" s="143"/>
      <c r="KDE1241" s="142"/>
      <c r="KDF1241" s="143"/>
      <c r="KDG1241" s="142"/>
      <c r="KDH1241" s="143"/>
      <c r="KDI1241" s="142"/>
      <c r="KDJ1241" s="143"/>
      <c r="KDK1241" s="142"/>
      <c r="KDL1241" s="143"/>
      <c r="KDM1241" s="142"/>
      <c r="KDN1241" s="143"/>
      <c r="KDO1241" s="142"/>
      <c r="KDP1241" s="143"/>
      <c r="KDQ1241" s="142"/>
      <c r="KDR1241" s="143"/>
      <c r="KDS1241" s="142"/>
      <c r="KDT1241" s="143"/>
      <c r="KDU1241" s="142"/>
      <c r="KDV1241" s="143"/>
      <c r="KDW1241" s="142"/>
      <c r="KDX1241" s="143"/>
      <c r="KDY1241" s="142"/>
      <c r="KDZ1241" s="143"/>
      <c r="KEA1241" s="142"/>
      <c r="KEB1241" s="143"/>
      <c r="KEC1241" s="142"/>
      <c r="KED1241" s="143"/>
      <c r="KEE1241" s="142"/>
      <c r="KEF1241" s="143"/>
      <c r="KEG1241" s="142"/>
      <c r="KEH1241" s="143"/>
      <c r="KEI1241" s="142"/>
      <c r="KEJ1241" s="143"/>
      <c r="KEK1241" s="142"/>
      <c r="KEL1241" s="143"/>
      <c r="KEM1241" s="142"/>
      <c r="KEN1241" s="143"/>
      <c r="KEO1241" s="142"/>
      <c r="KEP1241" s="143"/>
      <c r="KEQ1241" s="142"/>
      <c r="KER1241" s="143"/>
      <c r="KES1241" s="142"/>
      <c r="KET1241" s="143"/>
      <c r="KEU1241" s="142"/>
      <c r="KEV1241" s="143"/>
      <c r="KEW1241" s="142"/>
      <c r="KEX1241" s="143"/>
      <c r="KEY1241" s="142"/>
      <c r="KEZ1241" s="143"/>
      <c r="KFA1241" s="142"/>
      <c r="KFB1241" s="143"/>
      <c r="KFC1241" s="142"/>
      <c r="KFD1241" s="143"/>
      <c r="KFE1241" s="142"/>
      <c r="KFF1241" s="143"/>
      <c r="KFG1241" s="142"/>
      <c r="KFH1241" s="143"/>
      <c r="KFI1241" s="142"/>
      <c r="KFJ1241" s="143"/>
      <c r="KFK1241" s="142"/>
      <c r="KFL1241" s="143"/>
      <c r="KFM1241" s="142"/>
      <c r="KFN1241" s="143"/>
      <c r="KFO1241" s="142"/>
      <c r="KFP1241" s="143"/>
      <c r="KFQ1241" s="142"/>
      <c r="KFR1241" s="143"/>
      <c r="KFS1241" s="142"/>
      <c r="KFT1241" s="143"/>
      <c r="KFU1241" s="142"/>
      <c r="KFV1241" s="143"/>
      <c r="KFW1241" s="142"/>
      <c r="KFX1241" s="143"/>
      <c r="KFY1241" s="142"/>
      <c r="KFZ1241" s="143"/>
      <c r="KGA1241" s="142"/>
      <c r="KGB1241" s="143"/>
      <c r="KGC1241" s="142"/>
      <c r="KGD1241" s="143"/>
      <c r="KGE1241" s="142"/>
      <c r="KGF1241" s="143"/>
      <c r="KGG1241" s="142"/>
      <c r="KGH1241" s="143"/>
      <c r="KGI1241" s="142"/>
      <c r="KGJ1241" s="143"/>
      <c r="KGK1241" s="142"/>
      <c r="KGL1241" s="143"/>
      <c r="KGM1241" s="142"/>
      <c r="KGN1241" s="143"/>
      <c r="KGO1241" s="142"/>
      <c r="KGP1241" s="143"/>
      <c r="KGQ1241" s="142"/>
      <c r="KGR1241" s="143"/>
      <c r="KGS1241" s="142"/>
      <c r="KGT1241" s="143"/>
      <c r="KGU1241" s="142"/>
      <c r="KGV1241" s="143"/>
      <c r="KGW1241" s="142"/>
      <c r="KGX1241" s="143"/>
      <c r="KGY1241" s="142"/>
      <c r="KGZ1241" s="143"/>
      <c r="KHA1241" s="142"/>
      <c r="KHB1241" s="143"/>
      <c r="KHC1241" s="142"/>
      <c r="KHD1241" s="143"/>
      <c r="KHE1241" s="142"/>
      <c r="KHF1241" s="143"/>
      <c r="KHG1241" s="142"/>
      <c r="KHH1241" s="143"/>
      <c r="KHI1241" s="142"/>
      <c r="KHJ1241" s="143"/>
      <c r="KHK1241" s="142"/>
      <c r="KHL1241" s="143"/>
      <c r="KHM1241" s="142"/>
      <c r="KHN1241" s="143"/>
      <c r="KHO1241" s="142"/>
      <c r="KHP1241" s="143"/>
      <c r="KHQ1241" s="142"/>
      <c r="KHR1241" s="143"/>
      <c r="KHS1241" s="142"/>
      <c r="KHT1241" s="143"/>
      <c r="KHU1241" s="142"/>
      <c r="KHV1241" s="143"/>
      <c r="KHW1241" s="142"/>
      <c r="KHX1241" s="143"/>
      <c r="KHY1241" s="142"/>
      <c r="KHZ1241" s="143"/>
      <c r="KIA1241" s="142"/>
      <c r="KIB1241" s="143"/>
      <c r="KIC1241" s="142"/>
      <c r="KID1241" s="143"/>
      <c r="KIE1241" s="142"/>
      <c r="KIF1241" s="143"/>
      <c r="KIG1241" s="142"/>
      <c r="KIH1241" s="143"/>
      <c r="KII1241" s="142"/>
      <c r="KIJ1241" s="143"/>
      <c r="KIK1241" s="142"/>
      <c r="KIL1241" s="143"/>
      <c r="KIM1241" s="142"/>
      <c r="KIN1241" s="143"/>
      <c r="KIO1241" s="142"/>
      <c r="KIP1241" s="143"/>
      <c r="KIQ1241" s="142"/>
      <c r="KIR1241" s="143"/>
      <c r="KIS1241" s="142"/>
      <c r="KIT1241" s="143"/>
      <c r="KIU1241" s="142"/>
      <c r="KIV1241" s="143"/>
      <c r="KIW1241" s="142"/>
      <c r="KIX1241" s="143"/>
      <c r="KIY1241" s="142"/>
      <c r="KIZ1241" s="143"/>
      <c r="KJA1241" s="142"/>
      <c r="KJB1241" s="143"/>
      <c r="KJC1241" s="142"/>
      <c r="KJD1241" s="143"/>
      <c r="KJE1241" s="142"/>
      <c r="KJF1241" s="143"/>
      <c r="KJG1241" s="142"/>
      <c r="KJH1241" s="143"/>
      <c r="KJI1241" s="142"/>
      <c r="KJJ1241" s="143"/>
      <c r="KJK1241" s="142"/>
      <c r="KJL1241" s="143"/>
      <c r="KJM1241" s="142"/>
      <c r="KJN1241" s="143"/>
      <c r="KJO1241" s="142"/>
      <c r="KJP1241" s="143"/>
      <c r="KJQ1241" s="142"/>
      <c r="KJR1241" s="143"/>
      <c r="KJS1241" s="142"/>
      <c r="KJT1241" s="143"/>
      <c r="KJU1241" s="142"/>
      <c r="KJV1241" s="143"/>
      <c r="KJW1241" s="142"/>
      <c r="KJX1241" s="143"/>
      <c r="KJY1241" s="142"/>
      <c r="KJZ1241" s="143"/>
      <c r="KKA1241" s="142"/>
      <c r="KKB1241" s="143"/>
      <c r="KKC1241" s="142"/>
      <c r="KKD1241" s="143"/>
      <c r="KKE1241" s="142"/>
      <c r="KKF1241" s="143"/>
      <c r="KKG1241" s="142"/>
      <c r="KKH1241" s="143"/>
      <c r="KKI1241" s="142"/>
      <c r="KKJ1241" s="143"/>
      <c r="KKK1241" s="142"/>
      <c r="KKL1241" s="143"/>
      <c r="KKM1241" s="142"/>
      <c r="KKN1241" s="143"/>
      <c r="KKO1241" s="142"/>
      <c r="KKP1241" s="143"/>
      <c r="KKQ1241" s="142"/>
      <c r="KKR1241" s="143"/>
      <c r="KKS1241" s="142"/>
      <c r="KKT1241" s="143"/>
      <c r="KKU1241" s="142"/>
      <c r="KKV1241" s="143"/>
      <c r="KKW1241" s="142"/>
      <c r="KKX1241" s="143"/>
      <c r="KKY1241" s="142"/>
      <c r="KKZ1241" s="143"/>
      <c r="KLA1241" s="142"/>
      <c r="KLB1241" s="143"/>
      <c r="KLC1241" s="142"/>
      <c r="KLD1241" s="143"/>
      <c r="KLE1241" s="142"/>
      <c r="KLF1241" s="143"/>
      <c r="KLG1241" s="142"/>
      <c r="KLH1241" s="143"/>
      <c r="KLI1241" s="142"/>
      <c r="KLJ1241" s="143"/>
      <c r="KLK1241" s="142"/>
      <c r="KLL1241" s="143"/>
      <c r="KLM1241" s="142"/>
      <c r="KLN1241" s="143"/>
      <c r="KLO1241" s="142"/>
      <c r="KLP1241" s="143"/>
      <c r="KLQ1241" s="142"/>
      <c r="KLR1241" s="143"/>
      <c r="KLS1241" s="142"/>
      <c r="KLT1241" s="143"/>
      <c r="KLU1241" s="142"/>
      <c r="KLV1241" s="143"/>
      <c r="KLW1241" s="142"/>
      <c r="KLX1241" s="143"/>
      <c r="KLY1241" s="142"/>
      <c r="KLZ1241" s="143"/>
      <c r="KMA1241" s="142"/>
      <c r="KMB1241" s="143"/>
      <c r="KMC1241" s="142"/>
      <c r="KMD1241" s="143"/>
      <c r="KME1241" s="142"/>
      <c r="KMF1241" s="143"/>
      <c r="KMG1241" s="142"/>
      <c r="KMH1241" s="143"/>
      <c r="KMI1241" s="142"/>
      <c r="KMJ1241" s="143"/>
      <c r="KMK1241" s="142"/>
      <c r="KML1241" s="143"/>
      <c r="KMM1241" s="142"/>
      <c r="KMN1241" s="143"/>
      <c r="KMO1241" s="142"/>
      <c r="KMP1241" s="143"/>
      <c r="KMQ1241" s="142"/>
      <c r="KMR1241" s="143"/>
      <c r="KMS1241" s="142"/>
      <c r="KMT1241" s="143"/>
      <c r="KMU1241" s="142"/>
      <c r="KMV1241" s="143"/>
      <c r="KMW1241" s="142"/>
      <c r="KMX1241" s="143"/>
      <c r="KMY1241" s="142"/>
      <c r="KMZ1241" s="143"/>
      <c r="KNA1241" s="142"/>
      <c r="KNB1241" s="143"/>
      <c r="KNC1241" s="142"/>
      <c r="KND1241" s="143"/>
      <c r="KNE1241" s="142"/>
      <c r="KNF1241" s="143"/>
      <c r="KNG1241" s="142"/>
      <c r="KNH1241" s="143"/>
      <c r="KNI1241" s="142"/>
      <c r="KNJ1241" s="143"/>
      <c r="KNK1241" s="142"/>
      <c r="KNL1241" s="143"/>
      <c r="KNM1241" s="142"/>
      <c r="KNN1241" s="143"/>
      <c r="KNO1241" s="142"/>
      <c r="KNP1241" s="143"/>
      <c r="KNQ1241" s="142"/>
      <c r="KNR1241" s="143"/>
      <c r="KNS1241" s="142"/>
      <c r="KNT1241" s="143"/>
      <c r="KNU1241" s="142"/>
      <c r="KNV1241" s="143"/>
      <c r="KNW1241" s="142"/>
      <c r="KNX1241" s="143"/>
      <c r="KNY1241" s="142"/>
      <c r="KNZ1241" s="143"/>
      <c r="KOA1241" s="142"/>
      <c r="KOB1241" s="143"/>
      <c r="KOC1241" s="142"/>
      <c r="KOD1241" s="143"/>
      <c r="KOE1241" s="142"/>
      <c r="KOF1241" s="143"/>
      <c r="KOG1241" s="142"/>
      <c r="KOH1241" s="143"/>
      <c r="KOI1241" s="142"/>
      <c r="KOJ1241" s="143"/>
      <c r="KOK1241" s="142"/>
      <c r="KOL1241" s="143"/>
      <c r="KOM1241" s="142"/>
      <c r="KON1241" s="143"/>
      <c r="KOO1241" s="142"/>
      <c r="KOP1241" s="143"/>
      <c r="KOQ1241" s="142"/>
      <c r="KOR1241" s="143"/>
      <c r="KOS1241" s="142"/>
      <c r="KOT1241" s="143"/>
      <c r="KOU1241" s="142"/>
      <c r="KOV1241" s="143"/>
      <c r="KOW1241" s="142"/>
      <c r="KOX1241" s="143"/>
      <c r="KOY1241" s="142"/>
      <c r="KOZ1241" s="143"/>
      <c r="KPA1241" s="142"/>
      <c r="KPB1241" s="143"/>
      <c r="KPC1241" s="142"/>
      <c r="KPD1241" s="143"/>
      <c r="KPE1241" s="142"/>
      <c r="KPF1241" s="143"/>
      <c r="KPG1241" s="142"/>
      <c r="KPH1241" s="143"/>
      <c r="KPI1241" s="142"/>
      <c r="KPJ1241" s="143"/>
      <c r="KPK1241" s="142"/>
      <c r="KPL1241" s="143"/>
      <c r="KPM1241" s="142"/>
      <c r="KPN1241" s="143"/>
      <c r="KPO1241" s="142"/>
      <c r="KPP1241" s="143"/>
      <c r="KPQ1241" s="142"/>
      <c r="KPR1241" s="143"/>
      <c r="KPS1241" s="142"/>
      <c r="KPT1241" s="143"/>
      <c r="KPU1241" s="142"/>
      <c r="KPV1241" s="143"/>
      <c r="KPW1241" s="142"/>
      <c r="KPX1241" s="143"/>
      <c r="KPY1241" s="142"/>
      <c r="KPZ1241" s="143"/>
      <c r="KQA1241" s="142"/>
      <c r="KQB1241" s="143"/>
      <c r="KQC1241" s="142"/>
      <c r="KQD1241" s="143"/>
      <c r="KQE1241" s="142"/>
      <c r="KQF1241" s="143"/>
      <c r="KQG1241" s="142"/>
      <c r="KQH1241" s="143"/>
      <c r="KQI1241" s="142"/>
      <c r="KQJ1241" s="143"/>
      <c r="KQK1241" s="142"/>
      <c r="KQL1241" s="143"/>
      <c r="KQM1241" s="142"/>
      <c r="KQN1241" s="143"/>
      <c r="KQO1241" s="142"/>
      <c r="KQP1241" s="143"/>
      <c r="KQQ1241" s="142"/>
      <c r="KQR1241" s="143"/>
      <c r="KQS1241" s="142"/>
      <c r="KQT1241" s="143"/>
      <c r="KQU1241" s="142"/>
      <c r="KQV1241" s="143"/>
      <c r="KQW1241" s="142"/>
      <c r="KQX1241" s="143"/>
      <c r="KQY1241" s="142"/>
      <c r="KQZ1241" s="143"/>
      <c r="KRA1241" s="142"/>
      <c r="KRB1241" s="143"/>
      <c r="KRC1241" s="142"/>
      <c r="KRD1241" s="143"/>
      <c r="KRE1241" s="142"/>
      <c r="KRF1241" s="143"/>
      <c r="KRG1241" s="142"/>
      <c r="KRH1241" s="143"/>
      <c r="KRI1241" s="142"/>
      <c r="KRJ1241" s="143"/>
      <c r="KRK1241" s="142"/>
      <c r="KRL1241" s="143"/>
      <c r="KRM1241" s="142"/>
      <c r="KRN1241" s="143"/>
      <c r="KRO1241" s="142"/>
      <c r="KRP1241" s="143"/>
      <c r="KRQ1241" s="142"/>
      <c r="KRR1241" s="143"/>
      <c r="KRS1241" s="142"/>
      <c r="KRT1241" s="143"/>
      <c r="KRU1241" s="142"/>
      <c r="KRV1241" s="143"/>
      <c r="KRW1241" s="142"/>
      <c r="KRX1241" s="143"/>
      <c r="KRY1241" s="142"/>
      <c r="KRZ1241" s="143"/>
      <c r="KSA1241" s="142"/>
      <c r="KSB1241" s="143"/>
      <c r="KSC1241" s="142"/>
      <c r="KSD1241" s="143"/>
      <c r="KSE1241" s="142"/>
      <c r="KSF1241" s="143"/>
      <c r="KSG1241" s="142"/>
      <c r="KSH1241" s="143"/>
      <c r="KSI1241" s="142"/>
      <c r="KSJ1241" s="143"/>
      <c r="KSK1241" s="142"/>
      <c r="KSL1241" s="143"/>
      <c r="KSM1241" s="142"/>
      <c r="KSN1241" s="143"/>
      <c r="KSO1241" s="142"/>
      <c r="KSP1241" s="143"/>
      <c r="KSQ1241" s="142"/>
      <c r="KSR1241" s="143"/>
      <c r="KSS1241" s="142"/>
      <c r="KST1241" s="143"/>
      <c r="KSU1241" s="142"/>
      <c r="KSV1241" s="143"/>
      <c r="KSW1241" s="142"/>
      <c r="KSX1241" s="143"/>
      <c r="KSY1241" s="142"/>
      <c r="KSZ1241" s="143"/>
      <c r="KTA1241" s="142"/>
      <c r="KTB1241" s="143"/>
      <c r="KTC1241" s="142"/>
      <c r="KTD1241" s="143"/>
      <c r="KTE1241" s="142"/>
      <c r="KTF1241" s="143"/>
      <c r="KTG1241" s="142"/>
      <c r="KTH1241" s="143"/>
      <c r="KTI1241" s="142"/>
      <c r="KTJ1241" s="143"/>
      <c r="KTK1241" s="142"/>
      <c r="KTL1241" s="143"/>
      <c r="KTM1241" s="142"/>
      <c r="KTN1241" s="143"/>
      <c r="KTO1241" s="142"/>
      <c r="KTP1241" s="143"/>
      <c r="KTQ1241" s="142"/>
      <c r="KTR1241" s="143"/>
      <c r="KTS1241" s="142"/>
      <c r="KTT1241" s="143"/>
      <c r="KTU1241" s="142"/>
      <c r="KTV1241" s="143"/>
      <c r="KTW1241" s="142"/>
      <c r="KTX1241" s="143"/>
      <c r="KTY1241" s="142"/>
      <c r="KTZ1241" s="143"/>
      <c r="KUA1241" s="142"/>
      <c r="KUB1241" s="143"/>
      <c r="KUC1241" s="142"/>
      <c r="KUD1241" s="143"/>
      <c r="KUE1241" s="142"/>
      <c r="KUF1241" s="143"/>
      <c r="KUG1241" s="142"/>
      <c r="KUH1241" s="143"/>
      <c r="KUI1241" s="142"/>
      <c r="KUJ1241" s="143"/>
      <c r="KUK1241" s="142"/>
      <c r="KUL1241" s="143"/>
      <c r="KUM1241" s="142"/>
      <c r="KUN1241" s="143"/>
      <c r="KUO1241" s="142"/>
      <c r="KUP1241" s="143"/>
      <c r="KUQ1241" s="142"/>
      <c r="KUR1241" s="143"/>
      <c r="KUS1241" s="142"/>
      <c r="KUT1241" s="143"/>
      <c r="KUU1241" s="142"/>
      <c r="KUV1241" s="143"/>
      <c r="KUW1241" s="142"/>
      <c r="KUX1241" s="143"/>
      <c r="KUY1241" s="142"/>
      <c r="KUZ1241" s="143"/>
      <c r="KVA1241" s="142"/>
      <c r="KVB1241" s="143"/>
      <c r="KVC1241" s="142"/>
      <c r="KVD1241" s="143"/>
      <c r="KVE1241" s="142"/>
      <c r="KVF1241" s="143"/>
      <c r="KVG1241" s="142"/>
      <c r="KVH1241" s="143"/>
      <c r="KVI1241" s="142"/>
      <c r="KVJ1241" s="143"/>
      <c r="KVK1241" s="142"/>
      <c r="KVL1241" s="143"/>
      <c r="KVM1241" s="142"/>
      <c r="KVN1241" s="143"/>
      <c r="KVO1241" s="142"/>
      <c r="KVP1241" s="143"/>
      <c r="KVQ1241" s="142"/>
      <c r="KVR1241" s="143"/>
      <c r="KVS1241" s="142"/>
      <c r="KVT1241" s="143"/>
      <c r="KVU1241" s="142"/>
      <c r="KVV1241" s="143"/>
      <c r="KVW1241" s="142"/>
      <c r="KVX1241" s="143"/>
      <c r="KVY1241" s="142"/>
      <c r="KVZ1241" s="143"/>
      <c r="KWA1241" s="142"/>
      <c r="KWB1241" s="143"/>
      <c r="KWC1241" s="142"/>
      <c r="KWD1241" s="143"/>
      <c r="KWE1241" s="142"/>
      <c r="KWF1241" s="143"/>
      <c r="KWG1241" s="142"/>
      <c r="KWH1241" s="143"/>
      <c r="KWI1241" s="142"/>
      <c r="KWJ1241" s="143"/>
      <c r="KWK1241" s="142"/>
      <c r="KWL1241" s="143"/>
      <c r="KWM1241" s="142"/>
      <c r="KWN1241" s="143"/>
      <c r="KWO1241" s="142"/>
      <c r="KWP1241" s="143"/>
      <c r="KWQ1241" s="142"/>
      <c r="KWR1241" s="143"/>
      <c r="KWS1241" s="142"/>
      <c r="KWT1241" s="143"/>
      <c r="KWU1241" s="142"/>
      <c r="KWV1241" s="143"/>
      <c r="KWW1241" s="142"/>
      <c r="KWX1241" s="143"/>
      <c r="KWY1241" s="142"/>
      <c r="KWZ1241" s="143"/>
      <c r="KXA1241" s="142"/>
      <c r="KXB1241" s="143"/>
      <c r="KXC1241" s="142"/>
      <c r="KXD1241" s="143"/>
      <c r="KXE1241" s="142"/>
      <c r="KXF1241" s="143"/>
      <c r="KXG1241" s="142"/>
      <c r="KXH1241" s="143"/>
      <c r="KXI1241" s="142"/>
      <c r="KXJ1241" s="143"/>
      <c r="KXK1241" s="142"/>
      <c r="KXL1241" s="143"/>
      <c r="KXM1241" s="142"/>
      <c r="KXN1241" s="143"/>
      <c r="KXO1241" s="142"/>
      <c r="KXP1241" s="143"/>
      <c r="KXQ1241" s="142"/>
      <c r="KXR1241" s="143"/>
      <c r="KXS1241" s="142"/>
      <c r="KXT1241" s="143"/>
      <c r="KXU1241" s="142"/>
      <c r="KXV1241" s="143"/>
      <c r="KXW1241" s="142"/>
      <c r="KXX1241" s="143"/>
      <c r="KXY1241" s="142"/>
      <c r="KXZ1241" s="143"/>
      <c r="KYA1241" s="142"/>
      <c r="KYB1241" s="143"/>
      <c r="KYC1241" s="142"/>
      <c r="KYD1241" s="143"/>
      <c r="KYE1241" s="142"/>
      <c r="KYF1241" s="143"/>
      <c r="KYG1241" s="142"/>
      <c r="KYH1241" s="143"/>
      <c r="KYI1241" s="142"/>
      <c r="KYJ1241" s="143"/>
      <c r="KYK1241" s="142"/>
      <c r="KYL1241" s="143"/>
      <c r="KYM1241" s="142"/>
      <c r="KYN1241" s="143"/>
      <c r="KYO1241" s="142"/>
      <c r="KYP1241" s="143"/>
      <c r="KYQ1241" s="142"/>
      <c r="KYR1241" s="143"/>
      <c r="KYS1241" s="142"/>
      <c r="KYT1241" s="143"/>
      <c r="KYU1241" s="142"/>
      <c r="KYV1241" s="143"/>
      <c r="KYW1241" s="142"/>
      <c r="KYX1241" s="143"/>
      <c r="KYY1241" s="142"/>
      <c r="KYZ1241" s="143"/>
      <c r="KZA1241" s="142"/>
      <c r="KZB1241" s="143"/>
      <c r="KZC1241" s="142"/>
      <c r="KZD1241" s="143"/>
      <c r="KZE1241" s="142"/>
      <c r="KZF1241" s="143"/>
      <c r="KZG1241" s="142"/>
      <c r="KZH1241" s="143"/>
      <c r="KZI1241" s="142"/>
      <c r="KZJ1241" s="143"/>
      <c r="KZK1241" s="142"/>
      <c r="KZL1241" s="143"/>
      <c r="KZM1241" s="142"/>
      <c r="KZN1241" s="143"/>
      <c r="KZO1241" s="142"/>
      <c r="KZP1241" s="143"/>
      <c r="KZQ1241" s="142"/>
      <c r="KZR1241" s="143"/>
      <c r="KZS1241" s="142"/>
      <c r="KZT1241" s="143"/>
      <c r="KZU1241" s="142"/>
      <c r="KZV1241" s="143"/>
      <c r="KZW1241" s="142"/>
      <c r="KZX1241" s="143"/>
      <c r="KZY1241" s="142"/>
      <c r="KZZ1241" s="143"/>
      <c r="LAA1241" s="142"/>
      <c r="LAB1241" s="143"/>
      <c r="LAC1241" s="142"/>
      <c r="LAD1241" s="143"/>
      <c r="LAE1241" s="142"/>
      <c r="LAF1241" s="143"/>
      <c r="LAG1241" s="142"/>
      <c r="LAH1241" s="143"/>
      <c r="LAI1241" s="142"/>
      <c r="LAJ1241" s="143"/>
      <c r="LAK1241" s="142"/>
      <c r="LAL1241" s="143"/>
      <c r="LAM1241" s="142"/>
      <c r="LAN1241" s="143"/>
      <c r="LAO1241" s="142"/>
      <c r="LAP1241" s="143"/>
      <c r="LAQ1241" s="142"/>
      <c r="LAR1241" s="143"/>
      <c r="LAS1241" s="142"/>
      <c r="LAT1241" s="143"/>
      <c r="LAU1241" s="142"/>
      <c r="LAV1241" s="143"/>
      <c r="LAW1241" s="142"/>
      <c r="LAX1241" s="143"/>
      <c r="LAY1241" s="142"/>
      <c r="LAZ1241" s="143"/>
      <c r="LBA1241" s="142"/>
      <c r="LBB1241" s="143"/>
      <c r="LBC1241" s="142"/>
      <c r="LBD1241" s="143"/>
      <c r="LBE1241" s="142"/>
      <c r="LBF1241" s="143"/>
      <c r="LBG1241" s="142"/>
      <c r="LBH1241" s="143"/>
      <c r="LBI1241" s="142"/>
      <c r="LBJ1241" s="143"/>
      <c r="LBK1241" s="142"/>
      <c r="LBL1241" s="143"/>
      <c r="LBM1241" s="142"/>
      <c r="LBN1241" s="143"/>
      <c r="LBO1241" s="142"/>
      <c r="LBP1241" s="143"/>
      <c r="LBQ1241" s="142"/>
      <c r="LBR1241" s="143"/>
      <c r="LBS1241" s="142"/>
      <c r="LBT1241" s="143"/>
      <c r="LBU1241" s="142"/>
      <c r="LBV1241" s="143"/>
      <c r="LBW1241" s="142"/>
      <c r="LBX1241" s="143"/>
      <c r="LBY1241" s="142"/>
      <c r="LBZ1241" s="143"/>
      <c r="LCA1241" s="142"/>
      <c r="LCB1241" s="143"/>
      <c r="LCC1241" s="142"/>
      <c r="LCD1241" s="143"/>
      <c r="LCE1241" s="142"/>
      <c r="LCF1241" s="143"/>
      <c r="LCG1241" s="142"/>
      <c r="LCH1241" s="143"/>
      <c r="LCI1241" s="142"/>
      <c r="LCJ1241" s="143"/>
      <c r="LCK1241" s="142"/>
      <c r="LCL1241" s="143"/>
      <c r="LCM1241" s="142"/>
      <c r="LCN1241" s="143"/>
      <c r="LCO1241" s="142"/>
      <c r="LCP1241" s="143"/>
      <c r="LCQ1241" s="142"/>
      <c r="LCR1241" s="143"/>
      <c r="LCS1241" s="142"/>
      <c r="LCT1241" s="143"/>
      <c r="LCU1241" s="142"/>
      <c r="LCV1241" s="143"/>
      <c r="LCW1241" s="142"/>
      <c r="LCX1241" s="143"/>
      <c r="LCY1241" s="142"/>
      <c r="LCZ1241" s="143"/>
      <c r="LDA1241" s="142"/>
      <c r="LDB1241" s="143"/>
      <c r="LDC1241" s="142"/>
      <c r="LDD1241" s="143"/>
      <c r="LDE1241" s="142"/>
      <c r="LDF1241" s="143"/>
      <c r="LDG1241" s="142"/>
      <c r="LDH1241" s="143"/>
      <c r="LDI1241" s="142"/>
      <c r="LDJ1241" s="143"/>
      <c r="LDK1241" s="142"/>
      <c r="LDL1241" s="143"/>
      <c r="LDM1241" s="142"/>
      <c r="LDN1241" s="143"/>
      <c r="LDO1241" s="142"/>
      <c r="LDP1241" s="143"/>
      <c r="LDQ1241" s="142"/>
      <c r="LDR1241" s="143"/>
      <c r="LDS1241" s="142"/>
      <c r="LDT1241" s="143"/>
      <c r="LDU1241" s="142"/>
      <c r="LDV1241" s="143"/>
      <c r="LDW1241" s="142"/>
      <c r="LDX1241" s="143"/>
      <c r="LDY1241" s="142"/>
      <c r="LDZ1241" s="143"/>
      <c r="LEA1241" s="142"/>
      <c r="LEB1241" s="143"/>
      <c r="LEC1241" s="142"/>
      <c r="LED1241" s="143"/>
      <c r="LEE1241" s="142"/>
      <c r="LEF1241" s="143"/>
      <c r="LEG1241" s="142"/>
      <c r="LEH1241" s="143"/>
      <c r="LEI1241" s="142"/>
      <c r="LEJ1241" s="143"/>
      <c r="LEK1241" s="142"/>
      <c r="LEL1241" s="143"/>
      <c r="LEM1241" s="142"/>
      <c r="LEN1241" s="143"/>
      <c r="LEO1241" s="142"/>
      <c r="LEP1241" s="143"/>
      <c r="LEQ1241" s="142"/>
      <c r="LER1241" s="143"/>
      <c r="LES1241" s="142"/>
      <c r="LET1241" s="143"/>
      <c r="LEU1241" s="142"/>
      <c r="LEV1241" s="143"/>
      <c r="LEW1241" s="142"/>
      <c r="LEX1241" s="143"/>
      <c r="LEY1241" s="142"/>
      <c r="LEZ1241" s="143"/>
      <c r="LFA1241" s="142"/>
      <c r="LFB1241" s="143"/>
      <c r="LFC1241" s="142"/>
      <c r="LFD1241" s="143"/>
      <c r="LFE1241" s="142"/>
      <c r="LFF1241" s="143"/>
      <c r="LFG1241" s="142"/>
      <c r="LFH1241" s="143"/>
      <c r="LFI1241" s="142"/>
      <c r="LFJ1241" s="143"/>
      <c r="LFK1241" s="142"/>
      <c r="LFL1241" s="143"/>
      <c r="LFM1241" s="142"/>
      <c r="LFN1241" s="143"/>
      <c r="LFO1241" s="142"/>
      <c r="LFP1241" s="143"/>
      <c r="LFQ1241" s="142"/>
      <c r="LFR1241" s="143"/>
      <c r="LFS1241" s="142"/>
      <c r="LFT1241" s="143"/>
      <c r="LFU1241" s="142"/>
      <c r="LFV1241" s="143"/>
      <c r="LFW1241" s="142"/>
      <c r="LFX1241" s="143"/>
      <c r="LFY1241" s="142"/>
      <c r="LFZ1241" s="143"/>
      <c r="LGA1241" s="142"/>
      <c r="LGB1241" s="143"/>
      <c r="LGC1241" s="142"/>
      <c r="LGD1241" s="143"/>
      <c r="LGE1241" s="142"/>
      <c r="LGF1241" s="143"/>
      <c r="LGG1241" s="142"/>
      <c r="LGH1241" s="143"/>
      <c r="LGI1241" s="142"/>
      <c r="LGJ1241" s="143"/>
      <c r="LGK1241" s="142"/>
      <c r="LGL1241" s="143"/>
      <c r="LGM1241" s="142"/>
      <c r="LGN1241" s="143"/>
      <c r="LGO1241" s="142"/>
      <c r="LGP1241" s="143"/>
      <c r="LGQ1241" s="142"/>
      <c r="LGR1241" s="143"/>
      <c r="LGS1241" s="142"/>
      <c r="LGT1241" s="143"/>
      <c r="LGU1241" s="142"/>
      <c r="LGV1241" s="143"/>
      <c r="LGW1241" s="142"/>
      <c r="LGX1241" s="143"/>
      <c r="LGY1241" s="142"/>
      <c r="LGZ1241" s="143"/>
      <c r="LHA1241" s="142"/>
      <c r="LHB1241" s="143"/>
      <c r="LHC1241" s="142"/>
      <c r="LHD1241" s="143"/>
      <c r="LHE1241" s="142"/>
      <c r="LHF1241" s="143"/>
      <c r="LHG1241" s="142"/>
      <c r="LHH1241" s="143"/>
      <c r="LHI1241" s="142"/>
      <c r="LHJ1241" s="143"/>
      <c r="LHK1241" s="142"/>
      <c r="LHL1241" s="143"/>
      <c r="LHM1241" s="142"/>
      <c r="LHN1241" s="143"/>
      <c r="LHO1241" s="142"/>
      <c r="LHP1241" s="143"/>
      <c r="LHQ1241" s="142"/>
      <c r="LHR1241" s="143"/>
      <c r="LHS1241" s="142"/>
      <c r="LHT1241" s="143"/>
      <c r="LHU1241" s="142"/>
      <c r="LHV1241" s="143"/>
      <c r="LHW1241" s="142"/>
      <c r="LHX1241" s="143"/>
      <c r="LHY1241" s="142"/>
      <c r="LHZ1241" s="143"/>
      <c r="LIA1241" s="142"/>
      <c r="LIB1241" s="143"/>
      <c r="LIC1241" s="142"/>
      <c r="LID1241" s="143"/>
      <c r="LIE1241" s="142"/>
      <c r="LIF1241" s="143"/>
      <c r="LIG1241" s="142"/>
      <c r="LIH1241" s="143"/>
      <c r="LII1241" s="142"/>
      <c r="LIJ1241" s="143"/>
      <c r="LIK1241" s="142"/>
      <c r="LIL1241" s="143"/>
      <c r="LIM1241" s="142"/>
      <c r="LIN1241" s="143"/>
      <c r="LIO1241" s="142"/>
      <c r="LIP1241" s="143"/>
      <c r="LIQ1241" s="142"/>
      <c r="LIR1241" s="143"/>
      <c r="LIS1241" s="142"/>
      <c r="LIT1241" s="143"/>
      <c r="LIU1241" s="142"/>
      <c r="LIV1241" s="143"/>
      <c r="LIW1241" s="142"/>
      <c r="LIX1241" s="143"/>
      <c r="LIY1241" s="142"/>
      <c r="LIZ1241" s="143"/>
      <c r="LJA1241" s="142"/>
      <c r="LJB1241" s="143"/>
      <c r="LJC1241" s="142"/>
      <c r="LJD1241" s="143"/>
      <c r="LJE1241" s="142"/>
      <c r="LJF1241" s="143"/>
      <c r="LJG1241" s="142"/>
      <c r="LJH1241" s="143"/>
      <c r="LJI1241" s="142"/>
      <c r="LJJ1241" s="143"/>
      <c r="LJK1241" s="142"/>
      <c r="LJL1241" s="143"/>
      <c r="LJM1241" s="142"/>
      <c r="LJN1241" s="143"/>
      <c r="LJO1241" s="142"/>
      <c r="LJP1241" s="143"/>
      <c r="LJQ1241" s="142"/>
      <c r="LJR1241" s="143"/>
      <c r="LJS1241" s="142"/>
      <c r="LJT1241" s="143"/>
      <c r="LJU1241" s="142"/>
      <c r="LJV1241" s="143"/>
      <c r="LJW1241" s="142"/>
      <c r="LJX1241" s="143"/>
      <c r="LJY1241" s="142"/>
      <c r="LJZ1241" s="143"/>
      <c r="LKA1241" s="142"/>
      <c r="LKB1241" s="143"/>
      <c r="LKC1241" s="142"/>
      <c r="LKD1241" s="143"/>
      <c r="LKE1241" s="142"/>
      <c r="LKF1241" s="143"/>
      <c r="LKG1241" s="142"/>
      <c r="LKH1241" s="143"/>
      <c r="LKI1241" s="142"/>
      <c r="LKJ1241" s="143"/>
      <c r="LKK1241" s="142"/>
      <c r="LKL1241" s="143"/>
      <c r="LKM1241" s="142"/>
      <c r="LKN1241" s="143"/>
      <c r="LKO1241" s="142"/>
      <c r="LKP1241" s="143"/>
      <c r="LKQ1241" s="142"/>
      <c r="LKR1241" s="143"/>
      <c r="LKS1241" s="142"/>
      <c r="LKT1241" s="143"/>
      <c r="LKU1241" s="142"/>
      <c r="LKV1241" s="143"/>
      <c r="LKW1241" s="142"/>
      <c r="LKX1241" s="143"/>
      <c r="LKY1241" s="142"/>
      <c r="LKZ1241" s="143"/>
      <c r="LLA1241" s="142"/>
      <c r="LLB1241" s="143"/>
      <c r="LLC1241" s="142"/>
      <c r="LLD1241" s="143"/>
      <c r="LLE1241" s="142"/>
      <c r="LLF1241" s="143"/>
      <c r="LLG1241" s="142"/>
      <c r="LLH1241" s="143"/>
      <c r="LLI1241" s="142"/>
      <c r="LLJ1241" s="143"/>
      <c r="LLK1241" s="142"/>
      <c r="LLL1241" s="143"/>
      <c r="LLM1241" s="142"/>
      <c r="LLN1241" s="143"/>
      <c r="LLO1241" s="142"/>
      <c r="LLP1241" s="143"/>
      <c r="LLQ1241" s="142"/>
      <c r="LLR1241" s="143"/>
      <c r="LLS1241" s="142"/>
      <c r="LLT1241" s="143"/>
      <c r="LLU1241" s="142"/>
      <c r="LLV1241" s="143"/>
      <c r="LLW1241" s="142"/>
      <c r="LLX1241" s="143"/>
      <c r="LLY1241" s="142"/>
      <c r="LLZ1241" s="143"/>
      <c r="LMA1241" s="142"/>
      <c r="LMB1241" s="143"/>
      <c r="LMC1241" s="142"/>
      <c r="LMD1241" s="143"/>
      <c r="LME1241" s="142"/>
      <c r="LMF1241" s="143"/>
      <c r="LMG1241" s="142"/>
      <c r="LMH1241" s="143"/>
      <c r="LMI1241" s="142"/>
      <c r="LMJ1241" s="143"/>
      <c r="LMK1241" s="142"/>
      <c r="LML1241" s="143"/>
      <c r="LMM1241" s="142"/>
      <c r="LMN1241" s="143"/>
      <c r="LMO1241" s="142"/>
      <c r="LMP1241" s="143"/>
      <c r="LMQ1241" s="142"/>
      <c r="LMR1241" s="143"/>
      <c r="LMS1241" s="142"/>
      <c r="LMT1241" s="143"/>
      <c r="LMU1241" s="142"/>
      <c r="LMV1241" s="143"/>
      <c r="LMW1241" s="142"/>
      <c r="LMX1241" s="143"/>
      <c r="LMY1241" s="142"/>
      <c r="LMZ1241" s="143"/>
      <c r="LNA1241" s="142"/>
      <c r="LNB1241" s="143"/>
      <c r="LNC1241" s="142"/>
      <c r="LND1241" s="143"/>
      <c r="LNE1241" s="142"/>
      <c r="LNF1241" s="143"/>
      <c r="LNG1241" s="142"/>
      <c r="LNH1241" s="143"/>
      <c r="LNI1241" s="142"/>
      <c r="LNJ1241" s="143"/>
      <c r="LNK1241" s="142"/>
      <c r="LNL1241" s="143"/>
      <c r="LNM1241" s="142"/>
      <c r="LNN1241" s="143"/>
      <c r="LNO1241" s="142"/>
      <c r="LNP1241" s="143"/>
      <c r="LNQ1241" s="142"/>
      <c r="LNR1241" s="143"/>
      <c r="LNS1241" s="142"/>
      <c r="LNT1241" s="143"/>
      <c r="LNU1241" s="142"/>
      <c r="LNV1241" s="143"/>
      <c r="LNW1241" s="142"/>
      <c r="LNX1241" s="143"/>
      <c r="LNY1241" s="142"/>
      <c r="LNZ1241" s="143"/>
      <c r="LOA1241" s="142"/>
      <c r="LOB1241" s="143"/>
      <c r="LOC1241" s="142"/>
      <c r="LOD1241" s="143"/>
      <c r="LOE1241" s="142"/>
      <c r="LOF1241" s="143"/>
      <c r="LOG1241" s="142"/>
      <c r="LOH1241" s="143"/>
      <c r="LOI1241" s="142"/>
      <c r="LOJ1241" s="143"/>
      <c r="LOK1241" s="142"/>
      <c r="LOL1241" s="143"/>
      <c r="LOM1241" s="142"/>
      <c r="LON1241" s="143"/>
      <c r="LOO1241" s="142"/>
      <c r="LOP1241" s="143"/>
      <c r="LOQ1241" s="142"/>
      <c r="LOR1241" s="143"/>
      <c r="LOS1241" s="142"/>
      <c r="LOT1241" s="143"/>
      <c r="LOU1241" s="142"/>
      <c r="LOV1241" s="143"/>
      <c r="LOW1241" s="142"/>
      <c r="LOX1241" s="143"/>
      <c r="LOY1241" s="142"/>
      <c r="LOZ1241" s="143"/>
      <c r="LPA1241" s="142"/>
      <c r="LPB1241" s="143"/>
      <c r="LPC1241" s="142"/>
      <c r="LPD1241" s="143"/>
      <c r="LPE1241" s="142"/>
      <c r="LPF1241" s="143"/>
      <c r="LPG1241" s="142"/>
      <c r="LPH1241" s="143"/>
      <c r="LPI1241" s="142"/>
      <c r="LPJ1241" s="143"/>
      <c r="LPK1241" s="142"/>
      <c r="LPL1241" s="143"/>
      <c r="LPM1241" s="142"/>
      <c r="LPN1241" s="143"/>
      <c r="LPO1241" s="142"/>
      <c r="LPP1241" s="143"/>
      <c r="LPQ1241" s="142"/>
      <c r="LPR1241" s="143"/>
      <c r="LPS1241" s="142"/>
      <c r="LPT1241" s="143"/>
      <c r="LPU1241" s="142"/>
      <c r="LPV1241" s="143"/>
      <c r="LPW1241" s="142"/>
      <c r="LPX1241" s="143"/>
      <c r="LPY1241" s="142"/>
      <c r="LPZ1241" s="143"/>
      <c r="LQA1241" s="142"/>
      <c r="LQB1241" s="143"/>
      <c r="LQC1241" s="142"/>
      <c r="LQD1241" s="143"/>
      <c r="LQE1241" s="142"/>
      <c r="LQF1241" s="143"/>
      <c r="LQG1241" s="142"/>
      <c r="LQH1241" s="143"/>
      <c r="LQI1241" s="142"/>
      <c r="LQJ1241" s="143"/>
      <c r="LQK1241" s="142"/>
      <c r="LQL1241" s="143"/>
      <c r="LQM1241" s="142"/>
      <c r="LQN1241" s="143"/>
      <c r="LQO1241" s="142"/>
      <c r="LQP1241" s="143"/>
      <c r="LQQ1241" s="142"/>
      <c r="LQR1241" s="143"/>
      <c r="LQS1241" s="142"/>
      <c r="LQT1241" s="143"/>
      <c r="LQU1241" s="142"/>
      <c r="LQV1241" s="143"/>
      <c r="LQW1241" s="142"/>
      <c r="LQX1241" s="143"/>
      <c r="LQY1241" s="142"/>
      <c r="LQZ1241" s="143"/>
      <c r="LRA1241" s="142"/>
      <c r="LRB1241" s="143"/>
      <c r="LRC1241" s="142"/>
      <c r="LRD1241" s="143"/>
      <c r="LRE1241" s="142"/>
      <c r="LRF1241" s="143"/>
      <c r="LRG1241" s="142"/>
      <c r="LRH1241" s="143"/>
      <c r="LRI1241" s="142"/>
      <c r="LRJ1241" s="143"/>
      <c r="LRK1241" s="142"/>
      <c r="LRL1241" s="143"/>
      <c r="LRM1241" s="142"/>
      <c r="LRN1241" s="143"/>
      <c r="LRO1241" s="142"/>
      <c r="LRP1241" s="143"/>
      <c r="LRQ1241" s="142"/>
      <c r="LRR1241" s="143"/>
      <c r="LRS1241" s="142"/>
      <c r="LRT1241" s="143"/>
      <c r="LRU1241" s="142"/>
      <c r="LRV1241" s="143"/>
      <c r="LRW1241" s="142"/>
      <c r="LRX1241" s="143"/>
      <c r="LRY1241" s="142"/>
      <c r="LRZ1241" s="143"/>
      <c r="LSA1241" s="142"/>
      <c r="LSB1241" s="143"/>
      <c r="LSC1241" s="142"/>
      <c r="LSD1241" s="143"/>
      <c r="LSE1241" s="142"/>
      <c r="LSF1241" s="143"/>
      <c r="LSG1241" s="142"/>
      <c r="LSH1241" s="143"/>
      <c r="LSI1241" s="142"/>
      <c r="LSJ1241" s="143"/>
      <c r="LSK1241" s="142"/>
      <c r="LSL1241" s="143"/>
      <c r="LSM1241" s="142"/>
      <c r="LSN1241" s="143"/>
      <c r="LSO1241" s="142"/>
      <c r="LSP1241" s="143"/>
      <c r="LSQ1241" s="142"/>
      <c r="LSR1241" s="143"/>
      <c r="LSS1241" s="142"/>
      <c r="LST1241" s="143"/>
      <c r="LSU1241" s="142"/>
      <c r="LSV1241" s="143"/>
      <c r="LSW1241" s="142"/>
      <c r="LSX1241" s="143"/>
      <c r="LSY1241" s="142"/>
      <c r="LSZ1241" s="143"/>
      <c r="LTA1241" s="142"/>
      <c r="LTB1241" s="143"/>
      <c r="LTC1241" s="142"/>
      <c r="LTD1241" s="143"/>
      <c r="LTE1241" s="142"/>
      <c r="LTF1241" s="143"/>
      <c r="LTG1241" s="142"/>
      <c r="LTH1241" s="143"/>
      <c r="LTI1241" s="142"/>
      <c r="LTJ1241" s="143"/>
      <c r="LTK1241" s="142"/>
      <c r="LTL1241" s="143"/>
      <c r="LTM1241" s="142"/>
      <c r="LTN1241" s="143"/>
      <c r="LTO1241" s="142"/>
      <c r="LTP1241" s="143"/>
      <c r="LTQ1241" s="142"/>
      <c r="LTR1241" s="143"/>
      <c r="LTS1241" s="142"/>
      <c r="LTT1241" s="143"/>
      <c r="LTU1241" s="142"/>
      <c r="LTV1241" s="143"/>
      <c r="LTW1241" s="142"/>
      <c r="LTX1241" s="143"/>
      <c r="LTY1241" s="142"/>
      <c r="LTZ1241" s="143"/>
      <c r="LUA1241" s="142"/>
      <c r="LUB1241" s="143"/>
      <c r="LUC1241" s="142"/>
      <c r="LUD1241" s="143"/>
      <c r="LUE1241" s="142"/>
      <c r="LUF1241" s="143"/>
      <c r="LUG1241" s="142"/>
      <c r="LUH1241" s="143"/>
      <c r="LUI1241" s="142"/>
      <c r="LUJ1241" s="143"/>
      <c r="LUK1241" s="142"/>
      <c r="LUL1241" s="143"/>
      <c r="LUM1241" s="142"/>
      <c r="LUN1241" s="143"/>
      <c r="LUO1241" s="142"/>
      <c r="LUP1241" s="143"/>
      <c r="LUQ1241" s="142"/>
      <c r="LUR1241" s="143"/>
      <c r="LUS1241" s="142"/>
      <c r="LUT1241" s="143"/>
      <c r="LUU1241" s="142"/>
      <c r="LUV1241" s="143"/>
      <c r="LUW1241" s="142"/>
      <c r="LUX1241" s="143"/>
      <c r="LUY1241" s="142"/>
      <c r="LUZ1241" s="143"/>
      <c r="LVA1241" s="142"/>
      <c r="LVB1241" s="143"/>
      <c r="LVC1241" s="142"/>
      <c r="LVD1241" s="143"/>
      <c r="LVE1241" s="142"/>
      <c r="LVF1241" s="143"/>
      <c r="LVG1241" s="142"/>
      <c r="LVH1241" s="143"/>
      <c r="LVI1241" s="142"/>
      <c r="LVJ1241" s="143"/>
      <c r="LVK1241" s="142"/>
      <c r="LVL1241" s="143"/>
      <c r="LVM1241" s="142"/>
      <c r="LVN1241" s="143"/>
      <c r="LVO1241" s="142"/>
      <c r="LVP1241" s="143"/>
      <c r="LVQ1241" s="142"/>
      <c r="LVR1241" s="143"/>
      <c r="LVS1241" s="142"/>
      <c r="LVT1241" s="143"/>
      <c r="LVU1241" s="142"/>
      <c r="LVV1241" s="143"/>
      <c r="LVW1241" s="142"/>
      <c r="LVX1241" s="143"/>
      <c r="LVY1241" s="142"/>
      <c r="LVZ1241" s="143"/>
      <c r="LWA1241" s="142"/>
      <c r="LWB1241" s="143"/>
      <c r="LWC1241" s="142"/>
      <c r="LWD1241" s="143"/>
      <c r="LWE1241" s="142"/>
      <c r="LWF1241" s="143"/>
      <c r="LWG1241" s="142"/>
      <c r="LWH1241" s="143"/>
      <c r="LWI1241" s="142"/>
      <c r="LWJ1241" s="143"/>
      <c r="LWK1241" s="142"/>
      <c r="LWL1241" s="143"/>
      <c r="LWM1241" s="142"/>
      <c r="LWN1241" s="143"/>
      <c r="LWO1241" s="142"/>
      <c r="LWP1241" s="143"/>
      <c r="LWQ1241" s="142"/>
      <c r="LWR1241" s="143"/>
      <c r="LWS1241" s="142"/>
      <c r="LWT1241" s="143"/>
      <c r="LWU1241" s="142"/>
      <c r="LWV1241" s="143"/>
      <c r="LWW1241" s="142"/>
      <c r="LWX1241" s="143"/>
      <c r="LWY1241" s="142"/>
      <c r="LWZ1241" s="143"/>
      <c r="LXA1241" s="142"/>
      <c r="LXB1241" s="143"/>
      <c r="LXC1241" s="142"/>
      <c r="LXD1241" s="143"/>
      <c r="LXE1241" s="142"/>
      <c r="LXF1241" s="143"/>
      <c r="LXG1241" s="142"/>
      <c r="LXH1241" s="143"/>
      <c r="LXI1241" s="142"/>
      <c r="LXJ1241" s="143"/>
      <c r="LXK1241" s="142"/>
      <c r="LXL1241" s="143"/>
      <c r="LXM1241" s="142"/>
      <c r="LXN1241" s="143"/>
      <c r="LXO1241" s="142"/>
      <c r="LXP1241" s="143"/>
      <c r="LXQ1241" s="142"/>
      <c r="LXR1241" s="143"/>
      <c r="LXS1241" s="142"/>
      <c r="LXT1241" s="143"/>
      <c r="LXU1241" s="142"/>
      <c r="LXV1241" s="143"/>
      <c r="LXW1241" s="142"/>
      <c r="LXX1241" s="143"/>
      <c r="LXY1241" s="142"/>
      <c r="LXZ1241" s="143"/>
      <c r="LYA1241" s="142"/>
      <c r="LYB1241" s="143"/>
      <c r="LYC1241" s="142"/>
      <c r="LYD1241" s="143"/>
      <c r="LYE1241" s="142"/>
      <c r="LYF1241" s="143"/>
      <c r="LYG1241" s="142"/>
      <c r="LYH1241" s="143"/>
      <c r="LYI1241" s="142"/>
      <c r="LYJ1241" s="143"/>
      <c r="LYK1241" s="142"/>
      <c r="LYL1241" s="143"/>
      <c r="LYM1241" s="142"/>
      <c r="LYN1241" s="143"/>
      <c r="LYO1241" s="142"/>
      <c r="LYP1241" s="143"/>
      <c r="LYQ1241" s="142"/>
      <c r="LYR1241" s="143"/>
      <c r="LYS1241" s="142"/>
      <c r="LYT1241" s="143"/>
      <c r="LYU1241" s="142"/>
      <c r="LYV1241" s="143"/>
      <c r="LYW1241" s="142"/>
      <c r="LYX1241" s="143"/>
      <c r="LYY1241" s="142"/>
      <c r="LYZ1241" s="143"/>
      <c r="LZA1241" s="142"/>
      <c r="LZB1241" s="143"/>
      <c r="LZC1241" s="142"/>
      <c r="LZD1241" s="143"/>
      <c r="LZE1241" s="142"/>
      <c r="LZF1241" s="143"/>
      <c r="LZG1241" s="142"/>
      <c r="LZH1241" s="143"/>
      <c r="LZI1241" s="142"/>
      <c r="LZJ1241" s="143"/>
      <c r="LZK1241" s="142"/>
      <c r="LZL1241" s="143"/>
      <c r="LZM1241" s="142"/>
      <c r="LZN1241" s="143"/>
      <c r="LZO1241" s="142"/>
      <c r="LZP1241" s="143"/>
      <c r="LZQ1241" s="142"/>
      <c r="LZR1241" s="143"/>
      <c r="LZS1241" s="142"/>
      <c r="LZT1241" s="143"/>
      <c r="LZU1241" s="142"/>
      <c r="LZV1241" s="143"/>
      <c r="LZW1241" s="142"/>
      <c r="LZX1241" s="143"/>
      <c r="LZY1241" s="142"/>
      <c r="LZZ1241" s="143"/>
      <c r="MAA1241" s="142"/>
      <c r="MAB1241" s="143"/>
      <c r="MAC1241" s="142"/>
      <c r="MAD1241" s="143"/>
      <c r="MAE1241" s="142"/>
      <c r="MAF1241" s="143"/>
      <c r="MAG1241" s="142"/>
      <c r="MAH1241" s="143"/>
      <c r="MAI1241" s="142"/>
      <c r="MAJ1241" s="143"/>
      <c r="MAK1241" s="142"/>
      <c r="MAL1241" s="143"/>
      <c r="MAM1241" s="142"/>
      <c r="MAN1241" s="143"/>
      <c r="MAO1241" s="142"/>
      <c r="MAP1241" s="143"/>
      <c r="MAQ1241" s="142"/>
      <c r="MAR1241" s="143"/>
      <c r="MAS1241" s="142"/>
      <c r="MAT1241" s="143"/>
      <c r="MAU1241" s="142"/>
      <c r="MAV1241" s="143"/>
      <c r="MAW1241" s="142"/>
      <c r="MAX1241" s="143"/>
      <c r="MAY1241" s="142"/>
      <c r="MAZ1241" s="143"/>
      <c r="MBA1241" s="142"/>
      <c r="MBB1241" s="143"/>
      <c r="MBC1241" s="142"/>
      <c r="MBD1241" s="143"/>
      <c r="MBE1241" s="142"/>
      <c r="MBF1241" s="143"/>
      <c r="MBG1241" s="142"/>
      <c r="MBH1241" s="143"/>
      <c r="MBI1241" s="142"/>
      <c r="MBJ1241" s="143"/>
      <c r="MBK1241" s="142"/>
      <c r="MBL1241" s="143"/>
      <c r="MBM1241" s="142"/>
      <c r="MBN1241" s="143"/>
      <c r="MBO1241" s="142"/>
      <c r="MBP1241" s="143"/>
      <c r="MBQ1241" s="142"/>
      <c r="MBR1241" s="143"/>
      <c r="MBS1241" s="142"/>
      <c r="MBT1241" s="143"/>
      <c r="MBU1241" s="142"/>
      <c r="MBV1241" s="143"/>
      <c r="MBW1241" s="142"/>
      <c r="MBX1241" s="143"/>
      <c r="MBY1241" s="142"/>
      <c r="MBZ1241" s="143"/>
      <c r="MCA1241" s="142"/>
      <c r="MCB1241" s="143"/>
      <c r="MCC1241" s="142"/>
      <c r="MCD1241" s="143"/>
      <c r="MCE1241" s="142"/>
      <c r="MCF1241" s="143"/>
      <c r="MCG1241" s="142"/>
      <c r="MCH1241" s="143"/>
      <c r="MCI1241" s="142"/>
      <c r="MCJ1241" s="143"/>
      <c r="MCK1241" s="142"/>
      <c r="MCL1241" s="143"/>
      <c r="MCM1241" s="142"/>
      <c r="MCN1241" s="143"/>
      <c r="MCO1241" s="142"/>
      <c r="MCP1241" s="143"/>
      <c r="MCQ1241" s="142"/>
      <c r="MCR1241" s="143"/>
      <c r="MCS1241" s="142"/>
      <c r="MCT1241" s="143"/>
      <c r="MCU1241" s="142"/>
      <c r="MCV1241" s="143"/>
      <c r="MCW1241" s="142"/>
      <c r="MCX1241" s="143"/>
      <c r="MCY1241" s="142"/>
      <c r="MCZ1241" s="143"/>
      <c r="MDA1241" s="142"/>
      <c r="MDB1241" s="143"/>
      <c r="MDC1241" s="142"/>
      <c r="MDD1241" s="143"/>
      <c r="MDE1241" s="142"/>
      <c r="MDF1241" s="143"/>
      <c r="MDG1241" s="142"/>
      <c r="MDH1241" s="143"/>
      <c r="MDI1241" s="142"/>
      <c r="MDJ1241" s="143"/>
      <c r="MDK1241" s="142"/>
      <c r="MDL1241" s="143"/>
      <c r="MDM1241" s="142"/>
      <c r="MDN1241" s="143"/>
      <c r="MDO1241" s="142"/>
      <c r="MDP1241" s="143"/>
      <c r="MDQ1241" s="142"/>
      <c r="MDR1241" s="143"/>
      <c r="MDS1241" s="142"/>
      <c r="MDT1241" s="143"/>
      <c r="MDU1241" s="142"/>
      <c r="MDV1241" s="143"/>
      <c r="MDW1241" s="142"/>
      <c r="MDX1241" s="143"/>
      <c r="MDY1241" s="142"/>
      <c r="MDZ1241" s="143"/>
      <c r="MEA1241" s="142"/>
      <c r="MEB1241" s="143"/>
      <c r="MEC1241" s="142"/>
      <c r="MED1241" s="143"/>
      <c r="MEE1241" s="142"/>
      <c r="MEF1241" s="143"/>
      <c r="MEG1241" s="142"/>
      <c r="MEH1241" s="143"/>
      <c r="MEI1241" s="142"/>
      <c r="MEJ1241" s="143"/>
      <c r="MEK1241" s="142"/>
      <c r="MEL1241" s="143"/>
      <c r="MEM1241" s="142"/>
      <c r="MEN1241" s="143"/>
      <c r="MEO1241" s="142"/>
      <c r="MEP1241" s="143"/>
      <c r="MEQ1241" s="142"/>
      <c r="MER1241" s="143"/>
      <c r="MES1241" s="142"/>
      <c r="MET1241" s="143"/>
      <c r="MEU1241" s="142"/>
      <c r="MEV1241" s="143"/>
      <c r="MEW1241" s="142"/>
      <c r="MEX1241" s="143"/>
      <c r="MEY1241" s="142"/>
      <c r="MEZ1241" s="143"/>
      <c r="MFA1241" s="142"/>
      <c r="MFB1241" s="143"/>
      <c r="MFC1241" s="142"/>
      <c r="MFD1241" s="143"/>
      <c r="MFE1241" s="142"/>
      <c r="MFF1241" s="143"/>
      <c r="MFG1241" s="142"/>
      <c r="MFH1241" s="143"/>
      <c r="MFI1241" s="142"/>
      <c r="MFJ1241" s="143"/>
      <c r="MFK1241" s="142"/>
      <c r="MFL1241" s="143"/>
      <c r="MFM1241" s="142"/>
      <c r="MFN1241" s="143"/>
      <c r="MFO1241" s="142"/>
      <c r="MFP1241" s="143"/>
      <c r="MFQ1241" s="142"/>
      <c r="MFR1241" s="143"/>
      <c r="MFS1241" s="142"/>
      <c r="MFT1241" s="143"/>
      <c r="MFU1241" s="142"/>
      <c r="MFV1241" s="143"/>
      <c r="MFW1241" s="142"/>
      <c r="MFX1241" s="143"/>
      <c r="MFY1241" s="142"/>
      <c r="MFZ1241" s="143"/>
      <c r="MGA1241" s="142"/>
      <c r="MGB1241" s="143"/>
      <c r="MGC1241" s="142"/>
      <c r="MGD1241" s="143"/>
      <c r="MGE1241" s="142"/>
      <c r="MGF1241" s="143"/>
      <c r="MGG1241" s="142"/>
      <c r="MGH1241" s="143"/>
      <c r="MGI1241" s="142"/>
      <c r="MGJ1241" s="143"/>
      <c r="MGK1241" s="142"/>
      <c r="MGL1241" s="143"/>
      <c r="MGM1241" s="142"/>
      <c r="MGN1241" s="143"/>
      <c r="MGO1241" s="142"/>
      <c r="MGP1241" s="143"/>
      <c r="MGQ1241" s="142"/>
      <c r="MGR1241" s="143"/>
      <c r="MGS1241" s="142"/>
      <c r="MGT1241" s="143"/>
      <c r="MGU1241" s="142"/>
      <c r="MGV1241" s="143"/>
      <c r="MGW1241" s="142"/>
      <c r="MGX1241" s="143"/>
      <c r="MGY1241" s="142"/>
      <c r="MGZ1241" s="143"/>
      <c r="MHA1241" s="142"/>
      <c r="MHB1241" s="143"/>
      <c r="MHC1241" s="142"/>
      <c r="MHD1241" s="143"/>
      <c r="MHE1241" s="142"/>
      <c r="MHF1241" s="143"/>
      <c r="MHG1241" s="142"/>
      <c r="MHH1241" s="143"/>
      <c r="MHI1241" s="142"/>
      <c r="MHJ1241" s="143"/>
      <c r="MHK1241" s="142"/>
      <c r="MHL1241" s="143"/>
      <c r="MHM1241" s="142"/>
      <c r="MHN1241" s="143"/>
      <c r="MHO1241" s="142"/>
      <c r="MHP1241" s="143"/>
      <c r="MHQ1241" s="142"/>
      <c r="MHR1241" s="143"/>
      <c r="MHS1241" s="142"/>
      <c r="MHT1241" s="143"/>
      <c r="MHU1241" s="142"/>
      <c r="MHV1241" s="143"/>
      <c r="MHW1241" s="142"/>
      <c r="MHX1241" s="143"/>
      <c r="MHY1241" s="142"/>
      <c r="MHZ1241" s="143"/>
      <c r="MIA1241" s="142"/>
      <c r="MIB1241" s="143"/>
      <c r="MIC1241" s="142"/>
      <c r="MID1241" s="143"/>
      <c r="MIE1241" s="142"/>
      <c r="MIF1241" s="143"/>
      <c r="MIG1241" s="142"/>
      <c r="MIH1241" s="143"/>
      <c r="MII1241" s="142"/>
      <c r="MIJ1241" s="143"/>
      <c r="MIK1241" s="142"/>
      <c r="MIL1241" s="143"/>
      <c r="MIM1241" s="142"/>
      <c r="MIN1241" s="143"/>
      <c r="MIO1241" s="142"/>
      <c r="MIP1241" s="143"/>
      <c r="MIQ1241" s="142"/>
      <c r="MIR1241" s="143"/>
      <c r="MIS1241" s="142"/>
      <c r="MIT1241" s="143"/>
      <c r="MIU1241" s="142"/>
      <c r="MIV1241" s="143"/>
      <c r="MIW1241" s="142"/>
      <c r="MIX1241" s="143"/>
      <c r="MIY1241" s="142"/>
      <c r="MIZ1241" s="143"/>
      <c r="MJA1241" s="142"/>
      <c r="MJB1241" s="143"/>
      <c r="MJC1241" s="142"/>
      <c r="MJD1241" s="143"/>
      <c r="MJE1241" s="142"/>
      <c r="MJF1241" s="143"/>
      <c r="MJG1241" s="142"/>
      <c r="MJH1241" s="143"/>
      <c r="MJI1241" s="142"/>
      <c r="MJJ1241" s="143"/>
      <c r="MJK1241" s="142"/>
      <c r="MJL1241" s="143"/>
      <c r="MJM1241" s="142"/>
      <c r="MJN1241" s="143"/>
      <c r="MJO1241" s="142"/>
      <c r="MJP1241" s="143"/>
      <c r="MJQ1241" s="142"/>
      <c r="MJR1241" s="143"/>
      <c r="MJS1241" s="142"/>
      <c r="MJT1241" s="143"/>
      <c r="MJU1241" s="142"/>
      <c r="MJV1241" s="143"/>
      <c r="MJW1241" s="142"/>
      <c r="MJX1241" s="143"/>
      <c r="MJY1241" s="142"/>
      <c r="MJZ1241" s="143"/>
      <c r="MKA1241" s="142"/>
      <c r="MKB1241" s="143"/>
      <c r="MKC1241" s="142"/>
      <c r="MKD1241" s="143"/>
      <c r="MKE1241" s="142"/>
      <c r="MKF1241" s="143"/>
      <c r="MKG1241" s="142"/>
      <c r="MKH1241" s="143"/>
      <c r="MKI1241" s="142"/>
      <c r="MKJ1241" s="143"/>
      <c r="MKK1241" s="142"/>
      <c r="MKL1241" s="143"/>
      <c r="MKM1241" s="142"/>
      <c r="MKN1241" s="143"/>
      <c r="MKO1241" s="142"/>
      <c r="MKP1241" s="143"/>
      <c r="MKQ1241" s="142"/>
      <c r="MKR1241" s="143"/>
      <c r="MKS1241" s="142"/>
      <c r="MKT1241" s="143"/>
      <c r="MKU1241" s="142"/>
      <c r="MKV1241" s="143"/>
      <c r="MKW1241" s="142"/>
      <c r="MKX1241" s="143"/>
      <c r="MKY1241" s="142"/>
      <c r="MKZ1241" s="143"/>
      <c r="MLA1241" s="142"/>
      <c r="MLB1241" s="143"/>
      <c r="MLC1241" s="142"/>
      <c r="MLD1241" s="143"/>
      <c r="MLE1241" s="142"/>
      <c r="MLF1241" s="143"/>
      <c r="MLG1241" s="142"/>
      <c r="MLH1241" s="143"/>
      <c r="MLI1241" s="142"/>
      <c r="MLJ1241" s="143"/>
      <c r="MLK1241" s="142"/>
      <c r="MLL1241" s="143"/>
      <c r="MLM1241" s="142"/>
      <c r="MLN1241" s="143"/>
      <c r="MLO1241" s="142"/>
      <c r="MLP1241" s="143"/>
      <c r="MLQ1241" s="142"/>
      <c r="MLR1241" s="143"/>
      <c r="MLS1241" s="142"/>
      <c r="MLT1241" s="143"/>
      <c r="MLU1241" s="142"/>
      <c r="MLV1241" s="143"/>
      <c r="MLW1241" s="142"/>
      <c r="MLX1241" s="143"/>
      <c r="MLY1241" s="142"/>
      <c r="MLZ1241" s="143"/>
      <c r="MMA1241" s="142"/>
      <c r="MMB1241" s="143"/>
      <c r="MMC1241" s="142"/>
      <c r="MMD1241" s="143"/>
      <c r="MME1241" s="142"/>
      <c r="MMF1241" s="143"/>
      <c r="MMG1241" s="142"/>
      <c r="MMH1241" s="143"/>
      <c r="MMI1241" s="142"/>
      <c r="MMJ1241" s="143"/>
      <c r="MMK1241" s="142"/>
      <c r="MML1241" s="143"/>
      <c r="MMM1241" s="142"/>
      <c r="MMN1241" s="143"/>
      <c r="MMO1241" s="142"/>
      <c r="MMP1241" s="143"/>
      <c r="MMQ1241" s="142"/>
      <c r="MMR1241" s="143"/>
      <c r="MMS1241" s="142"/>
      <c r="MMT1241" s="143"/>
      <c r="MMU1241" s="142"/>
      <c r="MMV1241" s="143"/>
      <c r="MMW1241" s="142"/>
      <c r="MMX1241" s="143"/>
      <c r="MMY1241" s="142"/>
      <c r="MMZ1241" s="143"/>
      <c r="MNA1241" s="142"/>
      <c r="MNB1241" s="143"/>
      <c r="MNC1241" s="142"/>
      <c r="MND1241" s="143"/>
      <c r="MNE1241" s="142"/>
      <c r="MNF1241" s="143"/>
      <c r="MNG1241" s="142"/>
      <c r="MNH1241" s="143"/>
      <c r="MNI1241" s="142"/>
      <c r="MNJ1241" s="143"/>
      <c r="MNK1241" s="142"/>
      <c r="MNL1241" s="143"/>
      <c r="MNM1241" s="142"/>
      <c r="MNN1241" s="143"/>
      <c r="MNO1241" s="142"/>
      <c r="MNP1241" s="143"/>
      <c r="MNQ1241" s="142"/>
      <c r="MNR1241" s="143"/>
      <c r="MNS1241" s="142"/>
      <c r="MNT1241" s="143"/>
      <c r="MNU1241" s="142"/>
      <c r="MNV1241" s="143"/>
      <c r="MNW1241" s="142"/>
      <c r="MNX1241" s="143"/>
      <c r="MNY1241" s="142"/>
      <c r="MNZ1241" s="143"/>
      <c r="MOA1241" s="142"/>
      <c r="MOB1241" s="143"/>
      <c r="MOC1241" s="142"/>
      <c r="MOD1241" s="143"/>
      <c r="MOE1241" s="142"/>
      <c r="MOF1241" s="143"/>
      <c r="MOG1241" s="142"/>
      <c r="MOH1241" s="143"/>
      <c r="MOI1241" s="142"/>
      <c r="MOJ1241" s="143"/>
      <c r="MOK1241" s="142"/>
      <c r="MOL1241" s="143"/>
      <c r="MOM1241" s="142"/>
      <c r="MON1241" s="143"/>
      <c r="MOO1241" s="142"/>
      <c r="MOP1241" s="143"/>
      <c r="MOQ1241" s="142"/>
      <c r="MOR1241" s="143"/>
      <c r="MOS1241" s="142"/>
      <c r="MOT1241" s="143"/>
      <c r="MOU1241" s="142"/>
      <c r="MOV1241" s="143"/>
      <c r="MOW1241" s="142"/>
      <c r="MOX1241" s="143"/>
      <c r="MOY1241" s="142"/>
      <c r="MOZ1241" s="143"/>
      <c r="MPA1241" s="142"/>
      <c r="MPB1241" s="143"/>
      <c r="MPC1241" s="142"/>
      <c r="MPD1241" s="143"/>
      <c r="MPE1241" s="142"/>
      <c r="MPF1241" s="143"/>
      <c r="MPG1241" s="142"/>
      <c r="MPH1241" s="143"/>
      <c r="MPI1241" s="142"/>
      <c r="MPJ1241" s="143"/>
      <c r="MPK1241" s="142"/>
      <c r="MPL1241" s="143"/>
      <c r="MPM1241" s="142"/>
      <c r="MPN1241" s="143"/>
      <c r="MPO1241" s="142"/>
      <c r="MPP1241" s="143"/>
      <c r="MPQ1241" s="142"/>
      <c r="MPR1241" s="143"/>
      <c r="MPS1241" s="142"/>
      <c r="MPT1241" s="143"/>
      <c r="MPU1241" s="142"/>
      <c r="MPV1241" s="143"/>
      <c r="MPW1241" s="142"/>
      <c r="MPX1241" s="143"/>
      <c r="MPY1241" s="142"/>
      <c r="MPZ1241" s="143"/>
      <c r="MQA1241" s="142"/>
      <c r="MQB1241" s="143"/>
      <c r="MQC1241" s="142"/>
      <c r="MQD1241" s="143"/>
      <c r="MQE1241" s="142"/>
      <c r="MQF1241" s="143"/>
      <c r="MQG1241" s="142"/>
      <c r="MQH1241" s="143"/>
      <c r="MQI1241" s="142"/>
      <c r="MQJ1241" s="143"/>
      <c r="MQK1241" s="142"/>
      <c r="MQL1241" s="143"/>
      <c r="MQM1241" s="142"/>
      <c r="MQN1241" s="143"/>
      <c r="MQO1241" s="142"/>
      <c r="MQP1241" s="143"/>
      <c r="MQQ1241" s="142"/>
      <c r="MQR1241" s="143"/>
      <c r="MQS1241" s="142"/>
      <c r="MQT1241" s="143"/>
      <c r="MQU1241" s="142"/>
      <c r="MQV1241" s="143"/>
      <c r="MQW1241" s="142"/>
      <c r="MQX1241" s="143"/>
      <c r="MQY1241" s="142"/>
      <c r="MQZ1241" s="143"/>
      <c r="MRA1241" s="142"/>
      <c r="MRB1241" s="143"/>
      <c r="MRC1241" s="142"/>
      <c r="MRD1241" s="143"/>
      <c r="MRE1241" s="142"/>
      <c r="MRF1241" s="143"/>
      <c r="MRG1241" s="142"/>
      <c r="MRH1241" s="143"/>
      <c r="MRI1241" s="142"/>
      <c r="MRJ1241" s="143"/>
      <c r="MRK1241" s="142"/>
      <c r="MRL1241" s="143"/>
      <c r="MRM1241" s="142"/>
      <c r="MRN1241" s="143"/>
      <c r="MRO1241" s="142"/>
      <c r="MRP1241" s="143"/>
      <c r="MRQ1241" s="142"/>
      <c r="MRR1241" s="143"/>
      <c r="MRS1241" s="142"/>
      <c r="MRT1241" s="143"/>
      <c r="MRU1241" s="142"/>
      <c r="MRV1241" s="143"/>
      <c r="MRW1241" s="142"/>
      <c r="MRX1241" s="143"/>
      <c r="MRY1241" s="142"/>
      <c r="MRZ1241" s="143"/>
      <c r="MSA1241" s="142"/>
      <c r="MSB1241" s="143"/>
      <c r="MSC1241" s="142"/>
      <c r="MSD1241" s="143"/>
      <c r="MSE1241" s="142"/>
      <c r="MSF1241" s="143"/>
      <c r="MSG1241" s="142"/>
      <c r="MSH1241" s="143"/>
      <c r="MSI1241" s="142"/>
      <c r="MSJ1241" s="143"/>
      <c r="MSK1241" s="142"/>
      <c r="MSL1241" s="143"/>
      <c r="MSM1241" s="142"/>
      <c r="MSN1241" s="143"/>
      <c r="MSO1241" s="142"/>
      <c r="MSP1241" s="143"/>
      <c r="MSQ1241" s="142"/>
      <c r="MSR1241" s="143"/>
      <c r="MSS1241" s="142"/>
      <c r="MST1241" s="143"/>
      <c r="MSU1241" s="142"/>
      <c r="MSV1241" s="143"/>
      <c r="MSW1241" s="142"/>
      <c r="MSX1241" s="143"/>
      <c r="MSY1241" s="142"/>
      <c r="MSZ1241" s="143"/>
      <c r="MTA1241" s="142"/>
      <c r="MTB1241" s="143"/>
      <c r="MTC1241" s="142"/>
      <c r="MTD1241" s="143"/>
      <c r="MTE1241" s="142"/>
      <c r="MTF1241" s="143"/>
      <c r="MTG1241" s="142"/>
      <c r="MTH1241" s="143"/>
      <c r="MTI1241" s="142"/>
      <c r="MTJ1241" s="143"/>
      <c r="MTK1241" s="142"/>
      <c r="MTL1241" s="143"/>
      <c r="MTM1241" s="142"/>
      <c r="MTN1241" s="143"/>
      <c r="MTO1241" s="142"/>
      <c r="MTP1241" s="143"/>
      <c r="MTQ1241" s="142"/>
      <c r="MTR1241" s="143"/>
      <c r="MTS1241" s="142"/>
      <c r="MTT1241" s="143"/>
      <c r="MTU1241" s="142"/>
      <c r="MTV1241" s="143"/>
      <c r="MTW1241" s="142"/>
      <c r="MTX1241" s="143"/>
      <c r="MTY1241" s="142"/>
      <c r="MTZ1241" s="143"/>
      <c r="MUA1241" s="142"/>
      <c r="MUB1241" s="143"/>
      <c r="MUC1241" s="142"/>
      <c r="MUD1241" s="143"/>
      <c r="MUE1241" s="142"/>
      <c r="MUF1241" s="143"/>
      <c r="MUG1241" s="142"/>
      <c r="MUH1241" s="143"/>
      <c r="MUI1241" s="142"/>
      <c r="MUJ1241" s="143"/>
      <c r="MUK1241" s="142"/>
      <c r="MUL1241" s="143"/>
      <c r="MUM1241" s="142"/>
      <c r="MUN1241" s="143"/>
      <c r="MUO1241" s="142"/>
      <c r="MUP1241" s="143"/>
      <c r="MUQ1241" s="142"/>
      <c r="MUR1241" s="143"/>
      <c r="MUS1241" s="142"/>
      <c r="MUT1241" s="143"/>
      <c r="MUU1241" s="142"/>
      <c r="MUV1241" s="143"/>
      <c r="MUW1241" s="142"/>
      <c r="MUX1241" s="143"/>
      <c r="MUY1241" s="142"/>
      <c r="MUZ1241" s="143"/>
      <c r="MVA1241" s="142"/>
      <c r="MVB1241" s="143"/>
      <c r="MVC1241" s="142"/>
      <c r="MVD1241" s="143"/>
      <c r="MVE1241" s="142"/>
      <c r="MVF1241" s="143"/>
      <c r="MVG1241" s="142"/>
      <c r="MVH1241" s="143"/>
      <c r="MVI1241" s="142"/>
      <c r="MVJ1241" s="143"/>
      <c r="MVK1241" s="142"/>
      <c r="MVL1241" s="143"/>
      <c r="MVM1241" s="142"/>
      <c r="MVN1241" s="143"/>
      <c r="MVO1241" s="142"/>
      <c r="MVP1241" s="143"/>
      <c r="MVQ1241" s="142"/>
      <c r="MVR1241" s="143"/>
      <c r="MVS1241" s="142"/>
      <c r="MVT1241" s="143"/>
      <c r="MVU1241" s="142"/>
      <c r="MVV1241" s="143"/>
      <c r="MVW1241" s="142"/>
      <c r="MVX1241" s="143"/>
      <c r="MVY1241" s="142"/>
      <c r="MVZ1241" s="143"/>
      <c r="MWA1241" s="142"/>
      <c r="MWB1241" s="143"/>
      <c r="MWC1241" s="142"/>
      <c r="MWD1241" s="143"/>
      <c r="MWE1241" s="142"/>
      <c r="MWF1241" s="143"/>
      <c r="MWG1241" s="142"/>
      <c r="MWH1241" s="143"/>
      <c r="MWI1241" s="142"/>
      <c r="MWJ1241" s="143"/>
      <c r="MWK1241" s="142"/>
      <c r="MWL1241" s="143"/>
      <c r="MWM1241" s="142"/>
      <c r="MWN1241" s="143"/>
      <c r="MWO1241" s="142"/>
      <c r="MWP1241" s="143"/>
      <c r="MWQ1241" s="142"/>
      <c r="MWR1241" s="143"/>
      <c r="MWS1241" s="142"/>
      <c r="MWT1241" s="143"/>
      <c r="MWU1241" s="142"/>
      <c r="MWV1241" s="143"/>
      <c r="MWW1241" s="142"/>
      <c r="MWX1241" s="143"/>
      <c r="MWY1241" s="142"/>
      <c r="MWZ1241" s="143"/>
      <c r="MXA1241" s="142"/>
      <c r="MXB1241" s="143"/>
      <c r="MXC1241" s="142"/>
      <c r="MXD1241" s="143"/>
      <c r="MXE1241" s="142"/>
      <c r="MXF1241" s="143"/>
      <c r="MXG1241" s="142"/>
      <c r="MXH1241" s="143"/>
      <c r="MXI1241" s="142"/>
      <c r="MXJ1241" s="143"/>
      <c r="MXK1241" s="142"/>
      <c r="MXL1241" s="143"/>
      <c r="MXM1241" s="142"/>
      <c r="MXN1241" s="143"/>
      <c r="MXO1241" s="142"/>
      <c r="MXP1241" s="143"/>
      <c r="MXQ1241" s="142"/>
      <c r="MXR1241" s="143"/>
      <c r="MXS1241" s="142"/>
      <c r="MXT1241" s="143"/>
      <c r="MXU1241" s="142"/>
      <c r="MXV1241" s="143"/>
      <c r="MXW1241" s="142"/>
      <c r="MXX1241" s="143"/>
      <c r="MXY1241" s="142"/>
      <c r="MXZ1241" s="143"/>
      <c r="MYA1241" s="142"/>
      <c r="MYB1241" s="143"/>
      <c r="MYC1241" s="142"/>
      <c r="MYD1241" s="143"/>
      <c r="MYE1241" s="142"/>
      <c r="MYF1241" s="143"/>
      <c r="MYG1241" s="142"/>
      <c r="MYH1241" s="143"/>
      <c r="MYI1241" s="142"/>
      <c r="MYJ1241" s="143"/>
      <c r="MYK1241" s="142"/>
      <c r="MYL1241" s="143"/>
      <c r="MYM1241" s="142"/>
      <c r="MYN1241" s="143"/>
      <c r="MYO1241" s="142"/>
      <c r="MYP1241" s="143"/>
      <c r="MYQ1241" s="142"/>
      <c r="MYR1241" s="143"/>
      <c r="MYS1241" s="142"/>
      <c r="MYT1241" s="143"/>
      <c r="MYU1241" s="142"/>
      <c r="MYV1241" s="143"/>
      <c r="MYW1241" s="142"/>
      <c r="MYX1241" s="143"/>
      <c r="MYY1241" s="142"/>
      <c r="MYZ1241" s="143"/>
      <c r="MZA1241" s="142"/>
      <c r="MZB1241" s="143"/>
      <c r="MZC1241" s="142"/>
      <c r="MZD1241" s="143"/>
      <c r="MZE1241" s="142"/>
      <c r="MZF1241" s="143"/>
      <c r="MZG1241" s="142"/>
      <c r="MZH1241" s="143"/>
      <c r="MZI1241" s="142"/>
      <c r="MZJ1241" s="143"/>
      <c r="MZK1241" s="142"/>
      <c r="MZL1241" s="143"/>
      <c r="MZM1241" s="142"/>
      <c r="MZN1241" s="143"/>
      <c r="MZO1241" s="142"/>
      <c r="MZP1241" s="143"/>
      <c r="MZQ1241" s="142"/>
      <c r="MZR1241" s="143"/>
      <c r="MZS1241" s="142"/>
      <c r="MZT1241" s="143"/>
      <c r="MZU1241" s="142"/>
      <c r="MZV1241" s="143"/>
      <c r="MZW1241" s="142"/>
      <c r="MZX1241" s="143"/>
      <c r="MZY1241" s="142"/>
      <c r="MZZ1241" s="143"/>
      <c r="NAA1241" s="142"/>
      <c r="NAB1241" s="143"/>
      <c r="NAC1241" s="142"/>
      <c r="NAD1241" s="143"/>
      <c r="NAE1241" s="142"/>
      <c r="NAF1241" s="143"/>
      <c r="NAG1241" s="142"/>
      <c r="NAH1241" s="143"/>
      <c r="NAI1241" s="142"/>
      <c r="NAJ1241" s="143"/>
      <c r="NAK1241" s="142"/>
      <c r="NAL1241" s="143"/>
      <c r="NAM1241" s="142"/>
      <c r="NAN1241" s="143"/>
      <c r="NAO1241" s="142"/>
      <c r="NAP1241" s="143"/>
      <c r="NAQ1241" s="142"/>
      <c r="NAR1241" s="143"/>
      <c r="NAS1241" s="142"/>
      <c r="NAT1241" s="143"/>
      <c r="NAU1241" s="142"/>
      <c r="NAV1241" s="143"/>
      <c r="NAW1241" s="142"/>
      <c r="NAX1241" s="143"/>
      <c r="NAY1241" s="142"/>
      <c r="NAZ1241" s="143"/>
      <c r="NBA1241" s="142"/>
      <c r="NBB1241" s="143"/>
      <c r="NBC1241" s="142"/>
      <c r="NBD1241" s="143"/>
      <c r="NBE1241" s="142"/>
      <c r="NBF1241" s="143"/>
      <c r="NBG1241" s="142"/>
      <c r="NBH1241" s="143"/>
      <c r="NBI1241" s="142"/>
      <c r="NBJ1241" s="143"/>
      <c r="NBK1241" s="142"/>
      <c r="NBL1241" s="143"/>
      <c r="NBM1241" s="142"/>
      <c r="NBN1241" s="143"/>
      <c r="NBO1241" s="142"/>
      <c r="NBP1241" s="143"/>
      <c r="NBQ1241" s="142"/>
      <c r="NBR1241" s="143"/>
      <c r="NBS1241" s="142"/>
      <c r="NBT1241" s="143"/>
      <c r="NBU1241" s="142"/>
      <c r="NBV1241" s="143"/>
      <c r="NBW1241" s="142"/>
      <c r="NBX1241" s="143"/>
      <c r="NBY1241" s="142"/>
      <c r="NBZ1241" s="143"/>
      <c r="NCA1241" s="142"/>
      <c r="NCB1241" s="143"/>
      <c r="NCC1241" s="142"/>
      <c r="NCD1241" s="143"/>
      <c r="NCE1241" s="142"/>
      <c r="NCF1241" s="143"/>
      <c r="NCG1241" s="142"/>
      <c r="NCH1241" s="143"/>
      <c r="NCI1241" s="142"/>
      <c r="NCJ1241" s="143"/>
      <c r="NCK1241" s="142"/>
      <c r="NCL1241" s="143"/>
      <c r="NCM1241" s="142"/>
      <c r="NCN1241" s="143"/>
      <c r="NCO1241" s="142"/>
      <c r="NCP1241" s="143"/>
      <c r="NCQ1241" s="142"/>
      <c r="NCR1241" s="143"/>
      <c r="NCS1241" s="142"/>
      <c r="NCT1241" s="143"/>
      <c r="NCU1241" s="142"/>
      <c r="NCV1241" s="143"/>
      <c r="NCW1241" s="142"/>
      <c r="NCX1241" s="143"/>
      <c r="NCY1241" s="142"/>
      <c r="NCZ1241" s="143"/>
      <c r="NDA1241" s="142"/>
      <c r="NDB1241" s="143"/>
      <c r="NDC1241" s="142"/>
      <c r="NDD1241" s="143"/>
      <c r="NDE1241" s="142"/>
      <c r="NDF1241" s="143"/>
      <c r="NDG1241" s="142"/>
      <c r="NDH1241" s="143"/>
      <c r="NDI1241" s="142"/>
      <c r="NDJ1241" s="143"/>
      <c r="NDK1241" s="142"/>
      <c r="NDL1241" s="143"/>
      <c r="NDM1241" s="142"/>
      <c r="NDN1241" s="143"/>
      <c r="NDO1241" s="142"/>
      <c r="NDP1241" s="143"/>
      <c r="NDQ1241" s="142"/>
      <c r="NDR1241" s="143"/>
      <c r="NDS1241" s="142"/>
      <c r="NDT1241" s="143"/>
      <c r="NDU1241" s="142"/>
      <c r="NDV1241" s="143"/>
      <c r="NDW1241" s="142"/>
      <c r="NDX1241" s="143"/>
      <c r="NDY1241" s="142"/>
      <c r="NDZ1241" s="143"/>
      <c r="NEA1241" s="142"/>
      <c r="NEB1241" s="143"/>
      <c r="NEC1241" s="142"/>
      <c r="NED1241" s="143"/>
      <c r="NEE1241" s="142"/>
      <c r="NEF1241" s="143"/>
      <c r="NEG1241" s="142"/>
      <c r="NEH1241" s="143"/>
      <c r="NEI1241" s="142"/>
      <c r="NEJ1241" s="143"/>
      <c r="NEK1241" s="142"/>
      <c r="NEL1241" s="143"/>
      <c r="NEM1241" s="142"/>
      <c r="NEN1241" s="143"/>
      <c r="NEO1241" s="142"/>
      <c r="NEP1241" s="143"/>
      <c r="NEQ1241" s="142"/>
      <c r="NER1241" s="143"/>
      <c r="NES1241" s="142"/>
      <c r="NET1241" s="143"/>
      <c r="NEU1241" s="142"/>
      <c r="NEV1241" s="143"/>
      <c r="NEW1241" s="142"/>
      <c r="NEX1241" s="143"/>
      <c r="NEY1241" s="142"/>
      <c r="NEZ1241" s="143"/>
      <c r="NFA1241" s="142"/>
      <c r="NFB1241" s="143"/>
      <c r="NFC1241" s="142"/>
      <c r="NFD1241" s="143"/>
      <c r="NFE1241" s="142"/>
      <c r="NFF1241" s="143"/>
      <c r="NFG1241" s="142"/>
      <c r="NFH1241" s="143"/>
      <c r="NFI1241" s="142"/>
      <c r="NFJ1241" s="143"/>
      <c r="NFK1241" s="142"/>
      <c r="NFL1241" s="143"/>
      <c r="NFM1241" s="142"/>
      <c r="NFN1241" s="143"/>
      <c r="NFO1241" s="142"/>
      <c r="NFP1241" s="143"/>
      <c r="NFQ1241" s="142"/>
      <c r="NFR1241" s="143"/>
      <c r="NFS1241" s="142"/>
      <c r="NFT1241" s="143"/>
      <c r="NFU1241" s="142"/>
      <c r="NFV1241" s="143"/>
      <c r="NFW1241" s="142"/>
      <c r="NFX1241" s="143"/>
      <c r="NFY1241" s="142"/>
      <c r="NFZ1241" s="143"/>
      <c r="NGA1241" s="142"/>
      <c r="NGB1241" s="143"/>
      <c r="NGC1241" s="142"/>
      <c r="NGD1241" s="143"/>
      <c r="NGE1241" s="142"/>
      <c r="NGF1241" s="143"/>
      <c r="NGG1241" s="142"/>
      <c r="NGH1241" s="143"/>
      <c r="NGI1241" s="142"/>
      <c r="NGJ1241" s="143"/>
      <c r="NGK1241" s="142"/>
      <c r="NGL1241" s="143"/>
      <c r="NGM1241" s="142"/>
      <c r="NGN1241" s="143"/>
      <c r="NGO1241" s="142"/>
      <c r="NGP1241" s="143"/>
      <c r="NGQ1241" s="142"/>
      <c r="NGR1241" s="143"/>
      <c r="NGS1241" s="142"/>
      <c r="NGT1241" s="143"/>
      <c r="NGU1241" s="142"/>
      <c r="NGV1241" s="143"/>
      <c r="NGW1241" s="142"/>
      <c r="NGX1241" s="143"/>
      <c r="NGY1241" s="142"/>
      <c r="NGZ1241" s="143"/>
      <c r="NHA1241" s="142"/>
      <c r="NHB1241" s="143"/>
      <c r="NHC1241" s="142"/>
      <c r="NHD1241" s="143"/>
      <c r="NHE1241" s="142"/>
      <c r="NHF1241" s="143"/>
      <c r="NHG1241" s="142"/>
      <c r="NHH1241" s="143"/>
      <c r="NHI1241" s="142"/>
      <c r="NHJ1241" s="143"/>
      <c r="NHK1241" s="142"/>
      <c r="NHL1241" s="143"/>
      <c r="NHM1241" s="142"/>
      <c r="NHN1241" s="143"/>
      <c r="NHO1241" s="142"/>
      <c r="NHP1241" s="143"/>
      <c r="NHQ1241" s="142"/>
      <c r="NHR1241" s="143"/>
      <c r="NHS1241" s="142"/>
      <c r="NHT1241" s="143"/>
      <c r="NHU1241" s="142"/>
      <c r="NHV1241" s="143"/>
      <c r="NHW1241" s="142"/>
      <c r="NHX1241" s="143"/>
      <c r="NHY1241" s="142"/>
      <c r="NHZ1241" s="143"/>
      <c r="NIA1241" s="142"/>
      <c r="NIB1241" s="143"/>
      <c r="NIC1241" s="142"/>
      <c r="NID1241" s="143"/>
      <c r="NIE1241" s="142"/>
      <c r="NIF1241" s="143"/>
      <c r="NIG1241" s="142"/>
      <c r="NIH1241" s="143"/>
      <c r="NII1241" s="142"/>
      <c r="NIJ1241" s="143"/>
      <c r="NIK1241" s="142"/>
      <c r="NIL1241" s="143"/>
      <c r="NIM1241" s="142"/>
      <c r="NIN1241" s="143"/>
      <c r="NIO1241" s="142"/>
      <c r="NIP1241" s="143"/>
      <c r="NIQ1241" s="142"/>
      <c r="NIR1241" s="143"/>
      <c r="NIS1241" s="142"/>
      <c r="NIT1241" s="143"/>
      <c r="NIU1241" s="142"/>
      <c r="NIV1241" s="143"/>
      <c r="NIW1241" s="142"/>
      <c r="NIX1241" s="143"/>
      <c r="NIY1241" s="142"/>
      <c r="NIZ1241" s="143"/>
      <c r="NJA1241" s="142"/>
      <c r="NJB1241" s="143"/>
      <c r="NJC1241" s="142"/>
      <c r="NJD1241" s="143"/>
      <c r="NJE1241" s="142"/>
      <c r="NJF1241" s="143"/>
      <c r="NJG1241" s="142"/>
      <c r="NJH1241" s="143"/>
      <c r="NJI1241" s="142"/>
      <c r="NJJ1241" s="143"/>
      <c r="NJK1241" s="142"/>
      <c r="NJL1241" s="143"/>
      <c r="NJM1241" s="142"/>
      <c r="NJN1241" s="143"/>
      <c r="NJO1241" s="142"/>
      <c r="NJP1241" s="143"/>
      <c r="NJQ1241" s="142"/>
      <c r="NJR1241" s="143"/>
      <c r="NJS1241" s="142"/>
      <c r="NJT1241" s="143"/>
      <c r="NJU1241" s="142"/>
      <c r="NJV1241" s="143"/>
      <c r="NJW1241" s="142"/>
      <c r="NJX1241" s="143"/>
      <c r="NJY1241" s="142"/>
      <c r="NJZ1241" s="143"/>
      <c r="NKA1241" s="142"/>
      <c r="NKB1241" s="143"/>
      <c r="NKC1241" s="142"/>
      <c r="NKD1241" s="143"/>
      <c r="NKE1241" s="142"/>
      <c r="NKF1241" s="143"/>
      <c r="NKG1241" s="142"/>
      <c r="NKH1241" s="143"/>
      <c r="NKI1241" s="142"/>
      <c r="NKJ1241" s="143"/>
      <c r="NKK1241" s="142"/>
      <c r="NKL1241" s="143"/>
      <c r="NKM1241" s="142"/>
      <c r="NKN1241" s="143"/>
      <c r="NKO1241" s="142"/>
      <c r="NKP1241" s="143"/>
      <c r="NKQ1241" s="142"/>
      <c r="NKR1241" s="143"/>
      <c r="NKS1241" s="142"/>
      <c r="NKT1241" s="143"/>
      <c r="NKU1241" s="142"/>
      <c r="NKV1241" s="143"/>
      <c r="NKW1241" s="142"/>
      <c r="NKX1241" s="143"/>
      <c r="NKY1241" s="142"/>
      <c r="NKZ1241" s="143"/>
      <c r="NLA1241" s="142"/>
      <c r="NLB1241" s="143"/>
      <c r="NLC1241" s="142"/>
      <c r="NLD1241" s="143"/>
      <c r="NLE1241" s="142"/>
      <c r="NLF1241" s="143"/>
      <c r="NLG1241" s="142"/>
      <c r="NLH1241" s="143"/>
      <c r="NLI1241" s="142"/>
      <c r="NLJ1241" s="143"/>
      <c r="NLK1241" s="142"/>
      <c r="NLL1241" s="143"/>
      <c r="NLM1241" s="142"/>
      <c r="NLN1241" s="143"/>
      <c r="NLO1241" s="142"/>
      <c r="NLP1241" s="143"/>
      <c r="NLQ1241" s="142"/>
      <c r="NLR1241" s="143"/>
      <c r="NLS1241" s="142"/>
      <c r="NLT1241" s="143"/>
      <c r="NLU1241" s="142"/>
      <c r="NLV1241" s="143"/>
      <c r="NLW1241" s="142"/>
      <c r="NLX1241" s="143"/>
      <c r="NLY1241" s="142"/>
      <c r="NLZ1241" s="143"/>
      <c r="NMA1241" s="142"/>
      <c r="NMB1241" s="143"/>
      <c r="NMC1241" s="142"/>
      <c r="NMD1241" s="143"/>
      <c r="NME1241" s="142"/>
      <c r="NMF1241" s="143"/>
      <c r="NMG1241" s="142"/>
      <c r="NMH1241" s="143"/>
      <c r="NMI1241" s="142"/>
      <c r="NMJ1241" s="143"/>
      <c r="NMK1241" s="142"/>
      <c r="NML1241" s="143"/>
      <c r="NMM1241" s="142"/>
      <c r="NMN1241" s="143"/>
      <c r="NMO1241" s="142"/>
      <c r="NMP1241" s="143"/>
      <c r="NMQ1241" s="142"/>
      <c r="NMR1241" s="143"/>
      <c r="NMS1241" s="142"/>
      <c r="NMT1241" s="143"/>
      <c r="NMU1241" s="142"/>
      <c r="NMV1241" s="143"/>
      <c r="NMW1241" s="142"/>
      <c r="NMX1241" s="143"/>
      <c r="NMY1241" s="142"/>
      <c r="NMZ1241" s="143"/>
      <c r="NNA1241" s="142"/>
      <c r="NNB1241" s="143"/>
      <c r="NNC1241" s="142"/>
      <c r="NND1241" s="143"/>
      <c r="NNE1241" s="142"/>
      <c r="NNF1241" s="143"/>
      <c r="NNG1241" s="142"/>
      <c r="NNH1241" s="143"/>
      <c r="NNI1241" s="142"/>
      <c r="NNJ1241" s="143"/>
      <c r="NNK1241" s="142"/>
      <c r="NNL1241" s="143"/>
      <c r="NNM1241" s="142"/>
      <c r="NNN1241" s="143"/>
      <c r="NNO1241" s="142"/>
      <c r="NNP1241" s="143"/>
      <c r="NNQ1241" s="142"/>
      <c r="NNR1241" s="143"/>
      <c r="NNS1241" s="142"/>
      <c r="NNT1241" s="143"/>
      <c r="NNU1241" s="142"/>
      <c r="NNV1241" s="143"/>
      <c r="NNW1241" s="142"/>
      <c r="NNX1241" s="143"/>
      <c r="NNY1241" s="142"/>
      <c r="NNZ1241" s="143"/>
      <c r="NOA1241" s="142"/>
      <c r="NOB1241" s="143"/>
      <c r="NOC1241" s="142"/>
      <c r="NOD1241" s="143"/>
      <c r="NOE1241" s="142"/>
      <c r="NOF1241" s="143"/>
      <c r="NOG1241" s="142"/>
      <c r="NOH1241" s="143"/>
      <c r="NOI1241" s="142"/>
      <c r="NOJ1241" s="143"/>
      <c r="NOK1241" s="142"/>
      <c r="NOL1241" s="143"/>
      <c r="NOM1241" s="142"/>
      <c r="NON1241" s="143"/>
      <c r="NOO1241" s="142"/>
      <c r="NOP1241" s="143"/>
      <c r="NOQ1241" s="142"/>
      <c r="NOR1241" s="143"/>
      <c r="NOS1241" s="142"/>
      <c r="NOT1241" s="143"/>
      <c r="NOU1241" s="142"/>
      <c r="NOV1241" s="143"/>
      <c r="NOW1241" s="142"/>
      <c r="NOX1241" s="143"/>
      <c r="NOY1241" s="142"/>
      <c r="NOZ1241" s="143"/>
      <c r="NPA1241" s="142"/>
      <c r="NPB1241" s="143"/>
      <c r="NPC1241" s="142"/>
      <c r="NPD1241" s="143"/>
      <c r="NPE1241" s="142"/>
      <c r="NPF1241" s="143"/>
      <c r="NPG1241" s="142"/>
      <c r="NPH1241" s="143"/>
      <c r="NPI1241" s="142"/>
      <c r="NPJ1241" s="143"/>
      <c r="NPK1241" s="142"/>
      <c r="NPL1241" s="143"/>
      <c r="NPM1241" s="142"/>
      <c r="NPN1241" s="143"/>
      <c r="NPO1241" s="142"/>
      <c r="NPP1241" s="143"/>
      <c r="NPQ1241" s="142"/>
      <c r="NPR1241" s="143"/>
      <c r="NPS1241" s="142"/>
      <c r="NPT1241" s="143"/>
      <c r="NPU1241" s="142"/>
      <c r="NPV1241" s="143"/>
      <c r="NPW1241" s="142"/>
      <c r="NPX1241" s="143"/>
      <c r="NPY1241" s="142"/>
      <c r="NPZ1241" s="143"/>
      <c r="NQA1241" s="142"/>
      <c r="NQB1241" s="143"/>
      <c r="NQC1241" s="142"/>
      <c r="NQD1241" s="143"/>
      <c r="NQE1241" s="142"/>
      <c r="NQF1241" s="143"/>
      <c r="NQG1241" s="142"/>
      <c r="NQH1241" s="143"/>
      <c r="NQI1241" s="142"/>
      <c r="NQJ1241" s="143"/>
      <c r="NQK1241" s="142"/>
      <c r="NQL1241" s="143"/>
      <c r="NQM1241" s="142"/>
      <c r="NQN1241" s="143"/>
      <c r="NQO1241" s="142"/>
      <c r="NQP1241" s="143"/>
      <c r="NQQ1241" s="142"/>
      <c r="NQR1241" s="143"/>
      <c r="NQS1241" s="142"/>
      <c r="NQT1241" s="143"/>
      <c r="NQU1241" s="142"/>
      <c r="NQV1241" s="143"/>
      <c r="NQW1241" s="142"/>
      <c r="NQX1241" s="143"/>
      <c r="NQY1241" s="142"/>
      <c r="NQZ1241" s="143"/>
      <c r="NRA1241" s="142"/>
      <c r="NRB1241" s="143"/>
      <c r="NRC1241" s="142"/>
      <c r="NRD1241" s="143"/>
      <c r="NRE1241" s="142"/>
      <c r="NRF1241" s="143"/>
      <c r="NRG1241" s="142"/>
      <c r="NRH1241" s="143"/>
      <c r="NRI1241" s="142"/>
      <c r="NRJ1241" s="143"/>
      <c r="NRK1241" s="142"/>
      <c r="NRL1241" s="143"/>
      <c r="NRM1241" s="142"/>
      <c r="NRN1241" s="143"/>
      <c r="NRO1241" s="142"/>
      <c r="NRP1241" s="143"/>
      <c r="NRQ1241" s="142"/>
      <c r="NRR1241" s="143"/>
      <c r="NRS1241" s="142"/>
      <c r="NRT1241" s="143"/>
      <c r="NRU1241" s="142"/>
      <c r="NRV1241" s="143"/>
      <c r="NRW1241" s="142"/>
      <c r="NRX1241" s="143"/>
      <c r="NRY1241" s="142"/>
      <c r="NRZ1241" s="143"/>
      <c r="NSA1241" s="142"/>
      <c r="NSB1241" s="143"/>
      <c r="NSC1241" s="142"/>
      <c r="NSD1241" s="143"/>
      <c r="NSE1241" s="142"/>
      <c r="NSF1241" s="143"/>
      <c r="NSG1241" s="142"/>
      <c r="NSH1241" s="143"/>
      <c r="NSI1241" s="142"/>
      <c r="NSJ1241" s="143"/>
      <c r="NSK1241" s="142"/>
      <c r="NSL1241" s="143"/>
      <c r="NSM1241" s="142"/>
      <c r="NSN1241" s="143"/>
      <c r="NSO1241" s="142"/>
      <c r="NSP1241" s="143"/>
      <c r="NSQ1241" s="142"/>
      <c r="NSR1241" s="143"/>
      <c r="NSS1241" s="142"/>
      <c r="NST1241" s="143"/>
      <c r="NSU1241" s="142"/>
      <c r="NSV1241" s="143"/>
      <c r="NSW1241" s="142"/>
      <c r="NSX1241" s="143"/>
      <c r="NSY1241" s="142"/>
      <c r="NSZ1241" s="143"/>
      <c r="NTA1241" s="142"/>
      <c r="NTB1241" s="143"/>
      <c r="NTC1241" s="142"/>
      <c r="NTD1241" s="143"/>
      <c r="NTE1241" s="142"/>
      <c r="NTF1241" s="143"/>
      <c r="NTG1241" s="142"/>
      <c r="NTH1241" s="143"/>
      <c r="NTI1241" s="142"/>
      <c r="NTJ1241" s="143"/>
      <c r="NTK1241" s="142"/>
      <c r="NTL1241" s="143"/>
      <c r="NTM1241" s="142"/>
      <c r="NTN1241" s="143"/>
      <c r="NTO1241" s="142"/>
      <c r="NTP1241" s="143"/>
      <c r="NTQ1241" s="142"/>
      <c r="NTR1241" s="143"/>
      <c r="NTS1241" s="142"/>
      <c r="NTT1241" s="143"/>
      <c r="NTU1241" s="142"/>
      <c r="NTV1241" s="143"/>
      <c r="NTW1241" s="142"/>
      <c r="NTX1241" s="143"/>
      <c r="NTY1241" s="142"/>
      <c r="NTZ1241" s="143"/>
      <c r="NUA1241" s="142"/>
      <c r="NUB1241" s="143"/>
      <c r="NUC1241" s="142"/>
      <c r="NUD1241" s="143"/>
      <c r="NUE1241" s="142"/>
      <c r="NUF1241" s="143"/>
      <c r="NUG1241" s="142"/>
      <c r="NUH1241" s="143"/>
      <c r="NUI1241" s="142"/>
      <c r="NUJ1241" s="143"/>
      <c r="NUK1241" s="142"/>
      <c r="NUL1241" s="143"/>
      <c r="NUM1241" s="142"/>
      <c r="NUN1241" s="143"/>
      <c r="NUO1241" s="142"/>
      <c r="NUP1241" s="143"/>
      <c r="NUQ1241" s="142"/>
      <c r="NUR1241" s="143"/>
      <c r="NUS1241" s="142"/>
      <c r="NUT1241" s="143"/>
      <c r="NUU1241" s="142"/>
      <c r="NUV1241" s="143"/>
      <c r="NUW1241" s="142"/>
      <c r="NUX1241" s="143"/>
      <c r="NUY1241" s="142"/>
      <c r="NUZ1241" s="143"/>
      <c r="NVA1241" s="142"/>
      <c r="NVB1241" s="143"/>
      <c r="NVC1241" s="142"/>
      <c r="NVD1241" s="143"/>
      <c r="NVE1241" s="142"/>
      <c r="NVF1241" s="143"/>
      <c r="NVG1241" s="142"/>
      <c r="NVH1241" s="143"/>
      <c r="NVI1241" s="142"/>
      <c r="NVJ1241" s="143"/>
      <c r="NVK1241" s="142"/>
      <c r="NVL1241" s="143"/>
      <c r="NVM1241" s="142"/>
      <c r="NVN1241" s="143"/>
      <c r="NVO1241" s="142"/>
      <c r="NVP1241" s="143"/>
      <c r="NVQ1241" s="142"/>
      <c r="NVR1241" s="143"/>
      <c r="NVS1241" s="142"/>
      <c r="NVT1241" s="143"/>
      <c r="NVU1241" s="142"/>
      <c r="NVV1241" s="143"/>
      <c r="NVW1241" s="142"/>
      <c r="NVX1241" s="143"/>
      <c r="NVY1241" s="142"/>
      <c r="NVZ1241" s="143"/>
      <c r="NWA1241" s="142"/>
      <c r="NWB1241" s="143"/>
      <c r="NWC1241" s="142"/>
      <c r="NWD1241" s="143"/>
      <c r="NWE1241" s="142"/>
      <c r="NWF1241" s="143"/>
      <c r="NWG1241" s="142"/>
      <c r="NWH1241" s="143"/>
      <c r="NWI1241" s="142"/>
      <c r="NWJ1241" s="143"/>
      <c r="NWK1241" s="142"/>
      <c r="NWL1241" s="143"/>
      <c r="NWM1241" s="142"/>
      <c r="NWN1241" s="143"/>
      <c r="NWO1241" s="142"/>
      <c r="NWP1241" s="143"/>
      <c r="NWQ1241" s="142"/>
      <c r="NWR1241" s="143"/>
      <c r="NWS1241" s="142"/>
      <c r="NWT1241" s="143"/>
      <c r="NWU1241" s="142"/>
      <c r="NWV1241" s="143"/>
      <c r="NWW1241" s="142"/>
      <c r="NWX1241" s="143"/>
      <c r="NWY1241" s="142"/>
      <c r="NWZ1241" s="143"/>
      <c r="NXA1241" s="142"/>
      <c r="NXB1241" s="143"/>
      <c r="NXC1241" s="142"/>
      <c r="NXD1241" s="143"/>
      <c r="NXE1241" s="142"/>
      <c r="NXF1241" s="143"/>
      <c r="NXG1241" s="142"/>
      <c r="NXH1241" s="143"/>
      <c r="NXI1241" s="142"/>
      <c r="NXJ1241" s="143"/>
      <c r="NXK1241" s="142"/>
      <c r="NXL1241" s="143"/>
      <c r="NXM1241" s="142"/>
      <c r="NXN1241" s="143"/>
      <c r="NXO1241" s="142"/>
      <c r="NXP1241" s="143"/>
      <c r="NXQ1241" s="142"/>
      <c r="NXR1241" s="143"/>
      <c r="NXS1241" s="142"/>
      <c r="NXT1241" s="143"/>
      <c r="NXU1241" s="142"/>
      <c r="NXV1241" s="143"/>
      <c r="NXW1241" s="142"/>
      <c r="NXX1241" s="143"/>
      <c r="NXY1241" s="142"/>
      <c r="NXZ1241" s="143"/>
      <c r="NYA1241" s="142"/>
      <c r="NYB1241" s="143"/>
      <c r="NYC1241" s="142"/>
      <c r="NYD1241" s="143"/>
      <c r="NYE1241" s="142"/>
      <c r="NYF1241" s="143"/>
      <c r="NYG1241" s="142"/>
      <c r="NYH1241" s="143"/>
      <c r="NYI1241" s="142"/>
      <c r="NYJ1241" s="143"/>
      <c r="NYK1241" s="142"/>
      <c r="NYL1241" s="143"/>
      <c r="NYM1241" s="142"/>
      <c r="NYN1241" s="143"/>
      <c r="NYO1241" s="142"/>
      <c r="NYP1241" s="143"/>
      <c r="NYQ1241" s="142"/>
      <c r="NYR1241" s="143"/>
      <c r="NYS1241" s="142"/>
      <c r="NYT1241" s="143"/>
      <c r="NYU1241" s="142"/>
      <c r="NYV1241" s="143"/>
      <c r="NYW1241" s="142"/>
      <c r="NYX1241" s="143"/>
      <c r="NYY1241" s="142"/>
      <c r="NYZ1241" s="143"/>
      <c r="NZA1241" s="142"/>
      <c r="NZB1241" s="143"/>
      <c r="NZC1241" s="142"/>
      <c r="NZD1241" s="143"/>
      <c r="NZE1241" s="142"/>
      <c r="NZF1241" s="143"/>
      <c r="NZG1241" s="142"/>
      <c r="NZH1241" s="143"/>
      <c r="NZI1241" s="142"/>
      <c r="NZJ1241" s="143"/>
      <c r="NZK1241" s="142"/>
      <c r="NZL1241" s="143"/>
      <c r="NZM1241" s="142"/>
      <c r="NZN1241" s="143"/>
      <c r="NZO1241" s="142"/>
      <c r="NZP1241" s="143"/>
      <c r="NZQ1241" s="142"/>
      <c r="NZR1241" s="143"/>
      <c r="NZS1241" s="142"/>
      <c r="NZT1241" s="143"/>
      <c r="NZU1241" s="142"/>
      <c r="NZV1241" s="143"/>
      <c r="NZW1241" s="142"/>
      <c r="NZX1241" s="143"/>
      <c r="NZY1241" s="142"/>
      <c r="NZZ1241" s="143"/>
      <c r="OAA1241" s="142"/>
      <c r="OAB1241" s="143"/>
      <c r="OAC1241" s="142"/>
      <c r="OAD1241" s="143"/>
      <c r="OAE1241" s="142"/>
      <c r="OAF1241" s="143"/>
      <c r="OAG1241" s="142"/>
      <c r="OAH1241" s="143"/>
      <c r="OAI1241" s="142"/>
      <c r="OAJ1241" s="143"/>
      <c r="OAK1241" s="142"/>
      <c r="OAL1241" s="143"/>
      <c r="OAM1241" s="142"/>
      <c r="OAN1241" s="143"/>
      <c r="OAO1241" s="142"/>
      <c r="OAP1241" s="143"/>
      <c r="OAQ1241" s="142"/>
      <c r="OAR1241" s="143"/>
      <c r="OAS1241" s="142"/>
      <c r="OAT1241" s="143"/>
      <c r="OAU1241" s="142"/>
      <c r="OAV1241" s="143"/>
      <c r="OAW1241" s="142"/>
      <c r="OAX1241" s="143"/>
      <c r="OAY1241" s="142"/>
      <c r="OAZ1241" s="143"/>
      <c r="OBA1241" s="142"/>
      <c r="OBB1241" s="143"/>
      <c r="OBC1241" s="142"/>
      <c r="OBD1241" s="143"/>
      <c r="OBE1241" s="142"/>
      <c r="OBF1241" s="143"/>
      <c r="OBG1241" s="142"/>
      <c r="OBH1241" s="143"/>
      <c r="OBI1241" s="142"/>
      <c r="OBJ1241" s="143"/>
      <c r="OBK1241" s="142"/>
      <c r="OBL1241" s="143"/>
      <c r="OBM1241" s="142"/>
      <c r="OBN1241" s="143"/>
      <c r="OBO1241" s="142"/>
      <c r="OBP1241" s="143"/>
      <c r="OBQ1241" s="142"/>
      <c r="OBR1241" s="143"/>
      <c r="OBS1241" s="142"/>
      <c r="OBT1241" s="143"/>
      <c r="OBU1241" s="142"/>
      <c r="OBV1241" s="143"/>
      <c r="OBW1241" s="142"/>
      <c r="OBX1241" s="143"/>
      <c r="OBY1241" s="142"/>
      <c r="OBZ1241" s="143"/>
      <c r="OCA1241" s="142"/>
      <c r="OCB1241" s="143"/>
      <c r="OCC1241" s="142"/>
      <c r="OCD1241" s="143"/>
      <c r="OCE1241" s="142"/>
      <c r="OCF1241" s="143"/>
      <c r="OCG1241" s="142"/>
      <c r="OCH1241" s="143"/>
      <c r="OCI1241" s="142"/>
      <c r="OCJ1241" s="143"/>
      <c r="OCK1241" s="142"/>
      <c r="OCL1241" s="143"/>
      <c r="OCM1241" s="142"/>
      <c r="OCN1241" s="143"/>
      <c r="OCO1241" s="142"/>
      <c r="OCP1241" s="143"/>
      <c r="OCQ1241" s="142"/>
      <c r="OCR1241" s="143"/>
      <c r="OCS1241" s="142"/>
      <c r="OCT1241" s="143"/>
      <c r="OCU1241" s="142"/>
      <c r="OCV1241" s="143"/>
      <c r="OCW1241" s="142"/>
      <c r="OCX1241" s="143"/>
      <c r="OCY1241" s="142"/>
      <c r="OCZ1241" s="143"/>
      <c r="ODA1241" s="142"/>
      <c r="ODB1241" s="143"/>
      <c r="ODC1241" s="142"/>
      <c r="ODD1241" s="143"/>
      <c r="ODE1241" s="142"/>
      <c r="ODF1241" s="143"/>
      <c r="ODG1241" s="142"/>
      <c r="ODH1241" s="143"/>
      <c r="ODI1241" s="142"/>
      <c r="ODJ1241" s="143"/>
      <c r="ODK1241" s="142"/>
      <c r="ODL1241" s="143"/>
      <c r="ODM1241" s="142"/>
      <c r="ODN1241" s="143"/>
      <c r="ODO1241" s="142"/>
      <c r="ODP1241" s="143"/>
      <c r="ODQ1241" s="142"/>
      <c r="ODR1241" s="143"/>
      <c r="ODS1241" s="142"/>
      <c r="ODT1241" s="143"/>
      <c r="ODU1241" s="142"/>
      <c r="ODV1241" s="143"/>
      <c r="ODW1241" s="142"/>
      <c r="ODX1241" s="143"/>
      <c r="ODY1241" s="142"/>
      <c r="ODZ1241" s="143"/>
      <c r="OEA1241" s="142"/>
      <c r="OEB1241" s="143"/>
      <c r="OEC1241" s="142"/>
      <c r="OED1241" s="143"/>
      <c r="OEE1241" s="142"/>
      <c r="OEF1241" s="143"/>
      <c r="OEG1241" s="142"/>
      <c r="OEH1241" s="143"/>
      <c r="OEI1241" s="142"/>
      <c r="OEJ1241" s="143"/>
      <c r="OEK1241" s="142"/>
      <c r="OEL1241" s="143"/>
      <c r="OEM1241" s="142"/>
      <c r="OEN1241" s="143"/>
      <c r="OEO1241" s="142"/>
      <c r="OEP1241" s="143"/>
      <c r="OEQ1241" s="142"/>
      <c r="OER1241" s="143"/>
      <c r="OES1241" s="142"/>
      <c r="OET1241" s="143"/>
      <c r="OEU1241" s="142"/>
      <c r="OEV1241" s="143"/>
      <c r="OEW1241" s="142"/>
      <c r="OEX1241" s="143"/>
      <c r="OEY1241" s="142"/>
      <c r="OEZ1241" s="143"/>
      <c r="OFA1241" s="142"/>
      <c r="OFB1241" s="143"/>
      <c r="OFC1241" s="142"/>
      <c r="OFD1241" s="143"/>
      <c r="OFE1241" s="142"/>
      <c r="OFF1241" s="143"/>
      <c r="OFG1241" s="142"/>
      <c r="OFH1241" s="143"/>
      <c r="OFI1241" s="142"/>
      <c r="OFJ1241" s="143"/>
      <c r="OFK1241" s="142"/>
      <c r="OFL1241" s="143"/>
      <c r="OFM1241" s="142"/>
      <c r="OFN1241" s="143"/>
      <c r="OFO1241" s="142"/>
      <c r="OFP1241" s="143"/>
      <c r="OFQ1241" s="142"/>
      <c r="OFR1241" s="143"/>
      <c r="OFS1241" s="142"/>
      <c r="OFT1241" s="143"/>
      <c r="OFU1241" s="142"/>
      <c r="OFV1241" s="143"/>
      <c r="OFW1241" s="142"/>
      <c r="OFX1241" s="143"/>
      <c r="OFY1241" s="142"/>
      <c r="OFZ1241" s="143"/>
      <c r="OGA1241" s="142"/>
      <c r="OGB1241" s="143"/>
      <c r="OGC1241" s="142"/>
      <c r="OGD1241" s="143"/>
      <c r="OGE1241" s="142"/>
      <c r="OGF1241" s="143"/>
      <c r="OGG1241" s="142"/>
      <c r="OGH1241" s="143"/>
      <c r="OGI1241" s="142"/>
      <c r="OGJ1241" s="143"/>
      <c r="OGK1241" s="142"/>
      <c r="OGL1241" s="143"/>
      <c r="OGM1241" s="142"/>
      <c r="OGN1241" s="143"/>
      <c r="OGO1241" s="142"/>
      <c r="OGP1241" s="143"/>
      <c r="OGQ1241" s="142"/>
      <c r="OGR1241" s="143"/>
      <c r="OGS1241" s="142"/>
      <c r="OGT1241" s="143"/>
      <c r="OGU1241" s="142"/>
      <c r="OGV1241" s="143"/>
      <c r="OGW1241" s="142"/>
      <c r="OGX1241" s="143"/>
      <c r="OGY1241" s="142"/>
      <c r="OGZ1241" s="143"/>
      <c r="OHA1241" s="142"/>
      <c r="OHB1241" s="143"/>
      <c r="OHC1241" s="142"/>
      <c r="OHD1241" s="143"/>
      <c r="OHE1241" s="142"/>
      <c r="OHF1241" s="143"/>
      <c r="OHG1241" s="142"/>
      <c r="OHH1241" s="143"/>
      <c r="OHI1241" s="142"/>
      <c r="OHJ1241" s="143"/>
      <c r="OHK1241" s="142"/>
      <c r="OHL1241" s="143"/>
      <c r="OHM1241" s="142"/>
      <c r="OHN1241" s="143"/>
      <c r="OHO1241" s="142"/>
      <c r="OHP1241" s="143"/>
      <c r="OHQ1241" s="142"/>
      <c r="OHR1241" s="143"/>
      <c r="OHS1241" s="142"/>
      <c r="OHT1241" s="143"/>
      <c r="OHU1241" s="142"/>
      <c r="OHV1241" s="143"/>
      <c r="OHW1241" s="142"/>
      <c r="OHX1241" s="143"/>
      <c r="OHY1241" s="142"/>
      <c r="OHZ1241" s="143"/>
      <c r="OIA1241" s="142"/>
      <c r="OIB1241" s="143"/>
      <c r="OIC1241" s="142"/>
      <c r="OID1241" s="143"/>
      <c r="OIE1241" s="142"/>
      <c r="OIF1241" s="143"/>
      <c r="OIG1241" s="142"/>
      <c r="OIH1241" s="143"/>
      <c r="OII1241" s="142"/>
      <c r="OIJ1241" s="143"/>
      <c r="OIK1241" s="142"/>
      <c r="OIL1241" s="143"/>
      <c r="OIM1241" s="142"/>
      <c r="OIN1241" s="143"/>
      <c r="OIO1241" s="142"/>
      <c r="OIP1241" s="143"/>
      <c r="OIQ1241" s="142"/>
      <c r="OIR1241" s="143"/>
      <c r="OIS1241" s="142"/>
      <c r="OIT1241" s="143"/>
      <c r="OIU1241" s="142"/>
      <c r="OIV1241" s="143"/>
      <c r="OIW1241" s="142"/>
      <c r="OIX1241" s="143"/>
      <c r="OIY1241" s="142"/>
      <c r="OIZ1241" s="143"/>
      <c r="OJA1241" s="142"/>
      <c r="OJB1241" s="143"/>
      <c r="OJC1241" s="142"/>
      <c r="OJD1241" s="143"/>
      <c r="OJE1241" s="142"/>
      <c r="OJF1241" s="143"/>
      <c r="OJG1241" s="142"/>
      <c r="OJH1241" s="143"/>
      <c r="OJI1241" s="142"/>
      <c r="OJJ1241" s="143"/>
      <c r="OJK1241" s="142"/>
      <c r="OJL1241" s="143"/>
      <c r="OJM1241" s="142"/>
      <c r="OJN1241" s="143"/>
      <c r="OJO1241" s="142"/>
      <c r="OJP1241" s="143"/>
      <c r="OJQ1241" s="142"/>
      <c r="OJR1241" s="143"/>
      <c r="OJS1241" s="142"/>
      <c r="OJT1241" s="143"/>
      <c r="OJU1241" s="142"/>
      <c r="OJV1241" s="143"/>
      <c r="OJW1241" s="142"/>
      <c r="OJX1241" s="143"/>
      <c r="OJY1241" s="142"/>
      <c r="OJZ1241" s="143"/>
      <c r="OKA1241" s="142"/>
      <c r="OKB1241" s="143"/>
      <c r="OKC1241" s="142"/>
      <c r="OKD1241" s="143"/>
      <c r="OKE1241" s="142"/>
      <c r="OKF1241" s="143"/>
      <c r="OKG1241" s="142"/>
      <c r="OKH1241" s="143"/>
      <c r="OKI1241" s="142"/>
      <c r="OKJ1241" s="143"/>
      <c r="OKK1241" s="142"/>
      <c r="OKL1241" s="143"/>
      <c r="OKM1241" s="142"/>
      <c r="OKN1241" s="143"/>
      <c r="OKO1241" s="142"/>
      <c r="OKP1241" s="143"/>
      <c r="OKQ1241" s="142"/>
      <c r="OKR1241" s="143"/>
      <c r="OKS1241" s="142"/>
      <c r="OKT1241" s="143"/>
      <c r="OKU1241" s="142"/>
      <c r="OKV1241" s="143"/>
      <c r="OKW1241" s="142"/>
      <c r="OKX1241" s="143"/>
      <c r="OKY1241" s="142"/>
      <c r="OKZ1241" s="143"/>
      <c r="OLA1241" s="142"/>
      <c r="OLB1241" s="143"/>
      <c r="OLC1241" s="142"/>
      <c r="OLD1241" s="143"/>
      <c r="OLE1241" s="142"/>
      <c r="OLF1241" s="143"/>
      <c r="OLG1241" s="142"/>
      <c r="OLH1241" s="143"/>
      <c r="OLI1241" s="142"/>
      <c r="OLJ1241" s="143"/>
      <c r="OLK1241" s="142"/>
      <c r="OLL1241" s="143"/>
      <c r="OLM1241" s="142"/>
      <c r="OLN1241" s="143"/>
      <c r="OLO1241" s="142"/>
      <c r="OLP1241" s="143"/>
      <c r="OLQ1241" s="142"/>
      <c r="OLR1241" s="143"/>
      <c r="OLS1241" s="142"/>
      <c r="OLT1241" s="143"/>
      <c r="OLU1241" s="142"/>
      <c r="OLV1241" s="143"/>
      <c r="OLW1241" s="142"/>
      <c r="OLX1241" s="143"/>
      <c r="OLY1241" s="142"/>
      <c r="OLZ1241" s="143"/>
      <c r="OMA1241" s="142"/>
      <c r="OMB1241" s="143"/>
      <c r="OMC1241" s="142"/>
      <c r="OMD1241" s="143"/>
      <c r="OME1241" s="142"/>
      <c r="OMF1241" s="143"/>
      <c r="OMG1241" s="142"/>
      <c r="OMH1241" s="143"/>
      <c r="OMI1241" s="142"/>
      <c r="OMJ1241" s="143"/>
      <c r="OMK1241" s="142"/>
      <c r="OML1241" s="143"/>
      <c r="OMM1241" s="142"/>
      <c r="OMN1241" s="143"/>
      <c r="OMO1241" s="142"/>
      <c r="OMP1241" s="143"/>
      <c r="OMQ1241" s="142"/>
      <c r="OMR1241" s="143"/>
      <c r="OMS1241" s="142"/>
      <c r="OMT1241" s="143"/>
      <c r="OMU1241" s="142"/>
      <c r="OMV1241" s="143"/>
      <c r="OMW1241" s="142"/>
      <c r="OMX1241" s="143"/>
      <c r="OMY1241" s="142"/>
      <c r="OMZ1241" s="143"/>
      <c r="ONA1241" s="142"/>
      <c r="ONB1241" s="143"/>
      <c r="ONC1241" s="142"/>
      <c r="OND1241" s="143"/>
      <c r="ONE1241" s="142"/>
      <c r="ONF1241" s="143"/>
      <c r="ONG1241" s="142"/>
      <c r="ONH1241" s="143"/>
      <c r="ONI1241" s="142"/>
      <c r="ONJ1241" s="143"/>
      <c r="ONK1241" s="142"/>
      <c r="ONL1241" s="143"/>
      <c r="ONM1241" s="142"/>
      <c r="ONN1241" s="143"/>
      <c r="ONO1241" s="142"/>
      <c r="ONP1241" s="143"/>
      <c r="ONQ1241" s="142"/>
      <c r="ONR1241" s="143"/>
      <c r="ONS1241" s="142"/>
      <c r="ONT1241" s="143"/>
      <c r="ONU1241" s="142"/>
      <c r="ONV1241" s="143"/>
      <c r="ONW1241" s="142"/>
      <c r="ONX1241" s="143"/>
      <c r="ONY1241" s="142"/>
      <c r="ONZ1241" s="143"/>
      <c r="OOA1241" s="142"/>
      <c r="OOB1241" s="143"/>
      <c r="OOC1241" s="142"/>
      <c r="OOD1241" s="143"/>
      <c r="OOE1241" s="142"/>
      <c r="OOF1241" s="143"/>
      <c r="OOG1241" s="142"/>
      <c r="OOH1241" s="143"/>
      <c r="OOI1241" s="142"/>
      <c r="OOJ1241" s="143"/>
      <c r="OOK1241" s="142"/>
      <c r="OOL1241" s="143"/>
      <c r="OOM1241" s="142"/>
      <c r="OON1241" s="143"/>
      <c r="OOO1241" s="142"/>
      <c r="OOP1241" s="143"/>
      <c r="OOQ1241" s="142"/>
      <c r="OOR1241" s="143"/>
      <c r="OOS1241" s="142"/>
      <c r="OOT1241" s="143"/>
      <c r="OOU1241" s="142"/>
      <c r="OOV1241" s="143"/>
      <c r="OOW1241" s="142"/>
      <c r="OOX1241" s="143"/>
      <c r="OOY1241" s="142"/>
      <c r="OOZ1241" s="143"/>
      <c r="OPA1241" s="142"/>
      <c r="OPB1241" s="143"/>
      <c r="OPC1241" s="142"/>
      <c r="OPD1241" s="143"/>
      <c r="OPE1241" s="142"/>
      <c r="OPF1241" s="143"/>
      <c r="OPG1241" s="142"/>
      <c r="OPH1241" s="143"/>
      <c r="OPI1241" s="142"/>
      <c r="OPJ1241" s="143"/>
      <c r="OPK1241" s="142"/>
      <c r="OPL1241" s="143"/>
      <c r="OPM1241" s="142"/>
      <c r="OPN1241" s="143"/>
      <c r="OPO1241" s="142"/>
      <c r="OPP1241" s="143"/>
      <c r="OPQ1241" s="142"/>
      <c r="OPR1241" s="143"/>
      <c r="OPS1241" s="142"/>
      <c r="OPT1241" s="143"/>
      <c r="OPU1241" s="142"/>
      <c r="OPV1241" s="143"/>
      <c r="OPW1241" s="142"/>
      <c r="OPX1241" s="143"/>
      <c r="OPY1241" s="142"/>
      <c r="OPZ1241" s="143"/>
      <c r="OQA1241" s="142"/>
      <c r="OQB1241" s="143"/>
      <c r="OQC1241" s="142"/>
      <c r="OQD1241" s="143"/>
      <c r="OQE1241" s="142"/>
      <c r="OQF1241" s="143"/>
      <c r="OQG1241" s="142"/>
      <c r="OQH1241" s="143"/>
      <c r="OQI1241" s="142"/>
      <c r="OQJ1241" s="143"/>
      <c r="OQK1241" s="142"/>
      <c r="OQL1241" s="143"/>
      <c r="OQM1241" s="142"/>
      <c r="OQN1241" s="143"/>
      <c r="OQO1241" s="142"/>
      <c r="OQP1241" s="143"/>
      <c r="OQQ1241" s="142"/>
      <c r="OQR1241" s="143"/>
      <c r="OQS1241" s="142"/>
      <c r="OQT1241" s="143"/>
      <c r="OQU1241" s="142"/>
      <c r="OQV1241" s="143"/>
      <c r="OQW1241" s="142"/>
      <c r="OQX1241" s="143"/>
      <c r="OQY1241" s="142"/>
      <c r="OQZ1241" s="143"/>
      <c r="ORA1241" s="142"/>
      <c r="ORB1241" s="143"/>
      <c r="ORC1241" s="142"/>
      <c r="ORD1241" s="143"/>
      <c r="ORE1241" s="142"/>
      <c r="ORF1241" s="143"/>
      <c r="ORG1241" s="142"/>
      <c r="ORH1241" s="143"/>
      <c r="ORI1241" s="142"/>
      <c r="ORJ1241" s="143"/>
      <c r="ORK1241" s="142"/>
      <c r="ORL1241" s="143"/>
      <c r="ORM1241" s="142"/>
      <c r="ORN1241" s="143"/>
      <c r="ORO1241" s="142"/>
      <c r="ORP1241" s="143"/>
      <c r="ORQ1241" s="142"/>
      <c r="ORR1241" s="143"/>
      <c r="ORS1241" s="142"/>
      <c r="ORT1241" s="143"/>
      <c r="ORU1241" s="142"/>
      <c r="ORV1241" s="143"/>
      <c r="ORW1241" s="142"/>
      <c r="ORX1241" s="143"/>
      <c r="ORY1241" s="142"/>
      <c r="ORZ1241" s="143"/>
      <c r="OSA1241" s="142"/>
      <c r="OSB1241" s="143"/>
      <c r="OSC1241" s="142"/>
      <c r="OSD1241" s="143"/>
      <c r="OSE1241" s="142"/>
      <c r="OSF1241" s="143"/>
      <c r="OSG1241" s="142"/>
      <c r="OSH1241" s="143"/>
      <c r="OSI1241" s="142"/>
      <c r="OSJ1241" s="143"/>
      <c r="OSK1241" s="142"/>
      <c r="OSL1241" s="143"/>
      <c r="OSM1241" s="142"/>
      <c r="OSN1241" s="143"/>
      <c r="OSO1241" s="142"/>
      <c r="OSP1241" s="143"/>
      <c r="OSQ1241" s="142"/>
      <c r="OSR1241" s="143"/>
      <c r="OSS1241" s="142"/>
      <c r="OST1241" s="143"/>
      <c r="OSU1241" s="142"/>
      <c r="OSV1241" s="143"/>
      <c r="OSW1241" s="142"/>
      <c r="OSX1241" s="143"/>
      <c r="OSY1241" s="142"/>
      <c r="OSZ1241" s="143"/>
      <c r="OTA1241" s="142"/>
      <c r="OTB1241" s="143"/>
      <c r="OTC1241" s="142"/>
      <c r="OTD1241" s="143"/>
      <c r="OTE1241" s="142"/>
      <c r="OTF1241" s="143"/>
      <c r="OTG1241" s="142"/>
      <c r="OTH1241" s="143"/>
      <c r="OTI1241" s="142"/>
      <c r="OTJ1241" s="143"/>
      <c r="OTK1241" s="142"/>
      <c r="OTL1241" s="143"/>
      <c r="OTM1241" s="142"/>
      <c r="OTN1241" s="143"/>
      <c r="OTO1241" s="142"/>
      <c r="OTP1241" s="143"/>
      <c r="OTQ1241" s="142"/>
      <c r="OTR1241" s="143"/>
      <c r="OTS1241" s="142"/>
      <c r="OTT1241" s="143"/>
      <c r="OTU1241" s="142"/>
      <c r="OTV1241" s="143"/>
      <c r="OTW1241" s="142"/>
      <c r="OTX1241" s="143"/>
      <c r="OTY1241" s="142"/>
      <c r="OTZ1241" s="143"/>
      <c r="OUA1241" s="142"/>
      <c r="OUB1241" s="143"/>
      <c r="OUC1241" s="142"/>
      <c r="OUD1241" s="143"/>
      <c r="OUE1241" s="142"/>
      <c r="OUF1241" s="143"/>
      <c r="OUG1241" s="142"/>
      <c r="OUH1241" s="143"/>
      <c r="OUI1241" s="142"/>
      <c r="OUJ1241" s="143"/>
      <c r="OUK1241" s="142"/>
      <c r="OUL1241" s="143"/>
      <c r="OUM1241" s="142"/>
      <c r="OUN1241" s="143"/>
      <c r="OUO1241" s="142"/>
      <c r="OUP1241" s="143"/>
      <c r="OUQ1241" s="142"/>
      <c r="OUR1241" s="143"/>
      <c r="OUS1241" s="142"/>
      <c r="OUT1241" s="143"/>
      <c r="OUU1241" s="142"/>
      <c r="OUV1241" s="143"/>
      <c r="OUW1241" s="142"/>
      <c r="OUX1241" s="143"/>
      <c r="OUY1241" s="142"/>
      <c r="OUZ1241" s="143"/>
      <c r="OVA1241" s="142"/>
      <c r="OVB1241" s="143"/>
      <c r="OVC1241" s="142"/>
      <c r="OVD1241" s="143"/>
      <c r="OVE1241" s="142"/>
      <c r="OVF1241" s="143"/>
      <c r="OVG1241" s="142"/>
      <c r="OVH1241" s="143"/>
      <c r="OVI1241" s="142"/>
      <c r="OVJ1241" s="143"/>
      <c r="OVK1241" s="142"/>
      <c r="OVL1241" s="143"/>
      <c r="OVM1241" s="142"/>
      <c r="OVN1241" s="143"/>
      <c r="OVO1241" s="142"/>
      <c r="OVP1241" s="143"/>
      <c r="OVQ1241" s="142"/>
      <c r="OVR1241" s="143"/>
      <c r="OVS1241" s="142"/>
      <c r="OVT1241" s="143"/>
      <c r="OVU1241" s="142"/>
      <c r="OVV1241" s="143"/>
      <c r="OVW1241" s="142"/>
      <c r="OVX1241" s="143"/>
      <c r="OVY1241" s="142"/>
      <c r="OVZ1241" s="143"/>
      <c r="OWA1241" s="142"/>
      <c r="OWB1241" s="143"/>
      <c r="OWC1241" s="142"/>
      <c r="OWD1241" s="143"/>
      <c r="OWE1241" s="142"/>
      <c r="OWF1241" s="143"/>
      <c r="OWG1241" s="142"/>
      <c r="OWH1241" s="143"/>
      <c r="OWI1241" s="142"/>
      <c r="OWJ1241" s="143"/>
      <c r="OWK1241" s="142"/>
      <c r="OWL1241" s="143"/>
      <c r="OWM1241" s="142"/>
      <c r="OWN1241" s="143"/>
      <c r="OWO1241" s="142"/>
      <c r="OWP1241" s="143"/>
      <c r="OWQ1241" s="142"/>
      <c r="OWR1241" s="143"/>
      <c r="OWS1241" s="142"/>
      <c r="OWT1241" s="143"/>
      <c r="OWU1241" s="142"/>
      <c r="OWV1241" s="143"/>
      <c r="OWW1241" s="142"/>
      <c r="OWX1241" s="143"/>
      <c r="OWY1241" s="142"/>
      <c r="OWZ1241" s="143"/>
      <c r="OXA1241" s="142"/>
      <c r="OXB1241" s="143"/>
      <c r="OXC1241" s="142"/>
      <c r="OXD1241" s="143"/>
      <c r="OXE1241" s="142"/>
      <c r="OXF1241" s="143"/>
      <c r="OXG1241" s="142"/>
      <c r="OXH1241" s="143"/>
      <c r="OXI1241" s="142"/>
      <c r="OXJ1241" s="143"/>
      <c r="OXK1241" s="142"/>
      <c r="OXL1241" s="143"/>
      <c r="OXM1241" s="142"/>
      <c r="OXN1241" s="143"/>
      <c r="OXO1241" s="142"/>
      <c r="OXP1241" s="143"/>
      <c r="OXQ1241" s="142"/>
      <c r="OXR1241" s="143"/>
      <c r="OXS1241" s="142"/>
      <c r="OXT1241" s="143"/>
      <c r="OXU1241" s="142"/>
      <c r="OXV1241" s="143"/>
      <c r="OXW1241" s="142"/>
      <c r="OXX1241" s="143"/>
      <c r="OXY1241" s="142"/>
      <c r="OXZ1241" s="143"/>
      <c r="OYA1241" s="142"/>
      <c r="OYB1241" s="143"/>
      <c r="OYC1241" s="142"/>
      <c r="OYD1241" s="143"/>
      <c r="OYE1241" s="142"/>
      <c r="OYF1241" s="143"/>
      <c r="OYG1241" s="142"/>
      <c r="OYH1241" s="143"/>
      <c r="OYI1241" s="142"/>
      <c r="OYJ1241" s="143"/>
      <c r="OYK1241" s="142"/>
      <c r="OYL1241" s="143"/>
      <c r="OYM1241" s="142"/>
      <c r="OYN1241" s="143"/>
      <c r="OYO1241" s="142"/>
      <c r="OYP1241" s="143"/>
      <c r="OYQ1241" s="142"/>
      <c r="OYR1241" s="143"/>
      <c r="OYS1241" s="142"/>
      <c r="OYT1241" s="143"/>
      <c r="OYU1241" s="142"/>
      <c r="OYV1241" s="143"/>
      <c r="OYW1241" s="142"/>
      <c r="OYX1241" s="143"/>
      <c r="OYY1241" s="142"/>
      <c r="OYZ1241" s="143"/>
      <c r="OZA1241" s="142"/>
      <c r="OZB1241" s="143"/>
      <c r="OZC1241" s="142"/>
      <c r="OZD1241" s="143"/>
      <c r="OZE1241" s="142"/>
      <c r="OZF1241" s="143"/>
      <c r="OZG1241" s="142"/>
      <c r="OZH1241" s="143"/>
      <c r="OZI1241" s="142"/>
      <c r="OZJ1241" s="143"/>
      <c r="OZK1241" s="142"/>
      <c r="OZL1241" s="143"/>
      <c r="OZM1241" s="142"/>
      <c r="OZN1241" s="143"/>
      <c r="OZO1241" s="142"/>
      <c r="OZP1241" s="143"/>
      <c r="OZQ1241" s="142"/>
      <c r="OZR1241" s="143"/>
      <c r="OZS1241" s="142"/>
      <c r="OZT1241" s="143"/>
      <c r="OZU1241" s="142"/>
      <c r="OZV1241" s="143"/>
      <c r="OZW1241" s="142"/>
      <c r="OZX1241" s="143"/>
      <c r="OZY1241" s="142"/>
      <c r="OZZ1241" s="143"/>
      <c r="PAA1241" s="142"/>
      <c r="PAB1241" s="143"/>
      <c r="PAC1241" s="142"/>
      <c r="PAD1241" s="143"/>
      <c r="PAE1241" s="142"/>
      <c r="PAF1241" s="143"/>
      <c r="PAG1241" s="142"/>
      <c r="PAH1241" s="143"/>
      <c r="PAI1241" s="142"/>
      <c r="PAJ1241" s="143"/>
      <c r="PAK1241" s="142"/>
      <c r="PAL1241" s="143"/>
      <c r="PAM1241" s="142"/>
      <c r="PAN1241" s="143"/>
      <c r="PAO1241" s="142"/>
      <c r="PAP1241" s="143"/>
      <c r="PAQ1241" s="142"/>
      <c r="PAR1241" s="143"/>
      <c r="PAS1241" s="142"/>
      <c r="PAT1241" s="143"/>
      <c r="PAU1241" s="142"/>
      <c r="PAV1241" s="143"/>
      <c r="PAW1241" s="142"/>
      <c r="PAX1241" s="143"/>
      <c r="PAY1241" s="142"/>
      <c r="PAZ1241" s="143"/>
      <c r="PBA1241" s="142"/>
      <c r="PBB1241" s="143"/>
      <c r="PBC1241" s="142"/>
      <c r="PBD1241" s="143"/>
      <c r="PBE1241" s="142"/>
      <c r="PBF1241" s="143"/>
      <c r="PBG1241" s="142"/>
      <c r="PBH1241" s="143"/>
      <c r="PBI1241" s="142"/>
      <c r="PBJ1241" s="143"/>
      <c r="PBK1241" s="142"/>
      <c r="PBL1241" s="143"/>
      <c r="PBM1241" s="142"/>
      <c r="PBN1241" s="143"/>
      <c r="PBO1241" s="142"/>
      <c r="PBP1241" s="143"/>
      <c r="PBQ1241" s="142"/>
      <c r="PBR1241" s="143"/>
      <c r="PBS1241" s="142"/>
      <c r="PBT1241" s="143"/>
      <c r="PBU1241" s="142"/>
      <c r="PBV1241" s="143"/>
      <c r="PBW1241" s="142"/>
      <c r="PBX1241" s="143"/>
      <c r="PBY1241" s="142"/>
      <c r="PBZ1241" s="143"/>
      <c r="PCA1241" s="142"/>
      <c r="PCB1241" s="143"/>
      <c r="PCC1241" s="142"/>
      <c r="PCD1241" s="143"/>
      <c r="PCE1241" s="142"/>
      <c r="PCF1241" s="143"/>
      <c r="PCG1241" s="142"/>
      <c r="PCH1241" s="143"/>
      <c r="PCI1241" s="142"/>
      <c r="PCJ1241" s="143"/>
      <c r="PCK1241" s="142"/>
      <c r="PCL1241" s="143"/>
      <c r="PCM1241" s="142"/>
      <c r="PCN1241" s="143"/>
      <c r="PCO1241" s="142"/>
      <c r="PCP1241" s="143"/>
      <c r="PCQ1241" s="142"/>
      <c r="PCR1241" s="143"/>
      <c r="PCS1241" s="142"/>
      <c r="PCT1241" s="143"/>
      <c r="PCU1241" s="142"/>
      <c r="PCV1241" s="143"/>
      <c r="PCW1241" s="142"/>
      <c r="PCX1241" s="143"/>
      <c r="PCY1241" s="142"/>
      <c r="PCZ1241" s="143"/>
      <c r="PDA1241" s="142"/>
      <c r="PDB1241" s="143"/>
      <c r="PDC1241" s="142"/>
      <c r="PDD1241" s="143"/>
      <c r="PDE1241" s="142"/>
      <c r="PDF1241" s="143"/>
      <c r="PDG1241" s="142"/>
      <c r="PDH1241" s="143"/>
      <c r="PDI1241" s="142"/>
      <c r="PDJ1241" s="143"/>
      <c r="PDK1241" s="142"/>
      <c r="PDL1241" s="143"/>
      <c r="PDM1241" s="142"/>
      <c r="PDN1241" s="143"/>
      <c r="PDO1241" s="142"/>
      <c r="PDP1241" s="143"/>
      <c r="PDQ1241" s="142"/>
      <c r="PDR1241" s="143"/>
      <c r="PDS1241" s="142"/>
      <c r="PDT1241" s="143"/>
      <c r="PDU1241" s="142"/>
      <c r="PDV1241" s="143"/>
      <c r="PDW1241" s="142"/>
      <c r="PDX1241" s="143"/>
      <c r="PDY1241" s="142"/>
      <c r="PDZ1241" s="143"/>
      <c r="PEA1241" s="142"/>
      <c r="PEB1241" s="143"/>
      <c r="PEC1241" s="142"/>
      <c r="PED1241" s="143"/>
      <c r="PEE1241" s="142"/>
      <c r="PEF1241" s="143"/>
      <c r="PEG1241" s="142"/>
      <c r="PEH1241" s="143"/>
      <c r="PEI1241" s="142"/>
      <c r="PEJ1241" s="143"/>
      <c r="PEK1241" s="142"/>
      <c r="PEL1241" s="143"/>
      <c r="PEM1241" s="142"/>
      <c r="PEN1241" s="143"/>
      <c r="PEO1241" s="142"/>
      <c r="PEP1241" s="143"/>
      <c r="PEQ1241" s="142"/>
      <c r="PER1241" s="143"/>
      <c r="PES1241" s="142"/>
      <c r="PET1241" s="143"/>
      <c r="PEU1241" s="142"/>
      <c r="PEV1241" s="143"/>
      <c r="PEW1241" s="142"/>
      <c r="PEX1241" s="143"/>
      <c r="PEY1241" s="142"/>
      <c r="PEZ1241" s="143"/>
      <c r="PFA1241" s="142"/>
      <c r="PFB1241" s="143"/>
      <c r="PFC1241" s="142"/>
      <c r="PFD1241" s="143"/>
      <c r="PFE1241" s="142"/>
      <c r="PFF1241" s="143"/>
      <c r="PFG1241" s="142"/>
      <c r="PFH1241" s="143"/>
      <c r="PFI1241" s="142"/>
      <c r="PFJ1241" s="143"/>
      <c r="PFK1241" s="142"/>
      <c r="PFL1241" s="143"/>
      <c r="PFM1241" s="142"/>
      <c r="PFN1241" s="143"/>
      <c r="PFO1241" s="142"/>
      <c r="PFP1241" s="143"/>
      <c r="PFQ1241" s="142"/>
      <c r="PFR1241" s="143"/>
      <c r="PFS1241" s="142"/>
      <c r="PFT1241" s="143"/>
      <c r="PFU1241" s="142"/>
      <c r="PFV1241" s="143"/>
      <c r="PFW1241" s="142"/>
      <c r="PFX1241" s="143"/>
      <c r="PFY1241" s="142"/>
      <c r="PFZ1241" s="143"/>
      <c r="PGA1241" s="142"/>
      <c r="PGB1241" s="143"/>
      <c r="PGC1241" s="142"/>
      <c r="PGD1241" s="143"/>
      <c r="PGE1241" s="142"/>
      <c r="PGF1241" s="143"/>
      <c r="PGG1241" s="142"/>
      <c r="PGH1241" s="143"/>
      <c r="PGI1241" s="142"/>
      <c r="PGJ1241" s="143"/>
      <c r="PGK1241" s="142"/>
      <c r="PGL1241" s="143"/>
      <c r="PGM1241" s="142"/>
      <c r="PGN1241" s="143"/>
      <c r="PGO1241" s="142"/>
      <c r="PGP1241" s="143"/>
      <c r="PGQ1241" s="142"/>
      <c r="PGR1241" s="143"/>
      <c r="PGS1241" s="142"/>
      <c r="PGT1241" s="143"/>
      <c r="PGU1241" s="142"/>
      <c r="PGV1241" s="143"/>
      <c r="PGW1241" s="142"/>
      <c r="PGX1241" s="143"/>
      <c r="PGY1241" s="142"/>
      <c r="PGZ1241" s="143"/>
      <c r="PHA1241" s="142"/>
      <c r="PHB1241" s="143"/>
      <c r="PHC1241" s="142"/>
      <c r="PHD1241" s="143"/>
      <c r="PHE1241" s="142"/>
      <c r="PHF1241" s="143"/>
      <c r="PHG1241" s="142"/>
      <c r="PHH1241" s="143"/>
      <c r="PHI1241" s="142"/>
      <c r="PHJ1241" s="143"/>
      <c r="PHK1241" s="142"/>
      <c r="PHL1241" s="143"/>
      <c r="PHM1241" s="142"/>
      <c r="PHN1241" s="143"/>
      <c r="PHO1241" s="142"/>
      <c r="PHP1241" s="143"/>
      <c r="PHQ1241" s="142"/>
      <c r="PHR1241" s="143"/>
      <c r="PHS1241" s="142"/>
      <c r="PHT1241" s="143"/>
      <c r="PHU1241" s="142"/>
      <c r="PHV1241" s="143"/>
      <c r="PHW1241" s="142"/>
      <c r="PHX1241" s="143"/>
      <c r="PHY1241" s="142"/>
      <c r="PHZ1241" s="143"/>
      <c r="PIA1241" s="142"/>
      <c r="PIB1241" s="143"/>
      <c r="PIC1241" s="142"/>
      <c r="PID1241" s="143"/>
      <c r="PIE1241" s="142"/>
      <c r="PIF1241" s="143"/>
      <c r="PIG1241" s="142"/>
      <c r="PIH1241" s="143"/>
      <c r="PII1241" s="142"/>
      <c r="PIJ1241" s="143"/>
      <c r="PIK1241" s="142"/>
      <c r="PIL1241" s="143"/>
      <c r="PIM1241" s="142"/>
      <c r="PIN1241" s="143"/>
      <c r="PIO1241" s="142"/>
      <c r="PIP1241" s="143"/>
      <c r="PIQ1241" s="142"/>
      <c r="PIR1241" s="143"/>
      <c r="PIS1241" s="142"/>
      <c r="PIT1241" s="143"/>
      <c r="PIU1241" s="142"/>
      <c r="PIV1241" s="143"/>
      <c r="PIW1241" s="142"/>
      <c r="PIX1241" s="143"/>
      <c r="PIY1241" s="142"/>
      <c r="PIZ1241" s="143"/>
      <c r="PJA1241" s="142"/>
      <c r="PJB1241" s="143"/>
      <c r="PJC1241" s="142"/>
      <c r="PJD1241" s="143"/>
      <c r="PJE1241" s="142"/>
      <c r="PJF1241" s="143"/>
      <c r="PJG1241" s="142"/>
      <c r="PJH1241" s="143"/>
      <c r="PJI1241" s="142"/>
      <c r="PJJ1241" s="143"/>
      <c r="PJK1241" s="142"/>
      <c r="PJL1241" s="143"/>
      <c r="PJM1241" s="142"/>
      <c r="PJN1241" s="143"/>
      <c r="PJO1241" s="142"/>
      <c r="PJP1241" s="143"/>
      <c r="PJQ1241" s="142"/>
      <c r="PJR1241" s="143"/>
      <c r="PJS1241" s="142"/>
      <c r="PJT1241" s="143"/>
      <c r="PJU1241" s="142"/>
      <c r="PJV1241" s="143"/>
      <c r="PJW1241" s="142"/>
      <c r="PJX1241" s="143"/>
      <c r="PJY1241" s="142"/>
      <c r="PJZ1241" s="143"/>
      <c r="PKA1241" s="142"/>
      <c r="PKB1241" s="143"/>
      <c r="PKC1241" s="142"/>
      <c r="PKD1241" s="143"/>
      <c r="PKE1241" s="142"/>
      <c r="PKF1241" s="143"/>
      <c r="PKG1241" s="142"/>
      <c r="PKH1241" s="143"/>
      <c r="PKI1241" s="142"/>
      <c r="PKJ1241" s="143"/>
      <c r="PKK1241" s="142"/>
      <c r="PKL1241" s="143"/>
      <c r="PKM1241" s="142"/>
      <c r="PKN1241" s="143"/>
      <c r="PKO1241" s="142"/>
      <c r="PKP1241" s="143"/>
      <c r="PKQ1241" s="142"/>
      <c r="PKR1241" s="143"/>
      <c r="PKS1241" s="142"/>
      <c r="PKT1241" s="143"/>
      <c r="PKU1241" s="142"/>
      <c r="PKV1241" s="143"/>
      <c r="PKW1241" s="142"/>
      <c r="PKX1241" s="143"/>
      <c r="PKY1241" s="142"/>
      <c r="PKZ1241" s="143"/>
      <c r="PLA1241" s="142"/>
      <c r="PLB1241" s="143"/>
      <c r="PLC1241" s="142"/>
      <c r="PLD1241" s="143"/>
      <c r="PLE1241" s="142"/>
      <c r="PLF1241" s="143"/>
      <c r="PLG1241" s="142"/>
      <c r="PLH1241" s="143"/>
      <c r="PLI1241" s="142"/>
      <c r="PLJ1241" s="143"/>
      <c r="PLK1241" s="142"/>
      <c r="PLL1241" s="143"/>
      <c r="PLM1241" s="142"/>
      <c r="PLN1241" s="143"/>
      <c r="PLO1241" s="142"/>
      <c r="PLP1241" s="143"/>
      <c r="PLQ1241" s="142"/>
      <c r="PLR1241" s="143"/>
      <c r="PLS1241" s="142"/>
      <c r="PLT1241" s="143"/>
      <c r="PLU1241" s="142"/>
      <c r="PLV1241" s="143"/>
      <c r="PLW1241" s="142"/>
      <c r="PLX1241" s="143"/>
      <c r="PLY1241" s="142"/>
      <c r="PLZ1241" s="143"/>
      <c r="PMA1241" s="142"/>
      <c r="PMB1241" s="143"/>
      <c r="PMC1241" s="142"/>
      <c r="PMD1241" s="143"/>
      <c r="PME1241" s="142"/>
      <c r="PMF1241" s="143"/>
      <c r="PMG1241" s="142"/>
      <c r="PMH1241" s="143"/>
      <c r="PMI1241" s="142"/>
      <c r="PMJ1241" s="143"/>
      <c r="PMK1241" s="142"/>
      <c r="PML1241" s="143"/>
      <c r="PMM1241" s="142"/>
      <c r="PMN1241" s="143"/>
      <c r="PMO1241" s="142"/>
      <c r="PMP1241" s="143"/>
      <c r="PMQ1241" s="142"/>
      <c r="PMR1241" s="143"/>
      <c r="PMS1241" s="142"/>
      <c r="PMT1241" s="143"/>
      <c r="PMU1241" s="142"/>
      <c r="PMV1241" s="143"/>
      <c r="PMW1241" s="142"/>
      <c r="PMX1241" s="143"/>
      <c r="PMY1241" s="142"/>
      <c r="PMZ1241" s="143"/>
      <c r="PNA1241" s="142"/>
      <c r="PNB1241" s="143"/>
      <c r="PNC1241" s="142"/>
      <c r="PND1241" s="143"/>
      <c r="PNE1241" s="142"/>
      <c r="PNF1241" s="143"/>
      <c r="PNG1241" s="142"/>
      <c r="PNH1241" s="143"/>
      <c r="PNI1241" s="142"/>
      <c r="PNJ1241" s="143"/>
      <c r="PNK1241" s="142"/>
      <c r="PNL1241" s="143"/>
      <c r="PNM1241" s="142"/>
      <c r="PNN1241" s="143"/>
      <c r="PNO1241" s="142"/>
      <c r="PNP1241" s="143"/>
      <c r="PNQ1241" s="142"/>
      <c r="PNR1241" s="143"/>
      <c r="PNS1241" s="142"/>
      <c r="PNT1241" s="143"/>
      <c r="PNU1241" s="142"/>
      <c r="PNV1241" s="143"/>
      <c r="PNW1241" s="142"/>
      <c r="PNX1241" s="143"/>
      <c r="PNY1241" s="142"/>
      <c r="PNZ1241" s="143"/>
      <c r="POA1241" s="142"/>
      <c r="POB1241" s="143"/>
      <c r="POC1241" s="142"/>
      <c r="POD1241" s="143"/>
      <c r="POE1241" s="142"/>
      <c r="POF1241" s="143"/>
      <c r="POG1241" s="142"/>
      <c r="POH1241" s="143"/>
      <c r="POI1241" s="142"/>
      <c r="POJ1241" s="143"/>
      <c r="POK1241" s="142"/>
      <c r="POL1241" s="143"/>
      <c r="POM1241" s="142"/>
      <c r="PON1241" s="143"/>
      <c r="POO1241" s="142"/>
      <c r="POP1241" s="143"/>
      <c r="POQ1241" s="142"/>
      <c r="POR1241" s="143"/>
      <c r="POS1241" s="142"/>
      <c r="POT1241" s="143"/>
      <c r="POU1241" s="142"/>
      <c r="POV1241" s="143"/>
      <c r="POW1241" s="142"/>
      <c r="POX1241" s="143"/>
      <c r="POY1241" s="142"/>
      <c r="POZ1241" s="143"/>
      <c r="PPA1241" s="142"/>
      <c r="PPB1241" s="143"/>
      <c r="PPC1241" s="142"/>
      <c r="PPD1241" s="143"/>
      <c r="PPE1241" s="142"/>
      <c r="PPF1241" s="143"/>
      <c r="PPG1241" s="142"/>
      <c r="PPH1241" s="143"/>
      <c r="PPI1241" s="142"/>
      <c r="PPJ1241" s="143"/>
      <c r="PPK1241" s="142"/>
      <c r="PPL1241" s="143"/>
      <c r="PPM1241" s="142"/>
      <c r="PPN1241" s="143"/>
      <c r="PPO1241" s="142"/>
      <c r="PPP1241" s="143"/>
      <c r="PPQ1241" s="142"/>
      <c r="PPR1241" s="143"/>
      <c r="PPS1241" s="142"/>
      <c r="PPT1241" s="143"/>
      <c r="PPU1241" s="142"/>
      <c r="PPV1241" s="143"/>
      <c r="PPW1241" s="142"/>
      <c r="PPX1241" s="143"/>
      <c r="PPY1241" s="142"/>
      <c r="PPZ1241" s="143"/>
      <c r="PQA1241" s="142"/>
      <c r="PQB1241" s="143"/>
      <c r="PQC1241" s="142"/>
      <c r="PQD1241" s="143"/>
      <c r="PQE1241" s="142"/>
      <c r="PQF1241" s="143"/>
      <c r="PQG1241" s="142"/>
      <c r="PQH1241" s="143"/>
      <c r="PQI1241" s="142"/>
      <c r="PQJ1241" s="143"/>
      <c r="PQK1241" s="142"/>
      <c r="PQL1241" s="143"/>
      <c r="PQM1241" s="142"/>
      <c r="PQN1241" s="143"/>
      <c r="PQO1241" s="142"/>
      <c r="PQP1241" s="143"/>
      <c r="PQQ1241" s="142"/>
      <c r="PQR1241" s="143"/>
      <c r="PQS1241" s="142"/>
      <c r="PQT1241" s="143"/>
      <c r="PQU1241" s="142"/>
      <c r="PQV1241" s="143"/>
      <c r="PQW1241" s="142"/>
      <c r="PQX1241" s="143"/>
      <c r="PQY1241" s="142"/>
      <c r="PQZ1241" s="143"/>
      <c r="PRA1241" s="142"/>
      <c r="PRB1241" s="143"/>
      <c r="PRC1241" s="142"/>
      <c r="PRD1241" s="143"/>
      <c r="PRE1241" s="142"/>
      <c r="PRF1241" s="143"/>
      <c r="PRG1241" s="142"/>
      <c r="PRH1241" s="143"/>
      <c r="PRI1241" s="142"/>
      <c r="PRJ1241" s="143"/>
      <c r="PRK1241" s="142"/>
      <c r="PRL1241" s="143"/>
      <c r="PRM1241" s="142"/>
      <c r="PRN1241" s="143"/>
      <c r="PRO1241" s="142"/>
      <c r="PRP1241" s="143"/>
      <c r="PRQ1241" s="142"/>
      <c r="PRR1241" s="143"/>
      <c r="PRS1241" s="142"/>
      <c r="PRT1241" s="143"/>
      <c r="PRU1241" s="142"/>
      <c r="PRV1241" s="143"/>
      <c r="PRW1241" s="142"/>
      <c r="PRX1241" s="143"/>
      <c r="PRY1241" s="142"/>
      <c r="PRZ1241" s="143"/>
      <c r="PSA1241" s="142"/>
      <c r="PSB1241" s="143"/>
      <c r="PSC1241" s="142"/>
      <c r="PSD1241" s="143"/>
      <c r="PSE1241" s="142"/>
      <c r="PSF1241" s="143"/>
      <c r="PSG1241" s="142"/>
      <c r="PSH1241" s="143"/>
      <c r="PSI1241" s="142"/>
      <c r="PSJ1241" s="143"/>
      <c r="PSK1241" s="142"/>
      <c r="PSL1241" s="143"/>
      <c r="PSM1241" s="142"/>
      <c r="PSN1241" s="143"/>
      <c r="PSO1241" s="142"/>
      <c r="PSP1241" s="143"/>
      <c r="PSQ1241" s="142"/>
      <c r="PSR1241" s="143"/>
      <c r="PSS1241" s="142"/>
      <c r="PST1241" s="143"/>
      <c r="PSU1241" s="142"/>
      <c r="PSV1241" s="143"/>
      <c r="PSW1241" s="142"/>
      <c r="PSX1241" s="143"/>
      <c r="PSY1241" s="142"/>
      <c r="PSZ1241" s="143"/>
      <c r="PTA1241" s="142"/>
      <c r="PTB1241" s="143"/>
      <c r="PTC1241" s="142"/>
      <c r="PTD1241" s="143"/>
      <c r="PTE1241" s="142"/>
      <c r="PTF1241" s="143"/>
      <c r="PTG1241" s="142"/>
      <c r="PTH1241" s="143"/>
      <c r="PTI1241" s="142"/>
      <c r="PTJ1241" s="143"/>
      <c r="PTK1241" s="142"/>
      <c r="PTL1241" s="143"/>
      <c r="PTM1241" s="142"/>
      <c r="PTN1241" s="143"/>
      <c r="PTO1241" s="142"/>
      <c r="PTP1241" s="143"/>
      <c r="PTQ1241" s="142"/>
      <c r="PTR1241" s="143"/>
      <c r="PTS1241" s="142"/>
      <c r="PTT1241" s="143"/>
      <c r="PTU1241" s="142"/>
      <c r="PTV1241" s="143"/>
      <c r="PTW1241" s="142"/>
      <c r="PTX1241" s="143"/>
      <c r="PTY1241" s="142"/>
      <c r="PTZ1241" s="143"/>
      <c r="PUA1241" s="142"/>
      <c r="PUB1241" s="143"/>
      <c r="PUC1241" s="142"/>
      <c r="PUD1241" s="143"/>
      <c r="PUE1241" s="142"/>
      <c r="PUF1241" s="143"/>
      <c r="PUG1241" s="142"/>
      <c r="PUH1241" s="143"/>
      <c r="PUI1241" s="142"/>
      <c r="PUJ1241" s="143"/>
      <c r="PUK1241" s="142"/>
      <c r="PUL1241" s="143"/>
      <c r="PUM1241" s="142"/>
      <c r="PUN1241" s="143"/>
      <c r="PUO1241" s="142"/>
      <c r="PUP1241" s="143"/>
      <c r="PUQ1241" s="142"/>
      <c r="PUR1241" s="143"/>
      <c r="PUS1241" s="142"/>
      <c r="PUT1241" s="143"/>
      <c r="PUU1241" s="142"/>
      <c r="PUV1241" s="143"/>
      <c r="PUW1241" s="142"/>
      <c r="PUX1241" s="143"/>
      <c r="PUY1241" s="142"/>
      <c r="PUZ1241" s="143"/>
      <c r="PVA1241" s="142"/>
      <c r="PVB1241" s="143"/>
      <c r="PVC1241" s="142"/>
      <c r="PVD1241" s="143"/>
      <c r="PVE1241" s="142"/>
      <c r="PVF1241" s="143"/>
      <c r="PVG1241" s="142"/>
      <c r="PVH1241" s="143"/>
      <c r="PVI1241" s="142"/>
      <c r="PVJ1241" s="143"/>
      <c r="PVK1241" s="142"/>
      <c r="PVL1241" s="143"/>
      <c r="PVM1241" s="142"/>
      <c r="PVN1241" s="143"/>
      <c r="PVO1241" s="142"/>
      <c r="PVP1241" s="143"/>
      <c r="PVQ1241" s="142"/>
      <c r="PVR1241" s="143"/>
      <c r="PVS1241" s="142"/>
      <c r="PVT1241" s="143"/>
      <c r="PVU1241" s="142"/>
      <c r="PVV1241" s="143"/>
      <c r="PVW1241" s="142"/>
      <c r="PVX1241" s="143"/>
      <c r="PVY1241" s="142"/>
      <c r="PVZ1241" s="143"/>
      <c r="PWA1241" s="142"/>
      <c r="PWB1241" s="143"/>
      <c r="PWC1241" s="142"/>
      <c r="PWD1241" s="143"/>
      <c r="PWE1241" s="142"/>
      <c r="PWF1241" s="143"/>
      <c r="PWG1241" s="142"/>
      <c r="PWH1241" s="143"/>
      <c r="PWI1241" s="142"/>
      <c r="PWJ1241" s="143"/>
      <c r="PWK1241" s="142"/>
      <c r="PWL1241" s="143"/>
      <c r="PWM1241" s="142"/>
      <c r="PWN1241" s="143"/>
      <c r="PWO1241" s="142"/>
      <c r="PWP1241" s="143"/>
      <c r="PWQ1241" s="142"/>
      <c r="PWR1241" s="143"/>
      <c r="PWS1241" s="142"/>
      <c r="PWT1241" s="143"/>
      <c r="PWU1241" s="142"/>
      <c r="PWV1241" s="143"/>
      <c r="PWW1241" s="142"/>
      <c r="PWX1241" s="143"/>
      <c r="PWY1241" s="142"/>
      <c r="PWZ1241" s="143"/>
      <c r="PXA1241" s="142"/>
      <c r="PXB1241" s="143"/>
      <c r="PXC1241" s="142"/>
      <c r="PXD1241" s="143"/>
      <c r="PXE1241" s="142"/>
      <c r="PXF1241" s="143"/>
      <c r="PXG1241" s="142"/>
      <c r="PXH1241" s="143"/>
      <c r="PXI1241" s="142"/>
      <c r="PXJ1241" s="143"/>
      <c r="PXK1241" s="142"/>
      <c r="PXL1241" s="143"/>
      <c r="PXM1241" s="142"/>
      <c r="PXN1241" s="143"/>
      <c r="PXO1241" s="142"/>
      <c r="PXP1241" s="143"/>
      <c r="PXQ1241" s="142"/>
      <c r="PXR1241" s="143"/>
      <c r="PXS1241" s="142"/>
      <c r="PXT1241" s="143"/>
      <c r="PXU1241" s="142"/>
      <c r="PXV1241" s="143"/>
      <c r="PXW1241" s="142"/>
      <c r="PXX1241" s="143"/>
      <c r="PXY1241" s="142"/>
      <c r="PXZ1241" s="143"/>
      <c r="PYA1241" s="142"/>
      <c r="PYB1241" s="143"/>
      <c r="PYC1241" s="142"/>
      <c r="PYD1241" s="143"/>
      <c r="PYE1241" s="142"/>
      <c r="PYF1241" s="143"/>
      <c r="PYG1241" s="142"/>
      <c r="PYH1241" s="143"/>
      <c r="PYI1241" s="142"/>
      <c r="PYJ1241" s="143"/>
      <c r="PYK1241" s="142"/>
      <c r="PYL1241" s="143"/>
      <c r="PYM1241" s="142"/>
      <c r="PYN1241" s="143"/>
      <c r="PYO1241" s="142"/>
      <c r="PYP1241" s="143"/>
      <c r="PYQ1241" s="142"/>
      <c r="PYR1241" s="143"/>
      <c r="PYS1241" s="142"/>
      <c r="PYT1241" s="143"/>
      <c r="PYU1241" s="142"/>
      <c r="PYV1241" s="143"/>
      <c r="PYW1241" s="142"/>
      <c r="PYX1241" s="143"/>
      <c r="PYY1241" s="142"/>
      <c r="PYZ1241" s="143"/>
      <c r="PZA1241" s="142"/>
      <c r="PZB1241" s="143"/>
      <c r="PZC1241" s="142"/>
      <c r="PZD1241" s="143"/>
      <c r="PZE1241" s="142"/>
      <c r="PZF1241" s="143"/>
      <c r="PZG1241" s="142"/>
      <c r="PZH1241" s="143"/>
      <c r="PZI1241" s="142"/>
      <c r="PZJ1241" s="143"/>
      <c r="PZK1241" s="142"/>
      <c r="PZL1241" s="143"/>
      <c r="PZM1241" s="142"/>
      <c r="PZN1241" s="143"/>
      <c r="PZO1241" s="142"/>
      <c r="PZP1241" s="143"/>
      <c r="PZQ1241" s="142"/>
      <c r="PZR1241" s="143"/>
      <c r="PZS1241" s="142"/>
      <c r="PZT1241" s="143"/>
      <c r="PZU1241" s="142"/>
      <c r="PZV1241" s="143"/>
      <c r="PZW1241" s="142"/>
      <c r="PZX1241" s="143"/>
      <c r="PZY1241" s="142"/>
      <c r="PZZ1241" s="143"/>
      <c r="QAA1241" s="142"/>
      <c r="QAB1241" s="143"/>
      <c r="QAC1241" s="142"/>
      <c r="QAD1241" s="143"/>
      <c r="QAE1241" s="142"/>
      <c r="QAF1241" s="143"/>
      <c r="QAG1241" s="142"/>
      <c r="QAH1241" s="143"/>
      <c r="QAI1241" s="142"/>
      <c r="QAJ1241" s="143"/>
      <c r="QAK1241" s="142"/>
      <c r="QAL1241" s="143"/>
      <c r="QAM1241" s="142"/>
      <c r="QAN1241" s="143"/>
      <c r="QAO1241" s="142"/>
      <c r="QAP1241" s="143"/>
      <c r="QAQ1241" s="142"/>
      <c r="QAR1241" s="143"/>
      <c r="QAS1241" s="142"/>
      <c r="QAT1241" s="143"/>
      <c r="QAU1241" s="142"/>
      <c r="QAV1241" s="143"/>
      <c r="QAW1241" s="142"/>
      <c r="QAX1241" s="143"/>
      <c r="QAY1241" s="142"/>
      <c r="QAZ1241" s="143"/>
      <c r="QBA1241" s="142"/>
      <c r="QBB1241" s="143"/>
      <c r="QBC1241" s="142"/>
      <c r="QBD1241" s="143"/>
      <c r="QBE1241" s="142"/>
      <c r="QBF1241" s="143"/>
      <c r="QBG1241" s="142"/>
      <c r="QBH1241" s="143"/>
      <c r="QBI1241" s="142"/>
      <c r="QBJ1241" s="143"/>
      <c r="QBK1241" s="142"/>
      <c r="QBL1241" s="143"/>
      <c r="QBM1241" s="142"/>
      <c r="QBN1241" s="143"/>
      <c r="QBO1241" s="142"/>
      <c r="QBP1241" s="143"/>
      <c r="QBQ1241" s="142"/>
      <c r="QBR1241" s="143"/>
      <c r="QBS1241" s="142"/>
      <c r="QBT1241" s="143"/>
      <c r="QBU1241" s="142"/>
      <c r="QBV1241" s="143"/>
      <c r="QBW1241" s="142"/>
      <c r="QBX1241" s="143"/>
      <c r="QBY1241" s="142"/>
      <c r="QBZ1241" s="143"/>
      <c r="QCA1241" s="142"/>
      <c r="QCB1241" s="143"/>
      <c r="QCC1241" s="142"/>
      <c r="QCD1241" s="143"/>
      <c r="QCE1241" s="142"/>
      <c r="QCF1241" s="143"/>
      <c r="QCG1241" s="142"/>
      <c r="QCH1241" s="143"/>
      <c r="QCI1241" s="142"/>
      <c r="QCJ1241" s="143"/>
      <c r="QCK1241" s="142"/>
      <c r="QCL1241" s="143"/>
      <c r="QCM1241" s="142"/>
      <c r="QCN1241" s="143"/>
      <c r="QCO1241" s="142"/>
      <c r="QCP1241" s="143"/>
      <c r="QCQ1241" s="142"/>
      <c r="QCR1241" s="143"/>
      <c r="QCS1241" s="142"/>
      <c r="QCT1241" s="143"/>
      <c r="QCU1241" s="142"/>
      <c r="QCV1241" s="143"/>
      <c r="QCW1241" s="142"/>
      <c r="QCX1241" s="143"/>
      <c r="QCY1241" s="142"/>
      <c r="QCZ1241" s="143"/>
      <c r="QDA1241" s="142"/>
      <c r="QDB1241" s="143"/>
      <c r="QDC1241" s="142"/>
      <c r="QDD1241" s="143"/>
      <c r="QDE1241" s="142"/>
      <c r="QDF1241" s="143"/>
      <c r="QDG1241" s="142"/>
      <c r="QDH1241" s="143"/>
      <c r="QDI1241" s="142"/>
      <c r="QDJ1241" s="143"/>
      <c r="QDK1241" s="142"/>
      <c r="QDL1241" s="143"/>
      <c r="QDM1241" s="142"/>
      <c r="QDN1241" s="143"/>
      <c r="QDO1241" s="142"/>
      <c r="QDP1241" s="143"/>
      <c r="QDQ1241" s="142"/>
      <c r="QDR1241" s="143"/>
      <c r="QDS1241" s="142"/>
      <c r="QDT1241" s="143"/>
      <c r="QDU1241" s="142"/>
      <c r="QDV1241" s="143"/>
      <c r="QDW1241" s="142"/>
      <c r="QDX1241" s="143"/>
      <c r="QDY1241" s="142"/>
      <c r="QDZ1241" s="143"/>
      <c r="QEA1241" s="142"/>
      <c r="QEB1241" s="143"/>
      <c r="QEC1241" s="142"/>
      <c r="QED1241" s="143"/>
      <c r="QEE1241" s="142"/>
      <c r="QEF1241" s="143"/>
      <c r="QEG1241" s="142"/>
      <c r="QEH1241" s="143"/>
      <c r="QEI1241" s="142"/>
      <c r="QEJ1241" s="143"/>
      <c r="QEK1241" s="142"/>
      <c r="QEL1241" s="143"/>
      <c r="QEM1241" s="142"/>
      <c r="QEN1241" s="143"/>
      <c r="QEO1241" s="142"/>
      <c r="QEP1241" s="143"/>
      <c r="QEQ1241" s="142"/>
      <c r="QER1241" s="143"/>
      <c r="QES1241" s="142"/>
      <c r="QET1241" s="143"/>
      <c r="QEU1241" s="142"/>
      <c r="QEV1241" s="143"/>
      <c r="QEW1241" s="142"/>
      <c r="QEX1241" s="143"/>
      <c r="QEY1241" s="142"/>
      <c r="QEZ1241" s="143"/>
      <c r="QFA1241" s="142"/>
      <c r="QFB1241" s="143"/>
      <c r="QFC1241" s="142"/>
      <c r="QFD1241" s="143"/>
      <c r="QFE1241" s="142"/>
      <c r="QFF1241" s="143"/>
      <c r="QFG1241" s="142"/>
      <c r="QFH1241" s="143"/>
      <c r="QFI1241" s="142"/>
      <c r="QFJ1241" s="143"/>
      <c r="QFK1241" s="142"/>
      <c r="QFL1241" s="143"/>
      <c r="QFM1241" s="142"/>
      <c r="QFN1241" s="143"/>
      <c r="QFO1241" s="142"/>
      <c r="QFP1241" s="143"/>
      <c r="QFQ1241" s="142"/>
      <c r="QFR1241" s="143"/>
      <c r="QFS1241" s="142"/>
      <c r="QFT1241" s="143"/>
      <c r="QFU1241" s="142"/>
      <c r="QFV1241" s="143"/>
      <c r="QFW1241" s="142"/>
      <c r="QFX1241" s="143"/>
      <c r="QFY1241" s="142"/>
      <c r="QFZ1241" s="143"/>
      <c r="QGA1241" s="142"/>
      <c r="QGB1241" s="143"/>
      <c r="QGC1241" s="142"/>
      <c r="QGD1241" s="143"/>
      <c r="QGE1241" s="142"/>
      <c r="QGF1241" s="143"/>
      <c r="QGG1241" s="142"/>
      <c r="QGH1241" s="143"/>
      <c r="QGI1241" s="142"/>
      <c r="QGJ1241" s="143"/>
      <c r="QGK1241" s="142"/>
      <c r="QGL1241" s="143"/>
      <c r="QGM1241" s="142"/>
      <c r="QGN1241" s="143"/>
      <c r="QGO1241" s="142"/>
      <c r="QGP1241" s="143"/>
      <c r="QGQ1241" s="142"/>
      <c r="QGR1241" s="143"/>
      <c r="QGS1241" s="142"/>
      <c r="QGT1241" s="143"/>
      <c r="QGU1241" s="142"/>
      <c r="QGV1241" s="143"/>
      <c r="QGW1241" s="142"/>
      <c r="QGX1241" s="143"/>
      <c r="QGY1241" s="142"/>
      <c r="QGZ1241" s="143"/>
      <c r="QHA1241" s="142"/>
      <c r="QHB1241" s="143"/>
      <c r="QHC1241" s="142"/>
      <c r="QHD1241" s="143"/>
      <c r="QHE1241" s="142"/>
      <c r="QHF1241" s="143"/>
      <c r="QHG1241" s="142"/>
      <c r="QHH1241" s="143"/>
      <c r="QHI1241" s="142"/>
      <c r="QHJ1241" s="143"/>
      <c r="QHK1241" s="142"/>
      <c r="QHL1241" s="143"/>
      <c r="QHM1241" s="142"/>
      <c r="QHN1241" s="143"/>
      <c r="QHO1241" s="142"/>
      <c r="QHP1241" s="143"/>
      <c r="QHQ1241" s="142"/>
      <c r="QHR1241" s="143"/>
      <c r="QHS1241" s="142"/>
      <c r="QHT1241" s="143"/>
      <c r="QHU1241" s="142"/>
      <c r="QHV1241" s="143"/>
      <c r="QHW1241" s="142"/>
      <c r="QHX1241" s="143"/>
      <c r="QHY1241" s="142"/>
      <c r="QHZ1241" s="143"/>
      <c r="QIA1241" s="142"/>
      <c r="QIB1241" s="143"/>
      <c r="QIC1241" s="142"/>
      <c r="QID1241" s="143"/>
      <c r="QIE1241" s="142"/>
      <c r="QIF1241" s="143"/>
      <c r="QIG1241" s="142"/>
      <c r="QIH1241" s="143"/>
      <c r="QII1241" s="142"/>
      <c r="QIJ1241" s="143"/>
      <c r="QIK1241" s="142"/>
      <c r="QIL1241" s="143"/>
      <c r="QIM1241" s="142"/>
      <c r="QIN1241" s="143"/>
      <c r="QIO1241" s="142"/>
      <c r="QIP1241" s="143"/>
      <c r="QIQ1241" s="142"/>
      <c r="QIR1241" s="143"/>
      <c r="QIS1241" s="142"/>
      <c r="QIT1241" s="143"/>
      <c r="QIU1241" s="142"/>
      <c r="QIV1241" s="143"/>
      <c r="QIW1241" s="142"/>
      <c r="QIX1241" s="143"/>
      <c r="QIY1241" s="142"/>
      <c r="QIZ1241" s="143"/>
      <c r="QJA1241" s="142"/>
      <c r="QJB1241" s="143"/>
      <c r="QJC1241" s="142"/>
      <c r="QJD1241" s="143"/>
      <c r="QJE1241" s="142"/>
      <c r="QJF1241" s="143"/>
      <c r="QJG1241" s="142"/>
      <c r="QJH1241" s="143"/>
      <c r="QJI1241" s="142"/>
      <c r="QJJ1241" s="143"/>
      <c r="QJK1241" s="142"/>
      <c r="QJL1241" s="143"/>
      <c r="QJM1241" s="142"/>
      <c r="QJN1241" s="143"/>
      <c r="QJO1241" s="142"/>
      <c r="QJP1241" s="143"/>
      <c r="QJQ1241" s="142"/>
      <c r="QJR1241" s="143"/>
      <c r="QJS1241" s="142"/>
      <c r="QJT1241" s="143"/>
      <c r="QJU1241" s="142"/>
      <c r="QJV1241" s="143"/>
      <c r="QJW1241" s="142"/>
      <c r="QJX1241" s="143"/>
      <c r="QJY1241" s="142"/>
      <c r="QJZ1241" s="143"/>
      <c r="QKA1241" s="142"/>
      <c r="QKB1241" s="143"/>
      <c r="QKC1241" s="142"/>
      <c r="QKD1241" s="143"/>
      <c r="QKE1241" s="142"/>
      <c r="QKF1241" s="143"/>
      <c r="QKG1241" s="142"/>
      <c r="QKH1241" s="143"/>
      <c r="QKI1241" s="142"/>
      <c r="QKJ1241" s="143"/>
      <c r="QKK1241" s="142"/>
      <c r="QKL1241" s="143"/>
      <c r="QKM1241" s="142"/>
      <c r="QKN1241" s="143"/>
      <c r="QKO1241" s="142"/>
      <c r="QKP1241" s="143"/>
      <c r="QKQ1241" s="142"/>
      <c r="QKR1241" s="143"/>
      <c r="QKS1241" s="142"/>
      <c r="QKT1241" s="143"/>
      <c r="QKU1241" s="142"/>
      <c r="QKV1241" s="143"/>
      <c r="QKW1241" s="142"/>
      <c r="QKX1241" s="143"/>
      <c r="QKY1241" s="142"/>
      <c r="QKZ1241" s="143"/>
      <c r="QLA1241" s="142"/>
      <c r="QLB1241" s="143"/>
      <c r="QLC1241" s="142"/>
      <c r="QLD1241" s="143"/>
      <c r="QLE1241" s="142"/>
      <c r="QLF1241" s="143"/>
      <c r="QLG1241" s="142"/>
      <c r="QLH1241" s="143"/>
      <c r="QLI1241" s="142"/>
      <c r="QLJ1241" s="143"/>
      <c r="QLK1241" s="142"/>
      <c r="QLL1241" s="143"/>
      <c r="QLM1241" s="142"/>
      <c r="QLN1241" s="143"/>
      <c r="QLO1241" s="142"/>
      <c r="QLP1241" s="143"/>
      <c r="QLQ1241" s="142"/>
      <c r="QLR1241" s="143"/>
      <c r="QLS1241" s="142"/>
      <c r="QLT1241" s="143"/>
      <c r="QLU1241" s="142"/>
      <c r="QLV1241" s="143"/>
      <c r="QLW1241" s="142"/>
      <c r="QLX1241" s="143"/>
      <c r="QLY1241" s="142"/>
      <c r="QLZ1241" s="143"/>
      <c r="QMA1241" s="142"/>
      <c r="QMB1241" s="143"/>
      <c r="QMC1241" s="142"/>
      <c r="QMD1241" s="143"/>
      <c r="QME1241" s="142"/>
      <c r="QMF1241" s="143"/>
      <c r="QMG1241" s="142"/>
      <c r="QMH1241" s="143"/>
      <c r="QMI1241" s="142"/>
      <c r="QMJ1241" s="143"/>
      <c r="QMK1241" s="142"/>
      <c r="QML1241" s="143"/>
      <c r="QMM1241" s="142"/>
      <c r="QMN1241" s="143"/>
      <c r="QMO1241" s="142"/>
      <c r="QMP1241" s="143"/>
      <c r="QMQ1241" s="142"/>
      <c r="QMR1241" s="143"/>
      <c r="QMS1241" s="142"/>
      <c r="QMT1241" s="143"/>
      <c r="QMU1241" s="142"/>
      <c r="QMV1241" s="143"/>
      <c r="QMW1241" s="142"/>
      <c r="QMX1241" s="143"/>
      <c r="QMY1241" s="142"/>
      <c r="QMZ1241" s="143"/>
      <c r="QNA1241" s="142"/>
      <c r="QNB1241" s="143"/>
      <c r="QNC1241" s="142"/>
      <c r="QND1241" s="143"/>
      <c r="QNE1241" s="142"/>
      <c r="QNF1241" s="143"/>
      <c r="QNG1241" s="142"/>
      <c r="QNH1241" s="143"/>
      <c r="QNI1241" s="142"/>
      <c r="QNJ1241" s="143"/>
      <c r="QNK1241" s="142"/>
      <c r="QNL1241" s="143"/>
      <c r="QNM1241" s="142"/>
      <c r="QNN1241" s="143"/>
      <c r="QNO1241" s="142"/>
      <c r="QNP1241" s="143"/>
      <c r="QNQ1241" s="142"/>
      <c r="QNR1241" s="143"/>
      <c r="QNS1241" s="142"/>
      <c r="QNT1241" s="143"/>
      <c r="QNU1241" s="142"/>
      <c r="QNV1241" s="143"/>
      <c r="QNW1241" s="142"/>
      <c r="QNX1241" s="143"/>
      <c r="QNY1241" s="142"/>
      <c r="QNZ1241" s="143"/>
      <c r="QOA1241" s="142"/>
      <c r="QOB1241" s="143"/>
      <c r="QOC1241" s="142"/>
      <c r="QOD1241" s="143"/>
      <c r="QOE1241" s="142"/>
      <c r="QOF1241" s="143"/>
      <c r="QOG1241" s="142"/>
      <c r="QOH1241" s="143"/>
      <c r="QOI1241" s="142"/>
      <c r="QOJ1241" s="143"/>
      <c r="QOK1241" s="142"/>
      <c r="QOL1241" s="143"/>
      <c r="QOM1241" s="142"/>
      <c r="QON1241" s="143"/>
      <c r="QOO1241" s="142"/>
      <c r="QOP1241" s="143"/>
      <c r="QOQ1241" s="142"/>
      <c r="QOR1241" s="143"/>
      <c r="QOS1241" s="142"/>
      <c r="QOT1241" s="143"/>
      <c r="QOU1241" s="142"/>
      <c r="QOV1241" s="143"/>
      <c r="QOW1241" s="142"/>
      <c r="QOX1241" s="143"/>
      <c r="QOY1241" s="142"/>
      <c r="QOZ1241" s="143"/>
      <c r="QPA1241" s="142"/>
      <c r="QPB1241" s="143"/>
      <c r="QPC1241" s="142"/>
      <c r="QPD1241" s="143"/>
      <c r="QPE1241" s="142"/>
      <c r="QPF1241" s="143"/>
      <c r="QPG1241" s="142"/>
      <c r="QPH1241" s="143"/>
      <c r="QPI1241" s="142"/>
      <c r="QPJ1241" s="143"/>
      <c r="QPK1241" s="142"/>
      <c r="QPL1241" s="143"/>
      <c r="QPM1241" s="142"/>
      <c r="QPN1241" s="143"/>
      <c r="QPO1241" s="142"/>
      <c r="QPP1241" s="143"/>
      <c r="QPQ1241" s="142"/>
      <c r="QPR1241" s="143"/>
      <c r="QPS1241" s="142"/>
      <c r="QPT1241" s="143"/>
      <c r="QPU1241" s="142"/>
      <c r="QPV1241" s="143"/>
      <c r="QPW1241" s="142"/>
      <c r="QPX1241" s="143"/>
      <c r="QPY1241" s="142"/>
      <c r="QPZ1241" s="143"/>
      <c r="QQA1241" s="142"/>
      <c r="QQB1241" s="143"/>
      <c r="QQC1241" s="142"/>
      <c r="QQD1241" s="143"/>
      <c r="QQE1241" s="142"/>
      <c r="QQF1241" s="143"/>
      <c r="QQG1241" s="142"/>
      <c r="QQH1241" s="143"/>
      <c r="QQI1241" s="142"/>
      <c r="QQJ1241" s="143"/>
      <c r="QQK1241" s="142"/>
      <c r="QQL1241" s="143"/>
      <c r="QQM1241" s="142"/>
      <c r="QQN1241" s="143"/>
      <c r="QQO1241" s="142"/>
      <c r="QQP1241" s="143"/>
      <c r="QQQ1241" s="142"/>
      <c r="QQR1241" s="143"/>
      <c r="QQS1241" s="142"/>
      <c r="QQT1241" s="143"/>
      <c r="QQU1241" s="142"/>
      <c r="QQV1241" s="143"/>
      <c r="QQW1241" s="142"/>
      <c r="QQX1241" s="143"/>
      <c r="QQY1241" s="142"/>
      <c r="QQZ1241" s="143"/>
      <c r="QRA1241" s="142"/>
      <c r="QRB1241" s="143"/>
      <c r="QRC1241" s="142"/>
      <c r="QRD1241" s="143"/>
      <c r="QRE1241" s="142"/>
      <c r="QRF1241" s="143"/>
      <c r="QRG1241" s="142"/>
      <c r="QRH1241" s="143"/>
      <c r="QRI1241" s="142"/>
      <c r="QRJ1241" s="143"/>
      <c r="QRK1241" s="142"/>
      <c r="QRL1241" s="143"/>
      <c r="QRM1241" s="142"/>
      <c r="QRN1241" s="143"/>
      <c r="QRO1241" s="142"/>
      <c r="QRP1241" s="143"/>
      <c r="QRQ1241" s="142"/>
      <c r="QRR1241" s="143"/>
      <c r="QRS1241" s="142"/>
      <c r="QRT1241" s="143"/>
      <c r="QRU1241" s="142"/>
      <c r="QRV1241" s="143"/>
      <c r="QRW1241" s="142"/>
      <c r="QRX1241" s="143"/>
      <c r="QRY1241" s="142"/>
      <c r="QRZ1241" s="143"/>
      <c r="QSA1241" s="142"/>
      <c r="QSB1241" s="143"/>
      <c r="QSC1241" s="142"/>
      <c r="QSD1241" s="143"/>
      <c r="QSE1241" s="142"/>
      <c r="QSF1241" s="143"/>
      <c r="QSG1241" s="142"/>
      <c r="QSH1241" s="143"/>
      <c r="QSI1241" s="142"/>
      <c r="QSJ1241" s="143"/>
      <c r="QSK1241" s="142"/>
      <c r="QSL1241" s="143"/>
      <c r="QSM1241" s="142"/>
      <c r="QSN1241" s="143"/>
      <c r="QSO1241" s="142"/>
      <c r="QSP1241" s="143"/>
      <c r="QSQ1241" s="142"/>
      <c r="QSR1241" s="143"/>
      <c r="QSS1241" s="142"/>
      <c r="QST1241" s="143"/>
      <c r="QSU1241" s="142"/>
      <c r="QSV1241" s="143"/>
      <c r="QSW1241" s="142"/>
      <c r="QSX1241" s="143"/>
      <c r="QSY1241" s="142"/>
      <c r="QSZ1241" s="143"/>
      <c r="QTA1241" s="142"/>
      <c r="QTB1241" s="143"/>
      <c r="QTC1241" s="142"/>
      <c r="QTD1241" s="143"/>
      <c r="QTE1241" s="142"/>
      <c r="QTF1241" s="143"/>
      <c r="QTG1241" s="142"/>
      <c r="QTH1241" s="143"/>
      <c r="QTI1241" s="142"/>
      <c r="QTJ1241" s="143"/>
      <c r="QTK1241" s="142"/>
      <c r="QTL1241" s="143"/>
      <c r="QTM1241" s="142"/>
      <c r="QTN1241" s="143"/>
      <c r="QTO1241" s="142"/>
      <c r="QTP1241" s="143"/>
      <c r="QTQ1241" s="142"/>
      <c r="QTR1241" s="143"/>
      <c r="QTS1241" s="142"/>
      <c r="QTT1241" s="143"/>
      <c r="QTU1241" s="142"/>
      <c r="QTV1241" s="143"/>
      <c r="QTW1241" s="142"/>
      <c r="QTX1241" s="143"/>
      <c r="QTY1241" s="142"/>
      <c r="QTZ1241" s="143"/>
      <c r="QUA1241" s="142"/>
      <c r="QUB1241" s="143"/>
      <c r="QUC1241" s="142"/>
      <c r="QUD1241" s="143"/>
      <c r="QUE1241" s="142"/>
      <c r="QUF1241" s="143"/>
      <c r="QUG1241" s="142"/>
      <c r="QUH1241" s="143"/>
      <c r="QUI1241" s="142"/>
      <c r="QUJ1241" s="143"/>
      <c r="QUK1241" s="142"/>
      <c r="QUL1241" s="143"/>
      <c r="QUM1241" s="142"/>
      <c r="QUN1241" s="143"/>
      <c r="QUO1241" s="142"/>
      <c r="QUP1241" s="143"/>
      <c r="QUQ1241" s="142"/>
      <c r="QUR1241" s="143"/>
      <c r="QUS1241" s="142"/>
      <c r="QUT1241" s="143"/>
      <c r="QUU1241" s="142"/>
      <c r="QUV1241" s="143"/>
      <c r="QUW1241" s="142"/>
      <c r="QUX1241" s="143"/>
      <c r="QUY1241" s="142"/>
      <c r="QUZ1241" s="143"/>
      <c r="QVA1241" s="142"/>
      <c r="QVB1241" s="143"/>
      <c r="QVC1241" s="142"/>
      <c r="QVD1241" s="143"/>
      <c r="QVE1241" s="142"/>
      <c r="QVF1241" s="143"/>
      <c r="QVG1241" s="142"/>
      <c r="QVH1241" s="143"/>
      <c r="QVI1241" s="142"/>
      <c r="QVJ1241" s="143"/>
      <c r="QVK1241" s="142"/>
      <c r="QVL1241" s="143"/>
      <c r="QVM1241" s="142"/>
      <c r="QVN1241" s="143"/>
      <c r="QVO1241" s="142"/>
      <c r="QVP1241" s="143"/>
      <c r="QVQ1241" s="142"/>
      <c r="QVR1241" s="143"/>
      <c r="QVS1241" s="142"/>
      <c r="QVT1241" s="143"/>
      <c r="QVU1241" s="142"/>
      <c r="QVV1241" s="143"/>
      <c r="QVW1241" s="142"/>
      <c r="QVX1241" s="143"/>
      <c r="QVY1241" s="142"/>
      <c r="QVZ1241" s="143"/>
      <c r="QWA1241" s="142"/>
      <c r="QWB1241" s="143"/>
      <c r="QWC1241" s="142"/>
      <c r="QWD1241" s="143"/>
      <c r="QWE1241" s="142"/>
      <c r="QWF1241" s="143"/>
      <c r="QWG1241" s="142"/>
      <c r="QWH1241" s="143"/>
      <c r="QWI1241" s="142"/>
      <c r="QWJ1241" s="143"/>
      <c r="QWK1241" s="142"/>
      <c r="QWL1241" s="143"/>
      <c r="QWM1241" s="142"/>
      <c r="QWN1241" s="143"/>
      <c r="QWO1241" s="142"/>
      <c r="QWP1241" s="143"/>
      <c r="QWQ1241" s="142"/>
      <c r="QWR1241" s="143"/>
      <c r="QWS1241" s="142"/>
      <c r="QWT1241" s="143"/>
      <c r="QWU1241" s="142"/>
      <c r="QWV1241" s="143"/>
      <c r="QWW1241" s="142"/>
      <c r="QWX1241" s="143"/>
      <c r="QWY1241" s="142"/>
      <c r="QWZ1241" s="143"/>
      <c r="QXA1241" s="142"/>
      <c r="QXB1241" s="143"/>
      <c r="QXC1241" s="142"/>
      <c r="QXD1241" s="143"/>
      <c r="QXE1241" s="142"/>
      <c r="QXF1241" s="143"/>
      <c r="QXG1241" s="142"/>
      <c r="QXH1241" s="143"/>
      <c r="QXI1241" s="142"/>
      <c r="QXJ1241" s="143"/>
      <c r="QXK1241" s="142"/>
      <c r="QXL1241" s="143"/>
      <c r="QXM1241" s="142"/>
      <c r="QXN1241" s="143"/>
      <c r="QXO1241" s="142"/>
      <c r="QXP1241" s="143"/>
      <c r="QXQ1241" s="142"/>
      <c r="QXR1241" s="143"/>
      <c r="QXS1241" s="142"/>
      <c r="QXT1241" s="143"/>
      <c r="QXU1241" s="142"/>
      <c r="QXV1241" s="143"/>
      <c r="QXW1241" s="142"/>
      <c r="QXX1241" s="143"/>
      <c r="QXY1241" s="142"/>
      <c r="QXZ1241" s="143"/>
      <c r="QYA1241" s="142"/>
      <c r="QYB1241" s="143"/>
      <c r="QYC1241" s="142"/>
      <c r="QYD1241" s="143"/>
      <c r="QYE1241" s="142"/>
      <c r="QYF1241" s="143"/>
      <c r="QYG1241" s="142"/>
      <c r="QYH1241" s="143"/>
      <c r="QYI1241" s="142"/>
      <c r="QYJ1241" s="143"/>
      <c r="QYK1241" s="142"/>
      <c r="QYL1241" s="143"/>
      <c r="QYM1241" s="142"/>
      <c r="QYN1241" s="143"/>
      <c r="QYO1241" s="142"/>
      <c r="QYP1241" s="143"/>
      <c r="QYQ1241" s="142"/>
      <c r="QYR1241" s="143"/>
      <c r="QYS1241" s="142"/>
      <c r="QYT1241" s="143"/>
      <c r="QYU1241" s="142"/>
      <c r="QYV1241" s="143"/>
      <c r="QYW1241" s="142"/>
      <c r="QYX1241" s="143"/>
      <c r="QYY1241" s="142"/>
      <c r="QYZ1241" s="143"/>
      <c r="QZA1241" s="142"/>
      <c r="QZB1241" s="143"/>
      <c r="QZC1241" s="142"/>
      <c r="QZD1241" s="143"/>
      <c r="QZE1241" s="142"/>
      <c r="QZF1241" s="143"/>
      <c r="QZG1241" s="142"/>
      <c r="QZH1241" s="143"/>
      <c r="QZI1241" s="142"/>
      <c r="QZJ1241" s="143"/>
      <c r="QZK1241" s="142"/>
      <c r="QZL1241" s="143"/>
      <c r="QZM1241" s="142"/>
      <c r="QZN1241" s="143"/>
      <c r="QZO1241" s="142"/>
      <c r="QZP1241" s="143"/>
      <c r="QZQ1241" s="142"/>
      <c r="QZR1241" s="143"/>
      <c r="QZS1241" s="142"/>
      <c r="QZT1241" s="143"/>
      <c r="QZU1241" s="142"/>
      <c r="QZV1241" s="143"/>
      <c r="QZW1241" s="142"/>
      <c r="QZX1241" s="143"/>
      <c r="QZY1241" s="142"/>
      <c r="QZZ1241" s="143"/>
      <c r="RAA1241" s="142"/>
      <c r="RAB1241" s="143"/>
      <c r="RAC1241" s="142"/>
      <c r="RAD1241" s="143"/>
      <c r="RAE1241" s="142"/>
      <c r="RAF1241" s="143"/>
      <c r="RAG1241" s="142"/>
      <c r="RAH1241" s="143"/>
      <c r="RAI1241" s="142"/>
      <c r="RAJ1241" s="143"/>
      <c r="RAK1241" s="142"/>
      <c r="RAL1241" s="143"/>
      <c r="RAM1241" s="142"/>
      <c r="RAN1241" s="143"/>
      <c r="RAO1241" s="142"/>
      <c r="RAP1241" s="143"/>
      <c r="RAQ1241" s="142"/>
      <c r="RAR1241" s="143"/>
      <c r="RAS1241" s="142"/>
      <c r="RAT1241" s="143"/>
      <c r="RAU1241" s="142"/>
      <c r="RAV1241" s="143"/>
      <c r="RAW1241" s="142"/>
      <c r="RAX1241" s="143"/>
      <c r="RAY1241" s="142"/>
      <c r="RAZ1241" s="143"/>
      <c r="RBA1241" s="142"/>
      <c r="RBB1241" s="143"/>
      <c r="RBC1241" s="142"/>
      <c r="RBD1241" s="143"/>
      <c r="RBE1241" s="142"/>
      <c r="RBF1241" s="143"/>
      <c r="RBG1241" s="142"/>
      <c r="RBH1241" s="143"/>
      <c r="RBI1241" s="142"/>
      <c r="RBJ1241" s="143"/>
      <c r="RBK1241" s="142"/>
      <c r="RBL1241" s="143"/>
      <c r="RBM1241" s="142"/>
      <c r="RBN1241" s="143"/>
      <c r="RBO1241" s="142"/>
      <c r="RBP1241" s="143"/>
      <c r="RBQ1241" s="142"/>
      <c r="RBR1241" s="143"/>
      <c r="RBS1241" s="142"/>
      <c r="RBT1241" s="143"/>
      <c r="RBU1241" s="142"/>
      <c r="RBV1241" s="143"/>
      <c r="RBW1241" s="142"/>
      <c r="RBX1241" s="143"/>
      <c r="RBY1241" s="142"/>
      <c r="RBZ1241" s="143"/>
      <c r="RCA1241" s="142"/>
      <c r="RCB1241" s="143"/>
      <c r="RCC1241" s="142"/>
      <c r="RCD1241" s="143"/>
      <c r="RCE1241" s="142"/>
      <c r="RCF1241" s="143"/>
      <c r="RCG1241" s="142"/>
      <c r="RCH1241" s="143"/>
      <c r="RCI1241" s="142"/>
      <c r="RCJ1241" s="143"/>
      <c r="RCK1241" s="142"/>
      <c r="RCL1241" s="143"/>
      <c r="RCM1241" s="142"/>
      <c r="RCN1241" s="143"/>
      <c r="RCO1241" s="142"/>
      <c r="RCP1241" s="143"/>
      <c r="RCQ1241" s="142"/>
      <c r="RCR1241" s="143"/>
      <c r="RCS1241" s="142"/>
      <c r="RCT1241" s="143"/>
      <c r="RCU1241" s="142"/>
      <c r="RCV1241" s="143"/>
      <c r="RCW1241" s="142"/>
      <c r="RCX1241" s="143"/>
      <c r="RCY1241" s="142"/>
      <c r="RCZ1241" s="143"/>
      <c r="RDA1241" s="142"/>
      <c r="RDB1241" s="143"/>
      <c r="RDC1241" s="142"/>
      <c r="RDD1241" s="143"/>
      <c r="RDE1241" s="142"/>
      <c r="RDF1241" s="143"/>
      <c r="RDG1241" s="142"/>
      <c r="RDH1241" s="143"/>
      <c r="RDI1241" s="142"/>
      <c r="RDJ1241" s="143"/>
      <c r="RDK1241" s="142"/>
      <c r="RDL1241" s="143"/>
      <c r="RDM1241" s="142"/>
      <c r="RDN1241" s="143"/>
      <c r="RDO1241" s="142"/>
      <c r="RDP1241" s="143"/>
      <c r="RDQ1241" s="142"/>
      <c r="RDR1241" s="143"/>
      <c r="RDS1241" s="142"/>
      <c r="RDT1241" s="143"/>
      <c r="RDU1241" s="142"/>
      <c r="RDV1241" s="143"/>
      <c r="RDW1241" s="142"/>
      <c r="RDX1241" s="143"/>
      <c r="RDY1241" s="142"/>
      <c r="RDZ1241" s="143"/>
      <c r="REA1241" s="142"/>
      <c r="REB1241" s="143"/>
      <c r="REC1241" s="142"/>
      <c r="RED1241" s="143"/>
      <c r="REE1241" s="142"/>
      <c r="REF1241" s="143"/>
      <c r="REG1241" s="142"/>
      <c r="REH1241" s="143"/>
      <c r="REI1241" s="142"/>
      <c r="REJ1241" s="143"/>
      <c r="REK1241" s="142"/>
      <c r="REL1241" s="143"/>
      <c r="REM1241" s="142"/>
      <c r="REN1241" s="143"/>
      <c r="REO1241" s="142"/>
      <c r="REP1241" s="143"/>
      <c r="REQ1241" s="142"/>
      <c r="RER1241" s="143"/>
      <c r="RES1241" s="142"/>
      <c r="RET1241" s="143"/>
      <c r="REU1241" s="142"/>
      <c r="REV1241" s="143"/>
      <c r="REW1241" s="142"/>
      <c r="REX1241" s="143"/>
      <c r="REY1241" s="142"/>
      <c r="REZ1241" s="143"/>
      <c r="RFA1241" s="142"/>
      <c r="RFB1241" s="143"/>
      <c r="RFC1241" s="142"/>
      <c r="RFD1241" s="143"/>
      <c r="RFE1241" s="142"/>
      <c r="RFF1241" s="143"/>
      <c r="RFG1241" s="142"/>
      <c r="RFH1241" s="143"/>
      <c r="RFI1241" s="142"/>
      <c r="RFJ1241" s="143"/>
      <c r="RFK1241" s="142"/>
      <c r="RFL1241" s="143"/>
      <c r="RFM1241" s="142"/>
      <c r="RFN1241" s="143"/>
      <c r="RFO1241" s="142"/>
      <c r="RFP1241" s="143"/>
      <c r="RFQ1241" s="142"/>
      <c r="RFR1241" s="143"/>
      <c r="RFS1241" s="142"/>
      <c r="RFT1241" s="143"/>
      <c r="RFU1241" s="142"/>
      <c r="RFV1241" s="143"/>
      <c r="RFW1241" s="142"/>
      <c r="RFX1241" s="143"/>
      <c r="RFY1241" s="142"/>
      <c r="RFZ1241" s="143"/>
      <c r="RGA1241" s="142"/>
      <c r="RGB1241" s="143"/>
      <c r="RGC1241" s="142"/>
      <c r="RGD1241" s="143"/>
      <c r="RGE1241" s="142"/>
      <c r="RGF1241" s="143"/>
      <c r="RGG1241" s="142"/>
      <c r="RGH1241" s="143"/>
      <c r="RGI1241" s="142"/>
      <c r="RGJ1241" s="143"/>
      <c r="RGK1241" s="142"/>
      <c r="RGL1241" s="143"/>
      <c r="RGM1241" s="142"/>
      <c r="RGN1241" s="143"/>
      <c r="RGO1241" s="142"/>
      <c r="RGP1241" s="143"/>
      <c r="RGQ1241" s="142"/>
      <c r="RGR1241" s="143"/>
      <c r="RGS1241" s="142"/>
      <c r="RGT1241" s="143"/>
      <c r="RGU1241" s="142"/>
      <c r="RGV1241" s="143"/>
      <c r="RGW1241" s="142"/>
      <c r="RGX1241" s="143"/>
      <c r="RGY1241" s="142"/>
      <c r="RGZ1241" s="143"/>
      <c r="RHA1241" s="142"/>
      <c r="RHB1241" s="143"/>
      <c r="RHC1241" s="142"/>
      <c r="RHD1241" s="143"/>
      <c r="RHE1241" s="142"/>
      <c r="RHF1241" s="143"/>
      <c r="RHG1241" s="142"/>
      <c r="RHH1241" s="143"/>
      <c r="RHI1241" s="142"/>
      <c r="RHJ1241" s="143"/>
      <c r="RHK1241" s="142"/>
      <c r="RHL1241" s="143"/>
      <c r="RHM1241" s="142"/>
      <c r="RHN1241" s="143"/>
      <c r="RHO1241" s="142"/>
      <c r="RHP1241" s="143"/>
      <c r="RHQ1241" s="142"/>
      <c r="RHR1241" s="143"/>
      <c r="RHS1241" s="142"/>
      <c r="RHT1241" s="143"/>
      <c r="RHU1241" s="142"/>
      <c r="RHV1241" s="143"/>
      <c r="RHW1241" s="142"/>
      <c r="RHX1241" s="143"/>
      <c r="RHY1241" s="142"/>
      <c r="RHZ1241" s="143"/>
      <c r="RIA1241" s="142"/>
      <c r="RIB1241" s="143"/>
      <c r="RIC1241" s="142"/>
      <c r="RID1241" s="143"/>
      <c r="RIE1241" s="142"/>
      <c r="RIF1241" s="143"/>
      <c r="RIG1241" s="142"/>
      <c r="RIH1241" s="143"/>
      <c r="RII1241" s="142"/>
      <c r="RIJ1241" s="143"/>
      <c r="RIK1241" s="142"/>
      <c r="RIL1241" s="143"/>
      <c r="RIM1241" s="142"/>
      <c r="RIN1241" s="143"/>
      <c r="RIO1241" s="142"/>
      <c r="RIP1241" s="143"/>
      <c r="RIQ1241" s="142"/>
      <c r="RIR1241" s="143"/>
      <c r="RIS1241" s="142"/>
      <c r="RIT1241" s="143"/>
      <c r="RIU1241" s="142"/>
      <c r="RIV1241" s="143"/>
      <c r="RIW1241" s="142"/>
      <c r="RIX1241" s="143"/>
      <c r="RIY1241" s="142"/>
      <c r="RIZ1241" s="143"/>
      <c r="RJA1241" s="142"/>
      <c r="RJB1241" s="143"/>
      <c r="RJC1241" s="142"/>
      <c r="RJD1241" s="143"/>
      <c r="RJE1241" s="142"/>
      <c r="RJF1241" s="143"/>
      <c r="RJG1241" s="142"/>
      <c r="RJH1241" s="143"/>
      <c r="RJI1241" s="142"/>
      <c r="RJJ1241" s="143"/>
      <c r="RJK1241" s="142"/>
      <c r="RJL1241" s="143"/>
      <c r="RJM1241" s="142"/>
      <c r="RJN1241" s="143"/>
      <c r="RJO1241" s="142"/>
      <c r="RJP1241" s="143"/>
      <c r="RJQ1241" s="142"/>
      <c r="RJR1241" s="143"/>
      <c r="RJS1241" s="142"/>
      <c r="RJT1241" s="143"/>
      <c r="RJU1241" s="142"/>
      <c r="RJV1241" s="143"/>
      <c r="RJW1241" s="142"/>
      <c r="RJX1241" s="143"/>
      <c r="RJY1241" s="142"/>
      <c r="RJZ1241" s="143"/>
      <c r="RKA1241" s="142"/>
      <c r="RKB1241" s="143"/>
      <c r="RKC1241" s="142"/>
      <c r="RKD1241" s="143"/>
      <c r="RKE1241" s="142"/>
      <c r="RKF1241" s="143"/>
      <c r="RKG1241" s="142"/>
      <c r="RKH1241" s="143"/>
      <c r="RKI1241" s="142"/>
      <c r="RKJ1241" s="143"/>
      <c r="RKK1241" s="142"/>
      <c r="RKL1241" s="143"/>
      <c r="RKM1241" s="142"/>
      <c r="RKN1241" s="143"/>
      <c r="RKO1241" s="142"/>
      <c r="RKP1241" s="143"/>
      <c r="RKQ1241" s="142"/>
      <c r="RKR1241" s="143"/>
      <c r="RKS1241" s="142"/>
      <c r="RKT1241" s="143"/>
      <c r="RKU1241" s="142"/>
      <c r="RKV1241" s="143"/>
      <c r="RKW1241" s="142"/>
      <c r="RKX1241" s="143"/>
      <c r="RKY1241" s="142"/>
      <c r="RKZ1241" s="143"/>
      <c r="RLA1241" s="142"/>
      <c r="RLB1241" s="143"/>
      <c r="RLC1241" s="142"/>
      <c r="RLD1241" s="143"/>
      <c r="RLE1241" s="142"/>
      <c r="RLF1241" s="143"/>
      <c r="RLG1241" s="142"/>
      <c r="RLH1241" s="143"/>
      <c r="RLI1241" s="142"/>
      <c r="RLJ1241" s="143"/>
      <c r="RLK1241" s="142"/>
      <c r="RLL1241" s="143"/>
      <c r="RLM1241" s="142"/>
      <c r="RLN1241" s="143"/>
      <c r="RLO1241" s="142"/>
      <c r="RLP1241" s="143"/>
      <c r="RLQ1241" s="142"/>
      <c r="RLR1241" s="143"/>
      <c r="RLS1241" s="142"/>
      <c r="RLT1241" s="143"/>
      <c r="RLU1241" s="142"/>
      <c r="RLV1241" s="143"/>
      <c r="RLW1241" s="142"/>
      <c r="RLX1241" s="143"/>
      <c r="RLY1241" s="142"/>
      <c r="RLZ1241" s="143"/>
      <c r="RMA1241" s="142"/>
      <c r="RMB1241" s="143"/>
      <c r="RMC1241" s="142"/>
      <c r="RMD1241" s="143"/>
      <c r="RME1241" s="142"/>
      <c r="RMF1241" s="143"/>
      <c r="RMG1241" s="142"/>
      <c r="RMH1241" s="143"/>
      <c r="RMI1241" s="142"/>
      <c r="RMJ1241" s="143"/>
      <c r="RMK1241" s="142"/>
      <c r="RML1241" s="143"/>
      <c r="RMM1241" s="142"/>
      <c r="RMN1241" s="143"/>
      <c r="RMO1241" s="142"/>
      <c r="RMP1241" s="143"/>
      <c r="RMQ1241" s="142"/>
      <c r="RMR1241" s="143"/>
      <c r="RMS1241" s="142"/>
      <c r="RMT1241" s="143"/>
      <c r="RMU1241" s="142"/>
      <c r="RMV1241" s="143"/>
      <c r="RMW1241" s="142"/>
      <c r="RMX1241" s="143"/>
      <c r="RMY1241" s="142"/>
      <c r="RMZ1241" s="143"/>
      <c r="RNA1241" s="142"/>
      <c r="RNB1241" s="143"/>
      <c r="RNC1241" s="142"/>
      <c r="RND1241" s="143"/>
      <c r="RNE1241" s="142"/>
      <c r="RNF1241" s="143"/>
      <c r="RNG1241" s="142"/>
      <c r="RNH1241" s="143"/>
      <c r="RNI1241" s="142"/>
      <c r="RNJ1241" s="143"/>
      <c r="RNK1241" s="142"/>
      <c r="RNL1241" s="143"/>
      <c r="RNM1241" s="142"/>
      <c r="RNN1241" s="143"/>
      <c r="RNO1241" s="142"/>
      <c r="RNP1241" s="143"/>
      <c r="RNQ1241" s="142"/>
      <c r="RNR1241" s="143"/>
      <c r="RNS1241" s="142"/>
      <c r="RNT1241" s="143"/>
      <c r="RNU1241" s="142"/>
      <c r="RNV1241" s="143"/>
      <c r="RNW1241" s="142"/>
      <c r="RNX1241" s="143"/>
      <c r="RNY1241" s="142"/>
      <c r="RNZ1241" s="143"/>
      <c r="ROA1241" s="142"/>
      <c r="ROB1241" s="143"/>
      <c r="ROC1241" s="142"/>
      <c r="ROD1241" s="143"/>
      <c r="ROE1241" s="142"/>
      <c r="ROF1241" s="143"/>
      <c r="ROG1241" s="142"/>
      <c r="ROH1241" s="143"/>
      <c r="ROI1241" s="142"/>
      <c r="ROJ1241" s="143"/>
      <c r="ROK1241" s="142"/>
      <c r="ROL1241" s="143"/>
      <c r="ROM1241" s="142"/>
      <c r="RON1241" s="143"/>
      <c r="ROO1241" s="142"/>
      <c r="ROP1241" s="143"/>
      <c r="ROQ1241" s="142"/>
      <c r="ROR1241" s="143"/>
      <c r="ROS1241" s="142"/>
      <c r="ROT1241" s="143"/>
      <c r="ROU1241" s="142"/>
      <c r="ROV1241" s="143"/>
      <c r="ROW1241" s="142"/>
      <c r="ROX1241" s="143"/>
      <c r="ROY1241" s="142"/>
      <c r="ROZ1241" s="143"/>
      <c r="RPA1241" s="142"/>
      <c r="RPB1241" s="143"/>
      <c r="RPC1241" s="142"/>
      <c r="RPD1241" s="143"/>
      <c r="RPE1241" s="142"/>
      <c r="RPF1241" s="143"/>
      <c r="RPG1241" s="142"/>
      <c r="RPH1241" s="143"/>
      <c r="RPI1241" s="142"/>
      <c r="RPJ1241" s="143"/>
      <c r="RPK1241" s="142"/>
      <c r="RPL1241" s="143"/>
      <c r="RPM1241" s="142"/>
      <c r="RPN1241" s="143"/>
      <c r="RPO1241" s="142"/>
      <c r="RPP1241" s="143"/>
      <c r="RPQ1241" s="142"/>
      <c r="RPR1241" s="143"/>
      <c r="RPS1241" s="142"/>
      <c r="RPT1241" s="143"/>
      <c r="RPU1241" s="142"/>
      <c r="RPV1241" s="143"/>
      <c r="RPW1241" s="142"/>
      <c r="RPX1241" s="143"/>
      <c r="RPY1241" s="142"/>
      <c r="RPZ1241" s="143"/>
      <c r="RQA1241" s="142"/>
      <c r="RQB1241" s="143"/>
      <c r="RQC1241" s="142"/>
      <c r="RQD1241" s="143"/>
      <c r="RQE1241" s="142"/>
      <c r="RQF1241" s="143"/>
      <c r="RQG1241" s="142"/>
      <c r="RQH1241" s="143"/>
      <c r="RQI1241" s="142"/>
      <c r="RQJ1241" s="143"/>
      <c r="RQK1241" s="142"/>
      <c r="RQL1241" s="143"/>
      <c r="RQM1241" s="142"/>
      <c r="RQN1241" s="143"/>
      <c r="RQO1241" s="142"/>
      <c r="RQP1241" s="143"/>
      <c r="RQQ1241" s="142"/>
      <c r="RQR1241" s="143"/>
      <c r="RQS1241" s="142"/>
      <c r="RQT1241" s="143"/>
      <c r="RQU1241" s="142"/>
      <c r="RQV1241" s="143"/>
      <c r="RQW1241" s="142"/>
      <c r="RQX1241" s="143"/>
      <c r="RQY1241" s="142"/>
      <c r="RQZ1241" s="143"/>
      <c r="RRA1241" s="142"/>
      <c r="RRB1241" s="143"/>
      <c r="RRC1241" s="142"/>
      <c r="RRD1241" s="143"/>
      <c r="RRE1241" s="142"/>
      <c r="RRF1241" s="143"/>
      <c r="RRG1241" s="142"/>
      <c r="RRH1241" s="143"/>
      <c r="RRI1241" s="142"/>
      <c r="RRJ1241" s="143"/>
      <c r="RRK1241" s="142"/>
      <c r="RRL1241" s="143"/>
      <c r="RRM1241" s="142"/>
      <c r="RRN1241" s="143"/>
      <c r="RRO1241" s="142"/>
      <c r="RRP1241" s="143"/>
      <c r="RRQ1241" s="142"/>
      <c r="RRR1241" s="143"/>
      <c r="RRS1241" s="142"/>
      <c r="RRT1241" s="143"/>
      <c r="RRU1241" s="142"/>
      <c r="RRV1241" s="143"/>
      <c r="RRW1241" s="142"/>
      <c r="RRX1241" s="143"/>
      <c r="RRY1241" s="142"/>
      <c r="RRZ1241" s="143"/>
      <c r="RSA1241" s="142"/>
      <c r="RSB1241" s="143"/>
      <c r="RSC1241" s="142"/>
      <c r="RSD1241" s="143"/>
      <c r="RSE1241" s="142"/>
      <c r="RSF1241" s="143"/>
      <c r="RSG1241" s="142"/>
      <c r="RSH1241" s="143"/>
      <c r="RSI1241" s="142"/>
      <c r="RSJ1241" s="143"/>
      <c r="RSK1241" s="142"/>
      <c r="RSL1241" s="143"/>
      <c r="RSM1241" s="142"/>
      <c r="RSN1241" s="143"/>
      <c r="RSO1241" s="142"/>
      <c r="RSP1241" s="143"/>
      <c r="RSQ1241" s="142"/>
      <c r="RSR1241" s="143"/>
      <c r="RSS1241" s="142"/>
      <c r="RST1241" s="143"/>
      <c r="RSU1241" s="142"/>
      <c r="RSV1241" s="143"/>
      <c r="RSW1241" s="142"/>
      <c r="RSX1241" s="143"/>
      <c r="RSY1241" s="142"/>
      <c r="RSZ1241" s="143"/>
      <c r="RTA1241" s="142"/>
      <c r="RTB1241" s="143"/>
      <c r="RTC1241" s="142"/>
      <c r="RTD1241" s="143"/>
      <c r="RTE1241" s="142"/>
      <c r="RTF1241" s="143"/>
      <c r="RTG1241" s="142"/>
      <c r="RTH1241" s="143"/>
      <c r="RTI1241" s="142"/>
      <c r="RTJ1241" s="143"/>
      <c r="RTK1241" s="142"/>
      <c r="RTL1241" s="143"/>
      <c r="RTM1241" s="142"/>
      <c r="RTN1241" s="143"/>
      <c r="RTO1241" s="142"/>
      <c r="RTP1241" s="143"/>
      <c r="RTQ1241" s="142"/>
      <c r="RTR1241" s="143"/>
      <c r="RTS1241" s="142"/>
      <c r="RTT1241" s="143"/>
      <c r="RTU1241" s="142"/>
      <c r="RTV1241" s="143"/>
      <c r="RTW1241" s="142"/>
      <c r="RTX1241" s="143"/>
      <c r="RTY1241" s="142"/>
      <c r="RTZ1241" s="143"/>
      <c r="RUA1241" s="142"/>
      <c r="RUB1241" s="143"/>
      <c r="RUC1241" s="142"/>
      <c r="RUD1241" s="143"/>
      <c r="RUE1241" s="142"/>
      <c r="RUF1241" s="143"/>
      <c r="RUG1241" s="142"/>
      <c r="RUH1241" s="143"/>
      <c r="RUI1241" s="142"/>
      <c r="RUJ1241" s="143"/>
      <c r="RUK1241" s="142"/>
      <c r="RUL1241" s="143"/>
      <c r="RUM1241" s="142"/>
      <c r="RUN1241" s="143"/>
      <c r="RUO1241" s="142"/>
      <c r="RUP1241" s="143"/>
      <c r="RUQ1241" s="142"/>
      <c r="RUR1241" s="143"/>
      <c r="RUS1241" s="142"/>
      <c r="RUT1241" s="143"/>
      <c r="RUU1241" s="142"/>
      <c r="RUV1241" s="143"/>
      <c r="RUW1241" s="142"/>
      <c r="RUX1241" s="143"/>
      <c r="RUY1241" s="142"/>
      <c r="RUZ1241" s="143"/>
      <c r="RVA1241" s="142"/>
      <c r="RVB1241" s="143"/>
      <c r="RVC1241" s="142"/>
      <c r="RVD1241" s="143"/>
      <c r="RVE1241" s="142"/>
      <c r="RVF1241" s="143"/>
      <c r="RVG1241" s="142"/>
      <c r="RVH1241" s="143"/>
      <c r="RVI1241" s="142"/>
      <c r="RVJ1241" s="143"/>
      <c r="RVK1241" s="142"/>
      <c r="RVL1241" s="143"/>
      <c r="RVM1241" s="142"/>
      <c r="RVN1241" s="143"/>
      <c r="RVO1241" s="142"/>
      <c r="RVP1241" s="143"/>
      <c r="RVQ1241" s="142"/>
      <c r="RVR1241" s="143"/>
      <c r="RVS1241" s="142"/>
      <c r="RVT1241" s="143"/>
      <c r="RVU1241" s="142"/>
      <c r="RVV1241" s="143"/>
      <c r="RVW1241" s="142"/>
      <c r="RVX1241" s="143"/>
      <c r="RVY1241" s="142"/>
      <c r="RVZ1241" s="143"/>
      <c r="RWA1241" s="142"/>
      <c r="RWB1241" s="143"/>
      <c r="RWC1241" s="142"/>
      <c r="RWD1241" s="143"/>
      <c r="RWE1241" s="142"/>
      <c r="RWF1241" s="143"/>
      <c r="RWG1241" s="142"/>
      <c r="RWH1241" s="143"/>
      <c r="RWI1241" s="142"/>
      <c r="RWJ1241" s="143"/>
      <c r="RWK1241" s="142"/>
      <c r="RWL1241" s="143"/>
      <c r="RWM1241" s="142"/>
      <c r="RWN1241" s="143"/>
      <c r="RWO1241" s="142"/>
      <c r="RWP1241" s="143"/>
      <c r="RWQ1241" s="142"/>
      <c r="RWR1241" s="143"/>
      <c r="RWS1241" s="142"/>
      <c r="RWT1241" s="143"/>
      <c r="RWU1241" s="142"/>
      <c r="RWV1241" s="143"/>
      <c r="RWW1241" s="142"/>
      <c r="RWX1241" s="143"/>
      <c r="RWY1241" s="142"/>
      <c r="RWZ1241" s="143"/>
      <c r="RXA1241" s="142"/>
      <c r="RXB1241" s="143"/>
      <c r="RXC1241" s="142"/>
      <c r="RXD1241" s="143"/>
      <c r="RXE1241" s="142"/>
      <c r="RXF1241" s="143"/>
      <c r="RXG1241" s="142"/>
      <c r="RXH1241" s="143"/>
      <c r="RXI1241" s="142"/>
      <c r="RXJ1241" s="143"/>
      <c r="RXK1241" s="142"/>
      <c r="RXL1241" s="143"/>
      <c r="RXM1241" s="142"/>
      <c r="RXN1241" s="143"/>
      <c r="RXO1241" s="142"/>
      <c r="RXP1241" s="143"/>
      <c r="RXQ1241" s="142"/>
      <c r="RXR1241" s="143"/>
      <c r="RXS1241" s="142"/>
      <c r="RXT1241" s="143"/>
      <c r="RXU1241" s="142"/>
      <c r="RXV1241" s="143"/>
      <c r="RXW1241" s="142"/>
      <c r="RXX1241" s="143"/>
      <c r="RXY1241" s="142"/>
      <c r="RXZ1241" s="143"/>
      <c r="RYA1241" s="142"/>
      <c r="RYB1241" s="143"/>
      <c r="RYC1241" s="142"/>
      <c r="RYD1241" s="143"/>
      <c r="RYE1241" s="142"/>
      <c r="RYF1241" s="143"/>
      <c r="RYG1241" s="142"/>
      <c r="RYH1241" s="143"/>
      <c r="RYI1241" s="142"/>
      <c r="RYJ1241" s="143"/>
      <c r="RYK1241" s="142"/>
      <c r="RYL1241" s="143"/>
      <c r="RYM1241" s="142"/>
      <c r="RYN1241" s="143"/>
      <c r="RYO1241" s="142"/>
      <c r="RYP1241" s="143"/>
      <c r="RYQ1241" s="142"/>
      <c r="RYR1241" s="143"/>
      <c r="RYS1241" s="142"/>
      <c r="RYT1241" s="143"/>
      <c r="RYU1241" s="142"/>
      <c r="RYV1241" s="143"/>
      <c r="RYW1241" s="142"/>
      <c r="RYX1241" s="143"/>
      <c r="RYY1241" s="142"/>
      <c r="RYZ1241" s="143"/>
      <c r="RZA1241" s="142"/>
      <c r="RZB1241" s="143"/>
      <c r="RZC1241" s="142"/>
      <c r="RZD1241" s="143"/>
      <c r="RZE1241" s="142"/>
      <c r="RZF1241" s="143"/>
      <c r="RZG1241" s="142"/>
      <c r="RZH1241" s="143"/>
      <c r="RZI1241" s="142"/>
      <c r="RZJ1241" s="143"/>
      <c r="RZK1241" s="142"/>
      <c r="RZL1241" s="143"/>
      <c r="RZM1241" s="142"/>
      <c r="RZN1241" s="143"/>
      <c r="RZO1241" s="142"/>
      <c r="RZP1241" s="143"/>
      <c r="RZQ1241" s="142"/>
      <c r="RZR1241" s="143"/>
      <c r="RZS1241" s="142"/>
      <c r="RZT1241" s="143"/>
      <c r="RZU1241" s="142"/>
      <c r="RZV1241" s="143"/>
      <c r="RZW1241" s="142"/>
      <c r="RZX1241" s="143"/>
      <c r="RZY1241" s="142"/>
      <c r="RZZ1241" s="143"/>
      <c r="SAA1241" s="142"/>
      <c r="SAB1241" s="143"/>
      <c r="SAC1241" s="142"/>
      <c r="SAD1241" s="143"/>
      <c r="SAE1241" s="142"/>
      <c r="SAF1241" s="143"/>
      <c r="SAG1241" s="142"/>
      <c r="SAH1241" s="143"/>
      <c r="SAI1241" s="142"/>
      <c r="SAJ1241" s="143"/>
      <c r="SAK1241" s="142"/>
      <c r="SAL1241" s="143"/>
      <c r="SAM1241" s="142"/>
      <c r="SAN1241" s="143"/>
      <c r="SAO1241" s="142"/>
      <c r="SAP1241" s="143"/>
      <c r="SAQ1241" s="142"/>
      <c r="SAR1241" s="143"/>
      <c r="SAS1241" s="142"/>
      <c r="SAT1241" s="143"/>
      <c r="SAU1241" s="142"/>
      <c r="SAV1241" s="143"/>
      <c r="SAW1241" s="142"/>
      <c r="SAX1241" s="143"/>
      <c r="SAY1241" s="142"/>
      <c r="SAZ1241" s="143"/>
      <c r="SBA1241" s="142"/>
      <c r="SBB1241" s="143"/>
      <c r="SBC1241" s="142"/>
      <c r="SBD1241" s="143"/>
      <c r="SBE1241" s="142"/>
      <c r="SBF1241" s="143"/>
      <c r="SBG1241" s="142"/>
      <c r="SBH1241" s="143"/>
      <c r="SBI1241" s="142"/>
      <c r="SBJ1241" s="143"/>
      <c r="SBK1241" s="142"/>
      <c r="SBL1241" s="143"/>
      <c r="SBM1241" s="142"/>
      <c r="SBN1241" s="143"/>
      <c r="SBO1241" s="142"/>
      <c r="SBP1241" s="143"/>
      <c r="SBQ1241" s="142"/>
      <c r="SBR1241" s="143"/>
      <c r="SBS1241" s="142"/>
      <c r="SBT1241" s="143"/>
      <c r="SBU1241" s="142"/>
      <c r="SBV1241" s="143"/>
      <c r="SBW1241" s="142"/>
      <c r="SBX1241" s="143"/>
      <c r="SBY1241" s="142"/>
      <c r="SBZ1241" s="143"/>
      <c r="SCA1241" s="142"/>
      <c r="SCB1241" s="143"/>
      <c r="SCC1241" s="142"/>
      <c r="SCD1241" s="143"/>
      <c r="SCE1241" s="142"/>
      <c r="SCF1241" s="143"/>
      <c r="SCG1241" s="142"/>
      <c r="SCH1241" s="143"/>
      <c r="SCI1241" s="142"/>
      <c r="SCJ1241" s="143"/>
      <c r="SCK1241" s="142"/>
      <c r="SCL1241" s="143"/>
      <c r="SCM1241" s="142"/>
      <c r="SCN1241" s="143"/>
      <c r="SCO1241" s="142"/>
      <c r="SCP1241" s="143"/>
      <c r="SCQ1241" s="142"/>
      <c r="SCR1241" s="143"/>
      <c r="SCS1241" s="142"/>
      <c r="SCT1241" s="143"/>
      <c r="SCU1241" s="142"/>
      <c r="SCV1241" s="143"/>
      <c r="SCW1241" s="142"/>
      <c r="SCX1241" s="143"/>
      <c r="SCY1241" s="142"/>
      <c r="SCZ1241" s="143"/>
      <c r="SDA1241" s="142"/>
      <c r="SDB1241" s="143"/>
      <c r="SDC1241" s="142"/>
      <c r="SDD1241" s="143"/>
      <c r="SDE1241" s="142"/>
      <c r="SDF1241" s="143"/>
      <c r="SDG1241" s="142"/>
      <c r="SDH1241" s="143"/>
      <c r="SDI1241" s="142"/>
      <c r="SDJ1241" s="143"/>
      <c r="SDK1241" s="142"/>
      <c r="SDL1241" s="143"/>
      <c r="SDM1241" s="142"/>
      <c r="SDN1241" s="143"/>
      <c r="SDO1241" s="142"/>
      <c r="SDP1241" s="143"/>
      <c r="SDQ1241" s="142"/>
      <c r="SDR1241" s="143"/>
      <c r="SDS1241" s="142"/>
      <c r="SDT1241" s="143"/>
      <c r="SDU1241" s="142"/>
      <c r="SDV1241" s="143"/>
      <c r="SDW1241" s="142"/>
      <c r="SDX1241" s="143"/>
      <c r="SDY1241" s="142"/>
      <c r="SDZ1241" s="143"/>
      <c r="SEA1241" s="142"/>
      <c r="SEB1241" s="143"/>
      <c r="SEC1241" s="142"/>
      <c r="SED1241" s="143"/>
      <c r="SEE1241" s="142"/>
      <c r="SEF1241" s="143"/>
      <c r="SEG1241" s="142"/>
      <c r="SEH1241" s="143"/>
      <c r="SEI1241" s="142"/>
      <c r="SEJ1241" s="143"/>
      <c r="SEK1241" s="142"/>
      <c r="SEL1241" s="143"/>
      <c r="SEM1241" s="142"/>
      <c r="SEN1241" s="143"/>
      <c r="SEO1241" s="142"/>
      <c r="SEP1241" s="143"/>
      <c r="SEQ1241" s="142"/>
      <c r="SER1241" s="143"/>
      <c r="SES1241" s="142"/>
      <c r="SET1241" s="143"/>
      <c r="SEU1241" s="142"/>
      <c r="SEV1241" s="143"/>
      <c r="SEW1241" s="142"/>
      <c r="SEX1241" s="143"/>
      <c r="SEY1241" s="142"/>
      <c r="SEZ1241" s="143"/>
      <c r="SFA1241" s="142"/>
      <c r="SFB1241" s="143"/>
      <c r="SFC1241" s="142"/>
      <c r="SFD1241" s="143"/>
      <c r="SFE1241" s="142"/>
      <c r="SFF1241" s="143"/>
      <c r="SFG1241" s="142"/>
      <c r="SFH1241" s="143"/>
      <c r="SFI1241" s="142"/>
      <c r="SFJ1241" s="143"/>
      <c r="SFK1241" s="142"/>
      <c r="SFL1241" s="143"/>
      <c r="SFM1241" s="142"/>
      <c r="SFN1241" s="143"/>
      <c r="SFO1241" s="142"/>
      <c r="SFP1241" s="143"/>
      <c r="SFQ1241" s="142"/>
      <c r="SFR1241" s="143"/>
      <c r="SFS1241" s="142"/>
      <c r="SFT1241" s="143"/>
      <c r="SFU1241" s="142"/>
      <c r="SFV1241" s="143"/>
      <c r="SFW1241" s="142"/>
      <c r="SFX1241" s="143"/>
      <c r="SFY1241" s="142"/>
      <c r="SFZ1241" s="143"/>
      <c r="SGA1241" s="142"/>
      <c r="SGB1241" s="143"/>
      <c r="SGC1241" s="142"/>
      <c r="SGD1241" s="143"/>
      <c r="SGE1241" s="142"/>
      <c r="SGF1241" s="143"/>
      <c r="SGG1241" s="142"/>
      <c r="SGH1241" s="143"/>
      <c r="SGI1241" s="142"/>
      <c r="SGJ1241" s="143"/>
      <c r="SGK1241" s="142"/>
      <c r="SGL1241" s="143"/>
      <c r="SGM1241" s="142"/>
      <c r="SGN1241" s="143"/>
      <c r="SGO1241" s="142"/>
      <c r="SGP1241" s="143"/>
      <c r="SGQ1241" s="142"/>
      <c r="SGR1241" s="143"/>
      <c r="SGS1241" s="142"/>
      <c r="SGT1241" s="143"/>
      <c r="SGU1241" s="142"/>
      <c r="SGV1241" s="143"/>
      <c r="SGW1241" s="142"/>
      <c r="SGX1241" s="143"/>
      <c r="SGY1241" s="142"/>
      <c r="SGZ1241" s="143"/>
      <c r="SHA1241" s="142"/>
      <c r="SHB1241" s="143"/>
      <c r="SHC1241" s="142"/>
      <c r="SHD1241" s="143"/>
      <c r="SHE1241" s="142"/>
      <c r="SHF1241" s="143"/>
      <c r="SHG1241" s="142"/>
      <c r="SHH1241" s="143"/>
      <c r="SHI1241" s="142"/>
      <c r="SHJ1241" s="143"/>
      <c r="SHK1241" s="142"/>
      <c r="SHL1241" s="143"/>
      <c r="SHM1241" s="142"/>
      <c r="SHN1241" s="143"/>
      <c r="SHO1241" s="142"/>
      <c r="SHP1241" s="143"/>
      <c r="SHQ1241" s="142"/>
      <c r="SHR1241" s="143"/>
      <c r="SHS1241" s="142"/>
      <c r="SHT1241" s="143"/>
      <c r="SHU1241" s="142"/>
      <c r="SHV1241" s="143"/>
      <c r="SHW1241" s="142"/>
      <c r="SHX1241" s="143"/>
      <c r="SHY1241" s="142"/>
      <c r="SHZ1241" s="143"/>
      <c r="SIA1241" s="142"/>
      <c r="SIB1241" s="143"/>
      <c r="SIC1241" s="142"/>
      <c r="SID1241" s="143"/>
      <c r="SIE1241" s="142"/>
      <c r="SIF1241" s="143"/>
      <c r="SIG1241" s="142"/>
      <c r="SIH1241" s="143"/>
      <c r="SII1241" s="142"/>
      <c r="SIJ1241" s="143"/>
      <c r="SIK1241" s="142"/>
      <c r="SIL1241" s="143"/>
      <c r="SIM1241" s="142"/>
      <c r="SIN1241" s="143"/>
      <c r="SIO1241" s="142"/>
      <c r="SIP1241" s="143"/>
      <c r="SIQ1241" s="142"/>
      <c r="SIR1241" s="143"/>
      <c r="SIS1241" s="142"/>
      <c r="SIT1241" s="143"/>
      <c r="SIU1241" s="142"/>
      <c r="SIV1241" s="143"/>
      <c r="SIW1241" s="142"/>
      <c r="SIX1241" s="143"/>
      <c r="SIY1241" s="142"/>
      <c r="SIZ1241" s="143"/>
      <c r="SJA1241" s="142"/>
      <c r="SJB1241" s="143"/>
      <c r="SJC1241" s="142"/>
      <c r="SJD1241" s="143"/>
      <c r="SJE1241" s="142"/>
      <c r="SJF1241" s="143"/>
      <c r="SJG1241" s="142"/>
      <c r="SJH1241" s="143"/>
      <c r="SJI1241" s="142"/>
      <c r="SJJ1241" s="143"/>
      <c r="SJK1241" s="142"/>
      <c r="SJL1241" s="143"/>
      <c r="SJM1241" s="142"/>
      <c r="SJN1241" s="143"/>
      <c r="SJO1241" s="142"/>
      <c r="SJP1241" s="143"/>
      <c r="SJQ1241" s="142"/>
      <c r="SJR1241" s="143"/>
      <c r="SJS1241" s="142"/>
      <c r="SJT1241" s="143"/>
      <c r="SJU1241" s="142"/>
      <c r="SJV1241" s="143"/>
      <c r="SJW1241" s="142"/>
      <c r="SJX1241" s="143"/>
      <c r="SJY1241" s="142"/>
      <c r="SJZ1241" s="143"/>
      <c r="SKA1241" s="142"/>
      <c r="SKB1241" s="143"/>
      <c r="SKC1241" s="142"/>
      <c r="SKD1241" s="143"/>
      <c r="SKE1241" s="142"/>
      <c r="SKF1241" s="143"/>
      <c r="SKG1241" s="142"/>
      <c r="SKH1241" s="143"/>
      <c r="SKI1241" s="142"/>
      <c r="SKJ1241" s="143"/>
      <c r="SKK1241" s="142"/>
      <c r="SKL1241" s="143"/>
      <c r="SKM1241" s="142"/>
      <c r="SKN1241" s="143"/>
      <c r="SKO1241" s="142"/>
      <c r="SKP1241" s="143"/>
      <c r="SKQ1241" s="142"/>
      <c r="SKR1241" s="143"/>
      <c r="SKS1241" s="142"/>
      <c r="SKT1241" s="143"/>
      <c r="SKU1241" s="142"/>
      <c r="SKV1241" s="143"/>
      <c r="SKW1241" s="142"/>
      <c r="SKX1241" s="143"/>
      <c r="SKY1241" s="142"/>
      <c r="SKZ1241" s="143"/>
      <c r="SLA1241" s="142"/>
      <c r="SLB1241" s="143"/>
      <c r="SLC1241" s="142"/>
      <c r="SLD1241" s="143"/>
      <c r="SLE1241" s="142"/>
      <c r="SLF1241" s="143"/>
      <c r="SLG1241" s="142"/>
      <c r="SLH1241" s="143"/>
      <c r="SLI1241" s="142"/>
      <c r="SLJ1241" s="143"/>
      <c r="SLK1241" s="142"/>
      <c r="SLL1241" s="143"/>
      <c r="SLM1241" s="142"/>
      <c r="SLN1241" s="143"/>
      <c r="SLO1241" s="142"/>
      <c r="SLP1241" s="143"/>
      <c r="SLQ1241" s="142"/>
      <c r="SLR1241" s="143"/>
      <c r="SLS1241" s="142"/>
      <c r="SLT1241" s="143"/>
      <c r="SLU1241" s="142"/>
      <c r="SLV1241" s="143"/>
      <c r="SLW1241" s="142"/>
      <c r="SLX1241" s="143"/>
      <c r="SLY1241" s="142"/>
      <c r="SLZ1241" s="143"/>
      <c r="SMA1241" s="142"/>
      <c r="SMB1241" s="143"/>
      <c r="SMC1241" s="142"/>
      <c r="SMD1241" s="143"/>
      <c r="SME1241" s="142"/>
      <c r="SMF1241" s="143"/>
      <c r="SMG1241" s="142"/>
      <c r="SMH1241" s="143"/>
      <c r="SMI1241" s="142"/>
      <c r="SMJ1241" s="143"/>
      <c r="SMK1241" s="142"/>
      <c r="SML1241" s="143"/>
      <c r="SMM1241" s="142"/>
      <c r="SMN1241" s="143"/>
      <c r="SMO1241" s="142"/>
      <c r="SMP1241" s="143"/>
      <c r="SMQ1241" s="142"/>
      <c r="SMR1241" s="143"/>
      <c r="SMS1241" s="142"/>
      <c r="SMT1241" s="143"/>
      <c r="SMU1241" s="142"/>
      <c r="SMV1241" s="143"/>
      <c r="SMW1241" s="142"/>
      <c r="SMX1241" s="143"/>
      <c r="SMY1241" s="142"/>
      <c r="SMZ1241" s="143"/>
      <c r="SNA1241" s="142"/>
      <c r="SNB1241" s="143"/>
      <c r="SNC1241" s="142"/>
      <c r="SND1241" s="143"/>
      <c r="SNE1241" s="142"/>
      <c r="SNF1241" s="143"/>
      <c r="SNG1241" s="142"/>
      <c r="SNH1241" s="143"/>
      <c r="SNI1241" s="142"/>
      <c r="SNJ1241" s="143"/>
      <c r="SNK1241" s="142"/>
      <c r="SNL1241" s="143"/>
      <c r="SNM1241" s="142"/>
      <c r="SNN1241" s="143"/>
      <c r="SNO1241" s="142"/>
      <c r="SNP1241" s="143"/>
      <c r="SNQ1241" s="142"/>
      <c r="SNR1241" s="143"/>
      <c r="SNS1241" s="142"/>
      <c r="SNT1241" s="143"/>
      <c r="SNU1241" s="142"/>
      <c r="SNV1241" s="143"/>
      <c r="SNW1241" s="142"/>
      <c r="SNX1241" s="143"/>
      <c r="SNY1241" s="142"/>
      <c r="SNZ1241" s="143"/>
      <c r="SOA1241" s="142"/>
      <c r="SOB1241" s="143"/>
      <c r="SOC1241" s="142"/>
      <c r="SOD1241" s="143"/>
      <c r="SOE1241" s="142"/>
      <c r="SOF1241" s="143"/>
      <c r="SOG1241" s="142"/>
      <c r="SOH1241" s="143"/>
      <c r="SOI1241" s="142"/>
      <c r="SOJ1241" s="143"/>
      <c r="SOK1241" s="142"/>
      <c r="SOL1241" s="143"/>
      <c r="SOM1241" s="142"/>
      <c r="SON1241" s="143"/>
      <c r="SOO1241" s="142"/>
      <c r="SOP1241" s="143"/>
      <c r="SOQ1241" s="142"/>
      <c r="SOR1241" s="143"/>
      <c r="SOS1241" s="142"/>
      <c r="SOT1241" s="143"/>
      <c r="SOU1241" s="142"/>
      <c r="SOV1241" s="143"/>
      <c r="SOW1241" s="142"/>
      <c r="SOX1241" s="143"/>
      <c r="SOY1241" s="142"/>
      <c r="SOZ1241" s="143"/>
      <c r="SPA1241" s="142"/>
      <c r="SPB1241" s="143"/>
      <c r="SPC1241" s="142"/>
      <c r="SPD1241" s="143"/>
      <c r="SPE1241" s="142"/>
      <c r="SPF1241" s="143"/>
      <c r="SPG1241" s="142"/>
      <c r="SPH1241" s="143"/>
      <c r="SPI1241" s="142"/>
      <c r="SPJ1241" s="143"/>
      <c r="SPK1241" s="142"/>
      <c r="SPL1241" s="143"/>
      <c r="SPM1241" s="142"/>
      <c r="SPN1241" s="143"/>
      <c r="SPO1241" s="142"/>
      <c r="SPP1241" s="143"/>
      <c r="SPQ1241" s="142"/>
      <c r="SPR1241" s="143"/>
      <c r="SPS1241" s="142"/>
      <c r="SPT1241" s="143"/>
      <c r="SPU1241" s="142"/>
      <c r="SPV1241" s="143"/>
      <c r="SPW1241" s="142"/>
      <c r="SPX1241" s="143"/>
      <c r="SPY1241" s="142"/>
      <c r="SPZ1241" s="143"/>
      <c r="SQA1241" s="142"/>
      <c r="SQB1241" s="143"/>
      <c r="SQC1241" s="142"/>
      <c r="SQD1241" s="143"/>
      <c r="SQE1241" s="142"/>
      <c r="SQF1241" s="143"/>
      <c r="SQG1241" s="142"/>
      <c r="SQH1241" s="143"/>
      <c r="SQI1241" s="142"/>
      <c r="SQJ1241" s="143"/>
      <c r="SQK1241" s="142"/>
      <c r="SQL1241" s="143"/>
      <c r="SQM1241" s="142"/>
      <c r="SQN1241" s="143"/>
      <c r="SQO1241" s="142"/>
      <c r="SQP1241" s="143"/>
      <c r="SQQ1241" s="142"/>
      <c r="SQR1241" s="143"/>
      <c r="SQS1241" s="142"/>
      <c r="SQT1241" s="143"/>
      <c r="SQU1241" s="142"/>
      <c r="SQV1241" s="143"/>
      <c r="SQW1241" s="142"/>
      <c r="SQX1241" s="143"/>
      <c r="SQY1241" s="142"/>
      <c r="SQZ1241" s="143"/>
      <c r="SRA1241" s="142"/>
      <c r="SRB1241" s="143"/>
      <c r="SRC1241" s="142"/>
      <c r="SRD1241" s="143"/>
      <c r="SRE1241" s="142"/>
      <c r="SRF1241" s="143"/>
      <c r="SRG1241" s="142"/>
      <c r="SRH1241" s="143"/>
      <c r="SRI1241" s="142"/>
      <c r="SRJ1241" s="143"/>
      <c r="SRK1241" s="142"/>
      <c r="SRL1241" s="143"/>
      <c r="SRM1241" s="142"/>
      <c r="SRN1241" s="143"/>
      <c r="SRO1241" s="142"/>
      <c r="SRP1241" s="143"/>
      <c r="SRQ1241" s="142"/>
      <c r="SRR1241" s="143"/>
      <c r="SRS1241" s="142"/>
      <c r="SRT1241" s="143"/>
      <c r="SRU1241" s="142"/>
      <c r="SRV1241" s="143"/>
      <c r="SRW1241" s="142"/>
      <c r="SRX1241" s="143"/>
      <c r="SRY1241" s="142"/>
      <c r="SRZ1241" s="143"/>
      <c r="SSA1241" s="142"/>
      <c r="SSB1241" s="143"/>
      <c r="SSC1241" s="142"/>
      <c r="SSD1241" s="143"/>
      <c r="SSE1241" s="142"/>
      <c r="SSF1241" s="143"/>
      <c r="SSG1241" s="142"/>
      <c r="SSH1241" s="143"/>
      <c r="SSI1241" s="142"/>
      <c r="SSJ1241" s="143"/>
      <c r="SSK1241" s="142"/>
      <c r="SSL1241" s="143"/>
      <c r="SSM1241" s="142"/>
      <c r="SSN1241" s="143"/>
      <c r="SSO1241" s="142"/>
      <c r="SSP1241" s="143"/>
      <c r="SSQ1241" s="142"/>
      <c r="SSR1241" s="143"/>
      <c r="SSS1241" s="142"/>
      <c r="SST1241" s="143"/>
      <c r="SSU1241" s="142"/>
      <c r="SSV1241" s="143"/>
      <c r="SSW1241" s="142"/>
      <c r="SSX1241" s="143"/>
      <c r="SSY1241" s="142"/>
      <c r="SSZ1241" s="143"/>
      <c r="STA1241" s="142"/>
      <c r="STB1241" s="143"/>
      <c r="STC1241" s="142"/>
      <c r="STD1241" s="143"/>
      <c r="STE1241" s="142"/>
      <c r="STF1241" s="143"/>
      <c r="STG1241" s="142"/>
      <c r="STH1241" s="143"/>
      <c r="STI1241" s="142"/>
      <c r="STJ1241" s="143"/>
      <c r="STK1241" s="142"/>
      <c r="STL1241" s="143"/>
      <c r="STM1241" s="142"/>
      <c r="STN1241" s="143"/>
      <c r="STO1241" s="142"/>
      <c r="STP1241" s="143"/>
      <c r="STQ1241" s="142"/>
      <c r="STR1241" s="143"/>
      <c r="STS1241" s="142"/>
      <c r="STT1241" s="143"/>
      <c r="STU1241" s="142"/>
      <c r="STV1241" s="143"/>
      <c r="STW1241" s="142"/>
      <c r="STX1241" s="143"/>
      <c r="STY1241" s="142"/>
      <c r="STZ1241" s="143"/>
      <c r="SUA1241" s="142"/>
      <c r="SUB1241" s="143"/>
      <c r="SUC1241" s="142"/>
      <c r="SUD1241" s="143"/>
      <c r="SUE1241" s="142"/>
      <c r="SUF1241" s="143"/>
      <c r="SUG1241" s="142"/>
      <c r="SUH1241" s="143"/>
      <c r="SUI1241" s="142"/>
      <c r="SUJ1241" s="143"/>
      <c r="SUK1241" s="142"/>
      <c r="SUL1241" s="143"/>
      <c r="SUM1241" s="142"/>
      <c r="SUN1241" s="143"/>
      <c r="SUO1241" s="142"/>
      <c r="SUP1241" s="143"/>
      <c r="SUQ1241" s="142"/>
      <c r="SUR1241" s="143"/>
      <c r="SUS1241" s="142"/>
      <c r="SUT1241" s="143"/>
      <c r="SUU1241" s="142"/>
      <c r="SUV1241" s="143"/>
      <c r="SUW1241" s="142"/>
      <c r="SUX1241" s="143"/>
      <c r="SUY1241" s="142"/>
      <c r="SUZ1241" s="143"/>
      <c r="SVA1241" s="142"/>
      <c r="SVB1241" s="143"/>
      <c r="SVC1241" s="142"/>
      <c r="SVD1241" s="143"/>
      <c r="SVE1241" s="142"/>
      <c r="SVF1241" s="143"/>
      <c r="SVG1241" s="142"/>
      <c r="SVH1241" s="143"/>
      <c r="SVI1241" s="142"/>
      <c r="SVJ1241" s="143"/>
      <c r="SVK1241" s="142"/>
      <c r="SVL1241" s="143"/>
      <c r="SVM1241" s="142"/>
      <c r="SVN1241" s="143"/>
      <c r="SVO1241" s="142"/>
      <c r="SVP1241" s="143"/>
      <c r="SVQ1241" s="142"/>
      <c r="SVR1241" s="143"/>
      <c r="SVS1241" s="142"/>
      <c r="SVT1241" s="143"/>
      <c r="SVU1241" s="142"/>
      <c r="SVV1241" s="143"/>
      <c r="SVW1241" s="142"/>
      <c r="SVX1241" s="143"/>
      <c r="SVY1241" s="142"/>
      <c r="SVZ1241" s="143"/>
      <c r="SWA1241" s="142"/>
      <c r="SWB1241" s="143"/>
      <c r="SWC1241" s="142"/>
      <c r="SWD1241" s="143"/>
      <c r="SWE1241" s="142"/>
      <c r="SWF1241" s="143"/>
      <c r="SWG1241" s="142"/>
      <c r="SWH1241" s="143"/>
      <c r="SWI1241" s="142"/>
      <c r="SWJ1241" s="143"/>
      <c r="SWK1241" s="142"/>
      <c r="SWL1241" s="143"/>
      <c r="SWM1241" s="142"/>
      <c r="SWN1241" s="143"/>
      <c r="SWO1241" s="142"/>
      <c r="SWP1241" s="143"/>
      <c r="SWQ1241" s="142"/>
      <c r="SWR1241" s="143"/>
      <c r="SWS1241" s="142"/>
      <c r="SWT1241" s="143"/>
      <c r="SWU1241" s="142"/>
      <c r="SWV1241" s="143"/>
      <c r="SWW1241" s="142"/>
      <c r="SWX1241" s="143"/>
      <c r="SWY1241" s="142"/>
      <c r="SWZ1241" s="143"/>
      <c r="SXA1241" s="142"/>
      <c r="SXB1241" s="143"/>
      <c r="SXC1241" s="142"/>
      <c r="SXD1241" s="143"/>
      <c r="SXE1241" s="142"/>
      <c r="SXF1241" s="143"/>
      <c r="SXG1241" s="142"/>
      <c r="SXH1241" s="143"/>
      <c r="SXI1241" s="142"/>
      <c r="SXJ1241" s="143"/>
      <c r="SXK1241" s="142"/>
      <c r="SXL1241" s="143"/>
      <c r="SXM1241" s="142"/>
      <c r="SXN1241" s="143"/>
      <c r="SXO1241" s="142"/>
      <c r="SXP1241" s="143"/>
      <c r="SXQ1241" s="142"/>
      <c r="SXR1241" s="143"/>
      <c r="SXS1241" s="142"/>
      <c r="SXT1241" s="143"/>
      <c r="SXU1241" s="142"/>
      <c r="SXV1241" s="143"/>
      <c r="SXW1241" s="142"/>
      <c r="SXX1241" s="143"/>
      <c r="SXY1241" s="142"/>
      <c r="SXZ1241" s="143"/>
      <c r="SYA1241" s="142"/>
      <c r="SYB1241" s="143"/>
      <c r="SYC1241" s="142"/>
      <c r="SYD1241" s="143"/>
      <c r="SYE1241" s="142"/>
      <c r="SYF1241" s="143"/>
      <c r="SYG1241" s="142"/>
      <c r="SYH1241" s="143"/>
      <c r="SYI1241" s="142"/>
      <c r="SYJ1241" s="143"/>
      <c r="SYK1241" s="142"/>
      <c r="SYL1241" s="143"/>
      <c r="SYM1241" s="142"/>
      <c r="SYN1241" s="143"/>
      <c r="SYO1241" s="142"/>
      <c r="SYP1241" s="143"/>
      <c r="SYQ1241" s="142"/>
      <c r="SYR1241" s="143"/>
      <c r="SYS1241" s="142"/>
      <c r="SYT1241" s="143"/>
      <c r="SYU1241" s="142"/>
      <c r="SYV1241" s="143"/>
      <c r="SYW1241" s="142"/>
      <c r="SYX1241" s="143"/>
      <c r="SYY1241" s="142"/>
      <c r="SYZ1241" s="143"/>
      <c r="SZA1241" s="142"/>
      <c r="SZB1241" s="143"/>
      <c r="SZC1241" s="142"/>
      <c r="SZD1241" s="143"/>
      <c r="SZE1241" s="142"/>
      <c r="SZF1241" s="143"/>
      <c r="SZG1241" s="142"/>
      <c r="SZH1241" s="143"/>
      <c r="SZI1241" s="142"/>
      <c r="SZJ1241" s="143"/>
      <c r="SZK1241" s="142"/>
      <c r="SZL1241" s="143"/>
      <c r="SZM1241" s="142"/>
      <c r="SZN1241" s="143"/>
      <c r="SZO1241" s="142"/>
      <c r="SZP1241" s="143"/>
      <c r="SZQ1241" s="142"/>
      <c r="SZR1241" s="143"/>
      <c r="SZS1241" s="142"/>
      <c r="SZT1241" s="143"/>
      <c r="SZU1241" s="142"/>
      <c r="SZV1241" s="143"/>
      <c r="SZW1241" s="142"/>
      <c r="SZX1241" s="143"/>
      <c r="SZY1241" s="142"/>
      <c r="SZZ1241" s="143"/>
      <c r="TAA1241" s="142"/>
      <c r="TAB1241" s="143"/>
      <c r="TAC1241" s="142"/>
      <c r="TAD1241" s="143"/>
      <c r="TAE1241" s="142"/>
      <c r="TAF1241" s="143"/>
      <c r="TAG1241" s="142"/>
      <c r="TAH1241" s="143"/>
      <c r="TAI1241" s="142"/>
      <c r="TAJ1241" s="143"/>
      <c r="TAK1241" s="142"/>
      <c r="TAL1241" s="143"/>
      <c r="TAM1241" s="142"/>
      <c r="TAN1241" s="143"/>
      <c r="TAO1241" s="142"/>
      <c r="TAP1241" s="143"/>
      <c r="TAQ1241" s="142"/>
      <c r="TAR1241" s="143"/>
      <c r="TAS1241" s="142"/>
      <c r="TAT1241" s="143"/>
      <c r="TAU1241" s="142"/>
      <c r="TAV1241" s="143"/>
      <c r="TAW1241" s="142"/>
      <c r="TAX1241" s="143"/>
      <c r="TAY1241" s="142"/>
      <c r="TAZ1241" s="143"/>
      <c r="TBA1241" s="142"/>
      <c r="TBB1241" s="143"/>
      <c r="TBC1241" s="142"/>
      <c r="TBD1241" s="143"/>
      <c r="TBE1241" s="142"/>
      <c r="TBF1241" s="143"/>
      <c r="TBG1241" s="142"/>
      <c r="TBH1241" s="143"/>
      <c r="TBI1241" s="142"/>
      <c r="TBJ1241" s="143"/>
      <c r="TBK1241" s="142"/>
      <c r="TBL1241" s="143"/>
      <c r="TBM1241" s="142"/>
      <c r="TBN1241" s="143"/>
      <c r="TBO1241" s="142"/>
      <c r="TBP1241" s="143"/>
      <c r="TBQ1241" s="142"/>
      <c r="TBR1241" s="143"/>
      <c r="TBS1241" s="142"/>
      <c r="TBT1241" s="143"/>
      <c r="TBU1241" s="142"/>
      <c r="TBV1241" s="143"/>
      <c r="TBW1241" s="142"/>
      <c r="TBX1241" s="143"/>
      <c r="TBY1241" s="142"/>
      <c r="TBZ1241" s="143"/>
      <c r="TCA1241" s="142"/>
      <c r="TCB1241" s="143"/>
      <c r="TCC1241" s="142"/>
      <c r="TCD1241" s="143"/>
      <c r="TCE1241" s="142"/>
      <c r="TCF1241" s="143"/>
      <c r="TCG1241" s="142"/>
      <c r="TCH1241" s="143"/>
      <c r="TCI1241" s="142"/>
      <c r="TCJ1241" s="143"/>
      <c r="TCK1241" s="142"/>
      <c r="TCL1241" s="143"/>
      <c r="TCM1241" s="142"/>
      <c r="TCN1241" s="143"/>
      <c r="TCO1241" s="142"/>
      <c r="TCP1241" s="143"/>
      <c r="TCQ1241" s="142"/>
      <c r="TCR1241" s="143"/>
      <c r="TCS1241" s="142"/>
      <c r="TCT1241" s="143"/>
      <c r="TCU1241" s="142"/>
      <c r="TCV1241" s="143"/>
      <c r="TCW1241" s="142"/>
      <c r="TCX1241" s="143"/>
      <c r="TCY1241" s="142"/>
      <c r="TCZ1241" s="143"/>
      <c r="TDA1241" s="142"/>
      <c r="TDB1241" s="143"/>
      <c r="TDC1241" s="142"/>
      <c r="TDD1241" s="143"/>
      <c r="TDE1241" s="142"/>
      <c r="TDF1241" s="143"/>
      <c r="TDG1241" s="142"/>
      <c r="TDH1241" s="143"/>
      <c r="TDI1241" s="142"/>
      <c r="TDJ1241" s="143"/>
      <c r="TDK1241" s="142"/>
      <c r="TDL1241" s="143"/>
      <c r="TDM1241" s="142"/>
      <c r="TDN1241" s="143"/>
      <c r="TDO1241" s="142"/>
      <c r="TDP1241" s="143"/>
      <c r="TDQ1241" s="142"/>
      <c r="TDR1241" s="143"/>
      <c r="TDS1241" s="142"/>
      <c r="TDT1241" s="143"/>
      <c r="TDU1241" s="142"/>
      <c r="TDV1241" s="143"/>
      <c r="TDW1241" s="142"/>
      <c r="TDX1241" s="143"/>
      <c r="TDY1241" s="142"/>
      <c r="TDZ1241" s="143"/>
      <c r="TEA1241" s="142"/>
      <c r="TEB1241" s="143"/>
      <c r="TEC1241" s="142"/>
      <c r="TED1241" s="143"/>
      <c r="TEE1241" s="142"/>
      <c r="TEF1241" s="143"/>
      <c r="TEG1241" s="142"/>
      <c r="TEH1241" s="143"/>
      <c r="TEI1241" s="142"/>
      <c r="TEJ1241" s="143"/>
      <c r="TEK1241" s="142"/>
      <c r="TEL1241" s="143"/>
      <c r="TEM1241" s="142"/>
      <c r="TEN1241" s="143"/>
      <c r="TEO1241" s="142"/>
      <c r="TEP1241" s="143"/>
      <c r="TEQ1241" s="142"/>
      <c r="TER1241" s="143"/>
      <c r="TES1241" s="142"/>
      <c r="TET1241" s="143"/>
      <c r="TEU1241" s="142"/>
      <c r="TEV1241" s="143"/>
      <c r="TEW1241" s="142"/>
      <c r="TEX1241" s="143"/>
      <c r="TEY1241" s="142"/>
      <c r="TEZ1241" s="143"/>
      <c r="TFA1241" s="142"/>
      <c r="TFB1241" s="143"/>
      <c r="TFC1241" s="142"/>
      <c r="TFD1241" s="143"/>
      <c r="TFE1241" s="142"/>
      <c r="TFF1241" s="143"/>
      <c r="TFG1241" s="142"/>
      <c r="TFH1241" s="143"/>
      <c r="TFI1241" s="142"/>
      <c r="TFJ1241" s="143"/>
      <c r="TFK1241" s="142"/>
      <c r="TFL1241" s="143"/>
      <c r="TFM1241" s="142"/>
      <c r="TFN1241" s="143"/>
      <c r="TFO1241" s="142"/>
      <c r="TFP1241" s="143"/>
      <c r="TFQ1241" s="142"/>
      <c r="TFR1241" s="143"/>
      <c r="TFS1241" s="142"/>
      <c r="TFT1241" s="143"/>
      <c r="TFU1241" s="142"/>
      <c r="TFV1241" s="143"/>
      <c r="TFW1241" s="142"/>
      <c r="TFX1241" s="143"/>
      <c r="TFY1241" s="142"/>
      <c r="TFZ1241" s="143"/>
      <c r="TGA1241" s="142"/>
      <c r="TGB1241" s="143"/>
      <c r="TGC1241" s="142"/>
      <c r="TGD1241" s="143"/>
      <c r="TGE1241" s="142"/>
      <c r="TGF1241" s="143"/>
      <c r="TGG1241" s="142"/>
      <c r="TGH1241" s="143"/>
      <c r="TGI1241" s="142"/>
      <c r="TGJ1241" s="143"/>
      <c r="TGK1241" s="142"/>
      <c r="TGL1241" s="143"/>
      <c r="TGM1241" s="142"/>
      <c r="TGN1241" s="143"/>
      <c r="TGO1241" s="142"/>
      <c r="TGP1241" s="143"/>
      <c r="TGQ1241" s="142"/>
      <c r="TGR1241" s="143"/>
      <c r="TGS1241" s="142"/>
      <c r="TGT1241" s="143"/>
      <c r="TGU1241" s="142"/>
      <c r="TGV1241" s="143"/>
      <c r="TGW1241" s="142"/>
      <c r="TGX1241" s="143"/>
      <c r="TGY1241" s="142"/>
      <c r="TGZ1241" s="143"/>
      <c r="THA1241" s="142"/>
      <c r="THB1241" s="143"/>
      <c r="THC1241" s="142"/>
      <c r="THD1241" s="143"/>
      <c r="THE1241" s="142"/>
      <c r="THF1241" s="143"/>
      <c r="THG1241" s="142"/>
      <c r="THH1241" s="143"/>
      <c r="THI1241" s="142"/>
      <c r="THJ1241" s="143"/>
      <c r="THK1241" s="142"/>
      <c r="THL1241" s="143"/>
      <c r="THM1241" s="142"/>
      <c r="THN1241" s="143"/>
      <c r="THO1241" s="142"/>
      <c r="THP1241" s="143"/>
      <c r="THQ1241" s="142"/>
      <c r="THR1241" s="143"/>
      <c r="THS1241" s="142"/>
      <c r="THT1241" s="143"/>
      <c r="THU1241" s="142"/>
      <c r="THV1241" s="143"/>
      <c r="THW1241" s="142"/>
      <c r="THX1241" s="143"/>
      <c r="THY1241" s="142"/>
      <c r="THZ1241" s="143"/>
      <c r="TIA1241" s="142"/>
      <c r="TIB1241" s="143"/>
      <c r="TIC1241" s="142"/>
      <c r="TID1241" s="143"/>
      <c r="TIE1241" s="142"/>
      <c r="TIF1241" s="143"/>
      <c r="TIG1241" s="142"/>
      <c r="TIH1241" s="143"/>
      <c r="TII1241" s="142"/>
      <c r="TIJ1241" s="143"/>
      <c r="TIK1241" s="142"/>
      <c r="TIL1241" s="143"/>
      <c r="TIM1241" s="142"/>
      <c r="TIN1241" s="143"/>
      <c r="TIO1241" s="142"/>
      <c r="TIP1241" s="143"/>
      <c r="TIQ1241" s="142"/>
      <c r="TIR1241" s="143"/>
      <c r="TIS1241" s="142"/>
      <c r="TIT1241" s="143"/>
      <c r="TIU1241" s="142"/>
      <c r="TIV1241" s="143"/>
      <c r="TIW1241" s="142"/>
      <c r="TIX1241" s="143"/>
      <c r="TIY1241" s="142"/>
      <c r="TIZ1241" s="143"/>
      <c r="TJA1241" s="142"/>
      <c r="TJB1241" s="143"/>
      <c r="TJC1241" s="142"/>
      <c r="TJD1241" s="143"/>
      <c r="TJE1241" s="142"/>
      <c r="TJF1241" s="143"/>
      <c r="TJG1241" s="142"/>
      <c r="TJH1241" s="143"/>
      <c r="TJI1241" s="142"/>
      <c r="TJJ1241" s="143"/>
      <c r="TJK1241" s="142"/>
      <c r="TJL1241" s="143"/>
      <c r="TJM1241" s="142"/>
      <c r="TJN1241" s="143"/>
      <c r="TJO1241" s="142"/>
      <c r="TJP1241" s="143"/>
      <c r="TJQ1241" s="142"/>
      <c r="TJR1241" s="143"/>
      <c r="TJS1241" s="142"/>
      <c r="TJT1241" s="143"/>
      <c r="TJU1241" s="142"/>
      <c r="TJV1241" s="143"/>
      <c r="TJW1241" s="142"/>
      <c r="TJX1241" s="143"/>
      <c r="TJY1241" s="142"/>
      <c r="TJZ1241" s="143"/>
      <c r="TKA1241" s="142"/>
      <c r="TKB1241" s="143"/>
      <c r="TKC1241" s="142"/>
      <c r="TKD1241" s="143"/>
      <c r="TKE1241" s="142"/>
      <c r="TKF1241" s="143"/>
      <c r="TKG1241" s="142"/>
      <c r="TKH1241" s="143"/>
      <c r="TKI1241" s="142"/>
      <c r="TKJ1241" s="143"/>
      <c r="TKK1241" s="142"/>
      <c r="TKL1241" s="143"/>
      <c r="TKM1241" s="142"/>
      <c r="TKN1241" s="143"/>
      <c r="TKO1241" s="142"/>
      <c r="TKP1241" s="143"/>
      <c r="TKQ1241" s="142"/>
      <c r="TKR1241" s="143"/>
      <c r="TKS1241" s="142"/>
      <c r="TKT1241" s="143"/>
      <c r="TKU1241" s="142"/>
      <c r="TKV1241" s="143"/>
      <c r="TKW1241" s="142"/>
      <c r="TKX1241" s="143"/>
      <c r="TKY1241" s="142"/>
      <c r="TKZ1241" s="143"/>
      <c r="TLA1241" s="142"/>
      <c r="TLB1241" s="143"/>
      <c r="TLC1241" s="142"/>
      <c r="TLD1241" s="143"/>
      <c r="TLE1241" s="142"/>
      <c r="TLF1241" s="143"/>
      <c r="TLG1241" s="142"/>
      <c r="TLH1241" s="143"/>
      <c r="TLI1241" s="142"/>
      <c r="TLJ1241" s="143"/>
      <c r="TLK1241" s="142"/>
      <c r="TLL1241" s="143"/>
      <c r="TLM1241" s="142"/>
      <c r="TLN1241" s="143"/>
      <c r="TLO1241" s="142"/>
      <c r="TLP1241" s="143"/>
      <c r="TLQ1241" s="142"/>
      <c r="TLR1241" s="143"/>
      <c r="TLS1241" s="142"/>
      <c r="TLT1241" s="143"/>
      <c r="TLU1241" s="142"/>
      <c r="TLV1241" s="143"/>
      <c r="TLW1241" s="142"/>
      <c r="TLX1241" s="143"/>
      <c r="TLY1241" s="142"/>
      <c r="TLZ1241" s="143"/>
      <c r="TMA1241" s="142"/>
      <c r="TMB1241" s="143"/>
      <c r="TMC1241" s="142"/>
      <c r="TMD1241" s="143"/>
      <c r="TME1241" s="142"/>
      <c r="TMF1241" s="143"/>
      <c r="TMG1241" s="142"/>
      <c r="TMH1241" s="143"/>
      <c r="TMI1241" s="142"/>
      <c r="TMJ1241" s="143"/>
      <c r="TMK1241" s="142"/>
      <c r="TML1241" s="143"/>
      <c r="TMM1241" s="142"/>
      <c r="TMN1241" s="143"/>
      <c r="TMO1241" s="142"/>
      <c r="TMP1241" s="143"/>
      <c r="TMQ1241" s="142"/>
      <c r="TMR1241" s="143"/>
      <c r="TMS1241" s="142"/>
      <c r="TMT1241" s="143"/>
      <c r="TMU1241" s="142"/>
      <c r="TMV1241" s="143"/>
      <c r="TMW1241" s="142"/>
      <c r="TMX1241" s="143"/>
      <c r="TMY1241" s="142"/>
      <c r="TMZ1241" s="143"/>
      <c r="TNA1241" s="142"/>
      <c r="TNB1241" s="143"/>
      <c r="TNC1241" s="142"/>
      <c r="TND1241" s="143"/>
      <c r="TNE1241" s="142"/>
      <c r="TNF1241" s="143"/>
      <c r="TNG1241" s="142"/>
      <c r="TNH1241" s="143"/>
      <c r="TNI1241" s="142"/>
      <c r="TNJ1241" s="143"/>
      <c r="TNK1241" s="142"/>
      <c r="TNL1241" s="143"/>
      <c r="TNM1241" s="142"/>
      <c r="TNN1241" s="143"/>
      <c r="TNO1241" s="142"/>
      <c r="TNP1241" s="143"/>
      <c r="TNQ1241" s="142"/>
      <c r="TNR1241" s="143"/>
      <c r="TNS1241" s="142"/>
      <c r="TNT1241" s="143"/>
      <c r="TNU1241" s="142"/>
      <c r="TNV1241" s="143"/>
      <c r="TNW1241" s="142"/>
      <c r="TNX1241" s="143"/>
      <c r="TNY1241" s="142"/>
      <c r="TNZ1241" s="143"/>
      <c r="TOA1241" s="142"/>
      <c r="TOB1241" s="143"/>
      <c r="TOC1241" s="142"/>
      <c r="TOD1241" s="143"/>
      <c r="TOE1241" s="142"/>
      <c r="TOF1241" s="143"/>
      <c r="TOG1241" s="142"/>
      <c r="TOH1241" s="143"/>
      <c r="TOI1241" s="142"/>
      <c r="TOJ1241" s="143"/>
      <c r="TOK1241" s="142"/>
      <c r="TOL1241" s="143"/>
      <c r="TOM1241" s="142"/>
      <c r="TON1241" s="143"/>
      <c r="TOO1241" s="142"/>
      <c r="TOP1241" s="143"/>
      <c r="TOQ1241" s="142"/>
      <c r="TOR1241" s="143"/>
      <c r="TOS1241" s="142"/>
      <c r="TOT1241" s="143"/>
      <c r="TOU1241" s="142"/>
      <c r="TOV1241" s="143"/>
      <c r="TOW1241" s="142"/>
      <c r="TOX1241" s="143"/>
      <c r="TOY1241" s="142"/>
      <c r="TOZ1241" s="143"/>
      <c r="TPA1241" s="142"/>
      <c r="TPB1241" s="143"/>
      <c r="TPC1241" s="142"/>
      <c r="TPD1241" s="143"/>
      <c r="TPE1241" s="142"/>
      <c r="TPF1241" s="143"/>
      <c r="TPG1241" s="142"/>
      <c r="TPH1241" s="143"/>
      <c r="TPI1241" s="142"/>
      <c r="TPJ1241" s="143"/>
      <c r="TPK1241" s="142"/>
      <c r="TPL1241" s="143"/>
      <c r="TPM1241" s="142"/>
      <c r="TPN1241" s="143"/>
      <c r="TPO1241" s="142"/>
      <c r="TPP1241" s="143"/>
      <c r="TPQ1241" s="142"/>
      <c r="TPR1241" s="143"/>
      <c r="TPS1241" s="142"/>
      <c r="TPT1241" s="143"/>
      <c r="TPU1241" s="142"/>
      <c r="TPV1241" s="143"/>
      <c r="TPW1241" s="142"/>
      <c r="TPX1241" s="143"/>
      <c r="TPY1241" s="142"/>
      <c r="TPZ1241" s="143"/>
      <c r="TQA1241" s="142"/>
      <c r="TQB1241" s="143"/>
      <c r="TQC1241" s="142"/>
      <c r="TQD1241" s="143"/>
      <c r="TQE1241" s="142"/>
      <c r="TQF1241" s="143"/>
      <c r="TQG1241" s="142"/>
      <c r="TQH1241" s="143"/>
      <c r="TQI1241" s="142"/>
      <c r="TQJ1241" s="143"/>
      <c r="TQK1241" s="142"/>
      <c r="TQL1241" s="143"/>
      <c r="TQM1241" s="142"/>
      <c r="TQN1241" s="143"/>
      <c r="TQO1241" s="142"/>
      <c r="TQP1241" s="143"/>
      <c r="TQQ1241" s="142"/>
      <c r="TQR1241" s="143"/>
      <c r="TQS1241" s="142"/>
      <c r="TQT1241" s="143"/>
      <c r="TQU1241" s="142"/>
      <c r="TQV1241" s="143"/>
      <c r="TQW1241" s="142"/>
      <c r="TQX1241" s="143"/>
      <c r="TQY1241" s="142"/>
      <c r="TQZ1241" s="143"/>
      <c r="TRA1241" s="142"/>
      <c r="TRB1241" s="143"/>
      <c r="TRC1241" s="142"/>
      <c r="TRD1241" s="143"/>
      <c r="TRE1241" s="142"/>
      <c r="TRF1241" s="143"/>
      <c r="TRG1241" s="142"/>
      <c r="TRH1241" s="143"/>
      <c r="TRI1241" s="142"/>
      <c r="TRJ1241" s="143"/>
      <c r="TRK1241" s="142"/>
      <c r="TRL1241" s="143"/>
      <c r="TRM1241" s="142"/>
      <c r="TRN1241" s="143"/>
      <c r="TRO1241" s="142"/>
      <c r="TRP1241" s="143"/>
      <c r="TRQ1241" s="142"/>
      <c r="TRR1241" s="143"/>
      <c r="TRS1241" s="142"/>
      <c r="TRT1241" s="143"/>
      <c r="TRU1241" s="142"/>
      <c r="TRV1241" s="143"/>
      <c r="TRW1241" s="142"/>
      <c r="TRX1241" s="143"/>
      <c r="TRY1241" s="142"/>
      <c r="TRZ1241" s="143"/>
      <c r="TSA1241" s="142"/>
      <c r="TSB1241" s="143"/>
      <c r="TSC1241" s="142"/>
      <c r="TSD1241" s="143"/>
      <c r="TSE1241" s="142"/>
      <c r="TSF1241" s="143"/>
      <c r="TSG1241" s="142"/>
      <c r="TSH1241" s="143"/>
      <c r="TSI1241" s="142"/>
      <c r="TSJ1241" s="143"/>
      <c r="TSK1241" s="142"/>
      <c r="TSL1241" s="143"/>
      <c r="TSM1241" s="142"/>
      <c r="TSN1241" s="143"/>
      <c r="TSO1241" s="142"/>
      <c r="TSP1241" s="143"/>
      <c r="TSQ1241" s="142"/>
      <c r="TSR1241" s="143"/>
      <c r="TSS1241" s="142"/>
      <c r="TST1241" s="143"/>
      <c r="TSU1241" s="142"/>
      <c r="TSV1241" s="143"/>
      <c r="TSW1241" s="142"/>
      <c r="TSX1241" s="143"/>
      <c r="TSY1241" s="142"/>
      <c r="TSZ1241" s="143"/>
      <c r="TTA1241" s="142"/>
      <c r="TTB1241" s="143"/>
      <c r="TTC1241" s="142"/>
      <c r="TTD1241" s="143"/>
      <c r="TTE1241" s="142"/>
      <c r="TTF1241" s="143"/>
      <c r="TTG1241" s="142"/>
      <c r="TTH1241" s="143"/>
      <c r="TTI1241" s="142"/>
      <c r="TTJ1241" s="143"/>
      <c r="TTK1241" s="142"/>
      <c r="TTL1241" s="143"/>
      <c r="TTM1241" s="142"/>
      <c r="TTN1241" s="143"/>
      <c r="TTO1241" s="142"/>
      <c r="TTP1241" s="143"/>
      <c r="TTQ1241" s="142"/>
      <c r="TTR1241" s="143"/>
      <c r="TTS1241" s="142"/>
      <c r="TTT1241" s="143"/>
      <c r="TTU1241" s="142"/>
      <c r="TTV1241" s="143"/>
      <c r="TTW1241" s="142"/>
      <c r="TTX1241" s="143"/>
      <c r="TTY1241" s="142"/>
      <c r="TTZ1241" s="143"/>
      <c r="TUA1241" s="142"/>
      <c r="TUB1241" s="143"/>
      <c r="TUC1241" s="142"/>
      <c r="TUD1241" s="143"/>
      <c r="TUE1241" s="142"/>
      <c r="TUF1241" s="143"/>
      <c r="TUG1241" s="142"/>
      <c r="TUH1241" s="143"/>
      <c r="TUI1241" s="142"/>
      <c r="TUJ1241" s="143"/>
      <c r="TUK1241" s="142"/>
      <c r="TUL1241" s="143"/>
      <c r="TUM1241" s="142"/>
      <c r="TUN1241" s="143"/>
      <c r="TUO1241" s="142"/>
      <c r="TUP1241" s="143"/>
      <c r="TUQ1241" s="142"/>
      <c r="TUR1241" s="143"/>
      <c r="TUS1241" s="142"/>
      <c r="TUT1241" s="143"/>
      <c r="TUU1241" s="142"/>
      <c r="TUV1241" s="143"/>
      <c r="TUW1241" s="142"/>
      <c r="TUX1241" s="143"/>
      <c r="TUY1241" s="142"/>
      <c r="TUZ1241" s="143"/>
      <c r="TVA1241" s="142"/>
      <c r="TVB1241" s="143"/>
      <c r="TVC1241" s="142"/>
      <c r="TVD1241" s="143"/>
      <c r="TVE1241" s="142"/>
      <c r="TVF1241" s="143"/>
      <c r="TVG1241" s="142"/>
      <c r="TVH1241" s="143"/>
      <c r="TVI1241" s="142"/>
      <c r="TVJ1241" s="143"/>
      <c r="TVK1241" s="142"/>
      <c r="TVL1241" s="143"/>
      <c r="TVM1241" s="142"/>
      <c r="TVN1241" s="143"/>
      <c r="TVO1241" s="142"/>
      <c r="TVP1241" s="143"/>
      <c r="TVQ1241" s="142"/>
      <c r="TVR1241" s="143"/>
      <c r="TVS1241" s="142"/>
      <c r="TVT1241" s="143"/>
      <c r="TVU1241" s="142"/>
      <c r="TVV1241" s="143"/>
      <c r="TVW1241" s="142"/>
      <c r="TVX1241" s="143"/>
      <c r="TVY1241" s="142"/>
      <c r="TVZ1241" s="143"/>
      <c r="TWA1241" s="142"/>
      <c r="TWB1241" s="143"/>
      <c r="TWC1241" s="142"/>
      <c r="TWD1241" s="143"/>
      <c r="TWE1241" s="142"/>
      <c r="TWF1241" s="143"/>
      <c r="TWG1241" s="142"/>
      <c r="TWH1241" s="143"/>
      <c r="TWI1241" s="142"/>
      <c r="TWJ1241" s="143"/>
      <c r="TWK1241" s="142"/>
      <c r="TWL1241" s="143"/>
      <c r="TWM1241" s="142"/>
      <c r="TWN1241" s="143"/>
      <c r="TWO1241" s="142"/>
      <c r="TWP1241" s="143"/>
      <c r="TWQ1241" s="142"/>
      <c r="TWR1241" s="143"/>
      <c r="TWS1241" s="142"/>
      <c r="TWT1241" s="143"/>
      <c r="TWU1241" s="142"/>
      <c r="TWV1241" s="143"/>
      <c r="TWW1241" s="142"/>
      <c r="TWX1241" s="143"/>
      <c r="TWY1241" s="142"/>
      <c r="TWZ1241" s="143"/>
      <c r="TXA1241" s="142"/>
      <c r="TXB1241" s="143"/>
      <c r="TXC1241" s="142"/>
      <c r="TXD1241" s="143"/>
      <c r="TXE1241" s="142"/>
      <c r="TXF1241" s="143"/>
      <c r="TXG1241" s="142"/>
      <c r="TXH1241" s="143"/>
      <c r="TXI1241" s="142"/>
      <c r="TXJ1241" s="143"/>
      <c r="TXK1241" s="142"/>
      <c r="TXL1241" s="143"/>
      <c r="TXM1241" s="142"/>
      <c r="TXN1241" s="143"/>
      <c r="TXO1241" s="142"/>
      <c r="TXP1241" s="143"/>
      <c r="TXQ1241" s="142"/>
      <c r="TXR1241" s="143"/>
      <c r="TXS1241" s="142"/>
      <c r="TXT1241" s="143"/>
      <c r="TXU1241" s="142"/>
      <c r="TXV1241" s="143"/>
      <c r="TXW1241" s="142"/>
      <c r="TXX1241" s="143"/>
      <c r="TXY1241" s="142"/>
      <c r="TXZ1241" s="143"/>
      <c r="TYA1241" s="142"/>
      <c r="TYB1241" s="143"/>
      <c r="TYC1241" s="142"/>
      <c r="TYD1241" s="143"/>
      <c r="TYE1241" s="142"/>
      <c r="TYF1241" s="143"/>
      <c r="TYG1241" s="142"/>
      <c r="TYH1241" s="143"/>
      <c r="TYI1241" s="142"/>
      <c r="TYJ1241" s="143"/>
      <c r="TYK1241" s="142"/>
      <c r="TYL1241" s="143"/>
      <c r="TYM1241" s="142"/>
      <c r="TYN1241" s="143"/>
      <c r="TYO1241" s="142"/>
      <c r="TYP1241" s="143"/>
      <c r="TYQ1241" s="142"/>
      <c r="TYR1241" s="143"/>
      <c r="TYS1241" s="142"/>
      <c r="TYT1241" s="143"/>
      <c r="TYU1241" s="142"/>
      <c r="TYV1241" s="143"/>
      <c r="TYW1241" s="142"/>
      <c r="TYX1241" s="143"/>
      <c r="TYY1241" s="142"/>
      <c r="TYZ1241" s="143"/>
      <c r="TZA1241" s="142"/>
      <c r="TZB1241" s="143"/>
      <c r="TZC1241" s="142"/>
      <c r="TZD1241" s="143"/>
      <c r="TZE1241" s="142"/>
      <c r="TZF1241" s="143"/>
      <c r="TZG1241" s="142"/>
      <c r="TZH1241" s="143"/>
      <c r="TZI1241" s="142"/>
      <c r="TZJ1241" s="143"/>
      <c r="TZK1241" s="142"/>
      <c r="TZL1241" s="143"/>
      <c r="TZM1241" s="142"/>
      <c r="TZN1241" s="143"/>
      <c r="TZO1241" s="142"/>
      <c r="TZP1241" s="143"/>
      <c r="TZQ1241" s="142"/>
      <c r="TZR1241" s="143"/>
      <c r="TZS1241" s="142"/>
      <c r="TZT1241" s="143"/>
      <c r="TZU1241" s="142"/>
      <c r="TZV1241" s="143"/>
      <c r="TZW1241" s="142"/>
      <c r="TZX1241" s="143"/>
      <c r="TZY1241" s="142"/>
      <c r="TZZ1241" s="143"/>
      <c r="UAA1241" s="142"/>
      <c r="UAB1241" s="143"/>
      <c r="UAC1241" s="142"/>
      <c r="UAD1241" s="143"/>
      <c r="UAE1241" s="142"/>
      <c r="UAF1241" s="143"/>
      <c r="UAG1241" s="142"/>
      <c r="UAH1241" s="143"/>
      <c r="UAI1241" s="142"/>
      <c r="UAJ1241" s="143"/>
      <c r="UAK1241" s="142"/>
      <c r="UAL1241" s="143"/>
      <c r="UAM1241" s="142"/>
      <c r="UAN1241" s="143"/>
      <c r="UAO1241" s="142"/>
      <c r="UAP1241" s="143"/>
      <c r="UAQ1241" s="142"/>
      <c r="UAR1241" s="143"/>
      <c r="UAS1241" s="142"/>
      <c r="UAT1241" s="143"/>
      <c r="UAU1241" s="142"/>
      <c r="UAV1241" s="143"/>
      <c r="UAW1241" s="142"/>
      <c r="UAX1241" s="143"/>
      <c r="UAY1241" s="142"/>
      <c r="UAZ1241" s="143"/>
      <c r="UBA1241" s="142"/>
      <c r="UBB1241" s="143"/>
      <c r="UBC1241" s="142"/>
      <c r="UBD1241" s="143"/>
      <c r="UBE1241" s="142"/>
      <c r="UBF1241" s="143"/>
      <c r="UBG1241" s="142"/>
      <c r="UBH1241" s="143"/>
      <c r="UBI1241" s="142"/>
      <c r="UBJ1241" s="143"/>
      <c r="UBK1241" s="142"/>
      <c r="UBL1241" s="143"/>
      <c r="UBM1241" s="142"/>
      <c r="UBN1241" s="143"/>
      <c r="UBO1241" s="142"/>
      <c r="UBP1241" s="143"/>
      <c r="UBQ1241" s="142"/>
      <c r="UBR1241" s="143"/>
      <c r="UBS1241" s="142"/>
      <c r="UBT1241" s="143"/>
      <c r="UBU1241" s="142"/>
      <c r="UBV1241" s="143"/>
      <c r="UBW1241" s="142"/>
      <c r="UBX1241" s="143"/>
      <c r="UBY1241" s="142"/>
      <c r="UBZ1241" s="143"/>
      <c r="UCA1241" s="142"/>
      <c r="UCB1241" s="143"/>
      <c r="UCC1241" s="142"/>
      <c r="UCD1241" s="143"/>
      <c r="UCE1241" s="142"/>
      <c r="UCF1241" s="143"/>
      <c r="UCG1241" s="142"/>
      <c r="UCH1241" s="143"/>
      <c r="UCI1241" s="142"/>
      <c r="UCJ1241" s="143"/>
      <c r="UCK1241" s="142"/>
      <c r="UCL1241" s="143"/>
      <c r="UCM1241" s="142"/>
      <c r="UCN1241" s="143"/>
      <c r="UCO1241" s="142"/>
      <c r="UCP1241" s="143"/>
      <c r="UCQ1241" s="142"/>
      <c r="UCR1241" s="143"/>
      <c r="UCS1241" s="142"/>
      <c r="UCT1241" s="143"/>
      <c r="UCU1241" s="142"/>
      <c r="UCV1241" s="143"/>
      <c r="UCW1241" s="142"/>
      <c r="UCX1241" s="143"/>
      <c r="UCY1241" s="142"/>
      <c r="UCZ1241" s="143"/>
      <c r="UDA1241" s="142"/>
      <c r="UDB1241" s="143"/>
      <c r="UDC1241" s="142"/>
      <c r="UDD1241" s="143"/>
      <c r="UDE1241" s="142"/>
      <c r="UDF1241" s="143"/>
      <c r="UDG1241" s="142"/>
      <c r="UDH1241" s="143"/>
      <c r="UDI1241" s="142"/>
      <c r="UDJ1241" s="143"/>
      <c r="UDK1241" s="142"/>
      <c r="UDL1241" s="143"/>
      <c r="UDM1241" s="142"/>
      <c r="UDN1241" s="143"/>
      <c r="UDO1241" s="142"/>
      <c r="UDP1241" s="143"/>
      <c r="UDQ1241" s="142"/>
      <c r="UDR1241" s="143"/>
      <c r="UDS1241" s="142"/>
      <c r="UDT1241" s="143"/>
      <c r="UDU1241" s="142"/>
      <c r="UDV1241" s="143"/>
      <c r="UDW1241" s="142"/>
      <c r="UDX1241" s="143"/>
      <c r="UDY1241" s="142"/>
      <c r="UDZ1241" s="143"/>
      <c r="UEA1241" s="142"/>
      <c r="UEB1241" s="143"/>
      <c r="UEC1241" s="142"/>
      <c r="UED1241" s="143"/>
      <c r="UEE1241" s="142"/>
      <c r="UEF1241" s="143"/>
      <c r="UEG1241" s="142"/>
      <c r="UEH1241" s="143"/>
      <c r="UEI1241" s="142"/>
      <c r="UEJ1241" s="143"/>
      <c r="UEK1241" s="142"/>
      <c r="UEL1241" s="143"/>
      <c r="UEM1241" s="142"/>
      <c r="UEN1241" s="143"/>
      <c r="UEO1241" s="142"/>
      <c r="UEP1241" s="143"/>
      <c r="UEQ1241" s="142"/>
      <c r="UER1241" s="143"/>
      <c r="UES1241" s="142"/>
      <c r="UET1241" s="143"/>
      <c r="UEU1241" s="142"/>
      <c r="UEV1241" s="143"/>
      <c r="UEW1241" s="142"/>
      <c r="UEX1241" s="143"/>
      <c r="UEY1241" s="142"/>
      <c r="UEZ1241" s="143"/>
      <c r="UFA1241" s="142"/>
      <c r="UFB1241" s="143"/>
      <c r="UFC1241" s="142"/>
      <c r="UFD1241" s="143"/>
      <c r="UFE1241" s="142"/>
      <c r="UFF1241" s="143"/>
      <c r="UFG1241" s="142"/>
      <c r="UFH1241" s="143"/>
      <c r="UFI1241" s="142"/>
      <c r="UFJ1241" s="143"/>
      <c r="UFK1241" s="142"/>
      <c r="UFL1241" s="143"/>
      <c r="UFM1241" s="142"/>
      <c r="UFN1241" s="143"/>
      <c r="UFO1241" s="142"/>
      <c r="UFP1241" s="143"/>
      <c r="UFQ1241" s="142"/>
      <c r="UFR1241" s="143"/>
      <c r="UFS1241" s="142"/>
      <c r="UFT1241" s="143"/>
      <c r="UFU1241" s="142"/>
      <c r="UFV1241" s="143"/>
      <c r="UFW1241" s="142"/>
      <c r="UFX1241" s="143"/>
      <c r="UFY1241" s="142"/>
      <c r="UFZ1241" s="143"/>
      <c r="UGA1241" s="142"/>
      <c r="UGB1241" s="143"/>
      <c r="UGC1241" s="142"/>
      <c r="UGD1241" s="143"/>
      <c r="UGE1241" s="142"/>
      <c r="UGF1241" s="143"/>
      <c r="UGG1241" s="142"/>
      <c r="UGH1241" s="143"/>
      <c r="UGI1241" s="142"/>
      <c r="UGJ1241" s="143"/>
      <c r="UGK1241" s="142"/>
      <c r="UGL1241" s="143"/>
      <c r="UGM1241" s="142"/>
      <c r="UGN1241" s="143"/>
      <c r="UGO1241" s="142"/>
      <c r="UGP1241" s="143"/>
      <c r="UGQ1241" s="142"/>
      <c r="UGR1241" s="143"/>
      <c r="UGS1241" s="142"/>
      <c r="UGT1241" s="143"/>
      <c r="UGU1241" s="142"/>
      <c r="UGV1241" s="143"/>
      <c r="UGW1241" s="142"/>
      <c r="UGX1241" s="143"/>
      <c r="UGY1241" s="142"/>
      <c r="UGZ1241" s="143"/>
      <c r="UHA1241" s="142"/>
      <c r="UHB1241" s="143"/>
      <c r="UHC1241" s="142"/>
      <c r="UHD1241" s="143"/>
      <c r="UHE1241" s="142"/>
      <c r="UHF1241" s="143"/>
      <c r="UHG1241" s="142"/>
      <c r="UHH1241" s="143"/>
      <c r="UHI1241" s="142"/>
      <c r="UHJ1241" s="143"/>
      <c r="UHK1241" s="142"/>
      <c r="UHL1241" s="143"/>
      <c r="UHM1241" s="142"/>
      <c r="UHN1241" s="143"/>
      <c r="UHO1241" s="142"/>
      <c r="UHP1241" s="143"/>
      <c r="UHQ1241" s="142"/>
      <c r="UHR1241" s="143"/>
      <c r="UHS1241" s="142"/>
      <c r="UHT1241" s="143"/>
      <c r="UHU1241" s="142"/>
      <c r="UHV1241" s="143"/>
      <c r="UHW1241" s="142"/>
      <c r="UHX1241" s="143"/>
      <c r="UHY1241" s="142"/>
      <c r="UHZ1241" s="143"/>
      <c r="UIA1241" s="142"/>
      <c r="UIB1241" s="143"/>
      <c r="UIC1241" s="142"/>
      <c r="UID1241" s="143"/>
      <c r="UIE1241" s="142"/>
      <c r="UIF1241" s="143"/>
      <c r="UIG1241" s="142"/>
      <c r="UIH1241" s="143"/>
      <c r="UII1241" s="142"/>
      <c r="UIJ1241" s="143"/>
      <c r="UIK1241" s="142"/>
      <c r="UIL1241" s="143"/>
      <c r="UIM1241" s="142"/>
      <c r="UIN1241" s="143"/>
      <c r="UIO1241" s="142"/>
      <c r="UIP1241" s="143"/>
      <c r="UIQ1241" s="142"/>
      <c r="UIR1241" s="143"/>
      <c r="UIS1241" s="142"/>
      <c r="UIT1241" s="143"/>
      <c r="UIU1241" s="142"/>
      <c r="UIV1241" s="143"/>
      <c r="UIW1241" s="142"/>
      <c r="UIX1241" s="143"/>
      <c r="UIY1241" s="142"/>
      <c r="UIZ1241" s="143"/>
      <c r="UJA1241" s="142"/>
      <c r="UJB1241" s="143"/>
      <c r="UJC1241" s="142"/>
      <c r="UJD1241" s="143"/>
      <c r="UJE1241" s="142"/>
      <c r="UJF1241" s="143"/>
      <c r="UJG1241" s="142"/>
      <c r="UJH1241" s="143"/>
      <c r="UJI1241" s="142"/>
      <c r="UJJ1241" s="143"/>
      <c r="UJK1241" s="142"/>
      <c r="UJL1241" s="143"/>
      <c r="UJM1241" s="142"/>
      <c r="UJN1241" s="143"/>
      <c r="UJO1241" s="142"/>
      <c r="UJP1241" s="143"/>
      <c r="UJQ1241" s="142"/>
      <c r="UJR1241" s="143"/>
      <c r="UJS1241" s="142"/>
      <c r="UJT1241" s="143"/>
      <c r="UJU1241" s="142"/>
      <c r="UJV1241" s="143"/>
      <c r="UJW1241" s="142"/>
      <c r="UJX1241" s="143"/>
      <c r="UJY1241" s="142"/>
      <c r="UJZ1241" s="143"/>
      <c r="UKA1241" s="142"/>
      <c r="UKB1241" s="143"/>
      <c r="UKC1241" s="142"/>
      <c r="UKD1241" s="143"/>
      <c r="UKE1241" s="142"/>
      <c r="UKF1241" s="143"/>
      <c r="UKG1241" s="142"/>
      <c r="UKH1241" s="143"/>
      <c r="UKI1241" s="142"/>
      <c r="UKJ1241" s="143"/>
      <c r="UKK1241" s="142"/>
      <c r="UKL1241" s="143"/>
      <c r="UKM1241" s="142"/>
      <c r="UKN1241" s="143"/>
      <c r="UKO1241" s="142"/>
      <c r="UKP1241" s="143"/>
      <c r="UKQ1241" s="142"/>
      <c r="UKR1241" s="143"/>
      <c r="UKS1241" s="142"/>
      <c r="UKT1241" s="143"/>
      <c r="UKU1241" s="142"/>
      <c r="UKV1241" s="143"/>
      <c r="UKW1241" s="142"/>
      <c r="UKX1241" s="143"/>
      <c r="UKY1241" s="142"/>
      <c r="UKZ1241" s="143"/>
      <c r="ULA1241" s="142"/>
      <c r="ULB1241" s="143"/>
      <c r="ULC1241" s="142"/>
      <c r="ULD1241" s="143"/>
      <c r="ULE1241" s="142"/>
      <c r="ULF1241" s="143"/>
      <c r="ULG1241" s="142"/>
      <c r="ULH1241" s="143"/>
      <c r="ULI1241" s="142"/>
      <c r="ULJ1241" s="143"/>
      <c r="ULK1241" s="142"/>
      <c r="ULL1241" s="143"/>
      <c r="ULM1241" s="142"/>
      <c r="ULN1241" s="143"/>
      <c r="ULO1241" s="142"/>
      <c r="ULP1241" s="143"/>
      <c r="ULQ1241" s="142"/>
      <c r="ULR1241" s="143"/>
      <c r="ULS1241" s="142"/>
      <c r="ULT1241" s="143"/>
      <c r="ULU1241" s="142"/>
      <c r="ULV1241" s="143"/>
      <c r="ULW1241" s="142"/>
      <c r="ULX1241" s="143"/>
      <c r="ULY1241" s="142"/>
      <c r="ULZ1241" s="143"/>
      <c r="UMA1241" s="142"/>
      <c r="UMB1241" s="143"/>
      <c r="UMC1241" s="142"/>
      <c r="UMD1241" s="143"/>
      <c r="UME1241" s="142"/>
      <c r="UMF1241" s="143"/>
      <c r="UMG1241" s="142"/>
      <c r="UMH1241" s="143"/>
      <c r="UMI1241" s="142"/>
      <c r="UMJ1241" s="143"/>
      <c r="UMK1241" s="142"/>
      <c r="UML1241" s="143"/>
      <c r="UMM1241" s="142"/>
      <c r="UMN1241" s="143"/>
      <c r="UMO1241" s="142"/>
      <c r="UMP1241" s="143"/>
      <c r="UMQ1241" s="142"/>
      <c r="UMR1241" s="143"/>
      <c r="UMS1241" s="142"/>
      <c r="UMT1241" s="143"/>
      <c r="UMU1241" s="142"/>
      <c r="UMV1241" s="143"/>
      <c r="UMW1241" s="142"/>
      <c r="UMX1241" s="143"/>
      <c r="UMY1241" s="142"/>
      <c r="UMZ1241" s="143"/>
      <c r="UNA1241" s="142"/>
      <c r="UNB1241" s="143"/>
      <c r="UNC1241" s="142"/>
      <c r="UND1241" s="143"/>
      <c r="UNE1241" s="142"/>
      <c r="UNF1241" s="143"/>
      <c r="UNG1241" s="142"/>
      <c r="UNH1241" s="143"/>
      <c r="UNI1241" s="142"/>
      <c r="UNJ1241" s="143"/>
      <c r="UNK1241" s="142"/>
      <c r="UNL1241" s="143"/>
      <c r="UNM1241" s="142"/>
      <c r="UNN1241" s="143"/>
      <c r="UNO1241" s="142"/>
      <c r="UNP1241" s="143"/>
      <c r="UNQ1241" s="142"/>
      <c r="UNR1241" s="143"/>
      <c r="UNS1241" s="142"/>
      <c r="UNT1241" s="143"/>
      <c r="UNU1241" s="142"/>
      <c r="UNV1241" s="143"/>
      <c r="UNW1241" s="142"/>
      <c r="UNX1241" s="143"/>
      <c r="UNY1241" s="142"/>
      <c r="UNZ1241" s="143"/>
      <c r="UOA1241" s="142"/>
      <c r="UOB1241" s="143"/>
      <c r="UOC1241" s="142"/>
      <c r="UOD1241" s="143"/>
      <c r="UOE1241" s="142"/>
      <c r="UOF1241" s="143"/>
      <c r="UOG1241" s="142"/>
      <c r="UOH1241" s="143"/>
      <c r="UOI1241" s="142"/>
      <c r="UOJ1241" s="143"/>
      <c r="UOK1241" s="142"/>
      <c r="UOL1241" s="143"/>
      <c r="UOM1241" s="142"/>
      <c r="UON1241" s="143"/>
      <c r="UOO1241" s="142"/>
      <c r="UOP1241" s="143"/>
      <c r="UOQ1241" s="142"/>
      <c r="UOR1241" s="143"/>
      <c r="UOS1241" s="142"/>
      <c r="UOT1241" s="143"/>
      <c r="UOU1241" s="142"/>
      <c r="UOV1241" s="143"/>
      <c r="UOW1241" s="142"/>
      <c r="UOX1241" s="143"/>
      <c r="UOY1241" s="142"/>
      <c r="UOZ1241" s="143"/>
      <c r="UPA1241" s="142"/>
      <c r="UPB1241" s="143"/>
      <c r="UPC1241" s="142"/>
      <c r="UPD1241" s="143"/>
      <c r="UPE1241" s="142"/>
      <c r="UPF1241" s="143"/>
      <c r="UPG1241" s="142"/>
      <c r="UPH1241" s="143"/>
      <c r="UPI1241" s="142"/>
      <c r="UPJ1241" s="143"/>
      <c r="UPK1241" s="142"/>
      <c r="UPL1241" s="143"/>
      <c r="UPM1241" s="142"/>
      <c r="UPN1241" s="143"/>
      <c r="UPO1241" s="142"/>
      <c r="UPP1241" s="143"/>
      <c r="UPQ1241" s="142"/>
      <c r="UPR1241" s="143"/>
      <c r="UPS1241" s="142"/>
      <c r="UPT1241" s="143"/>
      <c r="UPU1241" s="142"/>
      <c r="UPV1241" s="143"/>
      <c r="UPW1241" s="142"/>
      <c r="UPX1241" s="143"/>
      <c r="UPY1241" s="142"/>
      <c r="UPZ1241" s="143"/>
      <c r="UQA1241" s="142"/>
      <c r="UQB1241" s="143"/>
      <c r="UQC1241" s="142"/>
      <c r="UQD1241" s="143"/>
      <c r="UQE1241" s="142"/>
      <c r="UQF1241" s="143"/>
      <c r="UQG1241" s="142"/>
      <c r="UQH1241" s="143"/>
      <c r="UQI1241" s="142"/>
      <c r="UQJ1241" s="143"/>
      <c r="UQK1241" s="142"/>
      <c r="UQL1241" s="143"/>
      <c r="UQM1241" s="142"/>
      <c r="UQN1241" s="143"/>
      <c r="UQO1241" s="142"/>
      <c r="UQP1241" s="143"/>
      <c r="UQQ1241" s="142"/>
      <c r="UQR1241" s="143"/>
      <c r="UQS1241" s="142"/>
      <c r="UQT1241" s="143"/>
      <c r="UQU1241" s="142"/>
      <c r="UQV1241" s="143"/>
      <c r="UQW1241" s="142"/>
      <c r="UQX1241" s="143"/>
      <c r="UQY1241" s="142"/>
      <c r="UQZ1241" s="143"/>
      <c r="URA1241" s="142"/>
      <c r="URB1241" s="143"/>
      <c r="URC1241" s="142"/>
      <c r="URD1241" s="143"/>
      <c r="URE1241" s="142"/>
      <c r="URF1241" s="143"/>
      <c r="URG1241" s="142"/>
      <c r="URH1241" s="143"/>
      <c r="URI1241" s="142"/>
      <c r="URJ1241" s="143"/>
      <c r="URK1241" s="142"/>
      <c r="URL1241" s="143"/>
      <c r="URM1241" s="142"/>
      <c r="URN1241" s="143"/>
      <c r="URO1241" s="142"/>
      <c r="URP1241" s="143"/>
      <c r="URQ1241" s="142"/>
      <c r="URR1241" s="143"/>
      <c r="URS1241" s="142"/>
      <c r="URT1241" s="143"/>
      <c r="URU1241" s="142"/>
      <c r="URV1241" s="143"/>
      <c r="URW1241" s="142"/>
      <c r="URX1241" s="143"/>
      <c r="URY1241" s="142"/>
      <c r="URZ1241" s="143"/>
      <c r="USA1241" s="142"/>
      <c r="USB1241" s="143"/>
      <c r="USC1241" s="142"/>
      <c r="USD1241" s="143"/>
      <c r="USE1241" s="142"/>
      <c r="USF1241" s="143"/>
      <c r="USG1241" s="142"/>
      <c r="USH1241" s="143"/>
      <c r="USI1241" s="142"/>
      <c r="USJ1241" s="143"/>
      <c r="USK1241" s="142"/>
      <c r="USL1241" s="143"/>
      <c r="USM1241" s="142"/>
      <c r="USN1241" s="143"/>
      <c r="USO1241" s="142"/>
      <c r="USP1241" s="143"/>
      <c r="USQ1241" s="142"/>
      <c r="USR1241" s="143"/>
      <c r="USS1241" s="142"/>
      <c r="UST1241" s="143"/>
      <c r="USU1241" s="142"/>
      <c r="USV1241" s="143"/>
      <c r="USW1241" s="142"/>
      <c r="USX1241" s="143"/>
      <c r="USY1241" s="142"/>
      <c r="USZ1241" s="143"/>
      <c r="UTA1241" s="142"/>
      <c r="UTB1241" s="143"/>
      <c r="UTC1241" s="142"/>
      <c r="UTD1241" s="143"/>
      <c r="UTE1241" s="142"/>
      <c r="UTF1241" s="143"/>
      <c r="UTG1241" s="142"/>
      <c r="UTH1241" s="143"/>
      <c r="UTI1241" s="142"/>
      <c r="UTJ1241" s="143"/>
      <c r="UTK1241" s="142"/>
      <c r="UTL1241" s="143"/>
      <c r="UTM1241" s="142"/>
      <c r="UTN1241" s="143"/>
      <c r="UTO1241" s="142"/>
      <c r="UTP1241" s="143"/>
      <c r="UTQ1241" s="142"/>
      <c r="UTR1241" s="143"/>
      <c r="UTS1241" s="142"/>
      <c r="UTT1241" s="143"/>
      <c r="UTU1241" s="142"/>
      <c r="UTV1241" s="143"/>
      <c r="UTW1241" s="142"/>
      <c r="UTX1241" s="143"/>
      <c r="UTY1241" s="142"/>
      <c r="UTZ1241" s="143"/>
      <c r="UUA1241" s="142"/>
      <c r="UUB1241" s="143"/>
      <c r="UUC1241" s="142"/>
      <c r="UUD1241" s="143"/>
      <c r="UUE1241" s="142"/>
      <c r="UUF1241" s="143"/>
      <c r="UUG1241" s="142"/>
      <c r="UUH1241" s="143"/>
      <c r="UUI1241" s="142"/>
      <c r="UUJ1241" s="143"/>
      <c r="UUK1241" s="142"/>
      <c r="UUL1241" s="143"/>
      <c r="UUM1241" s="142"/>
      <c r="UUN1241" s="143"/>
      <c r="UUO1241" s="142"/>
      <c r="UUP1241" s="143"/>
      <c r="UUQ1241" s="142"/>
      <c r="UUR1241" s="143"/>
      <c r="UUS1241" s="142"/>
      <c r="UUT1241" s="143"/>
      <c r="UUU1241" s="142"/>
      <c r="UUV1241" s="143"/>
      <c r="UUW1241" s="142"/>
      <c r="UUX1241" s="143"/>
      <c r="UUY1241" s="142"/>
      <c r="UUZ1241" s="143"/>
      <c r="UVA1241" s="142"/>
      <c r="UVB1241" s="143"/>
      <c r="UVC1241" s="142"/>
      <c r="UVD1241" s="143"/>
      <c r="UVE1241" s="142"/>
      <c r="UVF1241" s="143"/>
      <c r="UVG1241" s="142"/>
      <c r="UVH1241" s="143"/>
      <c r="UVI1241" s="142"/>
      <c r="UVJ1241" s="143"/>
      <c r="UVK1241" s="142"/>
      <c r="UVL1241" s="143"/>
      <c r="UVM1241" s="142"/>
      <c r="UVN1241" s="143"/>
      <c r="UVO1241" s="142"/>
      <c r="UVP1241" s="143"/>
      <c r="UVQ1241" s="142"/>
      <c r="UVR1241" s="143"/>
      <c r="UVS1241" s="142"/>
      <c r="UVT1241" s="143"/>
      <c r="UVU1241" s="142"/>
      <c r="UVV1241" s="143"/>
      <c r="UVW1241" s="142"/>
      <c r="UVX1241" s="143"/>
      <c r="UVY1241" s="142"/>
      <c r="UVZ1241" s="143"/>
      <c r="UWA1241" s="142"/>
      <c r="UWB1241" s="143"/>
      <c r="UWC1241" s="142"/>
      <c r="UWD1241" s="143"/>
      <c r="UWE1241" s="142"/>
      <c r="UWF1241" s="143"/>
      <c r="UWG1241" s="142"/>
      <c r="UWH1241" s="143"/>
      <c r="UWI1241" s="142"/>
      <c r="UWJ1241" s="143"/>
      <c r="UWK1241" s="142"/>
      <c r="UWL1241" s="143"/>
      <c r="UWM1241" s="142"/>
      <c r="UWN1241" s="143"/>
      <c r="UWO1241" s="142"/>
      <c r="UWP1241" s="143"/>
      <c r="UWQ1241" s="142"/>
      <c r="UWR1241" s="143"/>
      <c r="UWS1241" s="142"/>
      <c r="UWT1241" s="143"/>
      <c r="UWU1241" s="142"/>
      <c r="UWV1241" s="143"/>
      <c r="UWW1241" s="142"/>
      <c r="UWX1241" s="143"/>
      <c r="UWY1241" s="142"/>
      <c r="UWZ1241" s="143"/>
      <c r="UXA1241" s="142"/>
      <c r="UXB1241" s="143"/>
      <c r="UXC1241" s="142"/>
      <c r="UXD1241" s="143"/>
      <c r="UXE1241" s="142"/>
      <c r="UXF1241" s="143"/>
      <c r="UXG1241" s="142"/>
      <c r="UXH1241" s="143"/>
      <c r="UXI1241" s="142"/>
      <c r="UXJ1241" s="143"/>
      <c r="UXK1241" s="142"/>
      <c r="UXL1241" s="143"/>
      <c r="UXM1241" s="142"/>
      <c r="UXN1241" s="143"/>
      <c r="UXO1241" s="142"/>
      <c r="UXP1241" s="143"/>
      <c r="UXQ1241" s="142"/>
      <c r="UXR1241" s="143"/>
      <c r="UXS1241" s="142"/>
      <c r="UXT1241" s="143"/>
      <c r="UXU1241" s="142"/>
      <c r="UXV1241" s="143"/>
      <c r="UXW1241" s="142"/>
      <c r="UXX1241" s="143"/>
      <c r="UXY1241" s="142"/>
      <c r="UXZ1241" s="143"/>
      <c r="UYA1241" s="142"/>
      <c r="UYB1241" s="143"/>
      <c r="UYC1241" s="142"/>
      <c r="UYD1241" s="143"/>
      <c r="UYE1241" s="142"/>
      <c r="UYF1241" s="143"/>
      <c r="UYG1241" s="142"/>
      <c r="UYH1241" s="143"/>
      <c r="UYI1241" s="142"/>
      <c r="UYJ1241" s="143"/>
      <c r="UYK1241" s="142"/>
      <c r="UYL1241" s="143"/>
      <c r="UYM1241" s="142"/>
      <c r="UYN1241" s="143"/>
      <c r="UYO1241" s="142"/>
      <c r="UYP1241" s="143"/>
      <c r="UYQ1241" s="142"/>
      <c r="UYR1241" s="143"/>
      <c r="UYS1241" s="142"/>
      <c r="UYT1241" s="143"/>
      <c r="UYU1241" s="142"/>
      <c r="UYV1241" s="143"/>
      <c r="UYW1241" s="142"/>
      <c r="UYX1241" s="143"/>
      <c r="UYY1241" s="142"/>
      <c r="UYZ1241" s="143"/>
      <c r="UZA1241" s="142"/>
      <c r="UZB1241" s="143"/>
      <c r="UZC1241" s="142"/>
      <c r="UZD1241" s="143"/>
      <c r="UZE1241" s="142"/>
      <c r="UZF1241" s="143"/>
      <c r="UZG1241" s="142"/>
      <c r="UZH1241" s="143"/>
      <c r="UZI1241" s="142"/>
      <c r="UZJ1241" s="143"/>
      <c r="UZK1241" s="142"/>
      <c r="UZL1241" s="143"/>
      <c r="UZM1241" s="142"/>
      <c r="UZN1241" s="143"/>
      <c r="UZO1241" s="142"/>
      <c r="UZP1241" s="143"/>
      <c r="UZQ1241" s="142"/>
      <c r="UZR1241" s="143"/>
      <c r="UZS1241" s="142"/>
      <c r="UZT1241" s="143"/>
      <c r="UZU1241" s="142"/>
      <c r="UZV1241" s="143"/>
      <c r="UZW1241" s="142"/>
      <c r="UZX1241" s="143"/>
      <c r="UZY1241" s="142"/>
      <c r="UZZ1241" s="143"/>
      <c r="VAA1241" s="142"/>
      <c r="VAB1241" s="143"/>
      <c r="VAC1241" s="142"/>
      <c r="VAD1241" s="143"/>
      <c r="VAE1241" s="142"/>
      <c r="VAF1241" s="143"/>
      <c r="VAG1241" s="142"/>
      <c r="VAH1241" s="143"/>
      <c r="VAI1241" s="142"/>
      <c r="VAJ1241" s="143"/>
      <c r="VAK1241" s="142"/>
      <c r="VAL1241" s="143"/>
      <c r="VAM1241" s="142"/>
      <c r="VAN1241" s="143"/>
      <c r="VAO1241" s="142"/>
      <c r="VAP1241" s="143"/>
      <c r="VAQ1241" s="142"/>
      <c r="VAR1241" s="143"/>
      <c r="VAS1241" s="142"/>
      <c r="VAT1241" s="143"/>
      <c r="VAU1241" s="142"/>
      <c r="VAV1241" s="143"/>
      <c r="VAW1241" s="142"/>
      <c r="VAX1241" s="143"/>
      <c r="VAY1241" s="142"/>
      <c r="VAZ1241" s="143"/>
      <c r="VBA1241" s="142"/>
      <c r="VBB1241" s="143"/>
      <c r="VBC1241" s="142"/>
      <c r="VBD1241" s="143"/>
      <c r="VBE1241" s="142"/>
      <c r="VBF1241" s="143"/>
      <c r="VBG1241" s="142"/>
      <c r="VBH1241" s="143"/>
      <c r="VBI1241" s="142"/>
      <c r="VBJ1241" s="143"/>
      <c r="VBK1241" s="142"/>
      <c r="VBL1241" s="143"/>
      <c r="VBM1241" s="142"/>
      <c r="VBN1241" s="143"/>
      <c r="VBO1241" s="142"/>
      <c r="VBP1241" s="143"/>
      <c r="VBQ1241" s="142"/>
      <c r="VBR1241" s="143"/>
      <c r="VBS1241" s="142"/>
      <c r="VBT1241" s="143"/>
      <c r="VBU1241" s="142"/>
      <c r="VBV1241" s="143"/>
      <c r="VBW1241" s="142"/>
      <c r="VBX1241" s="143"/>
      <c r="VBY1241" s="142"/>
      <c r="VBZ1241" s="143"/>
      <c r="VCA1241" s="142"/>
      <c r="VCB1241" s="143"/>
      <c r="VCC1241" s="142"/>
      <c r="VCD1241" s="143"/>
      <c r="VCE1241" s="142"/>
      <c r="VCF1241" s="143"/>
      <c r="VCG1241" s="142"/>
      <c r="VCH1241" s="143"/>
      <c r="VCI1241" s="142"/>
      <c r="VCJ1241" s="143"/>
      <c r="VCK1241" s="142"/>
      <c r="VCL1241" s="143"/>
      <c r="VCM1241" s="142"/>
      <c r="VCN1241" s="143"/>
      <c r="VCO1241" s="142"/>
      <c r="VCP1241" s="143"/>
      <c r="VCQ1241" s="142"/>
      <c r="VCR1241" s="143"/>
      <c r="VCS1241" s="142"/>
      <c r="VCT1241" s="143"/>
      <c r="VCU1241" s="142"/>
      <c r="VCV1241" s="143"/>
      <c r="VCW1241" s="142"/>
      <c r="VCX1241" s="143"/>
      <c r="VCY1241" s="142"/>
      <c r="VCZ1241" s="143"/>
      <c r="VDA1241" s="142"/>
      <c r="VDB1241" s="143"/>
      <c r="VDC1241" s="142"/>
      <c r="VDD1241" s="143"/>
      <c r="VDE1241" s="142"/>
      <c r="VDF1241" s="143"/>
      <c r="VDG1241" s="142"/>
      <c r="VDH1241" s="143"/>
      <c r="VDI1241" s="142"/>
      <c r="VDJ1241" s="143"/>
      <c r="VDK1241" s="142"/>
      <c r="VDL1241" s="143"/>
      <c r="VDM1241" s="142"/>
      <c r="VDN1241" s="143"/>
      <c r="VDO1241" s="142"/>
      <c r="VDP1241" s="143"/>
      <c r="VDQ1241" s="142"/>
      <c r="VDR1241" s="143"/>
      <c r="VDS1241" s="142"/>
      <c r="VDT1241" s="143"/>
      <c r="VDU1241" s="142"/>
      <c r="VDV1241" s="143"/>
      <c r="VDW1241" s="142"/>
      <c r="VDX1241" s="143"/>
      <c r="VDY1241" s="142"/>
      <c r="VDZ1241" s="143"/>
      <c r="VEA1241" s="142"/>
      <c r="VEB1241" s="143"/>
      <c r="VEC1241" s="142"/>
      <c r="VED1241" s="143"/>
      <c r="VEE1241" s="142"/>
      <c r="VEF1241" s="143"/>
      <c r="VEG1241" s="142"/>
      <c r="VEH1241" s="143"/>
      <c r="VEI1241" s="142"/>
      <c r="VEJ1241" s="143"/>
      <c r="VEK1241" s="142"/>
      <c r="VEL1241" s="143"/>
      <c r="VEM1241" s="142"/>
      <c r="VEN1241" s="143"/>
      <c r="VEO1241" s="142"/>
      <c r="VEP1241" s="143"/>
      <c r="VEQ1241" s="142"/>
      <c r="VER1241" s="143"/>
      <c r="VES1241" s="142"/>
      <c r="VET1241" s="143"/>
      <c r="VEU1241" s="142"/>
      <c r="VEV1241" s="143"/>
      <c r="VEW1241" s="142"/>
      <c r="VEX1241" s="143"/>
      <c r="VEY1241" s="142"/>
      <c r="VEZ1241" s="143"/>
      <c r="VFA1241" s="142"/>
      <c r="VFB1241" s="143"/>
      <c r="VFC1241" s="142"/>
      <c r="VFD1241" s="143"/>
      <c r="VFE1241" s="142"/>
      <c r="VFF1241" s="143"/>
      <c r="VFG1241" s="142"/>
      <c r="VFH1241" s="143"/>
      <c r="VFI1241" s="142"/>
      <c r="VFJ1241" s="143"/>
      <c r="VFK1241" s="142"/>
      <c r="VFL1241" s="143"/>
      <c r="VFM1241" s="142"/>
      <c r="VFN1241" s="143"/>
      <c r="VFO1241" s="142"/>
      <c r="VFP1241" s="143"/>
      <c r="VFQ1241" s="142"/>
      <c r="VFR1241" s="143"/>
      <c r="VFS1241" s="142"/>
      <c r="VFT1241" s="143"/>
      <c r="VFU1241" s="142"/>
      <c r="VFV1241" s="143"/>
      <c r="VFW1241" s="142"/>
      <c r="VFX1241" s="143"/>
      <c r="VFY1241" s="142"/>
      <c r="VFZ1241" s="143"/>
      <c r="VGA1241" s="142"/>
      <c r="VGB1241" s="143"/>
      <c r="VGC1241" s="142"/>
      <c r="VGD1241" s="143"/>
      <c r="VGE1241" s="142"/>
      <c r="VGF1241" s="143"/>
      <c r="VGG1241" s="142"/>
      <c r="VGH1241" s="143"/>
      <c r="VGI1241" s="142"/>
      <c r="VGJ1241" s="143"/>
      <c r="VGK1241" s="142"/>
      <c r="VGL1241" s="143"/>
      <c r="VGM1241" s="142"/>
      <c r="VGN1241" s="143"/>
      <c r="VGO1241" s="142"/>
      <c r="VGP1241" s="143"/>
      <c r="VGQ1241" s="142"/>
      <c r="VGR1241" s="143"/>
      <c r="VGS1241" s="142"/>
      <c r="VGT1241" s="143"/>
      <c r="VGU1241" s="142"/>
      <c r="VGV1241" s="143"/>
      <c r="VGW1241" s="142"/>
      <c r="VGX1241" s="143"/>
      <c r="VGY1241" s="142"/>
      <c r="VGZ1241" s="143"/>
      <c r="VHA1241" s="142"/>
      <c r="VHB1241" s="143"/>
      <c r="VHC1241" s="142"/>
      <c r="VHD1241" s="143"/>
      <c r="VHE1241" s="142"/>
      <c r="VHF1241" s="143"/>
      <c r="VHG1241" s="142"/>
      <c r="VHH1241" s="143"/>
      <c r="VHI1241" s="142"/>
      <c r="VHJ1241" s="143"/>
      <c r="VHK1241" s="142"/>
      <c r="VHL1241" s="143"/>
      <c r="VHM1241" s="142"/>
      <c r="VHN1241" s="143"/>
      <c r="VHO1241" s="142"/>
      <c r="VHP1241" s="143"/>
      <c r="VHQ1241" s="142"/>
      <c r="VHR1241" s="143"/>
      <c r="VHS1241" s="142"/>
      <c r="VHT1241" s="143"/>
      <c r="VHU1241" s="142"/>
      <c r="VHV1241" s="143"/>
      <c r="VHW1241" s="142"/>
      <c r="VHX1241" s="143"/>
      <c r="VHY1241" s="142"/>
      <c r="VHZ1241" s="143"/>
      <c r="VIA1241" s="142"/>
      <c r="VIB1241" s="143"/>
      <c r="VIC1241" s="142"/>
      <c r="VID1241" s="143"/>
      <c r="VIE1241" s="142"/>
      <c r="VIF1241" s="143"/>
      <c r="VIG1241" s="142"/>
      <c r="VIH1241" s="143"/>
      <c r="VII1241" s="142"/>
      <c r="VIJ1241" s="143"/>
      <c r="VIK1241" s="142"/>
      <c r="VIL1241" s="143"/>
      <c r="VIM1241" s="142"/>
      <c r="VIN1241" s="143"/>
      <c r="VIO1241" s="142"/>
      <c r="VIP1241" s="143"/>
      <c r="VIQ1241" s="142"/>
      <c r="VIR1241" s="143"/>
      <c r="VIS1241" s="142"/>
      <c r="VIT1241" s="143"/>
      <c r="VIU1241" s="142"/>
      <c r="VIV1241" s="143"/>
      <c r="VIW1241" s="142"/>
      <c r="VIX1241" s="143"/>
      <c r="VIY1241" s="142"/>
      <c r="VIZ1241" s="143"/>
      <c r="VJA1241" s="142"/>
      <c r="VJB1241" s="143"/>
      <c r="VJC1241" s="142"/>
      <c r="VJD1241" s="143"/>
      <c r="VJE1241" s="142"/>
      <c r="VJF1241" s="143"/>
      <c r="VJG1241" s="142"/>
      <c r="VJH1241" s="143"/>
      <c r="VJI1241" s="142"/>
      <c r="VJJ1241" s="143"/>
      <c r="VJK1241" s="142"/>
      <c r="VJL1241" s="143"/>
      <c r="VJM1241" s="142"/>
      <c r="VJN1241" s="143"/>
      <c r="VJO1241" s="142"/>
      <c r="VJP1241" s="143"/>
      <c r="VJQ1241" s="142"/>
      <c r="VJR1241" s="143"/>
      <c r="VJS1241" s="142"/>
      <c r="VJT1241" s="143"/>
      <c r="VJU1241" s="142"/>
      <c r="VJV1241" s="143"/>
      <c r="VJW1241" s="142"/>
      <c r="VJX1241" s="143"/>
      <c r="VJY1241" s="142"/>
      <c r="VJZ1241" s="143"/>
      <c r="VKA1241" s="142"/>
      <c r="VKB1241" s="143"/>
      <c r="VKC1241" s="142"/>
      <c r="VKD1241" s="143"/>
      <c r="VKE1241" s="142"/>
      <c r="VKF1241" s="143"/>
      <c r="VKG1241" s="142"/>
      <c r="VKH1241" s="143"/>
      <c r="VKI1241" s="142"/>
      <c r="VKJ1241" s="143"/>
      <c r="VKK1241" s="142"/>
      <c r="VKL1241" s="143"/>
      <c r="VKM1241" s="142"/>
      <c r="VKN1241" s="143"/>
      <c r="VKO1241" s="142"/>
      <c r="VKP1241" s="143"/>
      <c r="VKQ1241" s="142"/>
      <c r="VKR1241" s="143"/>
      <c r="VKS1241" s="142"/>
      <c r="VKT1241" s="143"/>
      <c r="VKU1241" s="142"/>
      <c r="VKV1241" s="143"/>
      <c r="VKW1241" s="142"/>
      <c r="VKX1241" s="143"/>
      <c r="VKY1241" s="142"/>
      <c r="VKZ1241" s="143"/>
      <c r="VLA1241" s="142"/>
      <c r="VLB1241" s="143"/>
      <c r="VLC1241" s="142"/>
      <c r="VLD1241" s="143"/>
      <c r="VLE1241" s="142"/>
      <c r="VLF1241" s="143"/>
      <c r="VLG1241" s="142"/>
      <c r="VLH1241" s="143"/>
      <c r="VLI1241" s="142"/>
      <c r="VLJ1241" s="143"/>
      <c r="VLK1241" s="142"/>
      <c r="VLL1241" s="143"/>
      <c r="VLM1241" s="142"/>
      <c r="VLN1241" s="143"/>
      <c r="VLO1241" s="142"/>
      <c r="VLP1241" s="143"/>
      <c r="VLQ1241" s="142"/>
      <c r="VLR1241" s="143"/>
      <c r="VLS1241" s="142"/>
      <c r="VLT1241" s="143"/>
      <c r="VLU1241" s="142"/>
      <c r="VLV1241" s="143"/>
      <c r="VLW1241" s="142"/>
      <c r="VLX1241" s="143"/>
      <c r="VLY1241" s="142"/>
      <c r="VLZ1241" s="143"/>
      <c r="VMA1241" s="142"/>
      <c r="VMB1241" s="143"/>
      <c r="VMC1241" s="142"/>
      <c r="VMD1241" s="143"/>
      <c r="VME1241" s="142"/>
      <c r="VMF1241" s="143"/>
      <c r="VMG1241" s="142"/>
      <c r="VMH1241" s="143"/>
      <c r="VMI1241" s="142"/>
      <c r="VMJ1241" s="143"/>
      <c r="VMK1241" s="142"/>
      <c r="VML1241" s="143"/>
      <c r="VMM1241" s="142"/>
      <c r="VMN1241" s="143"/>
      <c r="VMO1241" s="142"/>
      <c r="VMP1241" s="143"/>
      <c r="VMQ1241" s="142"/>
      <c r="VMR1241" s="143"/>
      <c r="VMS1241" s="142"/>
      <c r="VMT1241" s="143"/>
      <c r="VMU1241" s="142"/>
      <c r="VMV1241" s="143"/>
      <c r="VMW1241" s="142"/>
      <c r="VMX1241" s="143"/>
      <c r="VMY1241" s="142"/>
      <c r="VMZ1241" s="143"/>
      <c r="VNA1241" s="142"/>
      <c r="VNB1241" s="143"/>
      <c r="VNC1241" s="142"/>
      <c r="VND1241" s="143"/>
      <c r="VNE1241" s="142"/>
      <c r="VNF1241" s="143"/>
      <c r="VNG1241" s="142"/>
      <c r="VNH1241" s="143"/>
      <c r="VNI1241" s="142"/>
      <c r="VNJ1241" s="143"/>
      <c r="VNK1241" s="142"/>
      <c r="VNL1241" s="143"/>
      <c r="VNM1241" s="142"/>
      <c r="VNN1241" s="143"/>
      <c r="VNO1241" s="142"/>
      <c r="VNP1241" s="143"/>
      <c r="VNQ1241" s="142"/>
      <c r="VNR1241" s="143"/>
      <c r="VNS1241" s="142"/>
      <c r="VNT1241" s="143"/>
      <c r="VNU1241" s="142"/>
      <c r="VNV1241" s="143"/>
      <c r="VNW1241" s="142"/>
      <c r="VNX1241" s="143"/>
      <c r="VNY1241" s="142"/>
      <c r="VNZ1241" s="143"/>
      <c r="VOA1241" s="142"/>
      <c r="VOB1241" s="143"/>
      <c r="VOC1241" s="142"/>
      <c r="VOD1241" s="143"/>
      <c r="VOE1241" s="142"/>
      <c r="VOF1241" s="143"/>
      <c r="VOG1241" s="142"/>
      <c r="VOH1241" s="143"/>
      <c r="VOI1241" s="142"/>
      <c r="VOJ1241" s="143"/>
      <c r="VOK1241" s="142"/>
      <c r="VOL1241" s="143"/>
      <c r="VOM1241" s="142"/>
      <c r="VON1241" s="143"/>
      <c r="VOO1241" s="142"/>
      <c r="VOP1241" s="143"/>
      <c r="VOQ1241" s="142"/>
      <c r="VOR1241" s="143"/>
      <c r="VOS1241" s="142"/>
      <c r="VOT1241" s="143"/>
      <c r="VOU1241" s="142"/>
      <c r="VOV1241" s="143"/>
      <c r="VOW1241" s="142"/>
      <c r="VOX1241" s="143"/>
      <c r="VOY1241" s="142"/>
      <c r="VOZ1241" s="143"/>
      <c r="VPA1241" s="142"/>
      <c r="VPB1241" s="143"/>
      <c r="VPC1241" s="142"/>
      <c r="VPD1241" s="143"/>
      <c r="VPE1241" s="142"/>
      <c r="VPF1241" s="143"/>
      <c r="VPG1241" s="142"/>
      <c r="VPH1241" s="143"/>
      <c r="VPI1241" s="142"/>
      <c r="VPJ1241" s="143"/>
      <c r="VPK1241" s="142"/>
      <c r="VPL1241" s="143"/>
      <c r="VPM1241" s="142"/>
      <c r="VPN1241" s="143"/>
      <c r="VPO1241" s="142"/>
      <c r="VPP1241" s="143"/>
      <c r="VPQ1241" s="142"/>
      <c r="VPR1241" s="143"/>
      <c r="VPS1241" s="142"/>
      <c r="VPT1241" s="143"/>
      <c r="VPU1241" s="142"/>
      <c r="VPV1241" s="143"/>
      <c r="VPW1241" s="142"/>
      <c r="VPX1241" s="143"/>
      <c r="VPY1241" s="142"/>
      <c r="VPZ1241" s="143"/>
      <c r="VQA1241" s="142"/>
      <c r="VQB1241" s="143"/>
      <c r="VQC1241" s="142"/>
      <c r="VQD1241" s="143"/>
      <c r="VQE1241" s="142"/>
      <c r="VQF1241" s="143"/>
      <c r="VQG1241" s="142"/>
      <c r="VQH1241" s="143"/>
      <c r="VQI1241" s="142"/>
      <c r="VQJ1241" s="143"/>
      <c r="VQK1241" s="142"/>
      <c r="VQL1241" s="143"/>
      <c r="VQM1241" s="142"/>
      <c r="VQN1241" s="143"/>
      <c r="VQO1241" s="142"/>
      <c r="VQP1241" s="143"/>
      <c r="VQQ1241" s="142"/>
      <c r="VQR1241" s="143"/>
      <c r="VQS1241" s="142"/>
      <c r="VQT1241" s="143"/>
      <c r="VQU1241" s="142"/>
      <c r="VQV1241" s="143"/>
      <c r="VQW1241" s="142"/>
      <c r="VQX1241" s="143"/>
      <c r="VQY1241" s="142"/>
      <c r="VQZ1241" s="143"/>
      <c r="VRA1241" s="142"/>
      <c r="VRB1241" s="143"/>
      <c r="VRC1241" s="142"/>
      <c r="VRD1241" s="143"/>
      <c r="VRE1241" s="142"/>
      <c r="VRF1241" s="143"/>
      <c r="VRG1241" s="142"/>
      <c r="VRH1241" s="143"/>
      <c r="VRI1241" s="142"/>
      <c r="VRJ1241" s="143"/>
      <c r="VRK1241" s="142"/>
      <c r="VRL1241" s="143"/>
      <c r="VRM1241" s="142"/>
      <c r="VRN1241" s="143"/>
      <c r="VRO1241" s="142"/>
      <c r="VRP1241" s="143"/>
      <c r="VRQ1241" s="142"/>
      <c r="VRR1241" s="143"/>
      <c r="VRS1241" s="142"/>
      <c r="VRT1241" s="143"/>
      <c r="VRU1241" s="142"/>
      <c r="VRV1241" s="143"/>
      <c r="VRW1241" s="142"/>
      <c r="VRX1241" s="143"/>
      <c r="VRY1241" s="142"/>
      <c r="VRZ1241" s="143"/>
      <c r="VSA1241" s="142"/>
      <c r="VSB1241" s="143"/>
      <c r="VSC1241" s="142"/>
      <c r="VSD1241" s="143"/>
      <c r="VSE1241" s="142"/>
      <c r="VSF1241" s="143"/>
      <c r="VSG1241" s="142"/>
      <c r="VSH1241" s="143"/>
      <c r="VSI1241" s="142"/>
      <c r="VSJ1241" s="143"/>
      <c r="VSK1241" s="142"/>
      <c r="VSL1241" s="143"/>
      <c r="VSM1241" s="142"/>
      <c r="VSN1241" s="143"/>
      <c r="VSO1241" s="142"/>
      <c r="VSP1241" s="143"/>
      <c r="VSQ1241" s="142"/>
      <c r="VSR1241" s="143"/>
      <c r="VSS1241" s="142"/>
      <c r="VST1241" s="143"/>
      <c r="VSU1241" s="142"/>
      <c r="VSV1241" s="143"/>
      <c r="VSW1241" s="142"/>
      <c r="VSX1241" s="143"/>
      <c r="VSY1241" s="142"/>
      <c r="VSZ1241" s="143"/>
      <c r="VTA1241" s="142"/>
      <c r="VTB1241" s="143"/>
      <c r="VTC1241" s="142"/>
      <c r="VTD1241" s="143"/>
      <c r="VTE1241" s="142"/>
      <c r="VTF1241" s="143"/>
      <c r="VTG1241" s="142"/>
      <c r="VTH1241" s="143"/>
      <c r="VTI1241" s="142"/>
      <c r="VTJ1241" s="143"/>
      <c r="VTK1241" s="142"/>
      <c r="VTL1241" s="143"/>
      <c r="VTM1241" s="142"/>
      <c r="VTN1241" s="143"/>
      <c r="VTO1241" s="142"/>
      <c r="VTP1241" s="143"/>
      <c r="VTQ1241" s="142"/>
      <c r="VTR1241" s="143"/>
      <c r="VTS1241" s="142"/>
      <c r="VTT1241" s="143"/>
      <c r="VTU1241" s="142"/>
      <c r="VTV1241" s="143"/>
      <c r="VTW1241" s="142"/>
      <c r="VTX1241" s="143"/>
      <c r="VTY1241" s="142"/>
      <c r="VTZ1241" s="143"/>
      <c r="VUA1241" s="142"/>
      <c r="VUB1241" s="143"/>
      <c r="VUC1241" s="142"/>
      <c r="VUD1241" s="143"/>
      <c r="VUE1241" s="142"/>
      <c r="VUF1241" s="143"/>
      <c r="VUG1241" s="142"/>
      <c r="VUH1241" s="143"/>
      <c r="VUI1241" s="142"/>
      <c r="VUJ1241" s="143"/>
      <c r="VUK1241" s="142"/>
      <c r="VUL1241" s="143"/>
      <c r="VUM1241" s="142"/>
      <c r="VUN1241" s="143"/>
      <c r="VUO1241" s="142"/>
      <c r="VUP1241" s="143"/>
      <c r="VUQ1241" s="142"/>
      <c r="VUR1241" s="143"/>
      <c r="VUS1241" s="142"/>
      <c r="VUT1241" s="143"/>
      <c r="VUU1241" s="142"/>
      <c r="VUV1241" s="143"/>
      <c r="VUW1241" s="142"/>
      <c r="VUX1241" s="143"/>
      <c r="VUY1241" s="142"/>
      <c r="VUZ1241" s="143"/>
      <c r="VVA1241" s="142"/>
      <c r="VVB1241" s="143"/>
      <c r="VVC1241" s="142"/>
      <c r="VVD1241" s="143"/>
      <c r="VVE1241" s="142"/>
      <c r="VVF1241" s="143"/>
      <c r="VVG1241" s="142"/>
      <c r="VVH1241" s="143"/>
      <c r="VVI1241" s="142"/>
      <c r="VVJ1241" s="143"/>
      <c r="VVK1241" s="142"/>
      <c r="VVL1241" s="143"/>
      <c r="VVM1241" s="142"/>
      <c r="VVN1241" s="143"/>
      <c r="VVO1241" s="142"/>
      <c r="VVP1241" s="143"/>
      <c r="VVQ1241" s="142"/>
      <c r="VVR1241" s="143"/>
      <c r="VVS1241" s="142"/>
      <c r="VVT1241" s="143"/>
      <c r="VVU1241" s="142"/>
      <c r="VVV1241" s="143"/>
      <c r="VVW1241" s="142"/>
      <c r="VVX1241" s="143"/>
      <c r="VVY1241" s="142"/>
      <c r="VVZ1241" s="143"/>
      <c r="VWA1241" s="142"/>
      <c r="VWB1241" s="143"/>
      <c r="VWC1241" s="142"/>
      <c r="VWD1241" s="143"/>
      <c r="VWE1241" s="142"/>
      <c r="VWF1241" s="143"/>
      <c r="VWG1241" s="142"/>
      <c r="VWH1241" s="143"/>
      <c r="VWI1241" s="142"/>
      <c r="VWJ1241" s="143"/>
      <c r="VWK1241" s="142"/>
      <c r="VWL1241" s="143"/>
      <c r="VWM1241" s="142"/>
      <c r="VWN1241" s="143"/>
      <c r="VWO1241" s="142"/>
      <c r="VWP1241" s="143"/>
      <c r="VWQ1241" s="142"/>
      <c r="VWR1241" s="143"/>
      <c r="VWS1241" s="142"/>
      <c r="VWT1241" s="143"/>
      <c r="VWU1241" s="142"/>
      <c r="VWV1241" s="143"/>
      <c r="VWW1241" s="142"/>
      <c r="VWX1241" s="143"/>
      <c r="VWY1241" s="142"/>
      <c r="VWZ1241" s="143"/>
      <c r="VXA1241" s="142"/>
      <c r="VXB1241" s="143"/>
      <c r="VXC1241" s="142"/>
      <c r="VXD1241" s="143"/>
      <c r="VXE1241" s="142"/>
      <c r="VXF1241" s="143"/>
      <c r="VXG1241" s="142"/>
      <c r="VXH1241" s="143"/>
      <c r="VXI1241" s="142"/>
      <c r="VXJ1241" s="143"/>
      <c r="VXK1241" s="142"/>
      <c r="VXL1241" s="143"/>
      <c r="VXM1241" s="142"/>
      <c r="VXN1241" s="143"/>
      <c r="VXO1241" s="142"/>
      <c r="VXP1241" s="143"/>
      <c r="VXQ1241" s="142"/>
      <c r="VXR1241" s="143"/>
      <c r="VXS1241" s="142"/>
      <c r="VXT1241" s="143"/>
      <c r="VXU1241" s="142"/>
      <c r="VXV1241" s="143"/>
      <c r="VXW1241" s="142"/>
      <c r="VXX1241" s="143"/>
      <c r="VXY1241" s="142"/>
      <c r="VXZ1241" s="143"/>
      <c r="VYA1241" s="142"/>
      <c r="VYB1241" s="143"/>
      <c r="VYC1241" s="142"/>
      <c r="VYD1241" s="143"/>
      <c r="VYE1241" s="142"/>
      <c r="VYF1241" s="143"/>
      <c r="VYG1241" s="142"/>
      <c r="VYH1241" s="143"/>
      <c r="VYI1241" s="142"/>
      <c r="VYJ1241" s="143"/>
      <c r="VYK1241" s="142"/>
      <c r="VYL1241" s="143"/>
      <c r="VYM1241" s="142"/>
      <c r="VYN1241" s="143"/>
      <c r="VYO1241" s="142"/>
      <c r="VYP1241" s="143"/>
      <c r="VYQ1241" s="142"/>
      <c r="VYR1241" s="143"/>
      <c r="VYS1241" s="142"/>
      <c r="VYT1241" s="143"/>
      <c r="VYU1241" s="142"/>
      <c r="VYV1241" s="143"/>
      <c r="VYW1241" s="142"/>
      <c r="VYX1241" s="143"/>
      <c r="VYY1241" s="142"/>
      <c r="VYZ1241" s="143"/>
      <c r="VZA1241" s="142"/>
      <c r="VZB1241" s="143"/>
      <c r="VZC1241" s="142"/>
      <c r="VZD1241" s="143"/>
      <c r="VZE1241" s="142"/>
      <c r="VZF1241" s="143"/>
      <c r="VZG1241" s="142"/>
      <c r="VZH1241" s="143"/>
      <c r="VZI1241" s="142"/>
      <c r="VZJ1241" s="143"/>
      <c r="VZK1241" s="142"/>
      <c r="VZL1241" s="143"/>
      <c r="VZM1241" s="142"/>
      <c r="VZN1241" s="143"/>
      <c r="VZO1241" s="142"/>
      <c r="VZP1241" s="143"/>
      <c r="VZQ1241" s="142"/>
      <c r="VZR1241" s="143"/>
      <c r="VZS1241" s="142"/>
      <c r="VZT1241" s="143"/>
      <c r="VZU1241" s="142"/>
      <c r="VZV1241" s="143"/>
      <c r="VZW1241" s="142"/>
      <c r="VZX1241" s="143"/>
      <c r="VZY1241" s="142"/>
      <c r="VZZ1241" s="143"/>
      <c r="WAA1241" s="142"/>
      <c r="WAB1241" s="143"/>
      <c r="WAC1241" s="142"/>
      <c r="WAD1241" s="143"/>
      <c r="WAE1241" s="142"/>
      <c r="WAF1241" s="143"/>
      <c r="WAG1241" s="142"/>
      <c r="WAH1241" s="143"/>
      <c r="WAI1241" s="142"/>
      <c r="WAJ1241" s="143"/>
      <c r="WAK1241" s="142"/>
      <c r="WAL1241" s="143"/>
      <c r="WAM1241" s="142"/>
      <c r="WAN1241" s="143"/>
      <c r="WAO1241" s="142"/>
      <c r="WAP1241" s="143"/>
      <c r="WAQ1241" s="142"/>
      <c r="WAR1241" s="143"/>
      <c r="WAS1241" s="142"/>
      <c r="WAT1241" s="143"/>
      <c r="WAU1241" s="142"/>
      <c r="WAV1241" s="143"/>
      <c r="WAW1241" s="142"/>
      <c r="WAX1241" s="143"/>
      <c r="WAY1241" s="142"/>
      <c r="WAZ1241" s="143"/>
      <c r="WBA1241" s="142"/>
      <c r="WBB1241" s="143"/>
      <c r="WBC1241" s="142"/>
      <c r="WBD1241" s="143"/>
      <c r="WBE1241" s="142"/>
      <c r="WBF1241" s="143"/>
      <c r="WBG1241" s="142"/>
      <c r="WBH1241" s="143"/>
      <c r="WBI1241" s="142"/>
      <c r="WBJ1241" s="143"/>
      <c r="WBK1241" s="142"/>
      <c r="WBL1241" s="143"/>
      <c r="WBM1241" s="142"/>
      <c r="WBN1241" s="143"/>
      <c r="WBO1241" s="142"/>
      <c r="WBP1241" s="143"/>
      <c r="WBQ1241" s="142"/>
      <c r="WBR1241" s="143"/>
      <c r="WBS1241" s="142"/>
      <c r="WBT1241" s="143"/>
      <c r="WBU1241" s="142"/>
      <c r="WBV1241" s="143"/>
      <c r="WBW1241" s="142"/>
      <c r="WBX1241" s="143"/>
      <c r="WBY1241" s="142"/>
      <c r="WBZ1241" s="143"/>
      <c r="WCA1241" s="142"/>
      <c r="WCB1241" s="143"/>
      <c r="WCC1241" s="142"/>
      <c r="WCD1241" s="143"/>
      <c r="WCE1241" s="142"/>
      <c r="WCF1241" s="143"/>
      <c r="WCG1241" s="142"/>
      <c r="WCH1241" s="143"/>
      <c r="WCI1241" s="142"/>
      <c r="WCJ1241" s="143"/>
      <c r="WCK1241" s="142"/>
      <c r="WCL1241" s="143"/>
      <c r="WCM1241" s="142"/>
      <c r="WCN1241" s="143"/>
      <c r="WCO1241" s="142"/>
      <c r="WCP1241" s="143"/>
      <c r="WCQ1241" s="142"/>
      <c r="WCR1241" s="143"/>
      <c r="WCS1241" s="142"/>
      <c r="WCT1241" s="143"/>
      <c r="WCU1241" s="142"/>
      <c r="WCV1241" s="143"/>
      <c r="WCW1241" s="142"/>
      <c r="WCX1241" s="143"/>
      <c r="WCY1241" s="142"/>
      <c r="WCZ1241" s="143"/>
      <c r="WDA1241" s="142"/>
      <c r="WDB1241" s="143"/>
      <c r="WDC1241" s="142"/>
      <c r="WDD1241" s="143"/>
      <c r="WDE1241" s="142"/>
      <c r="WDF1241" s="143"/>
      <c r="WDG1241" s="142"/>
      <c r="WDH1241" s="143"/>
      <c r="WDI1241" s="142"/>
      <c r="WDJ1241" s="143"/>
      <c r="WDK1241" s="142"/>
      <c r="WDL1241" s="143"/>
      <c r="WDM1241" s="142"/>
      <c r="WDN1241" s="143"/>
      <c r="WDO1241" s="142"/>
      <c r="WDP1241" s="143"/>
      <c r="WDQ1241" s="142"/>
      <c r="WDR1241" s="143"/>
      <c r="WDS1241" s="142"/>
      <c r="WDT1241" s="143"/>
      <c r="WDU1241" s="142"/>
      <c r="WDV1241" s="143"/>
      <c r="WDW1241" s="142"/>
      <c r="WDX1241" s="143"/>
      <c r="WDY1241" s="142"/>
      <c r="WDZ1241" s="143"/>
      <c r="WEA1241" s="142"/>
      <c r="WEB1241" s="143"/>
      <c r="WEC1241" s="142"/>
      <c r="WED1241" s="143"/>
      <c r="WEE1241" s="142"/>
      <c r="WEF1241" s="143"/>
      <c r="WEG1241" s="142"/>
      <c r="WEH1241" s="143"/>
      <c r="WEI1241" s="142"/>
      <c r="WEJ1241" s="143"/>
      <c r="WEK1241" s="142"/>
      <c r="WEL1241" s="143"/>
      <c r="WEM1241" s="142"/>
      <c r="WEN1241" s="143"/>
      <c r="WEO1241" s="142"/>
      <c r="WEP1241" s="143"/>
      <c r="WEQ1241" s="142"/>
      <c r="WER1241" s="143"/>
      <c r="WES1241" s="142"/>
      <c r="WET1241" s="143"/>
      <c r="WEU1241" s="142"/>
      <c r="WEV1241" s="143"/>
      <c r="WEW1241" s="142"/>
      <c r="WEX1241" s="143"/>
      <c r="WEY1241" s="142"/>
      <c r="WEZ1241" s="143"/>
      <c r="WFA1241" s="142"/>
      <c r="WFB1241" s="143"/>
      <c r="WFC1241" s="142"/>
      <c r="WFD1241" s="143"/>
      <c r="WFE1241" s="142"/>
      <c r="WFF1241" s="143"/>
      <c r="WFG1241" s="142"/>
      <c r="WFH1241" s="143"/>
      <c r="WFI1241" s="142"/>
      <c r="WFJ1241" s="143"/>
      <c r="WFK1241" s="142"/>
      <c r="WFL1241" s="143"/>
      <c r="WFM1241" s="142"/>
      <c r="WFN1241" s="143"/>
      <c r="WFO1241" s="142"/>
      <c r="WFP1241" s="143"/>
      <c r="WFQ1241" s="142"/>
      <c r="WFR1241" s="143"/>
      <c r="WFS1241" s="142"/>
      <c r="WFT1241" s="143"/>
      <c r="WFU1241" s="142"/>
      <c r="WFV1241" s="143"/>
      <c r="WFW1241" s="142"/>
      <c r="WFX1241" s="143"/>
      <c r="WFY1241" s="142"/>
      <c r="WFZ1241" s="143"/>
      <c r="WGA1241" s="142"/>
      <c r="WGB1241" s="143"/>
      <c r="WGC1241" s="142"/>
      <c r="WGD1241" s="143"/>
      <c r="WGE1241" s="142"/>
      <c r="WGF1241" s="143"/>
      <c r="WGG1241" s="142"/>
      <c r="WGH1241" s="143"/>
      <c r="WGI1241" s="142"/>
      <c r="WGJ1241" s="143"/>
      <c r="WGK1241" s="142"/>
      <c r="WGL1241" s="143"/>
      <c r="WGM1241" s="142"/>
      <c r="WGN1241" s="143"/>
      <c r="WGO1241" s="142"/>
      <c r="WGP1241" s="143"/>
      <c r="WGQ1241" s="142"/>
      <c r="WGR1241" s="143"/>
      <c r="WGS1241" s="142"/>
      <c r="WGT1241" s="143"/>
      <c r="WGU1241" s="142"/>
      <c r="WGV1241" s="143"/>
      <c r="WGW1241" s="142"/>
      <c r="WGX1241" s="143"/>
      <c r="WGY1241" s="142"/>
      <c r="WGZ1241" s="143"/>
      <c r="WHA1241" s="142"/>
      <c r="WHB1241" s="143"/>
      <c r="WHC1241" s="142"/>
      <c r="WHD1241" s="143"/>
      <c r="WHE1241" s="142"/>
      <c r="WHF1241" s="143"/>
      <c r="WHG1241" s="142"/>
      <c r="WHH1241" s="143"/>
      <c r="WHI1241" s="142"/>
      <c r="WHJ1241" s="143"/>
      <c r="WHK1241" s="142"/>
      <c r="WHL1241" s="143"/>
      <c r="WHM1241" s="142"/>
      <c r="WHN1241" s="143"/>
      <c r="WHO1241" s="142"/>
      <c r="WHP1241" s="143"/>
      <c r="WHQ1241" s="142"/>
      <c r="WHR1241" s="143"/>
      <c r="WHS1241" s="142"/>
      <c r="WHT1241" s="143"/>
      <c r="WHU1241" s="142"/>
      <c r="WHV1241" s="143"/>
      <c r="WHW1241" s="142"/>
      <c r="WHX1241" s="143"/>
      <c r="WHY1241" s="142"/>
      <c r="WHZ1241" s="143"/>
      <c r="WIA1241" s="142"/>
      <c r="WIB1241" s="143"/>
      <c r="WIC1241" s="142"/>
      <c r="WID1241" s="143"/>
      <c r="WIE1241" s="142"/>
      <c r="WIF1241" s="143"/>
      <c r="WIG1241" s="142"/>
      <c r="WIH1241" s="143"/>
      <c r="WII1241" s="142"/>
      <c r="WIJ1241" s="143"/>
      <c r="WIK1241" s="142"/>
      <c r="WIL1241" s="143"/>
      <c r="WIM1241" s="142"/>
      <c r="WIN1241" s="143"/>
      <c r="WIO1241" s="142"/>
      <c r="WIP1241" s="143"/>
      <c r="WIQ1241" s="142"/>
      <c r="WIR1241" s="143"/>
      <c r="WIS1241" s="142"/>
      <c r="WIT1241" s="143"/>
      <c r="WIU1241" s="142"/>
      <c r="WIV1241" s="143"/>
      <c r="WIW1241" s="142"/>
      <c r="WIX1241" s="143"/>
      <c r="WIY1241" s="142"/>
      <c r="WIZ1241" s="143"/>
      <c r="WJA1241" s="142"/>
      <c r="WJB1241" s="143"/>
      <c r="WJC1241" s="142"/>
      <c r="WJD1241" s="143"/>
      <c r="WJE1241" s="142"/>
      <c r="WJF1241" s="143"/>
      <c r="WJG1241" s="142"/>
      <c r="WJH1241" s="143"/>
      <c r="WJI1241" s="142"/>
      <c r="WJJ1241" s="143"/>
      <c r="WJK1241" s="142"/>
      <c r="WJL1241" s="143"/>
      <c r="WJM1241" s="142"/>
      <c r="WJN1241" s="143"/>
      <c r="WJO1241" s="142"/>
      <c r="WJP1241" s="143"/>
      <c r="WJQ1241" s="142"/>
      <c r="WJR1241" s="143"/>
      <c r="WJS1241" s="142"/>
      <c r="WJT1241" s="143"/>
      <c r="WJU1241" s="142"/>
      <c r="WJV1241" s="143"/>
      <c r="WJW1241" s="142"/>
      <c r="WJX1241" s="143"/>
      <c r="WJY1241" s="142"/>
      <c r="WJZ1241" s="143"/>
      <c r="WKA1241" s="142"/>
      <c r="WKB1241" s="143"/>
      <c r="WKC1241" s="142"/>
      <c r="WKD1241" s="143"/>
      <c r="WKE1241" s="142"/>
      <c r="WKF1241" s="143"/>
      <c r="WKG1241" s="142"/>
      <c r="WKH1241" s="143"/>
      <c r="WKI1241" s="142"/>
      <c r="WKJ1241" s="143"/>
      <c r="WKK1241" s="142"/>
      <c r="WKL1241" s="143"/>
      <c r="WKM1241" s="142"/>
      <c r="WKN1241" s="143"/>
      <c r="WKO1241" s="142"/>
      <c r="WKP1241" s="143"/>
      <c r="WKQ1241" s="142"/>
      <c r="WKR1241" s="143"/>
      <c r="WKS1241" s="142"/>
      <c r="WKT1241" s="143"/>
      <c r="WKU1241" s="142"/>
      <c r="WKV1241" s="143"/>
      <c r="WKW1241" s="142"/>
      <c r="WKX1241" s="143"/>
      <c r="WKY1241" s="142"/>
      <c r="WKZ1241" s="143"/>
      <c r="WLA1241" s="142"/>
      <c r="WLB1241" s="143"/>
      <c r="WLC1241" s="142"/>
      <c r="WLD1241" s="143"/>
      <c r="WLE1241" s="142"/>
      <c r="WLF1241" s="143"/>
      <c r="WLG1241" s="142"/>
      <c r="WLH1241" s="143"/>
      <c r="WLI1241" s="142"/>
      <c r="WLJ1241" s="143"/>
      <c r="WLK1241" s="142"/>
      <c r="WLL1241" s="143"/>
      <c r="WLM1241" s="142"/>
      <c r="WLN1241" s="143"/>
      <c r="WLO1241" s="142"/>
      <c r="WLP1241" s="143"/>
      <c r="WLQ1241" s="142"/>
      <c r="WLR1241" s="143"/>
      <c r="WLS1241" s="142"/>
      <c r="WLT1241" s="143"/>
      <c r="WLU1241" s="142"/>
      <c r="WLV1241" s="143"/>
      <c r="WLW1241" s="142"/>
      <c r="WLX1241" s="143"/>
      <c r="WLY1241" s="142"/>
      <c r="WLZ1241" s="143"/>
      <c r="WMA1241" s="142"/>
      <c r="WMB1241" s="143"/>
      <c r="WMC1241" s="142"/>
      <c r="WMD1241" s="143"/>
      <c r="WME1241" s="142"/>
      <c r="WMF1241" s="143"/>
      <c r="WMG1241" s="142"/>
      <c r="WMH1241" s="143"/>
      <c r="WMI1241" s="142"/>
      <c r="WMJ1241" s="143"/>
      <c r="WMK1241" s="142"/>
      <c r="WML1241" s="143"/>
      <c r="WMM1241" s="142"/>
      <c r="WMN1241" s="143"/>
      <c r="WMO1241" s="142"/>
      <c r="WMP1241" s="143"/>
      <c r="WMQ1241" s="142"/>
      <c r="WMR1241" s="143"/>
      <c r="WMS1241" s="142"/>
      <c r="WMT1241" s="143"/>
      <c r="WMU1241" s="142"/>
      <c r="WMV1241" s="143"/>
      <c r="WMW1241" s="142"/>
      <c r="WMX1241" s="143"/>
      <c r="WMY1241" s="142"/>
      <c r="WMZ1241" s="143"/>
      <c r="WNA1241" s="142"/>
      <c r="WNB1241" s="143"/>
      <c r="WNC1241" s="142"/>
      <c r="WND1241" s="143"/>
      <c r="WNE1241" s="142"/>
      <c r="WNF1241" s="143"/>
      <c r="WNG1241" s="142"/>
      <c r="WNH1241" s="143"/>
      <c r="WNI1241" s="142"/>
      <c r="WNJ1241" s="143"/>
      <c r="WNK1241" s="142"/>
      <c r="WNL1241" s="143"/>
      <c r="WNM1241" s="142"/>
      <c r="WNN1241" s="143"/>
      <c r="WNO1241" s="142"/>
      <c r="WNP1241" s="143"/>
      <c r="WNQ1241" s="142"/>
      <c r="WNR1241" s="143"/>
      <c r="WNS1241" s="142"/>
      <c r="WNT1241" s="143"/>
      <c r="WNU1241" s="142"/>
      <c r="WNV1241" s="143"/>
      <c r="WNW1241" s="142"/>
      <c r="WNX1241" s="143"/>
      <c r="WNY1241" s="142"/>
      <c r="WNZ1241" s="143"/>
      <c r="WOA1241" s="142"/>
      <c r="WOB1241" s="143"/>
      <c r="WOC1241" s="142"/>
      <c r="WOD1241" s="143"/>
      <c r="WOE1241" s="142"/>
      <c r="WOF1241" s="143"/>
      <c r="WOG1241" s="142"/>
      <c r="WOH1241" s="143"/>
      <c r="WOI1241" s="142"/>
      <c r="WOJ1241" s="143"/>
      <c r="WOK1241" s="142"/>
      <c r="WOL1241" s="143"/>
      <c r="WOM1241" s="142"/>
      <c r="WON1241" s="143"/>
      <c r="WOO1241" s="142"/>
      <c r="WOP1241" s="143"/>
      <c r="WOQ1241" s="142"/>
      <c r="WOR1241" s="143"/>
      <c r="WOS1241" s="142"/>
      <c r="WOT1241" s="143"/>
      <c r="WOU1241" s="142"/>
      <c r="WOV1241" s="143"/>
      <c r="WOW1241" s="142"/>
      <c r="WOX1241" s="143"/>
      <c r="WOY1241" s="142"/>
      <c r="WOZ1241" s="143"/>
      <c r="WPA1241" s="142"/>
      <c r="WPB1241" s="143"/>
      <c r="WPC1241" s="142"/>
      <c r="WPD1241" s="143"/>
      <c r="WPE1241" s="142"/>
      <c r="WPF1241" s="143"/>
      <c r="WPG1241" s="142"/>
      <c r="WPH1241" s="143"/>
      <c r="WPI1241" s="142"/>
      <c r="WPJ1241" s="143"/>
      <c r="WPK1241" s="142"/>
      <c r="WPL1241" s="143"/>
      <c r="WPM1241" s="142"/>
      <c r="WPN1241" s="143"/>
      <c r="WPO1241" s="142"/>
      <c r="WPP1241" s="143"/>
      <c r="WPQ1241" s="142"/>
      <c r="WPR1241" s="143"/>
      <c r="WPS1241" s="142"/>
      <c r="WPT1241" s="143"/>
      <c r="WPU1241" s="142"/>
      <c r="WPV1241" s="143"/>
      <c r="WPW1241" s="142"/>
      <c r="WPX1241" s="143"/>
      <c r="WPY1241" s="142"/>
      <c r="WPZ1241" s="143"/>
      <c r="WQA1241" s="142"/>
      <c r="WQB1241" s="143"/>
      <c r="WQC1241" s="142"/>
      <c r="WQD1241" s="143"/>
      <c r="WQE1241" s="142"/>
      <c r="WQF1241" s="143"/>
      <c r="WQG1241" s="142"/>
      <c r="WQH1241" s="143"/>
      <c r="WQI1241" s="142"/>
      <c r="WQJ1241" s="143"/>
      <c r="WQK1241" s="142"/>
      <c r="WQL1241" s="143"/>
      <c r="WQM1241" s="142"/>
      <c r="WQN1241" s="143"/>
      <c r="WQO1241" s="142"/>
      <c r="WQP1241" s="143"/>
      <c r="WQQ1241" s="142"/>
      <c r="WQR1241" s="143"/>
      <c r="WQS1241" s="142"/>
      <c r="WQT1241" s="143"/>
      <c r="WQU1241" s="142"/>
      <c r="WQV1241" s="143"/>
      <c r="WQW1241" s="142"/>
      <c r="WQX1241" s="143"/>
      <c r="WQY1241" s="142"/>
      <c r="WQZ1241" s="143"/>
      <c r="WRA1241" s="142"/>
      <c r="WRB1241" s="143"/>
      <c r="WRC1241" s="142"/>
      <c r="WRD1241" s="143"/>
      <c r="WRE1241" s="142"/>
      <c r="WRF1241" s="143"/>
      <c r="WRG1241" s="142"/>
      <c r="WRH1241" s="143"/>
      <c r="WRI1241" s="142"/>
      <c r="WRJ1241" s="143"/>
      <c r="WRK1241" s="142"/>
      <c r="WRL1241" s="143"/>
      <c r="WRM1241" s="142"/>
      <c r="WRN1241" s="143"/>
      <c r="WRO1241" s="142"/>
      <c r="WRP1241" s="143"/>
      <c r="WRQ1241" s="142"/>
      <c r="WRR1241" s="143"/>
      <c r="WRS1241" s="142"/>
      <c r="WRT1241" s="143"/>
      <c r="WRU1241" s="142"/>
      <c r="WRV1241" s="143"/>
      <c r="WRW1241" s="142"/>
      <c r="WRX1241" s="143"/>
      <c r="WRY1241" s="142"/>
      <c r="WRZ1241" s="143"/>
      <c r="WSA1241" s="142"/>
      <c r="WSB1241" s="143"/>
      <c r="WSC1241" s="142"/>
      <c r="WSD1241" s="143"/>
      <c r="WSE1241" s="142"/>
      <c r="WSF1241" s="143"/>
      <c r="WSG1241" s="142"/>
      <c r="WSH1241" s="143"/>
      <c r="WSI1241" s="142"/>
      <c r="WSJ1241" s="143"/>
      <c r="WSK1241" s="142"/>
      <c r="WSL1241" s="143"/>
      <c r="WSM1241" s="142"/>
      <c r="WSN1241" s="143"/>
      <c r="WSO1241" s="142"/>
      <c r="WSP1241" s="143"/>
      <c r="WSQ1241" s="142"/>
      <c r="WSR1241" s="143"/>
      <c r="WSS1241" s="142"/>
      <c r="WST1241" s="143"/>
      <c r="WSU1241" s="142"/>
      <c r="WSV1241" s="143"/>
      <c r="WSW1241" s="142"/>
      <c r="WSX1241" s="143"/>
      <c r="WSY1241" s="142"/>
      <c r="WSZ1241" s="143"/>
      <c r="WTA1241" s="142"/>
      <c r="WTB1241" s="143"/>
      <c r="WTC1241" s="142"/>
      <c r="WTD1241" s="143"/>
      <c r="WTE1241" s="142"/>
      <c r="WTF1241" s="143"/>
      <c r="WTG1241" s="142"/>
      <c r="WTH1241" s="143"/>
      <c r="WTI1241" s="142"/>
      <c r="WTJ1241" s="143"/>
      <c r="WTK1241" s="142"/>
      <c r="WTL1241" s="143"/>
      <c r="WTM1241" s="142"/>
      <c r="WTN1241" s="143"/>
      <c r="WTO1241" s="142"/>
      <c r="WTP1241" s="143"/>
      <c r="WTQ1241" s="142"/>
      <c r="WTR1241" s="143"/>
      <c r="WTS1241" s="142"/>
      <c r="WTT1241" s="143"/>
      <c r="WTU1241" s="142"/>
      <c r="WTV1241" s="143"/>
      <c r="WTW1241" s="142"/>
      <c r="WTX1241" s="143"/>
      <c r="WTY1241" s="142"/>
      <c r="WTZ1241" s="143"/>
      <c r="WUA1241" s="142"/>
      <c r="WUB1241" s="143"/>
      <c r="WUC1241" s="142"/>
      <c r="WUD1241" s="143"/>
      <c r="WUE1241" s="142"/>
      <c r="WUF1241" s="143"/>
      <c r="WUG1241" s="142"/>
      <c r="WUH1241" s="143"/>
      <c r="WUI1241" s="142"/>
      <c r="WUJ1241" s="143"/>
      <c r="WUK1241" s="142"/>
      <c r="WUL1241" s="143"/>
      <c r="WUM1241" s="142"/>
      <c r="WUN1241" s="143"/>
      <c r="WUO1241" s="142"/>
      <c r="WUP1241" s="143"/>
      <c r="WUQ1241" s="142"/>
      <c r="WUR1241" s="143"/>
      <c r="WUS1241" s="142"/>
      <c r="WUT1241" s="143"/>
      <c r="WUU1241" s="142"/>
      <c r="WUV1241" s="143"/>
      <c r="WUW1241" s="142"/>
      <c r="WUX1241" s="143"/>
      <c r="WUY1241" s="142"/>
      <c r="WUZ1241" s="143"/>
      <c r="WVA1241" s="142"/>
      <c r="WVB1241" s="143"/>
      <c r="WVC1241" s="142"/>
      <c r="WVD1241" s="143"/>
      <c r="WVE1241" s="142"/>
      <c r="WVF1241" s="143"/>
      <c r="WVG1241" s="142"/>
      <c r="WVH1241" s="143"/>
      <c r="WVI1241" s="142"/>
      <c r="WVJ1241" s="143"/>
      <c r="WVK1241" s="142"/>
      <c r="WVL1241" s="143"/>
      <c r="WVM1241" s="142"/>
      <c r="WVN1241" s="143"/>
      <c r="WVO1241" s="142"/>
      <c r="WVP1241" s="143"/>
      <c r="WVQ1241" s="142"/>
      <c r="WVR1241" s="143"/>
      <c r="WVS1241" s="142"/>
      <c r="WVT1241" s="143"/>
      <c r="WVU1241" s="142"/>
      <c r="WVV1241" s="143"/>
      <c r="WVW1241" s="142"/>
      <c r="WVX1241" s="143"/>
      <c r="WVY1241" s="142"/>
      <c r="WVZ1241" s="143"/>
      <c r="WWA1241" s="142"/>
      <c r="WWB1241" s="143"/>
      <c r="WWC1241" s="142"/>
      <c r="WWD1241" s="143"/>
      <c r="WWE1241" s="142"/>
      <c r="WWF1241" s="143"/>
      <c r="WWG1241" s="142"/>
      <c r="WWH1241" s="143"/>
      <c r="WWI1241" s="142"/>
      <c r="WWJ1241" s="143"/>
      <c r="WWK1241" s="142"/>
      <c r="WWL1241" s="143"/>
      <c r="WWM1241" s="142"/>
      <c r="WWN1241" s="143"/>
      <c r="WWO1241" s="142"/>
      <c r="WWP1241" s="143"/>
      <c r="WWQ1241" s="142"/>
      <c r="WWR1241" s="143"/>
      <c r="WWS1241" s="142"/>
      <c r="WWT1241" s="143"/>
      <c r="WWU1241" s="142"/>
      <c r="WWV1241" s="143"/>
      <c r="WWW1241" s="142"/>
      <c r="WWX1241" s="143"/>
      <c r="WWY1241" s="142"/>
      <c r="WWZ1241" s="143"/>
      <c r="WXA1241" s="142"/>
      <c r="WXB1241" s="143"/>
      <c r="WXC1241" s="142"/>
      <c r="WXD1241" s="143"/>
      <c r="WXE1241" s="142"/>
      <c r="WXF1241" s="143"/>
      <c r="WXG1241" s="142"/>
      <c r="WXH1241" s="143"/>
      <c r="WXI1241" s="142"/>
      <c r="WXJ1241" s="143"/>
      <c r="WXK1241" s="142"/>
      <c r="WXL1241" s="143"/>
      <c r="WXM1241" s="142"/>
      <c r="WXN1241" s="143"/>
      <c r="WXO1241" s="142"/>
      <c r="WXP1241" s="143"/>
      <c r="WXQ1241" s="142"/>
      <c r="WXR1241" s="143"/>
      <c r="WXS1241" s="142"/>
      <c r="WXT1241" s="143"/>
      <c r="WXU1241" s="142"/>
      <c r="WXV1241" s="143"/>
      <c r="WXW1241" s="142"/>
      <c r="WXX1241" s="143"/>
      <c r="WXY1241" s="142"/>
      <c r="WXZ1241" s="143"/>
      <c r="WYA1241" s="142"/>
      <c r="WYB1241" s="143"/>
      <c r="WYC1241" s="142"/>
      <c r="WYD1241" s="143"/>
      <c r="WYE1241" s="142"/>
      <c r="WYF1241" s="143"/>
      <c r="WYG1241" s="142"/>
      <c r="WYH1241" s="143"/>
      <c r="WYI1241" s="142"/>
      <c r="WYJ1241" s="143"/>
      <c r="WYK1241" s="142"/>
      <c r="WYL1241" s="143"/>
      <c r="WYM1241" s="142"/>
      <c r="WYN1241" s="143"/>
      <c r="WYO1241" s="142"/>
      <c r="WYP1241" s="143"/>
      <c r="WYQ1241" s="142"/>
      <c r="WYR1241" s="143"/>
      <c r="WYS1241" s="142"/>
      <c r="WYT1241" s="143"/>
      <c r="WYU1241" s="142"/>
      <c r="WYV1241" s="143"/>
      <c r="WYW1241" s="142"/>
      <c r="WYX1241" s="143"/>
      <c r="WYY1241" s="142"/>
      <c r="WYZ1241" s="143"/>
      <c r="WZA1241" s="142"/>
      <c r="WZB1241" s="143"/>
      <c r="WZC1241" s="142"/>
      <c r="WZD1241" s="143"/>
      <c r="WZE1241" s="142"/>
      <c r="WZF1241" s="143"/>
      <c r="WZG1241" s="142"/>
      <c r="WZH1241" s="143"/>
      <c r="WZI1241" s="142"/>
      <c r="WZJ1241" s="143"/>
      <c r="WZK1241" s="142"/>
      <c r="WZL1241" s="143"/>
      <c r="WZM1241" s="142"/>
      <c r="WZN1241" s="143"/>
      <c r="WZO1241" s="142"/>
      <c r="WZP1241" s="143"/>
      <c r="WZQ1241" s="142"/>
      <c r="WZR1241" s="143"/>
      <c r="WZS1241" s="142"/>
      <c r="WZT1241" s="143"/>
      <c r="WZU1241" s="142"/>
      <c r="WZV1241" s="143"/>
      <c r="WZW1241" s="142"/>
      <c r="WZX1241" s="143"/>
      <c r="WZY1241" s="142"/>
      <c r="WZZ1241" s="143"/>
      <c r="XAA1241" s="142"/>
      <c r="XAB1241" s="143"/>
      <c r="XAC1241" s="142"/>
      <c r="XAD1241" s="143"/>
      <c r="XAE1241" s="142"/>
      <c r="XAF1241" s="143"/>
      <c r="XAG1241" s="142"/>
      <c r="XAH1241" s="143"/>
      <c r="XAI1241" s="142"/>
      <c r="XAJ1241" s="143"/>
      <c r="XAK1241" s="142"/>
      <c r="XAL1241" s="143"/>
      <c r="XAM1241" s="142"/>
      <c r="XAN1241" s="143"/>
      <c r="XAO1241" s="142"/>
      <c r="XAP1241" s="143"/>
      <c r="XAQ1241" s="142"/>
      <c r="XAR1241" s="143"/>
      <c r="XAS1241" s="142"/>
      <c r="XAT1241" s="143"/>
      <c r="XAU1241" s="142"/>
      <c r="XAV1241" s="143"/>
      <c r="XAW1241" s="142"/>
      <c r="XAX1241" s="143"/>
      <c r="XAY1241" s="142"/>
      <c r="XAZ1241" s="143"/>
      <c r="XBA1241" s="142"/>
      <c r="XBB1241" s="143"/>
      <c r="XBC1241" s="142"/>
      <c r="XBD1241" s="143"/>
      <c r="XBE1241" s="142"/>
      <c r="XBF1241" s="143"/>
      <c r="XBG1241" s="142"/>
      <c r="XBH1241" s="143"/>
      <c r="XBI1241" s="142"/>
      <c r="XBJ1241" s="143"/>
      <c r="XBK1241" s="142"/>
      <c r="XBL1241" s="143"/>
      <c r="XBM1241" s="142"/>
      <c r="XBN1241" s="143"/>
      <c r="XBO1241" s="142"/>
      <c r="XBP1241" s="143"/>
      <c r="XBQ1241" s="142"/>
      <c r="XBR1241" s="143"/>
      <c r="XBS1241" s="142"/>
      <c r="XBT1241" s="143"/>
      <c r="XBU1241" s="142"/>
      <c r="XBV1241" s="143"/>
      <c r="XBW1241" s="142"/>
      <c r="XBX1241" s="143"/>
      <c r="XBY1241" s="142"/>
      <c r="XBZ1241" s="143"/>
      <c r="XCA1241" s="142"/>
      <c r="XCB1241" s="143"/>
      <c r="XCC1241" s="142"/>
      <c r="XCD1241" s="143"/>
      <c r="XCE1241" s="142"/>
      <c r="XCF1241" s="143"/>
      <c r="XCG1241" s="142"/>
      <c r="XCH1241" s="143"/>
      <c r="XCI1241" s="142"/>
      <c r="XCJ1241" s="143"/>
      <c r="XCK1241" s="142"/>
      <c r="XCL1241" s="143"/>
      <c r="XCM1241" s="142"/>
      <c r="XCN1241" s="143"/>
      <c r="XCO1241" s="142"/>
      <c r="XCP1241" s="143"/>
      <c r="XCQ1241" s="142"/>
      <c r="XCR1241" s="143"/>
      <c r="XCS1241" s="142"/>
      <c r="XCT1241" s="143"/>
      <c r="XCU1241" s="142"/>
      <c r="XCV1241" s="143"/>
      <c r="XCW1241" s="142"/>
      <c r="XCX1241" s="143"/>
      <c r="XCY1241" s="142"/>
      <c r="XCZ1241" s="143"/>
      <c r="XDA1241" s="142"/>
      <c r="XDB1241" s="143"/>
      <c r="XDC1241" s="142"/>
      <c r="XDD1241" s="143"/>
      <c r="XDE1241" s="142"/>
      <c r="XDF1241" s="143"/>
      <c r="XDG1241" s="142"/>
      <c r="XDH1241" s="143"/>
      <c r="XDI1241" s="142"/>
      <c r="XDJ1241" s="143"/>
      <c r="XDK1241" s="142"/>
      <c r="XDL1241" s="143"/>
      <c r="XDM1241" s="142"/>
      <c r="XDN1241" s="143"/>
      <c r="XDO1241" s="142"/>
      <c r="XDP1241" s="143"/>
      <c r="XDQ1241" s="142"/>
      <c r="XDR1241" s="143"/>
      <c r="XDS1241" s="142"/>
      <c r="XDT1241" s="143"/>
      <c r="XDU1241" s="142"/>
      <c r="XDV1241" s="143"/>
      <c r="XDW1241" s="142"/>
      <c r="XDX1241" s="143"/>
      <c r="XDY1241" s="142"/>
      <c r="XDZ1241" s="143"/>
      <c r="XEA1241" s="142"/>
      <c r="XEB1241" s="143"/>
      <c r="XEC1241" s="142"/>
      <c r="XED1241" s="143"/>
      <c r="XEE1241" s="142"/>
      <c r="XEF1241" s="143"/>
      <c r="XEG1241" s="142"/>
      <c r="XEH1241" s="143"/>
      <c r="XEI1241" s="142"/>
      <c r="XEJ1241" s="143"/>
      <c r="XEK1241" s="142"/>
      <c r="XEL1241" s="143"/>
      <c r="XEM1241" s="142"/>
      <c r="XEN1241" s="143"/>
      <c r="XEO1241" s="142"/>
      <c r="XEP1241" s="143"/>
      <c r="XEQ1241" s="142"/>
      <c r="XER1241" s="143"/>
      <c r="XES1241" s="142"/>
      <c r="XET1241" s="143"/>
      <c r="XEU1241" s="142"/>
      <c r="XEV1241" s="143"/>
      <c r="XEW1241" s="142"/>
      <c r="XEX1241" s="143"/>
      <c r="XEY1241" s="142"/>
      <c r="XEZ1241" s="143"/>
      <c r="XFA1241" s="142"/>
      <c r="XFB1241" s="143"/>
      <c r="XFC1241" s="142"/>
      <c r="XFD1241" s="143"/>
    </row>
    <row r="1242" spans="1:16384" s="144" customFormat="1" x14ac:dyDescent="0.25">
      <c r="A1242" s="146" t="s">
        <v>1127</v>
      </c>
      <c r="B1242" s="147" t="s">
        <v>1276</v>
      </c>
      <c r="C1242" s="150" t="s">
        <v>151</v>
      </c>
      <c r="D1242" s="128">
        <v>0</v>
      </c>
      <c r="E1242" s="128">
        <v>0</v>
      </c>
      <c r="F1242" s="128">
        <v>1</v>
      </c>
      <c r="G1242" s="128">
        <v>0</v>
      </c>
      <c r="H1242" s="128">
        <v>0</v>
      </c>
      <c r="I1242" s="128">
        <v>0</v>
      </c>
      <c r="J1242" s="128">
        <v>0</v>
      </c>
      <c r="K1242" s="128">
        <v>0</v>
      </c>
      <c r="L1242" s="128">
        <v>0</v>
      </c>
      <c r="M1242" s="128">
        <v>0</v>
      </c>
      <c r="N1242" s="128">
        <v>0</v>
      </c>
      <c r="O1242" s="128">
        <v>1</v>
      </c>
      <c r="P1242" s="128">
        <v>1</v>
      </c>
      <c r="Q1242" s="128">
        <v>-1</v>
      </c>
      <c r="R1242" s="128"/>
      <c r="S1242" s="128"/>
      <c r="T1242" s="128"/>
      <c r="U1242" s="128"/>
      <c r="V1242" s="128"/>
      <c r="W1242" s="128"/>
      <c r="X1242" s="128"/>
      <c r="Y1242" s="142"/>
      <c r="Z1242" s="142"/>
      <c r="AA1242" s="142"/>
      <c r="AB1242" s="142"/>
      <c r="AC1242" s="142"/>
      <c r="AD1242" s="142"/>
      <c r="AE1242" s="142"/>
      <c r="AF1242" s="142"/>
      <c r="AG1242" s="142"/>
      <c r="AH1242" s="143"/>
      <c r="AI1242" s="142"/>
      <c r="AJ1242" s="143"/>
      <c r="AK1242" s="142"/>
      <c r="AL1242" s="143"/>
      <c r="AM1242" s="142"/>
      <c r="AN1242" s="143"/>
      <c r="AO1242" s="142"/>
      <c r="AP1242" s="143"/>
      <c r="AQ1242" s="142"/>
      <c r="AR1242" s="143"/>
      <c r="AS1242" s="142"/>
      <c r="AT1242" s="143"/>
      <c r="AU1242" s="142"/>
      <c r="AV1242" s="143"/>
      <c r="AW1242" s="142"/>
      <c r="AX1242" s="143"/>
      <c r="AY1242" s="142"/>
      <c r="AZ1242" s="143"/>
      <c r="BA1242" s="142"/>
      <c r="BB1242" s="143"/>
      <c r="BC1242" s="142"/>
      <c r="BD1242" s="143"/>
      <c r="BE1242" s="142"/>
      <c r="BF1242" s="143"/>
      <c r="BG1242" s="142"/>
      <c r="BH1242" s="143"/>
      <c r="BI1242" s="142"/>
      <c r="BJ1242" s="143"/>
      <c r="BK1242" s="142"/>
      <c r="BL1242" s="143"/>
      <c r="BM1242" s="142"/>
      <c r="BN1242" s="143"/>
      <c r="BO1242" s="142"/>
      <c r="BP1242" s="143"/>
      <c r="BQ1242" s="142"/>
      <c r="BR1242" s="143"/>
      <c r="BS1242" s="142"/>
      <c r="BT1242" s="143"/>
      <c r="BU1242" s="142"/>
      <c r="BV1242" s="143"/>
      <c r="BW1242" s="142"/>
      <c r="BX1242" s="143"/>
      <c r="BY1242" s="142"/>
      <c r="BZ1242" s="143"/>
      <c r="CA1242" s="142"/>
      <c r="CB1242" s="143"/>
      <c r="CC1242" s="142"/>
      <c r="CD1242" s="143"/>
      <c r="CE1242" s="142"/>
      <c r="CF1242" s="143"/>
      <c r="CG1242" s="142"/>
      <c r="CH1242" s="143"/>
      <c r="CI1242" s="142"/>
      <c r="CJ1242" s="143"/>
      <c r="CK1242" s="142"/>
      <c r="CL1242" s="143"/>
      <c r="CM1242" s="142"/>
      <c r="CN1242" s="143"/>
      <c r="CO1242" s="142"/>
      <c r="CP1242" s="143"/>
      <c r="CQ1242" s="142"/>
      <c r="CR1242" s="143"/>
      <c r="CS1242" s="142"/>
      <c r="CT1242" s="143"/>
      <c r="CU1242" s="142"/>
      <c r="CV1242" s="143"/>
      <c r="CW1242" s="142"/>
      <c r="CX1242" s="143"/>
      <c r="CY1242" s="142"/>
      <c r="CZ1242" s="143"/>
      <c r="DA1242" s="142"/>
      <c r="DB1242" s="143"/>
      <c r="DC1242" s="142"/>
      <c r="DD1242" s="143"/>
      <c r="DE1242" s="142"/>
      <c r="DF1242" s="143"/>
      <c r="DG1242" s="142"/>
      <c r="DH1242" s="143"/>
      <c r="DI1242" s="142"/>
      <c r="DJ1242" s="143"/>
      <c r="DK1242" s="142"/>
      <c r="DL1242" s="143"/>
      <c r="DM1242" s="142"/>
      <c r="DN1242" s="143"/>
      <c r="DO1242" s="142"/>
      <c r="DP1242" s="143"/>
      <c r="DQ1242" s="142"/>
      <c r="DR1242" s="143"/>
      <c r="DS1242" s="142"/>
      <c r="DT1242" s="143"/>
      <c r="DU1242" s="142"/>
      <c r="DV1242" s="143"/>
      <c r="DW1242" s="142"/>
      <c r="DX1242" s="143"/>
      <c r="DY1242" s="142"/>
      <c r="DZ1242" s="143"/>
      <c r="EA1242" s="142"/>
      <c r="EB1242" s="143"/>
      <c r="EC1242" s="142"/>
      <c r="ED1242" s="143"/>
      <c r="EE1242" s="142"/>
      <c r="EF1242" s="143"/>
      <c r="EG1242" s="142"/>
      <c r="EH1242" s="143"/>
      <c r="EI1242" s="142"/>
      <c r="EJ1242" s="143"/>
      <c r="EK1242" s="142"/>
      <c r="EL1242" s="143"/>
      <c r="EM1242" s="142"/>
      <c r="EN1242" s="143"/>
      <c r="EO1242" s="142"/>
      <c r="EP1242" s="143"/>
      <c r="EQ1242" s="142"/>
      <c r="ER1242" s="143"/>
      <c r="ES1242" s="142"/>
      <c r="ET1242" s="143"/>
      <c r="EU1242" s="142"/>
      <c r="EV1242" s="143"/>
      <c r="EW1242" s="142"/>
      <c r="EX1242" s="143"/>
      <c r="EY1242" s="142"/>
      <c r="EZ1242" s="143"/>
      <c r="FA1242" s="142"/>
      <c r="FB1242" s="143"/>
      <c r="FC1242" s="142"/>
      <c r="FD1242" s="143"/>
      <c r="FE1242" s="142"/>
      <c r="FF1242" s="143"/>
      <c r="FG1242" s="142"/>
      <c r="FH1242" s="143"/>
      <c r="FI1242" s="142"/>
      <c r="FJ1242" s="143"/>
      <c r="FK1242" s="142"/>
      <c r="FL1242" s="143"/>
      <c r="FM1242" s="142"/>
      <c r="FN1242" s="143"/>
      <c r="FO1242" s="142"/>
      <c r="FP1242" s="143"/>
      <c r="FQ1242" s="142"/>
      <c r="FR1242" s="143"/>
      <c r="FS1242" s="142"/>
      <c r="FT1242" s="143"/>
      <c r="FU1242" s="142"/>
      <c r="FV1242" s="143"/>
      <c r="FW1242" s="142"/>
      <c r="FX1242" s="143"/>
      <c r="FY1242" s="142"/>
      <c r="FZ1242" s="143"/>
      <c r="GA1242" s="142"/>
      <c r="GB1242" s="143"/>
      <c r="GC1242" s="142"/>
      <c r="GD1242" s="143"/>
      <c r="GE1242" s="142"/>
      <c r="GF1242" s="143"/>
      <c r="GG1242" s="142"/>
      <c r="GH1242" s="143"/>
      <c r="GI1242" s="142"/>
      <c r="GJ1242" s="143"/>
      <c r="GK1242" s="142"/>
      <c r="GL1242" s="143"/>
      <c r="GM1242" s="142"/>
      <c r="GN1242" s="143"/>
      <c r="GO1242" s="142"/>
      <c r="GP1242" s="143"/>
      <c r="GQ1242" s="142"/>
      <c r="GR1242" s="143"/>
      <c r="GS1242" s="142"/>
      <c r="GT1242" s="143"/>
      <c r="GU1242" s="142"/>
      <c r="GV1242" s="143"/>
      <c r="GW1242" s="142"/>
      <c r="GX1242" s="143"/>
      <c r="GY1242" s="142"/>
      <c r="GZ1242" s="143"/>
      <c r="HA1242" s="142"/>
      <c r="HB1242" s="143"/>
      <c r="HC1242" s="142"/>
      <c r="HD1242" s="143"/>
      <c r="HE1242" s="142"/>
      <c r="HF1242" s="143"/>
      <c r="HG1242" s="142"/>
      <c r="HH1242" s="143"/>
      <c r="HI1242" s="142"/>
      <c r="HJ1242" s="143"/>
      <c r="HK1242" s="142"/>
      <c r="HL1242" s="143"/>
      <c r="HM1242" s="142"/>
      <c r="HN1242" s="143"/>
      <c r="HO1242" s="142"/>
      <c r="HP1242" s="143"/>
      <c r="HQ1242" s="142"/>
      <c r="HR1242" s="143"/>
      <c r="HS1242" s="142"/>
      <c r="HT1242" s="143"/>
      <c r="HU1242" s="142"/>
      <c r="HV1242" s="143"/>
      <c r="HW1242" s="142"/>
      <c r="HX1242" s="143"/>
      <c r="HY1242" s="142"/>
      <c r="HZ1242" s="143"/>
      <c r="IA1242" s="142"/>
      <c r="IB1242" s="143"/>
      <c r="IC1242" s="142"/>
      <c r="ID1242" s="143"/>
      <c r="IE1242" s="142"/>
      <c r="IF1242" s="143"/>
      <c r="IG1242" s="142"/>
      <c r="IH1242" s="143"/>
      <c r="II1242" s="142"/>
      <c r="IJ1242" s="143"/>
      <c r="IK1242" s="142"/>
      <c r="IL1242" s="143"/>
      <c r="IM1242" s="142"/>
      <c r="IN1242" s="143"/>
      <c r="IO1242" s="142"/>
      <c r="IP1242" s="143"/>
      <c r="IQ1242" s="142"/>
      <c r="IR1242" s="143"/>
      <c r="IS1242" s="142"/>
      <c r="IT1242" s="143"/>
      <c r="IU1242" s="142"/>
      <c r="IV1242" s="143"/>
      <c r="IW1242" s="142"/>
      <c r="IX1242" s="143"/>
      <c r="IY1242" s="142"/>
      <c r="IZ1242" s="143"/>
      <c r="JA1242" s="142"/>
      <c r="JB1242" s="143"/>
      <c r="JC1242" s="142"/>
      <c r="JD1242" s="143"/>
      <c r="JE1242" s="142"/>
      <c r="JF1242" s="143"/>
      <c r="JG1242" s="142"/>
      <c r="JH1242" s="143"/>
      <c r="JI1242" s="142"/>
      <c r="JJ1242" s="143"/>
      <c r="JK1242" s="142"/>
      <c r="JL1242" s="143"/>
      <c r="JM1242" s="142"/>
      <c r="JN1242" s="143"/>
      <c r="JO1242" s="142"/>
      <c r="JP1242" s="143"/>
      <c r="JQ1242" s="142"/>
      <c r="JR1242" s="143"/>
      <c r="JS1242" s="142"/>
      <c r="JT1242" s="143"/>
      <c r="JU1242" s="142"/>
      <c r="JV1242" s="143"/>
      <c r="JW1242" s="142"/>
      <c r="JX1242" s="143"/>
      <c r="JY1242" s="142"/>
      <c r="JZ1242" s="143"/>
      <c r="KA1242" s="142"/>
      <c r="KB1242" s="143"/>
      <c r="KC1242" s="142"/>
      <c r="KD1242" s="143"/>
      <c r="KE1242" s="142"/>
      <c r="KF1242" s="143"/>
      <c r="KG1242" s="142"/>
      <c r="KH1242" s="143"/>
      <c r="KI1242" s="142"/>
      <c r="KJ1242" s="143"/>
      <c r="KK1242" s="142"/>
      <c r="KL1242" s="143"/>
      <c r="KM1242" s="142"/>
      <c r="KN1242" s="143"/>
      <c r="KO1242" s="142"/>
      <c r="KP1242" s="143"/>
      <c r="KQ1242" s="142"/>
      <c r="KR1242" s="143"/>
      <c r="KS1242" s="142"/>
      <c r="KT1242" s="143"/>
      <c r="KU1242" s="142"/>
      <c r="KV1242" s="143"/>
      <c r="KW1242" s="142"/>
      <c r="KX1242" s="143"/>
      <c r="KY1242" s="142"/>
      <c r="KZ1242" s="143"/>
      <c r="LA1242" s="142"/>
      <c r="LB1242" s="143"/>
      <c r="LC1242" s="142"/>
      <c r="LD1242" s="143"/>
      <c r="LE1242" s="142"/>
      <c r="LF1242" s="143"/>
      <c r="LG1242" s="142"/>
      <c r="LH1242" s="143"/>
      <c r="LI1242" s="142"/>
      <c r="LJ1242" s="143"/>
      <c r="LK1242" s="142"/>
      <c r="LL1242" s="143"/>
      <c r="LM1242" s="142"/>
      <c r="LN1242" s="143"/>
      <c r="LO1242" s="142"/>
      <c r="LP1242" s="143"/>
      <c r="LQ1242" s="142"/>
      <c r="LR1242" s="143"/>
      <c r="LS1242" s="142"/>
      <c r="LT1242" s="143"/>
      <c r="LU1242" s="142"/>
      <c r="LV1242" s="143"/>
      <c r="LW1242" s="142"/>
      <c r="LX1242" s="143"/>
      <c r="LY1242" s="142"/>
      <c r="LZ1242" s="143"/>
      <c r="MA1242" s="142"/>
      <c r="MB1242" s="143"/>
      <c r="MC1242" s="142"/>
      <c r="MD1242" s="143"/>
      <c r="ME1242" s="142"/>
      <c r="MF1242" s="143"/>
      <c r="MG1242" s="142"/>
      <c r="MH1242" s="143"/>
      <c r="MI1242" s="142"/>
      <c r="MJ1242" s="143"/>
      <c r="MK1242" s="142"/>
      <c r="ML1242" s="143"/>
      <c r="MM1242" s="142"/>
      <c r="MN1242" s="143"/>
      <c r="MO1242" s="142"/>
      <c r="MP1242" s="143"/>
      <c r="MQ1242" s="142"/>
      <c r="MR1242" s="143"/>
      <c r="MS1242" s="142"/>
      <c r="MT1242" s="143"/>
      <c r="MU1242" s="142"/>
      <c r="MV1242" s="143"/>
      <c r="MW1242" s="142"/>
      <c r="MX1242" s="143"/>
      <c r="MY1242" s="142"/>
      <c r="MZ1242" s="143"/>
      <c r="NA1242" s="142"/>
      <c r="NB1242" s="143"/>
      <c r="NC1242" s="142"/>
      <c r="ND1242" s="143"/>
      <c r="NE1242" s="142"/>
      <c r="NF1242" s="143"/>
      <c r="NG1242" s="142"/>
      <c r="NH1242" s="143"/>
      <c r="NI1242" s="142"/>
      <c r="NJ1242" s="143"/>
      <c r="NK1242" s="142"/>
      <c r="NL1242" s="143"/>
      <c r="NM1242" s="142"/>
      <c r="NN1242" s="143"/>
      <c r="NO1242" s="142"/>
      <c r="NP1242" s="143"/>
      <c r="NQ1242" s="142"/>
      <c r="NR1242" s="143"/>
      <c r="NS1242" s="142"/>
      <c r="NT1242" s="143"/>
      <c r="NU1242" s="142"/>
      <c r="NV1242" s="143"/>
      <c r="NW1242" s="142"/>
      <c r="NX1242" s="143"/>
      <c r="NY1242" s="142"/>
      <c r="NZ1242" s="143"/>
      <c r="OA1242" s="142"/>
      <c r="OB1242" s="143"/>
      <c r="OC1242" s="142"/>
      <c r="OD1242" s="143"/>
      <c r="OE1242" s="142"/>
      <c r="OF1242" s="143"/>
      <c r="OG1242" s="142"/>
      <c r="OH1242" s="143"/>
      <c r="OI1242" s="142"/>
      <c r="OJ1242" s="143"/>
      <c r="OK1242" s="142"/>
      <c r="OL1242" s="143"/>
      <c r="OM1242" s="142"/>
      <c r="ON1242" s="143"/>
      <c r="OO1242" s="142"/>
      <c r="OP1242" s="143"/>
      <c r="OQ1242" s="142"/>
      <c r="OR1242" s="143"/>
      <c r="OS1242" s="142"/>
      <c r="OT1242" s="143"/>
      <c r="OU1242" s="142"/>
      <c r="OV1242" s="143"/>
      <c r="OW1242" s="142"/>
      <c r="OX1242" s="143"/>
      <c r="OY1242" s="142"/>
      <c r="OZ1242" s="143"/>
      <c r="PA1242" s="142"/>
      <c r="PB1242" s="143"/>
      <c r="PC1242" s="142"/>
      <c r="PD1242" s="143"/>
      <c r="PE1242" s="142"/>
      <c r="PF1242" s="143"/>
      <c r="PG1242" s="142"/>
      <c r="PH1242" s="143"/>
      <c r="PI1242" s="142"/>
      <c r="PJ1242" s="143"/>
      <c r="PK1242" s="142"/>
      <c r="PL1242" s="143"/>
      <c r="PM1242" s="142"/>
      <c r="PN1242" s="143"/>
      <c r="PO1242" s="142"/>
      <c r="PP1242" s="143"/>
      <c r="PQ1242" s="142"/>
      <c r="PR1242" s="143"/>
      <c r="PS1242" s="142"/>
      <c r="PT1242" s="143"/>
      <c r="PU1242" s="142"/>
      <c r="PV1242" s="143"/>
      <c r="PW1242" s="142"/>
      <c r="PX1242" s="143"/>
      <c r="PY1242" s="142"/>
      <c r="PZ1242" s="143"/>
      <c r="QA1242" s="142"/>
      <c r="QB1242" s="143"/>
      <c r="QC1242" s="142"/>
      <c r="QD1242" s="143"/>
      <c r="QE1242" s="142"/>
      <c r="QF1242" s="143"/>
      <c r="QG1242" s="142"/>
      <c r="QH1242" s="143"/>
      <c r="QI1242" s="142"/>
      <c r="QJ1242" s="143"/>
      <c r="QK1242" s="142"/>
      <c r="QL1242" s="143"/>
      <c r="QM1242" s="142"/>
      <c r="QN1242" s="143"/>
      <c r="QO1242" s="142"/>
      <c r="QP1242" s="143"/>
      <c r="QQ1242" s="142"/>
      <c r="QR1242" s="143"/>
      <c r="QS1242" s="142"/>
      <c r="QT1242" s="143"/>
      <c r="QU1242" s="142"/>
      <c r="QV1242" s="143"/>
      <c r="QW1242" s="142"/>
      <c r="QX1242" s="143"/>
      <c r="QY1242" s="142"/>
      <c r="QZ1242" s="143"/>
      <c r="RA1242" s="142"/>
      <c r="RB1242" s="143"/>
      <c r="RC1242" s="142"/>
      <c r="RD1242" s="143"/>
      <c r="RE1242" s="142"/>
      <c r="RF1242" s="143"/>
      <c r="RG1242" s="142"/>
      <c r="RH1242" s="143"/>
      <c r="RI1242" s="142"/>
      <c r="RJ1242" s="143"/>
      <c r="RK1242" s="142"/>
      <c r="RL1242" s="143"/>
      <c r="RM1242" s="142"/>
      <c r="RN1242" s="143"/>
      <c r="RO1242" s="142"/>
      <c r="RP1242" s="143"/>
      <c r="RQ1242" s="142"/>
      <c r="RR1242" s="143"/>
      <c r="RS1242" s="142"/>
      <c r="RT1242" s="143"/>
      <c r="RU1242" s="142"/>
      <c r="RV1242" s="143"/>
      <c r="RW1242" s="142"/>
      <c r="RX1242" s="143"/>
      <c r="RY1242" s="142"/>
      <c r="RZ1242" s="143"/>
      <c r="SA1242" s="142"/>
      <c r="SB1242" s="143"/>
      <c r="SC1242" s="142"/>
      <c r="SD1242" s="143"/>
      <c r="SE1242" s="142"/>
      <c r="SF1242" s="143"/>
      <c r="SG1242" s="142"/>
      <c r="SH1242" s="143"/>
      <c r="SI1242" s="142"/>
      <c r="SJ1242" s="143"/>
      <c r="SK1242" s="142"/>
      <c r="SL1242" s="143"/>
      <c r="SM1242" s="142"/>
      <c r="SN1242" s="143"/>
      <c r="SO1242" s="142"/>
      <c r="SP1242" s="143"/>
      <c r="SQ1242" s="142"/>
      <c r="SR1242" s="143"/>
      <c r="SS1242" s="142"/>
      <c r="ST1242" s="143"/>
      <c r="SU1242" s="142"/>
      <c r="SV1242" s="143"/>
      <c r="SW1242" s="142"/>
      <c r="SX1242" s="143"/>
      <c r="SY1242" s="142"/>
      <c r="SZ1242" s="143"/>
      <c r="TA1242" s="142"/>
      <c r="TB1242" s="143"/>
      <c r="TC1242" s="142"/>
      <c r="TD1242" s="143"/>
      <c r="TE1242" s="142"/>
      <c r="TF1242" s="143"/>
      <c r="TG1242" s="142"/>
      <c r="TH1242" s="143"/>
      <c r="TI1242" s="142"/>
      <c r="TJ1242" s="143"/>
      <c r="TK1242" s="142"/>
      <c r="TL1242" s="143"/>
      <c r="TM1242" s="142"/>
      <c r="TN1242" s="143"/>
      <c r="TO1242" s="142"/>
      <c r="TP1242" s="143"/>
      <c r="TQ1242" s="142"/>
      <c r="TR1242" s="143"/>
      <c r="TS1242" s="142"/>
      <c r="TT1242" s="143"/>
      <c r="TU1242" s="142"/>
      <c r="TV1242" s="143"/>
      <c r="TW1242" s="142"/>
      <c r="TX1242" s="143"/>
      <c r="TY1242" s="142"/>
      <c r="TZ1242" s="143"/>
      <c r="UA1242" s="142"/>
      <c r="UB1242" s="143"/>
      <c r="UC1242" s="142"/>
      <c r="UD1242" s="143"/>
      <c r="UE1242" s="142"/>
      <c r="UF1242" s="143"/>
      <c r="UG1242" s="142"/>
      <c r="UH1242" s="143"/>
      <c r="UI1242" s="142"/>
      <c r="UJ1242" s="143"/>
      <c r="UK1242" s="142"/>
      <c r="UL1242" s="143"/>
      <c r="UM1242" s="142"/>
      <c r="UN1242" s="143"/>
      <c r="UO1242" s="142"/>
      <c r="UP1242" s="143"/>
      <c r="UQ1242" s="142"/>
      <c r="UR1242" s="143"/>
      <c r="US1242" s="142"/>
      <c r="UT1242" s="143"/>
      <c r="UU1242" s="142"/>
      <c r="UV1242" s="143"/>
      <c r="UW1242" s="142"/>
      <c r="UX1242" s="143"/>
      <c r="UY1242" s="142"/>
      <c r="UZ1242" s="143"/>
      <c r="VA1242" s="142"/>
      <c r="VB1242" s="143"/>
      <c r="VC1242" s="142"/>
      <c r="VD1242" s="143"/>
      <c r="VE1242" s="142"/>
      <c r="VF1242" s="143"/>
      <c r="VG1242" s="142"/>
      <c r="VH1242" s="143"/>
      <c r="VI1242" s="142"/>
      <c r="VJ1242" s="143"/>
      <c r="VK1242" s="142"/>
      <c r="VL1242" s="143"/>
      <c r="VM1242" s="142"/>
      <c r="VN1242" s="143"/>
      <c r="VO1242" s="142"/>
      <c r="VP1242" s="143"/>
      <c r="VQ1242" s="142"/>
      <c r="VR1242" s="143"/>
      <c r="VS1242" s="142"/>
      <c r="VT1242" s="143"/>
      <c r="VU1242" s="142"/>
      <c r="VV1242" s="143"/>
      <c r="VW1242" s="142"/>
      <c r="VX1242" s="143"/>
      <c r="VY1242" s="142"/>
      <c r="VZ1242" s="143"/>
      <c r="WA1242" s="142"/>
      <c r="WB1242" s="143"/>
      <c r="WC1242" s="142"/>
      <c r="WD1242" s="143"/>
      <c r="WE1242" s="142"/>
      <c r="WF1242" s="143"/>
      <c r="WG1242" s="142"/>
      <c r="WH1242" s="143"/>
      <c r="WI1242" s="142"/>
      <c r="WJ1242" s="143"/>
      <c r="WK1242" s="142"/>
      <c r="WL1242" s="143"/>
      <c r="WM1242" s="142"/>
      <c r="WN1242" s="143"/>
      <c r="WO1242" s="142"/>
      <c r="WP1242" s="143"/>
      <c r="WQ1242" s="142"/>
      <c r="WR1242" s="143"/>
      <c r="WS1242" s="142"/>
      <c r="WT1242" s="143"/>
      <c r="WU1242" s="142"/>
      <c r="WV1242" s="143"/>
      <c r="WW1242" s="142"/>
      <c r="WX1242" s="143"/>
      <c r="WY1242" s="142"/>
      <c r="WZ1242" s="143"/>
      <c r="XA1242" s="142"/>
      <c r="XB1242" s="143"/>
      <c r="XC1242" s="142"/>
      <c r="XD1242" s="143"/>
      <c r="XE1242" s="142"/>
      <c r="XF1242" s="143"/>
      <c r="XG1242" s="142"/>
      <c r="XH1242" s="143"/>
      <c r="XI1242" s="142"/>
      <c r="XJ1242" s="143"/>
      <c r="XK1242" s="142"/>
      <c r="XL1242" s="143"/>
      <c r="XM1242" s="142"/>
      <c r="XN1242" s="143"/>
      <c r="XO1242" s="142"/>
      <c r="XP1242" s="143"/>
      <c r="XQ1242" s="142"/>
      <c r="XR1242" s="143"/>
      <c r="XS1242" s="142"/>
      <c r="XT1242" s="143"/>
      <c r="XU1242" s="142"/>
      <c r="XV1242" s="143"/>
      <c r="XW1242" s="142"/>
      <c r="XX1242" s="143"/>
      <c r="XY1242" s="142"/>
      <c r="XZ1242" s="143"/>
      <c r="YA1242" s="142"/>
      <c r="YB1242" s="143"/>
      <c r="YC1242" s="142"/>
      <c r="YD1242" s="143"/>
      <c r="YE1242" s="142"/>
      <c r="YF1242" s="143"/>
      <c r="YG1242" s="142"/>
      <c r="YH1242" s="143"/>
      <c r="YI1242" s="142"/>
      <c r="YJ1242" s="143"/>
      <c r="YK1242" s="142"/>
      <c r="YL1242" s="143"/>
      <c r="YM1242" s="142"/>
      <c r="YN1242" s="143"/>
      <c r="YO1242" s="142"/>
      <c r="YP1242" s="143"/>
      <c r="YQ1242" s="142"/>
      <c r="YR1242" s="143"/>
      <c r="YS1242" s="142"/>
      <c r="YT1242" s="143"/>
      <c r="YU1242" s="142"/>
      <c r="YV1242" s="143"/>
      <c r="YW1242" s="142"/>
      <c r="YX1242" s="143"/>
      <c r="YY1242" s="142"/>
      <c r="YZ1242" s="143"/>
      <c r="ZA1242" s="142"/>
      <c r="ZB1242" s="143"/>
      <c r="ZC1242" s="142"/>
      <c r="ZD1242" s="143"/>
      <c r="ZE1242" s="142"/>
      <c r="ZF1242" s="143"/>
      <c r="ZG1242" s="142"/>
      <c r="ZH1242" s="143"/>
      <c r="ZI1242" s="142"/>
      <c r="ZJ1242" s="143"/>
      <c r="ZK1242" s="142"/>
      <c r="ZL1242" s="143"/>
      <c r="ZM1242" s="142"/>
      <c r="ZN1242" s="143"/>
      <c r="ZO1242" s="142"/>
      <c r="ZP1242" s="143"/>
      <c r="ZQ1242" s="142"/>
      <c r="ZR1242" s="143"/>
      <c r="ZS1242" s="142"/>
      <c r="ZT1242" s="143"/>
      <c r="ZU1242" s="142"/>
      <c r="ZV1242" s="143"/>
      <c r="ZW1242" s="142"/>
      <c r="ZX1242" s="143"/>
      <c r="ZY1242" s="142"/>
      <c r="ZZ1242" s="143"/>
      <c r="AAA1242" s="142"/>
      <c r="AAB1242" s="143"/>
      <c r="AAC1242" s="142"/>
      <c r="AAD1242" s="143"/>
      <c r="AAE1242" s="142"/>
      <c r="AAF1242" s="143"/>
      <c r="AAG1242" s="142"/>
      <c r="AAH1242" s="143"/>
      <c r="AAI1242" s="142"/>
      <c r="AAJ1242" s="143"/>
      <c r="AAK1242" s="142"/>
      <c r="AAL1242" s="143"/>
      <c r="AAM1242" s="142"/>
      <c r="AAN1242" s="143"/>
      <c r="AAO1242" s="142"/>
      <c r="AAP1242" s="143"/>
      <c r="AAQ1242" s="142"/>
      <c r="AAR1242" s="143"/>
      <c r="AAS1242" s="142"/>
      <c r="AAT1242" s="143"/>
      <c r="AAU1242" s="142"/>
      <c r="AAV1242" s="143"/>
      <c r="AAW1242" s="142"/>
      <c r="AAX1242" s="143"/>
      <c r="AAY1242" s="142"/>
      <c r="AAZ1242" s="143"/>
      <c r="ABA1242" s="142"/>
      <c r="ABB1242" s="143"/>
      <c r="ABC1242" s="142"/>
      <c r="ABD1242" s="143"/>
      <c r="ABE1242" s="142"/>
      <c r="ABF1242" s="143"/>
      <c r="ABG1242" s="142"/>
      <c r="ABH1242" s="143"/>
      <c r="ABI1242" s="142"/>
      <c r="ABJ1242" s="143"/>
      <c r="ABK1242" s="142"/>
      <c r="ABL1242" s="143"/>
      <c r="ABM1242" s="142"/>
      <c r="ABN1242" s="143"/>
      <c r="ABO1242" s="142"/>
      <c r="ABP1242" s="143"/>
      <c r="ABQ1242" s="142"/>
      <c r="ABR1242" s="143"/>
      <c r="ABS1242" s="142"/>
      <c r="ABT1242" s="143"/>
      <c r="ABU1242" s="142"/>
      <c r="ABV1242" s="143"/>
      <c r="ABW1242" s="142"/>
      <c r="ABX1242" s="143"/>
      <c r="ABY1242" s="142"/>
      <c r="ABZ1242" s="143"/>
      <c r="ACA1242" s="142"/>
      <c r="ACB1242" s="143"/>
      <c r="ACC1242" s="142"/>
      <c r="ACD1242" s="143"/>
      <c r="ACE1242" s="142"/>
      <c r="ACF1242" s="143"/>
      <c r="ACG1242" s="142"/>
      <c r="ACH1242" s="143"/>
      <c r="ACI1242" s="142"/>
      <c r="ACJ1242" s="143"/>
      <c r="ACK1242" s="142"/>
      <c r="ACL1242" s="143"/>
      <c r="ACM1242" s="142"/>
      <c r="ACN1242" s="143"/>
      <c r="ACO1242" s="142"/>
      <c r="ACP1242" s="143"/>
      <c r="ACQ1242" s="142"/>
      <c r="ACR1242" s="143"/>
      <c r="ACS1242" s="142"/>
      <c r="ACT1242" s="143"/>
      <c r="ACU1242" s="142"/>
      <c r="ACV1242" s="143"/>
      <c r="ACW1242" s="142"/>
      <c r="ACX1242" s="143"/>
      <c r="ACY1242" s="142"/>
      <c r="ACZ1242" s="143"/>
      <c r="ADA1242" s="142"/>
      <c r="ADB1242" s="143"/>
      <c r="ADC1242" s="142"/>
      <c r="ADD1242" s="143"/>
      <c r="ADE1242" s="142"/>
      <c r="ADF1242" s="143"/>
      <c r="ADG1242" s="142"/>
      <c r="ADH1242" s="143"/>
      <c r="ADI1242" s="142"/>
      <c r="ADJ1242" s="143"/>
      <c r="ADK1242" s="142"/>
      <c r="ADL1242" s="143"/>
      <c r="ADM1242" s="142"/>
      <c r="ADN1242" s="143"/>
      <c r="ADO1242" s="142"/>
      <c r="ADP1242" s="143"/>
      <c r="ADQ1242" s="142"/>
      <c r="ADR1242" s="143"/>
      <c r="ADS1242" s="142"/>
      <c r="ADT1242" s="143"/>
      <c r="ADU1242" s="142"/>
      <c r="ADV1242" s="143"/>
      <c r="ADW1242" s="142"/>
      <c r="ADX1242" s="143"/>
      <c r="ADY1242" s="142"/>
      <c r="ADZ1242" s="143"/>
      <c r="AEA1242" s="142"/>
      <c r="AEB1242" s="143"/>
      <c r="AEC1242" s="142"/>
      <c r="AED1242" s="143"/>
      <c r="AEE1242" s="142"/>
      <c r="AEF1242" s="143"/>
      <c r="AEG1242" s="142"/>
      <c r="AEH1242" s="143"/>
      <c r="AEI1242" s="142"/>
      <c r="AEJ1242" s="143"/>
      <c r="AEK1242" s="142"/>
      <c r="AEL1242" s="143"/>
      <c r="AEM1242" s="142"/>
      <c r="AEN1242" s="143"/>
      <c r="AEO1242" s="142"/>
      <c r="AEP1242" s="143"/>
      <c r="AEQ1242" s="142"/>
      <c r="AER1242" s="143"/>
      <c r="AES1242" s="142"/>
      <c r="AET1242" s="143"/>
      <c r="AEU1242" s="142"/>
      <c r="AEV1242" s="143"/>
      <c r="AEW1242" s="142"/>
      <c r="AEX1242" s="143"/>
      <c r="AEY1242" s="142"/>
      <c r="AEZ1242" s="143"/>
      <c r="AFA1242" s="142"/>
      <c r="AFB1242" s="143"/>
      <c r="AFC1242" s="142"/>
      <c r="AFD1242" s="143"/>
      <c r="AFE1242" s="142"/>
      <c r="AFF1242" s="143"/>
      <c r="AFG1242" s="142"/>
      <c r="AFH1242" s="143"/>
      <c r="AFI1242" s="142"/>
      <c r="AFJ1242" s="143"/>
      <c r="AFK1242" s="142"/>
      <c r="AFL1242" s="143"/>
      <c r="AFM1242" s="142"/>
      <c r="AFN1242" s="143"/>
      <c r="AFO1242" s="142"/>
      <c r="AFP1242" s="143"/>
      <c r="AFQ1242" s="142"/>
      <c r="AFR1242" s="143"/>
      <c r="AFS1242" s="142"/>
      <c r="AFT1242" s="143"/>
      <c r="AFU1242" s="142"/>
      <c r="AFV1242" s="143"/>
      <c r="AFW1242" s="142"/>
      <c r="AFX1242" s="143"/>
      <c r="AFY1242" s="142"/>
      <c r="AFZ1242" s="143"/>
      <c r="AGA1242" s="142"/>
      <c r="AGB1242" s="143"/>
      <c r="AGC1242" s="142"/>
      <c r="AGD1242" s="143"/>
      <c r="AGE1242" s="142"/>
      <c r="AGF1242" s="143"/>
      <c r="AGG1242" s="142"/>
      <c r="AGH1242" s="143"/>
      <c r="AGI1242" s="142"/>
      <c r="AGJ1242" s="143"/>
      <c r="AGK1242" s="142"/>
      <c r="AGL1242" s="143"/>
      <c r="AGM1242" s="142"/>
      <c r="AGN1242" s="143"/>
      <c r="AGO1242" s="142"/>
      <c r="AGP1242" s="143"/>
      <c r="AGQ1242" s="142"/>
      <c r="AGR1242" s="143"/>
      <c r="AGS1242" s="142"/>
      <c r="AGT1242" s="143"/>
      <c r="AGU1242" s="142"/>
      <c r="AGV1242" s="143"/>
      <c r="AGW1242" s="142"/>
      <c r="AGX1242" s="143"/>
      <c r="AGY1242" s="142"/>
      <c r="AGZ1242" s="143"/>
      <c r="AHA1242" s="142"/>
      <c r="AHB1242" s="143"/>
      <c r="AHC1242" s="142"/>
      <c r="AHD1242" s="143"/>
      <c r="AHE1242" s="142"/>
      <c r="AHF1242" s="143"/>
      <c r="AHG1242" s="142"/>
      <c r="AHH1242" s="143"/>
      <c r="AHI1242" s="142"/>
      <c r="AHJ1242" s="143"/>
      <c r="AHK1242" s="142"/>
      <c r="AHL1242" s="143"/>
      <c r="AHM1242" s="142"/>
      <c r="AHN1242" s="143"/>
      <c r="AHO1242" s="142"/>
      <c r="AHP1242" s="143"/>
      <c r="AHQ1242" s="142"/>
      <c r="AHR1242" s="143"/>
      <c r="AHS1242" s="142"/>
      <c r="AHT1242" s="143"/>
      <c r="AHU1242" s="142"/>
      <c r="AHV1242" s="143"/>
      <c r="AHW1242" s="142"/>
      <c r="AHX1242" s="143"/>
      <c r="AHY1242" s="142"/>
      <c r="AHZ1242" s="143"/>
      <c r="AIA1242" s="142"/>
      <c r="AIB1242" s="143"/>
      <c r="AIC1242" s="142"/>
      <c r="AID1242" s="143"/>
      <c r="AIE1242" s="142"/>
      <c r="AIF1242" s="143"/>
      <c r="AIG1242" s="142"/>
      <c r="AIH1242" s="143"/>
      <c r="AII1242" s="142"/>
      <c r="AIJ1242" s="143"/>
      <c r="AIK1242" s="142"/>
      <c r="AIL1242" s="143"/>
      <c r="AIM1242" s="142"/>
      <c r="AIN1242" s="143"/>
      <c r="AIO1242" s="142"/>
      <c r="AIP1242" s="143"/>
      <c r="AIQ1242" s="142"/>
      <c r="AIR1242" s="143"/>
      <c r="AIS1242" s="142"/>
      <c r="AIT1242" s="143"/>
      <c r="AIU1242" s="142"/>
      <c r="AIV1242" s="143"/>
      <c r="AIW1242" s="142"/>
      <c r="AIX1242" s="143"/>
      <c r="AIY1242" s="142"/>
      <c r="AIZ1242" s="143"/>
      <c r="AJA1242" s="142"/>
      <c r="AJB1242" s="143"/>
      <c r="AJC1242" s="142"/>
      <c r="AJD1242" s="143"/>
      <c r="AJE1242" s="142"/>
      <c r="AJF1242" s="143"/>
      <c r="AJG1242" s="142"/>
      <c r="AJH1242" s="143"/>
      <c r="AJI1242" s="142"/>
      <c r="AJJ1242" s="143"/>
      <c r="AJK1242" s="142"/>
      <c r="AJL1242" s="143"/>
      <c r="AJM1242" s="142"/>
      <c r="AJN1242" s="143"/>
      <c r="AJO1242" s="142"/>
      <c r="AJP1242" s="143"/>
      <c r="AJQ1242" s="142"/>
      <c r="AJR1242" s="143"/>
      <c r="AJS1242" s="142"/>
      <c r="AJT1242" s="143"/>
      <c r="AJU1242" s="142"/>
      <c r="AJV1242" s="143"/>
      <c r="AJW1242" s="142"/>
      <c r="AJX1242" s="143"/>
      <c r="AJY1242" s="142"/>
      <c r="AJZ1242" s="143"/>
      <c r="AKA1242" s="142"/>
      <c r="AKB1242" s="143"/>
      <c r="AKC1242" s="142"/>
      <c r="AKD1242" s="143"/>
      <c r="AKE1242" s="142"/>
      <c r="AKF1242" s="143"/>
      <c r="AKG1242" s="142"/>
      <c r="AKH1242" s="143"/>
      <c r="AKI1242" s="142"/>
      <c r="AKJ1242" s="143"/>
      <c r="AKK1242" s="142"/>
      <c r="AKL1242" s="143"/>
      <c r="AKM1242" s="142"/>
      <c r="AKN1242" s="143"/>
      <c r="AKO1242" s="142"/>
      <c r="AKP1242" s="143"/>
      <c r="AKQ1242" s="142"/>
      <c r="AKR1242" s="143"/>
      <c r="AKS1242" s="142"/>
      <c r="AKT1242" s="143"/>
      <c r="AKU1242" s="142"/>
      <c r="AKV1242" s="143"/>
      <c r="AKW1242" s="142"/>
      <c r="AKX1242" s="143"/>
      <c r="AKY1242" s="142"/>
      <c r="AKZ1242" s="143"/>
      <c r="ALA1242" s="142"/>
      <c r="ALB1242" s="143"/>
      <c r="ALC1242" s="142"/>
      <c r="ALD1242" s="143"/>
      <c r="ALE1242" s="142"/>
      <c r="ALF1242" s="143"/>
      <c r="ALG1242" s="142"/>
      <c r="ALH1242" s="143"/>
      <c r="ALI1242" s="142"/>
      <c r="ALJ1242" s="143"/>
      <c r="ALK1242" s="142"/>
      <c r="ALL1242" s="143"/>
      <c r="ALM1242" s="142"/>
      <c r="ALN1242" s="143"/>
      <c r="ALO1242" s="142"/>
      <c r="ALP1242" s="143"/>
      <c r="ALQ1242" s="142"/>
      <c r="ALR1242" s="143"/>
      <c r="ALS1242" s="142"/>
      <c r="ALT1242" s="143"/>
      <c r="ALU1242" s="142"/>
      <c r="ALV1242" s="143"/>
      <c r="ALW1242" s="142"/>
      <c r="ALX1242" s="143"/>
      <c r="ALY1242" s="142"/>
      <c r="ALZ1242" s="143"/>
      <c r="AMA1242" s="142"/>
      <c r="AMB1242" s="143"/>
      <c r="AMC1242" s="142"/>
      <c r="AMD1242" s="143"/>
      <c r="AME1242" s="142"/>
      <c r="AMF1242" s="143"/>
      <c r="AMG1242" s="142"/>
      <c r="AMH1242" s="143"/>
      <c r="AMI1242" s="142"/>
      <c r="AMJ1242" s="143"/>
      <c r="AMK1242" s="142"/>
      <c r="AML1242" s="143"/>
      <c r="AMM1242" s="142"/>
      <c r="AMN1242" s="143"/>
      <c r="AMO1242" s="142"/>
      <c r="AMP1242" s="143"/>
      <c r="AMQ1242" s="142"/>
      <c r="AMR1242" s="143"/>
      <c r="AMS1242" s="142"/>
      <c r="AMT1242" s="143"/>
      <c r="AMU1242" s="142"/>
      <c r="AMV1242" s="143"/>
      <c r="AMW1242" s="142"/>
      <c r="AMX1242" s="143"/>
      <c r="AMY1242" s="142"/>
      <c r="AMZ1242" s="143"/>
      <c r="ANA1242" s="142"/>
      <c r="ANB1242" s="143"/>
      <c r="ANC1242" s="142"/>
      <c r="AND1242" s="143"/>
      <c r="ANE1242" s="142"/>
      <c r="ANF1242" s="143"/>
      <c r="ANG1242" s="142"/>
      <c r="ANH1242" s="143"/>
      <c r="ANI1242" s="142"/>
      <c r="ANJ1242" s="143"/>
      <c r="ANK1242" s="142"/>
      <c r="ANL1242" s="143"/>
      <c r="ANM1242" s="142"/>
      <c r="ANN1242" s="143"/>
      <c r="ANO1242" s="142"/>
      <c r="ANP1242" s="143"/>
      <c r="ANQ1242" s="142"/>
      <c r="ANR1242" s="143"/>
      <c r="ANS1242" s="142"/>
      <c r="ANT1242" s="143"/>
      <c r="ANU1242" s="142"/>
      <c r="ANV1242" s="143"/>
      <c r="ANW1242" s="142"/>
      <c r="ANX1242" s="143"/>
      <c r="ANY1242" s="142"/>
      <c r="ANZ1242" s="143"/>
      <c r="AOA1242" s="142"/>
      <c r="AOB1242" s="143"/>
      <c r="AOC1242" s="142"/>
      <c r="AOD1242" s="143"/>
      <c r="AOE1242" s="142"/>
      <c r="AOF1242" s="143"/>
      <c r="AOG1242" s="142"/>
      <c r="AOH1242" s="143"/>
      <c r="AOI1242" s="142"/>
      <c r="AOJ1242" s="143"/>
      <c r="AOK1242" s="142"/>
      <c r="AOL1242" s="143"/>
      <c r="AOM1242" s="142"/>
      <c r="AON1242" s="143"/>
      <c r="AOO1242" s="142"/>
      <c r="AOP1242" s="143"/>
      <c r="AOQ1242" s="142"/>
      <c r="AOR1242" s="143"/>
      <c r="AOS1242" s="142"/>
      <c r="AOT1242" s="143"/>
      <c r="AOU1242" s="142"/>
      <c r="AOV1242" s="143"/>
      <c r="AOW1242" s="142"/>
      <c r="AOX1242" s="143"/>
      <c r="AOY1242" s="142"/>
      <c r="AOZ1242" s="143"/>
      <c r="APA1242" s="142"/>
      <c r="APB1242" s="143"/>
      <c r="APC1242" s="142"/>
      <c r="APD1242" s="143"/>
      <c r="APE1242" s="142"/>
      <c r="APF1242" s="143"/>
      <c r="APG1242" s="142"/>
      <c r="APH1242" s="143"/>
      <c r="API1242" s="142"/>
      <c r="APJ1242" s="143"/>
      <c r="APK1242" s="142"/>
      <c r="APL1242" s="143"/>
      <c r="APM1242" s="142"/>
      <c r="APN1242" s="143"/>
      <c r="APO1242" s="142"/>
      <c r="APP1242" s="143"/>
      <c r="APQ1242" s="142"/>
      <c r="APR1242" s="143"/>
      <c r="APS1242" s="142"/>
      <c r="APT1242" s="143"/>
      <c r="APU1242" s="142"/>
      <c r="APV1242" s="143"/>
      <c r="APW1242" s="142"/>
      <c r="APX1242" s="143"/>
      <c r="APY1242" s="142"/>
      <c r="APZ1242" s="143"/>
      <c r="AQA1242" s="142"/>
      <c r="AQB1242" s="143"/>
      <c r="AQC1242" s="142"/>
      <c r="AQD1242" s="143"/>
      <c r="AQE1242" s="142"/>
      <c r="AQF1242" s="143"/>
      <c r="AQG1242" s="142"/>
      <c r="AQH1242" s="143"/>
      <c r="AQI1242" s="142"/>
      <c r="AQJ1242" s="143"/>
      <c r="AQK1242" s="142"/>
      <c r="AQL1242" s="143"/>
      <c r="AQM1242" s="142"/>
      <c r="AQN1242" s="143"/>
      <c r="AQO1242" s="142"/>
      <c r="AQP1242" s="143"/>
      <c r="AQQ1242" s="142"/>
      <c r="AQR1242" s="143"/>
      <c r="AQS1242" s="142"/>
      <c r="AQT1242" s="143"/>
      <c r="AQU1242" s="142"/>
      <c r="AQV1242" s="143"/>
      <c r="AQW1242" s="142"/>
      <c r="AQX1242" s="143"/>
      <c r="AQY1242" s="142"/>
      <c r="AQZ1242" s="143"/>
      <c r="ARA1242" s="142"/>
      <c r="ARB1242" s="143"/>
      <c r="ARC1242" s="142"/>
      <c r="ARD1242" s="143"/>
      <c r="ARE1242" s="142"/>
      <c r="ARF1242" s="143"/>
      <c r="ARG1242" s="142"/>
      <c r="ARH1242" s="143"/>
      <c r="ARI1242" s="142"/>
      <c r="ARJ1242" s="143"/>
      <c r="ARK1242" s="142"/>
      <c r="ARL1242" s="143"/>
      <c r="ARM1242" s="142"/>
      <c r="ARN1242" s="143"/>
      <c r="ARO1242" s="142"/>
      <c r="ARP1242" s="143"/>
      <c r="ARQ1242" s="142"/>
      <c r="ARR1242" s="143"/>
      <c r="ARS1242" s="142"/>
      <c r="ART1242" s="143"/>
      <c r="ARU1242" s="142"/>
      <c r="ARV1242" s="143"/>
      <c r="ARW1242" s="142"/>
      <c r="ARX1242" s="143"/>
      <c r="ARY1242" s="142"/>
      <c r="ARZ1242" s="143"/>
      <c r="ASA1242" s="142"/>
      <c r="ASB1242" s="143"/>
      <c r="ASC1242" s="142"/>
      <c r="ASD1242" s="143"/>
      <c r="ASE1242" s="142"/>
      <c r="ASF1242" s="143"/>
      <c r="ASG1242" s="142"/>
      <c r="ASH1242" s="143"/>
      <c r="ASI1242" s="142"/>
      <c r="ASJ1242" s="143"/>
      <c r="ASK1242" s="142"/>
      <c r="ASL1242" s="143"/>
      <c r="ASM1242" s="142"/>
      <c r="ASN1242" s="143"/>
      <c r="ASO1242" s="142"/>
      <c r="ASP1242" s="143"/>
      <c r="ASQ1242" s="142"/>
      <c r="ASR1242" s="143"/>
      <c r="ASS1242" s="142"/>
      <c r="AST1242" s="143"/>
      <c r="ASU1242" s="142"/>
      <c r="ASV1242" s="143"/>
      <c r="ASW1242" s="142"/>
      <c r="ASX1242" s="143"/>
      <c r="ASY1242" s="142"/>
      <c r="ASZ1242" s="143"/>
      <c r="ATA1242" s="142"/>
      <c r="ATB1242" s="143"/>
      <c r="ATC1242" s="142"/>
      <c r="ATD1242" s="143"/>
      <c r="ATE1242" s="142"/>
      <c r="ATF1242" s="143"/>
      <c r="ATG1242" s="142"/>
      <c r="ATH1242" s="143"/>
      <c r="ATI1242" s="142"/>
      <c r="ATJ1242" s="143"/>
      <c r="ATK1242" s="142"/>
      <c r="ATL1242" s="143"/>
      <c r="ATM1242" s="142"/>
      <c r="ATN1242" s="143"/>
      <c r="ATO1242" s="142"/>
      <c r="ATP1242" s="143"/>
      <c r="ATQ1242" s="142"/>
      <c r="ATR1242" s="143"/>
      <c r="ATS1242" s="142"/>
      <c r="ATT1242" s="143"/>
      <c r="ATU1242" s="142"/>
      <c r="ATV1242" s="143"/>
      <c r="ATW1242" s="142"/>
      <c r="ATX1242" s="143"/>
      <c r="ATY1242" s="142"/>
      <c r="ATZ1242" s="143"/>
      <c r="AUA1242" s="142"/>
      <c r="AUB1242" s="143"/>
      <c r="AUC1242" s="142"/>
      <c r="AUD1242" s="143"/>
      <c r="AUE1242" s="142"/>
      <c r="AUF1242" s="143"/>
      <c r="AUG1242" s="142"/>
      <c r="AUH1242" s="143"/>
      <c r="AUI1242" s="142"/>
      <c r="AUJ1242" s="143"/>
      <c r="AUK1242" s="142"/>
      <c r="AUL1242" s="143"/>
      <c r="AUM1242" s="142"/>
      <c r="AUN1242" s="143"/>
      <c r="AUO1242" s="142"/>
      <c r="AUP1242" s="143"/>
      <c r="AUQ1242" s="142"/>
      <c r="AUR1242" s="143"/>
      <c r="AUS1242" s="142"/>
      <c r="AUT1242" s="143"/>
      <c r="AUU1242" s="142"/>
      <c r="AUV1242" s="143"/>
      <c r="AUW1242" s="142"/>
      <c r="AUX1242" s="143"/>
      <c r="AUY1242" s="142"/>
      <c r="AUZ1242" s="143"/>
      <c r="AVA1242" s="142"/>
      <c r="AVB1242" s="143"/>
      <c r="AVC1242" s="142"/>
      <c r="AVD1242" s="143"/>
      <c r="AVE1242" s="142"/>
      <c r="AVF1242" s="143"/>
      <c r="AVG1242" s="142"/>
      <c r="AVH1242" s="143"/>
      <c r="AVI1242" s="142"/>
      <c r="AVJ1242" s="143"/>
      <c r="AVK1242" s="142"/>
      <c r="AVL1242" s="143"/>
      <c r="AVM1242" s="142"/>
      <c r="AVN1242" s="143"/>
      <c r="AVO1242" s="142"/>
      <c r="AVP1242" s="143"/>
      <c r="AVQ1242" s="142"/>
      <c r="AVR1242" s="143"/>
      <c r="AVS1242" s="142"/>
      <c r="AVT1242" s="143"/>
      <c r="AVU1242" s="142"/>
      <c r="AVV1242" s="143"/>
      <c r="AVW1242" s="142"/>
      <c r="AVX1242" s="143"/>
      <c r="AVY1242" s="142"/>
      <c r="AVZ1242" s="143"/>
      <c r="AWA1242" s="142"/>
      <c r="AWB1242" s="143"/>
      <c r="AWC1242" s="142"/>
      <c r="AWD1242" s="143"/>
      <c r="AWE1242" s="142"/>
      <c r="AWF1242" s="143"/>
      <c r="AWG1242" s="142"/>
      <c r="AWH1242" s="143"/>
      <c r="AWI1242" s="142"/>
      <c r="AWJ1242" s="143"/>
      <c r="AWK1242" s="142"/>
      <c r="AWL1242" s="143"/>
      <c r="AWM1242" s="142"/>
      <c r="AWN1242" s="143"/>
      <c r="AWO1242" s="142"/>
      <c r="AWP1242" s="143"/>
      <c r="AWQ1242" s="142"/>
      <c r="AWR1242" s="143"/>
      <c r="AWS1242" s="142"/>
      <c r="AWT1242" s="143"/>
      <c r="AWU1242" s="142"/>
      <c r="AWV1242" s="143"/>
      <c r="AWW1242" s="142"/>
      <c r="AWX1242" s="143"/>
      <c r="AWY1242" s="142"/>
      <c r="AWZ1242" s="143"/>
      <c r="AXA1242" s="142"/>
      <c r="AXB1242" s="143"/>
      <c r="AXC1242" s="142"/>
      <c r="AXD1242" s="143"/>
      <c r="AXE1242" s="142"/>
      <c r="AXF1242" s="143"/>
      <c r="AXG1242" s="142"/>
      <c r="AXH1242" s="143"/>
      <c r="AXI1242" s="142"/>
      <c r="AXJ1242" s="143"/>
      <c r="AXK1242" s="142"/>
      <c r="AXL1242" s="143"/>
      <c r="AXM1242" s="142"/>
      <c r="AXN1242" s="143"/>
      <c r="AXO1242" s="142"/>
      <c r="AXP1242" s="143"/>
      <c r="AXQ1242" s="142"/>
      <c r="AXR1242" s="143"/>
      <c r="AXS1242" s="142"/>
      <c r="AXT1242" s="143"/>
      <c r="AXU1242" s="142"/>
      <c r="AXV1242" s="143"/>
      <c r="AXW1242" s="142"/>
      <c r="AXX1242" s="143"/>
      <c r="AXY1242" s="142"/>
      <c r="AXZ1242" s="143"/>
      <c r="AYA1242" s="142"/>
      <c r="AYB1242" s="143"/>
      <c r="AYC1242" s="142"/>
      <c r="AYD1242" s="143"/>
      <c r="AYE1242" s="142"/>
      <c r="AYF1242" s="143"/>
      <c r="AYG1242" s="142"/>
      <c r="AYH1242" s="143"/>
      <c r="AYI1242" s="142"/>
      <c r="AYJ1242" s="143"/>
      <c r="AYK1242" s="142"/>
      <c r="AYL1242" s="143"/>
      <c r="AYM1242" s="142"/>
      <c r="AYN1242" s="143"/>
      <c r="AYO1242" s="142"/>
      <c r="AYP1242" s="143"/>
      <c r="AYQ1242" s="142"/>
      <c r="AYR1242" s="143"/>
      <c r="AYS1242" s="142"/>
      <c r="AYT1242" s="143"/>
      <c r="AYU1242" s="142"/>
      <c r="AYV1242" s="143"/>
      <c r="AYW1242" s="142"/>
      <c r="AYX1242" s="143"/>
      <c r="AYY1242" s="142"/>
      <c r="AYZ1242" s="143"/>
      <c r="AZA1242" s="142"/>
      <c r="AZB1242" s="143"/>
      <c r="AZC1242" s="142"/>
      <c r="AZD1242" s="143"/>
      <c r="AZE1242" s="142"/>
      <c r="AZF1242" s="143"/>
      <c r="AZG1242" s="142"/>
      <c r="AZH1242" s="143"/>
      <c r="AZI1242" s="142"/>
      <c r="AZJ1242" s="143"/>
      <c r="AZK1242" s="142"/>
      <c r="AZL1242" s="143"/>
      <c r="AZM1242" s="142"/>
      <c r="AZN1242" s="143"/>
      <c r="AZO1242" s="142"/>
      <c r="AZP1242" s="143"/>
      <c r="AZQ1242" s="142"/>
      <c r="AZR1242" s="143"/>
      <c r="AZS1242" s="142"/>
      <c r="AZT1242" s="143"/>
      <c r="AZU1242" s="142"/>
      <c r="AZV1242" s="143"/>
      <c r="AZW1242" s="142"/>
      <c r="AZX1242" s="143"/>
      <c r="AZY1242" s="142"/>
      <c r="AZZ1242" s="143"/>
      <c r="BAA1242" s="142"/>
      <c r="BAB1242" s="143"/>
      <c r="BAC1242" s="142"/>
      <c r="BAD1242" s="143"/>
      <c r="BAE1242" s="142"/>
      <c r="BAF1242" s="143"/>
      <c r="BAG1242" s="142"/>
      <c r="BAH1242" s="143"/>
      <c r="BAI1242" s="142"/>
      <c r="BAJ1242" s="143"/>
      <c r="BAK1242" s="142"/>
      <c r="BAL1242" s="143"/>
      <c r="BAM1242" s="142"/>
      <c r="BAN1242" s="143"/>
      <c r="BAO1242" s="142"/>
      <c r="BAP1242" s="143"/>
      <c r="BAQ1242" s="142"/>
      <c r="BAR1242" s="143"/>
      <c r="BAS1242" s="142"/>
      <c r="BAT1242" s="143"/>
      <c r="BAU1242" s="142"/>
      <c r="BAV1242" s="143"/>
      <c r="BAW1242" s="142"/>
      <c r="BAX1242" s="143"/>
      <c r="BAY1242" s="142"/>
      <c r="BAZ1242" s="143"/>
      <c r="BBA1242" s="142"/>
      <c r="BBB1242" s="143"/>
      <c r="BBC1242" s="142"/>
      <c r="BBD1242" s="143"/>
      <c r="BBE1242" s="142"/>
      <c r="BBF1242" s="143"/>
      <c r="BBG1242" s="142"/>
      <c r="BBH1242" s="143"/>
      <c r="BBI1242" s="142"/>
      <c r="BBJ1242" s="143"/>
      <c r="BBK1242" s="142"/>
      <c r="BBL1242" s="143"/>
      <c r="BBM1242" s="142"/>
      <c r="BBN1242" s="143"/>
      <c r="BBO1242" s="142"/>
      <c r="BBP1242" s="143"/>
      <c r="BBQ1242" s="142"/>
      <c r="BBR1242" s="143"/>
      <c r="BBS1242" s="142"/>
      <c r="BBT1242" s="143"/>
      <c r="BBU1242" s="142"/>
      <c r="BBV1242" s="143"/>
      <c r="BBW1242" s="142"/>
      <c r="BBX1242" s="143"/>
      <c r="BBY1242" s="142"/>
      <c r="BBZ1242" s="143"/>
      <c r="BCA1242" s="142"/>
      <c r="BCB1242" s="143"/>
      <c r="BCC1242" s="142"/>
      <c r="BCD1242" s="143"/>
      <c r="BCE1242" s="142"/>
      <c r="BCF1242" s="143"/>
      <c r="BCG1242" s="142"/>
      <c r="BCH1242" s="143"/>
      <c r="BCI1242" s="142"/>
      <c r="BCJ1242" s="143"/>
      <c r="BCK1242" s="142"/>
      <c r="BCL1242" s="143"/>
      <c r="BCM1242" s="142"/>
      <c r="BCN1242" s="143"/>
      <c r="BCO1242" s="142"/>
      <c r="BCP1242" s="143"/>
      <c r="BCQ1242" s="142"/>
      <c r="BCR1242" s="143"/>
      <c r="BCS1242" s="142"/>
      <c r="BCT1242" s="143"/>
      <c r="BCU1242" s="142"/>
      <c r="BCV1242" s="143"/>
      <c r="BCW1242" s="142"/>
      <c r="BCX1242" s="143"/>
      <c r="BCY1242" s="142"/>
      <c r="BCZ1242" s="143"/>
      <c r="BDA1242" s="142"/>
      <c r="BDB1242" s="143"/>
      <c r="BDC1242" s="142"/>
      <c r="BDD1242" s="143"/>
      <c r="BDE1242" s="142"/>
      <c r="BDF1242" s="143"/>
      <c r="BDG1242" s="142"/>
      <c r="BDH1242" s="143"/>
      <c r="BDI1242" s="142"/>
      <c r="BDJ1242" s="143"/>
      <c r="BDK1242" s="142"/>
      <c r="BDL1242" s="143"/>
      <c r="BDM1242" s="142"/>
      <c r="BDN1242" s="143"/>
      <c r="BDO1242" s="142"/>
      <c r="BDP1242" s="143"/>
      <c r="BDQ1242" s="142"/>
      <c r="BDR1242" s="143"/>
      <c r="BDS1242" s="142"/>
      <c r="BDT1242" s="143"/>
      <c r="BDU1242" s="142"/>
      <c r="BDV1242" s="143"/>
      <c r="BDW1242" s="142"/>
      <c r="BDX1242" s="143"/>
      <c r="BDY1242" s="142"/>
      <c r="BDZ1242" s="143"/>
      <c r="BEA1242" s="142"/>
      <c r="BEB1242" s="143"/>
      <c r="BEC1242" s="142"/>
      <c r="BED1242" s="143"/>
      <c r="BEE1242" s="142"/>
      <c r="BEF1242" s="143"/>
      <c r="BEG1242" s="142"/>
      <c r="BEH1242" s="143"/>
      <c r="BEI1242" s="142"/>
      <c r="BEJ1242" s="143"/>
      <c r="BEK1242" s="142"/>
      <c r="BEL1242" s="143"/>
      <c r="BEM1242" s="142"/>
      <c r="BEN1242" s="143"/>
      <c r="BEO1242" s="142"/>
      <c r="BEP1242" s="143"/>
      <c r="BEQ1242" s="142"/>
      <c r="BER1242" s="143"/>
      <c r="BES1242" s="142"/>
      <c r="BET1242" s="143"/>
      <c r="BEU1242" s="142"/>
      <c r="BEV1242" s="143"/>
      <c r="BEW1242" s="142"/>
      <c r="BEX1242" s="143"/>
      <c r="BEY1242" s="142"/>
      <c r="BEZ1242" s="143"/>
      <c r="BFA1242" s="142"/>
      <c r="BFB1242" s="143"/>
      <c r="BFC1242" s="142"/>
      <c r="BFD1242" s="143"/>
      <c r="BFE1242" s="142"/>
      <c r="BFF1242" s="143"/>
      <c r="BFG1242" s="142"/>
      <c r="BFH1242" s="143"/>
      <c r="BFI1242" s="142"/>
      <c r="BFJ1242" s="143"/>
      <c r="BFK1242" s="142"/>
      <c r="BFL1242" s="143"/>
      <c r="BFM1242" s="142"/>
      <c r="BFN1242" s="143"/>
      <c r="BFO1242" s="142"/>
      <c r="BFP1242" s="143"/>
      <c r="BFQ1242" s="142"/>
      <c r="BFR1242" s="143"/>
      <c r="BFS1242" s="142"/>
      <c r="BFT1242" s="143"/>
      <c r="BFU1242" s="142"/>
      <c r="BFV1242" s="143"/>
      <c r="BFW1242" s="142"/>
      <c r="BFX1242" s="143"/>
      <c r="BFY1242" s="142"/>
      <c r="BFZ1242" s="143"/>
      <c r="BGA1242" s="142"/>
      <c r="BGB1242" s="143"/>
      <c r="BGC1242" s="142"/>
      <c r="BGD1242" s="143"/>
      <c r="BGE1242" s="142"/>
      <c r="BGF1242" s="143"/>
      <c r="BGG1242" s="142"/>
      <c r="BGH1242" s="143"/>
      <c r="BGI1242" s="142"/>
      <c r="BGJ1242" s="143"/>
      <c r="BGK1242" s="142"/>
      <c r="BGL1242" s="143"/>
      <c r="BGM1242" s="142"/>
      <c r="BGN1242" s="143"/>
      <c r="BGO1242" s="142"/>
      <c r="BGP1242" s="143"/>
      <c r="BGQ1242" s="142"/>
      <c r="BGR1242" s="143"/>
      <c r="BGS1242" s="142"/>
      <c r="BGT1242" s="143"/>
      <c r="BGU1242" s="142"/>
      <c r="BGV1242" s="143"/>
      <c r="BGW1242" s="142"/>
      <c r="BGX1242" s="143"/>
      <c r="BGY1242" s="142"/>
      <c r="BGZ1242" s="143"/>
      <c r="BHA1242" s="142"/>
      <c r="BHB1242" s="143"/>
      <c r="BHC1242" s="142"/>
      <c r="BHD1242" s="143"/>
      <c r="BHE1242" s="142"/>
      <c r="BHF1242" s="143"/>
      <c r="BHG1242" s="142"/>
      <c r="BHH1242" s="143"/>
      <c r="BHI1242" s="142"/>
      <c r="BHJ1242" s="143"/>
      <c r="BHK1242" s="142"/>
      <c r="BHL1242" s="143"/>
      <c r="BHM1242" s="142"/>
      <c r="BHN1242" s="143"/>
      <c r="BHO1242" s="142"/>
      <c r="BHP1242" s="143"/>
      <c r="BHQ1242" s="142"/>
      <c r="BHR1242" s="143"/>
      <c r="BHS1242" s="142"/>
      <c r="BHT1242" s="143"/>
      <c r="BHU1242" s="142"/>
      <c r="BHV1242" s="143"/>
      <c r="BHW1242" s="142"/>
      <c r="BHX1242" s="143"/>
      <c r="BHY1242" s="142"/>
      <c r="BHZ1242" s="143"/>
      <c r="BIA1242" s="142"/>
      <c r="BIB1242" s="143"/>
      <c r="BIC1242" s="142"/>
      <c r="BID1242" s="143"/>
      <c r="BIE1242" s="142"/>
      <c r="BIF1242" s="143"/>
      <c r="BIG1242" s="142"/>
      <c r="BIH1242" s="143"/>
      <c r="BII1242" s="142"/>
      <c r="BIJ1242" s="143"/>
      <c r="BIK1242" s="142"/>
      <c r="BIL1242" s="143"/>
      <c r="BIM1242" s="142"/>
      <c r="BIN1242" s="143"/>
      <c r="BIO1242" s="142"/>
      <c r="BIP1242" s="143"/>
      <c r="BIQ1242" s="142"/>
      <c r="BIR1242" s="143"/>
      <c r="BIS1242" s="142"/>
      <c r="BIT1242" s="143"/>
      <c r="BIU1242" s="142"/>
      <c r="BIV1242" s="143"/>
      <c r="BIW1242" s="142"/>
      <c r="BIX1242" s="143"/>
      <c r="BIY1242" s="142"/>
      <c r="BIZ1242" s="143"/>
      <c r="BJA1242" s="142"/>
      <c r="BJB1242" s="143"/>
      <c r="BJC1242" s="142"/>
      <c r="BJD1242" s="143"/>
      <c r="BJE1242" s="142"/>
      <c r="BJF1242" s="143"/>
      <c r="BJG1242" s="142"/>
      <c r="BJH1242" s="143"/>
      <c r="BJI1242" s="142"/>
      <c r="BJJ1242" s="143"/>
      <c r="BJK1242" s="142"/>
      <c r="BJL1242" s="143"/>
      <c r="BJM1242" s="142"/>
      <c r="BJN1242" s="143"/>
      <c r="BJO1242" s="142"/>
      <c r="BJP1242" s="143"/>
      <c r="BJQ1242" s="142"/>
      <c r="BJR1242" s="143"/>
      <c r="BJS1242" s="142"/>
      <c r="BJT1242" s="143"/>
      <c r="BJU1242" s="142"/>
      <c r="BJV1242" s="143"/>
      <c r="BJW1242" s="142"/>
      <c r="BJX1242" s="143"/>
      <c r="BJY1242" s="142"/>
      <c r="BJZ1242" s="143"/>
      <c r="BKA1242" s="142"/>
      <c r="BKB1242" s="143"/>
      <c r="BKC1242" s="142"/>
      <c r="BKD1242" s="143"/>
      <c r="BKE1242" s="142"/>
      <c r="BKF1242" s="143"/>
      <c r="BKG1242" s="142"/>
      <c r="BKH1242" s="143"/>
      <c r="BKI1242" s="142"/>
      <c r="BKJ1242" s="143"/>
      <c r="BKK1242" s="142"/>
      <c r="BKL1242" s="143"/>
      <c r="BKM1242" s="142"/>
      <c r="BKN1242" s="143"/>
      <c r="BKO1242" s="142"/>
      <c r="BKP1242" s="143"/>
      <c r="BKQ1242" s="142"/>
      <c r="BKR1242" s="143"/>
      <c r="BKS1242" s="142"/>
      <c r="BKT1242" s="143"/>
      <c r="BKU1242" s="142"/>
      <c r="BKV1242" s="143"/>
      <c r="BKW1242" s="142"/>
      <c r="BKX1242" s="143"/>
      <c r="BKY1242" s="142"/>
      <c r="BKZ1242" s="143"/>
      <c r="BLA1242" s="142"/>
      <c r="BLB1242" s="143"/>
      <c r="BLC1242" s="142"/>
      <c r="BLD1242" s="143"/>
      <c r="BLE1242" s="142"/>
      <c r="BLF1242" s="143"/>
      <c r="BLG1242" s="142"/>
      <c r="BLH1242" s="143"/>
      <c r="BLI1242" s="142"/>
      <c r="BLJ1242" s="143"/>
      <c r="BLK1242" s="142"/>
      <c r="BLL1242" s="143"/>
      <c r="BLM1242" s="142"/>
      <c r="BLN1242" s="143"/>
      <c r="BLO1242" s="142"/>
      <c r="BLP1242" s="143"/>
      <c r="BLQ1242" s="142"/>
      <c r="BLR1242" s="143"/>
      <c r="BLS1242" s="142"/>
      <c r="BLT1242" s="143"/>
      <c r="BLU1242" s="142"/>
      <c r="BLV1242" s="143"/>
      <c r="BLW1242" s="142"/>
      <c r="BLX1242" s="143"/>
      <c r="BLY1242" s="142"/>
      <c r="BLZ1242" s="143"/>
      <c r="BMA1242" s="142"/>
      <c r="BMB1242" s="143"/>
      <c r="BMC1242" s="142"/>
      <c r="BMD1242" s="143"/>
      <c r="BME1242" s="142"/>
      <c r="BMF1242" s="143"/>
      <c r="BMG1242" s="142"/>
      <c r="BMH1242" s="143"/>
      <c r="BMI1242" s="142"/>
      <c r="BMJ1242" s="143"/>
      <c r="BMK1242" s="142"/>
      <c r="BML1242" s="143"/>
      <c r="BMM1242" s="142"/>
      <c r="BMN1242" s="143"/>
      <c r="BMO1242" s="142"/>
      <c r="BMP1242" s="143"/>
      <c r="BMQ1242" s="142"/>
      <c r="BMR1242" s="143"/>
      <c r="BMS1242" s="142"/>
      <c r="BMT1242" s="143"/>
      <c r="BMU1242" s="142"/>
      <c r="BMV1242" s="143"/>
      <c r="BMW1242" s="142"/>
      <c r="BMX1242" s="143"/>
      <c r="BMY1242" s="142"/>
      <c r="BMZ1242" s="143"/>
      <c r="BNA1242" s="142"/>
      <c r="BNB1242" s="143"/>
      <c r="BNC1242" s="142"/>
      <c r="BND1242" s="143"/>
      <c r="BNE1242" s="142"/>
      <c r="BNF1242" s="143"/>
      <c r="BNG1242" s="142"/>
      <c r="BNH1242" s="143"/>
      <c r="BNI1242" s="142"/>
      <c r="BNJ1242" s="143"/>
      <c r="BNK1242" s="142"/>
      <c r="BNL1242" s="143"/>
      <c r="BNM1242" s="142"/>
      <c r="BNN1242" s="143"/>
      <c r="BNO1242" s="142"/>
      <c r="BNP1242" s="143"/>
      <c r="BNQ1242" s="142"/>
      <c r="BNR1242" s="143"/>
      <c r="BNS1242" s="142"/>
      <c r="BNT1242" s="143"/>
      <c r="BNU1242" s="142"/>
      <c r="BNV1242" s="143"/>
      <c r="BNW1242" s="142"/>
      <c r="BNX1242" s="143"/>
      <c r="BNY1242" s="142"/>
      <c r="BNZ1242" s="143"/>
      <c r="BOA1242" s="142"/>
      <c r="BOB1242" s="143"/>
      <c r="BOC1242" s="142"/>
      <c r="BOD1242" s="143"/>
      <c r="BOE1242" s="142"/>
      <c r="BOF1242" s="143"/>
      <c r="BOG1242" s="142"/>
      <c r="BOH1242" s="143"/>
      <c r="BOI1242" s="142"/>
      <c r="BOJ1242" s="143"/>
      <c r="BOK1242" s="142"/>
      <c r="BOL1242" s="143"/>
      <c r="BOM1242" s="142"/>
      <c r="BON1242" s="143"/>
      <c r="BOO1242" s="142"/>
      <c r="BOP1242" s="143"/>
      <c r="BOQ1242" s="142"/>
      <c r="BOR1242" s="143"/>
      <c r="BOS1242" s="142"/>
      <c r="BOT1242" s="143"/>
      <c r="BOU1242" s="142"/>
      <c r="BOV1242" s="143"/>
      <c r="BOW1242" s="142"/>
      <c r="BOX1242" s="143"/>
      <c r="BOY1242" s="142"/>
      <c r="BOZ1242" s="143"/>
      <c r="BPA1242" s="142"/>
      <c r="BPB1242" s="143"/>
      <c r="BPC1242" s="142"/>
      <c r="BPD1242" s="143"/>
      <c r="BPE1242" s="142"/>
      <c r="BPF1242" s="143"/>
      <c r="BPG1242" s="142"/>
      <c r="BPH1242" s="143"/>
      <c r="BPI1242" s="142"/>
      <c r="BPJ1242" s="143"/>
      <c r="BPK1242" s="142"/>
      <c r="BPL1242" s="143"/>
      <c r="BPM1242" s="142"/>
      <c r="BPN1242" s="143"/>
      <c r="BPO1242" s="142"/>
      <c r="BPP1242" s="143"/>
      <c r="BPQ1242" s="142"/>
      <c r="BPR1242" s="143"/>
      <c r="BPS1242" s="142"/>
      <c r="BPT1242" s="143"/>
      <c r="BPU1242" s="142"/>
      <c r="BPV1242" s="143"/>
      <c r="BPW1242" s="142"/>
      <c r="BPX1242" s="143"/>
      <c r="BPY1242" s="142"/>
      <c r="BPZ1242" s="143"/>
      <c r="BQA1242" s="142"/>
      <c r="BQB1242" s="143"/>
      <c r="BQC1242" s="142"/>
      <c r="BQD1242" s="143"/>
      <c r="BQE1242" s="142"/>
      <c r="BQF1242" s="143"/>
      <c r="BQG1242" s="142"/>
      <c r="BQH1242" s="143"/>
      <c r="BQI1242" s="142"/>
      <c r="BQJ1242" s="143"/>
      <c r="BQK1242" s="142"/>
      <c r="BQL1242" s="143"/>
      <c r="BQM1242" s="142"/>
      <c r="BQN1242" s="143"/>
      <c r="BQO1242" s="142"/>
      <c r="BQP1242" s="143"/>
      <c r="BQQ1242" s="142"/>
      <c r="BQR1242" s="143"/>
      <c r="BQS1242" s="142"/>
      <c r="BQT1242" s="143"/>
      <c r="BQU1242" s="142"/>
      <c r="BQV1242" s="143"/>
      <c r="BQW1242" s="142"/>
      <c r="BQX1242" s="143"/>
      <c r="BQY1242" s="142"/>
      <c r="BQZ1242" s="143"/>
      <c r="BRA1242" s="142"/>
      <c r="BRB1242" s="143"/>
      <c r="BRC1242" s="142"/>
      <c r="BRD1242" s="143"/>
      <c r="BRE1242" s="142"/>
      <c r="BRF1242" s="143"/>
      <c r="BRG1242" s="142"/>
      <c r="BRH1242" s="143"/>
      <c r="BRI1242" s="142"/>
      <c r="BRJ1242" s="143"/>
      <c r="BRK1242" s="142"/>
      <c r="BRL1242" s="143"/>
      <c r="BRM1242" s="142"/>
      <c r="BRN1242" s="143"/>
      <c r="BRO1242" s="142"/>
      <c r="BRP1242" s="143"/>
      <c r="BRQ1242" s="142"/>
      <c r="BRR1242" s="143"/>
      <c r="BRS1242" s="142"/>
      <c r="BRT1242" s="143"/>
      <c r="BRU1242" s="142"/>
      <c r="BRV1242" s="143"/>
      <c r="BRW1242" s="142"/>
      <c r="BRX1242" s="143"/>
      <c r="BRY1242" s="142"/>
      <c r="BRZ1242" s="143"/>
      <c r="BSA1242" s="142"/>
      <c r="BSB1242" s="143"/>
      <c r="BSC1242" s="142"/>
      <c r="BSD1242" s="143"/>
      <c r="BSE1242" s="142"/>
      <c r="BSF1242" s="143"/>
      <c r="BSG1242" s="142"/>
      <c r="BSH1242" s="143"/>
      <c r="BSI1242" s="142"/>
      <c r="BSJ1242" s="143"/>
      <c r="BSK1242" s="142"/>
      <c r="BSL1242" s="143"/>
      <c r="BSM1242" s="142"/>
      <c r="BSN1242" s="143"/>
      <c r="BSO1242" s="142"/>
      <c r="BSP1242" s="143"/>
      <c r="BSQ1242" s="142"/>
      <c r="BSR1242" s="143"/>
      <c r="BSS1242" s="142"/>
      <c r="BST1242" s="143"/>
      <c r="BSU1242" s="142"/>
      <c r="BSV1242" s="143"/>
      <c r="BSW1242" s="142"/>
      <c r="BSX1242" s="143"/>
      <c r="BSY1242" s="142"/>
      <c r="BSZ1242" s="143"/>
      <c r="BTA1242" s="142"/>
      <c r="BTB1242" s="143"/>
      <c r="BTC1242" s="142"/>
      <c r="BTD1242" s="143"/>
      <c r="BTE1242" s="142"/>
      <c r="BTF1242" s="143"/>
      <c r="BTG1242" s="142"/>
      <c r="BTH1242" s="143"/>
      <c r="BTI1242" s="142"/>
      <c r="BTJ1242" s="143"/>
      <c r="BTK1242" s="142"/>
      <c r="BTL1242" s="143"/>
      <c r="BTM1242" s="142"/>
      <c r="BTN1242" s="143"/>
      <c r="BTO1242" s="142"/>
      <c r="BTP1242" s="143"/>
      <c r="BTQ1242" s="142"/>
      <c r="BTR1242" s="143"/>
      <c r="BTS1242" s="142"/>
      <c r="BTT1242" s="143"/>
      <c r="BTU1242" s="142"/>
      <c r="BTV1242" s="143"/>
      <c r="BTW1242" s="142"/>
      <c r="BTX1242" s="143"/>
      <c r="BTY1242" s="142"/>
      <c r="BTZ1242" s="143"/>
      <c r="BUA1242" s="142"/>
      <c r="BUB1242" s="143"/>
      <c r="BUC1242" s="142"/>
      <c r="BUD1242" s="143"/>
      <c r="BUE1242" s="142"/>
      <c r="BUF1242" s="143"/>
      <c r="BUG1242" s="142"/>
      <c r="BUH1242" s="143"/>
      <c r="BUI1242" s="142"/>
      <c r="BUJ1242" s="143"/>
      <c r="BUK1242" s="142"/>
      <c r="BUL1242" s="143"/>
      <c r="BUM1242" s="142"/>
      <c r="BUN1242" s="143"/>
      <c r="BUO1242" s="142"/>
      <c r="BUP1242" s="143"/>
      <c r="BUQ1242" s="142"/>
      <c r="BUR1242" s="143"/>
      <c r="BUS1242" s="142"/>
      <c r="BUT1242" s="143"/>
      <c r="BUU1242" s="142"/>
      <c r="BUV1242" s="143"/>
      <c r="BUW1242" s="142"/>
      <c r="BUX1242" s="143"/>
      <c r="BUY1242" s="142"/>
      <c r="BUZ1242" s="143"/>
      <c r="BVA1242" s="142"/>
      <c r="BVB1242" s="143"/>
      <c r="BVC1242" s="142"/>
      <c r="BVD1242" s="143"/>
      <c r="BVE1242" s="142"/>
      <c r="BVF1242" s="143"/>
      <c r="BVG1242" s="142"/>
      <c r="BVH1242" s="143"/>
      <c r="BVI1242" s="142"/>
      <c r="BVJ1242" s="143"/>
      <c r="BVK1242" s="142"/>
      <c r="BVL1242" s="143"/>
      <c r="BVM1242" s="142"/>
      <c r="BVN1242" s="143"/>
      <c r="BVO1242" s="142"/>
      <c r="BVP1242" s="143"/>
      <c r="BVQ1242" s="142"/>
      <c r="BVR1242" s="143"/>
      <c r="BVS1242" s="142"/>
      <c r="BVT1242" s="143"/>
      <c r="BVU1242" s="142"/>
      <c r="BVV1242" s="143"/>
      <c r="BVW1242" s="142"/>
      <c r="BVX1242" s="143"/>
      <c r="BVY1242" s="142"/>
      <c r="BVZ1242" s="143"/>
      <c r="BWA1242" s="142"/>
      <c r="BWB1242" s="143"/>
      <c r="BWC1242" s="142"/>
      <c r="BWD1242" s="143"/>
      <c r="BWE1242" s="142"/>
      <c r="BWF1242" s="143"/>
      <c r="BWG1242" s="142"/>
      <c r="BWH1242" s="143"/>
      <c r="BWI1242" s="142"/>
      <c r="BWJ1242" s="143"/>
      <c r="BWK1242" s="142"/>
      <c r="BWL1242" s="143"/>
      <c r="BWM1242" s="142"/>
      <c r="BWN1242" s="143"/>
      <c r="BWO1242" s="142"/>
      <c r="BWP1242" s="143"/>
      <c r="BWQ1242" s="142"/>
      <c r="BWR1242" s="143"/>
      <c r="BWS1242" s="142"/>
      <c r="BWT1242" s="143"/>
      <c r="BWU1242" s="142"/>
      <c r="BWV1242" s="143"/>
      <c r="BWW1242" s="142"/>
      <c r="BWX1242" s="143"/>
      <c r="BWY1242" s="142"/>
      <c r="BWZ1242" s="143"/>
      <c r="BXA1242" s="142"/>
      <c r="BXB1242" s="143"/>
      <c r="BXC1242" s="142"/>
      <c r="BXD1242" s="143"/>
      <c r="BXE1242" s="142"/>
      <c r="BXF1242" s="143"/>
      <c r="BXG1242" s="142"/>
      <c r="BXH1242" s="143"/>
      <c r="BXI1242" s="142"/>
      <c r="BXJ1242" s="143"/>
      <c r="BXK1242" s="142"/>
      <c r="BXL1242" s="143"/>
      <c r="BXM1242" s="142"/>
      <c r="BXN1242" s="143"/>
      <c r="BXO1242" s="142"/>
      <c r="BXP1242" s="143"/>
      <c r="BXQ1242" s="142"/>
      <c r="BXR1242" s="143"/>
      <c r="BXS1242" s="142"/>
      <c r="BXT1242" s="143"/>
      <c r="BXU1242" s="142"/>
      <c r="BXV1242" s="143"/>
      <c r="BXW1242" s="142"/>
      <c r="BXX1242" s="143"/>
      <c r="BXY1242" s="142"/>
      <c r="BXZ1242" s="143"/>
      <c r="BYA1242" s="142"/>
      <c r="BYB1242" s="143"/>
      <c r="BYC1242" s="142"/>
      <c r="BYD1242" s="143"/>
      <c r="BYE1242" s="142"/>
      <c r="BYF1242" s="143"/>
      <c r="BYG1242" s="142"/>
      <c r="BYH1242" s="143"/>
      <c r="BYI1242" s="142"/>
      <c r="BYJ1242" s="143"/>
      <c r="BYK1242" s="142"/>
      <c r="BYL1242" s="143"/>
      <c r="BYM1242" s="142"/>
      <c r="BYN1242" s="143"/>
      <c r="BYO1242" s="142"/>
      <c r="BYP1242" s="143"/>
      <c r="BYQ1242" s="142"/>
      <c r="BYR1242" s="143"/>
      <c r="BYS1242" s="142"/>
      <c r="BYT1242" s="143"/>
      <c r="BYU1242" s="142"/>
      <c r="BYV1242" s="143"/>
      <c r="BYW1242" s="142"/>
      <c r="BYX1242" s="143"/>
      <c r="BYY1242" s="142"/>
      <c r="BYZ1242" s="143"/>
      <c r="BZA1242" s="142"/>
      <c r="BZB1242" s="143"/>
      <c r="BZC1242" s="142"/>
      <c r="BZD1242" s="143"/>
      <c r="BZE1242" s="142"/>
      <c r="BZF1242" s="143"/>
      <c r="BZG1242" s="142"/>
      <c r="BZH1242" s="143"/>
      <c r="BZI1242" s="142"/>
      <c r="BZJ1242" s="143"/>
      <c r="BZK1242" s="142"/>
      <c r="BZL1242" s="143"/>
      <c r="BZM1242" s="142"/>
      <c r="BZN1242" s="143"/>
      <c r="BZO1242" s="142"/>
      <c r="BZP1242" s="143"/>
      <c r="BZQ1242" s="142"/>
      <c r="BZR1242" s="143"/>
      <c r="BZS1242" s="142"/>
      <c r="BZT1242" s="143"/>
      <c r="BZU1242" s="142"/>
      <c r="BZV1242" s="143"/>
      <c r="BZW1242" s="142"/>
      <c r="BZX1242" s="143"/>
      <c r="BZY1242" s="142"/>
      <c r="BZZ1242" s="143"/>
      <c r="CAA1242" s="142"/>
      <c r="CAB1242" s="143"/>
      <c r="CAC1242" s="142"/>
      <c r="CAD1242" s="143"/>
      <c r="CAE1242" s="142"/>
      <c r="CAF1242" s="143"/>
      <c r="CAG1242" s="142"/>
      <c r="CAH1242" s="143"/>
      <c r="CAI1242" s="142"/>
      <c r="CAJ1242" s="143"/>
      <c r="CAK1242" s="142"/>
      <c r="CAL1242" s="143"/>
      <c r="CAM1242" s="142"/>
      <c r="CAN1242" s="143"/>
      <c r="CAO1242" s="142"/>
      <c r="CAP1242" s="143"/>
      <c r="CAQ1242" s="142"/>
      <c r="CAR1242" s="143"/>
      <c r="CAS1242" s="142"/>
      <c r="CAT1242" s="143"/>
      <c r="CAU1242" s="142"/>
      <c r="CAV1242" s="143"/>
      <c r="CAW1242" s="142"/>
      <c r="CAX1242" s="143"/>
      <c r="CAY1242" s="142"/>
      <c r="CAZ1242" s="143"/>
      <c r="CBA1242" s="142"/>
      <c r="CBB1242" s="143"/>
      <c r="CBC1242" s="142"/>
      <c r="CBD1242" s="143"/>
      <c r="CBE1242" s="142"/>
      <c r="CBF1242" s="143"/>
      <c r="CBG1242" s="142"/>
      <c r="CBH1242" s="143"/>
      <c r="CBI1242" s="142"/>
      <c r="CBJ1242" s="143"/>
      <c r="CBK1242" s="142"/>
      <c r="CBL1242" s="143"/>
      <c r="CBM1242" s="142"/>
      <c r="CBN1242" s="143"/>
      <c r="CBO1242" s="142"/>
      <c r="CBP1242" s="143"/>
      <c r="CBQ1242" s="142"/>
      <c r="CBR1242" s="143"/>
      <c r="CBS1242" s="142"/>
      <c r="CBT1242" s="143"/>
      <c r="CBU1242" s="142"/>
      <c r="CBV1242" s="143"/>
      <c r="CBW1242" s="142"/>
      <c r="CBX1242" s="143"/>
      <c r="CBY1242" s="142"/>
      <c r="CBZ1242" s="143"/>
      <c r="CCA1242" s="142"/>
      <c r="CCB1242" s="143"/>
      <c r="CCC1242" s="142"/>
      <c r="CCD1242" s="143"/>
      <c r="CCE1242" s="142"/>
      <c r="CCF1242" s="143"/>
      <c r="CCG1242" s="142"/>
      <c r="CCH1242" s="143"/>
      <c r="CCI1242" s="142"/>
      <c r="CCJ1242" s="143"/>
      <c r="CCK1242" s="142"/>
      <c r="CCL1242" s="143"/>
      <c r="CCM1242" s="142"/>
      <c r="CCN1242" s="143"/>
      <c r="CCO1242" s="142"/>
      <c r="CCP1242" s="143"/>
      <c r="CCQ1242" s="142"/>
      <c r="CCR1242" s="143"/>
      <c r="CCS1242" s="142"/>
      <c r="CCT1242" s="143"/>
      <c r="CCU1242" s="142"/>
      <c r="CCV1242" s="143"/>
      <c r="CCW1242" s="142"/>
      <c r="CCX1242" s="143"/>
      <c r="CCY1242" s="142"/>
      <c r="CCZ1242" s="143"/>
      <c r="CDA1242" s="142"/>
      <c r="CDB1242" s="143"/>
      <c r="CDC1242" s="142"/>
      <c r="CDD1242" s="143"/>
      <c r="CDE1242" s="142"/>
      <c r="CDF1242" s="143"/>
      <c r="CDG1242" s="142"/>
      <c r="CDH1242" s="143"/>
      <c r="CDI1242" s="142"/>
      <c r="CDJ1242" s="143"/>
      <c r="CDK1242" s="142"/>
      <c r="CDL1242" s="143"/>
      <c r="CDM1242" s="142"/>
      <c r="CDN1242" s="143"/>
      <c r="CDO1242" s="142"/>
      <c r="CDP1242" s="143"/>
      <c r="CDQ1242" s="142"/>
      <c r="CDR1242" s="143"/>
      <c r="CDS1242" s="142"/>
      <c r="CDT1242" s="143"/>
      <c r="CDU1242" s="142"/>
      <c r="CDV1242" s="143"/>
      <c r="CDW1242" s="142"/>
      <c r="CDX1242" s="143"/>
      <c r="CDY1242" s="142"/>
      <c r="CDZ1242" s="143"/>
      <c r="CEA1242" s="142"/>
      <c r="CEB1242" s="143"/>
      <c r="CEC1242" s="142"/>
      <c r="CED1242" s="143"/>
      <c r="CEE1242" s="142"/>
      <c r="CEF1242" s="143"/>
      <c r="CEG1242" s="142"/>
      <c r="CEH1242" s="143"/>
      <c r="CEI1242" s="142"/>
      <c r="CEJ1242" s="143"/>
      <c r="CEK1242" s="142"/>
      <c r="CEL1242" s="143"/>
      <c r="CEM1242" s="142"/>
      <c r="CEN1242" s="143"/>
      <c r="CEO1242" s="142"/>
      <c r="CEP1242" s="143"/>
      <c r="CEQ1242" s="142"/>
      <c r="CER1242" s="143"/>
      <c r="CES1242" s="142"/>
      <c r="CET1242" s="143"/>
      <c r="CEU1242" s="142"/>
      <c r="CEV1242" s="143"/>
      <c r="CEW1242" s="142"/>
      <c r="CEX1242" s="143"/>
      <c r="CEY1242" s="142"/>
      <c r="CEZ1242" s="143"/>
      <c r="CFA1242" s="142"/>
      <c r="CFB1242" s="143"/>
      <c r="CFC1242" s="142"/>
      <c r="CFD1242" s="143"/>
      <c r="CFE1242" s="142"/>
      <c r="CFF1242" s="143"/>
      <c r="CFG1242" s="142"/>
      <c r="CFH1242" s="143"/>
      <c r="CFI1242" s="142"/>
      <c r="CFJ1242" s="143"/>
      <c r="CFK1242" s="142"/>
      <c r="CFL1242" s="143"/>
      <c r="CFM1242" s="142"/>
      <c r="CFN1242" s="143"/>
      <c r="CFO1242" s="142"/>
      <c r="CFP1242" s="143"/>
      <c r="CFQ1242" s="142"/>
      <c r="CFR1242" s="143"/>
      <c r="CFS1242" s="142"/>
      <c r="CFT1242" s="143"/>
      <c r="CFU1242" s="142"/>
      <c r="CFV1242" s="143"/>
      <c r="CFW1242" s="142"/>
      <c r="CFX1242" s="143"/>
      <c r="CFY1242" s="142"/>
      <c r="CFZ1242" s="143"/>
      <c r="CGA1242" s="142"/>
      <c r="CGB1242" s="143"/>
      <c r="CGC1242" s="142"/>
      <c r="CGD1242" s="143"/>
      <c r="CGE1242" s="142"/>
      <c r="CGF1242" s="143"/>
      <c r="CGG1242" s="142"/>
      <c r="CGH1242" s="143"/>
      <c r="CGI1242" s="142"/>
      <c r="CGJ1242" s="143"/>
      <c r="CGK1242" s="142"/>
      <c r="CGL1242" s="143"/>
      <c r="CGM1242" s="142"/>
      <c r="CGN1242" s="143"/>
      <c r="CGO1242" s="142"/>
      <c r="CGP1242" s="143"/>
      <c r="CGQ1242" s="142"/>
      <c r="CGR1242" s="143"/>
      <c r="CGS1242" s="142"/>
      <c r="CGT1242" s="143"/>
      <c r="CGU1242" s="142"/>
      <c r="CGV1242" s="143"/>
      <c r="CGW1242" s="142"/>
      <c r="CGX1242" s="143"/>
      <c r="CGY1242" s="142"/>
      <c r="CGZ1242" s="143"/>
      <c r="CHA1242" s="142"/>
      <c r="CHB1242" s="143"/>
      <c r="CHC1242" s="142"/>
      <c r="CHD1242" s="143"/>
      <c r="CHE1242" s="142"/>
      <c r="CHF1242" s="143"/>
      <c r="CHG1242" s="142"/>
      <c r="CHH1242" s="143"/>
      <c r="CHI1242" s="142"/>
      <c r="CHJ1242" s="143"/>
      <c r="CHK1242" s="142"/>
      <c r="CHL1242" s="143"/>
      <c r="CHM1242" s="142"/>
      <c r="CHN1242" s="143"/>
      <c r="CHO1242" s="142"/>
      <c r="CHP1242" s="143"/>
      <c r="CHQ1242" s="142"/>
      <c r="CHR1242" s="143"/>
      <c r="CHS1242" s="142"/>
      <c r="CHT1242" s="143"/>
      <c r="CHU1242" s="142"/>
      <c r="CHV1242" s="143"/>
      <c r="CHW1242" s="142"/>
      <c r="CHX1242" s="143"/>
      <c r="CHY1242" s="142"/>
      <c r="CHZ1242" s="143"/>
      <c r="CIA1242" s="142"/>
      <c r="CIB1242" s="143"/>
      <c r="CIC1242" s="142"/>
      <c r="CID1242" s="143"/>
      <c r="CIE1242" s="142"/>
      <c r="CIF1242" s="143"/>
      <c r="CIG1242" s="142"/>
      <c r="CIH1242" s="143"/>
      <c r="CII1242" s="142"/>
      <c r="CIJ1242" s="143"/>
      <c r="CIK1242" s="142"/>
      <c r="CIL1242" s="143"/>
      <c r="CIM1242" s="142"/>
      <c r="CIN1242" s="143"/>
      <c r="CIO1242" s="142"/>
      <c r="CIP1242" s="143"/>
      <c r="CIQ1242" s="142"/>
      <c r="CIR1242" s="143"/>
      <c r="CIS1242" s="142"/>
      <c r="CIT1242" s="143"/>
      <c r="CIU1242" s="142"/>
      <c r="CIV1242" s="143"/>
      <c r="CIW1242" s="142"/>
      <c r="CIX1242" s="143"/>
      <c r="CIY1242" s="142"/>
      <c r="CIZ1242" s="143"/>
      <c r="CJA1242" s="142"/>
      <c r="CJB1242" s="143"/>
      <c r="CJC1242" s="142"/>
      <c r="CJD1242" s="143"/>
      <c r="CJE1242" s="142"/>
      <c r="CJF1242" s="143"/>
      <c r="CJG1242" s="142"/>
      <c r="CJH1242" s="143"/>
      <c r="CJI1242" s="142"/>
      <c r="CJJ1242" s="143"/>
      <c r="CJK1242" s="142"/>
      <c r="CJL1242" s="143"/>
      <c r="CJM1242" s="142"/>
      <c r="CJN1242" s="143"/>
      <c r="CJO1242" s="142"/>
      <c r="CJP1242" s="143"/>
      <c r="CJQ1242" s="142"/>
      <c r="CJR1242" s="143"/>
      <c r="CJS1242" s="142"/>
      <c r="CJT1242" s="143"/>
      <c r="CJU1242" s="142"/>
      <c r="CJV1242" s="143"/>
      <c r="CJW1242" s="142"/>
      <c r="CJX1242" s="143"/>
      <c r="CJY1242" s="142"/>
      <c r="CJZ1242" s="143"/>
      <c r="CKA1242" s="142"/>
      <c r="CKB1242" s="143"/>
      <c r="CKC1242" s="142"/>
      <c r="CKD1242" s="143"/>
      <c r="CKE1242" s="142"/>
      <c r="CKF1242" s="143"/>
      <c r="CKG1242" s="142"/>
      <c r="CKH1242" s="143"/>
      <c r="CKI1242" s="142"/>
      <c r="CKJ1242" s="143"/>
      <c r="CKK1242" s="142"/>
      <c r="CKL1242" s="143"/>
      <c r="CKM1242" s="142"/>
      <c r="CKN1242" s="143"/>
      <c r="CKO1242" s="142"/>
      <c r="CKP1242" s="143"/>
      <c r="CKQ1242" s="142"/>
      <c r="CKR1242" s="143"/>
      <c r="CKS1242" s="142"/>
      <c r="CKT1242" s="143"/>
      <c r="CKU1242" s="142"/>
      <c r="CKV1242" s="143"/>
      <c r="CKW1242" s="142"/>
      <c r="CKX1242" s="143"/>
      <c r="CKY1242" s="142"/>
      <c r="CKZ1242" s="143"/>
      <c r="CLA1242" s="142"/>
      <c r="CLB1242" s="143"/>
      <c r="CLC1242" s="142"/>
      <c r="CLD1242" s="143"/>
      <c r="CLE1242" s="142"/>
      <c r="CLF1242" s="143"/>
      <c r="CLG1242" s="142"/>
      <c r="CLH1242" s="143"/>
      <c r="CLI1242" s="142"/>
      <c r="CLJ1242" s="143"/>
      <c r="CLK1242" s="142"/>
      <c r="CLL1242" s="143"/>
      <c r="CLM1242" s="142"/>
      <c r="CLN1242" s="143"/>
      <c r="CLO1242" s="142"/>
      <c r="CLP1242" s="143"/>
      <c r="CLQ1242" s="142"/>
      <c r="CLR1242" s="143"/>
      <c r="CLS1242" s="142"/>
      <c r="CLT1242" s="143"/>
      <c r="CLU1242" s="142"/>
      <c r="CLV1242" s="143"/>
      <c r="CLW1242" s="142"/>
      <c r="CLX1242" s="143"/>
      <c r="CLY1242" s="142"/>
      <c r="CLZ1242" s="143"/>
      <c r="CMA1242" s="142"/>
      <c r="CMB1242" s="143"/>
      <c r="CMC1242" s="142"/>
      <c r="CMD1242" s="143"/>
      <c r="CME1242" s="142"/>
      <c r="CMF1242" s="143"/>
      <c r="CMG1242" s="142"/>
      <c r="CMH1242" s="143"/>
      <c r="CMI1242" s="142"/>
      <c r="CMJ1242" s="143"/>
      <c r="CMK1242" s="142"/>
      <c r="CML1242" s="143"/>
      <c r="CMM1242" s="142"/>
      <c r="CMN1242" s="143"/>
      <c r="CMO1242" s="142"/>
      <c r="CMP1242" s="143"/>
      <c r="CMQ1242" s="142"/>
      <c r="CMR1242" s="143"/>
      <c r="CMS1242" s="142"/>
      <c r="CMT1242" s="143"/>
      <c r="CMU1242" s="142"/>
      <c r="CMV1242" s="143"/>
      <c r="CMW1242" s="142"/>
      <c r="CMX1242" s="143"/>
      <c r="CMY1242" s="142"/>
      <c r="CMZ1242" s="143"/>
      <c r="CNA1242" s="142"/>
      <c r="CNB1242" s="143"/>
      <c r="CNC1242" s="142"/>
      <c r="CND1242" s="143"/>
      <c r="CNE1242" s="142"/>
      <c r="CNF1242" s="143"/>
      <c r="CNG1242" s="142"/>
      <c r="CNH1242" s="143"/>
      <c r="CNI1242" s="142"/>
      <c r="CNJ1242" s="143"/>
      <c r="CNK1242" s="142"/>
      <c r="CNL1242" s="143"/>
      <c r="CNM1242" s="142"/>
      <c r="CNN1242" s="143"/>
      <c r="CNO1242" s="142"/>
      <c r="CNP1242" s="143"/>
      <c r="CNQ1242" s="142"/>
      <c r="CNR1242" s="143"/>
      <c r="CNS1242" s="142"/>
      <c r="CNT1242" s="143"/>
      <c r="CNU1242" s="142"/>
      <c r="CNV1242" s="143"/>
      <c r="CNW1242" s="142"/>
      <c r="CNX1242" s="143"/>
      <c r="CNY1242" s="142"/>
      <c r="CNZ1242" s="143"/>
      <c r="COA1242" s="142"/>
      <c r="COB1242" s="143"/>
      <c r="COC1242" s="142"/>
      <c r="COD1242" s="143"/>
      <c r="COE1242" s="142"/>
      <c r="COF1242" s="143"/>
      <c r="COG1242" s="142"/>
      <c r="COH1242" s="143"/>
      <c r="COI1242" s="142"/>
      <c r="COJ1242" s="143"/>
      <c r="COK1242" s="142"/>
      <c r="COL1242" s="143"/>
      <c r="COM1242" s="142"/>
      <c r="CON1242" s="143"/>
      <c r="COO1242" s="142"/>
      <c r="COP1242" s="143"/>
      <c r="COQ1242" s="142"/>
      <c r="COR1242" s="143"/>
      <c r="COS1242" s="142"/>
      <c r="COT1242" s="143"/>
      <c r="COU1242" s="142"/>
      <c r="COV1242" s="143"/>
      <c r="COW1242" s="142"/>
      <c r="COX1242" s="143"/>
      <c r="COY1242" s="142"/>
      <c r="COZ1242" s="143"/>
      <c r="CPA1242" s="142"/>
      <c r="CPB1242" s="143"/>
      <c r="CPC1242" s="142"/>
      <c r="CPD1242" s="143"/>
      <c r="CPE1242" s="142"/>
      <c r="CPF1242" s="143"/>
      <c r="CPG1242" s="142"/>
      <c r="CPH1242" s="143"/>
      <c r="CPI1242" s="142"/>
      <c r="CPJ1242" s="143"/>
      <c r="CPK1242" s="142"/>
      <c r="CPL1242" s="143"/>
      <c r="CPM1242" s="142"/>
      <c r="CPN1242" s="143"/>
      <c r="CPO1242" s="142"/>
      <c r="CPP1242" s="143"/>
      <c r="CPQ1242" s="142"/>
      <c r="CPR1242" s="143"/>
      <c r="CPS1242" s="142"/>
      <c r="CPT1242" s="143"/>
      <c r="CPU1242" s="142"/>
      <c r="CPV1242" s="143"/>
      <c r="CPW1242" s="142"/>
      <c r="CPX1242" s="143"/>
      <c r="CPY1242" s="142"/>
      <c r="CPZ1242" s="143"/>
      <c r="CQA1242" s="142"/>
      <c r="CQB1242" s="143"/>
      <c r="CQC1242" s="142"/>
      <c r="CQD1242" s="143"/>
      <c r="CQE1242" s="142"/>
      <c r="CQF1242" s="143"/>
      <c r="CQG1242" s="142"/>
      <c r="CQH1242" s="143"/>
      <c r="CQI1242" s="142"/>
      <c r="CQJ1242" s="143"/>
      <c r="CQK1242" s="142"/>
      <c r="CQL1242" s="143"/>
      <c r="CQM1242" s="142"/>
      <c r="CQN1242" s="143"/>
      <c r="CQO1242" s="142"/>
      <c r="CQP1242" s="143"/>
      <c r="CQQ1242" s="142"/>
      <c r="CQR1242" s="143"/>
      <c r="CQS1242" s="142"/>
      <c r="CQT1242" s="143"/>
      <c r="CQU1242" s="142"/>
      <c r="CQV1242" s="143"/>
      <c r="CQW1242" s="142"/>
      <c r="CQX1242" s="143"/>
      <c r="CQY1242" s="142"/>
      <c r="CQZ1242" s="143"/>
      <c r="CRA1242" s="142"/>
      <c r="CRB1242" s="143"/>
      <c r="CRC1242" s="142"/>
      <c r="CRD1242" s="143"/>
      <c r="CRE1242" s="142"/>
      <c r="CRF1242" s="143"/>
      <c r="CRG1242" s="142"/>
      <c r="CRH1242" s="143"/>
      <c r="CRI1242" s="142"/>
      <c r="CRJ1242" s="143"/>
      <c r="CRK1242" s="142"/>
      <c r="CRL1242" s="143"/>
      <c r="CRM1242" s="142"/>
      <c r="CRN1242" s="143"/>
      <c r="CRO1242" s="142"/>
      <c r="CRP1242" s="143"/>
      <c r="CRQ1242" s="142"/>
      <c r="CRR1242" s="143"/>
      <c r="CRS1242" s="142"/>
      <c r="CRT1242" s="143"/>
      <c r="CRU1242" s="142"/>
      <c r="CRV1242" s="143"/>
      <c r="CRW1242" s="142"/>
      <c r="CRX1242" s="143"/>
      <c r="CRY1242" s="142"/>
      <c r="CRZ1242" s="143"/>
      <c r="CSA1242" s="142"/>
      <c r="CSB1242" s="143"/>
      <c r="CSC1242" s="142"/>
      <c r="CSD1242" s="143"/>
      <c r="CSE1242" s="142"/>
      <c r="CSF1242" s="143"/>
      <c r="CSG1242" s="142"/>
      <c r="CSH1242" s="143"/>
      <c r="CSI1242" s="142"/>
      <c r="CSJ1242" s="143"/>
      <c r="CSK1242" s="142"/>
      <c r="CSL1242" s="143"/>
      <c r="CSM1242" s="142"/>
      <c r="CSN1242" s="143"/>
      <c r="CSO1242" s="142"/>
      <c r="CSP1242" s="143"/>
      <c r="CSQ1242" s="142"/>
      <c r="CSR1242" s="143"/>
      <c r="CSS1242" s="142"/>
      <c r="CST1242" s="143"/>
      <c r="CSU1242" s="142"/>
      <c r="CSV1242" s="143"/>
      <c r="CSW1242" s="142"/>
      <c r="CSX1242" s="143"/>
      <c r="CSY1242" s="142"/>
      <c r="CSZ1242" s="143"/>
      <c r="CTA1242" s="142"/>
      <c r="CTB1242" s="143"/>
      <c r="CTC1242" s="142"/>
      <c r="CTD1242" s="143"/>
      <c r="CTE1242" s="142"/>
      <c r="CTF1242" s="143"/>
      <c r="CTG1242" s="142"/>
      <c r="CTH1242" s="143"/>
      <c r="CTI1242" s="142"/>
      <c r="CTJ1242" s="143"/>
      <c r="CTK1242" s="142"/>
      <c r="CTL1242" s="143"/>
      <c r="CTM1242" s="142"/>
      <c r="CTN1242" s="143"/>
      <c r="CTO1242" s="142"/>
      <c r="CTP1242" s="143"/>
      <c r="CTQ1242" s="142"/>
      <c r="CTR1242" s="143"/>
      <c r="CTS1242" s="142"/>
      <c r="CTT1242" s="143"/>
      <c r="CTU1242" s="142"/>
      <c r="CTV1242" s="143"/>
      <c r="CTW1242" s="142"/>
      <c r="CTX1242" s="143"/>
      <c r="CTY1242" s="142"/>
      <c r="CTZ1242" s="143"/>
      <c r="CUA1242" s="142"/>
      <c r="CUB1242" s="143"/>
      <c r="CUC1242" s="142"/>
      <c r="CUD1242" s="143"/>
      <c r="CUE1242" s="142"/>
      <c r="CUF1242" s="143"/>
      <c r="CUG1242" s="142"/>
      <c r="CUH1242" s="143"/>
      <c r="CUI1242" s="142"/>
      <c r="CUJ1242" s="143"/>
      <c r="CUK1242" s="142"/>
      <c r="CUL1242" s="143"/>
      <c r="CUM1242" s="142"/>
      <c r="CUN1242" s="143"/>
      <c r="CUO1242" s="142"/>
      <c r="CUP1242" s="143"/>
      <c r="CUQ1242" s="142"/>
      <c r="CUR1242" s="143"/>
      <c r="CUS1242" s="142"/>
      <c r="CUT1242" s="143"/>
      <c r="CUU1242" s="142"/>
      <c r="CUV1242" s="143"/>
      <c r="CUW1242" s="142"/>
      <c r="CUX1242" s="143"/>
      <c r="CUY1242" s="142"/>
      <c r="CUZ1242" s="143"/>
      <c r="CVA1242" s="142"/>
      <c r="CVB1242" s="143"/>
      <c r="CVC1242" s="142"/>
      <c r="CVD1242" s="143"/>
      <c r="CVE1242" s="142"/>
      <c r="CVF1242" s="143"/>
      <c r="CVG1242" s="142"/>
      <c r="CVH1242" s="143"/>
      <c r="CVI1242" s="142"/>
      <c r="CVJ1242" s="143"/>
      <c r="CVK1242" s="142"/>
      <c r="CVL1242" s="143"/>
      <c r="CVM1242" s="142"/>
      <c r="CVN1242" s="143"/>
      <c r="CVO1242" s="142"/>
      <c r="CVP1242" s="143"/>
      <c r="CVQ1242" s="142"/>
      <c r="CVR1242" s="143"/>
      <c r="CVS1242" s="142"/>
      <c r="CVT1242" s="143"/>
      <c r="CVU1242" s="142"/>
      <c r="CVV1242" s="143"/>
      <c r="CVW1242" s="142"/>
      <c r="CVX1242" s="143"/>
      <c r="CVY1242" s="142"/>
      <c r="CVZ1242" s="143"/>
      <c r="CWA1242" s="142"/>
      <c r="CWB1242" s="143"/>
      <c r="CWC1242" s="142"/>
      <c r="CWD1242" s="143"/>
      <c r="CWE1242" s="142"/>
      <c r="CWF1242" s="143"/>
      <c r="CWG1242" s="142"/>
      <c r="CWH1242" s="143"/>
      <c r="CWI1242" s="142"/>
      <c r="CWJ1242" s="143"/>
      <c r="CWK1242" s="142"/>
      <c r="CWL1242" s="143"/>
      <c r="CWM1242" s="142"/>
      <c r="CWN1242" s="143"/>
      <c r="CWO1242" s="142"/>
      <c r="CWP1242" s="143"/>
      <c r="CWQ1242" s="142"/>
      <c r="CWR1242" s="143"/>
      <c r="CWS1242" s="142"/>
      <c r="CWT1242" s="143"/>
      <c r="CWU1242" s="142"/>
      <c r="CWV1242" s="143"/>
      <c r="CWW1242" s="142"/>
      <c r="CWX1242" s="143"/>
      <c r="CWY1242" s="142"/>
      <c r="CWZ1242" s="143"/>
      <c r="CXA1242" s="142"/>
      <c r="CXB1242" s="143"/>
      <c r="CXC1242" s="142"/>
      <c r="CXD1242" s="143"/>
      <c r="CXE1242" s="142"/>
      <c r="CXF1242" s="143"/>
      <c r="CXG1242" s="142"/>
      <c r="CXH1242" s="143"/>
      <c r="CXI1242" s="142"/>
      <c r="CXJ1242" s="143"/>
      <c r="CXK1242" s="142"/>
      <c r="CXL1242" s="143"/>
      <c r="CXM1242" s="142"/>
      <c r="CXN1242" s="143"/>
      <c r="CXO1242" s="142"/>
      <c r="CXP1242" s="143"/>
      <c r="CXQ1242" s="142"/>
      <c r="CXR1242" s="143"/>
      <c r="CXS1242" s="142"/>
      <c r="CXT1242" s="143"/>
      <c r="CXU1242" s="142"/>
      <c r="CXV1242" s="143"/>
      <c r="CXW1242" s="142"/>
      <c r="CXX1242" s="143"/>
      <c r="CXY1242" s="142"/>
      <c r="CXZ1242" s="143"/>
      <c r="CYA1242" s="142"/>
      <c r="CYB1242" s="143"/>
      <c r="CYC1242" s="142"/>
      <c r="CYD1242" s="143"/>
      <c r="CYE1242" s="142"/>
      <c r="CYF1242" s="143"/>
      <c r="CYG1242" s="142"/>
      <c r="CYH1242" s="143"/>
      <c r="CYI1242" s="142"/>
      <c r="CYJ1242" s="143"/>
      <c r="CYK1242" s="142"/>
      <c r="CYL1242" s="143"/>
      <c r="CYM1242" s="142"/>
      <c r="CYN1242" s="143"/>
      <c r="CYO1242" s="142"/>
      <c r="CYP1242" s="143"/>
      <c r="CYQ1242" s="142"/>
      <c r="CYR1242" s="143"/>
      <c r="CYS1242" s="142"/>
      <c r="CYT1242" s="143"/>
      <c r="CYU1242" s="142"/>
      <c r="CYV1242" s="143"/>
      <c r="CYW1242" s="142"/>
      <c r="CYX1242" s="143"/>
      <c r="CYY1242" s="142"/>
      <c r="CYZ1242" s="143"/>
      <c r="CZA1242" s="142"/>
      <c r="CZB1242" s="143"/>
      <c r="CZC1242" s="142"/>
      <c r="CZD1242" s="143"/>
      <c r="CZE1242" s="142"/>
      <c r="CZF1242" s="143"/>
      <c r="CZG1242" s="142"/>
      <c r="CZH1242" s="143"/>
      <c r="CZI1242" s="142"/>
      <c r="CZJ1242" s="143"/>
      <c r="CZK1242" s="142"/>
      <c r="CZL1242" s="143"/>
      <c r="CZM1242" s="142"/>
      <c r="CZN1242" s="143"/>
      <c r="CZO1242" s="142"/>
      <c r="CZP1242" s="143"/>
      <c r="CZQ1242" s="142"/>
      <c r="CZR1242" s="143"/>
      <c r="CZS1242" s="142"/>
      <c r="CZT1242" s="143"/>
      <c r="CZU1242" s="142"/>
      <c r="CZV1242" s="143"/>
      <c r="CZW1242" s="142"/>
      <c r="CZX1242" s="143"/>
      <c r="CZY1242" s="142"/>
      <c r="CZZ1242" s="143"/>
      <c r="DAA1242" s="142"/>
      <c r="DAB1242" s="143"/>
      <c r="DAC1242" s="142"/>
      <c r="DAD1242" s="143"/>
      <c r="DAE1242" s="142"/>
      <c r="DAF1242" s="143"/>
      <c r="DAG1242" s="142"/>
      <c r="DAH1242" s="143"/>
      <c r="DAI1242" s="142"/>
      <c r="DAJ1242" s="143"/>
      <c r="DAK1242" s="142"/>
      <c r="DAL1242" s="143"/>
      <c r="DAM1242" s="142"/>
      <c r="DAN1242" s="143"/>
      <c r="DAO1242" s="142"/>
      <c r="DAP1242" s="143"/>
      <c r="DAQ1242" s="142"/>
      <c r="DAR1242" s="143"/>
      <c r="DAS1242" s="142"/>
      <c r="DAT1242" s="143"/>
      <c r="DAU1242" s="142"/>
      <c r="DAV1242" s="143"/>
      <c r="DAW1242" s="142"/>
      <c r="DAX1242" s="143"/>
      <c r="DAY1242" s="142"/>
      <c r="DAZ1242" s="143"/>
      <c r="DBA1242" s="142"/>
      <c r="DBB1242" s="143"/>
      <c r="DBC1242" s="142"/>
      <c r="DBD1242" s="143"/>
      <c r="DBE1242" s="142"/>
      <c r="DBF1242" s="143"/>
      <c r="DBG1242" s="142"/>
      <c r="DBH1242" s="143"/>
      <c r="DBI1242" s="142"/>
      <c r="DBJ1242" s="143"/>
      <c r="DBK1242" s="142"/>
      <c r="DBL1242" s="143"/>
      <c r="DBM1242" s="142"/>
      <c r="DBN1242" s="143"/>
      <c r="DBO1242" s="142"/>
      <c r="DBP1242" s="143"/>
      <c r="DBQ1242" s="142"/>
      <c r="DBR1242" s="143"/>
      <c r="DBS1242" s="142"/>
      <c r="DBT1242" s="143"/>
      <c r="DBU1242" s="142"/>
      <c r="DBV1242" s="143"/>
      <c r="DBW1242" s="142"/>
      <c r="DBX1242" s="143"/>
      <c r="DBY1242" s="142"/>
      <c r="DBZ1242" s="143"/>
      <c r="DCA1242" s="142"/>
      <c r="DCB1242" s="143"/>
      <c r="DCC1242" s="142"/>
      <c r="DCD1242" s="143"/>
      <c r="DCE1242" s="142"/>
      <c r="DCF1242" s="143"/>
      <c r="DCG1242" s="142"/>
      <c r="DCH1242" s="143"/>
      <c r="DCI1242" s="142"/>
      <c r="DCJ1242" s="143"/>
      <c r="DCK1242" s="142"/>
      <c r="DCL1242" s="143"/>
      <c r="DCM1242" s="142"/>
      <c r="DCN1242" s="143"/>
      <c r="DCO1242" s="142"/>
      <c r="DCP1242" s="143"/>
      <c r="DCQ1242" s="142"/>
      <c r="DCR1242" s="143"/>
      <c r="DCS1242" s="142"/>
      <c r="DCT1242" s="143"/>
      <c r="DCU1242" s="142"/>
      <c r="DCV1242" s="143"/>
      <c r="DCW1242" s="142"/>
      <c r="DCX1242" s="143"/>
      <c r="DCY1242" s="142"/>
      <c r="DCZ1242" s="143"/>
      <c r="DDA1242" s="142"/>
      <c r="DDB1242" s="143"/>
      <c r="DDC1242" s="142"/>
      <c r="DDD1242" s="143"/>
      <c r="DDE1242" s="142"/>
      <c r="DDF1242" s="143"/>
      <c r="DDG1242" s="142"/>
      <c r="DDH1242" s="143"/>
      <c r="DDI1242" s="142"/>
      <c r="DDJ1242" s="143"/>
      <c r="DDK1242" s="142"/>
      <c r="DDL1242" s="143"/>
      <c r="DDM1242" s="142"/>
      <c r="DDN1242" s="143"/>
      <c r="DDO1242" s="142"/>
      <c r="DDP1242" s="143"/>
      <c r="DDQ1242" s="142"/>
      <c r="DDR1242" s="143"/>
      <c r="DDS1242" s="142"/>
      <c r="DDT1242" s="143"/>
      <c r="DDU1242" s="142"/>
      <c r="DDV1242" s="143"/>
      <c r="DDW1242" s="142"/>
      <c r="DDX1242" s="143"/>
      <c r="DDY1242" s="142"/>
      <c r="DDZ1242" s="143"/>
      <c r="DEA1242" s="142"/>
      <c r="DEB1242" s="143"/>
      <c r="DEC1242" s="142"/>
      <c r="DED1242" s="143"/>
      <c r="DEE1242" s="142"/>
      <c r="DEF1242" s="143"/>
      <c r="DEG1242" s="142"/>
      <c r="DEH1242" s="143"/>
      <c r="DEI1242" s="142"/>
      <c r="DEJ1242" s="143"/>
      <c r="DEK1242" s="142"/>
      <c r="DEL1242" s="143"/>
      <c r="DEM1242" s="142"/>
      <c r="DEN1242" s="143"/>
      <c r="DEO1242" s="142"/>
      <c r="DEP1242" s="143"/>
      <c r="DEQ1242" s="142"/>
      <c r="DER1242" s="143"/>
      <c r="DES1242" s="142"/>
      <c r="DET1242" s="143"/>
      <c r="DEU1242" s="142"/>
      <c r="DEV1242" s="143"/>
      <c r="DEW1242" s="142"/>
      <c r="DEX1242" s="143"/>
      <c r="DEY1242" s="142"/>
      <c r="DEZ1242" s="143"/>
      <c r="DFA1242" s="142"/>
      <c r="DFB1242" s="143"/>
      <c r="DFC1242" s="142"/>
      <c r="DFD1242" s="143"/>
      <c r="DFE1242" s="142"/>
      <c r="DFF1242" s="143"/>
      <c r="DFG1242" s="142"/>
      <c r="DFH1242" s="143"/>
      <c r="DFI1242" s="142"/>
      <c r="DFJ1242" s="143"/>
      <c r="DFK1242" s="142"/>
      <c r="DFL1242" s="143"/>
      <c r="DFM1242" s="142"/>
      <c r="DFN1242" s="143"/>
      <c r="DFO1242" s="142"/>
      <c r="DFP1242" s="143"/>
      <c r="DFQ1242" s="142"/>
      <c r="DFR1242" s="143"/>
      <c r="DFS1242" s="142"/>
      <c r="DFT1242" s="143"/>
      <c r="DFU1242" s="142"/>
      <c r="DFV1242" s="143"/>
      <c r="DFW1242" s="142"/>
      <c r="DFX1242" s="143"/>
      <c r="DFY1242" s="142"/>
      <c r="DFZ1242" s="143"/>
      <c r="DGA1242" s="142"/>
      <c r="DGB1242" s="143"/>
      <c r="DGC1242" s="142"/>
      <c r="DGD1242" s="143"/>
      <c r="DGE1242" s="142"/>
      <c r="DGF1242" s="143"/>
      <c r="DGG1242" s="142"/>
      <c r="DGH1242" s="143"/>
      <c r="DGI1242" s="142"/>
      <c r="DGJ1242" s="143"/>
      <c r="DGK1242" s="142"/>
      <c r="DGL1242" s="143"/>
      <c r="DGM1242" s="142"/>
      <c r="DGN1242" s="143"/>
      <c r="DGO1242" s="142"/>
      <c r="DGP1242" s="143"/>
      <c r="DGQ1242" s="142"/>
      <c r="DGR1242" s="143"/>
      <c r="DGS1242" s="142"/>
      <c r="DGT1242" s="143"/>
      <c r="DGU1242" s="142"/>
      <c r="DGV1242" s="143"/>
      <c r="DGW1242" s="142"/>
      <c r="DGX1242" s="143"/>
      <c r="DGY1242" s="142"/>
      <c r="DGZ1242" s="143"/>
      <c r="DHA1242" s="142"/>
      <c r="DHB1242" s="143"/>
      <c r="DHC1242" s="142"/>
      <c r="DHD1242" s="143"/>
      <c r="DHE1242" s="142"/>
      <c r="DHF1242" s="143"/>
      <c r="DHG1242" s="142"/>
      <c r="DHH1242" s="143"/>
      <c r="DHI1242" s="142"/>
      <c r="DHJ1242" s="143"/>
      <c r="DHK1242" s="142"/>
      <c r="DHL1242" s="143"/>
      <c r="DHM1242" s="142"/>
      <c r="DHN1242" s="143"/>
      <c r="DHO1242" s="142"/>
      <c r="DHP1242" s="143"/>
      <c r="DHQ1242" s="142"/>
      <c r="DHR1242" s="143"/>
      <c r="DHS1242" s="142"/>
      <c r="DHT1242" s="143"/>
      <c r="DHU1242" s="142"/>
      <c r="DHV1242" s="143"/>
      <c r="DHW1242" s="142"/>
      <c r="DHX1242" s="143"/>
      <c r="DHY1242" s="142"/>
      <c r="DHZ1242" s="143"/>
      <c r="DIA1242" s="142"/>
      <c r="DIB1242" s="143"/>
      <c r="DIC1242" s="142"/>
      <c r="DID1242" s="143"/>
      <c r="DIE1242" s="142"/>
      <c r="DIF1242" s="143"/>
      <c r="DIG1242" s="142"/>
      <c r="DIH1242" s="143"/>
      <c r="DII1242" s="142"/>
      <c r="DIJ1242" s="143"/>
      <c r="DIK1242" s="142"/>
      <c r="DIL1242" s="143"/>
      <c r="DIM1242" s="142"/>
      <c r="DIN1242" s="143"/>
      <c r="DIO1242" s="142"/>
      <c r="DIP1242" s="143"/>
      <c r="DIQ1242" s="142"/>
      <c r="DIR1242" s="143"/>
      <c r="DIS1242" s="142"/>
      <c r="DIT1242" s="143"/>
      <c r="DIU1242" s="142"/>
      <c r="DIV1242" s="143"/>
      <c r="DIW1242" s="142"/>
      <c r="DIX1242" s="143"/>
      <c r="DIY1242" s="142"/>
      <c r="DIZ1242" s="143"/>
      <c r="DJA1242" s="142"/>
      <c r="DJB1242" s="143"/>
      <c r="DJC1242" s="142"/>
      <c r="DJD1242" s="143"/>
      <c r="DJE1242" s="142"/>
      <c r="DJF1242" s="143"/>
      <c r="DJG1242" s="142"/>
      <c r="DJH1242" s="143"/>
      <c r="DJI1242" s="142"/>
      <c r="DJJ1242" s="143"/>
      <c r="DJK1242" s="142"/>
      <c r="DJL1242" s="143"/>
      <c r="DJM1242" s="142"/>
      <c r="DJN1242" s="143"/>
      <c r="DJO1242" s="142"/>
      <c r="DJP1242" s="143"/>
      <c r="DJQ1242" s="142"/>
      <c r="DJR1242" s="143"/>
      <c r="DJS1242" s="142"/>
      <c r="DJT1242" s="143"/>
      <c r="DJU1242" s="142"/>
      <c r="DJV1242" s="143"/>
      <c r="DJW1242" s="142"/>
      <c r="DJX1242" s="143"/>
      <c r="DJY1242" s="142"/>
      <c r="DJZ1242" s="143"/>
      <c r="DKA1242" s="142"/>
      <c r="DKB1242" s="143"/>
      <c r="DKC1242" s="142"/>
      <c r="DKD1242" s="143"/>
      <c r="DKE1242" s="142"/>
      <c r="DKF1242" s="143"/>
      <c r="DKG1242" s="142"/>
      <c r="DKH1242" s="143"/>
      <c r="DKI1242" s="142"/>
      <c r="DKJ1242" s="143"/>
      <c r="DKK1242" s="142"/>
      <c r="DKL1242" s="143"/>
      <c r="DKM1242" s="142"/>
      <c r="DKN1242" s="143"/>
      <c r="DKO1242" s="142"/>
      <c r="DKP1242" s="143"/>
      <c r="DKQ1242" s="142"/>
      <c r="DKR1242" s="143"/>
      <c r="DKS1242" s="142"/>
      <c r="DKT1242" s="143"/>
      <c r="DKU1242" s="142"/>
      <c r="DKV1242" s="143"/>
      <c r="DKW1242" s="142"/>
      <c r="DKX1242" s="143"/>
      <c r="DKY1242" s="142"/>
      <c r="DKZ1242" s="143"/>
      <c r="DLA1242" s="142"/>
      <c r="DLB1242" s="143"/>
      <c r="DLC1242" s="142"/>
      <c r="DLD1242" s="143"/>
      <c r="DLE1242" s="142"/>
      <c r="DLF1242" s="143"/>
      <c r="DLG1242" s="142"/>
      <c r="DLH1242" s="143"/>
      <c r="DLI1242" s="142"/>
      <c r="DLJ1242" s="143"/>
      <c r="DLK1242" s="142"/>
      <c r="DLL1242" s="143"/>
      <c r="DLM1242" s="142"/>
      <c r="DLN1242" s="143"/>
      <c r="DLO1242" s="142"/>
      <c r="DLP1242" s="143"/>
      <c r="DLQ1242" s="142"/>
      <c r="DLR1242" s="143"/>
      <c r="DLS1242" s="142"/>
      <c r="DLT1242" s="143"/>
      <c r="DLU1242" s="142"/>
      <c r="DLV1242" s="143"/>
      <c r="DLW1242" s="142"/>
      <c r="DLX1242" s="143"/>
      <c r="DLY1242" s="142"/>
      <c r="DLZ1242" s="143"/>
      <c r="DMA1242" s="142"/>
      <c r="DMB1242" s="143"/>
      <c r="DMC1242" s="142"/>
      <c r="DMD1242" s="143"/>
      <c r="DME1242" s="142"/>
      <c r="DMF1242" s="143"/>
      <c r="DMG1242" s="142"/>
      <c r="DMH1242" s="143"/>
      <c r="DMI1242" s="142"/>
      <c r="DMJ1242" s="143"/>
      <c r="DMK1242" s="142"/>
      <c r="DML1242" s="143"/>
      <c r="DMM1242" s="142"/>
      <c r="DMN1242" s="143"/>
      <c r="DMO1242" s="142"/>
      <c r="DMP1242" s="143"/>
      <c r="DMQ1242" s="142"/>
      <c r="DMR1242" s="143"/>
      <c r="DMS1242" s="142"/>
      <c r="DMT1242" s="143"/>
      <c r="DMU1242" s="142"/>
      <c r="DMV1242" s="143"/>
      <c r="DMW1242" s="142"/>
      <c r="DMX1242" s="143"/>
      <c r="DMY1242" s="142"/>
      <c r="DMZ1242" s="143"/>
      <c r="DNA1242" s="142"/>
      <c r="DNB1242" s="143"/>
      <c r="DNC1242" s="142"/>
      <c r="DND1242" s="143"/>
      <c r="DNE1242" s="142"/>
      <c r="DNF1242" s="143"/>
      <c r="DNG1242" s="142"/>
      <c r="DNH1242" s="143"/>
      <c r="DNI1242" s="142"/>
      <c r="DNJ1242" s="143"/>
      <c r="DNK1242" s="142"/>
      <c r="DNL1242" s="143"/>
      <c r="DNM1242" s="142"/>
      <c r="DNN1242" s="143"/>
      <c r="DNO1242" s="142"/>
      <c r="DNP1242" s="143"/>
      <c r="DNQ1242" s="142"/>
      <c r="DNR1242" s="143"/>
      <c r="DNS1242" s="142"/>
      <c r="DNT1242" s="143"/>
      <c r="DNU1242" s="142"/>
      <c r="DNV1242" s="143"/>
      <c r="DNW1242" s="142"/>
      <c r="DNX1242" s="143"/>
      <c r="DNY1242" s="142"/>
      <c r="DNZ1242" s="143"/>
      <c r="DOA1242" s="142"/>
      <c r="DOB1242" s="143"/>
      <c r="DOC1242" s="142"/>
      <c r="DOD1242" s="143"/>
      <c r="DOE1242" s="142"/>
      <c r="DOF1242" s="143"/>
      <c r="DOG1242" s="142"/>
      <c r="DOH1242" s="143"/>
      <c r="DOI1242" s="142"/>
      <c r="DOJ1242" s="143"/>
      <c r="DOK1242" s="142"/>
      <c r="DOL1242" s="143"/>
      <c r="DOM1242" s="142"/>
      <c r="DON1242" s="143"/>
      <c r="DOO1242" s="142"/>
      <c r="DOP1242" s="143"/>
      <c r="DOQ1242" s="142"/>
      <c r="DOR1242" s="143"/>
      <c r="DOS1242" s="142"/>
      <c r="DOT1242" s="143"/>
      <c r="DOU1242" s="142"/>
      <c r="DOV1242" s="143"/>
      <c r="DOW1242" s="142"/>
      <c r="DOX1242" s="143"/>
      <c r="DOY1242" s="142"/>
      <c r="DOZ1242" s="143"/>
      <c r="DPA1242" s="142"/>
      <c r="DPB1242" s="143"/>
      <c r="DPC1242" s="142"/>
      <c r="DPD1242" s="143"/>
      <c r="DPE1242" s="142"/>
      <c r="DPF1242" s="143"/>
      <c r="DPG1242" s="142"/>
      <c r="DPH1242" s="143"/>
      <c r="DPI1242" s="142"/>
      <c r="DPJ1242" s="143"/>
      <c r="DPK1242" s="142"/>
      <c r="DPL1242" s="143"/>
      <c r="DPM1242" s="142"/>
      <c r="DPN1242" s="143"/>
      <c r="DPO1242" s="142"/>
      <c r="DPP1242" s="143"/>
      <c r="DPQ1242" s="142"/>
      <c r="DPR1242" s="143"/>
      <c r="DPS1242" s="142"/>
      <c r="DPT1242" s="143"/>
      <c r="DPU1242" s="142"/>
      <c r="DPV1242" s="143"/>
      <c r="DPW1242" s="142"/>
      <c r="DPX1242" s="143"/>
      <c r="DPY1242" s="142"/>
      <c r="DPZ1242" s="143"/>
      <c r="DQA1242" s="142"/>
      <c r="DQB1242" s="143"/>
      <c r="DQC1242" s="142"/>
      <c r="DQD1242" s="143"/>
      <c r="DQE1242" s="142"/>
      <c r="DQF1242" s="143"/>
      <c r="DQG1242" s="142"/>
      <c r="DQH1242" s="143"/>
      <c r="DQI1242" s="142"/>
      <c r="DQJ1242" s="143"/>
      <c r="DQK1242" s="142"/>
      <c r="DQL1242" s="143"/>
      <c r="DQM1242" s="142"/>
      <c r="DQN1242" s="143"/>
      <c r="DQO1242" s="142"/>
      <c r="DQP1242" s="143"/>
      <c r="DQQ1242" s="142"/>
      <c r="DQR1242" s="143"/>
      <c r="DQS1242" s="142"/>
      <c r="DQT1242" s="143"/>
      <c r="DQU1242" s="142"/>
      <c r="DQV1242" s="143"/>
      <c r="DQW1242" s="142"/>
      <c r="DQX1242" s="143"/>
      <c r="DQY1242" s="142"/>
      <c r="DQZ1242" s="143"/>
      <c r="DRA1242" s="142"/>
      <c r="DRB1242" s="143"/>
      <c r="DRC1242" s="142"/>
      <c r="DRD1242" s="143"/>
      <c r="DRE1242" s="142"/>
      <c r="DRF1242" s="143"/>
      <c r="DRG1242" s="142"/>
      <c r="DRH1242" s="143"/>
      <c r="DRI1242" s="142"/>
      <c r="DRJ1242" s="143"/>
      <c r="DRK1242" s="142"/>
      <c r="DRL1242" s="143"/>
      <c r="DRM1242" s="142"/>
      <c r="DRN1242" s="143"/>
      <c r="DRO1242" s="142"/>
      <c r="DRP1242" s="143"/>
      <c r="DRQ1242" s="142"/>
      <c r="DRR1242" s="143"/>
      <c r="DRS1242" s="142"/>
      <c r="DRT1242" s="143"/>
      <c r="DRU1242" s="142"/>
      <c r="DRV1242" s="143"/>
      <c r="DRW1242" s="142"/>
      <c r="DRX1242" s="143"/>
      <c r="DRY1242" s="142"/>
      <c r="DRZ1242" s="143"/>
      <c r="DSA1242" s="142"/>
      <c r="DSB1242" s="143"/>
      <c r="DSC1242" s="142"/>
      <c r="DSD1242" s="143"/>
      <c r="DSE1242" s="142"/>
      <c r="DSF1242" s="143"/>
      <c r="DSG1242" s="142"/>
      <c r="DSH1242" s="143"/>
      <c r="DSI1242" s="142"/>
      <c r="DSJ1242" s="143"/>
      <c r="DSK1242" s="142"/>
      <c r="DSL1242" s="143"/>
      <c r="DSM1242" s="142"/>
      <c r="DSN1242" s="143"/>
      <c r="DSO1242" s="142"/>
      <c r="DSP1242" s="143"/>
      <c r="DSQ1242" s="142"/>
      <c r="DSR1242" s="143"/>
      <c r="DSS1242" s="142"/>
      <c r="DST1242" s="143"/>
      <c r="DSU1242" s="142"/>
      <c r="DSV1242" s="143"/>
      <c r="DSW1242" s="142"/>
      <c r="DSX1242" s="143"/>
      <c r="DSY1242" s="142"/>
      <c r="DSZ1242" s="143"/>
      <c r="DTA1242" s="142"/>
      <c r="DTB1242" s="143"/>
      <c r="DTC1242" s="142"/>
      <c r="DTD1242" s="143"/>
      <c r="DTE1242" s="142"/>
      <c r="DTF1242" s="143"/>
      <c r="DTG1242" s="142"/>
      <c r="DTH1242" s="143"/>
      <c r="DTI1242" s="142"/>
      <c r="DTJ1242" s="143"/>
      <c r="DTK1242" s="142"/>
      <c r="DTL1242" s="143"/>
      <c r="DTM1242" s="142"/>
      <c r="DTN1242" s="143"/>
      <c r="DTO1242" s="142"/>
      <c r="DTP1242" s="143"/>
      <c r="DTQ1242" s="142"/>
      <c r="DTR1242" s="143"/>
      <c r="DTS1242" s="142"/>
      <c r="DTT1242" s="143"/>
      <c r="DTU1242" s="142"/>
      <c r="DTV1242" s="143"/>
      <c r="DTW1242" s="142"/>
      <c r="DTX1242" s="143"/>
      <c r="DTY1242" s="142"/>
      <c r="DTZ1242" s="143"/>
      <c r="DUA1242" s="142"/>
      <c r="DUB1242" s="143"/>
      <c r="DUC1242" s="142"/>
      <c r="DUD1242" s="143"/>
      <c r="DUE1242" s="142"/>
      <c r="DUF1242" s="143"/>
      <c r="DUG1242" s="142"/>
      <c r="DUH1242" s="143"/>
      <c r="DUI1242" s="142"/>
      <c r="DUJ1242" s="143"/>
      <c r="DUK1242" s="142"/>
      <c r="DUL1242" s="143"/>
      <c r="DUM1242" s="142"/>
      <c r="DUN1242" s="143"/>
      <c r="DUO1242" s="142"/>
      <c r="DUP1242" s="143"/>
      <c r="DUQ1242" s="142"/>
      <c r="DUR1242" s="143"/>
      <c r="DUS1242" s="142"/>
      <c r="DUT1242" s="143"/>
      <c r="DUU1242" s="142"/>
      <c r="DUV1242" s="143"/>
      <c r="DUW1242" s="142"/>
      <c r="DUX1242" s="143"/>
      <c r="DUY1242" s="142"/>
      <c r="DUZ1242" s="143"/>
      <c r="DVA1242" s="142"/>
      <c r="DVB1242" s="143"/>
      <c r="DVC1242" s="142"/>
      <c r="DVD1242" s="143"/>
      <c r="DVE1242" s="142"/>
      <c r="DVF1242" s="143"/>
      <c r="DVG1242" s="142"/>
      <c r="DVH1242" s="143"/>
      <c r="DVI1242" s="142"/>
      <c r="DVJ1242" s="143"/>
      <c r="DVK1242" s="142"/>
      <c r="DVL1242" s="143"/>
      <c r="DVM1242" s="142"/>
      <c r="DVN1242" s="143"/>
      <c r="DVO1242" s="142"/>
      <c r="DVP1242" s="143"/>
      <c r="DVQ1242" s="142"/>
      <c r="DVR1242" s="143"/>
      <c r="DVS1242" s="142"/>
      <c r="DVT1242" s="143"/>
      <c r="DVU1242" s="142"/>
      <c r="DVV1242" s="143"/>
      <c r="DVW1242" s="142"/>
      <c r="DVX1242" s="143"/>
      <c r="DVY1242" s="142"/>
      <c r="DVZ1242" s="143"/>
      <c r="DWA1242" s="142"/>
      <c r="DWB1242" s="143"/>
      <c r="DWC1242" s="142"/>
      <c r="DWD1242" s="143"/>
      <c r="DWE1242" s="142"/>
      <c r="DWF1242" s="143"/>
      <c r="DWG1242" s="142"/>
      <c r="DWH1242" s="143"/>
      <c r="DWI1242" s="142"/>
      <c r="DWJ1242" s="143"/>
      <c r="DWK1242" s="142"/>
      <c r="DWL1242" s="143"/>
      <c r="DWM1242" s="142"/>
      <c r="DWN1242" s="143"/>
      <c r="DWO1242" s="142"/>
      <c r="DWP1242" s="143"/>
      <c r="DWQ1242" s="142"/>
      <c r="DWR1242" s="143"/>
      <c r="DWS1242" s="142"/>
      <c r="DWT1242" s="143"/>
      <c r="DWU1242" s="142"/>
      <c r="DWV1242" s="143"/>
      <c r="DWW1242" s="142"/>
      <c r="DWX1242" s="143"/>
      <c r="DWY1242" s="142"/>
      <c r="DWZ1242" s="143"/>
      <c r="DXA1242" s="142"/>
      <c r="DXB1242" s="143"/>
      <c r="DXC1242" s="142"/>
      <c r="DXD1242" s="143"/>
      <c r="DXE1242" s="142"/>
      <c r="DXF1242" s="143"/>
      <c r="DXG1242" s="142"/>
      <c r="DXH1242" s="143"/>
      <c r="DXI1242" s="142"/>
      <c r="DXJ1242" s="143"/>
      <c r="DXK1242" s="142"/>
      <c r="DXL1242" s="143"/>
      <c r="DXM1242" s="142"/>
      <c r="DXN1242" s="143"/>
      <c r="DXO1242" s="142"/>
      <c r="DXP1242" s="143"/>
      <c r="DXQ1242" s="142"/>
      <c r="DXR1242" s="143"/>
      <c r="DXS1242" s="142"/>
      <c r="DXT1242" s="143"/>
      <c r="DXU1242" s="142"/>
      <c r="DXV1242" s="143"/>
      <c r="DXW1242" s="142"/>
      <c r="DXX1242" s="143"/>
      <c r="DXY1242" s="142"/>
      <c r="DXZ1242" s="143"/>
      <c r="DYA1242" s="142"/>
      <c r="DYB1242" s="143"/>
      <c r="DYC1242" s="142"/>
      <c r="DYD1242" s="143"/>
      <c r="DYE1242" s="142"/>
      <c r="DYF1242" s="143"/>
      <c r="DYG1242" s="142"/>
      <c r="DYH1242" s="143"/>
      <c r="DYI1242" s="142"/>
      <c r="DYJ1242" s="143"/>
      <c r="DYK1242" s="142"/>
      <c r="DYL1242" s="143"/>
      <c r="DYM1242" s="142"/>
      <c r="DYN1242" s="143"/>
      <c r="DYO1242" s="142"/>
      <c r="DYP1242" s="143"/>
      <c r="DYQ1242" s="142"/>
      <c r="DYR1242" s="143"/>
      <c r="DYS1242" s="142"/>
      <c r="DYT1242" s="143"/>
      <c r="DYU1242" s="142"/>
      <c r="DYV1242" s="143"/>
      <c r="DYW1242" s="142"/>
      <c r="DYX1242" s="143"/>
      <c r="DYY1242" s="142"/>
      <c r="DYZ1242" s="143"/>
      <c r="DZA1242" s="142"/>
      <c r="DZB1242" s="143"/>
      <c r="DZC1242" s="142"/>
      <c r="DZD1242" s="143"/>
      <c r="DZE1242" s="142"/>
      <c r="DZF1242" s="143"/>
      <c r="DZG1242" s="142"/>
      <c r="DZH1242" s="143"/>
      <c r="DZI1242" s="142"/>
      <c r="DZJ1242" s="143"/>
      <c r="DZK1242" s="142"/>
      <c r="DZL1242" s="143"/>
      <c r="DZM1242" s="142"/>
      <c r="DZN1242" s="143"/>
      <c r="DZO1242" s="142"/>
      <c r="DZP1242" s="143"/>
      <c r="DZQ1242" s="142"/>
      <c r="DZR1242" s="143"/>
      <c r="DZS1242" s="142"/>
      <c r="DZT1242" s="143"/>
      <c r="DZU1242" s="142"/>
      <c r="DZV1242" s="143"/>
      <c r="DZW1242" s="142"/>
      <c r="DZX1242" s="143"/>
      <c r="DZY1242" s="142"/>
      <c r="DZZ1242" s="143"/>
      <c r="EAA1242" s="142"/>
      <c r="EAB1242" s="143"/>
      <c r="EAC1242" s="142"/>
      <c r="EAD1242" s="143"/>
      <c r="EAE1242" s="142"/>
      <c r="EAF1242" s="143"/>
      <c r="EAG1242" s="142"/>
      <c r="EAH1242" s="143"/>
      <c r="EAI1242" s="142"/>
      <c r="EAJ1242" s="143"/>
      <c r="EAK1242" s="142"/>
      <c r="EAL1242" s="143"/>
      <c r="EAM1242" s="142"/>
      <c r="EAN1242" s="143"/>
      <c r="EAO1242" s="142"/>
      <c r="EAP1242" s="143"/>
      <c r="EAQ1242" s="142"/>
      <c r="EAR1242" s="143"/>
      <c r="EAS1242" s="142"/>
      <c r="EAT1242" s="143"/>
      <c r="EAU1242" s="142"/>
      <c r="EAV1242" s="143"/>
      <c r="EAW1242" s="142"/>
      <c r="EAX1242" s="143"/>
      <c r="EAY1242" s="142"/>
      <c r="EAZ1242" s="143"/>
      <c r="EBA1242" s="142"/>
      <c r="EBB1242" s="143"/>
      <c r="EBC1242" s="142"/>
      <c r="EBD1242" s="143"/>
      <c r="EBE1242" s="142"/>
      <c r="EBF1242" s="143"/>
      <c r="EBG1242" s="142"/>
      <c r="EBH1242" s="143"/>
      <c r="EBI1242" s="142"/>
      <c r="EBJ1242" s="143"/>
      <c r="EBK1242" s="142"/>
      <c r="EBL1242" s="143"/>
      <c r="EBM1242" s="142"/>
      <c r="EBN1242" s="143"/>
      <c r="EBO1242" s="142"/>
      <c r="EBP1242" s="143"/>
      <c r="EBQ1242" s="142"/>
      <c r="EBR1242" s="143"/>
      <c r="EBS1242" s="142"/>
      <c r="EBT1242" s="143"/>
      <c r="EBU1242" s="142"/>
      <c r="EBV1242" s="143"/>
      <c r="EBW1242" s="142"/>
      <c r="EBX1242" s="143"/>
      <c r="EBY1242" s="142"/>
      <c r="EBZ1242" s="143"/>
      <c r="ECA1242" s="142"/>
      <c r="ECB1242" s="143"/>
      <c r="ECC1242" s="142"/>
      <c r="ECD1242" s="143"/>
      <c r="ECE1242" s="142"/>
      <c r="ECF1242" s="143"/>
      <c r="ECG1242" s="142"/>
      <c r="ECH1242" s="143"/>
      <c r="ECI1242" s="142"/>
      <c r="ECJ1242" s="143"/>
      <c r="ECK1242" s="142"/>
      <c r="ECL1242" s="143"/>
      <c r="ECM1242" s="142"/>
      <c r="ECN1242" s="143"/>
      <c r="ECO1242" s="142"/>
      <c r="ECP1242" s="143"/>
      <c r="ECQ1242" s="142"/>
      <c r="ECR1242" s="143"/>
      <c r="ECS1242" s="142"/>
      <c r="ECT1242" s="143"/>
      <c r="ECU1242" s="142"/>
      <c r="ECV1242" s="143"/>
      <c r="ECW1242" s="142"/>
      <c r="ECX1242" s="143"/>
      <c r="ECY1242" s="142"/>
      <c r="ECZ1242" s="143"/>
      <c r="EDA1242" s="142"/>
      <c r="EDB1242" s="143"/>
      <c r="EDC1242" s="142"/>
      <c r="EDD1242" s="143"/>
      <c r="EDE1242" s="142"/>
      <c r="EDF1242" s="143"/>
      <c r="EDG1242" s="142"/>
      <c r="EDH1242" s="143"/>
      <c r="EDI1242" s="142"/>
      <c r="EDJ1242" s="143"/>
      <c r="EDK1242" s="142"/>
      <c r="EDL1242" s="143"/>
      <c r="EDM1242" s="142"/>
      <c r="EDN1242" s="143"/>
      <c r="EDO1242" s="142"/>
      <c r="EDP1242" s="143"/>
      <c r="EDQ1242" s="142"/>
      <c r="EDR1242" s="143"/>
      <c r="EDS1242" s="142"/>
      <c r="EDT1242" s="143"/>
      <c r="EDU1242" s="142"/>
      <c r="EDV1242" s="143"/>
      <c r="EDW1242" s="142"/>
      <c r="EDX1242" s="143"/>
      <c r="EDY1242" s="142"/>
      <c r="EDZ1242" s="143"/>
      <c r="EEA1242" s="142"/>
      <c r="EEB1242" s="143"/>
      <c r="EEC1242" s="142"/>
      <c r="EED1242" s="143"/>
      <c r="EEE1242" s="142"/>
      <c r="EEF1242" s="143"/>
      <c r="EEG1242" s="142"/>
      <c r="EEH1242" s="143"/>
      <c r="EEI1242" s="142"/>
      <c r="EEJ1242" s="143"/>
      <c r="EEK1242" s="142"/>
      <c r="EEL1242" s="143"/>
      <c r="EEM1242" s="142"/>
      <c r="EEN1242" s="143"/>
      <c r="EEO1242" s="142"/>
      <c r="EEP1242" s="143"/>
      <c r="EEQ1242" s="142"/>
      <c r="EER1242" s="143"/>
      <c r="EES1242" s="142"/>
      <c r="EET1242" s="143"/>
      <c r="EEU1242" s="142"/>
      <c r="EEV1242" s="143"/>
      <c r="EEW1242" s="142"/>
      <c r="EEX1242" s="143"/>
      <c r="EEY1242" s="142"/>
      <c r="EEZ1242" s="143"/>
      <c r="EFA1242" s="142"/>
      <c r="EFB1242" s="143"/>
      <c r="EFC1242" s="142"/>
      <c r="EFD1242" s="143"/>
      <c r="EFE1242" s="142"/>
      <c r="EFF1242" s="143"/>
      <c r="EFG1242" s="142"/>
      <c r="EFH1242" s="143"/>
      <c r="EFI1242" s="142"/>
      <c r="EFJ1242" s="143"/>
      <c r="EFK1242" s="142"/>
      <c r="EFL1242" s="143"/>
      <c r="EFM1242" s="142"/>
      <c r="EFN1242" s="143"/>
      <c r="EFO1242" s="142"/>
      <c r="EFP1242" s="143"/>
      <c r="EFQ1242" s="142"/>
      <c r="EFR1242" s="143"/>
      <c r="EFS1242" s="142"/>
      <c r="EFT1242" s="143"/>
      <c r="EFU1242" s="142"/>
      <c r="EFV1242" s="143"/>
      <c r="EFW1242" s="142"/>
      <c r="EFX1242" s="143"/>
      <c r="EFY1242" s="142"/>
      <c r="EFZ1242" s="143"/>
      <c r="EGA1242" s="142"/>
      <c r="EGB1242" s="143"/>
      <c r="EGC1242" s="142"/>
      <c r="EGD1242" s="143"/>
      <c r="EGE1242" s="142"/>
      <c r="EGF1242" s="143"/>
      <c r="EGG1242" s="142"/>
      <c r="EGH1242" s="143"/>
      <c r="EGI1242" s="142"/>
      <c r="EGJ1242" s="143"/>
      <c r="EGK1242" s="142"/>
      <c r="EGL1242" s="143"/>
      <c r="EGM1242" s="142"/>
      <c r="EGN1242" s="143"/>
      <c r="EGO1242" s="142"/>
      <c r="EGP1242" s="143"/>
      <c r="EGQ1242" s="142"/>
      <c r="EGR1242" s="143"/>
      <c r="EGS1242" s="142"/>
      <c r="EGT1242" s="143"/>
      <c r="EGU1242" s="142"/>
      <c r="EGV1242" s="143"/>
      <c r="EGW1242" s="142"/>
      <c r="EGX1242" s="143"/>
      <c r="EGY1242" s="142"/>
      <c r="EGZ1242" s="143"/>
      <c r="EHA1242" s="142"/>
      <c r="EHB1242" s="143"/>
      <c r="EHC1242" s="142"/>
      <c r="EHD1242" s="143"/>
      <c r="EHE1242" s="142"/>
      <c r="EHF1242" s="143"/>
      <c r="EHG1242" s="142"/>
      <c r="EHH1242" s="143"/>
      <c r="EHI1242" s="142"/>
      <c r="EHJ1242" s="143"/>
      <c r="EHK1242" s="142"/>
      <c r="EHL1242" s="143"/>
      <c r="EHM1242" s="142"/>
      <c r="EHN1242" s="143"/>
      <c r="EHO1242" s="142"/>
      <c r="EHP1242" s="143"/>
      <c r="EHQ1242" s="142"/>
      <c r="EHR1242" s="143"/>
      <c r="EHS1242" s="142"/>
      <c r="EHT1242" s="143"/>
      <c r="EHU1242" s="142"/>
      <c r="EHV1242" s="143"/>
      <c r="EHW1242" s="142"/>
      <c r="EHX1242" s="143"/>
      <c r="EHY1242" s="142"/>
      <c r="EHZ1242" s="143"/>
      <c r="EIA1242" s="142"/>
      <c r="EIB1242" s="143"/>
      <c r="EIC1242" s="142"/>
      <c r="EID1242" s="143"/>
      <c r="EIE1242" s="142"/>
      <c r="EIF1242" s="143"/>
      <c r="EIG1242" s="142"/>
      <c r="EIH1242" s="143"/>
      <c r="EII1242" s="142"/>
      <c r="EIJ1242" s="143"/>
      <c r="EIK1242" s="142"/>
      <c r="EIL1242" s="143"/>
      <c r="EIM1242" s="142"/>
      <c r="EIN1242" s="143"/>
      <c r="EIO1242" s="142"/>
      <c r="EIP1242" s="143"/>
      <c r="EIQ1242" s="142"/>
      <c r="EIR1242" s="143"/>
      <c r="EIS1242" s="142"/>
      <c r="EIT1242" s="143"/>
      <c r="EIU1242" s="142"/>
      <c r="EIV1242" s="143"/>
      <c r="EIW1242" s="142"/>
      <c r="EIX1242" s="143"/>
      <c r="EIY1242" s="142"/>
      <c r="EIZ1242" s="143"/>
      <c r="EJA1242" s="142"/>
      <c r="EJB1242" s="143"/>
      <c r="EJC1242" s="142"/>
      <c r="EJD1242" s="143"/>
      <c r="EJE1242" s="142"/>
      <c r="EJF1242" s="143"/>
      <c r="EJG1242" s="142"/>
      <c r="EJH1242" s="143"/>
      <c r="EJI1242" s="142"/>
      <c r="EJJ1242" s="143"/>
      <c r="EJK1242" s="142"/>
      <c r="EJL1242" s="143"/>
      <c r="EJM1242" s="142"/>
      <c r="EJN1242" s="143"/>
      <c r="EJO1242" s="142"/>
      <c r="EJP1242" s="143"/>
      <c r="EJQ1242" s="142"/>
      <c r="EJR1242" s="143"/>
      <c r="EJS1242" s="142"/>
      <c r="EJT1242" s="143"/>
      <c r="EJU1242" s="142"/>
      <c r="EJV1242" s="143"/>
      <c r="EJW1242" s="142"/>
      <c r="EJX1242" s="143"/>
      <c r="EJY1242" s="142"/>
      <c r="EJZ1242" s="143"/>
      <c r="EKA1242" s="142"/>
      <c r="EKB1242" s="143"/>
      <c r="EKC1242" s="142"/>
      <c r="EKD1242" s="143"/>
      <c r="EKE1242" s="142"/>
      <c r="EKF1242" s="143"/>
      <c r="EKG1242" s="142"/>
      <c r="EKH1242" s="143"/>
      <c r="EKI1242" s="142"/>
      <c r="EKJ1242" s="143"/>
      <c r="EKK1242" s="142"/>
      <c r="EKL1242" s="143"/>
      <c r="EKM1242" s="142"/>
      <c r="EKN1242" s="143"/>
      <c r="EKO1242" s="142"/>
      <c r="EKP1242" s="143"/>
      <c r="EKQ1242" s="142"/>
      <c r="EKR1242" s="143"/>
      <c r="EKS1242" s="142"/>
      <c r="EKT1242" s="143"/>
      <c r="EKU1242" s="142"/>
      <c r="EKV1242" s="143"/>
      <c r="EKW1242" s="142"/>
      <c r="EKX1242" s="143"/>
      <c r="EKY1242" s="142"/>
      <c r="EKZ1242" s="143"/>
      <c r="ELA1242" s="142"/>
      <c r="ELB1242" s="143"/>
      <c r="ELC1242" s="142"/>
      <c r="ELD1242" s="143"/>
      <c r="ELE1242" s="142"/>
      <c r="ELF1242" s="143"/>
      <c r="ELG1242" s="142"/>
      <c r="ELH1242" s="143"/>
      <c r="ELI1242" s="142"/>
      <c r="ELJ1242" s="143"/>
      <c r="ELK1242" s="142"/>
      <c r="ELL1242" s="143"/>
      <c r="ELM1242" s="142"/>
      <c r="ELN1242" s="143"/>
      <c r="ELO1242" s="142"/>
      <c r="ELP1242" s="143"/>
      <c r="ELQ1242" s="142"/>
      <c r="ELR1242" s="143"/>
      <c r="ELS1242" s="142"/>
      <c r="ELT1242" s="143"/>
      <c r="ELU1242" s="142"/>
      <c r="ELV1242" s="143"/>
      <c r="ELW1242" s="142"/>
      <c r="ELX1242" s="143"/>
      <c r="ELY1242" s="142"/>
      <c r="ELZ1242" s="143"/>
      <c r="EMA1242" s="142"/>
      <c r="EMB1242" s="143"/>
      <c r="EMC1242" s="142"/>
      <c r="EMD1242" s="143"/>
      <c r="EME1242" s="142"/>
      <c r="EMF1242" s="143"/>
      <c r="EMG1242" s="142"/>
      <c r="EMH1242" s="143"/>
      <c r="EMI1242" s="142"/>
      <c r="EMJ1242" s="143"/>
      <c r="EMK1242" s="142"/>
      <c r="EML1242" s="143"/>
      <c r="EMM1242" s="142"/>
      <c r="EMN1242" s="143"/>
      <c r="EMO1242" s="142"/>
      <c r="EMP1242" s="143"/>
      <c r="EMQ1242" s="142"/>
      <c r="EMR1242" s="143"/>
      <c r="EMS1242" s="142"/>
      <c r="EMT1242" s="143"/>
      <c r="EMU1242" s="142"/>
      <c r="EMV1242" s="143"/>
      <c r="EMW1242" s="142"/>
      <c r="EMX1242" s="143"/>
      <c r="EMY1242" s="142"/>
      <c r="EMZ1242" s="143"/>
      <c r="ENA1242" s="142"/>
      <c r="ENB1242" s="143"/>
      <c r="ENC1242" s="142"/>
      <c r="END1242" s="143"/>
      <c r="ENE1242" s="142"/>
      <c r="ENF1242" s="143"/>
      <c r="ENG1242" s="142"/>
      <c r="ENH1242" s="143"/>
      <c r="ENI1242" s="142"/>
      <c r="ENJ1242" s="143"/>
      <c r="ENK1242" s="142"/>
      <c r="ENL1242" s="143"/>
      <c r="ENM1242" s="142"/>
      <c r="ENN1242" s="143"/>
      <c r="ENO1242" s="142"/>
      <c r="ENP1242" s="143"/>
      <c r="ENQ1242" s="142"/>
      <c r="ENR1242" s="143"/>
      <c r="ENS1242" s="142"/>
      <c r="ENT1242" s="143"/>
      <c r="ENU1242" s="142"/>
      <c r="ENV1242" s="143"/>
      <c r="ENW1242" s="142"/>
      <c r="ENX1242" s="143"/>
      <c r="ENY1242" s="142"/>
      <c r="ENZ1242" s="143"/>
      <c r="EOA1242" s="142"/>
      <c r="EOB1242" s="143"/>
      <c r="EOC1242" s="142"/>
      <c r="EOD1242" s="143"/>
      <c r="EOE1242" s="142"/>
      <c r="EOF1242" s="143"/>
      <c r="EOG1242" s="142"/>
      <c r="EOH1242" s="143"/>
      <c r="EOI1242" s="142"/>
      <c r="EOJ1242" s="143"/>
      <c r="EOK1242" s="142"/>
      <c r="EOL1242" s="143"/>
      <c r="EOM1242" s="142"/>
      <c r="EON1242" s="143"/>
      <c r="EOO1242" s="142"/>
      <c r="EOP1242" s="143"/>
      <c r="EOQ1242" s="142"/>
      <c r="EOR1242" s="143"/>
      <c r="EOS1242" s="142"/>
      <c r="EOT1242" s="143"/>
      <c r="EOU1242" s="142"/>
      <c r="EOV1242" s="143"/>
      <c r="EOW1242" s="142"/>
      <c r="EOX1242" s="143"/>
      <c r="EOY1242" s="142"/>
      <c r="EOZ1242" s="143"/>
      <c r="EPA1242" s="142"/>
      <c r="EPB1242" s="143"/>
      <c r="EPC1242" s="142"/>
      <c r="EPD1242" s="143"/>
      <c r="EPE1242" s="142"/>
      <c r="EPF1242" s="143"/>
      <c r="EPG1242" s="142"/>
      <c r="EPH1242" s="143"/>
      <c r="EPI1242" s="142"/>
      <c r="EPJ1242" s="143"/>
      <c r="EPK1242" s="142"/>
      <c r="EPL1242" s="143"/>
      <c r="EPM1242" s="142"/>
      <c r="EPN1242" s="143"/>
      <c r="EPO1242" s="142"/>
      <c r="EPP1242" s="143"/>
      <c r="EPQ1242" s="142"/>
      <c r="EPR1242" s="143"/>
      <c r="EPS1242" s="142"/>
      <c r="EPT1242" s="143"/>
      <c r="EPU1242" s="142"/>
      <c r="EPV1242" s="143"/>
      <c r="EPW1242" s="142"/>
      <c r="EPX1242" s="143"/>
      <c r="EPY1242" s="142"/>
      <c r="EPZ1242" s="143"/>
      <c r="EQA1242" s="142"/>
      <c r="EQB1242" s="143"/>
      <c r="EQC1242" s="142"/>
      <c r="EQD1242" s="143"/>
      <c r="EQE1242" s="142"/>
      <c r="EQF1242" s="143"/>
      <c r="EQG1242" s="142"/>
      <c r="EQH1242" s="143"/>
      <c r="EQI1242" s="142"/>
      <c r="EQJ1242" s="143"/>
      <c r="EQK1242" s="142"/>
      <c r="EQL1242" s="143"/>
      <c r="EQM1242" s="142"/>
      <c r="EQN1242" s="143"/>
      <c r="EQO1242" s="142"/>
      <c r="EQP1242" s="143"/>
      <c r="EQQ1242" s="142"/>
      <c r="EQR1242" s="143"/>
      <c r="EQS1242" s="142"/>
      <c r="EQT1242" s="143"/>
      <c r="EQU1242" s="142"/>
      <c r="EQV1242" s="143"/>
      <c r="EQW1242" s="142"/>
      <c r="EQX1242" s="143"/>
      <c r="EQY1242" s="142"/>
      <c r="EQZ1242" s="143"/>
      <c r="ERA1242" s="142"/>
      <c r="ERB1242" s="143"/>
      <c r="ERC1242" s="142"/>
      <c r="ERD1242" s="143"/>
      <c r="ERE1242" s="142"/>
      <c r="ERF1242" s="143"/>
      <c r="ERG1242" s="142"/>
      <c r="ERH1242" s="143"/>
      <c r="ERI1242" s="142"/>
      <c r="ERJ1242" s="143"/>
      <c r="ERK1242" s="142"/>
      <c r="ERL1242" s="143"/>
      <c r="ERM1242" s="142"/>
      <c r="ERN1242" s="143"/>
      <c r="ERO1242" s="142"/>
      <c r="ERP1242" s="143"/>
      <c r="ERQ1242" s="142"/>
      <c r="ERR1242" s="143"/>
      <c r="ERS1242" s="142"/>
      <c r="ERT1242" s="143"/>
      <c r="ERU1242" s="142"/>
      <c r="ERV1242" s="143"/>
      <c r="ERW1242" s="142"/>
      <c r="ERX1242" s="143"/>
      <c r="ERY1242" s="142"/>
      <c r="ERZ1242" s="143"/>
      <c r="ESA1242" s="142"/>
      <c r="ESB1242" s="143"/>
      <c r="ESC1242" s="142"/>
      <c r="ESD1242" s="143"/>
      <c r="ESE1242" s="142"/>
      <c r="ESF1242" s="143"/>
      <c r="ESG1242" s="142"/>
      <c r="ESH1242" s="143"/>
      <c r="ESI1242" s="142"/>
      <c r="ESJ1242" s="143"/>
      <c r="ESK1242" s="142"/>
      <c r="ESL1242" s="143"/>
      <c r="ESM1242" s="142"/>
      <c r="ESN1242" s="143"/>
      <c r="ESO1242" s="142"/>
      <c r="ESP1242" s="143"/>
      <c r="ESQ1242" s="142"/>
      <c r="ESR1242" s="143"/>
      <c r="ESS1242" s="142"/>
      <c r="EST1242" s="143"/>
      <c r="ESU1242" s="142"/>
      <c r="ESV1242" s="143"/>
      <c r="ESW1242" s="142"/>
      <c r="ESX1242" s="143"/>
      <c r="ESY1242" s="142"/>
      <c r="ESZ1242" s="143"/>
      <c r="ETA1242" s="142"/>
      <c r="ETB1242" s="143"/>
      <c r="ETC1242" s="142"/>
      <c r="ETD1242" s="143"/>
      <c r="ETE1242" s="142"/>
      <c r="ETF1242" s="143"/>
      <c r="ETG1242" s="142"/>
      <c r="ETH1242" s="143"/>
      <c r="ETI1242" s="142"/>
      <c r="ETJ1242" s="143"/>
      <c r="ETK1242" s="142"/>
      <c r="ETL1242" s="143"/>
      <c r="ETM1242" s="142"/>
      <c r="ETN1242" s="143"/>
      <c r="ETO1242" s="142"/>
      <c r="ETP1242" s="143"/>
      <c r="ETQ1242" s="142"/>
      <c r="ETR1242" s="143"/>
      <c r="ETS1242" s="142"/>
      <c r="ETT1242" s="143"/>
      <c r="ETU1242" s="142"/>
      <c r="ETV1242" s="143"/>
      <c r="ETW1242" s="142"/>
      <c r="ETX1242" s="143"/>
      <c r="ETY1242" s="142"/>
      <c r="ETZ1242" s="143"/>
      <c r="EUA1242" s="142"/>
      <c r="EUB1242" s="143"/>
      <c r="EUC1242" s="142"/>
      <c r="EUD1242" s="143"/>
      <c r="EUE1242" s="142"/>
      <c r="EUF1242" s="143"/>
      <c r="EUG1242" s="142"/>
      <c r="EUH1242" s="143"/>
      <c r="EUI1242" s="142"/>
      <c r="EUJ1242" s="143"/>
      <c r="EUK1242" s="142"/>
      <c r="EUL1242" s="143"/>
      <c r="EUM1242" s="142"/>
      <c r="EUN1242" s="143"/>
      <c r="EUO1242" s="142"/>
      <c r="EUP1242" s="143"/>
      <c r="EUQ1242" s="142"/>
      <c r="EUR1242" s="143"/>
      <c r="EUS1242" s="142"/>
      <c r="EUT1242" s="143"/>
      <c r="EUU1242" s="142"/>
      <c r="EUV1242" s="143"/>
      <c r="EUW1242" s="142"/>
      <c r="EUX1242" s="143"/>
      <c r="EUY1242" s="142"/>
      <c r="EUZ1242" s="143"/>
      <c r="EVA1242" s="142"/>
      <c r="EVB1242" s="143"/>
      <c r="EVC1242" s="142"/>
      <c r="EVD1242" s="143"/>
      <c r="EVE1242" s="142"/>
      <c r="EVF1242" s="143"/>
      <c r="EVG1242" s="142"/>
      <c r="EVH1242" s="143"/>
      <c r="EVI1242" s="142"/>
      <c r="EVJ1242" s="143"/>
      <c r="EVK1242" s="142"/>
      <c r="EVL1242" s="143"/>
      <c r="EVM1242" s="142"/>
      <c r="EVN1242" s="143"/>
      <c r="EVO1242" s="142"/>
      <c r="EVP1242" s="143"/>
      <c r="EVQ1242" s="142"/>
      <c r="EVR1242" s="143"/>
      <c r="EVS1242" s="142"/>
      <c r="EVT1242" s="143"/>
      <c r="EVU1242" s="142"/>
      <c r="EVV1242" s="143"/>
      <c r="EVW1242" s="142"/>
      <c r="EVX1242" s="143"/>
      <c r="EVY1242" s="142"/>
      <c r="EVZ1242" s="143"/>
      <c r="EWA1242" s="142"/>
      <c r="EWB1242" s="143"/>
      <c r="EWC1242" s="142"/>
      <c r="EWD1242" s="143"/>
      <c r="EWE1242" s="142"/>
      <c r="EWF1242" s="143"/>
      <c r="EWG1242" s="142"/>
      <c r="EWH1242" s="143"/>
      <c r="EWI1242" s="142"/>
      <c r="EWJ1242" s="143"/>
      <c r="EWK1242" s="142"/>
      <c r="EWL1242" s="143"/>
      <c r="EWM1242" s="142"/>
      <c r="EWN1242" s="143"/>
      <c r="EWO1242" s="142"/>
      <c r="EWP1242" s="143"/>
      <c r="EWQ1242" s="142"/>
      <c r="EWR1242" s="143"/>
      <c r="EWS1242" s="142"/>
      <c r="EWT1242" s="143"/>
      <c r="EWU1242" s="142"/>
      <c r="EWV1242" s="143"/>
      <c r="EWW1242" s="142"/>
      <c r="EWX1242" s="143"/>
      <c r="EWY1242" s="142"/>
      <c r="EWZ1242" s="143"/>
      <c r="EXA1242" s="142"/>
      <c r="EXB1242" s="143"/>
      <c r="EXC1242" s="142"/>
      <c r="EXD1242" s="143"/>
      <c r="EXE1242" s="142"/>
      <c r="EXF1242" s="143"/>
      <c r="EXG1242" s="142"/>
      <c r="EXH1242" s="143"/>
      <c r="EXI1242" s="142"/>
      <c r="EXJ1242" s="143"/>
      <c r="EXK1242" s="142"/>
      <c r="EXL1242" s="143"/>
      <c r="EXM1242" s="142"/>
      <c r="EXN1242" s="143"/>
      <c r="EXO1242" s="142"/>
      <c r="EXP1242" s="143"/>
      <c r="EXQ1242" s="142"/>
      <c r="EXR1242" s="143"/>
      <c r="EXS1242" s="142"/>
      <c r="EXT1242" s="143"/>
      <c r="EXU1242" s="142"/>
      <c r="EXV1242" s="143"/>
      <c r="EXW1242" s="142"/>
      <c r="EXX1242" s="143"/>
      <c r="EXY1242" s="142"/>
      <c r="EXZ1242" s="143"/>
      <c r="EYA1242" s="142"/>
      <c r="EYB1242" s="143"/>
      <c r="EYC1242" s="142"/>
      <c r="EYD1242" s="143"/>
      <c r="EYE1242" s="142"/>
      <c r="EYF1242" s="143"/>
      <c r="EYG1242" s="142"/>
      <c r="EYH1242" s="143"/>
      <c r="EYI1242" s="142"/>
      <c r="EYJ1242" s="143"/>
      <c r="EYK1242" s="142"/>
      <c r="EYL1242" s="143"/>
      <c r="EYM1242" s="142"/>
      <c r="EYN1242" s="143"/>
      <c r="EYO1242" s="142"/>
      <c r="EYP1242" s="143"/>
      <c r="EYQ1242" s="142"/>
      <c r="EYR1242" s="143"/>
      <c r="EYS1242" s="142"/>
      <c r="EYT1242" s="143"/>
      <c r="EYU1242" s="142"/>
      <c r="EYV1242" s="143"/>
      <c r="EYW1242" s="142"/>
      <c r="EYX1242" s="143"/>
      <c r="EYY1242" s="142"/>
      <c r="EYZ1242" s="143"/>
      <c r="EZA1242" s="142"/>
      <c r="EZB1242" s="143"/>
      <c r="EZC1242" s="142"/>
      <c r="EZD1242" s="143"/>
      <c r="EZE1242" s="142"/>
      <c r="EZF1242" s="143"/>
      <c r="EZG1242" s="142"/>
      <c r="EZH1242" s="143"/>
      <c r="EZI1242" s="142"/>
      <c r="EZJ1242" s="143"/>
      <c r="EZK1242" s="142"/>
      <c r="EZL1242" s="143"/>
      <c r="EZM1242" s="142"/>
      <c r="EZN1242" s="143"/>
      <c r="EZO1242" s="142"/>
      <c r="EZP1242" s="143"/>
      <c r="EZQ1242" s="142"/>
      <c r="EZR1242" s="143"/>
      <c r="EZS1242" s="142"/>
      <c r="EZT1242" s="143"/>
      <c r="EZU1242" s="142"/>
      <c r="EZV1242" s="143"/>
      <c r="EZW1242" s="142"/>
      <c r="EZX1242" s="143"/>
      <c r="EZY1242" s="142"/>
      <c r="EZZ1242" s="143"/>
      <c r="FAA1242" s="142"/>
      <c r="FAB1242" s="143"/>
      <c r="FAC1242" s="142"/>
      <c r="FAD1242" s="143"/>
      <c r="FAE1242" s="142"/>
      <c r="FAF1242" s="143"/>
      <c r="FAG1242" s="142"/>
      <c r="FAH1242" s="143"/>
      <c r="FAI1242" s="142"/>
      <c r="FAJ1242" s="143"/>
      <c r="FAK1242" s="142"/>
      <c r="FAL1242" s="143"/>
      <c r="FAM1242" s="142"/>
      <c r="FAN1242" s="143"/>
      <c r="FAO1242" s="142"/>
      <c r="FAP1242" s="143"/>
      <c r="FAQ1242" s="142"/>
      <c r="FAR1242" s="143"/>
      <c r="FAS1242" s="142"/>
      <c r="FAT1242" s="143"/>
      <c r="FAU1242" s="142"/>
      <c r="FAV1242" s="143"/>
      <c r="FAW1242" s="142"/>
      <c r="FAX1242" s="143"/>
      <c r="FAY1242" s="142"/>
      <c r="FAZ1242" s="143"/>
      <c r="FBA1242" s="142"/>
      <c r="FBB1242" s="143"/>
      <c r="FBC1242" s="142"/>
      <c r="FBD1242" s="143"/>
      <c r="FBE1242" s="142"/>
      <c r="FBF1242" s="143"/>
      <c r="FBG1242" s="142"/>
      <c r="FBH1242" s="143"/>
      <c r="FBI1242" s="142"/>
      <c r="FBJ1242" s="143"/>
      <c r="FBK1242" s="142"/>
      <c r="FBL1242" s="143"/>
      <c r="FBM1242" s="142"/>
      <c r="FBN1242" s="143"/>
      <c r="FBO1242" s="142"/>
      <c r="FBP1242" s="143"/>
      <c r="FBQ1242" s="142"/>
      <c r="FBR1242" s="143"/>
      <c r="FBS1242" s="142"/>
      <c r="FBT1242" s="143"/>
      <c r="FBU1242" s="142"/>
      <c r="FBV1242" s="143"/>
      <c r="FBW1242" s="142"/>
      <c r="FBX1242" s="143"/>
      <c r="FBY1242" s="142"/>
      <c r="FBZ1242" s="143"/>
      <c r="FCA1242" s="142"/>
      <c r="FCB1242" s="143"/>
      <c r="FCC1242" s="142"/>
      <c r="FCD1242" s="143"/>
      <c r="FCE1242" s="142"/>
      <c r="FCF1242" s="143"/>
      <c r="FCG1242" s="142"/>
      <c r="FCH1242" s="143"/>
      <c r="FCI1242" s="142"/>
      <c r="FCJ1242" s="143"/>
      <c r="FCK1242" s="142"/>
      <c r="FCL1242" s="143"/>
      <c r="FCM1242" s="142"/>
      <c r="FCN1242" s="143"/>
      <c r="FCO1242" s="142"/>
      <c r="FCP1242" s="143"/>
      <c r="FCQ1242" s="142"/>
      <c r="FCR1242" s="143"/>
      <c r="FCS1242" s="142"/>
      <c r="FCT1242" s="143"/>
      <c r="FCU1242" s="142"/>
      <c r="FCV1242" s="143"/>
      <c r="FCW1242" s="142"/>
      <c r="FCX1242" s="143"/>
      <c r="FCY1242" s="142"/>
      <c r="FCZ1242" s="143"/>
      <c r="FDA1242" s="142"/>
      <c r="FDB1242" s="143"/>
      <c r="FDC1242" s="142"/>
      <c r="FDD1242" s="143"/>
      <c r="FDE1242" s="142"/>
      <c r="FDF1242" s="143"/>
      <c r="FDG1242" s="142"/>
      <c r="FDH1242" s="143"/>
      <c r="FDI1242" s="142"/>
      <c r="FDJ1242" s="143"/>
      <c r="FDK1242" s="142"/>
      <c r="FDL1242" s="143"/>
      <c r="FDM1242" s="142"/>
      <c r="FDN1242" s="143"/>
      <c r="FDO1242" s="142"/>
      <c r="FDP1242" s="143"/>
      <c r="FDQ1242" s="142"/>
      <c r="FDR1242" s="143"/>
      <c r="FDS1242" s="142"/>
      <c r="FDT1242" s="143"/>
      <c r="FDU1242" s="142"/>
      <c r="FDV1242" s="143"/>
      <c r="FDW1242" s="142"/>
      <c r="FDX1242" s="143"/>
      <c r="FDY1242" s="142"/>
      <c r="FDZ1242" s="143"/>
      <c r="FEA1242" s="142"/>
      <c r="FEB1242" s="143"/>
      <c r="FEC1242" s="142"/>
      <c r="FED1242" s="143"/>
      <c r="FEE1242" s="142"/>
      <c r="FEF1242" s="143"/>
      <c r="FEG1242" s="142"/>
      <c r="FEH1242" s="143"/>
      <c r="FEI1242" s="142"/>
      <c r="FEJ1242" s="143"/>
      <c r="FEK1242" s="142"/>
      <c r="FEL1242" s="143"/>
      <c r="FEM1242" s="142"/>
      <c r="FEN1242" s="143"/>
      <c r="FEO1242" s="142"/>
      <c r="FEP1242" s="143"/>
      <c r="FEQ1242" s="142"/>
      <c r="FER1242" s="143"/>
      <c r="FES1242" s="142"/>
      <c r="FET1242" s="143"/>
      <c r="FEU1242" s="142"/>
      <c r="FEV1242" s="143"/>
      <c r="FEW1242" s="142"/>
      <c r="FEX1242" s="143"/>
      <c r="FEY1242" s="142"/>
      <c r="FEZ1242" s="143"/>
      <c r="FFA1242" s="142"/>
      <c r="FFB1242" s="143"/>
      <c r="FFC1242" s="142"/>
      <c r="FFD1242" s="143"/>
      <c r="FFE1242" s="142"/>
      <c r="FFF1242" s="143"/>
      <c r="FFG1242" s="142"/>
      <c r="FFH1242" s="143"/>
      <c r="FFI1242" s="142"/>
      <c r="FFJ1242" s="143"/>
      <c r="FFK1242" s="142"/>
      <c r="FFL1242" s="143"/>
      <c r="FFM1242" s="142"/>
      <c r="FFN1242" s="143"/>
      <c r="FFO1242" s="142"/>
      <c r="FFP1242" s="143"/>
      <c r="FFQ1242" s="142"/>
      <c r="FFR1242" s="143"/>
      <c r="FFS1242" s="142"/>
      <c r="FFT1242" s="143"/>
      <c r="FFU1242" s="142"/>
      <c r="FFV1242" s="143"/>
      <c r="FFW1242" s="142"/>
      <c r="FFX1242" s="143"/>
      <c r="FFY1242" s="142"/>
      <c r="FFZ1242" s="143"/>
      <c r="FGA1242" s="142"/>
      <c r="FGB1242" s="143"/>
      <c r="FGC1242" s="142"/>
      <c r="FGD1242" s="143"/>
      <c r="FGE1242" s="142"/>
      <c r="FGF1242" s="143"/>
      <c r="FGG1242" s="142"/>
      <c r="FGH1242" s="143"/>
      <c r="FGI1242" s="142"/>
      <c r="FGJ1242" s="143"/>
      <c r="FGK1242" s="142"/>
      <c r="FGL1242" s="143"/>
      <c r="FGM1242" s="142"/>
      <c r="FGN1242" s="143"/>
      <c r="FGO1242" s="142"/>
      <c r="FGP1242" s="143"/>
      <c r="FGQ1242" s="142"/>
      <c r="FGR1242" s="143"/>
      <c r="FGS1242" s="142"/>
      <c r="FGT1242" s="143"/>
      <c r="FGU1242" s="142"/>
      <c r="FGV1242" s="143"/>
      <c r="FGW1242" s="142"/>
      <c r="FGX1242" s="143"/>
      <c r="FGY1242" s="142"/>
      <c r="FGZ1242" s="143"/>
      <c r="FHA1242" s="142"/>
      <c r="FHB1242" s="143"/>
      <c r="FHC1242" s="142"/>
      <c r="FHD1242" s="143"/>
      <c r="FHE1242" s="142"/>
      <c r="FHF1242" s="143"/>
      <c r="FHG1242" s="142"/>
      <c r="FHH1242" s="143"/>
      <c r="FHI1242" s="142"/>
      <c r="FHJ1242" s="143"/>
      <c r="FHK1242" s="142"/>
      <c r="FHL1242" s="143"/>
      <c r="FHM1242" s="142"/>
      <c r="FHN1242" s="143"/>
      <c r="FHO1242" s="142"/>
      <c r="FHP1242" s="143"/>
      <c r="FHQ1242" s="142"/>
      <c r="FHR1242" s="143"/>
      <c r="FHS1242" s="142"/>
      <c r="FHT1242" s="143"/>
      <c r="FHU1242" s="142"/>
      <c r="FHV1242" s="143"/>
      <c r="FHW1242" s="142"/>
      <c r="FHX1242" s="143"/>
      <c r="FHY1242" s="142"/>
      <c r="FHZ1242" s="143"/>
      <c r="FIA1242" s="142"/>
      <c r="FIB1242" s="143"/>
      <c r="FIC1242" s="142"/>
      <c r="FID1242" s="143"/>
      <c r="FIE1242" s="142"/>
      <c r="FIF1242" s="143"/>
      <c r="FIG1242" s="142"/>
      <c r="FIH1242" s="143"/>
      <c r="FII1242" s="142"/>
      <c r="FIJ1242" s="143"/>
      <c r="FIK1242" s="142"/>
      <c r="FIL1242" s="143"/>
      <c r="FIM1242" s="142"/>
      <c r="FIN1242" s="143"/>
      <c r="FIO1242" s="142"/>
      <c r="FIP1242" s="143"/>
      <c r="FIQ1242" s="142"/>
      <c r="FIR1242" s="143"/>
      <c r="FIS1242" s="142"/>
      <c r="FIT1242" s="143"/>
      <c r="FIU1242" s="142"/>
      <c r="FIV1242" s="143"/>
      <c r="FIW1242" s="142"/>
      <c r="FIX1242" s="143"/>
      <c r="FIY1242" s="142"/>
      <c r="FIZ1242" s="143"/>
      <c r="FJA1242" s="142"/>
      <c r="FJB1242" s="143"/>
      <c r="FJC1242" s="142"/>
      <c r="FJD1242" s="143"/>
      <c r="FJE1242" s="142"/>
      <c r="FJF1242" s="143"/>
      <c r="FJG1242" s="142"/>
      <c r="FJH1242" s="143"/>
      <c r="FJI1242" s="142"/>
      <c r="FJJ1242" s="143"/>
      <c r="FJK1242" s="142"/>
      <c r="FJL1242" s="143"/>
      <c r="FJM1242" s="142"/>
      <c r="FJN1242" s="143"/>
      <c r="FJO1242" s="142"/>
      <c r="FJP1242" s="143"/>
      <c r="FJQ1242" s="142"/>
      <c r="FJR1242" s="143"/>
      <c r="FJS1242" s="142"/>
      <c r="FJT1242" s="143"/>
      <c r="FJU1242" s="142"/>
      <c r="FJV1242" s="143"/>
      <c r="FJW1242" s="142"/>
      <c r="FJX1242" s="143"/>
      <c r="FJY1242" s="142"/>
      <c r="FJZ1242" s="143"/>
      <c r="FKA1242" s="142"/>
      <c r="FKB1242" s="143"/>
      <c r="FKC1242" s="142"/>
      <c r="FKD1242" s="143"/>
      <c r="FKE1242" s="142"/>
      <c r="FKF1242" s="143"/>
      <c r="FKG1242" s="142"/>
      <c r="FKH1242" s="143"/>
      <c r="FKI1242" s="142"/>
      <c r="FKJ1242" s="143"/>
      <c r="FKK1242" s="142"/>
      <c r="FKL1242" s="143"/>
      <c r="FKM1242" s="142"/>
      <c r="FKN1242" s="143"/>
      <c r="FKO1242" s="142"/>
      <c r="FKP1242" s="143"/>
      <c r="FKQ1242" s="142"/>
      <c r="FKR1242" s="143"/>
      <c r="FKS1242" s="142"/>
      <c r="FKT1242" s="143"/>
      <c r="FKU1242" s="142"/>
      <c r="FKV1242" s="143"/>
      <c r="FKW1242" s="142"/>
      <c r="FKX1242" s="143"/>
      <c r="FKY1242" s="142"/>
      <c r="FKZ1242" s="143"/>
      <c r="FLA1242" s="142"/>
      <c r="FLB1242" s="143"/>
      <c r="FLC1242" s="142"/>
      <c r="FLD1242" s="143"/>
      <c r="FLE1242" s="142"/>
      <c r="FLF1242" s="143"/>
      <c r="FLG1242" s="142"/>
      <c r="FLH1242" s="143"/>
      <c r="FLI1242" s="142"/>
      <c r="FLJ1242" s="143"/>
      <c r="FLK1242" s="142"/>
      <c r="FLL1242" s="143"/>
      <c r="FLM1242" s="142"/>
      <c r="FLN1242" s="143"/>
      <c r="FLO1242" s="142"/>
      <c r="FLP1242" s="143"/>
      <c r="FLQ1242" s="142"/>
      <c r="FLR1242" s="143"/>
      <c r="FLS1242" s="142"/>
      <c r="FLT1242" s="143"/>
      <c r="FLU1242" s="142"/>
      <c r="FLV1242" s="143"/>
      <c r="FLW1242" s="142"/>
      <c r="FLX1242" s="143"/>
      <c r="FLY1242" s="142"/>
      <c r="FLZ1242" s="143"/>
      <c r="FMA1242" s="142"/>
      <c r="FMB1242" s="143"/>
      <c r="FMC1242" s="142"/>
      <c r="FMD1242" s="143"/>
      <c r="FME1242" s="142"/>
      <c r="FMF1242" s="143"/>
      <c r="FMG1242" s="142"/>
      <c r="FMH1242" s="143"/>
      <c r="FMI1242" s="142"/>
      <c r="FMJ1242" s="143"/>
      <c r="FMK1242" s="142"/>
      <c r="FML1242" s="143"/>
      <c r="FMM1242" s="142"/>
      <c r="FMN1242" s="143"/>
      <c r="FMO1242" s="142"/>
      <c r="FMP1242" s="143"/>
      <c r="FMQ1242" s="142"/>
      <c r="FMR1242" s="143"/>
      <c r="FMS1242" s="142"/>
      <c r="FMT1242" s="143"/>
      <c r="FMU1242" s="142"/>
      <c r="FMV1242" s="143"/>
      <c r="FMW1242" s="142"/>
      <c r="FMX1242" s="143"/>
      <c r="FMY1242" s="142"/>
      <c r="FMZ1242" s="143"/>
      <c r="FNA1242" s="142"/>
      <c r="FNB1242" s="143"/>
      <c r="FNC1242" s="142"/>
      <c r="FND1242" s="143"/>
      <c r="FNE1242" s="142"/>
      <c r="FNF1242" s="143"/>
      <c r="FNG1242" s="142"/>
      <c r="FNH1242" s="143"/>
      <c r="FNI1242" s="142"/>
      <c r="FNJ1242" s="143"/>
      <c r="FNK1242" s="142"/>
      <c r="FNL1242" s="143"/>
      <c r="FNM1242" s="142"/>
      <c r="FNN1242" s="143"/>
      <c r="FNO1242" s="142"/>
      <c r="FNP1242" s="143"/>
      <c r="FNQ1242" s="142"/>
      <c r="FNR1242" s="143"/>
      <c r="FNS1242" s="142"/>
      <c r="FNT1242" s="143"/>
      <c r="FNU1242" s="142"/>
      <c r="FNV1242" s="143"/>
      <c r="FNW1242" s="142"/>
      <c r="FNX1242" s="143"/>
      <c r="FNY1242" s="142"/>
      <c r="FNZ1242" s="143"/>
      <c r="FOA1242" s="142"/>
      <c r="FOB1242" s="143"/>
      <c r="FOC1242" s="142"/>
      <c r="FOD1242" s="143"/>
      <c r="FOE1242" s="142"/>
      <c r="FOF1242" s="143"/>
      <c r="FOG1242" s="142"/>
      <c r="FOH1242" s="143"/>
      <c r="FOI1242" s="142"/>
      <c r="FOJ1242" s="143"/>
      <c r="FOK1242" s="142"/>
      <c r="FOL1242" s="143"/>
      <c r="FOM1242" s="142"/>
      <c r="FON1242" s="143"/>
      <c r="FOO1242" s="142"/>
      <c r="FOP1242" s="143"/>
      <c r="FOQ1242" s="142"/>
      <c r="FOR1242" s="143"/>
      <c r="FOS1242" s="142"/>
      <c r="FOT1242" s="143"/>
      <c r="FOU1242" s="142"/>
      <c r="FOV1242" s="143"/>
      <c r="FOW1242" s="142"/>
      <c r="FOX1242" s="143"/>
      <c r="FOY1242" s="142"/>
      <c r="FOZ1242" s="143"/>
      <c r="FPA1242" s="142"/>
      <c r="FPB1242" s="143"/>
      <c r="FPC1242" s="142"/>
      <c r="FPD1242" s="143"/>
      <c r="FPE1242" s="142"/>
      <c r="FPF1242" s="143"/>
      <c r="FPG1242" s="142"/>
      <c r="FPH1242" s="143"/>
      <c r="FPI1242" s="142"/>
      <c r="FPJ1242" s="143"/>
      <c r="FPK1242" s="142"/>
      <c r="FPL1242" s="143"/>
      <c r="FPM1242" s="142"/>
      <c r="FPN1242" s="143"/>
      <c r="FPO1242" s="142"/>
      <c r="FPP1242" s="143"/>
      <c r="FPQ1242" s="142"/>
      <c r="FPR1242" s="143"/>
      <c r="FPS1242" s="142"/>
      <c r="FPT1242" s="143"/>
      <c r="FPU1242" s="142"/>
      <c r="FPV1242" s="143"/>
      <c r="FPW1242" s="142"/>
      <c r="FPX1242" s="143"/>
      <c r="FPY1242" s="142"/>
      <c r="FPZ1242" s="143"/>
      <c r="FQA1242" s="142"/>
      <c r="FQB1242" s="143"/>
      <c r="FQC1242" s="142"/>
      <c r="FQD1242" s="143"/>
      <c r="FQE1242" s="142"/>
      <c r="FQF1242" s="143"/>
      <c r="FQG1242" s="142"/>
      <c r="FQH1242" s="143"/>
      <c r="FQI1242" s="142"/>
      <c r="FQJ1242" s="143"/>
      <c r="FQK1242" s="142"/>
      <c r="FQL1242" s="143"/>
      <c r="FQM1242" s="142"/>
      <c r="FQN1242" s="143"/>
      <c r="FQO1242" s="142"/>
      <c r="FQP1242" s="143"/>
      <c r="FQQ1242" s="142"/>
      <c r="FQR1242" s="143"/>
      <c r="FQS1242" s="142"/>
      <c r="FQT1242" s="143"/>
      <c r="FQU1242" s="142"/>
      <c r="FQV1242" s="143"/>
      <c r="FQW1242" s="142"/>
      <c r="FQX1242" s="143"/>
      <c r="FQY1242" s="142"/>
      <c r="FQZ1242" s="143"/>
      <c r="FRA1242" s="142"/>
      <c r="FRB1242" s="143"/>
      <c r="FRC1242" s="142"/>
      <c r="FRD1242" s="143"/>
      <c r="FRE1242" s="142"/>
      <c r="FRF1242" s="143"/>
      <c r="FRG1242" s="142"/>
      <c r="FRH1242" s="143"/>
      <c r="FRI1242" s="142"/>
      <c r="FRJ1242" s="143"/>
      <c r="FRK1242" s="142"/>
      <c r="FRL1242" s="143"/>
      <c r="FRM1242" s="142"/>
      <c r="FRN1242" s="143"/>
      <c r="FRO1242" s="142"/>
      <c r="FRP1242" s="143"/>
      <c r="FRQ1242" s="142"/>
      <c r="FRR1242" s="143"/>
      <c r="FRS1242" s="142"/>
      <c r="FRT1242" s="143"/>
      <c r="FRU1242" s="142"/>
      <c r="FRV1242" s="143"/>
      <c r="FRW1242" s="142"/>
      <c r="FRX1242" s="143"/>
      <c r="FRY1242" s="142"/>
      <c r="FRZ1242" s="143"/>
      <c r="FSA1242" s="142"/>
      <c r="FSB1242" s="143"/>
      <c r="FSC1242" s="142"/>
      <c r="FSD1242" s="143"/>
      <c r="FSE1242" s="142"/>
      <c r="FSF1242" s="143"/>
      <c r="FSG1242" s="142"/>
      <c r="FSH1242" s="143"/>
      <c r="FSI1242" s="142"/>
      <c r="FSJ1242" s="143"/>
      <c r="FSK1242" s="142"/>
      <c r="FSL1242" s="143"/>
      <c r="FSM1242" s="142"/>
      <c r="FSN1242" s="143"/>
      <c r="FSO1242" s="142"/>
      <c r="FSP1242" s="143"/>
      <c r="FSQ1242" s="142"/>
      <c r="FSR1242" s="143"/>
      <c r="FSS1242" s="142"/>
      <c r="FST1242" s="143"/>
      <c r="FSU1242" s="142"/>
      <c r="FSV1242" s="143"/>
      <c r="FSW1242" s="142"/>
      <c r="FSX1242" s="143"/>
      <c r="FSY1242" s="142"/>
      <c r="FSZ1242" s="143"/>
      <c r="FTA1242" s="142"/>
      <c r="FTB1242" s="143"/>
      <c r="FTC1242" s="142"/>
      <c r="FTD1242" s="143"/>
      <c r="FTE1242" s="142"/>
      <c r="FTF1242" s="143"/>
      <c r="FTG1242" s="142"/>
      <c r="FTH1242" s="143"/>
      <c r="FTI1242" s="142"/>
      <c r="FTJ1242" s="143"/>
      <c r="FTK1242" s="142"/>
      <c r="FTL1242" s="143"/>
      <c r="FTM1242" s="142"/>
      <c r="FTN1242" s="143"/>
      <c r="FTO1242" s="142"/>
      <c r="FTP1242" s="143"/>
      <c r="FTQ1242" s="142"/>
      <c r="FTR1242" s="143"/>
      <c r="FTS1242" s="142"/>
      <c r="FTT1242" s="143"/>
      <c r="FTU1242" s="142"/>
      <c r="FTV1242" s="143"/>
      <c r="FTW1242" s="142"/>
      <c r="FTX1242" s="143"/>
      <c r="FTY1242" s="142"/>
      <c r="FTZ1242" s="143"/>
      <c r="FUA1242" s="142"/>
      <c r="FUB1242" s="143"/>
      <c r="FUC1242" s="142"/>
      <c r="FUD1242" s="143"/>
      <c r="FUE1242" s="142"/>
      <c r="FUF1242" s="143"/>
      <c r="FUG1242" s="142"/>
      <c r="FUH1242" s="143"/>
      <c r="FUI1242" s="142"/>
      <c r="FUJ1242" s="143"/>
      <c r="FUK1242" s="142"/>
      <c r="FUL1242" s="143"/>
      <c r="FUM1242" s="142"/>
      <c r="FUN1242" s="143"/>
      <c r="FUO1242" s="142"/>
      <c r="FUP1242" s="143"/>
      <c r="FUQ1242" s="142"/>
      <c r="FUR1242" s="143"/>
      <c r="FUS1242" s="142"/>
      <c r="FUT1242" s="143"/>
      <c r="FUU1242" s="142"/>
      <c r="FUV1242" s="143"/>
      <c r="FUW1242" s="142"/>
      <c r="FUX1242" s="143"/>
      <c r="FUY1242" s="142"/>
      <c r="FUZ1242" s="143"/>
      <c r="FVA1242" s="142"/>
      <c r="FVB1242" s="143"/>
      <c r="FVC1242" s="142"/>
      <c r="FVD1242" s="143"/>
      <c r="FVE1242" s="142"/>
      <c r="FVF1242" s="143"/>
      <c r="FVG1242" s="142"/>
      <c r="FVH1242" s="143"/>
      <c r="FVI1242" s="142"/>
      <c r="FVJ1242" s="143"/>
      <c r="FVK1242" s="142"/>
      <c r="FVL1242" s="143"/>
      <c r="FVM1242" s="142"/>
      <c r="FVN1242" s="143"/>
      <c r="FVO1242" s="142"/>
      <c r="FVP1242" s="143"/>
      <c r="FVQ1242" s="142"/>
      <c r="FVR1242" s="143"/>
      <c r="FVS1242" s="142"/>
      <c r="FVT1242" s="143"/>
      <c r="FVU1242" s="142"/>
      <c r="FVV1242" s="143"/>
      <c r="FVW1242" s="142"/>
      <c r="FVX1242" s="143"/>
      <c r="FVY1242" s="142"/>
      <c r="FVZ1242" s="143"/>
      <c r="FWA1242" s="142"/>
      <c r="FWB1242" s="143"/>
      <c r="FWC1242" s="142"/>
      <c r="FWD1242" s="143"/>
      <c r="FWE1242" s="142"/>
      <c r="FWF1242" s="143"/>
      <c r="FWG1242" s="142"/>
      <c r="FWH1242" s="143"/>
      <c r="FWI1242" s="142"/>
      <c r="FWJ1242" s="143"/>
      <c r="FWK1242" s="142"/>
      <c r="FWL1242" s="143"/>
      <c r="FWM1242" s="142"/>
      <c r="FWN1242" s="143"/>
      <c r="FWO1242" s="142"/>
      <c r="FWP1242" s="143"/>
      <c r="FWQ1242" s="142"/>
      <c r="FWR1242" s="143"/>
      <c r="FWS1242" s="142"/>
      <c r="FWT1242" s="143"/>
      <c r="FWU1242" s="142"/>
      <c r="FWV1242" s="143"/>
      <c r="FWW1242" s="142"/>
      <c r="FWX1242" s="143"/>
      <c r="FWY1242" s="142"/>
      <c r="FWZ1242" s="143"/>
      <c r="FXA1242" s="142"/>
      <c r="FXB1242" s="143"/>
      <c r="FXC1242" s="142"/>
      <c r="FXD1242" s="143"/>
      <c r="FXE1242" s="142"/>
      <c r="FXF1242" s="143"/>
      <c r="FXG1242" s="142"/>
      <c r="FXH1242" s="143"/>
      <c r="FXI1242" s="142"/>
      <c r="FXJ1242" s="143"/>
      <c r="FXK1242" s="142"/>
      <c r="FXL1242" s="143"/>
      <c r="FXM1242" s="142"/>
      <c r="FXN1242" s="143"/>
      <c r="FXO1242" s="142"/>
      <c r="FXP1242" s="143"/>
      <c r="FXQ1242" s="142"/>
      <c r="FXR1242" s="143"/>
      <c r="FXS1242" s="142"/>
      <c r="FXT1242" s="143"/>
      <c r="FXU1242" s="142"/>
      <c r="FXV1242" s="143"/>
      <c r="FXW1242" s="142"/>
      <c r="FXX1242" s="143"/>
      <c r="FXY1242" s="142"/>
      <c r="FXZ1242" s="143"/>
      <c r="FYA1242" s="142"/>
      <c r="FYB1242" s="143"/>
      <c r="FYC1242" s="142"/>
      <c r="FYD1242" s="143"/>
      <c r="FYE1242" s="142"/>
      <c r="FYF1242" s="143"/>
      <c r="FYG1242" s="142"/>
      <c r="FYH1242" s="143"/>
      <c r="FYI1242" s="142"/>
      <c r="FYJ1242" s="143"/>
      <c r="FYK1242" s="142"/>
      <c r="FYL1242" s="143"/>
      <c r="FYM1242" s="142"/>
      <c r="FYN1242" s="143"/>
      <c r="FYO1242" s="142"/>
      <c r="FYP1242" s="143"/>
      <c r="FYQ1242" s="142"/>
      <c r="FYR1242" s="143"/>
      <c r="FYS1242" s="142"/>
      <c r="FYT1242" s="143"/>
      <c r="FYU1242" s="142"/>
      <c r="FYV1242" s="143"/>
      <c r="FYW1242" s="142"/>
      <c r="FYX1242" s="143"/>
      <c r="FYY1242" s="142"/>
      <c r="FYZ1242" s="143"/>
      <c r="FZA1242" s="142"/>
      <c r="FZB1242" s="143"/>
      <c r="FZC1242" s="142"/>
      <c r="FZD1242" s="143"/>
      <c r="FZE1242" s="142"/>
      <c r="FZF1242" s="143"/>
      <c r="FZG1242" s="142"/>
      <c r="FZH1242" s="143"/>
      <c r="FZI1242" s="142"/>
      <c r="FZJ1242" s="143"/>
      <c r="FZK1242" s="142"/>
      <c r="FZL1242" s="143"/>
      <c r="FZM1242" s="142"/>
      <c r="FZN1242" s="143"/>
      <c r="FZO1242" s="142"/>
      <c r="FZP1242" s="143"/>
      <c r="FZQ1242" s="142"/>
      <c r="FZR1242" s="143"/>
      <c r="FZS1242" s="142"/>
      <c r="FZT1242" s="143"/>
      <c r="FZU1242" s="142"/>
      <c r="FZV1242" s="143"/>
      <c r="FZW1242" s="142"/>
      <c r="FZX1242" s="143"/>
      <c r="FZY1242" s="142"/>
      <c r="FZZ1242" s="143"/>
      <c r="GAA1242" s="142"/>
      <c r="GAB1242" s="143"/>
      <c r="GAC1242" s="142"/>
      <c r="GAD1242" s="143"/>
      <c r="GAE1242" s="142"/>
      <c r="GAF1242" s="143"/>
      <c r="GAG1242" s="142"/>
      <c r="GAH1242" s="143"/>
      <c r="GAI1242" s="142"/>
      <c r="GAJ1242" s="143"/>
      <c r="GAK1242" s="142"/>
      <c r="GAL1242" s="143"/>
      <c r="GAM1242" s="142"/>
      <c r="GAN1242" s="143"/>
      <c r="GAO1242" s="142"/>
      <c r="GAP1242" s="143"/>
      <c r="GAQ1242" s="142"/>
      <c r="GAR1242" s="143"/>
      <c r="GAS1242" s="142"/>
      <c r="GAT1242" s="143"/>
      <c r="GAU1242" s="142"/>
      <c r="GAV1242" s="143"/>
      <c r="GAW1242" s="142"/>
      <c r="GAX1242" s="143"/>
      <c r="GAY1242" s="142"/>
      <c r="GAZ1242" s="143"/>
      <c r="GBA1242" s="142"/>
      <c r="GBB1242" s="143"/>
      <c r="GBC1242" s="142"/>
      <c r="GBD1242" s="143"/>
      <c r="GBE1242" s="142"/>
      <c r="GBF1242" s="143"/>
      <c r="GBG1242" s="142"/>
      <c r="GBH1242" s="143"/>
      <c r="GBI1242" s="142"/>
      <c r="GBJ1242" s="143"/>
      <c r="GBK1242" s="142"/>
      <c r="GBL1242" s="143"/>
      <c r="GBM1242" s="142"/>
      <c r="GBN1242" s="143"/>
      <c r="GBO1242" s="142"/>
      <c r="GBP1242" s="143"/>
      <c r="GBQ1242" s="142"/>
      <c r="GBR1242" s="143"/>
      <c r="GBS1242" s="142"/>
      <c r="GBT1242" s="143"/>
      <c r="GBU1242" s="142"/>
      <c r="GBV1242" s="143"/>
      <c r="GBW1242" s="142"/>
      <c r="GBX1242" s="143"/>
      <c r="GBY1242" s="142"/>
      <c r="GBZ1242" s="143"/>
      <c r="GCA1242" s="142"/>
      <c r="GCB1242" s="143"/>
      <c r="GCC1242" s="142"/>
      <c r="GCD1242" s="143"/>
      <c r="GCE1242" s="142"/>
      <c r="GCF1242" s="143"/>
      <c r="GCG1242" s="142"/>
      <c r="GCH1242" s="143"/>
      <c r="GCI1242" s="142"/>
      <c r="GCJ1242" s="143"/>
      <c r="GCK1242" s="142"/>
      <c r="GCL1242" s="143"/>
      <c r="GCM1242" s="142"/>
      <c r="GCN1242" s="143"/>
      <c r="GCO1242" s="142"/>
      <c r="GCP1242" s="143"/>
      <c r="GCQ1242" s="142"/>
      <c r="GCR1242" s="143"/>
      <c r="GCS1242" s="142"/>
      <c r="GCT1242" s="143"/>
      <c r="GCU1242" s="142"/>
      <c r="GCV1242" s="143"/>
      <c r="GCW1242" s="142"/>
      <c r="GCX1242" s="143"/>
      <c r="GCY1242" s="142"/>
      <c r="GCZ1242" s="143"/>
      <c r="GDA1242" s="142"/>
      <c r="GDB1242" s="143"/>
      <c r="GDC1242" s="142"/>
      <c r="GDD1242" s="143"/>
      <c r="GDE1242" s="142"/>
      <c r="GDF1242" s="143"/>
      <c r="GDG1242" s="142"/>
      <c r="GDH1242" s="143"/>
      <c r="GDI1242" s="142"/>
      <c r="GDJ1242" s="143"/>
      <c r="GDK1242" s="142"/>
      <c r="GDL1242" s="143"/>
      <c r="GDM1242" s="142"/>
      <c r="GDN1242" s="143"/>
      <c r="GDO1242" s="142"/>
      <c r="GDP1242" s="143"/>
      <c r="GDQ1242" s="142"/>
      <c r="GDR1242" s="143"/>
      <c r="GDS1242" s="142"/>
      <c r="GDT1242" s="143"/>
      <c r="GDU1242" s="142"/>
      <c r="GDV1242" s="143"/>
      <c r="GDW1242" s="142"/>
      <c r="GDX1242" s="143"/>
      <c r="GDY1242" s="142"/>
      <c r="GDZ1242" s="143"/>
      <c r="GEA1242" s="142"/>
      <c r="GEB1242" s="143"/>
      <c r="GEC1242" s="142"/>
      <c r="GED1242" s="143"/>
      <c r="GEE1242" s="142"/>
      <c r="GEF1242" s="143"/>
      <c r="GEG1242" s="142"/>
      <c r="GEH1242" s="143"/>
      <c r="GEI1242" s="142"/>
      <c r="GEJ1242" s="143"/>
      <c r="GEK1242" s="142"/>
      <c r="GEL1242" s="143"/>
      <c r="GEM1242" s="142"/>
      <c r="GEN1242" s="143"/>
      <c r="GEO1242" s="142"/>
      <c r="GEP1242" s="143"/>
      <c r="GEQ1242" s="142"/>
      <c r="GER1242" s="143"/>
      <c r="GES1242" s="142"/>
      <c r="GET1242" s="143"/>
      <c r="GEU1242" s="142"/>
      <c r="GEV1242" s="143"/>
      <c r="GEW1242" s="142"/>
      <c r="GEX1242" s="143"/>
      <c r="GEY1242" s="142"/>
      <c r="GEZ1242" s="143"/>
      <c r="GFA1242" s="142"/>
      <c r="GFB1242" s="143"/>
      <c r="GFC1242" s="142"/>
      <c r="GFD1242" s="143"/>
      <c r="GFE1242" s="142"/>
      <c r="GFF1242" s="143"/>
      <c r="GFG1242" s="142"/>
      <c r="GFH1242" s="143"/>
      <c r="GFI1242" s="142"/>
      <c r="GFJ1242" s="143"/>
      <c r="GFK1242" s="142"/>
      <c r="GFL1242" s="143"/>
      <c r="GFM1242" s="142"/>
      <c r="GFN1242" s="143"/>
      <c r="GFO1242" s="142"/>
      <c r="GFP1242" s="143"/>
      <c r="GFQ1242" s="142"/>
      <c r="GFR1242" s="143"/>
      <c r="GFS1242" s="142"/>
      <c r="GFT1242" s="143"/>
      <c r="GFU1242" s="142"/>
      <c r="GFV1242" s="143"/>
      <c r="GFW1242" s="142"/>
      <c r="GFX1242" s="143"/>
      <c r="GFY1242" s="142"/>
      <c r="GFZ1242" s="143"/>
      <c r="GGA1242" s="142"/>
      <c r="GGB1242" s="143"/>
      <c r="GGC1242" s="142"/>
      <c r="GGD1242" s="143"/>
      <c r="GGE1242" s="142"/>
      <c r="GGF1242" s="143"/>
      <c r="GGG1242" s="142"/>
      <c r="GGH1242" s="143"/>
      <c r="GGI1242" s="142"/>
      <c r="GGJ1242" s="143"/>
      <c r="GGK1242" s="142"/>
      <c r="GGL1242" s="143"/>
      <c r="GGM1242" s="142"/>
      <c r="GGN1242" s="143"/>
      <c r="GGO1242" s="142"/>
      <c r="GGP1242" s="143"/>
      <c r="GGQ1242" s="142"/>
      <c r="GGR1242" s="143"/>
      <c r="GGS1242" s="142"/>
      <c r="GGT1242" s="143"/>
      <c r="GGU1242" s="142"/>
      <c r="GGV1242" s="143"/>
      <c r="GGW1242" s="142"/>
      <c r="GGX1242" s="143"/>
      <c r="GGY1242" s="142"/>
      <c r="GGZ1242" s="143"/>
      <c r="GHA1242" s="142"/>
      <c r="GHB1242" s="143"/>
      <c r="GHC1242" s="142"/>
      <c r="GHD1242" s="143"/>
      <c r="GHE1242" s="142"/>
      <c r="GHF1242" s="143"/>
      <c r="GHG1242" s="142"/>
      <c r="GHH1242" s="143"/>
      <c r="GHI1242" s="142"/>
      <c r="GHJ1242" s="143"/>
      <c r="GHK1242" s="142"/>
      <c r="GHL1242" s="143"/>
      <c r="GHM1242" s="142"/>
      <c r="GHN1242" s="143"/>
      <c r="GHO1242" s="142"/>
      <c r="GHP1242" s="143"/>
      <c r="GHQ1242" s="142"/>
      <c r="GHR1242" s="143"/>
      <c r="GHS1242" s="142"/>
      <c r="GHT1242" s="143"/>
      <c r="GHU1242" s="142"/>
      <c r="GHV1242" s="143"/>
      <c r="GHW1242" s="142"/>
      <c r="GHX1242" s="143"/>
      <c r="GHY1242" s="142"/>
      <c r="GHZ1242" s="143"/>
      <c r="GIA1242" s="142"/>
      <c r="GIB1242" s="143"/>
      <c r="GIC1242" s="142"/>
      <c r="GID1242" s="143"/>
      <c r="GIE1242" s="142"/>
      <c r="GIF1242" s="143"/>
      <c r="GIG1242" s="142"/>
      <c r="GIH1242" s="143"/>
      <c r="GII1242" s="142"/>
      <c r="GIJ1242" s="143"/>
      <c r="GIK1242" s="142"/>
      <c r="GIL1242" s="143"/>
      <c r="GIM1242" s="142"/>
      <c r="GIN1242" s="143"/>
      <c r="GIO1242" s="142"/>
      <c r="GIP1242" s="143"/>
      <c r="GIQ1242" s="142"/>
      <c r="GIR1242" s="143"/>
      <c r="GIS1242" s="142"/>
      <c r="GIT1242" s="143"/>
      <c r="GIU1242" s="142"/>
      <c r="GIV1242" s="143"/>
      <c r="GIW1242" s="142"/>
      <c r="GIX1242" s="143"/>
      <c r="GIY1242" s="142"/>
      <c r="GIZ1242" s="143"/>
      <c r="GJA1242" s="142"/>
      <c r="GJB1242" s="143"/>
      <c r="GJC1242" s="142"/>
      <c r="GJD1242" s="143"/>
      <c r="GJE1242" s="142"/>
      <c r="GJF1242" s="143"/>
      <c r="GJG1242" s="142"/>
      <c r="GJH1242" s="143"/>
      <c r="GJI1242" s="142"/>
      <c r="GJJ1242" s="143"/>
      <c r="GJK1242" s="142"/>
      <c r="GJL1242" s="143"/>
      <c r="GJM1242" s="142"/>
      <c r="GJN1242" s="143"/>
      <c r="GJO1242" s="142"/>
      <c r="GJP1242" s="143"/>
      <c r="GJQ1242" s="142"/>
      <c r="GJR1242" s="143"/>
      <c r="GJS1242" s="142"/>
      <c r="GJT1242" s="143"/>
      <c r="GJU1242" s="142"/>
      <c r="GJV1242" s="143"/>
      <c r="GJW1242" s="142"/>
      <c r="GJX1242" s="143"/>
      <c r="GJY1242" s="142"/>
      <c r="GJZ1242" s="143"/>
      <c r="GKA1242" s="142"/>
      <c r="GKB1242" s="143"/>
      <c r="GKC1242" s="142"/>
      <c r="GKD1242" s="143"/>
      <c r="GKE1242" s="142"/>
      <c r="GKF1242" s="143"/>
      <c r="GKG1242" s="142"/>
      <c r="GKH1242" s="143"/>
      <c r="GKI1242" s="142"/>
      <c r="GKJ1242" s="143"/>
      <c r="GKK1242" s="142"/>
      <c r="GKL1242" s="143"/>
      <c r="GKM1242" s="142"/>
      <c r="GKN1242" s="143"/>
      <c r="GKO1242" s="142"/>
      <c r="GKP1242" s="143"/>
      <c r="GKQ1242" s="142"/>
      <c r="GKR1242" s="143"/>
      <c r="GKS1242" s="142"/>
      <c r="GKT1242" s="143"/>
      <c r="GKU1242" s="142"/>
      <c r="GKV1242" s="143"/>
      <c r="GKW1242" s="142"/>
      <c r="GKX1242" s="143"/>
      <c r="GKY1242" s="142"/>
      <c r="GKZ1242" s="143"/>
      <c r="GLA1242" s="142"/>
      <c r="GLB1242" s="143"/>
      <c r="GLC1242" s="142"/>
      <c r="GLD1242" s="143"/>
      <c r="GLE1242" s="142"/>
      <c r="GLF1242" s="143"/>
      <c r="GLG1242" s="142"/>
      <c r="GLH1242" s="143"/>
      <c r="GLI1242" s="142"/>
      <c r="GLJ1242" s="143"/>
      <c r="GLK1242" s="142"/>
      <c r="GLL1242" s="143"/>
      <c r="GLM1242" s="142"/>
      <c r="GLN1242" s="143"/>
      <c r="GLO1242" s="142"/>
      <c r="GLP1242" s="143"/>
      <c r="GLQ1242" s="142"/>
      <c r="GLR1242" s="143"/>
      <c r="GLS1242" s="142"/>
      <c r="GLT1242" s="143"/>
      <c r="GLU1242" s="142"/>
      <c r="GLV1242" s="143"/>
      <c r="GLW1242" s="142"/>
      <c r="GLX1242" s="143"/>
      <c r="GLY1242" s="142"/>
      <c r="GLZ1242" s="143"/>
      <c r="GMA1242" s="142"/>
      <c r="GMB1242" s="143"/>
      <c r="GMC1242" s="142"/>
      <c r="GMD1242" s="143"/>
      <c r="GME1242" s="142"/>
      <c r="GMF1242" s="143"/>
      <c r="GMG1242" s="142"/>
      <c r="GMH1242" s="143"/>
      <c r="GMI1242" s="142"/>
      <c r="GMJ1242" s="143"/>
      <c r="GMK1242" s="142"/>
      <c r="GML1242" s="143"/>
      <c r="GMM1242" s="142"/>
      <c r="GMN1242" s="143"/>
      <c r="GMO1242" s="142"/>
      <c r="GMP1242" s="143"/>
      <c r="GMQ1242" s="142"/>
      <c r="GMR1242" s="143"/>
      <c r="GMS1242" s="142"/>
      <c r="GMT1242" s="143"/>
      <c r="GMU1242" s="142"/>
      <c r="GMV1242" s="143"/>
      <c r="GMW1242" s="142"/>
      <c r="GMX1242" s="143"/>
      <c r="GMY1242" s="142"/>
      <c r="GMZ1242" s="143"/>
      <c r="GNA1242" s="142"/>
      <c r="GNB1242" s="143"/>
      <c r="GNC1242" s="142"/>
      <c r="GND1242" s="143"/>
      <c r="GNE1242" s="142"/>
      <c r="GNF1242" s="143"/>
      <c r="GNG1242" s="142"/>
      <c r="GNH1242" s="143"/>
      <c r="GNI1242" s="142"/>
      <c r="GNJ1242" s="143"/>
      <c r="GNK1242" s="142"/>
      <c r="GNL1242" s="143"/>
      <c r="GNM1242" s="142"/>
      <c r="GNN1242" s="143"/>
      <c r="GNO1242" s="142"/>
      <c r="GNP1242" s="143"/>
      <c r="GNQ1242" s="142"/>
      <c r="GNR1242" s="143"/>
      <c r="GNS1242" s="142"/>
      <c r="GNT1242" s="143"/>
      <c r="GNU1242" s="142"/>
      <c r="GNV1242" s="143"/>
      <c r="GNW1242" s="142"/>
      <c r="GNX1242" s="143"/>
      <c r="GNY1242" s="142"/>
      <c r="GNZ1242" s="143"/>
      <c r="GOA1242" s="142"/>
      <c r="GOB1242" s="143"/>
      <c r="GOC1242" s="142"/>
      <c r="GOD1242" s="143"/>
      <c r="GOE1242" s="142"/>
      <c r="GOF1242" s="143"/>
      <c r="GOG1242" s="142"/>
      <c r="GOH1242" s="143"/>
      <c r="GOI1242" s="142"/>
      <c r="GOJ1242" s="143"/>
      <c r="GOK1242" s="142"/>
      <c r="GOL1242" s="143"/>
      <c r="GOM1242" s="142"/>
      <c r="GON1242" s="143"/>
      <c r="GOO1242" s="142"/>
      <c r="GOP1242" s="143"/>
      <c r="GOQ1242" s="142"/>
      <c r="GOR1242" s="143"/>
      <c r="GOS1242" s="142"/>
      <c r="GOT1242" s="143"/>
      <c r="GOU1242" s="142"/>
      <c r="GOV1242" s="143"/>
      <c r="GOW1242" s="142"/>
      <c r="GOX1242" s="143"/>
      <c r="GOY1242" s="142"/>
      <c r="GOZ1242" s="143"/>
      <c r="GPA1242" s="142"/>
      <c r="GPB1242" s="143"/>
      <c r="GPC1242" s="142"/>
      <c r="GPD1242" s="143"/>
      <c r="GPE1242" s="142"/>
      <c r="GPF1242" s="143"/>
      <c r="GPG1242" s="142"/>
      <c r="GPH1242" s="143"/>
      <c r="GPI1242" s="142"/>
      <c r="GPJ1242" s="143"/>
      <c r="GPK1242" s="142"/>
      <c r="GPL1242" s="143"/>
      <c r="GPM1242" s="142"/>
      <c r="GPN1242" s="143"/>
      <c r="GPO1242" s="142"/>
      <c r="GPP1242" s="143"/>
      <c r="GPQ1242" s="142"/>
      <c r="GPR1242" s="143"/>
      <c r="GPS1242" s="142"/>
      <c r="GPT1242" s="143"/>
      <c r="GPU1242" s="142"/>
      <c r="GPV1242" s="143"/>
      <c r="GPW1242" s="142"/>
      <c r="GPX1242" s="143"/>
      <c r="GPY1242" s="142"/>
      <c r="GPZ1242" s="143"/>
      <c r="GQA1242" s="142"/>
      <c r="GQB1242" s="143"/>
      <c r="GQC1242" s="142"/>
      <c r="GQD1242" s="143"/>
      <c r="GQE1242" s="142"/>
      <c r="GQF1242" s="143"/>
      <c r="GQG1242" s="142"/>
      <c r="GQH1242" s="143"/>
      <c r="GQI1242" s="142"/>
      <c r="GQJ1242" s="143"/>
      <c r="GQK1242" s="142"/>
      <c r="GQL1242" s="143"/>
      <c r="GQM1242" s="142"/>
      <c r="GQN1242" s="143"/>
      <c r="GQO1242" s="142"/>
      <c r="GQP1242" s="143"/>
      <c r="GQQ1242" s="142"/>
      <c r="GQR1242" s="143"/>
      <c r="GQS1242" s="142"/>
      <c r="GQT1242" s="143"/>
      <c r="GQU1242" s="142"/>
      <c r="GQV1242" s="143"/>
      <c r="GQW1242" s="142"/>
      <c r="GQX1242" s="143"/>
      <c r="GQY1242" s="142"/>
      <c r="GQZ1242" s="143"/>
      <c r="GRA1242" s="142"/>
      <c r="GRB1242" s="143"/>
      <c r="GRC1242" s="142"/>
      <c r="GRD1242" s="143"/>
      <c r="GRE1242" s="142"/>
      <c r="GRF1242" s="143"/>
      <c r="GRG1242" s="142"/>
      <c r="GRH1242" s="143"/>
      <c r="GRI1242" s="142"/>
      <c r="GRJ1242" s="143"/>
      <c r="GRK1242" s="142"/>
      <c r="GRL1242" s="143"/>
      <c r="GRM1242" s="142"/>
      <c r="GRN1242" s="143"/>
      <c r="GRO1242" s="142"/>
      <c r="GRP1242" s="143"/>
      <c r="GRQ1242" s="142"/>
      <c r="GRR1242" s="143"/>
      <c r="GRS1242" s="142"/>
      <c r="GRT1242" s="143"/>
      <c r="GRU1242" s="142"/>
      <c r="GRV1242" s="143"/>
      <c r="GRW1242" s="142"/>
      <c r="GRX1242" s="143"/>
      <c r="GRY1242" s="142"/>
      <c r="GRZ1242" s="143"/>
      <c r="GSA1242" s="142"/>
      <c r="GSB1242" s="143"/>
      <c r="GSC1242" s="142"/>
      <c r="GSD1242" s="143"/>
      <c r="GSE1242" s="142"/>
      <c r="GSF1242" s="143"/>
      <c r="GSG1242" s="142"/>
      <c r="GSH1242" s="143"/>
      <c r="GSI1242" s="142"/>
      <c r="GSJ1242" s="143"/>
      <c r="GSK1242" s="142"/>
      <c r="GSL1242" s="143"/>
      <c r="GSM1242" s="142"/>
      <c r="GSN1242" s="143"/>
      <c r="GSO1242" s="142"/>
      <c r="GSP1242" s="143"/>
      <c r="GSQ1242" s="142"/>
      <c r="GSR1242" s="143"/>
      <c r="GSS1242" s="142"/>
      <c r="GST1242" s="143"/>
      <c r="GSU1242" s="142"/>
      <c r="GSV1242" s="143"/>
      <c r="GSW1242" s="142"/>
      <c r="GSX1242" s="143"/>
      <c r="GSY1242" s="142"/>
      <c r="GSZ1242" s="143"/>
      <c r="GTA1242" s="142"/>
      <c r="GTB1242" s="143"/>
      <c r="GTC1242" s="142"/>
      <c r="GTD1242" s="143"/>
      <c r="GTE1242" s="142"/>
      <c r="GTF1242" s="143"/>
      <c r="GTG1242" s="142"/>
      <c r="GTH1242" s="143"/>
      <c r="GTI1242" s="142"/>
      <c r="GTJ1242" s="143"/>
      <c r="GTK1242" s="142"/>
      <c r="GTL1242" s="143"/>
      <c r="GTM1242" s="142"/>
      <c r="GTN1242" s="143"/>
      <c r="GTO1242" s="142"/>
      <c r="GTP1242" s="143"/>
      <c r="GTQ1242" s="142"/>
      <c r="GTR1242" s="143"/>
      <c r="GTS1242" s="142"/>
      <c r="GTT1242" s="143"/>
      <c r="GTU1242" s="142"/>
      <c r="GTV1242" s="143"/>
      <c r="GTW1242" s="142"/>
      <c r="GTX1242" s="143"/>
      <c r="GTY1242" s="142"/>
      <c r="GTZ1242" s="143"/>
      <c r="GUA1242" s="142"/>
      <c r="GUB1242" s="143"/>
      <c r="GUC1242" s="142"/>
      <c r="GUD1242" s="143"/>
      <c r="GUE1242" s="142"/>
      <c r="GUF1242" s="143"/>
      <c r="GUG1242" s="142"/>
      <c r="GUH1242" s="143"/>
      <c r="GUI1242" s="142"/>
      <c r="GUJ1242" s="143"/>
      <c r="GUK1242" s="142"/>
      <c r="GUL1242" s="143"/>
      <c r="GUM1242" s="142"/>
      <c r="GUN1242" s="143"/>
      <c r="GUO1242" s="142"/>
      <c r="GUP1242" s="143"/>
      <c r="GUQ1242" s="142"/>
      <c r="GUR1242" s="143"/>
      <c r="GUS1242" s="142"/>
      <c r="GUT1242" s="143"/>
      <c r="GUU1242" s="142"/>
      <c r="GUV1242" s="143"/>
      <c r="GUW1242" s="142"/>
      <c r="GUX1242" s="143"/>
      <c r="GUY1242" s="142"/>
      <c r="GUZ1242" s="143"/>
      <c r="GVA1242" s="142"/>
      <c r="GVB1242" s="143"/>
      <c r="GVC1242" s="142"/>
      <c r="GVD1242" s="143"/>
      <c r="GVE1242" s="142"/>
      <c r="GVF1242" s="143"/>
      <c r="GVG1242" s="142"/>
      <c r="GVH1242" s="143"/>
      <c r="GVI1242" s="142"/>
      <c r="GVJ1242" s="143"/>
      <c r="GVK1242" s="142"/>
      <c r="GVL1242" s="143"/>
      <c r="GVM1242" s="142"/>
      <c r="GVN1242" s="143"/>
      <c r="GVO1242" s="142"/>
      <c r="GVP1242" s="143"/>
      <c r="GVQ1242" s="142"/>
      <c r="GVR1242" s="143"/>
      <c r="GVS1242" s="142"/>
      <c r="GVT1242" s="143"/>
      <c r="GVU1242" s="142"/>
      <c r="GVV1242" s="143"/>
      <c r="GVW1242" s="142"/>
      <c r="GVX1242" s="143"/>
      <c r="GVY1242" s="142"/>
      <c r="GVZ1242" s="143"/>
      <c r="GWA1242" s="142"/>
      <c r="GWB1242" s="143"/>
      <c r="GWC1242" s="142"/>
      <c r="GWD1242" s="143"/>
      <c r="GWE1242" s="142"/>
      <c r="GWF1242" s="143"/>
      <c r="GWG1242" s="142"/>
      <c r="GWH1242" s="143"/>
      <c r="GWI1242" s="142"/>
      <c r="GWJ1242" s="143"/>
      <c r="GWK1242" s="142"/>
      <c r="GWL1242" s="143"/>
      <c r="GWM1242" s="142"/>
      <c r="GWN1242" s="143"/>
      <c r="GWO1242" s="142"/>
      <c r="GWP1242" s="143"/>
      <c r="GWQ1242" s="142"/>
      <c r="GWR1242" s="143"/>
      <c r="GWS1242" s="142"/>
      <c r="GWT1242" s="143"/>
      <c r="GWU1242" s="142"/>
      <c r="GWV1242" s="143"/>
      <c r="GWW1242" s="142"/>
      <c r="GWX1242" s="143"/>
      <c r="GWY1242" s="142"/>
      <c r="GWZ1242" s="143"/>
      <c r="GXA1242" s="142"/>
      <c r="GXB1242" s="143"/>
      <c r="GXC1242" s="142"/>
      <c r="GXD1242" s="143"/>
      <c r="GXE1242" s="142"/>
      <c r="GXF1242" s="143"/>
      <c r="GXG1242" s="142"/>
      <c r="GXH1242" s="143"/>
      <c r="GXI1242" s="142"/>
      <c r="GXJ1242" s="143"/>
      <c r="GXK1242" s="142"/>
      <c r="GXL1242" s="143"/>
      <c r="GXM1242" s="142"/>
      <c r="GXN1242" s="143"/>
      <c r="GXO1242" s="142"/>
      <c r="GXP1242" s="143"/>
      <c r="GXQ1242" s="142"/>
      <c r="GXR1242" s="143"/>
      <c r="GXS1242" s="142"/>
      <c r="GXT1242" s="143"/>
      <c r="GXU1242" s="142"/>
      <c r="GXV1242" s="143"/>
      <c r="GXW1242" s="142"/>
      <c r="GXX1242" s="143"/>
      <c r="GXY1242" s="142"/>
      <c r="GXZ1242" s="143"/>
      <c r="GYA1242" s="142"/>
      <c r="GYB1242" s="143"/>
      <c r="GYC1242" s="142"/>
      <c r="GYD1242" s="143"/>
      <c r="GYE1242" s="142"/>
      <c r="GYF1242" s="143"/>
      <c r="GYG1242" s="142"/>
      <c r="GYH1242" s="143"/>
      <c r="GYI1242" s="142"/>
      <c r="GYJ1242" s="143"/>
      <c r="GYK1242" s="142"/>
      <c r="GYL1242" s="143"/>
      <c r="GYM1242" s="142"/>
      <c r="GYN1242" s="143"/>
      <c r="GYO1242" s="142"/>
      <c r="GYP1242" s="143"/>
      <c r="GYQ1242" s="142"/>
      <c r="GYR1242" s="143"/>
      <c r="GYS1242" s="142"/>
      <c r="GYT1242" s="143"/>
      <c r="GYU1242" s="142"/>
      <c r="GYV1242" s="143"/>
      <c r="GYW1242" s="142"/>
      <c r="GYX1242" s="143"/>
      <c r="GYY1242" s="142"/>
      <c r="GYZ1242" s="143"/>
      <c r="GZA1242" s="142"/>
      <c r="GZB1242" s="143"/>
      <c r="GZC1242" s="142"/>
      <c r="GZD1242" s="143"/>
      <c r="GZE1242" s="142"/>
      <c r="GZF1242" s="143"/>
      <c r="GZG1242" s="142"/>
      <c r="GZH1242" s="143"/>
      <c r="GZI1242" s="142"/>
      <c r="GZJ1242" s="143"/>
      <c r="GZK1242" s="142"/>
      <c r="GZL1242" s="143"/>
      <c r="GZM1242" s="142"/>
      <c r="GZN1242" s="143"/>
      <c r="GZO1242" s="142"/>
      <c r="GZP1242" s="143"/>
      <c r="GZQ1242" s="142"/>
      <c r="GZR1242" s="143"/>
      <c r="GZS1242" s="142"/>
      <c r="GZT1242" s="143"/>
      <c r="GZU1242" s="142"/>
      <c r="GZV1242" s="143"/>
      <c r="GZW1242" s="142"/>
      <c r="GZX1242" s="143"/>
      <c r="GZY1242" s="142"/>
      <c r="GZZ1242" s="143"/>
      <c r="HAA1242" s="142"/>
      <c r="HAB1242" s="143"/>
      <c r="HAC1242" s="142"/>
      <c r="HAD1242" s="143"/>
      <c r="HAE1242" s="142"/>
      <c r="HAF1242" s="143"/>
      <c r="HAG1242" s="142"/>
      <c r="HAH1242" s="143"/>
      <c r="HAI1242" s="142"/>
      <c r="HAJ1242" s="143"/>
      <c r="HAK1242" s="142"/>
      <c r="HAL1242" s="143"/>
      <c r="HAM1242" s="142"/>
      <c r="HAN1242" s="143"/>
      <c r="HAO1242" s="142"/>
      <c r="HAP1242" s="143"/>
      <c r="HAQ1242" s="142"/>
      <c r="HAR1242" s="143"/>
      <c r="HAS1242" s="142"/>
      <c r="HAT1242" s="143"/>
      <c r="HAU1242" s="142"/>
      <c r="HAV1242" s="143"/>
      <c r="HAW1242" s="142"/>
      <c r="HAX1242" s="143"/>
      <c r="HAY1242" s="142"/>
      <c r="HAZ1242" s="143"/>
      <c r="HBA1242" s="142"/>
      <c r="HBB1242" s="143"/>
      <c r="HBC1242" s="142"/>
      <c r="HBD1242" s="143"/>
      <c r="HBE1242" s="142"/>
      <c r="HBF1242" s="143"/>
      <c r="HBG1242" s="142"/>
      <c r="HBH1242" s="143"/>
      <c r="HBI1242" s="142"/>
      <c r="HBJ1242" s="143"/>
      <c r="HBK1242" s="142"/>
      <c r="HBL1242" s="143"/>
      <c r="HBM1242" s="142"/>
      <c r="HBN1242" s="143"/>
      <c r="HBO1242" s="142"/>
      <c r="HBP1242" s="143"/>
      <c r="HBQ1242" s="142"/>
      <c r="HBR1242" s="143"/>
      <c r="HBS1242" s="142"/>
      <c r="HBT1242" s="143"/>
      <c r="HBU1242" s="142"/>
      <c r="HBV1242" s="143"/>
      <c r="HBW1242" s="142"/>
      <c r="HBX1242" s="143"/>
      <c r="HBY1242" s="142"/>
      <c r="HBZ1242" s="143"/>
      <c r="HCA1242" s="142"/>
      <c r="HCB1242" s="143"/>
      <c r="HCC1242" s="142"/>
      <c r="HCD1242" s="143"/>
      <c r="HCE1242" s="142"/>
      <c r="HCF1242" s="143"/>
      <c r="HCG1242" s="142"/>
      <c r="HCH1242" s="143"/>
      <c r="HCI1242" s="142"/>
      <c r="HCJ1242" s="143"/>
      <c r="HCK1242" s="142"/>
      <c r="HCL1242" s="143"/>
      <c r="HCM1242" s="142"/>
      <c r="HCN1242" s="143"/>
      <c r="HCO1242" s="142"/>
      <c r="HCP1242" s="143"/>
      <c r="HCQ1242" s="142"/>
      <c r="HCR1242" s="143"/>
      <c r="HCS1242" s="142"/>
      <c r="HCT1242" s="143"/>
      <c r="HCU1242" s="142"/>
      <c r="HCV1242" s="143"/>
      <c r="HCW1242" s="142"/>
      <c r="HCX1242" s="143"/>
      <c r="HCY1242" s="142"/>
      <c r="HCZ1242" s="143"/>
      <c r="HDA1242" s="142"/>
      <c r="HDB1242" s="143"/>
      <c r="HDC1242" s="142"/>
      <c r="HDD1242" s="143"/>
      <c r="HDE1242" s="142"/>
      <c r="HDF1242" s="143"/>
      <c r="HDG1242" s="142"/>
      <c r="HDH1242" s="143"/>
      <c r="HDI1242" s="142"/>
      <c r="HDJ1242" s="143"/>
      <c r="HDK1242" s="142"/>
      <c r="HDL1242" s="143"/>
      <c r="HDM1242" s="142"/>
      <c r="HDN1242" s="143"/>
      <c r="HDO1242" s="142"/>
      <c r="HDP1242" s="143"/>
      <c r="HDQ1242" s="142"/>
      <c r="HDR1242" s="143"/>
      <c r="HDS1242" s="142"/>
      <c r="HDT1242" s="143"/>
      <c r="HDU1242" s="142"/>
      <c r="HDV1242" s="143"/>
      <c r="HDW1242" s="142"/>
      <c r="HDX1242" s="143"/>
      <c r="HDY1242" s="142"/>
      <c r="HDZ1242" s="143"/>
      <c r="HEA1242" s="142"/>
      <c r="HEB1242" s="143"/>
      <c r="HEC1242" s="142"/>
      <c r="HED1242" s="143"/>
      <c r="HEE1242" s="142"/>
      <c r="HEF1242" s="143"/>
      <c r="HEG1242" s="142"/>
      <c r="HEH1242" s="143"/>
      <c r="HEI1242" s="142"/>
      <c r="HEJ1242" s="143"/>
      <c r="HEK1242" s="142"/>
      <c r="HEL1242" s="143"/>
      <c r="HEM1242" s="142"/>
      <c r="HEN1242" s="143"/>
      <c r="HEO1242" s="142"/>
      <c r="HEP1242" s="143"/>
      <c r="HEQ1242" s="142"/>
      <c r="HER1242" s="143"/>
      <c r="HES1242" s="142"/>
      <c r="HET1242" s="143"/>
      <c r="HEU1242" s="142"/>
      <c r="HEV1242" s="143"/>
      <c r="HEW1242" s="142"/>
      <c r="HEX1242" s="143"/>
      <c r="HEY1242" s="142"/>
      <c r="HEZ1242" s="143"/>
      <c r="HFA1242" s="142"/>
      <c r="HFB1242" s="143"/>
      <c r="HFC1242" s="142"/>
      <c r="HFD1242" s="143"/>
      <c r="HFE1242" s="142"/>
      <c r="HFF1242" s="143"/>
      <c r="HFG1242" s="142"/>
      <c r="HFH1242" s="143"/>
      <c r="HFI1242" s="142"/>
      <c r="HFJ1242" s="143"/>
      <c r="HFK1242" s="142"/>
      <c r="HFL1242" s="143"/>
      <c r="HFM1242" s="142"/>
      <c r="HFN1242" s="143"/>
      <c r="HFO1242" s="142"/>
      <c r="HFP1242" s="143"/>
      <c r="HFQ1242" s="142"/>
      <c r="HFR1242" s="143"/>
      <c r="HFS1242" s="142"/>
      <c r="HFT1242" s="143"/>
      <c r="HFU1242" s="142"/>
      <c r="HFV1242" s="143"/>
      <c r="HFW1242" s="142"/>
      <c r="HFX1242" s="143"/>
      <c r="HFY1242" s="142"/>
      <c r="HFZ1242" s="143"/>
      <c r="HGA1242" s="142"/>
      <c r="HGB1242" s="143"/>
      <c r="HGC1242" s="142"/>
      <c r="HGD1242" s="143"/>
      <c r="HGE1242" s="142"/>
      <c r="HGF1242" s="143"/>
      <c r="HGG1242" s="142"/>
      <c r="HGH1242" s="143"/>
      <c r="HGI1242" s="142"/>
      <c r="HGJ1242" s="143"/>
      <c r="HGK1242" s="142"/>
      <c r="HGL1242" s="143"/>
      <c r="HGM1242" s="142"/>
      <c r="HGN1242" s="143"/>
      <c r="HGO1242" s="142"/>
      <c r="HGP1242" s="143"/>
      <c r="HGQ1242" s="142"/>
      <c r="HGR1242" s="143"/>
      <c r="HGS1242" s="142"/>
      <c r="HGT1242" s="143"/>
      <c r="HGU1242" s="142"/>
      <c r="HGV1242" s="143"/>
      <c r="HGW1242" s="142"/>
      <c r="HGX1242" s="143"/>
      <c r="HGY1242" s="142"/>
      <c r="HGZ1242" s="143"/>
      <c r="HHA1242" s="142"/>
      <c r="HHB1242" s="143"/>
      <c r="HHC1242" s="142"/>
      <c r="HHD1242" s="143"/>
      <c r="HHE1242" s="142"/>
      <c r="HHF1242" s="143"/>
      <c r="HHG1242" s="142"/>
      <c r="HHH1242" s="143"/>
      <c r="HHI1242" s="142"/>
      <c r="HHJ1242" s="143"/>
      <c r="HHK1242" s="142"/>
      <c r="HHL1242" s="143"/>
      <c r="HHM1242" s="142"/>
      <c r="HHN1242" s="143"/>
      <c r="HHO1242" s="142"/>
      <c r="HHP1242" s="143"/>
      <c r="HHQ1242" s="142"/>
      <c r="HHR1242" s="143"/>
      <c r="HHS1242" s="142"/>
      <c r="HHT1242" s="143"/>
      <c r="HHU1242" s="142"/>
      <c r="HHV1242" s="143"/>
      <c r="HHW1242" s="142"/>
      <c r="HHX1242" s="143"/>
      <c r="HHY1242" s="142"/>
      <c r="HHZ1242" s="143"/>
      <c r="HIA1242" s="142"/>
      <c r="HIB1242" s="143"/>
      <c r="HIC1242" s="142"/>
      <c r="HID1242" s="143"/>
      <c r="HIE1242" s="142"/>
      <c r="HIF1242" s="143"/>
      <c r="HIG1242" s="142"/>
      <c r="HIH1242" s="143"/>
      <c r="HII1242" s="142"/>
      <c r="HIJ1242" s="143"/>
      <c r="HIK1242" s="142"/>
      <c r="HIL1242" s="143"/>
      <c r="HIM1242" s="142"/>
      <c r="HIN1242" s="143"/>
      <c r="HIO1242" s="142"/>
      <c r="HIP1242" s="143"/>
      <c r="HIQ1242" s="142"/>
      <c r="HIR1242" s="143"/>
      <c r="HIS1242" s="142"/>
      <c r="HIT1242" s="143"/>
      <c r="HIU1242" s="142"/>
      <c r="HIV1242" s="143"/>
      <c r="HIW1242" s="142"/>
      <c r="HIX1242" s="143"/>
      <c r="HIY1242" s="142"/>
      <c r="HIZ1242" s="143"/>
      <c r="HJA1242" s="142"/>
      <c r="HJB1242" s="143"/>
      <c r="HJC1242" s="142"/>
      <c r="HJD1242" s="143"/>
      <c r="HJE1242" s="142"/>
      <c r="HJF1242" s="143"/>
      <c r="HJG1242" s="142"/>
      <c r="HJH1242" s="143"/>
      <c r="HJI1242" s="142"/>
      <c r="HJJ1242" s="143"/>
      <c r="HJK1242" s="142"/>
      <c r="HJL1242" s="143"/>
      <c r="HJM1242" s="142"/>
      <c r="HJN1242" s="143"/>
      <c r="HJO1242" s="142"/>
      <c r="HJP1242" s="143"/>
      <c r="HJQ1242" s="142"/>
      <c r="HJR1242" s="143"/>
      <c r="HJS1242" s="142"/>
      <c r="HJT1242" s="143"/>
      <c r="HJU1242" s="142"/>
      <c r="HJV1242" s="143"/>
      <c r="HJW1242" s="142"/>
      <c r="HJX1242" s="143"/>
      <c r="HJY1242" s="142"/>
      <c r="HJZ1242" s="143"/>
      <c r="HKA1242" s="142"/>
      <c r="HKB1242" s="143"/>
      <c r="HKC1242" s="142"/>
      <c r="HKD1242" s="143"/>
      <c r="HKE1242" s="142"/>
      <c r="HKF1242" s="143"/>
      <c r="HKG1242" s="142"/>
      <c r="HKH1242" s="143"/>
      <c r="HKI1242" s="142"/>
      <c r="HKJ1242" s="143"/>
      <c r="HKK1242" s="142"/>
      <c r="HKL1242" s="143"/>
      <c r="HKM1242" s="142"/>
      <c r="HKN1242" s="143"/>
      <c r="HKO1242" s="142"/>
      <c r="HKP1242" s="143"/>
      <c r="HKQ1242" s="142"/>
      <c r="HKR1242" s="143"/>
      <c r="HKS1242" s="142"/>
      <c r="HKT1242" s="143"/>
      <c r="HKU1242" s="142"/>
      <c r="HKV1242" s="143"/>
      <c r="HKW1242" s="142"/>
      <c r="HKX1242" s="143"/>
      <c r="HKY1242" s="142"/>
      <c r="HKZ1242" s="143"/>
      <c r="HLA1242" s="142"/>
      <c r="HLB1242" s="143"/>
      <c r="HLC1242" s="142"/>
      <c r="HLD1242" s="143"/>
      <c r="HLE1242" s="142"/>
      <c r="HLF1242" s="143"/>
      <c r="HLG1242" s="142"/>
      <c r="HLH1242" s="143"/>
      <c r="HLI1242" s="142"/>
      <c r="HLJ1242" s="143"/>
      <c r="HLK1242" s="142"/>
      <c r="HLL1242" s="143"/>
      <c r="HLM1242" s="142"/>
      <c r="HLN1242" s="143"/>
      <c r="HLO1242" s="142"/>
      <c r="HLP1242" s="143"/>
      <c r="HLQ1242" s="142"/>
      <c r="HLR1242" s="143"/>
      <c r="HLS1242" s="142"/>
      <c r="HLT1242" s="143"/>
      <c r="HLU1242" s="142"/>
      <c r="HLV1242" s="143"/>
      <c r="HLW1242" s="142"/>
      <c r="HLX1242" s="143"/>
      <c r="HLY1242" s="142"/>
      <c r="HLZ1242" s="143"/>
      <c r="HMA1242" s="142"/>
      <c r="HMB1242" s="143"/>
      <c r="HMC1242" s="142"/>
      <c r="HMD1242" s="143"/>
      <c r="HME1242" s="142"/>
      <c r="HMF1242" s="143"/>
      <c r="HMG1242" s="142"/>
      <c r="HMH1242" s="143"/>
      <c r="HMI1242" s="142"/>
      <c r="HMJ1242" s="143"/>
      <c r="HMK1242" s="142"/>
      <c r="HML1242" s="143"/>
      <c r="HMM1242" s="142"/>
      <c r="HMN1242" s="143"/>
      <c r="HMO1242" s="142"/>
      <c r="HMP1242" s="143"/>
      <c r="HMQ1242" s="142"/>
      <c r="HMR1242" s="143"/>
      <c r="HMS1242" s="142"/>
      <c r="HMT1242" s="143"/>
      <c r="HMU1242" s="142"/>
      <c r="HMV1242" s="143"/>
      <c r="HMW1242" s="142"/>
      <c r="HMX1242" s="143"/>
      <c r="HMY1242" s="142"/>
      <c r="HMZ1242" s="143"/>
      <c r="HNA1242" s="142"/>
      <c r="HNB1242" s="143"/>
      <c r="HNC1242" s="142"/>
      <c r="HND1242" s="143"/>
      <c r="HNE1242" s="142"/>
      <c r="HNF1242" s="143"/>
      <c r="HNG1242" s="142"/>
      <c r="HNH1242" s="143"/>
      <c r="HNI1242" s="142"/>
      <c r="HNJ1242" s="143"/>
      <c r="HNK1242" s="142"/>
      <c r="HNL1242" s="143"/>
      <c r="HNM1242" s="142"/>
      <c r="HNN1242" s="143"/>
      <c r="HNO1242" s="142"/>
      <c r="HNP1242" s="143"/>
      <c r="HNQ1242" s="142"/>
      <c r="HNR1242" s="143"/>
      <c r="HNS1242" s="142"/>
      <c r="HNT1242" s="143"/>
      <c r="HNU1242" s="142"/>
      <c r="HNV1242" s="143"/>
      <c r="HNW1242" s="142"/>
      <c r="HNX1242" s="143"/>
      <c r="HNY1242" s="142"/>
      <c r="HNZ1242" s="143"/>
      <c r="HOA1242" s="142"/>
      <c r="HOB1242" s="143"/>
      <c r="HOC1242" s="142"/>
      <c r="HOD1242" s="143"/>
      <c r="HOE1242" s="142"/>
      <c r="HOF1242" s="143"/>
      <c r="HOG1242" s="142"/>
      <c r="HOH1242" s="143"/>
      <c r="HOI1242" s="142"/>
      <c r="HOJ1242" s="143"/>
      <c r="HOK1242" s="142"/>
      <c r="HOL1242" s="143"/>
      <c r="HOM1242" s="142"/>
      <c r="HON1242" s="143"/>
      <c r="HOO1242" s="142"/>
      <c r="HOP1242" s="143"/>
      <c r="HOQ1242" s="142"/>
      <c r="HOR1242" s="143"/>
      <c r="HOS1242" s="142"/>
      <c r="HOT1242" s="143"/>
      <c r="HOU1242" s="142"/>
      <c r="HOV1242" s="143"/>
      <c r="HOW1242" s="142"/>
      <c r="HOX1242" s="143"/>
      <c r="HOY1242" s="142"/>
      <c r="HOZ1242" s="143"/>
      <c r="HPA1242" s="142"/>
      <c r="HPB1242" s="143"/>
      <c r="HPC1242" s="142"/>
      <c r="HPD1242" s="143"/>
      <c r="HPE1242" s="142"/>
      <c r="HPF1242" s="143"/>
      <c r="HPG1242" s="142"/>
      <c r="HPH1242" s="143"/>
      <c r="HPI1242" s="142"/>
      <c r="HPJ1242" s="143"/>
      <c r="HPK1242" s="142"/>
      <c r="HPL1242" s="143"/>
      <c r="HPM1242" s="142"/>
      <c r="HPN1242" s="143"/>
      <c r="HPO1242" s="142"/>
      <c r="HPP1242" s="143"/>
      <c r="HPQ1242" s="142"/>
      <c r="HPR1242" s="143"/>
      <c r="HPS1242" s="142"/>
      <c r="HPT1242" s="143"/>
      <c r="HPU1242" s="142"/>
      <c r="HPV1242" s="143"/>
      <c r="HPW1242" s="142"/>
      <c r="HPX1242" s="143"/>
      <c r="HPY1242" s="142"/>
      <c r="HPZ1242" s="143"/>
      <c r="HQA1242" s="142"/>
      <c r="HQB1242" s="143"/>
      <c r="HQC1242" s="142"/>
      <c r="HQD1242" s="143"/>
      <c r="HQE1242" s="142"/>
      <c r="HQF1242" s="143"/>
      <c r="HQG1242" s="142"/>
      <c r="HQH1242" s="143"/>
      <c r="HQI1242" s="142"/>
      <c r="HQJ1242" s="143"/>
      <c r="HQK1242" s="142"/>
      <c r="HQL1242" s="143"/>
      <c r="HQM1242" s="142"/>
      <c r="HQN1242" s="143"/>
      <c r="HQO1242" s="142"/>
      <c r="HQP1242" s="143"/>
      <c r="HQQ1242" s="142"/>
      <c r="HQR1242" s="143"/>
      <c r="HQS1242" s="142"/>
      <c r="HQT1242" s="143"/>
      <c r="HQU1242" s="142"/>
      <c r="HQV1242" s="143"/>
      <c r="HQW1242" s="142"/>
      <c r="HQX1242" s="143"/>
      <c r="HQY1242" s="142"/>
      <c r="HQZ1242" s="143"/>
      <c r="HRA1242" s="142"/>
      <c r="HRB1242" s="143"/>
      <c r="HRC1242" s="142"/>
      <c r="HRD1242" s="143"/>
      <c r="HRE1242" s="142"/>
      <c r="HRF1242" s="143"/>
      <c r="HRG1242" s="142"/>
      <c r="HRH1242" s="143"/>
      <c r="HRI1242" s="142"/>
      <c r="HRJ1242" s="143"/>
      <c r="HRK1242" s="142"/>
      <c r="HRL1242" s="143"/>
      <c r="HRM1242" s="142"/>
      <c r="HRN1242" s="143"/>
      <c r="HRO1242" s="142"/>
      <c r="HRP1242" s="143"/>
      <c r="HRQ1242" s="142"/>
      <c r="HRR1242" s="143"/>
      <c r="HRS1242" s="142"/>
      <c r="HRT1242" s="143"/>
      <c r="HRU1242" s="142"/>
      <c r="HRV1242" s="143"/>
      <c r="HRW1242" s="142"/>
      <c r="HRX1242" s="143"/>
      <c r="HRY1242" s="142"/>
      <c r="HRZ1242" s="143"/>
      <c r="HSA1242" s="142"/>
      <c r="HSB1242" s="143"/>
      <c r="HSC1242" s="142"/>
      <c r="HSD1242" s="143"/>
      <c r="HSE1242" s="142"/>
      <c r="HSF1242" s="143"/>
      <c r="HSG1242" s="142"/>
      <c r="HSH1242" s="143"/>
      <c r="HSI1242" s="142"/>
      <c r="HSJ1242" s="143"/>
      <c r="HSK1242" s="142"/>
      <c r="HSL1242" s="143"/>
      <c r="HSM1242" s="142"/>
      <c r="HSN1242" s="143"/>
      <c r="HSO1242" s="142"/>
      <c r="HSP1242" s="143"/>
      <c r="HSQ1242" s="142"/>
      <c r="HSR1242" s="143"/>
      <c r="HSS1242" s="142"/>
      <c r="HST1242" s="143"/>
      <c r="HSU1242" s="142"/>
      <c r="HSV1242" s="143"/>
      <c r="HSW1242" s="142"/>
      <c r="HSX1242" s="143"/>
      <c r="HSY1242" s="142"/>
      <c r="HSZ1242" s="143"/>
      <c r="HTA1242" s="142"/>
      <c r="HTB1242" s="143"/>
      <c r="HTC1242" s="142"/>
      <c r="HTD1242" s="143"/>
      <c r="HTE1242" s="142"/>
      <c r="HTF1242" s="143"/>
      <c r="HTG1242" s="142"/>
      <c r="HTH1242" s="143"/>
      <c r="HTI1242" s="142"/>
      <c r="HTJ1242" s="143"/>
      <c r="HTK1242" s="142"/>
      <c r="HTL1242" s="143"/>
      <c r="HTM1242" s="142"/>
      <c r="HTN1242" s="143"/>
      <c r="HTO1242" s="142"/>
      <c r="HTP1242" s="143"/>
      <c r="HTQ1242" s="142"/>
      <c r="HTR1242" s="143"/>
      <c r="HTS1242" s="142"/>
      <c r="HTT1242" s="143"/>
      <c r="HTU1242" s="142"/>
      <c r="HTV1242" s="143"/>
      <c r="HTW1242" s="142"/>
      <c r="HTX1242" s="143"/>
      <c r="HTY1242" s="142"/>
      <c r="HTZ1242" s="143"/>
      <c r="HUA1242" s="142"/>
      <c r="HUB1242" s="143"/>
      <c r="HUC1242" s="142"/>
      <c r="HUD1242" s="143"/>
      <c r="HUE1242" s="142"/>
      <c r="HUF1242" s="143"/>
      <c r="HUG1242" s="142"/>
      <c r="HUH1242" s="143"/>
      <c r="HUI1242" s="142"/>
      <c r="HUJ1242" s="143"/>
      <c r="HUK1242" s="142"/>
      <c r="HUL1242" s="143"/>
      <c r="HUM1242" s="142"/>
      <c r="HUN1242" s="143"/>
      <c r="HUO1242" s="142"/>
      <c r="HUP1242" s="143"/>
      <c r="HUQ1242" s="142"/>
      <c r="HUR1242" s="143"/>
      <c r="HUS1242" s="142"/>
      <c r="HUT1242" s="143"/>
      <c r="HUU1242" s="142"/>
      <c r="HUV1242" s="143"/>
      <c r="HUW1242" s="142"/>
      <c r="HUX1242" s="143"/>
      <c r="HUY1242" s="142"/>
      <c r="HUZ1242" s="143"/>
      <c r="HVA1242" s="142"/>
      <c r="HVB1242" s="143"/>
      <c r="HVC1242" s="142"/>
      <c r="HVD1242" s="143"/>
      <c r="HVE1242" s="142"/>
      <c r="HVF1242" s="143"/>
      <c r="HVG1242" s="142"/>
      <c r="HVH1242" s="143"/>
      <c r="HVI1242" s="142"/>
      <c r="HVJ1242" s="143"/>
      <c r="HVK1242" s="142"/>
      <c r="HVL1242" s="143"/>
      <c r="HVM1242" s="142"/>
      <c r="HVN1242" s="143"/>
      <c r="HVO1242" s="142"/>
      <c r="HVP1242" s="143"/>
      <c r="HVQ1242" s="142"/>
      <c r="HVR1242" s="143"/>
      <c r="HVS1242" s="142"/>
      <c r="HVT1242" s="143"/>
      <c r="HVU1242" s="142"/>
      <c r="HVV1242" s="143"/>
      <c r="HVW1242" s="142"/>
      <c r="HVX1242" s="143"/>
      <c r="HVY1242" s="142"/>
      <c r="HVZ1242" s="143"/>
      <c r="HWA1242" s="142"/>
      <c r="HWB1242" s="143"/>
      <c r="HWC1242" s="142"/>
      <c r="HWD1242" s="143"/>
      <c r="HWE1242" s="142"/>
      <c r="HWF1242" s="143"/>
      <c r="HWG1242" s="142"/>
      <c r="HWH1242" s="143"/>
      <c r="HWI1242" s="142"/>
      <c r="HWJ1242" s="143"/>
      <c r="HWK1242" s="142"/>
      <c r="HWL1242" s="143"/>
      <c r="HWM1242" s="142"/>
      <c r="HWN1242" s="143"/>
      <c r="HWO1242" s="142"/>
      <c r="HWP1242" s="143"/>
      <c r="HWQ1242" s="142"/>
      <c r="HWR1242" s="143"/>
      <c r="HWS1242" s="142"/>
      <c r="HWT1242" s="143"/>
      <c r="HWU1242" s="142"/>
      <c r="HWV1242" s="143"/>
      <c r="HWW1242" s="142"/>
      <c r="HWX1242" s="143"/>
      <c r="HWY1242" s="142"/>
      <c r="HWZ1242" s="143"/>
      <c r="HXA1242" s="142"/>
      <c r="HXB1242" s="143"/>
      <c r="HXC1242" s="142"/>
      <c r="HXD1242" s="143"/>
      <c r="HXE1242" s="142"/>
      <c r="HXF1242" s="143"/>
      <c r="HXG1242" s="142"/>
      <c r="HXH1242" s="143"/>
      <c r="HXI1242" s="142"/>
      <c r="HXJ1242" s="143"/>
      <c r="HXK1242" s="142"/>
      <c r="HXL1242" s="143"/>
      <c r="HXM1242" s="142"/>
      <c r="HXN1242" s="143"/>
      <c r="HXO1242" s="142"/>
      <c r="HXP1242" s="143"/>
      <c r="HXQ1242" s="142"/>
      <c r="HXR1242" s="143"/>
      <c r="HXS1242" s="142"/>
      <c r="HXT1242" s="143"/>
      <c r="HXU1242" s="142"/>
      <c r="HXV1242" s="143"/>
      <c r="HXW1242" s="142"/>
      <c r="HXX1242" s="143"/>
      <c r="HXY1242" s="142"/>
      <c r="HXZ1242" s="143"/>
      <c r="HYA1242" s="142"/>
      <c r="HYB1242" s="143"/>
      <c r="HYC1242" s="142"/>
      <c r="HYD1242" s="143"/>
      <c r="HYE1242" s="142"/>
      <c r="HYF1242" s="143"/>
      <c r="HYG1242" s="142"/>
      <c r="HYH1242" s="143"/>
      <c r="HYI1242" s="142"/>
      <c r="HYJ1242" s="143"/>
      <c r="HYK1242" s="142"/>
      <c r="HYL1242" s="143"/>
      <c r="HYM1242" s="142"/>
      <c r="HYN1242" s="143"/>
      <c r="HYO1242" s="142"/>
      <c r="HYP1242" s="143"/>
      <c r="HYQ1242" s="142"/>
      <c r="HYR1242" s="143"/>
      <c r="HYS1242" s="142"/>
      <c r="HYT1242" s="143"/>
      <c r="HYU1242" s="142"/>
      <c r="HYV1242" s="143"/>
      <c r="HYW1242" s="142"/>
      <c r="HYX1242" s="143"/>
      <c r="HYY1242" s="142"/>
      <c r="HYZ1242" s="143"/>
      <c r="HZA1242" s="142"/>
      <c r="HZB1242" s="143"/>
      <c r="HZC1242" s="142"/>
      <c r="HZD1242" s="143"/>
      <c r="HZE1242" s="142"/>
      <c r="HZF1242" s="143"/>
      <c r="HZG1242" s="142"/>
      <c r="HZH1242" s="143"/>
      <c r="HZI1242" s="142"/>
      <c r="HZJ1242" s="143"/>
      <c r="HZK1242" s="142"/>
      <c r="HZL1242" s="143"/>
      <c r="HZM1242" s="142"/>
      <c r="HZN1242" s="143"/>
      <c r="HZO1242" s="142"/>
      <c r="HZP1242" s="143"/>
      <c r="HZQ1242" s="142"/>
      <c r="HZR1242" s="143"/>
      <c r="HZS1242" s="142"/>
      <c r="HZT1242" s="143"/>
      <c r="HZU1242" s="142"/>
      <c r="HZV1242" s="143"/>
      <c r="HZW1242" s="142"/>
      <c r="HZX1242" s="143"/>
      <c r="HZY1242" s="142"/>
      <c r="HZZ1242" s="143"/>
      <c r="IAA1242" s="142"/>
      <c r="IAB1242" s="143"/>
      <c r="IAC1242" s="142"/>
      <c r="IAD1242" s="143"/>
      <c r="IAE1242" s="142"/>
      <c r="IAF1242" s="143"/>
      <c r="IAG1242" s="142"/>
      <c r="IAH1242" s="143"/>
      <c r="IAI1242" s="142"/>
      <c r="IAJ1242" s="143"/>
      <c r="IAK1242" s="142"/>
      <c r="IAL1242" s="143"/>
      <c r="IAM1242" s="142"/>
      <c r="IAN1242" s="143"/>
      <c r="IAO1242" s="142"/>
      <c r="IAP1242" s="143"/>
      <c r="IAQ1242" s="142"/>
      <c r="IAR1242" s="143"/>
      <c r="IAS1242" s="142"/>
      <c r="IAT1242" s="143"/>
      <c r="IAU1242" s="142"/>
      <c r="IAV1242" s="143"/>
      <c r="IAW1242" s="142"/>
      <c r="IAX1242" s="143"/>
      <c r="IAY1242" s="142"/>
      <c r="IAZ1242" s="143"/>
      <c r="IBA1242" s="142"/>
      <c r="IBB1242" s="143"/>
      <c r="IBC1242" s="142"/>
      <c r="IBD1242" s="143"/>
      <c r="IBE1242" s="142"/>
      <c r="IBF1242" s="143"/>
      <c r="IBG1242" s="142"/>
      <c r="IBH1242" s="143"/>
      <c r="IBI1242" s="142"/>
      <c r="IBJ1242" s="143"/>
      <c r="IBK1242" s="142"/>
      <c r="IBL1242" s="143"/>
      <c r="IBM1242" s="142"/>
      <c r="IBN1242" s="143"/>
      <c r="IBO1242" s="142"/>
      <c r="IBP1242" s="143"/>
      <c r="IBQ1242" s="142"/>
      <c r="IBR1242" s="143"/>
      <c r="IBS1242" s="142"/>
      <c r="IBT1242" s="143"/>
      <c r="IBU1242" s="142"/>
      <c r="IBV1242" s="143"/>
      <c r="IBW1242" s="142"/>
      <c r="IBX1242" s="143"/>
      <c r="IBY1242" s="142"/>
      <c r="IBZ1242" s="143"/>
      <c r="ICA1242" s="142"/>
      <c r="ICB1242" s="143"/>
      <c r="ICC1242" s="142"/>
      <c r="ICD1242" s="143"/>
      <c r="ICE1242" s="142"/>
      <c r="ICF1242" s="143"/>
      <c r="ICG1242" s="142"/>
      <c r="ICH1242" s="143"/>
      <c r="ICI1242" s="142"/>
      <c r="ICJ1242" s="143"/>
      <c r="ICK1242" s="142"/>
      <c r="ICL1242" s="143"/>
      <c r="ICM1242" s="142"/>
      <c r="ICN1242" s="143"/>
      <c r="ICO1242" s="142"/>
      <c r="ICP1242" s="143"/>
      <c r="ICQ1242" s="142"/>
      <c r="ICR1242" s="143"/>
      <c r="ICS1242" s="142"/>
      <c r="ICT1242" s="143"/>
      <c r="ICU1242" s="142"/>
      <c r="ICV1242" s="143"/>
      <c r="ICW1242" s="142"/>
      <c r="ICX1242" s="143"/>
      <c r="ICY1242" s="142"/>
      <c r="ICZ1242" s="143"/>
      <c r="IDA1242" s="142"/>
      <c r="IDB1242" s="143"/>
      <c r="IDC1242" s="142"/>
      <c r="IDD1242" s="143"/>
      <c r="IDE1242" s="142"/>
      <c r="IDF1242" s="143"/>
      <c r="IDG1242" s="142"/>
      <c r="IDH1242" s="143"/>
      <c r="IDI1242" s="142"/>
      <c r="IDJ1242" s="143"/>
      <c r="IDK1242" s="142"/>
      <c r="IDL1242" s="143"/>
      <c r="IDM1242" s="142"/>
      <c r="IDN1242" s="143"/>
      <c r="IDO1242" s="142"/>
      <c r="IDP1242" s="143"/>
      <c r="IDQ1242" s="142"/>
      <c r="IDR1242" s="143"/>
      <c r="IDS1242" s="142"/>
      <c r="IDT1242" s="143"/>
      <c r="IDU1242" s="142"/>
      <c r="IDV1242" s="143"/>
      <c r="IDW1242" s="142"/>
      <c r="IDX1242" s="143"/>
      <c r="IDY1242" s="142"/>
      <c r="IDZ1242" s="143"/>
      <c r="IEA1242" s="142"/>
      <c r="IEB1242" s="143"/>
      <c r="IEC1242" s="142"/>
      <c r="IED1242" s="143"/>
      <c r="IEE1242" s="142"/>
      <c r="IEF1242" s="143"/>
      <c r="IEG1242" s="142"/>
      <c r="IEH1242" s="143"/>
      <c r="IEI1242" s="142"/>
      <c r="IEJ1242" s="143"/>
      <c r="IEK1242" s="142"/>
      <c r="IEL1242" s="143"/>
      <c r="IEM1242" s="142"/>
      <c r="IEN1242" s="143"/>
      <c r="IEO1242" s="142"/>
      <c r="IEP1242" s="143"/>
      <c r="IEQ1242" s="142"/>
      <c r="IER1242" s="143"/>
      <c r="IES1242" s="142"/>
      <c r="IET1242" s="143"/>
      <c r="IEU1242" s="142"/>
      <c r="IEV1242" s="143"/>
      <c r="IEW1242" s="142"/>
      <c r="IEX1242" s="143"/>
      <c r="IEY1242" s="142"/>
      <c r="IEZ1242" s="143"/>
      <c r="IFA1242" s="142"/>
      <c r="IFB1242" s="143"/>
      <c r="IFC1242" s="142"/>
      <c r="IFD1242" s="143"/>
      <c r="IFE1242" s="142"/>
      <c r="IFF1242" s="143"/>
      <c r="IFG1242" s="142"/>
      <c r="IFH1242" s="143"/>
      <c r="IFI1242" s="142"/>
      <c r="IFJ1242" s="143"/>
      <c r="IFK1242" s="142"/>
      <c r="IFL1242" s="143"/>
      <c r="IFM1242" s="142"/>
      <c r="IFN1242" s="143"/>
      <c r="IFO1242" s="142"/>
      <c r="IFP1242" s="143"/>
      <c r="IFQ1242" s="142"/>
      <c r="IFR1242" s="143"/>
      <c r="IFS1242" s="142"/>
      <c r="IFT1242" s="143"/>
      <c r="IFU1242" s="142"/>
      <c r="IFV1242" s="143"/>
      <c r="IFW1242" s="142"/>
      <c r="IFX1242" s="143"/>
      <c r="IFY1242" s="142"/>
      <c r="IFZ1242" s="143"/>
      <c r="IGA1242" s="142"/>
      <c r="IGB1242" s="143"/>
      <c r="IGC1242" s="142"/>
      <c r="IGD1242" s="143"/>
      <c r="IGE1242" s="142"/>
      <c r="IGF1242" s="143"/>
      <c r="IGG1242" s="142"/>
      <c r="IGH1242" s="143"/>
      <c r="IGI1242" s="142"/>
      <c r="IGJ1242" s="143"/>
      <c r="IGK1242" s="142"/>
      <c r="IGL1242" s="143"/>
      <c r="IGM1242" s="142"/>
      <c r="IGN1242" s="143"/>
      <c r="IGO1242" s="142"/>
      <c r="IGP1242" s="143"/>
      <c r="IGQ1242" s="142"/>
      <c r="IGR1242" s="143"/>
      <c r="IGS1242" s="142"/>
      <c r="IGT1242" s="143"/>
      <c r="IGU1242" s="142"/>
      <c r="IGV1242" s="143"/>
      <c r="IGW1242" s="142"/>
      <c r="IGX1242" s="143"/>
      <c r="IGY1242" s="142"/>
      <c r="IGZ1242" s="143"/>
      <c r="IHA1242" s="142"/>
      <c r="IHB1242" s="143"/>
      <c r="IHC1242" s="142"/>
      <c r="IHD1242" s="143"/>
      <c r="IHE1242" s="142"/>
      <c r="IHF1242" s="143"/>
      <c r="IHG1242" s="142"/>
      <c r="IHH1242" s="143"/>
      <c r="IHI1242" s="142"/>
      <c r="IHJ1242" s="143"/>
      <c r="IHK1242" s="142"/>
      <c r="IHL1242" s="143"/>
      <c r="IHM1242" s="142"/>
      <c r="IHN1242" s="143"/>
      <c r="IHO1242" s="142"/>
      <c r="IHP1242" s="143"/>
      <c r="IHQ1242" s="142"/>
      <c r="IHR1242" s="143"/>
      <c r="IHS1242" s="142"/>
      <c r="IHT1242" s="143"/>
      <c r="IHU1242" s="142"/>
      <c r="IHV1242" s="143"/>
      <c r="IHW1242" s="142"/>
      <c r="IHX1242" s="143"/>
      <c r="IHY1242" s="142"/>
      <c r="IHZ1242" s="143"/>
      <c r="IIA1242" s="142"/>
      <c r="IIB1242" s="143"/>
      <c r="IIC1242" s="142"/>
      <c r="IID1242" s="143"/>
      <c r="IIE1242" s="142"/>
      <c r="IIF1242" s="143"/>
      <c r="IIG1242" s="142"/>
      <c r="IIH1242" s="143"/>
      <c r="III1242" s="142"/>
      <c r="IIJ1242" s="143"/>
      <c r="IIK1242" s="142"/>
      <c r="IIL1242" s="143"/>
      <c r="IIM1242" s="142"/>
      <c r="IIN1242" s="143"/>
      <c r="IIO1242" s="142"/>
      <c r="IIP1242" s="143"/>
      <c r="IIQ1242" s="142"/>
      <c r="IIR1242" s="143"/>
      <c r="IIS1242" s="142"/>
      <c r="IIT1242" s="143"/>
      <c r="IIU1242" s="142"/>
      <c r="IIV1242" s="143"/>
      <c r="IIW1242" s="142"/>
      <c r="IIX1242" s="143"/>
      <c r="IIY1242" s="142"/>
      <c r="IIZ1242" s="143"/>
      <c r="IJA1242" s="142"/>
      <c r="IJB1242" s="143"/>
      <c r="IJC1242" s="142"/>
      <c r="IJD1242" s="143"/>
      <c r="IJE1242" s="142"/>
      <c r="IJF1242" s="143"/>
      <c r="IJG1242" s="142"/>
      <c r="IJH1242" s="143"/>
      <c r="IJI1242" s="142"/>
      <c r="IJJ1242" s="143"/>
      <c r="IJK1242" s="142"/>
      <c r="IJL1242" s="143"/>
      <c r="IJM1242" s="142"/>
      <c r="IJN1242" s="143"/>
      <c r="IJO1242" s="142"/>
      <c r="IJP1242" s="143"/>
      <c r="IJQ1242" s="142"/>
      <c r="IJR1242" s="143"/>
      <c r="IJS1242" s="142"/>
      <c r="IJT1242" s="143"/>
      <c r="IJU1242" s="142"/>
      <c r="IJV1242" s="143"/>
      <c r="IJW1242" s="142"/>
      <c r="IJX1242" s="143"/>
      <c r="IJY1242" s="142"/>
      <c r="IJZ1242" s="143"/>
      <c r="IKA1242" s="142"/>
      <c r="IKB1242" s="143"/>
      <c r="IKC1242" s="142"/>
      <c r="IKD1242" s="143"/>
      <c r="IKE1242" s="142"/>
      <c r="IKF1242" s="143"/>
      <c r="IKG1242" s="142"/>
      <c r="IKH1242" s="143"/>
      <c r="IKI1242" s="142"/>
      <c r="IKJ1242" s="143"/>
      <c r="IKK1242" s="142"/>
      <c r="IKL1242" s="143"/>
      <c r="IKM1242" s="142"/>
      <c r="IKN1242" s="143"/>
      <c r="IKO1242" s="142"/>
      <c r="IKP1242" s="143"/>
      <c r="IKQ1242" s="142"/>
      <c r="IKR1242" s="143"/>
      <c r="IKS1242" s="142"/>
      <c r="IKT1242" s="143"/>
      <c r="IKU1242" s="142"/>
      <c r="IKV1242" s="143"/>
      <c r="IKW1242" s="142"/>
      <c r="IKX1242" s="143"/>
      <c r="IKY1242" s="142"/>
      <c r="IKZ1242" s="143"/>
      <c r="ILA1242" s="142"/>
      <c r="ILB1242" s="143"/>
      <c r="ILC1242" s="142"/>
      <c r="ILD1242" s="143"/>
      <c r="ILE1242" s="142"/>
      <c r="ILF1242" s="143"/>
      <c r="ILG1242" s="142"/>
      <c r="ILH1242" s="143"/>
      <c r="ILI1242" s="142"/>
      <c r="ILJ1242" s="143"/>
      <c r="ILK1242" s="142"/>
      <c r="ILL1242" s="143"/>
      <c r="ILM1242" s="142"/>
      <c r="ILN1242" s="143"/>
      <c r="ILO1242" s="142"/>
      <c r="ILP1242" s="143"/>
      <c r="ILQ1242" s="142"/>
      <c r="ILR1242" s="143"/>
      <c r="ILS1242" s="142"/>
      <c r="ILT1242" s="143"/>
      <c r="ILU1242" s="142"/>
      <c r="ILV1242" s="143"/>
      <c r="ILW1242" s="142"/>
      <c r="ILX1242" s="143"/>
      <c r="ILY1242" s="142"/>
      <c r="ILZ1242" s="143"/>
      <c r="IMA1242" s="142"/>
      <c r="IMB1242" s="143"/>
      <c r="IMC1242" s="142"/>
      <c r="IMD1242" s="143"/>
      <c r="IME1242" s="142"/>
      <c r="IMF1242" s="143"/>
      <c r="IMG1242" s="142"/>
      <c r="IMH1242" s="143"/>
      <c r="IMI1242" s="142"/>
      <c r="IMJ1242" s="143"/>
      <c r="IMK1242" s="142"/>
      <c r="IML1242" s="143"/>
      <c r="IMM1242" s="142"/>
      <c r="IMN1242" s="143"/>
      <c r="IMO1242" s="142"/>
      <c r="IMP1242" s="143"/>
      <c r="IMQ1242" s="142"/>
      <c r="IMR1242" s="143"/>
      <c r="IMS1242" s="142"/>
      <c r="IMT1242" s="143"/>
      <c r="IMU1242" s="142"/>
      <c r="IMV1242" s="143"/>
      <c r="IMW1242" s="142"/>
      <c r="IMX1242" s="143"/>
      <c r="IMY1242" s="142"/>
      <c r="IMZ1242" s="143"/>
      <c r="INA1242" s="142"/>
      <c r="INB1242" s="143"/>
      <c r="INC1242" s="142"/>
      <c r="IND1242" s="143"/>
      <c r="INE1242" s="142"/>
      <c r="INF1242" s="143"/>
      <c r="ING1242" s="142"/>
      <c r="INH1242" s="143"/>
      <c r="INI1242" s="142"/>
      <c r="INJ1242" s="143"/>
      <c r="INK1242" s="142"/>
      <c r="INL1242" s="143"/>
      <c r="INM1242" s="142"/>
      <c r="INN1242" s="143"/>
      <c r="INO1242" s="142"/>
      <c r="INP1242" s="143"/>
      <c r="INQ1242" s="142"/>
      <c r="INR1242" s="143"/>
      <c r="INS1242" s="142"/>
      <c r="INT1242" s="143"/>
      <c r="INU1242" s="142"/>
      <c r="INV1242" s="143"/>
      <c r="INW1242" s="142"/>
      <c r="INX1242" s="143"/>
      <c r="INY1242" s="142"/>
      <c r="INZ1242" s="143"/>
      <c r="IOA1242" s="142"/>
      <c r="IOB1242" s="143"/>
      <c r="IOC1242" s="142"/>
      <c r="IOD1242" s="143"/>
      <c r="IOE1242" s="142"/>
      <c r="IOF1242" s="143"/>
      <c r="IOG1242" s="142"/>
      <c r="IOH1242" s="143"/>
      <c r="IOI1242" s="142"/>
      <c r="IOJ1242" s="143"/>
      <c r="IOK1242" s="142"/>
      <c r="IOL1242" s="143"/>
      <c r="IOM1242" s="142"/>
      <c r="ION1242" s="143"/>
      <c r="IOO1242" s="142"/>
      <c r="IOP1242" s="143"/>
      <c r="IOQ1242" s="142"/>
      <c r="IOR1242" s="143"/>
      <c r="IOS1242" s="142"/>
      <c r="IOT1242" s="143"/>
      <c r="IOU1242" s="142"/>
      <c r="IOV1242" s="143"/>
      <c r="IOW1242" s="142"/>
      <c r="IOX1242" s="143"/>
      <c r="IOY1242" s="142"/>
      <c r="IOZ1242" s="143"/>
      <c r="IPA1242" s="142"/>
      <c r="IPB1242" s="143"/>
      <c r="IPC1242" s="142"/>
      <c r="IPD1242" s="143"/>
      <c r="IPE1242" s="142"/>
      <c r="IPF1242" s="143"/>
      <c r="IPG1242" s="142"/>
      <c r="IPH1242" s="143"/>
      <c r="IPI1242" s="142"/>
      <c r="IPJ1242" s="143"/>
      <c r="IPK1242" s="142"/>
      <c r="IPL1242" s="143"/>
      <c r="IPM1242" s="142"/>
      <c r="IPN1242" s="143"/>
      <c r="IPO1242" s="142"/>
      <c r="IPP1242" s="143"/>
      <c r="IPQ1242" s="142"/>
      <c r="IPR1242" s="143"/>
      <c r="IPS1242" s="142"/>
      <c r="IPT1242" s="143"/>
      <c r="IPU1242" s="142"/>
      <c r="IPV1242" s="143"/>
      <c r="IPW1242" s="142"/>
      <c r="IPX1242" s="143"/>
      <c r="IPY1242" s="142"/>
      <c r="IPZ1242" s="143"/>
      <c r="IQA1242" s="142"/>
      <c r="IQB1242" s="143"/>
      <c r="IQC1242" s="142"/>
      <c r="IQD1242" s="143"/>
      <c r="IQE1242" s="142"/>
      <c r="IQF1242" s="143"/>
      <c r="IQG1242" s="142"/>
      <c r="IQH1242" s="143"/>
      <c r="IQI1242" s="142"/>
      <c r="IQJ1242" s="143"/>
      <c r="IQK1242" s="142"/>
      <c r="IQL1242" s="143"/>
      <c r="IQM1242" s="142"/>
      <c r="IQN1242" s="143"/>
      <c r="IQO1242" s="142"/>
      <c r="IQP1242" s="143"/>
      <c r="IQQ1242" s="142"/>
      <c r="IQR1242" s="143"/>
      <c r="IQS1242" s="142"/>
      <c r="IQT1242" s="143"/>
      <c r="IQU1242" s="142"/>
      <c r="IQV1242" s="143"/>
      <c r="IQW1242" s="142"/>
      <c r="IQX1242" s="143"/>
      <c r="IQY1242" s="142"/>
      <c r="IQZ1242" s="143"/>
      <c r="IRA1242" s="142"/>
      <c r="IRB1242" s="143"/>
      <c r="IRC1242" s="142"/>
      <c r="IRD1242" s="143"/>
      <c r="IRE1242" s="142"/>
      <c r="IRF1242" s="143"/>
      <c r="IRG1242" s="142"/>
      <c r="IRH1242" s="143"/>
      <c r="IRI1242" s="142"/>
      <c r="IRJ1242" s="143"/>
      <c r="IRK1242" s="142"/>
      <c r="IRL1242" s="143"/>
      <c r="IRM1242" s="142"/>
      <c r="IRN1242" s="143"/>
      <c r="IRO1242" s="142"/>
      <c r="IRP1242" s="143"/>
      <c r="IRQ1242" s="142"/>
      <c r="IRR1242" s="143"/>
      <c r="IRS1242" s="142"/>
      <c r="IRT1242" s="143"/>
      <c r="IRU1242" s="142"/>
      <c r="IRV1242" s="143"/>
      <c r="IRW1242" s="142"/>
      <c r="IRX1242" s="143"/>
      <c r="IRY1242" s="142"/>
      <c r="IRZ1242" s="143"/>
      <c r="ISA1242" s="142"/>
      <c r="ISB1242" s="143"/>
      <c r="ISC1242" s="142"/>
      <c r="ISD1242" s="143"/>
      <c r="ISE1242" s="142"/>
      <c r="ISF1242" s="143"/>
      <c r="ISG1242" s="142"/>
      <c r="ISH1242" s="143"/>
      <c r="ISI1242" s="142"/>
      <c r="ISJ1242" s="143"/>
      <c r="ISK1242" s="142"/>
      <c r="ISL1242" s="143"/>
      <c r="ISM1242" s="142"/>
      <c r="ISN1242" s="143"/>
      <c r="ISO1242" s="142"/>
      <c r="ISP1242" s="143"/>
      <c r="ISQ1242" s="142"/>
      <c r="ISR1242" s="143"/>
      <c r="ISS1242" s="142"/>
      <c r="IST1242" s="143"/>
      <c r="ISU1242" s="142"/>
      <c r="ISV1242" s="143"/>
      <c r="ISW1242" s="142"/>
      <c r="ISX1242" s="143"/>
      <c r="ISY1242" s="142"/>
      <c r="ISZ1242" s="143"/>
      <c r="ITA1242" s="142"/>
      <c r="ITB1242" s="143"/>
      <c r="ITC1242" s="142"/>
      <c r="ITD1242" s="143"/>
      <c r="ITE1242" s="142"/>
      <c r="ITF1242" s="143"/>
      <c r="ITG1242" s="142"/>
      <c r="ITH1242" s="143"/>
      <c r="ITI1242" s="142"/>
      <c r="ITJ1242" s="143"/>
      <c r="ITK1242" s="142"/>
      <c r="ITL1242" s="143"/>
      <c r="ITM1242" s="142"/>
      <c r="ITN1242" s="143"/>
      <c r="ITO1242" s="142"/>
      <c r="ITP1242" s="143"/>
      <c r="ITQ1242" s="142"/>
      <c r="ITR1242" s="143"/>
      <c r="ITS1242" s="142"/>
      <c r="ITT1242" s="143"/>
      <c r="ITU1242" s="142"/>
      <c r="ITV1242" s="143"/>
      <c r="ITW1242" s="142"/>
      <c r="ITX1242" s="143"/>
      <c r="ITY1242" s="142"/>
      <c r="ITZ1242" s="143"/>
      <c r="IUA1242" s="142"/>
      <c r="IUB1242" s="143"/>
      <c r="IUC1242" s="142"/>
      <c r="IUD1242" s="143"/>
      <c r="IUE1242" s="142"/>
      <c r="IUF1242" s="143"/>
      <c r="IUG1242" s="142"/>
      <c r="IUH1242" s="143"/>
      <c r="IUI1242" s="142"/>
      <c r="IUJ1242" s="143"/>
      <c r="IUK1242" s="142"/>
      <c r="IUL1242" s="143"/>
      <c r="IUM1242" s="142"/>
      <c r="IUN1242" s="143"/>
      <c r="IUO1242" s="142"/>
      <c r="IUP1242" s="143"/>
      <c r="IUQ1242" s="142"/>
      <c r="IUR1242" s="143"/>
      <c r="IUS1242" s="142"/>
      <c r="IUT1242" s="143"/>
      <c r="IUU1242" s="142"/>
      <c r="IUV1242" s="143"/>
      <c r="IUW1242" s="142"/>
      <c r="IUX1242" s="143"/>
      <c r="IUY1242" s="142"/>
      <c r="IUZ1242" s="143"/>
      <c r="IVA1242" s="142"/>
      <c r="IVB1242" s="143"/>
      <c r="IVC1242" s="142"/>
      <c r="IVD1242" s="143"/>
      <c r="IVE1242" s="142"/>
      <c r="IVF1242" s="143"/>
      <c r="IVG1242" s="142"/>
      <c r="IVH1242" s="143"/>
      <c r="IVI1242" s="142"/>
      <c r="IVJ1242" s="143"/>
      <c r="IVK1242" s="142"/>
      <c r="IVL1242" s="143"/>
      <c r="IVM1242" s="142"/>
      <c r="IVN1242" s="143"/>
      <c r="IVO1242" s="142"/>
      <c r="IVP1242" s="143"/>
      <c r="IVQ1242" s="142"/>
      <c r="IVR1242" s="143"/>
      <c r="IVS1242" s="142"/>
      <c r="IVT1242" s="143"/>
      <c r="IVU1242" s="142"/>
      <c r="IVV1242" s="143"/>
      <c r="IVW1242" s="142"/>
      <c r="IVX1242" s="143"/>
      <c r="IVY1242" s="142"/>
      <c r="IVZ1242" s="143"/>
      <c r="IWA1242" s="142"/>
      <c r="IWB1242" s="143"/>
      <c r="IWC1242" s="142"/>
      <c r="IWD1242" s="143"/>
      <c r="IWE1242" s="142"/>
      <c r="IWF1242" s="143"/>
      <c r="IWG1242" s="142"/>
      <c r="IWH1242" s="143"/>
      <c r="IWI1242" s="142"/>
      <c r="IWJ1242" s="143"/>
      <c r="IWK1242" s="142"/>
      <c r="IWL1242" s="143"/>
      <c r="IWM1242" s="142"/>
      <c r="IWN1242" s="143"/>
      <c r="IWO1242" s="142"/>
      <c r="IWP1242" s="143"/>
      <c r="IWQ1242" s="142"/>
      <c r="IWR1242" s="143"/>
      <c r="IWS1242" s="142"/>
      <c r="IWT1242" s="143"/>
      <c r="IWU1242" s="142"/>
      <c r="IWV1242" s="143"/>
      <c r="IWW1242" s="142"/>
      <c r="IWX1242" s="143"/>
      <c r="IWY1242" s="142"/>
      <c r="IWZ1242" s="143"/>
      <c r="IXA1242" s="142"/>
      <c r="IXB1242" s="143"/>
      <c r="IXC1242" s="142"/>
      <c r="IXD1242" s="143"/>
      <c r="IXE1242" s="142"/>
      <c r="IXF1242" s="143"/>
      <c r="IXG1242" s="142"/>
      <c r="IXH1242" s="143"/>
      <c r="IXI1242" s="142"/>
      <c r="IXJ1242" s="143"/>
      <c r="IXK1242" s="142"/>
      <c r="IXL1242" s="143"/>
      <c r="IXM1242" s="142"/>
      <c r="IXN1242" s="143"/>
      <c r="IXO1242" s="142"/>
      <c r="IXP1242" s="143"/>
      <c r="IXQ1242" s="142"/>
      <c r="IXR1242" s="143"/>
      <c r="IXS1242" s="142"/>
      <c r="IXT1242" s="143"/>
      <c r="IXU1242" s="142"/>
      <c r="IXV1242" s="143"/>
      <c r="IXW1242" s="142"/>
      <c r="IXX1242" s="143"/>
      <c r="IXY1242" s="142"/>
      <c r="IXZ1242" s="143"/>
      <c r="IYA1242" s="142"/>
      <c r="IYB1242" s="143"/>
      <c r="IYC1242" s="142"/>
      <c r="IYD1242" s="143"/>
      <c r="IYE1242" s="142"/>
      <c r="IYF1242" s="143"/>
      <c r="IYG1242" s="142"/>
      <c r="IYH1242" s="143"/>
      <c r="IYI1242" s="142"/>
      <c r="IYJ1242" s="143"/>
      <c r="IYK1242" s="142"/>
      <c r="IYL1242" s="143"/>
      <c r="IYM1242" s="142"/>
      <c r="IYN1242" s="143"/>
      <c r="IYO1242" s="142"/>
      <c r="IYP1242" s="143"/>
      <c r="IYQ1242" s="142"/>
      <c r="IYR1242" s="143"/>
      <c r="IYS1242" s="142"/>
      <c r="IYT1242" s="143"/>
      <c r="IYU1242" s="142"/>
      <c r="IYV1242" s="143"/>
      <c r="IYW1242" s="142"/>
      <c r="IYX1242" s="143"/>
      <c r="IYY1242" s="142"/>
      <c r="IYZ1242" s="143"/>
      <c r="IZA1242" s="142"/>
      <c r="IZB1242" s="143"/>
      <c r="IZC1242" s="142"/>
      <c r="IZD1242" s="143"/>
      <c r="IZE1242" s="142"/>
      <c r="IZF1242" s="143"/>
      <c r="IZG1242" s="142"/>
      <c r="IZH1242" s="143"/>
      <c r="IZI1242" s="142"/>
      <c r="IZJ1242" s="143"/>
      <c r="IZK1242" s="142"/>
      <c r="IZL1242" s="143"/>
      <c r="IZM1242" s="142"/>
      <c r="IZN1242" s="143"/>
      <c r="IZO1242" s="142"/>
      <c r="IZP1242" s="143"/>
      <c r="IZQ1242" s="142"/>
      <c r="IZR1242" s="143"/>
      <c r="IZS1242" s="142"/>
      <c r="IZT1242" s="143"/>
      <c r="IZU1242" s="142"/>
      <c r="IZV1242" s="143"/>
      <c r="IZW1242" s="142"/>
      <c r="IZX1242" s="143"/>
      <c r="IZY1242" s="142"/>
      <c r="IZZ1242" s="143"/>
      <c r="JAA1242" s="142"/>
      <c r="JAB1242" s="143"/>
      <c r="JAC1242" s="142"/>
      <c r="JAD1242" s="143"/>
      <c r="JAE1242" s="142"/>
      <c r="JAF1242" s="143"/>
      <c r="JAG1242" s="142"/>
      <c r="JAH1242" s="143"/>
      <c r="JAI1242" s="142"/>
      <c r="JAJ1242" s="143"/>
      <c r="JAK1242" s="142"/>
      <c r="JAL1242" s="143"/>
      <c r="JAM1242" s="142"/>
      <c r="JAN1242" s="143"/>
      <c r="JAO1242" s="142"/>
      <c r="JAP1242" s="143"/>
      <c r="JAQ1242" s="142"/>
      <c r="JAR1242" s="143"/>
      <c r="JAS1242" s="142"/>
      <c r="JAT1242" s="143"/>
      <c r="JAU1242" s="142"/>
      <c r="JAV1242" s="143"/>
      <c r="JAW1242" s="142"/>
      <c r="JAX1242" s="143"/>
      <c r="JAY1242" s="142"/>
      <c r="JAZ1242" s="143"/>
      <c r="JBA1242" s="142"/>
      <c r="JBB1242" s="143"/>
      <c r="JBC1242" s="142"/>
      <c r="JBD1242" s="143"/>
      <c r="JBE1242" s="142"/>
      <c r="JBF1242" s="143"/>
      <c r="JBG1242" s="142"/>
      <c r="JBH1242" s="143"/>
      <c r="JBI1242" s="142"/>
      <c r="JBJ1242" s="143"/>
      <c r="JBK1242" s="142"/>
      <c r="JBL1242" s="143"/>
      <c r="JBM1242" s="142"/>
      <c r="JBN1242" s="143"/>
      <c r="JBO1242" s="142"/>
      <c r="JBP1242" s="143"/>
      <c r="JBQ1242" s="142"/>
      <c r="JBR1242" s="143"/>
      <c r="JBS1242" s="142"/>
      <c r="JBT1242" s="143"/>
      <c r="JBU1242" s="142"/>
      <c r="JBV1242" s="143"/>
      <c r="JBW1242" s="142"/>
      <c r="JBX1242" s="143"/>
      <c r="JBY1242" s="142"/>
      <c r="JBZ1242" s="143"/>
      <c r="JCA1242" s="142"/>
      <c r="JCB1242" s="143"/>
      <c r="JCC1242" s="142"/>
      <c r="JCD1242" s="143"/>
      <c r="JCE1242" s="142"/>
      <c r="JCF1242" s="143"/>
      <c r="JCG1242" s="142"/>
      <c r="JCH1242" s="143"/>
      <c r="JCI1242" s="142"/>
      <c r="JCJ1242" s="143"/>
      <c r="JCK1242" s="142"/>
      <c r="JCL1242" s="143"/>
      <c r="JCM1242" s="142"/>
      <c r="JCN1242" s="143"/>
      <c r="JCO1242" s="142"/>
      <c r="JCP1242" s="143"/>
      <c r="JCQ1242" s="142"/>
      <c r="JCR1242" s="143"/>
      <c r="JCS1242" s="142"/>
      <c r="JCT1242" s="143"/>
      <c r="JCU1242" s="142"/>
      <c r="JCV1242" s="143"/>
      <c r="JCW1242" s="142"/>
      <c r="JCX1242" s="143"/>
      <c r="JCY1242" s="142"/>
      <c r="JCZ1242" s="143"/>
      <c r="JDA1242" s="142"/>
      <c r="JDB1242" s="143"/>
      <c r="JDC1242" s="142"/>
      <c r="JDD1242" s="143"/>
      <c r="JDE1242" s="142"/>
      <c r="JDF1242" s="143"/>
      <c r="JDG1242" s="142"/>
      <c r="JDH1242" s="143"/>
      <c r="JDI1242" s="142"/>
      <c r="JDJ1242" s="143"/>
      <c r="JDK1242" s="142"/>
      <c r="JDL1242" s="143"/>
      <c r="JDM1242" s="142"/>
      <c r="JDN1242" s="143"/>
      <c r="JDO1242" s="142"/>
      <c r="JDP1242" s="143"/>
      <c r="JDQ1242" s="142"/>
      <c r="JDR1242" s="143"/>
      <c r="JDS1242" s="142"/>
      <c r="JDT1242" s="143"/>
      <c r="JDU1242" s="142"/>
      <c r="JDV1242" s="143"/>
      <c r="JDW1242" s="142"/>
      <c r="JDX1242" s="143"/>
      <c r="JDY1242" s="142"/>
      <c r="JDZ1242" s="143"/>
      <c r="JEA1242" s="142"/>
      <c r="JEB1242" s="143"/>
      <c r="JEC1242" s="142"/>
      <c r="JED1242" s="143"/>
      <c r="JEE1242" s="142"/>
      <c r="JEF1242" s="143"/>
      <c r="JEG1242" s="142"/>
      <c r="JEH1242" s="143"/>
      <c r="JEI1242" s="142"/>
      <c r="JEJ1242" s="143"/>
      <c r="JEK1242" s="142"/>
      <c r="JEL1242" s="143"/>
      <c r="JEM1242" s="142"/>
      <c r="JEN1242" s="143"/>
      <c r="JEO1242" s="142"/>
      <c r="JEP1242" s="143"/>
      <c r="JEQ1242" s="142"/>
      <c r="JER1242" s="143"/>
      <c r="JES1242" s="142"/>
      <c r="JET1242" s="143"/>
      <c r="JEU1242" s="142"/>
      <c r="JEV1242" s="143"/>
      <c r="JEW1242" s="142"/>
      <c r="JEX1242" s="143"/>
      <c r="JEY1242" s="142"/>
      <c r="JEZ1242" s="143"/>
      <c r="JFA1242" s="142"/>
      <c r="JFB1242" s="143"/>
      <c r="JFC1242" s="142"/>
      <c r="JFD1242" s="143"/>
      <c r="JFE1242" s="142"/>
      <c r="JFF1242" s="143"/>
      <c r="JFG1242" s="142"/>
      <c r="JFH1242" s="143"/>
      <c r="JFI1242" s="142"/>
      <c r="JFJ1242" s="143"/>
      <c r="JFK1242" s="142"/>
      <c r="JFL1242" s="143"/>
      <c r="JFM1242" s="142"/>
      <c r="JFN1242" s="143"/>
      <c r="JFO1242" s="142"/>
      <c r="JFP1242" s="143"/>
      <c r="JFQ1242" s="142"/>
      <c r="JFR1242" s="143"/>
      <c r="JFS1242" s="142"/>
      <c r="JFT1242" s="143"/>
      <c r="JFU1242" s="142"/>
      <c r="JFV1242" s="143"/>
      <c r="JFW1242" s="142"/>
      <c r="JFX1242" s="143"/>
      <c r="JFY1242" s="142"/>
      <c r="JFZ1242" s="143"/>
      <c r="JGA1242" s="142"/>
      <c r="JGB1242" s="143"/>
      <c r="JGC1242" s="142"/>
      <c r="JGD1242" s="143"/>
      <c r="JGE1242" s="142"/>
      <c r="JGF1242" s="143"/>
      <c r="JGG1242" s="142"/>
      <c r="JGH1242" s="143"/>
      <c r="JGI1242" s="142"/>
      <c r="JGJ1242" s="143"/>
      <c r="JGK1242" s="142"/>
      <c r="JGL1242" s="143"/>
      <c r="JGM1242" s="142"/>
      <c r="JGN1242" s="143"/>
      <c r="JGO1242" s="142"/>
      <c r="JGP1242" s="143"/>
      <c r="JGQ1242" s="142"/>
      <c r="JGR1242" s="143"/>
      <c r="JGS1242" s="142"/>
      <c r="JGT1242" s="143"/>
      <c r="JGU1242" s="142"/>
      <c r="JGV1242" s="143"/>
      <c r="JGW1242" s="142"/>
      <c r="JGX1242" s="143"/>
      <c r="JGY1242" s="142"/>
      <c r="JGZ1242" s="143"/>
      <c r="JHA1242" s="142"/>
      <c r="JHB1242" s="143"/>
      <c r="JHC1242" s="142"/>
      <c r="JHD1242" s="143"/>
      <c r="JHE1242" s="142"/>
      <c r="JHF1242" s="143"/>
      <c r="JHG1242" s="142"/>
      <c r="JHH1242" s="143"/>
      <c r="JHI1242" s="142"/>
      <c r="JHJ1242" s="143"/>
      <c r="JHK1242" s="142"/>
      <c r="JHL1242" s="143"/>
      <c r="JHM1242" s="142"/>
      <c r="JHN1242" s="143"/>
      <c r="JHO1242" s="142"/>
      <c r="JHP1242" s="143"/>
      <c r="JHQ1242" s="142"/>
      <c r="JHR1242" s="143"/>
      <c r="JHS1242" s="142"/>
      <c r="JHT1242" s="143"/>
      <c r="JHU1242" s="142"/>
      <c r="JHV1242" s="143"/>
      <c r="JHW1242" s="142"/>
      <c r="JHX1242" s="143"/>
      <c r="JHY1242" s="142"/>
      <c r="JHZ1242" s="143"/>
      <c r="JIA1242" s="142"/>
      <c r="JIB1242" s="143"/>
      <c r="JIC1242" s="142"/>
      <c r="JID1242" s="143"/>
      <c r="JIE1242" s="142"/>
      <c r="JIF1242" s="143"/>
      <c r="JIG1242" s="142"/>
      <c r="JIH1242" s="143"/>
      <c r="JII1242" s="142"/>
      <c r="JIJ1242" s="143"/>
      <c r="JIK1242" s="142"/>
      <c r="JIL1242" s="143"/>
      <c r="JIM1242" s="142"/>
      <c r="JIN1242" s="143"/>
      <c r="JIO1242" s="142"/>
      <c r="JIP1242" s="143"/>
      <c r="JIQ1242" s="142"/>
      <c r="JIR1242" s="143"/>
      <c r="JIS1242" s="142"/>
      <c r="JIT1242" s="143"/>
      <c r="JIU1242" s="142"/>
      <c r="JIV1242" s="143"/>
      <c r="JIW1242" s="142"/>
      <c r="JIX1242" s="143"/>
      <c r="JIY1242" s="142"/>
      <c r="JIZ1242" s="143"/>
      <c r="JJA1242" s="142"/>
      <c r="JJB1242" s="143"/>
      <c r="JJC1242" s="142"/>
      <c r="JJD1242" s="143"/>
      <c r="JJE1242" s="142"/>
      <c r="JJF1242" s="143"/>
      <c r="JJG1242" s="142"/>
      <c r="JJH1242" s="143"/>
      <c r="JJI1242" s="142"/>
      <c r="JJJ1242" s="143"/>
      <c r="JJK1242" s="142"/>
      <c r="JJL1242" s="143"/>
      <c r="JJM1242" s="142"/>
      <c r="JJN1242" s="143"/>
      <c r="JJO1242" s="142"/>
      <c r="JJP1242" s="143"/>
      <c r="JJQ1242" s="142"/>
      <c r="JJR1242" s="143"/>
      <c r="JJS1242" s="142"/>
      <c r="JJT1242" s="143"/>
      <c r="JJU1242" s="142"/>
      <c r="JJV1242" s="143"/>
      <c r="JJW1242" s="142"/>
      <c r="JJX1242" s="143"/>
      <c r="JJY1242" s="142"/>
      <c r="JJZ1242" s="143"/>
      <c r="JKA1242" s="142"/>
      <c r="JKB1242" s="143"/>
      <c r="JKC1242" s="142"/>
      <c r="JKD1242" s="143"/>
      <c r="JKE1242" s="142"/>
      <c r="JKF1242" s="143"/>
      <c r="JKG1242" s="142"/>
      <c r="JKH1242" s="143"/>
      <c r="JKI1242" s="142"/>
      <c r="JKJ1242" s="143"/>
      <c r="JKK1242" s="142"/>
      <c r="JKL1242" s="143"/>
      <c r="JKM1242" s="142"/>
      <c r="JKN1242" s="143"/>
      <c r="JKO1242" s="142"/>
      <c r="JKP1242" s="143"/>
      <c r="JKQ1242" s="142"/>
      <c r="JKR1242" s="143"/>
      <c r="JKS1242" s="142"/>
      <c r="JKT1242" s="143"/>
      <c r="JKU1242" s="142"/>
      <c r="JKV1242" s="143"/>
      <c r="JKW1242" s="142"/>
      <c r="JKX1242" s="143"/>
      <c r="JKY1242" s="142"/>
      <c r="JKZ1242" s="143"/>
      <c r="JLA1242" s="142"/>
      <c r="JLB1242" s="143"/>
      <c r="JLC1242" s="142"/>
      <c r="JLD1242" s="143"/>
      <c r="JLE1242" s="142"/>
      <c r="JLF1242" s="143"/>
      <c r="JLG1242" s="142"/>
      <c r="JLH1242" s="143"/>
      <c r="JLI1242" s="142"/>
      <c r="JLJ1242" s="143"/>
      <c r="JLK1242" s="142"/>
      <c r="JLL1242" s="143"/>
      <c r="JLM1242" s="142"/>
      <c r="JLN1242" s="143"/>
      <c r="JLO1242" s="142"/>
      <c r="JLP1242" s="143"/>
      <c r="JLQ1242" s="142"/>
      <c r="JLR1242" s="143"/>
      <c r="JLS1242" s="142"/>
      <c r="JLT1242" s="143"/>
      <c r="JLU1242" s="142"/>
      <c r="JLV1242" s="143"/>
      <c r="JLW1242" s="142"/>
      <c r="JLX1242" s="143"/>
      <c r="JLY1242" s="142"/>
      <c r="JLZ1242" s="143"/>
      <c r="JMA1242" s="142"/>
      <c r="JMB1242" s="143"/>
      <c r="JMC1242" s="142"/>
      <c r="JMD1242" s="143"/>
      <c r="JME1242" s="142"/>
      <c r="JMF1242" s="143"/>
      <c r="JMG1242" s="142"/>
      <c r="JMH1242" s="143"/>
      <c r="JMI1242" s="142"/>
      <c r="JMJ1242" s="143"/>
      <c r="JMK1242" s="142"/>
      <c r="JML1242" s="143"/>
      <c r="JMM1242" s="142"/>
      <c r="JMN1242" s="143"/>
      <c r="JMO1242" s="142"/>
      <c r="JMP1242" s="143"/>
      <c r="JMQ1242" s="142"/>
      <c r="JMR1242" s="143"/>
      <c r="JMS1242" s="142"/>
      <c r="JMT1242" s="143"/>
      <c r="JMU1242" s="142"/>
      <c r="JMV1242" s="143"/>
      <c r="JMW1242" s="142"/>
      <c r="JMX1242" s="143"/>
      <c r="JMY1242" s="142"/>
      <c r="JMZ1242" s="143"/>
      <c r="JNA1242" s="142"/>
      <c r="JNB1242" s="143"/>
      <c r="JNC1242" s="142"/>
      <c r="JND1242" s="143"/>
      <c r="JNE1242" s="142"/>
      <c r="JNF1242" s="143"/>
      <c r="JNG1242" s="142"/>
      <c r="JNH1242" s="143"/>
      <c r="JNI1242" s="142"/>
      <c r="JNJ1242" s="143"/>
      <c r="JNK1242" s="142"/>
      <c r="JNL1242" s="143"/>
      <c r="JNM1242" s="142"/>
      <c r="JNN1242" s="143"/>
      <c r="JNO1242" s="142"/>
      <c r="JNP1242" s="143"/>
      <c r="JNQ1242" s="142"/>
      <c r="JNR1242" s="143"/>
      <c r="JNS1242" s="142"/>
      <c r="JNT1242" s="143"/>
      <c r="JNU1242" s="142"/>
      <c r="JNV1242" s="143"/>
      <c r="JNW1242" s="142"/>
      <c r="JNX1242" s="143"/>
      <c r="JNY1242" s="142"/>
      <c r="JNZ1242" s="143"/>
      <c r="JOA1242" s="142"/>
      <c r="JOB1242" s="143"/>
      <c r="JOC1242" s="142"/>
      <c r="JOD1242" s="143"/>
      <c r="JOE1242" s="142"/>
      <c r="JOF1242" s="143"/>
      <c r="JOG1242" s="142"/>
      <c r="JOH1242" s="143"/>
      <c r="JOI1242" s="142"/>
      <c r="JOJ1242" s="143"/>
      <c r="JOK1242" s="142"/>
      <c r="JOL1242" s="143"/>
      <c r="JOM1242" s="142"/>
      <c r="JON1242" s="143"/>
      <c r="JOO1242" s="142"/>
      <c r="JOP1242" s="143"/>
      <c r="JOQ1242" s="142"/>
      <c r="JOR1242" s="143"/>
      <c r="JOS1242" s="142"/>
      <c r="JOT1242" s="143"/>
      <c r="JOU1242" s="142"/>
      <c r="JOV1242" s="143"/>
      <c r="JOW1242" s="142"/>
      <c r="JOX1242" s="143"/>
      <c r="JOY1242" s="142"/>
      <c r="JOZ1242" s="143"/>
      <c r="JPA1242" s="142"/>
      <c r="JPB1242" s="143"/>
      <c r="JPC1242" s="142"/>
      <c r="JPD1242" s="143"/>
      <c r="JPE1242" s="142"/>
      <c r="JPF1242" s="143"/>
      <c r="JPG1242" s="142"/>
      <c r="JPH1242" s="143"/>
      <c r="JPI1242" s="142"/>
      <c r="JPJ1242" s="143"/>
      <c r="JPK1242" s="142"/>
      <c r="JPL1242" s="143"/>
      <c r="JPM1242" s="142"/>
      <c r="JPN1242" s="143"/>
      <c r="JPO1242" s="142"/>
      <c r="JPP1242" s="143"/>
      <c r="JPQ1242" s="142"/>
      <c r="JPR1242" s="143"/>
      <c r="JPS1242" s="142"/>
      <c r="JPT1242" s="143"/>
      <c r="JPU1242" s="142"/>
      <c r="JPV1242" s="143"/>
      <c r="JPW1242" s="142"/>
      <c r="JPX1242" s="143"/>
      <c r="JPY1242" s="142"/>
      <c r="JPZ1242" s="143"/>
      <c r="JQA1242" s="142"/>
      <c r="JQB1242" s="143"/>
      <c r="JQC1242" s="142"/>
      <c r="JQD1242" s="143"/>
      <c r="JQE1242" s="142"/>
      <c r="JQF1242" s="143"/>
      <c r="JQG1242" s="142"/>
      <c r="JQH1242" s="143"/>
      <c r="JQI1242" s="142"/>
      <c r="JQJ1242" s="143"/>
      <c r="JQK1242" s="142"/>
      <c r="JQL1242" s="143"/>
      <c r="JQM1242" s="142"/>
      <c r="JQN1242" s="143"/>
      <c r="JQO1242" s="142"/>
      <c r="JQP1242" s="143"/>
      <c r="JQQ1242" s="142"/>
      <c r="JQR1242" s="143"/>
      <c r="JQS1242" s="142"/>
      <c r="JQT1242" s="143"/>
      <c r="JQU1242" s="142"/>
      <c r="JQV1242" s="143"/>
      <c r="JQW1242" s="142"/>
      <c r="JQX1242" s="143"/>
      <c r="JQY1242" s="142"/>
      <c r="JQZ1242" s="143"/>
      <c r="JRA1242" s="142"/>
      <c r="JRB1242" s="143"/>
      <c r="JRC1242" s="142"/>
      <c r="JRD1242" s="143"/>
      <c r="JRE1242" s="142"/>
      <c r="JRF1242" s="143"/>
      <c r="JRG1242" s="142"/>
      <c r="JRH1242" s="143"/>
      <c r="JRI1242" s="142"/>
      <c r="JRJ1242" s="143"/>
      <c r="JRK1242" s="142"/>
      <c r="JRL1242" s="143"/>
      <c r="JRM1242" s="142"/>
      <c r="JRN1242" s="143"/>
      <c r="JRO1242" s="142"/>
      <c r="JRP1242" s="143"/>
      <c r="JRQ1242" s="142"/>
      <c r="JRR1242" s="143"/>
      <c r="JRS1242" s="142"/>
      <c r="JRT1242" s="143"/>
      <c r="JRU1242" s="142"/>
      <c r="JRV1242" s="143"/>
      <c r="JRW1242" s="142"/>
      <c r="JRX1242" s="143"/>
      <c r="JRY1242" s="142"/>
      <c r="JRZ1242" s="143"/>
      <c r="JSA1242" s="142"/>
      <c r="JSB1242" s="143"/>
      <c r="JSC1242" s="142"/>
      <c r="JSD1242" s="143"/>
      <c r="JSE1242" s="142"/>
      <c r="JSF1242" s="143"/>
      <c r="JSG1242" s="142"/>
      <c r="JSH1242" s="143"/>
      <c r="JSI1242" s="142"/>
      <c r="JSJ1242" s="143"/>
      <c r="JSK1242" s="142"/>
      <c r="JSL1242" s="143"/>
      <c r="JSM1242" s="142"/>
      <c r="JSN1242" s="143"/>
      <c r="JSO1242" s="142"/>
      <c r="JSP1242" s="143"/>
      <c r="JSQ1242" s="142"/>
      <c r="JSR1242" s="143"/>
      <c r="JSS1242" s="142"/>
      <c r="JST1242" s="143"/>
      <c r="JSU1242" s="142"/>
      <c r="JSV1242" s="143"/>
      <c r="JSW1242" s="142"/>
      <c r="JSX1242" s="143"/>
      <c r="JSY1242" s="142"/>
      <c r="JSZ1242" s="143"/>
      <c r="JTA1242" s="142"/>
      <c r="JTB1242" s="143"/>
      <c r="JTC1242" s="142"/>
      <c r="JTD1242" s="143"/>
      <c r="JTE1242" s="142"/>
      <c r="JTF1242" s="143"/>
      <c r="JTG1242" s="142"/>
      <c r="JTH1242" s="143"/>
      <c r="JTI1242" s="142"/>
      <c r="JTJ1242" s="143"/>
      <c r="JTK1242" s="142"/>
      <c r="JTL1242" s="143"/>
      <c r="JTM1242" s="142"/>
      <c r="JTN1242" s="143"/>
      <c r="JTO1242" s="142"/>
      <c r="JTP1242" s="143"/>
      <c r="JTQ1242" s="142"/>
      <c r="JTR1242" s="143"/>
      <c r="JTS1242" s="142"/>
      <c r="JTT1242" s="143"/>
      <c r="JTU1242" s="142"/>
      <c r="JTV1242" s="143"/>
      <c r="JTW1242" s="142"/>
      <c r="JTX1242" s="143"/>
      <c r="JTY1242" s="142"/>
      <c r="JTZ1242" s="143"/>
      <c r="JUA1242" s="142"/>
      <c r="JUB1242" s="143"/>
      <c r="JUC1242" s="142"/>
      <c r="JUD1242" s="143"/>
      <c r="JUE1242" s="142"/>
      <c r="JUF1242" s="143"/>
      <c r="JUG1242" s="142"/>
      <c r="JUH1242" s="143"/>
      <c r="JUI1242" s="142"/>
      <c r="JUJ1242" s="143"/>
      <c r="JUK1242" s="142"/>
      <c r="JUL1242" s="143"/>
      <c r="JUM1242" s="142"/>
      <c r="JUN1242" s="143"/>
      <c r="JUO1242" s="142"/>
      <c r="JUP1242" s="143"/>
      <c r="JUQ1242" s="142"/>
      <c r="JUR1242" s="143"/>
      <c r="JUS1242" s="142"/>
      <c r="JUT1242" s="143"/>
      <c r="JUU1242" s="142"/>
      <c r="JUV1242" s="143"/>
      <c r="JUW1242" s="142"/>
      <c r="JUX1242" s="143"/>
      <c r="JUY1242" s="142"/>
      <c r="JUZ1242" s="143"/>
      <c r="JVA1242" s="142"/>
      <c r="JVB1242" s="143"/>
      <c r="JVC1242" s="142"/>
      <c r="JVD1242" s="143"/>
      <c r="JVE1242" s="142"/>
      <c r="JVF1242" s="143"/>
      <c r="JVG1242" s="142"/>
      <c r="JVH1242" s="143"/>
      <c r="JVI1242" s="142"/>
      <c r="JVJ1242" s="143"/>
      <c r="JVK1242" s="142"/>
      <c r="JVL1242" s="143"/>
      <c r="JVM1242" s="142"/>
      <c r="JVN1242" s="143"/>
      <c r="JVO1242" s="142"/>
      <c r="JVP1242" s="143"/>
      <c r="JVQ1242" s="142"/>
      <c r="JVR1242" s="143"/>
      <c r="JVS1242" s="142"/>
      <c r="JVT1242" s="143"/>
      <c r="JVU1242" s="142"/>
      <c r="JVV1242" s="143"/>
      <c r="JVW1242" s="142"/>
      <c r="JVX1242" s="143"/>
      <c r="JVY1242" s="142"/>
      <c r="JVZ1242" s="143"/>
      <c r="JWA1242" s="142"/>
      <c r="JWB1242" s="143"/>
      <c r="JWC1242" s="142"/>
      <c r="JWD1242" s="143"/>
      <c r="JWE1242" s="142"/>
      <c r="JWF1242" s="143"/>
      <c r="JWG1242" s="142"/>
      <c r="JWH1242" s="143"/>
      <c r="JWI1242" s="142"/>
      <c r="JWJ1242" s="143"/>
      <c r="JWK1242" s="142"/>
      <c r="JWL1242" s="143"/>
      <c r="JWM1242" s="142"/>
      <c r="JWN1242" s="143"/>
      <c r="JWO1242" s="142"/>
      <c r="JWP1242" s="143"/>
      <c r="JWQ1242" s="142"/>
      <c r="JWR1242" s="143"/>
      <c r="JWS1242" s="142"/>
      <c r="JWT1242" s="143"/>
      <c r="JWU1242" s="142"/>
      <c r="JWV1242" s="143"/>
      <c r="JWW1242" s="142"/>
      <c r="JWX1242" s="143"/>
      <c r="JWY1242" s="142"/>
      <c r="JWZ1242" s="143"/>
      <c r="JXA1242" s="142"/>
      <c r="JXB1242" s="143"/>
      <c r="JXC1242" s="142"/>
      <c r="JXD1242" s="143"/>
      <c r="JXE1242" s="142"/>
      <c r="JXF1242" s="143"/>
      <c r="JXG1242" s="142"/>
      <c r="JXH1242" s="143"/>
      <c r="JXI1242" s="142"/>
      <c r="JXJ1242" s="143"/>
      <c r="JXK1242" s="142"/>
      <c r="JXL1242" s="143"/>
      <c r="JXM1242" s="142"/>
      <c r="JXN1242" s="143"/>
      <c r="JXO1242" s="142"/>
      <c r="JXP1242" s="143"/>
      <c r="JXQ1242" s="142"/>
      <c r="JXR1242" s="143"/>
      <c r="JXS1242" s="142"/>
      <c r="JXT1242" s="143"/>
      <c r="JXU1242" s="142"/>
      <c r="JXV1242" s="143"/>
      <c r="JXW1242" s="142"/>
      <c r="JXX1242" s="143"/>
      <c r="JXY1242" s="142"/>
      <c r="JXZ1242" s="143"/>
      <c r="JYA1242" s="142"/>
      <c r="JYB1242" s="143"/>
      <c r="JYC1242" s="142"/>
      <c r="JYD1242" s="143"/>
      <c r="JYE1242" s="142"/>
      <c r="JYF1242" s="143"/>
      <c r="JYG1242" s="142"/>
      <c r="JYH1242" s="143"/>
      <c r="JYI1242" s="142"/>
      <c r="JYJ1242" s="143"/>
      <c r="JYK1242" s="142"/>
      <c r="JYL1242" s="143"/>
      <c r="JYM1242" s="142"/>
      <c r="JYN1242" s="143"/>
      <c r="JYO1242" s="142"/>
      <c r="JYP1242" s="143"/>
      <c r="JYQ1242" s="142"/>
      <c r="JYR1242" s="143"/>
      <c r="JYS1242" s="142"/>
      <c r="JYT1242" s="143"/>
      <c r="JYU1242" s="142"/>
      <c r="JYV1242" s="143"/>
      <c r="JYW1242" s="142"/>
      <c r="JYX1242" s="143"/>
      <c r="JYY1242" s="142"/>
      <c r="JYZ1242" s="143"/>
      <c r="JZA1242" s="142"/>
      <c r="JZB1242" s="143"/>
      <c r="JZC1242" s="142"/>
      <c r="JZD1242" s="143"/>
      <c r="JZE1242" s="142"/>
      <c r="JZF1242" s="143"/>
      <c r="JZG1242" s="142"/>
      <c r="JZH1242" s="143"/>
      <c r="JZI1242" s="142"/>
      <c r="JZJ1242" s="143"/>
      <c r="JZK1242" s="142"/>
      <c r="JZL1242" s="143"/>
      <c r="JZM1242" s="142"/>
      <c r="JZN1242" s="143"/>
      <c r="JZO1242" s="142"/>
      <c r="JZP1242" s="143"/>
      <c r="JZQ1242" s="142"/>
      <c r="JZR1242" s="143"/>
      <c r="JZS1242" s="142"/>
      <c r="JZT1242" s="143"/>
      <c r="JZU1242" s="142"/>
      <c r="JZV1242" s="143"/>
      <c r="JZW1242" s="142"/>
      <c r="JZX1242" s="143"/>
      <c r="JZY1242" s="142"/>
      <c r="JZZ1242" s="143"/>
      <c r="KAA1242" s="142"/>
      <c r="KAB1242" s="143"/>
      <c r="KAC1242" s="142"/>
      <c r="KAD1242" s="143"/>
      <c r="KAE1242" s="142"/>
      <c r="KAF1242" s="143"/>
      <c r="KAG1242" s="142"/>
      <c r="KAH1242" s="143"/>
      <c r="KAI1242" s="142"/>
      <c r="KAJ1242" s="143"/>
      <c r="KAK1242" s="142"/>
      <c r="KAL1242" s="143"/>
      <c r="KAM1242" s="142"/>
      <c r="KAN1242" s="143"/>
      <c r="KAO1242" s="142"/>
      <c r="KAP1242" s="143"/>
      <c r="KAQ1242" s="142"/>
      <c r="KAR1242" s="143"/>
      <c r="KAS1242" s="142"/>
      <c r="KAT1242" s="143"/>
      <c r="KAU1242" s="142"/>
      <c r="KAV1242" s="143"/>
      <c r="KAW1242" s="142"/>
      <c r="KAX1242" s="143"/>
      <c r="KAY1242" s="142"/>
      <c r="KAZ1242" s="143"/>
      <c r="KBA1242" s="142"/>
      <c r="KBB1242" s="143"/>
      <c r="KBC1242" s="142"/>
      <c r="KBD1242" s="143"/>
      <c r="KBE1242" s="142"/>
      <c r="KBF1242" s="143"/>
      <c r="KBG1242" s="142"/>
      <c r="KBH1242" s="143"/>
      <c r="KBI1242" s="142"/>
      <c r="KBJ1242" s="143"/>
      <c r="KBK1242" s="142"/>
      <c r="KBL1242" s="143"/>
      <c r="KBM1242" s="142"/>
      <c r="KBN1242" s="143"/>
      <c r="KBO1242" s="142"/>
      <c r="KBP1242" s="143"/>
      <c r="KBQ1242" s="142"/>
      <c r="KBR1242" s="143"/>
      <c r="KBS1242" s="142"/>
      <c r="KBT1242" s="143"/>
      <c r="KBU1242" s="142"/>
      <c r="KBV1242" s="143"/>
      <c r="KBW1242" s="142"/>
      <c r="KBX1242" s="143"/>
      <c r="KBY1242" s="142"/>
      <c r="KBZ1242" s="143"/>
      <c r="KCA1242" s="142"/>
      <c r="KCB1242" s="143"/>
      <c r="KCC1242" s="142"/>
      <c r="KCD1242" s="143"/>
      <c r="KCE1242" s="142"/>
      <c r="KCF1242" s="143"/>
      <c r="KCG1242" s="142"/>
      <c r="KCH1242" s="143"/>
      <c r="KCI1242" s="142"/>
      <c r="KCJ1242" s="143"/>
      <c r="KCK1242" s="142"/>
      <c r="KCL1242" s="143"/>
      <c r="KCM1242" s="142"/>
      <c r="KCN1242" s="143"/>
      <c r="KCO1242" s="142"/>
      <c r="KCP1242" s="143"/>
      <c r="KCQ1242" s="142"/>
      <c r="KCR1242" s="143"/>
      <c r="KCS1242" s="142"/>
      <c r="KCT1242" s="143"/>
      <c r="KCU1242" s="142"/>
      <c r="KCV1242" s="143"/>
      <c r="KCW1242" s="142"/>
      <c r="KCX1242" s="143"/>
      <c r="KCY1242" s="142"/>
      <c r="KCZ1242" s="143"/>
      <c r="KDA1242" s="142"/>
      <c r="KDB1242" s="143"/>
      <c r="KDC1242" s="142"/>
      <c r="KDD1242" s="143"/>
      <c r="KDE1242" s="142"/>
      <c r="KDF1242" s="143"/>
      <c r="KDG1242" s="142"/>
      <c r="KDH1242" s="143"/>
      <c r="KDI1242" s="142"/>
      <c r="KDJ1242" s="143"/>
      <c r="KDK1242" s="142"/>
      <c r="KDL1242" s="143"/>
      <c r="KDM1242" s="142"/>
      <c r="KDN1242" s="143"/>
      <c r="KDO1242" s="142"/>
      <c r="KDP1242" s="143"/>
      <c r="KDQ1242" s="142"/>
      <c r="KDR1242" s="143"/>
      <c r="KDS1242" s="142"/>
      <c r="KDT1242" s="143"/>
      <c r="KDU1242" s="142"/>
      <c r="KDV1242" s="143"/>
      <c r="KDW1242" s="142"/>
      <c r="KDX1242" s="143"/>
      <c r="KDY1242" s="142"/>
      <c r="KDZ1242" s="143"/>
      <c r="KEA1242" s="142"/>
      <c r="KEB1242" s="143"/>
      <c r="KEC1242" s="142"/>
      <c r="KED1242" s="143"/>
      <c r="KEE1242" s="142"/>
      <c r="KEF1242" s="143"/>
      <c r="KEG1242" s="142"/>
      <c r="KEH1242" s="143"/>
      <c r="KEI1242" s="142"/>
      <c r="KEJ1242" s="143"/>
      <c r="KEK1242" s="142"/>
      <c r="KEL1242" s="143"/>
      <c r="KEM1242" s="142"/>
      <c r="KEN1242" s="143"/>
      <c r="KEO1242" s="142"/>
      <c r="KEP1242" s="143"/>
      <c r="KEQ1242" s="142"/>
      <c r="KER1242" s="143"/>
      <c r="KES1242" s="142"/>
      <c r="KET1242" s="143"/>
      <c r="KEU1242" s="142"/>
      <c r="KEV1242" s="143"/>
      <c r="KEW1242" s="142"/>
      <c r="KEX1242" s="143"/>
      <c r="KEY1242" s="142"/>
      <c r="KEZ1242" s="143"/>
      <c r="KFA1242" s="142"/>
      <c r="KFB1242" s="143"/>
      <c r="KFC1242" s="142"/>
      <c r="KFD1242" s="143"/>
      <c r="KFE1242" s="142"/>
      <c r="KFF1242" s="143"/>
      <c r="KFG1242" s="142"/>
      <c r="KFH1242" s="143"/>
      <c r="KFI1242" s="142"/>
      <c r="KFJ1242" s="143"/>
      <c r="KFK1242" s="142"/>
      <c r="KFL1242" s="143"/>
      <c r="KFM1242" s="142"/>
      <c r="KFN1242" s="143"/>
      <c r="KFO1242" s="142"/>
      <c r="KFP1242" s="143"/>
      <c r="KFQ1242" s="142"/>
      <c r="KFR1242" s="143"/>
      <c r="KFS1242" s="142"/>
      <c r="KFT1242" s="143"/>
      <c r="KFU1242" s="142"/>
      <c r="KFV1242" s="143"/>
      <c r="KFW1242" s="142"/>
      <c r="KFX1242" s="143"/>
      <c r="KFY1242" s="142"/>
      <c r="KFZ1242" s="143"/>
      <c r="KGA1242" s="142"/>
      <c r="KGB1242" s="143"/>
      <c r="KGC1242" s="142"/>
      <c r="KGD1242" s="143"/>
      <c r="KGE1242" s="142"/>
      <c r="KGF1242" s="143"/>
      <c r="KGG1242" s="142"/>
      <c r="KGH1242" s="143"/>
      <c r="KGI1242" s="142"/>
      <c r="KGJ1242" s="143"/>
      <c r="KGK1242" s="142"/>
      <c r="KGL1242" s="143"/>
      <c r="KGM1242" s="142"/>
      <c r="KGN1242" s="143"/>
      <c r="KGO1242" s="142"/>
      <c r="KGP1242" s="143"/>
      <c r="KGQ1242" s="142"/>
      <c r="KGR1242" s="143"/>
      <c r="KGS1242" s="142"/>
      <c r="KGT1242" s="143"/>
      <c r="KGU1242" s="142"/>
      <c r="KGV1242" s="143"/>
      <c r="KGW1242" s="142"/>
      <c r="KGX1242" s="143"/>
      <c r="KGY1242" s="142"/>
      <c r="KGZ1242" s="143"/>
      <c r="KHA1242" s="142"/>
      <c r="KHB1242" s="143"/>
      <c r="KHC1242" s="142"/>
      <c r="KHD1242" s="143"/>
      <c r="KHE1242" s="142"/>
      <c r="KHF1242" s="143"/>
      <c r="KHG1242" s="142"/>
      <c r="KHH1242" s="143"/>
      <c r="KHI1242" s="142"/>
      <c r="KHJ1242" s="143"/>
      <c r="KHK1242" s="142"/>
      <c r="KHL1242" s="143"/>
      <c r="KHM1242" s="142"/>
      <c r="KHN1242" s="143"/>
      <c r="KHO1242" s="142"/>
      <c r="KHP1242" s="143"/>
      <c r="KHQ1242" s="142"/>
      <c r="KHR1242" s="143"/>
      <c r="KHS1242" s="142"/>
      <c r="KHT1242" s="143"/>
      <c r="KHU1242" s="142"/>
      <c r="KHV1242" s="143"/>
      <c r="KHW1242" s="142"/>
      <c r="KHX1242" s="143"/>
      <c r="KHY1242" s="142"/>
      <c r="KHZ1242" s="143"/>
      <c r="KIA1242" s="142"/>
      <c r="KIB1242" s="143"/>
      <c r="KIC1242" s="142"/>
      <c r="KID1242" s="143"/>
      <c r="KIE1242" s="142"/>
      <c r="KIF1242" s="143"/>
      <c r="KIG1242" s="142"/>
      <c r="KIH1242" s="143"/>
      <c r="KII1242" s="142"/>
      <c r="KIJ1242" s="143"/>
      <c r="KIK1242" s="142"/>
      <c r="KIL1242" s="143"/>
      <c r="KIM1242" s="142"/>
      <c r="KIN1242" s="143"/>
      <c r="KIO1242" s="142"/>
      <c r="KIP1242" s="143"/>
      <c r="KIQ1242" s="142"/>
      <c r="KIR1242" s="143"/>
      <c r="KIS1242" s="142"/>
      <c r="KIT1242" s="143"/>
      <c r="KIU1242" s="142"/>
      <c r="KIV1242" s="143"/>
      <c r="KIW1242" s="142"/>
      <c r="KIX1242" s="143"/>
      <c r="KIY1242" s="142"/>
      <c r="KIZ1242" s="143"/>
      <c r="KJA1242" s="142"/>
      <c r="KJB1242" s="143"/>
      <c r="KJC1242" s="142"/>
      <c r="KJD1242" s="143"/>
      <c r="KJE1242" s="142"/>
      <c r="KJF1242" s="143"/>
      <c r="KJG1242" s="142"/>
      <c r="KJH1242" s="143"/>
      <c r="KJI1242" s="142"/>
      <c r="KJJ1242" s="143"/>
      <c r="KJK1242" s="142"/>
      <c r="KJL1242" s="143"/>
      <c r="KJM1242" s="142"/>
      <c r="KJN1242" s="143"/>
      <c r="KJO1242" s="142"/>
      <c r="KJP1242" s="143"/>
      <c r="KJQ1242" s="142"/>
      <c r="KJR1242" s="143"/>
      <c r="KJS1242" s="142"/>
      <c r="KJT1242" s="143"/>
      <c r="KJU1242" s="142"/>
      <c r="KJV1242" s="143"/>
      <c r="KJW1242" s="142"/>
      <c r="KJX1242" s="143"/>
      <c r="KJY1242" s="142"/>
      <c r="KJZ1242" s="143"/>
      <c r="KKA1242" s="142"/>
      <c r="KKB1242" s="143"/>
      <c r="KKC1242" s="142"/>
      <c r="KKD1242" s="143"/>
      <c r="KKE1242" s="142"/>
      <c r="KKF1242" s="143"/>
      <c r="KKG1242" s="142"/>
      <c r="KKH1242" s="143"/>
      <c r="KKI1242" s="142"/>
      <c r="KKJ1242" s="143"/>
      <c r="KKK1242" s="142"/>
      <c r="KKL1242" s="143"/>
      <c r="KKM1242" s="142"/>
      <c r="KKN1242" s="143"/>
      <c r="KKO1242" s="142"/>
      <c r="KKP1242" s="143"/>
      <c r="KKQ1242" s="142"/>
      <c r="KKR1242" s="143"/>
      <c r="KKS1242" s="142"/>
      <c r="KKT1242" s="143"/>
      <c r="KKU1242" s="142"/>
      <c r="KKV1242" s="143"/>
      <c r="KKW1242" s="142"/>
      <c r="KKX1242" s="143"/>
      <c r="KKY1242" s="142"/>
      <c r="KKZ1242" s="143"/>
      <c r="KLA1242" s="142"/>
      <c r="KLB1242" s="143"/>
      <c r="KLC1242" s="142"/>
      <c r="KLD1242" s="143"/>
      <c r="KLE1242" s="142"/>
      <c r="KLF1242" s="143"/>
      <c r="KLG1242" s="142"/>
      <c r="KLH1242" s="143"/>
      <c r="KLI1242" s="142"/>
      <c r="KLJ1242" s="143"/>
      <c r="KLK1242" s="142"/>
      <c r="KLL1242" s="143"/>
      <c r="KLM1242" s="142"/>
      <c r="KLN1242" s="143"/>
      <c r="KLO1242" s="142"/>
      <c r="KLP1242" s="143"/>
      <c r="KLQ1242" s="142"/>
      <c r="KLR1242" s="143"/>
      <c r="KLS1242" s="142"/>
      <c r="KLT1242" s="143"/>
      <c r="KLU1242" s="142"/>
      <c r="KLV1242" s="143"/>
      <c r="KLW1242" s="142"/>
      <c r="KLX1242" s="143"/>
      <c r="KLY1242" s="142"/>
      <c r="KLZ1242" s="143"/>
      <c r="KMA1242" s="142"/>
      <c r="KMB1242" s="143"/>
      <c r="KMC1242" s="142"/>
      <c r="KMD1242" s="143"/>
      <c r="KME1242" s="142"/>
      <c r="KMF1242" s="143"/>
      <c r="KMG1242" s="142"/>
      <c r="KMH1242" s="143"/>
      <c r="KMI1242" s="142"/>
      <c r="KMJ1242" s="143"/>
      <c r="KMK1242" s="142"/>
      <c r="KML1242" s="143"/>
      <c r="KMM1242" s="142"/>
      <c r="KMN1242" s="143"/>
      <c r="KMO1242" s="142"/>
      <c r="KMP1242" s="143"/>
      <c r="KMQ1242" s="142"/>
      <c r="KMR1242" s="143"/>
      <c r="KMS1242" s="142"/>
      <c r="KMT1242" s="143"/>
      <c r="KMU1242" s="142"/>
      <c r="KMV1242" s="143"/>
      <c r="KMW1242" s="142"/>
      <c r="KMX1242" s="143"/>
      <c r="KMY1242" s="142"/>
      <c r="KMZ1242" s="143"/>
      <c r="KNA1242" s="142"/>
      <c r="KNB1242" s="143"/>
      <c r="KNC1242" s="142"/>
      <c r="KND1242" s="143"/>
      <c r="KNE1242" s="142"/>
      <c r="KNF1242" s="143"/>
      <c r="KNG1242" s="142"/>
      <c r="KNH1242" s="143"/>
      <c r="KNI1242" s="142"/>
      <c r="KNJ1242" s="143"/>
      <c r="KNK1242" s="142"/>
      <c r="KNL1242" s="143"/>
      <c r="KNM1242" s="142"/>
      <c r="KNN1242" s="143"/>
      <c r="KNO1242" s="142"/>
      <c r="KNP1242" s="143"/>
      <c r="KNQ1242" s="142"/>
      <c r="KNR1242" s="143"/>
      <c r="KNS1242" s="142"/>
      <c r="KNT1242" s="143"/>
      <c r="KNU1242" s="142"/>
      <c r="KNV1242" s="143"/>
      <c r="KNW1242" s="142"/>
      <c r="KNX1242" s="143"/>
      <c r="KNY1242" s="142"/>
      <c r="KNZ1242" s="143"/>
      <c r="KOA1242" s="142"/>
      <c r="KOB1242" s="143"/>
      <c r="KOC1242" s="142"/>
      <c r="KOD1242" s="143"/>
      <c r="KOE1242" s="142"/>
      <c r="KOF1242" s="143"/>
      <c r="KOG1242" s="142"/>
      <c r="KOH1242" s="143"/>
      <c r="KOI1242" s="142"/>
      <c r="KOJ1242" s="143"/>
      <c r="KOK1242" s="142"/>
      <c r="KOL1242" s="143"/>
      <c r="KOM1242" s="142"/>
      <c r="KON1242" s="143"/>
      <c r="KOO1242" s="142"/>
      <c r="KOP1242" s="143"/>
      <c r="KOQ1242" s="142"/>
      <c r="KOR1242" s="143"/>
      <c r="KOS1242" s="142"/>
      <c r="KOT1242" s="143"/>
      <c r="KOU1242" s="142"/>
      <c r="KOV1242" s="143"/>
      <c r="KOW1242" s="142"/>
      <c r="KOX1242" s="143"/>
      <c r="KOY1242" s="142"/>
      <c r="KOZ1242" s="143"/>
      <c r="KPA1242" s="142"/>
      <c r="KPB1242" s="143"/>
      <c r="KPC1242" s="142"/>
      <c r="KPD1242" s="143"/>
      <c r="KPE1242" s="142"/>
      <c r="KPF1242" s="143"/>
      <c r="KPG1242" s="142"/>
      <c r="KPH1242" s="143"/>
      <c r="KPI1242" s="142"/>
      <c r="KPJ1242" s="143"/>
      <c r="KPK1242" s="142"/>
      <c r="KPL1242" s="143"/>
      <c r="KPM1242" s="142"/>
      <c r="KPN1242" s="143"/>
      <c r="KPO1242" s="142"/>
      <c r="KPP1242" s="143"/>
      <c r="KPQ1242" s="142"/>
      <c r="KPR1242" s="143"/>
      <c r="KPS1242" s="142"/>
      <c r="KPT1242" s="143"/>
      <c r="KPU1242" s="142"/>
      <c r="KPV1242" s="143"/>
      <c r="KPW1242" s="142"/>
      <c r="KPX1242" s="143"/>
      <c r="KPY1242" s="142"/>
      <c r="KPZ1242" s="143"/>
      <c r="KQA1242" s="142"/>
      <c r="KQB1242" s="143"/>
      <c r="KQC1242" s="142"/>
      <c r="KQD1242" s="143"/>
      <c r="KQE1242" s="142"/>
      <c r="KQF1242" s="143"/>
      <c r="KQG1242" s="142"/>
      <c r="KQH1242" s="143"/>
      <c r="KQI1242" s="142"/>
      <c r="KQJ1242" s="143"/>
      <c r="KQK1242" s="142"/>
      <c r="KQL1242" s="143"/>
      <c r="KQM1242" s="142"/>
      <c r="KQN1242" s="143"/>
      <c r="KQO1242" s="142"/>
      <c r="KQP1242" s="143"/>
      <c r="KQQ1242" s="142"/>
      <c r="KQR1242" s="143"/>
      <c r="KQS1242" s="142"/>
      <c r="KQT1242" s="143"/>
      <c r="KQU1242" s="142"/>
      <c r="KQV1242" s="143"/>
      <c r="KQW1242" s="142"/>
      <c r="KQX1242" s="143"/>
      <c r="KQY1242" s="142"/>
      <c r="KQZ1242" s="143"/>
      <c r="KRA1242" s="142"/>
      <c r="KRB1242" s="143"/>
      <c r="KRC1242" s="142"/>
      <c r="KRD1242" s="143"/>
      <c r="KRE1242" s="142"/>
      <c r="KRF1242" s="143"/>
      <c r="KRG1242" s="142"/>
      <c r="KRH1242" s="143"/>
      <c r="KRI1242" s="142"/>
      <c r="KRJ1242" s="143"/>
      <c r="KRK1242" s="142"/>
      <c r="KRL1242" s="143"/>
      <c r="KRM1242" s="142"/>
      <c r="KRN1242" s="143"/>
      <c r="KRO1242" s="142"/>
      <c r="KRP1242" s="143"/>
      <c r="KRQ1242" s="142"/>
      <c r="KRR1242" s="143"/>
      <c r="KRS1242" s="142"/>
      <c r="KRT1242" s="143"/>
      <c r="KRU1242" s="142"/>
      <c r="KRV1242" s="143"/>
      <c r="KRW1242" s="142"/>
      <c r="KRX1242" s="143"/>
      <c r="KRY1242" s="142"/>
      <c r="KRZ1242" s="143"/>
      <c r="KSA1242" s="142"/>
      <c r="KSB1242" s="143"/>
      <c r="KSC1242" s="142"/>
      <c r="KSD1242" s="143"/>
      <c r="KSE1242" s="142"/>
      <c r="KSF1242" s="143"/>
      <c r="KSG1242" s="142"/>
      <c r="KSH1242" s="143"/>
      <c r="KSI1242" s="142"/>
      <c r="KSJ1242" s="143"/>
      <c r="KSK1242" s="142"/>
      <c r="KSL1242" s="143"/>
      <c r="KSM1242" s="142"/>
      <c r="KSN1242" s="143"/>
      <c r="KSO1242" s="142"/>
      <c r="KSP1242" s="143"/>
      <c r="KSQ1242" s="142"/>
      <c r="KSR1242" s="143"/>
      <c r="KSS1242" s="142"/>
      <c r="KST1242" s="143"/>
      <c r="KSU1242" s="142"/>
      <c r="KSV1242" s="143"/>
      <c r="KSW1242" s="142"/>
      <c r="KSX1242" s="143"/>
      <c r="KSY1242" s="142"/>
      <c r="KSZ1242" s="143"/>
      <c r="KTA1242" s="142"/>
      <c r="KTB1242" s="143"/>
      <c r="KTC1242" s="142"/>
      <c r="KTD1242" s="143"/>
      <c r="KTE1242" s="142"/>
      <c r="KTF1242" s="143"/>
      <c r="KTG1242" s="142"/>
      <c r="KTH1242" s="143"/>
      <c r="KTI1242" s="142"/>
      <c r="KTJ1242" s="143"/>
      <c r="KTK1242" s="142"/>
      <c r="KTL1242" s="143"/>
      <c r="KTM1242" s="142"/>
      <c r="KTN1242" s="143"/>
      <c r="KTO1242" s="142"/>
      <c r="KTP1242" s="143"/>
      <c r="KTQ1242" s="142"/>
      <c r="KTR1242" s="143"/>
      <c r="KTS1242" s="142"/>
      <c r="KTT1242" s="143"/>
      <c r="KTU1242" s="142"/>
      <c r="KTV1242" s="143"/>
      <c r="KTW1242" s="142"/>
      <c r="KTX1242" s="143"/>
      <c r="KTY1242" s="142"/>
      <c r="KTZ1242" s="143"/>
      <c r="KUA1242" s="142"/>
      <c r="KUB1242" s="143"/>
      <c r="KUC1242" s="142"/>
      <c r="KUD1242" s="143"/>
      <c r="KUE1242" s="142"/>
      <c r="KUF1242" s="143"/>
      <c r="KUG1242" s="142"/>
      <c r="KUH1242" s="143"/>
      <c r="KUI1242" s="142"/>
      <c r="KUJ1242" s="143"/>
      <c r="KUK1242" s="142"/>
      <c r="KUL1242" s="143"/>
      <c r="KUM1242" s="142"/>
      <c r="KUN1242" s="143"/>
      <c r="KUO1242" s="142"/>
      <c r="KUP1242" s="143"/>
      <c r="KUQ1242" s="142"/>
      <c r="KUR1242" s="143"/>
      <c r="KUS1242" s="142"/>
      <c r="KUT1242" s="143"/>
      <c r="KUU1242" s="142"/>
      <c r="KUV1242" s="143"/>
      <c r="KUW1242" s="142"/>
      <c r="KUX1242" s="143"/>
      <c r="KUY1242" s="142"/>
      <c r="KUZ1242" s="143"/>
      <c r="KVA1242" s="142"/>
      <c r="KVB1242" s="143"/>
      <c r="KVC1242" s="142"/>
      <c r="KVD1242" s="143"/>
      <c r="KVE1242" s="142"/>
      <c r="KVF1242" s="143"/>
      <c r="KVG1242" s="142"/>
      <c r="KVH1242" s="143"/>
      <c r="KVI1242" s="142"/>
      <c r="KVJ1242" s="143"/>
      <c r="KVK1242" s="142"/>
      <c r="KVL1242" s="143"/>
      <c r="KVM1242" s="142"/>
      <c r="KVN1242" s="143"/>
      <c r="KVO1242" s="142"/>
      <c r="KVP1242" s="143"/>
      <c r="KVQ1242" s="142"/>
      <c r="KVR1242" s="143"/>
      <c r="KVS1242" s="142"/>
      <c r="KVT1242" s="143"/>
      <c r="KVU1242" s="142"/>
      <c r="KVV1242" s="143"/>
      <c r="KVW1242" s="142"/>
      <c r="KVX1242" s="143"/>
      <c r="KVY1242" s="142"/>
      <c r="KVZ1242" s="143"/>
      <c r="KWA1242" s="142"/>
      <c r="KWB1242" s="143"/>
      <c r="KWC1242" s="142"/>
      <c r="KWD1242" s="143"/>
      <c r="KWE1242" s="142"/>
      <c r="KWF1242" s="143"/>
      <c r="KWG1242" s="142"/>
      <c r="KWH1242" s="143"/>
      <c r="KWI1242" s="142"/>
      <c r="KWJ1242" s="143"/>
      <c r="KWK1242" s="142"/>
      <c r="KWL1242" s="143"/>
      <c r="KWM1242" s="142"/>
      <c r="KWN1242" s="143"/>
      <c r="KWO1242" s="142"/>
      <c r="KWP1242" s="143"/>
      <c r="KWQ1242" s="142"/>
      <c r="KWR1242" s="143"/>
      <c r="KWS1242" s="142"/>
      <c r="KWT1242" s="143"/>
      <c r="KWU1242" s="142"/>
      <c r="KWV1242" s="143"/>
      <c r="KWW1242" s="142"/>
      <c r="KWX1242" s="143"/>
      <c r="KWY1242" s="142"/>
      <c r="KWZ1242" s="143"/>
      <c r="KXA1242" s="142"/>
      <c r="KXB1242" s="143"/>
      <c r="KXC1242" s="142"/>
      <c r="KXD1242" s="143"/>
      <c r="KXE1242" s="142"/>
      <c r="KXF1242" s="143"/>
      <c r="KXG1242" s="142"/>
      <c r="KXH1242" s="143"/>
      <c r="KXI1242" s="142"/>
      <c r="KXJ1242" s="143"/>
      <c r="KXK1242" s="142"/>
      <c r="KXL1242" s="143"/>
      <c r="KXM1242" s="142"/>
      <c r="KXN1242" s="143"/>
      <c r="KXO1242" s="142"/>
      <c r="KXP1242" s="143"/>
      <c r="KXQ1242" s="142"/>
      <c r="KXR1242" s="143"/>
      <c r="KXS1242" s="142"/>
      <c r="KXT1242" s="143"/>
      <c r="KXU1242" s="142"/>
      <c r="KXV1242" s="143"/>
      <c r="KXW1242" s="142"/>
      <c r="KXX1242" s="143"/>
      <c r="KXY1242" s="142"/>
      <c r="KXZ1242" s="143"/>
      <c r="KYA1242" s="142"/>
      <c r="KYB1242" s="143"/>
      <c r="KYC1242" s="142"/>
      <c r="KYD1242" s="143"/>
      <c r="KYE1242" s="142"/>
      <c r="KYF1242" s="143"/>
      <c r="KYG1242" s="142"/>
      <c r="KYH1242" s="143"/>
      <c r="KYI1242" s="142"/>
      <c r="KYJ1242" s="143"/>
      <c r="KYK1242" s="142"/>
      <c r="KYL1242" s="143"/>
      <c r="KYM1242" s="142"/>
      <c r="KYN1242" s="143"/>
      <c r="KYO1242" s="142"/>
      <c r="KYP1242" s="143"/>
      <c r="KYQ1242" s="142"/>
      <c r="KYR1242" s="143"/>
      <c r="KYS1242" s="142"/>
      <c r="KYT1242" s="143"/>
      <c r="KYU1242" s="142"/>
      <c r="KYV1242" s="143"/>
      <c r="KYW1242" s="142"/>
      <c r="KYX1242" s="143"/>
      <c r="KYY1242" s="142"/>
      <c r="KYZ1242" s="143"/>
      <c r="KZA1242" s="142"/>
      <c r="KZB1242" s="143"/>
      <c r="KZC1242" s="142"/>
      <c r="KZD1242" s="143"/>
      <c r="KZE1242" s="142"/>
      <c r="KZF1242" s="143"/>
      <c r="KZG1242" s="142"/>
      <c r="KZH1242" s="143"/>
      <c r="KZI1242" s="142"/>
      <c r="KZJ1242" s="143"/>
      <c r="KZK1242" s="142"/>
      <c r="KZL1242" s="143"/>
      <c r="KZM1242" s="142"/>
      <c r="KZN1242" s="143"/>
      <c r="KZO1242" s="142"/>
      <c r="KZP1242" s="143"/>
      <c r="KZQ1242" s="142"/>
      <c r="KZR1242" s="143"/>
      <c r="KZS1242" s="142"/>
      <c r="KZT1242" s="143"/>
      <c r="KZU1242" s="142"/>
      <c r="KZV1242" s="143"/>
      <c r="KZW1242" s="142"/>
      <c r="KZX1242" s="143"/>
      <c r="KZY1242" s="142"/>
      <c r="KZZ1242" s="143"/>
      <c r="LAA1242" s="142"/>
      <c r="LAB1242" s="143"/>
      <c r="LAC1242" s="142"/>
      <c r="LAD1242" s="143"/>
      <c r="LAE1242" s="142"/>
      <c r="LAF1242" s="143"/>
      <c r="LAG1242" s="142"/>
      <c r="LAH1242" s="143"/>
      <c r="LAI1242" s="142"/>
      <c r="LAJ1242" s="143"/>
      <c r="LAK1242" s="142"/>
      <c r="LAL1242" s="143"/>
      <c r="LAM1242" s="142"/>
      <c r="LAN1242" s="143"/>
      <c r="LAO1242" s="142"/>
      <c r="LAP1242" s="143"/>
      <c r="LAQ1242" s="142"/>
      <c r="LAR1242" s="143"/>
      <c r="LAS1242" s="142"/>
      <c r="LAT1242" s="143"/>
      <c r="LAU1242" s="142"/>
      <c r="LAV1242" s="143"/>
      <c r="LAW1242" s="142"/>
      <c r="LAX1242" s="143"/>
      <c r="LAY1242" s="142"/>
      <c r="LAZ1242" s="143"/>
      <c r="LBA1242" s="142"/>
      <c r="LBB1242" s="143"/>
      <c r="LBC1242" s="142"/>
      <c r="LBD1242" s="143"/>
      <c r="LBE1242" s="142"/>
      <c r="LBF1242" s="143"/>
      <c r="LBG1242" s="142"/>
      <c r="LBH1242" s="143"/>
      <c r="LBI1242" s="142"/>
      <c r="LBJ1242" s="143"/>
      <c r="LBK1242" s="142"/>
      <c r="LBL1242" s="143"/>
      <c r="LBM1242" s="142"/>
      <c r="LBN1242" s="143"/>
      <c r="LBO1242" s="142"/>
      <c r="LBP1242" s="143"/>
      <c r="LBQ1242" s="142"/>
      <c r="LBR1242" s="143"/>
      <c r="LBS1242" s="142"/>
      <c r="LBT1242" s="143"/>
      <c r="LBU1242" s="142"/>
      <c r="LBV1242" s="143"/>
      <c r="LBW1242" s="142"/>
      <c r="LBX1242" s="143"/>
      <c r="LBY1242" s="142"/>
      <c r="LBZ1242" s="143"/>
      <c r="LCA1242" s="142"/>
      <c r="LCB1242" s="143"/>
      <c r="LCC1242" s="142"/>
      <c r="LCD1242" s="143"/>
      <c r="LCE1242" s="142"/>
      <c r="LCF1242" s="143"/>
      <c r="LCG1242" s="142"/>
      <c r="LCH1242" s="143"/>
      <c r="LCI1242" s="142"/>
      <c r="LCJ1242" s="143"/>
      <c r="LCK1242" s="142"/>
      <c r="LCL1242" s="143"/>
      <c r="LCM1242" s="142"/>
      <c r="LCN1242" s="143"/>
      <c r="LCO1242" s="142"/>
      <c r="LCP1242" s="143"/>
      <c r="LCQ1242" s="142"/>
      <c r="LCR1242" s="143"/>
      <c r="LCS1242" s="142"/>
      <c r="LCT1242" s="143"/>
      <c r="LCU1242" s="142"/>
      <c r="LCV1242" s="143"/>
      <c r="LCW1242" s="142"/>
      <c r="LCX1242" s="143"/>
      <c r="LCY1242" s="142"/>
      <c r="LCZ1242" s="143"/>
      <c r="LDA1242" s="142"/>
      <c r="LDB1242" s="143"/>
      <c r="LDC1242" s="142"/>
      <c r="LDD1242" s="143"/>
      <c r="LDE1242" s="142"/>
      <c r="LDF1242" s="143"/>
      <c r="LDG1242" s="142"/>
      <c r="LDH1242" s="143"/>
      <c r="LDI1242" s="142"/>
      <c r="LDJ1242" s="143"/>
      <c r="LDK1242" s="142"/>
      <c r="LDL1242" s="143"/>
      <c r="LDM1242" s="142"/>
      <c r="LDN1242" s="143"/>
      <c r="LDO1242" s="142"/>
      <c r="LDP1242" s="143"/>
      <c r="LDQ1242" s="142"/>
      <c r="LDR1242" s="143"/>
      <c r="LDS1242" s="142"/>
      <c r="LDT1242" s="143"/>
      <c r="LDU1242" s="142"/>
      <c r="LDV1242" s="143"/>
      <c r="LDW1242" s="142"/>
      <c r="LDX1242" s="143"/>
      <c r="LDY1242" s="142"/>
      <c r="LDZ1242" s="143"/>
      <c r="LEA1242" s="142"/>
      <c r="LEB1242" s="143"/>
      <c r="LEC1242" s="142"/>
      <c r="LED1242" s="143"/>
      <c r="LEE1242" s="142"/>
      <c r="LEF1242" s="143"/>
      <c r="LEG1242" s="142"/>
      <c r="LEH1242" s="143"/>
      <c r="LEI1242" s="142"/>
      <c r="LEJ1242" s="143"/>
      <c r="LEK1242" s="142"/>
      <c r="LEL1242" s="143"/>
      <c r="LEM1242" s="142"/>
      <c r="LEN1242" s="143"/>
      <c r="LEO1242" s="142"/>
      <c r="LEP1242" s="143"/>
      <c r="LEQ1242" s="142"/>
      <c r="LER1242" s="143"/>
      <c r="LES1242" s="142"/>
      <c r="LET1242" s="143"/>
      <c r="LEU1242" s="142"/>
      <c r="LEV1242" s="143"/>
      <c r="LEW1242" s="142"/>
      <c r="LEX1242" s="143"/>
      <c r="LEY1242" s="142"/>
      <c r="LEZ1242" s="143"/>
      <c r="LFA1242" s="142"/>
      <c r="LFB1242" s="143"/>
      <c r="LFC1242" s="142"/>
      <c r="LFD1242" s="143"/>
      <c r="LFE1242" s="142"/>
      <c r="LFF1242" s="143"/>
      <c r="LFG1242" s="142"/>
      <c r="LFH1242" s="143"/>
      <c r="LFI1242" s="142"/>
      <c r="LFJ1242" s="143"/>
      <c r="LFK1242" s="142"/>
      <c r="LFL1242" s="143"/>
      <c r="LFM1242" s="142"/>
      <c r="LFN1242" s="143"/>
      <c r="LFO1242" s="142"/>
      <c r="LFP1242" s="143"/>
      <c r="LFQ1242" s="142"/>
      <c r="LFR1242" s="143"/>
      <c r="LFS1242" s="142"/>
      <c r="LFT1242" s="143"/>
      <c r="LFU1242" s="142"/>
      <c r="LFV1242" s="143"/>
      <c r="LFW1242" s="142"/>
      <c r="LFX1242" s="143"/>
      <c r="LFY1242" s="142"/>
      <c r="LFZ1242" s="143"/>
      <c r="LGA1242" s="142"/>
      <c r="LGB1242" s="143"/>
      <c r="LGC1242" s="142"/>
      <c r="LGD1242" s="143"/>
      <c r="LGE1242" s="142"/>
      <c r="LGF1242" s="143"/>
      <c r="LGG1242" s="142"/>
      <c r="LGH1242" s="143"/>
      <c r="LGI1242" s="142"/>
      <c r="LGJ1242" s="143"/>
      <c r="LGK1242" s="142"/>
      <c r="LGL1242" s="143"/>
      <c r="LGM1242" s="142"/>
      <c r="LGN1242" s="143"/>
      <c r="LGO1242" s="142"/>
      <c r="LGP1242" s="143"/>
      <c r="LGQ1242" s="142"/>
      <c r="LGR1242" s="143"/>
      <c r="LGS1242" s="142"/>
      <c r="LGT1242" s="143"/>
      <c r="LGU1242" s="142"/>
      <c r="LGV1242" s="143"/>
      <c r="LGW1242" s="142"/>
      <c r="LGX1242" s="143"/>
      <c r="LGY1242" s="142"/>
      <c r="LGZ1242" s="143"/>
      <c r="LHA1242" s="142"/>
      <c r="LHB1242" s="143"/>
      <c r="LHC1242" s="142"/>
      <c r="LHD1242" s="143"/>
      <c r="LHE1242" s="142"/>
      <c r="LHF1242" s="143"/>
      <c r="LHG1242" s="142"/>
      <c r="LHH1242" s="143"/>
      <c r="LHI1242" s="142"/>
      <c r="LHJ1242" s="143"/>
      <c r="LHK1242" s="142"/>
      <c r="LHL1242" s="143"/>
      <c r="LHM1242" s="142"/>
      <c r="LHN1242" s="143"/>
      <c r="LHO1242" s="142"/>
      <c r="LHP1242" s="143"/>
      <c r="LHQ1242" s="142"/>
      <c r="LHR1242" s="143"/>
      <c r="LHS1242" s="142"/>
      <c r="LHT1242" s="143"/>
      <c r="LHU1242" s="142"/>
      <c r="LHV1242" s="143"/>
      <c r="LHW1242" s="142"/>
      <c r="LHX1242" s="143"/>
      <c r="LHY1242" s="142"/>
      <c r="LHZ1242" s="143"/>
      <c r="LIA1242" s="142"/>
      <c r="LIB1242" s="143"/>
      <c r="LIC1242" s="142"/>
      <c r="LID1242" s="143"/>
      <c r="LIE1242" s="142"/>
      <c r="LIF1242" s="143"/>
      <c r="LIG1242" s="142"/>
      <c r="LIH1242" s="143"/>
      <c r="LII1242" s="142"/>
      <c r="LIJ1242" s="143"/>
      <c r="LIK1242" s="142"/>
      <c r="LIL1242" s="143"/>
      <c r="LIM1242" s="142"/>
      <c r="LIN1242" s="143"/>
      <c r="LIO1242" s="142"/>
      <c r="LIP1242" s="143"/>
      <c r="LIQ1242" s="142"/>
      <c r="LIR1242" s="143"/>
      <c r="LIS1242" s="142"/>
      <c r="LIT1242" s="143"/>
      <c r="LIU1242" s="142"/>
      <c r="LIV1242" s="143"/>
      <c r="LIW1242" s="142"/>
      <c r="LIX1242" s="143"/>
      <c r="LIY1242" s="142"/>
      <c r="LIZ1242" s="143"/>
      <c r="LJA1242" s="142"/>
      <c r="LJB1242" s="143"/>
      <c r="LJC1242" s="142"/>
      <c r="LJD1242" s="143"/>
      <c r="LJE1242" s="142"/>
      <c r="LJF1242" s="143"/>
      <c r="LJG1242" s="142"/>
      <c r="LJH1242" s="143"/>
      <c r="LJI1242" s="142"/>
      <c r="LJJ1242" s="143"/>
      <c r="LJK1242" s="142"/>
      <c r="LJL1242" s="143"/>
      <c r="LJM1242" s="142"/>
      <c r="LJN1242" s="143"/>
      <c r="LJO1242" s="142"/>
      <c r="LJP1242" s="143"/>
      <c r="LJQ1242" s="142"/>
      <c r="LJR1242" s="143"/>
      <c r="LJS1242" s="142"/>
      <c r="LJT1242" s="143"/>
      <c r="LJU1242" s="142"/>
      <c r="LJV1242" s="143"/>
      <c r="LJW1242" s="142"/>
      <c r="LJX1242" s="143"/>
      <c r="LJY1242" s="142"/>
      <c r="LJZ1242" s="143"/>
      <c r="LKA1242" s="142"/>
      <c r="LKB1242" s="143"/>
      <c r="LKC1242" s="142"/>
      <c r="LKD1242" s="143"/>
      <c r="LKE1242" s="142"/>
      <c r="LKF1242" s="143"/>
      <c r="LKG1242" s="142"/>
      <c r="LKH1242" s="143"/>
      <c r="LKI1242" s="142"/>
      <c r="LKJ1242" s="143"/>
      <c r="LKK1242" s="142"/>
      <c r="LKL1242" s="143"/>
      <c r="LKM1242" s="142"/>
      <c r="LKN1242" s="143"/>
      <c r="LKO1242" s="142"/>
      <c r="LKP1242" s="143"/>
      <c r="LKQ1242" s="142"/>
      <c r="LKR1242" s="143"/>
      <c r="LKS1242" s="142"/>
      <c r="LKT1242" s="143"/>
      <c r="LKU1242" s="142"/>
      <c r="LKV1242" s="143"/>
      <c r="LKW1242" s="142"/>
      <c r="LKX1242" s="143"/>
      <c r="LKY1242" s="142"/>
      <c r="LKZ1242" s="143"/>
      <c r="LLA1242" s="142"/>
      <c r="LLB1242" s="143"/>
      <c r="LLC1242" s="142"/>
      <c r="LLD1242" s="143"/>
      <c r="LLE1242" s="142"/>
      <c r="LLF1242" s="143"/>
      <c r="LLG1242" s="142"/>
      <c r="LLH1242" s="143"/>
      <c r="LLI1242" s="142"/>
      <c r="LLJ1242" s="143"/>
      <c r="LLK1242" s="142"/>
      <c r="LLL1242" s="143"/>
      <c r="LLM1242" s="142"/>
      <c r="LLN1242" s="143"/>
      <c r="LLO1242" s="142"/>
      <c r="LLP1242" s="143"/>
      <c r="LLQ1242" s="142"/>
      <c r="LLR1242" s="143"/>
      <c r="LLS1242" s="142"/>
      <c r="LLT1242" s="143"/>
      <c r="LLU1242" s="142"/>
      <c r="LLV1242" s="143"/>
      <c r="LLW1242" s="142"/>
      <c r="LLX1242" s="143"/>
      <c r="LLY1242" s="142"/>
      <c r="LLZ1242" s="143"/>
      <c r="LMA1242" s="142"/>
      <c r="LMB1242" s="143"/>
      <c r="LMC1242" s="142"/>
      <c r="LMD1242" s="143"/>
      <c r="LME1242" s="142"/>
      <c r="LMF1242" s="143"/>
      <c r="LMG1242" s="142"/>
      <c r="LMH1242" s="143"/>
      <c r="LMI1242" s="142"/>
      <c r="LMJ1242" s="143"/>
      <c r="LMK1242" s="142"/>
      <c r="LML1242" s="143"/>
      <c r="LMM1242" s="142"/>
      <c r="LMN1242" s="143"/>
      <c r="LMO1242" s="142"/>
      <c r="LMP1242" s="143"/>
      <c r="LMQ1242" s="142"/>
      <c r="LMR1242" s="143"/>
      <c r="LMS1242" s="142"/>
      <c r="LMT1242" s="143"/>
      <c r="LMU1242" s="142"/>
      <c r="LMV1242" s="143"/>
      <c r="LMW1242" s="142"/>
      <c r="LMX1242" s="143"/>
      <c r="LMY1242" s="142"/>
      <c r="LMZ1242" s="143"/>
      <c r="LNA1242" s="142"/>
      <c r="LNB1242" s="143"/>
      <c r="LNC1242" s="142"/>
      <c r="LND1242" s="143"/>
      <c r="LNE1242" s="142"/>
      <c r="LNF1242" s="143"/>
      <c r="LNG1242" s="142"/>
      <c r="LNH1242" s="143"/>
      <c r="LNI1242" s="142"/>
      <c r="LNJ1242" s="143"/>
      <c r="LNK1242" s="142"/>
      <c r="LNL1242" s="143"/>
      <c r="LNM1242" s="142"/>
      <c r="LNN1242" s="143"/>
      <c r="LNO1242" s="142"/>
      <c r="LNP1242" s="143"/>
      <c r="LNQ1242" s="142"/>
      <c r="LNR1242" s="143"/>
      <c r="LNS1242" s="142"/>
      <c r="LNT1242" s="143"/>
      <c r="LNU1242" s="142"/>
      <c r="LNV1242" s="143"/>
      <c r="LNW1242" s="142"/>
      <c r="LNX1242" s="143"/>
      <c r="LNY1242" s="142"/>
      <c r="LNZ1242" s="143"/>
      <c r="LOA1242" s="142"/>
      <c r="LOB1242" s="143"/>
      <c r="LOC1242" s="142"/>
      <c r="LOD1242" s="143"/>
      <c r="LOE1242" s="142"/>
      <c r="LOF1242" s="143"/>
      <c r="LOG1242" s="142"/>
      <c r="LOH1242" s="143"/>
      <c r="LOI1242" s="142"/>
      <c r="LOJ1242" s="143"/>
      <c r="LOK1242" s="142"/>
      <c r="LOL1242" s="143"/>
      <c r="LOM1242" s="142"/>
      <c r="LON1242" s="143"/>
      <c r="LOO1242" s="142"/>
      <c r="LOP1242" s="143"/>
      <c r="LOQ1242" s="142"/>
      <c r="LOR1242" s="143"/>
      <c r="LOS1242" s="142"/>
      <c r="LOT1242" s="143"/>
      <c r="LOU1242" s="142"/>
      <c r="LOV1242" s="143"/>
      <c r="LOW1242" s="142"/>
      <c r="LOX1242" s="143"/>
      <c r="LOY1242" s="142"/>
      <c r="LOZ1242" s="143"/>
      <c r="LPA1242" s="142"/>
      <c r="LPB1242" s="143"/>
      <c r="LPC1242" s="142"/>
      <c r="LPD1242" s="143"/>
      <c r="LPE1242" s="142"/>
      <c r="LPF1242" s="143"/>
      <c r="LPG1242" s="142"/>
      <c r="LPH1242" s="143"/>
      <c r="LPI1242" s="142"/>
      <c r="LPJ1242" s="143"/>
      <c r="LPK1242" s="142"/>
      <c r="LPL1242" s="143"/>
      <c r="LPM1242" s="142"/>
      <c r="LPN1242" s="143"/>
      <c r="LPO1242" s="142"/>
      <c r="LPP1242" s="143"/>
      <c r="LPQ1242" s="142"/>
      <c r="LPR1242" s="143"/>
      <c r="LPS1242" s="142"/>
      <c r="LPT1242" s="143"/>
      <c r="LPU1242" s="142"/>
      <c r="LPV1242" s="143"/>
      <c r="LPW1242" s="142"/>
      <c r="LPX1242" s="143"/>
      <c r="LPY1242" s="142"/>
      <c r="LPZ1242" s="143"/>
      <c r="LQA1242" s="142"/>
      <c r="LQB1242" s="143"/>
      <c r="LQC1242" s="142"/>
      <c r="LQD1242" s="143"/>
      <c r="LQE1242" s="142"/>
      <c r="LQF1242" s="143"/>
      <c r="LQG1242" s="142"/>
      <c r="LQH1242" s="143"/>
      <c r="LQI1242" s="142"/>
      <c r="LQJ1242" s="143"/>
      <c r="LQK1242" s="142"/>
      <c r="LQL1242" s="143"/>
      <c r="LQM1242" s="142"/>
      <c r="LQN1242" s="143"/>
      <c r="LQO1242" s="142"/>
      <c r="LQP1242" s="143"/>
      <c r="LQQ1242" s="142"/>
      <c r="LQR1242" s="143"/>
      <c r="LQS1242" s="142"/>
      <c r="LQT1242" s="143"/>
      <c r="LQU1242" s="142"/>
      <c r="LQV1242" s="143"/>
      <c r="LQW1242" s="142"/>
      <c r="LQX1242" s="143"/>
      <c r="LQY1242" s="142"/>
      <c r="LQZ1242" s="143"/>
      <c r="LRA1242" s="142"/>
      <c r="LRB1242" s="143"/>
      <c r="LRC1242" s="142"/>
      <c r="LRD1242" s="143"/>
      <c r="LRE1242" s="142"/>
      <c r="LRF1242" s="143"/>
      <c r="LRG1242" s="142"/>
      <c r="LRH1242" s="143"/>
      <c r="LRI1242" s="142"/>
      <c r="LRJ1242" s="143"/>
      <c r="LRK1242" s="142"/>
      <c r="LRL1242" s="143"/>
      <c r="LRM1242" s="142"/>
      <c r="LRN1242" s="143"/>
      <c r="LRO1242" s="142"/>
      <c r="LRP1242" s="143"/>
      <c r="LRQ1242" s="142"/>
      <c r="LRR1242" s="143"/>
      <c r="LRS1242" s="142"/>
      <c r="LRT1242" s="143"/>
      <c r="LRU1242" s="142"/>
      <c r="LRV1242" s="143"/>
      <c r="LRW1242" s="142"/>
      <c r="LRX1242" s="143"/>
      <c r="LRY1242" s="142"/>
      <c r="LRZ1242" s="143"/>
      <c r="LSA1242" s="142"/>
      <c r="LSB1242" s="143"/>
      <c r="LSC1242" s="142"/>
      <c r="LSD1242" s="143"/>
      <c r="LSE1242" s="142"/>
      <c r="LSF1242" s="143"/>
      <c r="LSG1242" s="142"/>
      <c r="LSH1242" s="143"/>
      <c r="LSI1242" s="142"/>
      <c r="LSJ1242" s="143"/>
      <c r="LSK1242" s="142"/>
      <c r="LSL1242" s="143"/>
      <c r="LSM1242" s="142"/>
      <c r="LSN1242" s="143"/>
      <c r="LSO1242" s="142"/>
      <c r="LSP1242" s="143"/>
      <c r="LSQ1242" s="142"/>
      <c r="LSR1242" s="143"/>
      <c r="LSS1242" s="142"/>
      <c r="LST1242" s="143"/>
      <c r="LSU1242" s="142"/>
      <c r="LSV1242" s="143"/>
      <c r="LSW1242" s="142"/>
      <c r="LSX1242" s="143"/>
      <c r="LSY1242" s="142"/>
      <c r="LSZ1242" s="143"/>
      <c r="LTA1242" s="142"/>
      <c r="LTB1242" s="143"/>
      <c r="LTC1242" s="142"/>
      <c r="LTD1242" s="143"/>
      <c r="LTE1242" s="142"/>
      <c r="LTF1242" s="143"/>
      <c r="LTG1242" s="142"/>
      <c r="LTH1242" s="143"/>
      <c r="LTI1242" s="142"/>
      <c r="LTJ1242" s="143"/>
      <c r="LTK1242" s="142"/>
      <c r="LTL1242" s="143"/>
      <c r="LTM1242" s="142"/>
      <c r="LTN1242" s="143"/>
      <c r="LTO1242" s="142"/>
      <c r="LTP1242" s="143"/>
      <c r="LTQ1242" s="142"/>
      <c r="LTR1242" s="143"/>
      <c r="LTS1242" s="142"/>
      <c r="LTT1242" s="143"/>
      <c r="LTU1242" s="142"/>
      <c r="LTV1242" s="143"/>
      <c r="LTW1242" s="142"/>
      <c r="LTX1242" s="143"/>
      <c r="LTY1242" s="142"/>
      <c r="LTZ1242" s="143"/>
      <c r="LUA1242" s="142"/>
      <c r="LUB1242" s="143"/>
      <c r="LUC1242" s="142"/>
      <c r="LUD1242" s="143"/>
      <c r="LUE1242" s="142"/>
      <c r="LUF1242" s="143"/>
      <c r="LUG1242" s="142"/>
      <c r="LUH1242" s="143"/>
      <c r="LUI1242" s="142"/>
      <c r="LUJ1242" s="143"/>
      <c r="LUK1242" s="142"/>
      <c r="LUL1242" s="143"/>
      <c r="LUM1242" s="142"/>
      <c r="LUN1242" s="143"/>
      <c r="LUO1242" s="142"/>
      <c r="LUP1242" s="143"/>
      <c r="LUQ1242" s="142"/>
      <c r="LUR1242" s="143"/>
      <c r="LUS1242" s="142"/>
      <c r="LUT1242" s="143"/>
      <c r="LUU1242" s="142"/>
      <c r="LUV1242" s="143"/>
      <c r="LUW1242" s="142"/>
      <c r="LUX1242" s="143"/>
      <c r="LUY1242" s="142"/>
      <c r="LUZ1242" s="143"/>
      <c r="LVA1242" s="142"/>
      <c r="LVB1242" s="143"/>
      <c r="LVC1242" s="142"/>
      <c r="LVD1242" s="143"/>
      <c r="LVE1242" s="142"/>
      <c r="LVF1242" s="143"/>
      <c r="LVG1242" s="142"/>
      <c r="LVH1242" s="143"/>
      <c r="LVI1242" s="142"/>
      <c r="LVJ1242" s="143"/>
      <c r="LVK1242" s="142"/>
      <c r="LVL1242" s="143"/>
      <c r="LVM1242" s="142"/>
      <c r="LVN1242" s="143"/>
      <c r="LVO1242" s="142"/>
      <c r="LVP1242" s="143"/>
      <c r="LVQ1242" s="142"/>
      <c r="LVR1242" s="143"/>
      <c r="LVS1242" s="142"/>
      <c r="LVT1242" s="143"/>
      <c r="LVU1242" s="142"/>
      <c r="LVV1242" s="143"/>
      <c r="LVW1242" s="142"/>
      <c r="LVX1242" s="143"/>
      <c r="LVY1242" s="142"/>
      <c r="LVZ1242" s="143"/>
      <c r="LWA1242" s="142"/>
      <c r="LWB1242" s="143"/>
      <c r="LWC1242" s="142"/>
      <c r="LWD1242" s="143"/>
      <c r="LWE1242" s="142"/>
      <c r="LWF1242" s="143"/>
      <c r="LWG1242" s="142"/>
      <c r="LWH1242" s="143"/>
      <c r="LWI1242" s="142"/>
      <c r="LWJ1242" s="143"/>
      <c r="LWK1242" s="142"/>
      <c r="LWL1242" s="143"/>
      <c r="LWM1242" s="142"/>
      <c r="LWN1242" s="143"/>
      <c r="LWO1242" s="142"/>
      <c r="LWP1242" s="143"/>
      <c r="LWQ1242" s="142"/>
      <c r="LWR1242" s="143"/>
      <c r="LWS1242" s="142"/>
      <c r="LWT1242" s="143"/>
      <c r="LWU1242" s="142"/>
      <c r="LWV1242" s="143"/>
      <c r="LWW1242" s="142"/>
      <c r="LWX1242" s="143"/>
      <c r="LWY1242" s="142"/>
      <c r="LWZ1242" s="143"/>
      <c r="LXA1242" s="142"/>
      <c r="LXB1242" s="143"/>
      <c r="LXC1242" s="142"/>
      <c r="LXD1242" s="143"/>
      <c r="LXE1242" s="142"/>
      <c r="LXF1242" s="143"/>
      <c r="LXG1242" s="142"/>
      <c r="LXH1242" s="143"/>
      <c r="LXI1242" s="142"/>
      <c r="LXJ1242" s="143"/>
      <c r="LXK1242" s="142"/>
      <c r="LXL1242" s="143"/>
      <c r="LXM1242" s="142"/>
      <c r="LXN1242" s="143"/>
      <c r="LXO1242" s="142"/>
      <c r="LXP1242" s="143"/>
      <c r="LXQ1242" s="142"/>
      <c r="LXR1242" s="143"/>
      <c r="LXS1242" s="142"/>
      <c r="LXT1242" s="143"/>
      <c r="LXU1242" s="142"/>
      <c r="LXV1242" s="143"/>
      <c r="LXW1242" s="142"/>
      <c r="LXX1242" s="143"/>
      <c r="LXY1242" s="142"/>
      <c r="LXZ1242" s="143"/>
      <c r="LYA1242" s="142"/>
      <c r="LYB1242" s="143"/>
      <c r="LYC1242" s="142"/>
      <c r="LYD1242" s="143"/>
      <c r="LYE1242" s="142"/>
      <c r="LYF1242" s="143"/>
      <c r="LYG1242" s="142"/>
      <c r="LYH1242" s="143"/>
      <c r="LYI1242" s="142"/>
      <c r="LYJ1242" s="143"/>
      <c r="LYK1242" s="142"/>
      <c r="LYL1242" s="143"/>
      <c r="LYM1242" s="142"/>
      <c r="LYN1242" s="143"/>
      <c r="LYO1242" s="142"/>
      <c r="LYP1242" s="143"/>
      <c r="LYQ1242" s="142"/>
      <c r="LYR1242" s="143"/>
      <c r="LYS1242" s="142"/>
      <c r="LYT1242" s="143"/>
      <c r="LYU1242" s="142"/>
      <c r="LYV1242" s="143"/>
      <c r="LYW1242" s="142"/>
      <c r="LYX1242" s="143"/>
      <c r="LYY1242" s="142"/>
      <c r="LYZ1242" s="143"/>
      <c r="LZA1242" s="142"/>
      <c r="LZB1242" s="143"/>
      <c r="LZC1242" s="142"/>
      <c r="LZD1242" s="143"/>
      <c r="LZE1242" s="142"/>
      <c r="LZF1242" s="143"/>
      <c r="LZG1242" s="142"/>
      <c r="LZH1242" s="143"/>
      <c r="LZI1242" s="142"/>
      <c r="LZJ1242" s="143"/>
      <c r="LZK1242" s="142"/>
      <c r="LZL1242" s="143"/>
      <c r="LZM1242" s="142"/>
      <c r="LZN1242" s="143"/>
      <c r="LZO1242" s="142"/>
      <c r="LZP1242" s="143"/>
      <c r="LZQ1242" s="142"/>
      <c r="LZR1242" s="143"/>
      <c r="LZS1242" s="142"/>
      <c r="LZT1242" s="143"/>
      <c r="LZU1242" s="142"/>
      <c r="LZV1242" s="143"/>
      <c r="LZW1242" s="142"/>
      <c r="LZX1242" s="143"/>
      <c r="LZY1242" s="142"/>
      <c r="LZZ1242" s="143"/>
      <c r="MAA1242" s="142"/>
      <c r="MAB1242" s="143"/>
      <c r="MAC1242" s="142"/>
      <c r="MAD1242" s="143"/>
      <c r="MAE1242" s="142"/>
      <c r="MAF1242" s="143"/>
      <c r="MAG1242" s="142"/>
      <c r="MAH1242" s="143"/>
      <c r="MAI1242" s="142"/>
      <c r="MAJ1242" s="143"/>
      <c r="MAK1242" s="142"/>
      <c r="MAL1242" s="143"/>
      <c r="MAM1242" s="142"/>
      <c r="MAN1242" s="143"/>
      <c r="MAO1242" s="142"/>
      <c r="MAP1242" s="143"/>
      <c r="MAQ1242" s="142"/>
      <c r="MAR1242" s="143"/>
      <c r="MAS1242" s="142"/>
      <c r="MAT1242" s="143"/>
      <c r="MAU1242" s="142"/>
      <c r="MAV1242" s="143"/>
      <c r="MAW1242" s="142"/>
      <c r="MAX1242" s="143"/>
      <c r="MAY1242" s="142"/>
      <c r="MAZ1242" s="143"/>
      <c r="MBA1242" s="142"/>
      <c r="MBB1242" s="143"/>
      <c r="MBC1242" s="142"/>
      <c r="MBD1242" s="143"/>
      <c r="MBE1242" s="142"/>
      <c r="MBF1242" s="143"/>
      <c r="MBG1242" s="142"/>
      <c r="MBH1242" s="143"/>
      <c r="MBI1242" s="142"/>
      <c r="MBJ1242" s="143"/>
      <c r="MBK1242" s="142"/>
      <c r="MBL1242" s="143"/>
      <c r="MBM1242" s="142"/>
      <c r="MBN1242" s="143"/>
      <c r="MBO1242" s="142"/>
      <c r="MBP1242" s="143"/>
      <c r="MBQ1242" s="142"/>
      <c r="MBR1242" s="143"/>
      <c r="MBS1242" s="142"/>
      <c r="MBT1242" s="143"/>
      <c r="MBU1242" s="142"/>
      <c r="MBV1242" s="143"/>
      <c r="MBW1242" s="142"/>
      <c r="MBX1242" s="143"/>
      <c r="MBY1242" s="142"/>
      <c r="MBZ1242" s="143"/>
      <c r="MCA1242" s="142"/>
      <c r="MCB1242" s="143"/>
      <c r="MCC1242" s="142"/>
      <c r="MCD1242" s="143"/>
      <c r="MCE1242" s="142"/>
      <c r="MCF1242" s="143"/>
      <c r="MCG1242" s="142"/>
      <c r="MCH1242" s="143"/>
      <c r="MCI1242" s="142"/>
      <c r="MCJ1242" s="143"/>
      <c r="MCK1242" s="142"/>
      <c r="MCL1242" s="143"/>
      <c r="MCM1242" s="142"/>
      <c r="MCN1242" s="143"/>
      <c r="MCO1242" s="142"/>
      <c r="MCP1242" s="143"/>
      <c r="MCQ1242" s="142"/>
      <c r="MCR1242" s="143"/>
      <c r="MCS1242" s="142"/>
      <c r="MCT1242" s="143"/>
      <c r="MCU1242" s="142"/>
      <c r="MCV1242" s="143"/>
      <c r="MCW1242" s="142"/>
      <c r="MCX1242" s="143"/>
      <c r="MCY1242" s="142"/>
      <c r="MCZ1242" s="143"/>
      <c r="MDA1242" s="142"/>
      <c r="MDB1242" s="143"/>
      <c r="MDC1242" s="142"/>
      <c r="MDD1242" s="143"/>
      <c r="MDE1242" s="142"/>
      <c r="MDF1242" s="143"/>
      <c r="MDG1242" s="142"/>
      <c r="MDH1242" s="143"/>
      <c r="MDI1242" s="142"/>
      <c r="MDJ1242" s="143"/>
      <c r="MDK1242" s="142"/>
      <c r="MDL1242" s="143"/>
      <c r="MDM1242" s="142"/>
      <c r="MDN1242" s="143"/>
      <c r="MDO1242" s="142"/>
      <c r="MDP1242" s="143"/>
      <c r="MDQ1242" s="142"/>
      <c r="MDR1242" s="143"/>
      <c r="MDS1242" s="142"/>
      <c r="MDT1242" s="143"/>
      <c r="MDU1242" s="142"/>
      <c r="MDV1242" s="143"/>
      <c r="MDW1242" s="142"/>
      <c r="MDX1242" s="143"/>
      <c r="MDY1242" s="142"/>
      <c r="MDZ1242" s="143"/>
      <c r="MEA1242" s="142"/>
      <c r="MEB1242" s="143"/>
      <c r="MEC1242" s="142"/>
      <c r="MED1242" s="143"/>
      <c r="MEE1242" s="142"/>
      <c r="MEF1242" s="143"/>
      <c r="MEG1242" s="142"/>
      <c r="MEH1242" s="143"/>
      <c r="MEI1242" s="142"/>
      <c r="MEJ1242" s="143"/>
      <c r="MEK1242" s="142"/>
      <c r="MEL1242" s="143"/>
      <c r="MEM1242" s="142"/>
      <c r="MEN1242" s="143"/>
      <c r="MEO1242" s="142"/>
      <c r="MEP1242" s="143"/>
      <c r="MEQ1242" s="142"/>
      <c r="MER1242" s="143"/>
      <c r="MES1242" s="142"/>
      <c r="MET1242" s="143"/>
      <c r="MEU1242" s="142"/>
      <c r="MEV1242" s="143"/>
      <c r="MEW1242" s="142"/>
      <c r="MEX1242" s="143"/>
      <c r="MEY1242" s="142"/>
      <c r="MEZ1242" s="143"/>
      <c r="MFA1242" s="142"/>
      <c r="MFB1242" s="143"/>
      <c r="MFC1242" s="142"/>
      <c r="MFD1242" s="143"/>
      <c r="MFE1242" s="142"/>
      <c r="MFF1242" s="143"/>
      <c r="MFG1242" s="142"/>
      <c r="MFH1242" s="143"/>
      <c r="MFI1242" s="142"/>
      <c r="MFJ1242" s="143"/>
      <c r="MFK1242" s="142"/>
      <c r="MFL1242" s="143"/>
      <c r="MFM1242" s="142"/>
      <c r="MFN1242" s="143"/>
      <c r="MFO1242" s="142"/>
      <c r="MFP1242" s="143"/>
      <c r="MFQ1242" s="142"/>
      <c r="MFR1242" s="143"/>
      <c r="MFS1242" s="142"/>
      <c r="MFT1242" s="143"/>
      <c r="MFU1242" s="142"/>
      <c r="MFV1242" s="143"/>
      <c r="MFW1242" s="142"/>
      <c r="MFX1242" s="143"/>
      <c r="MFY1242" s="142"/>
      <c r="MFZ1242" s="143"/>
      <c r="MGA1242" s="142"/>
      <c r="MGB1242" s="143"/>
      <c r="MGC1242" s="142"/>
      <c r="MGD1242" s="143"/>
      <c r="MGE1242" s="142"/>
      <c r="MGF1242" s="143"/>
      <c r="MGG1242" s="142"/>
      <c r="MGH1242" s="143"/>
      <c r="MGI1242" s="142"/>
      <c r="MGJ1242" s="143"/>
      <c r="MGK1242" s="142"/>
      <c r="MGL1242" s="143"/>
      <c r="MGM1242" s="142"/>
      <c r="MGN1242" s="143"/>
      <c r="MGO1242" s="142"/>
      <c r="MGP1242" s="143"/>
      <c r="MGQ1242" s="142"/>
      <c r="MGR1242" s="143"/>
      <c r="MGS1242" s="142"/>
      <c r="MGT1242" s="143"/>
      <c r="MGU1242" s="142"/>
      <c r="MGV1242" s="143"/>
      <c r="MGW1242" s="142"/>
      <c r="MGX1242" s="143"/>
      <c r="MGY1242" s="142"/>
      <c r="MGZ1242" s="143"/>
      <c r="MHA1242" s="142"/>
      <c r="MHB1242" s="143"/>
      <c r="MHC1242" s="142"/>
      <c r="MHD1242" s="143"/>
      <c r="MHE1242" s="142"/>
      <c r="MHF1242" s="143"/>
      <c r="MHG1242" s="142"/>
      <c r="MHH1242" s="143"/>
      <c r="MHI1242" s="142"/>
      <c r="MHJ1242" s="143"/>
      <c r="MHK1242" s="142"/>
      <c r="MHL1242" s="143"/>
      <c r="MHM1242" s="142"/>
      <c r="MHN1242" s="143"/>
      <c r="MHO1242" s="142"/>
      <c r="MHP1242" s="143"/>
      <c r="MHQ1242" s="142"/>
      <c r="MHR1242" s="143"/>
      <c r="MHS1242" s="142"/>
      <c r="MHT1242" s="143"/>
      <c r="MHU1242" s="142"/>
      <c r="MHV1242" s="143"/>
      <c r="MHW1242" s="142"/>
      <c r="MHX1242" s="143"/>
      <c r="MHY1242" s="142"/>
      <c r="MHZ1242" s="143"/>
      <c r="MIA1242" s="142"/>
      <c r="MIB1242" s="143"/>
      <c r="MIC1242" s="142"/>
      <c r="MID1242" s="143"/>
      <c r="MIE1242" s="142"/>
      <c r="MIF1242" s="143"/>
      <c r="MIG1242" s="142"/>
      <c r="MIH1242" s="143"/>
      <c r="MII1242" s="142"/>
      <c r="MIJ1242" s="143"/>
      <c r="MIK1242" s="142"/>
      <c r="MIL1242" s="143"/>
      <c r="MIM1242" s="142"/>
      <c r="MIN1242" s="143"/>
      <c r="MIO1242" s="142"/>
      <c r="MIP1242" s="143"/>
      <c r="MIQ1242" s="142"/>
      <c r="MIR1242" s="143"/>
      <c r="MIS1242" s="142"/>
      <c r="MIT1242" s="143"/>
      <c r="MIU1242" s="142"/>
      <c r="MIV1242" s="143"/>
      <c r="MIW1242" s="142"/>
      <c r="MIX1242" s="143"/>
      <c r="MIY1242" s="142"/>
      <c r="MIZ1242" s="143"/>
      <c r="MJA1242" s="142"/>
      <c r="MJB1242" s="143"/>
      <c r="MJC1242" s="142"/>
      <c r="MJD1242" s="143"/>
      <c r="MJE1242" s="142"/>
      <c r="MJF1242" s="143"/>
      <c r="MJG1242" s="142"/>
      <c r="MJH1242" s="143"/>
      <c r="MJI1242" s="142"/>
      <c r="MJJ1242" s="143"/>
      <c r="MJK1242" s="142"/>
      <c r="MJL1242" s="143"/>
      <c r="MJM1242" s="142"/>
      <c r="MJN1242" s="143"/>
      <c r="MJO1242" s="142"/>
      <c r="MJP1242" s="143"/>
      <c r="MJQ1242" s="142"/>
      <c r="MJR1242" s="143"/>
      <c r="MJS1242" s="142"/>
      <c r="MJT1242" s="143"/>
      <c r="MJU1242" s="142"/>
      <c r="MJV1242" s="143"/>
      <c r="MJW1242" s="142"/>
      <c r="MJX1242" s="143"/>
      <c r="MJY1242" s="142"/>
      <c r="MJZ1242" s="143"/>
      <c r="MKA1242" s="142"/>
      <c r="MKB1242" s="143"/>
      <c r="MKC1242" s="142"/>
      <c r="MKD1242" s="143"/>
      <c r="MKE1242" s="142"/>
      <c r="MKF1242" s="143"/>
      <c r="MKG1242" s="142"/>
      <c r="MKH1242" s="143"/>
      <c r="MKI1242" s="142"/>
      <c r="MKJ1242" s="143"/>
      <c r="MKK1242" s="142"/>
      <c r="MKL1242" s="143"/>
      <c r="MKM1242" s="142"/>
      <c r="MKN1242" s="143"/>
      <c r="MKO1242" s="142"/>
      <c r="MKP1242" s="143"/>
      <c r="MKQ1242" s="142"/>
      <c r="MKR1242" s="143"/>
      <c r="MKS1242" s="142"/>
      <c r="MKT1242" s="143"/>
      <c r="MKU1242" s="142"/>
      <c r="MKV1242" s="143"/>
      <c r="MKW1242" s="142"/>
      <c r="MKX1242" s="143"/>
      <c r="MKY1242" s="142"/>
      <c r="MKZ1242" s="143"/>
      <c r="MLA1242" s="142"/>
      <c r="MLB1242" s="143"/>
      <c r="MLC1242" s="142"/>
      <c r="MLD1242" s="143"/>
      <c r="MLE1242" s="142"/>
      <c r="MLF1242" s="143"/>
      <c r="MLG1242" s="142"/>
      <c r="MLH1242" s="143"/>
      <c r="MLI1242" s="142"/>
      <c r="MLJ1242" s="143"/>
      <c r="MLK1242" s="142"/>
      <c r="MLL1242" s="143"/>
      <c r="MLM1242" s="142"/>
      <c r="MLN1242" s="143"/>
      <c r="MLO1242" s="142"/>
      <c r="MLP1242" s="143"/>
      <c r="MLQ1242" s="142"/>
      <c r="MLR1242" s="143"/>
      <c r="MLS1242" s="142"/>
      <c r="MLT1242" s="143"/>
      <c r="MLU1242" s="142"/>
      <c r="MLV1242" s="143"/>
      <c r="MLW1242" s="142"/>
      <c r="MLX1242" s="143"/>
      <c r="MLY1242" s="142"/>
      <c r="MLZ1242" s="143"/>
      <c r="MMA1242" s="142"/>
      <c r="MMB1242" s="143"/>
      <c r="MMC1242" s="142"/>
      <c r="MMD1242" s="143"/>
      <c r="MME1242" s="142"/>
      <c r="MMF1242" s="143"/>
      <c r="MMG1242" s="142"/>
      <c r="MMH1242" s="143"/>
      <c r="MMI1242" s="142"/>
      <c r="MMJ1242" s="143"/>
      <c r="MMK1242" s="142"/>
      <c r="MML1242" s="143"/>
      <c r="MMM1242" s="142"/>
      <c r="MMN1242" s="143"/>
      <c r="MMO1242" s="142"/>
      <c r="MMP1242" s="143"/>
      <c r="MMQ1242" s="142"/>
      <c r="MMR1242" s="143"/>
      <c r="MMS1242" s="142"/>
      <c r="MMT1242" s="143"/>
      <c r="MMU1242" s="142"/>
      <c r="MMV1242" s="143"/>
      <c r="MMW1242" s="142"/>
      <c r="MMX1242" s="143"/>
      <c r="MMY1242" s="142"/>
      <c r="MMZ1242" s="143"/>
      <c r="MNA1242" s="142"/>
      <c r="MNB1242" s="143"/>
      <c r="MNC1242" s="142"/>
      <c r="MND1242" s="143"/>
      <c r="MNE1242" s="142"/>
      <c r="MNF1242" s="143"/>
      <c r="MNG1242" s="142"/>
      <c r="MNH1242" s="143"/>
      <c r="MNI1242" s="142"/>
      <c r="MNJ1242" s="143"/>
      <c r="MNK1242" s="142"/>
      <c r="MNL1242" s="143"/>
      <c r="MNM1242" s="142"/>
      <c r="MNN1242" s="143"/>
      <c r="MNO1242" s="142"/>
      <c r="MNP1242" s="143"/>
      <c r="MNQ1242" s="142"/>
      <c r="MNR1242" s="143"/>
      <c r="MNS1242" s="142"/>
      <c r="MNT1242" s="143"/>
      <c r="MNU1242" s="142"/>
      <c r="MNV1242" s="143"/>
      <c r="MNW1242" s="142"/>
      <c r="MNX1242" s="143"/>
      <c r="MNY1242" s="142"/>
      <c r="MNZ1242" s="143"/>
      <c r="MOA1242" s="142"/>
      <c r="MOB1242" s="143"/>
      <c r="MOC1242" s="142"/>
      <c r="MOD1242" s="143"/>
      <c r="MOE1242" s="142"/>
      <c r="MOF1242" s="143"/>
      <c r="MOG1242" s="142"/>
      <c r="MOH1242" s="143"/>
      <c r="MOI1242" s="142"/>
      <c r="MOJ1242" s="143"/>
      <c r="MOK1242" s="142"/>
      <c r="MOL1242" s="143"/>
      <c r="MOM1242" s="142"/>
      <c r="MON1242" s="143"/>
      <c r="MOO1242" s="142"/>
      <c r="MOP1242" s="143"/>
      <c r="MOQ1242" s="142"/>
      <c r="MOR1242" s="143"/>
      <c r="MOS1242" s="142"/>
      <c r="MOT1242" s="143"/>
      <c r="MOU1242" s="142"/>
      <c r="MOV1242" s="143"/>
      <c r="MOW1242" s="142"/>
      <c r="MOX1242" s="143"/>
      <c r="MOY1242" s="142"/>
      <c r="MOZ1242" s="143"/>
      <c r="MPA1242" s="142"/>
      <c r="MPB1242" s="143"/>
      <c r="MPC1242" s="142"/>
      <c r="MPD1242" s="143"/>
      <c r="MPE1242" s="142"/>
      <c r="MPF1242" s="143"/>
      <c r="MPG1242" s="142"/>
      <c r="MPH1242" s="143"/>
      <c r="MPI1242" s="142"/>
      <c r="MPJ1242" s="143"/>
      <c r="MPK1242" s="142"/>
      <c r="MPL1242" s="143"/>
      <c r="MPM1242" s="142"/>
      <c r="MPN1242" s="143"/>
      <c r="MPO1242" s="142"/>
      <c r="MPP1242" s="143"/>
      <c r="MPQ1242" s="142"/>
      <c r="MPR1242" s="143"/>
      <c r="MPS1242" s="142"/>
      <c r="MPT1242" s="143"/>
      <c r="MPU1242" s="142"/>
      <c r="MPV1242" s="143"/>
      <c r="MPW1242" s="142"/>
      <c r="MPX1242" s="143"/>
      <c r="MPY1242" s="142"/>
      <c r="MPZ1242" s="143"/>
      <c r="MQA1242" s="142"/>
      <c r="MQB1242" s="143"/>
      <c r="MQC1242" s="142"/>
      <c r="MQD1242" s="143"/>
      <c r="MQE1242" s="142"/>
      <c r="MQF1242" s="143"/>
      <c r="MQG1242" s="142"/>
      <c r="MQH1242" s="143"/>
      <c r="MQI1242" s="142"/>
      <c r="MQJ1242" s="143"/>
      <c r="MQK1242" s="142"/>
      <c r="MQL1242" s="143"/>
      <c r="MQM1242" s="142"/>
      <c r="MQN1242" s="143"/>
      <c r="MQO1242" s="142"/>
      <c r="MQP1242" s="143"/>
      <c r="MQQ1242" s="142"/>
      <c r="MQR1242" s="143"/>
      <c r="MQS1242" s="142"/>
      <c r="MQT1242" s="143"/>
      <c r="MQU1242" s="142"/>
      <c r="MQV1242" s="143"/>
      <c r="MQW1242" s="142"/>
      <c r="MQX1242" s="143"/>
      <c r="MQY1242" s="142"/>
      <c r="MQZ1242" s="143"/>
      <c r="MRA1242" s="142"/>
      <c r="MRB1242" s="143"/>
      <c r="MRC1242" s="142"/>
      <c r="MRD1242" s="143"/>
      <c r="MRE1242" s="142"/>
      <c r="MRF1242" s="143"/>
      <c r="MRG1242" s="142"/>
      <c r="MRH1242" s="143"/>
      <c r="MRI1242" s="142"/>
      <c r="MRJ1242" s="143"/>
      <c r="MRK1242" s="142"/>
      <c r="MRL1242" s="143"/>
      <c r="MRM1242" s="142"/>
      <c r="MRN1242" s="143"/>
      <c r="MRO1242" s="142"/>
      <c r="MRP1242" s="143"/>
      <c r="MRQ1242" s="142"/>
      <c r="MRR1242" s="143"/>
      <c r="MRS1242" s="142"/>
      <c r="MRT1242" s="143"/>
      <c r="MRU1242" s="142"/>
      <c r="MRV1242" s="143"/>
      <c r="MRW1242" s="142"/>
      <c r="MRX1242" s="143"/>
      <c r="MRY1242" s="142"/>
      <c r="MRZ1242" s="143"/>
      <c r="MSA1242" s="142"/>
      <c r="MSB1242" s="143"/>
      <c r="MSC1242" s="142"/>
      <c r="MSD1242" s="143"/>
      <c r="MSE1242" s="142"/>
      <c r="MSF1242" s="143"/>
      <c r="MSG1242" s="142"/>
      <c r="MSH1242" s="143"/>
      <c r="MSI1242" s="142"/>
      <c r="MSJ1242" s="143"/>
      <c r="MSK1242" s="142"/>
      <c r="MSL1242" s="143"/>
      <c r="MSM1242" s="142"/>
      <c r="MSN1242" s="143"/>
      <c r="MSO1242" s="142"/>
      <c r="MSP1242" s="143"/>
      <c r="MSQ1242" s="142"/>
      <c r="MSR1242" s="143"/>
      <c r="MSS1242" s="142"/>
      <c r="MST1242" s="143"/>
      <c r="MSU1242" s="142"/>
      <c r="MSV1242" s="143"/>
      <c r="MSW1242" s="142"/>
      <c r="MSX1242" s="143"/>
      <c r="MSY1242" s="142"/>
      <c r="MSZ1242" s="143"/>
      <c r="MTA1242" s="142"/>
      <c r="MTB1242" s="143"/>
      <c r="MTC1242" s="142"/>
      <c r="MTD1242" s="143"/>
      <c r="MTE1242" s="142"/>
      <c r="MTF1242" s="143"/>
      <c r="MTG1242" s="142"/>
      <c r="MTH1242" s="143"/>
      <c r="MTI1242" s="142"/>
      <c r="MTJ1242" s="143"/>
      <c r="MTK1242" s="142"/>
      <c r="MTL1242" s="143"/>
      <c r="MTM1242" s="142"/>
      <c r="MTN1242" s="143"/>
      <c r="MTO1242" s="142"/>
      <c r="MTP1242" s="143"/>
      <c r="MTQ1242" s="142"/>
      <c r="MTR1242" s="143"/>
      <c r="MTS1242" s="142"/>
      <c r="MTT1242" s="143"/>
      <c r="MTU1242" s="142"/>
      <c r="MTV1242" s="143"/>
      <c r="MTW1242" s="142"/>
      <c r="MTX1242" s="143"/>
      <c r="MTY1242" s="142"/>
      <c r="MTZ1242" s="143"/>
      <c r="MUA1242" s="142"/>
      <c r="MUB1242" s="143"/>
      <c r="MUC1242" s="142"/>
      <c r="MUD1242" s="143"/>
      <c r="MUE1242" s="142"/>
      <c r="MUF1242" s="143"/>
      <c r="MUG1242" s="142"/>
      <c r="MUH1242" s="143"/>
      <c r="MUI1242" s="142"/>
      <c r="MUJ1242" s="143"/>
      <c r="MUK1242" s="142"/>
      <c r="MUL1242" s="143"/>
      <c r="MUM1242" s="142"/>
      <c r="MUN1242" s="143"/>
      <c r="MUO1242" s="142"/>
      <c r="MUP1242" s="143"/>
      <c r="MUQ1242" s="142"/>
      <c r="MUR1242" s="143"/>
      <c r="MUS1242" s="142"/>
      <c r="MUT1242" s="143"/>
      <c r="MUU1242" s="142"/>
      <c r="MUV1242" s="143"/>
      <c r="MUW1242" s="142"/>
      <c r="MUX1242" s="143"/>
      <c r="MUY1242" s="142"/>
      <c r="MUZ1242" s="143"/>
      <c r="MVA1242" s="142"/>
      <c r="MVB1242" s="143"/>
      <c r="MVC1242" s="142"/>
      <c r="MVD1242" s="143"/>
      <c r="MVE1242" s="142"/>
      <c r="MVF1242" s="143"/>
      <c r="MVG1242" s="142"/>
      <c r="MVH1242" s="143"/>
      <c r="MVI1242" s="142"/>
      <c r="MVJ1242" s="143"/>
      <c r="MVK1242" s="142"/>
      <c r="MVL1242" s="143"/>
      <c r="MVM1242" s="142"/>
      <c r="MVN1242" s="143"/>
      <c r="MVO1242" s="142"/>
      <c r="MVP1242" s="143"/>
      <c r="MVQ1242" s="142"/>
      <c r="MVR1242" s="143"/>
      <c r="MVS1242" s="142"/>
      <c r="MVT1242" s="143"/>
      <c r="MVU1242" s="142"/>
      <c r="MVV1242" s="143"/>
      <c r="MVW1242" s="142"/>
      <c r="MVX1242" s="143"/>
      <c r="MVY1242" s="142"/>
      <c r="MVZ1242" s="143"/>
      <c r="MWA1242" s="142"/>
      <c r="MWB1242" s="143"/>
      <c r="MWC1242" s="142"/>
      <c r="MWD1242" s="143"/>
      <c r="MWE1242" s="142"/>
      <c r="MWF1242" s="143"/>
      <c r="MWG1242" s="142"/>
      <c r="MWH1242" s="143"/>
      <c r="MWI1242" s="142"/>
      <c r="MWJ1242" s="143"/>
      <c r="MWK1242" s="142"/>
      <c r="MWL1242" s="143"/>
      <c r="MWM1242" s="142"/>
      <c r="MWN1242" s="143"/>
      <c r="MWO1242" s="142"/>
      <c r="MWP1242" s="143"/>
      <c r="MWQ1242" s="142"/>
      <c r="MWR1242" s="143"/>
      <c r="MWS1242" s="142"/>
      <c r="MWT1242" s="143"/>
      <c r="MWU1242" s="142"/>
      <c r="MWV1242" s="143"/>
      <c r="MWW1242" s="142"/>
      <c r="MWX1242" s="143"/>
      <c r="MWY1242" s="142"/>
      <c r="MWZ1242" s="143"/>
      <c r="MXA1242" s="142"/>
      <c r="MXB1242" s="143"/>
      <c r="MXC1242" s="142"/>
      <c r="MXD1242" s="143"/>
      <c r="MXE1242" s="142"/>
      <c r="MXF1242" s="143"/>
      <c r="MXG1242" s="142"/>
      <c r="MXH1242" s="143"/>
      <c r="MXI1242" s="142"/>
      <c r="MXJ1242" s="143"/>
      <c r="MXK1242" s="142"/>
      <c r="MXL1242" s="143"/>
      <c r="MXM1242" s="142"/>
      <c r="MXN1242" s="143"/>
      <c r="MXO1242" s="142"/>
      <c r="MXP1242" s="143"/>
      <c r="MXQ1242" s="142"/>
      <c r="MXR1242" s="143"/>
      <c r="MXS1242" s="142"/>
      <c r="MXT1242" s="143"/>
      <c r="MXU1242" s="142"/>
      <c r="MXV1242" s="143"/>
      <c r="MXW1242" s="142"/>
      <c r="MXX1242" s="143"/>
      <c r="MXY1242" s="142"/>
      <c r="MXZ1242" s="143"/>
      <c r="MYA1242" s="142"/>
      <c r="MYB1242" s="143"/>
      <c r="MYC1242" s="142"/>
      <c r="MYD1242" s="143"/>
      <c r="MYE1242" s="142"/>
      <c r="MYF1242" s="143"/>
      <c r="MYG1242" s="142"/>
      <c r="MYH1242" s="143"/>
      <c r="MYI1242" s="142"/>
      <c r="MYJ1242" s="143"/>
      <c r="MYK1242" s="142"/>
      <c r="MYL1242" s="143"/>
      <c r="MYM1242" s="142"/>
      <c r="MYN1242" s="143"/>
      <c r="MYO1242" s="142"/>
      <c r="MYP1242" s="143"/>
      <c r="MYQ1242" s="142"/>
      <c r="MYR1242" s="143"/>
      <c r="MYS1242" s="142"/>
      <c r="MYT1242" s="143"/>
      <c r="MYU1242" s="142"/>
      <c r="MYV1242" s="143"/>
      <c r="MYW1242" s="142"/>
      <c r="MYX1242" s="143"/>
      <c r="MYY1242" s="142"/>
      <c r="MYZ1242" s="143"/>
      <c r="MZA1242" s="142"/>
      <c r="MZB1242" s="143"/>
      <c r="MZC1242" s="142"/>
      <c r="MZD1242" s="143"/>
      <c r="MZE1242" s="142"/>
      <c r="MZF1242" s="143"/>
      <c r="MZG1242" s="142"/>
      <c r="MZH1242" s="143"/>
      <c r="MZI1242" s="142"/>
      <c r="MZJ1242" s="143"/>
      <c r="MZK1242" s="142"/>
      <c r="MZL1242" s="143"/>
      <c r="MZM1242" s="142"/>
      <c r="MZN1242" s="143"/>
      <c r="MZO1242" s="142"/>
      <c r="MZP1242" s="143"/>
      <c r="MZQ1242" s="142"/>
      <c r="MZR1242" s="143"/>
      <c r="MZS1242" s="142"/>
      <c r="MZT1242" s="143"/>
      <c r="MZU1242" s="142"/>
      <c r="MZV1242" s="143"/>
      <c r="MZW1242" s="142"/>
      <c r="MZX1242" s="143"/>
      <c r="MZY1242" s="142"/>
      <c r="MZZ1242" s="143"/>
      <c r="NAA1242" s="142"/>
      <c r="NAB1242" s="143"/>
      <c r="NAC1242" s="142"/>
      <c r="NAD1242" s="143"/>
      <c r="NAE1242" s="142"/>
      <c r="NAF1242" s="143"/>
      <c r="NAG1242" s="142"/>
      <c r="NAH1242" s="143"/>
      <c r="NAI1242" s="142"/>
      <c r="NAJ1242" s="143"/>
      <c r="NAK1242" s="142"/>
      <c r="NAL1242" s="143"/>
      <c r="NAM1242" s="142"/>
      <c r="NAN1242" s="143"/>
      <c r="NAO1242" s="142"/>
      <c r="NAP1242" s="143"/>
      <c r="NAQ1242" s="142"/>
      <c r="NAR1242" s="143"/>
      <c r="NAS1242" s="142"/>
      <c r="NAT1242" s="143"/>
      <c r="NAU1242" s="142"/>
      <c r="NAV1242" s="143"/>
      <c r="NAW1242" s="142"/>
      <c r="NAX1242" s="143"/>
      <c r="NAY1242" s="142"/>
      <c r="NAZ1242" s="143"/>
      <c r="NBA1242" s="142"/>
      <c r="NBB1242" s="143"/>
      <c r="NBC1242" s="142"/>
      <c r="NBD1242" s="143"/>
      <c r="NBE1242" s="142"/>
      <c r="NBF1242" s="143"/>
      <c r="NBG1242" s="142"/>
      <c r="NBH1242" s="143"/>
      <c r="NBI1242" s="142"/>
      <c r="NBJ1242" s="143"/>
      <c r="NBK1242" s="142"/>
      <c r="NBL1242" s="143"/>
      <c r="NBM1242" s="142"/>
      <c r="NBN1242" s="143"/>
      <c r="NBO1242" s="142"/>
      <c r="NBP1242" s="143"/>
      <c r="NBQ1242" s="142"/>
      <c r="NBR1242" s="143"/>
      <c r="NBS1242" s="142"/>
      <c r="NBT1242" s="143"/>
      <c r="NBU1242" s="142"/>
      <c r="NBV1242" s="143"/>
      <c r="NBW1242" s="142"/>
      <c r="NBX1242" s="143"/>
      <c r="NBY1242" s="142"/>
      <c r="NBZ1242" s="143"/>
      <c r="NCA1242" s="142"/>
      <c r="NCB1242" s="143"/>
      <c r="NCC1242" s="142"/>
      <c r="NCD1242" s="143"/>
      <c r="NCE1242" s="142"/>
      <c r="NCF1242" s="143"/>
      <c r="NCG1242" s="142"/>
      <c r="NCH1242" s="143"/>
      <c r="NCI1242" s="142"/>
      <c r="NCJ1242" s="143"/>
      <c r="NCK1242" s="142"/>
      <c r="NCL1242" s="143"/>
      <c r="NCM1242" s="142"/>
      <c r="NCN1242" s="143"/>
      <c r="NCO1242" s="142"/>
      <c r="NCP1242" s="143"/>
      <c r="NCQ1242" s="142"/>
      <c r="NCR1242" s="143"/>
      <c r="NCS1242" s="142"/>
      <c r="NCT1242" s="143"/>
      <c r="NCU1242" s="142"/>
      <c r="NCV1242" s="143"/>
      <c r="NCW1242" s="142"/>
      <c r="NCX1242" s="143"/>
      <c r="NCY1242" s="142"/>
      <c r="NCZ1242" s="143"/>
      <c r="NDA1242" s="142"/>
      <c r="NDB1242" s="143"/>
      <c r="NDC1242" s="142"/>
      <c r="NDD1242" s="143"/>
      <c r="NDE1242" s="142"/>
      <c r="NDF1242" s="143"/>
      <c r="NDG1242" s="142"/>
      <c r="NDH1242" s="143"/>
      <c r="NDI1242" s="142"/>
      <c r="NDJ1242" s="143"/>
      <c r="NDK1242" s="142"/>
      <c r="NDL1242" s="143"/>
      <c r="NDM1242" s="142"/>
      <c r="NDN1242" s="143"/>
      <c r="NDO1242" s="142"/>
      <c r="NDP1242" s="143"/>
      <c r="NDQ1242" s="142"/>
      <c r="NDR1242" s="143"/>
      <c r="NDS1242" s="142"/>
      <c r="NDT1242" s="143"/>
      <c r="NDU1242" s="142"/>
      <c r="NDV1242" s="143"/>
      <c r="NDW1242" s="142"/>
      <c r="NDX1242" s="143"/>
      <c r="NDY1242" s="142"/>
      <c r="NDZ1242" s="143"/>
      <c r="NEA1242" s="142"/>
      <c r="NEB1242" s="143"/>
      <c r="NEC1242" s="142"/>
      <c r="NED1242" s="143"/>
      <c r="NEE1242" s="142"/>
      <c r="NEF1242" s="143"/>
      <c r="NEG1242" s="142"/>
      <c r="NEH1242" s="143"/>
      <c r="NEI1242" s="142"/>
      <c r="NEJ1242" s="143"/>
      <c r="NEK1242" s="142"/>
      <c r="NEL1242" s="143"/>
      <c r="NEM1242" s="142"/>
      <c r="NEN1242" s="143"/>
      <c r="NEO1242" s="142"/>
      <c r="NEP1242" s="143"/>
      <c r="NEQ1242" s="142"/>
      <c r="NER1242" s="143"/>
      <c r="NES1242" s="142"/>
      <c r="NET1242" s="143"/>
      <c r="NEU1242" s="142"/>
      <c r="NEV1242" s="143"/>
      <c r="NEW1242" s="142"/>
      <c r="NEX1242" s="143"/>
      <c r="NEY1242" s="142"/>
      <c r="NEZ1242" s="143"/>
      <c r="NFA1242" s="142"/>
      <c r="NFB1242" s="143"/>
      <c r="NFC1242" s="142"/>
      <c r="NFD1242" s="143"/>
      <c r="NFE1242" s="142"/>
      <c r="NFF1242" s="143"/>
      <c r="NFG1242" s="142"/>
      <c r="NFH1242" s="143"/>
      <c r="NFI1242" s="142"/>
      <c r="NFJ1242" s="143"/>
      <c r="NFK1242" s="142"/>
      <c r="NFL1242" s="143"/>
      <c r="NFM1242" s="142"/>
      <c r="NFN1242" s="143"/>
      <c r="NFO1242" s="142"/>
      <c r="NFP1242" s="143"/>
      <c r="NFQ1242" s="142"/>
      <c r="NFR1242" s="143"/>
      <c r="NFS1242" s="142"/>
      <c r="NFT1242" s="143"/>
      <c r="NFU1242" s="142"/>
      <c r="NFV1242" s="143"/>
      <c r="NFW1242" s="142"/>
      <c r="NFX1242" s="143"/>
      <c r="NFY1242" s="142"/>
      <c r="NFZ1242" s="143"/>
      <c r="NGA1242" s="142"/>
      <c r="NGB1242" s="143"/>
      <c r="NGC1242" s="142"/>
      <c r="NGD1242" s="143"/>
      <c r="NGE1242" s="142"/>
      <c r="NGF1242" s="143"/>
      <c r="NGG1242" s="142"/>
      <c r="NGH1242" s="143"/>
      <c r="NGI1242" s="142"/>
      <c r="NGJ1242" s="143"/>
      <c r="NGK1242" s="142"/>
      <c r="NGL1242" s="143"/>
      <c r="NGM1242" s="142"/>
      <c r="NGN1242" s="143"/>
      <c r="NGO1242" s="142"/>
      <c r="NGP1242" s="143"/>
      <c r="NGQ1242" s="142"/>
      <c r="NGR1242" s="143"/>
      <c r="NGS1242" s="142"/>
      <c r="NGT1242" s="143"/>
      <c r="NGU1242" s="142"/>
      <c r="NGV1242" s="143"/>
      <c r="NGW1242" s="142"/>
      <c r="NGX1242" s="143"/>
      <c r="NGY1242" s="142"/>
      <c r="NGZ1242" s="143"/>
      <c r="NHA1242" s="142"/>
      <c r="NHB1242" s="143"/>
      <c r="NHC1242" s="142"/>
      <c r="NHD1242" s="143"/>
      <c r="NHE1242" s="142"/>
      <c r="NHF1242" s="143"/>
      <c r="NHG1242" s="142"/>
      <c r="NHH1242" s="143"/>
      <c r="NHI1242" s="142"/>
      <c r="NHJ1242" s="143"/>
      <c r="NHK1242" s="142"/>
      <c r="NHL1242" s="143"/>
      <c r="NHM1242" s="142"/>
      <c r="NHN1242" s="143"/>
      <c r="NHO1242" s="142"/>
      <c r="NHP1242" s="143"/>
      <c r="NHQ1242" s="142"/>
      <c r="NHR1242" s="143"/>
      <c r="NHS1242" s="142"/>
      <c r="NHT1242" s="143"/>
      <c r="NHU1242" s="142"/>
      <c r="NHV1242" s="143"/>
      <c r="NHW1242" s="142"/>
      <c r="NHX1242" s="143"/>
      <c r="NHY1242" s="142"/>
      <c r="NHZ1242" s="143"/>
      <c r="NIA1242" s="142"/>
      <c r="NIB1242" s="143"/>
      <c r="NIC1242" s="142"/>
      <c r="NID1242" s="143"/>
      <c r="NIE1242" s="142"/>
      <c r="NIF1242" s="143"/>
      <c r="NIG1242" s="142"/>
      <c r="NIH1242" s="143"/>
      <c r="NII1242" s="142"/>
      <c r="NIJ1242" s="143"/>
      <c r="NIK1242" s="142"/>
      <c r="NIL1242" s="143"/>
      <c r="NIM1242" s="142"/>
      <c r="NIN1242" s="143"/>
      <c r="NIO1242" s="142"/>
      <c r="NIP1242" s="143"/>
      <c r="NIQ1242" s="142"/>
      <c r="NIR1242" s="143"/>
      <c r="NIS1242" s="142"/>
      <c r="NIT1242" s="143"/>
      <c r="NIU1242" s="142"/>
      <c r="NIV1242" s="143"/>
      <c r="NIW1242" s="142"/>
      <c r="NIX1242" s="143"/>
      <c r="NIY1242" s="142"/>
      <c r="NIZ1242" s="143"/>
      <c r="NJA1242" s="142"/>
      <c r="NJB1242" s="143"/>
      <c r="NJC1242" s="142"/>
      <c r="NJD1242" s="143"/>
      <c r="NJE1242" s="142"/>
      <c r="NJF1242" s="143"/>
      <c r="NJG1242" s="142"/>
      <c r="NJH1242" s="143"/>
      <c r="NJI1242" s="142"/>
      <c r="NJJ1242" s="143"/>
      <c r="NJK1242" s="142"/>
      <c r="NJL1242" s="143"/>
      <c r="NJM1242" s="142"/>
      <c r="NJN1242" s="143"/>
      <c r="NJO1242" s="142"/>
      <c r="NJP1242" s="143"/>
      <c r="NJQ1242" s="142"/>
      <c r="NJR1242" s="143"/>
      <c r="NJS1242" s="142"/>
      <c r="NJT1242" s="143"/>
      <c r="NJU1242" s="142"/>
      <c r="NJV1242" s="143"/>
      <c r="NJW1242" s="142"/>
      <c r="NJX1242" s="143"/>
      <c r="NJY1242" s="142"/>
      <c r="NJZ1242" s="143"/>
      <c r="NKA1242" s="142"/>
      <c r="NKB1242" s="143"/>
      <c r="NKC1242" s="142"/>
      <c r="NKD1242" s="143"/>
      <c r="NKE1242" s="142"/>
      <c r="NKF1242" s="143"/>
      <c r="NKG1242" s="142"/>
      <c r="NKH1242" s="143"/>
      <c r="NKI1242" s="142"/>
      <c r="NKJ1242" s="143"/>
      <c r="NKK1242" s="142"/>
      <c r="NKL1242" s="143"/>
      <c r="NKM1242" s="142"/>
      <c r="NKN1242" s="143"/>
      <c r="NKO1242" s="142"/>
      <c r="NKP1242" s="143"/>
      <c r="NKQ1242" s="142"/>
      <c r="NKR1242" s="143"/>
      <c r="NKS1242" s="142"/>
      <c r="NKT1242" s="143"/>
      <c r="NKU1242" s="142"/>
      <c r="NKV1242" s="143"/>
      <c r="NKW1242" s="142"/>
      <c r="NKX1242" s="143"/>
      <c r="NKY1242" s="142"/>
      <c r="NKZ1242" s="143"/>
      <c r="NLA1242" s="142"/>
      <c r="NLB1242" s="143"/>
      <c r="NLC1242" s="142"/>
      <c r="NLD1242" s="143"/>
      <c r="NLE1242" s="142"/>
      <c r="NLF1242" s="143"/>
      <c r="NLG1242" s="142"/>
      <c r="NLH1242" s="143"/>
      <c r="NLI1242" s="142"/>
      <c r="NLJ1242" s="143"/>
      <c r="NLK1242" s="142"/>
      <c r="NLL1242" s="143"/>
      <c r="NLM1242" s="142"/>
      <c r="NLN1242" s="143"/>
      <c r="NLO1242" s="142"/>
      <c r="NLP1242" s="143"/>
      <c r="NLQ1242" s="142"/>
      <c r="NLR1242" s="143"/>
      <c r="NLS1242" s="142"/>
      <c r="NLT1242" s="143"/>
      <c r="NLU1242" s="142"/>
      <c r="NLV1242" s="143"/>
      <c r="NLW1242" s="142"/>
      <c r="NLX1242" s="143"/>
      <c r="NLY1242" s="142"/>
      <c r="NLZ1242" s="143"/>
      <c r="NMA1242" s="142"/>
      <c r="NMB1242" s="143"/>
      <c r="NMC1242" s="142"/>
      <c r="NMD1242" s="143"/>
      <c r="NME1242" s="142"/>
      <c r="NMF1242" s="143"/>
      <c r="NMG1242" s="142"/>
      <c r="NMH1242" s="143"/>
      <c r="NMI1242" s="142"/>
      <c r="NMJ1242" s="143"/>
      <c r="NMK1242" s="142"/>
      <c r="NML1242" s="143"/>
      <c r="NMM1242" s="142"/>
      <c r="NMN1242" s="143"/>
      <c r="NMO1242" s="142"/>
      <c r="NMP1242" s="143"/>
      <c r="NMQ1242" s="142"/>
      <c r="NMR1242" s="143"/>
      <c r="NMS1242" s="142"/>
      <c r="NMT1242" s="143"/>
      <c r="NMU1242" s="142"/>
      <c r="NMV1242" s="143"/>
      <c r="NMW1242" s="142"/>
      <c r="NMX1242" s="143"/>
      <c r="NMY1242" s="142"/>
      <c r="NMZ1242" s="143"/>
      <c r="NNA1242" s="142"/>
      <c r="NNB1242" s="143"/>
      <c r="NNC1242" s="142"/>
      <c r="NND1242" s="143"/>
      <c r="NNE1242" s="142"/>
      <c r="NNF1242" s="143"/>
      <c r="NNG1242" s="142"/>
      <c r="NNH1242" s="143"/>
      <c r="NNI1242" s="142"/>
      <c r="NNJ1242" s="143"/>
      <c r="NNK1242" s="142"/>
      <c r="NNL1242" s="143"/>
      <c r="NNM1242" s="142"/>
      <c r="NNN1242" s="143"/>
      <c r="NNO1242" s="142"/>
      <c r="NNP1242" s="143"/>
      <c r="NNQ1242" s="142"/>
      <c r="NNR1242" s="143"/>
      <c r="NNS1242" s="142"/>
      <c r="NNT1242" s="143"/>
      <c r="NNU1242" s="142"/>
      <c r="NNV1242" s="143"/>
      <c r="NNW1242" s="142"/>
      <c r="NNX1242" s="143"/>
      <c r="NNY1242" s="142"/>
      <c r="NNZ1242" s="143"/>
      <c r="NOA1242" s="142"/>
      <c r="NOB1242" s="143"/>
      <c r="NOC1242" s="142"/>
      <c r="NOD1242" s="143"/>
      <c r="NOE1242" s="142"/>
      <c r="NOF1242" s="143"/>
      <c r="NOG1242" s="142"/>
      <c r="NOH1242" s="143"/>
      <c r="NOI1242" s="142"/>
      <c r="NOJ1242" s="143"/>
      <c r="NOK1242" s="142"/>
      <c r="NOL1242" s="143"/>
      <c r="NOM1242" s="142"/>
      <c r="NON1242" s="143"/>
      <c r="NOO1242" s="142"/>
      <c r="NOP1242" s="143"/>
      <c r="NOQ1242" s="142"/>
      <c r="NOR1242" s="143"/>
      <c r="NOS1242" s="142"/>
      <c r="NOT1242" s="143"/>
      <c r="NOU1242" s="142"/>
      <c r="NOV1242" s="143"/>
      <c r="NOW1242" s="142"/>
      <c r="NOX1242" s="143"/>
      <c r="NOY1242" s="142"/>
      <c r="NOZ1242" s="143"/>
      <c r="NPA1242" s="142"/>
      <c r="NPB1242" s="143"/>
      <c r="NPC1242" s="142"/>
      <c r="NPD1242" s="143"/>
      <c r="NPE1242" s="142"/>
      <c r="NPF1242" s="143"/>
      <c r="NPG1242" s="142"/>
      <c r="NPH1242" s="143"/>
      <c r="NPI1242" s="142"/>
      <c r="NPJ1242" s="143"/>
      <c r="NPK1242" s="142"/>
      <c r="NPL1242" s="143"/>
      <c r="NPM1242" s="142"/>
      <c r="NPN1242" s="143"/>
      <c r="NPO1242" s="142"/>
      <c r="NPP1242" s="143"/>
      <c r="NPQ1242" s="142"/>
      <c r="NPR1242" s="143"/>
      <c r="NPS1242" s="142"/>
      <c r="NPT1242" s="143"/>
      <c r="NPU1242" s="142"/>
      <c r="NPV1242" s="143"/>
      <c r="NPW1242" s="142"/>
      <c r="NPX1242" s="143"/>
      <c r="NPY1242" s="142"/>
      <c r="NPZ1242" s="143"/>
      <c r="NQA1242" s="142"/>
      <c r="NQB1242" s="143"/>
      <c r="NQC1242" s="142"/>
      <c r="NQD1242" s="143"/>
      <c r="NQE1242" s="142"/>
      <c r="NQF1242" s="143"/>
      <c r="NQG1242" s="142"/>
      <c r="NQH1242" s="143"/>
      <c r="NQI1242" s="142"/>
      <c r="NQJ1242" s="143"/>
      <c r="NQK1242" s="142"/>
      <c r="NQL1242" s="143"/>
      <c r="NQM1242" s="142"/>
      <c r="NQN1242" s="143"/>
      <c r="NQO1242" s="142"/>
      <c r="NQP1242" s="143"/>
      <c r="NQQ1242" s="142"/>
      <c r="NQR1242" s="143"/>
      <c r="NQS1242" s="142"/>
      <c r="NQT1242" s="143"/>
      <c r="NQU1242" s="142"/>
      <c r="NQV1242" s="143"/>
      <c r="NQW1242" s="142"/>
      <c r="NQX1242" s="143"/>
      <c r="NQY1242" s="142"/>
      <c r="NQZ1242" s="143"/>
      <c r="NRA1242" s="142"/>
      <c r="NRB1242" s="143"/>
      <c r="NRC1242" s="142"/>
      <c r="NRD1242" s="143"/>
      <c r="NRE1242" s="142"/>
      <c r="NRF1242" s="143"/>
      <c r="NRG1242" s="142"/>
      <c r="NRH1242" s="143"/>
      <c r="NRI1242" s="142"/>
      <c r="NRJ1242" s="143"/>
      <c r="NRK1242" s="142"/>
      <c r="NRL1242" s="143"/>
      <c r="NRM1242" s="142"/>
      <c r="NRN1242" s="143"/>
      <c r="NRO1242" s="142"/>
      <c r="NRP1242" s="143"/>
      <c r="NRQ1242" s="142"/>
      <c r="NRR1242" s="143"/>
      <c r="NRS1242" s="142"/>
      <c r="NRT1242" s="143"/>
      <c r="NRU1242" s="142"/>
      <c r="NRV1242" s="143"/>
      <c r="NRW1242" s="142"/>
      <c r="NRX1242" s="143"/>
      <c r="NRY1242" s="142"/>
      <c r="NRZ1242" s="143"/>
      <c r="NSA1242" s="142"/>
      <c r="NSB1242" s="143"/>
      <c r="NSC1242" s="142"/>
      <c r="NSD1242" s="143"/>
      <c r="NSE1242" s="142"/>
      <c r="NSF1242" s="143"/>
      <c r="NSG1242" s="142"/>
      <c r="NSH1242" s="143"/>
      <c r="NSI1242" s="142"/>
      <c r="NSJ1242" s="143"/>
      <c r="NSK1242" s="142"/>
      <c r="NSL1242" s="143"/>
      <c r="NSM1242" s="142"/>
      <c r="NSN1242" s="143"/>
      <c r="NSO1242" s="142"/>
      <c r="NSP1242" s="143"/>
      <c r="NSQ1242" s="142"/>
      <c r="NSR1242" s="143"/>
      <c r="NSS1242" s="142"/>
      <c r="NST1242" s="143"/>
      <c r="NSU1242" s="142"/>
      <c r="NSV1242" s="143"/>
      <c r="NSW1242" s="142"/>
      <c r="NSX1242" s="143"/>
      <c r="NSY1242" s="142"/>
      <c r="NSZ1242" s="143"/>
      <c r="NTA1242" s="142"/>
      <c r="NTB1242" s="143"/>
      <c r="NTC1242" s="142"/>
      <c r="NTD1242" s="143"/>
      <c r="NTE1242" s="142"/>
      <c r="NTF1242" s="143"/>
      <c r="NTG1242" s="142"/>
      <c r="NTH1242" s="143"/>
      <c r="NTI1242" s="142"/>
      <c r="NTJ1242" s="143"/>
      <c r="NTK1242" s="142"/>
      <c r="NTL1242" s="143"/>
      <c r="NTM1242" s="142"/>
      <c r="NTN1242" s="143"/>
      <c r="NTO1242" s="142"/>
      <c r="NTP1242" s="143"/>
      <c r="NTQ1242" s="142"/>
      <c r="NTR1242" s="143"/>
      <c r="NTS1242" s="142"/>
      <c r="NTT1242" s="143"/>
      <c r="NTU1242" s="142"/>
      <c r="NTV1242" s="143"/>
      <c r="NTW1242" s="142"/>
      <c r="NTX1242" s="143"/>
      <c r="NTY1242" s="142"/>
      <c r="NTZ1242" s="143"/>
      <c r="NUA1242" s="142"/>
      <c r="NUB1242" s="143"/>
      <c r="NUC1242" s="142"/>
      <c r="NUD1242" s="143"/>
      <c r="NUE1242" s="142"/>
      <c r="NUF1242" s="143"/>
      <c r="NUG1242" s="142"/>
      <c r="NUH1242" s="143"/>
      <c r="NUI1242" s="142"/>
      <c r="NUJ1242" s="143"/>
      <c r="NUK1242" s="142"/>
      <c r="NUL1242" s="143"/>
      <c r="NUM1242" s="142"/>
      <c r="NUN1242" s="143"/>
      <c r="NUO1242" s="142"/>
      <c r="NUP1242" s="143"/>
      <c r="NUQ1242" s="142"/>
      <c r="NUR1242" s="143"/>
      <c r="NUS1242" s="142"/>
      <c r="NUT1242" s="143"/>
      <c r="NUU1242" s="142"/>
      <c r="NUV1242" s="143"/>
      <c r="NUW1242" s="142"/>
      <c r="NUX1242" s="143"/>
      <c r="NUY1242" s="142"/>
      <c r="NUZ1242" s="143"/>
      <c r="NVA1242" s="142"/>
      <c r="NVB1242" s="143"/>
      <c r="NVC1242" s="142"/>
      <c r="NVD1242" s="143"/>
      <c r="NVE1242" s="142"/>
      <c r="NVF1242" s="143"/>
      <c r="NVG1242" s="142"/>
      <c r="NVH1242" s="143"/>
      <c r="NVI1242" s="142"/>
      <c r="NVJ1242" s="143"/>
      <c r="NVK1242" s="142"/>
      <c r="NVL1242" s="143"/>
      <c r="NVM1242" s="142"/>
      <c r="NVN1242" s="143"/>
      <c r="NVO1242" s="142"/>
      <c r="NVP1242" s="143"/>
      <c r="NVQ1242" s="142"/>
      <c r="NVR1242" s="143"/>
      <c r="NVS1242" s="142"/>
      <c r="NVT1242" s="143"/>
      <c r="NVU1242" s="142"/>
      <c r="NVV1242" s="143"/>
      <c r="NVW1242" s="142"/>
      <c r="NVX1242" s="143"/>
      <c r="NVY1242" s="142"/>
      <c r="NVZ1242" s="143"/>
      <c r="NWA1242" s="142"/>
      <c r="NWB1242" s="143"/>
      <c r="NWC1242" s="142"/>
      <c r="NWD1242" s="143"/>
      <c r="NWE1242" s="142"/>
      <c r="NWF1242" s="143"/>
      <c r="NWG1242" s="142"/>
      <c r="NWH1242" s="143"/>
      <c r="NWI1242" s="142"/>
      <c r="NWJ1242" s="143"/>
      <c r="NWK1242" s="142"/>
      <c r="NWL1242" s="143"/>
      <c r="NWM1242" s="142"/>
      <c r="NWN1242" s="143"/>
      <c r="NWO1242" s="142"/>
      <c r="NWP1242" s="143"/>
      <c r="NWQ1242" s="142"/>
      <c r="NWR1242" s="143"/>
      <c r="NWS1242" s="142"/>
      <c r="NWT1242" s="143"/>
      <c r="NWU1242" s="142"/>
      <c r="NWV1242" s="143"/>
      <c r="NWW1242" s="142"/>
      <c r="NWX1242" s="143"/>
      <c r="NWY1242" s="142"/>
      <c r="NWZ1242" s="143"/>
      <c r="NXA1242" s="142"/>
      <c r="NXB1242" s="143"/>
      <c r="NXC1242" s="142"/>
      <c r="NXD1242" s="143"/>
      <c r="NXE1242" s="142"/>
      <c r="NXF1242" s="143"/>
      <c r="NXG1242" s="142"/>
      <c r="NXH1242" s="143"/>
      <c r="NXI1242" s="142"/>
      <c r="NXJ1242" s="143"/>
      <c r="NXK1242" s="142"/>
      <c r="NXL1242" s="143"/>
      <c r="NXM1242" s="142"/>
      <c r="NXN1242" s="143"/>
      <c r="NXO1242" s="142"/>
      <c r="NXP1242" s="143"/>
      <c r="NXQ1242" s="142"/>
      <c r="NXR1242" s="143"/>
      <c r="NXS1242" s="142"/>
      <c r="NXT1242" s="143"/>
      <c r="NXU1242" s="142"/>
      <c r="NXV1242" s="143"/>
      <c r="NXW1242" s="142"/>
      <c r="NXX1242" s="143"/>
      <c r="NXY1242" s="142"/>
      <c r="NXZ1242" s="143"/>
      <c r="NYA1242" s="142"/>
      <c r="NYB1242" s="143"/>
      <c r="NYC1242" s="142"/>
      <c r="NYD1242" s="143"/>
      <c r="NYE1242" s="142"/>
      <c r="NYF1242" s="143"/>
      <c r="NYG1242" s="142"/>
      <c r="NYH1242" s="143"/>
      <c r="NYI1242" s="142"/>
      <c r="NYJ1242" s="143"/>
      <c r="NYK1242" s="142"/>
      <c r="NYL1242" s="143"/>
      <c r="NYM1242" s="142"/>
      <c r="NYN1242" s="143"/>
      <c r="NYO1242" s="142"/>
      <c r="NYP1242" s="143"/>
      <c r="NYQ1242" s="142"/>
      <c r="NYR1242" s="143"/>
      <c r="NYS1242" s="142"/>
      <c r="NYT1242" s="143"/>
      <c r="NYU1242" s="142"/>
      <c r="NYV1242" s="143"/>
      <c r="NYW1242" s="142"/>
      <c r="NYX1242" s="143"/>
      <c r="NYY1242" s="142"/>
      <c r="NYZ1242" s="143"/>
      <c r="NZA1242" s="142"/>
      <c r="NZB1242" s="143"/>
      <c r="NZC1242" s="142"/>
      <c r="NZD1242" s="143"/>
      <c r="NZE1242" s="142"/>
      <c r="NZF1242" s="143"/>
      <c r="NZG1242" s="142"/>
      <c r="NZH1242" s="143"/>
      <c r="NZI1242" s="142"/>
      <c r="NZJ1242" s="143"/>
      <c r="NZK1242" s="142"/>
      <c r="NZL1242" s="143"/>
      <c r="NZM1242" s="142"/>
      <c r="NZN1242" s="143"/>
      <c r="NZO1242" s="142"/>
      <c r="NZP1242" s="143"/>
      <c r="NZQ1242" s="142"/>
      <c r="NZR1242" s="143"/>
      <c r="NZS1242" s="142"/>
      <c r="NZT1242" s="143"/>
      <c r="NZU1242" s="142"/>
      <c r="NZV1242" s="143"/>
      <c r="NZW1242" s="142"/>
      <c r="NZX1242" s="143"/>
      <c r="NZY1242" s="142"/>
      <c r="NZZ1242" s="143"/>
      <c r="OAA1242" s="142"/>
      <c r="OAB1242" s="143"/>
      <c r="OAC1242" s="142"/>
      <c r="OAD1242" s="143"/>
      <c r="OAE1242" s="142"/>
      <c r="OAF1242" s="143"/>
      <c r="OAG1242" s="142"/>
      <c r="OAH1242" s="143"/>
      <c r="OAI1242" s="142"/>
      <c r="OAJ1242" s="143"/>
      <c r="OAK1242" s="142"/>
      <c r="OAL1242" s="143"/>
      <c r="OAM1242" s="142"/>
      <c r="OAN1242" s="143"/>
      <c r="OAO1242" s="142"/>
      <c r="OAP1242" s="143"/>
      <c r="OAQ1242" s="142"/>
      <c r="OAR1242" s="143"/>
      <c r="OAS1242" s="142"/>
      <c r="OAT1242" s="143"/>
      <c r="OAU1242" s="142"/>
      <c r="OAV1242" s="143"/>
      <c r="OAW1242" s="142"/>
      <c r="OAX1242" s="143"/>
      <c r="OAY1242" s="142"/>
      <c r="OAZ1242" s="143"/>
      <c r="OBA1242" s="142"/>
      <c r="OBB1242" s="143"/>
      <c r="OBC1242" s="142"/>
      <c r="OBD1242" s="143"/>
      <c r="OBE1242" s="142"/>
      <c r="OBF1242" s="143"/>
      <c r="OBG1242" s="142"/>
      <c r="OBH1242" s="143"/>
      <c r="OBI1242" s="142"/>
      <c r="OBJ1242" s="143"/>
      <c r="OBK1242" s="142"/>
      <c r="OBL1242" s="143"/>
      <c r="OBM1242" s="142"/>
      <c r="OBN1242" s="143"/>
      <c r="OBO1242" s="142"/>
      <c r="OBP1242" s="143"/>
      <c r="OBQ1242" s="142"/>
      <c r="OBR1242" s="143"/>
      <c r="OBS1242" s="142"/>
      <c r="OBT1242" s="143"/>
      <c r="OBU1242" s="142"/>
      <c r="OBV1242" s="143"/>
      <c r="OBW1242" s="142"/>
      <c r="OBX1242" s="143"/>
      <c r="OBY1242" s="142"/>
      <c r="OBZ1242" s="143"/>
      <c r="OCA1242" s="142"/>
      <c r="OCB1242" s="143"/>
      <c r="OCC1242" s="142"/>
      <c r="OCD1242" s="143"/>
      <c r="OCE1242" s="142"/>
      <c r="OCF1242" s="143"/>
      <c r="OCG1242" s="142"/>
      <c r="OCH1242" s="143"/>
      <c r="OCI1242" s="142"/>
      <c r="OCJ1242" s="143"/>
      <c r="OCK1242" s="142"/>
      <c r="OCL1242" s="143"/>
      <c r="OCM1242" s="142"/>
      <c r="OCN1242" s="143"/>
      <c r="OCO1242" s="142"/>
      <c r="OCP1242" s="143"/>
      <c r="OCQ1242" s="142"/>
      <c r="OCR1242" s="143"/>
      <c r="OCS1242" s="142"/>
      <c r="OCT1242" s="143"/>
      <c r="OCU1242" s="142"/>
      <c r="OCV1242" s="143"/>
      <c r="OCW1242" s="142"/>
      <c r="OCX1242" s="143"/>
      <c r="OCY1242" s="142"/>
      <c r="OCZ1242" s="143"/>
      <c r="ODA1242" s="142"/>
      <c r="ODB1242" s="143"/>
      <c r="ODC1242" s="142"/>
      <c r="ODD1242" s="143"/>
      <c r="ODE1242" s="142"/>
      <c r="ODF1242" s="143"/>
      <c r="ODG1242" s="142"/>
      <c r="ODH1242" s="143"/>
      <c r="ODI1242" s="142"/>
      <c r="ODJ1242" s="143"/>
      <c r="ODK1242" s="142"/>
      <c r="ODL1242" s="143"/>
      <c r="ODM1242" s="142"/>
      <c r="ODN1242" s="143"/>
      <c r="ODO1242" s="142"/>
      <c r="ODP1242" s="143"/>
      <c r="ODQ1242" s="142"/>
      <c r="ODR1242" s="143"/>
      <c r="ODS1242" s="142"/>
      <c r="ODT1242" s="143"/>
      <c r="ODU1242" s="142"/>
      <c r="ODV1242" s="143"/>
      <c r="ODW1242" s="142"/>
      <c r="ODX1242" s="143"/>
      <c r="ODY1242" s="142"/>
      <c r="ODZ1242" s="143"/>
      <c r="OEA1242" s="142"/>
      <c r="OEB1242" s="143"/>
      <c r="OEC1242" s="142"/>
      <c r="OED1242" s="143"/>
      <c r="OEE1242" s="142"/>
      <c r="OEF1242" s="143"/>
      <c r="OEG1242" s="142"/>
      <c r="OEH1242" s="143"/>
      <c r="OEI1242" s="142"/>
      <c r="OEJ1242" s="143"/>
      <c r="OEK1242" s="142"/>
      <c r="OEL1242" s="143"/>
      <c r="OEM1242" s="142"/>
      <c r="OEN1242" s="143"/>
      <c r="OEO1242" s="142"/>
      <c r="OEP1242" s="143"/>
      <c r="OEQ1242" s="142"/>
      <c r="OER1242" s="143"/>
      <c r="OES1242" s="142"/>
      <c r="OET1242" s="143"/>
      <c r="OEU1242" s="142"/>
      <c r="OEV1242" s="143"/>
      <c r="OEW1242" s="142"/>
      <c r="OEX1242" s="143"/>
      <c r="OEY1242" s="142"/>
      <c r="OEZ1242" s="143"/>
      <c r="OFA1242" s="142"/>
      <c r="OFB1242" s="143"/>
      <c r="OFC1242" s="142"/>
      <c r="OFD1242" s="143"/>
      <c r="OFE1242" s="142"/>
      <c r="OFF1242" s="143"/>
      <c r="OFG1242" s="142"/>
      <c r="OFH1242" s="143"/>
      <c r="OFI1242" s="142"/>
      <c r="OFJ1242" s="143"/>
      <c r="OFK1242" s="142"/>
      <c r="OFL1242" s="143"/>
      <c r="OFM1242" s="142"/>
      <c r="OFN1242" s="143"/>
      <c r="OFO1242" s="142"/>
      <c r="OFP1242" s="143"/>
      <c r="OFQ1242" s="142"/>
      <c r="OFR1242" s="143"/>
      <c r="OFS1242" s="142"/>
      <c r="OFT1242" s="143"/>
      <c r="OFU1242" s="142"/>
      <c r="OFV1242" s="143"/>
      <c r="OFW1242" s="142"/>
      <c r="OFX1242" s="143"/>
      <c r="OFY1242" s="142"/>
      <c r="OFZ1242" s="143"/>
      <c r="OGA1242" s="142"/>
      <c r="OGB1242" s="143"/>
      <c r="OGC1242" s="142"/>
      <c r="OGD1242" s="143"/>
      <c r="OGE1242" s="142"/>
      <c r="OGF1242" s="143"/>
      <c r="OGG1242" s="142"/>
      <c r="OGH1242" s="143"/>
      <c r="OGI1242" s="142"/>
      <c r="OGJ1242" s="143"/>
      <c r="OGK1242" s="142"/>
      <c r="OGL1242" s="143"/>
      <c r="OGM1242" s="142"/>
      <c r="OGN1242" s="143"/>
      <c r="OGO1242" s="142"/>
      <c r="OGP1242" s="143"/>
      <c r="OGQ1242" s="142"/>
      <c r="OGR1242" s="143"/>
      <c r="OGS1242" s="142"/>
      <c r="OGT1242" s="143"/>
      <c r="OGU1242" s="142"/>
      <c r="OGV1242" s="143"/>
      <c r="OGW1242" s="142"/>
      <c r="OGX1242" s="143"/>
      <c r="OGY1242" s="142"/>
      <c r="OGZ1242" s="143"/>
      <c r="OHA1242" s="142"/>
      <c r="OHB1242" s="143"/>
      <c r="OHC1242" s="142"/>
      <c r="OHD1242" s="143"/>
      <c r="OHE1242" s="142"/>
      <c r="OHF1242" s="143"/>
      <c r="OHG1242" s="142"/>
      <c r="OHH1242" s="143"/>
      <c r="OHI1242" s="142"/>
      <c r="OHJ1242" s="143"/>
      <c r="OHK1242" s="142"/>
      <c r="OHL1242" s="143"/>
      <c r="OHM1242" s="142"/>
      <c r="OHN1242" s="143"/>
      <c r="OHO1242" s="142"/>
      <c r="OHP1242" s="143"/>
      <c r="OHQ1242" s="142"/>
      <c r="OHR1242" s="143"/>
      <c r="OHS1242" s="142"/>
      <c r="OHT1242" s="143"/>
      <c r="OHU1242" s="142"/>
      <c r="OHV1242" s="143"/>
      <c r="OHW1242" s="142"/>
      <c r="OHX1242" s="143"/>
      <c r="OHY1242" s="142"/>
      <c r="OHZ1242" s="143"/>
      <c r="OIA1242" s="142"/>
      <c r="OIB1242" s="143"/>
      <c r="OIC1242" s="142"/>
      <c r="OID1242" s="143"/>
      <c r="OIE1242" s="142"/>
      <c r="OIF1242" s="143"/>
      <c r="OIG1242" s="142"/>
      <c r="OIH1242" s="143"/>
      <c r="OII1242" s="142"/>
      <c r="OIJ1242" s="143"/>
      <c r="OIK1242" s="142"/>
      <c r="OIL1242" s="143"/>
      <c r="OIM1242" s="142"/>
      <c r="OIN1242" s="143"/>
      <c r="OIO1242" s="142"/>
      <c r="OIP1242" s="143"/>
      <c r="OIQ1242" s="142"/>
      <c r="OIR1242" s="143"/>
      <c r="OIS1242" s="142"/>
      <c r="OIT1242" s="143"/>
      <c r="OIU1242" s="142"/>
      <c r="OIV1242" s="143"/>
      <c r="OIW1242" s="142"/>
      <c r="OIX1242" s="143"/>
      <c r="OIY1242" s="142"/>
      <c r="OIZ1242" s="143"/>
      <c r="OJA1242" s="142"/>
      <c r="OJB1242" s="143"/>
      <c r="OJC1242" s="142"/>
      <c r="OJD1242" s="143"/>
      <c r="OJE1242" s="142"/>
      <c r="OJF1242" s="143"/>
      <c r="OJG1242" s="142"/>
      <c r="OJH1242" s="143"/>
      <c r="OJI1242" s="142"/>
      <c r="OJJ1242" s="143"/>
      <c r="OJK1242" s="142"/>
      <c r="OJL1242" s="143"/>
      <c r="OJM1242" s="142"/>
      <c r="OJN1242" s="143"/>
      <c r="OJO1242" s="142"/>
      <c r="OJP1242" s="143"/>
      <c r="OJQ1242" s="142"/>
      <c r="OJR1242" s="143"/>
      <c r="OJS1242" s="142"/>
      <c r="OJT1242" s="143"/>
      <c r="OJU1242" s="142"/>
      <c r="OJV1242" s="143"/>
      <c r="OJW1242" s="142"/>
      <c r="OJX1242" s="143"/>
      <c r="OJY1242" s="142"/>
      <c r="OJZ1242" s="143"/>
      <c r="OKA1242" s="142"/>
      <c r="OKB1242" s="143"/>
      <c r="OKC1242" s="142"/>
      <c r="OKD1242" s="143"/>
      <c r="OKE1242" s="142"/>
      <c r="OKF1242" s="143"/>
      <c r="OKG1242" s="142"/>
      <c r="OKH1242" s="143"/>
      <c r="OKI1242" s="142"/>
      <c r="OKJ1242" s="143"/>
      <c r="OKK1242" s="142"/>
      <c r="OKL1242" s="143"/>
      <c r="OKM1242" s="142"/>
      <c r="OKN1242" s="143"/>
      <c r="OKO1242" s="142"/>
      <c r="OKP1242" s="143"/>
      <c r="OKQ1242" s="142"/>
      <c r="OKR1242" s="143"/>
      <c r="OKS1242" s="142"/>
      <c r="OKT1242" s="143"/>
      <c r="OKU1242" s="142"/>
      <c r="OKV1242" s="143"/>
      <c r="OKW1242" s="142"/>
      <c r="OKX1242" s="143"/>
      <c r="OKY1242" s="142"/>
      <c r="OKZ1242" s="143"/>
      <c r="OLA1242" s="142"/>
      <c r="OLB1242" s="143"/>
      <c r="OLC1242" s="142"/>
      <c r="OLD1242" s="143"/>
      <c r="OLE1242" s="142"/>
      <c r="OLF1242" s="143"/>
      <c r="OLG1242" s="142"/>
      <c r="OLH1242" s="143"/>
      <c r="OLI1242" s="142"/>
      <c r="OLJ1242" s="143"/>
      <c r="OLK1242" s="142"/>
      <c r="OLL1242" s="143"/>
      <c r="OLM1242" s="142"/>
      <c r="OLN1242" s="143"/>
      <c r="OLO1242" s="142"/>
      <c r="OLP1242" s="143"/>
      <c r="OLQ1242" s="142"/>
      <c r="OLR1242" s="143"/>
      <c r="OLS1242" s="142"/>
      <c r="OLT1242" s="143"/>
      <c r="OLU1242" s="142"/>
      <c r="OLV1242" s="143"/>
      <c r="OLW1242" s="142"/>
      <c r="OLX1242" s="143"/>
      <c r="OLY1242" s="142"/>
      <c r="OLZ1242" s="143"/>
      <c r="OMA1242" s="142"/>
      <c r="OMB1242" s="143"/>
      <c r="OMC1242" s="142"/>
      <c r="OMD1242" s="143"/>
      <c r="OME1242" s="142"/>
      <c r="OMF1242" s="143"/>
      <c r="OMG1242" s="142"/>
      <c r="OMH1242" s="143"/>
      <c r="OMI1242" s="142"/>
      <c r="OMJ1242" s="143"/>
      <c r="OMK1242" s="142"/>
      <c r="OML1242" s="143"/>
      <c r="OMM1242" s="142"/>
      <c r="OMN1242" s="143"/>
      <c r="OMO1242" s="142"/>
      <c r="OMP1242" s="143"/>
      <c r="OMQ1242" s="142"/>
      <c r="OMR1242" s="143"/>
      <c r="OMS1242" s="142"/>
      <c r="OMT1242" s="143"/>
      <c r="OMU1242" s="142"/>
      <c r="OMV1242" s="143"/>
      <c r="OMW1242" s="142"/>
      <c r="OMX1242" s="143"/>
      <c r="OMY1242" s="142"/>
      <c r="OMZ1242" s="143"/>
      <c r="ONA1242" s="142"/>
      <c r="ONB1242" s="143"/>
      <c r="ONC1242" s="142"/>
      <c r="OND1242" s="143"/>
      <c r="ONE1242" s="142"/>
      <c r="ONF1242" s="143"/>
      <c r="ONG1242" s="142"/>
      <c r="ONH1242" s="143"/>
      <c r="ONI1242" s="142"/>
      <c r="ONJ1242" s="143"/>
      <c r="ONK1242" s="142"/>
      <c r="ONL1242" s="143"/>
      <c r="ONM1242" s="142"/>
      <c r="ONN1242" s="143"/>
      <c r="ONO1242" s="142"/>
      <c r="ONP1242" s="143"/>
      <c r="ONQ1242" s="142"/>
      <c r="ONR1242" s="143"/>
      <c r="ONS1242" s="142"/>
      <c r="ONT1242" s="143"/>
      <c r="ONU1242" s="142"/>
      <c r="ONV1242" s="143"/>
      <c r="ONW1242" s="142"/>
      <c r="ONX1242" s="143"/>
      <c r="ONY1242" s="142"/>
      <c r="ONZ1242" s="143"/>
      <c r="OOA1242" s="142"/>
      <c r="OOB1242" s="143"/>
      <c r="OOC1242" s="142"/>
      <c r="OOD1242" s="143"/>
      <c r="OOE1242" s="142"/>
      <c r="OOF1242" s="143"/>
      <c r="OOG1242" s="142"/>
      <c r="OOH1242" s="143"/>
      <c r="OOI1242" s="142"/>
      <c r="OOJ1242" s="143"/>
      <c r="OOK1242" s="142"/>
      <c r="OOL1242" s="143"/>
      <c r="OOM1242" s="142"/>
      <c r="OON1242" s="143"/>
      <c r="OOO1242" s="142"/>
      <c r="OOP1242" s="143"/>
      <c r="OOQ1242" s="142"/>
      <c r="OOR1242" s="143"/>
      <c r="OOS1242" s="142"/>
      <c r="OOT1242" s="143"/>
      <c r="OOU1242" s="142"/>
      <c r="OOV1242" s="143"/>
      <c r="OOW1242" s="142"/>
      <c r="OOX1242" s="143"/>
      <c r="OOY1242" s="142"/>
      <c r="OOZ1242" s="143"/>
      <c r="OPA1242" s="142"/>
      <c r="OPB1242" s="143"/>
      <c r="OPC1242" s="142"/>
      <c r="OPD1242" s="143"/>
      <c r="OPE1242" s="142"/>
      <c r="OPF1242" s="143"/>
      <c r="OPG1242" s="142"/>
      <c r="OPH1242" s="143"/>
      <c r="OPI1242" s="142"/>
      <c r="OPJ1242" s="143"/>
      <c r="OPK1242" s="142"/>
      <c r="OPL1242" s="143"/>
      <c r="OPM1242" s="142"/>
      <c r="OPN1242" s="143"/>
      <c r="OPO1242" s="142"/>
      <c r="OPP1242" s="143"/>
      <c r="OPQ1242" s="142"/>
      <c r="OPR1242" s="143"/>
      <c r="OPS1242" s="142"/>
      <c r="OPT1242" s="143"/>
      <c r="OPU1242" s="142"/>
      <c r="OPV1242" s="143"/>
      <c r="OPW1242" s="142"/>
      <c r="OPX1242" s="143"/>
      <c r="OPY1242" s="142"/>
      <c r="OPZ1242" s="143"/>
      <c r="OQA1242" s="142"/>
      <c r="OQB1242" s="143"/>
      <c r="OQC1242" s="142"/>
      <c r="OQD1242" s="143"/>
      <c r="OQE1242" s="142"/>
      <c r="OQF1242" s="143"/>
      <c r="OQG1242" s="142"/>
      <c r="OQH1242" s="143"/>
      <c r="OQI1242" s="142"/>
      <c r="OQJ1242" s="143"/>
      <c r="OQK1242" s="142"/>
      <c r="OQL1242" s="143"/>
      <c r="OQM1242" s="142"/>
      <c r="OQN1242" s="143"/>
      <c r="OQO1242" s="142"/>
      <c r="OQP1242" s="143"/>
      <c r="OQQ1242" s="142"/>
      <c r="OQR1242" s="143"/>
      <c r="OQS1242" s="142"/>
      <c r="OQT1242" s="143"/>
      <c r="OQU1242" s="142"/>
      <c r="OQV1242" s="143"/>
      <c r="OQW1242" s="142"/>
      <c r="OQX1242" s="143"/>
      <c r="OQY1242" s="142"/>
      <c r="OQZ1242" s="143"/>
      <c r="ORA1242" s="142"/>
      <c r="ORB1242" s="143"/>
      <c r="ORC1242" s="142"/>
      <c r="ORD1242" s="143"/>
      <c r="ORE1242" s="142"/>
      <c r="ORF1242" s="143"/>
      <c r="ORG1242" s="142"/>
      <c r="ORH1242" s="143"/>
      <c r="ORI1242" s="142"/>
      <c r="ORJ1242" s="143"/>
      <c r="ORK1242" s="142"/>
      <c r="ORL1242" s="143"/>
      <c r="ORM1242" s="142"/>
      <c r="ORN1242" s="143"/>
      <c r="ORO1242" s="142"/>
      <c r="ORP1242" s="143"/>
      <c r="ORQ1242" s="142"/>
      <c r="ORR1242" s="143"/>
      <c r="ORS1242" s="142"/>
      <c r="ORT1242" s="143"/>
      <c r="ORU1242" s="142"/>
      <c r="ORV1242" s="143"/>
      <c r="ORW1242" s="142"/>
      <c r="ORX1242" s="143"/>
      <c r="ORY1242" s="142"/>
      <c r="ORZ1242" s="143"/>
      <c r="OSA1242" s="142"/>
      <c r="OSB1242" s="143"/>
      <c r="OSC1242" s="142"/>
      <c r="OSD1242" s="143"/>
      <c r="OSE1242" s="142"/>
      <c r="OSF1242" s="143"/>
      <c r="OSG1242" s="142"/>
      <c r="OSH1242" s="143"/>
      <c r="OSI1242" s="142"/>
      <c r="OSJ1242" s="143"/>
      <c r="OSK1242" s="142"/>
      <c r="OSL1242" s="143"/>
      <c r="OSM1242" s="142"/>
      <c r="OSN1242" s="143"/>
      <c r="OSO1242" s="142"/>
      <c r="OSP1242" s="143"/>
      <c r="OSQ1242" s="142"/>
      <c r="OSR1242" s="143"/>
      <c r="OSS1242" s="142"/>
      <c r="OST1242" s="143"/>
      <c r="OSU1242" s="142"/>
      <c r="OSV1242" s="143"/>
      <c r="OSW1242" s="142"/>
      <c r="OSX1242" s="143"/>
      <c r="OSY1242" s="142"/>
      <c r="OSZ1242" s="143"/>
      <c r="OTA1242" s="142"/>
      <c r="OTB1242" s="143"/>
      <c r="OTC1242" s="142"/>
      <c r="OTD1242" s="143"/>
      <c r="OTE1242" s="142"/>
      <c r="OTF1242" s="143"/>
      <c r="OTG1242" s="142"/>
      <c r="OTH1242" s="143"/>
      <c r="OTI1242" s="142"/>
      <c r="OTJ1242" s="143"/>
      <c r="OTK1242" s="142"/>
      <c r="OTL1242" s="143"/>
      <c r="OTM1242" s="142"/>
      <c r="OTN1242" s="143"/>
      <c r="OTO1242" s="142"/>
      <c r="OTP1242" s="143"/>
      <c r="OTQ1242" s="142"/>
      <c r="OTR1242" s="143"/>
      <c r="OTS1242" s="142"/>
      <c r="OTT1242" s="143"/>
      <c r="OTU1242" s="142"/>
      <c r="OTV1242" s="143"/>
      <c r="OTW1242" s="142"/>
      <c r="OTX1242" s="143"/>
      <c r="OTY1242" s="142"/>
      <c r="OTZ1242" s="143"/>
      <c r="OUA1242" s="142"/>
      <c r="OUB1242" s="143"/>
      <c r="OUC1242" s="142"/>
      <c r="OUD1242" s="143"/>
      <c r="OUE1242" s="142"/>
      <c r="OUF1242" s="143"/>
      <c r="OUG1242" s="142"/>
      <c r="OUH1242" s="143"/>
      <c r="OUI1242" s="142"/>
      <c r="OUJ1242" s="143"/>
      <c r="OUK1242" s="142"/>
      <c r="OUL1242" s="143"/>
      <c r="OUM1242" s="142"/>
      <c r="OUN1242" s="143"/>
      <c r="OUO1242" s="142"/>
      <c r="OUP1242" s="143"/>
      <c r="OUQ1242" s="142"/>
      <c r="OUR1242" s="143"/>
      <c r="OUS1242" s="142"/>
      <c r="OUT1242" s="143"/>
      <c r="OUU1242" s="142"/>
      <c r="OUV1242" s="143"/>
      <c r="OUW1242" s="142"/>
      <c r="OUX1242" s="143"/>
      <c r="OUY1242" s="142"/>
      <c r="OUZ1242" s="143"/>
      <c r="OVA1242" s="142"/>
      <c r="OVB1242" s="143"/>
      <c r="OVC1242" s="142"/>
      <c r="OVD1242" s="143"/>
      <c r="OVE1242" s="142"/>
      <c r="OVF1242" s="143"/>
      <c r="OVG1242" s="142"/>
      <c r="OVH1242" s="143"/>
      <c r="OVI1242" s="142"/>
      <c r="OVJ1242" s="143"/>
      <c r="OVK1242" s="142"/>
      <c r="OVL1242" s="143"/>
      <c r="OVM1242" s="142"/>
      <c r="OVN1242" s="143"/>
      <c r="OVO1242" s="142"/>
      <c r="OVP1242" s="143"/>
      <c r="OVQ1242" s="142"/>
      <c r="OVR1242" s="143"/>
      <c r="OVS1242" s="142"/>
      <c r="OVT1242" s="143"/>
      <c r="OVU1242" s="142"/>
      <c r="OVV1242" s="143"/>
      <c r="OVW1242" s="142"/>
      <c r="OVX1242" s="143"/>
      <c r="OVY1242" s="142"/>
      <c r="OVZ1242" s="143"/>
      <c r="OWA1242" s="142"/>
      <c r="OWB1242" s="143"/>
      <c r="OWC1242" s="142"/>
      <c r="OWD1242" s="143"/>
      <c r="OWE1242" s="142"/>
      <c r="OWF1242" s="143"/>
      <c r="OWG1242" s="142"/>
      <c r="OWH1242" s="143"/>
      <c r="OWI1242" s="142"/>
      <c r="OWJ1242" s="143"/>
      <c r="OWK1242" s="142"/>
      <c r="OWL1242" s="143"/>
      <c r="OWM1242" s="142"/>
      <c r="OWN1242" s="143"/>
      <c r="OWO1242" s="142"/>
      <c r="OWP1242" s="143"/>
      <c r="OWQ1242" s="142"/>
      <c r="OWR1242" s="143"/>
      <c r="OWS1242" s="142"/>
      <c r="OWT1242" s="143"/>
      <c r="OWU1242" s="142"/>
      <c r="OWV1242" s="143"/>
      <c r="OWW1242" s="142"/>
      <c r="OWX1242" s="143"/>
      <c r="OWY1242" s="142"/>
      <c r="OWZ1242" s="143"/>
      <c r="OXA1242" s="142"/>
      <c r="OXB1242" s="143"/>
      <c r="OXC1242" s="142"/>
      <c r="OXD1242" s="143"/>
      <c r="OXE1242" s="142"/>
      <c r="OXF1242" s="143"/>
      <c r="OXG1242" s="142"/>
      <c r="OXH1242" s="143"/>
      <c r="OXI1242" s="142"/>
      <c r="OXJ1242" s="143"/>
      <c r="OXK1242" s="142"/>
      <c r="OXL1242" s="143"/>
      <c r="OXM1242" s="142"/>
      <c r="OXN1242" s="143"/>
      <c r="OXO1242" s="142"/>
      <c r="OXP1242" s="143"/>
      <c r="OXQ1242" s="142"/>
      <c r="OXR1242" s="143"/>
      <c r="OXS1242" s="142"/>
      <c r="OXT1242" s="143"/>
      <c r="OXU1242" s="142"/>
      <c r="OXV1242" s="143"/>
      <c r="OXW1242" s="142"/>
      <c r="OXX1242" s="143"/>
      <c r="OXY1242" s="142"/>
      <c r="OXZ1242" s="143"/>
      <c r="OYA1242" s="142"/>
      <c r="OYB1242" s="143"/>
      <c r="OYC1242" s="142"/>
      <c r="OYD1242" s="143"/>
      <c r="OYE1242" s="142"/>
      <c r="OYF1242" s="143"/>
      <c r="OYG1242" s="142"/>
      <c r="OYH1242" s="143"/>
      <c r="OYI1242" s="142"/>
      <c r="OYJ1242" s="143"/>
      <c r="OYK1242" s="142"/>
      <c r="OYL1242" s="143"/>
      <c r="OYM1242" s="142"/>
      <c r="OYN1242" s="143"/>
      <c r="OYO1242" s="142"/>
      <c r="OYP1242" s="143"/>
      <c r="OYQ1242" s="142"/>
      <c r="OYR1242" s="143"/>
      <c r="OYS1242" s="142"/>
      <c r="OYT1242" s="143"/>
      <c r="OYU1242" s="142"/>
      <c r="OYV1242" s="143"/>
      <c r="OYW1242" s="142"/>
      <c r="OYX1242" s="143"/>
      <c r="OYY1242" s="142"/>
      <c r="OYZ1242" s="143"/>
      <c r="OZA1242" s="142"/>
      <c r="OZB1242" s="143"/>
      <c r="OZC1242" s="142"/>
      <c r="OZD1242" s="143"/>
      <c r="OZE1242" s="142"/>
      <c r="OZF1242" s="143"/>
      <c r="OZG1242" s="142"/>
      <c r="OZH1242" s="143"/>
      <c r="OZI1242" s="142"/>
      <c r="OZJ1242" s="143"/>
      <c r="OZK1242" s="142"/>
      <c r="OZL1242" s="143"/>
      <c r="OZM1242" s="142"/>
      <c r="OZN1242" s="143"/>
      <c r="OZO1242" s="142"/>
      <c r="OZP1242" s="143"/>
      <c r="OZQ1242" s="142"/>
      <c r="OZR1242" s="143"/>
      <c r="OZS1242" s="142"/>
      <c r="OZT1242" s="143"/>
      <c r="OZU1242" s="142"/>
      <c r="OZV1242" s="143"/>
      <c r="OZW1242" s="142"/>
      <c r="OZX1242" s="143"/>
      <c r="OZY1242" s="142"/>
      <c r="OZZ1242" s="143"/>
      <c r="PAA1242" s="142"/>
      <c r="PAB1242" s="143"/>
      <c r="PAC1242" s="142"/>
      <c r="PAD1242" s="143"/>
      <c r="PAE1242" s="142"/>
      <c r="PAF1242" s="143"/>
      <c r="PAG1242" s="142"/>
      <c r="PAH1242" s="143"/>
      <c r="PAI1242" s="142"/>
      <c r="PAJ1242" s="143"/>
      <c r="PAK1242" s="142"/>
      <c r="PAL1242" s="143"/>
      <c r="PAM1242" s="142"/>
      <c r="PAN1242" s="143"/>
      <c r="PAO1242" s="142"/>
      <c r="PAP1242" s="143"/>
      <c r="PAQ1242" s="142"/>
      <c r="PAR1242" s="143"/>
      <c r="PAS1242" s="142"/>
      <c r="PAT1242" s="143"/>
      <c r="PAU1242" s="142"/>
      <c r="PAV1242" s="143"/>
      <c r="PAW1242" s="142"/>
      <c r="PAX1242" s="143"/>
      <c r="PAY1242" s="142"/>
      <c r="PAZ1242" s="143"/>
      <c r="PBA1242" s="142"/>
      <c r="PBB1242" s="143"/>
      <c r="PBC1242" s="142"/>
      <c r="PBD1242" s="143"/>
      <c r="PBE1242" s="142"/>
      <c r="PBF1242" s="143"/>
      <c r="PBG1242" s="142"/>
      <c r="PBH1242" s="143"/>
      <c r="PBI1242" s="142"/>
      <c r="PBJ1242" s="143"/>
      <c r="PBK1242" s="142"/>
      <c r="PBL1242" s="143"/>
      <c r="PBM1242" s="142"/>
      <c r="PBN1242" s="143"/>
      <c r="PBO1242" s="142"/>
      <c r="PBP1242" s="143"/>
      <c r="PBQ1242" s="142"/>
      <c r="PBR1242" s="143"/>
      <c r="PBS1242" s="142"/>
      <c r="PBT1242" s="143"/>
      <c r="PBU1242" s="142"/>
      <c r="PBV1242" s="143"/>
      <c r="PBW1242" s="142"/>
      <c r="PBX1242" s="143"/>
      <c r="PBY1242" s="142"/>
      <c r="PBZ1242" s="143"/>
      <c r="PCA1242" s="142"/>
      <c r="PCB1242" s="143"/>
      <c r="PCC1242" s="142"/>
      <c r="PCD1242" s="143"/>
      <c r="PCE1242" s="142"/>
      <c r="PCF1242" s="143"/>
      <c r="PCG1242" s="142"/>
      <c r="PCH1242" s="143"/>
      <c r="PCI1242" s="142"/>
      <c r="PCJ1242" s="143"/>
      <c r="PCK1242" s="142"/>
      <c r="PCL1242" s="143"/>
      <c r="PCM1242" s="142"/>
      <c r="PCN1242" s="143"/>
      <c r="PCO1242" s="142"/>
      <c r="PCP1242" s="143"/>
      <c r="PCQ1242" s="142"/>
      <c r="PCR1242" s="143"/>
      <c r="PCS1242" s="142"/>
      <c r="PCT1242" s="143"/>
      <c r="PCU1242" s="142"/>
      <c r="PCV1242" s="143"/>
      <c r="PCW1242" s="142"/>
      <c r="PCX1242" s="143"/>
      <c r="PCY1242" s="142"/>
      <c r="PCZ1242" s="143"/>
      <c r="PDA1242" s="142"/>
      <c r="PDB1242" s="143"/>
      <c r="PDC1242" s="142"/>
      <c r="PDD1242" s="143"/>
      <c r="PDE1242" s="142"/>
      <c r="PDF1242" s="143"/>
      <c r="PDG1242" s="142"/>
      <c r="PDH1242" s="143"/>
      <c r="PDI1242" s="142"/>
      <c r="PDJ1242" s="143"/>
      <c r="PDK1242" s="142"/>
      <c r="PDL1242" s="143"/>
      <c r="PDM1242" s="142"/>
      <c r="PDN1242" s="143"/>
      <c r="PDO1242" s="142"/>
      <c r="PDP1242" s="143"/>
      <c r="PDQ1242" s="142"/>
      <c r="PDR1242" s="143"/>
      <c r="PDS1242" s="142"/>
      <c r="PDT1242" s="143"/>
      <c r="PDU1242" s="142"/>
      <c r="PDV1242" s="143"/>
      <c r="PDW1242" s="142"/>
      <c r="PDX1242" s="143"/>
      <c r="PDY1242" s="142"/>
      <c r="PDZ1242" s="143"/>
      <c r="PEA1242" s="142"/>
      <c r="PEB1242" s="143"/>
      <c r="PEC1242" s="142"/>
      <c r="PED1242" s="143"/>
      <c r="PEE1242" s="142"/>
      <c r="PEF1242" s="143"/>
      <c r="PEG1242" s="142"/>
      <c r="PEH1242" s="143"/>
      <c r="PEI1242" s="142"/>
      <c r="PEJ1242" s="143"/>
      <c r="PEK1242" s="142"/>
      <c r="PEL1242" s="143"/>
      <c r="PEM1242" s="142"/>
      <c r="PEN1242" s="143"/>
      <c r="PEO1242" s="142"/>
      <c r="PEP1242" s="143"/>
      <c r="PEQ1242" s="142"/>
      <c r="PER1242" s="143"/>
      <c r="PES1242" s="142"/>
      <c r="PET1242" s="143"/>
      <c r="PEU1242" s="142"/>
      <c r="PEV1242" s="143"/>
      <c r="PEW1242" s="142"/>
      <c r="PEX1242" s="143"/>
      <c r="PEY1242" s="142"/>
      <c r="PEZ1242" s="143"/>
      <c r="PFA1242" s="142"/>
      <c r="PFB1242" s="143"/>
      <c r="PFC1242" s="142"/>
      <c r="PFD1242" s="143"/>
      <c r="PFE1242" s="142"/>
      <c r="PFF1242" s="143"/>
      <c r="PFG1242" s="142"/>
      <c r="PFH1242" s="143"/>
      <c r="PFI1242" s="142"/>
      <c r="PFJ1242" s="143"/>
      <c r="PFK1242" s="142"/>
      <c r="PFL1242" s="143"/>
      <c r="PFM1242" s="142"/>
      <c r="PFN1242" s="143"/>
      <c r="PFO1242" s="142"/>
      <c r="PFP1242" s="143"/>
      <c r="PFQ1242" s="142"/>
      <c r="PFR1242" s="143"/>
      <c r="PFS1242" s="142"/>
      <c r="PFT1242" s="143"/>
      <c r="PFU1242" s="142"/>
      <c r="PFV1242" s="143"/>
      <c r="PFW1242" s="142"/>
      <c r="PFX1242" s="143"/>
      <c r="PFY1242" s="142"/>
      <c r="PFZ1242" s="143"/>
      <c r="PGA1242" s="142"/>
      <c r="PGB1242" s="143"/>
      <c r="PGC1242" s="142"/>
      <c r="PGD1242" s="143"/>
      <c r="PGE1242" s="142"/>
      <c r="PGF1242" s="143"/>
      <c r="PGG1242" s="142"/>
      <c r="PGH1242" s="143"/>
      <c r="PGI1242" s="142"/>
      <c r="PGJ1242" s="143"/>
      <c r="PGK1242" s="142"/>
      <c r="PGL1242" s="143"/>
      <c r="PGM1242" s="142"/>
      <c r="PGN1242" s="143"/>
      <c r="PGO1242" s="142"/>
      <c r="PGP1242" s="143"/>
      <c r="PGQ1242" s="142"/>
      <c r="PGR1242" s="143"/>
      <c r="PGS1242" s="142"/>
      <c r="PGT1242" s="143"/>
      <c r="PGU1242" s="142"/>
      <c r="PGV1242" s="143"/>
      <c r="PGW1242" s="142"/>
      <c r="PGX1242" s="143"/>
      <c r="PGY1242" s="142"/>
      <c r="PGZ1242" s="143"/>
      <c r="PHA1242" s="142"/>
      <c r="PHB1242" s="143"/>
      <c r="PHC1242" s="142"/>
      <c r="PHD1242" s="143"/>
      <c r="PHE1242" s="142"/>
      <c r="PHF1242" s="143"/>
      <c r="PHG1242" s="142"/>
      <c r="PHH1242" s="143"/>
      <c r="PHI1242" s="142"/>
      <c r="PHJ1242" s="143"/>
      <c r="PHK1242" s="142"/>
      <c r="PHL1242" s="143"/>
      <c r="PHM1242" s="142"/>
      <c r="PHN1242" s="143"/>
      <c r="PHO1242" s="142"/>
      <c r="PHP1242" s="143"/>
      <c r="PHQ1242" s="142"/>
      <c r="PHR1242" s="143"/>
      <c r="PHS1242" s="142"/>
      <c r="PHT1242" s="143"/>
      <c r="PHU1242" s="142"/>
      <c r="PHV1242" s="143"/>
      <c r="PHW1242" s="142"/>
      <c r="PHX1242" s="143"/>
      <c r="PHY1242" s="142"/>
      <c r="PHZ1242" s="143"/>
      <c r="PIA1242" s="142"/>
      <c r="PIB1242" s="143"/>
      <c r="PIC1242" s="142"/>
      <c r="PID1242" s="143"/>
      <c r="PIE1242" s="142"/>
      <c r="PIF1242" s="143"/>
      <c r="PIG1242" s="142"/>
      <c r="PIH1242" s="143"/>
      <c r="PII1242" s="142"/>
      <c r="PIJ1242" s="143"/>
      <c r="PIK1242" s="142"/>
      <c r="PIL1242" s="143"/>
      <c r="PIM1242" s="142"/>
      <c r="PIN1242" s="143"/>
      <c r="PIO1242" s="142"/>
      <c r="PIP1242" s="143"/>
      <c r="PIQ1242" s="142"/>
      <c r="PIR1242" s="143"/>
      <c r="PIS1242" s="142"/>
      <c r="PIT1242" s="143"/>
      <c r="PIU1242" s="142"/>
      <c r="PIV1242" s="143"/>
      <c r="PIW1242" s="142"/>
      <c r="PIX1242" s="143"/>
      <c r="PIY1242" s="142"/>
      <c r="PIZ1242" s="143"/>
      <c r="PJA1242" s="142"/>
      <c r="PJB1242" s="143"/>
      <c r="PJC1242" s="142"/>
      <c r="PJD1242" s="143"/>
      <c r="PJE1242" s="142"/>
      <c r="PJF1242" s="143"/>
      <c r="PJG1242" s="142"/>
      <c r="PJH1242" s="143"/>
      <c r="PJI1242" s="142"/>
      <c r="PJJ1242" s="143"/>
      <c r="PJK1242" s="142"/>
      <c r="PJL1242" s="143"/>
      <c r="PJM1242" s="142"/>
      <c r="PJN1242" s="143"/>
      <c r="PJO1242" s="142"/>
      <c r="PJP1242" s="143"/>
      <c r="PJQ1242" s="142"/>
      <c r="PJR1242" s="143"/>
      <c r="PJS1242" s="142"/>
      <c r="PJT1242" s="143"/>
      <c r="PJU1242" s="142"/>
      <c r="PJV1242" s="143"/>
      <c r="PJW1242" s="142"/>
      <c r="PJX1242" s="143"/>
      <c r="PJY1242" s="142"/>
      <c r="PJZ1242" s="143"/>
      <c r="PKA1242" s="142"/>
      <c r="PKB1242" s="143"/>
      <c r="PKC1242" s="142"/>
      <c r="PKD1242" s="143"/>
      <c r="PKE1242" s="142"/>
      <c r="PKF1242" s="143"/>
      <c r="PKG1242" s="142"/>
      <c r="PKH1242" s="143"/>
      <c r="PKI1242" s="142"/>
      <c r="PKJ1242" s="143"/>
      <c r="PKK1242" s="142"/>
      <c r="PKL1242" s="143"/>
      <c r="PKM1242" s="142"/>
      <c r="PKN1242" s="143"/>
      <c r="PKO1242" s="142"/>
      <c r="PKP1242" s="143"/>
      <c r="PKQ1242" s="142"/>
      <c r="PKR1242" s="143"/>
      <c r="PKS1242" s="142"/>
      <c r="PKT1242" s="143"/>
      <c r="PKU1242" s="142"/>
      <c r="PKV1242" s="143"/>
      <c r="PKW1242" s="142"/>
      <c r="PKX1242" s="143"/>
      <c r="PKY1242" s="142"/>
      <c r="PKZ1242" s="143"/>
      <c r="PLA1242" s="142"/>
      <c r="PLB1242" s="143"/>
      <c r="PLC1242" s="142"/>
      <c r="PLD1242" s="143"/>
      <c r="PLE1242" s="142"/>
      <c r="PLF1242" s="143"/>
      <c r="PLG1242" s="142"/>
      <c r="PLH1242" s="143"/>
      <c r="PLI1242" s="142"/>
      <c r="PLJ1242" s="143"/>
      <c r="PLK1242" s="142"/>
      <c r="PLL1242" s="143"/>
      <c r="PLM1242" s="142"/>
      <c r="PLN1242" s="143"/>
      <c r="PLO1242" s="142"/>
      <c r="PLP1242" s="143"/>
      <c r="PLQ1242" s="142"/>
      <c r="PLR1242" s="143"/>
      <c r="PLS1242" s="142"/>
      <c r="PLT1242" s="143"/>
      <c r="PLU1242" s="142"/>
      <c r="PLV1242" s="143"/>
      <c r="PLW1242" s="142"/>
      <c r="PLX1242" s="143"/>
      <c r="PLY1242" s="142"/>
      <c r="PLZ1242" s="143"/>
      <c r="PMA1242" s="142"/>
      <c r="PMB1242" s="143"/>
      <c r="PMC1242" s="142"/>
      <c r="PMD1242" s="143"/>
      <c r="PME1242" s="142"/>
      <c r="PMF1242" s="143"/>
      <c r="PMG1242" s="142"/>
      <c r="PMH1242" s="143"/>
      <c r="PMI1242" s="142"/>
      <c r="PMJ1242" s="143"/>
      <c r="PMK1242" s="142"/>
      <c r="PML1242" s="143"/>
      <c r="PMM1242" s="142"/>
      <c r="PMN1242" s="143"/>
      <c r="PMO1242" s="142"/>
      <c r="PMP1242" s="143"/>
      <c r="PMQ1242" s="142"/>
      <c r="PMR1242" s="143"/>
      <c r="PMS1242" s="142"/>
      <c r="PMT1242" s="143"/>
      <c r="PMU1242" s="142"/>
      <c r="PMV1242" s="143"/>
      <c r="PMW1242" s="142"/>
      <c r="PMX1242" s="143"/>
      <c r="PMY1242" s="142"/>
      <c r="PMZ1242" s="143"/>
      <c r="PNA1242" s="142"/>
      <c r="PNB1242" s="143"/>
      <c r="PNC1242" s="142"/>
      <c r="PND1242" s="143"/>
      <c r="PNE1242" s="142"/>
      <c r="PNF1242" s="143"/>
      <c r="PNG1242" s="142"/>
      <c r="PNH1242" s="143"/>
      <c r="PNI1242" s="142"/>
      <c r="PNJ1242" s="143"/>
      <c r="PNK1242" s="142"/>
      <c r="PNL1242" s="143"/>
      <c r="PNM1242" s="142"/>
      <c r="PNN1242" s="143"/>
      <c r="PNO1242" s="142"/>
      <c r="PNP1242" s="143"/>
      <c r="PNQ1242" s="142"/>
      <c r="PNR1242" s="143"/>
      <c r="PNS1242" s="142"/>
      <c r="PNT1242" s="143"/>
      <c r="PNU1242" s="142"/>
      <c r="PNV1242" s="143"/>
      <c r="PNW1242" s="142"/>
      <c r="PNX1242" s="143"/>
      <c r="PNY1242" s="142"/>
      <c r="PNZ1242" s="143"/>
      <c r="POA1242" s="142"/>
      <c r="POB1242" s="143"/>
      <c r="POC1242" s="142"/>
      <c r="POD1242" s="143"/>
      <c r="POE1242" s="142"/>
      <c r="POF1242" s="143"/>
      <c r="POG1242" s="142"/>
      <c r="POH1242" s="143"/>
      <c r="POI1242" s="142"/>
      <c r="POJ1242" s="143"/>
      <c r="POK1242" s="142"/>
      <c r="POL1242" s="143"/>
      <c r="POM1242" s="142"/>
      <c r="PON1242" s="143"/>
      <c r="POO1242" s="142"/>
      <c r="POP1242" s="143"/>
      <c r="POQ1242" s="142"/>
      <c r="POR1242" s="143"/>
      <c r="POS1242" s="142"/>
      <c r="POT1242" s="143"/>
      <c r="POU1242" s="142"/>
      <c r="POV1242" s="143"/>
      <c r="POW1242" s="142"/>
      <c r="POX1242" s="143"/>
      <c r="POY1242" s="142"/>
      <c r="POZ1242" s="143"/>
      <c r="PPA1242" s="142"/>
      <c r="PPB1242" s="143"/>
      <c r="PPC1242" s="142"/>
      <c r="PPD1242" s="143"/>
      <c r="PPE1242" s="142"/>
      <c r="PPF1242" s="143"/>
      <c r="PPG1242" s="142"/>
      <c r="PPH1242" s="143"/>
      <c r="PPI1242" s="142"/>
      <c r="PPJ1242" s="143"/>
      <c r="PPK1242" s="142"/>
      <c r="PPL1242" s="143"/>
      <c r="PPM1242" s="142"/>
      <c r="PPN1242" s="143"/>
      <c r="PPO1242" s="142"/>
      <c r="PPP1242" s="143"/>
      <c r="PPQ1242" s="142"/>
      <c r="PPR1242" s="143"/>
      <c r="PPS1242" s="142"/>
      <c r="PPT1242" s="143"/>
      <c r="PPU1242" s="142"/>
      <c r="PPV1242" s="143"/>
      <c r="PPW1242" s="142"/>
      <c r="PPX1242" s="143"/>
      <c r="PPY1242" s="142"/>
      <c r="PPZ1242" s="143"/>
      <c r="PQA1242" s="142"/>
      <c r="PQB1242" s="143"/>
      <c r="PQC1242" s="142"/>
      <c r="PQD1242" s="143"/>
      <c r="PQE1242" s="142"/>
      <c r="PQF1242" s="143"/>
      <c r="PQG1242" s="142"/>
      <c r="PQH1242" s="143"/>
      <c r="PQI1242" s="142"/>
      <c r="PQJ1242" s="143"/>
      <c r="PQK1242" s="142"/>
      <c r="PQL1242" s="143"/>
      <c r="PQM1242" s="142"/>
      <c r="PQN1242" s="143"/>
      <c r="PQO1242" s="142"/>
      <c r="PQP1242" s="143"/>
      <c r="PQQ1242" s="142"/>
      <c r="PQR1242" s="143"/>
      <c r="PQS1242" s="142"/>
      <c r="PQT1242" s="143"/>
      <c r="PQU1242" s="142"/>
      <c r="PQV1242" s="143"/>
      <c r="PQW1242" s="142"/>
      <c r="PQX1242" s="143"/>
      <c r="PQY1242" s="142"/>
      <c r="PQZ1242" s="143"/>
      <c r="PRA1242" s="142"/>
      <c r="PRB1242" s="143"/>
      <c r="PRC1242" s="142"/>
      <c r="PRD1242" s="143"/>
      <c r="PRE1242" s="142"/>
      <c r="PRF1242" s="143"/>
      <c r="PRG1242" s="142"/>
      <c r="PRH1242" s="143"/>
      <c r="PRI1242" s="142"/>
      <c r="PRJ1242" s="143"/>
      <c r="PRK1242" s="142"/>
      <c r="PRL1242" s="143"/>
      <c r="PRM1242" s="142"/>
      <c r="PRN1242" s="143"/>
      <c r="PRO1242" s="142"/>
      <c r="PRP1242" s="143"/>
      <c r="PRQ1242" s="142"/>
      <c r="PRR1242" s="143"/>
      <c r="PRS1242" s="142"/>
      <c r="PRT1242" s="143"/>
      <c r="PRU1242" s="142"/>
      <c r="PRV1242" s="143"/>
      <c r="PRW1242" s="142"/>
      <c r="PRX1242" s="143"/>
      <c r="PRY1242" s="142"/>
      <c r="PRZ1242" s="143"/>
      <c r="PSA1242" s="142"/>
      <c r="PSB1242" s="143"/>
      <c r="PSC1242" s="142"/>
      <c r="PSD1242" s="143"/>
      <c r="PSE1242" s="142"/>
      <c r="PSF1242" s="143"/>
      <c r="PSG1242" s="142"/>
      <c r="PSH1242" s="143"/>
      <c r="PSI1242" s="142"/>
      <c r="PSJ1242" s="143"/>
      <c r="PSK1242" s="142"/>
      <c r="PSL1242" s="143"/>
      <c r="PSM1242" s="142"/>
      <c r="PSN1242" s="143"/>
      <c r="PSO1242" s="142"/>
      <c r="PSP1242" s="143"/>
      <c r="PSQ1242" s="142"/>
      <c r="PSR1242" s="143"/>
      <c r="PSS1242" s="142"/>
      <c r="PST1242" s="143"/>
      <c r="PSU1242" s="142"/>
      <c r="PSV1242" s="143"/>
      <c r="PSW1242" s="142"/>
      <c r="PSX1242" s="143"/>
      <c r="PSY1242" s="142"/>
      <c r="PSZ1242" s="143"/>
      <c r="PTA1242" s="142"/>
      <c r="PTB1242" s="143"/>
      <c r="PTC1242" s="142"/>
      <c r="PTD1242" s="143"/>
      <c r="PTE1242" s="142"/>
      <c r="PTF1242" s="143"/>
      <c r="PTG1242" s="142"/>
      <c r="PTH1242" s="143"/>
      <c r="PTI1242" s="142"/>
      <c r="PTJ1242" s="143"/>
      <c r="PTK1242" s="142"/>
      <c r="PTL1242" s="143"/>
      <c r="PTM1242" s="142"/>
      <c r="PTN1242" s="143"/>
      <c r="PTO1242" s="142"/>
      <c r="PTP1242" s="143"/>
      <c r="PTQ1242" s="142"/>
      <c r="PTR1242" s="143"/>
      <c r="PTS1242" s="142"/>
      <c r="PTT1242" s="143"/>
      <c r="PTU1242" s="142"/>
      <c r="PTV1242" s="143"/>
      <c r="PTW1242" s="142"/>
      <c r="PTX1242" s="143"/>
      <c r="PTY1242" s="142"/>
      <c r="PTZ1242" s="143"/>
      <c r="PUA1242" s="142"/>
      <c r="PUB1242" s="143"/>
      <c r="PUC1242" s="142"/>
      <c r="PUD1242" s="143"/>
      <c r="PUE1242" s="142"/>
      <c r="PUF1242" s="143"/>
      <c r="PUG1242" s="142"/>
      <c r="PUH1242" s="143"/>
      <c r="PUI1242" s="142"/>
      <c r="PUJ1242" s="143"/>
      <c r="PUK1242" s="142"/>
      <c r="PUL1242" s="143"/>
      <c r="PUM1242" s="142"/>
      <c r="PUN1242" s="143"/>
      <c r="PUO1242" s="142"/>
      <c r="PUP1242" s="143"/>
      <c r="PUQ1242" s="142"/>
      <c r="PUR1242" s="143"/>
      <c r="PUS1242" s="142"/>
      <c r="PUT1242" s="143"/>
      <c r="PUU1242" s="142"/>
      <c r="PUV1242" s="143"/>
      <c r="PUW1242" s="142"/>
      <c r="PUX1242" s="143"/>
      <c r="PUY1242" s="142"/>
      <c r="PUZ1242" s="143"/>
      <c r="PVA1242" s="142"/>
      <c r="PVB1242" s="143"/>
      <c r="PVC1242" s="142"/>
      <c r="PVD1242" s="143"/>
      <c r="PVE1242" s="142"/>
      <c r="PVF1242" s="143"/>
      <c r="PVG1242" s="142"/>
      <c r="PVH1242" s="143"/>
      <c r="PVI1242" s="142"/>
      <c r="PVJ1242" s="143"/>
      <c r="PVK1242" s="142"/>
      <c r="PVL1242" s="143"/>
      <c r="PVM1242" s="142"/>
      <c r="PVN1242" s="143"/>
      <c r="PVO1242" s="142"/>
      <c r="PVP1242" s="143"/>
      <c r="PVQ1242" s="142"/>
      <c r="PVR1242" s="143"/>
      <c r="PVS1242" s="142"/>
      <c r="PVT1242" s="143"/>
      <c r="PVU1242" s="142"/>
      <c r="PVV1242" s="143"/>
      <c r="PVW1242" s="142"/>
      <c r="PVX1242" s="143"/>
      <c r="PVY1242" s="142"/>
      <c r="PVZ1242" s="143"/>
      <c r="PWA1242" s="142"/>
      <c r="PWB1242" s="143"/>
      <c r="PWC1242" s="142"/>
      <c r="PWD1242" s="143"/>
      <c r="PWE1242" s="142"/>
      <c r="PWF1242" s="143"/>
      <c r="PWG1242" s="142"/>
      <c r="PWH1242" s="143"/>
      <c r="PWI1242" s="142"/>
      <c r="PWJ1242" s="143"/>
      <c r="PWK1242" s="142"/>
      <c r="PWL1242" s="143"/>
      <c r="PWM1242" s="142"/>
      <c r="PWN1242" s="143"/>
      <c r="PWO1242" s="142"/>
      <c r="PWP1242" s="143"/>
      <c r="PWQ1242" s="142"/>
      <c r="PWR1242" s="143"/>
      <c r="PWS1242" s="142"/>
      <c r="PWT1242" s="143"/>
      <c r="PWU1242" s="142"/>
      <c r="PWV1242" s="143"/>
      <c r="PWW1242" s="142"/>
      <c r="PWX1242" s="143"/>
      <c r="PWY1242" s="142"/>
      <c r="PWZ1242" s="143"/>
      <c r="PXA1242" s="142"/>
      <c r="PXB1242" s="143"/>
      <c r="PXC1242" s="142"/>
      <c r="PXD1242" s="143"/>
      <c r="PXE1242" s="142"/>
      <c r="PXF1242" s="143"/>
      <c r="PXG1242" s="142"/>
      <c r="PXH1242" s="143"/>
      <c r="PXI1242" s="142"/>
      <c r="PXJ1242" s="143"/>
      <c r="PXK1242" s="142"/>
      <c r="PXL1242" s="143"/>
      <c r="PXM1242" s="142"/>
      <c r="PXN1242" s="143"/>
      <c r="PXO1242" s="142"/>
      <c r="PXP1242" s="143"/>
      <c r="PXQ1242" s="142"/>
      <c r="PXR1242" s="143"/>
      <c r="PXS1242" s="142"/>
      <c r="PXT1242" s="143"/>
      <c r="PXU1242" s="142"/>
      <c r="PXV1242" s="143"/>
      <c r="PXW1242" s="142"/>
      <c r="PXX1242" s="143"/>
      <c r="PXY1242" s="142"/>
      <c r="PXZ1242" s="143"/>
      <c r="PYA1242" s="142"/>
      <c r="PYB1242" s="143"/>
      <c r="PYC1242" s="142"/>
      <c r="PYD1242" s="143"/>
      <c r="PYE1242" s="142"/>
      <c r="PYF1242" s="143"/>
      <c r="PYG1242" s="142"/>
      <c r="PYH1242" s="143"/>
      <c r="PYI1242" s="142"/>
      <c r="PYJ1242" s="143"/>
      <c r="PYK1242" s="142"/>
      <c r="PYL1242" s="143"/>
      <c r="PYM1242" s="142"/>
      <c r="PYN1242" s="143"/>
      <c r="PYO1242" s="142"/>
      <c r="PYP1242" s="143"/>
      <c r="PYQ1242" s="142"/>
      <c r="PYR1242" s="143"/>
      <c r="PYS1242" s="142"/>
      <c r="PYT1242" s="143"/>
      <c r="PYU1242" s="142"/>
      <c r="PYV1242" s="143"/>
      <c r="PYW1242" s="142"/>
      <c r="PYX1242" s="143"/>
      <c r="PYY1242" s="142"/>
      <c r="PYZ1242" s="143"/>
      <c r="PZA1242" s="142"/>
      <c r="PZB1242" s="143"/>
      <c r="PZC1242" s="142"/>
      <c r="PZD1242" s="143"/>
      <c r="PZE1242" s="142"/>
      <c r="PZF1242" s="143"/>
      <c r="PZG1242" s="142"/>
      <c r="PZH1242" s="143"/>
      <c r="PZI1242" s="142"/>
      <c r="PZJ1242" s="143"/>
      <c r="PZK1242" s="142"/>
      <c r="PZL1242" s="143"/>
      <c r="PZM1242" s="142"/>
      <c r="PZN1242" s="143"/>
      <c r="PZO1242" s="142"/>
      <c r="PZP1242" s="143"/>
      <c r="PZQ1242" s="142"/>
      <c r="PZR1242" s="143"/>
      <c r="PZS1242" s="142"/>
      <c r="PZT1242" s="143"/>
      <c r="PZU1242" s="142"/>
      <c r="PZV1242" s="143"/>
      <c r="PZW1242" s="142"/>
      <c r="PZX1242" s="143"/>
      <c r="PZY1242" s="142"/>
      <c r="PZZ1242" s="143"/>
      <c r="QAA1242" s="142"/>
      <c r="QAB1242" s="143"/>
      <c r="QAC1242" s="142"/>
      <c r="QAD1242" s="143"/>
      <c r="QAE1242" s="142"/>
      <c r="QAF1242" s="143"/>
      <c r="QAG1242" s="142"/>
      <c r="QAH1242" s="143"/>
      <c r="QAI1242" s="142"/>
      <c r="QAJ1242" s="143"/>
      <c r="QAK1242" s="142"/>
      <c r="QAL1242" s="143"/>
      <c r="QAM1242" s="142"/>
      <c r="QAN1242" s="143"/>
      <c r="QAO1242" s="142"/>
      <c r="QAP1242" s="143"/>
      <c r="QAQ1242" s="142"/>
      <c r="QAR1242" s="143"/>
      <c r="QAS1242" s="142"/>
      <c r="QAT1242" s="143"/>
      <c r="QAU1242" s="142"/>
      <c r="QAV1242" s="143"/>
      <c r="QAW1242" s="142"/>
      <c r="QAX1242" s="143"/>
      <c r="QAY1242" s="142"/>
      <c r="QAZ1242" s="143"/>
      <c r="QBA1242" s="142"/>
      <c r="QBB1242" s="143"/>
      <c r="QBC1242" s="142"/>
      <c r="QBD1242" s="143"/>
      <c r="QBE1242" s="142"/>
      <c r="QBF1242" s="143"/>
      <c r="QBG1242" s="142"/>
      <c r="QBH1242" s="143"/>
      <c r="QBI1242" s="142"/>
      <c r="QBJ1242" s="143"/>
      <c r="QBK1242" s="142"/>
      <c r="QBL1242" s="143"/>
      <c r="QBM1242" s="142"/>
      <c r="QBN1242" s="143"/>
      <c r="QBO1242" s="142"/>
      <c r="QBP1242" s="143"/>
      <c r="QBQ1242" s="142"/>
      <c r="QBR1242" s="143"/>
      <c r="QBS1242" s="142"/>
      <c r="QBT1242" s="143"/>
      <c r="QBU1242" s="142"/>
      <c r="QBV1242" s="143"/>
      <c r="QBW1242" s="142"/>
      <c r="QBX1242" s="143"/>
      <c r="QBY1242" s="142"/>
      <c r="QBZ1242" s="143"/>
      <c r="QCA1242" s="142"/>
      <c r="QCB1242" s="143"/>
      <c r="QCC1242" s="142"/>
      <c r="QCD1242" s="143"/>
      <c r="QCE1242" s="142"/>
      <c r="QCF1242" s="143"/>
      <c r="QCG1242" s="142"/>
      <c r="QCH1242" s="143"/>
      <c r="QCI1242" s="142"/>
      <c r="QCJ1242" s="143"/>
      <c r="QCK1242" s="142"/>
      <c r="QCL1242" s="143"/>
      <c r="QCM1242" s="142"/>
      <c r="QCN1242" s="143"/>
      <c r="QCO1242" s="142"/>
      <c r="QCP1242" s="143"/>
      <c r="QCQ1242" s="142"/>
      <c r="QCR1242" s="143"/>
      <c r="QCS1242" s="142"/>
      <c r="QCT1242" s="143"/>
      <c r="QCU1242" s="142"/>
      <c r="QCV1242" s="143"/>
      <c r="QCW1242" s="142"/>
      <c r="QCX1242" s="143"/>
      <c r="QCY1242" s="142"/>
      <c r="QCZ1242" s="143"/>
      <c r="QDA1242" s="142"/>
      <c r="QDB1242" s="143"/>
      <c r="QDC1242" s="142"/>
      <c r="QDD1242" s="143"/>
      <c r="QDE1242" s="142"/>
      <c r="QDF1242" s="143"/>
      <c r="QDG1242" s="142"/>
      <c r="QDH1242" s="143"/>
      <c r="QDI1242" s="142"/>
      <c r="QDJ1242" s="143"/>
      <c r="QDK1242" s="142"/>
      <c r="QDL1242" s="143"/>
      <c r="QDM1242" s="142"/>
      <c r="QDN1242" s="143"/>
      <c r="QDO1242" s="142"/>
      <c r="QDP1242" s="143"/>
      <c r="QDQ1242" s="142"/>
      <c r="QDR1242" s="143"/>
      <c r="QDS1242" s="142"/>
      <c r="QDT1242" s="143"/>
      <c r="QDU1242" s="142"/>
      <c r="QDV1242" s="143"/>
      <c r="QDW1242" s="142"/>
      <c r="QDX1242" s="143"/>
      <c r="QDY1242" s="142"/>
      <c r="QDZ1242" s="143"/>
      <c r="QEA1242" s="142"/>
      <c r="QEB1242" s="143"/>
      <c r="QEC1242" s="142"/>
      <c r="QED1242" s="143"/>
      <c r="QEE1242" s="142"/>
      <c r="QEF1242" s="143"/>
      <c r="QEG1242" s="142"/>
      <c r="QEH1242" s="143"/>
      <c r="QEI1242" s="142"/>
      <c r="QEJ1242" s="143"/>
      <c r="QEK1242" s="142"/>
      <c r="QEL1242" s="143"/>
      <c r="QEM1242" s="142"/>
      <c r="QEN1242" s="143"/>
      <c r="QEO1242" s="142"/>
      <c r="QEP1242" s="143"/>
      <c r="QEQ1242" s="142"/>
      <c r="QER1242" s="143"/>
      <c r="QES1242" s="142"/>
      <c r="QET1242" s="143"/>
      <c r="QEU1242" s="142"/>
      <c r="QEV1242" s="143"/>
      <c r="QEW1242" s="142"/>
      <c r="QEX1242" s="143"/>
      <c r="QEY1242" s="142"/>
      <c r="QEZ1242" s="143"/>
      <c r="QFA1242" s="142"/>
      <c r="QFB1242" s="143"/>
      <c r="QFC1242" s="142"/>
      <c r="QFD1242" s="143"/>
      <c r="QFE1242" s="142"/>
      <c r="QFF1242" s="143"/>
      <c r="QFG1242" s="142"/>
      <c r="QFH1242" s="143"/>
      <c r="QFI1242" s="142"/>
      <c r="QFJ1242" s="143"/>
      <c r="QFK1242" s="142"/>
      <c r="QFL1242" s="143"/>
      <c r="QFM1242" s="142"/>
      <c r="QFN1242" s="143"/>
      <c r="QFO1242" s="142"/>
      <c r="QFP1242" s="143"/>
      <c r="QFQ1242" s="142"/>
      <c r="QFR1242" s="143"/>
      <c r="QFS1242" s="142"/>
      <c r="QFT1242" s="143"/>
      <c r="QFU1242" s="142"/>
      <c r="QFV1242" s="143"/>
      <c r="QFW1242" s="142"/>
      <c r="QFX1242" s="143"/>
      <c r="QFY1242" s="142"/>
      <c r="QFZ1242" s="143"/>
      <c r="QGA1242" s="142"/>
      <c r="QGB1242" s="143"/>
      <c r="QGC1242" s="142"/>
      <c r="QGD1242" s="143"/>
      <c r="QGE1242" s="142"/>
      <c r="QGF1242" s="143"/>
      <c r="QGG1242" s="142"/>
      <c r="QGH1242" s="143"/>
      <c r="QGI1242" s="142"/>
      <c r="QGJ1242" s="143"/>
      <c r="QGK1242" s="142"/>
      <c r="QGL1242" s="143"/>
      <c r="QGM1242" s="142"/>
      <c r="QGN1242" s="143"/>
      <c r="QGO1242" s="142"/>
      <c r="QGP1242" s="143"/>
      <c r="QGQ1242" s="142"/>
      <c r="QGR1242" s="143"/>
      <c r="QGS1242" s="142"/>
      <c r="QGT1242" s="143"/>
      <c r="QGU1242" s="142"/>
      <c r="QGV1242" s="143"/>
      <c r="QGW1242" s="142"/>
      <c r="QGX1242" s="143"/>
      <c r="QGY1242" s="142"/>
      <c r="QGZ1242" s="143"/>
      <c r="QHA1242" s="142"/>
      <c r="QHB1242" s="143"/>
      <c r="QHC1242" s="142"/>
      <c r="QHD1242" s="143"/>
      <c r="QHE1242" s="142"/>
      <c r="QHF1242" s="143"/>
      <c r="QHG1242" s="142"/>
      <c r="QHH1242" s="143"/>
      <c r="QHI1242" s="142"/>
      <c r="QHJ1242" s="143"/>
      <c r="QHK1242" s="142"/>
      <c r="QHL1242" s="143"/>
      <c r="QHM1242" s="142"/>
      <c r="QHN1242" s="143"/>
      <c r="QHO1242" s="142"/>
      <c r="QHP1242" s="143"/>
      <c r="QHQ1242" s="142"/>
      <c r="QHR1242" s="143"/>
      <c r="QHS1242" s="142"/>
      <c r="QHT1242" s="143"/>
      <c r="QHU1242" s="142"/>
      <c r="QHV1242" s="143"/>
      <c r="QHW1242" s="142"/>
      <c r="QHX1242" s="143"/>
      <c r="QHY1242" s="142"/>
      <c r="QHZ1242" s="143"/>
      <c r="QIA1242" s="142"/>
      <c r="QIB1242" s="143"/>
      <c r="QIC1242" s="142"/>
      <c r="QID1242" s="143"/>
      <c r="QIE1242" s="142"/>
      <c r="QIF1242" s="143"/>
      <c r="QIG1242" s="142"/>
      <c r="QIH1242" s="143"/>
      <c r="QII1242" s="142"/>
      <c r="QIJ1242" s="143"/>
      <c r="QIK1242" s="142"/>
      <c r="QIL1242" s="143"/>
      <c r="QIM1242" s="142"/>
      <c r="QIN1242" s="143"/>
      <c r="QIO1242" s="142"/>
      <c r="QIP1242" s="143"/>
      <c r="QIQ1242" s="142"/>
      <c r="QIR1242" s="143"/>
      <c r="QIS1242" s="142"/>
      <c r="QIT1242" s="143"/>
      <c r="QIU1242" s="142"/>
      <c r="QIV1242" s="143"/>
      <c r="QIW1242" s="142"/>
      <c r="QIX1242" s="143"/>
      <c r="QIY1242" s="142"/>
      <c r="QIZ1242" s="143"/>
      <c r="QJA1242" s="142"/>
      <c r="QJB1242" s="143"/>
      <c r="QJC1242" s="142"/>
      <c r="QJD1242" s="143"/>
      <c r="QJE1242" s="142"/>
      <c r="QJF1242" s="143"/>
      <c r="QJG1242" s="142"/>
      <c r="QJH1242" s="143"/>
      <c r="QJI1242" s="142"/>
      <c r="QJJ1242" s="143"/>
      <c r="QJK1242" s="142"/>
      <c r="QJL1242" s="143"/>
      <c r="QJM1242" s="142"/>
      <c r="QJN1242" s="143"/>
      <c r="QJO1242" s="142"/>
      <c r="QJP1242" s="143"/>
      <c r="QJQ1242" s="142"/>
      <c r="QJR1242" s="143"/>
      <c r="QJS1242" s="142"/>
      <c r="QJT1242" s="143"/>
      <c r="QJU1242" s="142"/>
      <c r="QJV1242" s="143"/>
      <c r="QJW1242" s="142"/>
      <c r="QJX1242" s="143"/>
      <c r="QJY1242" s="142"/>
      <c r="QJZ1242" s="143"/>
      <c r="QKA1242" s="142"/>
      <c r="QKB1242" s="143"/>
      <c r="QKC1242" s="142"/>
      <c r="QKD1242" s="143"/>
      <c r="QKE1242" s="142"/>
      <c r="QKF1242" s="143"/>
      <c r="QKG1242" s="142"/>
      <c r="QKH1242" s="143"/>
      <c r="QKI1242" s="142"/>
      <c r="QKJ1242" s="143"/>
      <c r="QKK1242" s="142"/>
      <c r="QKL1242" s="143"/>
      <c r="QKM1242" s="142"/>
      <c r="QKN1242" s="143"/>
      <c r="QKO1242" s="142"/>
      <c r="QKP1242" s="143"/>
      <c r="QKQ1242" s="142"/>
      <c r="QKR1242" s="143"/>
      <c r="QKS1242" s="142"/>
      <c r="QKT1242" s="143"/>
      <c r="QKU1242" s="142"/>
      <c r="QKV1242" s="143"/>
      <c r="QKW1242" s="142"/>
      <c r="QKX1242" s="143"/>
      <c r="QKY1242" s="142"/>
      <c r="QKZ1242" s="143"/>
      <c r="QLA1242" s="142"/>
      <c r="QLB1242" s="143"/>
      <c r="QLC1242" s="142"/>
      <c r="QLD1242" s="143"/>
      <c r="QLE1242" s="142"/>
      <c r="QLF1242" s="143"/>
      <c r="QLG1242" s="142"/>
      <c r="QLH1242" s="143"/>
      <c r="QLI1242" s="142"/>
      <c r="QLJ1242" s="143"/>
      <c r="QLK1242" s="142"/>
      <c r="QLL1242" s="143"/>
      <c r="QLM1242" s="142"/>
      <c r="QLN1242" s="143"/>
      <c r="QLO1242" s="142"/>
      <c r="QLP1242" s="143"/>
      <c r="QLQ1242" s="142"/>
      <c r="QLR1242" s="143"/>
      <c r="QLS1242" s="142"/>
      <c r="QLT1242" s="143"/>
      <c r="QLU1242" s="142"/>
      <c r="QLV1242" s="143"/>
      <c r="QLW1242" s="142"/>
      <c r="QLX1242" s="143"/>
      <c r="QLY1242" s="142"/>
      <c r="QLZ1242" s="143"/>
      <c r="QMA1242" s="142"/>
      <c r="QMB1242" s="143"/>
      <c r="QMC1242" s="142"/>
      <c r="QMD1242" s="143"/>
      <c r="QME1242" s="142"/>
      <c r="QMF1242" s="143"/>
      <c r="QMG1242" s="142"/>
      <c r="QMH1242" s="143"/>
      <c r="QMI1242" s="142"/>
      <c r="QMJ1242" s="143"/>
      <c r="QMK1242" s="142"/>
      <c r="QML1242" s="143"/>
      <c r="QMM1242" s="142"/>
      <c r="QMN1242" s="143"/>
      <c r="QMO1242" s="142"/>
      <c r="QMP1242" s="143"/>
      <c r="QMQ1242" s="142"/>
      <c r="QMR1242" s="143"/>
      <c r="QMS1242" s="142"/>
      <c r="QMT1242" s="143"/>
      <c r="QMU1242" s="142"/>
      <c r="QMV1242" s="143"/>
      <c r="QMW1242" s="142"/>
      <c r="QMX1242" s="143"/>
      <c r="QMY1242" s="142"/>
      <c r="QMZ1242" s="143"/>
      <c r="QNA1242" s="142"/>
      <c r="QNB1242" s="143"/>
      <c r="QNC1242" s="142"/>
      <c r="QND1242" s="143"/>
      <c r="QNE1242" s="142"/>
      <c r="QNF1242" s="143"/>
      <c r="QNG1242" s="142"/>
      <c r="QNH1242" s="143"/>
      <c r="QNI1242" s="142"/>
      <c r="QNJ1242" s="143"/>
      <c r="QNK1242" s="142"/>
      <c r="QNL1242" s="143"/>
      <c r="QNM1242" s="142"/>
      <c r="QNN1242" s="143"/>
      <c r="QNO1242" s="142"/>
      <c r="QNP1242" s="143"/>
      <c r="QNQ1242" s="142"/>
      <c r="QNR1242" s="143"/>
      <c r="QNS1242" s="142"/>
      <c r="QNT1242" s="143"/>
      <c r="QNU1242" s="142"/>
      <c r="QNV1242" s="143"/>
      <c r="QNW1242" s="142"/>
      <c r="QNX1242" s="143"/>
      <c r="QNY1242" s="142"/>
      <c r="QNZ1242" s="143"/>
      <c r="QOA1242" s="142"/>
      <c r="QOB1242" s="143"/>
      <c r="QOC1242" s="142"/>
      <c r="QOD1242" s="143"/>
      <c r="QOE1242" s="142"/>
      <c r="QOF1242" s="143"/>
      <c r="QOG1242" s="142"/>
      <c r="QOH1242" s="143"/>
      <c r="QOI1242" s="142"/>
      <c r="QOJ1242" s="143"/>
      <c r="QOK1242" s="142"/>
      <c r="QOL1242" s="143"/>
      <c r="QOM1242" s="142"/>
      <c r="QON1242" s="143"/>
      <c r="QOO1242" s="142"/>
      <c r="QOP1242" s="143"/>
      <c r="QOQ1242" s="142"/>
      <c r="QOR1242" s="143"/>
      <c r="QOS1242" s="142"/>
      <c r="QOT1242" s="143"/>
      <c r="QOU1242" s="142"/>
      <c r="QOV1242" s="143"/>
      <c r="QOW1242" s="142"/>
      <c r="QOX1242" s="143"/>
      <c r="QOY1242" s="142"/>
      <c r="QOZ1242" s="143"/>
      <c r="QPA1242" s="142"/>
      <c r="QPB1242" s="143"/>
      <c r="QPC1242" s="142"/>
      <c r="QPD1242" s="143"/>
      <c r="QPE1242" s="142"/>
      <c r="QPF1242" s="143"/>
      <c r="QPG1242" s="142"/>
      <c r="QPH1242" s="143"/>
      <c r="QPI1242" s="142"/>
      <c r="QPJ1242" s="143"/>
      <c r="QPK1242" s="142"/>
      <c r="QPL1242" s="143"/>
      <c r="QPM1242" s="142"/>
      <c r="QPN1242" s="143"/>
      <c r="QPO1242" s="142"/>
      <c r="QPP1242" s="143"/>
      <c r="QPQ1242" s="142"/>
      <c r="QPR1242" s="143"/>
      <c r="QPS1242" s="142"/>
      <c r="QPT1242" s="143"/>
      <c r="QPU1242" s="142"/>
      <c r="QPV1242" s="143"/>
      <c r="QPW1242" s="142"/>
      <c r="QPX1242" s="143"/>
      <c r="QPY1242" s="142"/>
      <c r="QPZ1242" s="143"/>
      <c r="QQA1242" s="142"/>
      <c r="QQB1242" s="143"/>
      <c r="QQC1242" s="142"/>
      <c r="QQD1242" s="143"/>
      <c r="QQE1242" s="142"/>
      <c r="QQF1242" s="143"/>
      <c r="QQG1242" s="142"/>
      <c r="QQH1242" s="143"/>
      <c r="QQI1242" s="142"/>
      <c r="QQJ1242" s="143"/>
      <c r="QQK1242" s="142"/>
      <c r="QQL1242" s="143"/>
      <c r="QQM1242" s="142"/>
      <c r="QQN1242" s="143"/>
      <c r="QQO1242" s="142"/>
      <c r="QQP1242" s="143"/>
      <c r="QQQ1242" s="142"/>
      <c r="QQR1242" s="143"/>
      <c r="QQS1242" s="142"/>
      <c r="QQT1242" s="143"/>
      <c r="QQU1242" s="142"/>
      <c r="QQV1242" s="143"/>
      <c r="QQW1242" s="142"/>
      <c r="QQX1242" s="143"/>
      <c r="QQY1242" s="142"/>
      <c r="QQZ1242" s="143"/>
      <c r="QRA1242" s="142"/>
      <c r="QRB1242" s="143"/>
      <c r="QRC1242" s="142"/>
      <c r="QRD1242" s="143"/>
      <c r="QRE1242" s="142"/>
      <c r="QRF1242" s="143"/>
      <c r="QRG1242" s="142"/>
      <c r="QRH1242" s="143"/>
      <c r="QRI1242" s="142"/>
      <c r="QRJ1242" s="143"/>
      <c r="QRK1242" s="142"/>
      <c r="QRL1242" s="143"/>
      <c r="QRM1242" s="142"/>
      <c r="QRN1242" s="143"/>
      <c r="QRO1242" s="142"/>
      <c r="QRP1242" s="143"/>
      <c r="QRQ1242" s="142"/>
      <c r="QRR1242" s="143"/>
      <c r="QRS1242" s="142"/>
      <c r="QRT1242" s="143"/>
      <c r="QRU1242" s="142"/>
      <c r="QRV1242" s="143"/>
      <c r="QRW1242" s="142"/>
      <c r="QRX1242" s="143"/>
      <c r="QRY1242" s="142"/>
      <c r="QRZ1242" s="143"/>
      <c r="QSA1242" s="142"/>
      <c r="QSB1242" s="143"/>
      <c r="QSC1242" s="142"/>
      <c r="QSD1242" s="143"/>
      <c r="QSE1242" s="142"/>
      <c r="QSF1242" s="143"/>
      <c r="QSG1242" s="142"/>
      <c r="QSH1242" s="143"/>
      <c r="QSI1242" s="142"/>
      <c r="QSJ1242" s="143"/>
      <c r="QSK1242" s="142"/>
      <c r="QSL1242" s="143"/>
      <c r="QSM1242" s="142"/>
      <c r="QSN1242" s="143"/>
      <c r="QSO1242" s="142"/>
      <c r="QSP1242" s="143"/>
      <c r="QSQ1242" s="142"/>
      <c r="QSR1242" s="143"/>
      <c r="QSS1242" s="142"/>
      <c r="QST1242" s="143"/>
      <c r="QSU1242" s="142"/>
      <c r="QSV1242" s="143"/>
      <c r="QSW1242" s="142"/>
      <c r="QSX1242" s="143"/>
      <c r="QSY1242" s="142"/>
      <c r="QSZ1242" s="143"/>
      <c r="QTA1242" s="142"/>
      <c r="QTB1242" s="143"/>
      <c r="QTC1242" s="142"/>
      <c r="QTD1242" s="143"/>
      <c r="QTE1242" s="142"/>
      <c r="QTF1242" s="143"/>
      <c r="QTG1242" s="142"/>
      <c r="QTH1242" s="143"/>
      <c r="QTI1242" s="142"/>
      <c r="QTJ1242" s="143"/>
      <c r="QTK1242" s="142"/>
      <c r="QTL1242" s="143"/>
      <c r="QTM1242" s="142"/>
      <c r="QTN1242" s="143"/>
      <c r="QTO1242" s="142"/>
      <c r="QTP1242" s="143"/>
      <c r="QTQ1242" s="142"/>
      <c r="QTR1242" s="143"/>
      <c r="QTS1242" s="142"/>
      <c r="QTT1242" s="143"/>
      <c r="QTU1242" s="142"/>
      <c r="QTV1242" s="143"/>
      <c r="QTW1242" s="142"/>
      <c r="QTX1242" s="143"/>
      <c r="QTY1242" s="142"/>
      <c r="QTZ1242" s="143"/>
      <c r="QUA1242" s="142"/>
      <c r="QUB1242" s="143"/>
      <c r="QUC1242" s="142"/>
      <c r="QUD1242" s="143"/>
      <c r="QUE1242" s="142"/>
      <c r="QUF1242" s="143"/>
      <c r="QUG1242" s="142"/>
      <c r="QUH1242" s="143"/>
      <c r="QUI1242" s="142"/>
      <c r="QUJ1242" s="143"/>
      <c r="QUK1242" s="142"/>
      <c r="QUL1242" s="143"/>
      <c r="QUM1242" s="142"/>
      <c r="QUN1242" s="143"/>
      <c r="QUO1242" s="142"/>
      <c r="QUP1242" s="143"/>
      <c r="QUQ1242" s="142"/>
      <c r="QUR1242" s="143"/>
      <c r="QUS1242" s="142"/>
      <c r="QUT1242" s="143"/>
      <c r="QUU1242" s="142"/>
      <c r="QUV1242" s="143"/>
      <c r="QUW1242" s="142"/>
      <c r="QUX1242" s="143"/>
      <c r="QUY1242" s="142"/>
      <c r="QUZ1242" s="143"/>
      <c r="QVA1242" s="142"/>
      <c r="QVB1242" s="143"/>
      <c r="QVC1242" s="142"/>
      <c r="QVD1242" s="143"/>
      <c r="QVE1242" s="142"/>
      <c r="QVF1242" s="143"/>
      <c r="QVG1242" s="142"/>
      <c r="QVH1242" s="143"/>
      <c r="QVI1242" s="142"/>
      <c r="QVJ1242" s="143"/>
      <c r="QVK1242" s="142"/>
      <c r="QVL1242" s="143"/>
      <c r="QVM1242" s="142"/>
      <c r="QVN1242" s="143"/>
      <c r="QVO1242" s="142"/>
      <c r="QVP1242" s="143"/>
      <c r="QVQ1242" s="142"/>
      <c r="QVR1242" s="143"/>
      <c r="QVS1242" s="142"/>
      <c r="QVT1242" s="143"/>
      <c r="QVU1242" s="142"/>
      <c r="QVV1242" s="143"/>
      <c r="QVW1242" s="142"/>
      <c r="QVX1242" s="143"/>
      <c r="QVY1242" s="142"/>
      <c r="QVZ1242" s="143"/>
      <c r="QWA1242" s="142"/>
      <c r="QWB1242" s="143"/>
      <c r="QWC1242" s="142"/>
      <c r="QWD1242" s="143"/>
      <c r="QWE1242" s="142"/>
      <c r="QWF1242" s="143"/>
      <c r="QWG1242" s="142"/>
      <c r="QWH1242" s="143"/>
      <c r="QWI1242" s="142"/>
      <c r="QWJ1242" s="143"/>
      <c r="QWK1242" s="142"/>
      <c r="QWL1242" s="143"/>
      <c r="QWM1242" s="142"/>
      <c r="QWN1242" s="143"/>
      <c r="QWO1242" s="142"/>
      <c r="QWP1242" s="143"/>
      <c r="QWQ1242" s="142"/>
      <c r="QWR1242" s="143"/>
      <c r="QWS1242" s="142"/>
      <c r="QWT1242" s="143"/>
      <c r="QWU1242" s="142"/>
      <c r="QWV1242" s="143"/>
      <c r="QWW1242" s="142"/>
      <c r="QWX1242" s="143"/>
      <c r="QWY1242" s="142"/>
      <c r="QWZ1242" s="143"/>
      <c r="QXA1242" s="142"/>
      <c r="QXB1242" s="143"/>
      <c r="QXC1242" s="142"/>
      <c r="QXD1242" s="143"/>
      <c r="QXE1242" s="142"/>
      <c r="QXF1242" s="143"/>
      <c r="QXG1242" s="142"/>
      <c r="QXH1242" s="143"/>
      <c r="QXI1242" s="142"/>
      <c r="QXJ1242" s="143"/>
      <c r="QXK1242" s="142"/>
      <c r="QXL1242" s="143"/>
      <c r="QXM1242" s="142"/>
      <c r="QXN1242" s="143"/>
      <c r="QXO1242" s="142"/>
      <c r="QXP1242" s="143"/>
      <c r="QXQ1242" s="142"/>
      <c r="QXR1242" s="143"/>
      <c r="QXS1242" s="142"/>
      <c r="QXT1242" s="143"/>
      <c r="QXU1242" s="142"/>
      <c r="QXV1242" s="143"/>
      <c r="QXW1242" s="142"/>
      <c r="QXX1242" s="143"/>
      <c r="QXY1242" s="142"/>
      <c r="QXZ1242" s="143"/>
      <c r="QYA1242" s="142"/>
      <c r="QYB1242" s="143"/>
      <c r="QYC1242" s="142"/>
      <c r="QYD1242" s="143"/>
      <c r="QYE1242" s="142"/>
      <c r="QYF1242" s="143"/>
      <c r="QYG1242" s="142"/>
      <c r="QYH1242" s="143"/>
      <c r="QYI1242" s="142"/>
      <c r="QYJ1242" s="143"/>
      <c r="QYK1242" s="142"/>
      <c r="QYL1242" s="143"/>
      <c r="QYM1242" s="142"/>
      <c r="QYN1242" s="143"/>
      <c r="QYO1242" s="142"/>
      <c r="QYP1242" s="143"/>
      <c r="QYQ1242" s="142"/>
      <c r="QYR1242" s="143"/>
      <c r="QYS1242" s="142"/>
      <c r="QYT1242" s="143"/>
      <c r="QYU1242" s="142"/>
      <c r="QYV1242" s="143"/>
      <c r="QYW1242" s="142"/>
      <c r="QYX1242" s="143"/>
      <c r="QYY1242" s="142"/>
      <c r="QYZ1242" s="143"/>
      <c r="QZA1242" s="142"/>
      <c r="QZB1242" s="143"/>
      <c r="QZC1242" s="142"/>
      <c r="QZD1242" s="143"/>
      <c r="QZE1242" s="142"/>
      <c r="QZF1242" s="143"/>
      <c r="QZG1242" s="142"/>
      <c r="QZH1242" s="143"/>
      <c r="QZI1242" s="142"/>
      <c r="QZJ1242" s="143"/>
      <c r="QZK1242" s="142"/>
      <c r="QZL1242" s="143"/>
      <c r="QZM1242" s="142"/>
      <c r="QZN1242" s="143"/>
      <c r="QZO1242" s="142"/>
      <c r="QZP1242" s="143"/>
      <c r="QZQ1242" s="142"/>
      <c r="QZR1242" s="143"/>
      <c r="QZS1242" s="142"/>
      <c r="QZT1242" s="143"/>
      <c r="QZU1242" s="142"/>
      <c r="QZV1242" s="143"/>
      <c r="QZW1242" s="142"/>
      <c r="QZX1242" s="143"/>
      <c r="QZY1242" s="142"/>
      <c r="QZZ1242" s="143"/>
      <c r="RAA1242" s="142"/>
      <c r="RAB1242" s="143"/>
      <c r="RAC1242" s="142"/>
      <c r="RAD1242" s="143"/>
      <c r="RAE1242" s="142"/>
      <c r="RAF1242" s="143"/>
      <c r="RAG1242" s="142"/>
      <c r="RAH1242" s="143"/>
      <c r="RAI1242" s="142"/>
      <c r="RAJ1242" s="143"/>
      <c r="RAK1242" s="142"/>
      <c r="RAL1242" s="143"/>
      <c r="RAM1242" s="142"/>
      <c r="RAN1242" s="143"/>
      <c r="RAO1242" s="142"/>
      <c r="RAP1242" s="143"/>
      <c r="RAQ1242" s="142"/>
      <c r="RAR1242" s="143"/>
      <c r="RAS1242" s="142"/>
      <c r="RAT1242" s="143"/>
      <c r="RAU1242" s="142"/>
      <c r="RAV1242" s="143"/>
      <c r="RAW1242" s="142"/>
      <c r="RAX1242" s="143"/>
      <c r="RAY1242" s="142"/>
      <c r="RAZ1242" s="143"/>
      <c r="RBA1242" s="142"/>
      <c r="RBB1242" s="143"/>
      <c r="RBC1242" s="142"/>
      <c r="RBD1242" s="143"/>
      <c r="RBE1242" s="142"/>
      <c r="RBF1242" s="143"/>
      <c r="RBG1242" s="142"/>
      <c r="RBH1242" s="143"/>
      <c r="RBI1242" s="142"/>
      <c r="RBJ1242" s="143"/>
      <c r="RBK1242" s="142"/>
      <c r="RBL1242" s="143"/>
      <c r="RBM1242" s="142"/>
      <c r="RBN1242" s="143"/>
      <c r="RBO1242" s="142"/>
      <c r="RBP1242" s="143"/>
      <c r="RBQ1242" s="142"/>
      <c r="RBR1242" s="143"/>
      <c r="RBS1242" s="142"/>
      <c r="RBT1242" s="143"/>
      <c r="RBU1242" s="142"/>
      <c r="RBV1242" s="143"/>
      <c r="RBW1242" s="142"/>
      <c r="RBX1242" s="143"/>
      <c r="RBY1242" s="142"/>
      <c r="RBZ1242" s="143"/>
      <c r="RCA1242" s="142"/>
      <c r="RCB1242" s="143"/>
      <c r="RCC1242" s="142"/>
      <c r="RCD1242" s="143"/>
      <c r="RCE1242" s="142"/>
      <c r="RCF1242" s="143"/>
      <c r="RCG1242" s="142"/>
      <c r="RCH1242" s="143"/>
      <c r="RCI1242" s="142"/>
      <c r="RCJ1242" s="143"/>
      <c r="RCK1242" s="142"/>
      <c r="RCL1242" s="143"/>
      <c r="RCM1242" s="142"/>
      <c r="RCN1242" s="143"/>
      <c r="RCO1242" s="142"/>
      <c r="RCP1242" s="143"/>
      <c r="RCQ1242" s="142"/>
      <c r="RCR1242" s="143"/>
      <c r="RCS1242" s="142"/>
      <c r="RCT1242" s="143"/>
      <c r="RCU1242" s="142"/>
      <c r="RCV1242" s="143"/>
      <c r="RCW1242" s="142"/>
      <c r="RCX1242" s="143"/>
      <c r="RCY1242" s="142"/>
      <c r="RCZ1242" s="143"/>
      <c r="RDA1242" s="142"/>
      <c r="RDB1242" s="143"/>
      <c r="RDC1242" s="142"/>
      <c r="RDD1242" s="143"/>
      <c r="RDE1242" s="142"/>
      <c r="RDF1242" s="143"/>
      <c r="RDG1242" s="142"/>
      <c r="RDH1242" s="143"/>
      <c r="RDI1242" s="142"/>
      <c r="RDJ1242" s="143"/>
      <c r="RDK1242" s="142"/>
      <c r="RDL1242" s="143"/>
      <c r="RDM1242" s="142"/>
      <c r="RDN1242" s="143"/>
      <c r="RDO1242" s="142"/>
      <c r="RDP1242" s="143"/>
      <c r="RDQ1242" s="142"/>
      <c r="RDR1242" s="143"/>
      <c r="RDS1242" s="142"/>
      <c r="RDT1242" s="143"/>
      <c r="RDU1242" s="142"/>
      <c r="RDV1242" s="143"/>
      <c r="RDW1242" s="142"/>
      <c r="RDX1242" s="143"/>
      <c r="RDY1242" s="142"/>
      <c r="RDZ1242" s="143"/>
      <c r="REA1242" s="142"/>
      <c r="REB1242" s="143"/>
      <c r="REC1242" s="142"/>
      <c r="RED1242" s="143"/>
      <c r="REE1242" s="142"/>
      <c r="REF1242" s="143"/>
      <c r="REG1242" s="142"/>
      <c r="REH1242" s="143"/>
      <c r="REI1242" s="142"/>
      <c r="REJ1242" s="143"/>
      <c r="REK1242" s="142"/>
      <c r="REL1242" s="143"/>
      <c r="REM1242" s="142"/>
      <c r="REN1242" s="143"/>
      <c r="REO1242" s="142"/>
      <c r="REP1242" s="143"/>
      <c r="REQ1242" s="142"/>
      <c r="RER1242" s="143"/>
      <c r="RES1242" s="142"/>
      <c r="RET1242" s="143"/>
      <c r="REU1242" s="142"/>
      <c r="REV1242" s="143"/>
      <c r="REW1242" s="142"/>
      <c r="REX1242" s="143"/>
      <c r="REY1242" s="142"/>
      <c r="REZ1242" s="143"/>
      <c r="RFA1242" s="142"/>
      <c r="RFB1242" s="143"/>
      <c r="RFC1242" s="142"/>
      <c r="RFD1242" s="143"/>
      <c r="RFE1242" s="142"/>
      <c r="RFF1242" s="143"/>
      <c r="RFG1242" s="142"/>
      <c r="RFH1242" s="143"/>
      <c r="RFI1242" s="142"/>
      <c r="RFJ1242" s="143"/>
      <c r="RFK1242" s="142"/>
      <c r="RFL1242" s="143"/>
      <c r="RFM1242" s="142"/>
      <c r="RFN1242" s="143"/>
      <c r="RFO1242" s="142"/>
      <c r="RFP1242" s="143"/>
      <c r="RFQ1242" s="142"/>
      <c r="RFR1242" s="143"/>
      <c r="RFS1242" s="142"/>
      <c r="RFT1242" s="143"/>
      <c r="RFU1242" s="142"/>
      <c r="RFV1242" s="143"/>
      <c r="RFW1242" s="142"/>
      <c r="RFX1242" s="143"/>
      <c r="RFY1242" s="142"/>
      <c r="RFZ1242" s="143"/>
      <c r="RGA1242" s="142"/>
      <c r="RGB1242" s="143"/>
      <c r="RGC1242" s="142"/>
      <c r="RGD1242" s="143"/>
      <c r="RGE1242" s="142"/>
      <c r="RGF1242" s="143"/>
      <c r="RGG1242" s="142"/>
      <c r="RGH1242" s="143"/>
      <c r="RGI1242" s="142"/>
      <c r="RGJ1242" s="143"/>
      <c r="RGK1242" s="142"/>
      <c r="RGL1242" s="143"/>
      <c r="RGM1242" s="142"/>
      <c r="RGN1242" s="143"/>
      <c r="RGO1242" s="142"/>
      <c r="RGP1242" s="143"/>
      <c r="RGQ1242" s="142"/>
      <c r="RGR1242" s="143"/>
      <c r="RGS1242" s="142"/>
      <c r="RGT1242" s="143"/>
      <c r="RGU1242" s="142"/>
      <c r="RGV1242" s="143"/>
      <c r="RGW1242" s="142"/>
      <c r="RGX1242" s="143"/>
      <c r="RGY1242" s="142"/>
      <c r="RGZ1242" s="143"/>
      <c r="RHA1242" s="142"/>
      <c r="RHB1242" s="143"/>
      <c r="RHC1242" s="142"/>
      <c r="RHD1242" s="143"/>
      <c r="RHE1242" s="142"/>
      <c r="RHF1242" s="143"/>
      <c r="RHG1242" s="142"/>
      <c r="RHH1242" s="143"/>
      <c r="RHI1242" s="142"/>
      <c r="RHJ1242" s="143"/>
      <c r="RHK1242" s="142"/>
      <c r="RHL1242" s="143"/>
      <c r="RHM1242" s="142"/>
      <c r="RHN1242" s="143"/>
      <c r="RHO1242" s="142"/>
      <c r="RHP1242" s="143"/>
      <c r="RHQ1242" s="142"/>
      <c r="RHR1242" s="143"/>
      <c r="RHS1242" s="142"/>
      <c r="RHT1242" s="143"/>
      <c r="RHU1242" s="142"/>
      <c r="RHV1242" s="143"/>
      <c r="RHW1242" s="142"/>
      <c r="RHX1242" s="143"/>
      <c r="RHY1242" s="142"/>
      <c r="RHZ1242" s="143"/>
      <c r="RIA1242" s="142"/>
      <c r="RIB1242" s="143"/>
      <c r="RIC1242" s="142"/>
      <c r="RID1242" s="143"/>
      <c r="RIE1242" s="142"/>
      <c r="RIF1242" s="143"/>
      <c r="RIG1242" s="142"/>
      <c r="RIH1242" s="143"/>
      <c r="RII1242" s="142"/>
      <c r="RIJ1242" s="143"/>
      <c r="RIK1242" s="142"/>
      <c r="RIL1242" s="143"/>
      <c r="RIM1242" s="142"/>
      <c r="RIN1242" s="143"/>
      <c r="RIO1242" s="142"/>
      <c r="RIP1242" s="143"/>
      <c r="RIQ1242" s="142"/>
      <c r="RIR1242" s="143"/>
      <c r="RIS1242" s="142"/>
      <c r="RIT1242" s="143"/>
      <c r="RIU1242" s="142"/>
      <c r="RIV1242" s="143"/>
      <c r="RIW1242" s="142"/>
      <c r="RIX1242" s="143"/>
      <c r="RIY1242" s="142"/>
      <c r="RIZ1242" s="143"/>
      <c r="RJA1242" s="142"/>
      <c r="RJB1242" s="143"/>
      <c r="RJC1242" s="142"/>
      <c r="RJD1242" s="143"/>
      <c r="RJE1242" s="142"/>
      <c r="RJF1242" s="143"/>
      <c r="RJG1242" s="142"/>
      <c r="RJH1242" s="143"/>
      <c r="RJI1242" s="142"/>
      <c r="RJJ1242" s="143"/>
      <c r="RJK1242" s="142"/>
      <c r="RJL1242" s="143"/>
      <c r="RJM1242" s="142"/>
      <c r="RJN1242" s="143"/>
      <c r="RJO1242" s="142"/>
      <c r="RJP1242" s="143"/>
      <c r="RJQ1242" s="142"/>
      <c r="RJR1242" s="143"/>
      <c r="RJS1242" s="142"/>
      <c r="RJT1242" s="143"/>
      <c r="RJU1242" s="142"/>
      <c r="RJV1242" s="143"/>
      <c r="RJW1242" s="142"/>
      <c r="RJX1242" s="143"/>
      <c r="RJY1242" s="142"/>
      <c r="RJZ1242" s="143"/>
      <c r="RKA1242" s="142"/>
      <c r="RKB1242" s="143"/>
      <c r="RKC1242" s="142"/>
      <c r="RKD1242" s="143"/>
      <c r="RKE1242" s="142"/>
      <c r="RKF1242" s="143"/>
      <c r="RKG1242" s="142"/>
      <c r="RKH1242" s="143"/>
      <c r="RKI1242" s="142"/>
      <c r="RKJ1242" s="143"/>
      <c r="RKK1242" s="142"/>
      <c r="RKL1242" s="143"/>
      <c r="RKM1242" s="142"/>
      <c r="RKN1242" s="143"/>
      <c r="RKO1242" s="142"/>
      <c r="RKP1242" s="143"/>
      <c r="RKQ1242" s="142"/>
      <c r="RKR1242" s="143"/>
      <c r="RKS1242" s="142"/>
      <c r="RKT1242" s="143"/>
      <c r="RKU1242" s="142"/>
      <c r="RKV1242" s="143"/>
      <c r="RKW1242" s="142"/>
      <c r="RKX1242" s="143"/>
      <c r="RKY1242" s="142"/>
      <c r="RKZ1242" s="143"/>
      <c r="RLA1242" s="142"/>
      <c r="RLB1242" s="143"/>
      <c r="RLC1242" s="142"/>
      <c r="RLD1242" s="143"/>
      <c r="RLE1242" s="142"/>
      <c r="RLF1242" s="143"/>
      <c r="RLG1242" s="142"/>
      <c r="RLH1242" s="143"/>
      <c r="RLI1242" s="142"/>
      <c r="RLJ1242" s="143"/>
      <c r="RLK1242" s="142"/>
      <c r="RLL1242" s="143"/>
      <c r="RLM1242" s="142"/>
      <c r="RLN1242" s="143"/>
      <c r="RLO1242" s="142"/>
      <c r="RLP1242" s="143"/>
      <c r="RLQ1242" s="142"/>
      <c r="RLR1242" s="143"/>
      <c r="RLS1242" s="142"/>
      <c r="RLT1242" s="143"/>
      <c r="RLU1242" s="142"/>
      <c r="RLV1242" s="143"/>
      <c r="RLW1242" s="142"/>
      <c r="RLX1242" s="143"/>
      <c r="RLY1242" s="142"/>
      <c r="RLZ1242" s="143"/>
      <c r="RMA1242" s="142"/>
      <c r="RMB1242" s="143"/>
      <c r="RMC1242" s="142"/>
      <c r="RMD1242" s="143"/>
      <c r="RME1242" s="142"/>
      <c r="RMF1242" s="143"/>
      <c r="RMG1242" s="142"/>
      <c r="RMH1242" s="143"/>
      <c r="RMI1242" s="142"/>
      <c r="RMJ1242" s="143"/>
      <c r="RMK1242" s="142"/>
      <c r="RML1242" s="143"/>
      <c r="RMM1242" s="142"/>
      <c r="RMN1242" s="143"/>
      <c r="RMO1242" s="142"/>
      <c r="RMP1242" s="143"/>
      <c r="RMQ1242" s="142"/>
      <c r="RMR1242" s="143"/>
      <c r="RMS1242" s="142"/>
      <c r="RMT1242" s="143"/>
      <c r="RMU1242" s="142"/>
      <c r="RMV1242" s="143"/>
      <c r="RMW1242" s="142"/>
      <c r="RMX1242" s="143"/>
      <c r="RMY1242" s="142"/>
      <c r="RMZ1242" s="143"/>
      <c r="RNA1242" s="142"/>
      <c r="RNB1242" s="143"/>
      <c r="RNC1242" s="142"/>
      <c r="RND1242" s="143"/>
      <c r="RNE1242" s="142"/>
      <c r="RNF1242" s="143"/>
      <c r="RNG1242" s="142"/>
      <c r="RNH1242" s="143"/>
      <c r="RNI1242" s="142"/>
      <c r="RNJ1242" s="143"/>
      <c r="RNK1242" s="142"/>
      <c r="RNL1242" s="143"/>
      <c r="RNM1242" s="142"/>
      <c r="RNN1242" s="143"/>
      <c r="RNO1242" s="142"/>
      <c r="RNP1242" s="143"/>
      <c r="RNQ1242" s="142"/>
      <c r="RNR1242" s="143"/>
      <c r="RNS1242" s="142"/>
      <c r="RNT1242" s="143"/>
      <c r="RNU1242" s="142"/>
      <c r="RNV1242" s="143"/>
      <c r="RNW1242" s="142"/>
      <c r="RNX1242" s="143"/>
      <c r="RNY1242" s="142"/>
      <c r="RNZ1242" s="143"/>
      <c r="ROA1242" s="142"/>
      <c r="ROB1242" s="143"/>
      <c r="ROC1242" s="142"/>
      <c r="ROD1242" s="143"/>
      <c r="ROE1242" s="142"/>
      <c r="ROF1242" s="143"/>
      <c r="ROG1242" s="142"/>
      <c r="ROH1242" s="143"/>
      <c r="ROI1242" s="142"/>
      <c r="ROJ1242" s="143"/>
      <c r="ROK1242" s="142"/>
      <c r="ROL1242" s="143"/>
      <c r="ROM1242" s="142"/>
      <c r="RON1242" s="143"/>
      <c r="ROO1242" s="142"/>
      <c r="ROP1242" s="143"/>
      <c r="ROQ1242" s="142"/>
      <c r="ROR1242" s="143"/>
      <c r="ROS1242" s="142"/>
      <c r="ROT1242" s="143"/>
      <c r="ROU1242" s="142"/>
      <c r="ROV1242" s="143"/>
      <c r="ROW1242" s="142"/>
      <c r="ROX1242" s="143"/>
      <c r="ROY1242" s="142"/>
      <c r="ROZ1242" s="143"/>
      <c r="RPA1242" s="142"/>
      <c r="RPB1242" s="143"/>
      <c r="RPC1242" s="142"/>
      <c r="RPD1242" s="143"/>
      <c r="RPE1242" s="142"/>
      <c r="RPF1242" s="143"/>
      <c r="RPG1242" s="142"/>
      <c r="RPH1242" s="143"/>
      <c r="RPI1242" s="142"/>
      <c r="RPJ1242" s="143"/>
      <c r="RPK1242" s="142"/>
      <c r="RPL1242" s="143"/>
      <c r="RPM1242" s="142"/>
      <c r="RPN1242" s="143"/>
      <c r="RPO1242" s="142"/>
      <c r="RPP1242" s="143"/>
      <c r="RPQ1242" s="142"/>
      <c r="RPR1242" s="143"/>
      <c r="RPS1242" s="142"/>
      <c r="RPT1242" s="143"/>
      <c r="RPU1242" s="142"/>
      <c r="RPV1242" s="143"/>
      <c r="RPW1242" s="142"/>
      <c r="RPX1242" s="143"/>
      <c r="RPY1242" s="142"/>
      <c r="RPZ1242" s="143"/>
      <c r="RQA1242" s="142"/>
      <c r="RQB1242" s="143"/>
      <c r="RQC1242" s="142"/>
      <c r="RQD1242" s="143"/>
      <c r="RQE1242" s="142"/>
      <c r="RQF1242" s="143"/>
      <c r="RQG1242" s="142"/>
      <c r="RQH1242" s="143"/>
      <c r="RQI1242" s="142"/>
      <c r="RQJ1242" s="143"/>
      <c r="RQK1242" s="142"/>
      <c r="RQL1242" s="143"/>
      <c r="RQM1242" s="142"/>
      <c r="RQN1242" s="143"/>
      <c r="RQO1242" s="142"/>
      <c r="RQP1242" s="143"/>
      <c r="RQQ1242" s="142"/>
      <c r="RQR1242" s="143"/>
      <c r="RQS1242" s="142"/>
      <c r="RQT1242" s="143"/>
      <c r="RQU1242" s="142"/>
      <c r="RQV1242" s="143"/>
      <c r="RQW1242" s="142"/>
      <c r="RQX1242" s="143"/>
      <c r="RQY1242" s="142"/>
      <c r="RQZ1242" s="143"/>
      <c r="RRA1242" s="142"/>
      <c r="RRB1242" s="143"/>
      <c r="RRC1242" s="142"/>
      <c r="RRD1242" s="143"/>
      <c r="RRE1242" s="142"/>
      <c r="RRF1242" s="143"/>
      <c r="RRG1242" s="142"/>
      <c r="RRH1242" s="143"/>
      <c r="RRI1242" s="142"/>
      <c r="RRJ1242" s="143"/>
      <c r="RRK1242" s="142"/>
      <c r="RRL1242" s="143"/>
      <c r="RRM1242" s="142"/>
      <c r="RRN1242" s="143"/>
      <c r="RRO1242" s="142"/>
      <c r="RRP1242" s="143"/>
      <c r="RRQ1242" s="142"/>
      <c r="RRR1242" s="143"/>
      <c r="RRS1242" s="142"/>
      <c r="RRT1242" s="143"/>
      <c r="RRU1242" s="142"/>
      <c r="RRV1242" s="143"/>
      <c r="RRW1242" s="142"/>
      <c r="RRX1242" s="143"/>
      <c r="RRY1242" s="142"/>
      <c r="RRZ1242" s="143"/>
      <c r="RSA1242" s="142"/>
      <c r="RSB1242" s="143"/>
      <c r="RSC1242" s="142"/>
      <c r="RSD1242" s="143"/>
      <c r="RSE1242" s="142"/>
      <c r="RSF1242" s="143"/>
      <c r="RSG1242" s="142"/>
      <c r="RSH1242" s="143"/>
      <c r="RSI1242" s="142"/>
      <c r="RSJ1242" s="143"/>
      <c r="RSK1242" s="142"/>
      <c r="RSL1242" s="143"/>
      <c r="RSM1242" s="142"/>
      <c r="RSN1242" s="143"/>
      <c r="RSO1242" s="142"/>
      <c r="RSP1242" s="143"/>
      <c r="RSQ1242" s="142"/>
      <c r="RSR1242" s="143"/>
      <c r="RSS1242" s="142"/>
      <c r="RST1242" s="143"/>
      <c r="RSU1242" s="142"/>
      <c r="RSV1242" s="143"/>
      <c r="RSW1242" s="142"/>
      <c r="RSX1242" s="143"/>
      <c r="RSY1242" s="142"/>
      <c r="RSZ1242" s="143"/>
      <c r="RTA1242" s="142"/>
      <c r="RTB1242" s="143"/>
      <c r="RTC1242" s="142"/>
      <c r="RTD1242" s="143"/>
      <c r="RTE1242" s="142"/>
      <c r="RTF1242" s="143"/>
      <c r="RTG1242" s="142"/>
      <c r="RTH1242" s="143"/>
      <c r="RTI1242" s="142"/>
      <c r="RTJ1242" s="143"/>
      <c r="RTK1242" s="142"/>
      <c r="RTL1242" s="143"/>
      <c r="RTM1242" s="142"/>
      <c r="RTN1242" s="143"/>
      <c r="RTO1242" s="142"/>
      <c r="RTP1242" s="143"/>
      <c r="RTQ1242" s="142"/>
      <c r="RTR1242" s="143"/>
      <c r="RTS1242" s="142"/>
      <c r="RTT1242" s="143"/>
      <c r="RTU1242" s="142"/>
      <c r="RTV1242" s="143"/>
      <c r="RTW1242" s="142"/>
      <c r="RTX1242" s="143"/>
      <c r="RTY1242" s="142"/>
      <c r="RTZ1242" s="143"/>
      <c r="RUA1242" s="142"/>
      <c r="RUB1242" s="143"/>
      <c r="RUC1242" s="142"/>
      <c r="RUD1242" s="143"/>
      <c r="RUE1242" s="142"/>
      <c r="RUF1242" s="143"/>
      <c r="RUG1242" s="142"/>
      <c r="RUH1242" s="143"/>
      <c r="RUI1242" s="142"/>
      <c r="RUJ1242" s="143"/>
      <c r="RUK1242" s="142"/>
      <c r="RUL1242" s="143"/>
      <c r="RUM1242" s="142"/>
      <c r="RUN1242" s="143"/>
      <c r="RUO1242" s="142"/>
      <c r="RUP1242" s="143"/>
      <c r="RUQ1242" s="142"/>
      <c r="RUR1242" s="143"/>
      <c r="RUS1242" s="142"/>
      <c r="RUT1242" s="143"/>
      <c r="RUU1242" s="142"/>
      <c r="RUV1242" s="143"/>
      <c r="RUW1242" s="142"/>
      <c r="RUX1242" s="143"/>
      <c r="RUY1242" s="142"/>
      <c r="RUZ1242" s="143"/>
      <c r="RVA1242" s="142"/>
      <c r="RVB1242" s="143"/>
      <c r="RVC1242" s="142"/>
      <c r="RVD1242" s="143"/>
      <c r="RVE1242" s="142"/>
      <c r="RVF1242" s="143"/>
      <c r="RVG1242" s="142"/>
      <c r="RVH1242" s="143"/>
      <c r="RVI1242" s="142"/>
      <c r="RVJ1242" s="143"/>
      <c r="RVK1242" s="142"/>
      <c r="RVL1242" s="143"/>
      <c r="RVM1242" s="142"/>
      <c r="RVN1242" s="143"/>
      <c r="RVO1242" s="142"/>
      <c r="RVP1242" s="143"/>
      <c r="RVQ1242" s="142"/>
      <c r="RVR1242" s="143"/>
      <c r="RVS1242" s="142"/>
      <c r="RVT1242" s="143"/>
      <c r="RVU1242" s="142"/>
      <c r="RVV1242" s="143"/>
      <c r="RVW1242" s="142"/>
      <c r="RVX1242" s="143"/>
      <c r="RVY1242" s="142"/>
      <c r="RVZ1242" s="143"/>
      <c r="RWA1242" s="142"/>
      <c r="RWB1242" s="143"/>
      <c r="RWC1242" s="142"/>
      <c r="RWD1242" s="143"/>
      <c r="RWE1242" s="142"/>
      <c r="RWF1242" s="143"/>
      <c r="RWG1242" s="142"/>
      <c r="RWH1242" s="143"/>
      <c r="RWI1242" s="142"/>
      <c r="RWJ1242" s="143"/>
      <c r="RWK1242" s="142"/>
      <c r="RWL1242" s="143"/>
      <c r="RWM1242" s="142"/>
      <c r="RWN1242" s="143"/>
      <c r="RWO1242" s="142"/>
      <c r="RWP1242" s="143"/>
      <c r="RWQ1242" s="142"/>
      <c r="RWR1242" s="143"/>
      <c r="RWS1242" s="142"/>
      <c r="RWT1242" s="143"/>
      <c r="RWU1242" s="142"/>
      <c r="RWV1242" s="143"/>
      <c r="RWW1242" s="142"/>
      <c r="RWX1242" s="143"/>
      <c r="RWY1242" s="142"/>
      <c r="RWZ1242" s="143"/>
      <c r="RXA1242" s="142"/>
      <c r="RXB1242" s="143"/>
      <c r="RXC1242" s="142"/>
      <c r="RXD1242" s="143"/>
      <c r="RXE1242" s="142"/>
      <c r="RXF1242" s="143"/>
      <c r="RXG1242" s="142"/>
      <c r="RXH1242" s="143"/>
      <c r="RXI1242" s="142"/>
      <c r="RXJ1242" s="143"/>
      <c r="RXK1242" s="142"/>
      <c r="RXL1242" s="143"/>
      <c r="RXM1242" s="142"/>
      <c r="RXN1242" s="143"/>
      <c r="RXO1242" s="142"/>
      <c r="RXP1242" s="143"/>
      <c r="RXQ1242" s="142"/>
      <c r="RXR1242" s="143"/>
      <c r="RXS1242" s="142"/>
      <c r="RXT1242" s="143"/>
      <c r="RXU1242" s="142"/>
      <c r="RXV1242" s="143"/>
      <c r="RXW1242" s="142"/>
      <c r="RXX1242" s="143"/>
      <c r="RXY1242" s="142"/>
      <c r="RXZ1242" s="143"/>
      <c r="RYA1242" s="142"/>
      <c r="RYB1242" s="143"/>
      <c r="RYC1242" s="142"/>
      <c r="RYD1242" s="143"/>
      <c r="RYE1242" s="142"/>
      <c r="RYF1242" s="143"/>
      <c r="RYG1242" s="142"/>
      <c r="RYH1242" s="143"/>
      <c r="RYI1242" s="142"/>
      <c r="RYJ1242" s="143"/>
      <c r="RYK1242" s="142"/>
      <c r="RYL1242" s="143"/>
      <c r="RYM1242" s="142"/>
      <c r="RYN1242" s="143"/>
      <c r="RYO1242" s="142"/>
      <c r="RYP1242" s="143"/>
      <c r="RYQ1242" s="142"/>
      <c r="RYR1242" s="143"/>
      <c r="RYS1242" s="142"/>
      <c r="RYT1242" s="143"/>
      <c r="RYU1242" s="142"/>
      <c r="RYV1242" s="143"/>
      <c r="RYW1242" s="142"/>
      <c r="RYX1242" s="143"/>
      <c r="RYY1242" s="142"/>
      <c r="RYZ1242" s="143"/>
      <c r="RZA1242" s="142"/>
      <c r="RZB1242" s="143"/>
      <c r="RZC1242" s="142"/>
      <c r="RZD1242" s="143"/>
      <c r="RZE1242" s="142"/>
      <c r="RZF1242" s="143"/>
      <c r="RZG1242" s="142"/>
      <c r="RZH1242" s="143"/>
      <c r="RZI1242" s="142"/>
      <c r="RZJ1242" s="143"/>
      <c r="RZK1242" s="142"/>
      <c r="RZL1242" s="143"/>
      <c r="RZM1242" s="142"/>
      <c r="RZN1242" s="143"/>
      <c r="RZO1242" s="142"/>
      <c r="RZP1242" s="143"/>
      <c r="RZQ1242" s="142"/>
      <c r="RZR1242" s="143"/>
      <c r="RZS1242" s="142"/>
      <c r="RZT1242" s="143"/>
      <c r="RZU1242" s="142"/>
      <c r="RZV1242" s="143"/>
      <c r="RZW1242" s="142"/>
      <c r="RZX1242" s="143"/>
      <c r="RZY1242" s="142"/>
      <c r="RZZ1242" s="143"/>
      <c r="SAA1242" s="142"/>
      <c r="SAB1242" s="143"/>
      <c r="SAC1242" s="142"/>
      <c r="SAD1242" s="143"/>
      <c r="SAE1242" s="142"/>
      <c r="SAF1242" s="143"/>
      <c r="SAG1242" s="142"/>
      <c r="SAH1242" s="143"/>
      <c r="SAI1242" s="142"/>
      <c r="SAJ1242" s="143"/>
      <c r="SAK1242" s="142"/>
      <c r="SAL1242" s="143"/>
      <c r="SAM1242" s="142"/>
      <c r="SAN1242" s="143"/>
      <c r="SAO1242" s="142"/>
      <c r="SAP1242" s="143"/>
      <c r="SAQ1242" s="142"/>
      <c r="SAR1242" s="143"/>
      <c r="SAS1242" s="142"/>
      <c r="SAT1242" s="143"/>
      <c r="SAU1242" s="142"/>
      <c r="SAV1242" s="143"/>
      <c r="SAW1242" s="142"/>
      <c r="SAX1242" s="143"/>
      <c r="SAY1242" s="142"/>
      <c r="SAZ1242" s="143"/>
      <c r="SBA1242" s="142"/>
      <c r="SBB1242" s="143"/>
      <c r="SBC1242" s="142"/>
      <c r="SBD1242" s="143"/>
      <c r="SBE1242" s="142"/>
      <c r="SBF1242" s="143"/>
      <c r="SBG1242" s="142"/>
      <c r="SBH1242" s="143"/>
      <c r="SBI1242" s="142"/>
      <c r="SBJ1242" s="143"/>
      <c r="SBK1242" s="142"/>
      <c r="SBL1242" s="143"/>
      <c r="SBM1242" s="142"/>
      <c r="SBN1242" s="143"/>
      <c r="SBO1242" s="142"/>
      <c r="SBP1242" s="143"/>
      <c r="SBQ1242" s="142"/>
      <c r="SBR1242" s="143"/>
      <c r="SBS1242" s="142"/>
      <c r="SBT1242" s="143"/>
      <c r="SBU1242" s="142"/>
      <c r="SBV1242" s="143"/>
      <c r="SBW1242" s="142"/>
      <c r="SBX1242" s="143"/>
      <c r="SBY1242" s="142"/>
      <c r="SBZ1242" s="143"/>
      <c r="SCA1242" s="142"/>
      <c r="SCB1242" s="143"/>
      <c r="SCC1242" s="142"/>
      <c r="SCD1242" s="143"/>
      <c r="SCE1242" s="142"/>
      <c r="SCF1242" s="143"/>
      <c r="SCG1242" s="142"/>
      <c r="SCH1242" s="143"/>
      <c r="SCI1242" s="142"/>
      <c r="SCJ1242" s="143"/>
      <c r="SCK1242" s="142"/>
      <c r="SCL1242" s="143"/>
      <c r="SCM1242" s="142"/>
      <c r="SCN1242" s="143"/>
      <c r="SCO1242" s="142"/>
      <c r="SCP1242" s="143"/>
      <c r="SCQ1242" s="142"/>
      <c r="SCR1242" s="143"/>
      <c r="SCS1242" s="142"/>
      <c r="SCT1242" s="143"/>
      <c r="SCU1242" s="142"/>
      <c r="SCV1242" s="143"/>
      <c r="SCW1242" s="142"/>
      <c r="SCX1242" s="143"/>
      <c r="SCY1242" s="142"/>
      <c r="SCZ1242" s="143"/>
      <c r="SDA1242" s="142"/>
      <c r="SDB1242" s="143"/>
      <c r="SDC1242" s="142"/>
      <c r="SDD1242" s="143"/>
      <c r="SDE1242" s="142"/>
      <c r="SDF1242" s="143"/>
      <c r="SDG1242" s="142"/>
      <c r="SDH1242" s="143"/>
      <c r="SDI1242" s="142"/>
      <c r="SDJ1242" s="143"/>
      <c r="SDK1242" s="142"/>
      <c r="SDL1242" s="143"/>
      <c r="SDM1242" s="142"/>
      <c r="SDN1242" s="143"/>
      <c r="SDO1242" s="142"/>
      <c r="SDP1242" s="143"/>
      <c r="SDQ1242" s="142"/>
      <c r="SDR1242" s="143"/>
      <c r="SDS1242" s="142"/>
      <c r="SDT1242" s="143"/>
      <c r="SDU1242" s="142"/>
      <c r="SDV1242" s="143"/>
      <c r="SDW1242" s="142"/>
      <c r="SDX1242" s="143"/>
      <c r="SDY1242" s="142"/>
      <c r="SDZ1242" s="143"/>
      <c r="SEA1242" s="142"/>
      <c r="SEB1242" s="143"/>
      <c r="SEC1242" s="142"/>
      <c r="SED1242" s="143"/>
      <c r="SEE1242" s="142"/>
      <c r="SEF1242" s="143"/>
      <c r="SEG1242" s="142"/>
      <c r="SEH1242" s="143"/>
      <c r="SEI1242" s="142"/>
      <c r="SEJ1242" s="143"/>
      <c r="SEK1242" s="142"/>
      <c r="SEL1242" s="143"/>
      <c r="SEM1242" s="142"/>
      <c r="SEN1242" s="143"/>
      <c r="SEO1242" s="142"/>
      <c r="SEP1242" s="143"/>
      <c r="SEQ1242" s="142"/>
      <c r="SER1242" s="143"/>
      <c r="SES1242" s="142"/>
      <c r="SET1242" s="143"/>
      <c r="SEU1242" s="142"/>
      <c r="SEV1242" s="143"/>
      <c r="SEW1242" s="142"/>
      <c r="SEX1242" s="143"/>
      <c r="SEY1242" s="142"/>
      <c r="SEZ1242" s="143"/>
      <c r="SFA1242" s="142"/>
      <c r="SFB1242" s="143"/>
      <c r="SFC1242" s="142"/>
      <c r="SFD1242" s="143"/>
      <c r="SFE1242" s="142"/>
      <c r="SFF1242" s="143"/>
      <c r="SFG1242" s="142"/>
      <c r="SFH1242" s="143"/>
      <c r="SFI1242" s="142"/>
      <c r="SFJ1242" s="143"/>
      <c r="SFK1242" s="142"/>
      <c r="SFL1242" s="143"/>
      <c r="SFM1242" s="142"/>
      <c r="SFN1242" s="143"/>
      <c r="SFO1242" s="142"/>
      <c r="SFP1242" s="143"/>
      <c r="SFQ1242" s="142"/>
      <c r="SFR1242" s="143"/>
      <c r="SFS1242" s="142"/>
      <c r="SFT1242" s="143"/>
      <c r="SFU1242" s="142"/>
      <c r="SFV1242" s="143"/>
      <c r="SFW1242" s="142"/>
      <c r="SFX1242" s="143"/>
      <c r="SFY1242" s="142"/>
      <c r="SFZ1242" s="143"/>
      <c r="SGA1242" s="142"/>
      <c r="SGB1242" s="143"/>
      <c r="SGC1242" s="142"/>
      <c r="SGD1242" s="143"/>
      <c r="SGE1242" s="142"/>
      <c r="SGF1242" s="143"/>
      <c r="SGG1242" s="142"/>
      <c r="SGH1242" s="143"/>
      <c r="SGI1242" s="142"/>
      <c r="SGJ1242" s="143"/>
      <c r="SGK1242" s="142"/>
      <c r="SGL1242" s="143"/>
      <c r="SGM1242" s="142"/>
      <c r="SGN1242" s="143"/>
      <c r="SGO1242" s="142"/>
      <c r="SGP1242" s="143"/>
      <c r="SGQ1242" s="142"/>
      <c r="SGR1242" s="143"/>
      <c r="SGS1242" s="142"/>
      <c r="SGT1242" s="143"/>
      <c r="SGU1242" s="142"/>
      <c r="SGV1242" s="143"/>
      <c r="SGW1242" s="142"/>
      <c r="SGX1242" s="143"/>
      <c r="SGY1242" s="142"/>
      <c r="SGZ1242" s="143"/>
      <c r="SHA1242" s="142"/>
      <c r="SHB1242" s="143"/>
      <c r="SHC1242" s="142"/>
      <c r="SHD1242" s="143"/>
      <c r="SHE1242" s="142"/>
      <c r="SHF1242" s="143"/>
      <c r="SHG1242" s="142"/>
      <c r="SHH1242" s="143"/>
      <c r="SHI1242" s="142"/>
      <c r="SHJ1242" s="143"/>
      <c r="SHK1242" s="142"/>
      <c r="SHL1242" s="143"/>
      <c r="SHM1242" s="142"/>
      <c r="SHN1242" s="143"/>
      <c r="SHO1242" s="142"/>
      <c r="SHP1242" s="143"/>
      <c r="SHQ1242" s="142"/>
      <c r="SHR1242" s="143"/>
      <c r="SHS1242" s="142"/>
      <c r="SHT1242" s="143"/>
      <c r="SHU1242" s="142"/>
      <c r="SHV1242" s="143"/>
      <c r="SHW1242" s="142"/>
      <c r="SHX1242" s="143"/>
      <c r="SHY1242" s="142"/>
      <c r="SHZ1242" s="143"/>
      <c r="SIA1242" s="142"/>
      <c r="SIB1242" s="143"/>
      <c r="SIC1242" s="142"/>
      <c r="SID1242" s="143"/>
      <c r="SIE1242" s="142"/>
      <c r="SIF1242" s="143"/>
      <c r="SIG1242" s="142"/>
      <c r="SIH1242" s="143"/>
      <c r="SII1242" s="142"/>
      <c r="SIJ1242" s="143"/>
      <c r="SIK1242" s="142"/>
      <c r="SIL1242" s="143"/>
      <c r="SIM1242" s="142"/>
      <c r="SIN1242" s="143"/>
      <c r="SIO1242" s="142"/>
      <c r="SIP1242" s="143"/>
      <c r="SIQ1242" s="142"/>
      <c r="SIR1242" s="143"/>
      <c r="SIS1242" s="142"/>
      <c r="SIT1242" s="143"/>
      <c r="SIU1242" s="142"/>
      <c r="SIV1242" s="143"/>
      <c r="SIW1242" s="142"/>
      <c r="SIX1242" s="143"/>
      <c r="SIY1242" s="142"/>
      <c r="SIZ1242" s="143"/>
      <c r="SJA1242" s="142"/>
      <c r="SJB1242" s="143"/>
      <c r="SJC1242" s="142"/>
      <c r="SJD1242" s="143"/>
      <c r="SJE1242" s="142"/>
      <c r="SJF1242" s="143"/>
      <c r="SJG1242" s="142"/>
      <c r="SJH1242" s="143"/>
      <c r="SJI1242" s="142"/>
      <c r="SJJ1242" s="143"/>
      <c r="SJK1242" s="142"/>
      <c r="SJL1242" s="143"/>
      <c r="SJM1242" s="142"/>
      <c r="SJN1242" s="143"/>
      <c r="SJO1242" s="142"/>
      <c r="SJP1242" s="143"/>
      <c r="SJQ1242" s="142"/>
      <c r="SJR1242" s="143"/>
      <c r="SJS1242" s="142"/>
      <c r="SJT1242" s="143"/>
      <c r="SJU1242" s="142"/>
      <c r="SJV1242" s="143"/>
      <c r="SJW1242" s="142"/>
      <c r="SJX1242" s="143"/>
      <c r="SJY1242" s="142"/>
      <c r="SJZ1242" s="143"/>
      <c r="SKA1242" s="142"/>
      <c r="SKB1242" s="143"/>
      <c r="SKC1242" s="142"/>
      <c r="SKD1242" s="143"/>
      <c r="SKE1242" s="142"/>
      <c r="SKF1242" s="143"/>
      <c r="SKG1242" s="142"/>
      <c r="SKH1242" s="143"/>
      <c r="SKI1242" s="142"/>
      <c r="SKJ1242" s="143"/>
      <c r="SKK1242" s="142"/>
      <c r="SKL1242" s="143"/>
      <c r="SKM1242" s="142"/>
      <c r="SKN1242" s="143"/>
      <c r="SKO1242" s="142"/>
      <c r="SKP1242" s="143"/>
      <c r="SKQ1242" s="142"/>
      <c r="SKR1242" s="143"/>
      <c r="SKS1242" s="142"/>
      <c r="SKT1242" s="143"/>
      <c r="SKU1242" s="142"/>
      <c r="SKV1242" s="143"/>
      <c r="SKW1242" s="142"/>
      <c r="SKX1242" s="143"/>
      <c r="SKY1242" s="142"/>
      <c r="SKZ1242" s="143"/>
      <c r="SLA1242" s="142"/>
      <c r="SLB1242" s="143"/>
      <c r="SLC1242" s="142"/>
      <c r="SLD1242" s="143"/>
      <c r="SLE1242" s="142"/>
      <c r="SLF1242" s="143"/>
      <c r="SLG1242" s="142"/>
      <c r="SLH1242" s="143"/>
      <c r="SLI1242" s="142"/>
      <c r="SLJ1242" s="143"/>
      <c r="SLK1242" s="142"/>
      <c r="SLL1242" s="143"/>
      <c r="SLM1242" s="142"/>
      <c r="SLN1242" s="143"/>
      <c r="SLO1242" s="142"/>
      <c r="SLP1242" s="143"/>
      <c r="SLQ1242" s="142"/>
      <c r="SLR1242" s="143"/>
      <c r="SLS1242" s="142"/>
      <c r="SLT1242" s="143"/>
      <c r="SLU1242" s="142"/>
      <c r="SLV1242" s="143"/>
      <c r="SLW1242" s="142"/>
      <c r="SLX1242" s="143"/>
      <c r="SLY1242" s="142"/>
      <c r="SLZ1242" s="143"/>
      <c r="SMA1242" s="142"/>
      <c r="SMB1242" s="143"/>
      <c r="SMC1242" s="142"/>
      <c r="SMD1242" s="143"/>
      <c r="SME1242" s="142"/>
      <c r="SMF1242" s="143"/>
      <c r="SMG1242" s="142"/>
      <c r="SMH1242" s="143"/>
      <c r="SMI1242" s="142"/>
      <c r="SMJ1242" s="143"/>
      <c r="SMK1242" s="142"/>
      <c r="SML1242" s="143"/>
      <c r="SMM1242" s="142"/>
      <c r="SMN1242" s="143"/>
      <c r="SMO1242" s="142"/>
      <c r="SMP1242" s="143"/>
      <c r="SMQ1242" s="142"/>
      <c r="SMR1242" s="143"/>
      <c r="SMS1242" s="142"/>
      <c r="SMT1242" s="143"/>
      <c r="SMU1242" s="142"/>
      <c r="SMV1242" s="143"/>
      <c r="SMW1242" s="142"/>
      <c r="SMX1242" s="143"/>
      <c r="SMY1242" s="142"/>
      <c r="SMZ1242" s="143"/>
      <c r="SNA1242" s="142"/>
      <c r="SNB1242" s="143"/>
      <c r="SNC1242" s="142"/>
      <c r="SND1242" s="143"/>
      <c r="SNE1242" s="142"/>
      <c r="SNF1242" s="143"/>
      <c r="SNG1242" s="142"/>
      <c r="SNH1242" s="143"/>
      <c r="SNI1242" s="142"/>
      <c r="SNJ1242" s="143"/>
      <c r="SNK1242" s="142"/>
      <c r="SNL1242" s="143"/>
      <c r="SNM1242" s="142"/>
      <c r="SNN1242" s="143"/>
      <c r="SNO1242" s="142"/>
      <c r="SNP1242" s="143"/>
      <c r="SNQ1242" s="142"/>
      <c r="SNR1242" s="143"/>
      <c r="SNS1242" s="142"/>
      <c r="SNT1242" s="143"/>
      <c r="SNU1242" s="142"/>
      <c r="SNV1242" s="143"/>
      <c r="SNW1242" s="142"/>
      <c r="SNX1242" s="143"/>
      <c r="SNY1242" s="142"/>
      <c r="SNZ1242" s="143"/>
      <c r="SOA1242" s="142"/>
      <c r="SOB1242" s="143"/>
      <c r="SOC1242" s="142"/>
      <c r="SOD1242" s="143"/>
      <c r="SOE1242" s="142"/>
      <c r="SOF1242" s="143"/>
      <c r="SOG1242" s="142"/>
      <c r="SOH1242" s="143"/>
      <c r="SOI1242" s="142"/>
      <c r="SOJ1242" s="143"/>
      <c r="SOK1242" s="142"/>
      <c r="SOL1242" s="143"/>
      <c r="SOM1242" s="142"/>
      <c r="SON1242" s="143"/>
      <c r="SOO1242" s="142"/>
      <c r="SOP1242" s="143"/>
      <c r="SOQ1242" s="142"/>
      <c r="SOR1242" s="143"/>
      <c r="SOS1242" s="142"/>
      <c r="SOT1242" s="143"/>
      <c r="SOU1242" s="142"/>
      <c r="SOV1242" s="143"/>
      <c r="SOW1242" s="142"/>
      <c r="SOX1242" s="143"/>
      <c r="SOY1242" s="142"/>
      <c r="SOZ1242" s="143"/>
      <c r="SPA1242" s="142"/>
      <c r="SPB1242" s="143"/>
      <c r="SPC1242" s="142"/>
      <c r="SPD1242" s="143"/>
      <c r="SPE1242" s="142"/>
      <c r="SPF1242" s="143"/>
      <c r="SPG1242" s="142"/>
      <c r="SPH1242" s="143"/>
      <c r="SPI1242" s="142"/>
      <c r="SPJ1242" s="143"/>
      <c r="SPK1242" s="142"/>
      <c r="SPL1242" s="143"/>
      <c r="SPM1242" s="142"/>
      <c r="SPN1242" s="143"/>
      <c r="SPO1242" s="142"/>
      <c r="SPP1242" s="143"/>
      <c r="SPQ1242" s="142"/>
      <c r="SPR1242" s="143"/>
      <c r="SPS1242" s="142"/>
      <c r="SPT1242" s="143"/>
      <c r="SPU1242" s="142"/>
      <c r="SPV1242" s="143"/>
      <c r="SPW1242" s="142"/>
      <c r="SPX1242" s="143"/>
      <c r="SPY1242" s="142"/>
      <c r="SPZ1242" s="143"/>
      <c r="SQA1242" s="142"/>
      <c r="SQB1242" s="143"/>
      <c r="SQC1242" s="142"/>
      <c r="SQD1242" s="143"/>
      <c r="SQE1242" s="142"/>
      <c r="SQF1242" s="143"/>
      <c r="SQG1242" s="142"/>
      <c r="SQH1242" s="143"/>
      <c r="SQI1242" s="142"/>
      <c r="SQJ1242" s="143"/>
      <c r="SQK1242" s="142"/>
      <c r="SQL1242" s="143"/>
      <c r="SQM1242" s="142"/>
      <c r="SQN1242" s="143"/>
      <c r="SQO1242" s="142"/>
      <c r="SQP1242" s="143"/>
      <c r="SQQ1242" s="142"/>
      <c r="SQR1242" s="143"/>
      <c r="SQS1242" s="142"/>
      <c r="SQT1242" s="143"/>
      <c r="SQU1242" s="142"/>
      <c r="SQV1242" s="143"/>
      <c r="SQW1242" s="142"/>
      <c r="SQX1242" s="143"/>
      <c r="SQY1242" s="142"/>
      <c r="SQZ1242" s="143"/>
      <c r="SRA1242" s="142"/>
      <c r="SRB1242" s="143"/>
      <c r="SRC1242" s="142"/>
      <c r="SRD1242" s="143"/>
      <c r="SRE1242" s="142"/>
      <c r="SRF1242" s="143"/>
      <c r="SRG1242" s="142"/>
      <c r="SRH1242" s="143"/>
      <c r="SRI1242" s="142"/>
      <c r="SRJ1242" s="143"/>
      <c r="SRK1242" s="142"/>
      <c r="SRL1242" s="143"/>
      <c r="SRM1242" s="142"/>
      <c r="SRN1242" s="143"/>
      <c r="SRO1242" s="142"/>
      <c r="SRP1242" s="143"/>
      <c r="SRQ1242" s="142"/>
      <c r="SRR1242" s="143"/>
      <c r="SRS1242" s="142"/>
      <c r="SRT1242" s="143"/>
      <c r="SRU1242" s="142"/>
      <c r="SRV1242" s="143"/>
      <c r="SRW1242" s="142"/>
      <c r="SRX1242" s="143"/>
      <c r="SRY1242" s="142"/>
      <c r="SRZ1242" s="143"/>
      <c r="SSA1242" s="142"/>
      <c r="SSB1242" s="143"/>
      <c r="SSC1242" s="142"/>
      <c r="SSD1242" s="143"/>
      <c r="SSE1242" s="142"/>
      <c r="SSF1242" s="143"/>
      <c r="SSG1242" s="142"/>
      <c r="SSH1242" s="143"/>
      <c r="SSI1242" s="142"/>
      <c r="SSJ1242" s="143"/>
      <c r="SSK1242" s="142"/>
      <c r="SSL1242" s="143"/>
      <c r="SSM1242" s="142"/>
      <c r="SSN1242" s="143"/>
      <c r="SSO1242" s="142"/>
      <c r="SSP1242" s="143"/>
      <c r="SSQ1242" s="142"/>
      <c r="SSR1242" s="143"/>
      <c r="SSS1242" s="142"/>
      <c r="SST1242" s="143"/>
      <c r="SSU1242" s="142"/>
      <c r="SSV1242" s="143"/>
      <c r="SSW1242" s="142"/>
      <c r="SSX1242" s="143"/>
      <c r="SSY1242" s="142"/>
      <c r="SSZ1242" s="143"/>
      <c r="STA1242" s="142"/>
      <c r="STB1242" s="143"/>
      <c r="STC1242" s="142"/>
      <c r="STD1242" s="143"/>
      <c r="STE1242" s="142"/>
      <c r="STF1242" s="143"/>
      <c r="STG1242" s="142"/>
      <c r="STH1242" s="143"/>
      <c r="STI1242" s="142"/>
      <c r="STJ1242" s="143"/>
      <c r="STK1242" s="142"/>
      <c r="STL1242" s="143"/>
      <c r="STM1242" s="142"/>
      <c r="STN1242" s="143"/>
      <c r="STO1242" s="142"/>
      <c r="STP1242" s="143"/>
      <c r="STQ1242" s="142"/>
      <c r="STR1242" s="143"/>
      <c r="STS1242" s="142"/>
      <c r="STT1242" s="143"/>
      <c r="STU1242" s="142"/>
      <c r="STV1242" s="143"/>
      <c r="STW1242" s="142"/>
      <c r="STX1242" s="143"/>
      <c r="STY1242" s="142"/>
      <c r="STZ1242" s="143"/>
      <c r="SUA1242" s="142"/>
      <c r="SUB1242" s="143"/>
      <c r="SUC1242" s="142"/>
      <c r="SUD1242" s="143"/>
      <c r="SUE1242" s="142"/>
      <c r="SUF1242" s="143"/>
      <c r="SUG1242" s="142"/>
      <c r="SUH1242" s="143"/>
      <c r="SUI1242" s="142"/>
      <c r="SUJ1242" s="143"/>
      <c r="SUK1242" s="142"/>
      <c r="SUL1242" s="143"/>
      <c r="SUM1242" s="142"/>
      <c r="SUN1242" s="143"/>
      <c r="SUO1242" s="142"/>
      <c r="SUP1242" s="143"/>
      <c r="SUQ1242" s="142"/>
      <c r="SUR1242" s="143"/>
      <c r="SUS1242" s="142"/>
      <c r="SUT1242" s="143"/>
      <c r="SUU1242" s="142"/>
      <c r="SUV1242" s="143"/>
      <c r="SUW1242" s="142"/>
      <c r="SUX1242" s="143"/>
      <c r="SUY1242" s="142"/>
      <c r="SUZ1242" s="143"/>
      <c r="SVA1242" s="142"/>
      <c r="SVB1242" s="143"/>
      <c r="SVC1242" s="142"/>
      <c r="SVD1242" s="143"/>
      <c r="SVE1242" s="142"/>
      <c r="SVF1242" s="143"/>
      <c r="SVG1242" s="142"/>
      <c r="SVH1242" s="143"/>
      <c r="SVI1242" s="142"/>
      <c r="SVJ1242" s="143"/>
      <c r="SVK1242" s="142"/>
      <c r="SVL1242" s="143"/>
      <c r="SVM1242" s="142"/>
      <c r="SVN1242" s="143"/>
      <c r="SVO1242" s="142"/>
      <c r="SVP1242" s="143"/>
      <c r="SVQ1242" s="142"/>
      <c r="SVR1242" s="143"/>
      <c r="SVS1242" s="142"/>
      <c r="SVT1242" s="143"/>
      <c r="SVU1242" s="142"/>
      <c r="SVV1242" s="143"/>
      <c r="SVW1242" s="142"/>
      <c r="SVX1242" s="143"/>
      <c r="SVY1242" s="142"/>
      <c r="SVZ1242" s="143"/>
      <c r="SWA1242" s="142"/>
      <c r="SWB1242" s="143"/>
      <c r="SWC1242" s="142"/>
      <c r="SWD1242" s="143"/>
      <c r="SWE1242" s="142"/>
      <c r="SWF1242" s="143"/>
      <c r="SWG1242" s="142"/>
      <c r="SWH1242" s="143"/>
      <c r="SWI1242" s="142"/>
      <c r="SWJ1242" s="143"/>
      <c r="SWK1242" s="142"/>
      <c r="SWL1242" s="143"/>
      <c r="SWM1242" s="142"/>
      <c r="SWN1242" s="143"/>
      <c r="SWO1242" s="142"/>
      <c r="SWP1242" s="143"/>
      <c r="SWQ1242" s="142"/>
      <c r="SWR1242" s="143"/>
      <c r="SWS1242" s="142"/>
      <c r="SWT1242" s="143"/>
      <c r="SWU1242" s="142"/>
      <c r="SWV1242" s="143"/>
      <c r="SWW1242" s="142"/>
      <c r="SWX1242" s="143"/>
      <c r="SWY1242" s="142"/>
      <c r="SWZ1242" s="143"/>
      <c r="SXA1242" s="142"/>
      <c r="SXB1242" s="143"/>
      <c r="SXC1242" s="142"/>
      <c r="SXD1242" s="143"/>
      <c r="SXE1242" s="142"/>
      <c r="SXF1242" s="143"/>
      <c r="SXG1242" s="142"/>
      <c r="SXH1242" s="143"/>
      <c r="SXI1242" s="142"/>
      <c r="SXJ1242" s="143"/>
      <c r="SXK1242" s="142"/>
      <c r="SXL1242" s="143"/>
      <c r="SXM1242" s="142"/>
      <c r="SXN1242" s="143"/>
      <c r="SXO1242" s="142"/>
      <c r="SXP1242" s="143"/>
      <c r="SXQ1242" s="142"/>
      <c r="SXR1242" s="143"/>
      <c r="SXS1242" s="142"/>
      <c r="SXT1242" s="143"/>
      <c r="SXU1242" s="142"/>
      <c r="SXV1242" s="143"/>
      <c r="SXW1242" s="142"/>
      <c r="SXX1242" s="143"/>
      <c r="SXY1242" s="142"/>
      <c r="SXZ1242" s="143"/>
      <c r="SYA1242" s="142"/>
      <c r="SYB1242" s="143"/>
      <c r="SYC1242" s="142"/>
      <c r="SYD1242" s="143"/>
      <c r="SYE1242" s="142"/>
      <c r="SYF1242" s="143"/>
      <c r="SYG1242" s="142"/>
      <c r="SYH1242" s="143"/>
      <c r="SYI1242" s="142"/>
      <c r="SYJ1242" s="143"/>
      <c r="SYK1242" s="142"/>
      <c r="SYL1242" s="143"/>
      <c r="SYM1242" s="142"/>
      <c r="SYN1242" s="143"/>
      <c r="SYO1242" s="142"/>
      <c r="SYP1242" s="143"/>
      <c r="SYQ1242" s="142"/>
      <c r="SYR1242" s="143"/>
      <c r="SYS1242" s="142"/>
      <c r="SYT1242" s="143"/>
      <c r="SYU1242" s="142"/>
      <c r="SYV1242" s="143"/>
      <c r="SYW1242" s="142"/>
      <c r="SYX1242" s="143"/>
      <c r="SYY1242" s="142"/>
      <c r="SYZ1242" s="143"/>
      <c r="SZA1242" s="142"/>
      <c r="SZB1242" s="143"/>
      <c r="SZC1242" s="142"/>
      <c r="SZD1242" s="143"/>
      <c r="SZE1242" s="142"/>
      <c r="SZF1242" s="143"/>
      <c r="SZG1242" s="142"/>
      <c r="SZH1242" s="143"/>
      <c r="SZI1242" s="142"/>
      <c r="SZJ1242" s="143"/>
      <c r="SZK1242" s="142"/>
      <c r="SZL1242" s="143"/>
      <c r="SZM1242" s="142"/>
      <c r="SZN1242" s="143"/>
      <c r="SZO1242" s="142"/>
      <c r="SZP1242" s="143"/>
      <c r="SZQ1242" s="142"/>
      <c r="SZR1242" s="143"/>
      <c r="SZS1242" s="142"/>
      <c r="SZT1242" s="143"/>
      <c r="SZU1242" s="142"/>
      <c r="SZV1242" s="143"/>
      <c r="SZW1242" s="142"/>
      <c r="SZX1242" s="143"/>
      <c r="SZY1242" s="142"/>
      <c r="SZZ1242" s="143"/>
      <c r="TAA1242" s="142"/>
      <c r="TAB1242" s="143"/>
      <c r="TAC1242" s="142"/>
      <c r="TAD1242" s="143"/>
      <c r="TAE1242" s="142"/>
      <c r="TAF1242" s="143"/>
      <c r="TAG1242" s="142"/>
      <c r="TAH1242" s="143"/>
      <c r="TAI1242" s="142"/>
      <c r="TAJ1242" s="143"/>
      <c r="TAK1242" s="142"/>
      <c r="TAL1242" s="143"/>
      <c r="TAM1242" s="142"/>
      <c r="TAN1242" s="143"/>
      <c r="TAO1242" s="142"/>
      <c r="TAP1242" s="143"/>
      <c r="TAQ1242" s="142"/>
      <c r="TAR1242" s="143"/>
      <c r="TAS1242" s="142"/>
      <c r="TAT1242" s="143"/>
      <c r="TAU1242" s="142"/>
      <c r="TAV1242" s="143"/>
      <c r="TAW1242" s="142"/>
      <c r="TAX1242" s="143"/>
      <c r="TAY1242" s="142"/>
      <c r="TAZ1242" s="143"/>
      <c r="TBA1242" s="142"/>
      <c r="TBB1242" s="143"/>
      <c r="TBC1242" s="142"/>
      <c r="TBD1242" s="143"/>
      <c r="TBE1242" s="142"/>
      <c r="TBF1242" s="143"/>
      <c r="TBG1242" s="142"/>
      <c r="TBH1242" s="143"/>
      <c r="TBI1242" s="142"/>
      <c r="TBJ1242" s="143"/>
      <c r="TBK1242" s="142"/>
      <c r="TBL1242" s="143"/>
      <c r="TBM1242" s="142"/>
      <c r="TBN1242" s="143"/>
      <c r="TBO1242" s="142"/>
      <c r="TBP1242" s="143"/>
      <c r="TBQ1242" s="142"/>
      <c r="TBR1242" s="143"/>
      <c r="TBS1242" s="142"/>
      <c r="TBT1242" s="143"/>
      <c r="TBU1242" s="142"/>
      <c r="TBV1242" s="143"/>
      <c r="TBW1242" s="142"/>
      <c r="TBX1242" s="143"/>
      <c r="TBY1242" s="142"/>
      <c r="TBZ1242" s="143"/>
      <c r="TCA1242" s="142"/>
      <c r="TCB1242" s="143"/>
      <c r="TCC1242" s="142"/>
      <c r="TCD1242" s="143"/>
      <c r="TCE1242" s="142"/>
      <c r="TCF1242" s="143"/>
      <c r="TCG1242" s="142"/>
      <c r="TCH1242" s="143"/>
      <c r="TCI1242" s="142"/>
      <c r="TCJ1242" s="143"/>
      <c r="TCK1242" s="142"/>
      <c r="TCL1242" s="143"/>
      <c r="TCM1242" s="142"/>
      <c r="TCN1242" s="143"/>
      <c r="TCO1242" s="142"/>
      <c r="TCP1242" s="143"/>
      <c r="TCQ1242" s="142"/>
      <c r="TCR1242" s="143"/>
      <c r="TCS1242" s="142"/>
      <c r="TCT1242" s="143"/>
      <c r="TCU1242" s="142"/>
      <c r="TCV1242" s="143"/>
      <c r="TCW1242" s="142"/>
      <c r="TCX1242" s="143"/>
      <c r="TCY1242" s="142"/>
      <c r="TCZ1242" s="143"/>
      <c r="TDA1242" s="142"/>
      <c r="TDB1242" s="143"/>
      <c r="TDC1242" s="142"/>
      <c r="TDD1242" s="143"/>
      <c r="TDE1242" s="142"/>
      <c r="TDF1242" s="143"/>
      <c r="TDG1242" s="142"/>
      <c r="TDH1242" s="143"/>
      <c r="TDI1242" s="142"/>
      <c r="TDJ1242" s="143"/>
      <c r="TDK1242" s="142"/>
      <c r="TDL1242" s="143"/>
      <c r="TDM1242" s="142"/>
      <c r="TDN1242" s="143"/>
      <c r="TDO1242" s="142"/>
      <c r="TDP1242" s="143"/>
      <c r="TDQ1242" s="142"/>
      <c r="TDR1242" s="143"/>
      <c r="TDS1242" s="142"/>
      <c r="TDT1242" s="143"/>
      <c r="TDU1242" s="142"/>
      <c r="TDV1242" s="143"/>
      <c r="TDW1242" s="142"/>
      <c r="TDX1242" s="143"/>
      <c r="TDY1242" s="142"/>
      <c r="TDZ1242" s="143"/>
      <c r="TEA1242" s="142"/>
      <c r="TEB1242" s="143"/>
      <c r="TEC1242" s="142"/>
      <c r="TED1242" s="143"/>
      <c r="TEE1242" s="142"/>
      <c r="TEF1242" s="143"/>
      <c r="TEG1242" s="142"/>
      <c r="TEH1242" s="143"/>
      <c r="TEI1242" s="142"/>
      <c r="TEJ1242" s="143"/>
      <c r="TEK1242" s="142"/>
      <c r="TEL1242" s="143"/>
      <c r="TEM1242" s="142"/>
      <c r="TEN1242" s="143"/>
      <c r="TEO1242" s="142"/>
      <c r="TEP1242" s="143"/>
      <c r="TEQ1242" s="142"/>
      <c r="TER1242" s="143"/>
      <c r="TES1242" s="142"/>
      <c r="TET1242" s="143"/>
      <c r="TEU1242" s="142"/>
      <c r="TEV1242" s="143"/>
      <c r="TEW1242" s="142"/>
      <c r="TEX1242" s="143"/>
      <c r="TEY1242" s="142"/>
      <c r="TEZ1242" s="143"/>
      <c r="TFA1242" s="142"/>
      <c r="TFB1242" s="143"/>
      <c r="TFC1242" s="142"/>
      <c r="TFD1242" s="143"/>
      <c r="TFE1242" s="142"/>
      <c r="TFF1242" s="143"/>
      <c r="TFG1242" s="142"/>
      <c r="TFH1242" s="143"/>
      <c r="TFI1242" s="142"/>
      <c r="TFJ1242" s="143"/>
      <c r="TFK1242" s="142"/>
      <c r="TFL1242" s="143"/>
      <c r="TFM1242" s="142"/>
      <c r="TFN1242" s="143"/>
      <c r="TFO1242" s="142"/>
      <c r="TFP1242" s="143"/>
      <c r="TFQ1242" s="142"/>
      <c r="TFR1242" s="143"/>
      <c r="TFS1242" s="142"/>
      <c r="TFT1242" s="143"/>
      <c r="TFU1242" s="142"/>
      <c r="TFV1242" s="143"/>
      <c r="TFW1242" s="142"/>
      <c r="TFX1242" s="143"/>
      <c r="TFY1242" s="142"/>
      <c r="TFZ1242" s="143"/>
      <c r="TGA1242" s="142"/>
      <c r="TGB1242" s="143"/>
      <c r="TGC1242" s="142"/>
      <c r="TGD1242" s="143"/>
      <c r="TGE1242" s="142"/>
      <c r="TGF1242" s="143"/>
      <c r="TGG1242" s="142"/>
      <c r="TGH1242" s="143"/>
      <c r="TGI1242" s="142"/>
      <c r="TGJ1242" s="143"/>
      <c r="TGK1242" s="142"/>
      <c r="TGL1242" s="143"/>
      <c r="TGM1242" s="142"/>
      <c r="TGN1242" s="143"/>
      <c r="TGO1242" s="142"/>
      <c r="TGP1242" s="143"/>
      <c r="TGQ1242" s="142"/>
      <c r="TGR1242" s="143"/>
      <c r="TGS1242" s="142"/>
      <c r="TGT1242" s="143"/>
      <c r="TGU1242" s="142"/>
      <c r="TGV1242" s="143"/>
      <c r="TGW1242" s="142"/>
      <c r="TGX1242" s="143"/>
      <c r="TGY1242" s="142"/>
      <c r="TGZ1242" s="143"/>
      <c r="THA1242" s="142"/>
      <c r="THB1242" s="143"/>
      <c r="THC1242" s="142"/>
      <c r="THD1242" s="143"/>
      <c r="THE1242" s="142"/>
      <c r="THF1242" s="143"/>
      <c r="THG1242" s="142"/>
      <c r="THH1242" s="143"/>
      <c r="THI1242" s="142"/>
      <c r="THJ1242" s="143"/>
      <c r="THK1242" s="142"/>
      <c r="THL1242" s="143"/>
      <c r="THM1242" s="142"/>
      <c r="THN1242" s="143"/>
      <c r="THO1242" s="142"/>
      <c r="THP1242" s="143"/>
      <c r="THQ1242" s="142"/>
      <c r="THR1242" s="143"/>
      <c r="THS1242" s="142"/>
      <c r="THT1242" s="143"/>
      <c r="THU1242" s="142"/>
      <c r="THV1242" s="143"/>
      <c r="THW1242" s="142"/>
      <c r="THX1242" s="143"/>
      <c r="THY1242" s="142"/>
      <c r="THZ1242" s="143"/>
      <c r="TIA1242" s="142"/>
      <c r="TIB1242" s="143"/>
      <c r="TIC1242" s="142"/>
      <c r="TID1242" s="143"/>
      <c r="TIE1242" s="142"/>
      <c r="TIF1242" s="143"/>
      <c r="TIG1242" s="142"/>
      <c r="TIH1242" s="143"/>
      <c r="TII1242" s="142"/>
      <c r="TIJ1242" s="143"/>
      <c r="TIK1242" s="142"/>
      <c r="TIL1242" s="143"/>
      <c r="TIM1242" s="142"/>
      <c r="TIN1242" s="143"/>
      <c r="TIO1242" s="142"/>
      <c r="TIP1242" s="143"/>
      <c r="TIQ1242" s="142"/>
      <c r="TIR1242" s="143"/>
      <c r="TIS1242" s="142"/>
      <c r="TIT1242" s="143"/>
      <c r="TIU1242" s="142"/>
      <c r="TIV1242" s="143"/>
      <c r="TIW1242" s="142"/>
      <c r="TIX1242" s="143"/>
      <c r="TIY1242" s="142"/>
      <c r="TIZ1242" s="143"/>
      <c r="TJA1242" s="142"/>
      <c r="TJB1242" s="143"/>
      <c r="TJC1242" s="142"/>
      <c r="TJD1242" s="143"/>
      <c r="TJE1242" s="142"/>
      <c r="TJF1242" s="143"/>
      <c r="TJG1242" s="142"/>
      <c r="TJH1242" s="143"/>
      <c r="TJI1242" s="142"/>
      <c r="TJJ1242" s="143"/>
      <c r="TJK1242" s="142"/>
      <c r="TJL1242" s="143"/>
      <c r="TJM1242" s="142"/>
      <c r="TJN1242" s="143"/>
      <c r="TJO1242" s="142"/>
      <c r="TJP1242" s="143"/>
      <c r="TJQ1242" s="142"/>
      <c r="TJR1242" s="143"/>
      <c r="TJS1242" s="142"/>
      <c r="TJT1242" s="143"/>
      <c r="TJU1242" s="142"/>
      <c r="TJV1242" s="143"/>
      <c r="TJW1242" s="142"/>
      <c r="TJX1242" s="143"/>
      <c r="TJY1242" s="142"/>
      <c r="TJZ1242" s="143"/>
      <c r="TKA1242" s="142"/>
      <c r="TKB1242" s="143"/>
      <c r="TKC1242" s="142"/>
      <c r="TKD1242" s="143"/>
      <c r="TKE1242" s="142"/>
      <c r="TKF1242" s="143"/>
      <c r="TKG1242" s="142"/>
      <c r="TKH1242" s="143"/>
      <c r="TKI1242" s="142"/>
      <c r="TKJ1242" s="143"/>
      <c r="TKK1242" s="142"/>
      <c r="TKL1242" s="143"/>
      <c r="TKM1242" s="142"/>
      <c r="TKN1242" s="143"/>
      <c r="TKO1242" s="142"/>
      <c r="TKP1242" s="143"/>
      <c r="TKQ1242" s="142"/>
      <c r="TKR1242" s="143"/>
      <c r="TKS1242" s="142"/>
      <c r="TKT1242" s="143"/>
      <c r="TKU1242" s="142"/>
      <c r="TKV1242" s="143"/>
      <c r="TKW1242" s="142"/>
      <c r="TKX1242" s="143"/>
      <c r="TKY1242" s="142"/>
      <c r="TKZ1242" s="143"/>
      <c r="TLA1242" s="142"/>
      <c r="TLB1242" s="143"/>
      <c r="TLC1242" s="142"/>
      <c r="TLD1242" s="143"/>
      <c r="TLE1242" s="142"/>
      <c r="TLF1242" s="143"/>
      <c r="TLG1242" s="142"/>
      <c r="TLH1242" s="143"/>
      <c r="TLI1242" s="142"/>
      <c r="TLJ1242" s="143"/>
      <c r="TLK1242" s="142"/>
      <c r="TLL1242" s="143"/>
      <c r="TLM1242" s="142"/>
      <c r="TLN1242" s="143"/>
      <c r="TLO1242" s="142"/>
      <c r="TLP1242" s="143"/>
      <c r="TLQ1242" s="142"/>
      <c r="TLR1242" s="143"/>
      <c r="TLS1242" s="142"/>
      <c r="TLT1242" s="143"/>
      <c r="TLU1242" s="142"/>
      <c r="TLV1242" s="143"/>
      <c r="TLW1242" s="142"/>
      <c r="TLX1242" s="143"/>
      <c r="TLY1242" s="142"/>
      <c r="TLZ1242" s="143"/>
      <c r="TMA1242" s="142"/>
      <c r="TMB1242" s="143"/>
      <c r="TMC1242" s="142"/>
      <c r="TMD1242" s="143"/>
      <c r="TME1242" s="142"/>
      <c r="TMF1242" s="143"/>
      <c r="TMG1242" s="142"/>
      <c r="TMH1242" s="143"/>
      <c r="TMI1242" s="142"/>
      <c r="TMJ1242" s="143"/>
      <c r="TMK1242" s="142"/>
      <c r="TML1242" s="143"/>
      <c r="TMM1242" s="142"/>
      <c r="TMN1242" s="143"/>
      <c r="TMO1242" s="142"/>
      <c r="TMP1242" s="143"/>
      <c r="TMQ1242" s="142"/>
      <c r="TMR1242" s="143"/>
      <c r="TMS1242" s="142"/>
      <c r="TMT1242" s="143"/>
      <c r="TMU1242" s="142"/>
      <c r="TMV1242" s="143"/>
      <c r="TMW1242" s="142"/>
      <c r="TMX1242" s="143"/>
      <c r="TMY1242" s="142"/>
      <c r="TMZ1242" s="143"/>
      <c r="TNA1242" s="142"/>
      <c r="TNB1242" s="143"/>
      <c r="TNC1242" s="142"/>
      <c r="TND1242" s="143"/>
      <c r="TNE1242" s="142"/>
      <c r="TNF1242" s="143"/>
      <c r="TNG1242" s="142"/>
      <c r="TNH1242" s="143"/>
      <c r="TNI1242" s="142"/>
      <c r="TNJ1242" s="143"/>
      <c r="TNK1242" s="142"/>
      <c r="TNL1242" s="143"/>
      <c r="TNM1242" s="142"/>
      <c r="TNN1242" s="143"/>
      <c r="TNO1242" s="142"/>
      <c r="TNP1242" s="143"/>
      <c r="TNQ1242" s="142"/>
      <c r="TNR1242" s="143"/>
      <c r="TNS1242" s="142"/>
      <c r="TNT1242" s="143"/>
      <c r="TNU1242" s="142"/>
      <c r="TNV1242" s="143"/>
      <c r="TNW1242" s="142"/>
      <c r="TNX1242" s="143"/>
      <c r="TNY1242" s="142"/>
      <c r="TNZ1242" s="143"/>
      <c r="TOA1242" s="142"/>
      <c r="TOB1242" s="143"/>
      <c r="TOC1242" s="142"/>
      <c r="TOD1242" s="143"/>
      <c r="TOE1242" s="142"/>
      <c r="TOF1242" s="143"/>
      <c r="TOG1242" s="142"/>
      <c r="TOH1242" s="143"/>
      <c r="TOI1242" s="142"/>
      <c r="TOJ1242" s="143"/>
      <c r="TOK1242" s="142"/>
      <c r="TOL1242" s="143"/>
      <c r="TOM1242" s="142"/>
      <c r="TON1242" s="143"/>
      <c r="TOO1242" s="142"/>
      <c r="TOP1242" s="143"/>
      <c r="TOQ1242" s="142"/>
      <c r="TOR1242" s="143"/>
      <c r="TOS1242" s="142"/>
      <c r="TOT1242" s="143"/>
      <c r="TOU1242" s="142"/>
      <c r="TOV1242" s="143"/>
      <c r="TOW1242" s="142"/>
      <c r="TOX1242" s="143"/>
      <c r="TOY1242" s="142"/>
      <c r="TOZ1242" s="143"/>
      <c r="TPA1242" s="142"/>
      <c r="TPB1242" s="143"/>
      <c r="TPC1242" s="142"/>
      <c r="TPD1242" s="143"/>
      <c r="TPE1242" s="142"/>
      <c r="TPF1242" s="143"/>
      <c r="TPG1242" s="142"/>
      <c r="TPH1242" s="143"/>
      <c r="TPI1242" s="142"/>
      <c r="TPJ1242" s="143"/>
      <c r="TPK1242" s="142"/>
      <c r="TPL1242" s="143"/>
      <c r="TPM1242" s="142"/>
      <c r="TPN1242" s="143"/>
      <c r="TPO1242" s="142"/>
      <c r="TPP1242" s="143"/>
      <c r="TPQ1242" s="142"/>
      <c r="TPR1242" s="143"/>
      <c r="TPS1242" s="142"/>
      <c r="TPT1242" s="143"/>
      <c r="TPU1242" s="142"/>
      <c r="TPV1242" s="143"/>
      <c r="TPW1242" s="142"/>
      <c r="TPX1242" s="143"/>
      <c r="TPY1242" s="142"/>
      <c r="TPZ1242" s="143"/>
      <c r="TQA1242" s="142"/>
      <c r="TQB1242" s="143"/>
      <c r="TQC1242" s="142"/>
      <c r="TQD1242" s="143"/>
      <c r="TQE1242" s="142"/>
      <c r="TQF1242" s="143"/>
      <c r="TQG1242" s="142"/>
      <c r="TQH1242" s="143"/>
      <c r="TQI1242" s="142"/>
      <c r="TQJ1242" s="143"/>
      <c r="TQK1242" s="142"/>
      <c r="TQL1242" s="143"/>
      <c r="TQM1242" s="142"/>
      <c r="TQN1242" s="143"/>
      <c r="TQO1242" s="142"/>
      <c r="TQP1242" s="143"/>
      <c r="TQQ1242" s="142"/>
      <c r="TQR1242" s="143"/>
      <c r="TQS1242" s="142"/>
      <c r="TQT1242" s="143"/>
      <c r="TQU1242" s="142"/>
      <c r="TQV1242" s="143"/>
      <c r="TQW1242" s="142"/>
      <c r="TQX1242" s="143"/>
      <c r="TQY1242" s="142"/>
      <c r="TQZ1242" s="143"/>
      <c r="TRA1242" s="142"/>
      <c r="TRB1242" s="143"/>
      <c r="TRC1242" s="142"/>
      <c r="TRD1242" s="143"/>
      <c r="TRE1242" s="142"/>
      <c r="TRF1242" s="143"/>
      <c r="TRG1242" s="142"/>
      <c r="TRH1242" s="143"/>
      <c r="TRI1242" s="142"/>
      <c r="TRJ1242" s="143"/>
      <c r="TRK1242" s="142"/>
      <c r="TRL1242" s="143"/>
      <c r="TRM1242" s="142"/>
      <c r="TRN1242" s="143"/>
      <c r="TRO1242" s="142"/>
      <c r="TRP1242" s="143"/>
      <c r="TRQ1242" s="142"/>
      <c r="TRR1242" s="143"/>
      <c r="TRS1242" s="142"/>
      <c r="TRT1242" s="143"/>
      <c r="TRU1242" s="142"/>
      <c r="TRV1242" s="143"/>
      <c r="TRW1242" s="142"/>
      <c r="TRX1242" s="143"/>
      <c r="TRY1242" s="142"/>
      <c r="TRZ1242" s="143"/>
      <c r="TSA1242" s="142"/>
      <c r="TSB1242" s="143"/>
      <c r="TSC1242" s="142"/>
      <c r="TSD1242" s="143"/>
      <c r="TSE1242" s="142"/>
      <c r="TSF1242" s="143"/>
      <c r="TSG1242" s="142"/>
      <c r="TSH1242" s="143"/>
      <c r="TSI1242" s="142"/>
      <c r="TSJ1242" s="143"/>
      <c r="TSK1242" s="142"/>
      <c r="TSL1242" s="143"/>
      <c r="TSM1242" s="142"/>
      <c r="TSN1242" s="143"/>
      <c r="TSO1242" s="142"/>
      <c r="TSP1242" s="143"/>
      <c r="TSQ1242" s="142"/>
      <c r="TSR1242" s="143"/>
      <c r="TSS1242" s="142"/>
      <c r="TST1242" s="143"/>
      <c r="TSU1242" s="142"/>
      <c r="TSV1242" s="143"/>
      <c r="TSW1242" s="142"/>
      <c r="TSX1242" s="143"/>
      <c r="TSY1242" s="142"/>
      <c r="TSZ1242" s="143"/>
      <c r="TTA1242" s="142"/>
      <c r="TTB1242" s="143"/>
      <c r="TTC1242" s="142"/>
      <c r="TTD1242" s="143"/>
      <c r="TTE1242" s="142"/>
      <c r="TTF1242" s="143"/>
      <c r="TTG1242" s="142"/>
      <c r="TTH1242" s="143"/>
      <c r="TTI1242" s="142"/>
      <c r="TTJ1242" s="143"/>
      <c r="TTK1242" s="142"/>
      <c r="TTL1242" s="143"/>
      <c r="TTM1242" s="142"/>
      <c r="TTN1242" s="143"/>
      <c r="TTO1242" s="142"/>
      <c r="TTP1242" s="143"/>
      <c r="TTQ1242" s="142"/>
      <c r="TTR1242" s="143"/>
      <c r="TTS1242" s="142"/>
      <c r="TTT1242" s="143"/>
      <c r="TTU1242" s="142"/>
      <c r="TTV1242" s="143"/>
      <c r="TTW1242" s="142"/>
      <c r="TTX1242" s="143"/>
      <c r="TTY1242" s="142"/>
      <c r="TTZ1242" s="143"/>
      <c r="TUA1242" s="142"/>
      <c r="TUB1242" s="143"/>
      <c r="TUC1242" s="142"/>
      <c r="TUD1242" s="143"/>
      <c r="TUE1242" s="142"/>
      <c r="TUF1242" s="143"/>
      <c r="TUG1242" s="142"/>
      <c r="TUH1242" s="143"/>
      <c r="TUI1242" s="142"/>
      <c r="TUJ1242" s="143"/>
      <c r="TUK1242" s="142"/>
      <c r="TUL1242" s="143"/>
      <c r="TUM1242" s="142"/>
      <c r="TUN1242" s="143"/>
      <c r="TUO1242" s="142"/>
      <c r="TUP1242" s="143"/>
      <c r="TUQ1242" s="142"/>
      <c r="TUR1242" s="143"/>
      <c r="TUS1242" s="142"/>
      <c r="TUT1242" s="143"/>
      <c r="TUU1242" s="142"/>
      <c r="TUV1242" s="143"/>
      <c r="TUW1242" s="142"/>
      <c r="TUX1242" s="143"/>
      <c r="TUY1242" s="142"/>
      <c r="TUZ1242" s="143"/>
      <c r="TVA1242" s="142"/>
      <c r="TVB1242" s="143"/>
      <c r="TVC1242" s="142"/>
      <c r="TVD1242" s="143"/>
      <c r="TVE1242" s="142"/>
      <c r="TVF1242" s="143"/>
      <c r="TVG1242" s="142"/>
      <c r="TVH1242" s="143"/>
      <c r="TVI1242" s="142"/>
      <c r="TVJ1242" s="143"/>
      <c r="TVK1242" s="142"/>
      <c r="TVL1242" s="143"/>
      <c r="TVM1242" s="142"/>
      <c r="TVN1242" s="143"/>
      <c r="TVO1242" s="142"/>
      <c r="TVP1242" s="143"/>
      <c r="TVQ1242" s="142"/>
      <c r="TVR1242" s="143"/>
      <c r="TVS1242" s="142"/>
      <c r="TVT1242" s="143"/>
      <c r="TVU1242" s="142"/>
      <c r="TVV1242" s="143"/>
      <c r="TVW1242" s="142"/>
      <c r="TVX1242" s="143"/>
      <c r="TVY1242" s="142"/>
      <c r="TVZ1242" s="143"/>
      <c r="TWA1242" s="142"/>
      <c r="TWB1242" s="143"/>
      <c r="TWC1242" s="142"/>
      <c r="TWD1242" s="143"/>
      <c r="TWE1242" s="142"/>
      <c r="TWF1242" s="143"/>
      <c r="TWG1242" s="142"/>
      <c r="TWH1242" s="143"/>
      <c r="TWI1242" s="142"/>
      <c r="TWJ1242" s="143"/>
      <c r="TWK1242" s="142"/>
      <c r="TWL1242" s="143"/>
      <c r="TWM1242" s="142"/>
      <c r="TWN1242" s="143"/>
      <c r="TWO1242" s="142"/>
      <c r="TWP1242" s="143"/>
      <c r="TWQ1242" s="142"/>
      <c r="TWR1242" s="143"/>
      <c r="TWS1242" s="142"/>
      <c r="TWT1242" s="143"/>
      <c r="TWU1242" s="142"/>
      <c r="TWV1242" s="143"/>
      <c r="TWW1242" s="142"/>
      <c r="TWX1242" s="143"/>
      <c r="TWY1242" s="142"/>
      <c r="TWZ1242" s="143"/>
      <c r="TXA1242" s="142"/>
      <c r="TXB1242" s="143"/>
      <c r="TXC1242" s="142"/>
      <c r="TXD1242" s="143"/>
      <c r="TXE1242" s="142"/>
      <c r="TXF1242" s="143"/>
      <c r="TXG1242" s="142"/>
      <c r="TXH1242" s="143"/>
      <c r="TXI1242" s="142"/>
      <c r="TXJ1242" s="143"/>
      <c r="TXK1242" s="142"/>
      <c r="TXL1242" s="143"/>
      <c r="TXM1242" s="142"/>
      <c r="TXN1242" s="143"/>
      <c r="TXO1242" s="142"/>
      <c r="TXP1242" s="143"/>
      <c r="TXQ1242" s="142"/>
      <c r="TXR1242" s="143"/>
      <c r="TXS1242" s="142"/>
      <c r="TXT1242" s="143"/>
      <c r="TXU1242" s="142"/>
      <c r="TXV1242" s="143"/>
      <c r="TXW1242" s="142"/>
      <c r="TXX1242" s="143"/>
      <c r="TXY1242" s="142"/>
      <c r="TXZ1242" s="143"/>
      <c r="TYA1242" s="142"/>
      <c r="TYB1242" s="143"/>
      <c r="TYC1242" s="142"/>
      <c r="TYD1242" s="143"/>
      <c r="TYE1242" s="142"/>
      <c r="TYF1242" s="143"/>
      <c r="TYG1242" s="142"/>
      <c r="TYH1242" s="143"/>
      <c r="TYI1242" s="142"/>
      <c r="TYJ1242" s="143"/>
      <c r="TYK1242" s="142"/>
      <c r="TYL1242" s="143"/>
      <c r="TYM1242" s="142"/>
      <c r="TYN1242" s="143"/>
      <c r="TYO1242" s="142"/>
      <c r="TYP1242" s="143"/>
      <c r="TYQ1242" s="142"/>
      <c r="TYR1242" s="143"/>
      <c r="TYS1242" s="142"/>
      <c r="TYT1242" s="143"/>
      <c r="TYU1242" s="142"/>
      <c r="TYV1242" s="143"/>
      <c r="TYW1242" s="142"/>
      <c r="TYX1242" s="143"/>
      <c r="TYY1242" s="142"/>
      <c r="TYZ1242" s="143"/>
      <c r="TZA1242" s="142"/>
      <c r="TZB1242" s="143"/>
      <c r="TZC1242" s="142"/>
      <c r="TZD1242" s="143"/>
      <c r="TZE1242" s="142"/>
      <c r="TZF1242" s="143"/>
      <c r="TZG1242" s="142"/>
      <c r="TZH1242" s="143"/>
      <c r="TZI1242" s="142"/>
      <c r="TZJ1242" s="143"/>
      <c r="TZK1242" s="142"/>
      <c r="TZL1242" s="143"/>
      <c r="TZM1242" s="142"/>
      <c r="TZN1242" s="143"/>
      <c r="TZO1242" s="142"/>
      <c r="TZP1242" s="143"/>
      <c r="TZQ1242" s="142"/>
      <c r="TZR1242" s="143"/>
      <c r="TZS1242" s="142"/>
      <c r="TZT1242" s="143"/>
      <c r="TZU1242" s="142"/>
      <c r="TZV1242" s="143"/>
      <c r="TZW1242" s="142"/>
      <c r="TZX1242" s="143"/>
      <c r="TZY1242" s="142"/>
      <c r="TZZ1242" s="143"/>
      <c r="UAA1242" s="142"/>
      <c r="UAB1242" s="143"/>
      <c r="UAC1242" s="142"/>
      <c r="UAD1242" s="143"/>
      <c r="UAE1242" s="142"/>
      <c r="UAF1242" s="143"/>
      <c r="UAG1242" s="142"/>
      <c r="UAH1242" s="143"/>
      <c r="UAI1242" s="142"/>
      <c r="UAJ1242" s="143"/>
      <c r="UAK1242" s="142"/>
      <c r="UAL1242" s="143"/>
      <c r="UAM1242" s="142"/>
      <c r="UAN1242" s="143"/>
      <c r="UAO1242" s="142"/>
      <c r="UAP1242" s="143"/>
      <c r="UAQ1242" s="142"/>
      <c r="UAR1242" s="143"/>
      <c r="UAS1242" s="142"/>
      <c r="UAT1242" s="143"/>
      <c r="UAU1242" s="142"/>
      <c r="UAV1242" s="143"/>
      <c r="UAW1242" s="142"/>
      <c r="UAX1242" s="143"/>
      <c r="UAY1242" s="142"/>
      <c r="UAZ1242" s="143"/>
      <c r="UBA1242" s="142"/>
      <c r="UBB1242" s="143"/>
      <c r="UBC1242" s="142"/>
      <c r="UBD1242" s="143"/>
      <c r="UBE1242" s="142"/>
      <c r="UBF1242" s="143"/>
      <c r="UBG1242" s="142"/>
      <c r="UBH1242" s="143"/>
      <c r="UBI1242" s="142"/>
      <c r="UBJ1242" s="143"/>
      <c r="UBK1242" s="142"/>
      <c r="UBL1242" s="143"/>
      <c r="UBM1242" s="142"/>
      <c r="UBN1242" s="143"/>
      <c r="UBO1242" s="142"/>
      <c r="UBP1242" s="143"/>
      <c r="UBQ1242" s="142"/>
      <c r="UBR1242" s="143"/>
      <c r="UBS1242" s="142"/>
      <c r="UBT1242" s="143"/>
      <c r="UBU1242" s="142"/>
      <c r="UBV1242" s="143"/>
      <c r="UBW1242" s="142"/>
      <c r="UBX1242" s="143"/>
      <c r="UBY1242" s="142"/>
      <c r="UBZ1242" s="143"/>
      <c r="UCA1242" s="142"/>
      <c r="UCB1242" s="143"/>
      <c r="UCC1242" s="142"/>
      <c r="UCD1242" s="143"/>
      <c r="UCE1242" s="142"/>
      <c r="UCF1242" s="143"/>
      <c r="UCG1242" s="142"/>
      <c r="UCH1242" s="143"/>
      <c r="UCI1242" s="142"/>
      <c r="UCJ1242" s="143"/>
      <c r="UCK1242" s="142"/>
      <c r="UCL1242" s="143"/>
      <c r="UCM1242" s="142"/>
      <c r="UCN1242" s="143"/>
      <c r="UCO1242" s="142"/>
      <c r="UCP1242" s="143"/>
      <c r="UCQ1242" s="142"/>
      <c r="UCR1242" s="143"/>
      <c r="UCS1242" s="142"/>
      <c r="UCT1242" s="143"/>
      <c r="UCU1242" s="142"/>
      <c r="UCV1242" s="143"/>
      <c r="UCW1242" s="142"/>
      <c r="UCX1242" s="143"/>
      <c r="UCY1242" s="142"/>
      <c r="UCZ1242" s="143"/>
      <c r="UDA1242" s="142"/>
      <c r="UDB1242" s="143"/>
      <c r="UDC1242" s="142"/>
      <c r="UDD1242" s="143"/>
      <c r="UDE1242" s="142"/>
      <c r="UDF1242" s="143"/>
      <c r="UDG1242" s="142"/>
      <c r="UDH1242" s="143"/>
      <c r="UDI1242" s="142"/>
      <c r="UDJ1242" s="143"/>
      <c r="UDK1242" s="142"/>
      <c r="UDL1242" s="143"/>
      <c r="UDM1242" s="142"/>
      <c r="UDN1242" s="143"/>
      <c r="UDO1242" s="142"/>
      <c r="UDP1242" s="143"/>
      <c r="UDQ1242" s="142"/>
      <c r="UDR1242" s="143"/>
      <c r="UDS1242" s="142"/>
      <c r="UDT1242" s="143"/>
      <c r="UDU1242" s="142"/>
      <c r="UDV1242" s="143"/>
      <c r="UDW1242" s="142"/>
      <c r="UDX1242" s="143"/>
      <c r="UDY1242" s="142"/>
      <c r="UDZ1242" s="143"/>
      <c r="UEA1242" s="142"/>
      <c r="UEB1242" s="143"/>
      <c r="UEC1242" s="142"/>
      <c r="UED1242" s="143"/>
      <c r="UEE1242" s="142"/>
      <c r="UEF1242" s="143"/>
      <c r="UEG1242" s="142"/>
      <c r="UEH1242" s="143"/>
      <c r="UEI1242" s="142"/>
      <c r="UEJ1242" s="143"/>
      <c r="UEK1242" s="142"/>
      <c r="UEL1242" s="143"/>
      <c r="UEM1242" s="142"/>
      <c r="UEN1242" s="143"/>
      <c r="UEO1242" s="142"/>
      <c r="UEP1242" s="143"/>
      <c r="UEQ1242" s="142"/>
      <c r="UER1242" s="143"/>
      <c r="UES1242" s="142"/>
      <c r="UET1242" s="143"/>
      <c r="UEU1242" s="142"/>
      <c r="UEV1242" s="143"/>
      <c r="UEW1242" s="142"/>
      <c r="UEX1242" s="143"/>
      <c r="UEY1242" s="142"/>
      <c r="UEZ1242" s="143"/>
      <c r="UFA1242" s="142"/>
      <c r="UFB1242" s="143"/>
      <c r="UFC1242" s="142"/>
      <c r="UFD1242" s="143"/>
      <c r="UFE1242" s="142"/>
      <c r="UFF1242" s="143"/>
      <c r="UFG1242" s="142"/>
      <c r="UFH1242" s="143"/>
      <c r="UFI1242" s="142"/>
      <c r="UFJ1242" s="143"/>
      <c r="UFK1242" s="142"/>
      <c r="UFL1242" s="143"/>
      <c r="UFM1242" s="142"/>
      <c r="UFN1242" s="143"/>
      <c r="UFO1242" s="142"/>
      <c r="UFP1242" s="143"/>
      <c r="UFQ1242" s="142"/>
      <c r="UFR1242" s="143"/>
      <c r="UFS1242" s="142"/>
      <c r="UFT1242" s="143"/>
      <c r="UFU1242" s="142"/>
      <c r="UFV1242" s="143"/>
      <c r="UFW1242" s="142"/>
      <c r="UFX1242" s="143"/>
      <c r="UFY1242" s="142"/>
      <c r="UFZ1242" s="143"/>
      <c r="UGA1242" s="142"/>
      <c r="UGB1242" s="143"/>
      <c r="UGC1242" s="142"/>
      <c r="UGD1242" s="143"/>
      <c r="UGE1242" s="142"/>
      <c r="UGF1242" s="143"/>
      <c r="UGG1242" s="142"/>
      <c r="UGH1242" s="143"/>
      <c r="UGI1242" s="142"/>
      <c r="UGJ1242" s="143"/>
      <c r="UGK1242" s="142"/>
      <c r="UGL1242" s="143"/>
      <c r="UGM1242" s="142"/>
      <c r="UGN1242" s="143"/>
      <c r="UGO1242" s="142"/>
      <c r="UGP1242" s="143"/>
      <c r="UGQ1242" s="142"/>
      <c r="UGR1242" s="143"/>
      <c r="UGS1242" s="142"/>
      <c r="UGT1242" s="143"/>
      <c r="UGU1242" s="142"/>
      <c r="UGV1242" s="143"/>
      <c r="UGW1242" s="142"/>
      <c r="UGX1242" s="143"/>
      <c r="UGY1242" s="142"/>
      <c r="UGZ1242" s="143"/>
      <c r="UHA1242" s="142"/>
      <c r="UHB1242" s="143"/>
      <c r="UHC1242" s="142"/>
      <c r="UHD1242" s="143"/>
      <c r="UHE1242" s="142"/>
      <c r="UHF1242" s="143"/>
      <c r="UHG1242" s="142"/>
      <c r="UHH1242" s="143"/>
      <c r="UHI1242" s="142"/>
      <c r="UHJ1242" s="143"/>
      <c r="UHK1242" s="142"/>
      <c r="UHL1242" s="143"/>
      <c r="UHM1242" s="142"/>
      <c r="UHN1242" s="143"/>
      <c r="UHO1242" s="142"/>
      <c r="UHP1242" s="143"/>
      <c r="UHQ1242" s="142"/>
      <c r="UHR1242" s="143"/>
      <c r="UHS1242" s="142"/>
      <c r="UHT1242" s="143"/>
      <c r="UHU1242" s="142"/>
      <c r="UHV1242" s="143"/>
      <c r="UHW1242" s="142"/>
      <c r="UHX1242" s="143"/>
      <c r="UHY1242" s="142"/>
      <c r="UHZ1242" s="143"/>
      <c r="UIA1242" s="142"/>
      <c r="UIB1242" s="143"/>
      <c r="UIC1242" s="142"/>
      <c r="UID1242" s="143"/>
      <c r="UIE1242" s="142"/>
      <c r="UIF1242" s="143"/>
      <c r="UIG1242" s="142"/>
      <c r="UIH1242" s="143"/>
      <c r="UII1242" s="142"/>
      <c r="UIJ1242" s="143"/>
      <c r="UIK1242" s="142"/>
      <c r="UIL1242" s="143"/>
      <c r="UIM1242" s="142"/>
      <c r="UIN1242" s="143"/>
      <c r="UIO1242" s="142"/>
      <c r="UIP1242" s="143"/>
      <c r="UIQ1242" s="142"/>
      <c r="UIR1242" s="143"/>
      <c r="UIS1242" s="142"/>
      <c r="UIT1242" s="143"/>
      <c r="UIU1242" s="142"/>
      <c r="UIV1242" s="143"/>
      <c r="UIW1242" s="142"/>
      <c r="UIX1242" s="143"/>
      <c r="UIY1242" s="142"/>
      <c r="UIZ1242" s="143"/>
      <c r="UJA1242" s="142"/>
      <c r="UJB1242" s="143"/>
      <c r="UJC1242" s="142"/>
      <c r="UJD1242" s="143"/>
      <c r="UJE1242" s="142"/>
      <c r="UJF1242" s="143"/>
      <c r="UJG1242" s="142"/>
      <c r="UJH1242" s="143"/>
      <c r="UJI1242" s="142"/>
      <c r="UJJ1242" s="143"/>
      <c r="UJK1242" s="142"/>
      <c r="UJL1242" s="143"/>
      <c r="UJM1242" s="142"/>
      <c r="UJN1242" s="143"/>
      <c r="UJO1242" s="142"/>
      <c r="UJP1242" s="143"/>
      <c r="UJQ1242" s="142"/>
      <c r="UJR1242" s="143"/>
      <c r="UJS1242" s="142"/>
      <c r="UJT1242" s="143"/>
      <c r="UJU1242" s="142"/>
      <c r="UJV1242" s="143"/>
      <c r="UJW1242" s="142"/>
      <c r="UJX1242" s="143"/>
      <c r="UJY1242" s="142"/>
      <c r="UJZ1242" s="143"/>
      <c r="UKA1242" s="142"/>
      <c r="UKB1242" s="143"/>
      <c r="UKC1242" s="142"/>
      <c r="UKD1242" s="143"/>
      <c r="UKE1242" s="142"/>
      <c r="UKF1242" s="143"/>
      <c r="UKG1242" s="142"/>
      <c r="UKH1242" s="143"/>
      <c r="UKI1242" s="142"/>
      <c r="UKJ1242" s="143"/>
      <c r="UKK1242" s="142"/>
      <c r="UKL1242" s="143"/>
      <c r="UKM1242" s="142"/>
      <c r="UKN1242" s="143"/>
      <c r="UKO1242" s="142"/>
      <c r="UKP1242" s="143"/>
      <c r="UKQ1242" s="142"/>
      <c r="UKR1242" s="143"/>
      <c r="UKS1242" s="142"/>
      <c r="UKT1242" s="143"/>
      <c r="UKU1242" s="142"/>
      <c r="UKV1242" s="143"/>
      <c r="UKW1242" s="142"/>
      <c r="UKX1242" s="143"/>
      <c r="UKY1242" s="142"/>
      <c r="UKZ1242" s="143"/>
      <c r="ULA1242" s="142"/>
      <c r="ULB1242" s="143"/>
      <c r="ULC1242" s="142"/>
      <c r="ULD1242" s="143"/>
      <c r="ULE1242" s="142"/>
      <c r="ULF1242" s="143"/>
      <c r="ULG1242" s="142"/>
      <c r="ULH1242" s="143"/>
      <c r="ULI1242" s="142"/>
      <c r="ULJ1242" s="143"/>
      <c r="ULK1242" s="142"/>
      <c r="ULL1242" s="143"/>
      <c r="ULM1242" s="142"/>
      <c r="ULN1242" s="143"/>
      <c r="ULO1242" s="142"/>
      <c r="ULP1242" s="143"/>
      <c r="ULQ1242" s="142"/>
      <c r="ULR1242" s="143"/>
      <c r="ULS1242" s="142"/>
      <c r="ULT1242" s="143"/>
      <c r="ULU1242" s="142"/>
      <c r="ULV1242" s="143"/>
      <c r="ULW1242" s="142"/>
      <c r="ULX1242" s="143"/>
      <c r="ULY1242" s="142"/>
      <c r="ULZ1242" s="143"/>
      <c r="UMA1242" s="142"/>
      <c r="UMB1242" s="143"/>
      <c r="UMC1242" s="142"/>
      <c r="UMD1242" s="143"/>
      <c r="UME1242" s="142"/>
      <c r="UMF1242" s="143"/>
      <c r="UMG1242" s="142"/>
      <c r="UMH1242" s="143"/>
      <c r="UMI1242" s="142"/>
      <c r="UMJ1242" s="143"/>
      <c r="UMK1242" s="142"/>
      <c r="UML1242" s="143"/>
      <c r="UMM1242" s="142"/>
      <c r="UMN1242" s="143"/>
      <c r="UMO1242" s="142"/>
      <c r="UMP1242" s="143"/>
      <c r="UMQ1242" s="142"/>
      <c r="UMR1242" s="143"/>
      <c r="UMS1242" s="142"/>
      <c r="UMT1242" s="143"/>
      <c r="UMU1242" s="142"/>
      <c r="UMV1242" s="143"/>
      <c r="UMW1242" s="142"/>
      <c r="UMX1242" s="143"/>
      <c r="UMY1242" s="142"/>
      <c r="UMZ1242" s="143"/>
      <c r="UNA1242" s="142"/>
      <c r="UNB1242" s="143"/>
      <c r="UNC1242" s="142"/>
      <c r="UND1242" s="143"/>
      <c r="UNE1242" s="142"/>
      <c r="UNF1242" s="143"/>
      <c r="UNG1242" s="142"/>
      <c r="UNH1242" s="143"/>
      <c r="UNI1242" s="142"/>
      <c r="UNJ1242" s="143"/>
      <c r="UNK1242" s="142"/>
      <c r="UNL1242" s="143"/>
      <c r="UNM1242" s="142"/>
      <c r="UNN1242" s="143"/>
      <c r="UNO1242" s="142"/>
      <c r="UNP1242" s="143"/>
      <c r="UNQ1242" s="142"/>
      <c r="UNR1242" s="143"/>
      <c r="UNS1242" s="142"/>
      <c r="UNT1242" s="143"/>
      <c r="UNU1242" s="142"/>
      <c r="UNV1242" s="143"/>
      <c r="UNW1242" s="142"/>
      <c r="UNX1242" s="143"/>
      <c r="UNY1242" s="142"/>
      <c r="UNZ1242" s="143"/>
      <c r="UOA1242" s="142"/>
      <c r="UOB1242" s="143"/>
      <c r="UOC1242" s="142"/>
      <c r="UOD1242" s="143"/>
      <c r="UOE1242" s="142"/>
      <c r="UOF1242" s="143"/>
      <c r="UOG1242" s="142"/>
      <c r="UOH1242" s="143"/>
      <c r="UOI1242" s="142"/>
      <c r="UOJ1242" s="143"/>
      <c r="UOK1242" s="142"/>
      <c r="UOL1242" s="143"/>
      <c r="UOM1242" s="142"/>
      <c r="UON1242" s="143"/>
      <c r="UOO1242" s="142"/>
      <c r="UOP1242" s="143"/>
      <c r="UOQ1242" s="142"/>
      <c r="UOR1242" s="143"/>
      <c r="UOS1242" s="142"/>
      <c r="UOT1242" s="143"/>
      <c r="UOU1242" s="142"/>
      <c r="UOV1242" s="143"/>
      <c r="UOW1242" s="142"/>
      <c r="UOX1242" s="143"/>
      <c r="UOY1242" s="142"/>
      <c r="UOZ1242" s="143"/>
      <c r="UPA1242" s="142"/>
      <c r="UPB1242" s="143"/>
      <c r="UPC1242" s="142"/>
      <c r="UPD1242" s="143"/>
      <c r="UPE1242" s="142"/>
      <c r="UPF1242" s="143"/>
      <c r="UPG1242" s="142"/>
      <c r="UPH1242" s="143"/>
      <c r="UPI1242" s="142"/>
      <c r="UPJ1242" s="143"/>
      <c r="UPK1242" s="142"/>
      <c r="UPL1242" s="143"/>
      <c r="UPM1242" s="142"/>
      <c r="UPN1242" s="143"/>
      <c r="UPO1242" s="142"/>
      <c r="UPP1242" s="143"/>
      <c r="UPQ1242" s="142"/>
      <c r="UPR1242" s="143"/>
      <c r="UPS1242" s="142"/>
      <c r="UPT1242" s="143"/>
      <c r="UPU1242" s="142"/>
      <c r="UPV1242" s="143"/>
      <c r="UPW1242" s="142"/>
      <c r="UPX1242" s="143"/>
      <c r="UPY1242" s="142"/>
      <c r="UPZ1242" s="143"/>
      <c r="UQA1242" s="142"/>
      <c r="UQB1242" s="143"/>
      <c r="UQC1242" s="142"/>
      <c r="UQD1242" s="143"/>
      <c r="UQE1242" s="142"/>
      <c r="UQF1242" s="143"/>
      <c r="UQG1242" s="142"/>
      <c r="UQH1242" s="143"/>
      <c r="UQI1242" s="142"/>
      <c r="UQJ1242" s="143"/>
      <c r="UQK1242" s="142"/>
      <c r="UQL1242" s="143"/>
      <c r="UQM1242" s="142"/>
      <c r="UQN1242" s="143"/>
      <c r="UQO1242" s="142"/>
      <c r="UQP1242" s="143"/>
      <c r="UQQ1242" s="142"/>
      <c r="UQR1242" s="143"/>
      <c r="UQS1242" s="142"/>
      <c r="UQT1242" s="143"/>
      <c r="UQU1242" s="142"/>
      <c r="UQV1242" s="143"/>
      <c r="UQW1242" s="142"/>
      <c r="UQX1242" s="143"/>
      <c r="UQY1242" s="142"/>
      <c r="UQZ1242" s="143"/>
      <c r="URA1242" s="142"/>
      <c r="URB1242" s="143"/>
      <c r="URC1242" s="142"/>
      <c r="URD1242" s="143"/>
      <c r="URE1242" s="142"/>
      <c r="URF1242" s="143"/>
      <c r="URG1242" s="142"/>
      <c r="URH1242" s="143"/>
      <c r="URI1242" s="142"/>
      <c r="URJ1242" s="143"/>
      <c r="URK1242" s="142"/>
      <c r="URL1242" s="143"/>
      <c r="URM1242" s="142"/>
      <c r="URN1242" s="143"/>
      <c r="URO1242" s="142"/>
      <c r="URP1242" s="143"/>
      <c r="URQ1242" s="142"/>
      <c r="URR1242" s="143"/>
      <c r="URS1242" s="142"/>
      <c r="URT1242" s="143"/>
      <c r="URU1242" s="142"/>
      <c r="URV1242" s="143"/>
      <c r="URW1242" s="142"/>
      <c r="URX1242" s="143"/>
      <c r="URY1242" s="142"/>
      <c r="URZ1242" s="143"/>
      <c r="USA1242" s="142"/>
      <c r="USB1242" s="143"/>
      <c r="USC1242" s="142"/>
      <c r="USD1242" s="143"/>
      <c r="USE1242" s="142"/>
      <c r="USF1242" s="143"/>
      <c r="USG1242" s="142"/>
      <c r="USH1242" s="143"/>
      <c r="USI1242" s="142"/>
      <c r="USJ1242" s="143"/>
      <c r="USK1242" s="142"/>
      <c r="USL1242" s="143"/>
      <c r="USM1242" s="142"/>
      <c r="USN1242" s="143"/>
      <c r="USO1242" s="142"/>
      <c r="USP1242" s="143"/>
      <c r="USQ1242" s="142"/>
      <c r="USR1242" s="143"/>
      <c r="USS1242" s="142"/>
      <c r="UST1242" s="143"/>
      <c r="USU1242" s="142"/>
      <c r="USV1242" s="143"/>
      <c r="USW1242" s="142"/>
      <c r="USX1242" s="143"/>
      <c r="USY1242" s="142"/>
      <c r="USZ1242" s="143"/>
      <c r="UTA1242" s="142"/>
      <c r="UTB1242" s="143"/>
      <c r="UTC1242" s="142"/>
      <c r="UTD1242" s="143"/>
      <c r="UTE1242" s="142"/>
      <c r="UTF1242" s="143"/>
      <c r="UTG1242" s="142"/>
      <c r="UTH1242" s="143"/>
      <c r="UTI1242" s="142"/>
      <c r="UTJ1242" s="143"/>
      <c r="UTK1242" s="142"/>
      <c r="UTL1242" s="143"/>
      <c r="UTM1242" s="142"/>
      <c r="UTN1242" s="143"/>
      <c r="UTO1242" s="142"/>
      <c r="UTP1242" s="143"/>
      <c r="UTQ1242" s="142"/>
      <c r="UTR1242" s="143"/>
      <c r="UTS1242" s="142"/>
      <c r="UTT1242" s="143"/>
      <c r="UTU1242" s="142"/>
      <c r="UTV1242" s="143"/>
      <c r="UTW1242" s="142"/>
      <c r="UTX1242" s="143"/>
      <c r="UTY1242" s="142"/>
      <c r="UTZ1242" s="143"/>
      <c r="UUA1242" s="142"/>
      <c r="UUB1242" s="143"/>
      <c r="UUC1242" s="142"/>
      <c r="UUD1242" s="143"/>
      <c r="UUE1242" s="142"/>
      <c r="UUF1242" s="143"/>
      <c r="UUG1242" s="142"/>
      <c r="UUH1242" s="143"/>
      <c r="UUI1242" s="142"/>
      <c r="UUJ1242" s="143"/>
      <c r="UUK1242" s="142"/>
      <c r="UUL1242" s="143"/>
      <c r="UUM1242" s="142"/>
      <c r="UUN1242" s="143"/>
      <c r="UUO1242" s="142"/>
      <c r="UUP1242" s="143"/>
      <c r="UUQ1242" s="142"/>
      <c r="UUR1242" s="143"/>
      <c r="UUS1242" s="142"/>
      <c r="UUT1242" s="143"/>
      <c r="UUU1242" s="142"/>
      <c r="UUV1242" s="143"/>
      <c r="UUW1242" s="142"/>
      <c r="UUX1242" s="143"/>
      <c r="UUY1242" s="142"/>
      <c r="UUZ1242" s="143"/>
      <c r="UVA1242" s="142"/>
      <c r="UVB1242" s="143"/>
      <c r="UVC1242" s="142"/>
      <c r="UVD1242" s="143"/>
      <c r="UVE1242" s="142"/>
      <c r="UVF1242" s="143"/>
      <c r="UVG1242" s="142"/>
      <c r="UVH1242" s="143"/>
      <c r="UVI1242" s="142"/>
      <c r="UVJ1242" s="143"/>
      <c r="UVK1242" s="142"/>
      <c r="UVL1242" s="143"/>
      <c r="UVM1242" s="142"/>
      <c r="UVN1242" s="143"/>
      <c r="UVO1242" s="142"/>
      <c r="UVP1242" s="143"/>
      <c r="UVQ1242" s="142"/>
      <c r="UVR1242" s="143"/>
      <c r="UVS1242" s="142"/>
      <c r="UVT1242" s="143"/>
      <c r="UVU1242" s="142"/>
      <c r="UVV1242" s="143"/>
      <c r="UVW1242" s="142"/>
      <c r="UVX1242" s="143"/>
      <c r="UVY1242" s="142"/>
      <c r="UVZ1242" s="143"/>
      <c r="UWA1242" s="142"/>
      <c r="UWB1242" s="143"/>
      <c r="UWC1242" s="142"/>
      <c r="UWD1242" s="143"/>
      <c r="UWE1242" s="142"/>
      <c r="UWF1242" s="143"/>
      <c r="UWG1242" s="142"/>
      <c r="UWH1242" s="143"/>
      <c r="UWI1242" s="142"/>
      <c r="UWJ1242" s="143"/>
      <c r="UWK1242" s="142"/>
      <c r="UWL1242" s="143"/>
      <c r="UWM1242" s="142"/>
      <c r="UWN1242" s="143"/>
      <c r="UWO1242" s="142"/>
      <c r="UWP1242" s="143"/>
      <c r="UWQ1242" s="142"/>
      <c r="UWR1242" s="143"/>
      <c r="UWS1242" s="142"/>
      <c r="UWT1242" s="143"/>
      <c r="UWU1242" s="142"/>
      <c r="UWV1242" s="143"/>
      <c r="UWW1242" s="142"/>
      <c r="UWX1242" s="143"/>
      <c r="UWY1242" s="142"/>
      <c r="UWZ1242" s="143"/>
      <c r="UXA1242" s="142"/>
      <c r="UXB1242" s="143"/>
      <c r="UXC1242" s="142"/>
      <c r="UXD1242" s="143"/>
      <c r="UXE1242" s="142"/>
      <c r="UXF1242" s="143"/>
      <c r="UXG1242" s="142"/>
      <c r="UXH1242" s="143"/>
      <c r="UXI1242" s="142"/>
      <c r="UXJ1242" s="143"/>
      <c r="UXK1242" s="142"/>
      <c r="UXL1242" s="143"/>
      <c r="UXM1242" s="142"/>
      <c r="UXN1242" s="143"/>
      <c r="UXO1242" s="142"/>
      <c r="UXP1242" s="143"/>
      <c r="UXQ1242" s="142"/>
      <c r="UXR1242" s="143"/>
      <c r="UXS1242" s="142"/>
      <c r="UXT1242" s="143"/>
      <c r="UXU1242" s="142"/>
      <c r="UXV1242" s="143"/>
      <c r="UXW1242" s="142"/>
      <c r="UXX1242" s="143"/>
      <c r="UXY1242" s="142"/>
      <c r="UXZ1242" s="143"/>
      <c r="UYA1242" s="142"/>
      <c r="UYB1242" s="143"/>
      <c r="UYC1242" s="142"/>
      <c r="UYD1242" s="143"/>
      <c r="UYE1242" s="142"/>
      <c r="UYF1242" s="143"/>
      <c r="UYG1242" s="142"/>
      <c r="UYH1242" s="143"/>
      <c r="UYI1242" s="142"/>
      <c r="UYJ1242" s="143"/>
      <c r="UYK1242" s="142"/>
      <c r="UYL1242" s="143"/>
      <c r="UYM1242" s="142"/>
      <c r="UYN1242" s="143"/>
      <c r="UYO1242" s="142"/>
      <c r="UYP1242" s="143"/>
      <c r="UYQ1242" s="142"/>
      <c r="UYR1242" s="143"/>
      <c r="UYS1242" s="142"/>
      <c r="UYT1242" s="143"/>
      <c r="UYU1242" s="142"/>
      <c r="UYV1242" s="143"/>
      <c r="UYW1242" s="142"/>
      <c r="UYX1242" s="143"/>
      <c r="UYY1242" s="142"/>
      <c r="UYZ1242" s="143"/>
      <c r="UZA1242" s="142"/>
      <c r="UZB1242" s="143"/>
      <c r="UZC1242" s="142"/>
      <c r="UZD1242" s="143"/>
      <c r="UZE1242" s="142"/>
      <c r="UZF1242" s="143"/>
      <c r="UZG1242" s="142"/>
      <c r="UZH1242" s="143"/>
      <c r="UZI1242" s="142"/>
      <c r="UZJ1242" s="143"/>
      <c r="UZK1242" s="142"/>
      <c r="UZL1242" s="143"/>
      <c r="UZM1242" s="142"/>
      <c r="UZN1242" s="143"/>
      <c r="UZO1242" s="142"/>
      <c r="UZP1242" s="143"/>
      <c r="UZQ1242" s="142"/>
      <c r="UZR1242" s="143"/>
      <c r="UZS1242" s="142"/>
      <c r="UZT1242" s="143"/>
      <c r="UZU1242" s="142"/>
      <c r="UZV1242" s="143"/>
      <c r="UZW1242" s="142"/>
      <c r="UZX1242" s="143"/>
      <c r="UZY1242" s="142"/>
      <c r="UZZ1242" s="143"/>
      <c r="VAA1242" s="142"/>
      <c r="VAB1242" s="143"/>
      <c r="VAC1242" s="142"/>
      <c r="VAD1242" s="143"/>
      <c r="VAE1242" s="142"/>
      <c r="VAF1242" s="143"/>
      <c r="VAG1242" s="142"/>
      <c r="VAH1242" s="143"/>
      <c r="VAI1242" s="142"/>
      <c r="VAJ1242" s="143"/>
      <c r="VAK1242" s="142"/>
      <c r="VAL1242" s="143"/>
      <c r="VAM1242" s="142"/>
      <c r="VAN1242" s="143"/>
      <c r="VAO1242" s="142"/>
      <c r="VAP1242" s="143"/>
      <c r="VAQ1242" s="142"/>
      <c r="VAR1242" s="143"/>
      <c r="VAS1242" s="142"/>
      <c r="VAT1242" s="143"/>
      <c r="VAU1242" s="142"/>
      <c r="VAV1242" s="143"/>
      <c r="VAW1242" s="142"/>
      <c r="VAX1242" s="143"/>
      <c r="VAY1242" s="142"/>
      <c r="VAZ1242" s="143"/>
      <c r="VBA1242" s="142"/>
      <c r="VBB1242" s="143"/>
      <c r="VBC1242" s="142"/>
      <c r="VBD1242" s="143"/>
      <c r="VBE1242" s="142"/>
      <c r="VBF1242" s="143"/>
      <c r="VBG1242" s="142"/>
      <c r="VBH1242" s="143"/>
      <c r="VBI1242" s="142"/>
      <c r="VBJ1242" s="143"/>
      <c r="VBK1242" s="142"/>
      <c r="VBL1242" s="143"/>
      <c r="VBM1242" s="142"/>
      <c r="VBN1242" s="143"/>
      <c r="VBO1242" s="142"/>
      <c r="VBP1242" s="143"/>
      <c r="VBQ1242" s="142"/>
      <c r="VBR1242" s="143"/>
      <c r="VBS1242" s="142"/>
      <c r="VBT1242" s="143"/>
      <c r="VBU1242" s="142"/>
      <c r="VBV1242" s="143"/>
      <c r="VBW1242" s="142"/>
      <c r="VBX1242" s="143"/>
      <c r="VBY1242" s="142"/>
      <c r="VBZ1242" s="143"/>
      <c r="VCA1242" s="142"/>
      <c r="VCB1242" s="143"/>
      <c r="VCC1242" s="142"/>
      <c r="VCD1242" s="143"/>
      <c r="VCE1242" s="142"/>
      <c r="VCF1242" s="143"/>
      <c r="VCG1242" s="142"/>
      <c r="VCH1242" s="143"/>
      <c r="VCI1242" s="142"/>
      <c r="VCJ1242" s="143"/>
      <c r="VCK1242" s="142"/>
      <c r="VCL1242" s="143"/>
      <c r="VCM1242" s="142"/>
      <c r="VCN1242" s="143"/>
      <c r="VCO1242" s="142"/>
      <c r="VCP1242" s="143"/>
      <c r="VCQ1242" s="142"/>
      <c r="VCR1242" s="143"/>
      <c r="VCS1242" s="142"/>
      <c r="VCT1242" s="143"/>
      <c r="VCU1242" s="142"/>
      <c r="VCV1242" s="143"/>
      <c r="VCW1242" s="142"/>
      <c r="VCX1242" s="143"/>
      <c r="VCY1242" s="142"/>
      <c r="VCZ1242" s="143"/>
      <c r="VDA1242" s="142"/>
      <c r="VDB1242" s="143"/>
      <c r="VDC1242" s="142"/>
      <c r="VDD1242" s="143"/>
      <c r="VDE1242" s="142"/>
      <c r="VDF1242" s="143"/>
      <c r="VDG1242" s="142"/>
      <c r="VDH1242" s="143"/>
      <c r="VDI1242" s="142"/>
      <c r="VDJ1242" s="143"/>
      <c r="VDK1242" s="142"/>
      <c r="VDL1242" s="143"/>
      <c r="VDM1242" s="142"/>
      <c r="VDN1242" s="143"/>
      <c r="VDO1242" s="142"/>
      <c r="VDP1242" s="143"/>
      <c r="VDQ1242" s="142"/>
      <c r="VDR1242" s="143"/>
      <c r="VDS1242" s="142"/>
      <c r="VDT1242" s="143"/>
      <c r="VDU1242" s="142"/>
      <c r="VDV1242" s="143"/>
      <c r="VDW1242" s="142"/>
      <c r="VDX1242" s="143"/>
      <c r="VDY1242" s="142"/>
      <c r="VDZ1242" s="143"/>
      <c r="VEA1242" s="142"/>
      <c r="VEB1242" s="143"/>
      <c r="VEC1242" s="142"/>
      <c r="VED1242" s="143"/>
      <c r="VEE1242" s="142"/>
      <c r="VEF1242" s="143"/>
      <c r="VEG1242" s="142"/>
      <c r="VEH1242" s="143"/>
      <c r="VEI1242" s="142"/>
      <c r="VEJ1242" s="143"/>
      <c r="VEK1242" s="142"/>
      <c r="VEL1242" s="143"/>
      <c r="VEM1242" s="142"/>
      <c r="VEN1242" s="143"/>
      <c r="VEO1242" s="142"/>
      <c r="VEP1242" s="143"/>
      <c r="VEQ1242" s="142"/>
      <c r="VER1242" s="143"/>
      <c r="VES1242" s="142"/>
      <c r="VET1242" s="143"/>
      <c r="VEU1242" s="142"/>
      <c r="VEV1242" s="143"/>
      <c r="VEW1242" s="142"/>
      <c r="VEX1242" s="143"/>
      <c r="VEY1242" s="142"/>
      <c r="VEZ1242" s="143"/>
      <c r="VFA1242" s="142"/>
      <c r="VFB1242" s="143"/>
      <c r="VFC1242" s="142"/>
      <c r="VFD1242" s="143"/>
      <c r="VFE1242" s="142"/>
      <c r="VFF1242" s="143"/>
      <c r="VFG1242" s="142"/>
      <c r="VFH1242" s="143"/>
      <c r="VFI1242" s="142"/>
      <c r="VFJ1242" s="143"/>
      <c r="VFK1242" s="142"/>
      <c r="VFL1242" s="143"/>
      <c r="VFM1242" s="142"/>
      <c r="VFN1242" s="143"/>
      <c r="VFO1242" s="142"/>
      <c r="VFP1242" s="143"/>
      <c r="VFQ1242" s="142"/>
      <c r="VFR1242" s="143"/>
      <c r="VFS1242" s="142"/>
      <c r="VFT1242" s="143"/>
      <c r="VFU1242" s="142"/>
      <c r="VFV1242" s="143"/>
      <c r="VFW1242" s="142"/>
      <c r="VFX1242" s="143"/>
      <c r="VFY1242" s="142"/>
      <c r="VFZ1242" s="143"/>
      <c r="VGA1242" s="142"/>
      <c r="VGB1242" s="143"/>
      <c r="VGC1242" s="142"/>
      <c r="VGD1242" s="143"/>
      <c r="VGE1242" s="142"/>
      <c r="VGF1242" s="143"/>
      <c r="VGG1242" s="142"/>
      <c r="VGH1242" s="143"/>
      <c r="VGI1242" s="142"/>
      <c r="VGJ1242" s="143"/>
      <c r="VGK1242" s="142"/>
      <c r="VGL1242" s="143"/>
      <c r="VGM1242" s="142"/>
      <c r="VGN1242" s="143"/>
      <c r="VGO1242" s="142"/>
      <c r="VGP1242" s="143"/>
      <c r="VGQ1242" s="142"/>
      <c r="VGR1242" s="143"/>
      <c r="VGS1242" s="142"/>
      <c r="VGT1242" s="143"/>
      <c r="VGU1242" s="142"/>
      <c r="VGV1242" s="143"/>
      <c r="VGW1242" s="142"/>
      <c r="VGX1242" s="143"/>
      <c r="VGY1242" s="142"/>
      <c r="VGZ1242" s="143"/>
      <c r="VHA1242" s="142"/>
      <c r="VHB1242" s="143"/>
      <c r="VHC1242" s="142"/>
      <c r="VHD1242" s="143"/>
      <c r="VHE1242" s="142"/>
      <c r="VHF1242" s="143"/>
      <c r="VHG1242" s="142"/>
      <c r="VHH1242" s="143"/>
      <c r="VHI1242" s="142"/>
      <c r="VHJ1242" s="143"/>
      <c r="VHK1242" s="142"/>
      <c r="VHL1242" s="143"/>
      <c r="VHM1242" s="142"/>
      <c r="VHN1242" s="143"/>
      <c r="VHO1242" s="142"/>
      <c r="VHP1242" s="143"/>
      <c r="VHQ1242" s="142"/>
      <c r="VHR1242" s="143"/>
      <c r="VHS1242" s="142"/>
      <c r="VHT1242" s="143"/>
      <c r="VHU1242" s="142"/>
      <c r="VHV1242" s="143"/>
      <c r="VHW1242" s="142"/>
      <c r="VHX1242" s="143"/>
      <c r="VHY1242" s="142"/>
      <c r="VHZ1242" s="143"/>
      <c r="VIA1242" s="142"/>
      <c r="VIB1242" s="143"/>
      <c r="VIC1242" s="142"/>
      <c r="VID1242" s="143"/>
      <c r="VIE1242" s="142"/>
      <c r="VIF1242" s="143"/>
      <c r="VIG1242" s="142"/>
      <c r="VIH1242" s="143"/>
      <c r="VII1242" s="142"/>
      <c r="VIJ1242" s="143"/>
      <c r="VIK1242" s="142"/>
      <c r="VIL1242" s="143"/>
      <c r="VIM1242" s="142"/>
      <c r="VIN1242" s="143"/>
      <c r="VIO1242" s="142"/>
      <c r="VIP1242" s="143"/>
      <c r="VIQ1242" s="142"/>
      <c r="VIR1242" s="143"/>
      <c r="VIS1242" s="142"/>
      <c r="VIT1242" s="143"/>
      <c r="VIU1242" s="142"/>
      <c r="VIV1242" s="143"/>
      <c r="VIW1242" s="142"/>
      <c r="VIX1242" s="143"/>
      <c r="VIY1242" s="142"/>
      <c r="VIZ1242" s="143"/>
      <c r="VJA1242" s="142"/>
      <c r="VJB1242" s="143"/>
      <c r="VJC1242" s="142"/>
      <c r="VJD1242" s="143"/>
      <c r="VJE1242" s="142"/>
      <c r="VJF1242" s="143"/>
      <c r="VJG1242" s="142"/>
      <c r="VJH1242" s="143"/>
      <c r="VJI1242" s="142"/>
      <c r="VJJ1242" s="143"/>
      <c r="VJK1242" s="142"/>
      <c r="VJL1242" s="143"/>
      <c r="VJM1242" s="142"/>
      <c r="VJN1242" s="143"/>
      <c r="VJO1242" s="142"/>
      <c r="VJP1242" s="143"/>
      <c r="VJQ1242" s="142"/>
      <c r="VJR1242" s="143"/>
      <c r="VJS1242" s="142"/>
      <c r="VJT1242" s="143"/>
      <c r="VJU1242" s="142"/>
      <c r="VJV1242" s="143"/>
      <c r="VJW1242" s="142"/>
      <c r="VJX1242" s="143"/>
      <c r="VJY1242" s="142"/>
      <c r="VJZ1242" s="143"/>
      <c r="VKA1242" s="142"/>
      <c r="VKB1242" s="143"/>
      <c r="VKC1242" s="142"/>
      <c r="VKD1242" s="143"/>
      <c r="VKE1242" s="142"/>
      <c r="VKF1242" s="143"/>
      <c r="VKG1242" s="142"/>
      <c r="VKH1242" s="143"/>
      <c r="VKI1242" s="142"/>
      <c r="VKJ1242" s="143"/>
      <c r="VKK1242" s="142"/>
      <c r="VKL1242" s="143"/>
      <c r="VKM1242" s="142"/>
      <c r="VKN1242" s="143"/>
      <c r="VKO1242" s="142"/>
      <c r="VKP1242" s="143"/>
      <c r="VKQ1242" s="142"/>
      <c r="VKR1242" s="143"/>
      <c r="VKS1242" s="142"/>
      <c r="VKT1242" s="143"/>
      <c r="VKU1242" s="142"/>
      <c r="VKV1242" s="143"/>
      <c r="VKW1242" s="142"/>
      <c r="VKX1242" s="143"/>
      <c r="VKY1242" s="142"/>
      <c r="VKZ1242" s="143"/>
      <c r="VLA1242" s="142"/>
      <c r="VLB1242" s="143"/>
      <c r="VLC1242" s="142"/>
      <c r="VLD1242" s="143"/>
      <c r="VLE1242" s="142"/>
      <c r="VLF1242" s="143"/>
      <c r="VLG1242" s="142"/>
      <c r="VLH1242" s="143"/>
      <c r="VLI1242" s="142"/>
      <c r="VLJ1242" s="143"/>
      <c r="VLK1242" s="142"/>
      <c r="VLL1242" s="143"/>
      <c r="VLM1242" s="142"/>
      <c r="VLN1242" s="143"/>
      <c r="VLO1242" s="142"/>
      <c r="VLP1242" s="143"/>
      <c r="VLQ1242" s="142"/>
      <c r="VLR1242" s="143"/>
      <c r="VLS1242" s="142"/>
      <c r="VLT1242" s="143"/>
      <c r="VLU1242" s="142"/>
      <c r="VLV1242" s="143"/>
      <c r="VLW1242" s="142"/>
      <c r="VLX1242" s="143"/>
      <c r="VLY1242" s="142"/>
      <c r="VLZ1242" s="143"/>
      <c r="VMA1242" s="142"/>
      <c r="VMB1242" s="143"/>
      <c r="VMC1242" s="142"/>
      <c r="VMD1242" s="143"/>
      <c r="VME1242" s="142"/>
      <c r="VMF1242" s="143"/>
      <c r="VMG1242" s="142"/>
      <c r="VMH1242" s="143"/>
      <c r="VMI1242" s="142"/>
      <c r="VMJ1242" s="143"/>
      <c r="VMK1242" s="142"/>
      <c r="VML1242" s="143"/>
      <c r="VMM1242" s="142"/>
      <c r="VMN1242" s="143"/>
      <c r="VMO1242" s="142"/>
      <c r="VMP1242" s="143"/>
      <c r="VMQ1242" s="142"/>
      <c r="VMR1242" s="143"/>
      <c r="VMS1242" s="142"/>
      <c r="VMT1242" s="143"/>
      <c r="VMU1242" s="142"/>
      <c r="VMV1242" s="143"/>
      <c r="VMW1242" s="142"/>
      <c r="VMX1242" s="143"/>
      <c r="VMY1242" s="142"/>
      <c r="VMZ1242" s="143"/>
      <c r="VNA1242" s="142"/>
      <c r="VNB1242" s="143"/>
      <c r="VNC1242" s="142"/>
      <c r="VND1242" s="143"/>
      <c r="VNE1242" s="142"/>
      <c r="VNF1242" s="143"/>
      <c r="VNG1242" s="142"/>
      <c r="VNH1242" s="143"/>
      <c r="VNI1242" s="142"/>
      <c r="VNJ1242" s="143"/>
      <c r="VNK1242" s="142"/>
      <c r="VNL1242" s="143"/>
      <c r="VNM1242" s="142"/>
      <c r="VNN1242" s="143"/>
      <c r="VNO1242" s="142"/>
      <c r="VNP1242" s="143"/>
      <c r="VNQ1242" s="142"/>
      <c r="VNR1242" s="143"/>
      <c r="VNS1242" s="142"/>
      <c r="VNT1242" s="143"/>
      <c r="VNU1242" s="142"/>
      <c r="VNV1242" s="143"/>
      <c r="VNW1242" s="142"/>
      <c r="VNX1242" s="143"/>
      <c r="VNY1242" s="142"/>
      <c r="VNZ1242" s="143"/>
      <c r="VOA1242" s="142"/>
      <c r="VOB1242" s="143"/>
      <c r="VOC1242" s="142"/>
      <c r="VOD1242" s="143"/>
      <c r="VOE1242" s="142"/>
      <c r="VOF1242" s="143"/>
      <c r="VOG1242" s="142"/>
      <c r="VOH1242" s="143"/>
      <c r="VOI1242" s="142"/>
      <c r="VOJ1242" s="143"/>
      <c r="VOK1242" s="142"/>
      <c r="VOL1242" s="143"/>
      <c r="VOM1242" s="142"/>
      <c r="VON1242" s="143"/>
      <c r="VOO1242" s="142"/>
      <c r="VOP1242" s="143"/>
      <c r="VOQ1242" s="142"/>
      <c r="VOR1242" s="143"/>
      <c r="VOS1242" s="142"/>
      <c r="VOT1242" s="143"/>
      <c r="VOU1242" s="142"/>
      <c r="VOV1242" s="143"/>
      <c r="VOW1242" s="142"/>
      <c r="VOX1242" s="143"/>
      <c r="VOY1242" s="142"/>
      <c r="VOZ1242" s="143"/>
      <c r="VPA1242" s="142"/>
      <c r="VPB1242" s="143"/>
      <c r="VPC1242" s="142"/>
      <c r="VPD1242" s="143"/>
      <c r="VPE1242" s="142"/>
      <c r="VPF1242" s="143"/>
      <c r="VPG1242" s="142"/>
      <c r="VPH1242" s="143"/>
      <c r="VPI1242" s="142"/>
      <c r="VPJ1242" s="143"/>
      <c r="VPK1242" s="142"/>
      <c r="VPL1242" s="143"/>
      <c r="VPM1242" s="142"/>
      <c r="VPN1242" s="143"/>
      <c r="VPO1242" s="142"/>
      <c r="VPP1242" s="143"/>
      <c r="VPQ1242" s="142"/>
      <c r="VPR1242" s="143"/>
      <c r="VPS1242" s="142"/>
      <c r="VPT1242" s="143"/>
      <c r="VPU1242" s="142"/>
      <c r="VPV1242" s="143"/>
      <c r="VPW1242" s="142"/>
      <c r="VPX1242" s="143"/>
      <c r="VPY1242" s="142"/>
      <c r="VPZ1242" s="143"/>
      <c r="VQA1242" s="142"/>
      <c r="VQB1242" s="143"/>
      <c r="VQC1242" s="142"/>
      <c r="VQD1242" s="143"/>
      <c r="VQE1242" s="142"/>
      <c r="VQF1242" s="143"/>
      <c r="VQG1242" s="142"/>
      <c r="VQH1242" s="143"/>
      <c r="VQI1242" s="142"/>
      <c r="VQJ1242" s="143"/>
      <c r="VQK1242" s="142"/>
      <c r="VQL1242" s="143"/>
      <c r="VQM1242" s="142"/>
      <c r="VQN1242" s="143"/>
      <c r="VQO1242" s="142"/>
      <c r="VQP1242" s="143"/>
      <c r="VQQ1242" s="142"/>
      <c r="VQR1242" s="143"/>
      <c r="VQS1242" s="142"/>
      <c r="VQT1242" s="143"/>
      <c r="VQU1242" s="142"/>
      <c r="VQV1242" s="143"/>
      <c r="VQW1242" s="142"/>
      <c r="VQX1242" s="143"/>
      <c r="VQY1242" s="142"/>
      <c r="VQZ1242" s="143"/>
      <c r="VRA1242" s="142"/>
      <c r="VRB1242" s="143"/>
      <c r="VRC1242" s="142"/>
      <c r="VRD1242" s="143"/>
      <c r="VRE1242" s="142"/>
      <c r="VRF1242" s="143"/>
      <c r="VRG1242" s="142"/>
      <c r="VRH1242" s="143"/>
      <c r="VRI1242" s="142"/>
      <c r="VRJ1242" s="143"/>
      <c r="VRK1242" s="142"/>
      <c r="VRL1242" s="143"/>
      <c r="VRM1242" s="142"/>
      <c r="VRN1242" s="143"/>
      <c r="VRO1242" s="142"/>
      <c r="VRP1242" s="143"/>
      <c r="VRQ1242" s="142"/>
      <c r="VRR1242" s="143"/>
      <c r="VRS1242" s="142"/>
      <c r="VRT1242" s="143"/>
      <c r="VRU1242" s="142"/>
      <c r="VRV1242" s="143"/>
      <c r="VRW1242" s="142"/>
      <c r="VRX1242" s="143"/>
      <c r="VRY1242" s="142"/>
      <c r="VRZ1242" s="143"/>
      <c r="VSA1242" s="142"/>
      <c r="VSB1242" s="143"/>
      <c r="VSC1242" s="142"/>
      <c r="VSD1242" s="143"/>
      <c r="VSE1242" s="142"/>
      <c r="VSF1242" s="143"/>
      <c r="VSG1242" s="142"/>
      <c r="VSH1242" s="143"/>
      <c r="VSI1242" s="142"/>
      <c r="VSJ1242" s="143"/>
      <c r="VSK1242" s="142"/>
      <c r="VSL1242" s="143"/>
      <c r="VSM1242" s="142"/>
      <c r="VSN1242" s="143"/>
      <c r="VSO1242" s="142"/>
      <c r="VSP1242" s="143"/>
      <c r="VSQ1242" s="142"/>
      <c r="VSR1242" s="143"/>
      <c r="VSS1242" s="142"/>
      <c r="VST1242" s="143"/>
      <c r="VSU1242" s="142"/>
      <c r="VSV1242" s="143"/>
      <c r="VSW1242" s="142"/>
      <c r="VSX1242" s="143"/>
      <c r="VSY1242" s="142"/>
      <c r="VSZ1242" s="143"/>
      <c r="VTA1242" s="142"/>
      <c r="VTB1242" s="143"/>
      <c r="VTC1242" s="142"/>
      <c r="VTD1242" s="143"/>
      <c r="VTE1242" s="142"/>
      <c r="VTF1242" s="143"/>
      <c r="VTG1242" s="142"/>
      <c r="VTH1242" s="143"/>
      <c r="VTI1242" s="142"/>
      <c r="VTJ1242" s="143"/>
      <c r="VTK1242" s="142"/>
      <c r="VTL1242" s="143"/>
      <c r="VTM1242" s="142"/>
      <c r="VTN1242" s="143"/>
      <c r="VTO1242" s="142"/>
      <c r="VTP1242" s="143"/>
      <c r="VTQ1242" s="142"/>
      <c r="VTR1242" s="143"/>
      <c r="VTS1242" s="142"/>
      <c r="VTT1242" s="143"/>
      <c r="VTU1242" s="142"/>
      <c r="VTV1242" s="143"/>
      <c r="VTW1242" s="142"/>
      <c r="VTX1242" s="143"/>
      <c r="VTY1242" s="142"/>
      <c r="VTZ1242" s="143"/>
      <c r="VUA1242" s="142"/>
      <c r="VUB1242" s="143"/>
      <c r="VUC1242" s="142"/>
      <c r="VUD1242" s="143"/>
      <c r="VUE1242" s="142"/>
      <c r="VUF1242" s="143"/>
      <c r="VUG1242" s="142"/>
      <c r="VUH1242" s="143"/>
      <c r="VUI1242" s="142"/>
      <c r="VUJ1242" s="143"/>
      <c r="VUK1242" s="142"/>
      <c r="VUL1242" s="143"/>
      <c r="VUM1242" s="142"/>
      <c r="VUN1242" s="143"/>
      <c r="VUO1242" s="142"/>
      <c r="VUP1242" s="143"/>
      <c r="VUQ1242" s="142"/>
      <c r="VUR1242" s="143"/>
      <c r="VUS1242" s="142"/>
      <c r="VUT1242" s="143"/>
      <c r="VUU1242" s="142"/>
      <c r="VUV1242" s="143"/>
      <c r="VUW1242" s="142"/>
      <c r="VUX1242" s="143"/>
      <c r="VUY1242" s="142"/>
      <c r="VUZ1242" s="143"/>
      <c r="VVA1242" s="142"/>
      <c r="VVB1242" s="143"/>
      <c r="VVC1242" s="142"/>
      <c r="VVD1242" s="143"/>
      <c r="VVE1242" s="142"/>
      <c r="VVF1242" s="143"/>
      <c r="VVG1242" s="142"/>
      <c r="VVH1242" s="143"/>
      <c r="VVI1242" s="142"/>
      <c r="VVJ1242" s="143"/>
      <c r="VVK1242" s="142"/>
      <c r="VVL1242" s="143"/>
      <c r="VVM1242" s="142"/>
      <c r="VVN1242" s="143"/>
      <c r="VVO1242" s="142"/>
      <c r="VVP1242" s="143"/>
      <c r="VVQ1242" s="142"/>
      <c r="VVR1242" s="143"/>
      <c r="VVS1242" s="142"/>
      <c r="VVT1242" s="143"/>
      <c r="VVU1242" s="142"/>
      <c r="VVV1242" s="143"/>
      <c r="VVW1242" s="142"/>
      <c r="VVX1242" s="143"/>
      <c r="VVY1242" s="142"/>
      <c r="VVZ1242" s="143"/>
      <c r="VWA1242" s="142"/>
      <c r="VWB1242" s="143"/>
      <c r="VWC1242" s="142"/>
      <c r="VWD1242" s="143"/>
      <c r="VWE1242" s="142"/>
      <c r="VWF1242" s="143"/>
      <c r="VWG1242" s="142"/>
      <c r="VWH1242" s="143"/>
      <c r="VWI1242" s="142"/>
      <c r="VWJ1242" s="143"/>
      <c r="VWK1242" s="142"/>
      <c r="VWL1242" s="143"/>
      <c r="VWM1242" s="142"/>
      <c r="VWN1242" s="143"/>
      <c r="VWO1242" s="142"/>
      <c r="VWP1242" s="143"/>
      <c r="VWQ1242" s="142"/>
      <c r="VWR1242" s="143"/>
      <c r="VWS1242" s="142"/>
      <c r="VWT1242" s="143"/>
      <c r="VWU1242" s="142"/>
      <c r="VWV1242" s="143"/>
      <c r="VWW1242" s="142"/>
      <c r="VWX1242" s="143"/>
      <c r="VWY1242" s="142"/>
      <c r="VWZ1242" s="143"/>
      <c r="VXA1242" s="142"/>
      <c r="VXB1242" s="143"/>
      <c r="VXC1242" s="142"/>
      <c r="VXD1242" s="143"/>
      <c r="VXE1242" s="142"/>
      <c r="VXF1242" s="143"/>
      <c r="VXG1242" s="142"/>
      <c r="VXH1242" s="143"/>
      <c r="VXI1242" s="142"/>
      <c r="VXJ1242" s="143"/>
      <c r="VXK1242" s="142"/>
      <c r="VXL1242" s="143"/>
      <c r="VXM1242" s="142"/>
      <c r="VXN1242" s="143"/>
      <c r="VXO1242" s="142"/>
      <c r="VXP1242" s="143"/>
      <c r="VXQ1242" s="142"/>
      <c r="VXR1242" s="143"/>
      <c r="VXS1242" s="142"/>
      <c r="VXT1242" s="143"/>
      <c r="VXU1242" s="142"/>
      <c r="VXV1242" s="143"/>
      <c r="VXW1242" s="142"/>
      <c r="VXX1242" s="143"/>
      <c r="VXY1242" s="142"/>
      <c r="VXZ1242" s="143"/>
      <c r="VYA1242" s="142"/>
      <c r="VYB1242" s="143"/>
      <c r="VYC1242" s="142"/>
      <c r="VYD1242" s="143"/>
      <c r="VYE1242" s="142"/>
      <c r="VYF1242" s="143"/>
      <c r="VYG1242" s="142"/>
      <c r="VYH1242" s="143"/>
      <c r="VYI1242" s="142"/>
      <c r="VYJ1242" s="143"/>
      <c r="VYK1242" s="142"/>
      <c r="VYL1242" s="143"/>
      <c r="VYM1242" s="142"/>
      <c r="VYN1242" s="143"/>
      <c r="VYO1242" s="142"/>
      <c r="VYP1242" s="143"/>
      <c r="VYQ1242" s="142"/>
      <c r="VYR1242" s="143"/>
      <c r="VYS1242" s="142"/>
      <c r="VYT1242" s="143"/>
      <c r="VYU1242" s="142"/>
      <c r="VYV1242" s="143"/>
      <c r="VYW1242" s="142"/>
      <c r="VYX1242" s="143"/>
      <c r="VYY1242" s="142"/>
      <c r="VYZ1242" s="143"/>
      <c r="VZA1242" s="142"/>
      <c r="VZB1242" s="143"/>
      <c r="VZC1242" s="142"/>
      <c r="VZD1242" s="143"/>
      <c r="VZE1242" s="142"/>
      <c r="VZF1242" s="143"/>
      <c r="VZG1242" s="142"/>
      <c r="VZH1242" s="143"/>
      <c r="VZI1242" s="142"/>
      <c r="VZJ1242" s="143"/>
      <c r="VZK1242" s="142"/>
      <c r="VZL1242" s="143"/>
      <c r="VZM1242" s="142"/>
      <c r="VZN1242" s="143"/>
      <c r="VZO1242" s="142"/>
      <c r="VZP1242" s="143"/>
      <c r="VZQ1242" s="142"/>
      <c r="VZR1242" s="143"/>
      <c r="VZS1242" s="142"/>
      <c r="VZT1242" s="143"/>
      <c r="VZU1242" s="142"/>
      <c r="VZV1242" s="143"/>
      <c r="VZW1242" s="142"/>
      <c r="VZX1242" s="143"/>
      <c r="VZY1242" s="142"/>
      <c r="VZZ1242" s="143"/>
      <c r="WAA1242" s="142"/>
      <c r="WAB1242" s="143"/>
      <c r="WAC1242" s="142"/>
      <c r="WAD1242" s="143"/>
      <c r="WAE1242" s="142"/>
      <c r="WAF1242" s="143"/>
      <c r="WAG1242" s="142"/>
      <c r="WAH1242" s="143"/>
      <c r="WAI1242" s="142"/>
      <c r="WAJ1242" s="143"/>
      <c r="WAK1242" s="142"/>
      <c r="WAL1242" s="143"/>
      <c r="WAM1242" s="142"/>
      <c r="WAN1242" s="143"/>
      <c r="WAO1242" s="142"/>
      <c r="WAP1242" s="143"/>
      <c r="WAQ1242" s="142"/>
      <c r="WAR1242" s="143"/>
      <c r="WAS1242" s="142"/>
      <c r="WAT1242" s="143"/>
      <c r="WAU1242" s="142"/>
      <c r="WAV1242" s="143"/>
      <c r="WAW1242" s="142"/>
      <c r="WAX1242" s="143"/>
      <c r="WAY1242" s="142"/>
      <c r="WAZ1242" s="143"/>
      <c r="WBA1242" s="142"/>
      <c r="WBB1242" s="143"/>
      <c r="WBC1242" s="142"/>
      <c r="WBD1242" s="143"/>
      <c r="WBE1242" s="142"/>
      <c r="WBF1242" s="143"/>
      <c r="WBG1242" s="142"/>
      <c r="WBH1242" s="143"/>
      <c r="WBI1242" s="142"/>
      <c r="WBJ1242" s="143"/>
      <c r="WBK1242" s="142"/>
      <c r="WBL1242" s="143"/>
      <c r="WBM1242" s="142"/>
      <c r="WBN1242" s="143"/>
      <c r="WBO1242" s="142"/>
      <c r="WBP1242" s="143"/>
      <c r="WBQ1242" s="142"/>
      <c r="WBR1242" s="143"/>
      <c r="WBS1242" s="142"/>
      <c r="WBT1242" s="143"/>
      <c r="WBU1242" s="142"/>
      <c r="WBV1242" s="143"/>
      <c r="WBW1242" s="142"/>
      <c r="WBX1242" s="143"/>
      <c r="WBY1242" s="142"/>
      <c r="WBZ1242" s="143"/>
      <c r="WCA1242" s="142"/>
      <c r="WCB1242" s="143"/>
      <c r="WCC1242" s="142"/>
      <c r="WCD1242" s="143"/>
      <c r="WCE1242" s="142"/>
      <c r="WCF1242" s="143"/>
      <c r="WCG1242" s="142"/>
      <c r="WCH1242" s="143"/>
      <c r="WCI1242" s="142"/>
      <c r="WCJ1242" s="143"/>
      <c r="WCK1242" s="142"/>
      <c r="WCL1242" s="143"/>
      <c r="WCM1242" s="142"/>
      <c r="WCN1242" s="143"/>
      <c r="WCO1242" s="142"/>
      <c r="WCP1242" s="143"/>
      <c r="WCQ1242" s="142"/>
      <c r="WCR1242" s="143"/>
      <c r="WCS1242" s="142"/>
      <c r="WCT1242" s="143"/>
      <c r="WCU1242" s="142"/>
      <c r="WCV1242" s="143"/>
      <c r="WCW1242" s="142"/>
      <c r="WCX1242" s="143"/>
      <c r="WCY1242" s="142"/>
      <c r="WCZ1242" s="143"/>
      <c r="WDA1242" s="142"/>
      <c r="WDB1242" s="143"/>
      <c r="WDC1242" s="142"/>
      <c r="WDD1242" s="143"/>
      <c r="WDE1242" s="142"/>
      <c r="WDF1242" s="143"/>
      <c r="WDG1242" s="142"/>
      <c r="WDH1242" s="143"/>
      <c r="WDI1242" s="142"/>
      <c r="WDJ1242" s="143"/>
      <c r="WDK1242" s="142"/>
      <c r="WDL1242" s="143"/>
      <c r="WDM1242" s="142"/>
      <c r="WDN1242" s="143"/>
      <c r="WDO1242" s="142"/>
      <c r="WDP1242" s="143"/>
      <c r="WDQ1242" s="142"/>
      <c r="WDR1242" s="143"/>
      <c r="WDS1242" s="142"/>
      <c r="WDT1242" s="143"/>
      <c r="WDU1242" s="142"/>
      <c r="WDV1242" s="143"/>
      <c r="WDW1242" s="142"/>
      <c r="WDX1242" s="143"/>
      <c r="WDY1242" s="142"/>
      <c r="WDZ1242" s="143"/>
      <c r="WEA1242" s="142"/>
      <c r="WEB1242" s="143"/>
      <c r="WEC1242" s="142"/>
      <c r="WED1242" s="143"/>
      <c r="WEE1242" s="142"/>
      <c r="WEF1242" s="143"/>
      <c r="WEG1242" s="142"/>
      <c r="WEH1242" s="143"/>
      <c r="WEI1242" s="142"/>
      <c r="WEJ1242" s="143"/>
      <c r="WEK1242" s="142"/>
      <c r="WEL1242" s="143"/>
      <c r="WEM1242" s="142"/>
      <c r="WEN1242" s="143"/>
      <c r="WEO1242" s="142"/>
      <c r="WEP1242" s="143"/>
      <c r="WEQ1242" s="142"/>
      <c r="WER1242" s="143"/>
      <c r="WES1242" s="142"/>
      <c r="WET1242" s="143"/>
      <c r="WEU1242" s="142"/>
      <c r="WEV1242" s="143"/>
      <c r="WEW1242" s="142"/>
      <c r="WEX1242" s="143"/>
      <c r="WEY1242" s="142"/>
      <c r="WEZ1242" s="143"/>
      <c r="WFA1242" s="142"/>
      <c r="WFB1242" s="143"/>
      <c r="WFC1242" s="142"/>
      <c r="WFD1242" s="143"/>
      <c r="WFE1242" s="142"/>
      <c r="WFF1242" s="143"/>
      <c r="WFG1242" s="142"/>
      <c r="WFH1242" s="143"/>
      <c r="WFI1242" s="142"/>
      <c r="WFJ1242" s="143"/>
      <c r="WFK1242" s="142"/>
      <c r="WFL1242" s="143"/>
      <c r="WFM1242" s="142"/>
      <c r="WFN1242" s="143"/>
      <c r="WFO1242" s="142"/>
      <c r="WFP1242" s="143"/>
      <c r="WFQ1242" s="142"/>
      <c r="WFR1242" s="143"/>
      <c r="WFS1242" s="142"/>
      <c r="WFT1242" s="143"/>
      <c r="WFU1242" s="142"/>
      <c r="WFV1242" s="143"/>
      <c r="WFW1242" s="142"/>
      <c r="WFX1242" s="143"/>
      <c r="WFY1242" s="142"/>
      <c r="WFZ1242" s="143"/>
      <c r="WGA1242" s="142"/>
      <c r="WGB1242" s="143"/>
      <c r="WGC1242" s="142"/>
      <c r="WGD1242" s="143"/>
      <c r="WGE1242" s="142"/>
      <c r="WGF1242" s="143"/>
      <c r="WGG1242" s="142"/>
      <c r="WGH1242" s="143"/>
      <c r="WGI1242" s="142"/>
      <c r="WGJ1242" s="143"/>
      <c r="WGK1242" s="142"/>
      <c r="WGL1242" s="143"/>
      <c r="WGM1242" s="142"/>
      <c r="WGN1242" s="143"/>
      <c r="WGO1242" s="142"/>
      <c r="WGP1242" s="143"/>
      <c r="WGQ1242" s="142"/>
      <c r="WGR1242" s="143"/>
      <c r="WGS1242" s="142"/>
      <c r="WGT1242" s="143"/>
      <c r="WGU1242" s="142"/>
      <c r="WGV1242" s="143"/>
      <c r="WGW1242" s="142"/>
      <c r="WGX1242" s="143"/>
      <c r="WGY1242" s="142"/>
      <c r="WGZ1242" s="143"/>
      <c r="WHA1242" s="142"/>
      <c r="WHB1242" s="143"/>
      <c r="WHC1242" s="142"/>
      <c r="WHD1242" s="143"/>
      <c r="WHE1242" s="142"/>
      <c r="WHF1242" s="143"/>
      <c r="WHG1242" s="142"/>
      <c r="WHH1242" s="143"/>
      <c r="WHI1242" s="142"/>
      <c r="WHJ1242" s="143"/>
      <c r="WHK1242" s="142"/>
      <c r="WHL1242" s="143"/>
      <c r="WHM1242" s="142"/>
      <c r="WHN1242" s="143"/>
      <c r="WHO1242" s="142"/>
      <c r="WHP1242" s="143"/>
      <c r="WHQ1242" s="142"/>
      <c r="WHR1242" s="143"/>
      <c r="WHS1242" s="142"/>
      <c r="WHT1242" s="143"/>
      <c r="WHU1242" s="142"/>
      <c r="WHV1242" s="143"/>
      <c r="WHW1242" s="142"/>
      <c r="WHX1242" s="143"/>
      <c r="WHY1242" s="142"/>
      <c r="WHZ1242" s="143"/>
      <c r="WIA1242" s="142"/>
      <c r="WIB1242" s="143"/>
      <c r="WIC1242" s="142"/>
      <c r="WID1242" s="143"/>
      <c r="WIE1242" s="142"/>
      <c r="WIF1242" s="143"/>
      <c r="WIG1242" s="142"/>
      <c r="WIH1242" s="143"/>
      <c r="WII1242" s="142"/>
      <c r="WIJ1242" s="143"/>
      <c r="WIK1242" s="142"/>
      <c r="WIL1242" s="143"/>
      <c r="WIM1242" s="142"/>
      <c r="WIN1242" s="143"/>
      <c r="WIO1242" s="142"/>
      <c r="WIP1242" s="143"/>
      <c r="WIQ1242" s="142"/>
      <c r="WIR1242" s="143"/>
      <c r="WIS1242" s="142"/>
      <c r="WIT1242" s="143"/>
      <c r="WIU1242" s="142"/>
      <c r="WIV1242" s="143"/>
      <c r="WIW1242" s="142"/>
      <c r="WIX1242" s="143"/>
      <c r="WIY1242" s="142"/>
      <c r="WIZ1242" s="143"/>
      <c r="WJA1242" s="142"/>
      <c r="WJB1242" s="143"/>
      <c r="WJC1242" s="142"/>
      <c r="WJD1242" s="143"/>
      <c r="WJE1242" s="142"/>
      <c r="WJF1242" s="143"/>
      <c r="WJG1242" s="142"/>
      <c r="WJH1242" s="143"/>
      <c r="WJI1242" s="142"/>
      <c r="WJJ1242" s="143"/>
      <c r="WJK1242" s="142"/>
      <c r="WJL1242" s="143"/>
      <c r="WJM1242" s="142"/>
      <c r="WJN1242" s="143"/>
      <c r="WJO1242" s="142"/>
      <c r="WJP1242" s="143"/>
      <c r="WJQ1242" s="142"/>
      <c r="WJR1242" s="143"/>
      <c r="WJS1242" s="142"/>
      <c r="WJT1242" s="143"/>
      <c r="WJU1242" s="142"/>
      <c r="WJV1242" s="143"/>
      <c r="WJW1242" s="142"/>
      <c r="WJX1242" s="143"/>
      <c r="WJY1242" s="142"/>
      <c r="WJZ1242" s="143"/>
      <c r="WKA1242" s="142"/>
      <c r="WKB1242" s="143"/>
      <c r="WKC1242" s="142"/>
      <c r="WKD1242" s="143"/>
      <c r="WKE1242" s="142"/>
      <c r="WKF1242" s="143"/>
      <c r="WKG1242" s="142"/>
      <c r="WKH1242" s="143"/>
      <c r="WKI1242" s="142"/>
      <c r="WKJ1242" s="143"/>
      <c r="WKK1242" s="142"/>
      <c r="WKL1242" s="143"/>
      <c r="WKM1242" s="142"/>
      <c r="WKN1242" s="143"/>
      <c r="WKO1242" s="142"/>
      <c r="WKP1242" s="143"/>
      <c r="WKQ1242" s="142"/>
      <c r="WKR1242" s="143"/>
      <c r="WKS1242" s="142"/>
      <c r="WKT1242" s="143"/>
      <c r="WKU1242" s="142"/>
      <c r="WKV1242" s="143"/>
      <c r="WKW1242" s="142"/>
      <c r="WKX1242" s="143"/>
      <c r="WKY1242" s="142"/>
      <c r="WKZ1242" s="143"/>
      <c r="WLA1242" s="142"/>
      <c r="WLB1242" s="143"/>
      <c r="WLC1242" s="142"/>
      <c r="WLD1242" s="143"/>
      <c r="WLE1242" s="142"/>
      <c r="WLF1242" s="143"/>
      <c r="WLG1242" s="142"/>
      <c r="WLH1242" s="143"/>
      <c r="WLI1242" s="142"/>
      <c r="WLJ1242" s="143"/>
      <c r="WLK1242" s="142"/>
      <c r="WLL1242" s="143"/>
      <c r="WLM1242" s="142"/>
      <c r="WLN1242" s="143"/>
      <c r="WLO1242" s="142"/>
      <c r="WLP1242" s="143"/>
      <c r="WLQ1242" s="142"/>
      <c r="WLR1242" s="143"/>
      <c r="WLS1242" s="142"/>
      <c r="WLT1242" s="143"/>
      <c r="WLU1242" s="142"/>
      <c r="WLV1242" s="143"/>
      <c r="WLW1242" s="142"/>
      <c r="WLX1242" s="143"/>
      <c r="WLY1242" s="142"/>
      <c r="WLZ1242" s="143"/>
      <c r="WMA1242" s="142"/>
      <c r="WMB1242" s="143"/>
      <c r="WMC1242" s="142"/>
      <c r="WMD1242" s="143"/>
      <c r="WME1242" s="142"/>
      <c r="WMF1242" s="143"/>
      <c r="WMG1242" s="142"/>
      <c r="WMH1242" s="143"/>
      <c r="WMI1242" s="142"/>
      <c r="WMJ1242" s="143"/>
      <c r="WMK1242" s="142"/>
      <c r="WML1242" s="143"/>
      <c r="WMM1242" s="142"/>
      <c r="WMN1242" s="143"/>
      <c r="WMO1242" s="142"/>
      <c r="WMP1242" s="143"/>
      <c r="WMQ1242" s="142"/>
      <c r="WMR1242" s="143"/>
      <c r="WMS1242" s="142"/>
      <c r="WMT1242" s="143"/>
      <c r="WMU1242" s="142"/>
      <c r="WMV1242" s="143"/>
      <c r="WMW1242" s="142"/>
      <c r="WMX1242" s="143"/>
      <c r="WMY1242" s="142"/>
      <c r="WMZ1242" s="143"/>
      <c r="WNA1242" s="142"/>
      <c r="WNB1242" s="143"/>
      <c r="WNC1242" s="142"/>
      <c r="WND1242" s="143"/>
      <c r="WNE1242" s="142"/>
      <c r="WNF1242" s="143"/>
      <c r="WNG1242" s="142"/>
      <c r="WNH1242" s="143"/>
      <c r="WNI1242" s="142"/>
      <c r="WNJ1242" s="143"/>
      <c r="WNK1242" s="142"/>
      <c r="WNL1242" s="143"/>
      <c r="WNM1242" s="142"/>
      <c r="WNN1242" s="143"/>
      <c r="WNO1242" s="142"/>
      <c r="WNP1242" s="143"/>
      <c r="WNQ1242" s="142"/>
      <c r="WNR1242" s="143"/>
      <c r="WNS1242" s="142"/>
      <c r="WNT1242" s="143"/>
      <c r="WNU1242" s="142"/>
      <c r="WNV1242" s="143"/>
      <c r="WNW1242" s="142"/>
      <c r="WNX1242" s="143"/>
      <c r="WNY1242" s="142"/>
      <c r="WNZ1242" s="143"/>
      <c r="WOA1242" s="142"/>
      <c r="WOB1242" s="143"/>
      <c r="WOC1242" s="142"/>
      <c r="WOD1242" s="143"/>
      <c r="WOE1242" s="142"/>
      <c r="WOF1242" s="143"/>
      <c r="WOG1242" s="142"/>
      <c r="WOH1242" s="143"/>
      <c r="WOI1242" s="142"/>
      <c r="WOJ1242" s="143"/>
      <c r="WOK1242" s="142"/>
      <c r="WOL1242" s="143"/>
      <c r="WOM1242" s="142"/>
      <c r="WON1242" s="143"/>
      <c r="WOO1242" s="142"/>
      <c r="WOP1242" s="143"/>
      <c r="WOQ1242" s="142"/>
      <c r="WOR1242" s="143"/>
      <c r="WOS1242" s="142"/>
      <c r="WOT1242" s="143"/>
      <c r="WOU1242" s="142"/>
      <c r="WOV1242" s="143"/>
      <c r="WOW1242" s="142"/>
      <c r="WOX1242" s="143"/>
      <c r="WOY1242" s="142"/>
      <c r="WOZ1242" s="143"/>
      <c r="WPA1242" s="142"/>
      <c r="WPB1242" s="143"/>
      <c r="WPC1242" s="142"/>
      <c r="WPD1242" s="143"/>
      <c r="WPE1242" s="142"/>
      <c r="WPF1242" s="143"/>
      <c r="WPG1242" s="142"/>
      <c r="WPH1242" s="143"/>
      <c r="WPI1242" s="142"/>
      <c r="WPJ1242" s="143"/>
      <c r="WPK1242" s="142"/>
      <c r="WPL1242" s="143"/>
      <c r="WPM1242" s="142"/>
      <c r="WPN1242" s="143"/>
      <c r="WPO1242" s="142"/>
      <c r="WPP1242" s="143"/>
      <c r="WPQ1242" s="142"/>
      <c r="WPR1242" s="143"/>
      <c r="WPS1242" s="142"/>
      <c r="WPT1242" s="143"/>
      <c r="WPU1242" s="142"/>
      <c r="WPV1242" s="143"/>
      <c r="WPW1242" s="142"/>
      <c r="WPX1242" s="143"/>
      <c r="WPY1242" s="142"/>
      <c r="WPZ1242" s="143"/>
      <c r="WQA1242" s="142"/>
      <c r="WQB1242" s="143"/>
      <c r="WQC1242" s="142"/>
      <c r="WQD1242" s="143"/>
      <c r="WQE1242" s="142"/>
      <c r="WQF1242" s="143"/>
      <c r="WQG1242" s="142"/>
      <c r="WQH1242" s="143"/>
      <c r="WQI1242" s="142"/>
      <c r="WQJ1242" s="143"/>
      <c r="WQK1242" s="142"/>
      <c r="WQL1242" s="143"/>
      <c r="WQM1242" s="142"/>
      <c r="WQN1242" s="143"/>
      <c r="WQO1242" s="142"/>
      <c r="WQP1242" s="143"/>
      <c r="WQQ1242" s="142"/>
      <c r="WQR1242" s="143"/>
      <c r="WQS1242" s="142"/>
      <c r="WQT1242" s="143"/>
      <c r="WQU1242" s="142"/>
      <c r="WQV1242" s="143"/>
      <c r="WQW1242" s="142"/>
      <c r="WQX1242" s="143"/>
      <c r="WQY1242" s="142"/>
      <c r="WQZ1242" s="143"/>
      <c r="WRA1242" s="142"/>
      <c r="WRB1242" s="143"/>
      <c r="WRC1242" s="142"/>
      <c r="WRD1242" s="143"/>
      <c r="WRE1242" s="142"/>
      <c r="WRF1242" s="143"/>
      <c r="WRG1242" s="142"/>
      <c r="WRH1242" s="143"/>
      <c r="WRI1242" s="142"/>
      <c r="WRJ1242" s="143"/>
      <c r="WRK1242" s="142"/>
      <c r="WRL1242" s="143"/>
      <c r="WRM1242" s="142"/>
      <c r="WRN1242" s="143"/>
      <c r="WRO1242" s="142"/>
      <c r="WRP1242" s="143"/>
      <c r="WRQ1242" s="142"/>
      <c r="WRR1242" s="143"/>
      <c r="WRS1242" s="142"/>
      <c r="WRT1242" s="143"/>
      <c r="WRU1242" s="142"/>
      <c r="WRV1242" s="143"/>
      <c r="WRW1242" s="142"/>
      <c r="WRX1242" s="143"/>
      <c r="WRY1242" s="142"/>
      <c r="WRZ1242" s="143"/>
      <c r="WSA1242" s="142"/>
      <c r="WSB1242" s="143"/>
      <c r="WSC1242" s="142"/>
      <c r="WSD1242" s="143"/>
      <c r="WSE1242" s="142"/>
      <c r="WSF1242" s="143"/>
      <c r="WSG1242" s="142"/>
      <c r="WSH1242" s="143"/>
      <c r="WSI1242" s="142"/>
      <c r="WSJ1242" s="143"/>
      <c r="WSK1242" s="142"/>
      <c r="WSL1242" s="143"/>
      <c r="WSM1242" s="142"/>
      <c r="WSN1242" s="143"/>
      <c r="WSO1242" s="142"/>
      <c r="WSP1242" s="143"/>
      <c r="WSQ1242" s="142"/>
      <c r="WSR1242" s="143"/>
      <c r="WSS1242" s="142"/>
      <c r="WST1242" s="143"/>
      <c r="WSU1242" s="142"/>
      <c r="WSV1242" s="143"/>
      <c r="WSW1242" s="142"/>
      <c r="WSX1242" s="143"/>
      <c r="WSY1242" s="142"/>
      <c r="WSZ1242" s="143"/>
      <c r="WTA1242" s="142"/>
      <c r="WTB1242" s="143"/>
      <c r="WTC1242" s="142"/>
      <c r="WTD1242" s="143"/>
      <c r="WTE1242" s="142"/>
      <c r="WTF1242" s="143"/>
      <c r="WTG1242" s="142"/>
      <c r="WTH1242" s="143"/>
      <c r="WTI1242" s="142"/>
      <c r="WTJ1242" s="143"/>
      <c r="WTK1242" s="142"/>
      <c r="WTL1242" s="143"/>
      <c r="WTM1242" s="142"/>
      <c r="WTN1242" s="143"/>
      <c r="WTO1242" s="142"/>
      <c r="WTP1242" s="143"/>
      <c r="WTQ1242" s="142"/>
      <c r="WTR1242" s="143"/>
      <c r="WTS1242" s="142"/>
      <c r="WTT1242" s="143"/>
      <c r="WTU1242" s="142"/>
      <c r="WTV1242" s="143"/>
      <c r="WTW1242" s="142"/>
      <c r="WTX1242" s="143"/>
      <c r="WTY1242" s="142"/>
      <c r="WTZ1242" s="143"/>
      <c r="WUA1242" s="142"/>
      <c r="WUB1242" s="143"/>
      <c r="WUC1242" s="142"/>
      <c r="WUD1242" s="143"/>
      <c r="WUE1242" s="142"/>
      <c r="WUF1242" s="143"/>
      <c r="WUG1242" s="142"/>
      <c r="WUH1242" s="143"/>
      <c r="WUI1242" s="142"/>
      <c r="WUJ1242" s="143"/>
      <c r="WUK1242" s="142"/>
      <c r="WUL1242" s="143"/>
      <c r="WUM1242" s="142"/>
      <c r="WUN1242" s="143"/>
      <c r="WUO1242" s="142"/>
      <c r="WUP1242" s="143"/>
      <c r="WUQ1242" s="142"/>
      <c r="WUR1242" s="143"/>
      <c r="WUS1242" s="142"/>
      <c r="WUT1242" s="143"/>
      <c r="WUU1242" s="142"/>
      <c r="WUV1242" s="143"/>
      <c r="WUW1242" s="142"/>
      <c r="WUX1242" s="143"/>
      <c r="WUY1242" s="142"/>
      <c r="WUZ1242" s="143"/>
      <c r="WVA1242" s="142"/>
      <c r="WVB1242" s="143"/>
      <c r="WVC1242" s="142"/>
      <c r="WVD1242" s="143"/>
      <c r="WVE1242" s="142"/>
      <c r="WVF1242" s="143"/>
      <c r="WVG1242" s="142"/>
      <c r="WVH1242" s="143"/>
      <c r="WVI1242" s="142"/>
      <c r="WVJ1242" s="143"/>
      <c r="WVK1242" s="142"/>
      <c r="WVL1242" s="143"/>
      <c r="WVM1242" s="142"/>
      <c r="WVN1242" s="143"/>
      <c r="WVO1242" s="142"/>
      <c r="WVP1242" s="143"/>
      <c r="WVQ1242" s="142"/>
      <c r="WVR1242" s="143"/>
      <c r="WVS1242" s="142"/>
      <c r="WVT1242" s="143"/>
      <c r="WVU1242" s="142"/>
      <c r="WVV1242" s="143"/>
      <c r="WVW1242" s="142"/>
      <c r="WVX1242" s="143"/>
      <c r="WVY1242" s="142"/>
      <c r="WVZ1242" s="143"/>
      <c r="WWA1242" s="142"/>
      <c r="WWB1242" s="143"/>
      <c r="WWC1242" s="142"/>
      <c r="WWD1242" s="143"/>
      <c r="WWE1242" s="142"/>
      <c r="WWF1242" s="143"/>
      <c r="WWG1242" s="142"/>
      <c r="WWH1242" s="143"/>
      <c r="WWI1242" s="142"/>
      <c r="WWJ1242" s="143"/>
      <c r="WWK1242" s="142"/>
      <c r="WWL1242" s="143"/>
      <c r="WWM1242" s="142"/>
      <c r="WWN1242" s="143"/>
      <c r="WWO1242" s="142"/>
      <c r="WWP1242" s="143"/>
      <c r="WWQ1242" s="142"/>
      <c r="WWR1242" s="143"/>
      <c r="WWS1242" s="142"/>
      <c r="WWT1242" s="143"/>
      <c r="WWU1242" s="142"/>
      <c r="WWV1242" s="143"/>
      <c r="WWW1242" s="142"/>
      <c r="WWX1242" s="143"/>
      <c r="WWY1242" s="142"/>
      <c r="WWZ1242" s="143"/>
      <c r="WXA1242" s="142"/>
      <c r="WXB1242" s="143"/>
      <c r="WXC1242" s="142"/>
      <c r="WXD1242" s="143"/>
      <c r="WXE1242" s="142"/>
      <c r="WXF1242" s="143"/>
      <c r="WXG1242" s="142"/>
      <c r="WXH1242" s="143"/>
      <c r="WXI1242" s="142"/>
      <c r="WXJ1242" s="143"/>
      <c r="WXK1242" s="142"/>
      <c r="WXL1242" s="143"/>
      <c r="WXM1242" s="142"/>
      <c r="WXN1242" s="143"/>
      <c r="WXO1242" s="142"/>
      <c r="WXP1242" s="143"/>
      <c r="WXQ1242" s="142"/>
      <c r="WXR1242" s="143"/>
      <c r="WXS1242" s="142"/>
      <c r="WXT1242" s="143"/>
      <c r="WXU1242" s="142"/>
      <c r="WXV1242" s="143"/>
      <c r="WXW1242" s="142"/>
      <c r="WXX1242" s="143"/>
      <c r="WXY1242" s="142"/>
      <c r="WXZ1242" s="143"/>
      <c r="WYA1242" s="142"/>
      <c r="WYB1242" s="143"/>
      <c r="WYC1242" s="142"/>
      <c r="WYD1242" s="143"/>
      <c r="WYE1242" s="142"/>
      <c r="WYF1242" s="143"/>
      <c r="WYG1242" s="142"/>
      <c r="WYH1242" s="143"/>
      <c r="WYI1242" s="142"/>
      <c r="WYJ1242" s="143"/>
      <c r="WYK1242" s="142"/>
      <c r="WYL1242" s="143"/>
      <c r="WYM1242" s="142"/>
      <c r="WYN1242" s="143"/>
      <c r="WYO1242" s="142"/>
      <c r="WYP1242" s="143"/>
      <c r="WYQ1242" s="142"/>
      <c r="WYR1242" s="143"/>
      <c r="WYS1242" s="142"/>
      <c r="WYT1242" s="143"/>
      <c r="WYU1242" s="142"/>
      <c r="WYV1242" s="143"/>
      <c r="WYW1242" s="142"/>
      <c r="WYX1242" s="143"/>
      <c r="WYY1242" s="142"/>
      <c r="WYZ1242" s="143"/>
      <c r="WZA1242" s="142"/>
      <c r="WZB1242" s="143"/>
      <c r="WZC1242" s="142"/>
      <c r="WZD1242" s="143"/>
      <c r="WZE1242" s="142"/>
      <c r="WZF1242" s="143"/>
      <c r="WZG1242" s="142"/>
      <c r="WZH1242" s="143"/>
      <c r="WZI1242" s="142"/>
      <c r="WZJ1242" s="143"/>
      <c r="WZK1242" s="142"/>
      <c r="WZL1242" s="143"/>
      <c r="WZM1242" s="142"/>
      <c r="WZN1242" s="143"/>
      <c r="WZO1242" s="142"/>
      <c r="WZP1242" s="143"/>
      <c r="WZQ1242" s="142"/>
      <c r="WZR1242" s="143"/>
      <c r="WZS1242" s="142"/>
      <c r="WZT1242" s="143"/>
      <c r="WZU1242" s="142"/>
      <c r="WZV1242" s="143"/>
      <c r="WZW1242" s="142"/>
      <c r="WZX1242" s="143"/>
      <c r="WZY1242" s="142"/>
      <c r="WZZ1242" s="143"/>
      <c r="XAA1242" s="142"/>
      <c r="XAB1242" s="143"/>
      <c r="XAC1242" s="142"/>
      <c r="XAD1242" s="143"/>
      <c r="XAE1242" s="142"/>
      <c r="XAF1242" s="143"/>
      <c r="XAG1242" s="142"/>
      <c r="XAH1242" s="143"/>
      <c r="XAI1242" s="142"/>
      <c r="XAJ1242" s="143"/>
      <c r="XAK1242" s="142"/>
      <c r="XAL1242" s="143"/>
      <c r="XAM1242" s="142"/>
      <c r="XAN1242" s="143"/>
      <c r="XAO1242" s="142"/>
      <c r="XAP1242" s="143"/>
      <c r="XAQ1242" s="142"/>
      <c r="XAR1242" s="143"/>
      <c r="XAS1242" s="142"/>
      <c r="XAT1242" s="143"/>
      <c r="XAU1242" s="142"/>
      <c r="XAV1242" s="143"/>
      <c r="XAW1242" s="142"/>
      <c r="XAX1242" s="143"/>
      <c r="XAY1242" s="142"/>
      <c r="XAZ1242" s="143"/>
      <c r="XBA1242" s="142"/>
      <c r="XBB1242" s="143"/>
      <c r="XBC1242" s="142"/>
      <c r="XBD1242" s="143"/>
      <c r="XBE1242" s="142"/>
      <c r="XBF1242" s="143"/>
      <c r="XBG1242" s="142"/>
      <c r="XBH1242" s="143"/>
      <c r="XBI1242" s="142"/>
      <c r="XBJ1242" s="143"/>
      <c r="XBK1242" s="142"/>
      <c r="XBL1242" s="143"/>
      <c r="XBM1242" s="142"/>
      <c r="XBN1242" s="143"/>
      <c r="XBO1242" s="142"/>
      <c r="XBP1242" s="143"/>
      <c r="XBQ1242" s="142"/>
      <c r="XBR1242" s="143"/>
      <c r="XBS1242" s="142"/>
      <c r="XBT1242" s="143"/>
      <c r="XBU1242" s="142"/>
      <c r="XBV1242" s="143"/>
      <c r="XBW1242" s="142"/>
      <c r="XBX1242" s="143"/>
      <c r="XBY1242" s="142"/>
      <c r="XBZ1242" s="143"/>
      <c r="XCA1242" s="142"/>
      <c r="XCB1242" s="143"/>
      <c r="XCC1242" s="142"/>
      <c r="XCD1242" s="143"/>
      <c r="XCE1242" s="142"/>
      <c r="XCF1242" s="143"/>
      <c r="XCG1242" s="142"/>
      <c r="XCH1242" s="143"/>
      <c r="XCI1242" s="142"/>
      <c r="XCJ1242" s="143"/>
      <c r="XCK1242" s="142"/>
      <c r="XCL1242" s="143"/>
      <c r="XCM1242" s="142"/>
      <c r="XCN1242" s="143"/>
      <c r="XCO1242" s="142"/>
      <c r="XCP1242" s="143"/>
      <c r="XCQ1242" s="142"/>
      <c r="XCR1242" s="143"/>
      <c r="XCS1242" s="142"/>
      <c r="XCT1242" s="143"/>
      <c r="XCU1242" s="142"/>
      <c r="XCV1242" s="143"/>
      <c r="XCW1242" s="142"/>
      <c r="XCX1242" s="143"/>
      <c r="XCY1242" s="142"/>
      <c r="XCZ1242" s="143"/>
      <c r="XDA1242" s="142"/>
      <c r="XDB1242" s="143"/>
      <c r="XDC1242" s="142"/>
      <c r="XDD1242" s="143"/>
      <c r="XDE1242" s="142"/>
      <c r="XDF1242" s="143"/>
      <c r="XDG1242" s="142"/>
      <c r="XDH1242" s="143"/>
      <c r="XDI1242" s="142"/>
      <c r="XDJ1242" s="143"/>
      <c r="XDK1242" s="142"/>
      <c r="XDL1242" s="143"/>
      <c r="XDM1242" s="142"/>
      <c r="XDN1242" s="143"/>
      <c r="XDO1242" s="142"/>
      <c r="XDP1242" s="143"/>
      <c r="XDQ1242" s="142"/>
      <c r="XDR1242" s="143"/>
      <c r="XDS1242" s="142"/>
      <c r="XDT1242" s="143"/>
      <c r="XDU1242" s="142"/>
      <c r="XDV1242" s="143"/>
      <c r="XDW1242" s="142"/>
      <c r="XDX1242" s="143"/>
      <c r="XDY1242" s="142"/>
      <c r="XDZ1242" s="143"/>
      <c r="XEA1242" s="142"/>
      <c r="XEB1242" s="143"/>
      <c r="XEC1242" s="142"/>
      <c r="XED1242" s="143"/>
      <c r="XEE1242" s="142"/>
      <c r="XEF1242" s="143"/>
      <c r="XEG1242" s="142"/>
      <c r="XEH1242" s="143"/>
      <c r="XEI1242" s="142"/>
      <c r="XEJ1242" s="143"/>
      <c r="XEK1242" s="142"/>
      <c r="XEL1242" s="143"/>
      <c r="XEM1242" s="142"/>
      <c r="XEN1242" s="143"/>
      <c r="XEO1242" s="142"/>
      <c r="XEP1242" s="143"/>
      <c r="XEQ1242" s="142"/>
      <c r="XER1242" s="143"/>
      <c r="XES1242" s="142"/>
      <c r="XET1242" s="143"/>
      <c r="XEU1242" s="142"/>
      <c r="XEV1242" s="143"/>
      <c r="XEW1242" s="142"/>
      <c r="XEX1242" s="143"/>
      <c r="XEY1242" s="142"/>
      <c r="XEZ1242" s="143"/>
      <c r="XFA1242" s="142"/>
      <c r="XFB1242" s="143"/>
      <c r="XFC1242" s="142"/>
      <c r="XFD1242" s="143"/>
    </row>
    <row r="1243" spans="1:16384" s="144" customFormat="1" x14ac:dyDescent="0.25">
      <c r="A1243" s="146" t="s">
        <v>1127</v>
      </c>
      <c r="B1243" s="147" t="s">
        <v>1279</v>
      </c>
      <c r="C1243" s="150" t="s">
        <v>151</v>
      </c>
      <c r="D1243" s="128">
        <v>0</v>
      </c>
      <c r="E1243" s="128">
        <v>0</v>
      </c>
      <c r="F1243" s="128">
        <v>1</v>
      </c>
      <c r="G1243" s="128">
        <v>0</v>
      </c>
      <c r="H1243" s="128">
        <v>0</v>
      </c>
      <c r="I1243" s="128">
        <v>0</v>
      </c>
      <c r="J1243" s="128">
        <v>1</v>
      </c>
      <c r="K1243" s="128">
        <v>1</v>
      </c>
      <c r="L1243" s="128">
        <v>0</v>
      </c>
      <c r="M1243" s="128">
        <v>0</v>
      </c>
      <c r="N1243" s="128">
        <v>0</v>
      </c>
      <c r="O1243" s="128">
        <v>1</v>
      </c>
      <c r="P1243" s="128">
        <v>1</v>
      </c>
      <c r="Q1243" s="128">
        <v>0</v>
      </c>
      <c r="R1243" s="128"/>
      <c r="S1243" s="128"/>
      <c r="T1243" s="128"/>
      <c r="U1243" s="128"/>
      <c r="V1243" s="128"/>
      <c r="W1243" s="128"/>
      <c r="X1243" s="128"/>
      <c r="Y1243" s="142"/>
      <c r="Z1243" s="142"/>
      <c r="AA1243" s="142"/>
      <c r="AB1243" s="142"/>
      <c r="AC1243" s="142"/>
      <c r="AD1243" s="142"/>
      <c r="AE1243" s="142"/>
      <c r="AF1243" s="142"/>
      <c r="AG1243" s="142"/>
      <c r="AH1243" s="143"/>
      <c r="AI1243" s="142"/>
      <c r="AJ1243" s="143"/>
      <c r="AK1243" s="142"/>
      <c r="AL1243" s="143"/>
      <c r="AM1243" s="142"/>
      <c r="AN1243" s="143"/>
      <c r="AO1243" s="142"/>
      <c r="AP1243" s="143"/>
      <c r="AQ1243" s="142"/>
      <c r="AR1243" s="143"/>
      <c r="AS1243" s="142"/>
      <c r="AT1243" s="143"/>
      <c r="AU1243" s="142"/>
      <c r="AV1243" s="143"/>
      <c r="AW1243" s="142"/>
      <c r="AX1243" s="143"/>
      <c r="AY1243" s="142"/>
      <c r="AZ1243" s="143"/>
      <c r="BA1243" s="142"/>
      <c r="BB1243" s="143"/>
      <c r="BC1243" s="142"/>
      <c r="BD1243" s="143"/>
      <c r="BE1243" s="142"/>
      <c r="BF1243" s="143"/>
      <c r="BG1243" s="142"/>
      <c r="BH1243" s="143"/>
      <c r="BI1243" s="142"/>
      <c r="BJ1243" s="143"/>
      <c r="BK1243" s="142"/>
      <c r="BL1243" s="143"/>
      <c r="BM1243" s="142"/>
      <c r="BN1243" s="143"/>
      <c r="BO1243" s="142"/>
      <c r="BP1243" s="143"/>
      <c r="BQ1243" s="142"/>
      <c r="BR1243" s="143"/>
      <c r="BS1243" s="142"/>
      <c r="BT1243" s="143"/>
      <c r="BU1243" s="142"/>
      <c r="BV1243" s="143"/>
      <c r="BW1243" s="142"/>
      <c r="BX1243" s="143"/>
      <c r="BY1243" s="142"/>
      <c r="BZ1243" s="143"/>
      <c r="CA1243" s="142"/>
      <c r="CB1243" s="143"/>
      <c r="CC1243" s="142"/>
      <c r="CD1243" s="143"/>
      <c r="CE1243" s="142"/>
      <c r="CF1243" s="143"/>
      <c r="CG1243" s="142"/>
      <c r="CH1243" s="143"/>
      <c r="CI1243" s="142"/>
      <c r="CJ1243" s="143"/>
      <c r="CK1243" s="142"/>
      <c r="CL1243" s="143"/>
      <c r="CM1243" s="142"/>
      <c r="CN1243" s="143"/>
      <c r="CO1243" s="142"/>
      <c r="CP1243" s="143"/>
      <c r="CQ1243" s="142"/>
      <c r="CR1243" s="143"/>
      <c r="CS1243" s="142"/>
      <c r="CT1243" s="143"/>
      <c r="CU1243" s="142"/>
      <c r="CV1243" s="143"/>
      <c r="CW1243" s="142"/>
      <c r="CX1243" s="143"/>
      <c r="CY1243" s="142"/>
      <c r="CZ1243" s="143"/>
      <c r="DA1243" s="142"/>
      <c r="DB1243" s="143"/>
      <c r="DC1243" s="142"/>
      <c r="DD1243" s="143"/>
      <c r="DE1243" s="142"/>
      <c r="DF1243" s="143"/>
      <c r="DG1243" s="142"/>
      <c r="DH1243" s="143"/>
      <c r="DI1243" s="142"/>
      <c r="DJ1243" s="143"/>
      <c r="DK1243" s="142"/>
      <c r="DL1243" s="143"/>
      <c r="DM1243" s="142"/>
      <c r="DN1243" s="143"/>
      <c r="DO1243" s="142"/>
      <c r="DP1243" s="143"/>
      <c r="DQ1243" s="142"/>
      <c r="DR1243" s="143"/>
      <c r="DS1243" s="142"/>
      <c r="DT1243" s="143"/>
      <c r="DU1243" s="142"/>
      <c r="DV1243" s="143"/>
      <c r="DW1243" s="142"/>
      <c r="DX1243" s="143"/>
      <c r="DY1243" s="142"/>
      <c r="DZ1243" s="143"/>
      <c r="EA1243" s="142"/>
      <c r="EB1243" s="143"/>
      <c r="EC1243" s="142"/>
      <c r="ED1243" s="143"/>
      <c r="EE1243" s="142"/>
      <c r="EF1243" s="143"/>
      <c r="EG1243" s="142"/>
      <c r="EH1243" s="143"/>
      <c r="EI1243" s="142"/>
      <c r="EJ1243" s="143"/>
      <c r="EK1243" s="142"/>
      <c r="EL1243" s="143"/>
      <c r="EM1243" s="142"/>
      <c r="EN1243" s="143"/>
      <c r="EO1243" s="142"/>
      <c r="EP1243" s="143"/>
      <c r="EQ1243" s="142"/>
      <c r="ER1243" s="143"/>
      <c r="ES1243" s="142"/>
      <c r="ET1243" s="143"/>
      <c r="EU1243" s="142"/>
      <c r="EV1243" s="143"/>
      <c r="EW1243" s="142"/>
      <c r="EX1243" s="143"/>
      <c r="EY1243" s="142"/>
      <c r="EZ1243" s="143"/>
      <c r="FA1243" s="142"/>
      <c r="FB1243" s="143"/>
      <c r="FC1243" s="142"/>
      <c r="FD1243" s="143"/>
      <c r="FE1243" s="142"/>
      <c r="FF1243" s="143"/>
      <c r="FG1243" s="142"/>
      <c r="FH1243" s="143"/>
      <c r="FI1243" s="142"/>
      <c r="FJ1243" s="143"/>
      <c r="FK1243" s="142"/>
      <c r="FL1243" s="143"/>
      <c r="FM1243" s="142"/>
      <c r="FN1243" s="143"/>
      <c r="FO1243" s="142"/>
      <c r="FP1243" s="143"/>
      <c r="FQ1243" s="142"/>
      <c r="FR1243" s="143"/>
      <c r="FS1243" s="142"/>
      <c r="FT1243" s="143"/>
      <c r="FU1243" s="142"/>
      <c r="FV1243" s="143"/>
      <c r="FW1243" s="142"/>
      <c r="FX1243" s="143"/>
      <c r="FY1243" s="142"/>
      <c r="FZ1243" s="143"/>
      <c r="GA1243" s="142"/>
      <c r="GB1243" s="143"/>
      <c r="GC1243" s="142"/>
      <c r="GD1243" s="143"/>
      <c r="GE1243" s="142"/>
      <c r="GF1243" s="143"/>
      <c r="GG1243" s="142"/>
      <c r="GH1243" s="143"/>
      <c r="GI1243" s="142"/>
      <c r="GJ1243" s="143"/>
      <c r="GK1243" s="142"/>
      <c r="GL1243" s="143"/>
      <c r="GM1243" s="142"/>
      <c r="GN1243" s="143"/>
      <c r="GO1243" s="142"/>
      <c r="GP1243" s="143"/>
      <c r="GQ1243" s="142"/>
      <c r="GR1243" s="143"/>
      <c r="GS1243" s="142"/>
      <c r="GT1243" s="143"/>
      <c r="GU1243" s="142"/>
      <c r="GV1243" s="143"/>
      <c r="GW1243" s="142"/>
      <c r="GX1243" s="143"/>
      <c r="GY1243" s="142"/>
      <c r="GZ1243" s="143"/>
      <c r="HA1243" s="142"/>
      <c r="HB1243" s="143"/>
      <c r="HC1243" s="142"/>
      <c r="HD1243" s="143"/>
      <c r="HE1243" s="142"/>
      <c r="HF1243" s="143"/>
      <c r="HG1243" s="142"/>
      <c r="HH1243" s="143"/>
      <c r="HI1243" s="142"/>
      <c r="HJ1243" s="143"/>
      <c r="HK1243" s="142"/>
      <c r="HL1243" s="143"/>
      <c r="HM1243" s="142"/>
      <c r="HN1243" s="143"/>
      <c r="HO1243" s="142"/>
      <c r="HP1243" s="143"/>
      <c r="HQ1243" s="142"/>
      <c r="HR1243" s="143"/>
      <c r="HS1243" s="142"/>
      <c r="HT1243" s="143"/>
      <c r="HU1243" s="142"/>
      <c r="HV1243" s="143"/>
      <c r="HW1243" s="142"/>
      <c r="HX1243" s="143"/>
      <c r="HY1243" s="142"/>
      <c r="HZ1243" s="143"/>
      <c r="IA1243" s="142"/>
      <c r="IB1243" s="143"/>
      <c r="IC1243" s="142"/>
      <c r="ID1243" s="143"/>
      <c r="IE1243" s="142"/>
      <c r="IF1243" s="143"/>
      <c r="IG1243" s="142"/>
      <c r="IH1243" s="143"/>
      <c r="II1243" s="142"/>
      <c r="IJ1243" s="143"/>
      <c r="IK1243" s="142"/>
      <c r="IL1243" s="143"/>
      <c r="IM1243" s="142"/>
      <c r="IN1243" s="143"/>
      <c r="IO1243" s="142"/>
      <c r="IP1243" s="143"/>
      <c r="IQ1243" s="142"/>
      <c r="IR1243" s="143"/>
      <c r="IS1243" s="142"/>
      <c r="IT1243" s="143"/>
      <c r="IU1243" s="142"/>
      <c r="IV1243" s="143"/>
      <c r="IW1243" s="142"/>
      <c r="IX1243" s="143"/>
      <c r="IY1243" s="142"/>
      <c r="IZ1243" s="143"/>
      <c r="JA1243" s="142"/>
      <c r="JB1243" s="143"/>
      <c r="JC1243" s="142"/>
      <c r="JD1243" s="143"/>
      <c r="JE1243" s="142"/>
      <c r="JF1243" s="143"/>
      <c r="JG1243" s="142"/>
      <c r="JH1243" s="143"/>
      <c r="JI1243" s="142"/>
      <c r="JJ1243" s="143"/>
      <c r="JK1243" s="142"/>
      <c r="JL1243" s="143"/>
      <c r="JM1243" s="142"/>
      <c r="JN1243" s="143"/>
      <c r="JO1243" s="142"/>
      <c r="JP1243" s="143"/>
      <c r="JQ1243" s="142"/>
      <c r="JR1243" s="143"/>
      <c r="JS1243" s="142"/>
      <c r="JT1243" s="143"/>
      <c r="JU1243" s="142"/>
      <c r="JV1243" s="143"/>
      <c r="JW1243" s="142"/>
      <c r="JX1243" s="143"/>
      <c r="JY1243" s="142"/>
      <c r="JZ1243" s="143"/>
      <c r="KA1243" s="142"/>
      <c r="KB1243" s="143"/>
      <c r="KC1243" s="142"/>
      <c r="KD1243" s="143"/>
      <c r="KE1243" s="142"/>
      <c r="KF1243" s="143"/>
      <c r="KG1243" s="142"/>
      <c r="KH1243" s="143"/>
      <c r="KI1243" s="142"/>
      <c r="KJ1243" s="143"/>
      <c r="KK1243" s="142"/>
      <c r="KL1243" s="143"/>
      <c r="KM1243" s="142"/>
      <c r="KN1243" s="143"/>
      <c r="KO1243" s="142"/>
      <c r="KP1243" s="143"/>
      <c r="KQ1243" s="142"/>
      <c r="KR1243" s="143"/>
      <c r="KS1243" s="142"/>
      <c r="KT1243" s="143"/>
      <c r="KU1243" s="142"/>
      <c r="KV1243" s="143"/>
      <c r="KW1243" s="142"/>
      <c r="KX1243" s="143"/>
      <c r="KY1243" s="142"/>
      <c r="KZ1243" s="143"/>
      <c r="LA1243" s="142"/>
      <c r="LB1243" s="143"/>
      <c r="LC1243" s="142"/>
      <c r="LD1243" s="143"/>
      <c r="LE1243" s="142"/>
      <c r="LF1243" s="143"/>
      <c r="LG1243" s="142"/>
      <c r="LH1243" s="143"/>
      <c r="LI1243" s="142"/>
      <c r="LJ1243" s="143"/>
      <c r="LK1243" s="142"/>
      <c r="LL1243" s="143"/>
      <c r="LM1243" s="142"/>
      <c r="LN1243" s="143"/>
      <c r="LO1243" s="142"/>
      <c r="LP1243" s="143"/>
      <c r="LQ1243" s="142"/>
      <c r="LR1243" s="143"/>
      <c r="LS1243" s="142"/>
      <c r="LT1243" s="143"/>
      <c r="LU1243" s="142"/>
      <c r="LV1243" s="143"/>
      <c r="LW1243" s="142"/>
      <c r="LX1243" s="143"/>
      <c r="LY1243" s="142"/>
      <c r="LZ1243" s="143"/>
      <c r="MA1243" s="142"/>
      <c r="MB1243" s="143"/>
      <c r="MC1243" s="142"/>
      <c r="MD1243" s="143"/>
      <c r="ME1243" s="142"/>
      <c r="MF1243" s="143"/>
      <c r="MG1243" s="142"/>
      <c r="MH1243" s="143"/>
      <c r="MI1243" s="142"/>
      <c r="MJ1243" s="143"/>
      <c r="MK1243" s="142"/>
      <c r="ML1243" s="143"/>
      <c r="MM1243" s="142"/>
      <c r="MN1243" s="143"/>
      <c r="MO1243" s="142"/>
      <c r="MP1243" s="143"/>
      <c r="MQ1243" s="142"/>
      <c r="MR1243" s="143"/>
      <c r="MS1243" s="142"/>
      <c r="MT1243" s="143"/>
      <c r="MU1243" s="142"/>
      <c r="MV1243" s="143"/>
      <c r="MW1243" s="142"/>
      <c r="MX1243" s="143"/>
      <c r="MY1243" s="142"/>
      <c r="MZ1243" s="143"/>
      <c r="NA1243" s="142"/>
      <c r="NB1243" s="143"/>
      <c r="NC1243" s="142"/>
      <c r="ND1243" s="143"/>
      <c r="NE1243" s="142"/>
      <c r="NF1243" s="143"/>
      <c r="NG1243" s="142"/>
      <c r="NH1243" s="143"/>
      <c r="NI1243" s="142"/>
      <c r="NJ1243" s="143"/>
      <c r="NK1243" s="142"/>
      <c r="NL1243" s="143"/>
      <c r="NM1243" s="142"/>
      <c r="NN1243" s="143"/>
      <c r="NO1243" s="142"/>
      <c r="NP1243" s="143"/>
      <c r="NQ1243" s="142"/>
      <c r="NR1243" s="143"/>
      <c r="NS1243" s="142"/>
      <c r="NT1243" s="143"/>
      <c r="NU1243" s="142"/>
      <c r="NV1243" s="143"/>
      <c r="NW1243" s="142"/>
      <c r="NX1243" s="143"/>
      <c r="NY1243" s="142"/>
      <c r="NZ1243" s="143"/>
      <c r="OA1243" s="142"/>
      <c r="OB1243" s="143"/>
      <c r="OC1243" s="142"/>
      <c r="OD1243" s="143"/>
      <c r="OE1243" s="142"/>
      <c r="OF1243" s="143"/>
      <c r="OG1243" s="142"/>
      <c r="OH1243" s="143"/>
      <c r="OI1243" s="142"/>
      <c r="OJ1243" s="143"/>
      <c r="OK1243" s="142"/>
      <c r="OL1243" s="143"/>
      <c r="OM1243" s="142"/>
      <c r="ON1243" s="143"/>
      <c r="OO1243" s="142"/>
      <c r="OP1243" s="143"/>
      <c r="OQ1243" s="142"/>
      <c r="OR1243" s="143"/>
      <c r="OS1243" s="142"/>
      <c r="OT1243" s="143"/>
      <c r="OU1243" s="142"/>
      <c r="OV1243" s="143"/>
      <c r="OW1243" s="142"/>
      <c r="OX1243" s="143"/>
      <c r="OY1243" s="142"/>
      <c r="OZ1243" s="143"/>
      <c r="PA1243" s="142"/>
      <c r="PB1243" s="143"/>
      <c r="PC1243" s="142"/>
      <c r="PD1243" s="143"/>
      <c r="PE1243" s="142"/>
      <c r="PF1243" s="143"/>
      <c r="PG1243" s="142"/>
      <c r="PH1243" s="143"/>
      <c r="PI1243" s="142"/>
      <c r="PJ1243" s="143"/>
      <c r="PK1243" s="142"/>
      <c r="PL1243" s="143"/>
      <c r="PM1243" s="142"/>
      <c r="PN1243" s="143"/>
      <c r="PO1243" s="142"/>
      <c r="PP1243" s="143"/>
      <c r="PQ1243" s="142"/>
      <c r="PR1243" s="143"/>
      <c r="PS1243" s="142"/>
      <c r="PT1243" s="143"/>
      <c r="PU1243" s="142"/>
      <c r="PV1243" s="143"/>
      <c r="PW1243" s="142"/>
      <c r="PX1243" s="143"/>
      <c r="PY1243" s="142"/>
      <c r="PZ1243" s="143"/>
      <c r="QA1243" s="142"/>
      <c r="QB1243" s="143"/>
      <c r="QC1243" s="142"/>
      <c r="QD1243" s="143"/>
      <c r="QE1243" s="142"/>
      <c r="QF1243" s="143"/>
      <c r="QG1243" s="142"/>
      <c r="QH1243" s="143"/>
      <c r="QI1243" s="142"/>
      <c r="QJ1243" s="143"/>
      <c r="QK1243" s="142"/>
      <c r="QL1243" s="143"/>
      <c r="QM1243" s="142"/>
      <c r="QN1243" s="143"/>
      <c r="QO1243" s="142"/>
      <c r="QP1243" s="143"/>
      <c r="QQ1243" s="142"/>
      <c r="QR1243" s="143"/>
      <c r="QS1243" s="142"/>
      <c r="QT1243" s="143"/>
      <c r="QU1243" s="142"/>
      <c r="QV1243" s="143"/>
      <c r="QW1243" s="142"/>
      <c r="QX1243" s="143"/>
      <c r="QY1243" s="142"/>
      <c r="QZ1243" s="143"/>
      <c r="RA1243" s="142"/>
      <c r="RB1243" s="143"/>
      <c r="RC1243" s="142"/>
      <c r="RD1243" s="143"/>
      <c r="RE1243" s="142"/>
      <c r="RF1243" s="143"/>
      <c r="RG1243" s="142"/>
      <c r="RH1243" s="143"/>
      <c r="RI1243" s="142"/>
      <c r="RJ1243" s="143"/>
      <c r="RK1243" s="142"/>
      <c r="RL1243" s="143"/>
      <c r="RM1243" s="142"/>
      <c r="RN1243" s="143"/>
      <c r="RO1243" s="142"/>
      <c r="RP1243" s="143"/>
      <c r="RQ1243" s="142"/>
      <c r="RR1243" s="143"/>
      <c r="RS1243" s="142"/>
      <c r="RT1243" s="143"/>
      <c r="RU1243" s="142"/>
      <c r="RV1243" s="143"/>
      <c r="RW1243" s="142"/>
      <c r="RX1243" s="143"/>
      <c r="RY1243" s="142"/>
      <c r="RZ1243" s="143"/>
      <c r="SA1243" s="142"/>
      <c r="SB1243" s="143"/>
      <c r="SC1243" s="142"/>
      <c r="SD1243" s="143"/>
      <c r="SE1243" s="142"/>
      <c r="SF1243" s="143"/>
      <c r="SG1243" s="142"/>
      <c r="SH1243" s="143"/>
      <c r="SI1243" s="142"/>
      <c r="SJ1243" s="143"/>
      <c r="SK1243" s="142"/>
      <c r="SL1243" s="143"/>
      <c r="SM1243" s="142"/>
      <c r="SN1243" s="143"/>
      <c r="SO1243" s="142"/>
      <c r="SP1243" s="143"/>
      <c r="SQ1243" s="142"/>
      <c r="SR1243" s="143"/>
      <c r="SS1243" s="142"/>
      <c r="ST1243" s="143"/>
      <c r="SU1243" s="142"/>
      <c r="SV1243" s="143"/>
      <c r="SW1243" s="142"/>
      <c r="SX1243" s="143"/>
      <c r="SY1243" s="142"/>
      <c r="SZ1243" s="143"/>
      <c r="TA1243" s="142"/>
      <c r="TB1243" s="143"/>
      <c r="TC1243" s="142"/>
      <c r="TD1243" s="143"/>
      <c r="TE1243" s="142"/>
      <c r="TF1243" s="143"/>
      <c r="TG1243" s="142"/>
      <c r="TH1243" s="143"/>
      <c r="TI1243" s="142"/>
      <c r="TJ1243" s="143"/>
      <c r="TK1243" s="142"/>
      <c r="TL1243" s="143"/>
      <c r="TM1243" s="142"/>
      <c r="TN1243" s="143"/>
      <c r="TO1243" s="142"/>
      <c r="TP1243" s="143"/>
      <c r="TQ1243" s="142"/>
      <c r="TR1243" s="143"/>
      <c r="TS1243" s="142"/>
      <c r="TT1243" s="143"/>
      <c r="TU1243" s="142"/>
      <c r="TV1243" s="143"/>
      <c r="TW1243" s="142"/>
      <c r="TX1243" s="143"/>
      <c r="TY1243" s="142"/>
      <c r="TZ1243" s="143"/>
      <c r="UA1243" s="142"/>
      <c r="UB1243" s="143"/>
      <c r="UC1243" s="142"/>
      <c r="UD1243" s="143"/>
      <c r="UE1243" s="142"/>
      <c r="UF1243" s="143"/>
      <c r="UG1243" s="142"/>
      <c r="UH1243" s="143"/>
      <c r="UI1243" s="142"/>
      <c r="UJ1243" s="143"/>
      <c r="UK1243" s="142"/>
      <c r="UL1243" s="143"/>
      <c r="UM1243" s="142"/>
      <c r="UN1243" s="143"/>
      <c r="UO1243" s="142"/>
      <c r="UP1243" s="143"/>
      <c r="UQ1243" s="142"/>
      <c r="UR1243" s="143"/>
      <c r="US1243" s="142"/>
      <c r="UT1243" s="143"/>
      <c r="UU1243" s="142"/>
      <c r="UV1243" s="143"/>
      <c r="UW1243" s="142"/>
      <c r="UX1243" s="143"/>
      <c r="UY1243" s="142"/>
      <c r="UZ1243" s="143"/>
      <c r="VA1243" s="142"/>
      <c r="VB1243" s="143"/>
      <c r="VC1243" s="142"/>
      <c r="VD1243" s="143"/>
      <c r="VE1243" s="142"/>
      <c r="VF1243" s="143"/>
      <c r="VG1243" s="142"/>
      <c r="VH1243" s="143"/>
      <c r="VI1243" s="142"/>
      <c r="VJ1243" s="143"/>
      <c r="VK1243" s="142"/>
      <c r="VL1243" s="143"/>
      <c r="VM1243" s="142"/>
      <c r="VN1243" s="143"/>
      <c r="VO1243" s="142"/>
      <c r="VP1243" s="143"/>
      <c r="VQ1243" s="142"/>
      <c r="VR1243" s="143"/>
      <c r="VS1243" s="142"/>
      <c r="VT1243" s="143"/>
      <c r="VU1243" s="142"/>
      <c r="VV1243" s="143"/>
      <c r="VW1243" s="142"/>
      <c r="VX1243" s="143"/>
      <c r="VY1243" s="142"/>
      <c r="VZ1243" s="143"/>
      <c r="WA1243" s="142"/>
      <c r="WB1243" s="143"/>
      <c r="WC1243" s="142"/>
      <c r="WD1243" s="143"/>
      <c r="WE1243" s="142"/>
      <c r="WF1243" s="143"/>
      <c r="WG1243" s="142"/>
      <c r="WH1243" s="143"/>
      <c r="WI1243" s="142"/>
      <c r="WJ1243" s="143"/>
      <c r="WK1243" s="142"/>
      <c r="WL1243" s="143"/>
      <c r="WM1243" s="142"/>
      <c r="WN1243" s="143"/>
      <c r="WO1243" s="142"/>
      <c r="WP1243" s="143"/>
      <c r="WQ1243" s="142"/>
      <c r="WR1243" s="143"/>
      <c r="WS1243" s="142"/>
      <c r="WT1243" s="143"/>
      <c r="WU1243" s="142"/>
      <c r="WV1243" s="143"/>
      <c r="WW1243" s="142"/>
      <c r="WX1243" s="143"/>
      <c r="WY1243" s="142"/>
      <c r="WZ1243" s="143"/>
      <c r="XA1243" s="142"/>
      <c r="XB1243" s="143"/>
      <c r="XC1243" s="142"/>
      <c r="XD1243" s="143"/>
      <c r="XE1243" s="142"/>
      <c r="XF1243" s="143"/>
      <c r="XG1243" s="142"/>
      <c r="XH1243" s="143"/>
      <c r="XI1243" s="142"/>
      <c r="XJ1243" s="143"/>
      <c r="XK1243" s="142"/>
      <c r="XL1243" s="143"/>
      <c r="XM1243" s="142"/>
      <c r="XN1243" s="143"/>
      <c r="XO1243" s="142"/>
      <c r="XP1243" s="143"/>
      <c r="XQ1243" s="142"/>
      <c r="XR1243" s="143"/>
      <c r="XS1243" s="142"/>
      <c r="XT1243" s="143"/>
      <c r="XU1243" s="142"/>
      <c r="XV1243" s="143"/>
      <c r="XW1243" s="142"/>
      <c r="XX1243" s="143"/>
      <c r="XY1243" s="142"/>
      <c r="XZ1243" s="143"/>
      <c r="YA1243" s="142"/>
      <c r="YB1243" s="143"/>
      <c r="YC1243" s="142"/>
      <c r="YD1243" s="143"/>
      <c r="YE1243" s="142"/>
      <c r="YF1243" s="143"/>
      <c r="YG1243" s="142"/>
      <c r="YH1243" s="143"/>
      <c r="YI1243" s="142"/>
      <c r="YJ1243" s="143"/>
      <c r="YK1243" s="142"/>
      <c r="YL1243" s="143"/>
      <c r="YM1243" s="142"/>
      <c r="YN1243" s="143"/>
      <c r="YO1243" s="142"/>
      <c r="YP1243" s="143"/>
      <c r="YQ1243" s="142"/>
      <c r="YR1243" s="143"/>
      <c r="YS1243" s="142"/>
      <c r="YT1243" s="143"/>
      <c r="YU1243" s="142"/>
      <c r="YV1243" s="143"/>
      <c r="YW1243" s="142"/>
      <c r="YX1243" s="143"/>
      <c r="YY1243" s="142"/>
      <c r="YZ1243" s="143"/>
      <c r="ZA1243" s="142"/>
      <c r="ZB1243" s="143"/>
      <c r="ZC1243" s="142"/>
      <c r="ZD1243" s="143"/>
      <c r="ZE1243" s="142"/>
      <c r="ZF1243" s="143"/>
      <c r="ZG1243" s="142"/>
      <c r="ZH1243" s="143"/>
      <c r="ZI1243" s="142"/>
      <c r="ZJ1243" s="143"/>
      <c r="ZK1243" s="142"/>
      <c r="ZL1243" s="143"/>
      <c r="ZM1243" s="142"/>
      <c r="ZN1243" s="143"/>
      <c r="ZO1243" s="142"/>
      <c r="ZP1243" s="143"/>
      <c r="ZQ1243" s="142"/>
      <c r="ZR1243" s="143"/>
      <c r="ZS1243" s="142"/>
      <c r="ZT1243" s="143"/>
      <c r="ZU1243" s="142"/>
      <c r="ZV1243" s="143"/>
      <c r="ZW1243" s="142"/>
      <c r="ZX1243" s="143"/>
      <c r="ZY1243" s="142"/>
      <c r="ZZ1243" s="143"/>
      <c r="AAA1243" s="142"/>
      <c r="AAB1243" s="143"/>
      <c r="AAC1243" s="142"/>
      <c r="AAD1243" s="143"/>
      <c r="AAE1243" s="142"/>
      <c r="AAF1243" s="143"/>
      <c r="AAG1243" s="142"/>
      <c r="AAH1243" s="143"/>
      <c r="AAI1243" s="142"/>
      <c r="AAJ1243" s="143"/>
      <c r="AAK1243" s="142"/>
      <c r="AAL1243" s="143"/>
      <c r="AAM1243" s="142"/>
      <c r="AAN1243" s="143"/>
      <c r="AAO1243" s="142"/>
      <c r="AAP1243" s="143"/>
      <c r="AAQ1243" s="142"/>
      <c r="AAR1243" s="143"/>
      <c r="AAS1243" s="142"/>
      <c r="AAT1243" s="143"/>
      <c r="AAU1243" s="142"/>
      <c r="AAV1243" s="143"/>
      <c r="AAW1243" s="142"/>
      <c r="AAX1243" s="143"/>
      <c r="AAY1243" s="142"/>
      <c r="AAZ1243" s="143"/>
      <c r="ABA1243" s="142"/>
      <c r="ABB1243" s="143"/>
      <c r="ABC1243" s="142"/>
      <c r="ABD1243" s="143"/>
      <c r="ABE1243" s="142"/>
      <c r="ABF1243" s="143"/>
      <c r="ABG1243" s="142"/>
      <c r="ABH1243" s="143"/>
      <c r="ABI1243" s="142"/>
      <c r="ABJ1243" s="143"/>
      <c r="ABK1243" s="142"/>
      <c r="ABL1243" s="143"/>
      <c r="ABM1243" s="142"/>
      <c r="ABN1243" s="143"/>
      <c r="ABO1243" s="142"/>
      <c r="ABP1243" s="143"/>
      <c r="ABQ1243" s="142"/>
      <c r="ABR1243" s="143"/>
      <c r="ABS1243" s="142"/>
      <c r="ABT1243" s="143"/>
      <c r="ABU1243" s="142"/>
      <c r="ABV1243" s="143"/>
      <c r="ABW1243" s="142"/>
      <c r="ABX1243" s="143"/>
      <c r="ABY1243" s="142"/>
      <c r="ABZ1243" s="143"/>
      <c r="ACA1243" s="142"/>
      <c r="ACB1243" s="143"/>
      <c r="ACC1243" s="142"/>
      <c r="ACD1243" s="143"/>
      <c r="ACE1243" s="142"/>
      <c r="ACF1243" s="143"/>
      <c r="ACG1243" s="142"/>
      <c r="ACH1243" s="143"/>
      <c r="ACI1243" s="142"/>
      <c r="ACJ1243" s="143"/>
      <c r="ACK1243" s="142"/>
      <c r="ACL1243" s="143"/>
      <c r="ACM1243" s="142"/>
      <c r="ACN1243" s="143"/>
      <c r="ACO1243" s="142"/>
      <c r="ACP1243" s="143"/>
      <c r="ACQ1243" s="142"/>
      <c r="ACR1243" s="143"/>
      <c r="ACS1243" s="142"/>
      <c r="ACT1243" s="143"/>
      <c r="ACU1243" s="142"/>
      <c r="ACV1243" s="143"/>
      <c r="ACW1243" s="142"/>
      <c r="ACX1243" s="143"/>
      <c r="ACY1243" s="142"/>
      <c r="ACZ1243" s="143"/>
      <c r="ADA1243" s="142"/>
      <c r="ADB1243" s="143"/>
      <c r="ADC1243" s="142"/>
      <c r="ADD1243" s="143"/>
      <c r="ADE1243" s="142"/>
      <c r="ADF1243" s="143"/>
      <c r="ADG1243" s="142"/>
      <c r="ADH1243" s="143"/>
      <c r="ADI1243" s="142"/>
      <c r="ADJ1243" s="143"/>
      <c r="ADK1243" s="142"/>
      <c r="ADL1243" s="143"/>
      <c r="ADM1243" s="142"/>
      <c r="ADN1243" s="143"/>
      <c r="ADO1243" s="142"/>
      <c r="ADP1243" s="143"/>
      <c r="ADQ1243" s="142"/>
      <c r="ADR1243" s="143"/>
      <c r="ADS1243" s="142"/>
      <c r="ADT1243" s="143"/>
      <c r="ADU1243" s="142"/>
      <c r="ADV1243" s="143"/>
      <c r="ADW1243" s="142"/>
      <c r="ADX1243" s="143"/>
      <c r="ADY1243" s="142"/>
      <c r="ADZ1243" s="143"/>
      <c r="AEA1243" s="142"/>
      <c r="AEB1243" s="143"/>
      <c r="AEC1243" s="142"/>
      <c r="AED1243" s="143"/>
      <c r="AEE1243" s="142"/>
      <c r="AEF1243" s="143"/>
      <c r="AEG1243" s="142"/>
      <c r="AEH1243" s="143"/>
      <c r="AEI1243" s="142"/>
      <c r="AEJ1243" s="143"/>
      <c r="AEK1243" s="142"/>
      <c r="AEL1243" s="143"/>
      <c r="AEM1243" s="142"/>
      <c r="AEN1243" s="143"/>
      <c r="AEO1243" s="142"/>
      <c r="AEP1243" s="143"/>
      <c r="AEQ1243" s="142"/>
      <c r="AER1243" s="143"/>
      <c r="AES1243" s="142"/>
      <c r="AET1243" s="143"/>
      <c r="AEU1243" s="142"/>
      <c r="AEV1243" s="143"/>
      <c r="AEW1243" s="142"/>
      <c r="AEX1243" s="143"/>
      <c r="AEY1243" s="142"/>
      <c r="AEZ1243" s="143"/>
      <c r="AFA1243" s="142"/>
      <c r="AFB1243" s="143"/>
      <c r="AFC1243" s="142"/>
      <c r="AFD1243" s="143"/>
      <c r="AFE1243" s="142"/>
      <c r="AFF1243" s="143"/>
      <c r="AFG1243" s="142"/>
      <c r="AFH1243" s="143"/>
      <c r="AFI1243" s="142"/>
      <c r="AFJ1243" s="143"/>
      <c r="AFK1243" s="142"/>
      <c r="AFL1243" s="143"/>
      <c r="AFM1243" s="142"/>
      <c r="AFN1243" s="143"/>
      <c r="AFO1243" s="142"/>
      <c r="AFP1243" s="143"/>
      <c r="AFQ1243" s="142"/>
      <c r="AFR1243" s="143"/>
      <c r="AFS1243" s="142"/>
      <c r="AFT1243" s="143"/>
      <c r="AFU1243" s="142"/>
      <c r="AFV1243" s="143"/>
      <c r="AFW1243" s="142"/>
      <c r="AFX1243" s="143"/>
      <c r="AFY1243" s="142"/>
      <c r="AFZ1243" s="143"/>
      <c r="AGA1243" s="142"/>
      <c r="AGB1243" s="143"/>
      <c r="AGC1243" s="142"/>
      <c r="AGD1243" s="143"/>
      <c r="AGE1243" s="142"/>
      <c r="AGF1243" s="143"/>
      <c r="AGG1243" s="142"/>
      <c r="AGH1243" s="143"/>
      <c r="AGI1243" s="142"/>
      <c r="AGJ1243" s="143"/>
      <c r="AGK1243" s="142"/>
      <c r="AGL1243" s="143"/>
      <c r="AGM1243" s="142"/>
      <c r="AGN1243" s="143"/>
      <c r="AGO1243" s="142"/>
      <c r="AGP1243" s="143"/>
      <c r="AGQ1243" s="142"/>
      <c r="AGR1243" s="143"/>
      <c r="AGS1243" s="142"/>
      <c r="AGT1243" s="143"/>
      <c r="AGU1243" s="142"/>
      <c r="AGV1243" s="143"/>
      <c r="AGW1243" s="142"/>
      <c r="AGX1243" s="143"/>
      <c r="AGY1243" s="142"/>
      <c r="AGZ1243" s="143"/>
      <c r="AHA1243" s="142"/>
      <c r="AHB1243" s="143"/>
      <c r="AHC1243" s="142"/>
      <c r="AHD1243" s="143"/>
      <c r="AHE1243" s="142"/>
      <c r="AHF1243" s="143"/>
      <c r="AHG1243" s="142"/>
      <c r="AHH1243" s="143"/>
      <c r="AHI1243" s="142"/>
      <c r="AHJ1243" s="143"/>
      <c r="AHK1243" s="142"/>
      <c r="AHL1243" s="143"/>
      <c r="AHM1243" s="142"/>
      <c r="AHN1243" s="143"/>
      <c r="AHO1243" s="142"/>
      <c r="AHP1243" s="143"/>
      <c r="AHQ1243" s="142"/>
      <c r="AHR1243" s="143"/>
      <c r="AHS1243" s="142"/>
      <c r="AHT1243" s="143"/>
      <c r="AHU1243" s="142"/>
      <c r="AHV1243" s="143"/>
      <c r="AHW1243" s="142"/>
      <c r="AHX1243" s="143"/>
      <c r="AHY1243" s="142"/>
      <c r="AHZ1243" s="143"/>
      <c r="AIA1243" s="142"/>
      <c r="AIB1243" s="143"/>
      <c r="AIC1243" s="142"/>
      <c r="AID1243" s="143"/>
      <c r="AIE1243" s="142"/>
      <c r="AIF1243" s="143"/>
      <c r="AIG1243" s="142"/>
      <c r="AIH1243" s="143"/>
      <c r="AII1243" s="142"/>
      <c r="AIJ1243" s="143"/>
      <c r="AIK1243" s="142"/>
      <c r="AIL1243" s="143"/>
      <c r="AIM1243" s="142"/>
      <c r="AIN1243" s="143"/>
      <c r="AIO1243" s="142"/>
      <c r="AIP1243" s="143"/>
      <c r="AIQ1243" s="142"/>
      <c r="AIR1243" s="143"/>
      <c r="AIS1243" s="142"/>
      <c r="AIT1243" s="143"/>
      <c r="AIU1243" s="142"/>
      <c r="AIV1243" s="143"/>
      <c r="AIW1243" s="142"/>
      <c r="AIX1243" s="143"/>
      <c r="AIY1243" s="142"/>
      <c r="AIZ1243" s="143"/>
      <c r="AJA1243" s="142"/>
      <c r="AJB1243" s="143"/>
      <c r="AJC1243" s="142"/>
      <c r="AJD1243" s="143"/>
      <c r="AJE1243" s="142"/>
      <c r="AJF1243" s="143"/>
      <c r="AJG1243" s="142"/>
      <c r="AJH1243" s="143"/>
      <c r="AJI1243" s="142"/>
      <c r="AJJ1243" s="143"/>
      <c r="AJK1243" s="142"/>
      <c r="AJL1243" s="143"/>
      <c r="AJM1243" s="142"/>
      <c r="AJN1243" s="143"/>
      <c r="AJO1243" s="142"/>
      <c r="AJP1243" s="143"/>
      <c r="AJQ1243" s="142"/>
      <c r="AJR1243" s="143"/>
      <c r="AJS1243" s="142"/>
      <c r="AJT1243" s="143"/>
      <c r="AJU1243" s="142"/>
      <c r="AJV1243" s="143"/>
      <c r="AJW1243" s="142"/>
      <c r="AJX1243" s="143"/>
      <c r="AJY1243" s="142"/>
      <c r="AJZ1243" s="143"/>
      <c r="AKA1243" s="142"/>
      <c r="AKB1243" s="143"/>
      <c r="AKC1243" s="142"/>
      <c r="AKD1243" s="143"/>
      <c r="AKE1243" s="142"/>
      <c r="AKF1243" s="143"/>
      <c r="AKG1243" s="142"/>
      <c r="AKH1243" s="143"/>
      <c r="AKI1243" s="142"/>
      <c r="AKJ1243" s="143"/>
      <c r="AKK1243" s="142"/>
      <c r="AKL1243" s="143"/>
      <c r="AKM1243" s="142"/>
      <c r="AKN1243" s="143"/>
      <c r="AKO1243" s="142"/>
      <c r="AKP1243" s="143"/>
      <c r="AKQ1243" s="142"/>
      <c r="AKR1243" s="143"/>
      <c r="AKS1243" s="142"/>
      <c r="AKT1243" s="143"/>
      <c r="AKU1243" s="142"/>
      <c r="AKV1243" s="143"/>
      <c r="AKW1243" s="142"/>
      <c r="AKX1243" s="143"/>
      <c r="AKY1243" s="142"/>
      <c r="AKZ1243" s="143"/>
      <c r="ALA1243" s="142"/>
      <c r="ALB1243" s="143"/>
      <c r="ALC1243" s="142"/>
      <c r="ALD1243" s="143"/>
      <c r="ALE1243" s="142"/>
      <c r="ALF1243" s="143"/>
      <c r="ALG1243" s="142"/>
      <c r="ALH1243" s="143"/>
      <c r="ALI1243" s="142"/>
      <c r="ALJ1243" s="143"/>
      <c r="ALK1243" s="142"/>
      <c r="ALL1243" s="143"/>
      <c r="ALM1243" s="142"/>
      <c r="ALN1243" s="143"/>
      <c r="ALO1243" s="142"/>
      <c r="ALP1243" s="143"/>
      <c r="ALQ1243" s="142"/>
      <c r="ALR1243" s="143"/>
      <c r="ALS1243" s="142"/>
      <c r="ALT1243" s="143"/>
      <c r="ALU1243" s="142"/>
      <c r="ALV1243" s="143"/>
      <c r="ALW1243" s="142"/>
      <c r="ALX1243" s="143"/>
      <c r="ALY1243" s="142"/>
      <c r="ALZ1243" s="143"/>
      <c r="AMA1243" s="142"/>
      <c r="AMB1243" s="143"/>
      <c r="AMC1243" s="142"/>
      <c r="AMD1243" s="143"/>
      <c r="AME1243" s="142"/>
      <c r="AMF1243" s="143"/>
      <c r="AMG1243" s="142"/>
      <c r="AMH1243" s="143"/>
      <c r="AMI1243" s="142"/>
      <c r="AMJ1243" s="143"/>
      <c r="AMK1243" s="142"/>
      <c r="AML1243" s="143"/>
      <c r="AMM1243" s="142"/>
      <c r="AMN1243" s="143"/>
      <c r="AMO1243" s="142"/>
      <c r="AMP1243" s="143"/>
      <c r="AMQ1243" s="142"/>
      <c r="AMR1243" s="143"/>
      <c r="AMS1243" s="142"/>
      <c r="AMT1243" s="143"/>
      <c r="AMU1243" s="142"/>
      <c r="AMV1243" s="143"/>
      <c r="AMW1243" s="142"/>
      <c r="AMX1243" s="143"/>
      <c r="AMY1243" s="142"/>
      <c r="AMZ1243" s="143"/>
      <c r="ANA1243" s="142"/>
      <c r="ANB1243" s="143"/>
      <c r="ANC1243" s="142"/>
      <c r="AND1243" s="143"/>
      <c r="ANE1243" s="142"/>
      <c r="ANF1243" s="143"/>
      <c r="ANG1243" s="142"/>
      <c r="ANH1243" s="143"/>
      <c r="ANI1243" s="142"/>
      <c r="ANJ1243" s="143"/>
      <c r="ANK1243" s="142"/>
      <c r="ANL1243" s="143"/>
      <c r="ANM1243" s="142"/>
      <c r="ANN1243" s="143"/>
      <c r="ANO1243" s="142"/>
      <c r="ANP1243" s="143"/>
      <c r="ANQ1243" s="142"/>
      <c r="ANR1243" s="143"/>
      <c r="ANS1243" s="142"/>
      <c r="ANT1243" s="143"/>
      <c r="ANU1243" s="142"/>
      <c r="ANV1243" s="143"/>
      <c r="ANW1243" s="142"/>
      <c r="ANX1243" s="143"/>
      <c r="ANY1243" s="142"/>
      <c r="ANZ1243" s="143"/>
      <c r="AOA1243" s="142"/>
      <c r="AOB1243" s="143"/>
      <c r="AOC1243" s="142"/>
      <c r="AOD1243" s="143"/>
      <c r="AOE1243" s="142"/>
      <c r="AOF1243" s="143"/>
      <c r="AOG1243" s="142"/>
      <c r="AOH1243" s="143"/>
      <c r="AOI1243" s="142"/>
      <c r="AOJ1243" s="143"/>
      <c r="AOK1243" s="142"/>
      <c r="AOL1243" s="143"/>
      <c r="AOM1243" s="142"/>
      <c r="AON1243" s="143"/>
      <c r="AOO1243" s="142"/>
      <c r="AOP1243" s="143"/>
      <c r="AOQ1243" s="142"/>
      <c r="AOR1243" s="143"/>
      <c r="AOS1243" s="142"/>
      <c r="AOT1243" s="143"/>
      <c r="AOU1243" s="142"/>
      <c r="AOV1243" s="143"/>
      <c r="AOW1243" s="142"/>
      <c r="AOX1243" s="143"/>
      <c r="AOY1243" s="142"/>
      <c r="AOZ1243" s="143"/>
      <c r="APA1243" s="142"/>
      <c r="APB1243" s="143"/>
      <c r="APC1243" s="142"/>
      <c r="APD1243" s="143"/>
      <c r="APE1243" s="142"/>
      <c r="APF1243" s="143"/>
      <c r="APG1243" s="142"/>
      <c r="APH1243" s="143"/>
      <c r="API1243" s="142"/>
      <c r="APJ1243" s="143"/>
      <c r="APK1243" s="142"/>
      <c r="APL1243" s="143"/>
      <c r="APM1243" s="142"/>
      <c r="APN1243" s="143"/>
      <c r="APO1243" s="142"/>
      <c r="APP1243" s="143"/>
      <c r="APQ1243" s="142"/>
      <c r="APR1243" s="143"/>
      <c r="APS1243" s="142"/>
      <c r="APT1243" s="143"/>
      <c r="APU1243" s="142"/>
      <c r="APV1243" s="143"/>
      <c r="APW1243" s="142"/>
      <c r="APX1243" s="143"/>
      <c r="APY1243" s="142"/>
      <c r="APZ1243" s="143"/>
      <c r="AQA1243" s="142"/>
      <c r="AQB1243" s="143"/>
      <c r="AQC1243" s="142"/>
      <c r="AQD1243" s="143"/>
      <c r="AQE1243" s="142"/>
      <c r="AQF1243" s="143"/>
      <c r="AQG1243" s="142"/>
      <c r="AQH1243" s="143"/>
      <c r="AQI1243" s="142"/>
      <c r="AQJ1243" s="143"/>
      <c r="AQK1243" s="142"/>
      <c r="AQL1243" s="143"/>
      <c r="AQM1243" s="142"/>
      <c r="AQN1243" s="143"/>
      <c r="AQO1243" s="142"/>
      <c r="AQP1243" s="143"/>
      <c r="AQQ1243" s="142"/>
      <c r="AQR1243" s="143"/>
      <c r="AQS1243" s="142"/>
      <c r="AQT1243" s="143"/>
      <c r="AQU1243" s="142"/>
      <c r="AQV1243" s="143"/>
      <c r="AQW1243" s="142"/>
      <c r="AQX1243" s="143"/>
      <c r="AQY1243" s="142"/>
      <c r="AQZ1243" s="143"/>
      <c r="ARA1243" s="142"/>
      <c r="ARB1243" s="143"/>
      <c r="ARC1243" s="142"/>
      <c r="ARD1243" s="143"/>
      <c r="ARE1243" s="142"/>
      <c r="ARF1243" s="143"/>
      <c r="ARG1243" s="142"/>
      <c r="ARH1243" s="143"/>
      <c r="ARI1243" s="142"/>
      <c r="ARJ1243" s="143"/>
      <c r="ARK1243" s="142"/>
      <c r="ARL1243" s="143"/>
      <c r="ARM1243" s="142"/>
      <c r="ARN1243" s="143"/>
      <c r="ARO1243" s="142"/>
      <c r="ARP1243" s="143"/>
      <c r="ARQ1243" s="142"/>
      <c r="ARR1243" s="143"/>
      <c r="ARS1243" s="142"/>
      <c r="ART1243" s="143"/>
      <c r="ARU1243" s="142"/>
      <c r="ARV1243" s="143"/>
      <c r="ARW1243" s="142"/>
      <c r="ARX1243" s="143"/>
      <c r="ARY1243" s="142"/>
      <c r="ARZ1243" s="143"/>
      <c r="ASA1243" s="142"/>
      <c r="ASB1243" s="143"/>
      <c r="ASC1243" s="142"/>
      <c r="ASD1243" s="143"/>
      <c r="ASE1243" s="142"/>
      <c r="ASF1243" s="143"/>
      <c r="ASG1243" s="142"/>
      <c r="ASH1243" s="143"/>
      <c r="ASI1243" s="142"/>
      <c r="ASJ1243" s="143"/>
      <c r="ASK1243" s="142"/>
      <c r="ASL1243" s="143"/>
      <c r="ASM1243" s="142"/>
      <c r="ASN1243" s="143"/>
      <c r="ASO1243" s="142"/>
      <c r="ASP1243" s="143"/>
      <c r="ASQ1243" s="142"/>
      <c r="ASR1243" s="143"/>
      <c r="ASS1243" s="142"/>
      <c r="AST1243" s="143"/>
      <c r="ASU1243" s="142"/>
      <c r="ASV1243" s="143"/>
      <c r="ASW1243" s="142"/>
      <c r="ASX1243" s="143"/>
      <c r="ASY1243" s="142"/>
      <c r="ASZ1243" s="143"/>
      <c r="ATA1243" s="142"/>
      <c r="ATB1243" s="143"/>
      <c r="ATC1243" s="142"/>
      <c r="ATD1243" s="143"/>
      <c r="ATE1243" s="142"/>
      <c r="ATF1243" s="143"/>
      <c r="ATG1243" s="142"/>
      <c r="ATH1243" s="143"/>
      <c r="ATI1243" s="142"/>
      <c r="ATJ1243" s="143"/>
      <c r="ATK1243" s="142"/>
      <c r="ATL1243" s="143"/>
      <c r="ATM1243" s="142"/>
      <c r="ATN1243" s="143"/>
      <c r="ATO1243" s="142"/>
      <c r="ATP1243" s="143"/>
      <c r="ATQ1243" s="142"/>
      <c r="ATR1243" s="143"/>
      <c r="ATS1243" s="142"/>
      <c r="ATT1243" s="143"/>
      <c r="ATU1243" s="142"/>
      <c r="ATV1243" s="143"/>
      <c r="ATW1243" s="142"/>
      <c r="ATX1243" s="143"/>
      <c r="ATY1243" s="142"/>
      <c r="ATZ1243" s="143"/>
      <c r="AUA1243" s="142"/>
      <c r="AUB1243" s="143"/>
      <c r="AUC1243" s="142"/>
      <c r="AUD1243" s="143"/>
      <c r="AUE1243" s="142"/>
      <c r="AUF1243" s="143"/>
      <c r="AUG1243" s="142"/>
      <c r="AUH1243" s="143"/>
      <c r="AUI1243" s="142"/>
      <c r="AUJ1243" s="143"/>
      <c r="AUK1243" s="142"/>
      <c r="AUL1243" s="143"/>
      <c r="AUM1243" s="142"/>
      <c r="AUN1243" s="143"/>
      <c r="AUO1243" s="142"/>
      <c r="AUP1243" s="143"/>
      <c r="AUQ1243" s="142"/>
      <c r="AUR1243" s="143"/>
      <c r="AUS1243" s="142"/>
      <c r="AUT1243" s="143"/>
      <c r="AUU1243" s="142"/>
      <c r="AUV1243" s="143"/>
      <c r="AUW1243" s="142"/>
      <c r="AUX1243" s="143"/>
      <c r="AUY1243" s="142"/>
      <c r="AUZ1243" s="143"/>
      <c r="AVA1243" s="142"/>
      <c r="AVB1243" s="143"/>
      <c r="AVC1243" s="142"/>
      <c r="AVD1243" s="143"/>
      <c r="AVE1243" s="142"/>
      <c r="AVF1243" s="143"/>
      <c r="AVG1243" s="142"/>
      <c r="AVH1243" s="143"/>
      <c r="AVI1243" s="142"/>
      <c r="AVJ1243" s="143"/>
      <c r="AVK1243" s="142"/>
      <c r="AVL1243" s="143"/>
      <c r="AVM1243" s="142"/>
      <c r="AVN1243" s="143"/>
      <c r="AVO1243" s="142"/>
      <c r="AVP1243" s="143"/>
      <c r="AVQ1243" s="142"/>
      <c r="AVR1243" s="143"/>
      <c r="AVS1243" s="142"/>
      <c r="AVT1243" s="143"/>
      <c r="AVU1243" s="142"/>
      <c r="AVV1243" s="143"/>
      <c r="AVW1243" s="142"/>
      <c r="AVX1243" s="143"/>
      <c r="AVY1243" s="142"/>
      <c r="AVZ1243" s="143"/>
      <c r="AWA1243" s="142"/>
      <c r="AWB1243" s="143"/>
      <c r="AWC1243" s="142"/>
      <c r="AWD1243" s="143"/>
      <c r="AWE1243" s="142"/>
      <c r="AWF1243" s="143"/>
      <c r="AWG1243" s="142"/>
      <c r="AWH1243" s="143"/>
      <c r="AWI1243" s="142"/>
      <c r="AWJ1243" s="143"/>
      <c r="AWK1243" s="142"/>
      <c r="AWL1243" s="143"/>
      <c r="AWM1243" s="142"/>
      <c r="AWN1243" s="143"/>
      <c r="AWO1243" s="142"/>
      <c r="AWP1243" s="143"/>
      <c r="AWQ1243" s="142"/>
      <c r="AWR1243" s="143"/>
      <c r="AWS1243" s="142"/>
      <c r="AWT1243" s="143"/>
      <c r="AWU1243" s="142"/>
      <c r="AWV1243" s="143"/>
      <c r="AWW1243" s="142"/>
      <c r="AWX1243" s="143"/>
      <c r="AWY1243" s="142"/>
      <c r="AWZ1243" s="143"/>
      <c r="AXA1243" s="142"/>
      <c r="AXB1243" s="143"/>
      <c r="AXC1243" s="142"/>
      <c r="AXD1243" s="143"/>
      <c r="AXE1243" s="142"/>
      <c r="AXF1243" s="143"/>
      <c r="AXG1243" s="142"/>
      <c r="AXH1243" s="143"/>
      <c r="AXI1243" s="142"/>
      <c r="AXJ1243" s="143"/>
      <c r="AXK1243" s="142"/>
      <c r="AXL1243" s="143"/>
      <c r="AXM1243" s="142"/>
      <c r="AXN1243" s="143"/>
      <c r="AXO1243" s="142"/>
      <c r="AXP1243" s="143"/>
      <c r="AXQ1243" s="142"/>
      <c r="AXR1243" s="143"/>
      <c r="AXS1243" s="142"/>
      <c r="AXT1243" s="143"/>
      <c r="AXU1243" s="142"/>
      <c r="AXV1243" s="143"/>
      <c r="AXW1243" s="142"/>
      <c r="AXX1243" s="143"/>
      <c r="AXY1243" s="142"/>
      <c r="AXZ1243" s="143"/>
      <c r="AYA1243" s="142"/>
      <c r="AYB1243" s="143"/>
      <c r="AYC1243" s="142"/>
      <c r="AYD1243" s="143"/>
      <c r="AYE1243" s="142"/>
      <c r="AYF1243" s="143"/>
      <c r="AYG1243" s="142"/>
      <c r="AYH1243" s="143"/>
      <c r="AYI1243" s="142"/>
      <c r="AYJ1243" s="143"/>
      <c r="AYK1243" s="142"/>
      <c r="AYL1243" s="143"/>
      <c r="AYM1243" s="142"/>
      <c r="AYN1243" s="143"/>
      <c r="AYO1243" s="142"/>
      <c r="AYP1243" s="143"/>
      <c r="AYQ1243" s="142"/>
      <c r="AYR1243" s="143"/>
      <c r="AYS1243" s="142"/>
      <c r="AYT1243" s="143"/>
      <c r="AYU1243" s="142"/>
      <c r="AYV1243" s="143"/>
      <c r="AYW1243" s="142"/>
      <c r="AYX1243" s="143"/>
      <c r="AYY1243" s="142"/>
      <c r="AYZ1243" s="143"/>
      <c r="AZA1243" s="142"/>
      <c r="AZB1243" s="143"/>
      <c r="AZC1243" s="142"/>
      <c r="AZD1243" s="143"/>
      <c r="AZE1243" s="142"/>
      <c r="AZF1243" s="143"/>
      <c r="AZG1243" s="142"/>
      <c r="AZH1243" s="143"/>
      <c r="AZI1243" s="142"/>
      <c r="AZJ1243" s="143"/>
      <c r="AZK1243" s="142"/>
      <c r="AZL1243" s="143"/>
      <c r="AZM1243" s="142"/>
      <c r="AZN1243" s="143"/>
      <c r="AZO1243" s="142"/>
      <c r="AZP1243" s="143"/>
      <c r="AZQ1243" s="142"/>
      <c r="AZR1243" s="143"/>
      <c r="AZS1243" s="142"/>
      <c r="AZT1243" s="143"/>
      <c r="AZU1243" s="142"/>
      <c r="AZV1243" s="143"/>
      <c r="AZW1243" s="142"/>
      <c r="AZX1243" s="143"/>
      <c r="AZY1243" s="142"/>
      <c r="AZZ1243" s="143"/>
      <c r="BAA1243" s="142"/>
      <c r="BAB1243" s="143"/>
      <c r="BAC1243" s="142"/>
      <c r="BAD1243" s="143"/>
      <c r="BAE1243" s="142"/>
      <c r="BAF1243" s="143"/>
      <c r="BAG1243" s="142"/>
      <c r="BAH1243" s="143"/>
      <c r="BAI1243" s="142"/>
      <c r="BAJ1243" s="143"/>
      <c r="BAK1243" s="142"/>
      <c r="BAL1243" s="143"/>
      <c r="BAM1243" s="142"/>
      <c r="BAN1243" s="143"/>
      <c r="BAO1243" s="142"/>
      <c r="BAP1243" s="143"/>
      <c r="BAQ1243" s="142"/>
      <c r="BAR1243" s="143"/>
      <c r="BAS1243" s="142"/>
      <c r="BAT1243" s="143"/>
      <c r="BAU1243" s="142"/>
      <c r="BAV1243" s="143"/>
      <c r="BAW1243" s="142"/>
      <c r="BAX1243" s="143"/>
      <c r="BAY1243" s="142"/>
      <c r="BAZ1243" s="143"/>
      <c r="BBA1243" s="142"/>
      <c r="BBB1243" s="143"/>
      <c r="BBC1243" s="142"/>
      <c r="BBD1243" s="143"/>
      <c r="BBE1243" s="142"/>
      <c r="BBF1243" s="143"/>
      <c r="BBG1243" s="142"/>
      <c r="BBH1243" s="143"/>
      <c r="BBI1243" s="142"/>
      <c r="BBJ1243" s="143"/>
      <c r="BBK1243" s="142"/>
      <c r="BBL1243" s="143"/>
      <c r="BBM1243" s="142"/>
      <c r="BBN1243" s="143"/>
      <c r="BBO1243" s="142"/>
      <c r="BBP1243" s="143"/>
      <c r="BBQ1243" s="142"/>
      <c r="BBR1243" s="143"/>
      <c r="BBS1243" s="142"/>
      <c r="BBT1243" s="143"/>
      <c r="BBU1243" s="142"/>
      <c r="BBV1243" s="143"/>
      <c r="BBW1243" s="142"/>
      <c r="BBX1243" s="143"/>
      <c r="BBY1243" s="142"/>
      <c r="BBZ1243" s="143"/>
      <c r="BCA1243" s="142"/>
      <c r="BCB1243" s="143"/>
      <c r="BCC1243" s="142"/>
      <c r="BCD1243" s="143"/>
      <c r="BCE1243" s="142"/>
      <c r="BCF1243" s="143"/>
      <c r="BCG1243" s="142"/>
      <c r="BCH1243" s="143"/>
      <c r="BCI1243" s="142"/>
      <c r="BCJ1243" s="143"/>
      <c r="BCK1243" s="142"/>
      <c r="BCL1243" s="143"/>
      <c r="BCM1243" s="142"/>
      <c r="BCN1243" s="143"/>
      <c r="BCO1243" s="142"/>
      <c r="BCP1243" s="143"/>
      <c r="BCQ1243" s="142"/>
      <c r="BCR1243" s="143"/>
      <c r="BCS1243" s="142"/>
      <c r="BCT1243" s="143"/>
      <c r="BCU1243" s="142"/>
      <c r="BCV1243" s="143"/>
      <c r="BCW1243" s="142"/>
      <c r="BCX1243" s="143"/>
      <c r="BCY1243" s="142"/>
      <c r="BCZ1243" s="143"/>
      <c r="BDA1243" s="142"/>
      <c r="BDB1243" s="143"/>
      <c r="BDC1243" s="142"/>
      <c r="BDD1243" s="143"/>
      <c r="BDE1243" s="142"/>
      <c r="BDF1243" s="143"/>
      <c r="BDG1243" s="142"/>
      <c r="BDH1243" s="143"/>
      <c r="BDI1243" s="142"/>
      <c r="BDJ1243" s="143"/>
      <c r="BDK1243" s="142"/>
      <c r="BDL1243" s="143"/>
      <c r="BDM1243" s="142"/>
      <c r="BDN1243" s="143"/>
      <c r="BDO1243" s="142"/>
      <c r="BDP1243" s="143"/>
      <c r="BDQ1243" s="142"/>
      <c r="BDR1243" s="143"/>
      <c r="BDS1243" s="142"/>
      <c r="BDT1243" s="143"/>
      <c r="BDU1243" s="142"/>
      <c r="BDV1243" s="143"/>
      <c r="BDW1243" s="142"/>
      <c r="BDX1243" s="143"/>
      <c r="BDY1243" s="142"/>
      <c r="BDZ1243" s="143"/>
      <c r="BEA1243" s="142"/>
      <c r="BEB1243" s="143"/>
      <c r="BEC1243" s="142"/>
      <c r="BED1243" s="143"/>
      <c r="BEE1243" s="142"/>
      <c r="BEF1243" s="143"/>
      <c r="BEG1243" s="142"/>
      <c r="BEH1243" s="143"/>
      <c r="BEI1243" s="142"/>
      <c r="BEJ1243" s="143"/>
      <c r="BEK1243" s="142"/>
      <c r="BEL1243" s="143"/>
      <c r="BEM1243" s="142"/>
      <c r="BEN1243" s="143"/>
      <c r="BEO1243" s="142"/>
      <c r="BEP1243" s="143"/>
      <c r="BEQ1243" s="142"/>
      <c r="BER1243" s="143"/>
      <c r="BES1243" s="142"/>
      <c r="BET1243" s="143"/>
      <c r="BEU1243" s="142"/>
      <c r="BEV1243" s="143"/>
      <c r="BEW1243" s="142"/>
      <c r="BEX1243" s="143"/>
      <c r="BEY1243" s="142"/>
      <c r="BEZ1243" s="143"/>
      <c r="BFA1243" s="142"/>
      <c r="BFB1243" s="143"/>
      <c r="BFC1243" s="142"/>
      <c r="BFD1243" s="143"/>
      <c r="BFE1243" s="142"/>
      <c r="BFF1243" s="143"/>
      <c r="BFG1243" s="142"/>
      <c r="BFH1243" s="143"/>
      <c r="BFI1243" s="142"/>
      <c r="BFJ1243" s="143"/>
      <c r="BFK1243" s="142"/>
      <c r="BFL1243" s="143"/>
      <c r="BFM1243" s="142"/>
      <c r="BFN1243" s="143"/>
      <c r="BFO1243" s="142"/>
      <c r="BFP1243" s="143"/>
      <c r="BFQ1243" s="142"/>
      <c r="BFR1243" s="143"/>
      <c r="BFS1243" s="142"/>
      <c r="BFT1243" s="143"/>
      <c r="BFU1243" s="142"/>
      <c r="BFV1243" s="143"/>
      <c r="BFW1243" s="142"/>
      <c r="BFX1243" s="143"/>
      <c r="BFY1243" s="142"/>
      <c r="BFZ1243" s="143"/>
      <c r="BGA1243" s="142"/>
      <c r="BGB1243" s="143"/>
      <c r="BGC1243" s="142"/>
      <c r="BGD1243" s="143"/>
      <c r="BGE1243" s="142"/>
      <c r="BGF1243" s="143"/>
      <c r="BGG1243" s="142"/>
      <c r="BGH1243" s="143"/>
      <c r="BGI1243" s="142"/>
      <c r="BGJ1243" s="143"/>
      <c r="BGK1243" s="142"/>
      <c r="BGL1243" s="143"/>
      <c r="BGM1243" s="142"/>
      <c r="BGN1243" s="143"/>
      <c r="BGO1243" s="142"/>
      <c r="BGP1243" s="143"/>
      <c r="BGQ1243" s="142"/>
      <c r="BGR1243" s="143"/>
      <c r="BGS1243" s="142"/>
      <c r="BGT1243" s="143"/>
      <c r="BGU1243" s="142"/>
      <c r="BGV1243" s="143"/>
      <c r="BGW1243" s="142"/>
      <c r="BGX1243" s="143"/>
      <c r="BGY1243" s="142"/>
      <c r="BGZ1243" s="143"/>
      <c r="BHA1243" s="142"/>
      <c r="BHB1243" s="143"/>
      <c r="BHC1243" s="142"/>
      <c r="BHD1243" s="143"/>
      <c r="BHE1243" s="142"/>
      <c r="BHF1243" s="143"/>
      <c r="BHG1243" s="142"/>
      <c r="BHH1243" s="143"/>
      <c r="BHI1243" s="142"/>
      <c r="BHJ1243" s="143"/>
      <c r="BHK1243" s="142"/>
      <c r="BHL1243" s="143"/>
      <c r="BHM1243" s="142"/>
      <c r="BHN1243" s="143"/>
      <c r="BHO1243" s="142"/>
      <c r="BHP1243" s="143"/>
      <c r="BHQ1243" s="142"/>
      <c r="BHR1243" s="143"/>
      <c r="BHS1243" s="142"/>
      <c r="BHT1243" s="143"/>
      <c r="BHU1243" s="142"/>
      <c r="BHV1243" s="143"/>
      <c r="BHW1243" s="142"/>
      <c r="BHX1243" s="143"/>
      <c r="BHY1243" s="142"/>
      <c r="BHZ1243" s="143"/>
      <c r="BIA1243" s="142"/>
      <c r="BIB1243" s="143"/>
      <c r="BIC1243" s="142"/>
      <c r="BID1243" s="143"/>
      <c r="BIE1243" s="142"/>
      <c r="BIF1243" s="143"/>
      <c r="BIG1243" s="142"/>
      <c r="BIH1243" s="143"/>
      <c r="BII1243" s="142"/>
      <c r="BIJ1243" s="143"/>
      <c r="BIK1243" s="142"/>
      <c r="BIL1243" s="143"/>
      <c r="BIM1243" s="142"/>
      <c r="BIN1243" s="143"/>
      <c r="BIO1243" s="142"/>
      <c r="BIP1243" s="143"/>
      <c r="BIQ1243" s="142"/>
      <c r="BIR1243" s="143"/>
      <c r="BIS1243" s="142"/>
      <c r="BIT1243" s="143"/>
      <c r="BIU1243" s="142"/>
      <c r="BIV1243" s="143"/>
      <c r="BIW1243" s="142"/>
      <c r="BIX1243" s="143"/>
      <c r="BIY1243" s="142"/>
      <c r="BIZ1243" s="143"/>
      <c r="BJA1243" s="142"/>
      <c r="BJB1243" s="143"/>
      <c r="BJC1243" s="142"/>
      <c r="BJD1243" s="143"/>
      <c r="BJE1243" s="142"/>
      <c r="BJF1243" s="143"/>
      <c r="BJG1243" s="142"/>
      <c r="BJH1243" s="143"/>
      <c r="BJI1243" s="142"/>
      <c r="BJJ1243" s="143"/>
      <c r="BJK1243" s="142"/>
      <c r="BJL1243" s="143"/>
      <c r="BJM1243" s="142"/>
      <c r="BJN1243" s="143"/>
      <c r="BJO1243" s="142"/>
      <c r="BJP1243" s="143"/>
      <c r="BJQ1243" s="142"/>
      <c r="BJR1243" s="143"/>
      <c r="BJS1243" s="142"/>
      <c r="BJT1243" s="143"/>
      <c r="BJU1243" s="142"/>
      <c r="BJV1243" s="143"/>
      <c r="BJW1243" s="142"/>
      <c r="BJX1243" s="143"/>
      <c r="BJY1243" s="142"/>
      <c r="BJZ1243" s="143"/>
      <c r="BKA1243" s="142"/>
      <c r="BKB1243" s="143"/>
      <c r="BKC1243" s="142"/>
      <c r="BKD1243" s="143"/>
      <c r="BKE1243" s="142"/>
      <c r="BKF1243" s="143"/>
      <c r="BKG1243" s="142"/>
      <c r="BKH1243" s="143"/>
      <c r="BKI1243" s="142"/>
      <c r="BKJ1243" s="143"/>
      <c r="BKK1243" s="142"/>
      <c r="BKL1243" s="143"/>
      <c r="BKM1243" s="142"/>
      <c r="BKN1243" s="143"/>
      <c r="BKO1243" s="142"/>
      <c r="BKP1243" s="143"/>
      <c r="BKQ1243" s="142"/>
      <c r="BKR1243" s="143"/>
      <c r="BKS1243" s="142"/>
      <c r="BKT1243" s="143"/>
      <c r="BKU1243" s="142"/>
      <c r="BKV1243" s="143"/>
      <c r="BKW1243" s="142"/>
      <c r="BKX1243" s="143"/>
      <c r="BKY1243" s="142"/>
      <c r="BKZ1243" s="143"/>
      <c r="BLA1243" s="142"/>
      <c r="BLB1243" s="143"/>
      <c r="BLC1243" s="142"/>
      <c r="BLD1243" s="143"/>
      <c r="BLE1243" s="142"/>
      <c r="BLF1243" s="143"/>
      <c r="BLG1243" s="142"/>
      <c r="BLH1243" s="143"/>
      <c r="BLI1243" s="142"/>
      <c r="BLJ1243" s="143"/>
      <c r="BLK1243" s="142"/>
      <c r="BLL1243" s="143"/>
      <c r="BLM1243" s="142"/>
      <c r="BLN1243" s="143"/>
      <c r="BLO1243" s="142"/>
      <c r="BLP1243" s="143"/>
      <c r="BLQ1243" s="142"/>
      <c r="BLR1243" s="143"/>
      <c r="BLS1243" s="142"/>
      <c r="BLT1243" s="143"/>
      <c r="BLU1243" s="142"/>
      <c r="BLV1243" s="143"/>
      <c r="BLW1243" s="142"/>
      <c r="BLX1243" s="143"/>
      <c r="BLY1243" s="142"/>
      <c r="BLZ1243" s="143"/>
      <c r="BMA1243" s="142"/>
      <c r="BMB1243" s="143"/>
      <c r="BMC1243" s="142"/>
      <c r="BMD1243" s="143"/>
      <c r="BME1243" s="142"/>
      <c r="BMF1243" s="143"/>
      <c r="BMG1243" s="142"/>
      <c r="BMH1243" s="143"/>
      <c r="BMI1243" s="142"/>
      <c r="BMJ1243" s="143"/>
      <c r="BMK1243" s="142"/>
      <c r="BML1243" s="143"/>
      <c r="BMM1243" s="142"/>
      <c r="BMN1243" s="143"/>
      <c r="BMO1243" s="142"/>
      <c r="BMP1243" s="143"/>
      <c r="BMQ1243" s="142"/>
      <c r="BMR1243" s="143"/>
      <c r="BMS1243" s="142"/>
      <c r="BMT1243" s="143"/>
      <c r="BMU1243" s="142"/>
      <c r="BMV1243" s="143"/>
      <c r="BMW1243" s="142"/>
      <c r="BMX1243" s="143"/>
      <c r="BMY1243" s="142"/>
      <c r="BMZ1243" s="143"/>
      <c r="BNA1243" s="142"/>
      <c r="BNB1243" s="143"/>
      <c r="BNC1243" s="142"/>
      <c r="BND1243" s="143"/>
      <c r="BNE1243" s="142"/>
      <c r="BNF1243" s="143"/>
      <c r="BNG1243" s="142"/>
      <c r="BNH1243" s="143"/>
      <c r="BNI1243" s="142"/>
      <c r="BNJ1243" s="143"/>
      <c r="BNK1243" s="142"/>
      <c r="BNL1243" s="143"/>
      <c r="BNM1243" s="142"/>
      <c r="BNN1243" s="143"/>
      <c r="BNO1243" s="142"/>
      <c r="BNP1243" s="143"/>
      <c r="BNQ1243" s="142"/>
      <c r="BNR1243" s="143"/>
      <c r="BNS1243" s="142"/>
      <c r="BNT1243" s="143"/>
      <c r="BNU1243" s="142"/>
      <c r="BNV1243" s="143"/>
      <c r="BNW1243" s="142"/>
      <c r="BNX1243" s="143"/>
      <c r="BNY1243" s="142"/>
      <c r="BNZ1243" s="143"/>
      <c r="BOA1243" s="142"/>
      <c r="BOB1243" s="143"/>
      <c r="BOC1243" s="142"/>
      <c r="BOD1243" s="143"/>
      <c r="BOE1243" s="142"/>
      <c r="BOF1243" s="143"/>
      <c r="BOG1243" s="142"/>
      <c r="BOH1243" s="143"/>
      <c r="BOI1243" s="142"/>
      <c r="BOJ1243" s="143"/>
      <c r="BOK1243" s="142"/>
      <c r="BOL1243" s="143"/>
      <c r="BOM1243" s="142"/>
      <c r="BON1243" s="143"/>
      <c r="BOO1243" s="142"/>
      <c r="BOP1243" s="143"/>
      <c r="BOQ1243" s="142"/>
      <c r="BOR1243" s="143"/>
      <c r="BOS1243" s="142"/>
      <c r="BOT1243" s="143"/>
      <c r="BOU1243" s="142"/>
      <c r="BOV1243" s="143"/>
      <c r="BOW1243" s="142"/>
      <c r="BOX1243" s="143"/>
      <c r="BOY1243" s="142"/>
      <c r="BOZ1243" s="143"/>
      <c r="BPA1243" s="142"/>
      <c r="BPB1243" s="143"/>
      <c r="BPC1243" s="142"/>
      <c r="BPD1243" s="143"/>
      <c r="BPE1243" s="142"/>
      <c r="BPF1243" s="143"/>
      <c r="BPG1243" s="142"/>
      <c r="BPH1243" s="143"/>
      <c r="BPI1243" s="142"/>
      <c r="BPJ1243" s="143"/>
      <c r="BPK1243" s="142"/>
      <c r="BPL1243" s="143"/>
      <c r="BPM1243" s="142"/>
      <c r="BPN1243" s="143"/>
      <c r="BPO1243" s="142"/>
      <c r="BPP1243" s="143"/>
      <c r="BPQ1243" s="142"/>
      <c r="BPR1243" s="143"/>
      <c r="BPS1243" s="142"/>
      <c r="BPT1243" s="143"/>
      <c r="BPU1243" s="142"/>
      <c r="BPV1243" s="143"/>
      <c r="BPW1243" s="142"/>
      <c r="BPX1243" s="143"/>
      <c r="BPY1243" s="142"/>
      <c r="BPZ1243" s="143"/>
      <c r="BQA1243" s="142"/>
      <c r="BQB1243" s="143"/>
      <c r="BQC1243" s="142"/>
      <c r="BQD1243" s="143"/>
      <c r="BQE1243" s="142"/>
      <c r="BQF1243" s="143"/>
      <c r="BQG1243" s="142"/>
      <c r="BQH1243" s="143"/>
      <c r="BQI1243" s="142"/>
      <c r="BQJ1243" s="143"/>
      <c r="BQK1243" s="142"/>
      <c r="BQL1243" s="143"/>
      <c r="BQM1243" s="142"/>
      <c r="BQN1243" s="143"/>
      <c r="BQO1243" s="142"/>
      <c r="BQP1243" s="143"/>
      <c r="BQQ1243" s="142"/>
      <c r="BQR1243" s="143"/>
      <c r="BQS1243" s="142"/>
      <c r="BQT1243" s="143"/>
      <c r="BQU1243" s="142"/>
      <c r="BQV1243" s="143"/>
      <c r="BQW1243" s="142"/>
      <c r="BQX1243" s="143"/>
      <c r="BQY1243" s="142"/>
      <c r="BQZ1243" s="143"/>
      <c r="BRA1243" s="142"/>
      <c r="BRB1243" s="143"/>
      <c r="BRC1243" s="142"/>
      <c r="BRD1243" s="143"/>
      <c r="BRE1243" s="142"/>
      <c r="BRF1243" s="143"/>
      <c r="BRG1243" s="142"/>
      <c r="BRH1243" s="143"/>
      <c r="BRI1243" s="142"/>
      <c r="BRJ1243" s="143"/>
      <c r="BRK1243" s="142"/>
      <c r="BRL1243" s="143"/>
      <c r="BRM1243" s="142"/>
      <c r="BRN1243" s="143"/>
      <c r="BRO1243" s="142"/>
      <c r="BRP1243" s="143"/>
      <c r="BRQ1243" s="142"/>
      <c r="BRR1243" s="143"/>
      <c r="BRS1243" s="142"/>
      <c r="BRT1243" s="143"/>
      <c r="BRU1243" s="142"/>
      <c r="BRV1243" s="143"/>
      <c r="BRW1243" s="142"/>
      <c r="BRX1243" s="143"/>
      <c r="BRY1243" s="142"/>
      <c r="BRZ1243" s="143"/>
      <c r="BSA1243" s="142"/>
      <c r="BSB1243" s="143"/>
      <c r="BSC1243" s="142"/>
      <c r="BSD1243" s="143"/>
      <c r="BSE1243" s="142"/>
      <c r="BSF1243" s="143"/>
      <c r="BSG1243" s="142"/>
      <c r="BSH1243" s="143"/>
      <c r="BSI1243" s="142"/>
      <c r="BSJ1243" s="143"/>
      <c r="BSK1243" s="142"/>
      <c r="BSL1243" s="143"/>
      <c r="BSM1243" s="142"/>
      <c r="BSN1243" s="143"/>
      <c r="BSO1243" s="142"/>
      <c r="BSP1243" s="143"/>
      <c r="BSQ1243" s="142"/>
      <c r="BSR1243" s="143"/>
      <c r="BSS1243" s="142"/>
      <c r="BST1243" s="143"/>
      <c r="BSU1243" s="142"/>
      <c r="BSV1243" s="143"/>
      <c r="BSW1243" s="142"/>
      <c r="BSX1243" s="143"/>
      <c r="BSY1243" s="142"/>
      <c r="BSZ1243" s="143"/>
      <c r="BTA1243" s="142"/>
      <c r="BTB1243" s="143"/>
      <c r="BTC1243" s="142"/>
      <c r="BTD1243" s="143"/>
      <c r="BTE1243" s="142"/>
      <c r="BTF1243" s="143"/>
      <c r="BTG1243" s="142"/>
      <c r="BTH1243" s="143"/>
      <c r="BTI1243" s="142"/>
      <c r="BTJ1243" s="143"/>
      <c r="BTK1243" s="142"/>
      <c r="BTL1243" s="143"/>
      <c r="BTM1243" s="142"/>
      <c r="BTN1243" s="143"/>
      <c r="BTO1243" s="142"/>
      <c r="BTP1243" s="143"/>
      <c r="BTQ1243" s="142"/>
      <c r="BTR1243" s="143"/>
      <c r="BTS1243" s="142"/>
      <c r="BTT1243" s="143"/>
      <c r="BTU1243" s="142"/>
      <c r="BTV1243" s="143"/>
      <c r="BTW1243" s="142"/>
      <c r="BTX1243" s="143"/>
      <c r="BTY1243" s="142"/>
      <c r="BTZ1243" s="143"/>
      <c r="BUA1243" s="142"/>
      <c r="BUB1243" s="143"/>
      <c r="BUC1243" s="142"/>
      <c r="BUD1243" s="143"/>
      <c r="BUE1243" s="142"/>
      <c r="BUF1243" s="143"/>
      <c r="BUG1243" s="142"/>
      <c r="BUH1243" s="143"/>
      <c r="BUI1243" s="142"/>
      <c r="BUJ1243" s="143"/>
      <c r="BUK1243" s="142"/>
      <c r="BUL1243" s="143"/>
      <c r="BUM1243" s="142"/>
      <c r="BUN1243" s="143"/>
      <c r="BUO1243" s="142"/>
      <c r="BUP1243" s="143"/>
      <c r="BUQ1243" s="142"/>
      <c r="BUR1243" s="143"/>
      <c r="BUS1243" s="142"/>
      <c r="BUT1243" s="143"/>
      <c r="BUU1243" s="142"/>
      <c r="BUV1243" s="143"/>
      <c r="BUW1243" s="142"/>
      <c r="BUX1243" s="143"/>
      <c r="BUY1243" s="142"/>
      <c r="BUZ1243" s="143"/>
      <c r="BVA1243" s="142"/>
      <c r="BVB1243" s="143"/>
      <c r="BVC1243" s="142"/>
      <c r="BVD1243" s="143"/>
      <c r="BVE1243" s="142"/>
      <c r="BVF1243" s="143"/>
      <c r="BVG1243" s="142"/>
      <c r="BVH1243" s="143"/>
      <c r="BVI1243" s="142"/>
      <c r="BVJ1243" s="143"/>
      <c r="BVK1243" s="142"/>
      <c r="BVL1243" s="143"/>
      <c r="BVM1243" s="142"/>
      <c r="BVN1243" s="143"/>
      <c r="BVO1243" s="142"/>
      <c r="BVP1243" s="143"/>
      <c r="BVQ1243" s="142"/>
      <c r="BVR1243" s="143"/>
      <c r="BVS1243" s="142"/>
      <c r="BVT1243" s="143"/>
      <c r="BVU1243" s="142"/>
      <c r="BVV1243" s="143"/>
      <c r="BVW1243" s="142"/>
      <c r="BVX1243" s="143"/>
      <c r="BVY1243" s="142"/>
      <c r="BVZ1243" s="143"/>
      <c r="BWA1243" s="142"/>
      <c r="BWB1243" s="143"/>
      <c r="BWC1243" s="142"/>
      <c r="BWD1243" s="143"/>
      <c r="BWE1243" s="142"/>
      <c r="BWF1243" s="143"/>
      <c r="BWG1243" s="142"/>
      <c r="BWH1243" s="143"/>
      <c r="BWI1243" s="142"/>
      <c r="BWJ1243" s="143"/>
      <c r="BWK1243" s="142"/>
      <c r="BWL1243" s="143"/>
      <c r="BWM1243" s="142"/>
      <c r="BWN1243" s="143"/>
      <c r="BWO1243" s="142"/>
      <c r="BWP1243" s="143"/>
      <c r="BWQ1243" s="142"/>
      <c r="BWR1243" s="143"/>
      <c r="BWS1243" s="142"/>
      <c r="BWT1243" s="143"/>
      <c r="BWU1243" s="142"/>
      <c r="BWV1243" s="143"/>
      <c r="BWW1243" s="142"/>
      <c r="BWX1243" s="143"/>
      <c r="BWY1243" s="142"/>
      <c r="BWZ1243" s="143"/>
      <c r="BXA1243" s="142"/>
      <c r="BXB1243" s="143"/>
      <c r="BXC1243" s="142"/>
      <c r="BXD1243" s="143"/>
      <c r="BXE1243" s="142"/>
      <c r="BXF1243" s="143"/>
      <c r="BXG1243" s="142"/>
      <c r="BXH1243" s="143"/>
      <c r="BXI1243" s="142"/>
      <c r="BXJ1243" s="143"/>
      <c r="BXK1243" s="142"/>
      <c r="BXL1243" s="143"/>
      <c r="BXM1243" s="142"/>
      <c r="BXN1243" s="143"/>
      <c r="BXO1243" s="142"/>
      <c r="BXP1243" s="143"/>
      <c r="BXQ1243" s="142"/>
      <c r="BXR1243" s="143"/>
      <c r="BXS1243" s="142"/>
      <c r="BXT1243" s="143"/>
      <c r="BXU1243" s="142"/>
      <c r="BXV1243" s="143"/>
      <c r="BXW1243" s="142"/>
      <c r="BXX1243" s="143"/>
      <c r="BXY1243" s="142"/>
      <c r="BXZ1243" s="143"/>
      <c r="BYA1243" s="142"/>
      <c r="BYB1243" s="143"/>
      <c r="BYC1243" s="142"/>
      <c r="BYD1243" s="143"/>
      <c r="BYE1243" s="142"/>
      <c r="BYF1243" s="143"/>
      <c r="BYG1243" s="142"/>
      <c r="BYH1243" s="143"/>
      <c r="BYI1243" s="142"/>
      <c r="BYJ1243" s="143"/>
      <c r="BYK1243" s="142"/>
      <c r="BYL1243" s="143"/>
      <c r="BYM1243" s="142"/>
      <c r="BYN1243" s="143"/>
      <c r="BYO1243" s="142"/>
      <c r="BYP1243" s="143"/>
      <c r="BYQ1243" s="142"/>
      <c r="BYR1243" s="143"/>
      <c r="BYS1243" s="142"/>
      <c r="BYT1243" s="143"/>
      <c r="BYU1243" s="142"/>
      <c r="BYV1243" s="143"/>
      <c r="BYW1243" s="142"/>
      <c r="BYX1243" s="143"/>
      <c r="BYY1243" s="142"/>
      <c r="BYZ1243" s="143"/>
      <c r="BZA1243" s="142"/>
      <c r="BZB1243" s="143"/>
      <c r="BZC1243" s="142"/>
      <c r="BZD1243" s="143"/>
      <c r="BZE1243" s="142"/>
      <c r="BZF1243" s="143"/>
      <c r="BZG1243" s="142"/>
      <c r="BZH1243" s="143"/>
      <c r="BZI1243" s="142"/>
      <c r="BZJ1243" s="143"/>
      <c r="BZK1243" s="142"/>
      <c r="BZL1243" s="143"/>
      <c r="BZM1243" s="142"/>
      <c r="BZN1243" s="143"/>
      <c r="BZO1243" s="142"/>
      <c r="BZP1243" s="143"/>
      <c r="BZQ1243" s="142"/>
      <c r="BZR1243" s="143"/>
      <c r="BZS1243" s="142"/>
      <c r="BZT1243" s="143"/>
      <c r="BZU1243" s="142"/>
      <c r="BZV1243" s="143"/>
      <c r="BZW1243" s="142"/>
      <c r="BZX1243" s="143"/>
      <c r="BZY1243" s="142"/>
      <c r="BZZ1243" s="143"/>
      <c r="CAA1243" s="142"/>
      <c r="CAB1243" s="143"/>
      <c r="CAC1243" s="142"/>
      <c r="CAD1243" s="143"/>
      <c r="CAE1243" s="142"/>
      <c r="CAF1243" s="143"/>
      <c r="CAG1243" s="142"/>
      <c r="CAH1243" s="143"/>
      <c r="CAI1243" s="142"/>
      <c r="CAJ1243" s="143"/>
      <c r="CAK1243" s="142"/>
      <c r="CAL1243" s="143"/>
      <c r="CAM1243" s="142"/>
      <c r="CAN1243" s="143"/>
      <c r="CAO1243" s="142"/>
      <c r="CAP1243" s="143"/>
      <c r="CAQ1243" s="142"/>
      <c r="CAR1243" s="143"/>
      <c r="CAS1243" s="142"/>
      <c r="CAT1243" s="143"/>
      <c r="CAU1243" s="142"/>
      <c r="CAV1243" s="143"/>
      <c r="CAW1243" s="142"/>
      <c r="CAX1243" s="143"/>
      <c r="CAY1243" s="142"/>
      <c r="CAZ1243" s="143"/>
      <c r="CBA1243" s="142"/>
      <c r="CBB1243" s="143"/>
      <c r="CBC1243" s="142"/>
      <c r="CBD1243" s="143"/>
      <c r="CBE1243" s="142"/>
      <c r="CBF1243" s="143"/>
      <c r="CBG1243" s="142"/>
      <c r="CBH1243" s="143"/>
      <c r="CBI1243" s="142"/>
      <c r="CBJ1243" s="143"/>
      <c r="CBK1243" s="142"/>
      <c r="CBL1243" s="143"/>
      <c r="CBM1243" s="142"/>
      <c r="CBN1243" s="143"/>
      <c r="CBO1243" s="142"/>
      <c r="CBP1243" s="143"/>
      <c r="CBQ1243" s="142"/>
      <c r="CBR1243" s="143"/>
      <c r="CBS1243" s="142"/>
      <c r="CBT1243" s="143"/>
      <c r="CBU1243" s="142"/>
      <c r="CBV1243" s="143"/>
      <c r="CBW1243" s="142"/>
      <c r="CBX1243" s="143"/>
      <c r="CBY1243" s="142"/>
      <c r="CBZ1243" s="143"/>
      <c r="CCA1243" s="142"/>
      <c r="CCB1243" s="143"/>
      <c r="CCC1243" s="142"/>
      <c r="CCD1243" s="143"/>
      <c r="CCE1243" s="142"/>
      <c r="CCF1243" s="143"/>
      <c r="CCG1243" s="142"/>
      <c r="CCH1243" s="143"/>
      <c r="CCI1243" s="142"/>
      <c r="CCJ1243" s="143"/>
      <c r="CCK1243" s="142"/>
      <c r="CCL1243" s="143"/>
      <c r="CCM1243" s="142"/>
      <c r="CCN1243" s="143"/>
      <c r="CCO1243" s="142"/>
      <c r="CCP1243" s="143"/>
      <c r="CCQ1243" s="142"/>
      <c r="CCR1243" s="143"/>
      <c r="CCS1243" s="142"/>
      <c r="CCT1243" s="143"/>
      <c r="CCU1243" s="142"/>
      <c r="CCV1243" s="143"/>
      <c r="CCW1243" s="142"/>
      <c r="CCX1243" s="143"/>
      <c r="CCY1243" s="142"/>
      <c r="CCZ1243" s="143"/>
      <c r="CDA1243" s="142"/>
      <c r="CDB1243" s="143"/>
      <c r="CDC1243" s="142"/>
      <c r="CDD1243" s="143"/>
      <c r="CDE1243" s="142"/>
      <c r="CDF1243" s="143"/>
      <c r="CDG1243" s="142"/>
      <c r="CDH1243" s="143"/>
      <c r="CDI1243" s="142"/>
      <c r="CDJ1243" s="143"/>
      <c r="CDK1243" s="142"/>
      <c r="CDL1243" s="143"/>
      <c r="CDM1243" s="142"/>
      <c r="CDN1243" s="143"/>
      <c r="CDO1243" s="142"/>
      <c r="CDP1243" s="143"/>
      <c r="CDQ1243" s="142"/>
      <c r="CDR1243" s="143"/>
      <c r="CDS1243" s="142"/>
      <c r="CDT1243" s="143"/>
      <c r="CDU1243" s="142"/>
      <c r="CDV1243" s="143"/>
      <c r="CDW1243" s="142"/>
      <c r="CDX1243" s="143"/>
      <c r="CDY1243" s="142"/>
      <c r="CDZ1243" s="143"/>
      <c r="CEA1243" s="142"/>
      <c r="CEB1243" s="143"/>
      <c r="CEC1243" s="142"/>
      <c r="CED1243" s="143"/>
      <c r="CEE1243" s="142"/>
      <c r="CEF1243" s="143"/>
      <c r="CEG1243" s="142"/>
      <c r="CEH1243" s="143"/>
      <c r="CEI1243" s="142"/>
      <c r="CEJ1243" s="143"/>
      <c r="CEK1243" s="142"/>
      <c r="CEL1243" s="143"/>
      <c r="CEM1243" s="142"/>
      <c r="CEN1243" s="143"/>
      <c r="CEO1243" s="142"/>
      <c r="CEP1243" s="143"/>
      <c r="CEQ1243" s="142"/>
      <c r="CER1243" s="143"/>
      <c r="CES1243" s="142"/>
      <c r="CET1243" s="143"/>
      <c r="CEU1243" s="142"/>
      <c r="CEV1243" s="143"/>
      <c r="CEW1243" s="142"/>
      <c r="CEX1243" s="143"/>
      <c r="CEY1243" s="142"/>
      <c r="CEZ1243" s="143"/>
      <c r="CFA1243" s="142"/>
      <c r="CFB1243" s="143"/>
      <c r="CFC1243" s="142"/>
      <c r="CFD1243" s="143"/>
      <c r="CFE1243" s="142"/>
      <c r="CFF1243" s="143"/>
      <c r="CFG1243" s="142"/>
      <c r="CFH1243" s="143"/>
      <c r="CFI1243" s="142"/>
      <c r="CFJ1243" s="143"/>
      <c r="CFK1243" s="142"/>
      <c r="CFL1243" s="143"/>
      <c r="CFM1243" s="142"/>
      <c r="CFN1243" s="143"/>
      <c r="CFO1243" s="142"/>
      <c r="CFP1243" s="143"/>
      <c r="CFQ1243" s="142"/>
      <c r="CFR1243" s="143"/>
      <c r="CFS1243" s="142"/>
      <c r="CFT1243" s="143"/>
      <c r="CFU1243" s="142"/>
      <c r="CFV1243" s="143"/>
      <c r="CFW1243" s="142"/>
      <c r="CFX1243" s="143"/>
      <c r="CFY1243" s="142"/>
      <c r="CFZ1243" s="143"/>
      <c r="CGA1243" s="142"/>
      <c r="CGB1243" s="143"/>
      <c r="CGC1243" s="142"/>
      <c r="CGD1243" s="143"/>
      <c r="CGE1243" s="142"/>
      <c r="CGF1243" s="143"/>
      <c r="CGG1243" s="142"/>
      <c r="CGH1243" s="143"/>
      <c r="CGI1243" s="142"/>
      <c r="CGJ1243" s="143"/>
      <c r="CGK1243" s="142"/>
      <c r="CGL1243" s="143"/>
      <c r="CGM1243" s="142"/>
      <c r="CGN1243" s="143"/>
      <c r="CGO1243" s="142"/>
      <c r="CGP1243" s="143"/>
      <c r="CGQ1243" s="142"/>
      <c r="CGR1243" s="143"/>
      <c r="CGS1243" s="142"/>
      <c r="CGT1243" s="143"/>
      <c r="CGU1243" s="142"/>
      <c r="CGV1243" s="143"/>
      <c r="CGW1243" s="142"/>
      <c r="CGX1243" s="143"/>
      <c r="CGY1243" s="142"/>
      <c r="CGZ1243" s="143"/>
      <c r="CHA1243" s="142"/>
      <c r="CHB1243" s="143"/>
      <c r="CHC1243" s="142"/>
      <c r="CHD1243" s="143"/>
      <c r="CHE1243" s="142"/>
      <c r="CHF1243" s="143"/>
      <c r="CHG1243" s="142"/>
      <c r="CHH1243" s="143"/>
      <c r="CHI1243" s="142"/>
      <c r="CHJ1243" s="143"/>
      <c r="CHK1243" s="142"/>
      <c r="CHL1243" s="143"/>
      <c r="CHM1243" s="142"/>
      <c r="CHN1243" s="143"/>
      <c r="CHO1243" s="142"/>
      <c r="CHP1243" s="143"/>
      <c r="CHQ1243" s="142"/>
      <c r="CHR1243" s="143"/>
      <c r="CHS1243" s="142"/>
      <c r="CHT1243" s="143"/>
      <c r="CHU1243" s="142"/>
      <c r="CHV1243" s="143"/>
      <c r="CHW1243" s="142"/>
      <c r="CHX1243" s="143"/>
      <c r="CHY1243" s="142"/>
      <c r="CHZ1243" s="143"/>
      <c r="CIA1243" s="142"/>
      <c r="CIB1243" s="143"/>
      <c r="CIC1243" s="142"/>
      <c r="CID1243" s="143"/>
      <c r="CIE1243" s="142"/>
      <c r="CIF1243" s="143"/>
      <c r="CIG1243" s="142"/>
      <c r="CIH1243" s="143"/>
      <c r="CII1243" s="142"/>
      <c r="CIJ1243" s="143"/>
      <c r="CIK1243" s="142"/>
      <c r="CIL1243" s="143"/>
      <c r="CIM1243" s="142"/>
      <c r="CIN1243" s="143"/>
      <c r="CIO1243" s="142"/>
      <c r="CIP1243" s="143"/>
      <c r="CIQ1243" s="142"/>
      <c r="CIR1243" s="143"/>
      <c r="CIS1243" s="142"/>
      <c r="CIT1243" s="143"/>
      <c r="CIU1243" s="142"/>
      <c r="CIV1243" s="143"/>
      <c r="CIW1243" s="142"/>
      <c r="CIX1243" s="143"/>
      <c r="CIY1243" s="142"/>
      <c r="CIZ1243" s="143"/>
      <c r="CJA1243" s="142"/>
      <c r="CJB1243" s="143"/>
      <c r="CJC1243" s="142"/>
      <c r="CJD1243" s="143"/>
      <c r="CJE1243" s="142"/>
      <c r="CJF1243" s="143"/>
      <c r="CJG1243" s="142"/>
      <c r="CJH1243" s="143"/>
      <c r="CJI1243" s="142"/>
      <c r="CJJ1243" s="143"/>
      <c r="CJK1243" s="142"/>
      <c r="CJL1243" s="143"/>
      <c r="CJM1243" s="142"/>
      <c r="CJN1243" s="143"/>
      <c r="CJO1243" s="142"/>
      <c r="CJP1243" s="143"/>
      <c r="CJQ1243" s="142"/>
      <c r="CJR1243" s="143"/>
      <c r="CJS1243" s="142"/>
      <c r="CJT1243" s="143"/>
      <c r="CJU1243" s="142"/>
      <c r="CJV1243" s="143"/>
      <c r="CJW1243" s="142"/>
      <c r="CJX1243" s="143"/>
      <c r="CJY1243" s="142"/>
      <c r="CJZ1243" s="143"/>
      <c r="CKA1243" s="142"/>
      <c r="CKB1243" s="143"/>
      <c r="CKC1243" s="142"/>
      <c r="CKD1243" s="143"/>
      <c r="CKE1243" s="142"/>
      <c r="CKF1243" s="143"/>
      <c r="CKG1243" s="142"/>
      <c r="CKH1243" s="143"/>
      <c r="CKI1243" s="142"/>
      <c r="CKJ1243" s="143"/>
      <c r="CKK1243" s="142"/>
      <c r="CKL1243" s="143"/>
      <c r="CKM1243" s="142"/>
      <c r="CKN1243" s="143"/>
      <c r="CKO1243" s="142"/>
      <c r="CKP1243" s="143"/>
      <c r="CKQ1243" s="142"/>
      <c r="CKR1243" s="143"/>
      <c r="CKS1243" s="142"/>
      <c r="CKT1243" s="143"/>
      <c r="CKU1243" s="142"/>
      <c r="CKV1243" s="143"/>
      <c r="CKW1243" s="142"/>
      <c r="CKX1243" s="143"/>
      <c r="CKY1243" s="142"/>
      <c r="CKZ1243" s="143"/>
      <c r="CLA1243" s="142"/>
      <c r="CLB1243" s="143"/>
      <c r="CLC1243" s="142"/>
      <c r="CLD1243" s="143"/>
      <c r="CLE1243" s="142"/>
      <c r="CLF1243" s="143"/>
      <c r="CLG1243" s="142"/>
      <c r="CLH1243" s="143"/>
      <c r="CLI1243" s="142"/>
      <c r="CLJ1243" s="143"/>
      <c r="CLK1243" s="142"/>
      <c r="CLL1243" s="143"/>
      <c r="CLM1243" s="142"/>
      <c r="CLN1243" s="143"/>
      <c r="CLO1243" s="142"/>
      <c r="CLP1243" s="143"/>
      <c r="CLQ1243" s="142"/>
      <c r="CLR1243" s="143"/>
      <c r="CLS1243" s="142"/>
      <c r="CLT1243" s="143"/>
      <c r="CLU1243" s="142"/>
      <c r="CLV1243" s="143"/>
      <c r="CLW1243" s="142"/>
      <c r="CLX1243" s="143"/>
      <c r="CLY1243" s="142"/>
      <c r="CLZ1243" s="143"/>
      <c r="CMA1243" s="142"/>
      <c r="CMB1243" s="143"/>
      <c r="CMC1243" s="142"/>
      <c r="CMD1243" s="143"/>
      <c r="CME1243" s="142"/>
      <c r="CMF1243" s="143"/>
      <c r="CMG1243" s="142"/>
      <c r="CMH1243" s="143"/>
      <c r="CMI1243" s="142"/>
      <c r="CMJ1243" s="143"/>
      <c r="CMK1243" s="142"/>
      <c r="CML1243" s="143"/>
      <c r="CMM1243" s="142"/>
      <c r="CMN1243" s="143"/>
      <c r="CMO1243" s="142"/>
      <c r="CMP1243" s="143"/>
      <c r="CMQ1243" s="142"/>
      <c r="CMR1243" s="143"/>
      <c r="CMS1243" s="142"/>
      <c r="CMT1243" s="143"/>
      <c r="CMU1243" s="142"/>
      <c r="CMV1243" s="143"/>
      <c r="CMW1243" s="142"/>
      <c r="CMX1243" s="143"/>
      <c r="CMY1243" s="142"/>
      <c r="CMZ1243" s="143"/>
      <c r="CNA1243" s="142"/>
      <c r="CNB1243" s="143"/>
      <c r="CNC1243" s="142"/>
      <c r="CND1243" s="143"/>
      <c r="CNE1243" s="142"/>
      <c r="CNF1243" s="143"/>
      <c r="CNG1243" s="142"/>
      <c r="CNH1243" s="143"/>
      <c r="CNI1243" s="142"/>
      <c r="CNJ1243" s="143"/>
      <c r="CNK1243" s="142"/>
      <c r="CNL1243" s="143"/>
      <c r="CNM1243" s="142"/>
      <c r="CNN1243" s="143"/>
      <c r="CNO1243" s="142"/>
      <c r="CNP1243" s="143"/>
      <c r="CNQ1243" s="142"/>
      <c r="CNR1243" s="143"/>
      <c r="CNS1243" s="142"/>
      <c r="CNT1243" s="143"/>
      <c r="CNU1243" s="142"/>
      <c r="CNV1243" s="143"/>
      <c r="CNW1243" s="142"/>
      <c r="CNX1243" s="143"/>
      <c r="CNY1243" s="142"/>
      <c r="CNZ1243" s="143"/>
      <c r="COA1243" s="142"/>
      <c r="COB1243" s="143"/>
      <c r="COC1243" s="142"/>
      <c r="COD1243" s="143"/>
      <c r="COE1243" s="142"/>
      <c r="COF1243" s="143"/>
      <c r="COG1243" s="142"/>
      <c r="COH1243" s="143"/>
      <c r="COI1243" s="142"/>
      <c r="COJ1243" s="143"/>
      <c r="COK1243" s="142"/>
      <c r="COL1243" s="143"/>
      <c r="COM1243" s="142"/>
      <c r="CON1243" s="143"/>
      <c r="COO1243" s="142"/>
      <c r="COP1243" s="143"/>
      <c r="COQ1243" s="142"/>
      <c r="COR1243" s="143"/>
      <c r="COS1243" s="142"/>
      <c r="COT1243" s="143"/>
      <c r="COU1243" s="142"/>
      <c r="COV1243" s="143"/>
      <c r="COW1243" s="142"/>
      <c r="COX1243" s="143"/>
      <c r="COY1243" s="142"/>
      <c r="COZ1243" s="143"/>
      <c r="CPA1243" s="142"/>
      <c r="CPB1243" s="143"/>
      <c r="CPC1243" s="142"/>
      <c r="CPD1243" s="143"/>
      <c r="CPE1243" s="142"/>
      <c r="CPF1243" s="143"/>
      <c r="CPG1243" s="142"/>
      <c r="CPH1243" s="143"/>
      <c r="CPI1243" s="142"/>
      <c r="CPJ1243" s="143"/>
      <c r="CPK1243" s="142"/>
      <c r="CPL1243" s="143"/>
      <c r="CPM1243" s="142"/>
      <c r="CPN1243" s="143"/>
      <c r="CPO1243" s="142"/>
      <c r="CPP1243" s="143"/>
      <c r="CPQ1243" s="142"/>
      <c r="CPR1243" s="143"/>
      <c r="CPS1243" s="142"/>
      <c r="CPT1243" s="143"/>
      <c r="CPU1243" s="142"/>
      <c r="CPV1243" s="143"/>
      <c r="CPW1243" s="142"/>
      <c r="CPX1243" s="143"/>
      <c r="CPY1243" s="142"/>
      <c r="CPZ1243" s="143"/>
      <c r="CQA1243" s="142"/>
      <c r="CQB1243" s="143"/>
      <c r="CQC1243" s="142"/>
      <c r="CQD1243" s="143"/>
      <c r="CQE1243" s="142"/>
      <c r="CQF1243" s="143"/>
      <c r="CQG1243" s="142"/>
      <c r="CQH1243" s="143"/>
      <c r="CQI1243" s="142"/>
      <c r="CQJ1243" s="143"/>
      <c r="CQK1243" s="142"/>
      <c r="CQL1243" s="143"/>
      <c r="CQM1243" s="142"/>
      <c r="CQN1243" s="143"/>
      <c r="CQO1243" s="142"/>
      <c r="CQP1243" s="143"/>
      <c r="CQQ1243" s="142"/>
      <c r="CQR1243" s="143"/>
      <c r="CQS1243" s="142"/>
      <c r="CQT1243" s="143"/>
      <c r="CQU1243" s="142"/>
      <c r="CQV1243" s="143"/>
      <c r="CQW1243" s="142"/>
      <c r="CQX1243" s="143"/>
      <c r="CQY1243" s="142"/>
      <c r="CQZ1243" s="143"/>
      <c r="CRA1243" s="142"/>
      <c r="CRB1243" s="143"/>
      <c r="CRC1243" s="142"/>
      <c r="CRD1243" s="143"/>
      <c r="CRE1243" s="142"/>
      <c r="CRF1243" s="143"/>
      <c r="CRG1243" s="142"/>
      <c r="CRH1243" s="143"/>
      <c r="CRI1243" s="142"/>
      <c r="CRJ1243" s="143"/>
      <c r="CRK1243" s="142"/>
      <c r="CRL1243" s="143"/>
      <c r="CRM1243" s="142"/>
      <c r="CRN1243" s="143"/>
      <c r="CRO1243" s="142"/>
      <c r="CRP1243" s="143"/>
      <c r="CRQ1243" s="142"/>
      <c r="CRR1243" s="143"/>
      <c r="CRS1243" s="142"/>
      <c r="CRT1243" s="143"/>
      <c r="CRU1243" s="142"/>
      <c r="CRV1243" s="143"/>
      <c r="CRW1243" s="142"/>
      <c r="CRX1243" s="143"/>
      <c r="CRY1243" s="142"/>
      <c r="CRZ1243" s="143"/>
      <c r="CSA1243" s="142"/>
      <c r="CSB1243" s="143"/>
      <c r="CSC1243" s="142"/>
      <c r="CSD1243" s="143"/>
      <c r="CSE1243" s="142"/>
      <c r="CSF1243" s="143"/>
      <c r="CSG1243" s="142"/>
      <c r="CSH1243" s="143"/>
      <c r="CSI1243" s="142"/>
      <c r="CSJ1243" s="143"/>
      <c r="CSK1243" s="142"/>
      <c r="CSL1243" s="143"/>
      <c r="CSM1243" s="142"/>
      <c r="CSN1243" s="143"/>
      <c r="CSO1243" s="142"/>
      <c r="CSP1243" s="143"/>
      <c r="CSQ1243" s="142"/>
      <c r="CSR1243" s="143"/>
      <c r="CSS1243" s="142"/>
      <c r="CST1243" s="143"/>
      <c r="CSU1243" s="142"/>
      <c r="CSV1243" s="143"/>
      <c r="CSW1243" s="142"/>
      <c r="CSX1243" s="143"/>
      <c r="CSY1243" s="142"/>
      <c r="CSZ1243" s="143"/>
      <c r="CTA1243" s="142"/>
      <c r="CTB1243" s="143"/>
      <c r="CTC1243" s="142"/>
      <c r="CTD1243" s="143"/>
      <c r="CTE1243" s="142"/>
      <c r="CTF1243" s="143"/>
      <c r="CTG1243" s="142"/>
      <c r="CTH1243" s="143"/>
      <c r="CTI1243" s="142"/>
      <c r="CTJ1243" s="143"/>
      <c r="CTK1243" s="142"/>
      <c r="CTL1243" s="143"/>
      <c r="CTM1243" s="142"/>
      <c r="CTN1243" s="143"/>
      <c r="CTO1243" s="142"/>
      <c r="CTP1243" s="143"/>
      <c r="CTQ1243" s="142"/>
      <c r="CTR1243" s="143"/>
      <c r="CTS1243" s="142"/>
      <c r="CTT1243" s="143"/>
      <c r="CTU1243" s="142"/>
      <c r="CTV1243" s="143"/>
      <c r="CTW1243" s="142"/>
      <c r="CTX1243" s="143"/>
      <c r="CTY1243" s="142"/>
      <c r="CTZ1243" s="143"/>
      <c r="CUA1243" s="142"/>
      <c r="CUB1243" s="143"/>
      <c r="CUC1243" s="142"/>
      <c r="CUD1243" s="143"/>
      <c r="CUE1243" s="142"/>
      <c r="CUF1243" s="143"/>
      <c r="CUG1243" s="142"/>
      <c r="CUH1243" s="143"/>
      <c r="CUI1243" s="142"/>
      <c r="CUJ1243" s="143"/>
      <c r="CUK1243" s="142"/>
      <c r="CUL1243" s="143"/>
      <c r="CUM1243" s="142"/>
      <c r="CUN1243" s="143"/>
      <c r="CUO1243" s="142"/>
      <c r="CUP1243" s="143"/>
      <c r="CUQ1243" s="142"/>
      <c r="CUR1243" s="143"/>
      <c r="CUS1243" s="142"/>
      <c r="CUT1243" s="143"/>
      <c r="CUU1243" s="142"/>
      <c r="CUV1243" s="143"/>
      <c r="CUW1243" s="142"/>
      <c r="CUX1243" s="143"/>
      <c r="CUY1243" s="142"/>
      <c r="CUZ1243" s="143"/>
      <c r="CVA1243" s="142"/>
      <c r="CVB1243" s="143"/>
      <c r="CVC1243" s="142"/>
      <c r="CVD1243" s="143"/>
      <c r="CVE1243" s="142"/>
      <c r="CVF1243" s="143"/>
      <c r="CVG1243" s="142"/>
      <c r="CVH1243" s="143"/>
      <c r="CVI1243" s="142"/>
      <c r="CVJ1243" s="143"/>
      <c r="CVK1243" s="142"/>
      <c r="CVL1243" s="143"/>
      <c r="CVM1243" s="142"/>
      <c r="CVN1243" s="143"/>
      <c r="CVO1243" s="142"/>
      <c r="CVP1243" s="143"/>
      <c r="CVQ1243" s="142"/>
      <c r="CVR1243" s="143"/>
      <c r="CVS1243" s="142"/>
      <c r="CVT1243" s="143"/>
      <c r="CVU1243" s="142"/>
      <c r="CVV1243" s="143"/>
      <c r="CVW1243" s="142"/>
      <c r="CVX1243" s="143"/>
      <c r="CVY1243" s="142"/>
      <c r="CVZ1243" s="143"/>
      <c r="CWA1243" s="142"/>
      <c r="CWB1243" s="143"/>
      <c r="CWC1243" s="142"/>
      <c r="CWD1243" s="143"/>
      <c r="CWE1243" s="142"/>
      <c r="CWF1243" s="143"/>
      <c r="CWG1243" s="142"/>
      <c r="CWH1243" s="143"/>
      <c r="CWI1243" s="142"/>
      <c r="CWJ1243" s="143"/>
      <c r="CWK1243" s="142"/>
      <c r="CWL1243" s="143"/>
      <c r="CWM1243" s="142"/>
      <c r="CWN1243" s="143"/>
      <c r="CWO1243" s="142"/>
      <c r="CWP1243" s="143"/>
      <c r="CWQ1243" s="142"/>
      <c r="CWR1243" s="143"/>
      <c r="CWS1243" s="142"/>
      <c r="CWT1243" s="143"/>
      <c r="CWU1243" s="142"/>
      <c r="CWV1243" s="143"/>
      <c r="CWW1243" s="142"/>
      <c r="CWX1243" s="143"/>
      <c r="CWY1243" s="142"/>
      <c r="CWZ1243" s="143"/>
      <c r="CXA1243" s="142"/>
      <c r="CXB1243" s="143"/>
      <c r="CXC1243" s="142"/>
      <c r="CXD1243" s="143"/>
      <c r="CXE1243" s="142"/>
      <c r="CXF1243" s="143"/>
      <c r="CXG1243" s="142"/>
      <c r="CXH1243" s="143"/>
      <c r="CXI1243" s="142"/>
      <c r="CXJ1243" s="143"/>
      <c r="CXK1243" s="142"/>
      <c r="CXL1243" s="143"/>
      <c r="CXM1243" s="142"/>
      <c r="CXN1243" s="143"/>
      <c r="CXO1243" s="142"/>
      <c r="CXP1243" s="143"/>
      <c r="CXQ1243" s="142"/>
      <c r="CXR1243" s="143"/>
      <c r="CXS1243" s="142"/>
      <c r="CXT1243" s="143"/>
      <c r="CXU1243" s="142"/>
      <c r="CXV1243" s="143"/>
      <c r="CXW1243" s="142"/>
      <c r="CXX1243" s="143"/>
      <c r="CXY1243" s="142"/>
      <c r="CXZ1243" s="143"/>
      <c r="CYA1243" s="142"/>
      <c r="CYB1243" s="143"/>
      <c r="CYC1243" s="142"/>
      <c r="CYD1243" s="143"/>
      <c r="CYE1243" s="142"/>
      <c r="CYF1243" s="143"/>
      <c r="CYG1243" s="142"/>
      <c r="CYH1243" s="143"/>
      <c r="CYI1243" s="142"/>
      <c r="CYJ1243" s="143"/>
      <c r="CYK1243" s="142"/>
      <c r="CYL1243" s="143"/>
      <c r="CYM1243" s="142"/>
      <c r="CYN1243" s="143"/>
      <c r="CYO1243" s="142"/>
      <c r="CYP1243" s="143"/>
      <c r="CYQ1243" s="142"/>
      <c r="CYR1243" s="143"/>
      <c r="CYS1243" s="142"/>
      <c r="CYT1243" s="143"/>
      <c r="CYU1243" s="142"/>
      <c r="CYV1243" s="143"/>
      <c r="CYW1243" s="142"/>
      <c r="CYX1243" s="143"/>
      <c r="CYY1243" s="142"/>
      <c r="CYZ1243" s="143"/>
      <c r="CZA1243" s="142"/>
      <c r="CZB1243" s="143"/>
      <c r="CZC1243" s="142"/>
      <c r="CZD1243" s="143"/>
      <c r="CZE1243" s="142"/>
      <c r="CZF1243" s="143"/>
      <c r="CZG1243" s="142"/>
      <c r="CZH1243" s="143"/>
      <c r="CZI1243" s="142"/>
      <c r="CZJ1243" s="143"/>
      <c r="CZK1243" s="142"/>
      <c r="CZL1243" s="143"/>
      <c r="CZM1243" s="142"/>
      <c r="CZN1243" s="143"/>
      <c r="CZO1243" s="142"/>
      <c r="CZP1243" s="143"/>
      <c r="CZQ1243" s="142"/>
      <c r="CZR1243" s="143"/>
      <c r="CZS1243" s="142"/>
      <c r="CZT1243" s="143"/>
      <c r="CZU1243" s="142"/>
      <c r="CZV1243" s="143"/>
      <c r="CZW1243" s="142"/>
      <c r="CZX1243" s="143"/>
      <c r="CZY1243" s="142"/>
      <c r="CZZ1243" s="143"/>
      <c r="DAA1243" s="142"/>
      <c r="DAB1243" s="143"/>
      <c r="DAC1243" s="142"/>
      <c r="DAD1243" s="143"/>
      <c r="DAE1243" s="142"/>
      <c r="DAF1243" s="143"/>
      <c r="DAG1243" s="142"/>
      <c r="DAH1243" s="143"/>
      <c r="DAI1243" s="142"/>
      <c r="DAJ1243" s="143"/>
      <c r="DAK1243" s="142"/>
      <c r="DAL1243" s="143"/>
      <c r="DAM1243" s="142"/>
      <c r="DAN1243" s="143"/>
      <c r="DAO1243" s="142"/>
      <c r="DAP1243" s="143"/>
      <c r="DAQ1243" s="142"/>
      <c r="DAR1243" s="143"/>
      <c r="DAS1243" s="142"/>
      <c r="DAT1243" s="143"/>
      <c r="DAU1243" s="142"/>
      <c r="DAV1243" s="143"/>
      <c r="DAW1243" s="142"/>
      <c r="DAX1243" s="143"/>
      <c r="DAY1243" s="142"/>
      <c r="DAZ1243" s="143"/>
      <c r="DBA1243" s="142"/>
      <c r="DBB1243" s="143"/>
      <c r="DBC1243" s="142"/>
      <c r="DBD1243" s="143"/>
      <c r="DBE1243" s="142"/>
      <c r="DBF1243" s="143"/>
      <c r="DBG1243" s="142"/>
      <c r="DBH1243" s="143"/>
      <c r="DBI1243" s="142"/>
      <c r="DBJ1243" s="143"/>
      <c r="DBK1243" s="142"/>
      <c r="DBL1243" s="143"/>
      <c r="DBM1243" s="142"/>
      <c r="DBN1243" s="143"/>
      <c r="DBO1243" s="142"/>
      <c r="DBP1243" s="143"/>
      <c r="DBQ1243" s="142"/>
      <c r="DBR1243" s="143"/>
      <c r="DBS1243" s="142"/>
      <c r="DBT1243" s="143"/>
      <c r="DBU1243" s="142"/>
      <c r="DBV1243" s="143"/>
      <c r="DBW1243" s="142"/>
      <c r="DBX1243" s="143"/>
      <c r="DBY1243" s="142"/>
      <c r="DBZ1243" s="143"/>
      <c r="DCA1243" s="142"/>
      <c r="DCB1243" s="143"/>
      <c r="DCC1243" s="142"/>
      <c r="DCD1243" s="143"/>
      <c r="DCE1243" s="142"/>
      <c r="DCF1243" s="143"/>
      <c r="DCG1243" s="142"/>
      <c r="DCH1243" s="143"/>
      <c r="DCI1243" s="142"/>
      <c r="DCJ1243" s="143"/>
      <c r="DCK1243" s="142"/>
      <c r="DCL1243" s="143"/>
      <c r="DCM1243" s="142"/>
      <c r="DCN1243" s="143"/>
      <c r="DCO1243" s="142"/>
      <c r="DCP1243" s="143"/>
      <c r="DCQ1243" s="142"/>
      <c r="DCR1243" s="143"/>
      <c r="DCS1243" s="142"/>
      <c r="DCT1243" s="143"/>
      <c r="DCU1243" s="142"/>
      <c r="DCV1243" s="143"/>
      <c r="DCW1243" s="142"/>
      <c r="DCX1243" s="143"/>
      <c r="DCY1243" s="142"/>
      <c r="DCZ1243" s="143"/>
      <c r="DDA1243" s="142"/>
      <c r="DDB1243" s="143"/>
      <c r="DDC1243" s="142"/>
      <c r="DDD1243" s="143"/>
      <c r="DDE1243" s="142"/>
      <c r="DDF1243" s="143"/>
      <c r="DDG1243" s="142"/>
      <c r="DDH1243" s="143"/>
      <c r="DDI1243" s="142"/>
      <c r="DDJ1243" s="143"/>
      <c r="DDK1243" s="142"/>
      <c r="DDL1243" s="143"/>
      <c r="DDM1243" s="142"/>
      <c r="DDN1243" s="143"/>
      <c r="DDO1243" s="142"/>
      <c r="DDP1243" s="143"/>
      <c r="DDQ1243" s="142"/>
      <c r="DDR1243" s="143"/>
      <c r="DDS1243" s="142"/>
      <c r="DDT1243" s="143"/>
      <c r="DDU1243" s="142"/>
      <c r="DDV1243" s="143"/>
      <c r="DDW1243" s="142"/>
      <c r="DDX1243" s="143"/>
      <c r="DDY1243" s="142"/>
      <c r="DDZ1243" s="143"/>
      <c r="DEA1243" s="142"/>
      <c r="DEB1243" s="143"/>
      <c r="DEC1243" s="142"/>
      <c r="DED1243" s="143"/>
      <c r="DEE1243" s="142"/>
      <c r="DEF1243" s="143"/>
      <c r="DEG1243" s="142"/>
      <c r="DEH1243" s="143"/>
      <c r="DEI1243" s="142"/>
      <c r="DEJ1243" s="143"/>
      <c r="DEK1243" s="142"/>
      <c r="DEL1243" s="143"/>
      <c r="DEM1243" s="142"/>
      <c r="DEN1243" s="143"/>
      <c r="DEO1243" s="142"/>
      <c r="DEP1243" s="143"/>
      <c r="DEQ1243" s="142"/>
      <c r="DER1243" s="143"/>
      <c r="DES1243" s="142"/>
      <c r="DET1243" s="143"/>
      <c r="DEU1243" s="142"/>
      <c r="DEV1243" s="143"/>
      <c r="DEW1243" s="142"/>
      <c r="DEX1243" s="143"/>
      <c r="DEY1243" s="142"/>
      <c r="DEZ1243" s="143"/>
      <c r="DFA1243" s="142"/>
      <c r="DFB1243" s="143"/>
      <c r="DFC1243" s="142"/>
      <c r="DFD1243" s="143"/>
      <c r="DFE1243" s="142"/>
      <c r="DFF1243" s="143"/>
      <c r="DFG1243" s="142"/>
      <c r="DFH1243" s="143"/>
      <c r="DFI1243" s="142"/>
      <c r="DFJ1243" s="143"/>
      <c r="DFK1243" s="142"/>
      <c r="DFL1243" s="143"/>
      <c r="DFM1243" s="142"/>
      <c r="DFN1243" s="143"/>
      <c r="DFO1243" s="142"/>
      <c r="DFP1243" s="143"/>
      <c r="DFQ1243" s="142"/>
      <c r="DFR1243" s="143"/>
      <c r="DFS1243" s="142"/>
      <c r="DFT1243" s="143"/>
      <c r="DFU1243" s="142"/>
      <c r="DFV1243" s="143"/>
      <c r="DFW1243" s="142"/>
      <c r="DFX1243" s="143"/>
      <c r="DFY1243" s="142"/>
      <c r="DFZ1243" s="143"/>
      <c r="DGA1243" s="142"/>
      <c r="DGB1243" s="143"/>
      <c r="DGC1243" s="142"/>
      <c r="DGD1243" s="143"/>
      <c r="DGE1243" s="142"/>
      <c r="DGF1243" s="143"/>
      <c r="DGG1243" s="142"/>
      <c r="DGH1243" s="143"/>
      <c r="DGI1243" s="142"/>
      <c r="DGJ1243" s="143"/>
      <c r="DGK1243" s="142"/>
      <c r="DGL1243" s="143"/>
      <c r="DGM1243" s="142"/>
      <c r="DGN1243" s="143"/>
      <c r="DGO1243" s="142"/>
      <c r="DGP1243" s="143"/>
      <c r="DGQ1243" s="142"/>
      <c r="DGR1243" s="143"/>
      <c r="DGS1243" s="142"/>
      <c r="DGT1243" s="143"/>
      <c r="DGU1243" s="142"/>
      <c r="DGV1243" s="143"/>
      <c r="DGW1243" s="142"/>
      <c r="DGX1243" s="143"/>
      <c r="DGY1243" s="142"/>
      <c r="DGZ1243" s="143"/>
      <c r="DHA1243" s="142"/>
      <c r="DHB1243" s="143"/>
      <c r="DHC1243" s="142"/>
      <c r="DHD1243" s="143"/>
      <c r="DHE1243" s="142"/>
      <c r="DHF1243" s="143"/>
      <c r="DHG1243" s="142"/>
      <c r="DHH1243" s="143"/>
      <c r="DHI1243" s="142"/>
      <c r="DHJ1243" s="143"/>
      <c r="DHK1243" s="142"/>
      <c r="DHL1243" s="143"/>
      <c r="DHM1243" s="142"/>
      <c r="DHN1243" s="143"/>
      <c r="DHO1243" s="142"/>
      <c r="DHP1243" s="143"/>
      <c r="DHQ1243" s="142"/>
      <c r="DHR1243" s="143"/>
      <c r="DHS1243" s="142"/>
      <c r="DHT1243" s="143"/>
      <c r="DHU1243" s="142"/>
      <c r="DHV1243" s="143"/>
      <c r="DHW1243" s="142"/>
      <c r="DHX1243" s="143"/>
      <c r="DHY1243" s="142"/>
      <c r="DHZ1243" s="143"/>
      <c r="DIA1243" s="142"/>
      <c r="DIB1243" s="143"/>
      <c r="DIC1243" s="142"/>
      <c r="DID1243" s="143"/>
      <c r="DIE1243" s="142"/>
      <c r="DIF1243" s="143"/>
      <c r="DIG1243" s="142"/>
      <c r="DIH1243" s="143"/>
      <c r="DII1243" s="142"/>
      <c r="DIJ1243" s="143"/>
      <c r="DIK1243" s="142"/>
      <c r="DIL1243" s="143"/>
      <c r="DIM1243" s="142"/>
      <c r="DIN1243" s="143"/>
      <c r="DIO1243" s="142"/>
      <c r="DIP1243" s="143"/>
      <c r="DIQ1243" s="142"/>
      <c r="DIR1243" s="143"/>
      <c r="DIS1243" s="142"/>
      <c r="DIT1243" s="143"/>
      <c r="DIU1243" s="142"/>
      <c r="DIV1243" s="143"/>
      <c r="DIW1243" s="142"/>
      <c r="DIX1243" s="143"/>
      <c r="DIY1243" s="142"/>
      <c r="DIZ1243" s="143"/>
      <c r="DJA1243" s="142"/>
      <c r="DJB1243" s="143"/>
      <c r="DJC1243" s="142"/>
      <c r="DJD1243" s="143"/>
      <c r="DJE1243" s="142"/>
      <c r="DJF1243" s="143"/>
      <c r="DJG1243" s="142"/>
      <c r="DJH1243" s="143"/>
      <c r="DJI1243" s="142"/>
      <c r="DJJ1243" s="143"/>
      <c r="DJK1243" s="142"/>
      <c r="DJL1243" s="143"/>
      <c r="DJM1243" s="142"/>
      <c r="DJN1243" s="143"/>
      <c r="DJO1243" s="142"/>
      <c r="DJP1243" s="143"/>
      <c r="DJQ1243" s="142"/>
      <c r="DJR1243" s="143"/>
      <c r="DJS1243" s="142"/>
      <c r="DJT1243" s="143"/>
      <c r="DJU1243" s="142"/>
      <c r="DJV1243" s="143"/>
      <c r="DJW1243" s="142"/>
      <c r="DJX1243" s="143"/>
      <c r="DJY1243" s="142"/>
      <c r="DJZ1243" s="143"/>
      <c r="DKA1243" s="142"/>
      <c r="DKB1243" s="143"/>
      <c r="DKC1243" s="142"/>
      <c r="DKD1243" s="143"/>
      <c r="DKE1243" s="142"/>
      <c r="DKF1243" s="143"/>
      <c r="DKG1243" s="142"/>
      <c r="DKH1243" s="143"/>
      <c r="DKI1243" s="142"/>
      <c r="DKJ1243" s="143"/>
      <c r="DKK1243" s="142"/>
      <c r="DKL1243" s="143"/>
      <c r="DKM1243" s="142"/>
      <c r="DKN1243" s="143"/>
      <c r="DKO1243" s="142"/>
      <c r="DKP1243" s="143"/>
      <c r="DKQ1243" s="142"/>
      <c r="DKR1243" s="143"/>
      <c r="DKS1243" s="142"/>
      <c r="DKT1243" s="143"/>
      <c r="DKU1243" s="142"/>
      <c r="DKV1243" s="143"/>
      <c r="DKW1243" s="142"/>
      <c r="DKX1243" s="143"/>
      <c r="DKY1243" s="142"/>
      <c r="DKZ1243" s="143"/>
      <c r="DLA1243" s="142"/>
      <c r="DLB1243" s="143"/>
      <c r="DLC1243" s="142"/>
      <c r="DLD1243" s="143"/>
      <c r="DLE1243" s="142"/>
      <c r="DLF1243" s="143"/>
      <c r="DLG1243" s="142"/>
      <c r="DLH1243" s="143"/>
      <c r="DLI1243" s="142"/>
      <c r="DLJ1243" s="143"/>
      <c r="DLK1243" s="142"/>
      <c r="DLL1243" s="143"/>
      <c r="DLM1243" s="142"/>
      <c r="DLN1243" s="143"/>
      <c r="DLO1243" s="142"/>
      <c r="DLP1243" s="143"/>
      <c r="DLQ1243" s="142"/>
      <c r="DLR1243" s="143"/>
      <c r="DLS1243" s="142"/>
      <c r="DLT1243" s="143"/>
      <c r="DLU1243" s="142"/>
      <c r="DLV1243" s="143"/>
      <c r="DLW1243" s="142"/>
      <c r="DLX1243" s="143"/>
      <c r="DLY1243" s="142"/>
      <c r="DLZ1243" s="143"/>
      <c r="DMA1243" s="142"/>
      <c r="DMB1243" s="143"/>
      <c r="DMC1243" s="142"/>
      <c r="DMD1243" s="143"/>
      <c r="DME1243" s="142"/>
      <c r="DMF1243" s="143"/>
      <c r="DMG1243" s="142"/>
      <c r="DMH1243" s="143"/>
      <c r="DMI1243" s="142"/>
      <c r="DMJ1243" s="143"/>
      <c r="DMK1243" s="142"/>
      <c r="DML1243" s="143"/>
      <c r="DMM1243" s="142"/>
      <c r="DMN1243" s="143"/>
      <c r="DMO1243" s="142"/>
      <c r="DMP1243" s="143"/>
      <c r="DMQ1243" s="142"/>
      <c r="DMR1243" s="143"/>
      <c r="DMS1243" s="142"/>
      <c r="DMT1243" s="143"/>
      <c r="DMU1243" s="142"/>
      <c r="DMV1243" s="143"/>
      <c r="DMW1243" s="142"/>
      <c r="DMX1243" s="143"/>
      <c r="DMY1243" s="142"/>
      <c r="DMZ1243" s="143"/>
      <c r="DNA1243" s="142"/>
      <c r="DNB1243" s="143"/>
      <c r="DNC1243" s="142"/>
      <c r="DND1243" s="143"/>
      <c r="DNE1243" s="142"/>
      <c r="DNF1243" s="143"/>
      <c r="DNG1243" s="142"/>
      <c r="DNH1243" s="143"/>
      <c r="DNI1243" s="142"/>
      <c r="DNJ1243" s="143"/>
      <c r="DNK1243" s="142"/>
      <c r="DNL1243" s="143"/>
      <c r="DNM1243" s="142"/>
      <c r="DNN1243" s="143"/>
      <c r="DNO1243" s="142"/>
      <c r="DNP1243" s="143"/>
      <c r="DNQ1243" s="142"/>
      <c r="DNR1243" s="143"/>
      <c r="DNS1243" s="142"/>
      <c r="DNT1243" s="143"/>
      <c r="DNU1243" s="142"/>
      <c r="DNV1243" s="143"/>
      <c r="DNW1243" s="142"/>
      <c r="DNX1243" s="143"/>
      <c r="DNY1243" s="142"/>
      <c r="DNZ1243" s="143"/>
      <c r="DOA1243" s="142"/>
      <c r="DOB1243" s="143"/>
      <c r="DOC1243" s="142"/>
      <c r="DOD1243" s="143"/>
      <c r="DOE1243" s="142"/>
      <c r="DOF1243" s="143"/>
      <c r="DOG1243" s="142"/>
      <c r="DOH1243" s="143"/>
      <c r="DOI1243" s="142"/>
      <c r="DOJ1243" s="143"/>
      <c r="DOK1243" s="142"/>
      <c r="DOL1243" s="143"/>
      <c r="DOM1243" s="142"/>
      <c r="DON1243" s="143"/>
      <c r="DOO1243" s="142"/>
      <c r="DOP1243" s="143"/>
      <c r="DOQ1243" s="142"/>
      <c r="DOR1243" s="143"/>
      <c r="DOS1243" s="142"/>
      <c r="DOT1243" s="143"/>
      <c r="DOU1243" s="142"/>
      <c r="DOV1243" s="143"/>
      <c r="DOW1243" s="142"/>
      <c r="DOX1243" s="143"/>
      <c r="DOY1243" s="142"/>
      <c r="DOZ1243" s="143"/>
      <c r="DPA1243" s="142"/>
      <c r="DPB1243" s="143"/>
      <c r="DPC1243" s="142"/>
      <c r="DPD1243" s="143"/>
      <c r="DPE1243" s="142"/>
      <c r="DPF1243" s="143"/>
      <c r="DPG1243" s="142"/>
      <c r="DPH1243" s="143"/>
      <c r="DPI1243" s="142"/>
      <c r="DPJ1243" s="143"/>
      <c r="DPK1243" s="142"/>
      <c r="DPL1243" s="143"/>
      <c r="DPM1243" s="142"/>
      <c r="DPN1243" s="143"/>
      <c r="DPO1243" s="142"/>
      <c r="DPP1243" s="143"/>
      <c r="DPQ1243" s="142"/>
      <c r="DPR1243" s="143"/>
      <c r="DPS1243" s="142"/>
      <c r="DPT1243" s="143"/>
      <c r="DPU1243" s="142"/>
      <c r="DPV1243" s="143"/>
      <c r="DPW1243" s="142"/>
      <c r="DPX1243" s="143"/>
      <c r="DPY1243" s="142"/>
      <c r="DPZ1243" s="143"/>
      <c r="DQA1243" s="142"/>
      <c r="DQB1243" s="143"/>
      <c r="DQC1243" s="142"/>
      <c r="DQD1243" s="143"/>
      <c r="DQE1243" s="142"/>
      <c r="DQF1243" s="143"/>
      <c r="DQG1243" s="142"/>
      <c r="DQH1243" s="143"/>
      <c r="DQI1243" s="142"/>
      <c r="DQJ1243" s="143"/>
      <c r="DQK1243" s="142"/>
      <c r="DQL1243" s="143"/>
      <c r="DQM1243" s="142"/>
      <c r="DQN1243" s="143"/>
      <c r="DQO1243" s="142"/>
      <c r="DQP1243" s="143"/>
      <c r="DQQ1243" s="142"/>
      <c r="DQR1243" s="143"/>
      <c r="DQS1243" s="142"/>
      <c r="DQT1243" s="143"/>
      <c r="DQU1243" s="142"/>
      <c r="DQV1243" s="143"/>
      <c r="DQW1243" s="142"/>
      <c r="DQX1243" s="143"/>
      <c r="DQY1243" s="142"/>
      <c r="DQZ1243" s="143"/>
      <c r="DRA1243" s="142"/>
      <c r="DRB1243" s="143"/>
      <c r="DRC1243" s="142"/>
      <c r="DRD1243" s="143"/>
      <c r="DRE1243" s="142"/>
      <c r="DRF1243" s="143"/>
      <c r="DRG1243" s="142"/>
      <c r="DRH1243" s="143"/>
      <c r="DRI1243" s="142"/>
      <c r="DRJ1243" s="143"/>
      <c r="DRK1243" s="142"/>
      <c r="DRL1243" s="143"/>
      <c r="DRM1243" s="142"/>
      <c r="DRN1243" s="143"/>
      <c r="DRO1243" s="142"/>
      <c r="DRP1243" s="143"/>
      <c r="DRQ1243" s="142"/>
      <c r="DRR1243" s="143"/>
      <c r="DRS1243" s="142"/>
      <c r="DRT1243" s="143"/>
      <c r="DRU1243" s="142"/>
      <c r="DRV1243" s="143"/>
      <c r="DRW1243" s="142"/>
      <c r="DRX1243" s="143"/>
      <c r="DRY1243" s="142"/>
      <c r="DRZ1243" s="143"/>
      <c r="DSA1243" s="142"/>
      <c r="DSB1243" s="143"/>
      <c r="DSC1243" s="142"/>
      <c r="DSD1243" s="143"/>
      <c r="DSE1243" s="142"/>
      <c r="DSF1243" s="143"/>
      <c r="DSG1243" s="142"/>
      <c r="DSH1243" s="143"/>
      <c r="DSI1243" s="142"/>
      <c r="DSJ1243" s="143"/>
      <c r="DSK1243" s="142"/>
      <c r="DSL1243" s="143"/>
      <c r="DSM1243" s="142"/>
      <c r="DSN1243" s="143"/>
      <c r="DSO1243" s="142"/>
      <c r="DSP1243" s="143"/>
      <c r="DSQ1243" s="142"/>
      <c r="DSR1243" s="143"/>
      <c r="DSS1243" s="142"/>
      <c r="DST1243" s="143"/>
      <c r="DSU1243" s="142"/>
      <c r="DSV1243" s="143"/>
      <c r="DSW1243" s="142"/>
      <c r="DSX1243" s="143"/>
      <c r="DSY1243" s="142"/>
      <c r="DSZ1243" s="143"/>
      <c r="DTA1243" s="142"/>
      <c r="DTB1243" s="143"/>
      <c r="DTC1243" s="142"/>
      <c r="DTD1243" s="143"/>
      <c r="DTE1243" s="142"/>
      <c r="DTF1243" s="143"/>
      <c r="DTG1243" s="142"/>
      <c r="DTH1243" s="143"/>
      <c r="DTI1243" s="142"/>
      <c r="DTJ1243" s="143"/>
      <c r="DTK1243" s="142"/>
      <c r="DTL1243" s="143"/>
      <c r="DTM1243" s="142"/>
      <c r="DTN1243" s="143"/>
      <c r="DTO1243" s="142"/>
      <c r="DTP1243" s="143"/>
      <c r="DTQ1243" s="142"/>
      <c r="DTR1243" s="143"/>
      <c r="DTS1243" s="142"/>
      <c r="DTT1243" s="143"/>
      <c r="DTU1243" s="142"/>
      <c r="DTV1243" s="143"/>
      <c r="DTW1243" s="142"/>
      <c r="DTX1243" s="143"/>
      <c r="DTY1243" s="142"/>
      <c r="DTZ1243" s="143"/>
      <c r="DUA1243" s="142"/>
      <c r="DUB1243" s="143"/>
      <c r="DUC1243" s="142"/>
      <c r="DUD1243" s="143"/>
      <c r="DUE1243" s="142"/>
      <c r="DUF1243" s="143"/>
      <c r="DUG1243" s="142"/>
      <c r="DUH1243" s="143"/>
      <c r="DUI1243" s="142"/>
      <c r="DUJ1243" s="143"/>
      <c r="DUK1243" s="142"/>
      <c r="DUL1243" s="143"/>
      <c r="DUM1243" s="142"/>
      <c r="DUN1243" s="143"/>
      <c r="DUO1243" s="142"/>
      <c r="DUP1243" s="143"/>
      <c r="DUQ1243" s="142"/>
      <c r="DUR1243" s="143"/>
      <c r="DUS1243" s="142"/>
      <c r="DUT1243" s="143"/>
      <c r="DUU1243" s="142"/>
      <c r="DUV1243" s="143"/>
      <c r="DUW1243" s="142"/>
      <c r="DUX1243" s="143"/>
      <c r="DUY1243" s="142"/>
      <c r="DUZ1243" s="143"/>
      <c r="DVA1243" s="142"/>
      <c r="DVB1243" s="143"/>
      <c r="DVC1243" s="142"/>
      <c r="DVD1243" s="143"/>
      <c r="DVE1243" s="142"/>
      <c r="DVF1243" s="143"/>
      <c r="DVG1243" s="142"/>
      <c r="DVH1243" s="143"/>
      <c r="DVI1243" s="142"/>
      <c r="DVJ1243" s="143"/>
      <c r="DVK1243" s="142"/>
      <c r="DVL1243" s="143"/>
      <c r="DVM1243" s="142"/>
      <c r="DVN1243" s="143"/>
      <c r="DVO1243" s="142"/>
      <c r="DVP1243" s="143"/>
      <c r="DVQ1243" s="142"/>
      <c r="DVR1243" s="143"/>
      <c r="DVS1243" s="142"/>
      <c r="DVT1243" s="143"/>
      <c r="DVU1243" s="142"/>
      <c r="DVV1243" s="143"/>
      <c r="DVW1243" s="142"/>
      <c r="DVX1243" s="143"/>
      <c r="DVY1243" s="142"/>
      <c r="DVZ1243" s="143"/>
      <c r="DWA1243" s="142"/>
      <c r="DWB1243" s="143"/>
      <c r="DWC1243" s="142"/>
      <c r="DWD1243" s="143"/>
      <c r="DWE1243" s="142"/>
      <c r="DWF1243" s="143"/>
      <c r="DWG1243" s="142"/>
      <c r="DWH1243" s="143"/>
      <c r="DWI1243" s="142"/>
      <c r="DWJ1243" s="143"/>
      <c r="DWK1243" s="142"/>
      <c r="DWL1243" s="143"/>
      <c r="DWM1243" s="142"/>
      <c r="DWN1243" s="143"/>
      <c r="DWO1243" s="142"/>
      <c r="DWP1243" s="143"/>
      <c r="DWQ1243" s="142"/>
      <c r="DWR1243" s="143"/>
      <c r="DWS1243" s="142"/>
      <c r="DWT1243" s="143"/>
      <c r="DWU1243" s="142"/>
      <c r="DWV1243" s="143"/>
      <c r="DWW1243" s="142"/>
      <c r="DWX1243" s="143"/>
      <c r="DWY1243" s="142"/>
      <c r="DWZ1243" s="143"/>
      <c r="DXA1243" s="142"/>
      <c r="DXB1243" s="143"/>
      <c r="DXC1243" s="142"/>
      <c r="DXD1243" s="143"/>
      <c r="DXE1243" s="142"/>
      <c r="DXF1243" s="143"/>
      <c r="DXG1243" s="142"/>
      <c r="DXH1243" s="143"/>
      <c r="DXI1243" s="142"/>
      <c r="DXJ1243" s="143"/>
      <c r="DXK1243" s="142"/>
      <c r="DXL1243" s="143"/>
      <c r="DXM1243" s="142"/>
      <c r="DXN1243" s="143"/>
      <c r="DXO1243" s="142"/>
      <c r="DXP1243" s="143"/>
      <c r="DXQ1243" s="142"/>
      <c r="DXR1243" s="143"/>
      <c r="DXS1243" s="142"/>
      <c r="DXT1243" s="143"/>
      <c r="DXU1243" s="142"/>
      <c r="DXV1243" s="143"/>
      <c r="DXW1243" s="142"/>
      <c r="DXX1243" s="143"/>
      <c r="DXY1243" s="142"/>
      <c r="DXZ1243" s="143"/>
      <c r="DYA1243" s="142"/>
      <c r="DYB1243" s="143"/>
      <c r="DYC1243" s="142"/>
      <c r="DYD1243" s="143"/>
      <c r="DYE1243" s="142"/>
      <c r="DYF1243" s="143"/>
      <c r="DYG1243" s="142"/>
      <c r="DYH1243" s="143"/>
      <c r="DYI1243" s="142"/>
      <c r="DYJ1243" s="143"/>
      <c r="DYK1243" s="142"/>
      <c r="DYL1243" s="143"/>
      <c r="DYM1243" s="142"/>
      <c r="DYN1243" s="143"/>
      <c r="DYO1243" s="142"/>
      <c r="DYP1243" s="143"/>
      <c r="DYQ1243" s="142"/>
      <c r="DYR1243" s="143"/>
      <c r="DYS1243" s="142"/>
      <c r="DYT1243" s="143"/>
      <c r="DYU1243" s="142"/>
      <c r="DYV1243" s="143"/>
      <c r="DYW1243" s="142"/>
      <c r="DYX1243" s="143"/>
      <c r="DYY1243" s="142"/>
      <c r="DYZ1243" s="143"/>
      <c r="DZA1243" s="142"/>
      <c r="DZB1243" s="143"/>
      <c r="DZC1243" s="142"/>
      <c r="DZD1243" s="143"/>
      <c r="DZE1243" s="142"/>
      <c r="DZF1243" s="143"/>
      <c r="DZG1243" s="142"/>
      <c r="DZH1243" s="143"/>
      <c r="DZI1243" s="142"/>
      <c r="DZJ1243" s="143"/>
      <c r="DZK1243" s="142"/>
      <c r="DZL1243" s="143"/>
      <c r="DZM1243" s="142"/>
      <c r="DZN1243" s="143"/>
      <c r="DZO1243" s="142"/>
      <c r="DZP1243" s="143"/>
      <c r="DZQ1243" s="142"/>
      <c r="DZR1243" s="143"/>
      <c r="DZS1243" s="142"/>
      <c r="DZT1243" s="143"/>
      <c r="DZU1243" s="142"/>
      <c r="DZV1243" s="143"/>
      <c r="DZW1243" s="142"/>
      <c r="DZX1243" s="143"/>
      <c r="DZY1243" s="142"/>
      <c r="DZZ1243" s="143"/>
      <c r="EAA1243" s="142"/>
      <c r="EAB1243" s="143"/>
      <c r="EAC1243" s="142"/>
      <c r="EAD1243" s="143"/>
      <c r="EAE1243" s="142"/>
      <c r="EAF1243" s="143"/>
      <c r="EAG1243" s="142"/>
      <c r="EAH1243" s="143"/>
      <c r="EAI1243" s="142"/>
      <c r="EAJ1243" s="143"/>
      <c r="EAK1243" s="142"/>
      <c r="EAL1243" s="143"/>
      <c r="EAM1243" s="142"/>
      <c r="EAN1243" s="143"/>
      <c r="EAO1243" s="142"/>
      <c r="EAP1243" s="143"/>
      <c r="EAQ1243" s="142"/>
      <c r="EAR1243" s="143"/>
      <c r="EAS1243" s="142"/>
      <c r="EAT1243" s="143"/>
      <c r="EAU1243" s="142"/>
      <c r="EAV1243" s="143"/>
      <c r="EAW1243" s="142"/>
      <c r="EAX1243" s="143"/>
      <c r="EAY1243" s="142"/>
      <c r="EAZ1243" s="143"/>
      <c r="EBA1243" s="142"/>
      <c r="EBB1243" s="143"/>
      <c r="EBC1243" s="142"/>
      <c r="EBD1243" s="143"/>
      <c r="EBE1243" s="142"/>
      <c r="EBF1243" s="143"/>
      <c r="EBG1243" s="142"/>
      <c r="EBH1243" s="143"/>
      <c r="EBI1243" s="142"/>
      <c r="EBJ1243" s="143"/>
      <c r="EBK1243" s="142"/>
      <c r="EBL1243" s="143"/>
      <c r="EBM1243" s="142"/>
      <c r="EBN1243" s="143"/>
      <c r="EBO1243" s="142"/>
      <c r="EBP1243" s="143"/>
      <c r="EBQ1243" s="142"/>
      <c r="EBR1243" s="143"/>
      <c r="EBS1243" s="142"/>
      <c r="EBT1243" s="143"/>
      <c r="EBU1243" s="142"/>
      <c r="EBV1243" s="143"/>
      <c r="EBW1243" s="142"/>
      <c r="EBX1243" s="143"/>
      <c r="EBY1243" s="142"/>
      <c r="EBZ1243" s="143"/>
      <c r="ECA1243" s="142"/>
      <c r="ECB1243" s="143"/>
      <c r="ECC1243" s="142"/>
      <c r="ECD1243" s="143"/>
      <c r="ECE1243" s="142"/>
      <c r="ECF1243" s="143"/>
      <c r="ECG1243" s="142"/>
      <c r="ECH1243" s="143"/>
      <c r="ECI1243" s="142"/>
      <c r="ECJ1243" s="143"/>
      <c r="ECK1243" s="142"/>
      <c r="ECL1243" s="143"/>
      <c r="ECM1243" s="142"/>
      <c r="ECN1243" s="143"/>
      <c r="ECO1243" s="142"/>
      <c r="ECP1243" s="143"/>
      <c r="ECQ1243" s="142"/>
      <c r="ECR1243" s="143"/>
      <c r="ECS1243" s="142"/>
      <c r="ECT1243" s="143"/>
      <c r="ECU1243" s="142"/>
      <c r="ECV1243" s="143"/>
      <c r="ECW1243" s="142"/>
      <c r="ECX1243" s="143"/>
      <c r="ECY1243" s="142"/>
      <c r="ECZ1243" s="143"/>
      <c r="EDA1243" s="142"/>
      <c r="EDB1243" s="143"/>
      <c r="EDC1243" s="142"/>
      <c r="EDD1243" s="143"/>
      <c r="EDE1243" s="142"/>
      <c r="EDF1243" s="143"/>
      <c r="EDG1243" s="142"/>
      <c r="EDH1243" s="143"/>
      <c r="EDI1243" s="142"/>
      <c r="EDJ1243" s="143"/>
      <c r="EDK1243" s="142"/>
      <c r="EDL1243" s="143"/>
      <c r="EDM1243" s="142"/>
      <c r="EDN1243" s="143"/>
      <c r="EDO1243" s="142"/>
      <c r="EDP1243" s="143"/>
      <c r="EDQ1243" s="142"/>
      <c r="EDR1243" s="143"/>
      <c r="EDS1243" s="142"/>
      <c r="EDT1243" s="143"/>
      <c r="EDU1243" s="142"/>
      <c r="EDV1243" s="143"/>
      <c r="EDW1243" s="142"/>
      <c r="EDX1243" s="143"/>
      <c r="EDY1243" s="142"/>
      <c r="EDZ1243" s="143"/>
      <c r="EEA1243" s="142"/>
      <c r="EEB1243" s="143"/>
      <c r="EEC1243" s="142"/>
      <c r="EED1243" s="143"/>
      <c r="EEE1243" s="142"/>
      <c r="EEF1243" s="143"/>
      <c r="EEG1243" s="142"/>
      <c r="EEH1243" s="143"/>
      <c r="EEI1243" s="142"/>
      <c r="EEJ1243" s="143"/>
      <c r="EEK1243" s="142"/>
      <c r="EEL1243" s="143"/>
      <c r="EEM1243" s="142"/>
      <c r="EEN1243" s="143"/>
      <c r="EEO1243" s="142"/>
      <c r="EEP1243" s="143"/>
      <c r="EEQ1243" s="142"/>
      <c r="EER1243" s="143"/>
      <c r="EES1243" s="142"/>
      <c r="EET1243" s="143"/>
      <c r="EEU1243" s="142"/>
      <c r="EEV1243" s="143"/>
      <c r="EEW1243" s="142"/>
      <c r="EEX1243" s="143"/>
      <c r="EEY1243" s="142"/>
      <c r="EEZ1243" s="143"/>
      <c r="EFA1243" s="142"/>
      <c r="EFB1243" s="143"/>
      <c r="EFC1243" s="142"/>
      <c r="EFD1243" s="143"/>
      <c r="EFE1243" s="142"/>
      <c r="EFF1243" s="143"/>
      <c r="EFG1243" s="142"/>
      <c r="EFH1243" s="143"/>
      <c r="EFI1243" s="142"/>
      <c r="EFJ1243" s="143"/>
      <c r="EFK1243" s="142"/>
      <c r="EFL1243" s="143"/>
      <c r="EFM1243" s="142"/>
      <c r="EFN1243" s="143"/>
      <c r="EFO1243" s="142"/>
      <c r="EFP1243" s="143"/>
      <c r="EFQ1243" s="142"/>
      <c r="EFR1243" s="143"/>
      <c r="EFS1243" s="142"/>
      <c r="EFT1243" s="143"/>
      <c r="EFU1243" s="142"/>
      <c r="EFV1243" s="143"/>
      <c r="EFW1243" s="142"/>
      <c r="EFX1243" s="143"/>
      <c r="EFY1243" s="142"/>
      <c r="EFZ1243" s="143"/>
      <c r="EGA1243" s="142"/>
      <c r="EGB1243" s="143"/>
      <c r="EGC1243" s="142"/>
      <c r="EGD1243" s="143"/>
      <c r="EGE1243" s="142"/>
      <c r="EGF1243" s="143"/>
      <c r="EGG1243" s="142"/>
      <c r="EGH1243" s="143"/>
      <c r="EGI1243" s="142"/>
      <c r="EGJ1243" s="143"/>
      <c r="EGK1243" s="142"/>
      <c r="EGL1243" s="143"/>
      <c r="EGM1243" s="142"/>
      <c r="EGN1243" s="143"/>
      <c r="EGO1243" s="142"/>
      <c r="EGP1243" s="143"/>
      <c r="EGQ1243" s="142"/>
      <c r="EGR1243" s="143"/>
      <c r="EGS1243" s="142"/>
      <c r="EGT1243" s="143"/>
      <c r="EGU1243" s="142"/>
      <c r="EGV1243" s="143"/>
      <c r="EGW1243" s="142"/>
      <c r="EGX1243" s="143"/>
      <c r="EGY1243" s="142"/>
      <c r="EGZ1243" s="143"/>
      <c r="EHA1243" s="142"/>
      <c r="EHB1243" s="143"/>
      <c r="EHC1243" s="142"/>
      <c r="EHD1243" s="143"/>
      <c r="EHE1243" s="142"/>
      <c r="EHF1243" s="143"/>
      <c r="EHG1243" s="142"/>
      <c r="EHH1243" s="143"/>
      <c r="EHI1243" s="142"/>
      <c r="EHJ1243" s="143"/>
      <c r="EHK1243" s="142"/>
      <c r="EHL1243" s="143"/>
      <c r="EHM1243" s="142"/>
      <c r="EHN1243" s="143"/>
      <c r="EHO1243" s="142"/>
      <c r="EHP1243" s="143"/>
      <c r="EHQ1243" s="142"/>
      <c r="EHR1243" s="143"/>
      <c r="EHS1243" s="142"/>
      <c r="EHT1243" s="143"/>
      <c r="EHU1243" s="142"/>
      <c r="EHV1243" s="143"/>
      <c r="EHW1243" s="142"/>
      <c r="EHX1243" s="143"/>
      <c r="EHY1243" s="142"/>
      <c r="EHZ1243" s="143"/>
      <c r="EIA1243" s="142"/>
      <c r="EIB1243" s="143"/>
      <c r="EIC1243" s="142"/>
      <c r="EID1243" s="143"/>
      <c r="EIE1243" s="142"/>
      <c r="EIF1243" s="143"/>
      <c r="EIG1243" s="142"/>
      <c r="EIH1243" s="143"/>
      <c r="EII1243" s="142"/>
      <c r="EIJ1243" s="143"/>
      <c r="EIK1243" s="142"/>
      <c r="EIL1243" s="143"/>
      <c r="EIM1243" s="142"/>
      <c r="EIN1243" s="143"/>
      <c r="EIO1243" s="142"/>
      <c r="EIP1243" s="143"/>
      <c r="EIQ1243" s="142"/>
      <c r="EIR1243" s="143"/>
      <c r="EIS1243" s="142"/>
      <c r="EIT1243" s="143"/>
      <c r="EIU1243" s="142"/>
      <c r="EIV1243" s="143"/>
      <c r="EIW1243" s="142"/>
      <c r="EIX1243" s="143"/>
      <c r="EIY1243" s="142"/>
      <c r="EIZ1243" s="143"/>
      <c r="EJA1243" s="142"/>
      <c r="EJB1243" s="143"/>
      <c r="EJC1243" s="142"/>
      <c r="EJD1243" s="143"/>
      <c r="EJE1243" s="142"/>
      <c r="EJF1243" s="143"/>
      <c r="EJG1243" s="142"/>
      <c r="EJH1243" s="143"/>
      <c r="EJI1243" s="142"/>
      <c r="EJJ1243" s="143"/>
      <c r="EJK1243" s="142"/>
      <c r="EJL1243" s="143"/>
      <c r="EJM1243" s="142"/>
      <c r="EJN1243" s="143"/>
      <c r="EJO1243" s="142"/>
      <c r="EJP1243" s="143"/>
      <c r="EJQ1243" s="142"/>
      <c r="EJR1243" s="143"/>
      <c r="EJS1243" s="142"/>
      <c r="EJT1243" s="143"/>
      <c r="EJU1243" s="142"/>
      <c r="EJV1243" s="143"/>
      <c r="EJW1243" s="142"/>
      <c r="EJX1243" s="143"/>
      <c r="EJY1243" s="142"/>
      <c r="EJZ1243" s="143"/>
      <c r="EKA1243" s="142"/>
      <c r="EKB1243" s="143"/>
      <c r="EKC1243" s="142"/>
      <c r="EKD1243" s="143"/>
      <c r="EKE1243" s="142"/>
      <c r="EKF1243" s="143"/>
      <c r="EKG1243" s="142"/>
      <c r="EKH1243" s="143"/>
      <c r="EKI1243" s="142"/>
      <c r="EKJ1243" s="143"/>
      <c r="EKK1243" s="142"/>
      <c r="EKL1243" s="143"/>
      <c r="EKM1243" s="142"/>
      <c r="EKN1243" s="143"/>
      <c r="EKO1243" s="142"/>
      <c r="EKP1243" s="143"/>
      <c r="EKQ1243" s="142"/>
      <c r="EKR1243" s="143"/>
      <c r="EKS1243" s="142"/>
      <c r="EKT1243" s="143"/>
      <c r="EKU1243" s="142"/>
      <c r="EKV1243" s="143"/>
      <c r="EKW1243" s="142"/>
      <c r="EKX1243" s="143"/>
      <c r="EKY1243" s="142"/>
      <c r="EKZ1243" s="143"/>
      <c r="ELA1243" s="142"/>
      <c r="ELB1243" s="143"/>
      <c r="ELC1243" s="142"/>
      <c r="ELD1243" s="143"/>
      <c r="ELE1243" s="142"/>
      <c r="ELF1243" s="143"/>
      <c r="ELG1243" s="142"/>
      <c r="ELH1243" s="143"/>
      <c r="ELI1243" s="142"/>
      <c r="ELJ1243" s="143"/>
      <c r="ELK1243" s="142"/>
      <c r="ELL1243" s="143"/>
      <c r="ELM1243" s="142"/>
      <c r="ELN1243" s="143"/>
      <c r="ELO1243" s="142"/>
      <c r="ELP1243" s="143"/>
      <c r="ELQ1243" s="142"/>
      <c r="ELR1243" s="143"/>
      <c r="ELS1243" s="142"/>
      <c r="ELT1243" s="143"/>
      <c r="ELU1243" s="142"/>
      <c r="ELV1243" s="143"/>
      <c r="ELW1243" s="142"/>
      <c r="ELX1243" s="143"/>
      <c r="ELY1243" s="142"/>
      <c r="ELZ1243" s="143"/>
      <c r="EMA1243" s="142"/>
      <c r="EMB1243" s="143"/>
      <c r="EMC1243" s="142"/>
      <c r="EMD1243" s="143"/>
      <c r="EME1243" s="142"/>
      <c r="EMF1243" s="143"/>
      <c r="EMG1243" s="142"/>
      <c r="EMH1243" s="143"/>
      <c r="EMI1243" s="142"/>
      <c r="EMJ1243" s="143"/>
      <c r="EMK1243" s="142"/>
      <c r="EML1243" s="143"/>
      <c r="EMM1243" s="142"/>
      <c r="EMN1243" s="143"/>
      <c r="EMO1243" s="142"/>
      <c r="EMP1243" s="143"/>
      <c r="EMQ1243" s="142"/>
      <c r="EMR1243" s="143"/>
      <c r="EMS1243" s="142"/>
      <c r="EMT1243" s="143"/>
      <c r="EMU1243" s="142"/>
      <c r="EMV1243" s="143"/>
      <c r="EMW1243" s="142"/>
      <c r="EMX1243" s="143"/>
      <c r="EMY1243" s="142"/>
      <c r="EMZ1243" s="143"/>
      <c r="ENA1243" s="142"/>
      <c r="ENB1243" s="143"/>
      <c r="ENC1243" s="142"/>
      <c r="END1243" s="143"/>
      <c r="ENE1243" s="142"/>
      <c r="ENF1243" s="143"/>
      <c r="ENG1243" s="142"/>
      <c r="ENH1243" s="143"/>
      <c r="ENI1243" s="142"/>
      <c r="ENJ1243" s="143"/>
      <c r="ENK1243" s="142"/>
      <c r="ENL1243" s="143"/>
      <c r="ENM1243" s="142"/>
      <c r="ENN1243" s="143"/>
      <c r="ENO1243" s="142"/>
      <c r="ENP1243" s="143"/>
      <c r="ENQ1243" s="142"/>
      <c r="ENR1243" s="143"/>
      <c r="ENS1243" s="142"/>
      <c r="ENT1243" s="143"/>
      <c r="ENU1243" s="142"/>
      <c r="ENV1243" s="143"/>
      <c r="ENW1243" s="142"/>
      <c r="ENX1243" s="143"/>
      <c r="ENY1243" s="142"/>
      <c r="ENZ1243" s="143"/>
      <c r="EOA1243" s="142"/>
      <c r="EOB1243" s="143"/>
      <c r="EOC1243" s="142"/>
      <c r="EOD1243" s="143"/>
      <c r="EOE1243" s="142"/>
      <c r="EOF1243" s="143"/>
      <c r="EOG1243" s="142"/>
      <c r="EOH1243" s="143"/>
      <c r="EOI1243" s="142"/>
      <c r="EOJ1243" s="143"/>
      <c r="EOK1243" s="142"/>
      <c r="EOL1243" s="143"/>
      <c r="EOM1243" s="142"/>
      <c r="EON1243" s="143"/>
      <c r="EOO1243" s="142"/>
      <c r="EOP1243" s="143"/>
      <c r="EOQ1243" s="142"/>
      <c r="EOR1243" s="143"/>
      <c r="EOS1243" s="142"/>
      <c r="EOT1243" s="143"/>
      <c r="EOU1243" s="142"/>
      <c r="EOV1243" s="143"/>
      <c r="EOW1243" s="142"/>
      <c r="EOX1243" s="143"/>
      <c r="EOY1243" s="142"/>
      <c r="EOZ1243" s="143"/>
      <c r="EPA1243" s="142"/>
      <c r="EPB1243" s="143"/>
      <c r="EPC1243" s="142"/>
      <c r="EPD1243" s="143"/>
      <c r="EPE1243" s="142"/>
      <c r="EPF1243" s="143"/>
      <c r="EPG1243" s="142"/>
      <c r="EPH1243" s="143"/>
      <c r="EPI1243" s="142"/>
      <c r="EPJ1243" s="143"/>
      <c r="EPK1243" s="142"/>
      <c r="EPL1243" s="143"/>
      <c r="EPM1243" s="142"/>
      <c r="EPN1243" s="143"/>
      <c r="EPO1243" s="142"/>
      <c r="EPP1243" s="143"/>
      <c r="EPQ1243" s="142"/>
      <c r="EPR1243" s="143"/>
      <c r="EPS1243" s="142"/>
      <c r="EPT1243" s="143"/>
      <c r="EPU1243" s="142"/>
      <c r="EPV1243" s="143"/>
      <c r="EPW1243" s="142"/>
      <c r="EPX1243" s="143"/>
      <c r="EPY1243" s="142"/>
      <c r="EPZ1243" s="143"/>
      <c r="EQA1243" s="142"/>
      <c r="EQB1243" s="143"/>
      <c r="EQC1243" s="142"/>
      <c r="EQD1243" s="143"/>
      <c r="EQE1243" s="142"/>
      <c r="EQF1243" s="143"/>
      <c r="EQG1243" s="142"/>
      <c r="EQH1243" s="143"/>
      <c r="EQI1243" s="142"/>
      <c r="EQJ1243" s="143"/>
      <c r="EQK1243" s="142"/>
      <c r="EQL1243" s="143"/>
      <c r="EQM1243" s="142"/>
      <c r="EQN1243" s="143"/>
      <c r="EQO1243" s="142"/>
      <c r="EQP1243" s="143"/>
      <c r="EQQ1243" s="142"/>
      <c r="EQR1243" s="143"/>
      <c r="EQS1243" s="142"/>
      <c r="EQT1243" s="143"/>
      <c r="EQU1243" s="142"/>
      <c r="EQV1243" s="143"/>
      <c r="EQW1243" s="142"/>
      <c r="EQX1243" s="143"/>
      <c r="EQY1243" s="142"/>
      <c r="EQZ1243" s="143"/>
      <c r="ERA1243" s="142"/>
      <c r="ERB1243" s="143"/>
      <c r="ERC1243" s="142"/>
      <c r="ERD1243" s="143"/>
      <c r="ERE1243" s="142"/>
      <c r="ERF1243" s="143"/>
      <c r="ERG1243" s="142"/>
      <c r="ERH1243" s="143"/>
      <c r="ERI1243" s="142"/>
      <c r="ERJ1243" s="143"/>
      <c r="ERK1243" s="142"/>
      <c r="ERL1243" s="143"/>
      <c r="ERM1243" s="142"/>
      <c r="ERN1243" s="143"/>
      <c r="ERO1243" s="142"/>
      <c r="ERP1243" s="143"/>
      <c r="ERQ1243" s="142"/>
      <c r="ERR1243" s="143"/>
      <c r="ERS1243" s="142"/>
      <c r="ERT1243" s="143"/>
      <c r="ERU1243" s="142"/>
      <c r="ERV1243" s="143"/>
      <c r="ERW1243" s="142"/>
      <c r="ERX1243" s="143"/>
      <c r="ERY1243" s="142"/>
      <c r="ERZ1243" s="143"/>
      <c r="ESA1243" s="142"/>
      <c r="ESB1243" s="143"/>
      <c r="ESC1243" s="142"/>
      <c r="ESD1243" s="143"/>
      <c r="ESE1243" s="142"/>
      <c r="ESF1243" s="143"/>
      <c r="ESG1243" s="142"/>
      <c r="ESH1243" s="143"/>
      <c r="ESI1243" s="142"/>
      <c r="ESJ1243" s="143"/>
      <c r="ESK1243" s="142"/>
      <c r="ESL1243" s="143"/>
      <c r="ESM1243" s="142"/>
      <c r="ESN1243" s="143"/>
      <c r="ESO1243" s="142"/>
      <c r="ESP1243" s="143"/>
      <c r="ESQ1243" s="142"/>
      <c r="ESR1243" s="143"/>
      <c r="ESS1243" s="142"/>
      <c r="EST1243" s="143"/>
      <c r="ESU1243" s="142"/>
      <c r="ESV1243" s="143"/>
      <c r="ESW1243" s="142"/>
      <c r="ESX1243" s="143"/>
      <c r="ESY1243" s="142"/>
      <c r="ESZ1243" s="143"/>
      <c r="ETA1243" s="142"/>
      <c r="ETB1243" s="143"/>
      <c r="ETC1243" s="142"/>
      <c r="ETD1243" s="143"/>
      <c r="ETE1243" s="142"/>
      <c r="ETF1243" s="143"/>
      <c r="ETG1243" s="142"/>
      <c r="ETH1243" s="143"/>
      <c r="ETI1243" s="142"/>
      <c r="ETJ1243" s="143"/>
      <c r="ETK1243" s="142"/>
      <c r="ETL1243" s="143"/>
      <c r="ETM1243" s="142"/>
      <c r="ETN1243" s="143"/>
      <c r="ETO1243" s="142"/>
      <c r="ETP1243" s="143"/>
      <c r="ETQ1243" s="142"/>
      <c r="ETR1243" s="143"/>
      <c r="ETS1243" s="142"/>
      <c r="ETT1243" s="143"/>
      <c r="ETU1243" s="142"/>
      <c r="ETV1243" s="143"/>
      <c r="ETW1243" s="142"/>
      <c r="ETX1243" s="143"/>
      <c r="ETY1243" s="142"/>
      <c r="ETZ1243" s="143"/>
      <c r="EUA1243" s="142"/>
      <c r="EUB1243" s="143"/>
      <c r="EUC1243" s="142"/>
      <c r="EUD1243" s="143"/>
      <c r="EUE1243" s="142"/>
      <c r="EUF1243" s="143"/>
      <c r="EUG1243" s="142"/>
      <c r="EUH1243" s="143"/>
      <c r="EUI1243" s="142"/>
      <c r="EUJ1243" s="143"/>
      <c r="EUK1243" s="142"/>
      <c r="EUL1243" s="143"/>
      <c r="EUM1243" s="142"/>
      <c r="EUN1243" s="143"/>
      <c r="EUO1243" s="142"/>
      <c r="EUP1243" s="143"/>
      <c r="EUQ1243" s="142"/>
      <c r="EUR1243" s="143"/>
      <c r="EUS1243" s="142"/>
      <c r="EUT1243" s="143"/>
      <c r="EUU1243" s="142"/>
      <c r="EUV1243" s="143"/>
      <c r="EUW1243" s="142"/>
      <c r="EUX1243" s="143"/>
      <c r="EUY1243" s="142"/>
      <c r="EUZ1243" s="143"/>
      <c r="EVA1243" s="142"/>
      <c r="EVB1243" s="143"/>
      <c r="EVC1243" s="142"/>
      <c r="EVD1243" s="143"/>
      <c r="EVE1243" s="142"/>
      <c r="EVF1243" s="143"/>
      <c r="EVG1243" s="142"/>
      <c r="EVH1243" s="143"/>
      <c r="EVI1243" s="142"/>
      <c r="EVJ1243" s="143"/>
      <c r="EVK1243" s="142"/>
      <c r="EVL1243" s="143"/>
      <c r="EVM1243" s="142"/>
      <c r="EVN1243" s="143"/>
      <c r="EVO1243" s="142"/>
      <c r="EVP1243" s="143"/>
      <c r="EVQ1243" s="142"/>
      <c r="EVR1243" s="143"/>
      <c r="EVS1243" s="142"/>
      <c r="EVT1243" s="143"/>
      <c r="EVU1243" s="142"/>
      <c r="EVV1243" s="143"/>
      <c r="EVW1243" s="142"/>
      <c r="EVX1243" s="143"/>
      <c r="EVY1243" s="142"/>
      <c r="EVZ1243" s="143"/>
      <c r="EWA1243" s="142"/>
      <c r="EWB1243" s="143"/>
      <c r="EWC1243" s="142"/>
      <c r="EWD1243" s="143"/>
      <c r="EWE1243" s="142"/>
      <c r="EWF1243" s="143"/>
      <c r="EWG1243" s="142"/>
      <c r="EWH1243" s="143"/>
      <c r="EWI1243" s="142"/>
      <c r="EWJ1243" s="143"/>
      <c r="EWK1243" s="142"/>
      <c r="EWL1243" s="143"/>
      <c r="EWM1243" s="142"/>
      <c r="EWN1243" s="143"/>
      <c r="EWO1243" s="142"/>
      <c r="EWP1243" s="143"/>
      <c r="EWQ1243" s="142"/>
      <c r="EWR1243" s="143"/>
      <c r="EWS1243" s="142"/>
      <c r="EWT1243" s="143"/>
      <c r="EWU1243" s="142"/>
      <c r="EWV1243" s="143"/>
      <c r="EWW1243" s="142"/>
      <c r="EWX1243" s="143"/>
      <c r="EWY1243" s="142"/>
      <c r="EWZ1243" s="143"/>
      <c r="EXA1243" s="142"/>
      <c r="EXB1243" s="143"/>
      <c r="EXC1243" s="142"/>
      <c r="EXD1243" s="143"/>
      <c r="EXE1243" s="142"/>
      <c r="EXF1243" s="143"/>
      <c r="EXG1243" s="142"/>
      <c r="EXH1243" s="143"/>
      <c r="EXI1243" s="142"/>
      <c r="EXJ1243" s="143"/>
      <c r="EXK1243" s="142"/>
      <c r="EXL1243" s="143"/>
      <c r="EXM1243" s="142"/>
      <c r="EXN1243" s="143"/>
      <c r="EXO1243" s="142"/>
      <c r="EXP1243" s="143"/>
      <c r="EXQ1243" s="142"/>
      <c r="EXR1243" s="143"/>
      <c r="EXS1243" s="142"/>
      <c r="EXT1243" s="143"/>
      <c r="EXU1243" s="142"/>
      <c r="EXV1243" s="143"/>
      <c r="EXW1243" s="142"/>
      <c r="EXX1243" s="143"/>
      <c r="EXY1243" s="142"/>
      <c r="EXZ1243" s="143"/>
      <c r="EYA1243" s="142"/>
      <c r="EYB1243" s="143"/>
      <c r="EYC1243" s="142"/>
      <c r="EYD1243" s="143"/>
      <c r="EYE1243" s="142"/>
      <c r="EYF1243" s="143"/>
      <c r="EYG1243" s="142"/>
      <c r="EYH1243" s="143"/>
      <c r="EYI1243" s="142"/>
      <c r="EYJ1243" s="143"/>
      <c r="EYK1243" s="142"/>
      <c r="EYL1243" s="143"/>
      <c r="EYM1243" s="142"/>
      <c r="EYN1243" s="143"/>
      <c r="EYO1243" s="142"/>
      <c r="EYP1243" s="143"/>
      <c r="EYQ1243" s="142"/>
      <c r="EYR1243" s="143"/>
      <c r="EYS1243" s="142"/>
      <c r="EYT1243" s="143"/>
      <c r="EYU1243" s="142"/>
      <c r="EYV1243" s="143"/>
      <c r="EYW1243" s="142"/>
      <c r="EYX1243" s="143"/>
      <c r="EYY1243" s="142"/>
      <c r="EYZ1243" s="143"/>
      <c r="EZA1243" s="142"/>
      <c r="EZB1243" s="143"/>
      <c r="EZC1243" s="142"/>
      <c r="EZD1243" s="143"/>
      <c r="EZE1243" s="142"/>
      <c r="EZF1243" s="143"/>
      <c r="EZG1243" s="142"/>
      <c r="EZH1243" s="143"/>
      <c r="EZI1243" s="142"/>
      <c r="EZJ1243" s="143"/>
      <c r="EZK1243" s="142"/>
      <c r="EZL1243" s="143"/>
      <c r="EZM1243" s="142"/>
      <c r="EZN1243" s="143"/>
      <c r="EZO1243" s="142"/>
      <c r="EZP1243" s="143"/>
      <c r="EZQ1243" s="142"/>
      <c r="EZR1243" s="143"/>
      <c r="EZS1243" s="142"/>
      <c r="EZT1243" s="143"/>
      <c r="EZU1243" s="142"/>
      <c r="EZV1243" s="143"/>
      <c r="EZW1243" s="142"/>
      <c r="EZX1243" s="143"/>
      <c r="EZY1243" s="142"/>
      <c r="EZZ1243" s="143"/>
      <c r="FAA1243" s="142"/>
      <c r="FAB1243" s="143"/>
      <c r="FAC1243" s="142"/>
      <c r="FAD1243" s="143"/>
      <c r="FAE1243" s="142"/>
      <c r="FAF1243" s="143"/>
      <c r="FAG1243" s="142"/>
      <c r="FAH1243" s="143"/>
      <c r="FAI1243" s="142"/>
      <c r="FAJ1243" s="143"/>
      <c r="FAK1243" s="142"/>
      <c r="FAL1243" s="143"/>
      <c r="FAM1243" s="142"/>
      <c r="FAN1243" s="143"/>
      <c r="FAO1243" s="142"/>
      <c r="FAP1243" s="143"/>
      <c r="FAQ1243" s="142"/>
      <c r="FAR1243" s="143"/>
      <c r="FAS1243" s="142"/>
      <c r="FAT1243" s="143"/>
      <c r="FAU1243" s="142"/>
      <c r="FAV1243" s="143"/>
      <c r="FAW1243" s="142"/>
      <c r="FAX1243" s="143"/>
      <c r="FAY1243" s="142"/>
      <c r="FAZ1243" s="143"/>
      <c r="FBA1243" s="142"/>
      <c r="FBB1243" s="143"/>
      <c r="FBC1243" s="142"/>
      <c r="FBD1243" s="143"/>
      <c r="FBE1243" s="142"/>
      <c r="FBF1243" s="143"/>
      <c r="FBG1243" s="142"/>
      <c r="FBH1243" s="143"/>
      <c r="FBI1243" s="142"/>
      <c r="FBJ1243" s="143"/>
      <c r="FBK1243" s="142"/>
      <c r="FBL1243" s="143"/>
      <c r="FBM1243" s="142"/>
      <c r="FBN1243" s="143"/>
      <c r="FBO1243" s="142"/>
      <c r="FBP1243" s="143"/>
      <c r="FBQ1243" s="142"/>
      <c r="FBR1243" s="143"/>
      <c r="FBS1243" s="142"/>
      <c r="FBT1243" s="143"/>
      <c r="FBU1243" s="142"/>
      <c r="FBV1243" s="143"/>
      <c r="FBW1243" s="142"/>
      <c r="FBX1243" s="143"/>
      <c r="FBY1243" s="142"/>
      <c r="FBZ1243" s="143"/>
      <c r="FCA1243" s="142"/>
      <c r="FCB1243" s="143"/>
      <c r="FCC1243" s="142"/>
      <c r="FCD1243" s="143"/>
      <c r="FCE1243" s="142"/>
      <c r="FCF1243" s="143"/>
      <c r="FCG1243" s="142"/>
      <c r="FCH1243" s="143"/>
      <c r="FCI1243" s="142"/>
      <c r="FCJ1243" s="143"/>
      <c r="FCK1243" s="142"/>
      <c r="FCL1243" s="143"/>
      <c r="FCM1243" s="142"/>
      <c r="FCN1243" s="143"/>
      <c r="FCO1243" s="142"/>
      <c r="FCP1243" s="143"/>
      <c r="FCQ1243" s="142"/>
      <c r="FCR1243" s="143"/>
      <c r="FCS1243" s="142"/>
      <c r="FCT1243" s="143"/>
      <c r="FCU1243" s="142"/>
      <c r="FCV1243" s="143"/>
      <c r="FCW1243" s="142"/>
      <c r="FCX1243" s="143"/>
      <c r="FCY1243" s="142"/>
      <c r="FCZ1243" s="143"/>
      <c r="FDA1243" s="142"/>
      <c r="FDB1243" s="143"/>
      <c r="FDC1243" s="142"/>
      <c r="FDD1243" s="143"/>
      <c r="FDE1243" s="142"/>
      <c r="FDF1243" s="143"/>
      <c r="FDG1243" s="142"/>
      <c r="FDH1243" s="143"/>
      <c r="FDI1243" s="142"/>
      <c r="FDJ1243" s="143"/>
      <c r="FDK1243" s="142"/>
      <c r="FDL1243" s="143"/>
      <c r="FDM1243" s="142"/>
      <c r="FDN1243" s="143"/>
      <c r="FDO1243" s="142"/>
      <c r="FDP1243" s="143"/>
      <c r="FDQ1243" s="142"/>
      <c r="FDR1243" s="143"/>
      <c r="FDS1243" s="142"/>
      <c r="FDT1243" s="143"/>
      <c r="FDU1243" s="142"/>
      <c r="FDV1243" s="143"/>
      <c r="FDW1243" s="142"/>
      <c r="FDX1243" s="143"/>
      <c r="FDY1243" s="142"/>
      <c r="FDZ1243" s="143"/>
      <c r="FEA1243" s="142"/>
      <c r="FEB1243" s="143"/>
      <c r="FEC1243" s="142"/>
      <c r="FED1243" s="143"/>
      <c r="FEE1243" s="142"/>
      <c r="FEF1243" s="143"/>
      <c r="FEG1243" s="142"/>
      <c r="FEH1243" s="143"/>
      <c r="FEI1243" s="142"/>
      <c r="FEJ1243" s="143"/>
      <c r="FEK1243" s="142"/>
      <c r="FEL1243" s="143"/>
      <c r="FEM1243" s="142"/>
      <c r="FEN1243" s="143"/>
      <c r="FEO1243" s="142"/>
      <c r="FEP1243" s="143"/>
      <c r="FEQ1243" s="142"/>
      <c r="FER1243" s="143"/>
      <c r="FES1243" s="142"/>
      <c r="FET1243" s="143"/>
      <c r="FEU1243" s="142"/>
      <c r="FEV1243" s="143"/>
      <c r="FEW1243" s="142"/>
      <c r="FEX1243" s="143"/>
      <c r="FEY1243" s="142"/>
      <c r="FEZ1243" s="143"/>
      <c r="FFA1243" s="142"/>
      <c r="FFB1243" s="143"/>
      <c r="FFC1243" s="142"/>
      <c r="FFD1243" s="143"/>
      <c r="FFE1243" s="142"/>
      <c r="FFF1243" s="143"/>
      <c r="FFG1243" s="142"/>
      <c r="FFH1243" s="143"/>
      <c r="FFI1243" s="142"/>
      <c r="FFJ1243" s="143"/>
      <c r="FFK1243" s="142"/>
      <c r="FFL1243" s="143"/>
      <c r="FFM1243" s="142"/>
      <c r="FFN1243" s="143"/>
      <c r="FFO1243" s="142"/>
      <c r="FFP1243" s="143"/>
      <c r="FFQ1243" s="142"/>
      <c r="FFR1243" s="143"/>
      <c r="FFS1243" s="142"/>
      <c r="FFT1243" s="143"/>
      <c r="FFU1243" s="142"/>
      <c r="FFV1243" s="143"/>
      <c r="FFW1243" s="142"/>
      <c r="FFX1243" s="143"/>
      <c r="FFY1243" s="142"/>
      <c r="FFZ1243" s="143"/>
      <c r="FGA1243" s="142"/>
      <c r="FGB1243" s="143"/>
      <c r="FGC1243" s="142"/>
      <c r="FGD1243" s="143"/>
      <c r="FGE1243" s="142"/>
      <c r="FGF1243" s="143"/>
      <c r="FGG1243" s="142"/>
      <c r="FGH1243" s="143"/>
      <c r="FGI1243" s="142"/>
      <c r="FGJ1243" s="143"/>
      <c r="FGK1243" s="142"/>
      <c r="FGL1243" s="143"/>
      <c r="FGM1243" s="142"/>
      <c r="FGN1243" s="143"/>
      <c r="FGO1243" s="142"/>
      <c r="FGP1243" s="143"/>
      <c r="FGQ1243" s="142"/>
      <c r="FGR1243" s="143"/>
      <c r="FGS1243" s="142"/>
      <c r="FGT1243" s="143"/>
      <c r="FGU1243" s="142"/>
      <c r="FGV1243" s="143"/>
      <c r="FGW1243" s="142"/>
      <c r="FGX1243" s="143"/>
      <c r="FGY1243" s="142"/>
      <c r="FGZ1243" s="143"/>
      <c r="FHA1243" s="142"/>
      <c r="FHB1243" s="143"/>
      <c r="FHC1243" s="142"/>
      <c r="FHD1243" s="143"/>
      <c r="FHE1243" s="142"/>
      <c r="FHF1243" s="143"/>
      <c r="FHG1243" s="142"/>
      <c r="FHH1243" s="143"/>
      <c r="FHI1243" s="142"/>
      <c r="FHJ1243" s="143"/>
      <c r="FHK1243" s="142"/>
      <c r="FHL1243" s="143"/>
      <c r="FHM1243" s="142"/>
      <c r="FHN1243" s="143"/>
      <c r="FHO1243" s="142"/>
      <c r="FHP1243" s="143"/>
      <c r="FHQ1243" s="142"/>
      <c r="FHR1243" s="143"/>
      <c r="FHS1243" s="142"/>
      <c r="FHT1243" s="143"/>
      <c r="FHU1243" s="142"/>
      <c r="FHV1243" s="143"/>
      <c r="FHW1243" s="142"/>
      <c r="FHX1243" s="143"/>
      <c r="FHY1243" s="142"/>
      <c r="FHZ1243" s="143"/>
      <c r="FIA1243" s="142"/>
      <c r="FIB1243" s="143"/>
      <c r="FIC1243" s="142"/>
      <c r="FID1243" s="143"/>
      <c r="FIE1243" s="142"/>
      <c r="FIF1243" s="143"/>
      <c r="FIG1243" s="142"/>
      <c r="FIH1243" s="143"/>
      <c r="FII1243" s="142"/>
      <c r="FIJ1243" s="143"/>
      <c r="FIK1243" s="142"/>
      <c r="FIL1243" s="143"/>
      <c r="FIM1243" s="142"/>
      <c r="FIN1243" s="143"/>
      <c r="FIO1243" s="142"/>
      <c r="FIP1243" s="143"/>
      <c r="FIQ1243" s="142"/>
      <c r="FIR1243" s="143"/>
      <c r="FIS1243" s="142"/>
      <c r="FIT1243" s="143"/>
      <c r="FIU1243" s="142"/>
      <c r="FIV1243" s="143"/>
      <c r="FIW1243" s="142"/>
      <c r="FIX1243" s="143"/>
      <c r="FIY1243" s="142"/>
      <c r="FIZ1243" s="143"/>
      <c r="FJA1243" s="142"/>
      <c r="FJB1243" s="143"/>
      <c r="FJC1243" s="142"/>
      <c r="FJD1243" s="143"/>
      <c r="FJE1243" s="142"/>
      <c r="FJF1243" s="143"/>
      <c r="FJG1243" s="142"/>
      <c r="FJH1243" s="143"/>
      <c r="FJI1243" s="142"/>
      <c r="FJJ1243" s="143"/>
      <c r="FJK1243" s="142"/>
      <c r="FJL1243" s="143"/>
      <c r="FJM1243" s="142"/>
      <c r="FJN1243" s="143"/>
      <c r="FJO1243" s="142"/>
      <c r="FJP1243" s="143"/>
      <c r="FJQ1243" s="142"/>
      <c r="FJR1243" s="143"/>
      <c r="FJS1243" s="142"/>
      <c r="FJT1243" s="143"/>
      <c r="FJU1243" s="142"/>
      <c r="FJV1243" s="143"/>
      <c r="FJW1243" s="142"/>
      <c r="FJX1243" s="143"/>
      <c r="FJY1243" s="142"/>
      <c r="FJZ1243" s="143"/>
      <c r="FKA1243" s="142"/>
      <c r="FKB1243" s="143"/>
      <c r="FKC1243" s="142"/>
      <c r="FKD1243" s="143"/>
      <c r="FKE1243" s="142"/>
      <c r="FKF1243" s="143"/>
      <c r="FKG1243" s="142"/>
      <c r="FKH1243" s="143"/>
      <c r="FKI1243" s="142"/>
      <c r="FKJ1243" s="143"/>
      <c r="FKK1243" s="142"/>
      <c r="FKL1243" s="143"/>
      <c r="FKM1243" s="142"/>
      <c r="FKN1243" s="143"/>
      <c r="FKO1243" s="142"/>
      <c r="FKP1243" s="143"/>
      <c r="FKQ1243" s="142"/>
      <c r="FKR1243" s="143"/>
      <c r="FKS1243" s="142"/>
      <c r="FKT1243" s="143"/>
      <c r="FKU1243" s="142"/>
      <c r="FKV1243" s="143"/>
      <c r="FKW1243" s="142"/>
      <c r="FKX1243" s="143"/>
      <c r="FKY1243" s="142"/>
      <c r="FKZ1243" s="143"/>
      <c r="FLA1243" s="142"/>
      <c r="FLB1243" s="143"/>
      <c r="FLC1243" s="142"/>
      <c r="FLD1243" s="143"/>
      <c r="FLE1243" s="142"/>
      <c r="FLF1243" s="143"/>
      <c r="FLG1243" s="142"/>
      <c r="FLH1243" s="143"/>
      <c r="FLI1243" s="142"/>
      <c r="FLJ1243" s="143"/>
      <c r="FLK1243" s="142"/>
      <c r="FLL1243" s="143"/>
      <c r="FLM1243" s="142"/>
      <c r="FLN1243" s="143"/>
      <c r="FLO1243" s="142"/>
      <c r="FLP1243" s="143"/>
      <c r="FLQ1243" s="142"/>
      <c r="FLR1243" s="143"/>
      <c r="FLS1243" s="142"/>
      <c r="FLT1243" s="143"/>
      <c r="FLU1243" s="142"/>
      <c r="FLV1243" s="143"/>
      <c r="FLW1243" s="142"/>
      <c r="FLX1243" s="143"/>
      <c r="FLY1243" s="142"/>
      <c r="FLZ1243" s="143"/>
      <c r="FMA1243" s="142"/>
      <c r="FMB1243" s="143"/>
      <c r="FMC1243" s="142"/>
      <c r="FMD1243" s="143"/>
      <c r="FME1243" s="142"/>
      <c r="FMF1243" s="143"/>
      <c r="FMG1243" s="142"/>
      <c r="FMH1243" s="143"/>
      <c r="FMI1243" s="142"/>
      <c r="FMJ1243" s="143"/>
      <c r="FMK1243" s="142"/>
      <c r="FML1243" s="143"/>
      <c r="FMM1243" s="142"/>
      <c r="FMN1243" s="143"/>
      <c r="FMO1243" s="142"/>
      <c r="FMP1243" s="143"/>
      <c r="FMQ1243" s="142"/>
      <c r="FMR1243" s="143"/>
      <c r="FMS1243" s="142"/>
      <c r="FMT1243" s="143"/>
      <c r="FMU1243" s="142"/>
      <c r="FMV1243" s="143"/>
      <c r="FMW1243" s="142"/>
      <c r="FMX1243" s="143"/>
      <c r="FMY1243" s="142"/>
      <c r="FMZ1243" s="143"/>
      <c r="FNA1243" s="142"/>
      <c r="FNB1243" s="143"/>
      <c r="FNC1243" s="142"/>
      <c r="FND1243" s="143"/>
      <c r="FNE1243" s="142"/>
      <c r="FNF1243" s="143"/>
      <c r="FNG1243" s="142"/>
      <c r="FNH1243" s="143"/>
      <c r="FNI1243" s="142"/>
      <c r="FNJ1243" s="143"/>
      <c r="FNK1243" s="142"/>
      <c r="FNL1243" s="143"/>
      <c r="FNM1243" s="142"/>
      <c r="FNN1243" s="143"/>
      <c r="FNO1243" s="142"/>
      <c r="FNP1243" s="143"/>
      <c r="FNQ1243" s="142"/>
      <c r="FNR1243" s="143"/>
      <c r="FNS1243" s="142"/>
      <c r="FNT1243" s="143"/>
      <c r="FNU1243" s="142"/>
      <c r="FNV1243" s="143"/>
      <c r="FNW1243" s="142"/>
      <c r="FNX1243" s="143"/>
      <c r="FNY1243" s="142"/>
      <c r="FNZ1243" s="143"/>
      <c r="FOA1243" s="142"/>
      <c r="FOB1243" s="143"/>
      <c r="FOC1243" s="142"/>
      <c r="FOD1243" s="143"/>
      <c r="FOE1243" s="142"/>
      <c r="FOF1243" s="143"/>
      <c r="FOG1243" s="142"/>
      <c r="FOH1243" s="143"/>
      <c r="FOI1243" s="142"/>
      <c r="FOJ1243" s="143"/>
      <c r="FOK1243" s="142"/>
      <c r="FOL1243" s="143"/>
      <c r="FOM1243" s="142"/>
      <c r="FON1243" s="143"/>
      <c r="FOO1243" s="142"/>
      <c r="FOP1243" s="143"/>
      <c r="FOQ1243" s="142"/>
      <c r="FOR1243" s="143"/>
      <c r="FOS1243" s="142"/>
      <c r="FOT1243" s="143"/>
      <c r="FOU1243" s="142"/>
      <c r="FOV1243" s="143"/>
      <c r="FOW1243" s="142"/>
      <c r="FOX1243" s="143"/>
      <c r="FOY1243" s="142"/>
      <c r="FOZ1243" s="143"/>
      <c r="FPA1243" s="142"/>
      <c r="FPB1243" s="143"/>
      <c r="FPC1243" s="142"/>
      <c r="FPD1243" s="143"/>
      <c r="FPE1243" s="142"/>
      <c r="FPF1243" s="143"/>
      <c r="FPG1243" s="142"/>
      <c r="FPH1243" s="143"/>
      <c r="FPI1243" s="142"/>
      <c r="FPJ1243" s="143"/>
      <c r="FPK1243" s="142"/>
      <c r="FPL1243" s="143"/>
      <c r="FPM1243" s="142"/>
      <c r="FPN1243" s="143"/>
      <c r="FPO1243" s="142"/>
      <c r="FPP1243" s="143"/>
      <c r="FPQ1243" s="142"/>
      <c r="FPR1243" s="143"/>
      <c r="FPS1243" s="142"/>
      <c r="FPT1243" s="143"/>
      <c r="FPU1243" s="142"/>
      <c r="FPV1243" s="143"/>
      <c r="FPW1243" s="142"/>
      <c r="FPX1243" s="143"/>
      <c r="FPY1243" s="142"/>
      <c r="FPZ1243" s="143"/>
      <c r="FQA1243" s="142"/>
      <c r="FQB1243" s="143"/>
      <c r="FQC1243" s="142"/>
      <c r="FQD1243" s="143"/>
      <c r="FQE1243" s="142"/>
      <c r="FQF1243" s="143"/>
      <c r="FQG1243" s="142"/>
      <c r="FQH1243" s="143"/>
      <c r="FQI1243" s="142"/>
      <c r="FQJ1243" s="143"/>
      <c r="FQK1243" s="142"/>
      <c r="FQL1243" s="143"/>
      <c r="FQM1243" s="142"/>
      <c r="FQN1243" s="143"/>
      <c r="FQO1243" s="142"/>
      <c r="FQP1243" s="143"/>
      <c r="FQQ1243" s="142"/>
      <c r="FQR1243" s="143"/>
      <c r="FQS1243" s="142"/>
      <c r="FQT1243" s="143"/>
      <c r="FQU1243" s="142"/>
      <c r="FQV1243" s="143"/>
      <c r="FQW1243" s="142"/>
      <c r="FQX1243" s="143"/>
      <c r="FQY1243" s="142"/>
      <c r="FQZ1243" s="143"/>
      <c r="FRA1243" s="142"/>
      <c r="FRB1243" s="143"/>
      <c r="FRC1243" s="142"/>
      <c r="FRD1243" s="143"/>
      <c r="FRE1243" s="142"/>
      <c r="FRF1243" s="143"/>
      <c r="FRG1243" s="142"/>
      <c r="FRH1243" s="143"/>
      <c r="FRI1243" s="142"/>
      <c r="FRJ1243" s="143"/>
      <c r="FRK1243" s="142"/>
      <c r="FRL1243" s="143"/>
      <c r="FRM1243" s="142"/>
      <c r="FRN1243" s="143"/>
      <c r="FRO1243" s="142"/>
      <c r="FRP1243" s="143"/>
      <c r="FRQ1243" s="142"/>
      <c r="FRR1243" s="143"/>
      <c r="FRS1243" s="142"/>
      <c r="FRT1243" s="143"/>
      <c r="FRU1243" s="142"/>
      <c r="FRV1243" s="143"/>
      <c r="FRW1243" s="142"/>
      <c r="FRX1243" s="143"/>
      <c r="FRY1243" s="142"/>
      <c r="FRZ1243" s="143"/>
      <c r="FSA1243" s="142"/>
      <c r="FSB1243" s="143"/>
      <c r="FSC1243" s="142"/>
      <c r="FSD1243" s="143"/>
      <c r="FSE1243" s="142"/>
      <c r="FSF1243" s="143"/>
      <c r="FSG1243" s="142"/>
      <c r="FSH1243" s="143"/>
      <c r="FSI1243" s="142"/>
      <c r="FSJ1243" s="143"/>
      <c r="FSK1243" s="142"/>
      <c r="FSL1243" s="143"/>
      <c r="FSM1243" s="142"/>
      <c r="FSN1243" s="143"/>
      <c r="FSO1243" s="142"/>
      <c r="FSP1243" s="143"/>
      <c r="FSQ1243" s="142"/>
      <c r="FSR1243" s="143"/>
      <c r="FSS1243" s="142"/>
      <c r="FST1243" s="143"/>
      <c r="FSU1243" s="142"/>
      <c r="FSV1243" s="143"/>
      <c r="FSW1243" s="142"/>
      <c r="FSX1243" s="143"/>
      <c r="FSY1243" s="142"/>
      <c r="FSZ1243" s="143"/>
      <c r="FTA1243" s="142"/>
      <c r="FTB1243" s="143"/>
      <c r="FTC1243" s="142"/>
      <c r="FTD1243" s="143"/>
      <c r="FTE1243" s="142"/>
      <c r="FTF1243" s="143"/>
      <c r="FTG1243" s="142"/>
      <c r="FTH1243" s="143"/>
      <c r="FTI1243" s="142"/>
      <c r="FTJ1243" s="143"/>
      <c r="FTK1243" s="142"/>
      <c r="FTL1243" s="143"/>
      <c r="FTM1243" s="142"/>
      <c r="FTN1243" s="143"/>
      <c r="FTO1243" s="142"/>
      <c r="FTP1243" s="143"/>
      <c r="FTQ1243" s="142"/>
      <c r="FTR1243" s="143"/>
      <c r="FTS1243" s="142"/>
      <c r="FTT1243" s="143"/>
      <c r="FTU1243" s="142"/>
      <c r="FTV1243" s="143"/>
      <c r="FTW1243" s="142"/>
      <c r="FTX1243" s="143"/>
      <c r="FTY1243" s="142"/>
      <c r="FTZ1243" s="143"/>
      <c r="FUA1243" s="142"/>
      <c r="FUB1243" s="143"/>
      <c r="FUC1243" s="142"/>
      <c r="FUD1243" s="143"/>
      <c r="FUE1243" s="142"/>
      <c r="FUF1243" s="143"/>
      <c r="FUG1243" s="142"/>
      <c r="FUH1243" s="143"/>
      <c r="FUI1243" s="142"/>
      <c r="FUJ1243" s="143"/>
      <c r="FUK1243" s="142"/>
      <c r="FUL1243" s="143"/>
      <c r="FUM1243" s="142"/>
      <c r="FUN1243" s="143"/>
      <c r="FUO1243" s="142"/>
      <c r="FUP1243" s="143"/>
      <c r="FUQ1243" s="142"/>
      <c r="FUR1243" s="143"/>
      <c r="FUS1243" s="142"/>
      <c r="FUT1243" s="143"/>
      <c r="FUU1243" s="142"/>
      <c r="FUV1243" s="143"/>
      <c r="FUW1243" s="142"/>
      <c r="FUX1243" s="143"/>
      <c r="FUY1243" s="142"/>
      <c r="FUZ1243" s="143"/>
      <c r="FVA1243" s="142"/>
      <c r="FVB1243" s="143"/>
      <c r="FVC1243" s="142"/>
      <c r="FVD1243" s="143"/>
      <c r="FVE1243" s="142"/>
      <c r="FVF1243" s="143"/>
      <c r="FVG1243" s="142"/>
      <c r="FVH1243" s="143"/>
      <c r="FVI1243" s="142"/>
      <c r="FVJ1243" s="143"/>
      <c r="FVK1243" s="142"/>
      <c r="FVL1243" s="143"/>
      <c r="FVM1243" s="142"/>
      <c r="FVN1243" s="143"/>
      <c r="FVO1243" s="142"/>
      <c r="FVP1243" s="143"/>
      <c r="FVQ1243" s="142"/>
      <c r="FVR1243" s="143"/>
      <c r="FVS1243" s="142"/>
      <c r="FVT1243" s="143"/>
      <c r="FVU1243" s="142"/>
      <c r="FVV1243" s="143"/>
      <c r="FVW1243" s="142"/>
      <c r="FVX1243" s="143"/>
      <c r="FVY1243" s="142"/>
      <c r="FVZ1243" s="143"/>
      <c r="FWA1243" s="142"/>
      <c r="FWB1243" s="143"/>
      <c r="FWC1243" s="142"/>
      <c r="FWD1243" s="143"/>
      <c r="FWE1243" s="142"/>
      <c r="FWF1243" s="143"/>
      <c r="FWG1243" s="142"/>
      <c r="FWH1243" s="143"/>
      <c r="FWI1243" s="142"/>
      <c r="FWJ1243" s="143"/>
      <c r="FWK1243" s="142"/>
      <c r="FWL1243" s="143"/>
      <c r="FWM1243" s="142"/>
      <c r="FWN1243" s="143"/>
      <c r="FWO1243" s="142"/>
      <c r="FWP1243" s="143"/>
      <c r="FWQ1243" s="142"/>
      <c r="FWR1243" s="143"/>
      <c r="FWS1243" s="142"/>
      <c r="FWT1243" s="143"/>
      <c r="FWU1243" s="142"/>
      <c r="FWV1243" s="143"/>
      <c r="FWW1243" s="142"/>
      <c r="FWX1243" s="143"/>
      <c r="FWY1243" s="142"/>
      <c r="FWZ1243" s="143"/>
      <c r="FXA1243" s="142"/>
      <c r="FXB1243" s="143"/>
      <c r="FXC1243" s="142"/>
      <c r="FXD1243" s="143"/>
      <c r="FXE1243" s="142"/>
      <c r="FXF1243" s="143"/>
      <c r="FXG1243" s="142"/>
      <c r="FXH1243" s="143"/>
      <c r="FXI1243" s="142"/>
      <c r="FXJ1243" s="143"/>
      <c r="FXK1243" s="142"/>
      <c r="FXL1243" s="143"/>
      <c r="FXM1243" s="142"/>
      <c r="FXN1243" s="143"/>
      <c r="FXO1243" s="142"/>
      <c r="FXP1243" s="143"/>
      <c r="FXQ1243" s="142"/>
      <c r="FXR1243" s="143"/>
      <c r="FXS1243" s="142"/>
      <c r="FXT1243" s="143"/>
      <c r="FXU1243" s="142"/>
      <c r="FXV1243" s="143"/>
      <c r="FXW1243" s="142"/>
      <c r="FXX1243" s="143"/>
      <c r="FXY1243" s="142"/>
      <c r="FXZ1243" s="143"/>
      <c r="FYA1243" s="142"/>
      <c r="FYB1243" s="143"/>
      <c r="FYC1243" s="142"/>
      <c r="FYD1243" s="143"/>
      <c r="FYE1243" s="142"/>
      <c r="FYF1243" s="143"/>
      <c r="FYG1243" s="142"/>
      <c r="FYH1243" s="143"/>
      <c r="FYI1243" s="142"/>
      <c r="FYJ1243" s="143"/>
      <c r="FYK1243" s="142"/>
      <c r="FYL1243" s="143"/>
      <c r="FYM1243" s="142"/>
      <c r="FYN1243" s="143"/>
      <c r="FYO1243" s="142"/>
      <c r="FYP1243" s="143"/>
      <c r="FYQ1243" s="142"/>
      <c r="FYR1243" s="143"/>
      <c r="FYS1243" s="142"/>
      <c r="FYT1243" s="143"/>
      <c r="FYU1243" s="142"/>
      <c r="FYV1243" s="143"/>
      <c r="FYW1243" s="142"/>
      <c r="FYX1243" s="143"/>
      <c r="FYY1243" s="142"/>
      <c r="FYZ1243" s="143"/>
      <c r="FZA1243" s="142"/>
      <c r="FZB1243" s="143"/>
      <c r="FZC1243" s="142"/>
      <c r="FZD1243" s="143"/>
      <c r="FZE1243" s="142"/>
      <c r="FZF1243" s="143"/>
      <c r="FZG1243" s="142"/>
      <c r="FZH1243" s="143"/>
      <c r="FZI1243" s="142"/>
      <c r="FZJ1243" s="143"/>
      <c r="FZK1243" s="142"/>
      <c r="FZL1243" s="143"/>
      <c r="FZM1243" s="142"/>
      <c r="FZN1243" s="143"/>
      <c r="FZO1243" s="142"/>
      <c r="FZP1243" s="143"/>
      <c r="FZQ1243" s="142"/>
      <c r="FZR1243" s="143"/>
      <c r="FZS1243" s="142"/>
      <c r="FZT1243" s="143"/>
      <c r="FZU1243" s="142"/>
      <c r="FZV1243" s="143"/>
      <c r="FZW1243" s="142"/>
      <c r="FZX1243" s="143"/>
      <c r="FZY1243" s="142"/>
      <c r="FZZ1243" s="143"/>
      <c r="GAA1243" s="142"/>
      <c r="GAB1243" s="143"/>
      <c r="GAC1243" s="142"/>
      <c r="GAD1243" s="143"/>
      <c r="GAE1243" s="142"/>
      <c r="GAF1243" s="143"/>
      <c r="GAG1243" s="142"/>
      <c r="GAH1243" s="143"/>
      <c r="GAI1243" s="142"/>
      <c r="GAJ1243" s="143"/>
      <c r="GAK1243" s="142"/>
      <c r="GAL1243" s="143"/>
      <c r="GAM1243" s="142"/>
      <c r="GAN1243" s="143"/>
      <c r="GAO1243" s="142"/>
      <c r="GAP1243" s="143"/>
      <c r="GAQ1243" s="142"/>
      <c r="GAR1243" s="143"/>
      <c r="GAS1243" s="142"/>
      <c r="GAT1243" s="143"/>
      <c r="GAU1243" s="142"/>
      <c r="GAV1243" s="143"/>
      <c r="GAW1243" s="142"/>
      <c r="GAX1243" s="143"/>
      <c r="GAY1243" s="142"/>
      <c r="GAZ1243" s="143"/>
      <c r="GBA1243" s="142"/>
      <c r="GBB1243" s="143"/>
      <c r="GBC1243" s="142"/>
      <c r="GBD1243" s="143"/>
      <c r="GBE1243" s="142"/>
      <c r="GBF1243" s="143"/>
      <c r="GBG1243" s="142"/>
      <c r="GBH1243" s="143"/>
      <c r="GBI1243" s="142"/>
      <c r="GBJ1243" s="143"/>
      <c r="GBK1243" s="142"/>
      <c r="GBL1243" s="143"/>
      <c r="GBM1243" s="142"/>
      <c r="GBN1243" s="143"/>
      <c r="GBO1243" s="142"/>
      <c r="GBP1243" s="143"/>
      <c r="GBQ1243" s="142"/>
      <c r="GBR1243" s="143"/>
      <c r="GBS1243" s="142"/>
      <c r="GBT1243" s="143"/>
      <c r="GBU1243" s="142"/>
      <c r="GBV1243" s="143"/>
      <c r="GBW1243" s="142"/>
      <c r="GBX1243" s="143"/>
      <c r="GBY1243" s="142"/>
      <c r="GBZ1243" s="143"/>
      <c r="GCA1243" s="142"/>
      <c r="GCB1243" s="143"/>
      <c r="GCC1243" s="142"/>
      <c r="GCD1243" s="143"/>
      <c r="GCE1243" s="142"/>
      <c r="GCF1243" s="143"/>
      <c r="GCG1243" s="142"/>
      <c r="GCH1243" s="143"/>
      <c r="GCI1243" s="142"/>
      <c r="GCJ1243" s="143"/>
      <c r="GCK1243" s="142"/>
      <c r="GCL1243" s="143"/>
      <c r="GCM1243" s="142"/>
      <c r="GCN1243" s="143"/>
      <c r="GCO1243" s="142"/>
      <c r="GCP1243" s="143"/>
      <c r="GCQ1243" s="142"/>
      <c r="GCR1243" s="143"/>
      <c r="GCS1243" s="142"/>
      <c r="GCT1243" s="143"/>
      <c r="GCU1243" s="142"/>
      <c r="GCV1243" s="143"/>
      <c r="GCW1243" s="142"/>
      <c r="GCX1243" s="143"/>
      <c r="GCY1243" s="142"/>
      <c r="GCZ1243" s="143"/>
      <c r="GDA1243" s="142"/>
      <c r="GDB1243" s="143"/>
      <c r="GDC1243" s="142"/>
      <c r="GDD1243" s="143"/>
      <c r="GDE1243" s="142"/>
      <c r="GDF1243" s="143"/>
      <c r="GDG1243" s="142"/>
      <c r="GDH1243" s="143"/>
      <c r="GDI1243" s="142"/>
      <c r="GDJ1243" s="143"/>
      <c r="GDK1243" s="142"/>
      <c r="GDL1243" s="143"/>
      <c r="GDM1243" s="142"/>
      <c r="GDN1243" s="143"/>
      <c r="GDO1243" s="142"/>
      <c r="GDP1243" s="143"/>
      <c r="GDQ1243" s="142"/>
      <c r="GDR1243" s="143"/>
      <c r="GDS1243" s="142"/>
      <c r="GDT1243" s="143"/>
      <c r="GDU1243" s="142"/>
      <c r="GDV1243" s="143"/>
      <c r="GDW1243" s="142"/>
      <c r="GDX1243" s="143"/>
      <c r="GDY1243" s="142"/>
      <c r="GDZ1243" s="143"/>
      <c r="GEA1243" s="142"/>
      <c r="GEB1243" s="143"/>
      <c r="GEC1243" s="142"/>
      <c r="GED1243" s="143"/>
      <c r="GEE1243" s="142"/>
      <c r="GEF1243" s="143"/>
      <c r="GEG1243" s="142"/>
      <c r="GEH1243" s="143"/>
      <c r="GEI1243" s="142"/>
      <c r="GEJ1243" s="143"/>
      <c r="GEK1243" s="142"/>
      <c r="GEL1243" s="143"/>
      <c r="GEM1243" s="142"/>
      <c r="GEN1243" s="143"/>
      <c r="GEO1243" s="142"/>
      <c r="GEP1243" s="143"/>
      <c r="GEQ1243" s="142"/>
      <c r="GER1243" s="143"/>
      <c r="GES1243" s="142"/>
      <c r="GET1243" s="143"/>
      <c r="GEU1243" s="142"/>
      <c r="GEV1243" s="143"/>
      <c r="GEW1243" s="142"/>
      <c r="GEX1243" s="143"/>
      <c r="GEY1243" s="142"/>
      <c r="GEZ1243" s="143"/>
      <c r="GFA1243" s="142"/>
      <c r="GFB1243" s="143"/>
      <c r="GFC1243" s="142"/>
      <c r="GFD1243" s="143"/>
      <c r="GFE1243" s="142"/>
      <c r="GFF1243" s="143"/>
      <c r="GFG1243" s="142"/>
      <c r="GFH1243" s="143"/>
      <c r="GFI1243" s="142"/>
      <c r="GFJ1243" s="143"/>
      <c r="GFK1243" s="142"/>
      <c r="GFL1243" s="143"/>
      <c r="GFM1243" s="142"/>
      <c r="GFN1243" s="143"/>
      <c r="GFO1243" s="142"/>
      <c r="GFP1243" s="143"/>
      <c r="GFQ1243" s="142"/>
      <c r="GFR1243" s="143"/>
      <c r="GFS1243" s="142"/>
      <c r="GFT1243" s="143"/>
      <c r="GFU1243" s="142"/>
      <c r="GFV1243" s="143"/>
      <c r="GFW1243" s="142"/>
      <c r="GFX1243" s="143"/>
      <c r="GFY1243" s="142"/>
      <c r="GFZ1243" s="143"/>
      <c r="GGA1243" s="142"/>
      <c r="GGB1243" s="143"/>
      <c r="GGC1243" s="142"/>
      <c r="GGD1243" s="143"/>
      <c r="GGE1243" s="142"/>
      <c r="GGF1243" s="143"/>
      <c r="GGG1243" s="142"/>
      <c r="GGH1243" s="143"/>
      <c r="GGI1243" s="142"/>
      <c r="GGJ1243" s="143"/>
      <c r="GGK1243" s="142"/>
      <c r="GGL1243" s="143"/>
      <c r="GGM1243" s="142"/>
      <c r="GGN1243" s="143"/>
      <c r="GGO1243" s="142"/>
      <c r="GGP1243" s="143"/>
      <c r="GGQ1243" s="142"/>
      <c r="GGR1243" s="143"/>
      <c r="GGS1243" s="142"/>
      <c r="GGT1243" s="143"/>
      <c r="GGU1243" s="142"/>
      <c r="GGV1243" s="143"/>
      <c r="GGW1243" s="142"/>
      <c r="GGX1243" s="143"/>
      <c r="GGY1243" s="142"/>
      <c r="GGZ1243" s="143"/>
      <c r="GHA1243" s="142"/>
      <c r="GHB1243" s="143"/>
      <c r="GHC1243" s="142"/>
      <c r="GHD1243" s="143"/>
      <c r="GHE1243" s="142"/>
      <c r="GHF1243" s="143"/>
      <c r="GHG1243" s="142"/>
      <c r="GHH1243" s="143"/>
      <c r="GHI1243" s="142"/>
      <c r="GHJ1243" s="143"/>
      <c r="GHK1243" s="142"/>
      <c r="GHL1243" s="143"/>
      <c r="GHM1243" s="142"/>
      <c r="GHN1243" s="143"/>
      <c r="GHO1243" s="142"/>
      <c r="GHP1243" s="143"/>
      <c r="GHQ1243" s="142"/>
      <c r="GHR1243" s="143"/>
      <c r="GHS1243" s="142"/>
      <c r="GHT1243" s="143"/>
      <c r="GHU1243" s="142"/>
      <c r="GHV1243" s="143"/>
      <c r="GHW1243" s="142"/>
      <c r="GHX1243" s="143"/>
      <c r="GHY1243" s="142"/>
      <c r="GHZ1243" s="143"/>
      <c r="GIA1243" s="142"/>
      <c r="GIB1243" s="143"/>
      <c r="GIC1243" s="142"/>
      <c r="GID1243" s="143"/>
      <c r="GIE1243" s="142"/>
      <c r="GIF1243" s="143"/>
      <c r="GIG1243" s="142"/>
      <c r="GIH1243" s="143"/>
      <c r="GII1243" s="142"/>
      <c r="GIJ1243" s="143"/>
      <c r="GIK1243" s="142"/>
      <c r="GIL1243" s="143"/>
      <c r="GIM1243" s="142"/>
      <c r="GIN1243" s="143"/>
      <c r="GIO1243" s="142"/>
      <c r="GIP1243" s="143"/>
      <c r="GIQ1243" s="142"/>
      <c r="GIR1243" s="143"/>
      <c r="GIS1243" s="142"/>
      <c r="GIT1243" s="143"/>
      <c r="GIU1243" s="142"/>
      <c r="GIV1243" s="143"/>
      <c r="GIW1243" s="142"/>
      <c r="GIX1243" s="143"/>
      <c r="GIY1243" s="142"/>
      <c r="GIZ1243" s="143"/>
      <c r="GJA1243" s="142"/>
      <c r="GJB1243" s="143"/>
      <c r="GJC1243" s="142"/>
      <c r="GJD1243" s="143"/>
      <c r="GJE1243" s="142"/>
      <c r="GJF1243" s="143"/>
      <c r="GJG1243" s="142"/>
      <c r="GJH1243" s="143"/>
      <c r="GJI1243" s="142"/>
      <c r="GJJ1243" s="143"/>
      <c r="GJK1243" s="142"/>
      <c r="GJL1243" s="143"/>
      <c r="GJM1243" s="142"/>
      <c r="GJN1243" s="143"/>
      <c r="GJO1243" s="142"/>
      <c r="GJP1243" s="143"/>
      <c r="GJQ1243" s="142"/>
      <c r="GJR1243" s="143"/>
      <c r="GJS1243" s="142"/>
      <c r="GJT1243" s="143"/>
      <c r="GJU1243" s="142"/>
      <c r="GJV1243" s="143"/>
      <c r="GJW1243" s="142"/>
      <c r="GJX1243" s="143"/>
      <c r="GJY1243" s="142"/>
      <c r="GJZ1243" s="143"/>
      <c r="GKA1243" s="142"/>
      <c r="GKB1243" s="143"/>
      <c r="GKC1243" s="142"/>
      <c r="GKD1243" s="143"/>
      <c r="GKE1243" s="142"/>
      <c r="GKF1243" s="143"/>
      <c r="GKG1243" s="142"/>
      <c r="GKH1243" s="143"/>
      <c r="GKI1243" s="142"/>
      <c r="GKJ1243" s="143"/>
      <c r="GKK1243" s="142"/>
      <c r="GKL1243" s="143"/>
      <c r="GKM1243" s="142"/>
      <c r="GKN1243" s="143"/>
      <c r="GKO1243" s="142"/>
      <c r="GKP1243" s="143"/>
      <c r="GKQ1243" s="142"/>
      <c r="GKR1243" s="143"/>
      <c r="GKS1243" s="142"/>
      <c r="GKT1243" s="143"/>
      <c r="GKU1243" s="142"/>
      <c r="GKV1243" s="143"/>
      <c r="GKW1243" s="142"/>
      <c r="GKX1243" s="143"/>
      <c r="GKY1243" s="142"/>
      <c r="GKZ1243" s="143"/>
      <c r="GLA1243" s="142"/>
      <c r="GLB1243" s="143"/>
      <c r="GLC1243" s="142"/>
      <c r="GLD1243" s="143"/>
      <c r="GLE1243" s="142"/>
      <c r="GLF1243" s="143"/>
      <c r="GLG1243" s="142"/>
      <c r="GLH1243" s="143"/>
      <c r="GLI1243" s="142"/>
      <c r="GLJ1243" s="143"/>
      <c r="GLK1243" s="142"/>
      <c r="GLL1243" s="143"/>
      <c r="GLM1243" s="142"/>
      <c r="GLN1243" s="143"/>
      <c r="GLO1243" s="142"/>
      <c r="GLP1243" s="143"/>
      <c r="GLQ1243" s="142"/>
      <c r="GLR1243" s="143"/>
      <c r="GLS1243" s="142"/>
      <c r="GLT1243" s="143"/>
      <c r="GLU1243" s="142"/>
      <c r="GLV1243" s="143"/>
      <c r="GLW1243" s="142"/>
      <c r="GLX1243" s="143"/>
      <c r="GLY1243" s="142"/>
      <c r="GLZ1243" s="143"/>
      <c r="GMA1243" s="142"/>
      <c r="GMB1243" s="143"/>
      <c r="GMC1243" s="142"/>
      <c r="GMD1243" s="143"/>
      <c r="GME1243" s="142"/>
      <c r="GMF1243" s="143"/>
      <c r="GMG1243" s="142"/>
      <c r="GMH1243" s="143"/>
      <c r="GMI1243" s="142"/>
      <c r="GMJ1243" s="143"/>
      <c r="GMK1243" s="142"/>
      <c r="GML1243" s="143"/>
      <c r="GMM1243" s="142"/>
      <c r="GMN1243" s="143"/>
      <c r="GMO1243" s="142"/>
      <c r="GMP1243" s="143"/>
      <c r="GMQ1243" s="142"/>
      <c r="GMR1243" s="143"/>
      <c r="GMS1243" s="142"/>
      <c r="GMT1243" s="143"/>
      <c r="GMU1243" s="142"/>
      <c r="GMV1243" s="143"/>
      <c r="GMW1243" s="142"/>
      <c r="GMX1243" s="143"/>
      <c r="GMY1243" s="142"/>
      <c r="GMZ1243" s="143"/>
      <c r="GNA1243" s="142"/>
      <c r="GNB1243" s="143"/>
      <c r="GNC1243" s="142"/>
      <c r="GND1243" s="143"/>
      <c r="GNE1243" s="142"/>
      <c r="GNF1243" s="143"/>
      <c r="GNG1243" s="142"/>
      <c r="GNH1243" s="143"/>
      <c r="GNI1243" s="142"/>
      <c r="GNJ1243" s="143"/>
      <c r="GNK1243" s="142"/>
      <c r="GNL1243" s="143"/>
      <c r="GNM1243" s="142"/>
      <c r="GNN1243" s="143"/>
      <c r="GNO1243" s="142"/>
      <c r="GNP1243" s="143"/>
      <c r="GNQ1243" s="142"/>
      <c r="GNR1243" s="143"/>
      <c r="GNS1243" s="142"/>
      <c r="GNT1243" s="143"/>
      <c r="GNU1243" s="142"/>
      <c r="GNV1243" s="143"/>
      <c r="GNW1243" s="142"/>
      <c r="GNX1243" s="143"/>
      <c r="GNY1243" s="142"/>
      <c r="GNZ1243" s="143"/>
      <c r="GOA1243" s="142"/>
      <c r="GOB1243" s="143"/>
      <c r="GOC1243" s="142"/>
      <c r="GOD1243" s="143"/>
      <c r="GOE1243" s="142"/>
      <c r="GOF1243" s="143"/>
      <c r="GOG1243" s="142"/>
      <c r="GOH1243" s="143"/>
      <c r="GOI1243" s="142"/>
      <c r="GOJ1243" s="143"/>
      <c r="GOK1243" s="142"/>
      <c r="GOL1243" s="143"/>
      <c r="GOM1243" s="142"/>
      <c r="GON1243" s="143"/>
      <c r="GOO1243" s="142"/>
      <c r="GOP1243" s="143"/>
      <c r="GOQ1243" s="142"/>
      <c r="GOR1243" s="143"/>
      <c r="GOS1243" s="142"/>
      <c r="GOT1243" s="143"/>
      <c r="GOU1243" s="142"/>
      <c r="GOV1243" s="143"/>
      <c r="GOW1243" s="142"/>
      <c r="GOX1243" s="143"/>
      <c r="GOY1243" s="142"/>
      <c r="GOZ1243" s="143"/>
      <c r="GPA1243" s="142"/>
      <c r="GPB1243" s="143"/>
      <c r="GPC1243" s="142"/>
      <c r="GPD1243" s="143"/>
      <c r="GPE1243" s="142"/>
      <c r="GPF1243" s="143"/>
      <c r="GPG1243" s="142"/>
      <c r="GPH1243" s="143"/>
      <c r="GPI1243" s="142"/>
      <c r="GPJ1243" s="143"/>
      <c r="GPK1243" s="142"/>
      <c r="GPL1243" s="143"/>
      <c r="GPM1243" s="142"/>
      <c r="GPN1243" s="143"/>
      <c r="GPO1243" s="142"/>
      <c r="GPP1243" s="143"/>
      <c r="GPQ1243" s="142"/>
      <c r="GPR1243" s="143"/>
      <c r="GPS1243" s="142"/>
      <c r="GPT1243" s="143"/>
      <c r="GPU1243" s="142"/>
      <c r="GPV1243" s="143"/>
      <c r="GPW1243" s="142"/>
      <c r="GPX1243" s="143"/>
      <c r="GPY1243" s="142"/>
      <c r="GPZ1243" s="143"/>
      <c r="GQA1243" s="142"/>
      <c r="GQB1243" s="143"/>
      <c r="GQC1243" s="142"/>
      <c r="GQD1243" s="143"/>
      <c r="GQE1243" s="142"/>
      <c r="GQF1243" s="143"/>
      <c r="GQG1243" s="142"/>
      <c r="GQH1243" s="143"/>
      <c r="GQI1243" s="142"/>
      <c r="GQJ1243" s="143"/>
      <c r="GQK1243" s="142"/>
      <c r="GQL1243" s="143"/>
      <c r="GQM1243" s="142"/>
      <c r="GQN1243" s="143"/>
      <c r="GQO1243" s="142"/>
      <c r="GQP1243" s="143"/>
      <c r="GQQ1243" s="142"/>
      <c r="GQR1243" s="143"/>
      <c r="GQS1243" s="142"/>
      <c r="GQT1243" s="143"/>
      <c r="GQU1243" s="142"/>
      <c r="GQV1243" s="143"/>
      <c r="GQW1243" s="142"/>
      <c r="GQX1243" s="143"/>
      <c r="GQY1243" s="142"/>
      <c r="GQZ1243" s="143"/>
      <c r="GRA1243" s="142"/>
      <c r="GRB1243" s="143"/>
      <c r="GRC1243" s="142"/>
      <c r="GRD1243" s="143"/>
      <c r="GRE1243" s="142"/>
      <c r="GRF1243" s="143"/>
      <c r="GRG1243" s="142"/>
      <c r="GRH1243" s="143"/>
      <c r="GRI1243" s="142"/>
      <c r="GRJ1243" s="143"/>
      <c r="GRK1243" s="142"/>
      <c r="GRL1243" s="143"/>
      <c r="GRM1243" s="142"/>
      <c r="GRN1243" s="143"/>
      <c r="GRO1243" s="142"/>
      <c r="GRP1243" s="143"/>
      <c r="GRQ1243" s="142"/>
      <c r="GRR1243" s="143"/>
      <c r="GRS1243" s="142"/>
      <c r="GRT1243" s="143"/>
      <c r="GRU1243" s="142"/>
      <c r="GRV1243" s="143"/>
      <c r="GRW1243" s="142"/>
      <c r="GRX1243" s="143"/>
      <c r="GRY1243" s="142"/>
      <c r="GRZ1243" s="143"/>
      <c r="GSA1243" s="142"/>
      <c r="GSB1243" s="143"/>
      <c r="GSC1243" s="142"/>
      <c r="GSD1243" s="143"/>
      <c r="GSE1243" s="142"/>
      <c r="GSF1243" s="143"/>
      <c r="GSG1243" s="142"/>
      <c r="GSH1243" s="143"/>
      <c r="GSI1243" s="142"/>
      <c r="GSJ1243" s="143"/>
      <c r="GSK1243" s="142"/>
      <c r="GSL1243" s="143"/>
      <c r="GSM1243" s="142"/>
      <c r="GSN1243" s="143"/>
      <c r="GSO1243" s="142"/>
      <c r="GSP1243" s="143"/>
      <c r="GSQ1243" s="142"/>
      <c r="GSR1243" s="143"/>
      <c r="GSS1243" s="142"/>
      <c r="GST1243" s="143"/>
      <c r="GSU1243" s="142"/>
      <c r="GSV1243" s="143"/>
      <c r="GSW1243" s="142"/>
      <c r="GSX1243" s="143"/>
      <c r="GSY1243" s="142"/>
      <c r="GSZ1243" s="143"/>
      <c r="GTA1243" s="142"/>
      <c r="GTB1243" s="143"/>
      <c r="GTC1243" s="142"/>
      <c r="GTD1243" s="143"/>
      <c r="GTE1243" s="142"/>
      <c r="GTF1243" s="143"/>
      <c r="GTG1243" s="142"/>
      <c r="GTH1243" s="143"/>
      <c r="GTI1243" s="142"/>
      <c r="GTJ1243" s="143"/>
      <c r="GTK1243" s="142"/>
      <c r="GTL1243" s="143"/>
      <c r="GTM1243" s="142"/>
      <c r="GTN1243" s="143"/>
      <c r="GTO1243" s="142"/>
      <c r="GTP1243" s="143"/>
      <c r="GTQ1243" s="142"/>
      <c r="GTR1243" s="143"/>
      <c r="GTS1243" s="142"/>
      <c r="GTT1243" s="143"/>
      <c r="GTU1243" s="142"/>
      <c r="GTV1243" s="143"/>
      <c r="GTW1243" s="142"/>
      <c r="GTX1243" s="143"/>
      <c r="GTY1243" s="142"/>
      <c r="GTZ1243" s="143"/>
      <c r="GUA1243" s="142"/>
      <c r="GUB1243" s="143"/>
      <c r="GUC1243" s="142"/>
      <c r="GUD1243" s="143"/>
      <c r="GUE1243" s="142"/>
      <c r="GUF1243" s="143"/>
      <c r="GUG1243" s="142"/>
      <c r="GUH1243" s="143"/>
      <c r="GUI1243" s="142"/>
      <c r="GUJ1243" s="143"/>
      <c r="GUK1243" s="142"/>
      <c r="GUL1243" s="143"/>
      <c r="GUM1243" s="142"/>
      <c r="GUN1243" s="143"/>
      <c r="GUO1243" s="142"/>
      <c r="GUP1243" s="143"/>
      <c r="GUQ1243" s="142"/>
      <c r="GUR1243" s="143"/>
      <c r="GUS1243" s="142"/>
      <c r="GUT1243" s="143"/>
      <c r="GUU1243" s="142"/>
      <c r="GUV1243" s="143"/>
      <c r="GUW1243" s="142"/>
      <c r="GUX1243" s="143"/>
      <c r="GUY1243" s="142"/>
      <c r="GUZ1243" s="143"/>
      <c r="GVA1243" s="142"/>
      <c r="GVB1243" s="143"/>
      <c r="GVC1243" s="142"/>
      <c r="GVD1243" s="143"/>
      <c r="GVE1243" s="142"/>
      <c r="GVF1243" s="143"/>
      <c r="GVG1243" s="142"/>
      <c r="GVH1243" s="143"/>
      <c r="GVI1243" s="142"/>
      <c r="GVJ1243" s="143"/>
      <c r="GVK1243" s="142"/>
      <c r="GVL1243" s="143"/>
      <c r="GVM1243" s="142"/>
      <c r="GVN1243" s="143"/>
      <c r="GVO1243" s="142"/>
      <c r="GVP1243" s="143"/>
      <c r="GVQ1243" s="142"/>
      <c r="GVR1243" s="143"/>
      <c r="GVS1243" s="142"/>
      <c r="GVT1243" s="143"/>
      <c r="GVU1243" s="142"/>
      <c r="GVV1243" s="143"/>
      <c r="GVW1243" s="142"/>
      <c r="GVX1243" s="143"/>
      <c r="GVY1243" s="142"/>
      <c r="GVZ1243" s="143"/>
      <c r="GWA1243" s="142"/>
      <c r="GWB1243" s="143"/>
      <c r="GWC1243" s="142"/>
      <c r="GWD1243" s="143"/>
      <c r="GWE1243" s="142"/>
      <c r="GWF1243" s="143"/>
      <c r="GWG1243" s="142"/>
      <c r="GWH1243" s="143"/>
      <c r="GWI1243" s="142"/>
      <c r="GWJ1243" s="143"/>
      <c r="GWK1243" s="142"/>
      <c r="GWL1243" s="143"/>
      <c r="GWM1243" s="142"/>
      <c r="GWN1243" s="143"/>
      <c r="GWO1243" s="142"/>
      <c r="GWP1243" s="143"/>
      <c r="GWQ1243" s="142"/>
      <c r="GWR1243" s="143"/>
      <c r="GWS1243" s="142"/>
      <c r="GWT1243" s="143"/>
      <c r="GWU1243" s="142"/>
      <c r="GWV1243" s="143"/>
      <c r="GWW1243" s="142"/>
      <c r="GWX1243" s="143"/>
      <c r="GWY1243" s="142"/>
      <c r="GWZ1243" s="143"/>
      <c r="GXA1243" s="142"/>
      <c r="GXB1243" s="143"/>
      <c r="GXC1243" s="142"/>
      <c r="GXD1243" s="143"/>
      <c r="GXE1243" s="142"/>
      <c r="GXF1243" s="143"/>
      <c r="GXG1243" s="142"/>
      <c r="GXH1243" s="143"/>
      <c r="GXI1243" s="142"/>
      <c r="GXJ1243" s="143"/>
      <c r="GXK1243" s="142"/>
      <c r="GXL1243" s="143"/>
      <c r="GXM1243" s="142"/>
      <c r="GXN1243" s="143"/>
      <c r="GXO1243" s="142"/>
      <c r="GXP1243" s="143"/>
      <c r="GXQ1243" s="142"/>
      <c r="GXR1243" s="143"/>
      <c r="GXS1243" s="142"/>
      <c r="GXT1243" s="143"/>
      <c r="GXU1243" s="142"/>
      <c r="GXV1243" s="143"/>
      <c r="GXW1243" s="142"/>
      <c r="GXX1243" s="143"/>
      <c r="GXY1243" s="142"/>
      <c r="GXZ1243" s="143"/>
      <c r="GYA1243" s="142"/>
      <c r="GYB1243" s="143"/>
      <c r="GYC1243" s="142"/>
      <c r="GYD1243" s="143"/>
      <c r="GYE1243" s="142"/>
      <c r="GYF1243" s="143"/>
      <c r="GYG1243" s="142"/>
      <c r="GYH1243" s="143"/>
      <c r="GYI1243" s="142"/>
      <c r="GYJ1243" s="143"/>
      <c r="GYK1243" s="142"/>
      <c r="GYL1243" s="143"/>
      <c r="GYM1243" s="142"/>
      <c r="GYN1243" s="143"/>
      <c r="GYO1243" s="142"/>
      <c r="GYP1243" s="143"/>
      <c r="GYQ1243" s="142"/>
      <c r="GYR1243" s="143"/>
      <c r="GYS1243" s="142"/>
      <c r="GYT1243" s="143"/>
      <c r="GYU1243" s="142"/>
      <c r="GYV1243" s="143"/>
      <c r="GYW1243" s="142"/>
      <c r="GYX1243" s="143"/>
      <c r="GYY1243" s="142"/>
      <c r="GYZ1243" s="143"/>
      <c r="GZA1243" s="142"/>
      <c r="GZB1243" s="143"/>
      <c r="GZC1243" s="142"/>
      <c r="GZD1243" s="143"/>
      <c r="GZE1243" s="142"/>
      <c r="GZF1243" s="143"/>
      <c r="GZG1243" s="142"/>
      <c r="GZH1243" s="143"/>
      <c r="GZI1243" s="142"/>
      <c r="GZJ1243" s="143"/>
      <c r="GZK1243" s="142"/>
      <c r="GZL1243" s="143"/>
      <c r="GZM1243" s="142"/>
      <c r="GZN1243" s="143"/>
      <c r="GZO1243" s="142"/>
      <c r="GZP1243" s="143"/>
      <c r="GZQ1243" s="142"/>
      <c r="GZR1243" s="143"/>
      <c r="GZS1243" s="142"/>
      <c r="GZT1243" s="143"/>
      <c r="GZU1243" s="142"/>
      <c r="GZV1243" s="143"/>
      <c r="GZW1243" s="142"/>
      <c r="GZX1243" s="143"/>
      <c r="GZY1243" s="142"/>
      <c r="GZZ1243" s="143"/>
      <c r="HAA1243" s="142"/>
      <c r="HAB1243" s="143"/>
      <c r="HAC1243" s="142"/>
      <c r="HAD1243" s="143"/>
      <c r="HAE1243" s="142"/>
      <c r="HAF1243" s="143"/>
      <c r="HAG1243" s="142"/>
      <c r="HAH1243" s="143"/>
      <c r="HAI1243" s="142"/>
      <c r="HAJ1243" s="143"/>
      <c r="HAK1243" s="142"/>
      <c r="HAL1243" s="143"/>
      <c r="HAM1243" s="142"/>
      <c r="HAN1243" s="143"/>
      <c r="HAO1243" s="142"/>
      <c r="HAP1243" s="143"/>
      <c r="HAQ1243" s="142"/>
      <c r="HAR1243" s="143"/>
      <c r="HAS1243" s="142"/>
      <c r="HAT1243" s="143"/>
      <c r="HAU1243" s="142"/>
      <c r="HAV1243" s="143"/>
      <c r="HAW1243" s="142"/>
      <c r="HAX1243" s="143"/>
      <c r="HAY1243" s="142"/>
      <c r="HAZ1243" s="143"/>
      <c r="HBA1243" s="142"/>
      <c r="HBB1243" s="143"/>
      <c r="HBC1243" s="142"/>
      <c r="HBD1243" s="143"/>
      <c r="HBE1243" s="142"/>
      <c r="HBF1243" s="143"/>
      <c r="HBG1243" s="142"/>
      <c r="HBH1243" s="143"/>
      <c r="HBI1243" s="142"/>
      <c r="HBJ1243" s="143"/>
      <c r="HBK1243" s="142"/>
      <c r="HBL1243" s="143"/>
      <c r="HBM1243" s="142"/>
      <c r="HBN1243" s="143"/>
      <c r="HBO1243" s="142"/>
      <c r="HBP1243" s="143"/>
      <c r="HBQ1243" s="142"/>
      <c r="HBR1243" s="143"/>
      <c r="HBS1243" s="142"/>
      <c r="HBT1243" s="143"/>
      <c r="HBU1243" s="142"/>
      <c r="HBV1243" s="143"/>
      <c r="HBW1243" s="142"/>
      <c r="HBX1243" s="143"/>
      <c r="HBY1243" s="142"/>
      <c r="HBZ1243" s="143"/>
      <c r="HCA1243" s="142"/>
      <c r="HCB1243" s="143"/>
      <c r="HCC1243" s="142"/>
      <c r="HCD1243" s="143"/>
      <c r="HCE1243" s="142"/>
      <c r="HCF1243" s="143"/>
      <c r="HCG1243" s="142"/>
      <c r="HCH1243" s="143"/>
      <c r="HCI1243" s="142"/>
      <c r="HCJ1243" s="143"/>
      <c r="HCK1243" s="142"/>
      <c r="HCL1243" s="143"/>
      <c r="HCM1243" s="142"/>
      <c r="HCN1243" s="143"/>
      <c r="HCO1243" s="142"/>
      <c r="HCP1243" s="143"/>
      <c r="HCQ1243" s="142"/>
      <c r="HCR1243" s="143"/>
      <c r="HCS1243" s="142"/>
      <c r="HCT1243" s="143"/>
      <c r="HCU1243" s="142"/>
      <c r="HCV1243" s="143"/>
      <c r="HCW1243" s="142"/>
      <c r="HCX1243" s="143"/>
      <c r="HCY1243" s="142"/>
      <c r="HCZ1243" s="143"/>
      <c r="HDA1243" s="142"/>
      <c r="HDB1243" s="143"/>
      <c r="HDC1243" s="142"/>
      <c r="HDD1243" s="143"/>
      <c r="HDE1243" s="142"/>
      <c r="HDF1243" s="143"/>
      <c r="HDG1243" s="142"/>
      <c r="HDH1243" s="143"/>
      <c r="HDI1243" s="142"/>
      <c r="HDJ1243" s="143"/>
      <c r="HDK1243" s="142"/>
      <c r="HDL1243" s="143"/>
      <c r="HDM1243" s="142"/>
      <c r="HDN1243" s="143"/>
      <c r="HDO1243" s="142"/>
      <c r="HDP1243" s="143"/>
      <c r="HDQ1243" s="142"/>
      <c r="HDR1243" s="143"/>
      <c r="HDS1243" s="142"/>
      <c r="HDT1243" s="143"/>
      <c r="HDU1243" s="142"/>
      <c r="HDV1243" s="143"/>
      <c r="HDW1243" s="142"/>
      <c r="HDX1243" s="143"/>
      <c r="HDY1243" s="142"/>
      <c r="HDZ1243" s="143"/>
      <c r="HEA1243" s="142"/>
      <c r="HEB1243" s="143"/>
      <c r="HEC1243" s="142"/>
      <c r="HED1243" s="143"/>
      <c r="HEE1243" s="142"/>
      <c r="HEF1243" s="143"/>
      <c r="HEG1243" s="142"/>
      <c r="HEH1243" s="143"/>
      <c r="HEI1243" s="142"/>
      <c r="HEJ1243" s="143"/>
      <c r="HEK1243" s="142"/>
      <c r="HEL1243" s="143"/>
      <c r="HEM1243" s="142"/>
      <c r="HEN1243" s="143"/>
      <c r="HEO1243" s="142"/>
      <c r="HEP1243" s="143"/>
      <c r="HEQ1243" s="142"/>
      <c r="HER1243" s="143"/>
      <c r="HES1243" s="142"/>
      <c r="HET1243" s="143"/>
      <c r="HEU1243" s="142"/>
      <c r="HEV1243" s="143"/>
      <c r="HEW1243" s="142"/>
      <c r="HEX1243" s="143"/>
      <c r="HEY1243" s="142"/>
      <c r="HEZ1243" s="143"/>
      <c r="HFA1243" s="142"/>
      <c r="HFB1243" s="143"/>
      <c r="HFC1243" s="142"/>
      <c r="HFD1243" s="143"/>
      <c r="HFE1243" s="142"/>
      <c r="HFF1243" s="143"/>
      <c r="HFG1243" s="142"/>
      <c r="HFH1243" s="143"/>
      <c r="HFI1243" s="142"/>
      <c r="HFJ1243" s="143"/>
      <c r="HFK1243" s="142"/>
      <c r="HFL1243" s="143"/>
      <c r="HFM1243" s="142"/>
      <c r="HFN1243" s="143"/>
      <c r="HFO1243" s="142"/>
      <c r="HFP1243" s="143"/>
      <c r="HFQ1243" s="142"/>
      <c r="HFR1243" s="143"/>
      <c r="HFS1243" s="142"/>
      <c r="HFT1243" s="143"/>
      <c r="HFU1243" s="142"/>
      <c r="HFV1243" s="143"/>
      <c r="HFW1243" s="142"/>
      <c r="HFX1243" s="143"/>
      <c r="HFY1243" s="142"/>
      <c r="HFZ1243" s="143"/>
      <c r="HGA1243" s="142"/>
      <c r="HGB1243" s="143"/>
      <c r="HGC1243" s="142"/>
      <c r="HGD1243" s="143"/>
      <c r="HGE1243" s="142"/>
      <c r="HGF1243" s="143"/>
      <c r="HGG1243" s="142"/>
      <c r="HGH1243" s="143"/>
      <c r="HGI1243" s="142"/>
      <c r="HGJ1243" s="143"/>
      <c r="HGK1243" s="142"/>
      <c r="HGL1243" s="143"/>
      <c r="HGM1243" s="142"/>
      <c r="HGN1243" s="143"/>
      <c r="HGO1243" s="142"/>
      <c r="HGP1243" s="143"/>
      <c r="HGQ1243" s="142"/>
      <c r="HGR1243" s="143"/>
      <c r="HGS1243" s="142"/>
      <c r="HGT1243" s="143"/>
      <c r="HGU1243" s="142"/>
      <c r="HGV1243" s="143"/>
      <c r="HGW1243" s="142"/>
      <c r="HGX1243" s="143"/>
      <c r="HGY1243" s="142"/>
      <c r="HGZ1243" s="143"/>
      <c r="HHA1243" s="142"/>
      <c r="HHB1243" s="143"/>
      <c r="HHC1243" s="142"/>
      <c r="HHD1243" s="143"/>
      <c r="HHE1243" s="142"/>
      <c r="HHF1243" s="143"/>
      <c r="HHG1243" s="142"/>
      <c r="HHH1243" s="143"/>
      <c r="HHI1243" s="142"/>
      <c r="HHJ1243" s="143"/>
      <c r="HHK1243" s="142"/>
      <c r="HHL1243" s="143"/>
      <c r="HHM1243" s="142"/>
      <c r="HHN1243" s="143"/>
      <c r="HHO1243" s="142"/>
      <c r="HHP1243" s="143"/>
      <c r="HHQ1243" s="142"/>
      <c r="HHR1243" s="143"/>
      <c r="HHS1243" s="142"/>
      <c r="HHT1243" s="143"/>
      <c r="HHU1243" s="142"/>
      <c r="HHV1243" s="143"/>
      <c r="HHW1243" s="142"/>
      <c r="HHX1243" s="143"/>
      <c r="HHY1243" s="142"/>
      <c r="HHZ1243" s="143"/>
      <c r="HIA1243" s="142"/>
      <c r="HIB1243" s="143"/>
      <c r="HIC1243" s="142"/>
      <c r="HID1243" s="143"/>
      <c r="HIE1243" s="142"/>
      <c r="HIF1243" s="143"/>
      <c r="HIG1243" s="142"/>
      <c r="HIH1243" s="143"/>
      <c r="HII1243" s="142"/>
      <c r="HIJ1243" s="143"/>
      <c r="HIK1243" s="142"/>
      <c r="HIL1243" s="143"/>
      <c r="HIM1243" s="142"/>
      <c r="HIN1243" s="143"/>
      <c r="HIO1243" s="142"/>
      <c r="HIP1243" s="143"/>
      <c r="HIQ1243" s="142"/>
      <c r="HIR1243" s="143"/>
      <c r="HIS1243" s="142"/>
      <c r="HIT1243" s="143"/>
      <c r="HIU1243" s="142"/>
      <c r="HIV1243" s="143"/>
      <c r="HIW1243" s="142"/>
      <c r="HIX1243" s="143"/>
      <c r="HIY1243" s="142"/>
      <c r="HIZ1243" s="143"/>
      <c r="HJA1243" s="142"/>
      <c r="HJB1243" s="143"/>
      <c r="HJC1243" s="142"/>
      <c r="HJD1243" s="143"/>
      <c r="HJE1243" s="142"/>
      <c r="HJF1243" s="143"/>
      <c r="HJG1243" s="142"/>
      <c r="HJH1243" s="143"/>
      <c r="HJI1243" s="142"/>
      <c r="HJJ1243" s="143"/>
      <c r="HJK1243" s="142"/>
      <c r="HJL1243" s="143"/>
      <c r="HJM1243" s="142"/>
      <c r="HJN1243" s="143"/>
      <c r="HJO1243" s="142"/>
      <c r="HJP1243" s="143"/>
      <c r="HJQ1243" s="142"/>
      <c r="HJR1243" s="143"/>
      <c r="HJS1243" s="142"/>
      <c r="HJT1243" s="143"/>
      <c r="HJU1243" s="142"/>
      <c r="HJV1243" s="143"/>
      <c r="HJW1243" s="142"/>
      <c r="HJX1243" s="143"/>
      <c r="HJY1243" s="142"/>
      <c r="HJZ1243" s="143"/>
      <c r="HKA1243" s="142"/>
      <c r="HKB1243" s="143"/>
      <c r="HKC1243" s="142"/>
      <c r="HKD1243" s="143"/>
      <c r="HKE1243" s="142"/>
      <c r="HKF1243" s="143"/>
      <c r="HKG1243" s="142"/>
      <c r="HKH1243" s="143"/>
      <c r="HKI1243" s="142"/>
      <c r="HKJ1243" s="143"/>
      <c r="HKK1243" s="142"/>
      <c r="HKL1243" s="143"/>
      <c r="HKM1243" s="142"/>
      <c r="HKN1243" s="143"/>
      <c r="HKO1243" s="142"/>
      <c r="HKP1243" s="143"/>
      <c r="HKQ1243" s="142"/>
      <c r="HKR1243" s="143"/>
      <c r="HKS1243" s="142"/>
      <c r="HKT1243" s="143"/>
      <c r="HKU1243" s="142"/>
      <c r="HKV1243" s="143"/>
      <c r="HKW1243" s="142"/>
      <c r="HKX1243" s="143"/>
      <c r="HKY1243" s="142"/>
      <c r="HKZ1243" s="143"/>
      <c r="HLA1243" s="142"/>
      <c r="HLB1243" s="143"/>
      <c r="HLC1243" s="142"/>
      <c r="HLD1243" s="143"/>
      <c r="HLE1243" s="142"/>
      <c r="HLF1243" s="143"/>
      <c r="HLG1243" s="142"/>
      <c r="HLH1243" s="143"/>
      <c r="HLI1243" s="142"/>
      <c r="HLJ1243" s="143"/>
      <c r="HLK1243" s="142"/>
      <c r="HLL1243" s="143"/>
      <c r="HLM1243" s="142"/>
      <c r="HLN1243" s="143"/>
      <c r="HLO1243" s="142"/>
      <c r="HLP1243" s="143"/>
      <c r="HLQ1243" s="142"/>
      <c r="HLR1243" s="143"/>
      <c r="HLS1243" s="142"/>
      <c r="HLT1243" s="143"/>
      <c r="HLU1243" s="142"/>
      <c r="HLV1243" s="143"/>
      <c r="HLW1243" s="142"/>
      <c r="HLX1243" s="143"/>
      <c r="HLY1243" s="142"/>
      <c r="HLZ1243" s="143"/>
      <c r="HMA1243" s="142"/>
      <c r="HMB1243" s="143"/>
      <c r="HMC1243" s="142"/>
      <c r="HMD1243" s="143"/>
      <c r="HME1243" s="142"/>
      <c r="HMF1243" s="143"/>
      <c r="HMG1243" s="142"/>
      <c r="HMH1243" s="143"/>
      <c r="HMI1243" s="142"/>
      <c r="HMJ1243" s="143"/>
      <c r="HMK1243" s="142"/>
      <c r="HML1243" s="143"/>
      <c r="HMM1243" s="142"/>
      <c r="HMN1243" s="143"/>
      <c r="HMO1243" s="142"/>
      <c r="HMP1243" s="143"/>
      <c r="HMQ1243" s="142"/>
      <c r="HMR1243" s="143"/>
      <c r="HMS1243" s="142"/>
      <c r="HMT1243" s="143"/>
      <c r="HMU1243" s="142"/>
      <c r="HMV1243" s="143"/>
      <c r="HMW1243" s="142"/>
      <c r="HMX1243" s="143"/>
      <c r="HMY1243" s="142"/>
      <c r="HMZ1243" s="143"/>
      <c r="HNA1243" s="142"/>
      <c r="HNB1243" s="143"/>
      <c r="HNC1243" s="142"/>
      <c r="HND1243" s="143"/>
      <c r="HNE1243" s="142"/>
      <c r="HNF1243" s="143"/>
      <c r="HNG1243" s="142"/>
      <c r="HNH1243" s="143"/>
      <c r="HNI1243" s="142"/>
      <c r="HNJ1243" s="143"/>
      <c r="HNK1243" s="142"/>
      <c r="HNL1243" s="143"/>
      <c r="HNM1243" s="142"/>
      <c r="HNN1243" s="143"/>
      <c r="HNO1243" s="142"/>
      <c r="HNP1243" s="143"/>
      <c r="HNQ1243" s="142"/>
      <c r="HNR1243" s="143"/>
      <c r="HNS1243" s="142"/>
      <c r="HNT1243" s="143"/>
      <c r="HNU1243" s="142"/>
      <c r="HNV1243" s="143"/>
      <c r="HNW1243" s="142"/>
      <c r="HNX1243" s="143"/>
      <c r="HNY1243" s="142"/>
      <c r="HNZ1243" s="143"/>
      <c r="HOA1243" s="142"/>
      <c r="HOB1243" s="143"/>
      <c r="HOC1243" s="142"/>
      <c r="HOD1243" s="143"/>
      <c r="HOE1243" s="142"/>
      <c r="HOF1243" s="143"/>
      <c r="HOG1243" s="142"/>
      <c r="HOH1243" s="143"/>
      <c r="HOI1243" s="142"/>
      <c r="HOJ1243" s="143"/>
      <c r="HOK1243" s="142"/>
      <c r="HOL1243" s="143"/>
      <c r="HOM1243" s="142"/>
      <c r="HON1243" s="143"/>
      <c r="HOO1243" s="142"/>
      <c r="HOP1243" s="143"/>
      <c r="HOQ1243" s="142"/>
      <c r="HOR1243" s="143"/>
      <c r="HOS1243" s="142"/>
      <c r="HOT1243" s="143"/>
      <c r="HOU1243" s="142"/>
      <c r="HOV1243" s="143"/>
      <c r="HOW1243" s="142"/>
      <c r="HOX1243" s="143"/>
      <c r="HOY1243" s="142"/>
      <c r="HOZ1243" s="143"/>
      <c r="HPA1243" s="142"/>
      <c r="HPB1243" s="143"/>
      <c r="HPC1243" s="142"/>
      <c r="HPD1243" s="143"/>
      <c r="HPE1243" s="142"/>
      <c r="HPF1243" s="143"/>
      <c r="HPG1243" s="142"/>
      <c r="HPH1243" s="143"/>
      <c r="HPI1243" s="142"/>
      <c r="HPJ1243" s="143"/>
      <c r="HPK1243" s="142"/>
      <c r="HPL1243" s="143"/>
      <c r="HPM1243" s="142"/>
      <c r="HPN1243" s="143"/>
      <c r="HPO1243" s="142"/>
      <c r="HPP1243" s="143"/>
      <c r="HPQ1243" s="142"/>
      <c r="HPR1243" s="143"/>
      <c r="HPS1243" s="142"/>
      <c r="HPT1243" s="143"/>
      <c r="HPU1243" s="142"/>
      <c r="HPV1243" s="143"/>
      <c r="HPW1243" s="142"/>
      <c r="HPX1243" s="143"/>
      <c r="HPY1243" s="142"/>
      <c r="HPZ1243" s="143"/>
      <c r="HQA1243" s="142"/>
      <c r="HQB1243" s="143"/>
      <c r="HQC1243" s="142"/>
      <c r="HQD1243" s="143"/>
      <c r="HQE1243" s="142"/>
      <c r="HQF1243" s="143"/>
      <c r="HQG1243" s="142"/>
      <c r="HQH1243" s="143"/>
      <c r="HQI1243" s="142"/>
      <c r="HQJ1243" s="143"/>
      <c r="HQK1243" s="142"/>
      <c r="HQL1243" s="143"/>
      <c r="HQM1243" s="142"/>
      <c r="HQN1243" s="143"/>
      <c r="HQO1243" s="142"/>
      <c r="HQP1243" s="143"/>
      <c r="HQQ1243" s="142"/>
      <c r="HQR1243" s="143"/>
      <c r="HQS1243" s="142"/>
      <c r="HQT1243" s="143"/>
      <c r="HQU1243" s="142"/>
      <c r="HQV1243" s="143"/>
      <c r="HQW1243" s="142"/>
      <c r="HQX1243" s="143"/>
      <c r="HQY1243" s="142"/>
      <c r="HQZ1243" s="143"/>
      <c r="HRA1243" s="142"/>
      <c r="HRB1243" s="143"/>
      <c r="HRC1243" s="142"/>
      <c r="HRD1243" s="143"/>
      <c r="HRE1243" s="142"/>
      <c r="HRF1243" s="143"/>
      <c r="HRG1243" s="142"/>
      <c r="HRH1243" s="143"/>
      <c r="HRI1243" s="142"/>
      <c r="HRJ1243" s="143"/>
      <c r="HRK1243" s="142"/>
      <c r="HRL1243" s="143"/>
      <c r="HRM1243" s="142"/>
      <c r="HRN1243" s="143"/>
      <c r="HRO1243" s="142"/>
      <c r="HRP1243" s="143"/>
      <c r="HRQ1243" s="142"/>
      <c r="HRR1243" s="143"/>
      <c r="HRS1243" s="142"/>
      <c r="HRT1243" s="143"/>
      <c r="HRU1243" s="142"/>
      <c r="HRV1243" s="143"/>
      <c r="HRW1243" s="142"/>
      <c r="HRX1243" s="143"/>
      <c r="HRY1243" s="142"/>
      <c r="HRZ1243" s="143"/>
      <c r="HSA1243" s="142"/>
      <c r="HSB1243" s="143"/>
      <c r="HSC1243" s="142"/>
      <c r="HSD1243" s="143"/>
      <c r="HSE1243" s="142"/>
      <c r="HSF1243" s="143"/>
      <c r="HSG1243" s="142"/>
      <c r="HSH1243" s="143"/>
      <c r="HSI1243" s="142"/>
      <c r="HSJ1243" s="143"/>
      <c r="HSK1243" s="142"/>
      <c r="HSL1243" s="143"/>
      <c r="HSM1243" s="142"/>
      <c r="HSN1243" s="143"/>
      <c r="HSO1243" s="142"/>
      <c r="HSP1243" s="143"/>
      <c r="HSQ1243" s="142"/>
      <c r="HSR1243" s="143"/>
      <c r="HSS1243" s="142"/>
      <c r="HST1243" s="143"/>
      <c r="HSU1243" s="142"/>
      <c r="HSV1243" s="143"/>
      <c r="HSW1243" s="142"/>
      <c r="HSX1243" s="143"/>
      <c r="HSY1243" s="142"/>
      <c r="HSZ1243" s="143"/>
      <c r="HTA1243" s="142"/>
      <c r="HTB1243" s="143"/>
      <c r="HTC1243" s="142"/>
      <c r="HTD1243" s="143"/>
      <c r="HTE1243" s="142"/>
      <c r="HTF1243" s="143"/>
      <c r="HTG1243" s="142"/>
      <c r="HTH1243" s="143"/>
      <c r="HTI1243" s="142"/>
      <c r="HTJ1243" s="143"/>
      <c r="HTK1243" s="142"/>
      <c r="HTL1243" s="143"/>
      <c r="HTM1243" s="142"/>
      <c r="HTN1243" s="143"/>
      <c r="HTO1243" s="142"/>
      <c r="HTP1243" s="143"/>
      <c r="HTQ1243" s="142"/>
      <c r="HTR1243" s="143"/>
      <c r="HTS1243" s="142"/>
      <c r="HTT1243" s="143"/>
      <c r="HTU1243" s="142"/>
      <c r="HTV1243" s="143"/>
      <c r="HTW1243" s="142"/>
      <c r="HTX1243" s="143"/>
      <c r="HTY1243" s="142"/>
      <c r="HTZ1243" s="143"/>
      <c r="HUA1243" s="142"/>
      <c r="HUB1243" s="143"/>
      <c r="HUC1243" s="142"/>
      <c r="HUD1243" s="143"/>
      <c r="HUE1243" s="142"/>
      <c r="HUF1243" s="143"/>
      <c r="HUG1243" s="142"/>
      <c r="HUH1243" s="143"/>
      <c r="HUI1243" s="142"/>
      <c r="HUJ1243" s="143"/>
      <c r="HUK1243" s="142"/>
      <c r="HUL1243" s="143"/>
      <c r="HUM1243" s="142"/>
      <c r="HUN1243" s="143"/>
      <c r="HUO1243" s="142"/>
      <c r="HUP1243" s="143"/>
      <c r="HUQ1243" s="142"/>
      <c r="HUR1243" s="143"/>
      <c r="HUS1243" s="142"/>
      <c r="HUT1243" s="143"/>
      <c r="HUU1243" s="142"/>
      <c r="HUV1243" s="143"/>
      <c r="HUW1243" s="142"/>
      <c r="HUX1243" s="143"/>
      <c r="HUY1243" s="142"/>
      <c r="HUZ1243" s="143"/>
      <c r="HVA1243" s="142"/>
      <c r="HVB1243" s="143"/>
      <c r="HVC1243" s="142"/>
      <c r="HVD1243" s="143"/>
      <c r="HVE1243" s="142"/>
      <c r="HVF1243" s="143"/>
      <c r="HVG1243" s="142"/>
      <c r="HVH1243" s="143"/>
      <c r="HVI1243" s="142"/>
      <c r="HVJ1243" s="143"/>
      <c r="HVK1243" s="142"/>
      <c r="HVL1243" s="143"/>
      <c r="HVM1243" s="142"/>
      <c r="HVN1243" s="143"/>
      <c r="HVO1243" s="142"/>
      <c r="HVP1243" s="143"/>
      <c r="HVQ1243" s="142"/>
      <c r="HVR1243" s="143"/>
      <c r="HVS1243" s="142"/>
      <c r="HVT1243" s="143"/>
      <c r="HVU1243" s="142"/>
      <c r="HVV1243" s="143"/>
      <c r="HVW1243" s="142"/>
      <c r="HVX1243" s="143"/>
      <c r="HVY1243" s="142"/>
      <c r="HVZ1243" s="143"/>
      <c r="HWA1243" s="142"/>
      <c r="HWB1243" s="143"/>
      <c r="HWC1243" s="142"/>
      <c r="HWD1243" s="143"/>
      <c r="HWE1243" s="142"/>
      <c r="HWF1243" s="143"/>
      <c r="HWG1243" s="142"/>
      <c r="HWH1243" s="143"/>
      <c r="HWI1243" s="142"/>
      <c r="HWJ1243" s="143"/>
      <c r="HWK1243" s="142"/>
      <c r="HWL1243" s="143"/>
      <c r="HWM1243" s="142"/>
      <c r="HWN1243" s="143"/>
      <c r="HWO1243" s="142"/>
      <c r="HWP1243" s="143"/>
      <c r="HWQ1243" s="142"/>
      <c r="HWR1243" s="143"/>
      <c r="HWS1243" s="142"/>
      <c r="HWT1243" s="143"/>
      <c r="HWU1243" s="142"/>
      <c r="HWV1243" s="143"/>
      <c r="HWW1243" s="142"/>
      <c r="HWX1243" s="143"/>
      <c r="HWY1243" s="142"/>
      <c r="HWZ1243" s="143"/>
      <c r="HXA1243" s="142"/>
      <c r="HXB1243" s="143"/>
      <c r="HXC1243" s="142"/>
      <c r="HXD1243" s="143"/>
      <c r="HXE1243" s="142"/>
      <c r="HXF1243" s="143"/>
      <c r="HXG1243" s="142"/>
      <c r="HXH1243" s="143"/>
      <c r="HXI1243" s="142"/>
      <c r="HXJ1243" s="143"/>
      <c r="HXK1243" s="142"/>
      <c r="HXL1243" s="143"/>
      <c r="HXM1243" s="142"/>
      <c r="HXN1243" s="143"/>
      <c r="HXO1243" s="142"/>
      <c r="HXP1243" s="143"/>
      <c r="HXQ1243" s="142"/>
      <c r="HXR1243" s="143"/>
      <c r="HXS1243" s="142"/>
      <c r="HXT1243" s="143"/>
      <c r="HXU1243" s="142"/>
      <c r="HXV1243" s="143"/>
      <c r="HXW1243" s="142"/>
      <c r="HXX1243" s="143"/>
      <c r="HXY1243" s="142"/>
      <c r="HXZ1243" s="143"/>
      <c r="HYA1243" s="142"/>
      <c r="HYB1243" s="143"/>
      <c r="HYC1243" s="142"/>
      <c r="HYD1243" s="143"/>
      <c r="HYE1243" s="142"/>
      <c r="HYF1243" s="143"/>
      <c r="HYG1243" s="142"/>
      <c r="HYH1243" s="143"/>
      <c r="HYI1243" s="142"/>
      <c r="HYJ1243" s="143"/>
      <c r="HYK1243" s="142"/>
      <c r="HYL1243" s="143"/>
      <c r="HYM1243" s="142"/>
      <c r="HYN1243" s="143"/>
      <c r="HYO1243" s="142"/>
      <c r="HYP1243" s="143"/>
      <c r="HYQ1243" s="142"/>
      <c r="HYR1243" s="143"/>
      <c r="HYS1243" s="142"/>
      <c r="HYT1243" s="143"/>
      <c r="HYU1243" s="142"/>
      <c r="HYV1243" s="143"/>
      <c r="HYW1243" s="142"/>
      <c r="HYX1243" s="143"/>
      <c r="HYY1243" s="142"/>
      <c r="HYZ1243" s="143"/>
      <c r="HZA1243" s="142"/>
      <c r="HZB1243" s="143"/>
      <c r="HZC1243" s="142"/>
      <c r="HZD1243" s="143"/>
      <c r="HZE1243" s="142"/>
      <c r="HZF1243" s="143"/>
      <c r="HZG1243" s="142"/>
      <c r="HZH1243" s="143"/>
      <c r="HZI1243" s="142"/>
      <c r="HZJ1243" s="143"/>
      <c r="HZK1243" s="142"/>
      <c r="HZL1243" s="143"/>
      <c r="HZM1243" s="142"/>
      <c r="HZN1243" s="143"/>
      <c r="HZO1243" s="142"/>
      <c r="HZP1243" s="143"/>
      <c r="HZQ1243" s="142"/>
      <c r="HZR1243" s="143"/>
      <c r="HZS1243" s="142"/>
      <c r="HZT1243" s="143"/>
      <c r="HZU1243" s="142"/>
      <c r="HZV1243" s="143"/>
      <c r="HZW1243" s="142"/>
      <c r="HZX1243" s="143"/>
      <c r="HZY1243" s="142"/>
      <c r="HZZ1243" s="143"/>
      <c r="IAA1243" s="142"/>
      <c r="IAB1243" s="143"/>
      <c r="IAC1243" s="142"/>
      <c r="IAD1243" s="143"/>
      <c r="IAE1243" s="142"/>
      <c r="IAF1243" s="143"/>
      <c r="IAG1243" s="142"/>
      <c r="IAH1243" s="143"/>
      <c r="IAI1243" s="142"/>
      <c r="IAJ1243" s="143"/>
      <c r="IAK1243" s="142"/>
      <c r="IAL1243" s="143"/>
      <c r="IAM1243" s="142"/>
      <c r="IAN1243" s="143"/>
      <c r="IAO1243" s="142"/>
      <c r="IAP1243" s="143"/>
      <c r="IAQ1243" s="142"/>
      <c r="IAR1243" s="143"/>
      <c r="IAS1243" s="142"/>
      <c r="IAT1243" s="143"/>
      <c r="IAU1243" s="142"/>
      <c r="IAV1243" s="143"/>
      <c r="IAW1243" s="142"/>
      <c r="IAX1243" s="143"/>
      <c r="IAY1243" s="142"/>
      <c r="IAZ1243" s="143"/>
      <c r="IBA1243" s="142"/>
      <c r="IBB1243" s="143"/>
      <c r="IBC1243" s="142"/>
      <c r="IBD1243" s="143"/>
      <c r="IBE1243" s="142"/>
      <c r="IBF1243" s="143"/>
      <c r="IBG1243" s="142"/>
      <c r="IBH1243" s="143"/>
      <c r="IBI1243" s="142"/>
      <c r="IBJ1243" s="143"/>
      <c r="IBK1243" s="142"/>
      <c r="IBL1243" s="143"/>
      <c r="IBM1243" s="142"/>
      <c r="IBN1243" s="143"/>
      <c r="IBO1243" s="142"/>
      <c r="IBP1243" s="143"/>
      <c r="IBQ1243" s="142"/>
      <c r="IBR1243" s="143"/>
      <c r="IBS1243" s="142"/>
      <c r="IBT1243" s="143"/>
      <c r="IBU1243" s="142"/>
      <c r="IBV1243" s="143"/>
      <c r="IBW1243" s="142"/>
      <c r="IBX1243" s="143"/>
      <c r="IBY1243" s="142"/>
      <c r="IBZ1243" s="143"/>
      <c r="ICA1243" s="142"/>
      <c r="ICB1243" s="143"/>
      <c r="ICC1243" s="142"/>
      <c r="ICD1243" s="143"/>
      <c r="ICE1243" s="142"/>
      <c r="ICF1243" s="143"/>
      <c r="ICG1243" s="142"/>
      <c r="ICH1243" s="143"/>
      <c r="ICI1243" s="142"/>
      <c r="ICJ1243" s="143"/>
      <c r="ICK1243" s="142"/>
      <c r="ICL1243" s="143"/>
      <c r="ICM1243" s="142"/>
      <c r="ICN1243" s="143"/>
      <c r="ICO1243" s="142"/>
      <c r="ICP1243" s="143"/>
      <c r="ICQ1243" s="142"/>
      <c r="ICR1243" s="143"/>
      <c r="ICS1243" s="142"/>
      <c r="ICT1243" s="143"/>
      <c r="ICU1243" s="142"/>
      <c r="ICV1243" s="143"/>
      <c r="ICW1243" s="142"/>
      <c r="ICX1243" s="143"/>
      <c r="ICY1243" s="142"/>
      <c r="ICZ1243" s="143"/>
      <c r="IDA1243" s="142"/>
      <c r="IDB1243" s="143"/>
      <c r="IDC1243" s="142"/>
      <c r="IDD1243" s="143"/>
      <c r="IDE1243" s="142"/>
      <c r="IDF1243" s="143"/>
      <c r="IDG1243" s="142"/>
      <c r="IDH1243" s="143"/>
      <c r="IDI1243" s="142"/>
      <c r="IDJ1243" s="143"/>
      <c r="IDK1243" s="142"/>
      <c r="IDL1243" s="143"/>
      <c r="IDM1243" s="142"/>
      <c r="IDN1243" s="143"/>
      <c r="IDO1243" s="142"/>
      <c r="IDP1243" s="143"/>
      <c r="IDQ1243" s="142"/>
      <c r="IDR1243" s="143"/>
      <c r="IDS1243" s="142"/>
      <c r="IDT1243" s="143"/>
      <c r="IDU1243" s="142"/>
      <c r="IDV1243" s="143"/>
      <c r="IDW1243" s="142"/>
      <c r="IDX1243" s="143"/>
      <c r="IDY1243" s="142"/>
      <c r="IDZ1243" s="143"/>
      <c r="IEA1243" s="142"/>
      <c r="IEB1243" s="143"/>
      <c r="IEC1243" s="142"/>
      <c r="IED1243" s="143"/>
      <c r="IEE1243" s="142"/>
      <c r="IEF1243" s="143"/>
      <c r="IEG1243" s="142"/>
      <c r="IEH1243" s="143"/>
      <c r="IEI1243" s="142"/>
      <c r="IEJ1243" s="143"/>
      <c r="IEK1243" s="142"/>
      <c r="IEL1243" s="143"/>
      <c r="IEM1243" s="142"/>
      <c r="IEN1243" s="143"/>
      <c r="IEO1243" s="142"/>
      <c r="IEP1243" s="143"/>
      <c r="IEQ1243" s="142"/>
      <c r="IER1243" s="143"/>
      <c r="IES1243" s="142"/>
      <c r="IET1243" s="143"/>
      <c r="IEU1243" s="142"/>
      <c r="IEV1243" s="143"/>
      <c r="IEW1243" s="142"/>
      <c r="IEX1243" s="143"/>
      <c r="IEY1243" s="142"/>
      <c r="IEZ1243" s="143"/>
      <c r="IFA1243" s="142"/>
      <c r="IFB1243" s="143"/>
      <c r="IFC1243" s="142"/>
      <c r="IFD1243" s="143"/>
      <c r="IFE1243" s="142"/>
      <c r="IFF1243" s="143"/>
      <c r="IFG1243" s="142"/>
      <c r="IFH1243" s="143"/>
      <c r="IFI1243" s="142"/>
      <c r="IFJ1243" s="143"/>
      <c r="IFK1243" s="142"/>
      <c r="IFL1243" s="143"/>
      <c r="IFM1243" s="142"/>
      <c r="IFN1243" s="143"/>
      <c r="IFO1243" s="142"/>
      <c r="IFP1243" s="143"/>
      <c r="IFQ1243" s="142"/>
      <c r="IFR1243" s="143"/>
      <c r="IFS1243" s="142"/>
      <c r="IFT1243" s="143"/>
      <c r="IFU1243" s="142"/>
      <c r="IFV1243" s="143"/>
      <c r="IFW1243" s="142"/>
      <c r="IFX1243" s="143"/>
      <c r="IFY1243" s="142"/>
      <c r="IFZ1243" s="143"/>
      <c r="IGA1243" s="142"/>
      <c r="IGB1243" s="143"/>
      <c r="IGC1243" s="142"/>
      <c r="IGD1243" s="143"/>
      <c r="IGE1243" s="142"/>
      <c r="IGF1243" s="143"/>
      <c r="IGG1243" s="142"/>
      <c r="IGH1243" s="143"/>
      <c r="IGI1243" s="142"/>
      <c r="IGJ1243" s="143"/>
      <c r="IGK1243" s="142"/>
      <c r="IGL1243" s="143"/>
      <c r="IGM1243" s="142"/>
      <c r="IGN1243" s="143"/>
      <c r="IGO1243" s="142"/>
      <c r="IGP1243" s="143"/>
      <c r="IGQ1243" s="142"/>
      <c r="IGR1243" s="143"/>
      <c r="IGS1243" s="142"/>
      <c r="IGT1243" s="143"/>
      <c r="IGU1243" s="142"/>
      <c r="IGV1243" s="143"/>
      <c r="IGW1243" s="142"/>
      <c r="IGX1243" s="143"/>
      <c r="IGY1243" s="142"/>
      <c r="IGZ1243" s="143"/>
      <c r="IHA1243" s="142"/>
      <c r="IHB1243" s="143"/>
      <c r="IHC1243" s="142"/>
      <c r="IHD1243" s="143"/>
      <c r="IHE1243" s="142"/>
      <c r="IHF1243" s="143"/>
      <c r="IHG1243" s="142"/>
      <c r="IHH1243" s="143"/>
      <c r="IHI1243" s="142"/>
      <c r="IHJ1243" s="143"/>
      <c r="IHK1243" s="142"/>
      <c r="IHL1243" s="143"/>
      <c r="IHM1243" s="142"/>
      <c r="IHN1243" s="143"/>
      <c r="IHO1243" s="142"/>
      <c r="IHP1243" s="143"/>
      <c r="IHQ1243" s="142"/>
      <c r="IHR1243" s="143"/>
      <c r="IHS1243" s="142"/>
      <c r="IHT1243" s="143"/>
      <c r="IHU1243" s="142"/>
      <c r="IHV1243" s="143"/>
      <c r="IHW1243" s="142"/>
      <c r="IHX1243" s="143"/>
      <c r="IHY1243" s="142"/>
      <c r="IHZ1243" s="143"/>
      <c r="IIA1243" s="142"/>
      <c r="IIB1243" s="143"/>
      <c r="IIC1243" s="142"/>
      <c r="IID1243" s="143"/>
      <c r="IIE1243" s="142"/>
      <c r="IIF1243" s="143"/>
      <c r="IIG1243" s="142"/>
      <c r="IIH1243" s="143"/>
      <c r="III1243" s="142"/>
      <c r="IIJ1243" s="143"/>
      <c r="IIK1243" s="142"/>
      <c r="IIL1243" s="143"/>
      <c r="IIM1243" s="142"/>
      <c r="IIN1243" s="143"/>
      <c r="IIO1243" s="142"/>
      <c r="IIP1243" s="143"/>
      <c r="IIQ1243" s="142"/>
      <c r="IIR1243" s="143"/>
      <c r="IIS1243" s="142"/>
      <c r="IIT1243" s="143"/>
      <c r="IIU1243" s="142"/>
      <c r="IIV1243" s="143"/>
      <c r="IIW1243" s="142"/>
      <c r="IIX1243" s="143"/>
      <c r="IIY1243" s="142"/>
      <c r="IIZ1243" s="143"/>
      <c r="IJA1243" s="142"/>
      <c r="IJB1243" s="143"/>
      <c r="IJC1243" s="142"/>
      <c r="IJD1243" s="143"/>
      <c r="IJE1243" s="142"/>
      <c r="IJF1243" s="143"/>
      <c r="IJG1243" s="142"/>
      <c r="IJH1243" s="143"/>
      <c r="IJI1243" s="142"/>
      <c r="IJJ1243" s="143"/>
      <c r="IJK1243" s="142"/>
      <c r="IJL1243" s="143"/>
      <c r="IJM1243" s="142"/>
      <c r="IJN1243" s="143"/>
      <c r="IJO1243" s="142"/>
      <c r="IJP1243" s="143"/>
      <c r="IJQ1243" s="142"/>
      <c r="IJR1243" s="143"/>
      <c r="IJS1243" s="142"/>
      <c r="IJT1243" s="143"/>
      <c r="IJU1243" s="142"/>
      <c r="IJV1243" s="143"/>
      <c r="IJW1243" s="142"/>
      <c r="IJX1243" s="143"/>
      <c r="IJY1243" s="142"/>
      <c r="IJZ1243" s="143"/>
      <c r="IKA1243" s="142"/>
      <c r="IKB1243" s="143"/>
      <c r="IKC1243" s="142"/>
      <c r="IKD1243" s="143"/>
      <c r="IKE1243" s="142"/>
      <c r="IKF1243" s="143"/>
      <c r="IKG1243" s="142"/>
      <c r="IKH1243" s="143"/>
      <c r="IKI1243" s="142"/>
      <c r="IKJ1243" s="143"/>
      <c r="IKK1243" s="142"/>
      <c r="IKL1243" s="143"/>
      <c r="IKM1243" s="142"/>
      <c r="IKN1243" s="143"/>
      <c r="IKO1243" s="142"/>
      <c r="IKP1243" s="143"/>
      <c r="IKQ1243" s="142"/>
      <c r="IKR1243" s="143"/>
      <c r="IKS1243" s="142"/>
      <c r="IKT1243" s="143"/>
      <c r="IKU1243" s="142"/>
      <c r="IKV1243" s="143"/>
      <c r="IKW1243" s="142"/>
      <c r="IKX1243" s="143"/>
      <c r="IKY1243" s="142"/>
      <c r="IKZ1243" s="143"/>
      <c r="ILA1243" s="142"/>
      <c r="ILB1243" s="143"/>
      <c r="ILC1243" s="142"/>
      <c r="ILD1243" s="143"/>
      <c r="ILE1243" s="142"/>
      <c r="ILF1243" s="143"/>
      <c r="ILG1243" s="142"/>
      <c r="ILH1243" s="143"/>
      <c r="ILI1243" s="142"/>
      <c r="ILJ1243" s="143"/>
      <c r="ILK1243" s="142"/>
      <c r="ILL1243" s="143"/>
      <c r="ILM1243" s="142"/>
      <c r="ILN1243" s="143"/>
      <c r="ILO1243" s="142"/>
      <c r="ILP1243" s="143"/>
      <c r="ILQ1243" s="142"/>
      <c r="ILR1243" s="143"/>
      <c r="ILS1243" s="142"/>
      <c r="ILT1243" s="143"/>
      <c r="ILU1243" s="142"/>
      <c r="ILV1243" s="143"/>
      <c r="ILW1243" s="142"/>
      <c r="ILX1243" s="143"/>
      <c r="ILY1243" s="142"/>
      <c r="ILZ1243" s="143"/>
      <c r="IMA1243" s="142"/>
      <c r="IMB1243" s="143"/>
      <c r="IMC1243" s="142"/>
      <c r="IMD1243" s="143"/>
      <c r="IME1243" s="142"/>
      <c r="IMF1243" s="143"/>
      <c r="IMG1243" s="142"/>
      <c r="IMH1243" s="143"/>
      <c r="IMI1243" s="142"/>
      <c r="IMJ1243" s="143"/>
      <c r="IMK1243" s="142"/>
      <c r="IML1243" s="143"/>
      <c r="IMM1243" s="142"/>
      <c r="IMN1243" s="143"/>
      <c r="IMO1243" s="142"/>
      <c r="IMP1243" s="143"/>
      <c r="IMQ1243" s="142"/>
      <c r="IMR1243" s="143"/>
      <c r="IMS1243" s="142"/>
      <c r="IMT1243" s="143"/>
      <c r="IMU1243" s="142"/>
      <c r="IMV1243" s="143"/>
      <c r="IMW1243" s="142"/>
      <c r="IMX1243" s="143"/>
      <c r="IMY1243" s="142"/>
      <c r="IMZ1243" s="143"/>
      <c r="INA1243" s="142"/>
      <c r="INB1243" s="143"/>
      <c r="INC1243" s="142"/>
      <c r="IND1243" s="143"/>
      <c r="INE1243" s="142"/>
      <c r="INF1243" s="143"/>
      <c r="ING1243" s="142"/>
      <c r="INH1243" s="143"/>
      <c r="INI1243" s="142"/>
      <c r="INJ1243" s="143"/>
      <c r="INK1243" s="142"/>
      <c r="INL1243" s="143"/>
      <c r="INM1243" s="142"/>
      <c r="INN1243" s="143"/>
      <c r="INO1243" s="142"/>
      <c r="INP1243" s="143"/>
      <c r="INQ1243" s="142"/>
      <c r="INR1243" s="143"/>
      <c r="INS1243" s="142"/>
      <c r="INT1243" s="143"/>
      <c r="INU1243" s="142"/>
      <c r="INV1243" s="143"/>
      <c r="INW1243" s="142"/>
      <c r="INX1243" s="143"/>
      <c r="INY1243" s="142"/>
      <c r="INZ1243" s="143"/>
      <c r="IOA1243" s="142"/>
      <c r="IOB1243" s="143"/>
      <c r="IOC1243" s="142"/>
      <c r="IOD1243" s="143"/>
      <c r="IOE1243" s="142"/>
      <c r="IOF1243" s="143"/>
      <c r="IOG1243" s="142"/>
      <c r="IOH1243" s="143"/>
      <c r="IOI1243" s="142"/>
      <c r="IOJ1243" s="143"/>
      <c r="IOK1243" s="142"/>
      <c r="IOL1243" s="143"/>
      <c r="IOM1243" s="142"/>
      <c r="ION1243" s="143"/>
      <c r="IOO1243" s="142"/>
      <c r="IOP1243" s="143"/>
      <c r="IOQ1243" s="142"/>
      <c r="IOR1243" s="143"/>
      <c r="IOS1243" s="142"/>
      <c r="IOT1243" s="143"/>
      <c r="IOU1243" s="142"/>
      <c r="IOV1243" s="143"/>
      <c r="IOW1243" s="142"/>
      <c r="IOX1243" s="143"/>
      <c r="IOY1243" s="142"/>
      <c r="IOZ1243" s="143"/>
      <c r="IPA1243" s="142"/>
      <c r="IPB1243" s="143"/>
      <c r="IPC1243" s="142"/>
      <c r="IPD1243" s="143"/>
      <c r="IPE1243" s="142"/>
      <c r="IPF1243" s="143"/>
      <c r="IPG1243" s="142"/>
      <c r="IPH1243" s="143"/>
      <c r="IPI1243" s="142"/>
      <c r="IPJ1243" s="143"/>
      <c r="IPK1243" s="142"/>
      <c r="IPL1243" s="143"/>
      <c r="IPM1243" s="142"/>
      <c r="IPN1243" s="143"/>
      <c r="IPO1243" s="142"/>
      <c r="IPP1243" s="143"/>
      <c r="IPQ1243" s="142"/>
      <c r="IPR1243" s="143"/>
      <c r="IPS1243" s="142"/>
      <c r="IPT1243" s="143"/>
      <c r="IPU1243" s="142"/>
      <c r="IPV1243" s="143"/>
      <c r="IPW1243" s="142"/>
      <c r="IPX1243" s="143"/>
      <c r="IPY1243" s="142"/>
      <c r="IPZ1243" s="143"/>
      <c r="IQA1243" s="142"/>
      <c r="IQB1243" s="143"/>
      <c r="IQC1243" s="142"/>
      <c r="IQD1243" s="143"/>
      <c r="IQE1243" s="142"/>
      <c r="IQF1243" s="143"/>
      <c r="IQG1243" s="142"/>
      <c r="IQH1243" s="143"/>
      <c r="IQI1243" s="142"/>
      <c r="IQJ1243" s="143"/>
      <c r="IQK1243" s="142"/>
      <c r="IQL1243" s="143"/>
      <c r="IQM1243" s="142"/>
      <c r="IQN1243" s="143"/>
      <c r="IQO1243" s="142"/>
      <c r="IQP1243" s="143"/>
      <c r="IQQ1243" s="142"/>
      <c r="IQR1243" s="143"/>
      <c r="IQS1243" s="142"/>
      <c r="IQT1243" s="143"/>
      <c r="IQU1243" s="142"/>
      <c r="IQV1243" s="143"/>
      <c r="IQW1243" s="142"/>
      <c r="IQX1243" s="143"/>
      <c r="IQY1243" s="142"/>
      <c r="IQZ1243" s="143"/>
      <c r="IRA1243" s="142"/>
      <c r="IRB1243" s="143"/>
      <c r="IRC1243" s="142"/>
      <c r="IRD1243" s="143"/>
      <c r="IRE1243" s="142"/>
      <c r="IRF1243" s="143"/>
      <c r="IRG1243" s="142"/>
      <c r="IRH1243" s="143"/>
      <c r="IRI1243" s="142"/>
      <c r="IRJ1243" s="143"/>
      <c r="IRK1243" s="142"/>
      <c r="IRL1243" s="143"/>
      <c r="IRM1243" s="142"/>
      <c r="IRN1243" s="143"/>
      <c r="IRO1243" s="142"/>
      <c r="IRP1243" s="143"/>
      <c r="IRQ1243" s="142"/>
      <c r="IRR1243" s="143"/>
      <c r="IRS1243" s="142"/>
      <c r="IRT1243" s="143"/>
      <c r="IRU1243" s="142"/>
      <c r="IRV1243" s="143"/>
      <c r="IRW1243" s="142"/>
      <c r="IRX1243" s="143"/>
      <c r="IRY1243" s="142"/>
      <c r="IRZ1243" s="143"/>
      <c r="ISA1243" s="142"/>
      <c r="ISB1243" s="143"/>
      <c r="ISC1243" s="142"/>
      <c r="ISD1243" s="143"/>
      <c r="ISE1243" s="142"/>
      <c r="ISF1243" s="143"/>
      <c r="ISG1243" s="142"/>
      <c r="ISH1243" s="143"/>
      <c r="ISI1243" s="142"/>
      <c r="ISJ1243" s="143"/>
      <c r="ISK1243" s="142"/>
      <c r="ISL1243" s="143"/>
      <c r="ISM1243" s="142"/>
      <c r="ISN1243" s="143"/>
      <c r="ISO1243" s="142"/>
      <c r="ISP1243" s="143"/>
      <c r="ISQ1243" s="142"/>
      <c r="ISR1243" s="143"/>
      <c r="ISS1243" s="142"/>
      <c r="IST1243" s="143"/>
      <c r="ISU1243" s="142"/>
      <c r="ISV1243" s="143"/>
      <c r="ISW1243" s="142"/>
      <c r="ISX1243" s="143"/>
      <c r="ISY1243" s="142"/>
      <c r="ISZ1243" s="143"/>
      <c r="ITA1243" s="142"/>
      <c r="ITB1243" s="143"/>
      <c r="ITC1243" s="142"/>
      <c r="ITD1243" s="143"/>
      <c r="ITE1243" s="142"/>
      <c r="ITF1243" s="143"/>
      <c r="ITG1243" s="142"/>
      <c r="ITH1243" s="143"/>
      <c r="ITI1243" s="142"/>
      <c r="ITJ1243" s="143"/>
      <c r="ITK1243" s="142"/>
      <c r="ITL1243" s="143"/>
      <c r="ITM1243" s="142"/>
      <c r="ITN1243" s="143"/>
      <c r="ITO1243" s="142"/>
      <c r="ITP1243" s="143"/>
      <c r="ITQ1243" s="142"/>
      <c r="ITR1243" s="143"/>
      <c r="ITS1243" s="142"/>
      <c r="ITT1243" s="143"/>
      <c r="ITU1243" s="142"/>
      <c r="ITV1243" s="143"/>
      <c r="ITW1243" s="142"/>
      <c r="ITX1243" s="143"/>
      <c r="ITY1243" s="142"/>
      <c r="ITZ1243" s="143"/>
      <c r="IUA1243" s="142"/>
      <c r="IUB1243" s="143"/>
      <c r="IUC1243" s="142"/>
      <c r="IUD1243" s="143"/>
      <c r="IUE1243" s="142"/>
      <c r="IUF1243" s="143"/>
      <c r="IUG1243" s="142"/>
      <c r="IUH1243" s="143"/>
      <c r="IUI1243" s="142"/>
      <c r="IUJ1243" s="143"/>
      <c r="IUK1243" s="142"/>
      <c r="IUL1243" s="143"/>
      <c r="IUM1243" s="142"/>
      <c r="IUN1243" s="143"/>
      <c r="IUO1243" s="142"/>
      <c r="IUP1243" s="143"/>
      <c r="IUQ1243" s="142"/>
      <c r="IUR1243" s="143"/>
      <c r="IUS1243" s="142"/>
      <c r="IUT1243" s="143"/>
      <c r="IUU1243" s="142"/>
      <c r="IUV1243" s="143"/>
      <c r="IUW1243" s="142"/>
      <c r="IUX1243" s="143"/>
      <c r="IUY1243" s="142"/>
      <c r="IUZ1243" s="143"/>
      <c r="IVA1243" s="142"/>
      <c r="IVB1243" s="143"/>
      <c r="IVC1243" s="142"/>
      <c r="IVD1243" s="143"/>
      <c r="IVE1243" s="142"/>
      <c r="IVF1243" s="143"/>
      <c r="IVG1243" s="142"/>
      <c r="IVH1243" s="143"/>
      <c r="IVI1243" s="142"/>
      <c r="IVJ1243" s="143"/>
      <c r="IVK1243" s="142"/>
      <c r="IVL1243" s="143"/>
      <c r="IVM1243" s="142"/>
      <c r="IVN1243" s="143"/>
      <c r="IVO1243" s="142"/>
      <c r="IVP1243" s="143"/>
      <c r="IVQ1243" s="142"/>
      <c r="IVR1243" s="143"/>
      <c r="IVS1243" s="142"/>
      <c r="IVT1243" s="143"/>
      <c r="IVU1243" s="142"/>
      <c r="IVV1243" s="143"/>
      <c r="IVW1243" s="142"/>
      <c r="IVX1243" s="143"/>
      <c r="IVY1243" s="142"/>
      <c r="IVZ1243" s="143"/>
      <c r="IWA1243" s="142"/>
      <c r="IWB1243" s="143"/>
      <c r="IWC1243" s="142"/>
      <c r="IWD1243" s="143"/>
      <c r="IWE1243" s="142"/>
      <c r="IWF1243" s="143"/>
      <c r="IWG1243" s="142"/>
      <c r="IWH1243" s="143"/>
      <c r="IWI1243" s="142"/>
      <c r="IWJ1243" s="143"/>
      <c r="IWK1243" s="142"/>
      <c r="IWL1243" s="143"/>
      <c r="IWM1243" s="142"/>
      <c r="IWN1243" s="143"/>
      <c r="IWO1243" s="142"/>
      <c r="IWP1243" s="143"/>
      <c r="IWQ1243" s="142"/>
      <c r="IWR1243" s="143"/>
      <c r="IWS1243" s="142"/>
      <c r="IWT1243" s="143"/>
      <c r="IWU1243" s="142"/>
      <c r="IWV1243" s="143"/>
      <c r="IWW1243" s="142"/>
      <c r="IWX1243" s="143"/>
      <c r="IWY1243" s="142"/>
      <c r="IWZ1243" s="143"/>
      <c r="IXA1243" s="142"/>
      <c r="IXB1243" s="143"/>
      <c r="IXC1243" s="142"/>
      <c r="IXD1243" s="143"/>
      <c r="IXE1243" s="142"/>
      <c r="IXF1243" s="143"/>
      <c r="IXG1243" s="142"/>
      <c r="IXH1243" s="143"/>
      <c r="IXI1243" s="142"/>
      <c r="IXJ1243" s="143"/>
      <c r="IXK1243" s="142"/>
      <c r="IXL1243" s="143"/>
      <c r="IXM1243" s="142"/>
      <c r="IXN1243" s="143"/>
      <c r="IXO1243" s="142"/>
      <c r="IXP1243" s="143"/>
      <c r="IXQ1243" s="142"/>
      <c r="IXR1243" s="143"/>
      <c r="IXS1243" s="142"/>
      <c r="IXT1243" s="143"/>
      <c r="IXU1243" s="142"/>
      <c r="IXV1243" s="143"/>
      <c r="IXW1243" s="142"/>
      <c r="IXX1243" s="143"/>
      <c r="IXY1243" s="142"/>
      <c r="IXZ1243" s="143"/>
      <c r="IYA1243" s="142"/>
      <c r="IYB1243" s="143"/>
      <c r="IYC1243" s="142"/>
      <c r="IYD1243" s="143"/>
      <c r="IYE1243" s="142"/>
      <c r="IYF1243" s="143"/>
      <c r="IYG1243" s="142"/>
      <c r="IYH1243" s="143"/>
      <c r="IYI1243" s="142"/>
      <c r="IYJ1243" s="143"/>
      <c r="IYK1243" s="142"/>
      <c r="IYL1243" s="143"/>
      <c r="IYM1243" s="142"/>
      <c r="IYN1243" s="143"/>
      <c r="IYO1243" s="142"/>
      <c r="IYP1243" s="143"/>
      <c r="IYQ1243" s="142"/>
      <c r="IYR1243" s="143"/>
      <c r="IYS1243" s="142"/>
      <c r="IYT1243" s="143"/>
      <c r="IYU1243" s="142"/>
      <c r="IYV1243" s="143"/>
      <c r="IYW1243" s="142"/>
      <c r="IYX1243" s="143"/>
      <c r="IYY1243" s="142"/>
      <c r="IYZ1243" s="143"/>
      <c r="IZA1243" s="142"/>
      <c r="IZB1243" s="143"/>
      <c r="IZC1243" s="142"/>
      <c r="IZD1243" s="143"/>
      <c r="IZE1243" s="142"/>
      <c r="IZF1243" s="143"/>
      <c r="IZG1243" s="142"/>
      <c r="IZH1243" s="143"/>
      <c r="IZI1243" s="142"/>
      <c r="IZJ1243" s="143"/>
      <c r="IZK1243" s="142"/>
      <c r="IZL1243" s="143"/>
      <c r="IZM1243" s="142"/>
      <c r="IZN1243" s="143"/>
      <c r="IZO1243" s="142"/>
      <c r="IZP1243" s="143"/>
      <c r="IZQ1243" s="142"/>
      <c r="IZR1243" s="143"/>
      <c r="IZS1243" s="142"/>
      <c r="IZT1243" s="143"/>
      <c r="IZU1243" s="142"/>
      <c r="IZV1243" s="143"/>
      <c r="IZW1243" s="142"/>
      <c r="IZX1243" s="143"/>
      <c r="IZY1243" s="142"/>
      <c r="IZZ1243" s="143"/>
      <c r="JAA1243" s="142"/>
      <c r="JAB1243" s="143"/>
      <c r="JAC1243" s="142"/>
      <c r="JAD1243" s="143"/>
      <c r="JAE1243" s="142"/>
      <c r="JAF1243" s="143"/>
      <c r="JAG1243" s="142"/>
      <c r="JAH1243" s="143"/>
      <c r="JAI1243" s="142"/>
      <c r="JAJ1243" s="143"/>
      <c r="JAK1243" s="142"/>
      <c r="JAL1243" s="143"/>
      <c r="JAM1243" s="142"/>
      <c r="JAN1243" s="143"/>
      <c r="JAO1243" s="142"/>
      <c r="JAP1243" s="143"/>
      <c r="JAQ1243" s="142"/>
      <c r="JAR1243" s="143"/>
      <c r="JAS1243" s="142"/>
      <c r="JAT1243" s="143"/>
      <c r="JAU1243" s="142"/>
      <c r="JAV1243" s="143"/>
      <c r="JAW1243" s="142"/>
      <c r="JAX1243" s="143"/>
      <c r="JAY1243" s="142"/>
      <c r="JAZ1243" s="143"/>
      <c r="JBA1243" s="142"/>
      <c r="JBB1243" s="143"/>
      <c r="JBC1243" s="142"/>
      <c r="JBD1243" s="143"/>
      <c r="JBE1243" s="142"/>
      <c r="JBF1243" s="143"/>
      <c r="JBG1243" s="142"/>
      <c r="JBH1243" s="143"/>
      <c r="JBI1243" s="142"/>
      <c r="JBJ1243" s="143"/>
      <c r="JBK1243" s="142"/>
      <c r="JBL1243" s="143"/>
      <c r="JBM1243" s="142"/>
      <c r="JBN1243" s="143"/>
      <c r="JBO1243" s="142"/>
      <c r="JBP1243" s="143"/>
      <c r="JBQ1243" s="142"/>
      <c r="JBR1243" s="143"/>
      <c r="JBS1243" s="142"/>
      <c r="JBT1243" s="143"/>
      <c r="JBU1243" s="142"/>
      <c r="JBV1243" s="143"/>
      <c r="JBW1243" s="142"/>
      <c r="JBX1243" s="143"/>
      <c r="JBY1243" s="142"/>
      <c r="JBZ1243" s="143"/>
      <c r="JCA1243" s="142"/>
      <c r="JCB1243" s="143"/>
      <c r="JCC1243" s="142"/>
      <c r="JCD1243" s="143"/>
      <c r="JCE1243" s="142"/>
      <c r="JCF1243" s="143"/>
      <c r="JCG1243" s="142"/>
      <c r="JCH1243" s="143"/>
      <c r="JCI1243" s="142"/>
      <c r="JCJ1243" s="143"/>
      <c r="JCK1243" s="142"/>
      <c r="JCL1243" s="143"/>
      <c r="JCM1243" s="142"/>
      <c r="JCN1243" s="143"/>
      <c r="JCO1243" s="142"/>
      <c r="JCP1243" s="143"/>
      <c r="JCQ1243" s="142"/>
      <c r="JCR1243" s="143"/>
      <c r="JCS1243" s="142"/>
      <c r="JCT1243" s="143"/>
      <c r="JCU1243" s="142"/>
      <c r="JCV1243" s="143"/>
      <c r="JCW1243" s="142"/>
      <c r="JCX1243" s="143"/>
      <c r="JCY1243" s="142"/>
      <c r="JCZ1243" s="143"/>
      <c r="JDA1243" s="142"/>
      <c r="JDB1243" s="143"/>
      <c r="JDC1243" s="142"/>
      <c r="JDD1243" s="143"/>
      <c r="JDE1243" s="142"/>
      <c r="JDF1243" s="143"/>
      <c r="JDG1243" s="142"/>
      <c r="JDH1243" s="143"/>
      <c r="JDI1243" s="142"/>
      <c r="JDJ1243" s="143"/>
      <c r="JDK1243" s="142"/>
      <c r="JDL1243" s="143"/>
      <c r="JDM1243" s="142"/>
      <c r="JDN1243" s="143"/>
      <c r="JDO1243" s="142"/>
      <c r="JDP1243" s="143"/>
      <c r="JDQ1243" s="142"/>
      <c r="JDR1243" s="143"/>
      <c r="JDS1243" s="142"/>
      <c r="JDT1243" s="143"/>
      <c r="JDU1243" s="142"/>
      <c r="JDV1243" s="143"/>
      <c r="JDW1243" s="142"/>
      <c r="JDX1243" s="143"/>
      <c r="JDY1243" s="142"/>
      <c r="JDZ1243" s="143"/>
      <c r="JEA1243" s="142"/>
      <c r="JEB1243" s="143"/>
      <c r="JEC1243" s="142"/>
      <c r="JED1243" s="143"/>
      <c r="JEE1243" s="142"/>
      <c r="JEF1243" s="143"/>
      <c r="JEG1243" s="142"/>
      <c r="JEH1243" s="143"/>
      <c r="JEI1243" s="142"/>
      <c r="JEJ1243" s="143"/>
      <c r="JEK1243" s="142"/>
      <c r="JEL1243" s="143"/>
      <c r="JEM1243" s="142"/>
      <c r="JEN1243" s="143"/>
      <c r="JEO1243" s="142"/>
      <c r="JEP1243" s="143"/>
      <c r="JEQ1243" s="142"/>
      <c r="JER1243" s="143"/>
      <c r="JES1243" s="142"/>
      <c r="JET1243" s="143"/>
      <c r="JEU1243" s="142"/>
      <c r="JEV1243" s="143"/>
      <c r="JEW1243" s="142"/>
      <c r="JEX1243" s="143"/>
      <c r="JEY1243" s="142"/>
      <c r="JEZ1243" s="143"/>
      <c r="JFA1243" s="142"/>
      <c r="JFB1243" s="143"/>
      <c r="JFC1243" s="142"/>
      <c r="JFD1243" s="143"/>
      <c r="JFE1243" s="142"/>
      <c r="JFF1243" s="143"/>
      <c r="JFG1243" s="142"/>
      <c r="JFH1243" s="143"/>
      <c r="JFI1243" s="142"/>
      <c r="JFJ1243" s="143"/>
      <c r="JFK1243" s="142"/>
      <c r="JFL1243" s="143"/>
      <c r="JFM1243" s="142"/>
      <c r="JFN1243" s="143"/>
      <c r="JFO1243" s="142"/>
      <c r="JFP1243" s="143"/>
      <c r="JFQ1243" s="142"/>
      <c r="JFR1243" s="143"/>
      <c r="JFS1243" s="142"/>
      <c r="JFT1243" s="143"/>
      <c r="JFU1243" s="142"/>
      <c r="JFV1243" s="143"/>
      <c r="JFW1243" s="142"/>
      <c r="JFX1243" s="143"/>
      <c r="JFY1243" s="142"/>
      <c r="JFZ1243" s="143"/>
      <c r="JGA1243" s="142"/>
      <c r="JGB1243" s="143"/>
      <c r="JGC1243" s="142"/>
      <c r="JGD1243" s="143"/>
      <c r="JGE1243" s="142"/>
      <c r="JGF1243" s="143"/>
      <c r="JGG1243" s="142"/>
      <c r="JGH1243" s="143"/>
      <c r="JGI1243" s="142"/>
      <c r="JGJ1243" s="143"/>
      <c r="JGK1243" s="142"/>
      <c r="JGL1243" s="143"/>
      <c r="JGM1243" s="142"/>
      <c r="JGN1243" s="143"/>
      <c r="JGO1243" s="142"/>
      <c r="JGP1243" s="143"/>
      <c r="JGQ1243" s="142"/>
      <c r="JGR1243" s="143"/>
      <c r="JGS1243" s="142"/>
      <c r="JGT1243" s="143"/>
      <c r="JGU1243" s="142"/>
      <c r="JGV1243" s="143"/>
      <c r="JGW1243" s="142"/>
      <c r="JGX1243" s="143"/>
      <c r="JGY1243" s="142"/>
      <c r="JGZ1243" s="143"/>
      <c r="JHA1243" s="142"/>
      <c r="JHB1243" s="143"/>
      <c r="JHC1243" s="142"/>
      <c r="JHD1243" s="143"/>
      <c r="JHE1243" s="142"/>
      <c r="JHF1243" s="143"/>
      <c r="JHG1243" s="142"/>
      <c r="JHH1243" s="143"/>
      <c r="JHI1243" s="142"/>
      <c r="JHJ1243" s="143"/>
      <c r="JHK1243" s="142"/>
      <c r="JHL1243" s="143"/>
      <c r="JHM1243" s="142"/>
      <c r="JHN1243" s="143"/>
      <c r="JHO1243" s="142"/>
      <c r="JHP1243" s="143"/>
      <c r="JHQ1243" s="142"/>
      <c r="JHR1243" s="143"/>
      <c r="JHS1243" s="142"/>
      <c r="JHT1243" s="143"/>
      <c r="JHU1243" s="142"/>
      <c r="JHV1243" s="143"/>
      <c r="JHW1243" s="142"/>
      <c r="JHX1243" s="143"/>
      <c r="JHY1243" s="142"/>
      <c r="JHZ1243" s="143"/>
      <c r="JIA1243" s="142"/>
      <c r="JIB1243" s="143"/>
      <c r="JIC1243" s="142"/>
      <c r="JID1243" s="143"/>
      <c r="JIE1243" s="142"/>
      <c r="JIF1243" s="143"/>
      <c r="JIG1243" s="142"/>
      <c r="JIH1243" s="143"/>
      <c r="JII1243" s="142"/>
      <c r="JIJ1243" s="143"/>
      <c r="JIK1243" s="142"/>
      <c r="JIL1243" s="143"/>
      <c r="JIM1243" s="142"/>
      <c r="JIN1243" s="143"/>
      <c r="JIO1243" s="142"/>
      <c r="JIP1243" s="143"/>
      <c r="JIQ1243" s="142"/>
      <c r="JIR1243" s="143"/>
      <c r="JIS1243" s="142"/>
      <c r="JIT1243" s="143"/>
      <c r="JIU1243" s="142"/>
      <c r="JIV1243" s="143"/>
      <c r="JIW1243" s="142"/>
      <c r="JIX1243" s="143"/>
      <c r="JIY1243" s="142"/>
      <c r="JIZ1243" s="143"/>
      <c r="JJA1243" s="142"/>
      <c r="JJB1243" s="143"/>
      <c r="JJC1243" s="142"/>
      <c r="JJD1243" s="143"/>
      <c r="JJE1243" s="142"/>
      <c r="JJF1243" s="143"/>
      <c r="JJG1243" s="142"/>
      <c r="JJH1243" s="143"/>
      <c r="JJI1243" s="142"/>
      <c r="JJJ1243" s="143"/>
      <c r="JJK1243" s="142"/>
      <c r="JJL1243" s="143"/>
      <c r="JJM1243" s="142"/>
      <c r="JJN1243" s="143"/>
      <c r="JJO1243" s="142"/>
      <c r="JJP1243" s="143"/>
      <c r="JJQ1243" s="142"/>
      <c r="JJR1243" s="143"/>
      <c r="JJS1243" s="142"/>
      <c r="JJT1243" s="143"/>
      <c r="JJU1243" s="142"/>
      <c r="JJV1243" s="143"/>
      <c r="JJW1243" s="142"/>
      <c r="JJX1243" s="143"/>
      <c r="JJY1243" s="142"/>
      <c r="JJZ1243" s="143"/>
      <c r="JKA1243" s="142"/>
      <c r="JKB1243" s="143"/>
      <c r="JKC1243" s="142"/>
      <c r="JKD1243" s="143"/>
      <c r="JKE1243" s="142"/>
      <c r="JKF1243" s="143"/>
      <c r="JKG1243" s="142"/>
      <c r="JKH1243" s="143"/>
      <c r="JKI1243" s="142"/>
      <c r="JKJ1243" s="143"/>
      <c r="JKK1243" s="142"/>
      <c r="JKL1243" s="143"/>
      <c r="JKM1243" s="142"/>
      <c r="JKN1243" s="143"/>
      <c r="JKO1243" s="142"/>
      <c r="JKP1243" s="143"/>
      <c r="JKQ1243" s="142"/>
      <c r="JKR1243" s="143"/>
      <c r="JKS1243" s="142"/>
      <c r="JKT1243" s="143"/>
      <c r="JKU1243" s="142"/>
      <c r="JKV1243" s="143"/>
      <c r="JKW1243" s="142"/>
      <c r="JKX1243" s="143"/>
      <c r="JKY1243" s="142"/>
      <c r="JKZ1243" s="143"/>
      <c r="JLA1243" s="142"/>
      <c r="JLB1243" s="143"/>
      <c r="JLC1243" s="142"/>
      <c r="JLD1243" s="143"/>
      <c r="JLE1243" s="142"/>
      <c r="JLF1243" s="143"/>
      <c r="JLG1243" s="142"/>
      <c r="JLH1243" s="143"/>
      <c r="JLI1243" s="142"/>
      <c r="JLJ1243" s="143"/>
      <c r="JLK1243" s="142"/>
      <c r="JLL1243" s="143"/>
      <c r="JLM1243" s="142"/>
      <c r="JLN1243" s="143"/>
      <c r="JLO1243" s="142"/>
      <c r="JLP1243" s="143"/>
      <c r="JLQ1243" s="142"/>
      <c r="JLR1243" s="143"/>
      <c r="JLS1243" s="142"/>
      <c r="JLT1243" s="143"/>
      <c r="JLU1243" s="142"/>
      <c r="JLV1243" s="143"/>
      <c r="JLW1243" s="142"/>
      <c r="JLX1243" s="143"/>
      <c r="JLY1243" s="142"/>
      <c r="JLZ1243" s="143"/>
      <c r="JMA1243" s="142"/>
      <c r="JMB1243" s="143"/>
      <c r="JMC1243" s="142"/>
      <c r="JMD1243" s="143"/>
      <c r="JME1243" s="142"/>
      <c r="JMF1243" s="143"/>
      <c r="JMG1243" s="142"/>
      <c r="JMH1243" s="143"/>
      <c r="JMI1243" s="142"/>
      <c r="JMJ1243" s="143"/>
      <c r="JMK1243" s="142"/>
      <c r="JML1243" s="143"/>
      <c r="JMM1243" s="142"/>
      <c r="JMN1243" s="143"/>
      <c r="JMO1243" s="142"/>
      <c r="JMP1243" s="143"/>
      <c r="JMQ1243" s="142"/>
      <c r="JMR1243" s="143"/>
      <c r="JMS1243" s="142"/>
      <c r="JMT1243" s="143"/>
      <c r="JMU1243" s="142"/>
      <c r="JMV1243" s="143"/>
      <c r="JMW1243" s="142"/>
      <c r="JMX1243" s="143"/>
      <c r="JMY1243" s="142"/>
      <c r="JMZ1243" s="143"/>
      <c r="JNA1243" s="142"/>
      <c r="JNB1243" s="143"/>
      <c r="JNC1243" s="142"/>
      <c r="JND1243" s="143"/>
      <c r="JNE1243" s="142"/>
      <c r="JNF1243" s="143"/>
      <c r="JNG1243" s="142"/>
      <c r="JNH1243" s="143"/>
      <c r="JNI1243" s="142"/>
      <c r="JNJ1243" s="143"/>
      <c r="JNK1243" s="142"/>
      <c r="JNL1243" s="143"/>
      <c r="JNM1243" s="142"/>
      <c r="JNN1243" s="143"/>
      <c r="JNO1243" s="142"/>
      <c r="JNP1243" s="143"/>
      <c r="JNQ1243" s="142"/>
      <c r="JNR1243" s="143"/>
      <c r="JNS1243" s="142"/>
      <c r="JNT1243" s="143"/>
      <c r="JNU1243" s="142"/>
      <c r="JNV1243" s="143"/>
      <c r="JNW1243" s="142"/>
      <c r="JNX1243" s="143"/>
      <c r="JNY1243" s="142"/>
      <c r="JNZ1243" s="143"/>
      <c r="JOA1243" s="142"/>
      <c r="JOB1243" s="143"/>
      <c r="JOC1243" s="142"/>
      <c r="JOD1243" s="143"/>
      <c r="JOE1243" s="142"/>
      <c r="JOF1243" s="143"/>
      <c r="JOG1243" s="142"/>
      <c r="JOH1243" s="143"/>
      <c r="JOI1243" s="142"/>
      <c r="JOJ1243" s="143"/>
      <c r="JOK1243" s="142"/>
      <c r="JOL1243" s="143"/>
      <c r="JOM1243" s="142"/>
      <c r="JON1243" s="143"/>
      <c r="JOO1243" s="142"/>
      <c r="JOP1243" s="143"/>
      <c r="JOQ1243" s="142"/>
      <c r="JOR1243" s="143"/>
      <c r="JOS1243" s="142"/>
      <c r="JOT1243" s="143"/>
      <c r="JOU1243" s="142"/>
      <c r="JOV1243" s="143"/>
      <c r="JOW1243" s="142"/>
      <c r="JOX1243" s="143"/>
      <c r="JOY1243" s="142"/>
      <c r="JOZ1243" s="143"/>
      <c r="JPA1243" s="142"/>
      <c r="JPB1243" s="143"/>
      <c r="JPC1243" s="142"/>
      <c r="JPD1243" s="143"/>
      <c r="JPE1243" s="142"/>
      <c r="JPF1243" s="143"/>
      <c r="JPG1243" s="142"/>
      <c r="JPH1243" s="143"/>
      <c r="JPI1243" s="142"/>
      <c r="JPJ1243" s="143"/>
      <c r="JPK1243" s="142"/>
      <c r="JPL1243" s="143"/>
      <c r="JPM1243" s="142"/>
      <c r="JPN1243" s="143"/>
      <c r="JPO1243" s="142"/>
      <c r="JPP1243" s="143"/>
      <c r="JPQ1243" s="142"/>
      <c r="JPR1243" s="143"/>
      <c r="JPS1243" s="142"/>
      <c r="JPT1243" s="143"/>
      <c r="JPU1243" s="142"/>
      <c r="JPV1243" s="143"/>
      <c r="JPW1243" s="142"/>
      <c r="JPX1243" s="143"/>
      <c r="JPY1243" s="142"/>
      <c r="JPZ1243" s="143"/>
      <c r="JQA1243" s="142"/>
      <c r="JQB1243" s="143"/>
      <c r="JQC1243" s="142"/>
      <c r="JQD1243" s="143"/>
      <c r="JQE1243" s="142"/>
      <c r="JQF1243" s="143"/>
      <c r="JQG1243" s="142"/>
      <c r="JQH1243" s="143"/>
      <c r="JQI1243" s="142"/>
      <c r="JQJ1243" s="143"/>
      <c r="JQK1243" s="142"/>
      <c r="JQL1243" s="143"/>
      <c r="JQM1243" s="142"/>
      <c r="JQN1243" s="143"/>
      <c r="JQO1243" s="142"/>
      <c r="JQP1243" s="143"/>
      <c r="JQQ1243" s="142"/>
      <c r="JQR1243" s="143"/>
      <c r="JQS1243" s="142"/>
      <c r="JQT1243" s="143"/>
      <c r="JQU1243" s="142"/>
      <c r="JQV1243" s="143"/>
      <c r="JQW1243" s="142"/>
      <c r="JQX1243" s="143"/>
      <c r="JQY1243" s="142"/>
      <c r="JQZ1243" s="143"/>
      <c r="JRA1243" s="142"/>
      <c r="JRB1243" s="143"/>
      <c r="JRC1243" s="142"/>
      <c r="JRD1243" s="143"/>
      <c r="JRE1243" s="142"/>
      <c r="JRF1243" s="143"/>
      <c r="JRG1243" s="142"/>
      <c r="JRH1243" s="143"/>
      <c r="JRI1243" s="142"/>
      <c r="JRJ1243" s="143"/>
      <c r="JRK1243" s="142"/>
      <c r="JRL1243" s="143"/>
      <c r="JRM1243" s="142"/>
      <c r="JRN1243" s="143"/>
      <c r="JRO1243" s="142"/>
      <c r="JRP1243" s="143"/>
      <c r="JRQ1243" s="142"/>
      <c r="JRR1243" s="143"/>
      <c r="JRS1243" s="142"/>
      <c r="JRT1243" s="143"/>
      <c r="JRU1243" s="142"/>
      <c r="JRV1243" s="143"/>
      <c r="JRW1243" s="142"/>
      <c r="JRX1243" s="143"/>
      <c r="JRY1243" s="142"/>
      <c r="JRZ1243" s="143"/>
      <c r="JSA1243" s="142"/>
      <c r="JSB1243" s="143"/>
      <c r="JSC1243" s="142"/>
      <c r="JSD1243" s="143"/>
      <c r="JSE1243" s="142"/>
      <c r="JSF1243" s="143"/>
      <c r="JSG1243" s="142"/>
      <c r="JSH1243" s="143"/>
      <c r="JSI1243" s="142"/>
      <c r="JSJ1243" s="143"/>
      <c r="JSK1243" s="142"/>
      <c r="JSL1243" s="143"/>
      <c r="JSM1243" s="142"/>
      <c r="JSN1243" s="143"/>
      <c r="JSO1243" s="142"/>
      <c r="JSP1243" s="143"/>
      <c r="JSQ1243" s="142"/>
      <c r="JSR1243" s="143"/>
      <c r="JSS1243" s="142"/>
      <c r="JST1243" s="143"/>
      <c r="JSU1243" s="142"/>
      <c r="JSV1243" s="143"/>
      <c r="JSW1243" s="142"/>
      <c r="JSX1243" s="143"/>
      <c r="JSY1243" s="142"/>
      <c r="JSZ1243" s="143"/>
      <c r="JTA1243" s="142"/>
      <c r="JTB1243" s="143"/>
      <c r="JTC1243" s="142"/>
      <c r="JTD1243" s="143"/>
      <c r="JTE1243" s="142"/>
      <c r="JTF1243" s="143"/>
      <c r="JTG1243" s="142"/>
      <c r="JTH1243" s="143"/>
      <c r="JTI1243" s="142"/>
      <c r="JTJ1243" s="143"/>
      <c r="JTK1243" s="142"/>
      <c r="JTL1243" s="143"/>
      <c r="JTM1243" s="142"/>
      <c r="JTN1243" s="143"/>
      <c r="JTO1243" s="142"/>
      <c r="JTP1243" s="143"/>
      <c r="JTQ1243" s="142"/>
      <c r="JTR1243" s="143"/>
      <c r="JTS1243" s="142"/>
      <c r="JTT1243" s="143"/>
      <c r="JTU1243" s="142"/>
      <c r="JTV1243" s="143"/>
      <c r="JTW1243" s="142"/>
      <c r="JTX1243" s="143"/>
      <c r="JTY1243" s="142"/>
      <c r="JTZ1243" s="143"/>
      <c r="JUA1243" s="142"/>
      <c r="JUB1243" s="143"/>
      <c r="JUC1243" s="142"/>
      <c r="JUD1243" s="143"/>
      <c r="JUE1243" s="142"/>
      <c r="JUF1243" s="143"/>
      <c r="JUG1243" s="142"/>
      <c r="JUH1243" s="143"/>
      <c r="JUI1243" s="142"/>
      <c r="JUJ1243" s="143"/>
      <c r="JUK1243" s="142"/>
      <c r="JUL1243" s="143"/>
      <c r="JUM1243" s="142"/>
      <c r="JUN1243" s="143"/>
      <c r="JUO1243" s="142"/>
      <c r="JUP1243" s="143"/>
      <c r="JUQ1243" s="142"/>
      <c r="JUR1243" s="143"/>
      <c r="JUS1243" s="142"/>
      <c r="JUT1243" s="143"/>
      <c r="JUU1243" s="142"/>
      <c r="JUV1243" s="143"/>
      <c r="JUW1243" s="142"/>
      <c r="JUX1243" s="143"/>
      <c r="JUY1243" s="142"/>
      <c r="JUZ1243" s="143"/>
      <c r="JVA1243" s="142"/>
      <c r="JVB1243" s="143"/>
      <c r="JVC1243" s="142"/>
      <c r="JVD1243" s="143"/>
      <c r="JVE1243" s="142"/>
      <c r="JVF1243" s="143"/>
      <c r="JVG1243" s="142"/>
      <c r="JVH1243" s="143"/>
      <c r="JVI1243" s="142"/>
      <c r="JVJ1243" s="143"/>
      <c r="JVK1243" s="142"/>
      <c r="JVL1243" s="143"/>
      <c r="JVM1243" s="142"/>
      <c r="JVN1243" s="143"/>
      <c r="JVO1243" s="142"/>
      <c r="JVP1243" s="143"/>
      <c r="JVQ1243" s="142"/>
      <c r="JVR1243" s="143"/>
      <c r="JVS1243" s="142"/>
      <c r="JVT1243" s="143"/>
      <c r="JVU1243" s="142"/>
      <c r="JVV1243" s="143"/>
      <c r="JVW1243" s="142"/>
      <c r="JVX1243" s="143"/>
      <c r="JVY1243" s="142"/>
      <c r="JVZ1243" s="143"/>
      <c r="JWA1243" s="142"/>
      <c r="JWB1243" s="143"/>
      <c r="JWC1243" s="142"/>
      <c r="JWD1243" s="143"/>
      <c r="JWE1243" s="142"/>
      <c r="JWF1243" s="143"/>
      <c r="JWG1243" s="142"/>
      <c r="JWH1243" s="143"/>
      <c r="JWI1243" s="142"/>
      <c r="JWJ1243" s="143"/>
      <c r="JWK1243" s="142"/>
      <c r="JWL1243" s="143"/>
      <c r="JWM1243" s="142"/>
      <c r="JWN1243" s="143"/>
      <c r="JWO1243" s="142"/>
      <c r="JWP1243" s="143"/>
      <c r="JWQ1243" s="142"/>
      <c r="JWR1243" s="143"/>
      <c r="JWS1243" s="142"/>
      <c r="JWT1243" s="143"/>
      <c r="JWU1243" s="142"/>
      <c r="JWV1243" s="143"/>
      <c r="JWW1243" s="142"/>
      <c r="JWX1243" s="143"/>
      <c r="JWY1243" s="142"/>
      <c r="JWZ1243" s="143"/>
      <c r="JXA1243" s="142"/>
      <c r="JXB1243" s="143"/>
      <c r="JXC1243" s="142"/>
      <c r="JXD1243" s="143"/>
      <c r="JXE1243" s="142"/>
      <c r="JXF1243" s="143"/>
      <c r="JXG1243" s="142"/>
      <c r="JXH1243" s="143"/>
      <c r="JXI1243" s="142"/>
      <c r="JXJ1243" s="143"/>
      <c r="JXK1243" s="142"/>
      <c r="JXL1243" s="143"/>
      <c r="JXM1243" s="142"/>
      <c r="JXN1243" s="143"/>
      <c r="JXO1243" s="142"/>
      <c r="JXP1243" s="143"/>
      <c r="JXQ1243" s="142"/>
      <c r="JXR1243" s="143"/>
      <c r="JXS1243" s="142"/>
      <c r="JXT1243" s="143"/>
      <c r="JXU1243" s="142"/>
      <c r="JXV1243" s="143"/>
      <c r="JXW1243" s="142"/>
      <c r="JXX1243" s="143"/>
      <c r="JXY1243" s="142"/>
      <c r="JXZ1243" s="143"/>
      <c r="JYA1243" s="142"/>
      <c r="JYB1243" s="143"/>
      <c r="JYC1243" s="142"/>
      <c r="JYD1243" s="143"/>
      <c r="JYE1243" s="142"/>
      <c r="JYF1243" s="143"/>
      <c r="JYG1243" s="142"/>
      <c r="JYH1243" s="143"/>
      <c r="JYI1243" s="142"/>
      <c r="JYJ1243" s="143"/>
      <c r="JYK1243" s="142"/>
      <c r="JYL1243" s="143"/>
      <c r="JYM1243" s="142"/>
      <c r="JYN1243" s="143"/>
      <c r="JYO1243" s="142"/>
      <c r="JYP1243" s="143"/>
      <c r="JYQ1243" s="142"/>
      <c r="JYR1243" s="143"/>
      <c r="JYS1243" s="142"/>
      <c r="JYT1243" s="143"/>
      <c r="JYU1243" s="142"/>
      <c r="JYV1243" s="143"/>
      <c r="JYW1243" s="142"/>
      <c r="JYX1243" s="143"/>
      <c r="JYY1243" s="142"/>
      <c r="JYZ1243" s="143"/>
      <c r="JZA1243" s="142"/>
      <c r="JZB1243" s="143"/>
      <c r="JZC1243" s="142"/>
      <c r="JZD1243" s="143"/>
      <c r="JZE1243" s="142"/>
      <c r="JZF1243" s="143"/>
      <c r="JZG1243" s="142"/>
      <c r="JZH1243" s="143"/>
      <c r="JZI1243" s="142"/>
      <c r="JZJ1243" s="143"/>
      <c r="JZK1243" s="142"/>
      <c r="JZL1243" s="143"/>
      <c r="JZM1243" s="142"/>
      <c r="JZN1243" s="143"/>
      <c r="JZO1243" s="142"/>
      <c r="JZP1243" s="143"/>
      <c r="JZQ1243" s="142"/>
      <c r="JZR1243" s="143"/>
      <c r="JZS1243" s="142"/>
      <c r="JZT1243" s="143"/>
      <c r="JZU1243" s="142"/>
      <c r="JZV1243" s="143"/>
      <c r="JZW1243" s="142"/>
      <c r="JZX1243" s="143"/>
      <c r="JZY1243" s="142"/>
      <c r="JZZ1243" s="143"/>
      <c r="KAA1243" s="142"/>
      <c r="KAB1243" s="143"/>
      <c r="KAC1243" s="142"/>
      <c r="KAD1243" s="143"/>
      <c r="KAE1243" s="142"/>
      <c r="KAF1243" s="143"/>
      <c r="KAG1243" s="142"/>
      <c r="KAH1243" s="143"/>
      <c r="KAI1243" s="142"/>
      <c r="KAJ1243" s="143"/>
      <c r="KAK1243" s="142"/>
      <c r="KAL1243" s="143"/>
      <c r="KAM1243" s="142"/>
      <c r="KAN1243" s="143"/>
      <c r="KAO1243" s="142"/>
      <c r="KAP1243" s="143"/>
      <c r="KAQ1243" s="142"/>
      <c r="KAR1243" s="143"/>
      <c r="KAS1243" s="142"/>
      <c r="KAT1243" s="143"/>
      <c r="KAU1243" s="142"/>
      <c r="KAV1243" s="143"/>
      <c r="KAW1243" s="142"/>
      <c r="KAX1243" s="143"/>
      <c r="KAY1243" s="142"/>
      <c r="KAZ1243" s="143"/>
      <c r="KBA1243" s="142"/>
      <c r="KBB1243" s="143"/>
      <c r="KBC1243" s="142"/>
      <c r="KBD1243" s="143"/>
      <c r="KBE1243" s="142"/>
      <c r="KBF1243" s="143"/>
      <c r="KBG1243" s="142"/>
      <c r="KBH1243" s="143"/>
      <c r="KBI1243" s="142"/>
      <c r="KBJ1243" s="143"/>
      <c r="KBK1243" s="142"/>
      <c r="KBL1243" s="143"/>
      <c r="KBM1243" s="142"/>
      <c r="KBN1243" s="143"/>
      <c r="KBO1243" s="142"/>
      <c r="KBP1243" s="143"/>
      <c r="KBQ1243" s="142"/>
      <c r="KBR1243" s="143"/>
      <c r="KBS1243" s="142"/>
      <c r="KBT1243" s="143"/>
      <c r="KBU1243" s="142"/>
      <c r="KBV1243" s="143"/>
      <c r="KBW1243" s="142"/>
      <c r="KBX1243" s="143"/>
      <c r="KBY1243" s="142"/>
      <c r="KBZ1243" s="143"/>
      <c r="KCA1243" s="142"/>
      <c r="KCB1243" s="143"/>
      <c r="KCC1243" s="142"/>
      <c r="KCD1243" s="143"/>
      <c r="KCE1243" s="142"/>
      <c r="KCF1243" s="143"/>
      <c r="KCG1243" s="142"/>
      <c r="KCH1243" s="143"/>
      <c r="KCI1243" s="142"/>
      <c r="KCJ1243" s="143"/>
      <c r="KCK1243" s="142"/>
      <c r="KCL1243" s="143"/>
      <c r="KCM1243" s="142"/>
      <c r="KCN1243" s="143"/>
      <c r="KCO1243" s="142"/>
      <c r="KCP1243" s="143"/>
      <c r="KCQ1243" s="142"/>
      <c r="KCR1243" s="143"/>
      <c r="KCS1243" s="142"/>
      <c r="KCT1243" s="143"/>
      <c r="KCU1243" s="142"/>
      <c r="KCV1243" s="143"/>
      <c r="KCW1243" s="142"/>
      <c r="KCX1243" s="143"/>
      <c r="KCY1243" s="142"/>
      <c r="KCZ1243" s="143"/>
      <c r="KDA1243" s="142"/>
      <c r="KDB1243" s="143"/>
      <c r="KDC1243" s="142"/>
      <c r="KDD1243" s="143"/>
      <c r="KDE1243" s="142"/>
      <c r="KDF1243" s="143"/>
      <c r="KDG1243" s="142"/>
      <c r="KDH1243" s="143"/>
      <c r="KDI1243" s="142"/>
      <c r="KDJ1243" s="143"/>
      <c r="KDK1243" s="142"/>
      <c r="KDL1243" s="143"/>
      <c r="KDM1243" s="142"/>
      <c r="KDN1243" s="143"/>
      <c r="KDO1243" s="142"/>
      <c r="KDP1243" s="143"/>
      <c r="KDQ1243" s="142"/>
      <c r="KDR1243" s="143"/>
      <c r="KDS1243" s="142"/>
      <c r="KDT1243" s="143"/>
      <c r="KDU1243" s="142"/>
      <c r="KDV1243" s="143"/>
      <c r="KDW1243" s="142"/>
      <c r="KDX1243" s="143"/>
      <c r="KDY1243" s="142"/>
      <c r="KDZ1243" s="143"/>
      <c r="KEA1243" s="142"/>
      <c r="KEB1243" s="143"/>
      <c r="KEC1243" s="142"/>
      <c r="KED1243" s="143"/>
      <c r="KEE1243" s="142"/>
      <c r="KEF1243" s="143"/>
      <c r="KEG1243" s="142"/>
      <c r="KEH1243" s="143"/>
      <c r="KEI1243" s="142"/>
      <c r="KEJ1243" s="143"/>
      <c r="KEK1243" s="142"/>
      <c r="KEL1243" s="143"/>
      <c r="KEM1243" s="142"/>
      <c r="KEN1243" s="143"/>
      <c r="KEO1243" s="142"/>
      <c r="KEP1243" s="143"/>
      <c r="KEQ1243" s="142"/>
      <c r="KER1243" s="143"/>
      <c r="KES1243" s="142"/>
      <c r="KET1243" s="143"/>
      <c r="KEU1243" s="142"/>
      <c r="KEV1243" s="143"/>
      <c r="KEW1243" s="142"/>
      <c r="KEX1243" s="143"/>
      <c r="KEY1243" s="142"/>
      <c r="KEZ1243" s="143"/>
      <c r="KFA1243" s="142"/>
      <c r="KFB1243" s="143"/>
      <c r="KFC1243" s="142"/>
      <c r="KFD1243" s="143"/>
      <c r="KFE1243" s="142"/>
      <c r="KFF1243" s="143"/>
      <c r="KFG1243" s="142"/>
      <c r="KFH1243" s="143"/>
      <c r="KFI1243" s="142"/>
      <c r="KFJ1243" s="143"/>
      <c r="KFK1243" s="142"/>
      <c r="KFL1243" s="143"/>
      <c r="KFM1243" s="142"/>
      <c r="KFN1243" s="143"/>
      <c r="KFO1243" s="142"/>
      <c r="KFP1243" s="143"/>
      <c r="KFQ1243" s="142"/>
      <c r="KFR1243" s="143"/>
      <c r="KFS1243" s="142"/>
      <c r="KFT1243" s="143"/>
      <c r="KFU1243" s="142"/>
      <c r="KFV1243" s="143"/>
      <c r="KFW1243" s="142"/>
      <c r="KFX1243" s="143"/>
      <c r="KFY1243" s="142"/>
      <c r="KFZ1243" s="143"/>
      <c r="KGA1243" s="142"/>
      <c r="KGB1243" s="143"/>
      <c r="KGC1243" s="142"/>
      <c r="KGD1243" s="143"/>
      <c r="KGE1243" s="142"/>
      <c r="KGF1243" s="143"/>
      <c r="KGG1243" s="142"/>
      <c r="KGH1243" s="143"/>
      <c r="KGI1243" s="142"/>
      <c r="KGJ1243" s="143"/>
      <c r="KGK1243" s="142"/>
      <c r="KGL1243" s="143"/>
      <c r="KGM1243" s="142"/>
      <c r="KGN1243" s="143"/>
      <c r="KGO1243" s="142"/>
      <c r="KGP1243" s="143"/>
      <c r="KGQ1243" s="142"/>
      <c r="KGR1243" s="143"/>
      <c r="KGS1243" s="142"/>
      <c r="KGT1243" s="143"/>
      <c r="KGU1243" s="142"/>
      <c r="KGV1243" s="143"/>
      <c r="KGW1243" s="142"/>
      <c r="KGX1243" s="143"/>
      <c r="KGY1243" s="142"/>
      <c r="KGZ1243" s="143"/>
      <c r="KHA1243" s="142"/>
      <c r="KHB1243" s="143"/>
      <c r="KHC1243" s="142"/>
      <c r="KHD1243" s="143"/>
      <c r="KHE1243" s="142"/>
      <c r="KHF1243" s="143"/>
      <c r="KHG1243" s="142"/>
      <c r="KHH1243" s="143"/>
      <c r="KHI1243" s="142"/>
      <c r="KHJ1243" s="143"/>
      <c r="KHK1243" s="142"/>
      <c r="KHL1243" s="143"/>
      <c r="KHM1243" s="142"/>
      <c r="KHN1243" s="143"/>
      <c r="KHO1243" s="142"/>
      <c r="KHP1243" s="143"/>
      <c r="KHQ1243" s="142"/>
      <c r="KHR1243" s="143"/>
      <c r="KHS1243" s="142"/>
      <c r="KHT1243" s="143"/>
      <c r="KHU1243" s="142"/>
      <c r="KHV1243" s="143"/>
      <c r="KHW1243" s="142"/>
      <c r="KHX1243" s="143"/>
      <c r="KHY1243" s="142"/>
      <c r="KHZ1243" s="143"/>
      <c r="KIA1243" s="142"/>
      <c r="KIB1243" s="143"/>
      <c r="KIC1243" s="142"/>
      <c r="KID1243" s="143"/>
      <c r="KIE1243" s="142"/>
      <c r="KIF1243" s="143"/>
      <c r="KIG1243" s="142"/>
      <c r="KIH1243" s="143"/>
      <c r="KII1243" s="142"/>
      <c r="KIJ1243" s="143"/>
      <c r="KIK1243" s="142"/>
      <c r="KIL1243" s="143"/>
      <c r="KIM1243" s="142"/>
      <c r="KIN1243" s="143"/>
      <c r="KIO1243" s="142"/>
      <c r="KIP1243" s="143"/>
      <c r="KIQ1243" s="142"/>
      <c r="KIR1243" s="143"/>
      <c r="KIS1243" s="142"/>
      <c r="KIT1243" s="143"/>
      <c r="KIU1243" s="142"/>
      <c r="KIV1243" s="143"/>
      <c r="KIW1243" s="142"/>
      <c r="KIX1243" s="143"/>
      <c r="KIY1243" s="142"/>
      <c r="KIZ1243" s="143"/>
      <c r="KJA1243" s="142"/>
      <c r="KJB1243" s="143"/>
      <c r="KJC1243" s="142"/>
      <c r="KJD1243" s="143"/>
      <c r="KJE1243" s="142"/>
      <c r="KJF1243" s="143"/>
      <c r="KJG1243" s="142"/>
      <c r="KJH1243" s="143"/>
      <c r="KJI1243" s="142"/>
      <c r="KJJ1243" s="143"/>
      <c r="KJK1243" s="142"/>
      <c r="KJL1243" s="143"/>
      <c r="KJM1243" s="142"/>
      <c r="KJN1243" s="143"/>
      <c r="KJO1243" s="142"/>
      <c r="KJP1243" s="143"/>
      <c r="KJQ1243" s="142"/>
      <c r="KJR1243" s="143"/>
      <c r="KJS1243" s="142"/>
      <c r="KJT1243" s="143"/>
      <c r="KJU1243" s="142"/>
      <c r="KJV1243" s="143"/>
      <c r="KJW1243" s="142"/>
      <c r="KJX1243" s="143"/>
      <c r="KJY1243" s="142"/>
      <c r="KJZ1243" s="143"/>
      <c r="KKA1243" s="142"/>
      <c r="KKB1243" s="143"/>
      <c r="KKC1243" s="142"/>
      <c r="KKD1243" s="143"/>
      <c r="KKE1243" s="142"/>
      <c r="KKF1243" s="143"/>
      <c r="KKG1243" s="142"/>
      <c r="KKH1243" s="143"/>
      <c r="KKI1243" s="142"/>
      <c r="KKJ1243" s="143"/>
      <c r="KKK1243" s="142"/>
      <c r="KKL1243" s="143"/>
      <c r="KKM1243" s="142"/>
      <c r="KKN1243" s="143"/>
      <c r="KKO1243" s="142"/>
      <c r="KKP1243" s="143"/>
      <c r="KKQ1243" s="142"/>
      <c r="KKR1243" s="143"/>
      <c r="KKS1243" s="142"/>
      <c r="KKT1243" s="143"/>
      <c r="KKU1243" s="142"/>
      <c r="KKV1243" s="143"/>
      <c r="KKW1243" s="142"/>
      <c r="KKX1243" s="143"/>
      <c r="KKY1243" s="142"/>
      <c r="KKZ1243" s="143"/>
      <c r="KLA1243" s="142"/>
      <c r="KLB1243" s="143"/>
      <c r="KLC1243" s="142"/>
      <c r="KLD1243" s="143"/>
      <c r="KLE1243" s="142"/>
      <c r="KLF1243" s="143"/>
      <c r="KLG1243" s="142"/>
      <c r="KLH1243" s="143"/>
      <c r="KLI1243" s="142"/>
      <c r="KLJ1243" s="143"/>
      <c r="KLK1243" s="142"/>
      <c r="KLL1243" s="143"/>
      <c r="KLM1243" s="142"/>
      <c r="KLN1243" s="143"/>
      <c r="KLO1243" s="142"/>
      <c r="KLP1243" s="143"/>
      <c r="KLQ1243" s="142"/>
      <c r="KLR1243" s="143"/>
      <c r="KLS1243" s="142"/>
      <c r="KLT1243" s="143"/>
      <c r="KLU1243" s="142"/>
      <c r="KLV1243" s="143"/>
      <c r="KLW1243" s="142"/>
      <c r="KLX1243" s="143"/>
      <c r="KLY1243" s="142"/>
      <c r="KLZ1243" s="143"/>
      <c r="KMA1243" s="142"/>
      <c r="KMB1243" s="143"/>
      <c r="KMC1243" s="142"/>
      <c r="KMD1243" s="143"/>
      <c r="KME1243" s="142"/>
      <c r="KMF1243" s="143"/>
      <c r="KMG1243" s="142"/>
      <c r="KMH1243" s="143"/>
      <c r="KMI1243" s="142"/>
      <c r="KMJ1243" s="143"/>
      <c r="KMK1243" s="142"/>
      <c r="KML1243" s="143"/>
      <c r="KMM1243" s="142"/>
      <c r="KMN1243" s="143"/>
      <c r="KMO1243" s="142"/>
      <c r="KMP1243" s="143"/>
      <c r="KMQ1243" s="142"/>
      <c r="KMR1243" s="143"/>
      <c r="KMS1243" s="142"/>
      <c r="KMT1243" s="143"/>
      <c r="KMU1243" s="142"/>
      <c r="KMV1243" s="143"/>
      <c r="KMW1243" s="142"/>
      <c r="KMX1243" s="143"/>
      <c r="KMY1243" s="142"/>
      <c r="KMZ1243" s="143"/>
      <c r="KNA1243" s="142"/>
      <c r="KNB1243" s="143"/>
      <c r="KNC1243" s="142"/>
      <c r="KND1243" s="143"/>
      <c r="KNE1243" s="142"/>
      <c r="KNF1243" s="143"/>
      <c r="KNG1243" s="142"/>
      <c r="KNH1243" s="143"/>
      <c r="KNI1243" s="142"/>
      <c r="KNJ1243" s="143"/>
      <c r="KNK1243" s="142"/>
      <c r="KNL1243" s="143"/>
      <c r="KNM1243" s="142"/>
      <c r="KNN1243" s="143"/>
      <c r="KNO1243" s="142"/>
      <c r="KNP1243" s="143"/>
      <c r="KNQ1243" s="142"/>
      <c r="KNR1243" s="143"/>
      <c r="KNS1243" s="142"/>
      <c r="KNT1243" s="143"/>
      <c r="KNU1243" s="142"/>
      <c r="KNV1243" s="143"/>
      <c r="KNW1243" s="142"/>
      <c r="KNX1243" s="143"/>
      <c r="KNY1243" s="142"/>
      <c r="KNZ1243" s="143"/>
      <c r="KOA1243" s="142"/>
      <c r="KOB1243" s="143"/>
      <c r="KOC1243" s="142"/>
      <c r="KOD1243" s="143"/>
      <c r="KOE1243" s="142"/>
      <c r="KOF1243" s="143"/>
      <c r="KOG1243" s="142"/>
      <c r="KOH1243" s="143"/>
      <c r="KOI1243" s="142"/>
      <c r="KOJ1243" s="143"/>
      <c r="KOK1243" s="142"/>
      <c r="KOL1243" s="143"/>
      <c r="KOM1243" s="142"/>
      <c r="KON1243" s="143"/>
      <c r="KOO1243" s="142"/>
      <c r="KOP1243" s="143"/>
      <c r="KOQ1243" s="142"/>
      <c r="KOR1243" s="143"/>
      <c r="KOS1243" s="142"/>
      <c r="KOT1243" s="143"/>
      <c r="KOU1243" s="142"/>
      <c r="KOV1243" s="143"/>
      <c r="KOW1243" s="142"/>
      <c r="KOX1243" s="143"/>
      <c r="KOY1243" s="142"/>
      <c r="KOZ1243" s="143"/>
      <c r="KPA1243" s="142"/>
      <c r="KPB1243" s="143"/>
      <c r="KPC1243" s="142"/>
      <c r="KPD1243" s="143"/>
      <c r="KPE1243" s="142"/>
      <c r="KPF1243" s="143"/>
      <c r="KPG1243" s="142"/>
      <c r="KPH1243" s="143"/>
      <c r="KPI1243" s="142"/>
      <c r="KPJ1243" s="143"/>
      <c r="KPK1243" s="142"/>
      <c r="KPL1243" s="143"/>
      <c r="KPM1243" s="142"/>
      <c r="KPN1243" s="143"/>
      <c r="KPO1243" s="142"/>
      <c r="KPP1243" s="143"/>
      <c r="KPQ1243" s="142"/>
      <c r="KPR1243" s="143"/>
      <c r="KPS1243" s="142"/>
      <c r="KPT1243" s="143"/>
      <c r="KPU1243" s="142"/>
      <c r="KPV1243" s="143"/>
      <c r="KPW1243" s="142"/>
      <c r="KPX1243" s="143"/>
      <c r="KPY1243" s="142"/>
      <c r="KPZ1243" s="143"/>
      <c r="KQA1243" s="142"/>
      <c r="KQB1243" s="143"/>
      <c r="KQC1243" s="142"/>
      <c r="KQD1243" s="143"/>
      <c r="KQE1243" s="142"/>
      <c r="KQF1243" s="143"/>
      <c r="KQG1243" s="142"/>
      <c r="KQH1243" s="143"/>
      <c r="KQI1243" s="142"/>
      <c r="KQJ1243" s="143"/>
      <c r="KQK1243" s="142"/>
      <c r="KQL1243" s="143"/>
      <c r="KQM1243" s="142"/>
      <c r="KQN1243" s="143"/>
      <c r="KQO1243" s="142"/>
      <c r="KQP1243" s="143"/>
      <c r="KQQ1243" s="142"/>
      <c r="KQR1243" s="143"/>
      <c r="KQS1243" s="142"/>
      <c r="KQT1243" s="143"/>
      <c r="KQU1243" s="142"/>
      <c r="KQV1243" s="143"/>
      <c r="KQW1243" s="142"/>
      <c r="KQX1243" s="143"/>
      <c r="KQY1243" s="142"/>
      <c r="KQZ1243" s="143"/>
      <c r="KRA1243" s="142"/>
      <c r="KRB1243" s="143"/>
      <c r="KRC1243" s="142"/>
      <c r="KRD1243" s="143"/>
      <c r="KRE1243" s="142"/>
      <c r="KRF1243" s="143"/>
      <c r="KRG1243" s="142"/>
      <c r="KRH1243" s="143"/>
      <c r="KRI1243" s="142"/>
      <c r="KRJ1243" s="143"/>
      <c r="KRK1243" s="142"/>
      <c r="KRL1243" s="143"/>
      <c r="KRM1243" s="142"/>
      <c r="KRN1243" s="143"/>
      <c r="KRO1243" s="142"/>
      <c r="KRP1243" s="143"/>
      <c r="KRQ1243" s="142"/>
      <c r="KRR1243" s="143"/>
      <c r="KRS1243" s="142"/>
      <c r="KRT1243" s="143"/>
      <c r="KRU1243" s="142"/>
      <c r="KRV1243" s="143"/>
      <c r="KRW1243" s="142"/>
      <c r="KRX1243" s="143"/>
      <c r="KRY1243" s="142"/>
      <c r="KRZ1243" s="143"/>
      <c r="KSA1243" s="142"/>
      <c r="KSB1243" s="143"/>
      <c r="KSC1243" s="142"/>
      <c r="KSD1243" s="143"/>
      <c r="KSE1243" s="142"/>
      <c r="KSF1243" s="143"/>
      <c r="KSG1243" s="142"/>
      <c r="KSH1243" s="143"/>
      <c r="KSI1243" s="142"/>
      <c r="KSJ1243" s="143"/>
      <c r="KSK1243" s="142"/>
      <c r="KSL1243" s="143"/>
      <c r="KSM1243" s="142"/>
      <c r="KSN1243" s="143"/>
      <c r="KSO1243" s="142"/>
      <c r="KSP1243" s="143"/>
      <c r="KSQ1243" s="142"/>
      <c r="KSR1243" s="143"/>
      <c r="KSS1243" s="142"/>
      <c r="KST1243" s="143"/>
      <c r="KSU1243" s="142"/>
      <c r="KSV1243" s="143"/>
      <c r="KSW1243" s="142"/>
      <c r="KSX1243" s="143"/>
      <c r="KSY1243" s="142"/>
      <c r="KSZ1243" s="143"/>
      <c r="KTA1243" s="142"/>
      <c r="KTB1243" s="143"/>
      <c r="KTC1243" s="142"/>
      <c r="KTD1243" s="143"/>
      <c r="KTE1243" s="142"/>
      <c r="KTF1243" s="143"/>
      <c r="KTG1243" s="142"/>
      <c r="KTH1243" s="143"/>
      <c r="KTI1243" s="142"/>
      <c r="KTJ1243" s="143"/>
      <c r="KTK1243" s="142"/>
      <c r="KTL1243" s="143"/>
      <c r="KTM1243" s="142"/>
      <c r="KTN1243" s="143"/>
      <c r="KTO1243" s="142"/>
      <c r="KTP1243" s="143"/>
      <c r="KTQ1243" s="142"/>
      <c r="KTR1243" s="143"/>
      <c r="KTS1243" s="142"/>
      <c r="KTT1243" s="143"/>
      <c r="KTU1243" s="142"/>
      <c r="KTV1243" s="143"/>
      <c r="KTW1243" s="142"/>
      <c r="KTX1243" s="143"/>
      <c r="KTY1243" s="142"/>
      <c r="KTZ1243" s="143"/>
      <c r="KUA1243" s="142"/>
      <c r="KUB1243" s="143"/>
      <c r="KUC1243" s="142"/>
      <c r="KUD1243" s="143"/>
      <c r="KUE1243" s="142"/>
      <c r="KUF1243" s="143"/>
      <c r="KUG1243" s="142"/>
      <c r="KUH1243" s="143"/>
      <c r="KUI1243" s="142"/>
      <c r="KUJ1243" s="143"/>
      <c r="KUK1243" s="142"/>
      <c r="KUL1243" s="143"/>
      <c r="KUM1243" s="142"/>
      <c r="KUN1243" s="143"/>
      <c r="KUO1243" s="142"/>
      <c r="KUP1243" s="143"/>
      <c r="KUQ1243" s="142"/>
      <c r="KUR1243" s="143"/>
      <c r="KUS1243" s="142"/>
      <c r="KUT1243" s="143"/>
      <c r="KUU1243" s="142"/>
      <c r="KUV1243" s="143"/>
      <c r="KUW1243" s="142"/>
      <c r="KUX1243" s="143"/>
      <c r="KUY1243" s="142"/>
      <c r="KUZ1243" s="143"/>
      <c r="KVA1243" s="142"/>
      <c r="KVB1243" s="143"/>
      <c r="KVC1243" s="142"/>
      <c r="KVD1243" s="143"/>
      <c r="KVE1243" s="142"/>
      <c r="KVF1243" s="143"/>
      <c r="KVG1243" s="142"/>
      <c r="KVH1243" s="143"/>
      <c r="KVI1243" s="142"/>
      <c r="KVJ1243" s="143"/>
      <c r="KVK1243" s="142"/>
      <c r="KVL1243" s="143"/>
      <c r="KVM1243" s="142"/>
      <c r="KVN1243" s="143"/>
      <c r="KVO1243" s="142"/>
      <c r="KVP1243" s="143"/>
      <c r="KVQ1243" s="142"/>
      <c r="KVR1243" s="143"/>
      <c r="KVS1243" s="142"/>
      <c r="KVT1243" s="143"/>
      <c r="KVU1243" s="142"/>
      <c r="KVV1243" s="143"/>
      <c r="KVW1243" s="142"/>
      <c r="KVX1243" s="143"/>
      <c r="KVY1243" s="142"/>
      <c r="KVZ1243" s="143"/>
      <c r="KWA1243" s="142"/>
      <c r="KWB1243" s="143"/>
      <c r="KWC1243" s="142"/>
      <c r="KWD1243" s="143"/>
      <c r="KWE1243" s="142"/>
      <c r="KWF1243" s="143"/>
      <c r="KWG1243" s="142"/>
      <c r="KWH1243" s="143"/>
      <c r="KWI1243" s="142"/>
      <c r="KWJ1243" s="143"/>
      <c r="KWK1243" s="142"/>
      <c r="KWL1243" s="143"/>
      <c r="KWM1243" s="142"/>
      <c r="KWN1243" s="143"/>
      <c r="KWO1243" s="142"/>
      <c r="KWP1243" s="143"/>
      <c r="KWQ1243" s="142"/>
      <c r="KWR1243" s="143"/>
      <c r="KWS1243" s="142"/>
      <c r="KWT1243" s="143"/>
      <c r="KWU1243" s="142"/>
      <c r="KWV1243" s="143"/>
      <c r="KWW1243" s="142"/>
      <c r="KWX1243" s="143"/>
      <c r="KWY1243" s="142"/>
      <c r="KWZ1243" s="143"/>
      <c r="KXA1243" s="142"/>
      <c r="KXB1243" s="143"/>
      <c r="KXC1243" s="142"/>
      <c r="KXD1243" s="143"/>
      <c r="KXE1243" s="142"/>
      <c r="KXF1243" s="143"/>
      <c r="KXG1243" s="142"/>
      <c r="KXH1243" s="143"/>
      <c r="KXI1243" s="142"/>
      <c r="KXJ1243" s="143"/>
      <c r="KXK1243" s="142"/>
      <c r="KXL1243" s="143"/>
      <c r="KXM1243" s="142"/>
      <c r="KXN1243" s="143"/>
      <c r="KXO1243" s="142"/>
      <c r="KXP1243" s="143"/>
      <c r="KXQ1243" s="142"/>
      <c r="KXR1243" s="143"/>
      <c r="KXS1243" s="142"/>
      <c r="KXT1243" s="143"/>
      <c r="KXU1243" s="142"/>
      <c r="KXV1243" s="143"/>
      <c r="KXW1243" s="142"/>
      <c r="KXX1243" s="143"/>
      <c r="KXY1243" s="142"/>
      <c r="KXZ1243" s="143"/>
      <c r="KYA1243" s="142"/>
      <c r="KYB1243" s="143"/>
      <c r="KYC1243" s="142"/>
      <c r="KYD1243" s="143"/>
      <c r="KYE1243" s="142"/>
      <c r="KYF1243" s="143"/>
      <c r="KYG1243" s="142"/>
      <c r="KYH1243" s="143"/>
      <c r="KYI1243" s="142"/>
      <c r="KYJ1243" s="143"/>
      <c r="KYK1243" s="142"/>
      <c r="KYL1243" s="143"/>
      <c r="KYM1243" s="142"/>
      <c r="KYN1243" s="143"/>
      <c r="KYO1243" s="142"/>
      <c r="KYP1243" s="143"/>
      <c r="KYQ1243" s="142"/>
      <c r="KYR1243" s="143"/>
      <c r="KYS1243" s="142"/>
      <c r="KYT1243" s="143"/>
      <c r="KYU1243" s="142"/>
      <c r="KYV1243" s="143"/>
      <c r="KYW1243" s="142"/>
      <c r="KYX1243" s="143"/>
      <c r="KYY1243" s="142"/>
      <c r="KYZ1243" s="143"/>
      <c r="KZA1243" s="142"/>
      <c r="KZB1243" s="143"/>
      <c r="KZC1243" s="142"/>
      <c r="KZD1243" s="143"/>
      <c r="KZE1243" s="142"/>
      <c r="KZF1243" s="143"/>
      <c r="KZG1243" s="142"/>
      <c r="KZH1243" s="143"/>
      <c r="KZI1243" s="142"/>
      <c r="KZJ1243" s="143"/>
      <c r="KZK1243" s="142"/>
      <c r="KZL1243" s="143"/>
      <c r="KZM1243" s="142"/>
      <c r="KZN1243" s="143"/>
      <c r="KZO1243" s="142"/>
      <c r="KZP1243" s="143"/>
      <c r="KZQ1243" s="142"/>
      <c r="KZR1243" s="143"/>
      <c r="KZS1243" s="142"/>
      <c r="KZT1243" s="143"/>
      <c r="KZU1243" s="142"/>
      <c r="KZV1243" s="143"/>
      <c r="KZW1243" s="142"/>
      <c r="KZX1243" s="143"/>
      <c r="KZY1243" s="142"/>
      <c r="KZZ1243" s="143"/>
      <c r="LAA1243" s="142"/>
      <c r="LAB1243" s="143"/>
      <c r="LAC1243" s="142"/>
      <c r="LAD1243" s="143"/>
      <c r="LAE1243" s="142"/>
      <c r="LAF1243" s="143"/>
      <c r="LAG1243" s="142"/>
      <c r="LAH1243" s="143"/>
      <c r="LAI1243" s="142"/>
      <c r="LAJ1243" s="143"/>
      <c r="LAK1243" s="142"/>
      <c r="LAL1243" s="143"/>
      <c r="LAM1243" s="142"/>
      <c r="LAN1243" s="143"/>
      <c r="LAO1243" s="142"/>
      <c r="LAP1243" s="143"/>
      <c r="LAQ1243" s="142"/>
      <c r="LAR1243" s="143"/>
      <c r="LAS1243" s="142"/>
      <c r="LAT1243" s="143"/>
      <c r="LAU1243" s="142"/>
      <c r="LAV1243" s="143"/>
      <c r="LAW1243" s="142"/>
      <c r="LAX1243" s="143"/>
      <c r="LAY1243" s="142"/>
      <c r="LAZ1243" s="143"/>
      <c r="LBA1243" s="142"/>
      <c r="LBB1243" s="143"/>
      <c r="LBC1243" s="142"/>
      <c r="LBD1243" s="143"/>
      <c r="LBE1243" s="142"/>
      <c r="LBF1243" s="143"/>
      <c r="LBG1243" s="142"/>
      <c r="LBH1243" s="143"/>
      <c r="LBI1243" s="142"/>
      <c r="LBJ1243" s="143"/>
      <c r="LBK1243" s="142"/>
      <c r="LBL1243" s="143"/>
      <c r="LBM1243" s="142"/>
      <c r="LBN1243" s="143"/>
      <c r="LBO1243" s="142"/>
      <c r="LBP1243" s="143"/>
      <c r="LBQ1243" s="142"/>
      <c r="LBR1243" s="143"/>
      <c r="LBS1243" s="142"/>
      <c r="LBT1243" s="143"/>
      <c r="LBU1243" s="142"/>
      <c r="LBV1243" s="143"/>
      <c r="LBW1243" s="142"/>
      <c r="LBX1243" s="143"/>
      <c r="LBY1243" s="142"/>
      <c r="LBZ1243" s="143"/>
      <c r="LCA1243" s="142"/>
      <c r="LCB1243" s="143"/>
      <c r="LCC1243" s="142"/>
      <c r="LCD1243" s="143"/>
      <c r="LCE1243" s="142"/>
      <c r="LCF1243" s="143"/>
      <c r="LCG1243" s="142"/>
      <c r="LCH1243" s="143"/>
      <c r="LCI1243" s="142"/>
      <c r="LCJ1243" s="143"/>
      <c r="LCK1243" s="142"/>
      <c r="LCL1243" s="143"/>
      <c r="LCM1243" s="142"/>
      <c r="LCN1243" s="143"/>
      <c r="LCO1243" s="142"/>
      <c r="LCP1243" s="143"/>
      <c r="LCQ1243" s="142"/>
      <c r="LCR1243" s="143"/>
      <c r="LCS1243" s="142"/>
      <c r="LCT1243" s="143"/>
      <c r="LCU1243" s="142"/>
      <c r="LCV1243" s="143"/>
      <c r="LCW1243" s="142"/>
      <c r="LCX1243" s="143"/>
      <c r="LCY1243" s="142"/>
      <c r="LCZ1243" s="143"/>
      <c r="LDA1243" s="142"/>
      <c r="LDB1243" s="143"/>
      <c r="LDC1243" s="142"/>
      <c r="LDD1243" s="143"/>
      <c r="LDE1243" s="142"/>
      <c r="LDF1243" s="143"/>
      <c r="LDG1243" s="142"/>
      <c r="LDH1243" s="143"/>
      <c r="LDI1243" s="142"/>
      <c r="LDJ1243" s="143"/>
      <c r="LDK1243" s="142"/>
      <c r="LDL1243" s="143"/>
      <c r="LDM1243" s="142"/>
      <c r="LDN1243" s="143"/>
      <c r="LDO1243" s="142"/>
      <c r="LDP1243" s="143"/>
      <c r="LDQ1243" s="142"/>
      <c r="LDR1243" s="143"/>
      <c r="LDS1243" s="142"/>
      <c r="LDT1243" s="143"/>
      <c r="LDU1243" s="142"/>
      <c r="LDV1243" s="143"/>
      <c r="LDW1243" s="142"/>
      <c r="LDX1243" s="143"/>
      <c r="LDY1243" s="142"/>
      <c r="LDZ1243" s="143"/>
      <c r="LEA1243" s="142"/>
      <c r="LEB1243" s="143"/>
      <c r="LEC1243" s="142"/>
      <c r="LED1243" s="143"/>
      <c r="LEE1243" s="142"/>
      <c r="LEF1243" s="143"/>
      <c r="LEG1243" s="142"/>
      <c r="LEH1243" s="143"/>
      <c r="LEI1243" s="142"/>
      <c r="LEJ1243" s="143"/>
      <c r="LEK1243" s="142"/>
      <c r="LEL1243" s="143"/>
      <c r="LEM1243" s="142"/>
      <c r="LEN1243" s="143"/>
      <c r="LEO1243" s="142"/>
      <c r="LEP1243" s="143"/>
      <c r="LEQ1243" s="142"/>
      <c r="LER1243" s="143"/>
      <c r="LES1243" s="142"/>
      <c r="LET1243" s="143"/>
      <c r="LEU1243" s="142"/>
      <c r="LEV1243" s="143"/>
      <c r="LEW1243" s="142"/>
      <c r="LEX1243" s="143"/>
      <c r="LEY1243" s="142"/>
      <c r="LEZ1243" s="143"/>
      <c r="LFA1243" s="142"/>
      <c r="LFB1243" s="143"/>
      <c r="LFC1243" s="142"/>
      <c r="LFD1243" s="143"/>
      <c r="LFE1243" s="142"/>
      <c r="LFF1243" s="143"/>
      <c r="LFG1243" s="142"/>
      <c r="LFH1243" s="143"/>
      <c r="LFI1243" s="142"/>
      <c r="LFJ1243" s="143"/>
      <c r="LFK1243" s="142"/>
      <c r="LFL1243" s="143"/>
      <c r="LFM1243" s="142"/>
      <c r="LFN1243" s="143"/>
      <c r="LFO1243" s="142"/>
      <c r="LFP1243" s="143"/>
      <c r="LFQ1243" s="142"/>
      <c r="LFR1243" s="143"/>
      <c r="LFS1243" s="142"/>
      <c r="LFT1243" s="143"/>
      <c r="LFU1243" s="142"/>
      <c r="LFV1243" s="143"/>
      <c r="LFW1243" s="142"/>
      <c r="LFX1243" s="143"/>
      <c r="LFY1243" s="142"/>
      <c r="LFZ1243" s="143"/>
      <c r="LGA1243" s="142"/>
      <c r="LGB1243" s="143"/>
      <c r="LGC1243" s="142"/>
      <c r="LGD1243" s="143"/>
      <c r="LGE1243" s="142"/>
      <c r="LGF1243" s="143"/>
      <c r="LGG1243" s="142"/>
      <c r="LGH1243" s="143"/>
      <c r="LGI1243" s="142"/>
      <c r="LGJ1243" s="143"/>
      <c r="LGK1243" s="142"/>
      <c r="LGL1243" s="143"/>
      <c r="LGM1243" s="142"/>
      <c r="LGN1243" s="143"/>
      <c r="LGO1243" s="142"/>
      <c r="LGP1243" s="143"/>
      <c r="LGQ1243" s="142"/>
      <c r="LGR1243" s="143"/>
      <c r="LGS1243" s="142"/>
      <c r="LGT1243" s="143"/>
      <c r="LGU1243" s="142"/>
      <c r="LGV1243" s="143"/>
      <c r="LGW1243" s="142"/>
      <c r="LGX1243" s="143"/>
      <c r="LGY1243" s="142"/>
      <c r="LGZ1243" s="143"/>
      <c r="LHA1243" s="142"/>
      <c r="LHB1243" s="143"/>
      <c r="LHC1243" s="142"/>
      <c r="LHD1243" s="143"/>
      <c r="LHE1243" s="142"/>
      <c r="LHF1243" s="143"/>
      <c r="LHG1243" s="142"/>
      <c r="LHH1243" s="143"/>
      <c r="LHI1243" s="142"/>
      <c r="LHJ1243" s="143"/>
      <c r="LHK1243" s="142"/>
      <c r="LHL1243" s="143"/>
      <c r="LHM1243" s="142"/>
      <c r="LHN1243" s="143"/>
      <c r="LHO1243" s="142"/>
      <c r="LHP1243" s="143"/>
      <c r="LHQ1243" s="142"/>
      <c r="LHR1243" s="143"/>
      <c r="LHS1243" s="142"/>
      <c r="LHT1243" s="143"/>
      <c r="LHU1243" s="142"/>
      <c r="LHV1243" s="143"/>
      <c r="LHW1243" s="142"/>
      <c r="LHX1243" s="143"/>
      <c r="LHY1243" s="142"/>
      <c r="LHZ1243" s="143"/>
      <c r="LIA1243" s="142"/>
      <c r="LIB1243" s="143"/>
      <c r="LIC1243" s="142"/>
      <c r="LID1243" s="143"/>
      <c r="LIE1243" s="142"/>
      <c r="LIF1243" s="143"/>
      <c r="LIG1243" s="142"/>
      <c r="LIH1243" s="143"/>
      <c r="LII1243" s="142"/>
      <c r="LIJ1243" s="143"/>
      <c r="LIK1243" s="142"/>
      <c r="LIL1243" s="143"/>
      <c r="LIM1243" s="142"/>
      <c r="LIN1243" s="143"/>
      <c r="LIO1243" s="142"/>
      <c r="LIP1243" s="143"/>
      <c r="LIQ1243" s="142"/>
      <c r="LIR1243" s="143"/>
      <c r="LIS1243" s="142"/>
      <c r="LIT1243" s="143"/>
      <c r="LIU1243" s="142"/>
      <c r="LIV1243" s="143"/>
      <c r="LIW1243" s="142"/>
      <c r="LIX1243" s="143"/>
      <c r="LIY1243" s="142"/>
      <c r="LIZ1243" s="143"/>
      <c r="LJA1243" s="142"/>
      <c r="LJB1243" s="143"/>
      <c r="LJC1243" s="142"/>
      <c r="LJD1243" s="143"/>
      <c r="LJE1243" s="142"/>
      <c r="LJF1243" s="143"/>
      <c r="LJG1243" s="142"/>
      <c r="LJH1243" s="143"/>
      <c r="LJI1243" s="142"/>
      <c r="LJJ1243" s="143"/>
      <c r="LJK1243" s="142"/>
      <c r="LJL1243" s="143"/>
      <c r="LJM1243" s="142"/>
      <c r="LJN1243" s="143"/>
      <c r="LJO1243" s="142"/>
      <c r="LJP1243" s="143"/>
      <c r="LJQ1243" s="142"/>
      <c r="LJR1243" s="143"/>
      <c r="LJS1243" s="142"/>
      <c r="LJT1243" s="143"/>
      <c r="LJU1243" s="142"/>
      <c r="LJV1243" s="143"/>
      <c r="LJW1243" s="142"/>
      <c r="LJX1243" s="143"/>
      <c r="LJY1243" s="142"/>
      <c r="LJZ1243" s="143"/>
      <c r="LKA1243" s="142"/>
      <c r="LKB1243" s="143"/>
      <c r="LKC1243" s="142"/>
      <c r="LKD1243" s="143"/>
      <c r="LKE1243" s="142"/>
      <c r="LKF1243" s="143"/>
      <c r="LKG1243" s="142"/>
      <c r="LKH1243" s="143"/>
      <c r="LKI1243" s="142"/>
      <c r="LKJ1243" s="143"/>
      <c r="LKK1243" s="142"/>
      <c r="LKL1243" s="143"/>
      <c r="LKM1243" s="142"/>
      <c r="LKN1243" s="143"/>
      <c r="LKO1243" s="142"/>
      <c r="LKP1243" s="143"/>
      <c r="LKQ1243" s="142"/>
      <c r="LKR1243" s="143"/>
      <c r="LKS1243" s="142"/>
      <c r="LKT1243" s="143"/>
      <c r="LKU1243" s="142"/>
      <c r="LKV1243" s="143"/>
      <c r="LKW1243" s="142"/>
      <c r="LKX1243" s="143"/>
      <c r="LKY1243" s="142"/>
      <c r="LKZ1243" s="143"/>
      <c r="LLA1243" s="142"/>
      <c r="LLB1243" s="143"/>
      <c r="LLC1243" s="142"/>
      <c r="LLD1243" s="143"/>
      <c r="LLE1243" s="142"/>
      <c r="LLF1243" s="143"/>
      <c r="LLG1243" s="142"/>
      <c r="LLH1243" s="143"/>
      <c r="LLI1243" s="142"/>
      <c r="LLJ1243" s="143"/>
      <c r="LLK1243" s="142"/>
      <c r="LLL1243" s="143"/>
      <c r="LLM1243" s="142"/>
      <c r="LLN1243" s="143"/>
      <c r="LLO1243" s="142"/>
      <c r="LLP1243" s="143"/>
      <c r="LLQ1243" s="142"/>
      <c r="LLR1243" s="143"/>
      <c r="LLS1243" s="142"/>
      <c r="LLT1243" s="143"/>
      <c r="LLU1243" s="142"/>
      <c r="LLV1243" s="143"/>
      <c r="LLW1243" s="142"/>
      <c r="LLX1243" s="143"/>
      <c r="LLY1243" s="142"/>
      <c r="LLZ1243" s="143"/>
      <c r="LMA1243" s="142"/>
      <c r="LMB1243" s="143"/>
      <c r="LMC1243" s="142"/>
      <c r="LMD1243" s="143"/>
      <c r="LME1243" s="142"/>
      <c r="LMF1243" s="143"/>
      <c r="LMG1243" s="142"/>
      <c r="LMH1243" s="143"/>
      <c r="LMI1243" s="142"/>
      <c r="LMJ1243" s="143"/>
      <c r="LMK1243" s="142"/>
      <c r="LML1243" s="143"/>
      <c r="LMM1243" s="142"/>
      <c r="LMN1243" s="143"/>
      <c r="LMO1243" s="142"/>
      <c r="LMP1243" s="143"/>
      <c r="LMQ1243" s="142"/>
      <c r="LMR1243" s="143"/>
      <c r="LMS1243" s="142"/>
      <c r="LMT1243" s="143"/>
      <c r="LMU1243" s="142"/>
      <c r="LMV1243" s="143"/>
      <c r="LMW1243" s="142"/>
      <c r="LMX1243" s="143"/>
      <c r="LMY1243" s="142"/>
      <c r="LMZ1243" s="143"/>
      <c r="LNA1243" s="142"/>
      <c r="LNB1243" s="143"/>
      <c r="LNC1243" s="142"/>
      <c r="LND1243" s="143"/>
      <c r="LNE1243" s="142"/>
      <c r="LNF1243" s="143"/>
      <c r="LNG1243" s="142"/>
      <c r="LNH1243" s="143"/>
      <c r="LNI1243" s="142"/>
      <c r="LNJ1243" s="143"/>
      <c r="LNK1243" s="142"/>
      <c r="LNL1243" s="143"/>
      <c r="LNM1243" s="142"/>
      <c r="LNN1243" s="143"/>
      <c r="LNO1243" s="142"/>
      <c r="LNP1243" s="143"/>
      <c r="LNQ1243" s="142"/>
      <c r="LNR1243" s="143"/>
      <c r="LNS1243" s="142"/>
      <c r="LNT1243" s="143"/>
      <c r="LNU1243" s="142"/>
      <c r="LNV1243" s="143"/>
      <c r="LNW1243" s="142"/>
      <c r="LNX1243" s="143"/>
      <c r="LNY1243" s="142"/>
      <c r="LNZ1243" s="143"/>
      <c r="LOA1243" s="142"/>
      <c r="LOB1243" s="143"/>
      <c r="LOC1243" s="142"/>
      <c r="LOD1243" s="143"/>
      <c r="LOE1243" s="142"/>
      <c r="LOF1243" s="143"/>
      <c r="LOG1243" s="142"/>
      <c r="LOH1243" s="143"/>
      <c r="LOI1243" s="142"/>
      <c r="LOJ1243" s="143"/>
      <c r="LOK1243" s="142"/>
      <c r="LOL1243" s="143"/>
      <c r="LOM1243" s="142"/>
      <c r="LON1243" s="143"/>
      <c r="LOO1243" s="142"/>
      <c r="LOP1243" s="143"/>
      <c r="LOQ1243" s="142"/>
      <c r="LOR1243" s="143"/>
      <c r="LOS1243" s="142"/>
      <c r="LOT1243" s="143"/>
      <c r="LOU1243" s="142"/>
      <c r="LOV1243" s="143"/>
      <c r="LOW1243" s="142"/>
      <c r="LOX1243" s="143"/>
      <c r="LOY1243" s="142"/>
      <c r="LOZ1243" s="143"/>
      <c r="LPA1243" s="142"/>
      <c r="LPB1243" s="143"/>
      <c r="LPC1243" s="142"/>
      <c r="LPD1243" s="143"/>
      <c r="LPE1243" s="142"/>
      <c r="LPF1243" s="143"/>
      <c r="LPG1243" s="142"/>
      <c r="LPH1243" s="143"/>
      <c r="LPI1243" s="142"/>
      <c r="LPJ1243" s="143"/>
      <c r="LPK1243" s="142"/>
      <c r="LPL1243" s="143"/>
      <c r="LPM1243" s="142"/>
      <c r="LPN1243" s="143"/>
      <c r="LPO1243" s="142"/>
      <c r="LPP1243" s="143"/>
      <c r="LPQ1243" s="142"/>
      <c r="LPR1243" s="143"/>
      <c r="LPS1243" s="142"/>
      <c r="LPT1243" s="143"/>
      <c r="LPU1243" s="142"/>
      <c r="LPV1243" s="143"/>
      <c r="LPW1243" s="142"/>
      <c r="LPX1243" s="143"/>
      <c r="LPY1243" s="142"/>
      <c r="LPZ1243" s="143"/>
      <c r="LQA1243" s="142"/>
      <c r="LQB1243" s="143"/>
      <c r="LQC1243" s="142"/>
      <c r="LQD1243" s="143"/>
      <c r="LQE1243" s="142"/>
      <c r="LQF1243" s="143"/>
      <c r="LQG1243" s="142"/>
      <c r="LQH1243" s="143"/>
      <c r="LQI1243" s="142"/>
      <c r="LQJ1243" s="143"/>
      <c r="LQK1243" s="142"/>
      <c r="LQL1243" s="143"/>
      <c r="LQM1243" s="142"/>
      <c r="LQN1243" s="143"/>
      <c r="LQO1243" s="142"/>
      <c r="LQP1243" s="143"/>
      <c r="LQQ1243" s="142"/>
      <c r="LQR1243" s="143"/>
      <c r="LQS1243" s="142"/>
      <c r="LQT1243" s="143"/>
      <c r="LQU1243" s="142"/>
      <c r="LQV1243" s="143"/>
      <c r="LQW1243" s="142"/>
      <c r="LQX1243" s="143"/>
      <c r="LQY1243" s="142"/>
      <c r="LQZ1243" s="143"/>
      <c r="LRA1243" s="142"/>
      <c r="LRB1243" s="143"/>
      <c r="LRC1243" s="142"/>
      <c r="LRD1243" s="143"/>
      <c r="LRE1243" s="142"/>
      <c r="LRF1243" s="143"/>
      <c r="LRG1243" s="142"/>
      <c r="LRH1243" s="143"/>
      <c r="LRI1243" s="142"/>
      <c r="LRJ1243" s="143"/>
      <c r="LRK1243" s="142"/>
      <c r="LRL1243" s="143"/>
      <c r="LRM1243" s="142"/>
      <c r="LRN1243" s="143"/>
      <c r="LRO1243" s="142"/>
      <c r="LRP1243" s="143"/>
      <c r="LRQ1243" s="142"/>
      <c r="LRR1243" s="143"/>
      <c r="LRS1243" s="142"/>
      <c r="LRT1243" s="143"/>
      <c r="LRU1243" s="142"/>
      <c r="LRV1243" s="143"/>
      <c r="LRW1243" s="142"/>
      <c r="LRX1243" s="143"/>
      <c r="LRY1243" s="142"/>
      <c r="LRZ1243" s="143"/>
      <c r="LSA1243" s="142"/>
      <c r="LSB1243" s="143"/>
      <c r="LSC1243" s="142"/>
      <c r="LSD1243" s="143"/>
      <c r="LSE1243" s="142"/>
      <c r="LSF1243" s="143"/>
      <c r="LSG1243" s="142"/>
      <c r="LSH1243" s="143"/>
      <c r="LSI1243" s="142"/>
      <c r="LSJ1243" s="143"/>
      <c r="LSK1243" s="142"/>
      <c r="LSL1243" s="143"/>
      <c r="LSM1243" s="142"/>
      <c r="LSN1243" s="143"/>
      <c r="LSO1243" s="142"/>
      <c r="LSP1243" s="143"/>
      <c r="LSQ1243" s="142"/>
      <c r="LSR1243" s="143"/>
      <c r="LSS1243" s="142"/>
      <c r="LST1243" s="143"/>
      <c r="LSU1243" s="142"/>
      <c r="LSV1243" s="143"/>
      <c r="LSW1243" s="142"/>
      <c r="LSX1243" s="143"/>
      <c r="LSY1243" s="142"/>
      <c r="LSZ1243" s="143"/>
      <c r="LTA1243" s="142"/>
      <c r="LTB1243" s="143"/>
      <c r="LTC1243" s="142"/>
      <c r="LTD1243" s="143"/>
      <c r="LTE1243" s="142"/>
      <c r="LTF1243" s="143"/>
      <c r="LTG1243" s="142"/>
      <c r="LTH1243" s="143"/>
      <c r="LTI1243" s="142"/>
      <c r="LTJ1243" s="143"/>
      <c r="LTK1243" s="142"/>
      <c r="LTL1243" s="143"/>
      <c r="LTM1243" s="142"/>
      <c r="LTN1243" s="143"/>
      <c r="LTO1243" s="142"/>
      <c r="LTP1243" s="143"/>
      <c r="LTQ1243" s="142"/>
      <c r="LTR1243" s="143"/>
      <c r="LTS1243" s="142"/>
      <c r="LTT1243" s="143"/>
      <c r="LTU1243" s="142"/>
      <c r="LTV1243" s="143"/>
      <c r="LTW1243" s="142"/>
      <c r="LTX1243" s="143"/>
      <c r="LTY1243" s="142"/>
      <c r="LTZ1243" s="143"/>
      <c r="LUA1243" s="142"/>
      <c r="LUB1243" s="143"/>
      <c r="LUC1243" s="142"/>
      <c r="LUD1243" s="143"/>
      <c r="LUE1243" s="142"/>
      <c r="LUF1243" s="143"/>
      <c r="LUG1243" s="142"/>
      <c r="LUH1243" s="143"/>
      <c r="LUI1243" s="142"/>
      <c r="LUJ1243" s="143"/>
      <c r="LUK1243" s="142"/>
      <c r="LUL1243" s="143"/>
      <c r="LUM1243" s="142"/>
      <c r="LUN1243" s="143"/>
      <c r="LUO1243" s="142"/>
      <c r="LUP1243" s="143"/>
      <c r="LUQ1243" s="142"/>
      <c r="LUR1243" s="143"/>
      <c r="LUS1243" s="142"/>
      <c r="LUT1243" s="143"/>
      <c r="LUU1243" s="142"/>
      <c r="LUV1243" s="143"/>
      <c r="LUW1243" s="142"/>
      <c r="LUX1243" s="143"/>
      <c r="LUY1243" s="142"/>
      <c r="LUZ1243" s="143"/>
      <c r="LVA1243" s="142"/>
      <c r="LVB1243" s="143"/>
      <c r="LVC1243" s="142"/>
      <c r="LVD1243" s="143"/>
      <c r="LVE1243" s="142"/>
      <c r="LVF1243" s="143"/>
      <c r="LVG1243" s="142"/>
      <c r="LVH1243" s="143"/>
      <c r="LVI1243" s="142"/>
      <c r="LVJ1243" s="143"/>
      <c r="LVK1243" s="142"/>
      <c r="LVL1243" s="143"/>
      <c r="LVM1243" s="142"/>
      <c r="LVN1243" s="143"/>
      <c r="LVO1243" s="142"/>
      <c r="LVP1243" s="143"/>
      <c r="LVQ1243" s="142"/>
      <c r="LVR1243" s="143"/>
      <c r="LVS1243" s="142"/>
      <c r="LVT1243" s="143"/>
      <c r="LVU1243" s="142"/>
      <c r="LVV1243" s="143"/>
      <c r="LVW1243" s="142"/>
      <c r="LVX1243" s="143"/>
      <c r="LVY1243" s="142"/>
      <c r="LVZ1243" s="143"/>
      <c r="LWA1243" s="142"/>
      <c r="LWB1243" s="143"/>
      <c r="LWC1243" s="142"/>
      <c r="LWD1243" s="143"/>
      <c r="LWE1243" s="142"/>
      <c r="LWF1243" s="143"/>
      <c r="LWG1243" s="142"/>
      <c r="LWH1243" s="143"/>
      <c r="LWI1243" s="142"/>
      <c r="LWJ1243" s="143"/>
      <c r="LWK1243" s="142"/>
      <c r="LWL1243" s="143"/>
      <c r="LWM1243" s="142"/>
      <c r="LWN1243" s="143"/>
      <c r="LWO1243" s="142"/>
      <c r="LWP1243" s="143"/>
      <c r="LWQ1243" s="142"/>
      <c r="LWR1243" s="143"/>
      <c r="LWS1243" s="142"/>
      <c r="LWT1243" s="143"/>
      <c r="LWU1243" s="142"/>
      <c r="LWV1243" s="143"/>
      <c r="LWW1243" s="142"/>
      <c r="LWX1243" s="143"/>
      <c r="LWY1243" s="142"/>
      <c r="LWZ1243" s="143"/>
      <c r="LXA1243" s="142"/>
      <c r="LXB1243" s="143"/>
      <c r="LXC1243" s="142"/>
      <c r="LXD1243" s="143"/>
      <c r="LXE1243" s="142"/>
      <c r="LXF1243" s="143"/>
      <c r="LXG1243" s="142"/>
      <c r="LXH1243" s="143"/>
      <c r="LXI1243" s="142"/>
      <c r="LXJ1243" s="143"/>
      <c r="LXK1243" s="142"/>
      <c r="LXL1243" s="143"/>
      <c r="LXM1243" s="142"/>
      <c r="LXN1243" s="143"/>
      <c r="LXO1243" s="142"/>
      <c r="LXP1243" s="143"/>
      <c r="LXQ1243" s="142"/>
      <c r="LXR1243" s="143"/>
      <c r="LXS1243" s="142"/>
      <c r="LXT1243" s="143"/>
      <c r="LXU1243" s="142"/>
      <c r="LXV1243" s="143"/>
      <c r="LXW1243" s="142"/>
      <c r="LXX1243" s="143"/>
      <c r="LXY1243" s="142"/>
      <c r="LXZ1243" s="143"/>
      <c r="LYA1243" s="142"/>
      <c r="LYB1243" s="143"/>
      <c r="LYC1243" s="142"/>
      <c r="LYD1243" s="143"/>
      <c r="LYE1243" s="142"/>
      <c r="LYF1243" s="143"/>
      <c r="LYG1243" s="142"/>
      <c r="LYH1243" s="143"/>
      <c r="LYI1243" s="142"/>
      <c r="LYJ1243" s="143"/>
      <c r="LYK1243" s="142"/>
      <c r="LYL1243" s="143"/>
      <c r="LYM1243" s="142"/>
      <c r="LYN1243" s="143"/>
      <c r="LYO1243" s="142"/>
      <c r="LYP1243" s="143"/>
      <c r="LYQ1243" s="142"/>
      <c r="LYR1243" s="143"/>
      <c r="LYS1243" s="142"/>
      <c r="LYT1243" s="143"/>
      <c r="LYU1243" s="142"/>
      <c r="LYV1243" s="143"/>
      <c r="LYW1243" s="142"/>
      <c r="LYX1243" s="143"/>
      <c r="LYY1243" s="142"/>
      <c r="LYZ1243" s="143"/>
      <c r="LZA1243" s="142"/>
      <c r="LZB1243" s="143"/>
      <c r="LZC1243" s="142"/>
      <c r="LZD1243" s="143"/>
      <c r="LZE1243" s="142"/>
      <c r="LZF1243" s="143"/>
      <c r="LZG1243" s="142"/>
      <c r="LZH1243" s="143"/>
      <c r="LZI1243" s="142"/>
      <c r="LZJ1243" s="143"/>
      <c r="LZK1243" s="142"/>
      <c r="LZL1243" s="143"/>
      <c r="LZM1243" s="142"/>
      <c r="LZN1243" s="143"/>
      <c r="LZO1243" s="142"/>
      <c r="LZP1243" s="143"/>
      <c r="LZQ1243" s="142"/>
      <c r="LZR1243" s="143"/>
      <c r="LZS1243" s="142"/>
      <c r="LZT1243" s="143"/>
      <c r="LZU1243" s="142"/>
      <c r="LZV1243" s="143"/>
      <c r="LZW1243" s="142"/>
      <c r="LZX1243" s="143"/>
      <c r="LZY1243" s="142"/>
      <c r="LZZ1243" s="143"/>
      <c r="MAA1243" s="142"/>
      <c r="MAB1243" s="143"/>
      <c r="MAC1243" s="142"/>
      <c r="MAD1243" s="143"/>
      <c r="MAE1243" s="142"/>
      <c r="MAF1243" s="143"/>
      <c r="MAG1243" s="142"/>
      <c r="MAH1243" s="143"/>
      <c r="MAI1243" s="142"/>
      <c r="MAJ1243" s="143"/>
      <c r="MAK1243" s="142"/>
      <c r="MAL1243" s="143"/>
      <c r="MAM1243" s="142"/>
      <c r="MAN1243" s="143"/>
      <c r="MAO1243" s="142"/>
      <c r="MAP1243" s="143"/>
      <c r="MAQ1243" s="142"/>
      <c r="MAR1243" s="143"/>
      <c r="MAS1243" s="142"/>
      <c r="MAT1243" s="143"/>
      <c r="MAU1243" s="142"/>
      <c r="MAV1243" s="143"/>
      <c r="MAW1243" s="142"/>
      <c r="MAX1243" s="143"/>
      <c r="MAY1243" s="142"/>
      <c r="MAZ1243" s="143"/>
      <c r="MBA1243" s="142"/>
      <c r="MBB1243" s="143"/>
      <c r="MBC1243" s="142"/>
      <c r="MBD1243" s="143"/>
      <c r="MBE1243" s="142"/>
      <c r="MBF1243" s="143"/>
      <c r="MBG1243" s="142"/>
      <c r="MBH1243" s="143"/>
      <c r="MBI1243" s="142"/>
      <c r="MBJ1243" s="143"/>
      <c r="MBK1243" s="142"/>
      <c r="MBL1243" s="143"/>
      <c r="MBM1243" s="142"/>
      <c r="MBN1243" s="143"/>
      <c r="MBO1243" s="142"/>
      <c r="MBP1243" s="143"/>
      <c r="MBQ1243" s="142"/>
      <c r="MBR1243" s="143"/>
      <c r="MBS1243" s="142"/>
      <c r="MBT1243" s="143"/>
      <c r="MBU1243" s="142"/>
      <c r="MBV1243" s="143"/>
      <c r="MBW1243" s="142"/>
      <c r="MBX1243" s="143"/>
      <c r="MBY1243" s="142"/>
      <c r="MBZ1243" s="143"/>
      <c r="MCA1243" s="142"/>
      <c r="MCB1243" s="143"/>
      <c r="MCC1243" s="142"/>
      <c r="MCD1243" s="143"/>
      <c r="MCE1243" s="142"/>
      <c r="MCF1243" s="143"/>
      <c r="MCG1243" s="142"/>
      <c r="MCH1243" s="143"/>
      <c r="MCI1243" s="142"/>
      <c r="MCJ1243" s="143"/>
      <c r="MCK1243" s="142"/>
      <c r="MCL1243" s="143"/>
      <c r="MCM1243" s="142"/>
      <c r="MCN1243" s="143"/>
      <c r="MCO1243" s="142"/>
      <c r="MCP1243" s="143"/>
      <c r="MCQ1243" s="142"/>
      <c r="MCR1243" s="143"/>
      <c r="MCS1243" s="142"/>
      <c r="MCT1243" s="143"/>
      <c r="MCU1243" s="142"/>
      <c r="MCV1243" s="143"/>
      <c r="MCW1243" s="142"/>
      <c r="MCX1243" s="143"/>
      <c r="MCY1243" s="142"/>
      <c r="MCZ1243" s="143"/>
      <c r="MDA1243" s="142"/>
      <c r="MDB1243" s="143"/>
      <c r="MDC1243" s="142"/>
      <c r="MDD1243" s="143"/>
      <c r="MDE1243" s="142"/>
      <c r="MDF1243" s="143"/>
      <c r="MDG1243" s="142"/>
      <c r="MDH1243" s="143"/>
      <c r="MDI1243" s="142"/>
      <c r="MDJ1243" s="143"/>
      <c r="MDK1243" s="142"/>
      <c r="MDL1243" s="143"/>
      <c r="MDM1243" s="142"/>
      <c r="MDN1243" s="143"/>
      <c r="MDO1243" s="142"/>
      <c r="MDP1243" s="143"/>
      <c r="MDQ1243" s="142"/>
      <c r="MDR1243" s="143"/>
      <c r="MDS1243" s="142"/>
      <c r="MDT1243" s="143"/>
      <c r="MDU1243" s="142"/>
      <c r="MDV1243" s="143"/>
      <c r="MDW1243" s="142"/>
      <c r="MDX1243" s="143"/>
      <c r="MDY1243" s="142"/>
      <c r="MDZ1243" s="143"/>
      <c r="MEA1243" s="142"/>
      <c r="MEB1243" s="143"/>
      <c r="MEC1243" s="142"/>
      <c r="MED1243" s="143"/>
      <c r="MEE1243" s="142"/>
      <c r="MEF1243" s="143"/>
      <c r="MEG1243" s="142"/>
      <c r="MEH1243" s="143"/>
      <c r="MEI1243" s="142"/>
      <c r="MEJ1243" s="143"/>
      <c r="MEK1243" s="142"/>
      <c r="MEL1243" s="143"/>
      <c r="MEM1243" s="142"/>
      <c r="MEN1243" s="143"/>
      <c r="MEO1243" s="142"/>
      <c r="MEP1243" s="143"/>
      <c r="MEQ1243" s="142"/>
      <c r="MER1243" s="143"/>
      <c r="MES1243" s="142"/>
      <c r="MET1243" s="143"/>
      <c r="MEU1243" s="142"/>
      <c r="MEV1243" s="143"/>
      <c r="MEW1243" s="142"/>
      <c r="MEX1243" s="143"/>
      <c r="MEY1243" s="142"/>
      <c r="MEZ1243" s="143"/>
      <c r="MFA1243" s="142"/>
      <c r="MFB1243" s="143"/>
      <c r="MFC1243" s="142"/>
      <c r="MFD1243" s="143"/>
      <c r="MFE1243" s="142"/>
      <c r="MFF1243" s="143"/>
      <c r="MFG1243" s="142"/>
      <c r="MFH1243" s="143"/>
      <c r="MFI1243" s="142"/>
      <c r="MFJ1243" s="143"/>
      <c r="MFK1243" s="142"/>
      <c r="MFL1243" s="143"/>
      <c r="MFM1243" s="142"/>
      <c r="MFN1243" s="143"/>
      <c r="MFO1243" s="142"/>
      <c r="MFP1243" s="143"/>
      <c r="MFQ1243" s="142"/>
      <c r="MFR1243" s="143"/>
      <c r="MFS1243" s="142"/>
      <c r="MFT1243" s="143"/>
      <c r="MFU1243" s="142"/>
      <c r="MFV1243" s="143"/>
      <c r="MFW1243" s="142"/>
      <c r="MFX1243" s="143"/>
      <c r="MFY1243" s="142"/>
      <c r="MFZ1243" s="143"/>
      <c r="MGA1243" s="142"/>
      <c r="MGB1243" s="143"/>
      <c r="MGC1243" s="142"/>
      <c r="MGD1243" s="143"/>
      <c r="MGE1243" s="142"/>
      <c r="MGF1243" s="143"/>
      <c r="MGG1243" s="142"/>
      <c r="MGH1243" s="143"/>
      <c r="MGI1243" s="142"/>
      <c r="MGJ1243" s="143"/>
      <c r="MGK1243" s="142"/>
      <c r="MGL1243" s="143"/>
      <c r="MGM1243" s="142"/>
      <c r="MGN1243" s="143"/>
      <c r="MGO1243" s="142"/>
      <c r="MGP1243" s="143"/>
      <c r="MGQ1243" s="142"/>
      <c r="MGR1243" s="143"/>
      <c r="MGS1243" s="142"/>
      <c r="MGT1243" s="143"/>
      <c r="MGU1243" s="142"/>
      <c r="MGV1243" s="143"/>
      <c r="MGW1243" s="142"/>
      <c r="MGX1243" s="143"/>
      <c r="MGY1243" s="142"/>
      <c r="MGZ1243" s="143"/>
      <c r="MHA1243" s="142"/>
      <c r="MHB1243" s="143"/>
      <c r="MHC1243" s="142"/>
      <c r="MHD1243" s="143"/>
      <c r="MHE1243" s="142"/>
      <c r="MHF1243" s="143"/>
      <c r="MHG1243" s="142"/>
      <c r="MHH1243" s="143"/>
      <c r="MHI1243" s="142"/>
      <c r="MHJ1243" s="143"/>
      <c r="MHK1243" s="142"/>
      <c r="MHL1243" s="143"/>
      <c r="MHM1243" s="142"/>
      <c r="MHN1243" s="143"/>
      <c r="MHO1243" s="142"/>
      <c r="MHP1243" s="143"/>
      <c r="MHQ1243" s="142"/>
      <c r="MHR1243" s="143"/>
      <c r="MHS1243" s="142"/>
      <c r="MHT1243" s="143"/>
      <c r="MHU1243" s="142"/>
      <c r="MHV1243" s="143"/>
      <c r="MHW1243" s="142"/>
      <c r="MHX1243" s="143"/>
      <c r="MHY1243" s="142"/>
      <c r="MHZ1243" s="143"/>
      <c r="MIA1243" s="142"/>
      <c r="MIB1243" s="143"/>
      <c r="MIC1243" s="142"/>
      <c r="MID1243" s="143"/>
      <c r="MIE1243" s="142"/>
      <c r="MIF1243" s="143"/>
      <c r="MIG1243" s="142"/>
      <c r="MIH1243" s="143"/>
      <c r="MII1243" s="142"/>
      <c r="MIJ1243" s="143"/>
      <c r="MIK1243" s="142"/>
      <c r="MIL1243" s="143"/>
      <c r="MIM1243" s="142"/>
      <c r="MIN1243" s="143"/>
      <c r="MIO1243" s="142"/>
      <c r="MIP1243" s="143"/>
      <c r="MIQ1243" s="142"/>
      <c r="MIR1243" s="143"/>
      <c r="MIS1243" s="142"/>
      <c r="MIT1243" s="143"/>
      <c r="MIU1243" s="142"/>
      <c r="MIV1243" s="143"/>
      <c r="MIW1243" s="142"/>
      <c r="MIX1243" s="143"/>
      <c r="MIY1243" s="142"/>
      <c r="MIZ1243" s="143"/>
      <c r="MJA1243" s="142"/>
      <c r="MJB1243" s="143"/>
      <c r="MJC1243" s="142"/>
      <c r="MJD1243" s="143"/>
      <c r="MJE1243" s="142"/>
      <c r="MJF1243" s="143"/>
      <c r="MJG1243" s="142"/>
      <c r="MJH1243" s="143"/>
      <c r="MJI1243" s="142"/>
      <c r="MJJ1243" s="143"/>
      <c r="MJK1243" s="142"/>
      <c r="MJL1243" s="143"/>
      <c r="MJM1243" s="142"/>
      <c r="MJN1243" s="143"/>
      <c r="MJO1243" s="142"/>
      <c r="MJP1243" s="143"/>
      <c r="MJQ1243" s="142"/>
      <c r="MJR1243" s="143"/>
      <c r="MJS1243" s="142"/>
      <c r="MJT1243" s="143"/>
      <c r="MJU1243" s="142"/>
      <c r="MJV1243" s="143"/>
      <c r="MJW1243" s="142"/>
      <c r="MJX1243" s="143"/>
      <c r="MJY1243" s="142"/>
      <c r="MJZ1243" s="143"/>
      <c r="MKA1243" s="142"/>
      <c r="MKB1243" s="143"/>
      <c r="MKC1243" s="142"/>
      <c r="MKD1243" s="143"/>
      <c r="MKE1243" s="142"/>
      <c r="MKF1243" s="143"/>
      <c r="MKG1243" s="142"/>
      <c r="MKH1243" s="143"/>
      <c r="MKI1243" s="142"/>
      <c r="MKJ1243" s="143"/>
      <c r="MKK1243" s="142"/>
      <c r="MKL1243" s="143"/>
      <c r="MKM1243" s="142"/>
      <c r="MKN1243" s="143"/>
      <c r="MKO1243" s="142"/>
      <c r="MKP1243" s="143"/>
      <c r="MKQ1243" s="142"/>
      <c r="MKR1243" s="143"/>
      <c r="MKS1243" s="142"/>
      <c r="MKT1243" s="143"/>
      <c r="MKU1243" s="142"/>
      <c r="MKV1243" s="143"/>
      <c r="MKW1243" s="142"/>
      <c r="MKX1243" s="143"/>
      <c r="MKY1243" s="142"/>
      <c r="MKZ1243" s="143"/>
      <c r="MLA1243" s="142"/>
      <c r="MLB1243" s="143"/>
      <c r="MLC1243" s="142"/>
      <c r="MLD1243" s="143"/>
      <c r="MLE1243" s="142"/>
      <c r="MLF1243" s="143"/>
      <c r="MLG1243" s="142"/>
      <c r="MLH1243" s="143"/>
      <c r="MLI1243" s="142"/>
      <c r="MLJ1243" s="143"/>
      <c r="MLK1243" s="142"/>
      <c r="MLL1243" s="143"/>
      <c r="MLM1243" s="142"/>
      <c r="MLN1243" s="143"/>
      <c r="MLO1243" s="142"/>
      <c r="MLP1243" s="143"/>
      <c r="MLQ1243" s="142"/>
      <c r="MLR1243" s="143"/>
      <c r="MLS1243" s="142"/>
      <c r="MLT1243" s="143"/>
      <c r="MLU1243" s="142"/>
      <c r="MLV1243" s="143"/>
      <c r="MLW1243" s="142"/>
      <c r="MLX1243" s="143"/>
      <c r="MLY1243" s="142"/>
      <c r="MLZ1243" s="143"/>
      <c r="MMA1243" s="142"/>
      <c r="MMB1243" s="143"/>
      <c r="MMC1243" s="142"/>
      <c r="MMD1243" s="143"/>
      <c r="MME1243" s="142"/>
      <c r="MMF1243" s="143"/>
      <c r="MMG1243" s="142"/>
      <c r="MMH1243" s="143"/>
      <c r="MMI1243" s="142"/>
      <c r="MMJ1243" s="143"/>
      <c r="MMK1243" s="142"/>
      <c r="MML1243" s="143"/>
      <c r="MMM1243" s="142"/>
      <c r="MMN1243" s="143"/>
      <c r="MMO1243" s="142"/>
      <c r="MMP1243" s="143"/>
      <c r="MMQ1243" s="142"/>
      <c r="MMR1243" s="143"/>
      <c r="MMS1243" s="142"/>
      <c r="MMT1243" s="143"/>
      <c r="MMU1243" s="142"/>
      <c r="MMV1243" s="143"/>
      <c r="MMW1243" s="142"/>
      <c r="MMX1243" s="143"/>
      <c r="MMY1243" s="142"/>
      <c r="MMZ1243" s="143"/>
      <c r="MNA1243" s="142"/>
      <c r="MNB1243" s="143"/>
      <c r="MNC1243" s="142"/>
      <c r="MND1243" s="143"/>
      <c r="MNE1243" s="142"/>
      <c r="MNF1243" s="143"/>
      <c r="MNG1243" s="142"/>
      <c r="MNH1243" s="143"/>
      <c r="MNI1243" s="142"/>
      <c r="MNJ1243" s="143"/>
      <c r="MNK1243" s="142"/>
      <c r="MNL1243" s="143"/>
      <c r="MNM1243" s="142"/>
      <c r="MNN1243" s="143"/>
      <c r="MNO1243" s="142"/>
      <c r="MNP1243" s="143"/>
      <c r="MNQ1243" s="142"/>
      <c r="MNR1243" s="143"/>
      <c r="MNS1243" s="142"/>
      <c r="MNT1243" s="143"/>
      <c r="MNU1243" s="142"/>
      <c r="MNV1243" s="143"/>
      <c r="MNW1243" s="142"/>
      <c r="MNX1243" s="143"/>
      <c r="MNY1243" s="142"/>
      <c r="MNZ1243" s="143"/>
      <c r="MOA1243" s="142"/>
      <c r="MOB1243" s="143"/>
      <c r="MOC1243" s="142"/>
      <c r="MOD1243" s="143"/>
      <c r="MOE1243" s="142"/>
      <c r="MOF1243" s="143"/>
      <c r="MOG1243" s="142"/>
      <c r="MOH1243" s="143"/>
      <c r="MOI1243" s="142"/>
      <c r="MOJ1243" s="143"/>
      <c r="MOK1243" s="142"/>
      <c r="MOL1243" s="143"/>
      <c r="MOM1243" s="142"/>
      <c r="MON1243" s="143"/>
      <c r="MOO1243" s="142"/>
      <c r="MOP1243" s="143"/>
      <c r="MOQ1243" s="142"/>
      <c r="MOR1243" s="143"/>
      <c r="MOS1243" s="142"/>
      <c r="MOT1243" s="143"/>
      <c r="MOU1243" s="142"/>
      <c r="MOV1243" s="143"/>
      <c r="MOW1243" s="142"/>
      <c r="MOX1243" s="143"/>
      <c r="MOY1243" s="142"/>
      <c r="MOZ1243" s="143"/>
      <c r="MPA1243" s="142"/>
      <c r="MPB1243" s="143"/>
      <c r="MPC1243" s="142"/>
      <c r="MPD1243" s="143"/>
      <c r="MPE1243" s="142"/>
      <c r="MPF1243" s="143"/>
      <c r="MPG1243" s="142"/>
      <c r="MPH1243" s="143"/>
      <c r="MPI1243" s="142"/>
      <c r="MPJ1243" s="143"/>
      <c r="MPK1243" s="142"/>
      <c r="MPL1243" s="143"/>
      <c r="MPM1243" s="142"/>
      <c r="MPN1243" s="143"/>
      <c r="MPO1243" s="142"/>
      <c r="MPP1243" s="143"/>
      <c r="MPQ1243" s="142"/>
      <c r="MPR1243" s="143"/>
      <c r="MPS1243" s="142"/>
      <c r="MPT1243" s="143"/>
      <c r="MPU1243" s="142"/>
      <c r="MPV1243" s="143"/>
      <c r="MPW1243" s="142"/>
      <c r="MPX1243" s="143"/>
      <c r="MPY1243" s="142"/>
      <c r="MPZ1243" s="143"/>
      <c r="MQA1243" s="142"/>
      <c r="MQB1243" s="143"/>
      <c r="MQC1243" s="142"/>
      <c r="MQD1243" s="143"/>
      <c r="MQE1243" s="142"/>
      <c r="MQF1243" s="143"/>
      <c r="MQG1243" s="142"/>
      <c r="MQH1243" s="143"/>
      <c r="MQI1243" s="142"/>
      <c r="MQJ1243" s="143"/>
      <c r="MQK1243" s="142"/>
      <c r="MQL1243" s="143"/>
      <c r="MQM1243" s="142"/>
      <c r="MQN1243" s="143"/>
      <c r="MQO1243" s="142"/>
      <c r="MQP1243" s="143"/>
      <c r="MQQ1243" s="142"/>
      <c r="MQR1243" s="143"/>
      <c r="MQS1243" s="142"/>
      <c r="MQT1243" s="143"/>
      <c r="MQU1243" s="142"/>
      <c r="MQV1243" s="143"/>
      <c r="MQW1243" s="142"/>
      <c r="MQX1243" s="143"/>
      <c r="MQY1243" s="142"/>
      <c r="MQZ1243" s="143"/>
      <c r="MRA1243" s="142"/>
      <c r="MRB1243" s="143"/>
      <c r="MRC1243" s="142"/>
      <c r="MRD1243" s="143"/>
      <c r="MRE1243" s="142"/>
      <c r="MRF1243" s="143"/>
      <c r="MRG1243" s="142"/>
      <c r="MRH1243" s="143"/>
      <c r="MRI1243" s="142"/>
      <c r="MRJ1243" s="143"/>
      <c r="MRK1243" s="142"/>
      <c r="MRL1243" s="143"/>
      <c r="MRM1243" s="142"/>
      <c r="MRN1243" s="143"/>
      <c r="MRO1243" s="142"/>
      <c r="MRP1243" s="143"/>
      <c r="MRQ1243" s="142"/>
      <c r="MRR1243" s="143"/>
      <c r="MRS1243" s="142"/>
      <c r="MRT1243" s="143"/>
      <c r="MRU1243" s="142"/>
      <c r="MRV1243" s="143"/>
      <c r="MRW1243" s="142"/>
      <c r="MRX1243" s="143"/>
      <c r="MRY1243" s="142"/>
      <c r="MRZ1243" s="143"/>
      <c r="MSA1243" s="142"/>
      <c r="MSB1243" s="143"/>
      <c r="MSC1243" s="142"/>
      <c r="MSD1243" s="143"/>
      <c r="MSE1243" s="142"/>
      <c r="MSF1243" s="143"/>
      <c r="MSG1243" s="142"/>
      <c r="MSH1243" s="143"/>
      <c r="MSI1243" s="142"/>
      <c r="MSJ1243" s="143"/>
      <c r="MSK1243" s="142"/>
      <c r="MSL1243" s="143"/>
      <c r="MSM1243" s="142"/>
      <c r="MSN1243" s="143"/>
      <c r="MSO1243" s="142"/>
      <c r="MSP1243" s="143"/>
      <c r="MSQ1243" s="142"/>
      <c r="MSR1243" s="143"/>
      <c r="MSS1243" s="142"/>
      <c r="MST1243" s="143"/>
      <c r="MSU1243" s="142"/>
      <c r="MSV1243" s="143"/>
      <c r="MSW1243" s="142"/>
      <c r="MSX1243" s="143"/>
      <c r="MSY1243" s="142"/>
      <c r="MSZ1243" s="143"/>
      <c r="MTA1243" s="142"/>
      <c r="MTB1243" s="143"/>
      <c r="MTC1243" s="142"/>
      <c r="MTD1243" s="143"/>
      <c r="MTE1243" s="142"/>
      <c r="MTF1243" s="143"/>
      <c r="MTG1243" s="142"/>
      <c r="MTH1243" s="143"/>
      <c r="MTI1243" s="142"/>
      <c r="MTJ1243" s="143"/>
      <c r="MTK1243" s="142"/>
      <c r="MTL1243" s="143"/>
      <c r="MTM1243" s="142"/>
      <c r="MTN1243" s="143"/>
      <c r="MTO1243" s="142"/>
      <c r="MTP1243" s="143"/>
      <c r="MTQ1243" s="142"/>
      <c r="MTR1243" s="143"/>
      <c r="MTS1243" s="142"/>
      <c r="MTT1243" s="143"/>
      <c r="MTU1243" s="142"/>
      <c r="MTV1243" s="143"/>
      <c r="MTW1243" s="142"/>
      <c r="MTX1243" s="143"/>
      <c r="MTY1243" s="142"/>
      <c r="MTZ1243" s="143"/>
      <c r="MUA1243" s="142"/>
      <c r="MUB1243" s="143"/>
      <c r="MUC1243" s="142"/>
      <c r="MUD1243" s="143"/>
      <c r="MUE1243" s="142"/>
      <c r="MUF1243" s="143"/>
      <c r="MUG1243" s="142"/>
      <c r="MUH1243" s="143"/>
      <c r="MUI1243" s="142"/>
      <c r="MUJ1243" s="143"/>
      <c r="MUK1243" s="142"/>
      <c r="MUL1243" s="143"/>
      <c r="MUM1243" s="142"/>
      <c r="MUN1243" s="143"/>
      <c r="MUO1243" s="142"/>
      <c r="MUP1243" s="143"/>
      <c r="MUQ1243" s="142"/>
      <c r="MUR1243" s="143"/>
      <c r="MUS1243" s="142"/>
      <c r="MUT1243" s="143"/>
      <c r="MUU1243" s="142"/>
      <c r="MUV1243" s="143"/>
      <c r="MUW1243" s="142"/>
      <c r="MUX1243" s="143"/>
      <c r="MUY1243" s="142"/>
      <c r="MUZ1243" s="143"/>
      <c r="MVA1243" s="142"/>
      <c r="MVB1243" s="143"/>
      <c r="MVC1243" s="142"/>
      <c r="MVD1243" s="143"/>
      <c r="MVE1243" s="142"/>
      <c r="MVF1243" s="143"/>
      <c r="MVG1243" s="142"/>
      <c r="MVH1243" s="143"/>
      <c r="MVI1243" s="142"/>
      <c r="MVJ1243" s="143"/>
      <c r="MVK1243" s="142"/>
      <c r="MVL1243" s="143"/>
      <c r="MVM1243" s="142"/>
      <c r="MVN1243" s="143"/>
      <c r="MVO1243" s="142"/>
      <c r="MVP1243" s="143"/>
      <c r="MVQ1243" s="142"/>
      <c r="MVR1243" s="143"/>
      <c r="MVS1243" s="142"/>
      <c r="MVT1243" s="143"/>
      <c r="MVU1243" s="142"/>
      <c r="MVV1243" s="143"/>
      <c r="MVW1243" s="142"/>
      <c r="MVX1243" s="143"/>
      <c r="MVY1243" s="142"/>
      <c r="MVZ1243" s="143"/>
      <c r="MWA1243" s="142"/>
      <c r="MWB1243" s="143"/>
      <c r="MWC1243" s="142"/>
      <c r="MWD1243" s="143"/>
      <c r="MWE1243" s="142"/>
      <c r="MWF1243" s="143"/>
      <c r="MWG1243" s="142"/>
      <c r="MWH1243" s="143"/>
      <c r="MWI1243" s="142"/>
      <c r="MWJ1243" s="143"/>
      <c r="MWK1243" s="142"/>
      <c r="MWL1243" s="143"/>
      <c r="MWM1243" s="142"/>
      <c r="MWN1243" s="143"/>
      <c r="MWO1243" s="142"/>
      <c r="MWP1243" s="143"/>
      <c r="MWQ1243" s="142"/>
      <c r="MWR1243" s="143"/>
      <c r="MWS1243" s="142"/>
      <c r="MWT1243" s="143"/>
      <c r="MWU1243" s="142"/>
      <c r="MWV1243" s="143"/>
      <c r="MWW1243" s="142"/>
      <c r="MWX1243" s="143"/>
      <c r="MWY1243" s="142"/>
      <c r="MWZ1243" s="143"/>
      <c r="MXA1243" s="142"/>
      <c r="MXB1243" s="143"/>
      <c r="MXC1243" s="142"/>
      <c r="MXD1243" s="143"/>
      <c r="MXE1243" s="142"/>
      <c r="MXF1243" s="143"/>
      <c r="MXG1243" s="142"/>
      <c r="MXH1243" s="143"/>
      <c r="MXI1243" s="142"/>
      <c r="MXJ1243" s="143"/>
      <c r="MXK1243" s="142"/>
      <c r="MXL1243" s="143"/>
      <c r="MXM1243" s="142"/>
      <c r="MXN1243" s="143"/>
      <c r="MXO1243" s="142"/>
      <c r="MXP1243" s="143"/>
      <c r="MXQ1243" s="142"/>
      <c r="MXR1243" s="143"/>
      <c r="MXS1243" s="142"/>
      <c r="MXT1243" s="143"/>
      <c r="MXU1243" s="142"/>
      <c r="MXV1243" s="143"/>
      <c r="MXW1243" s="142"/>
      <c r="MXX1243" s="143"/>
      <c r="MXY1243" s="142"/>
      <c r="MXZ1243" s="143"/>
      <c r="MYA1243" s="142"/>
      <c r="MYB1243" s="143"/>
      <c r="MYC1243" s="142"/>
      <c r="MYD1243" s="143"/>
      <c r="MYE1243" s="142"/>
      <c r="MYF1243" s="143"/>
      <c r="MYG1243" s="142"/>
      <c r="MYH1243" s="143"/>
      <c r="MYI1243" s="142"/>
      <c r="MYJ1243" s="143"/>
      <c r="MYK1243" s="142"/>
      <c r="MYL1243" s="143"/>
      <c r="MYM1243" s="142"/>
      <c r="MYN1243" s="143"/>
      <c r="MYO1243" s="142"/>
      <c r="MYP1243" s="143"/>
      <c r="MYQ1243" s="142"/>
      <c r="MYR1243" s="143"/>
      <c r="MYS1243" s="142"/>
      <c r="MYT1243" s="143"/>
      <c r="MYU1243" s="142"/>
      <c r="MYV1243" s="143"/>
      <c r="MYW1243" s="142"/>
      <c r="MYX1243" s="143"/>
      <c r="MYY1243" s="142"/>
      <c r="MYZ1243" s="143"/>
      <c r="MZA1243" s="142"/>
      <c r="MZB1243" s="143"/>
      <c r="MZC1243" s="142"/>
      <c r="MZD1243" s="143"/>
      <c r="MZE1243" s="142"/>
      <c r="MZF1243" s="143"/>
      <c r="MZG1243" s="142"/>
      <c r="MZH1243" s="143"/>
      <c r="MZI1243" s="142"/>
      <c r="MZJ1243" s="143"/>
      <c r="MZK1243" s="142"/>
      <c r="MZL1243" s="143"/>
      <c r="MZM1243" s="142"/>
      <c r="MZN1243" s="143"/>
      <c r="MZO1243" s="142"/>
      <c r="MZP1243" s="143"/>
      <c r="MZQ1243" s="142"/>
      <c r="MZR1243" s="143"/>
      <c r="MZS1243" s="142"/>
      <c r="MZT1243" s="143"/>
      <c r="MZU1243" s="142"/>
      <c r="MZV1243" s="143"/>
      <c r="MZW1243" s="142"/>
      <c r="MZX1243" s="143"/>
      <c r="MZY1243" s="142"/>
      <c r="MZZ1243" s="143"/>
      <c r="NAA1243" s="142"/>
      <c r="NAB1243" s="143"/>
      <c r="NAC1243" s="142"/>
      <c r="NAD1243" s="143"/>
      <c r="NAE1243" s="142"/>
      <c r="NAF1243" s="143"/>
      <c r="NAG1243" s="142"/>
      <c r="NAH1243" s="143"/>
      <c r="NAI1243" s="142"/>
      <c r="NAJ1243" s="143"/>
      <c r="NAK1243" s="142"/>
      <c r="NAL1243" s="143"/>
      <c r="NAM1243" s="142"/>
      <c r="NAN1243" s="143"/>
      <c r="NAO1243" s="142"/>
      <c r="NAP1243" s="143"/>
      <c r="NAQ1243" s="142"/>
      <c r="NAR1243" s="143"/>
      <c r="NAS1243" s="142"/>
      <c r="NAT1243" s="143"/>
      <c r="NAU1243" s="142"/>
      <c r="NAV1243" s="143"/>
      <c r="NAW1243" s="142"/>
      <c r="NAX1243" s="143"/>
      <c r="NAY1243" s="142"/>
      <c r="NAZ1243" s="143"/>
      <c r="NBA1243" s="142"/>
      <c r="NBB1243" s="143"/>
      <c r="NBC1243" s="142"/>
      <c r="NBD1243" s="143"/>
      <c r="NBE1243" s="142"/>
      <c r="NBF1243" s="143"/>
      <c r="NBG1243" s="142"/>
      <c r="NBH1243" s="143"/>
      <c r="NBI1243" s="142"/>
      <c r="NBJ1243" s="143"/>
      <c r="NBK1243" s="142"/>
      <c r="NBL1243" s="143"/>
      <c r="NBM1243" s="142"/>
      <c r="NBN1243" s="143"/>
      <c r="NBO1243" s="142"/>
      <c r="NBP1243" s="143"/>
      <c r="NBQ1243" s="142"/>
      <c r="NBR1243" s="143"/>
      <c r="NBS1243" s="142"/>
      <c r="NBT1243" s="143"/>
      <c r="NBU1243" s="142"/>
      <c r="NBV1243" s="143"/>
      <c r="NBW1243" s="142"/>
      <c r="NBX1243" s="143"/>
      <c r="NBY1243" s="142"/>
      <c r="NBZ1243" s="143"/>
      <c r="NCA1243" s="142"/>
      <c r="NCB1243" s="143"/>
      <c r="NCC1243" s="142"/>
      <c r="NCD1243" s="143"/>
      <c r="NCE1243" s="142"/>
      <c r="NCF1243" s="143"/>
      <c r="NCG1243" s="142"/>
      <c r="NCH1243" s="143"/>
      <c r="NCI1243" s="142"/>
      <c r="NCJ1243" s="143"/>
      <c r="NCK1243" s="142"/>
      <c r="NCL1243" s="143"/>
      <c r="NCM1243" s="142"/>
      <c r="NCN1243" s="143"/>
      <c r="NCO1243" s="142"/>
      <c r="NCP1243" s="143"/>
      <c r="NCQ1243" s="142"/>
      <c r="NCR1243" s="143"/>
      <c r="NCS1243" s="142"/>
      <c r="NCT1243" s="143"/>
      <c r="NCU1243" s="142"/>
      <c r="NCV1243" s="143"/>
      <c r="NCW1243" s="142"/>
      <c r="NCX1243" s="143"/>
      <c r="NCY1243" s="142"/>
      <c r="NCZ1243" s="143"/>
      <c r="NDA1243" s="142"/>
      <c r="NDB1243" s="143"/>
      <c r="NDC1243" s="142"/>
      <c r="NDD1243" s="143"/>
      <c r="NDE1243" s="142"/>
      <c r="NDF1243" s="143"/>
      <c r="NDG1243" s="142"/>
      <c r="NDH1243" s="143"/>
      <c r="NDI1243" s="142"/>
      <c r="NDJ1243" s="143"/>
      <c r="NDK1243" s="142"/>
      <c r="NDL1243" s="143"/>
      <c r="NDM1243" s="142"/>
      <c r="NDN1243" s="143"/>
      <c r="NDO1243" s="142"/>
      <c r="NDP1243" s="143"/>
      <c r="NDQ1243" s="142"/>
      <c r="NDR1243" s="143"/>
      <c r="NDS1243" s="142"/>
      <c r="NDT1243" s="143"/>
      <c r="NDU1243" s="142"/>
      <c r="NDV1243" s="143"/>
      <c r="NDW1243" s="142"/>
      <c r="NDX1243" s="143"/>
      <c r="NDY1243" s="142"/>
      <c r="NDZ1243" s="143"/>
      <c r="NEA1243" s="142"/>
      <c r="NEB1243" s="143"/>
      <c r="NEC1243" s="142"/>
      <c r="NED1243" s="143"/>
      <c r="NEE1243" s="142"/>
      <c r="NEF1243" s="143"/>
      <c r="NEG1243" s="142"/>
      <c r="NEH1243" s="143"/>
      <c r="NEI1243" s="142"/>
      <c r="NEJ1243" s="143"/>
      <c r="NEK1243" s="142"/>
      <c r="NEL1243" s="143"/>
      <c r="NEM1243" s="142"/>
      <c r="NEN1243" s="143"/>
      <c r="NEO1243" s="142"/>
      <c r="NEP1243" s="143"/>
      <c r="NEQ1243" s="142"/>
      <c r="NER1243" s="143"/>
      <c r="NES1243" s="142"/>
      <c r="NET1243" s="143"/>
      <c r="NEU1243" s="142"/>
      <c r="NEV1243" s="143"/>
      <c r="NEW1243" s="142"/>
      <c r="NEX1243" s="143"/>
      <c r="NEY1243" s="142"/>
      <c r="NEZ1243" s="143"/>
      <c r="NFA1243" s="142"/>
      <c r="NFB1243" s="143"/>
      <c r="NFC1243" s="142"/>
      <c r="NFD1243" s="143"/>
      <c r="NFE1243" s="142"/>
      <c r="NFF1243" s="143"/>
      <c r="NFG1243" s="142"/>
      <c r="NFH1243" s="143"/>
      <c r="NFI1243" s="142"/>
      <c r="NFJ1243" s="143"/>
      <c r="NFK1243" s="142"/>
      <c r="NFL1243" s="143"/>
      <c r="NFM1243" s="142"/>
      <c r="NFN1243" s="143"/>
      <c r="NFO1243" s="142"/>
      <c r="NFP1243" s="143"/>
      <c r="NFQ1243" s="142"/>
      <c r="NFR1243" s="143"/>
      <c r="NFS1243" s="142"/>
      <c r="NFT1243" s="143"/>
      <c r="NFU1243" s="142"/>
      <c r="NFV1243" s="143"/>
      <c r="NFW1243" s="142"/>
      <c r="NFX1243" s="143"/>
      <c r="NFY1243" s="142"/>
      <c r="NFZ1243" s="143"/>
      <c r="NGA1243" s="142"/>
      <c r="NGB1243" s="143"/>
      <c r="NGC1243" s="142"/>
      <c r="NGD1243" s="143"/>
      <c r="NGE1243" s="142"/>
      <c r="NGF1243" s="143"/>
      <c r="NGG1243" s="142"/>
      <c r="NGH1243" s="143"/>
      <c r="NGI1243" s="142"/>
      <c r="NGJ1243" s="143"/>
      <c r="NGK1243" s="142"/>
      <c r="NGL1243" s="143"/>
      <c r="NGM1243" s="142"/>
      <c r="NGN1243" s="143"/>
      <c r="NGO1243" s="142"/>
      <c r="NGP1243" s="143"/>
      <c r="NGQ1243" s="142"/>
      <c r="NGR1243" s="143"/>
      <c r="NGS1243" s="142"/>
      <c r="NGT1243" s="143"/>
      <c r="NGU1243" s="142"/>
      <c r="NGV1243" s="143"/>
      <c r="NGW1243" s="142"/>
      <c r="NGX1243" s="143"/>
      <c r="NGY1243" s="142"/>
      <c r="NGZ1243" s="143"/>
      <c r="NHA1243" s="142"/>
      <c r="NHB1243" s="143"/>
      <c r="NHC1243" s="142"/>
      <c r="NHD1243" s="143"/>
      <c r="NHE1243" s="142"/>
      <c r="NHF1243" s="143"/>
      <c r="NHG1243" s="142"/>
      <c r="NHH1243" s="143"/>
      <c r="NHI1243" s="142"/>
      <c r="NHJ1243" s="143"/>
      <c r="NHK1243" s="142"/>
      <c r="NHL1243" s="143"/>
      <c r="NHM1243" s="142"/>
      <c r="NHN1243" s="143"/>
      <c r="NHO1243" s="142"/>
      <c r="NHP1243" s="143"/>
      <c r="NHQ1243" s="142"/>
      <c r="NHR1243" s="143"/>
      <c r="NHS1243" s="142"/>
      <c r="NHT1243" s="143"/>
      <c r="NHU1243" s="142"/>
      <c r="NHV1243" s="143"/>
      <c r="NHW1243" s="142"/>
      <c r="NHX1243" s="143"/>
      <c r="NHY1243" s="142"/>
      <c r="NHZ1243" s="143"/>
      <c r="NIA1243" s="142"/>
      <c r="NIB1243" s="143"/>
      <c r="NIC1243" s="142"/>
      <c r="NID1243" s="143"/>
      <c r="NIE1243" s="142"/>
      <c r="NIF1243" s="143"/>
      <c r="NIG1243" s="142"/>
      <c r="NIH1243" s="143"/>
      <c r="NII1243" s="142"/>
      <c r="NIJ1243" s="143"/>
      <c r="NIK1243" s="142"/>
      <c r="NIL1243" s="143"/>
      <c r="NIM1243" s="142"/>
      <c r="NIN1243" s="143"/>
      <c r="NIO1243" s="142"/>
      <c r="NIP1243" s="143"/>
      <c r="NIQ1243" s="142"/>
      <c r="NIR1243" s="143"/>
      <c r="NIS1243" s="142"/>
      <c r="NIT1243" s="143"/>
      <c r="NIU1243" s="142"/>
      <c r="NIV1243" s="143"/>
      <c r="NIW1243" s="142"/>
      <c r="NIX1243" s="143"/>
      <c r="NIY1243" s="142"/>
      <c r="NIZ1243" s="143"/>
      <c r="NJA1243" s="142"/>
      <c r="NJB1243" s="143"/>
      <c r="NJC1243" s="142"/>
      <c r="NJD1243" s="143"/>
      <c r="NJE1243" s="142"/>
      <c r="NJF1243" s="143"/>
      <c r="NJG1243" s="142"/>
      <c r="NJH1243" s="143"/>
      <c r="NJI1243" s="142"/>
      <c r="NJJ1243" s="143"/>
      <c r="NJK1243" s="142"/>
      <c r="NJL1243" s="143"/>
      <c r="NJM1243" s="142"/>
      <c r="NJN1243" s="143"/>
      <c r="NJO1243" s="142"/>
      <c r="NJP1243" s="143"/>
      <c r="NJQ1243" s="142"/>
      <c r="NJR1243" s="143"/>
      <c r="NJS1243" s="142"/>
      <c r="NJT1243" s="143"/>
      <c r="NJU1243" s="142"/>
      <c r="NJV1243" s="143"/>
      <c r="NJW1243" s="142"/>
      <c r="NJX1243" s="143"/>
      <c r="NJY1243" s="142"/>
      <c r="NJZ1243" s="143"/>
      <c r="NKA1243" s="142"/>
      <c r="NKB1243" s="143"/>
      <c r="NKC1243" s="142"/>
      <c r="NKD1243" s="143"/>
      <c r="NKE1243" s="142"/>
      <c r="NKF1243" s="143"/>
      <c r="NKG1243" s="142"/>
      <c r="NKH1243" s="143"/>
      <c r="NKI1243" s="142"/>
      <c r="NKJ1243" s="143"/>
      <c r="NKK1243" s="142"/>
      <c r="NKL1243" s="143"/>
      <c r="NKM1243" s="142"/>
      <c r="NKN1243" s="143"/>
      <c r="NKO1243" s="142"/>
      <c r="NKP1243" s="143"/>
      <c r="NKQ1243" s="142"/>
      <c r="NKR1243" s="143"/>
      <c r="NKS1243" s="142"/>
      <c r="NKT1243" s="143"/>
      <c r="NKU1243" s="142"/>
      <c r="NKV1243" s="143"/>
      <c r="NKW1243" s="142"/>
      <c r="NKX1243" s="143"/>
      <c r="NKY1243" s="142"/>
      <c r="NKZ1243" s="143"/>
      <c r="NLA1243" s="142"/>
      <c r="NLB1243" s="143"/>
      <c r="NLC1243" s="142"/>
      <c r="NLD1243" s="143"/>
      <c r="NLE1243" s="142"/>
      <c r="NLF1243" s="143"/>
      <c r="NLG1243" s="142"/>
      <c r="NLH1243" s="143"/>
      <c r="NLI1243" s="142"/>
      <c r="NLJ1243" s="143"/>
      <c r="NLK1243" s="142"/>
      <c r="NLL1243" s="143"/>
      <c r="NLM1243" s="142"/>
      <c r="NLN1243" s="143"/>
      <c r="NLO1243" s="142"/>
      <c r="NLP1243" s="143"/>
      <c r="NLQ1243" s="142"/>
      <c r="NLR1243" s="143"/>
      <c r="NLS1243" s="142"/>
      <c r="NLT1243" s="143"/>
      <c r="NLU1243" s="142"/>
      <c r="NLV1243" s="143"/>
      <c r="NLW1243" s="142"/>
      <c r="NLX1243" s="143"/>
      <c r="NLY1243" s="142"/>
      <c r="NLZ1243" s="143"/>
      <c r="NMA1243" s="142"/>
      <c r="NMB1243" s="143"/>
      <c r="NMC1243" s="142"/>
      <c r="NMD1243" s="143"/>
      <c r="NME1243" s="142"/>
      <c r="NMF1243" s="143"/>
      <c r="NMG1243" s="142"/>
      <c r="NMH1243" s="143"/>
      <c r="NMI1243" s="142"/>
      <c r="NMJ1243" s="143"/>
      <c r="NMK1243" s="142"/>
      <c r="NML1243" s="143"/>
      <c r="NMM1243" s="142"/>
      <c r="NMN1243" s="143"/>
      <c r="NMO1243" s="142"/>
      <c r="NMP1243" s="143"/>
      <c r="NMQ1243" s="142"/>
      <c r="NMR1243" s="143"/>
      <c r="NMS1243" s="142"/>
      <c r="NMT1243" s="143"/>
      <c r="NMU1243" s="142"/>
      <c r="NMV1243" s="143"/>
      <c r="NMW1243" s="142"/>
      <c r="NMX1243" s="143"/>
      <c r="NMY1243" s="142"/>
      <c r="NMZ1243" s="143"/>
      <c r="NNA1243" s="142"/>
      <c r="NNB1243" s="143"/>
      <c r="NNC1243" s="142"/>
      <c r="NND1243" s="143"/>
      <c r="NNE1243" s="142"/>
      <c r="NNF1243" s="143"/>
      <c r="NNG1243" s="142"/>
      <c r="NNH1243" s="143"/>
      <c r="NNI1243" s="142"/>
      <c r="NNJ1243" s="143"/>
      <c r="NNK1243" s="142"/>
      <c r="NNL1243" s="143"/>
      <c r="NNM1243" s="142"/>
      <c r="NNN1243" s="143"/>
      <c r="NNO1243" s="142"/>
      <c r="NNP1243" s="143"/>
      <c r="NNQ1243" s="142"/>
      <c r="NNR1243" s="143"/>
      <c r="NNS1243" s="142"/>
      <c r="NNT1243" s="143"/>
      <c r="NNU1243" s="142"/>
      <c r="NNV1243" s="143"/>
      <c r="NNW1243" s="142"/>
      <c r="NNX1243" s="143"/>
      <c r="NNY1243" s="142"/>
      <c r="NNZ1243" s="143"/>
      <c r="NOA1243" s="142"/>
      <c r="NOB1243" s="143"/>
      <c r="NOC1243" s="142"/>
      <c r="NOD1243" s="143"/>
      <c r="NOE1243" s="142"/>
      <c r="NOF1243" s="143"/>
      <c r="NOG1243" s="142"/>
      <c r="NOH1243" s="143"/>
      <c r="NOI1243" s="142"/>
      <c r="NOJ1243" s="143"/>
      <c r="NOK1243" s="142"/>
      <c r="NOL1243" s="143"/>
      <c r="NOM1243" s="142"/>
      <c r="NON1243" s="143"/>
      <c r="NOO1243" s="142"/>
      <c r="NOP1243" s="143"/>
      <c r="NOQ1243" s="142"/>
      <c r="NOR1243" s="143"/>
      <c r="NOS1243" s="142"/>
      <c r="NOT1243" s="143"/>
      <c r="NOU1243" s="142"/>
      <c r="NOV1243" s="143"/>
      <c r="NOW1243" s="142"/>
      <c r="NOX1243" s="143"/>
      <c r="NOY1243" s="142"/>
      <c r="NOZ1243" s="143"/>
      <c r="NPA1243" s="142"/>
      <c r="NPB1243" s="143"/>
      <c r="NPC1243" s="142"/>
      <c r="NPD1243" s="143"/>
      <c r="NPE1243" s="142"/>
      <c r="NPF1243" s="143"/>
      <c r="NPG1243" s="142"/>
      <c r="NPH1243" s="143"/>
      <c r="NPI1243" s="142"/>
      <c r="NPJ1243" s="143"/>
      <c r="NPK1243" s="142"/>
      <c r="NPL1243" s="143"/>
      <c r="NPM1243" s="142"/>
      <c r="NPN1243" s="143"/>
      <c r="NPO1243" s="142"/>
      <c r="NPP1243" s="143"/>
      <c r="NPQ1243" s="142"/>
      <c r="NPR1243" s="143"/>
      <c r="NPS1243" s="142"/>
      <c r="NPT1243" s="143"/>
      <c r="NPU1243" s="142"/>
      <c r="NPV1243" s="143"/>
      <c r="NPW1243" s="142"/>
      <c r="NPX1243" s="143"/>
      <c r="NPY1243" s="142"/>
      <c r="NPZ1243" s="143"/>
      <c r="NQA1243" s="142"/>
      <c r="NQB1243" s="143"/>
      <c r="NQC1243" s="142"/>
      <c r="NQD1243" s="143"/>
      <c r="NQE1243" s="142"/>
      <c r="NQF1243" s="143"/>
      <c r="NQG1243" s="142"/>
      <c r="NQH1243" s="143"/>
      <c r="NQI1243" s="142"/>
      <c r="NQJ1243" s="143"/>
      <c r="NQK1243" s="142"/>
      <c r="NQL1243" s="143"/>
      <c r="NQM1243" s="142"/>
      <c r="NQN1243" s="143"/>
      <c r="NQO1243" s="142"/>
      <c r="NQP1243" s="143"/>
      <c r="NQQ1243" s="142"/>
      <c r="NQR1243" s="143"/>
      <c r="NQS1243" s="142"/>
      <c r="NQT1243" s="143"/>
      <c r="NQU1243" s="142"/>
      <c r="NQV1243" s="143"/>
      <c r="NQW1243" s="142"/>
      <c r="NQX1243" s="143"/>
      <c r="NQY1243" s="142"/>
      <c r="NQZ1243" s="143"/>
      <c r="NRA1243" s="142"/>
      <c r="NRB1243" s="143"/>
      <c r="NRC1243" s="142"/>
      <c r="NRD1243" s="143"/>
      <c r="NRE1243" s="142"/>
      <c r="NRF1243" s="143"/>
      <c r="NRG1243" s="142"/>
      <c r="NRH1243" s="143"/>
      <c r="NRI1243" s="142"/>
      <c r="NRJ1243" s="143"/>
      <c r="NRK1243" s="142"/>
      <c r="NRL1243" s="143"/>
      <c r="NRM1243" s="142"/>
      <c r="NRN1243" s="143"/>
      <c r="NRO1243" s="142"/>
      <c r="NRP1243" s="143"/>
      <c r="NRQ1243" s="142"/>
      <c r="NRR1243" s="143"/>
      <c r="NRS1243" s="142"/>
      <c r="NRT1243" s="143"/>
      <c r="NRU1243" s="142"/>
      <c r="NRV1243" s="143"/>
      <c r="NRW1243" s="142"/>
      <c r="NRX1243" s="143"/>
      <c r="NRY1243" s="142"/>
      <c r="NRZ1243" s="143"/>
      <c r="NSA1243" s="142"/>
      <c r="NSB1243" s="143"/>
      <c r="NSC1243" s="142"/>
      <c r="NSD1243" s="143"/>
      <c r="NSE1243" s="142"/>
      <c r="NSF1243" s="143"/>
      <c r="NSG1243" s="142"/>
      <c r="NSH1243" s="143"/>
      <c r="NSI1243" s="142"/>
      <c r="NSJ1243" s="143"/>
      <c r="NSK1243" s="142"/>
      <c r="NSL1243" s="143"/>
      <c r="NSM1243" s="142"/>
      <c r="NSN1243" s="143"/>
      <c r="NSO1243" s="142"/>
      <c r="NSP1243" s="143"/>
      <c r="NSQ1243" s="142"/>
      <c r="NSR1243" s="143"/>
      <c r="NSS1243" s="142"/>
      <c r="NST1243" s="143"/>
      <c r="NSU1243" s="142"/>
      <c r="NSV1243" s="143"/>
      <c r="NSW1243" s="142"/>
      <c r="NSX1243" s="143"/>
      <c r="NSY1243" s="142"/>
      <c r="NSZ1243" s="143"/>
      <c r="NTA1243" s="142"/>
      <c r="NTB1243" s="143"/>
      <c r="NTC1243" s="142"/>
      <c r="NTD1243" s="143"/>
      <c r="NTE1243" s="142"/>
      <c r="NTF1243" s="143"/>
      <c r="NTG1243" s="142"/>
      <c r="NTH1243" s="143"/>
      <c r="NTI1243" s="142"/>
      <c r="NTJ1243" s="143"/>
      <c r="NTK1243" s="142"/>
      <c r="NTL1243" s="143"/>
      <c r="NTM1243" s="142"/>
      <c r="NTN1243" s="143"/>
      <c r="NTO1243" s="142"/>
      <c r="NTP1243" s="143"/>
      <c r="NTQ1243" s="142"/>
      <c r="NTR1243" s="143"/>
      <c r="NTS1243" s="142"/>
      <c r="NTT1243" s="143"/>
      <c r="NTU1243" s="142"/>
      <c r="NTV1243" s="143"/>
      <c r="NTW1243" s="142"/>
      <c r="NTX1243" s="143"/>
      <c r="NTY1243" s="142"/>
      <c r="NTZ1243" s="143"/>
      <c r="NUA1243" s="142"/>
      <c r="NUB1243" s="143"/>
      <c r="NUC1243" s="142"/>
      <c r="NUD1243" s="143"/>
      <c r="NUE1243" s="142"/>
      <c r="NUF1243" s="143"/>
      <c r="NUG1243" s="142"/>
      <c r="NUH1243" s="143"/>
      <c r="NUI1243" s="142"/>
      <c r="NUJ1243" s="143"/>
      <c r="NUK1243" s="142"/>
      <c r="NUL1243" s="143"/>
      <c r="NUM1243" s="142"/>
      <c r="NUN1243" s="143"/>
      <c r="NUO1243" s="142"/>
      <c r="NUP1243" s="143"/>
      <c r="NUQ1243" s="142"/>
      <c r="NUR1243" s="143"/>
      <c r="NUS1243" s="142"/>
      <c r="NUT1243" s="143"/>
      <c r="NUU1243" s="142"/>
      <c r="NUV1243" s="143"/>
      <c r="NUW1243" s="142"/>
      <c r="NUX1243" s="143"/>
      <c r="NUY1243" s="142"/>
      <c r="NUZ1243" s="143"/>
      <c r="NVA1243" s="142"/>
      <c r="NVB1243" s="143"/>
      <c r="NVC1243" s="142"/>
      <c r="NVD1243" s="143"/>
      <c r="NVE1243" s="142"/>
      <c r="NVF1243" s="143"/>
      <c r="NVG1243" s="142"/>
      <c r="NVH1243" s="143"/>
      <c r="NVI1243" s="142"/>
      <c r="NVJ1243" s="143"/>
      <c r="NVK1243" s="142"/>
      <c r="NVL1243" s="143"/>
      <c r="NVM1243" s="142"/>
      <c r="NVN1243" s="143"/>
      <c r="NVO1243" s="142"/>
      <c r="NVP1243" s="143"/>
      <c r="NVQ1243" s="142"/>
      <c r="NVR1243" s="143"/>
      <c r="NVS1243" s="142"/>
      <c r="NVT1243" s="143"/>
      <c r="NVU1243" s="142"/>
      <c r="NVV1243" s="143"/>
      <c r="NVW1243" s="142"/>
      <c r="NVX1243" s="143"/>
      <c r="NVY1243" s="142"/>
      <c r="NVZ1243" s="143"/>
      <c r="NWA1243" s="142"/>
      <c r="NWB1243" s="143"/>
      <c r="NWC1243" s="142"/>
      <c r="NWD1243" s="143"/>
      <c r="NWE1243" s="142"/>
      <c r="NWF1243" s="143"/>
      <c r="NWG1243" s="142"/>
      <c r="NWH1243" s="143"/>
      <c r="NWI1243" s="142"/>
      <c r="NWJ1243" s="143"/>
      <c r="NWK1243" s="142"/>
      <c r="NWL1243" s="143"/>
      <c r="NWM1243" s="142"/>
      <c r="NWN1243" s="143"/>
      <c r="NWO1243" s="142"/>
      <c r="NWP1243" s="143"/>
      <c r="NWQ1243" s="142"/>
      <c r="NWR1243" s="143"/>
      <c r="NWS1243" s="142"/>
      <c r="NWT1243" s="143"/>
      <c r="NWU1243" s="142"/>
      <c r="NWV1243" s="143"/>
      <c r="NWW1243" s="142"/>
      <c r="NWX1243" s="143"/>
      <c r="NWY1243" s="142"/>
      <c r="NWZ1243" s="143"/>
      <c r="NXA1243" s="142"/>
      <c r="NXB1243" s="143"/>
      <c r="NXC1243" s="142"/>
      <c r="NXD1243" s="143"/>
      <c r="NXE1243" s="142"/>
      <c r="NXF1243" s="143"/>
      <c r="NXG1243" s="142"/>
      <c r="NXH1243" s="143"/>
      <c r="NXI1243" s="142"/>
      <c r="NXJ1243" s="143"/>
      <c r="NXK1243" s="142"/>
      <c r="NXL1243" s="143"/>
      <c r="NXM1243" s="142"/>
      <c r="NXN1243" s="143"/>
      <c r="NXO1243" s="142"/>
      <c r="NXP1243" s="143"/>
      <c r="NXQ1243" s="142"/>
      <c r="NXR1243" s="143"/>
      <c r="NXS1243" s="142"/>
      <c r="NXT1243" s="143"/>
      <c r="NXU1243" s="142"/>
      <c r="NXV1243" s="143"/>
      <c r="NXW1243" s="142"/>
      <c r="NXX1243" s="143"/>
      <c r="NXY1243" s="142"/>
      <c r="NXZ1243" s="143"/>
      <c r="NYA1243" s="142"/>
      <c r="NYB1243" s="143"/>
      <c r="NYC1243" s="142"/>
      <c r="NYD1243" s="143"/>
      <c r="NYE1243" s="142"/>
      <c r="NYF1243" s="143"/>
      <c r="NYG1243" s="142"/>
      <c r="NYH1243" s="143"/>
      <c r="NYI1243" s="142"/>
      <c r="NYJ1243" s="143"/>
      <c r="NYK1243" s="142"/>
      <c r="NYL1243" s="143"/>
      <c r="NYM1243" s="142"/>
      <c r="NYN1243" s="143"/>
      <c r="NYO1243" s="142"/>
      <c r="NYP1243" s="143"/>
      <c r="NYQ1243" s="142"/>
      <c r="NYR1243" s="143"/>
      <c r="NYS1243" s="142"/>
      <c r="NYT1243" s="143"/>
      <c r="NYU1243" s="142"/>
      <c r="NYV1243" s="143"/>
      <c r="NYW1243" s="142"/>
      <c r="NYX1243" s="143"/>
      <c r="NYY1243" s="142"/>
      <c r="NYZ1243" s="143"/>
      <c r="NZA1243" s="142"/>
      <c r="NZB1243" s="143"/>
      <c r="NZC1243" s="142"/>
      <c r="NZD1243" s="143"/>
      <c r="NZE1243" s="142"/>
      <c r="NZF1243" s="143"/>
      <c r="NZG1243" s="142"/>
      <c r="NZH1243" s="143"/>
      <c r="NZI1243" s="142"/>
      <c r="NZJ1243" s="143"/>
      <c r="NZK1243" s="142"/>
      <c r="NZL1243" s="143"/>
      <c r="NZM1243" s="142"/>
      <c r="NZN1243" s="143"/>
      <c r="NZO1243" s="142"/>
      <c r="NZP1243" s="143"/>
      <c r="NZQ1243" s="142"/>
      <c r="NZR1243" s="143"/>
      <c r="NZS1243" s="142"/>
      <c r="NZT1243" s="143"/>
      <c r="NZU1243" s="142"/>
      <c r="NZV1243" s="143"/>
      <c r="NZW1243" s="142"/>
      <c r="NZX1243" s="143"/>
      <c r="NZY1243" s="142"/>
      <c r="NZZ1243" s="143"/>
      <c r="OAA1243" s="142"/>
      <c r="OAB1243" s="143"/>
      <c r="OAC1243" s="142"/>
      <c r="OAD1243" s="143"/>
      <c r="OAE1243" s="142"/>
      <c r="OAF1243" s="143"/>
      <c r="OAG1243" s="142"/>
      <c r="OAH1243" s="143"/>
      <c r="OAI1243" s="142"/>
      <c r="OAJ1243" s="143"/>
      <c r="OAK1243" s="142"/>
      <c r="OAL1243" s="143"/>
      <c r="OAM1243" s="142"/>
      <c r="OAN1243" s="143"/>
      <c r="OAO1243" s="142"/>
      <c r="OAP1243" s="143"/>
      <c r="OAQ1243" s="142"/>
      <c r="OAR1243" s="143"/>
      <c r="OAS1243" s="142"/>
      <c r="OAT1243" s="143"/>
      <c r="OAU1243" s="142"/>
      <c r="OAV1243" s="143"/>
      <c r="OAW1243" s="142"/>
      <c r="OAX1243" s="143"/>
      <c r="OAY1243" s="142"/>
      <c r="OAZ1243" s="143"/>
      <c r="OBA1243" s="142"/>
      <c r="OBB1243" s="143"/>
      <c r="OBC1243" s="142"/>
      <c r="OBD1243" s="143"/>
      <c r="OBE1243" s="142"/>
      <c r="OBF1243" s="143"/>
      <c r="OBG1243" s="142"/>
      <c r="OBH1243" s="143"/>
      <c r="OBI1243" s="142"/>
      <c r="OBJ1243" s="143"/>
      <c r="OBK1243" s="142"/>
      <c r="OBL1243" s="143"/>
      <c r="OBM1243" s="142"/>
      <c r="OBN1243" s="143"/>
      <c r="OBO1243" s="142"/>
      <c r="OBP1243" s="143"/>
      <c r="OBQ1243" s="142"/>
      <c r="OBR1243" s="143"/>
      <c r="OBS1243" s="142"/>
      <c r="OBT1243" s="143"/>
      <c r="OBU1243" s="142"/>
      <c r="OBV1243" s="143"/>
      <c r="OBW1243" s="142"/>
      <c r="OBX1243" s="143"/>
      <c r="OBY1243" s="142"/>
      <c r="OBZ1243" s="143"/>
      <c r="OCA1243" s="142"/>
      <c r="OCB1243" s="143"/>
      <c r="OCC1243" s="142"/>
      <c r="OCD1243" s="143"/>
      <c r="OCE1243" s="142"/>
      <c r="OCF1243" s="143"/>
      <c r="OCG1243" s="142"/>
      <c r="OCH1243" s="143"/>
      <c r="OCI1243" s="142"/>
      <c r="OCJ1243" s="143"/>
      <c r="OCK1243" s="142"/>
      <c r="OCL1243" s="143"/>
      <c r="OCM1243" s="142"/>
      <c r="OCN1243" s="143"/>
      <c r="OCO1243" s="142"/>
      <c r="OCP1243" s="143"/>
      <c r="OCQ1243" s="142"/>
      <c r="OCR1243" s="143"/>
      <c r="OCS1243" s="142"/>
      <c r="OCT1243" s="143"/>
      <c r="OCU1243" s="142"/>
      <c r="OCV1243" s="143"/>
      <c r="OCW1243" s="142"/>
      <c r="OCX1243" s="143"/>
      <c r="OCY1243" s="142"/>
      <c r="OCZ1243" s="143"/>
      <c r="ODA1243" s="142"/>
      <c r="ODB1243" s="143"/>
      <c r="ODC1243" s="142"/>
      <c r="ODD1243" s="143"/>
      <c r="ODE1243" s="142"/>
      <c r="ODF1243" s="143"/>
      <c r="ODG1243" s="142"/>
      <c r="ODH1243" s="143"/>
      <c r="ODI1243" s="142"/>
      <c r="ODJ1243" s="143"/>
      <c r="ODK1243" s="142"/>
      <c r="ODL1243" s="143"/>
      <c r="ODM1243" s="142"/>
      <c r="ODN1243" s="143"/>
      <c r="ODO1243" s="142"/>
      <c r="ODP1243" s="143"/>
      <c r="ODQ1243" s="142"/>
      <c r="ODR1243" s="143"/>
      <c r="ODS1243" s="142"/>
      <c r="ODT1243" s="143"/>
      <c r="ODU1243" s="142"/>
      <c r="ODV1243" s="143"/>
      <c r="ODW1243" s="142"/>
      <c r="ODX1243" s="143"/>
      <c r="ODY1243" s="142"/>
      <c r="ODZ1243" s="143"/>
      <c r="OEA1243" s="142"/>
      <c r="OEB1243" s="143"/>
      <c r="OEC1243" s="142"/>
      <c r="OED1243" s="143"/>
      <c r="OEE1243" s="142"/>
      <c r="OEF1243" s="143"/>
      <c r="OEG1243" s="142"/>
      <c r="OEH1243" s="143"/>
      <c r="OEI1243" s="142"/>
      <c r="OEJ1243" s="143"/>
      <c r="OEK1243" s="142"/>
      <c r="OEL1243" s="143"/>
      <c r="OEM1243" s="142"/>
      <c r="OEN1243" s="143"/>
      <c r="OEO1243" s="142"/>
      <c r="OEP1243" s="143"/>
      <c r="OEQ1243" s="142"/>
      <c r="OER1243" s="143"/>
      <c r="OES1243" s="142"/>
      <c r="OET1243" s="143"/>
      <c r="OEU1243" s="142"/>
      <c r="OEV1243" s="143"/>
      <c r="OEW1243" s="142"/>
      <c r="OEX1243" s="143"/>
      <c r="OEY1243" s="142"/>
      <c r="OEZ1243" s="143"/>
      <c r="OFA1243" s="142"/>
      <c r="OFB1243" s="143"/>
      <c r="OFC1243" s="142"/>
      <c r="OFD1243" s="143"/>
      <c r="OFE1243" s="142"/>
      <c r="OFF1243" s="143"/>
      <c r="OFG1243" s="142"/>
      <c r="OFH1243" s="143"/>
      <c r="OFI1243" s="142"/>
      <c r="OFJ1243" s="143"/>
      <c r="OFK1243" s="142"/>
      <c r="OFL1243" s="143"/>
      <c r="OFM1243" s="142"/>
      <c r="OFN1243" s="143"/>
      <c r="OFO1243" s="142"/>
      <c r="OFP1243" s="143"/>
      <c r="OFQ1243" s="142"/>
      <c r="OFR1243" s="143"/>
      <c r="OFS1243" s="142"/>
      <c r="OFT1243" s="143"/>
      <c r="OFU1243" s="142"/>
      <c r="OFV1243" s="143"/>
      <c r="OFW1243" s="142"/>
      <c r="OFX1243" s="143"/>
      <c r="OFY1243" s="142"/>
      <c r="OFZ1243" s="143"/>
      <c r="OGA1243" s="142"/>
      <c r="OGB1243" s="143"/>
      <c r="OGC1243" s="142"/>
      <c r="OGD1243" s="143"/>
      <c r="OGE1243" s="142"/>
      <c r="OGF1243" s="143"/>
      <c r="OGG1243" s="142"/>
      <c r="OGH1243" s="143"/>
      <c r="OGI1243" s="142"/>
      <c r="OGJ1243" s="143"/>
      <c r="OGK1243" s="142"/>
      <c r="OGL1243" s="143"/>
      <c r="OGM1243" s="142"/>
      <c r="OGN1243" s="143"/>
      <c r="OGO1243" s="142"/>
      <c r="OGP1243" s="143"/>
      <c r="OGQ1243" s="142"/>
      <c r="OGR1243" s="143"/>
      <c r="OGS1243" s="142"/>
      <c r="OGT1243" s="143"/>
      <c r="OGU1243" s="142"/>
      <c r="OGV1243" s="143"/>
      <c r="OGW1243" s="142"/>
      <c r="OGX1243" s="143"/>
      <c r="OGY1243" s="142"/>
      <c r="OGZ1243" s="143"/>
      <c r="OHA1243" s="142"/>
      <c r="OHB1243" s="143"/>
      <c r="OHC1243" s="142"/>
      <c r="OHD1243" s="143"/>
      <c r="OHE1243" s="142"/>
      <c r="OHF1243" s="143"/>
      <c r="OHG1243" s="142"/>
      <c r="OHH1243" s="143"/>
      <c r="OHI1243" s="142"/>
      <c r="OHJ1243" s="143"/>
      <c r="OHK1243" s="142"/>
      <c r="OHL1243" s="143"/>
      <c r="OHM1243" s="142"/>
      <c r="OHN1243" s="143"/>
      <c r="OHO1243" s="142"/>
      <c r="OHP1243" s="143"/>
      <c r="OHQ1243" s="142"/>
      <c r="OHR1243" s="143"/>
      <c r="OHS1243" s="142"/>
      <c r="OHT1243" s="143"/>
      <c r="OHU1243" s="142"/>
      <c r="OHV1243" s="143"/>
      <c r="OHW1243" s="142"/>
      <c r="OHX1243" s="143"/>
      <c r="OHY1243" s="142"/>
      <c r="OHZ1243" s="143"/>
      <c r="OIA1243" s="142"/>
      <c r="OIB1243" s="143"/>
      <c r="OIC1243" s="142"/>
      <c r="OID1243" s="143"/>
      <c r="OIE1243" s="142"/>
      <c r="OIF1243" s="143"/>
      <c r="OIG1243" s="142"/>
      <c r="OIH1243" s="143"/>
      <c r="OII1243" s="142"/>
      <c r="OIJ1243" s="143"/>
      <c r="OIK1243" s="142"/>
      <c r="OIL1243" s="143"/>
      <c r="OIM1243" s="142"/>
      <c r="OIN1243" s="143"/>
      <c r="OIO1243" s="142"/>
      <c r="OIP1243" s="143"/>
      <c r="OIQ1243" s="142"/>
      <c r="OIR1243" s="143"/>
      <c r="OIS1243" s="142"/>
      <c r="OIT1243" s="143"/>
      <c r="OIU1243" s="142"/>
      <c r="OIV1243" s="143"/>
      <c r="OIW1243" s="142"/>
      <c r="OIX1243" s="143"/>
      <c r="OIY1243" s="142"/>
      <c r="OIZ1243" s="143"/>
      <c r="OJA1243" s="142"/>
      <c r="OJB1243" s="143"/>
      <c r="OJC1243" s="142"/>
      <c r="OJD1243" s="143"/>
      <c r="OJE1243" s="142"/>
      <c r="OJF1243" s="143"/>
      <c r="OJG1243" s="142"/>
      <c r="OJH1243" s="143"/>
      <c r="OJI1243" s="142"/>
      <c r="OJJ1243" s="143"/>
      <c r="OJK1243" s="142"/>
      <c r="OJL1243" s="143"/>
      <c r="OJM1243" s="142"/>
      <c r="OJN1243" s="143"/>
      <c r="OJO1243" s="142"/>
      <c r="OJP1243" s="143"/>
      <c r="OJQ1243" s="142"/>
      <c r="OJR1243" s="143"/>
      <c r="OJS1243" s="142"/>
      <c r="OJT1243" s="143"/>
      <c r="OJU1243" s="142"/>
      <c r="OJV1243" s="143"/>
      <c r="OJW1243" s="142"/>
      <c r="OJX1243" s="143"/>
      <c r="OJY1243" s="142"/>
      <c r="OJZ1243" s="143"/>
      <c r="OKA1243" s="142"/>
      <c r="OKB1243" s="143"/>
      <c r="OKC1243" s="142"/>
      <c r="OKD1243" s="143"/>
      <c r="OKE1243" s="142"/>
      <c r="OKF1243" s="143"/>
      <c r="OKG1243" s="142"/>
      <c r="OKH1243" s="143"/>
      <c r="OKI1243" s="142"/>
      <c r="OKJ1243" s="143"/>
      <c r="OKK1243" s="142"/>
      <c r="OKL1243" s="143"/>
      <c r="OKM1243" s="142"/>
      <c r="OKN1243" s="143"/>
      <c r="OKO1243" s="142"/>
      <c r="OKP1243" s="143"/>
      <c r="OKQ1243" s="142"/>
      <c r="OKR1243" s="143"/>
      <c r="OKS1243" s="142"/>
      <c r="OKT1243" s="143"/>
      <c r="OKU1243" s="142"/>
      <c r="OKV1243" s="143"/>
      <c r="OKW1243" s="142"/>
      <c r="OKX1243" s="143"/>
      <c r="OKY1243" s="142"/>
      <c r="OKZ1243" s="143"/>
      <c r="OLA1243" s="142"/>
      <c r="OLB1243" s="143"/>
      <c r="OLC1243" s="142"/>
      <c r="OLD1243" s="143"/>
      <c r="OLE1243" s="142"/>
      <c r="OLF1243" s="143"/>
      <c r="OLG1243" s="142"/>
      <c r="OLH1243" s="143"/>
      <c r="OLI1243" s="142"/>
      <c r="OLJ1243" s="143"/>
      <c r="OLK1243" s="142"/>
      <c r="OLL1243" s="143"/>
      <c r="OLM1243" s="142"/>
      <c r="OLN1243" s="143"/>
      <c r="OLO1243" s="142"/>
      <c r="OLP1243" s="143"/>
      <c r="OLQ1243" s="142"/>
      <c r="OLR1243" s="143"/>
      <c r="OLS1243" s="142"/>
      <c r="OLT1243" s="143"/>
      <c r="OLU1243" s="142"/>
      <c r="OLV1243" s="143"/>
      <c r="OLW1243" s="142"/>
      <c r="OLX1243" s="143"/>
      <c r="OLY1243" s="142"/>
      <c r="OLZ1243" s="143"/>
      <c r="OMA1243" s="142"/>
      <c r="OMB1243" s="143"/>
      <c r="OMC1243" s="142"/>
      <c r="OMD1243" s="143"/>
      <c r="OME1243" s="142"/>
      <c r="OMF1243" s="143"/>
      <c r="OMG1243" s="142"/>
      <c r="OMH1243" s="143"/>
      <c r="OMI1243" s="142"/>
      <c r="OMJ1243" s="143"/>
      <c r="OMK1243" s="142"/>
      <c r="OML1243" s="143"/>
      <c r="OMM1243" s="142"/>
      <c r="OMN1243" s="143"/>
      <c r="OMO1243" s="142"/>
      <c r="OMP1243" s="143"/>
      <c r="OMQ1243" s="142"/>
      <c r="OMR1243" s="143"/>
      <c r="OMS1243" s="142"/>
      <c r="OMT1243" s="143"/>
      <c r="OMU1243" s="142"/>
      <c r="OMV1243" s="143"/>
      <c r="OMW1243" s="142"/>
      <c r="OMX1243" s="143"/>
      <c r="OMY1243" s="142"/>
      <c r="OMZ1243" s="143"/>
      <c r="ONA1243" s="142"/>
      <c r="ONB1243" s="143"/>
      <c r="ONC1243" s="142"/>
      <c r="OND1243" s="143"/>
      <c r="ONE1243" s="142"/>
      <c r="ONF1243" s="143"/>
      <c r="ONG1243" s="142"/>
      <c r="ONH1243" s="143"/>
      <c r="ONI1243" s="142"/>
      <c r="ONJ1243" s="143"/>
      <c r="ONK1243" s="142"/>
      <c r="ONL1243" s="143"/>
      <c r="ONM1243" s="142"/>
      <c r="ONN1243" s="143"/>
      <c r="ONO1243" s="142"/>
      <c r="ONP1243" s="143"/>
      <c r="ONQ1243" s="142"/>
      <c r="ONR1243" s="143"/>
      <c r="ONS1243" s="142"/>
      <c r="ONT1243" s="143"/>
      <c r="ONU1243" s="142"/>
      <c r="ONV1243" s="143"/>
      <c r="ONW1243" s="142"/>
      <c r="ONX1243" s="143"/>
      <c r="ONY1243" s="142"/>
      <c r="ONZ1243" s="143"/>
      <c r="OOA1243" s="142"/>
      <c r="OOB1243" s="143"/>
      <c r="OOC1243" s="142"/>
      <c r="OOD1243" s="143"/>
      <c r="OOE1243" s="142"/>
      <c r="OOF1243" s="143"/>
      <c r="OOG1243" s="142"/>
      <c r="OOH1243" s="143"/>
      <c r="OOI1243" s="142"/>
      <c r="OOJ1243" s="143"/>
      <c r="OOK1243" s="142"/>
      <c r="OOL1243" s="143"/>
      <c r="OOM1243" s="142"/>
      <c r="OON1243" s="143"/>
      <c r="OOO1243" s="142"/>
      <c r="OOP1243" s="143"/>
      <c r="OOQ1243" s="142"/>
      <c r="OOR1243" s="143"/>
      <c r="OOS1243" s="142"/>
      <c r="OOT1243" s="143"/>
      <c r="OOU1243" s="142"/>
      <c r="OOV1243" s="143"/>
      <c r="OOW1243" s="142"/>
      <c r="OOX1243" s="143"/>
      <c r="OOY1243" s="142"/>
      <c r="OOZ1243" s="143"/>
      <c r="OPA1243" s="142"/>
      <c r="OPB1243" s="143"/>
      <c r="OPC1243" s="142"/>
      <c r="OPD1243" s="143"/>
      <c r="OPE1243" s="142"/>
      <c r="OPF1243" s="143"/>
      <c r="OPG1243" s="142"/>
      <c r="OPH1243" s="143"/>
      <c r="OPI1243" s="142"/>
      <c r="OPJ1243" s="143"/>
      <c r="OPK1243" s="142"/>
      <c r="OPL1243" s="143"/>
      <c r="OPM1243" s="142"/>
      <c r="OPN1243" s="143"/>
      <c r="OPO1243" s="142"/>
      <c r="OPP1243" s="143"/>
      <c r="OPQ1243" s="142"/>
      <c r="OPR1243" s="143"/>
      <c r="OPS1243" s="142"/>
      <c r="OPT1243" s="143"/>
      <c r="OPU1243" s="142"/>
      <c r="OPV1243" s="143"/>
      <c r="OPW1243" s="142"/>
      <c r="OPX1243" s="143"/>
      <c r="OPY1243" s="142"/>
      <c r="OPZ1243" s="143"/>
      <c r="OQA1243" s="142"/>
      <c r="OQB1243" s="143"/>
      <c r="OQC1243" s="142"/>
      <c r="OQD1243" s="143"/>
      <c r="OQE1243" s="142"/>
      <c r="OQF1243" s="143"/>
      <c r="OQG1243" s="142"/>
      <c r="OQH1243" s="143"/>
      <c r="OQI1243" s="142"/>
      <c r="OQJ1243" s="143"/>
      <c r="OQK1243" s="142"/>
      <c r="OQL1243" s="143"/>
      <c r="OQM1243" s="142"/>
      <c r="OQN1243" s="143"/>
      <c r="OQO1243" s="142"/>
      <c r="OQP1243" s="143"/>
      <c r="OQQ1243" s="142"/>
      <c r="OQR1243" s="143"/>
      <c r="OQS1243" s="142"/>
      <c r="OQT1243" s="143"/>
      <c r="OQU1243" s="142"/>
      <c r="OQV1243" s="143"/>
      <c r="OQW1243" s="142"/>
      <c r="OQX1243" s="143"/>
      <c r="OQY1243" s="142"/>
      <c r="OQZ1243" s="143"/>
      <c r="ORA1243" s="142"/>
      <c r="ORB1243" s="143"/>
      <c r="ORC1243" s="142"/>
      <c r="ORD1243" s="143"/>
      <c r="ORE1243" s="142"/>
      <c r="ORF1243" s="143"/>
      <c r="ORG1243" s="142"/>
      <c r="ORH1243" s="143"/>
      <c r="ORI1243" s="142"/>
      <c r="ORJ1243" s="143"/>
      <c r="ORK1243" s="142"/>
      <c r="ORL1243" s="143"/>
      <c r="ORM1243" s="142"/>
      <c r="ORN1243" s="143"/>
      <c r="ORO1243" s="142"/>
      <c r="ORP1243" s="143"/>
      <c r="ORQ1243" s="142"/>
      <c r="ORR1243" s="143"/>
      <c r="ORS1243" s="142"/>
      <c r="ORT1243" s="143"/>
      <c r="ORU1243" s="142"/>
      <c r="ORV1243" s="143"/>
      <c r="ORW1243" s="142"/>
      <c r="ORX1243" s="143"/>
      <c r="ORY1243" s="142"/>
      <c r="ORZ1243" s="143"/>
      <c r="OSA1243" s="142"/>
      <c r="OSB1243" s="143"/>
      <c r="OSC1243" s="142"/>
      <c r="OSD1243" s="143"/>
      <c r="OSE1243" s="142"/>
      <c r="OSF1243" s="143"/>
      <c r="OSG1243" s="142"/>
      <c r="OSH1243" s="143"/>
      <c r="OSI1243" s="142"/>
      <c r="OSJ1243" s="143"/>
      <c r="OSK1243" s="142"/>
      <c r="OSL1243" s="143"/>
      <c r="OSM1243" s="142"/>
      <c r="OSN1243" s="143"/>
      <c r="OSO1243" s="142"/>
      <c r="OSP1243" s="143"/>
      <c r="OSQ1243" s="142"/>
      <c r="OSR1243" s="143"/>
      <c r="OSS1243" s="142"/>
      <c r="OST1243" s="143"/>
      <c r="OSU1243" s="142"/>
      <c r="OSV1243" s="143"/>
      <c r="OSW1243" s="142"/>
      <c r="OSX1243" s="143"/>
      <c r="OSY1243" s="142"/>
      <c r="OSZ1243" s="143"/>
      <c r="OTA1243" s="142"/>
      <c r="OTB1243" s="143"/>
      <c r="OTC1243" s="142"/>
      <c r="OTD1243" s="143"/>
      <c r="OTE1243" s="142"/>
      <c r="OTF1243" s="143"/>
      <c r="OTG1243" s="142"/>
      <c r="OTH1243" s="143"/>
      <c r="OTI1243" s="142"/>
      <c r="OTJ1243" s="143"/>
      <c r="OTK1243" s="142"/>
      <c r="OTL1243" s="143"/>
      <c r="OTM1243" s="142"/>
      <c r="OTN1243" s="143"/>
      <c r="OTO1243" s="142"/>
      <c r="OTP1243" s="143"/>
      <c r="OTQ1243" s="142"/>
      <c r="OTR1243" s="143"/>
      <c r="OTS1243" s="142"/>
      <c r="OTT1243" s="143"/>
      <c r="OTU1243" s="142"/>
      <c r="OTV1243" s="143"/>
      <c r="OTW1243" s="142"/>
      <c r="OTX1243" s="143"/>
      <c r="OTY1243" s="142"/>
      <c r="OTZ1243" s="143"/>
      <c r="OUA1243" s="142"/>
      <c r="OUB1243" s="143"/>
      <c r="OUC1243" s="142"/>
      <c r="OUD1243" s="143"/>
      <c r="OUE1243" s="142"/>
      <c r="OUF1243" s="143"/>
      <c r="OUG1243" s="142"/>
      <c r="OUH1243" s="143"/>
      <c r="OUI1243" s="142"/>
      <c r="OUJ1243" s="143"/>
      <c r="OUK1243" s="142"/>
      <c r="OUL1243" s="143"/>
      <c r="OUM1243" s="142"/>
      <c r="OUN1243" s="143"/>
      <c r="OUO1243" s="142"/>
      <c r="OUP1243" s="143"/>
      <c r="OUQ1243" s="142"/>
      <c r="OUR1243" s="143"/>
      <c r="OUS1243" s="142"/>
      <c r="OUT1243" s="143"/>
      <c r="OUU1243" s="142"/>
      <c r="OUV1243" s="143"/>
      <c r="OUW1243" s="142"/>
      <c r="OUX1243" s="143"/>
      <c r="OUY1243" s="142"/>
      <c r="OUZ1243" s="143"/>
      <c r="OVA1243" s="142"/>
      <c r="OVB1243" s="143"/>
      <c r="OVC1243" s="142"/>
      <c r="OVD1243" s="143"/>
      <c r="OVE1243" s="142"/>
      <c r="OVF1243" s="143"/>
      <c r="OVG1243" s="142"/>
      <c r="OVH1243" s="143"/>
      <c r="OVI1243" s="142"/>
      <c r="OVJ1243" s="143"/>
      <c r="OVK1243" s="142"/>
      <c r="OVL1243" s="143"/>
      <c r="OVM1243" s="142"/>
      <c r="OVN1243" s="143"/>
      <c r="OVO1243" s="142"/>
      <c r="OVP1243" s="143"/>
      <c r="OVQ1243" s="142"/>
      <c r="OVR1243" s="143"/>
      <c r="OVS1243" s="142"/>
      <c r="OVT1243" s="143"/>
      <c r="OVU1243" s="142"/>
      <c r="OVV1243" s="143"/>
      <c r="OVW1243" s="142"/>
      <c r="OVX1243" s="143"/>
      <c r="OVY1243" s="142"/>
      <c r="OVZ1243" s="143"/>
      <c r="OWA1243" s="142"/>
      <c r="OWB1243" s="143"/>
      <c r="OWC1243" s="142"/>
      <c r="OWD1243" s="143"/>
      <c r="OWE1243" s="142"/>
      <c r="OWF1243" s="143"/>
      <c r="OWG1243" s="142"/>
      <c r="OWH1243" s="143"/>
      <c r="OWI1243" s="142"/>
      <c r="OWJ1243" s="143"/>
      <c r="OWK1243" s="142"/>
      <c r="OWL1243" s="143"/>
      <c r="OWM1243" s="142"/>
      <c r="OWN1243" s="143"/>
      <c r="OWO1243" s="142"/>
      <c r="OWP1243" s="143"/>
      <c r="OWQ1243" s="142"/>
      <c r="OWR1243" s="143"/>
      <c r="OWS1243" s="142"/>
      <c r="OWT1243" s="143"/>
      <c r="OWU1243" s="142"/>
      <c r="OWV1243" s="143"/>
      <c r="OWW1243" s="142"/>
      <c r="OWX1243" s="143"/>
      <c r="OWY1243" s="142"/>
      <c r="OWZ1243" s="143"/>
      <c r="OXA1243" s="142"/>
      <c r="OXB1243" s="143"/>
      <c r="OXC1243" s="142"/>
      <c r="OXD1243" s="143"/>
      <c r="OXE1243" s="142"/>
      <c r="OXF1243" s="143"/>
      <c r="OXG1243" s="142"/>
      <c r="OXH1243" s="143"/>
      <c r="OXI1243" s="142"/>
      <c r="OXJ1243" s="143"/>
      <c r="OXK1243" s="142"/>
      <c r="OXL1243" s="143"/>
      <c r="OXM1243" s="142"/>
      <c r="OXN1243" s="143"/>
      <c r="OXO1243" s="142"/>
      <c r="OXP1243" s="143"/>
      <c r="OXQ1243" s="142"/>
      <c r="OXR1243" s="143"/>
      <c r="OXS1243" s="142"/>
      <c r="OXT1243" s="143"/>
      <c r="OXU1243" s="142"/>
      <c r="OXV1243" s="143"/>
      <c r="OXW1243" s="142"/>
      <c r="OXX1243" s="143"/>
      <c r="OXY1243" s="142"/>
      <c r="OXZ1243" s="143"/>
      <c r="OYA1243" s="142"/>
      <c r="OYB1243" s="143"/>
      <c r="OYC1243" s="142"/>
      <c r="OYD1243" s="143"/>
      <c r="OYE1243" s="142"/>
      <c r="OYF1243" s="143"/>
      <c r="OYG1243" s="142"/>
      <c r="OYH1243" s="143"/>
      <c r="OYI1243" s="142"/>
      <c r="OYJ1243" s="143"/>
      <c r="OYK1243" s="142"/>
      <c r="OYL1243" s="143"/>
      <c r="OYM1243" s="142"/>
      <c r="OYN1243" s="143"/>
      <c r="OYO1243" s="142"/>
      <c r="OYP1243" s="143"/>
      <c r="OYQ1243" s="142"/>
      <c r="OYR1243" s="143"/>
      <c r="OYS1243" s="142"/>
      <c r="OYT1243" s="143"/>
      <c r="OYU1243" s="142"/>
      <c r="OYV1243" s="143"/>
      <c r="OYW1243" s="142"/>
      <c r="OYX1243" s="143"/>
      <c r="OYY1243" s="142"/>
      <c r="OYZ1243" s="143"/>
      <c r="OZA1243" s="142"/>
      <c r="OZB1243" s="143"/>
      <c r="OZC1243" s="142"/>
      <c r="OZD1243" s="143"/>
      <c r="OZE1243" s="142"/>
      <c r="OZF1243" s="143"/>
      <c r="OZG1243" s="142"/>
      <c r="OZH1243" s="143"/>
      <c r="OZI1243" s="142"/>
      <c r="OZJ1243" s="143"/>
      <c r="OZK1243" s="142"/>
      <c r="OZL1243" s="143"/>
      <c r="OZM1243" s="142"/>
      <c r="OZN1243" s="143"/>
      <c r="OZO1243" s="142"/>
      <c r="OZP1243" s="143"/>
      <c r="OZQ1243" s="142"/>
      <c r="OZR1243" s="143"/>
      <c r="OZS1243" s="142"/>
      <c r="OZT1243" s="143"/>
      <c r="OZU1243" s="142"/>
      <c r="OZV1243" s="143"/>
      <c r="OZW1243" s="142"/>
      <c r="OZX1243" s="143"/>
      <c r="OZY1243" s="142"/>
      <c r="OZZ1243" s="143"/>
      <c r="PAA1243" s="142"/>
      <c r="PAB1243" s="143"/>
      <c r="PAC1243" s="142"/>
      <c r="PAD1243" s="143"/>
      <c r="PAE1243" s="142"/>
      <c r="PAF1243" s="143"/>
      <c r="PAG1243" s="142"/>
      <c r="PAH1243" s="143"/>
      <c r="PAI1243" s="142"/>
      <c r="PAJ1243" s="143"/>
      <c r="PAK1243" s="142"/>
      <c r="PAL1243" s="143"/>
      <c r="PAM1243" s="142"/>
      <c r="PAN1243" s="143"/>
      <c r="PAO1243" s="142"/>
      <c r="PAP1243" s="143"/>
      <c r="PAQ1243" s="142"/>
      <c r="PAR1243" s="143"/>
      <c r="PAS1243" s="142"/>
      <c r="PAT1243" s="143"/>
      <c r="PAU1243" s="142"/>
      <c r="PAV1243" s="143"/>
      <c r="PAW1243" s="142"/>
      <c r="PAX1243" s="143"/>
      <c r="PAY1243" s="142"/>
      <c r="PAZ1243" s="143"/>
      <c r="PBA1243" s="142"/>
      <c r="PBB1243" s="143"/>
      <c r="PBC1243" s="142"/>
      <c r="PBD1243" s="143"/>
      <c r="PBE1243" s="142"/>
      <c r="PBF1243" s="143"/>
      <c r="PBG1243" s="142"/>
      <c r="PBH1243" s="143"/>
      <c r="PBI1243" s="142"/>
      <c r="PBJ1243" s="143"/>
      <c r="PBK1243" s="142"/>
      <c r="PBL1243" s="143"/>
      <c r="PBM1243" s="142"/>
      <c r="PBN1243" s="143"/>
      <c r="PBO1243" s="142"/>
      <c r="PBP1243" s="143"/>
      <c r="PBQ1243" s="142"/>
      <c r="PBR1243" s="143"/>
      <c r="PBS1243" s="142"/>
      <c r="PBT1243" s="143"/>
      <c r="PBU1243" s="142"/>
      <c r="PBV1243" s="143"/>
      <c r="PBW1243" s="142"/>
      <c r="PBX1243" s="143"/>
      <c r="PBY1243" s="142"/>
      <c r="PBZ1243" s="143"/>
      <c r="PCA1243" s="142"/>
      <c r="PCB1243" s="143"/>
      <c r="PCC1243" s="142"/>
      <c r="PCD1243" s="143"/>
      <c r="PCE1243" s="142"/>
      <c r="PCF1243" s="143"/>
      <c r="PCG1243" s="142"/>
      <c r="PCH1243" s="143"/>
      <c r="PCI1243" s="142"/>
      <c r="PCJ1243" s="143"/>
      <c r="PCK1243" s="142"/>
      <c r="PCL1243" s="143"/>
      <c r="PCM1243" s="142"/>
      <c r="PCN1243" s="143"/>
      <c r="PCO1243" s="142"/>
      <c r="PCP1243" s="143"/>
      <c r="PCQ1243" s="142"/>
      <c r="PCR1243" s="143"/>
      <c r="PCS1243" s="142"/>
      <c r="PCT1243" s="143"/>
      <c r="PCU1243" s="142"/>
      <c r="PCV1243" s="143"/>
      <c r="PCW1243" s="142"/>
      <c r="PCX1243" s="143"/>
      <c r="PCY1243" s="142"/>
      <c r="PCZ1243" s="143"/>
      <c r="PDA1243" s="142"/>
      <c r="PDB1243" s="143"/>
      <c r="PDC1243" s="142"/>
      <c r="PDD1243" s="143"/>
      <c r="PDE1243" s="142"/>
      <c r="PDF1243" s="143"/>
      <c r="PDG1243" s="142"/>
      <c r="PDH1243" s="143"/>
      <c r="PDI1243" s="142"/>
      <c r="PDJ1243" s="143"/>
      <c r="PDK1243" s="142"/>
      <c r="PDL1243" s="143"/>
      <c r="PDM1243" s="142"/>
      <c r="PDN1243" s="143"/>
      <c r="PDO1243" s="142"/>
      <c r="PDP1243" s="143"/>
      <c r="PDQ1243" s="142"/>
      <c r="PDR1243" s="143"/>
      <c r="PDS1243" s="142"/>
      <c r="PDT1243" s="143"/>
      <c r="PDU1243" s="142"/>
      <c r="PDV1243" s="143"/>
      <c r="PDW1243" s="142"/>
      <c r="PDX1243" s="143"/>
      <c r="PDY1243" s="142"/>
      <c r="PDZ1243" s="143"/>
      <c r="PEA1243" s="142"/>
      <c r="PEB1243" s="143"/>
      <c r="PEC1243" s="142"/>
      <c r="PED1243" s="143"/>
      <c r="PEE1243" s="142"/>
      <c r="PEF1243" s="143"/>
      <c r="PEG1243" s="142"/>
      <c r="PEH1243" s="143"/>
      <c r="PEI1243" s="142"/>
      <c r="PEJ1243" s="143"/>
      <c r="PEK1243" s="142"/>
      <c r="PEL1243" s="143"/>
      <c r="PEM1243" s="142"/>
      <c r="PEN1243" s="143"/>
      <c r="PEO1243" s="142"/>
      <c r="PEP1243" s="143"/>
      <c r="PEQ1243" s="142"/>
      <c r="PER1243" s="143"/>
      <c r="PES1243" s="142"/>
      <c r="PET1243" s="143"/>
      <c r="PEU1243" s="142"/>
      <c r="PEV1243" s="143"/>
      <c r="PEW1243" s="142"/>
      <c r="PEX1243" s="143"/>
      <c r="PEY1243" s="142"/>
      <c r="PEZ1243" s="143"/>
      <c r="PFA1243" s="142"/>
      <c r="PFB1243" s="143"/>
      <c r="PFC1243" s="142"/>
      <c r="PFD1243" s="143"/>
      <c r="PFE1243" s="142"/>
      <c r="PFF1243" s="143"/>
      <c r="PFG1243" s="142"/>
      <c r="PFH1243" s="143"/>
      <c r="PFI1243" s="142"/>
      <c r="PFJ1243" s="143"/>
      <c r="PFK1243" s="142"/>
      <c r="PFL1243" s="143"/>
      <c r="PFM1243" s="142"/>
      <c r="PFN1243" s="143"/>
      <c r="PFO1243" s="142"/>
      <c r="PFP1243" s="143"/>
      <c r="PFQ1243" s="142"/>
      <c r="PFR1243" s="143"/>
      <c r="PFS1243" s="142"/>
      <c r="PFT1243" s="143"/>
      <c r="PFU1243" s="142"/>
      <c r="PFV1243" s="143"/>
      <c r="PFW1243" s="142"/>
      <c r="PFX1243" s="143"/>
      <c r="PFY1243" s="142"/>
      <c r="PFZ1243" s="143"/>
      <c r="PGA1243" s="142"/>
      <c r="PGB1243" s="143"/>
      <c r="PGC1243" s="142"/>
      <c r="PGD1243" s="143"/>
      <c r="PGE1243" s="142"/>
      <c r="PGF1243" s="143"/>
      <c r="PGG1243" s="142"/>
      <c r="PGH1243" s="143"/>
      <c r="PGI1243" s="142"/>
      <c r="PGJ1243" s="143"/>
      <c r="PGK1243" s="142"/>
      <c r="PGL1243" s="143"/>
      <c r="PGM1243" s="142"/>
      <c r="PGN1243" s="143"/>
      <c r="PGO1243" s="142"/>
      <c r="PGP1243" s="143"/>
      <c r="PGQ1243" s="142"/>
      <c r="PGR1243" s="143"/>
      <c r="PGS1243" s="142"/>
      <c r="PGT1243" s="143"/>
      <c r="PGU1243" s="142"/>
      <c r="PGV1243" s="143"/>
      <c r="PGW1243" s="142"/>
      <c r="PGX1243" s="143"/>
      <c r="PGY1243" s="142"/>
      <c r="PGZ1243" s="143"/>
      <c r="PHA1243" s="142"/>
      <c r="PHB1243" s="143"/>
      <c r="PHC1243" s="142"/>
      <c r="PHD1243" s="143"/>
      <c r="PHE1243" s="142"/>
      <c r="PHF1243" s="143"/>
      <c r="PHG1243" s="142"/>
      <c r="PHH1243" s="143"/>
      <c r="PHI1243" s="142"/>
      <c r="PHJ1243" s="143"/>
      <c r="PHK1243" s="142"/>
      <c r="PHL1243" s="143"/>
      <c r="PHM1243" s="142"/>
      <c r="PHN1243" s="143"/>
      <c r="PHO1243" s="142"/>
      <c r="PHP1243" s="143"/>
      <c r="PHQ1243" s="142"/>
      <c r="PHR1243" s="143"/>
      <c r="PHS1243" s="142"/>
      <c r="PHT1243" s="143"/>
      <c r="PHU1243" s="142"/>
      <c r="PHV1243" s="143"/>
      <c r="PHW1243" s="142"/>
      <c r="PHX1243" s="143"/>
      <c r="PHY1243" s="142"/>
      <c r="PHZ1243" s="143"/>
      <c r="PIA1243" s="142"/>
      <c r="PIB1243" s="143"/>
      <c r="PIC1243" s="142"/>
      <c r="PID1243" s="143"/>
      <c r="PIE1243" s="142"/>
      <c r="PIF1243" s="143"/>
      <c r="PIG1243" s="142"/>
      <c r="PIH1243" s="143"/>
      <c r="PII1243" s="142"/>
      <c r="PIJ1243" s="143"/>
      <c r="PIK1243" s="142"/>
      <c r="PIL1243" s="143"/>
      <c r="PIM1243" s="142"/>
      <c r="PIN1243" s="143"/>
      <c r="PIO1243" s="142"/>
      <c r="PIP1243" s="143"/>
      <c r="PIQ1243" s="142"/>
      <c r="PIR1243" s="143"/>
      <c r="PIS1243" s="142"/>
      <c r="PIT1243" s="143"/>
      <c r="PIU1243" s="142"/>
      <c r="PIV1243" s="143"/>
      <c r="PIW1243" s="142"/>
      <c r="PIX1243" s="143"/>
      <c r="PIY1243" s="142"/>
      <c r="PIZ1243" s="143"/>
      <c r="PJA1243" s="142"/>
      <c r="PJB1243" s="143"/>
      <c r="PJC1243" s="142"/>
      <c r="PJD1243" s="143"/>
      <c r="PJE1243" s="142"/>
      <c r="PJF1243" s="143"/>
      <c r="PJG1243" s="142"/>
      <c r="PJH1243" s="143"/>
      <c r="PJI1243" s="142"/>
      <c r="PJJ1243" s="143"/>
      <c r="PJK1243" s="142"/>
      <c r="PJL1243" s="143"/>
      <c r="PJM1243" s="142"/>
      <c r="PJN1243" s="143"/>
      <c r="PJO1243" s="142"/>
      <c r="PJP1243" s="143"/>
      <c r="PJQ1243" s="142"/>
      <c r="PJR1243" s="143"/>
      <c r="PJS1243" s="142"/>
      <c r="PJT1243" s="143"/>
      <c r="PJU1243" s="142"/>
      <c r="PJV1243" s="143"/>
      <c r="PJW1243" s="142"/>
      <c r="PJX1243" s="143"/>
      <c r="PJY1243" s="142"/>
      <c r="PJZ1243" s="143"/>
      <c r="PKA1243" s="142"/>
      <c r="PKB1243" s="143"/>
      <c r="PKC1243" s="142"/>
      <c r="PKD1243" s="143"/>
      <c r="PKE1243" s="142"/>
      <c r="PKF1243" s="143"/>
      <c r="PKG1243" s="142"/>
      <c r="PKH1243" s="143"/>
      <c r="PKI1243" s="142"/>
      <c r="PKJ1243" s="143"/>
      <c r="PKK1243" s="142"/>
      <c r="PKL1243" s="143"/>
      <c r="PKM1243" s="142"/>
      <c r="PKN1243" s="143"/>
      <c r="PKO1243" s="142"/>
      <c r="PKP1243" s="143"/>
      <c r="PKQ1243" s="142"/>
      <c r="PKR1243" s="143"/>
      <c r="PKS1243" s="142"/>
      <c r="PKT1243" s="143"/>
      <c r="PKU1243" s="142"/>
      <c r="PKV1243" s="143"/>
      <c r="PKW1243" s="142"/>
      <c r="PKX1243" s="143"/>
      <c r="PKY1243" s="142"/>
      <c r="PKZ1243" s="143"/>
      <c r="PLA1243" s="142"/>
      <c r="PLB1243" s="143"/>
      <c r="PLC1243" s="142"/>
      <c r="PLD1243" s="143"/>
      <c r="PLE1243" s="142"/>
      <c r="PLF1243" s="143"/>
      <c r="PLG1243" s="142"/>
      <c r="PLH1243" s="143"/>
      <c r="PLI1243" s="142"/>
      <c r="PLJ1243" s="143"/>
      <c r="PLK1243" s="142"/>
      <c r="PLL1243" s="143"/>
      <c r="PLM1243" s="142"/>
      <c r="PLN1243" s="143"/>
      <c r="PLO1243" s="142"/>
      <c r="PLP1243" s="143"/>
      <c r="PLQ1243" s="142"/>
      <c r="PLR1243" s="143"/>
      <c r="PLS1243" s="142"/>
      <c r="PLT1243" s="143"/>
      <c r="PLU1243" s="142"/>
      <c r="PLV1243" s="143"/>
      <c r="PLW1243" s="142"/>
      <c r="PLX1243" s="143"/>
      <c r="PLY1243" s="142"/>
      <c r="PLZ1243" s="143"/>
      <c r="PMA1243" s="142"/>
      <c r="PMB1243" s="143"/>
      <c r="PMC1243" s="142"/>
      <c r="PMD1243" s="143"/>
      <c r="PME1243" s="142"/>
      <c r="PMF1243" s="143"/>
      <c r="PMG1243" s="142"/>
      <c r="PMH1243" s="143"/>
      <c r="PMI1243" s="142"/>
      <c r="PMJ1243" s="143"/>
      <c r="PMK1243" s="142"/>
      <c r="PML1243" s="143"/>
      <c r="PMM1243" s="142"/>
      <c r="PMN1243" s="143"/>
      <c r="PMO1243" s="142"/>
      <c r="PMP1243" s="143"/>
      <c r="PMQ1243" s="142"/>
      <c r="PMR1243" s="143"/>
      <c r="PMS1243" s="142"/>
      <c r="PMT1243" s="143"/>
      <c r="PMU1243" s="142"/>
      <c r="PMV1243" s="143"/>
      <c r="PMW1243" s="142"/>
      <c r="PMX1243" s="143"/>
      <c r="PMY1243" s="142"/>
      <c r="PMZ1243" s="143"/>
      <c r="PNA1243" s="142"/>
      <c r="PNB1243" s="143"/>
      <c r="PNC1243" s="142"/>
      <c r="PND1243" s="143"/>
      <c r="PNE1243" s="142"/>
      <c r="PNF1243" s="143"/>
      <c r="PNG1243" s="142"/>
      <c r="PNH1243" s="143"/>
      <c r="PNI1243" s="142"/>
      <c r="PNJ1243" s="143"/>
      <c r="PNK1243" s="142"/>
      <c r="PNL1243" s="143"/>
      <c r="PNM1243" s="142"/>
      <c r="PNN1243" s="143"/>
      <c r="PNO1243" s="142"/>
      <c r="PNP1243" s="143"/>
      <c r="PNQ1243" s="142"/>
      <c r="PNR1243" s="143"/>
      <c r="PNS1243" s="142"/>
      <c r="PNT1243" s="143"/>
      <c r="PNU1243" s="142"/>
      <c r="PNV1243" s="143"/>
      <c r="PNW1243" s="142"/>
      <c r="PNX1243" s="143"/>
      <c r="PNY1243" s="142"/>
      <c r="PNZ1243" s="143"/>
      <c r="POA1243" s="142"/>
      <c r="POB1243" s="143"/>
      <c r="POC1243" s="142"/>
      <c r="POD1243" s="143"/>
      <c r="POE1243" s="142"/>
      <c r="POF1243" s="143"/>
      <c r="POG1243" s="142"/>
      <c r="POH1243" s="143"/>
      <c r="POI1243" s="142"/>
      <c r="POJ1243" s="143"/>
      <c r="POK1243" s="142"/>
      <c r="POL1243" s="143"/>
      <c r="POM1243" s="142"/>
      <c r="PON1243" s="143"/>
      <c r="POO1243" s="142"/>
      <c r="POP1243" s="143"/>
      <c r="POQ1243" s="142"/>
      <c r="POR1243" s="143"/>
      <c r="POS1243" s="142"/>
      <c r="POT1243" s="143"/>
      <c r="POU1243" s="142"/>
      <c r="POV1243" s="143"/>
      <c r="POW1243" s="142"/>
      <c r="POX1243" s="143"/>
      <c r="POY1243" s="142"/>
      <c r="POZ1243" s="143"/>
      <c r="PPA1243" s="142"/>
      <c r="PPB1243" s="143"/>
      <c r="PPC1243" s="142"/>
      <c r="PPD1243" s="143"/>
      <c r="PPE1243" s="142"/>
      <c r="PPF1243" s="143"/>
      <c r="PPG1243" s="142"/>
      <c r="PPH1243" s="143"/>
      <c r="PPI1243" s="142"/>
      <c r="PPJ1243" s="143"/>
      <c r="PPK1243" s="142"/>
      <c r="PPL1243" s="143"/>
      <c r="PPM1243" s="142"/>
      <c r="PPN1243" s="143"/>
      <c r="PPO1243" s="142"/>
      <c r="PPP1243" s="143"/>
      <c r="PPQ1243" s="142"/>
      <c r="PPR1243" s="143"/>
      <c r="PPS1243" s="142"/>
      <c r="PPT1243" s="143"/>
      <c r="PPU1243" s="142"/>
      <c r="PPV1243" s="143"/>
      <c r="PPW1243" s="142"/>
      <c r="PPX1243" s="143"/>
      <c r="PPY1243" s="142"/>
      <c r="PPZ1243" s="143"/>
      <c r="PQA1243" s="142"/>
      <c r="PQB1243" s="143"/>
      <c r="PQC1243" s="142"/>
      <c r="PQD1243" s="143"/>
      <c r="PQE1243" s="142"/>
      <c r="PQF1243" s="143"/>
      <c r="PQG1243" s="142"/>
      <c r="PQH1243" s="143"/>
      <c r="PQI1243" s="142"/>
      <c r="PQJ1243" s="143"/>
      <c r="PQK1243" s="142"/>
      <c r="PQL1243" s="143"/>
      <c r="PQM1243" s="142"/>
      <c r="PQN1243" s="143"/>
      <c r="PQO1243" s="142"/>
      <c r="PQP1243" s="143"/>
      <c r="PQQ1243" s="142"/>
      <c r="PQR1243" s="143"/>
      <c r="PQS1243" s="142"/>
      <c r="PQT1243" s="143"/>
      <c r="PQU1243" s="142"/>
      <c r="PQV1243" s="143"/>
      <c r="PQW1243" s="142"/>
      <c r="PQX1243" s="143"/>
      <c r="PQY1243" s="142"/>
      <c r="PQZ1243" s="143"/>
      <c r="PRA1243" s="142"/>
      <c r="PRB1243" s="143"/>
      <c r="PRC1243" s="142"/>
      <c r="PRD1243" s="143"/>
      <c r="PRE1243" s="142"/>
      <c r="PRF1243" s="143"/>
      <c r="PRG1243" s="142"/>
      <c r="PRH1243" s="143"/>
      <c r="PRI1243" s="142"/>
      <c r="PRJ1243" s="143"/>
      <c r="PRK1243" s="142"/>
      <c r="PRL1243" s="143"/>
      <c r="PRM1243" s="142"/>
      <c r="PRN1243" s="143"/>
      <c r="PRO1243" s="142"/>
      <c r="PRP1243" s="143"/>
      <c r="PRQ1243" s="142"/>
      <c r="PRR1243" s="143"/>
      <c r="PRS1243" s="142"/>
      <c r="PRT1243" s="143"/>
      <c r="PRU1243" s="142"/>
      <c r="PRV1243" s="143"/>
      <c r="PRW1243" s="142"/>
      <c r="PRX1243" s="143"/>
      <c r="PRY1243" s="142"/>
      <c r="PRZ1243" s="143"/>
      <c r="PSA1243" s="142"/>
      <c r="PSB1243" s="143"/>
      <c r="PSC1243" s="142"/>
      <c r="PSD1243" s="143"/>
      <c r="PSE1243" s="142"/>
      <c r="PSF1243" s="143"/>
      <c r="PSG1243" s="142"/>
      <c r="PSH1243" s="143"/>
      <c r="PSI1243" s="142"/>
      <c r="PSJ1243" s="143"/>
      <c r="PSK1243" s="142"/>
      <c r="PSL1243" s="143"/>
      <c r="PSM1243" s="142"/>
      <c r="PSN1243" s="143"/>
      <c r="PSO1243" s="142"/>
      <c r="PSP1243" s="143"/>
      <c r="PSQ1243" s="142"/>
      <c r="PSR1243" s="143"/>
      <c r="PSS1243" s="142"/>
      <c r="PST1243" s="143"/>
      <c r="PSU1243" s="142"/>
      <c r="PSV1243" s="143"/>
      <c r="PSW1243" s="142"/>
      <c r="PSX1243" s="143"/>
      <c r="PSY1243" s="142"/>
      <c r="PSZ1243" s="143"/>
      <c r="PTA1243" s="142"/>
      <c r="PTB1243" s="143"/>
      <c r="PTC1243" s="142"/>
      <c r="PTD1243" s="143"/>
      <c r="PTE1243" s="142"/>
      <c r="PTF1243" s="143"/>
      <c r="PTG1243" s="142"/>
      <c r="PTH1243" s="143"/>
      <c r="PTI1243" s="142"/>
      <c r="PTJ1243" s="143"/>
      <c r="PTK1243" s="142"/>
      <c r="PTL1243" s="143"/>
      <c r="PTM1243" s="142"/>
      <c r="PTN1243" s="143"/>
      <c r="PTO1243" s="142"/>
      <c r="PTP1243" s="143"/>
      <c r="PTQ1243" s="142"/>
      <c r="PTR1243" s="143"/>
      <c r="PTS1243" s="142"/>
      <c r="PTT1243" s="143"/>
      <c r="PTU1243" s="142"/>
      <c r="PTV1243" s="143"/>
      <c r="PTW1243" s="142"/>
      <c r="PTX1243" s="143"/>
      <c r="PTY1243" s="142"/>
      <c r="PTZ1243" s="143"/>
      <c r="PUA1243" s="142"/>
      <c r="PUB1243" s="143"/>
      <c r="PUC1243" s="142"/>
      <c r="PUD1243" s="143"/>
      <c r="PUE1243" s="142"/>
      <c r="PUF1243" s="143"/>
      <c r="PUG1243" s="142"/>
      <c r="PUH1243" s="143"/>
      <c r="PUI1243" s="142"/>
      <c r="PUJ1243" s="143"/>
      <c r="PUK1243" s="142"/>
      <c r="PUL1243" s="143"/>
      <c r="PUM1243" s="142"/>
      <c r="PUN1243" s="143"/>
      <c r="PUO1243" s="142"/>
      <c r="PUP1243" s="143"/>
      <c r="PUQ1243" s="142"/>
      <c r="PUR1243" s="143"/>
      <c r="PUS1243" s="142"/>
      <c r="PUT1243" s="143"/>
      <c r="PUU1243" s="142"/>
      <c r="PUV1243" s="143"/>
      <c r="PUW1243" s="142"/>
      <c r="PUX1243" s="143"/>
      <c r="PUY1243" s="142"/>
      <c r="PUZ1243" s="143"/>
      <c r="PVA1243" s="142"/>
      <c r="PVB1243" s="143"/>
      <c r="PVC1243" s="142"/>
      <c r="PVD1243" s="143"/>
      <c r="PVE1243" s="142"/>
      <c r="PVF1243" s="143"/>
      <c r="PVG1243" s="142"/>
      <c r="PVH1243" s="143"/>
      <c r="PVI1243" s="142"/>
      <c r="PVJ1243" s="143"/>
      <c r="PVK1243" s="142"/>
      <c r="PVL1243" s="143"/>
      <c r="PVM1243" s="142"/>
      <c r="PVN1243" s="143"/>
      <c r="PVO1243" s="142"/>
      <c r="PVP1243" s="143"/>
      <c r="PVQ1243" s="142"/>
      <c r="PVR1243" s="143"/>
      <c r="PVS1243" s="142"/>
      <c r="PVT1243" s="143"/>
      <c r="PVU1243" s="142"/>
      <c r="PVV1243" s="143"/>
      <c r="PVW1243" s="142"/>
      <c r="PVX1243" s="143"/>
      <c r="PVY1243" s="142"/>
      <c r="PVZ1243" s="143"/>
      <c r="PWA1243" s="142"/>
      <c r="PWB1243" s="143"/>
      <c r="PWC1243" s="142"/>
      <c r="PWD1243" s="143"/>
      <c r="PWE1243" s="142"/>
      <c r="PWF1243" s="143"/>
      <c r="PWG1243" s="142"/>
      <c r="PWH1243" s="143"/>
      <c r="PWI1243" s="142"/>
      <c r="PWJ1243" s="143"/>
      <c r="PWK1243" s="142"/>
      <c r="PWL1243" s="143"/>
      <c r="PWM1243" s="142"/>
      <c r="PWN1243" s="143"/>
      <c r="PWO1243" s="142"/>
      <c r="PWP1243" s="143"/>
      <c r="PWQ1243" s="142"/>
      <c r="PWR1243" s="143"/>
      <c r="PWS1243" s="142"/>
      <c r="PWT1243" s="143"/>
      <c r="PWU1243" s="142"/>
      <c r="PWV1243" s="143"/>
      <c r="PWW1243" s="142"/>
      <c r="PWX1243" s="143"/>
      <c r="PWY1243" s="142"/>
      <c r="PWZ1243" s="143"/>
      <c r="PXA1243" s="142"/>
      <c r="PXB1243" s="143"/>
      <c r="PXC1243" s="142"/>
      <c r="PXD1243" s="143"/>
      <c r="PXE1243" s="142"/>
      <c r="PXF1243" s="143"/>
      <c r="PXG1243" s="142"/>
      <c r="PXH1243" s="143"/>
      <c r="PXI1243" s="142"/>
      <c r="PXJ1243" s="143"/>
      <c r="PXK1243" s="142"/>
      <c r="PXL1243" s="143"/>
      <c r="PXM1243" s="142"/>
      <c r="PXN1243" s="143"/>
      <c r="PXO1243" s="142"/>
      <c r="PXP1243" s="143"/>
      <c r="PXQ1243" s="142"/>
      <c r="PXR1243" s="143"/>
      <c r="PXS1243" s="142"/>
      <c r="PXT1243" s="143"/>
      <c r="PXU1243" s="142"/>
      <c r="PXV1243" s="143"/>
      <c r="PXW1243" s="142"/>
      <c r="PXX1243" s="143"/>
      <c r="PXY1243" s="142"/>
      <c r="PXZ1243" s="143"/>
      <c r="PYA1243" s="142"/>
      <c r="PYB1243" s="143"/>
      <c r="PYC1243" s="142"/>
      <c r="PYD1243" s="143"/>
      <c r="PYE1243" s="142"/>
      <c r="PYF1243" s="143"/>
      <c r="PYG1243" s="142"/>
      <c r="PYH1243" s="143"/>
      <c r="PYI1243" s="142"/>
      <c r="PYJ1243" s="143"/>
      <c r="PYK1243" s="142"/>
      <c r="PYL1243" s="143"/>
      <c r="PYM1243" s="142"/>
      <c r="PYN1243" s="143"/>
      <c r="PYO1243" s="142"/>
      <c r="PYP1243" s="143"/>
      <c r="PYQ1243" s="142"/>
      <c r="PYR1243" s="143"/>
      <c r="PYS1243" s="142"/>
      <c r="PYT1243" s="143"/>
      <c r="PYU1243" s="142"/>
      <c r="PYV1243" s="143"/>
      <c r="PYW1243" s="142"/>
      <c r="PYX1243" s="143"/>
      <c r="PYY1243" s="142"/>
      <c r="PYZ1243" s="143"/>
      <c r="PZA1243" s="142"/>
      <c r="PZB1243" s="143"/>
      <c r="PZC1243" s="142"/>
      <c r="PZD1243" s="143"/>
      <c r="PZE1243" s="142"/>
      <c r="PZF1243" s="143"/>
      <c r="PZG1243" s="142"/>
      <c r="PZH1243" s="143"/>
      <c r="PZI1243" s="142"/>
      <c r="PZJ1243" s="143"/>
      <c r="PZK1243" s="142"/>
      <c r="PZL1243" s="143"/>
      <c r="PZM1243" s="142"/>
      <c r="PZN1243" s="143"/>
      <c r="PZO1243" s="142"/>
      <c r="PZP1243" s="143"/>
      <c r="PZQ1243" s="142"/>
      <c r="PZR1243" s="143"/>
      <c r="PZS1243" s="142"/>
      <c r="PZT1243" s="143"/>
      <c r="PZU1243" s="142"/>
      <c r="PZV1243" s="143"/>
      <c r="PZW1243" s="142"/>
      <c r="PZX1243" s="143"/>
      <c r="PZY1243" s="142"/>
      <c r="PZZ1243" s="143"/>
      <c r="QAA1243" s="142"/>
      <c r="QAB1243" s="143"/>
      <c r="QAC1243" s="142"/>
      <c r="QAD1243" s="143"/>
      <c r="QAE1243" s="142"/>
      <c r="QAF1243" s="143"/>
      <c r="QAG1243" s="142"/>
      <c r="QAH1243" s="143"/>
      <c r="QAI1243" s="142"/>
      <c r="QAJ1243" s="143"/>
      <c r="QAK1243" s="142"/>
      <c r="QAL1243" s="143"/>
      <c r="QAM1243" s="142"/>
      <c r="QAN1243" s="143"/>
      <c r="QAO1243" s="142"/>
      <c r="QAP1243" s="143"/>
      <c r="QAQ1243" s="142"/>
      <c r="QAR1243" s="143"/>
      <c r="QAS1243" s="142"/>
      <c r="QAT1243" s="143"/>
      <c r="QAU1243" s="142"/>
      <c r="QAV1243" s="143"/>
      <c r="QAW1243" s="142"/>
      <c r="QAX1243" s="143"/>
      <c r="QAY1243" s="142"/>
      <c r="QAZ1243" s="143"/>
      <c r="QBA1243" s="142"/>
      <c r="QBB1243" s="143"/>
      <c r="QBC1243" s="142"/>
      <c r="QBD1243" s="143"/>
      <c r="QBE1243" s="142"/>
      <c r="QBF1243" s="143"/>
      <c r="QBG1243" s="142"/>
      <c r="QBH1243" s="143"/>
      <c r="QBI1243" s="142"/>
      <c r="QBJ1243" s="143"/>
      <c r="QBK1243" s="142"/>
      <c r="QBL1243" s="143"/>
      <c r="QBM1243" s="142"/>
      <c r="QBN1243" s="143"/>
      <c r="QBO1243" s="142"/>
      <c r="QBP1243" s="143"/>
      <c r="QBQ1243" s="142"/>
      <c r="QBR1243" s="143"/>
      <c r="QBS1243" s="142"/>
      <c r="QBT1243" s="143"/>
      <c r="QBU1243" s="142"/>
      <c r="QBV1243" s="143"/>
      <c r="QBW1243" s="142"/>
      <c r="QBX1243" s="143"/>
      <c r="QBY1243" s="142"/>
      <c r="QBZ1243" s="143"/>
      <c r="QCA1243" s="142"/>
      <c r="QCB1243" s="143"/>
      <c r="QCC1243" s="142"/>
      <c r="QCD1243" s="143"/>
      <c r="QCE1243" s="142"/>
      <c r="QCF1243" s="143"/>
      <c r="QCG1243" s="142"/>
      <c r="QCH1243" s="143"/>
      <c r="QCI1243" s="142"/>
      <c r="QCJ1243" s="143"/>
      <c r="QCK1243" s="142"/>
      <c r="QCL1243" s="143"/>
      <c r="QCM1243" s="142"/>
      <c r="QCN1243" s="143"/>
      <c r="QCO1243" s="142"/>
      <c r="QCP1243" s="143"/>
      <c r="QCQ1243" s="142"/>
      <c r="QCR1243" s="143"/>
      <c r="QCS1243" s="142"/>
      <c r="QCT1243" s="143"/>
      <c r="QCU1243" s="142"/>
      <c r="QCV1243" s="143"/>
      <c r="QCW1243" s="142"/>
      <c r="QCX1243" s="143"/>
      <c r="QCY1243" s="142"/>
      <c r="QCZ1243" s="143"/>
      <c r="QDA1243" s="142"/>
      <c r="QDB1243" s="143"/>
      <c r="QDC1243" s="142"/>
      <c r="QDD1243" s="143"/>
      <c r="QDE1243" s="142"/>
      <c r="QDF1243" s="143"/>
      <c r="QDG1243" s="142"/>
      <c r="QDH1243" s="143"/>
      <c r="QDI1243" s="142"/>
      <c r="QDJ1243" s="143"/>
      <c r="QDK1243" s="142"/>
      <c r="QDL1243" s="143"/>
      <c r="QDM1243" s="142"/>
      <c r="QDN1243" s="143"/>
      <c r="QDO1243" s="142"/>
      <c r="QDP1243" s="143"/>
      <c r="QDQ1243" s="142"/>
      <c r="QDR1243" s="143"/>
      <c r="QDS1243" s="142"/>
      <c r="QDT1243" s="143"/>
      <c r="QDU1243" s="142"/>
      <c r="QDV1243" s="143"/>
      <c r="QDW1243" s="142"/>
      <c r="QDX1243" s="143"/>
      <c r="QDY1243" s="142"/>
      <c r="QDZ1243" s="143"/>
      <c r="QEA1243" s="142"/>
      <c r="QEB1243" s="143"/>
      <c r="QEC1243" s="142"/>
      <c r="QED1243" s="143"/>
      <c r="QEE1243" s="142"/>
      <c r="QEF1243" s="143"/>
      <c r="QEG1243" s="142"/>
      <c r="QEH1243" s="143"/>
      <c r="QEI1243" s="142"/>
      <c r="QEJ1243" s="143"/>
      <c r="QEK1243" s="142"/>
      <c r="QEL1243" s="143"/>
      <c r="QEM1243" s="142"/>
      <c r="QEN1243" s="143"/>
      <c r="QEO1243" s="142"/>
      <c r="QEP1243" s="143"/>
      <c r="QEQ1243" s="142"/>
      <c r="QER1243" s="143"/>
      <c r="QES1243" s="142"/>
      <c r="QET1243" s="143"/>
      <c r="QEU1243" s="142"/>
      <c r="QEV1243" s="143"/>
      <c r="QEW1243" s="142"/>
      <c r="QEX1243" s="143"/>
      <c r="QEY1243" s="142"/>
      <c r="QEZ1243" s="143"/>
      <c r="QFA1243" s="142"/>
      <c r="QFB1243" s="143"/>
      <c r="QFC1243" s="142"/>
      <c r="QFD1243" s="143"/>
      <c r="QFE1243" s="142"/>
      <c r="QFF1243" s="143"/>
      <c r="QFG1243" s="142"/>
      <c r="QFH1243" s="143"/>
      <c r="QFI1243" s="142"/>
      <c r="QFJ1243" s="143"/>
      <c r="QFK1243" s="142"/>
      <c r="QFL1243" s="143"/>
      <c r="QFM1243" s="142"/>
      <c r="QFN1243" s="143"/>
      <c r="QFO1243" s="142"/>
      <c r="QFP1243" s="143"/>
      <c r="QFQ1243" s="142"/>
      <c r="QFR1243" s="143"/>
      <c r="QFS1243" s="142"/>
      <c r="QFT1243" s="143"/>
      <c r="QFU1243" s="142"/>
      <c r="QFV1243" s="143"/>
      <c r="QFW1243" s="142"/>
      <c r="QFX1243" s="143"/>
      <c r="QFY1243" s="142"/>
      <c r="QFZ1243" s="143"/>
      <c r="QGA1243" s="142"/>
      <c r="QGB1243" s="143"/>
      <c r="QGC1243" s="142"/>
      <c r="QGD1243" s="143"/>
      <c r="QGE1243" s="142"/>
      <c r="QGF1243" s="143"/>
      <c r="QGG1243" s="142"/>
      <c r="QGH1243" s="143"/>
      <c r="QGI1243" s="142"/>
      <c r="QGJ1243" s="143"/>
      <c r="QGK1243" s="142"/>
      <c r="QGL1243" s="143"/>
      <c r="QGM1243" s="142"/>
      <c r="QGN1243" s="143"/>
      <c r="QGO1243" s="142"/>
      <c r="QGP1243" s="143"/>
      <c r="QGQ1243" s="142"/>
      <c r="QGR1243" s="143"/>
      <c r="QGS1243" s="142"/>
      <c r="QGT1243" s="143"/>
      <c r="QGU1243" s="142"/>
      <c r="QGV1243" s="143"/>
      <c r="QGW1243" s="142"/>
      <c r="QGX1243" s="143"/>
      <c r="QGY1243" s="142"/>
      <c r="QGZ1243" s="143"/>
      <c r="QHA1243" s="142"/>
      <c r="QHB1243" s="143"/>
      <c r="QHC1243" s="142"/>
      <c r="QHD1243" s="143"/>
      <c r="QHE1243" s="142"/>
      <c r="QHF1243" s="143"/>
      <c r="QHG1243" s="142"/>
      <c r="QHH1243" s="143"/>
      <c r="QHI1243" s="142"/>
      <c r="QHJ1243" s="143"/>
      <c r="QHK1243" s="142"/>
      <c r="QHL1243" s="143"/>
      <c r="QHM1243" s="142"/>
      <c r="QHN1243" s="143"/>
      <c r="QHO1243" s="142"/>
      <c r="QHP1243" s="143"/>
      <c r="QHQ1243" s="142"/>
      <c r="QHR1243" s="143"/>
      <c r="QHS1243" s="142"/>
      <c r="QHT1243" s="143"/>
      <c r="QHU1243" s="142"/>
      <c r="QHV1243" s="143"/>
      <c r="QHW1243" s="142"/>
      <c r="QHX1243" s="143"/>
      <c r="QHY1243" s="142"/>
      <c r="QHZ1243" s="143"/>
      <c r="QIA1243" s="142"/>
      <c r="QIB1243" s="143"/>
      <c r="QIC1243" s="142"/>
      <c r="QID1243" s="143"/>
      <c r="QIE1243" s="142"/>
      <c r="QIF1243" s="143"/>
      <c r="QIG1243" s="142"/>
      <c r="QIH1243" s="143"/>
      <c r="QII1243" s="142"/>
      <c r="QIJ1243" s="143"/>
      <c r="QIK1243" s="142"/>
      <c r="QIL1243" s="143"/>
      <c r="QIM1243" s="142"/>
      <c r="QIN1243" s="143"/>
      <c r="QIO1243" s="142"/>
      <c r="QIP1243" s="143"/>
      <c r="QIQ1243" s="142"/>
      <c r="QIR1243" s="143"/>
      <c r="QIS1243" s="142"/>
      <c r="QIT1243" s="143"/>
      <c r="QIU1243" s="142"/>
      <c r="QIV1243" s="143"/>
      <c r="QIW1243" s="142"/>
      <c r="QIX1243" s="143"/>
      <c r="QIY1243" s="142"/>
      <c r="QIZ1243" s="143"/>
      <c r="QJA1243" s="142"/>
      <c r="QJB1243" s="143"/>
      <c r="QJC1243" s="142"/>
      <c r="QJD1243" s="143"/>
      <c r="QJE1243" s="142"/>
      <c r="QJF1243" s="143"/>
      <c r="QJG1243" s="142"/>
      <c r="QJH1243" s="143"/>
      <c r="QJI1243" s="142"/>
      <c r="QJJ1243" s="143"/>
      <c r="QJK1243" s="142"/>
      <c r="QJL1243" s="143"/>
      <c r="QJM1243" s="142"/>
      <c r="QJN1243" s="143"/>
      <c r="QJO1243" s="142"/>
      <c r="QJP1243" s="143"/>
      <c r="QJQ1243" s="142"/>
      <c r="QJR1243" s="143"/>
      <c r="QJS1243" s="142"/>
      <c r="QJT1243" s="143"/>
      <c r="QJU1243" s="142"/>
      <c r="QJV1243" s="143"/>
      <c r="QJW1243" s="142"/>
      <c r="QJX1243" s="143"/>
      <c r="QJY1243" s="142"/>
      <c r="QJZ1243" s="143"/>
      <c r="QKA1243" s="142"/>
      <c r="QKB1243" s="143"/>
      <c r="QKC1243" s="142"/>
      <c r="QKD1243" s="143"/>
      <c r="QKE1243" s="142"/>
      <c r="QKF1243" s="143"/>
      <c r="QKG1243" s="142"/>
      <c r="QKH1243" s="143"/>
      <c r="QKI1243" s="142"/>
      <c r="QKJ1243" s="143"/>
      <c r="QKK1243" s="142"/>
      <c r="QKL1243" s="143"/>
      <c r="QKM1243" s="142"/>
      <c r="QKN1243" s="143"/>
      <c r="QKO1243" s="142"/>
      <c r="QKP1243" s="143"/>
      <c r="QKQ1243" s="142"/>
      <c r="QKR1243" s="143"/>
      <c r="QKS1243" s="142"/>
      <c r="QKT1243" s="143"/>
      <c r="QKU1243" s="142"/>
      <c r="QKV1243" s="143"/>
      <c r="QKW1243" s="142"/>
      <c r="QKX1243" s="143"/>
      <c r="QKY1243" s="142"/>
      <c r="QKZ1243" s="143"/>
      <c r="QLA1243" s="142"/>
      <c r="QLB1243" s="143"/>
      <c r="QLC1243" s="142"/>
      <c r="QLD1243" s="143"/>
      <c r="QLE1243" s="142"/>
      <c r="QLF1243" s="143"/>
      <c r="QLG1243" s="142"/>
      <c r="QLH1243" s="143"/>
      <c r="QLI1243" s="142"/>
      <c r="QLJ1243" s="143"/>
      <c r="QLK1243" s="142"/>
      <c r="QLL1243" s="143"/>
      <c r="QLM1243" s="142"/>
      <c r="QLN1243" s="143"/>
      <c r="QLO1243" s="142"/>
      <c r="QLP1243" s="143"/>
      <c r="QLQ1243" s="142"/>
      <c r="QLR1243" s="143"/>
      <c r="QLS1243" s="142"/>
      <c r="QLT1243" s="143"/>
      <c r="QLU1243" s="142"/>
      <c r="QLV1243" s="143"/>
      <c r="QLW1243" s="142"/>
      <c r="QLX1243" s="143"/>
      <c r="QLY1243" s="142"/>
      <c r="QLZ1243" s="143"/>
      <c r="QMA1243" s="142"/>
      <c r="QMB1243" s="143"/>
      <c r="QMC1243" s="142"/>
      <c r="QMD1243" s="143"/>
      <c r="QME1243" s="142"/>
      <c r="QMF1243" s="143"/>
      <c r="QMG1243" s="142"/>
      <c r="QMH1243" s="143"/>
      <c r="QMI1243" s="142"/>
      <c r="QMJ1243" s="143"/>
      <c r="QMK1243" s="142"/>
      <c r="QML1243" s="143"/>
      <c r="QMM1243" s="142"/>
      <c r="QMN1243" s="143"/>
      <c r="QMO1243" s="142"/>
      <c r="QMP1243" s="143"/>
      <c r="QMQ1243" s="142"/>
      <c r="QMR1243" s="143"/>
      <c r="QMS1243" s="142"/>
      <c r="QMT1243" s="143"/>
      <c r="QMU1243" s="142"/>
      <c r="QMV1243" s="143"/>
      <c r="QMW1243" s="142"/>
      <c r="QMX1243" s="143"/>
      <c r="QMY1243" s="142"/>
      <c r="QMZ1243" s="143"/>
      <c r="QNA1243" s="142"/>
      <c r="QNB1243" s="143"/>
      <c r="QNC1243" s="142"/>
      <c r="QND1243" s="143"/>
      <c r="QNE1243" s="142"/>
      <c r="QNF1243" s="143"/>
      <c r="QNG1243" s="142"/>
      <c r="QNH1243" s="143"/>
      <c r="QNI1243" s="142"/>
      <c r="QNJ1243" s="143"/>
      <c r="QNK1243" s="142"/>
      <c r="QNL1243" s="143"/>
      <c r="QNM1243" s="142"/>
      <c r="QNN1243" s="143"/>
      <c r="QNO1243" s="142"/>
      <c r="QNP1243" s="143"/>
      <c r="QNQ1243" s="142"/>
      <c r="QNR1243" s="143"/>
      <c r="QNS1243" s="142"/>
      <c r="QNT1243" s="143"/>
      <c r="QNU1243" s="142"/>
      <c r="QNV1243" s="143"/>
      <c r="QNW1243" s="142"/>
      <c r="QNX1243" s="143"/>
      <c r="QNY1243" s="142"/>
      <c r="QNZ1243" s="143"/>
      <c r="QOA1243" s="142"/>
      <c r="QOB1243" s="143"/>
      <c r="QOC1243" s="142"/>
      <c r="QOD1243" s="143"/>
      <c r="QOE1243" s="142"/>
      <c r="QOF1243" s="143"/>
      <c r="QOG1243" s="142"/>
      <c r="QOH1243" s="143"/>
      <c r="QOI1243" s="142"/>
      <c r="QOJ1243" s="143"/>
      <c r="QOK1243" s="142"/>
      <c r="QOL1243" s="143"/>
      <c r="QOM1243" s="142"/>
      <c r="QON1243" s="143"/>
      <c r="QOO1243" s="142"/>
      <c r="QOP1243" s="143"/>
      <c r="QOQ1243" s="142"/>
      <c r="QOR1243" s="143"/>
      <c r="QOS1243" s="142"/>
      <c r="QOT1243" s="143"/>
      <c r="QOU1243" s="142"/>
      <c r="QOV1243" s="143"/>
      <c r="QOW1243" s="142"/>
      <c r="QOX1243" s="143"/>
      <c r="QOY1243" s="142"/>
      <c r="QOZ1243" s="143"/>
      <c r="QPA1243" s="142"/>
      <c r="QPB1243" s="143"/>
      <c r="QPC1243" s="142"/>
      <c r="QPD1243" s="143"/>
      <c r="QPE1243" s="142"/>
      <c r="QPF1243" s="143"/>
      <c r="QPG1243" s="142"/>
      <c r="QPH1243" s="143"/>
      <c r="QPI1243" s="142"/>
      <c r="QPJ1243" s="143"/>
      <c r="QPK1243" s="142"/>
      <c r="QPL1243" s="143"/>
      <c r="QPM1243" s="142"/>
      <c r="QPN1243" s="143"/>
      <c r="QPO1243" s="142"/>
      <c r="QPP1243" s="143"/>
      <c r="QPQ1243" s="142"/>
      <c r="QPR1243" s="143"/>
      <c r="QPS1243" s="142"/>
      <c r="QPT1243" s="143"/>
      <c r="QPU1243" s="142"/>
      <c r="QPV1243" s="143"/>
      <c r="QPW1243" s="142"/>
      <c r="QPX1243" s="143"/>
      <c r="QPY1243" s="142"/>
      <c r="QPZ1243" s="143"/>
      <c r="QQA1243" s="142"/>
      <c r="QQB1243" s="143"/>
      <c r="QQC1243" s="142"/>
      <c r="QQD1243" s="143"/>
      <c r="QQE1243" s="142"/>
      <c r="QQF1243" s="143"/>
      <c r="QQG1243" s="142"/>
      <c r="QQH1243" s="143"/>
      <c r="QQI1243" s="142"/>
      <c r="QQJ1243" s="143"/>
      <c r="QQK1243" s="142"/>
      <c r="QQL1243" s="143"/>
      <c r="QQM1243" s="142"/>
      <c r="QQN1243" s="143"/>
      <c r="QQO1243" s="142"/>
      <c r="QQP1243" s="143"/>
      <c r="QQQ1243" s="142"/>
      <c r="QQR1243" s="143"/>
      <c r="QQS1243" s="142"/>
      <c r="QQT1243" s="143"/>
      <c r="QQU1243" s="142"/>
      <c r="QQV1243" s="143"/>
      <c r="QQW1243" s="142"/>
      <c r="QQX1243" s="143"/>
      <c r="QQY1243" s="142"/>
      <c r="QQZ1243" s="143"/>
      <c r="QRA1243" s="142"/>
      <c r="QRB1243" s="143"/>
      <c r="QRC1243" s="142"/>
      <c r="QRD1243" s="143"/>
      <c r="QRE1243" s="142"/>
      <c r="QRF1243" s="143"/>
      <c r="QRG1243" s="142"/>
      <c r="QRH1243" s="143"/>
      <c r="QRI1243" s="142"/>
      <c r="QRJ1243" s="143"/>
      <c r="QRK1243" s="142"/>
      <c r="QRL1243" s="143"/>
      <c r="QRM1243" s="142"/>
      <c r="QRN1243" s="143"/>
      <c r="QRO1243" s="142"/>
      <c r="QRP1243" s="143"/>
      <c r="QRQ1243" s="142"/>
      <c r="QRR1243" s="143"/>
      <c r="QRS1243" s="142"/>
      <c r="QRT1243" s="143"/>
      <c r="QRU1243" s="142"/>
      <c r="QRV1243" s="143"/>
      <c r="QRW1243" s="142"/>
      <c r="QRX1243" s="143"/>
      <c r="QRY1243" s="142"/>
      <c r="QRZ1243" s="143"/>
      <c r="QSA1243" s="142"/>
      <c r="QSB1243" s="143"/>
      <c r="QSC1243" s="142"/>
      <c r="QSD1243" s="143"/>
      <c r="QSE1243" s="142"/>
      <c r="QSF1243" s="143"/>
      <c r="QSG1243" s="142"/>
      <c r="QSH1243" s="143"/>
      <c r="QSI1243" s="142"/>
      <c r="QSJ1243" s="143"/>
      <c r="QSK1243" s="142"/>
      <c r="QSL1243" s="143"/>
      <c r="QSM1243" s="142"/>
      <c r="QSN1243" s="143"/>
      <c r="QSO1243" s="142"/>
      <c r="QSP1243" s="143"/>
      <c r="QSQ1243" s="142"/>
      <c r="QSR1243" s="143"/>
      <c r="QSS1243" s="142"/>
      <c r="QST1243" s="143"/>
      <c r="QSU1243" s="142"/>
      <c r="QSV1243" s="143"/>
      <c r="QSW1243" s="142"/>
      <c r="QSX1243" s="143"/>
      <c r="QSY1243" s="142"/>
      <c r="QSZ1243" s="143"/>
      <c r="QTA1243" s="142"/>
      <c r="QTB1243" s="143"/>
      <c r="QTC1243" s="142"/>
      <c r="QTD1243" s="143"/>
      <c r="QTE1243" s="142"/>
      <c r="QTF1243" s="143"/>
      <c r="QTG1243" s="142"/>
      <c r="QTH1243" s="143"/>
      <c r="QTI1243" s="142"/>
      <c r="QTJ1243" s="143"/>
      <c r="QTK1243" s="142"/>
      <c r="QTL1243" s="143"/>
      <c r="QTM1243" s="142"/>
      <c r="QTN1243" s="143"/>
      <c r="QTO1243" s="142"/>
      <c r="QTP1243" s="143"/>
      <c r="QTQ1243" s="142"/>
      <c r="QTR1243" s="143"/>
      <c r="QTS1243" s="142"/>
      <c r="QTT1243" s="143"/>
      <c r="QTU1243" s="142"/>
      <c r="QTV1243" s="143"/>
      <c r="QTW1243" s="142"/>
      <c r="QTX1243" s="143"/>
      <c r="QTY1243" s="142"/>
      <c r="QTZ1243" s="143"/>
      <c r="QUA1243" s="142"/>
      <c r="QUB1243" s="143"/>
      <c r="QUC1243" s="142"/>
      <c r="QUD1243" s="143"/>
      <c r="QUE1243" s="142"/>
      <c r="QUF1243" s="143"/>
      <c r="QUG1243" s="142"/>
      <c r="QUH1243" s="143"/>
      <c r="QUI1243" s="142"/>
      <c r="QUJ1243" s="143"/>
      <c r="QUK1243" s="142"/>
      <c r="QUL1243" s="143"/>
      <c r="QUM1243" s="142"/>
      <c r="QUN1243" s="143"/>
      <c r="QUO1243" s="142"/>
      <c r="QUP1243" s="143"/>
      <c r="QUQ1243" s="142"/>
      <c r="QUR1243" s="143"/>
      <c r="QUS1243" s="142"/>
      <c r="QUT1243" s="143"/>
      <c r="QUU1243" s="142"/>
      <c r="QUV1243" s="143"/>
      <c r="QUW1243" s="142"/>
      <c r="QUX1243" s="143"/>
      <c r="QUY1243" s="142"/>
      <c r="QUZ1243" s="143"/>
      <c r="QVA1243" s="142"/>
      <c r="QVB1243" s="143"/>
      <c r="QVC1243" s="142"/>
      <c r="QVD1243" s="143"/>
      <c r="QVE1243" s="142"/>
      <c r="QVF1243" s="143"/>
      <c r="QVG1243" s="142"/>
      <c r="QVH1243" s="143"/>
      <c r="QVI1243" s="142"/>
      <c r="QVJ1243" s="143"/>
      <c r="QVK1243" s="142"/>
      <c r="QVL1243" s="143"/>
      <c r="QVM1243" s="142"/>
      <c r="QVN1243" s="143"/>
      <c r="QVO1243" s="142"/>
      <c r="QVP1243" s="143"/>
      <c r="QVQ1243" s="142"/>
      <c r="QVR1243" s="143"/>
      <c r="QVS1243" s="142"/>
      <c r="QVT1243" s="143"/>
      <c r="QVU1243" s="142"/>
      <c r="QVV1243" s="143"/>
      <c r="QVW1243" s="142"/>
      <c r="QVX1243" s="143"/>
      <c r="QVY1243" s="142"/>
      <c r="QVZ1243" s="143"/>
      <c r="QWA1243" s="142"/>
      <c r="QWB1243" s="143"/>
      <c r="QWC1243" s="142"/>
      <c r="QWD1243" s="143"/>
      <c r="QWE1243" s="142"/>
      <c r="QWF1243" s="143"/>
      <c r="QWG1243" s="142"/>
      <c r="QWH1243" s="143"/>
      <c r="QWI1243" s="142"/>
      <c r="QWJ1243" s="143"/>
      <c r="QWK1243" s="142"/>
      <c r="QWL1243" s="143"/>
      <c r="QWM1243" s="142"/>
      <c r="QWN1243" s="143"/>
      <c r="QWO1243" s="142"/>
      <c r="QWP1243" s="143"/>
      <c r="QWQ1243" s="142"/>
      <c r="QWR1243" s="143"/>
      <c r="QWS1243" s="142"/>
      <c r="QWT1243" s="143"/>
      <c r="QWU1243" s="142"/>
      <c r="QWV1243" s="143"/>
      <c r="QWW1243" s="142"/>
      <c r="QWX1243" s="143"/>
      <c r="QWY1243" s="142"/>
      <c r="QWZ1243" s="143"/>
      <c r="QXA1243" s="142"/>
      <c r="QXB1243" s="143"/>
      <c r="QXC1243" s="142"/>
      <c r="QXD1243" s="143"/>
      <c r="QXE1243" s="142"/>
      <c r="QXF1243" s="143"/>
      <c r="QXG1243" s="142"/>
      <c r="QXH1243" s="143"/>
      <c r="QXI1243" s="142"/>
      <c r="QXJ1243" s="143"/>
      <c r="QXK1243" s="142"/>
      <c r="QXL1243" s="143"/>
      <c r="QXM1243" s="142"/>
      <c r="QXN1243" s="143"/>
      <c r="QXO1243" s="142"/>
      <c r="QXP1243" s="143"/>
      <c r="QXQ1243" s="142"/>
      <c r="QXR1243" s="143"/>
      <c r="QXS1243" s="142"/>
      <c r="QXT1243" s="143"/>
      <c r="QXU1243" s="142"/>
      <c r="QXV1243" s="143"/>
      <c r="QXW1243" s="142"/>
      <c r="QXX1243" s="143"/>
      <c r="QXY1243" s="142"/>
      <c r="QXZ1243" s="143"/>
      <c r="QYA1243" s="142"/>
      <c r="QYB1243" s="143"/>
      <c r="QYC1243" s="142"/>
      <c r="QYD1243" s="143"/>
      <c r="QYE1243" s="142"/>
      <c r="QYF1243" s="143"/>
      <c r="QYG1243" s="142"/>
      <c r="QYH1243" s="143"/>
      <c r="QYI1243" s="142"/>
      <c r="QYJ1243" s="143"/>
      <c r="QYK1243" s="142"/>
      <c r="QYL1243" s="143"/>
      <c r="QYM1243" s="142"/>
      <c r="QYN1243" s="143"/>
      <c r="QYO1243" s="142"/>
      <c r="QYP1243" s="143"/>
      <c r="QYQ1243" s="142"/>
      <c r="QYR1243" s="143"/>
      <c r="QYS1243" s="142"/>
      <c r="QYT1243" s="143"/>
      <c r="QYU1243" s="142"/>
      <c r="QYV1243" s="143"/>
      <c r="QYW1243" s="142"/>
      <c r="QYX1243" s="143"/>
      <c r="QYY1243" s="142"/>
      <c r="QYZ1243" s="143"/>
      <c r="QZA1243" s="142"/>
      <c r="QZB1243" s="143"/>
      <c r="QZC1243" s="142"/>
      <c r="QZD1243" s="143"/>
      <c r="QZE1243" s="142"/>
      <c r="QZF1243" s="143"/>
      <c r="QZG1243" s="142"/>
      <c r="QZH1243" s="143"/>
      <c r="QZI1243" s="142"/>
      <c r="QZJ1243" s="143"/>
      <c r="QZK1243" s="142"/>
      <c r="QZL1243" s="143"/>
      <c r="QZM1243" s="142"/>
      <c r="QZN1243" s="143"/>
      <c r="QZO1243" s="142"/>
      <c r="QZP1243" s="143"/>
      <c r="QZQ1243" s="142"/>
      <c r="QZR1243" s="143"/>
      <c r="QZS1243" s="142"/>
      <c r="QZT1243" s="143"/>
      <c r="QZU1243" s="142"/>
      <c r="QZV1243" s="143"/>
      <c r="QZW1243" s="142"/>
      <c r="QZX1243" s="143"/>
      <c r="QZY1243" s="142"/>
      <c r="QZZ1243" s="143"/>
      <c r="RAA1243" s="142"/>
      <c r="RAB1243" s="143"/>
      <c r="RAC1243" s="142"/>
      <c r="RAD1243" s="143"/>
      <c r="RAE1243" s="142"/>
      <c r="RAF1243" s="143"/>
      <c r="RAG1243" s="142"/>
      <c r="RAH1243" s="143"/>
      <c r="RAI1243" s="142"/>
      <c r="RAJ1243" s="143"/>
      <c r="RAK1243" s="142"/>
      <c r="RAL1243" s="143"/>
      <c r="RAM1243" s="142"/>
      <c r="RAN1243" s="143"/>
      <c r="RAO1243" s="142"/>
      <c r="RAP1243" s="143"/>
      <c r="RAQ1243" s="142"/>
      <c r="RAR1243" s="143"/>
      <c r="RAS1243" s="142"/>
      <c r="RAT1243" s="143"/>
      <c r="RAU1243" s="142"/>
      <c r="RAV1243" s="143"/>
      <c r="RAW1243" s="142"/>
      <c r="RAX1243" s="143"/>
      <c r="RAY1243" s="142"/>
      <c r="RAZ1243" s="143"/>
      <c r="RBA1243" s="142"/>
      <c r="RBB1243" s="143"/>
      <c r="RBC1243" s="142"/>
      <c r="RBD1243" s="143"/>
      <c r="RBE1243" s="142"/>
      <c r="RBF1243" s="143"/>
      <c r="RBG1243" s="142"/>
      <c r="RBH1243" s="143"/>
      <c r="RBI1243" s="142"/>
      <c r="RBJ1243" s="143"/>
      <c r="RBK1243" s="142"/>
      <c r="RBL1243" s="143"/>
      <c r="RBM1243" s="142"/>
      <c r="RBN1243" s="143"/>
      <c r="RBO1243" s="142"/>
      <c r="RBP1243" s="143"/>
      <c r="RBQ1243" s="142"/>
      <c r="RBR1243" s="143"/>
      <c r="RBS1243" s="142"/>
      <c r="RBT1243" s="143"/>
      <c r="RBU1243" s="142"/>
      <c r="RBV1243" s="143"/>
      <c r="RBW1243" s="142"/>
      <c r="RBX1243" s="143"/>
      <c r="RBY1243" s="142"/>
      <c r="RBZ1243" s="143"/>
      <c r="RCA1243" s="142"/>
      <c r="RCB1243" s="143"/>
      <c r="RCC1243" s="142"/>
      <c r="RCD1243" s="143"/>
      <c r="RCE1243" s="142"/>
      <c r="RCF1243" s="143"/>
      <c r="RCG1243" s="142"/>
      <c r="RCH1243" s="143"/>
      <c r="RCI1243" s="142"/>
      <c r="RCJ1243" s="143"/>
      <c r="RCK1243" s="142"/>
      <c r="RCL1243" s="143"/>
      <c r="RCM1243" s="142"/>
      <c r="RCN1243" s="143"/>
      <c r="RCO1243" s="142"/>
      <c r="RCP1243" s="143"/>
      <c r="RCQ1243" s="142"/>
      <c r="RCR1243" s="143"/>
      <c r="RCS1243" s="142"/>
      <c r="RCT1243" s="143"/>
      <c r="RCU1243" s="142"/>
      <c r="RCV1243" s="143"/>
      <c r="RCW1243" s="142"/>
      <c r="RCX1243" s="143"/>
      <c r="RCY1243" s="142"/>
      <c r="RCZ1243" s="143"/>
      <c r="RDA1243" s="142"/>
      <c r="RDB1243" s="143"/>
      <c r="RDC1243" s="142"/>
      <c r="RDD1243" s="143"/>
      <c r="RDE1243" s="142"/>
      <c r="RDF1243" s="143"/>
      <c r="RDG1243" s="142"/>
      <c r="RDH1243" s="143"/>
      <c r="RDI1243" s="142"/>
      <c r="RDJ1243" s="143"/>
      <c r="RDK1243" s="142"/>
      <c r="RDL1243" s="143"/>
      <c r="RDM1243" s="142"/>
      <c r="RDN1243" s="143"/>
      <c r="RDO1243" s="142"/>
      <c r="RDP1243" s="143"/>
      <c r="RDQ1243" s="142"/>
      <c r="RDR1243" s="143"/>
      <c r="RDS1243" s="142"/>
      <c r="RDT1243" s="143"/>
      <c r="RDU1243" s="142"/>
      <c r="RDV1243" s="143"/>
      <c r="RDW1243" s="142"/>
      <c r="RDX1243" s="143"/>
      <c r="RDY1243" s="142"/>
      <c r="RDZ1243" s="143"/>
      <c r="REA1243" s="142"/>
      <c r="REB1243" s="143"/>
      <c r="REC1243" s="142"/>
      <c r="RED1243" s="143"/>
      <c r="REE1243" s="142"/>
      <c r="REF1243" s="143"/>
      <c r="REG1243" s="142"/>
      <c r="REH1243" s="143"/>
      <c r="REI1243" s="142"/>
      <c r="REJ1243" s="143"/>
      <c r="REK1243" s="142"/>
      <c r="REL1243" s="143"/>
      <c r="REM1243" s="142"/>
      <c r="REN1243" s="143"/>
      <c r="REO1243" s="142"/>
      <c r="REP1243" s="143"/>
      <c r="REQ1243" s="142"/>
      <c r="RER1243" s="143"/>
      <c r="RES1243" s="142"/>
      <c r="RET1243" s="143"/>
      <c r="REU1243" s="142"/>
      <c r="REV1243" s="143"/>
      <c r="REW1243" s="142"/>
      <c r="REX1243" s="143"/>
      <c r="REY1243" s="142"/>
      <c r="REZ1243" s="143"/>
      <c r="RFA1243" s="142"/>
      <c r="RFB1243" s="143"/>
      <c r="RFC1243" s="142"/>
      <c r="RFD1243" s="143"/>
      <c r="RFE1243" s="142"/>
      <c r="RFF1243" s="143"/>
      <c r="RFG1243" s="142"/>
      <c r="RFH1243" s="143"/>
      <c r="RFI1243" s="142"/>
      <c r="RFJ1243" s="143"/>
      <c r="RFK1243" s="142"/>
      <c r="RFL1243" s="143"/>
      <c r="RFM1243" s="142"/>
      <c r="RFN1243" s="143"/>
      <c r="RFO1243" s="142"/>
      <c r="RFP1243" s="143"/>
      <c r="RFQ1243" s="142"/>
      <c r="RFR1243" s="143"/>
      <c r="RFS1243" s="142"/>
      <c r="RFT1243" s="143"/>
      <c r="RFU1243" s="142"/>
      <c r="RFV1243" s="143"/>
      <c r="RFW1243" s="142"/>
      <c r="RFX1243" s="143"/>
      <c r="RFY1243" s="142"/>
      <c r="RFZ1243" s="143"/>
      <c r="RGA1243" s="142"/>
      <c r="RGB1243" s="143"/>
      <c r="RGC1243" s="142"/>
      <c r="RGD1243" s="143"/>
      <c r="RGE1243" s="142"/>
      <c r="RGF1243" s="143"/>
      <c r="RGG1243" s="142"/>
      <c r="RGH1243" s="143"/>
      <c r="RGI1243" s="142"/>
      <c r="RGJ1243" s="143"/>
      <c r="RGK1243" s="142"/>
      <c r="RGL1243" s="143"/>
      <c r="RGM1243" s="142"/>
      <c r="RGN1243" s="143"/>
      <c r="RGO1243" s="142"/>
      <c r="RGP1243" s="143"/>
      <c r="RGQ1243" s="142"/>
      <c r="RGR1243" s="143"/>
      <c r="RGS1243" s="142"/>
      <c r="RGT1243" s="143"/>
      <c r="RGU1243" s="142"/>
      <c r="RGV1243" s="143"/>
      <c r="RGW1243" s="142"/>
      <c r="RGX1243" s="143"/>
      <c r="RGY1243" s="142"/>
      <c r="RGZ1243" s="143"/>
      <c r="RHA1243" s="142"/>
      <c r="RHB1243" s="143"/>
      <c r="RHC1243" s="142"/>
      <c r="RHD1243" s="143"/>
      <c r="RHE1243" s="142"/>
      <c r="RHF1243" s="143"/>
      <c r="RHG1243" s="142"/>
      <c r="RHH1243" s="143"/>
      <c r="RHI1243" s="142"/>
      <c r="RHJ1243" s="143"/>
      <c r="RHK1243" s="142"/>
      <c r="RHL1243" s="143"/>
      <c r="RHM1243" s="142"/>
      <c r="RHN1243" s="143"/>
      <c r="RHO1243" s="142"/>
      <c r="RHP1243" s="143"/>
      <c r="RHQ1243" s="142"/>
      <c r="RHR1243" s="143"/>
      <c r="RHS1243" s="142"/>
      <c r="RHT1243" s="143"/>
      <c r="RHU1243" s="142"/>
      <c r="RHV1243" s="143"/>
      <c r="RHW1243" s="142"/>
      <c r="RHX1243" s="143"/>
      <c r="RHY1243" s="142"/>
      <c r="RHZ1243" s="143"/>
      <c r="RIA1243" s="142"/>
      <c r="RIB1243" s="143"/>
      <c r="RIC1243" s="142"/>
      <c r="RID1243" s="143"/>
      <c r="RIE1243" s="142"/>
      <c r="RIF1243" s="143"/>
      <c r="RIG1243" s="142"/>
      <c r="RIH1243" s="143"/>
      <c r="RII1243" s="142"/>
      <c r="RIJ1243" s="143"/>
      <c r="RIK1243" s="142"/>
      <c r="RIL1243" s="143"/>
      <c r="RIM1243" s="142"/>
      <c r="RIN1243" s="143"/>
      <c r="RIO1243" s="142"/>
      <c r="RIP1243" s="143"/>
      <c r="RIQ1243" s="142"/>
      <c r="RIR1243" s="143"/>
      <c r="RIS1243" s="142"/>
      <c r="RIT1243" s="143"/>
      <c r="RIU1243" s="142"/>
      <c r="RIV1243" s="143"/>
      <c r="RIW1243" s="142"/>
      <c r="RIX1243" s="143"/>
      <c r="RIY1243" s="142"/>
      <c r="RIZ1243" s="143"/>
      <c r="RJA1243" s="142"/>
      <c r="RJB1243" s="143"/>
      <c r="RJC1243" s="142"/>
      <c r="RJD1243" s="143"/>
      <c r="RJE1243" s="142"/>
      <c r="RJF1243" s="143"/>
      <c r="RJG1243" s="142"/>
      <c r="RJH1243" s="143"/>
      <c r="RJI1243" s="142"/>
      <c r="RJJ1243" s="143"/>
      <c r="RJK1243" s="142"/>
      <c r="RJL1243" s="143"/>
      <c r="RJM1243" s="142"/>
      <c r="RJN1243" s="143"/>
      <c r="RJO1243" s="142"/>
      <c r="RJP1243" s="143"/>
      <c r="RJQ1243" s="142"/>
      <c r="RJR1243" s="143"/>
      <c r="RJS1243" s="142"/>
      <c r="RJT1243" s="143"/>
      <c r="RJU1243" s="142"/>
      <c r="RJV1243" s="143"/>
      <c r="RJW1243" s="142"/>
      <c r="RJX1243" s="143"/>
      <c r="RJY1243" s="142"/>
      <c r="RJZ1243" s="143"/>
      <c r="RKA1243" s="142"/>
      <c r="RKB1243" s="143"/>
      <c r="RKC1243" s="142"/>
      <c r="RKD1243" s="143"/>
      <c r="RKE1243" s="142"/>
      <c r="RKF1243" s="143"/>
      <c r="RKG1243" s="142"/>
      <c r="RKH1243" s="143"/>
      <c r="RKI1243" s="142"/>
      <c r="RKJ1243" s="143"/>
      <c r="RKK1243" s="142"/>
      <c r="RKL1243" s="143"/>
      <c r="RKM1243" s="142"/>
      <c r="RKN1243" s="143"/>
      <c r="RKO1243" s="142"/>
      <c r="RKP1243" s="143"/>
      <c r="RKQ1243" s="142"/>
      <c r="RKR1243" s="143"/>
      <c r="RKS1243" s="142"/>
      <c r="RKT1243" s="143"/>
      <c r="RKU1243" s="142"/>
      <c r="RKV1243" s="143"/>
      <c r="RKW1243" s="142"/>
      <c r="RKX1243" s="143"/>
      <c r="RKY1243" s="142"/>
      <c r="RKZ1243" s="143"/>
      <c r="RLA1243" s="142"/>
      <c r="RLB1243" s="143"/>
      <c r="RLC1243" s="142"/>
      <c r="RLD1243" s="143"/>
      <c r="RLE1243" s="142"/>
      <c r="RLF1243" s="143"/>
      <c r="RLG1243" s="142"/>
      <c r="RLH1243" s="143"/>
      <c r="RLI1243" s="142"/>
      <c r="RLJ1243" s="143"/>
      <c r="RLK1243" s="142"/>
      <c r="RLL1243" s="143"/>
      <c r="RLM1243" s="142"/>
      <c r="RLN1243" s="143"/>
      <c r="RLO1243" s="142"/>
      <c r="RLP1243" s="143"/>
      <c r="RLQ1243" s="142"/>
      <c r="RLR1243" s="143"/>
      <c r="RLS1243" s="142"/>
      <c r="RLT1243" s="143"/>
      <c r="RLU1243" s="142"/>
      <c r="RLV1243" s="143"/>
      <c r="RLW1243" s="142"/>
      <c r="RLX1243" s="143"/>
      <c r="RLY1243" s="142"/>
      <c r="RLZ1243" s="143"/>
      <c r="RMA1243" s="142"/>
      <c r="RMB1243" s="143"/>
      <c r="RMC1243" s="142"/>
      <c r="RMD1243" s="143"/>
      <c r="RME1243" s="142"/>
      <c r="RMF1243" s="143"/>
      <c r="RMG1243" s="142"/>
      <c r="RMH1243" s="143"/>
      <c r="RMI1243" s="142"/>
      <c r="RMJ1243" s="143"/>
      <c r="RMK1243" s="142"/>
      <c r="RML1243" s="143"/>
      <c r="RMM1243" s="142"/>
      <c r="RMN1243" s="143"/>
      <c r="RMO1243" s="142"/>
      <c r="RMP1243" s="143"/>
      <c r="RMQ1243" s="142"/>
      <c r="RMR1243" s="143"/>
      <c r="RMS1243" s="142"/>
      <c r="RMT1243" s="143"/>
      <c r="RMU1243" s="142"/>
      <c r="RMV1243" s="143"/>
      <c r="RMW1243" s="142"/>
      <c r="RMX1243" s="143"/>
      <c r="RMY1243" s="142"/>
      <c r="RMZ1243" s="143"/>
      <c r="RNA1243" s="142"/>
      <c r="RNB1243" s="143"/>
      <c r="RNC1243" s="142"/>
      <c r="RND1243" s="143"/>
      <c r="RNE1243" s="142"/>
      <c r="RNF1243" s="143"/>
      <c r="RNG1243" s="142"/>
      <c r="RNH1243" s="143"/>
      <c r="RNI1243" s="142"/>
      <c r="RNJ1243" s="143"/>
      <c r="RNK1243" s="142"/>
      <c r="RNL1243" s="143"/>
      <c r="RNM1243" s="142"/>
      <c r="RNN1243" s="143"/>
      <c r="RNO1243" s="142"/>
      <c r="RNP1243" s="143"/>
      <c r="RNQ1243" s="142"/>
      <c r="RNR1243" s="143"/>
      <c r="RNS1243" s="142"/>
      <c r="RNT1243" s="143"/>
      <c r="RNU1243" s="142"/>
      <c r="RNV1243" s="143"/>
      <c r="RNW1243" s="142"/>
      <c r="RNX1243" s="143"/>
      <c r="RNY1243" s="142"/>
      <c r="RNZ1243" s="143"/>
      <c r="ROA1243" s="142"/>
      <c r="ROB1243" s="143"/>
      <c r="ROC1243" s="142"/>
      <c r="ROD1243" s="143"/>
      <c r="ROE1243" s="142"/>
      <c r="ROF1243" s="143"/>
      <c r="ROG1243" s="142"/>
      <c r="ROH1243" s="143"/>
      <c r="ROI1243" s="142"/>
      <c r="ROJ1243" s="143"/>
      <c r="ROK1243" s="142"/>
      <c r="ROL1243" s="143"/>
      <c r="ROM1243" s="142"/>
      <c r="RON1243" s="143"/>
      <c r="ROO1243" s="142"/>
      <c r="ROP1243" s="143"/>
      <c r="ROQ1243" s="142"/>
      <c r="ROR1243" s="143"/>
      <c r="ROS1243" s="142"/>
      <c r="ROT1243" s="143"/>
      <c r="ROU1243" s="142"/>
      <c r="ROV1243" s="143"/>
      <c r="ROW1243" s="142"/>
      <c r="ROX1243" s="143"/>
      <c r="ROY1243" s="142"/>
      <c r="ROZ1243" s="143"/>
      <c r="RPA1243" s="142"/>
      <c r="RPB1243" s="143"/>
      <c r="RPC1243" s="142"/>
      <c r="RPD1243" s="143"/>
      <c r="RPE1243" s="142"/>
      <c r="RPF1243" s="143"/>
      <c r="RPG1243" s="142"/>
      <c r="RPH1243" s="143"/>
      <c r="RPI1243" s="142"/>
      <c r="RPJ1243" s="143"/>
      <c r="RPK1243" s="142"/>
      <c r="RPL1243" s="143"/>
      <c r="RPM1243" s="142"/>
      <c r="RPN1243" s="143"/>
      <c r="RPO1243" s="142"/>
      <c r="RPP1243" s="143"/>
      <c r="RPQ1243" s="142"/>
      <c r="RPR1243" s="143"/>
      <c r="RPS1243" s="142"/>
      <c r="RPT1243" s="143"/>
      <c r="RPU1243" s="142"/>
      <c r="RPV1243" s="143"/>
      <c r="RPW1243" s="142"/>
      <c r="RPX1243" s="143"/>
      <c r="RPY1243" s="142"/>
      <c r="RPZ1243" s="143"/>
      <c r="RQA1243" s="142"/>
      <c r="RQB1243" s="143"/>
      <c r="RQC1243" s="142"/>
      <c r="RQD1243" s="143"/>
      <c r="RQE1243" s="142"/>
      <c r="RQF1243" s="143"/>
      <c r="RQG1243" s="142"/>
      <c r="RQH1243" s="143"/>
      <c r="RQI1243" s="142"/>
      <c r="RQJ1243" s="143"/>
      <c r="RQK1243" s="142"/>
      <c r="RQL1243" s="143"/>
      <c r="RQM1243" s="142"/>
      <c r="RQN1243" s="143"/>
      <c r="RQO1243" s="142"/>
      <c r="RQP1243" s="143"/>
      <c r="RQQ1243" s="142"/>
      <c r="RQR1243" s="143"/>
      <c r="RQS1243" s="142"/>
      <c r="RQT1243" s="143"/>
      <c r="RQU1243" s="142"/>
      <c r="RQV1243" s="143"/>
      <c r="RQW1243" s="142"/>
      <c r="RQX1243" s="143"/>
      <c r="RQY1243" s="142"/>
      <c r="RQZ1243" s="143"/>
      <c r="RRA1243" s="142"/>
      <c r="RRB1243" s="143"/>
      <c r="RRC1243" s="142"/>
      <c r="RRD1243" s="143"/>
      <c r="RRE1243" s="142"/>
      <c r="RRF1243" s="143"/>
      <c r="RRG1243" s="142"/>
      <c r="RRH1243" s="143"/>
      <c r="RRI1243" s="142"/>
      <c r="RRJ1243" s="143"/>
      <c r="RRK1243" s="142"/>
      <c r="RRL1243" s="143"/>
      <c r="RRM1243" s="142"/>
      <c r="RRN1243" s="143"/>
      <c r="RRO1243" s="142"/>
      <c r="RRP1243" s="143"/>
      <c r="RRQ1243" s="142"/>
      <c r="RRR1243" s="143"/>
      <c r="RRS1243" s="142"/>
      <c r="RRT1243" s="143"/>
      <c r="RRU1243" s="142"/>
      <c r="RRV1243" s="143"/>
      <c r="RRW1243" s="142"/>
      <c r="RRX1243" s="143"/>
      <c r="RRY1243" s="142"/>
      <c r="RRZ1243" s="143"/>
      <c r="RSA1243" s="142"/>
      <c r="RSB1243" s="143"/>
      <c r="RSC1243" s="142"/>
      <c r="RSD1243" s="143"/>
      <c r="RSE1243" s="142"/>
      <c r="RSF1243" s="143"/>
      <c r="RSG1243" s="142"/>
      <c r="RSH1243" s="143"/>
      <c r="RSI1243" s="142"/>
      <c r="RSJ1243" s="143"/>
      <c r="RSK1243" s="142"/>
      <c r="RSL1243" s="143"/>
      <c r="RSM1243" s="142"/>
      <c r="RSN1243" s="143"/>
      <c r="RSO1243" s="142"/>
      <c r="RSP1243" s="143"/>
      <c r="RSQ1243" s="142"/>
      <c r="RSR1243" s="143"/>
      <c r="RSS1243" s="142"/>
      <c r="RST1243" s="143"/>
      <c r="RSU1243" s="142"/>
      <c r="RSV1243" s="143"/>
      <c r="RSW1243" s="142"/>
      <c r="RSX1243" s="143"/>
      <c r="RSY1243" s="142"/>
      <c r="RSZ1243" s="143"/>
      <c r="RTA1243" s="142"/>
      <c r="RTB1243" s="143"/>
      <c r="RTC1243" s="142"/>
      <c r="RTD1243" s="143"/>
      <c r="RTE1243" s="142"/>
      <c r="RTF1243" s="143"/>
      <c r="RTG1243" s="142"/>
      <c r="RTH1243" s="143"/>
      <c r="RTI1243" s="142"/>
      <c r="RTJ1243" s="143"/>
      <c r="RTK1243" s="142"/>
      <c r="RTL1243" s="143"/>
      <c r="RTM1243" s="142"/>
      <c r="RTN1243" s="143"/>
      <c r="RTO1243" s="142"/>
      <c r="RTP1243" s="143"/>
      <c r="RTQ1243" s="142"/>
      <c r="RTR1243" s="143"/>
      <c r="RTS1243" s="142"/>
      <c r="RTT1243" s="143"/>
      <c r="RTU1243" s="142"/>
      <c r="RTV1243" s="143"/>
      <c r="RTW1243" s="142"/>
      <c r="RTX1243" s="143"/>
      <c r="RTY1243" s="142"/>
      <c r="RTZ1243" s="143"/>
      <c r="RUA1243" s="142"/>
      <c r="RUB1243" s="143"/>
      <c r="RUC1243" s="142"/>
      <c r="RUD1243" s="143"/>
      <c r="RUE1243" s="142"/>
      <c r="RUF1243" s="143"/>
      <c r="RUG1243" s="142"/>
      <c r="RUH1243" s="143"/>
      <c r="RUI1243" s="142"/>
      <c r="RUJ1243" s="143"/>
      <c r="RUK1243" s="142"/>
      <c r="RUL1243" s="143"/>
      <c r="RUM1243" s="142"/>
      <c r="RUN1243" s="143"/>
      <c r="RUO1243" s="142"/>
      <c r="RUP1243" s="143"/>
      <c r="RUQ1243" s="142"/>
      <c r="RUR1243" s="143"/>
      <c r="RUS1243" s="142"/>
      <c r="RUT1243" s="143"/>
      <c r="RUU1243" s="142"/>
      <c r="RUV1243" s="143"/>
      <c r="RUW1243" s="142"/>
      <c r="RUX1243" s="143"/>
      <c r="RUY1243" s="142"/>
      <c r="RUZ1243" s="143"/>
      <c r="RVA1243" s="142"/>
      <c r="RVB1243" s="143"/>
      <c r="RVC1243" s="142"/>
      <c r="RVD1243" s="143"/>
      <c r="RVE1243" s="142"/>
      <c r="RVF1243" s="143"/>
      <c r="RVG1243" s="142"/>
      <c r="RVH1243" s="143"/>
      <c r="RVI1243" s="142"/>
      <c r="RVJ1243" s="143"/>
      <c r="RVK1243" s="142"/>
      <c r="RVL1243" s="143"/>
      <c r="RVM1243" s="142"/>
      <c r="RVN1243" s="143"/>
      <c r="RVO1243" s="142"/>
      <c r="RVP1243" s="143"/>
      <c r="RVQ1243" s="142"/>
      <c r="RVR1243" s="143"/>
      <c r="RVS1243" s="142"/>
      <c r="RVT1243" s="143"/>
      <c r="RVU1243" s="142"/>
      <c r="RVV1243" s="143"/>
      <c r="RVW1243" s="142"/>
      <c r="RVX1243" s="143"/>
      <c r="RVY1243" s="142"/>
      <c r="RVZ1243" s="143"/>
      <c r="RWA1243" s="142"/>
      <c r="RWB1243" s="143"/>
      <c r="RWC1243" s="142"/>
      <c r="RWD1243" s="143"/>
      <c r="RWE1243" s="142"/>
      <c r="RWF1243" s="143"/>
      <c r="RWG1243" s="142"/>
      <c r="RWH1243" s="143"/>
      <c r="RWI1243" s="142"/>
      <c r="RWJ1243" s="143"/>
      <c r="RWK1243" s="142"/>
      <c r="RWL1243" s="143"/>
      <c r="RWM1243" s="142"/>
      <c r="RWN1243" s="143"/>
      <c r="RWO1243" s="142"/>
      <c r="RWP1243" s="143"/>
      <c r="RWQ1243" s="142"/>
      <c r="RWR1243" s="143"/>
      <c r="RWS1243" s="142"/>
      <c r="RWT1243" s="143"/>
      <c r="RWU1243" s="142"/>
      <c r="RWV1243" s="143"/>
      <c r="RWW1243" s="142"/>
      <c r="RWX1243" s="143"/>
      <c r="RWY1243" s="142"/>
      <c r="RWZ1243" s="143"/>
      <c r="RXA1243" s="142"/>
      <c r="RXB1243" s="143"/>
      <c r="RXC1243" s="142"/>
      <c r="RXD1243" s="143"/>
      <c r="RXE1243" s="142"/>
      <c r="RXF1243" s="143"/>
      <c r="RXG1243" s="142"/>
      <c r="RXH1243" s="143"/>
      <c r="RXI1243" s="142"/>
      <c r="RXJ1243" s="143"/>
      <c r="RXK1243" s="142"/>
      <c r="RXL1243" s="143"/>
      <c r="RXM1243" s="142"/>
      <c r="RXN1243" s="143"/>
      <c r="RXO1243" s="142"/>
      <c r="RXP1243" s="143"/>
      <c r="RXQ1243" s="142"/>
      <c r="RXR1243" s="143"/>
      <c r="RXS1243" s="142"/>
      <c r="RXT1243" s="143"/>
      <c r="RXU1243" s="142"/>
      <c r="RXV1243" s="143"/>
      <c r="RXW1243" s="142"/>
      <c r="RXX1243" s="143"/>
      <c r="RXY1243" s="142"/>
      <c r="RXZ1243" s="143"/>
      <c r="RYA1243" s="142"/>
      <c r="RYB1243" s="143"/>
      <c r="RYC1243" s="142"/>
      <c r="RYD1243" s="143"/>
      <c r="RYE1243" s="142"/>
      <c r="RYF1243" s="143"/>
      <c r="RYG1243" s="142"/>
      <c r="RYH1243" s="143"/>
      <c r="RYI1243" s="142"/>
      <c r="RYJ1243" s="143"/>
      <c r="RYK1243" s="142"/>
      <c r="RYL1243" s="143"/>
      <c r="RYM1243" s="142"/>
      <c r="RYN1243" s="143"/>
      <c r="RYO1243" s="142"/>
      <c r="RYP1243" s="143"/>
      <c r="RYQ1243" s="142"/>
      <c r="RYR1243" s="143"/>
      <c r="RYS1243" s="142"/>
      <c r="RYT1243" s="143"/>
      <c r="RYU1243" s="142"/>
      <c r="RYV1243" s="143"/>
      <c r="RYW1243" s="142"/>
      <c r="RYX1243" s="143"/>
      <c r="RYY1243" s="142"/>
      <c r="RYZ1243" s="143"/>
      <c r="RZA1243" s="142"/>
      <c r="RZB1243" s="143"/>
      <c r="RZC1243" s="142"/>
      <c r="RZD1243" s="143"/>
      <c r="RZE1243" s="142"/>
      <c r="RZF1243" s="143"/>
      <c r="RZG1243" s="142"/>
      <c r="RZH1243" s="143"/>
      <c r="RZI1243" s="142"/>
      <c r="RZJ1243" s="143"/>
      <c r="RZK1243" s="142"/>
      <c r="RZL1243" s="143"/>
      <c r="RZM1243" s="142"/>
      <c r="RZN1243" s="143"/>
      <c r="RZO1243" s="142"/>
      <c r="RZP1243" s="143"/>
      <c r="RZQ1243" s="142"/>
      <c r="RZR1243" s="143"/>
      <c r="RZS1243" s="142"/>
      <c r="RZT1243" s="143"/>
      <c r="RZU1243" s="142"/>
      <c r="RZV1243" s="143"/>
      <c r="RZW1243" s="142"/>
      <c r="RZX1243" s="143"/>
      <c r="RZY1243" s="142"/>
      <c r="RZZ1243" s="143"/>
      <c r="SAA1243" s="142"/>
      <c r="SAB1243" s="143"/>
      <c r="SAC1243" s="142"/>
      <c r="SAD1243" s="143"/>
      <c r="SAE1243" s="142"/>
      <c r="SAF1243" s="143"/>
      <c r="SAG1243" s="142"/>
      <c r="SAH1243" s="143"/>
      <c r="SAI1243" s="142"/>
      <c r="SAJ1243" s="143"/>
      <c r="SAK1243" s="142"/>
      <c r="SAL1243" s="143"/>
      <c r="SAM1243" s="142"/>
      <c r="SAN1243" s="143"/>
      <c r="SAO1243" s="142"/>
      <c r="SAP1243" s="143"/>
      <c r="SAQ1243" s="142"/>
      <c r="SAR1243" s="143"/>
      <c r="SAS1243" s="142"/>
      <c r="SAT1243" s="143"/>
      <c r="SAU1243" s="142"/>
      <c r="SAV1243" s="143"/>
      <c r="SAW1243" s="142"/>
      <c r="SAX1243" s="143"/>
      <c r="SAY1243" s="142"/>
      <c r="SAZ1243" s="143"/>
      <c r="SBA1243" s="142"/>
      <c r="SBB1243" s="143"/>
      <c r="SBC1243" s="142"/>
      <c r="SBD1243" s="143"/>
      <c r="SBE1243" s="142"/>
      <c r="SBF1243" s="143"/>
      <c r="SBG1243" s="142"/>
      <c r="SBH1243" s="143"/>
      <c r="SBI1243" s="142"/>
      <c r="SBJ1243" s="143"/>
      <c r="SBK1243" s="142"/>
      <c r="SBL1243" s="143"/>
      <c r="SBM1243" s="142"/>
      <c r="SBN1243" s="143"/>
      <c r="SBO1243" s="142"/>
      <c r="SBP1243" s="143"/>
      <c r="SBQ1243" s="142"/>
      <c r="SBR1243" s="143"/>
      <c r="SBS1243" s="142"/>
      <c r="SBT1243" s="143"/>
      <c r="SBU1243" s="142"/>
      <c r="SBV1243" s="143"/>
      <c r="SBW1243" s="142"/>
      <c r="SBX1243" s="143"/>
      <c r="SBY1243" s="142"/>
      <c r="SBZ1243" s="143"/>
      <c r="SCA1243" s="142"/>
      <c r="SCB1243" s="143"/>
      <c r="SCC1243" s="142"/>
      <c r="SCD1243" s="143"/>
      <c r="SCE1243" s="142"/>
      <c r="SCF1243" s="143"/>
      <c r="SCG1243" s="142"/>
      <c r="SCH1243" s="143"/>
      <c r="SCI1243" s="142"/>
      <c r="SCJ1243" s="143"/>
      <c r="SCK1243" s="142"/>
      <c r="SCL1243" s="143"/>
      <c r="SCM1243" s="142"/>
      <c r="SCN1243" s="143"/>
      <c r="SCO1243" s="142"/>
      <c r="SCP1243" s="143"/>
      <c r="SCQ1243" s="142"/>
      <c r="SCR1243" s="143"/>
      <c r="SCS1243" s="142"/>
      <c r="SCT1243" s="143"/>
      <c r="SCU1243" s="142"/>
      <c r="SCV1243" s="143"/>
      <c r="SCW1243" s="142"/>
      <c r="SCX1243" s="143"/>
      <c r="SCY1243" s="142"/>
      <c r="SCZ1243" s="143"/>
      <c r="SDA1243" s="142"/>
      <c r="SDB1243" s="143"/>
      <c r="SDC1243" s="142"/>
      <c r="SDD1243" s="143"/>
      <c r="SDE1243" s="142"/>
      <c r="SDF1243" s="143"/>
      <c r="SDG1243" s="142"/>
      <c r="SDH1243" s="143"/>
      <c r="SDI1243" s="142"/>
      <c r="SDJ1243" s="143"/>
      <c r="SDK1243" s="142"/>
      <c r="SDL1243" s="143"/>
      <c r="SDM1243" s="142"/>
      <c r="SDN1243" s="143"/>
      <c r="SDO1243" s="142"/>
      <c r="SDP1243" s="143"/>
      <c r="SDQ1243" s="142"/>
      <c r="SDR1243" s="143"/>
      <c r="SDS1243" s="142"/>
      <c r="SDT1243" s="143"/>
      <c r="SDU1243" s="142"/>
      <c r="SDV1243" s="143"/>
      <c r="SDW1243" s="142"/>
      <c r="SDX1243" s="143"/>
      <c r="SDY1243" s="142"/>
      <c r="SDZ1243" s="143"/>
      <c r="SEA1243" s="142"/>
      <c r="SEB1243" s="143"/>
      <c r="SEC1243" s="142"/>
      <c r="SED1243" s="143"/>
      <c r="SEE1243" s="142"/>
      <c r="SEF1243" s="143"/>
      <c r="SEG1243" s="142"/>
      <c r="SEH1243" s="143"/>
      <c r="SEI1243" s="142"/>
      <c r="SEJ1243" s="143"/>
      <c r="SEK1243" s="142"/>
      <c r="SEL1243" s="143"/>
      <c r="SEM1243" s="142"/>
      <c r="SEN1243" s="143"/>
      <c r="SEO1243" s="142"/>
      <c r="SEP1243" s="143"/>
      <c r="SEQ1243" s="142"/>
      <c r="SER1243" s="143"/>
      <c r="SES1243" s="142"/>
      <c r="SET1243" s="143"/>
      <c r="SEU1243" s="142"/>
      <c r="SEV1243" s="143"/>
      <c r="SEW1243" s="142"/>
      <c r="SEX1243" s="143"/>
      <c r="SEY1243" s="142"/>
      <c r="SEZ1243" s="143"/>
      <c r="SFA1243" s="142"/>
      <c r="SFB1243" s="143"/>
      <c r="SFC1243" s="142"/>
      <c r="SFD1243" s="143"/>
      <c r="SFE1243" s="142"/>
      <c r="SFF1243" s="143"/>
      <c r="SFG1243" s="142"/>
      <c r="SFH1243" s="143"/>
      <c r="SFI1243" s="142"/>
      <c r="SFJ1243" s="143"/>
      <c r="SFK1243" s="142"/>
      <c r="SFL1243" s="143"/>
      <c r="SFM1243" s="142"/>
      <c r="SFN1243" s="143"/>
      <c r="SFO1243" s="142"/>
      <c r="SFP1243" s="143"/>
      <c r="SFQ1243" s="142"/>
      <c r="SFR1243" s="143"/>
      <c r="SFS1243" s="142"/>
      <c r="SFT1243" s="143"/>
      <c r="SFU1243" s="142"/>
      <c r="SFV1243" s="143"/>
      <c r="SFW1243" s="142"/>
      <c r="SFX1243" s="143"/>
      <c r="SFY1243" s="142"/>
      <c r="SFZ1243" s="143"/>
      <c r="SGA1243" s="142"/>
      <c r="SGB1243" s="143"/>
      <c r="SGC1243" s="142"/>
      <c r="SGD1243" s="143"/>
      <c r="SGE1243" s="142"/>
      <c r="SGF1243" s="143"/>
      <c r="SGG1243" s="142"/>
      <c r="SGH1243" s="143"/>
      <c r="SGI1243" s="142"/>
      <c r="SGJ1243" s="143"/>
      <c r="SGK1243" s="142"/>
      <c r="SGL1243" s="143"/>
      <c r="SGM1243" s="142"/>
      <c r="SGN1243" s="143"/>
      <c r="SGO1243" s="142"/>
      <c r="SGP1243" s="143"/>
      <c r="SGQ1243" s="142"/>
      <c r="SGR1243" s="143"/>
      <c r="SGS1243" s="142"/>
      <c r="SGT1243" s="143"/>
      <c r="SGU1243" s="142"/>
      <c r="SGV1243" s="143"/>
      <c r="SGW1243" s="142"/>
      <c r="SGX1243" s="143"/>
      <c r="SGY1243" s="142"/>
      <c r="SGZ1243" s="143"/>
      <c r="SHA1243" s="142"/>
      <c r="SHB1243" s="143"/>
      <c r="SHC1243" s="142"/>
      <c r="SHD1243" s="143"/>
      <c r="SHE1243" s="142"/>
      <c r="SHF1243" s="143"/>
      <c r="SHG1243" s="142"/>
      <c r="SHH1243" s="143"/>
      <c r="SHI1243" s="142"/>
      <c r="SHJ1243" s="143"/>
      <c r="SHK1243" s="142"/>
      <c r="SHL1243" s="143"/>
      <c r="SHM1243" s="142"/>
      <c r="SHN1243" s="143"/>
      <c r="SHO1243" s="142"/>
      <c r="SHP1243" s="143"/>
      <c r="SHQ1243" s="142"/>
      <c r="SHR1243" s="143"/>
      <c r="SHS1243" s="142"/>
      <c r="SHT1243" s="143"/>
      <c r="SHU1243" s="142"/>
      <c r="SHV1243" s="143"/>
      <c r="SHW1243" s="142"/>
      <c r="SHX1243" s="143"/>
      <c r="SHY1243" s="142"/>
      <c r="SHZ1243" s="143"/>
      <c r="SIA1243" s="142"/>
      <c r="SIB1243" s="143"/>
      <c r="SIC1243" s="142"/>
      <c r="SID1243" s="143"/>
      <c r="SIE1243" s="142"/>
      <c r="SIF1243" s="143"/>
      <c r="SIG1243" s="142"/>
      <c r="SIH1243" s="143"/>
      <c r="SII1243" s="142"/>
      <c r="SIJ1243" s="143"/>
      <c r="SIK1243" s="142"/>
      <c r="SIL1243" s="143"/>
      <c r="SIM1243" s="142"/>
      <c r="SIN1243" s="143"/>
      <c r="SIO1243" s="142"/>
      <c r="SIP1243" s="143"/>
      <c r="SIQ1243" s="142"/>
      <c r="SIR1243" s="143"/>
      <c r="SIS1243" s="142"/>
      <c r="SIT1243" s="143"/>
      <c r="SIU1243" s="142"/>
      <c r="SIV1243" s="143"/>
      <c r="SIW1243" s="142"/>
      <c r="SIX1243" s="143"/>
      <c r="SIY1243" s="142"/>
      <c r="SIZ1243" s="143"/>
      <c r="SJA1243" s="142"/>
      <c r="SJB1243" s="143"/>
      <c r="SJC1243" s="142"/>
      <c r="SJD1243" s="143"/>
      <c r="SJE1243" s="142"/>
      <c r="SJF1243" s="143"/>
      <c r="SJG1243" s="142"/>
      <c r="SJH1243" s="143"/>
      <c r="SJI1243" s="142"/>
      <c r="SJJ1243" s="143"/>
      <c r="SJK1243" s="142"/>
      <c r="SJL1243" s="143"/>
      <c r="SJM1243" s="142"/>
      <c r="SJN1243" s="143"/>
      <c r="SJO1243" s="142"/>
      <c r="SJP1243" s="143"/>
      <c r="SJQ1243" s="142"/>
      <c r="SJR1243" s="143"/>
      <c r="SJS1243" s="142"/>
      <c r="SJT1243" s="143"/>
      <c r="SJU1243" s="142"/>
      <c r="SJV1243" s="143"/>
      <c r="SJW1243" s="142"/>
      <c r="SJX1243" s="143"/>
      <c r="SJY1243" s="142"/>
      <c r="SJZ1243" s="143"/>
      <c r="SKA1243" s="142"/>
      <c r="SKB1243" s="143"/>
      <c r="SKC1243" s="142"/>
      <c r="SKD1243" s="143"/>
      <c r="SKE1243" s="142"/>
      <c r="SKF1243" s="143"/>
      <c r="SKG1243" s="142"/>
      <c r="SKH1243" s="143"/>
      <c r="SKI1243" s="142"/>
      <c r="SKJ1243" s="143"/>
      <c r="SKK1243" s="142"/>
      <c r="SKL1243" s="143"/>
      <c r="SKM1243" s="142"/>
      <c r="SKN1243" s="143"/>
      <c r="SKO1243" s="142"/>
      <c r="SKP1243" s="143"/>
      <c r="SKQ1243" s="142"/>
      <c r="SKR1243" s="143"/>
      <c r="SKS1243" s="142"/>
      <c r="SKT1243" s="143"/>
      <c r="SKU1243" s="142"/>
      <c r="SKV1243" s="143"/>
      <c r="SKW1243" s="142"/>
      <c r="SKX1243" s="143"/>
      <c r="SKY1243" s="142"/>
      <c r="SKZ1243" s="143"/>
      <c r="SLA1243" s="142"/>
      <c r="SLB1243" s="143"/>
      <c r="SLC1243" s="142"/>
      <c r="SLD1243" s="143"/>
      <c r="SLE1243" s="142"/>
      <c r="SLF1243" s="143"/>
      <c r="SLG1243" s="142"/>
      <c r="SLH1243" s="143"/>
      <c r="SLI1243" s="142"/>
      <c r="SLJ1243" s="143"/>
      <c r="SLK1243" s="142"/>
      <c r="SLL1243" s="143"/>
      <c r="SLM1243" s="142"/>
      <c r="SLN1243" s="143"/>
      <c r="SLO1243" s="142"/>
      <c r="SLP1243" s="143"/>
      <c r="SLQ1243" s="142"/>
      <c r="SLR1243" s="143"/>
      <c r="SLS1243" s="142"/>
      <c r="SLT1243" s="143"/>
      <c r="SLU1243" s="142"/>
      <c r="SLV1243" s="143"/>
      <c r="SLW1243" s="142"/>
      <c r="SLX1243" s="143"/>
      <c r="SLY1243" s="142"/>
      <c r="SLZ1243" s="143"/>
      <c r="SMA1243" s="142"/>
      <c r="SMB1243" s="143"/>
      <c r="SMC1243" s="142"/>
      <c r="SMD1243" s="143"/>
      <c r="SME1243" s="142"/>
      <c r="SMF1243" s="143"/>
      <c r="SMG1243" s="142"/>
      <c r="SMH1243" s="143"/>
      <c r="SMI1243" s="142"/>
      <c r="SMJ1243" s="143"/>
      <c r="SMK1243" s="142"/>
      <c r="SML1243" s="143"/>
      <c r="SMM1243" s="142"/>
      <c r="SMN1243" s="143"/>
      <c r="SMO1243" s="142"/>
      <c r="SMP1243" s="143"/>
      <c r="SMQ1243" s="142"/>
      <c r="SMR1243" s="143"/>
      <c r="SMS1243" s="142"/>
      <c r="SMT1243" s="143"/>
      <c r="SMU1243" s="142"/>
      <c r="SMV1243" s="143"/>
      <c r="SMW1243" s="142"/>
      <c r="SMX1243" s="143"/>
      <c r="SMY1243" s="142"/>
      <c r="SMZ1243" s="143"/>
      <c r="SNA1243" s="142"/>
      <c r="SNB1243" s="143"/>
      <c r="SNC1243" s="142"/>
      <c r="SND1243" s="143"/>
      <c r="SNE1243" s="142"/>
      <c r="SNF1243" s="143"/>
      <c r="SNG1243" s="142"/>
      <c r="SNH1243" s="143"/>
      <c r="SNI1243" s="142"/>
      <c r="SNJ1243" s="143"/>
      <c r="SNK1243" s="142"/>
      <c r="SNL1243" s="143"/>
      <c r="SNM1243" s="142"/>
      <c r="SNN1243" s="143"/>
      <c r="SNO1243" s="142"/>
      <c r="SNP1243" s="143"/>
      <c r="SNQ1243" s="142"/>
      <c r="SNR1243" s="143"/>
      <c r="SNS1243" s="142"/>
      <c r="SNT1243" s="143"/>
      <c r="SNU1243" s="142"/>
      <c r="SNV1243" s="143"/>
      <c r="SNW1243" s="142"/>
      <c r="SNX1243" s="143"/>
      <c r="SNY1243" s="142"/>
      <c r="SNZ1243" s="143"/>
      <c r="SOA1243" s="142"/>
      <c r="SOB1243" s="143"/>
      <c r="SOC1243" s="142"/>
      <c r="SOD1243" s="143"/>
      <c r="SOE1243" s="142"/>
      <c r="SOF1243" s="143"/>
      <c r="SOG1243" s="142"/>
      <c r="SOH1243" s="143"/>
      <c r="SOI1243" s="142"/>
      <c r="SOJ1243" s="143"/>
      <c r="SOK1243" s="142"/>
      <c r="SOL1243" s="143"/>
      <c r="SOM1243" s="142"/>
      <c r="SON1243" s="143"/>
      <c r="SOO1243" s="142"/>
      <c r="SOP1243" s="143"/>
      <c r="SOQ1243" s="142"/>
      <c r="SOR1243" s="143"/>
      <c r="SOS1243" s="142"/>
      <c r="SOT1243" s="143"/>
      <c r="SOU1243" s="142"/>
      <c r="SOV1243" s="143"/>
      <c r="SOW1243" s="142"/>
      <c r="SOX1243" s="143"/>
      <c r="SOY1243" s="142"/>
      <c r="SOZ1243" s="143"/>
      <c r="SPA1243" s="142"/>
      <c r="SPB1243" s="143"/>
      <c r="SPC1243" s="142"/>
      <c r="SPD1243" s="143"/>
      <c r="SPE1243" s="142"/>
      <c r="SPF1243" s="143"/>
      <c r="SPG1243" s="142"/>
      <c r="SPH1243" s="143"/>
      <c r="SPI1243" s="142"/>
      <c r="SPJ1243" s="143"/>
      <c r="SPK1243" s="142"/>
      <c r="SPL1243" s="143"/>
      <c r="SPM1243" s="142"/>
      <c r="SPN1243" s="143"/>
      <c r="SPO1243" s="142"/>
      <c r="SPP1243" s="143"/>
      <c r="SPQ1243" s="142"/>
      <c r="SPR1243" s="143"/>
      <c r="SPS1243" s="142"/>
      <c r="SPT1243" s="143"/>
      <c r="SPU1243" s="142"/>
      <c r="SPV1243" s="143"/>
      <c r="SPW1243" s="142"/>
      <c r="SPX1243" s="143"/>
      <c r="SPY1243" s="142"/>
      <c r="SPZ1243" s="143"/>
      <c r="SQA1243" s="142"/>
      <c r="SQB1243" s="143"/>
      <c r="SQC1243" s="142"/>
      <c r="SQD1243" s="143"/>
      <c r="SQE1243" s="142"/>
      <c r="SQF1243" s="143"/>
      <c r="SQG1243" s="142"/>
      <c r="SQH1243" s="143"/>
      <c r="SQI1243" s="142"/>
      <c r="SQJ1243" s="143"/>
      <c r="SQK1243" s="142"/>
      <c r="SQL1243" s="143"/>
      <c r="SQM1243" s="142"/>
      <c r="SQN1243" s="143"/>
      <c r="SQO1243" s="142"/>
      <c r="SQP1243" s="143"/>
      <c r="SQQ1243" s="142"/>
      <c r="SQR1243" s="143"/>
      <c r="SQS1243" s="142"/>
      <c r="SQT1243" s="143"/>
      <c r="SQU1243" s="142"/>
      <c r="SQV1243" s="143"/>
      <c r="SQW1243" s="142"/>
      <c r="SQX1243" s="143"/>
      <c r="SQY1243" s="142"/>
      <c r="SQZ1243" s="143"/>
      <c r="SRA1243" s="142"/>
      <c r="SRB1243" s="143"/>
      <c r="SRC1243" s="142"/>
      <c r="SRD1243" s="143"/>
      <c r="SRE1243" s="142"/>
      <c r="SRF1243" s="143"/>
      <c r="SRG1243" s="142"/>
      <c r="SRH1243" s="143"/>
      <c r="SRI1243" s="142"/>
      <c r="SRJ1243" s="143"/>
      <c r="SRK1243" s="142"/>
      <c r="SRL1243" s="143"/>
      <c r="SRM1243" s="142"/>
      <c r="SRN1243" s="143"/>
      <c r="SRO1243" s="142"/>
      <c r="SRP1243" s="143"/>
      <c r="SRQ1243" s="142"/>
      <c r="SRR1243" s="143"/>
      <c r="SRS1243" s="142"/>
      <c r="SRT1243" s="143"/>
      <c r="SRU1243" s="142"/>
      <c r="SRV1243" s="143"/>
      <c r="SRW1243" s="142"/>
      <c r="SRX1243" s="143"/>
      <c r="SRY1243" s="142"/>
      <c r="SRZ1243" s="143"/>
      <c r="SSA1243" s="142"/>
      <c r="SSB1243" s="143"/>
      <c r="SSC1243" s="142"/>
      <c r="SSD1243" s="143"/>
      <c r="SSE1243" s="142"/>
      <c r="SSF1243" s="143"/>
      <c r="SSG1243" s="142"/>
      <c r="SSH1243" s="143"/>
      <c r="SSI1243" s="142"/>
      <c r="SSJ1243" s="143"/>
      <c r="SSK1243" s="142"/>
      <c r="SSL1243" s="143"/>
      <c r="SSM1243" s="142"/>
      <c r="SSN1243" s="143"/>
      <c r="SSO1243" s="142"/>
      <c r="SSP1243" s="143"/>
      <c r="SSQ1243" s="142"/>
      <c r="SSR1243" s="143"/>
      <c r="SSS1243" s="142"/>
      <c r="SST1243" s="143"/>
      <c r="SSU1243" s="142"/>
      <c r="SSV1243" s="143"/>
      <c r="SSW1243" s="142"/>
      <c r="SSX1243" s="143"/>
      <c r="SSY1243" s="142"/>
      <c r="SSZ1243" s="143"/>
      <c r="STA1243" s="142"/>
      <c r="STB1243" s="143"/>
      <c r="STC1243" s="142"/>
      <c r="STD1243" s="143"/>
      <c r="STE1243" s="142"/>
      <c r="STF1243" s="143"/>
      <c r="STG1243" s="142"/>
      <c r="STH1243" s="143"/>
      <c r="STI1243" s="142"/>
      <c r="STJ1243" s="143"/>
      <c r="STK1243" s="142"/>
      <c r="STL1243" s="143"/>
      <c r="STM1243" s="142"/>
      <c r="STN1243" s="143"/>
      <c r="STO1243" s="142"/>
      <c r="STP1243" s="143"/>
      <c r="STQ1243" s="142"/>
      <c r="STR1243" s="143"/>
      <c r="STS1243" s="142"/>
      <c r="STT1243" s="143"/>
      <c r="STU1243" s="142"/>
      <c r="STV1243" s="143"/>
      <c r="STW1243" s="142"/>
      <c r="STX1243" s="143"/>
      <c r="STY1243" s="142"/>
      <c r="STZ1243" s="143"/>
      <c r="SUA1243" s="142"/>
      <c r="SUB1243" s="143"/>
      <c r="SUC1243" s="142"/>
      <c r="SUD1243" s="143"/>
      <c r="SUE1243" s="142"/>
      <c r="SUF1243" s="143"/>
      <c r="SUG1243" s="142"/>
      <c r="SUH1243" s="143"/>
      <c r="SUI1243" s="142"/>
      <c r="SUJ1243" s="143"/>
      <c r="SUK1243" s="142"/>
      <c r="SUL1243" s="143"/>
      <c r="SUM1243" s="142"/>
      <c r="SUN1243" s="143"/>
      <c r="SUO1243" s="142"/>
      <c r="SUP1243" s="143"/>
      <c r="SUQ1243" s="142"/>
      <c r="SUR1243" s="143"/>
      <c r="SUS1243" s="142"/>
      <c r="SUT1243" s="143"/>
      <c r="SUU1243" s="142"/>
      <c r="SUV1243" s="143"/>
      <c r="SUW1243" s="142"/>
      <c r="SUX1243" s="143"/>
      <c r="SUY1243" s="142"/>
      <c r="SUZ1243" s="143"/>
      <c r="SVA1243" s="142"/>
      <c r="SVB1243" s="143"/>
      <c r="SVC1243" s="142"/>
      <c r="SVD1243" s="143"/>
      <c r="SVE1243" s="142"/>
      <c r="SVF1243" s="143"/>
      <c r="SVG1243" s="142"/>
      <c r="SVH1243" s="143"/>
      <c r="SVI1243" s="142"/>
      <c r="SVJ1243" s="143"/>
      <c r="SVK1243" s="142"/>
      <c r="SVL1243" s="143"/>
      <c r="SVM1243" s="142"/>
      <c r="SVN1243" s="143"/>
      <c r="SVO1243" s="142"/>
      <c r="SVP1243" s="143"/>
      <c r="SVQ1243" s="142"/>
      <c r="SVR1243" s="143"/>
      <c r="SVS1243" s="142"/>
      <c r="SVT1243" s="143"/>
      <c r="SVU1243" s="142"/>
      <c r="SVV1243" s="143"/>
      <c r="SVW1243" s="142"/>
      <c r="SVX1243" s="143"/>
      <c r="SVY1243" s="142"/>
      <c r="SVZ1243" s="143"/>
      <c r="SWA1243" s="142"/>
      <c r="SWB1243" s="143"/>
      <c r="SWC1243" s="142"/>
      <c r="SWD1243" s="143"/>
      <c r="SWE1243" s="142"/>
      <c r="SWF1243" s="143"/>
      <c r="SWG1243" s="142"/>
      <c r="SWH1243" s="143"/>
      <c r="SWI1243" s="142"/>
      <c r="SWJ1243" s="143"/>
      <c r="SWK1243" s="142"/>
      <c r="SWL1243" s="143"/>
      <c r="SWM1243" s="142"/>
      <c r="SWN1243" s="143"/>
      <c r="SWO1243" s="142"/>
      <c r="SWP1243" s="143"/>
      <c r="SWQ1243" s="142"/>
      <c r="SWR1243" s="143"/>
      <c r="SWS1243" s="142"/>
      <c r="SWT1243" s="143"/>
      <c r="SWU1243" s="142"/>
      <c r="SWV1243" s="143"/>
      <c r="SWW1243" s="142"/>
      <c r="SWX1243" s="143"/>
      <c r="SWY1243" s="142"/>
      <c r="SWZ1243" s="143"/>
      <c r="SXA1243" s="142"/>
      <c r="SXB1243" s="143"/>
      <c r="SXC1243" s="142"/>
      <c r="SXD1243" s="143"/>
      <c r="SXE1243" s="142"/>
      <c r="SXF1243" s="143"/>
      <c r="SXG1243" s="142"/>
      <c r="SXH1243" s="143"/>
      <c r="SXI1243" s="142"/>
      <c r="SXJ1243" s="143"/>
      <c r="SXK1243" s="142"/>
      <c r="SXL1243" s="143"/>
      <c r="SXM1243" s="142"/>
      <c r="SXN1243" s="143"/>
      <c r="SXO1243" s="142"/>
      <c r="SXP1243" s="143"/>
      <c r="SXQ1243" s="142"/>
      <c r="SXR1243" s="143"/>
      <c r="SXS1243" s="142"/>
      <c r="SXT1243" s="143"/>
      <c r="SXU1243" s="142"/>
      <c r="SXV1243" s="143"/>
      <c r="SXW1243" s="142"/>
      <c r="SXX1243" s="143"/>
      <c r="SXY1243" s="142"/>
      <c r="SXZ1243" s="143"/>
      <c r="SYA1243" s="142"/>
      <c r="SYB1243" s="143"/>
      <c r="SYC1243" s="142"/>
      <c r="SYD1243" s="143"/>
      <c r="SYE1243" s="142"/>
      <c r="SYF1243" s="143"/>
      <c r="SYG1243" s="142"/>
      <c r="SYH1243" s="143"/>
      <c r="SYI1243" s="142"/>
      <c r="SYJ1243" s="143"/>
      <c r="SYK1243" s="142"/>
      <c r="SYL1243" s="143"/>
      <c r="SYM1243" s="142"/>
      <c r="SYN1243" s="143"/>
      <c r="SYO1243" s="142"/>
      <c r="SYP1243" s="143"/>
      <c r="SYQ1243" s="142"/>
      <c r="SYR1243" s="143"/>
      <c r="SYS1243" s="142"/>
      <c r="SYT1243" s="143"/>
      <c r="SYU1243" s="142"/>
      <c r="SYV1243" s="143"/>
      <c r="SYW1243" s="142"/>
      <c r="SYX1243" s="143"/>
      <c r="SYY1243" s="142"/>
      <c r="SYZ1243" s="143"/>
      <c r="SZA1243" s="142"/>
      <c r="SZB1243" s="143"/>
      <c r="SZC1243" s="142"/>
      <c r="SZD1243" s="143"/>
      <c r="SZE1243" s="142"/>
      <c r="SZF1243" s="143"/>
      <c r="SZG1243" s="142"/>
      <c r="SZH1243" s="143"/>
      <c r="SZI1243" s="142"/>
      <c r="SZJ1243" s="143"/>
      <c r="SZK1243" s="142"/>
      <c r="SZL1243" s="143"/>
      <c r="SZM1243" s="142"/>
      <c r="SZN1243" s="143"/>
      <c r="SZO1243" s="142"/>
      <c r="SZP1243" s="143"/>
      <c r="SZQ1243" s="142"/>
      <c r="SZR1243" s="143"/>
      <c r="SZS1243" s="142"/>
      <c r="SZT1243" s="143"/>
      <c r="SZU1243" s="142"/>
      <c r="SZV1243" s="143"/>
      <c r="SZW1243" s="142"/>
      <c r="SZX1243" s="143"/>
      <c r="SZY1243" s="142"/>
      <c r="SZZ1243" s="143"/>
      <c r="TAA1243" s="142"/>
      <c r="TAB1243" s="143"/>
      <c r="TAC1243" s="142"/>
      <c r="TAD1243" s="143"/>
      <c r="TAE1243" s="142"/>
      <c r="TAF1243" s="143"/>
      <c r="TAG1243" s="142"/>
      <c r="TAH1243" s="143"/>
      <c r="TAI1243" s="142"/>
      <c r="TAJ1243" s="143"/>
      <c r="TAK1243" s="142"/>
      <c r="TAL1243" s="143"/>
      <c r="TAM1243" s="142"/>
      <c r="TAN1243" s="143"/>
      <c r="TAO1243" s="142"/>
      <c r="TAP1243" s="143"/>
      <c r="TAQ1243" s="142"/>
      <c r="TAR1243" s="143"/>
      <c r="TAS1243" s="142"/>
      <c r="TAT1243" s="143"/>
      <c r="TAU1243" s="142"/>
      <c r="TAV1243" s="143"/>
      <c r="TAW1243" s="142"/>
      <c r="TAX1243" s="143"/>
      <c r="TAY1243" s="142"/>
      <c r="TAZ1243" s="143"/>
      <c r="TBA1243" s="142"/>
      <c r="TBB1243" s="143"/>
      <c r="TBC1243" s="142"/>
      <c r="TBD1243" s="143"/>
      <c r="TBE1243" s="142"/>
      <c r="TBF1243" s="143"/>
      <c r="TBG1243" s="142"/>
      <c r="TBH1243" s="143"/>
      <c r="TBI1243" s="142"/>
      <c r="TBJ1243" s="143"/>
      <c r="TBK1243" s="142"/>
      <c r="TBL1243" s="143"/>
      <c r="TBM1243" s="142"/>
      <c r="TBN1243" s="143"/>
      <c r="TBO1243" s="142"/>
      <c r="TBP1243" s="143"/>
      <c r="TBQ1243" s="142"/>
      <c r="TBR1243" s="143"/>
      <c r="TBS1243" s="142"/>
      <c r="TBT1243" s="143"/>
      <c r="TBU1243" s="142"/>
      <c r="TBV1243" s="143"/>
      <c r="TBW1243" s="142"/>
      <c r="TBX1243" s="143"/>
      <c r="TBY1243" s="142"/>
      <c r="TBZ1243" s="143"/>
      <c r="TCA1243" s="142"/>
      <c r="TCB1243" s="143"/>
      <c r="TCC1243" s="142"/>
      <c r="TCD1243" s="143"/>
      <c r="TCE1243" s="142"/>
      <c r="TCF1243" s="143"/>
      <c r="TCG1243" s="142"/>
      <c r="TCH1243" s="143"/>
      <c r="TCI1243" s="142"/>
      <c r="TCJ1243" s="143"/>
      <c r="TCK1243" s="142"/>
      <c r="TCL1243" s="143"/>
      <c r="TCM1243" s="142"/>
      <c r="TCN1243" s="143"/>
      <c r="TCO1243" s="142"/>
      <c r="TCP1243" s="143"/>
      <c r="TCQ1243" s="142"/>
      <c r="TCR1243" s="143"/>
      <c r="TCS1243" s="142"/>
      <c r="TCT1243" s="143"/>
      <c r="TCU1243" s="142"/>
      <c r="TCV1243" s="143"/>
      <c r="TCW1243" s="142"/>
      <c r="TCX1243" s="143"/>
      <c r="TCY1243" s="142"/>
      <c r="TCZ1243" s="143"/>
      <c r="TDA1243" s="142"/>
      <c r="TDB1243" s="143"/>
      <c r="TDC1243" s="142"/>
      <c r="TDD1243" s="143"/>
      <c r="TDE1243" s="142"/>
      <c r="TDF1243" s="143"/>
      <c r="TDG1243" s="142"/>
      <c r="TDH1243" s="143"/>
      <c r="TDI1243" s="142"/>
      <c r="TDJ1243" s="143"/>
      <c r="TDK1243" s="142"/>
      <c r="TDL1243" s="143"/>
      <c r="TDM1243" s="142"/>
      <c r="TDN1243" s="143"/>
      <c r="TDO1243" s="142"/>
      <c r="TDP1243" s="143"/>
      <c r="TDQ1243" s="142"/>
      <c r="TDR1243" s="143"/>
      <c r="TDS1243" s="142"/>
      <c r="TDT1243" s="143"/>
      <c r="TDU1243" s="142"/>
      <c r="TDV1243" s="143"/>
      <c r="TDW1243" s="142"/>
      <c r="TDX1243" s="143"/>
      <c r="TDY1243" s="142"/>
      <c r="TDZ1243" s="143"/>
      <c r="TEA1243" s="142"/>
      <c r="TEB1243" s="143"/>
      <c r="TEC1243" s="142"/>
      <c r="TED1243" s="143"/>
      <c r="TEE1243" s="142"/>
      <c r="TEF1243" s="143"/>
      <c r="TEG1243" s="142"/>
      <c r="TEH1243" s="143"/>
      <c r="TEI1243" s="142"/>
      <c r="TEJ1243" s="143"/>
      <c r="TEK1243" s="142"/>
      <c r="TEL1243" s="143"/>
      <c r="TEM1243" s="142"/>
      <c r="TEN1243" s="143"/>
      <c r="TEO1243" s="142"/>
      <c r="TEP1243" s="143"/>
      <c r="TEQ1243" s="142"/>
      <c r="TER1243" s="143"/>
      <c r="TES1243" s="142"/>
      <c r="TET1243" s="143"/>
      <c r="TEU1243" s="142"/>
      <c r="TEV1243" s="143"/>
      <c r="TEW1243" s="142"/>
      <c r="TEX1243" s="143"/>
      <c r="TEY1243" s="142"/>
      <c r="TEZ1243" s="143"/>
      <c r="TFA1243" s="142"/>
      <c r="TFB1243" s="143"/>
      <c r="TFC1243" s="142"/>
      <c r="TFD1243" s="143"/>
      <c r="TFE1243" s="142"/>
      <c r="TFF1243" s="143"/>
      <c r="TFG1243" s="142"/>
      <c r="TFH1243" s="143"/>
      <c r="TFI1243" s="142"/>
      <c r="TFJ1243" s="143"/>
      <c r="TFK1243" s="142"/>
      <c r="TFL1243" s="143"/>
      <c r="TFM1243" s="142"/>
      <c r="TFN1243" s="143"/>
      <c r="TFO1243" s="142"/>
      <c r="TFP1243" s="143"/>
      <c r="TFQ1243" s="142"/>
      <c r="TFR1243" s="143"/>
      <c r="TFS1243" s="142"/>
      <c r="TFT1243" s="143"/>
      <c r="TFU1243" s="142"/>
      <c r="TFV1243" s="143"/>
      <c r="TFW1243" s="142"/>
      <c r="TFX1243" s="143"/>
      <c r="TFY1243" s="142"/>
      <c r="TFZ1243" s="143"/>
      <c r="TGA1243" s="142"/>
      <c r="TGB1243" s="143"/>
      <c r="TGC1243" s="142"/>
      <c r="TGD1243" s="143"/>
      <c r="TGE1243" s="142"/>
      <c r="TGF1243" s="143"/>
      <c r="TGG1243" s="142"/>
      <c r="TGH1243" s="143"/>
      <c r="TGI1243" s="142"/>
      <c r="TGJ1243" s="143"/>
      <c r="TGK1243" s="142"/>
      <c r="TGL1243" s="143"/>
      <c r="TGM1243" s="142"/>
      <c r="TGN1243" s="143"/>
      <c r="TGO1243" s="142"/>
      <c r="TGP1243" s="143"/>
      <c r="TGQ1243" s="142"/>
      <c r="TGR1243" s="143"/>
      <c r="TGS1243" s="142"/>
      <c r="TGT1243" s="143"/>
      <c r="TGU1243" s="142"/>
      <c r="TGV1243" s="143"/>
      <c r="TGW1243" s="142"/>
      <c r="TGX1243" s="143"/>
      <c r="TGY1243" s="142"/>
      <c r="TGZ1243" s="143"/>
      <c r="THA1243" s="142"/>
      <c r="THB1243" s="143"/>
      <c r="THC1243" s="142"/>
      <c r="THD1243" s="143"/>
      <c r="THE1243" s="142"/>
      <c r="THF1243" s="143"/>
      <c r="THG1243" s="142"/>
      <c r="THH1243" s="143"/>
      <c r="THI1243" s="142"/>
      <c r="THJ1243" s="143"/>
      <c r="THK1243" s="142"/>
      <c r="THL1243" s="143"/>
      <c r="THM1243" s="142"/>
      <c r="THN1243" s="143"/>
      <c r="THO1243" s="142"/>
      <c r="THP1243" s="143"/>
      <c r="THQ1243" s="142"/>
      <c r="THR1243" s="143"/>
      <c r="THS1243" s="142"/>
      <c r="THT1243" s="143"/>
      <c r="THU1243" s="142"/>
      <c r="THV1243" s="143"/>
      <c r="THW1243" s="142"/>
      <c r="THX1243" s="143"/>
      <c r="THY1243" s="142"/>
      <c r="THZ1243" s="143"/>
      <c r="TIA1243" s="142"/>
      <c r="TIB1243" s="143"/>
      <c r="TIC1243" s="142"/>
      <c r="TID1243" s="143"/>
      <c r="TIE1243" s="142"/>
      <c r="TIF1243" s="143"/>
      <c r="TIG1243" s="142"/>
      <c r="TIH1243" s="143"/>
      <c r="TII1243" s="142"/>
      <c r="TIJ1243" s="143"/>
      <c r="TIK1243" s="142"/>
      <c r="TIL1243" s="143"/>
      <c r="TIM1243" s="142"/>
      <c r="TIN1243" s="143"/>
      <c r="TIO1243" s="142"/>
      <c r="TIP1243" s="143"/>
      <c r="TIQ1243" s="142"/>
      <c r="TIR1243" s="143"/>
      <c r="TIS1243" s="142"/>
      <c r="TIT1243" s="143"/>
      <c r="TIU1243" s="142"/>
      <c r="TIV1243" s="143"/>
      <c r="TIW1243" s="142"/>
      <c r="TIX1243" s="143"/>
      <c r="TIY1243" s="142"/>
      <c r="TIZ1243" s="143"/>
      <c r="TJA1243" s="142"/>
      <c r="TJB1243" s="143"/>
      <c r="TJC1243" s="142"/>
      <c r="TJD1243" s="143"/>
      <c r="TJE1243" s="142"/>
      <c r="TJF1243" s="143"/>
      <c r="TJG1243" s="142"/>
      <c r="TJH1243" s="143"/>
      <c r="TJI1243" s="142"/>
      <c r="TJJ1243" s="143"/>
      <c r="TJK1243" s="142"/>
      <c r="TJL1243" s="143"/>
      <c r="TJM1243" s="142"/>
      <c r="TJN1243" s="143"/>
      <c r="TJO1243" s="142"/>
      <c r="TJP1243" s="143"/>
      <c r="TJQ1243" s="142"/>
      <c r="TJR1243" s="143"/>
      <c r="TJS1243" s="142"/>
      <c r="TJT1243" s="143"/>
      <c r="TJU1243" s="142"/>
      <c r="TJV1243" s="143"/>
      <c r="TJW1243" s="142"/>
      <c r="TJX1243" s="143"/>
      <c r="TJY1243" s="142"/>
      <c r="TJZ1243" s="143"/>
      <c r="TKA1243" s="142"/>
      <c r="TKB1243" s="143"/>
      <c r="TKC1243" s="142"/>
      <c r="TKD1243" s="143"/>
      <c r="TKE1243" s="142"/>
      <c r="TKF1243" s="143"/>
      <c r="TKG1243" s="142"/>
      <c r="TKH1243" s="143"/>
      <c r="TKI1243" s="142"/>
      <c r="TKJ1243" s="143"/>
      <c r="TKK1243" s="142"/>
      <c r="TKL1243" s="143"/>
      <c r="TKM1243" s="142"/>
      <c r="TKN1243" s="143"/>
      <c r="TKO1243" s="142"/>
      <c r="TKP1243" s="143"/>
      <c r="TKQ1243" s="142"/>
      <c r="TKR1243" s="143"/>
      <c r="TKS1243" s="142"/>
      <c r="TKT1243" s="143"/>
      <c r="TKU1243" s="142"/>
      <c r="TKV1243" s="143"/>
      <c r="TKW1243" s="142"/>
      <c r="TKX1243" s="143"/>
      <c r="TKY1243" s="142"/>
      <c r="TKZ1243" s="143"/>
      <c r="TLA1243" s="142"/>
      <c r="TLB1243" s="143"/>
      <c r="TLC1243" s="142"/>
      <c r="TLD1243" s="143"/>
      <c r="TLE1243" s="142"/>
      <c r="TLF1243" s="143"/>
      <c r="TLG1243" s="142"/>
      <c r="TLH1243" s="143"/>
      <c r="TLI1243" s="142"/>
      <c r="TLJ1243" s="143"/>
      <c r="TLK1243" s="142"/>
      <c r="TLL1243" s="143"/>
      <c r="TLM1243" s="142"/>
      <c r="TLN1243" s="143"/>
      <c r="TLO1243" s="142"/>
      <c r="TLP1243" s="143"/>
      <c r="TLQ1243" s="142"/>
      <c r="TLR1243" s="143"/>
      <c r="TLS1243" s="142"/>
      <c r="TLT1243" s="143"/>
      <c r="TLU1243" s="142"/>
      <c r="TLV1243" s="143"/>
      <c r="TLW1243" s="142"/>
      <c r="TLX1243" s="143"/>
      <c r="TLY1243" s="142"/>
      <c r="TLZ1243" s="143"/>
      <c r="TMA1243" s="142"/>
      <c r="TMB1243" s="143"/>
      <c r="TMC1243" s="142"/>
      <c r="TMD1243" s="143"/>
      <c r="TME1243" s="142"/>
      <c r="TMF1243" s="143"/>
      <c r="TMG1243" s="142"/>
      <c r="TMH1243" s="143"/>
      <c r="TMI1243" s="142"/>
      <c r="TMJ1243" s="143"/>
      <c r="TMK1243" s="142"/>
      <c r="TML1243" s="143"/>
      <c r="TMM1243" s="142"/>
      <c r="TMN1243" s="143"/>
      <c r="TMO1243" s="142"/>
      <c r="TMP1243" s="143"/>
      <c r="TMQ1243" s="142"/>
      <c r="TMR1243" s="143"/>
      <c r="TMS1243" s="142"/>
      <c r="TMT1243" s="143"/>
      <c r="TMU1243" s="142"/>
      <c r="TMV1243" s="143"/>
      <c r="TMW1243" s="142"/>
      <c r="TMX1243" s="143"/>
      <c r="TMY1243" s="142"/>
      <c r="TMZ1243" s="143"/>
      <c r="TNA1243" s="142"/>
      <c r="TNB1243" s="143"/>
      <c r="TNC1243" s="142"/>
      <c r="TND1243" s="143"/>
      <c r="TNE1243" s="142"/>
      <c r="TNF1243" s="143"/>
      <c r="TNG1243" s="142"/>
      <c r="TNH1243" s="143"/>
      <c r="TNI1243" s="142"/>
      <c r="TNJ1243" s="143"/>
      <c r="TNK1243" s="142"/>
      <c r="TNL1243" s="143"/>
      <c r="TNM1243" s="142"/>
      <c r="TNN1243" s="143"/>
      <c r="TNO1243" s="142"/>
      <c r="TNP1243" s="143"/>
      <c r="TNQ1243" s="142"/>
      <c r="TNR1243" s="143"/>
      <c r="TNS1243" s="142"/>
      <c r="TNT1243" s="143"/>
      <c r="TNU1243" s="142"/>
      <c r="TNV1243" s="143"/>
      <c r="TNW1243" s="142"/>
      <c r="TNX1243" s="143"/>
      <c r="TNY1243" s="142"/>
      <c r="TNZ1243" s="143"/>
      <c r="TOA1243" s="142"/>
      <c r="TOB1243" s="143"/>
      <c r="TOC1243" s="142"/>
      <c r="TOD1243" s="143"/>
      <c r="TOE1243" s="142"/>
      <c r="TOF1243" s="143"/>
      <c r="TOG1243" s="142"/>
      <c r="TOH1243" s="143"/>
      <c r="TOI1243" s="142"/>
      <c r="TOJ1243" s="143"/>
      <c r="TOK1243" s="142"/>
      <c r="TOL1243" s="143"/>
      <c r="TOM1243" s="142"/>
      <c r="TON1243" s="143"/>
      <c r="TOO1243" s="142"/>
      <c r="TOP1243" s="143"/>
      <c r="TOQ1243" s="142"/>
      <c r="TOR1243" s="143"/>
      <c r="TOS1243" s="142"/>
      <c r="TOT1243" s="143"/>
      <c r="TOU1243" s="142"/>
      <c r="TOV1243" s="143"/>
      <c r="TOW1243" s="142"/>
      <c r="TOX1243" s="143"/>
      <c r="TOY1243" s="142"/>
      <c r="TOZ1243" s="143"/>
      <c r="TPA1243" s="142"/>
      <c r="TPB1243" s="143"/>
      <c r="TPC1243" s="142"/>
      <c r="TPD1243" s="143"/>
      <c r="TPE1243" s="142"/>
      <c r="TPF1243" s="143"/>
      <c r="TPG1243" s="142"/>
      <c r="TPH1243" s="143"/>
      <c r="TPI1243" s="142"/>
      <c r="TPJ1243" s="143"/>
      <c r="TPK1243" s="142"/>
      <c r="TPL1243" s="143"/>
      <c r="TPM1243" s="142"/>
      <c r="TPN1243" s="143"/>
      <c r="TPO1243" s="142"/>
      <c r="TPP1243" s="143"/>
      <c r="TPQ1243" s="142"/>
      <c r="TPR1243" s="143"/>
      <c r="TPS1243" s="142"/>
      <c r="TPT1243" s="143"/>
      <c r="TPU1243" s="142"/>
      <c r="TPV1243" s="143"/>
      <c r="TPW1243" s="142"/>
      <c r="TPX1243" s="143"/>
      <c r="TPY1243" s="142"/>
      <c r="TPZ1243" s="143"/>
      <c r="TQA1243" s="142"/>
      <c r="TQB1243" s="143"/>
      <c r="TQC1243" s="142"/>
      <c r="TQD1243" s="143"/>
      <c r="TQE1243" s="142"/>
      <c r="TQF1243" s="143"/>
      <c r="TQG1243" s="142"/>
      <c r="TQH1243" s="143"/>
      <c r="TQI1243" s="142"/>
      <c r="TQJ1243" s="143"/>
      <c r="TQK1243" s="142"/>
      <c r="TQL1243" s="143"/>
      <c r="TQM1243" s="142"/>
      <c r="TQN1243" s="143"/>
      <c r="TQO1243" s="142"/>
      <c r="TQP1243" s="143"/>
      <c r="TQQ1243" s="142"/>
      <c r="TQR1243" s="143"/>
      <c r="TQS1243" s="142"/>
      <c r="TQT1243" s="143"/>
      <c r="TQU1243" s="142"/>
      <c r="TQV1243" s="143"/>
      <c r="TQW1243" s="142"/>
      <c r="TQX1243" s="143"/>
      <c r="TQY1243" s="142"/>
      <c r="TQZ1243" s="143"/>
      <c r="TRA1243" s="142"/>
      <c r="TRB1243" s="143"/>
      <c r="TRC1243" s="142"/>
      <c r="TRD1243" s="143"/>
      <c r="TRE1243" s="142"/>
      <c r="TRF1243" s="143"/>
      <c r="TRG1243" s="142"/>
      <c r="TRH1243" s="143"/>
      <c r="TRI1243" s="142"/>
      <c r="TRJ1243" s="143"/>
      <c r="TRK1243" s="142"/>
      <c r="TRL1243" s="143"/>
      <c r="TRM1243" s="142"/>
      <c r="TRN1243" s="143"/>
      <c r="TRO1243" s="142"/>
      <c r="TRP1243" s="143"/>
      <c r="TRQ1243" s="142"/>
      <c r="TRR1243" s="143"/>
      <c r="TRS1243" s="142"/>
      <c r="TRT1243" s="143"/>
      <c r="TRU1243" s="142"/>
      <c r="TRV1243" s="143"/>
      <c r="TRW1243" s="142"/>
      <c r="TRX1243" s="143"/>
      <c r="TRY1243" s="142"/>
      <c r="TRZ1243" s="143"/>
      <c r="TSA1243" s="142"/>
      <c r="TSB1243" s="143"/>
      <c r="TSC1243" s="142"/>
      <c r="TSD1243" s="143"/>
      <c r="TSE1243" s="142"/>
      <c r="TSF1243" s="143"/>
      <c r="TSG1243" s="142"/>
      <c r="TSH1243" s="143"/>
      <c r="TSI1243" s="142"/>
      <c r="TSJ1243" s="143"/>
      <c r="TSK1243" s="142"/>
      <c r="TSL1243" s="143"/>
      <c r="TSM1243" s="142"/>
      <c r="TSN1243" s="143"/>
      <c r="TSO1243" s="142"/>
      <c r="TSP1243" s="143"/>
      <c r="TSQ1243" s="142"/>
      <c r="TSR1243" s="143"/>
      <c r="TSS1243" s="142"/>
      <c r="TST1243" s="143"/>
      <c r="TSU1243" s="142"/>
      <c r="TSV1243" s="143"/>
      <c r="TSW1243" s="142"/>
      <c r="TSX1243" s="143"/>
      <c r="TSY1243" s="142"/>
      <c r="TSZ1243" s="143"/>
      <c r="TTA1243" s="142"/>
      <c r="TTB1243" s="143"/>
      <c r="TTC1243" s="142"/>
      <c r="TTD1243" s="143"/>
      <c r="TTE1243" s="142"/>
      <c r="TTF1243" s="143"/>
      <c r="TTG1243" s="142"/>
      <c r="TTH1243" s="143"/>
      <c r="TTI1243" s="142"/>
      <c r="TTJ1243" s="143"/>
      <c r="TTK1243" s="142"/>
      <c r="TTL1243" s="143"/>
      <c r="TTM1243" s="142"/>
      <c r="TTN1243" s="143"/>
      <c r="TTO1243" s="142"/>
      <c r="TTP1243" s="143"/>
      <c r="TTQ1243" s="142"/>
      <c r="TTR1243" s="143"/>
      <c r="TTS1243" s="142"/>
      <c r="TTT1243" s="143"/>
      <c r="TTU1243" s="142"/>
      <c r="TTV1243" s="143"/>
      <c r="TTW1243" s="142"/>
      <c r="TTX1243" s="143"/>
      <c r="TTY1243" s="142"/>
      <c r="TTZ1243" s="143"/>
      <c r="TUA1243" s="142"/>
      <c r="TUB1243" s="143"/>
      <c r="TUC1243" s="142"/>
      <c r="TUD1243" s="143"/>
      <c r="TUE1243" s="142"/>
      <c r="TUF1243" s="143"/>
      <c r="TUG1243" s="142"/>
      <c r="TUH1243" s="143"/>
      <c r="TUI1243" s="142"/>
      <c r="TUJ1243" s="143"/>
      <c r="TUK1243" s="142"/>
      <c r="TUL1243" s="143"/>
      <c r="TUM1243" s="142"/>
      <c r="TUN1243" s="143"/>
      <c r="TUO1243" s="142"/>
      <c r="TUP1243" s="143"/>
      <c r="TUQ1243" s="142"/>
      <c r="TUR1243" s="143"/>
      <c r="TUS1243" s="142"/>
      <c r="TUT1243" s="143"/>
      <c r="TUU1243" s="142"/>
      <c r="TUV1243" s="143"/>
      <c r="TUW1243" s="142"/>
      <c r="TUX1243" s="143"/>
      <c r="TUY1243" s="142"/>
      <c r="TUZ1243" s="143"/>
      <c r="TVA1243" s="142"/>
      <c r="TVB1243" s="143"/>
      <c r="TVC1243" s="142"/>
      <c r="TVD1243" s="143"/>
      <c r="TVE1243" s="142"/>
      <c r="TVF1243" s="143"/>
      <c r="TVG1243" s="142"/>
      <c r="TVH1243" s="143"/>
      <c r="TVI1243" s="142"/>
      <c r="TVJ1243" s="143"/>
      <c r="TVK1243" s="142"/>
      <c r="TVL1243" s="143"/>
      <c r="TVM1243" s="142"/>
      <c r="TVN1243" s="143"/>
      <c r="TVO1243" s="142"/>
      <c r="TVP1243" s="143"/>
      <c r="TVQ1243" s="142"/>
      <c r="TVR1243" s="143"/>
      <c r="TVS1243" s="142"/>
      <c r="TVT1243" s="143"/>
      <c r="TVU1243" s="142"/>
      <c r="TVV1243" s="143"/>
      <c r="TVW1243" s="142"/>
      <c r="TVX1243" s="143"/>
      <c r="TVY1243" s="142"/>
      <c r="TVZ1243" s="143"/>
      <c r="TWA1243" s="142"/>
      <c r="TWB1243" s="143"/>
      <c r="TWC1243" s="142"/>
      <c r="TWD1243" s="143"/>
      <c r="TWE1243" s="142"/>
      <c r="TWF1243" s="143"/>
      <c r="TWG1243" s="142"/>
      <c r="TWH1243" s="143"/>
      <c r="TWI1243" s="142"/>
      <c r="TWJ1243" s="143"/>
      <c r="TWK1243" s="142"/>
      <c r="TWL1243" s="143"/>
      <c r="TWM1243" s="142"/>
      <c r="TWN1243" s="143"/>
      <c r="TWO1243" s="142"/>
      <c r="TWP1243" s="143"/>
      <c r="TWQ1243" s="142"/>
      <c r="TWR1243" s="143"/>
      <c r="TWS1243" s="142"/>
      <c r="TWT1243" s="143"/>
      <c r="TWU1243" s="142"/>
      <c r="TWV1243" s="143"/>
      <c r="TWW1243" s="142"/>
      <c r="TWX1243" s="143"/>
      <c r="TWY1243" s="142"/>
      <c r="TWZ1243" s="143"/>
      <c r="TXA1243" s="142"/>
      <c r="TXB1243" s="143"/>
      <c r="TXC1243" s="142"/>
      <c r="TXD1243" s="143"/>
      <c r="TXE1243" s="142"/>
      <c r="TXF1243" s="143"/>
      <c r="TXG1243" s="142"/>
      <c r="TXH1243" s="143"/>
      <c r="TXI1243" s="142"/>
      <c r="TXJ1243" s="143"/>
      <c r="TXK1243" s="142"/>
      <c r="TXL1243" s="143"/>
      <c r="TXM1243" s="142"/>
      <c r="TXN1243" s="143"/>
      <c r="TXO1243" s="142"/>
      <c r="TXP1243" s="143"/>
      <c r="TXQ1243" s="142"/>
      <c r="TXR1243" s="143"/>
      <c r="TXS1243" s="142"/>
      <c r="TXT1243" s="143"/>
      <c r="TXU1243" s="142"/>
      <c r="TXV1243" s="143"/>
      <c r="TXW1243" s="142"/>
      <c r="TXX1243" s="143"/>
      <c r="TXY1243" s="142"/>
      <c r="TXZ1243" s="143"/>
      <c r="TYA1243" s="142"/>
      <c r="TYB1243" s="143"/>
      <c r="TYC1243" s="142"/>
      <c r="TYD1243" s="143"/>
      <c r="TYE1243" s="142"/>
      <c r="TYF1243" s="143"/>
      <c r="TYG1243" s="142"/>
      <c r="TYH1243" s="143"/>
      <c r="TYI1243" s="142"/>
      <c r="TYJ1243" s="143"/>
      <c r="TYK1243" s="142"/>
      <c r="TYL1243" s="143"/>
      <c r="TYM1243" s="142"/>
      <c r="TYN1243" s="143"/>
      <c r="TYO1243" s="142"/>
      <c r="TYP1243" s="143"/>
      <c r="TYQ1243" s="142"/>
      <c r="TYR1243" s="143"/>
      <c r="TYS1243" s="142"/>
      <c r="TYT1243" s="143"/>
      <c r="TYU1243" s="142"/>
      <c r="TYV1243" s="143"/>
      <c r="TYW1243" s="142"/>
      <c r="TYX1243" s="143"/>
      <c r="TYY1243" s="142"/>
      <c r="TYZ1243" s="143"/>
      <c r="TZA1243" s="142"/>
      <c r="TZB1243" s="143"/>
      <c r="TZC1243" s="142"/>
      <c r="TZD1243" s="143"/>
      <c r="TZE1243" s="142"/>
      <c r="TZF1243" s="143"/>
      <c r="TZG1243" s="142"/>
      <c r="TZH1243" s="143"/>
      <c r="TZI1243" s="142"/>
      <c r="TZJ1243" s="143"/>
      <c r="TZK1243" s="142"/>
      <c r="TZL1243" s="143"/>
      <c r="TZM1243" s="142"/>
      <c r="TZN1243" s="143"/>
      <c r="TZO1243" s="142"/>
      <c r="TZP1243" s="143"/>
      <c r="TZQ1243" s="142"/>
      <c r="TZR1243" s="143"/>
      <c r="TZS1243" s="142"/>
      <c r="TZT1243" s="143"/>
      <c r="TZU1243" s="142"/>
      <c r="TZV1243" s="143"/>
      <c r="TZW1243" s="142"/>
      <c r="TZX1243" s="143"/>
      <c r="TZY1243" s="142"/>
      <c r="TZZ1243" s="143"/>
      <c r="UAA1243" s="142"/>
      <c r="UAB1243" s="143"/>
      <c r="UAC1243" s="142"/>
      <c r="UAD1243" s="143"/>
      <c r="UAE1243" s="142"/>
      <c r="UAF1243" s="143"/>
      <c r="UAG1243" s="142"/>
      <c r="UAH1243" s="143"/>
      <c r="UAI1243" s="142"/>
      <c r="UAJ1243" s="143"/>
      <c r="UAK1243" s="142"/>
      <c r="UAL1243" s="143"/>
      <c r="UAM1243" s="142"/>
      <c r="UAN1243" s="143"/>
      <c r="UAO1243" s="142"/>
      <c r="UAP1243" s="143"/>
      <c r="UAQ1243" s="142"/>
      <c r="UAR1243" s="143"/>
      <c r="UAS1243" s="142"/>
      <c r="UAT1243" s="143"/>
      <c r="UAU1243" s="142"/>
      <c r="UAV1243" s="143"/>
      <c r="UAW1243" s="142"/>
      <c r="UAX1243" s="143"/>
      <c r="UAY1243" s="142"/>
      <c r="UAZ1243" s="143"/>
      <c r="UBA1243" s="142"/>
      <c r="UBB1243" s="143"/>
      <c r="UBC1243" s="142"/>
      <c r="UBD1243" s="143"/>
      <c r="UBE1243" s="142"/>
      <c r="UBF1243" s="143"/>
      <c r="UBG1243" s="142"/>
      <c r="UBH1243" s="143"/>
      <c r="UBI1243" s="142"/>
      <c r="UBJ1243" s="143"/>
      <c r="UBK1243" s="142"/>
      <c r="UBL1243" s="143"/>
      <c r="UBM1243" s="142"/>
      <c r="UBN1243" s="143"/>
      <c r="UBO1243" s="142"/>
      <c r="UBP1243" s="143"/>
      <c r="UBQ1243" s="142"/>
      <c r="UBR1243" s="143"/>
      <c r="UBS1243" s="142"/>
      <c r="UBT1243" s="143"/>
      <c r="UBU1243" s="142"/>
      <c r="UBV1243" s="143"/>
      <c r="UBW1243" s="142"/>
      <c r="UBX1243" s="143"/>
      <c r="UBY1243" s="142"/>
      <c r="UBZ1243" s="143"/>
      <c r="UCA1243" s="142"/>
      <c r="UCB1243" s="143"/>
      <c r="UCC1243" s="142"/>
      <c r="UCD1243" s="143"/>
      <c r="UCE1243" s="142"/>
      <c r="UCF1243" s="143"/>
      <c r="UCG1243" s="142"/>
      <c r="UCH1243" s="143"/>
      <c r="UCI1243" s="142"/>
      <c r="UCJ1243" s="143"/>
      <c r="UCK1243" s="142"/>
      <c r="UCL1243" s="143"/>
      <c r="UCM1243" s="142"/>
      <c r="UCN1243" s="143"/>
      <c r="UCO1243" s="142"/>
      <c r="UCP1243" s="143"/>
      <c r="UCQ1243" s="142"/>
      <c r="UCR1243" s="143"/>
      <c r="UCS1243" s="142"/>
      <c r="UCT1243" s="143"/>
      <c r="UCU1243" s="142"/>
      <c r="UCV1243" s="143"/>
      <c r="UCW1243" s="142"/>
      <c r="UCX1243" s="143"/>
      <c r="UCY1243" s="142"/>
      <c r="UCZ1243" s="143"/>
      <c r="UDA1243" s="142"/>
      <c r="UDB1243" s="143"/>
      <c r="UDC1243" s="142"/>
      <c r="UDD1243" s="143"/>
      <c r="UDE1243" s="142"/>
      <c r="UDF1243" s="143"/>
      <c r="UDG1243" s="142"/>
      <c r="UDH1243" s="143"/>
      <c r="UDI1243" s="142"/>
      <c r="UDJ1243" s="143"/>
      <c r="UDK1243" s="142"/>
      <c r="UDL1243" s="143"/>
      <c r="UDM1243" s="142"/>
      <c r="UDN1243" s="143"/>
      <c r="UDO1243" s="142"/>
      <c r="UDP1243" s="143"/>
      <c r="UDQ1243" s="142"/>
      <c r="UDR1243" s="143"/>
      <c r="UDS1243" s="142"/>
      <c r="UDT1243" s="143"/>
      <c r="UDU1243" s="142"/>
      <c r="UDV1243" s="143"/>
      <c r="UDW1243" s="142"/>
      <c r="UDX1243" s="143"/>
      <c r="UDY1243" s="142"/>
      <c r="UDZ1243" s="143"/>
      <c r="UEA1243" s="142"/>
      <c r="UEB1243" s="143"/>
      <c r="UEC1243" s="142"/>
      <c r="UED1243" s="143"/>
      <c r="UEE1243" s="142"/>
      <c r="UEF1243" s="143"/>
      <c r="UEG1243" s="142"/>
      <c r="UEH1243" s="143"/>
      <c r="UEI1243" s="142"/>
      <c r="UEJ1243" s="143"/>
      <c r="UEK1243" s="142"/>
      <c r="UEL1243" s="143"/>
      <c r="UEM1243" s="142"/>
      <c r="UEN1243" s="143"/>
      <c r="UEO1243" s="142"/>
      <c r="UEP1243" s="143"/>
      <c r="UEQ1243" s="142"/>
      <c r="UER1243" s="143"/>
      <c r="UES1243" s="142"/>
      <c r="UET1243" s="143"/>
      <c r="UEU1243" s="142"/>
      <c r="UEV1243" s="143"/>
      <c r="UEW1243" s="142"/>
      <c r="UEX1243" s="143"/>
      <c r="UEY1243" s="142"/>
      <c r="UEZ1243" s="143"/>
      <c r="UFA1243" s="142"/>
      <c r="UFB1243" s="143"/>
      <c r="UFC1243" s="142"/>
      <c r="UFD1243" s="143"/>
      <c r="UFE1243" s="142"/>
      <c r="UFF1243" s="143"/>
      <c r="UFG1243" s="142"/>
      <c r="UFH1243" s="143"/>
      <c r="UFI1243" s="142"/>
      <c r="UFJ1243" s="143"/>
      <c r="UFK1243" s="142"/>
      <c r="UFL1243" s="143"/>
      <c r="UFM1243" s="142"/>
      <c r="UFN1243" s="143"/>
      <c r="UFO1243" s="142"/>
      <c r="UFP1243" s="143"/>
      <c r="UFQ1243" s="142"/>
      <c r="UFR1243" s="143"/>
      <c r="UFS1243" s="142"/>
      <c r="UFT1243" s="143"/>
      <c r="UFU1243" s="142"/>
      <c r="UFV1243" s="143"/>
      <c r="UFW1243" s="142"/>
      <c r="UFX1243" s="143"/>
      <c r="UFY1243" s="142"/>
      <c r="UFZ1243" s="143"/>
      <c r="UGA1243" s="142"/>
      <c r="UGB1243" s="143"/>
      <c r="UGC1243" s="142"/>
      <c r="UGD1243" s="143"/>
      <c r="UGE1243" s="142"/>
      <c r="UGF1243" s="143"/>
      <c r="UGG1243" s="142"/>
      <c r="UGH1243" s="143"/>
      <c r="UGI1243" s="142"/>
      <c r="UGJ1243" s="143"/>
      <c r="UGK1243" s="142"/>
      <c r="UGL1243" s="143"/>
      <c r="UGM1243" s="142"/>
      <c r="UGN1243" s="143"/>
      <c r="UGO1243" s="142"/>
      <c r="UGP1243" s="143"/>
      <c r="UGQ1243" s="142"/>
      <c r="UGR1243" s="143"/>
      <c r="UGS1243" s="142"/>
      <c r="UGT1243" s="143"/>
      <c r="UGU1243" s="142"/>
      <c r="UGV1243" s="143"/>
      <c r="UGW1243" s="142"/>
      <c r="UGX1243" s="143"/>
      <c r="UGY1243" s="142"/>
      <c r="UGZ1243" s="143"/>
      <c r="UHA1243" s="142"/>
      <c r="UHB1243" s="143"/>
      <c r="UHC1243" s="142"/>
      <c r="UHD1243" s="143"/>
      <c r="UHE1243" s="142"/>
      <c r="UHF1243" s="143"/>
      <c r="UHG1243" s="142"/>
      <c r="UHH1243" s="143"/>
      <c r="UHI1243" s="142"/>
      <c r="UHJ1243" s="143"/>
      <c r="UHK1243" s="142"/>
      <c r="UHL1243" s="143"/>
      <c r="UHM1243" s="142"/>
      <c r="UHN1243" s="143"/>
      <c r="UHO1243" s="142"/>
      <c r="UHP1243" s="143"/>
      <c r="UHQ1243" s="142"/>
      <c r="UHR1243" s="143"/>
      <c r="UHS1243" s="142"/>
      <c r="UHT1243" s="143"/>
      <c r="UHU1243" s="142"/>
      <c r="UHV1243" s="143"/>
      <c r="UHW1243" s="142"/>
      <c r="UHX1243" s="143"/>
      <c r="UHY1243" s="142"/>
      <c r="UHZ1243" s="143"/>
      <c r="UIA1243" s="142"/>
      <c r="UIB1243" s="143"/>
      <c r="UIC1243" s="142"/>
      <c r="UID1243" s="143"/>
      <c r="UIE1243" s="142"/>
      <c r="UIF1243" s="143"/>
      <c r="UIG1243" s="142"/>
      <c r="UIH1243" s="143"/>
      <c r="UII1243" s="142"/>
      <c r="UIJ1243" s="143"/>
      <c r="UIK1243" s="142"/>
      <c r="UIL1243" s="143"/>
      <c r="UIM1243" s="142"/>
      <c r="UIN1243" s="143"/>
      <c r="UIO1243" s="142"/>
      <c r="UIP1243" s="143"/>
      <c r="UIQ1243" s="142"/>
      <c r="UIR1243" s="143"/>
      <c r="UIS1243" s="142"/>
      <c r="UIT1243" s="143"/>
      <c r="UIU1243" s="142"/>
      <c r="UIV1243" s="143"/>
      <c r="UIW1243" s="142"/>
      <c r="UIX1243" s="143"/>
      <c r="UIY1243" s="142"/>
      <c r="UIZ1243" s="143"/>
      <c r="UJA1243" s="142"/>
      <c r="UJB1243" s="143"/>
      <c r="UJC1243" s="142"/>
      <c r="UJD1243" s="143"/>
      <c r="UJE1243" s="142"/>
      <c r="UJF1243" s="143"/>
      <c r="UJG1243" s="142"/>
      <c r="UJH1243" s="143"/>
      <c r="UJI1243" s="142"/>
      <c r="UJJ1243" s="143"/>
      <c r="UJK1243" s="142"/>
      <c r="UJL1243" s="143"/>
      <c r="UJM1243" s="142"/>
      <c r="UJN1243" s="143"/>
      <c r="UJO1243" s="142"/>
      <c r="UJP1243" s="143"/>
      <c r="UJQ1243" s="142"/>
      <c r="UJR1243" s="143"/>
      <c r="UJS1243" s="142"/>
      <c r="UJT1243" s="143"/>
      <c r="UJU1243" s="142"/>
      <c r="UJV1243" s="143"/>
      <c r="UJW1243" s="142"/>
      <c r="UJX1243" s="143"/>
      <c r="UJY1243" s="142"/>
      <c r="UJZ1243" s="143"/>
      <c r="UKA1243" s="142"/>
      <c r="UKB1243" s="143"/>
      <c r="UKC1243" s="142"/>
      <c r="UKD1243" s="143"/>
      <c r="UKE1243" s="142"/>
      <c r="UKF1243" s="143"/>
      <c r="UKG1243" s="142"/>
      <c r="UKH1243" s="143"/>
      <c r="UKI1243" s="142"/>
      <c r="UKJ1243" s="143"/>
      <c r="UKK1243" s="142"/>
      <c r="UKL1243" s="143"/>
      <c r="UKM1243" s="142"/>
      <c r="UKN1243" s="143"/>
      <c r="UKO1243" s="142"/>
      <c r="UKP1243" s="143"/>
      <c r="UKQ1243" s="142"/>
      <c r="UKR1243" s="143"/>
      <c r="UKS1243" s="142"/>
      <c r="UKT1243" s="143"/>
      <c r="UKU1243" s="142"/>
      <c r="UKV1243" s="143"/>
      <c r="UKW1243" s="142"/>
      <c r="UKX1243" s="143"/>
      <c r="UKY1243" s="142"/>
      <c r="UKZ1243" s="143"/>
      <c r="ULA1243" s="142"/>
      <c r="ULB1243" s="143"/>
      <c r="ULC1243" s="142"/>
      <c r="ULD1243" s="143"/>
      <c r="ULE1243" s="142"/>
      <c r="ULF1243" s="143"/>
      <c r="ULG1243" s="142"/>
      <c r="ULH1243" s="143"/>
      <c r="ULI1243" s="142"/>
      <c r="ULJ1243" s="143"/>
      <c r="ULK1243" s="142"/>
      <c r="ULL1243" s="143"/>
      <c r="ULM1243" s="142"/>
      <c r="ULN1243" s="143"/>
      <c r="ULO1243" s="142"/>
      <c r="ULP1243" s="143"/>
      <c r="ULQ1243" s="142"/>
      <c r="ULR1243" s="143"/>
      <c r="ULS1243" s="142"/>
      <c r="ULT1243" s="143"/>
      <c r="ULU1243" s="142"/>
      <c r="ULV1243" s="143"/>
      <c r="ULW1243" s="142"/>
      <c r="ULX1243" s="143"/>
      <c r="ULY1243" s="142"/>
      <c r="ULZ1243" s="143"/>
      <c r="UMA1243" s="142"/>
      <c r="UMB1243" s="143"/>
      <c r="UMC1243" s="142"/>
      <c r="UMD1243" s="143"/>
      <c r="UME1243" s="142"/>
      <c r="UMF1243" s="143"/>
      <c r="UMG1243" s="142"/>
      <c r="UMH1243" s="143"/>
      <c r="UMI1243" s="142"/>
      <c r="UMJ1243" s="143"/>
      <c r="UMK1243" s="142"/>
      <c r="UML1243" s="143"/>
      <c r="UMM1243" s="142"/>
      <c r="UMN1243" s="143"/>
      <c r="UMO1243" s="142"/>
      <c r="UMP1243" s="143"/>
      <c r="UMQ1243" s="142"/>
      <c r="UMR1243" s="143"/>
      <c r="UMS1243" s="142"/>
      <c r="UMT1243" s="143"/>
      <c r="UMU1243" s="142"/>
      <c r="UMV1243" s="143"/>
      <c r="UMW1243" s="142"/>
      <c r="UMX1243" s="143"/>
      <c r="UMY1243" s="142"/>
      <c r="UMZ1243" s="143"/>
      <c r="UNA1243" s="142"/>
      <c r="UNB1243" s="143"/>
      <c r="UNC1243" s="142"/>
      <c r="UND1243" s="143"/>
      <c r="UNE1243" s="142"/>
      <c r="UNF1243" s="143"/>
      <c r="UNG1243" s="142"/>
      <c r="UNH1243" s="143"/>
      <c r="UNI1243" s="142"/>
      <c r="UNJ1243" s="143"/>
      <c r="UNK1243" s="142"/>
      <c r="UNL1243" s="143"/>
      <c r="UNM1243" s="142"/>
      <c r="UNN1243" s="143"/>
      <c r="UNO1243" s="142"/>
      <c r="UNP1243" s="143"/>
      <c r="UNQ1243" s="142"/>
      <c r="UNR1243" s="143"/>
      <c r="UNS1243" s="142"/>
      <c r="UNT1243" s="143"/>
      <c r="UNU1243" s="142"/>
      <c r="UNV1243" s="143"/>
      <c r="UNW1243" s="142"/>
      <c r="UNX1243" s="143"/>
      <c r="UNY1243" s="142"/>
      <c r="UNZ1243" s="143"/>
      <c r="UOA1243" s="142"/>
      <c r="UOB1243" s="143"/>
      <c r="UOC1243" s="142"/>
      <c r="UOD1243" s="143"/>
      <c r="UOE1243" s="142"/>
      <c r="UOF1243" s="143"/>
      <c r="UOG1243" s="142"/>
      <c r="UOH1243" s="143"/>
      <c r="UOI1243" s="142"/>
      <c r="UOJ1243" s="143"/>
      <c r="UOK1243" s="142"/>
      <c r="UOL1243" s="143"/>
      <c r="UOM1243" s="142"/>
      <c r="UON1243" s="143"/>
      <c r="UOO1243" s="142"/>
      <c r="UOP1243" s="143"/>
      <c r="UOQ1243" s="142"/>
      <c r="UOR1243" s="143"/>
      <c r="UOS1243" s="142"/>
      <c r="UOT1243" s="143"/>
      <c r="UOU1243" s="142"/>
      <c r="UOV1243" s="143"/>
      <c r="UOW1243" s="142"/>
      <c r="UOX1243" s="143"/>
      <c r="UOY1243" s="142"/>
      <c r="UOZ1243" s="143"/>
      <c r="UPA1243" s="142"/>
      <c r="UPB1243" s="143"/>
      <c r="UPC1243" s="142"/>
      <c r="UPD1243" s="143"/>
      <c r="UPE1243" s="142"/>
      <c r="UPF1243" s="143"/>
      <c r="UPG1243" s="142"/>
      <c r="UPH1243" s="143"/>
      <c r="UPI1243" s="142"/>
      <c r="UPJ1243" s="143"/>
      <c r="UPK1243" s="142"/>
      <c r="UPL1243" s="143"/>
      <c r="UPM1243" s="142"/>
      <c r="UPN1243" s="143"/>
      <c r="UPO1243" s="142"/>
      <c r="UPP1243" s="143"/>
      <c r="UPQ1243" s="142"/>
      <c r="UPR1243" s="143"/>
      <c r="UPS1243" s="142"/>
      <c r="UPT1243" s="143"/>
      <c r="UPU1243" s="142"/>
      <c r="UPV1243" s="143"/>
      <c r="UPW1243" s="142"/>
      <c r="UPX1243" s="143"/>
      <c r="UPY1243" s="142"/>
      <c r="UPZ1243" s="143"/>
      <c r="UQA1243" s="142"/>
      <c r="UQB1243" s="143"/>
      <c r="UQC1243" s="142"/>
      <c r="UQD1243" s="143"/>
      <c r="UQE1243" s="142"/>
      <c r="UQF1243" s="143"/>
      <c r="UQG1243" s="142"/>
      <c r="UQH1243" s="143"/>
      <c r="UQI1243" s="142"/>
      <c r="UQJ1243" s="143"/>
      <c r="UQK1243" s="142"/>
      <c r="UQL1243" s="143"/>
      <c r="UQM1243" s="142"/>
      <c r="UQN1243" s="143"/>
      <c r="UQO1243" s="142"/>
      <c r="UQP1243" s="143"/>
      <c r="UQQ1243" s="142"/>
      <c r="UQR1243" s="143"/>
      <c r="UQS1243" s="142"/>
      <c r="UQT1243" s="143"/>
      <c r="UQU1243" s="142"/>
      <c r="UQV1243" s="143"/>
      <c r="UQW1243" s="142"/>
      <c r="UQX1243" s="143"/>
      <c r="UQY1243" s="142"/>
      <c r="UQZ1243" s="143"/>
      <c r="URA1243" s="142"/>
      <c r="URB1243" s="143"/>
      <c r="URC1243" s="142"/>
      <c r="URD1243" s="143"/>
      <c r="URE1243" s="142"/>
      <c r="URF1243" s="143"/>
      <c r="URG1243" s="142"/>
      <c r="URH1243" s="143"/>
      <c r="URI1243" s="142"/>
      <c r="URJ1243" s="143"/>
      <c r="URK1243" s="142"/>
      <c r="URL1243" s="143"/>
      <c r="URM1243" s="142"/>
      <c r="URN1243" s="143"/>
      <c r="URO1243" s="142"/>
      <c r="URP1243" s="143"/>
      <c r="URQ1243" s="142"/>
      <c r="URR1243" s="143"/>
      <c r="URS1243" s="142"/>
      <c r="URT1243" s="143"/>
      <c r="URU1243" s="142"/>
      <c r="URV1243" s="143"/>
      <c r="URW1243" s="142"/>
      <c r="URX1243" s="143"/>
      <c r="URY1243" s="142"/>
      <c r="URZ1243" s="143"/>
      <c r="USA1243" s="142"/>
      <c r="USB1243" s="143"/>
      <c r="USC1243" s="142"/>
      <c r="USD1243" s="143"/>
      <c r="USE1243" s="142"/>
      <c r="USF1243" s="143"/>
      <c r="USG1243" s="142"/>
      <c r="USH1243" s="143"/>
      <c r="USI1243" s="142"/>
      <c r="USJ1243" s="143"/>
      <c r="USK1243" s="142"/>
      <c r="USL1243" s="143"/>
      <c r="USM1243" s="142"/>
      <c r="USN1243" s="143"/>
      <c r="USO1243" s="142"/>
      <c r="USP1243" s="143"/>
      <c r="USQ1243" s="142"/>
      <c r="USR1243" s="143"/>
      <c r="USS1243" s="142"/>
      <c r="UST1243" s="143"/>
      <c r="USU1243" s="142"/>
      <c r="USV1243" s="143"/>
      <c r="USW1243" s="142"/>
      <c r="USX1243" s="143"/>
      <c r="USY1243" s="142"/>
      <c r="USZ1243" s="143"/>
      <c r="UTA1243" s="142"/>
      <c r="UTB1243" s="143"/>
      <c r="UTC1243" s="142"/>
      <c r="UTD1243" s="143"/>
      <c r="UTE1243" s="142"/>
      <c r="UTF1243" s="143"/>
      <c r="UTG1243" s="142"/>
      <c r="UTH1243" s="143"/>
      <c r="UTI1243" s="142"/>
      <c r="UTJ1243" s="143"/>
      <c r="UTK1243" s="142"/>
      <c r="UTL1243" s="143"/>
      <c r="UTM1243" s="142"/>
      <c r="UTN1243" s="143"/>
      <c r="UTO1243" s="142"/>
      <c r="UTP1243" s="143"/>
      <c r="UTQ1243" s="142"/>
      <c r="UTR1243" s="143"/>
      <c r="UTS1243" s="142"/>
      <c r="UTT1243" s="143"/>
      <c r="UTU1243" s="142"/>
      <c r="UTV1243" s="143"/>
      <c r="UTW1243" s="142"/>
      <c r="UTX1243" s="143"/>
      <c r="UTY1243" s="142"/>
      <c r="UTZ1243" s="143"/>
      <c r="UUA1243" s="142"/>
      <c r="UUB1243" s="143"/>
      <c r="UUC1243" s="142"/>
      <c r="UUD1243" s="143"/>
      <c r="UUE1243" s="142"/>
      <c r="UUF1243" s="143"/>
      <c r="UUG1243" s="142"/>
      <c r="UUH1243" s="143"/>
      <c r="UUI1243" s="142"/>
      <c r="UUJ1243" s="143"/>
      <c r="UUK1243" s="142"/>
      <c r="UUL1243" s="143"/>
      <c r="UUM1243" s="142"/>
      <c r="UUN1243" s="143"/>
      <c r="UUO1243" s="142"/>
      <c r="UUP1243" s="143"/>
      <c r="UUQ1243" s="142"/>
      <c r="UUR1243" s="143"/>
      <c r="UUS1243" s="142"/>
      <c r="UUT1243" s="143"/>
      <c r="UUU1243" s="142"/>
      <c r="UUV1243" s="143"/>
      <c r="UUW1243" s="142"/>
      <c r="UUX1243" s="143"/>
      <c r="UUY1243" s="142"/>
      <c r="UUZ1243" s="143"/>
      <c r="UVA1243" s="142"/>
      <c r="UVB1243" s="143"/>
      <c r="UVC1243" s="142"/>
      <c r="UVD1243" s="143"/>
      <c r="UVE1243" s="142"/>
      <c r="UVF1243" s="143"/>
      <c r="UVG1243" s="142"/>
      <c r="UVH1243" s="143"/>
      <c r="UVI1243" s="142"/>
      <c r="UVJ1243" s="143"/>
      <c r="UVK1243" s="142"/>
      <c r="UVL1243" s="143"/>
      <c r="UVM1243" s="142"/>
      <c r="UVN1243" s="143"/>
      <c r="UVO1243" s="142"/>
      <c r="UVP1243" s="143"/>
      <c r="UVQ1243" s="142"/>
      <c r="UVR1243" s="143"/>
      <c r="UVS1243" s="142"/>
      <c r="UVT1243" s="143"/>
      <c r="UVU1243" s="142"/>
      <c r="UVV1243" s="143"/>
      <c r="UVW1243" s="142"/>
      <c r="UVX1243" s="143"/>
      <c r="UVY1243" s="142"/>
      <c r="UVZ1243" s="143"/>
      <c r="UWA1243" s="142"/>
      <c r="UWB1243" s="143"/>
      <c r="UWC1243" s="142"/>
      <c r="UWD1243" s="143"/>
      <c r="UWE1243" s="142"/>
      <c r="UWF1243" s="143"/>
      <c r="UWG1243" s="142"/>
      <c r="UWH1243" s="143"/>
      <c r="UWI1243" s="142"/>
      <c r="UWJ1243" s="143"/>
      <c r="UWK1243" s="142"/>
      <c r="UWL1243" s="143"/>
      <c r="UWM1243" s="142"/>
      <c r="UWN1243" s="143"/>
      <c r="UWO1243" s="142"/>
      <c r="UWP1243" s="143"/>
      <c r="UWQ1243" s="142"/>
      <c r="UWR1243" s="143"/>
      <c r="UWS1243" s="142"/>
      <c r="UWT1243" s="143"/>
      <c r="UWU1243" s="142"/>
      <c r="UWV1243" s="143"/>
      <c r="UWW1243" s="142"/>
      <c r="UWX1243" s="143"/>
      <c r="UWY1243" s="142"/>
      <c r="UWZ1243" s="143"/>
      <c r="UXA1243" s="142"/>
      <c r="UXB1243" s="143"/>
      <c r="UXC1243" s="142"/>
      <c r="UXD1243" s="143"/>
      <c r="UXE1243" s="142"/>
      <c r="UXF1243" s="143"/>
      <c r="UXG1243" s="142"/>
      <c r="UXH1243" s="143"/>
      <c r="UXI1243" s="142"/>
      <c r="UXJ1243" s="143"/>
      <c r="UXK1243" s="142"/>
      <c r="UXL1243" s="143"/>
      <c r="UXM1243" s="142"/>
      <c r="UXN1243" s="143"/>
      <c r="UXO1243" s="142"/>
      <c r="UXP1243" s="143"/>
      <c r="UXQ1243" s="142"/>
      <c r="UXR1243" s="143"/>
      <c r="UXS1243" s="142"/>
      <c r="UXT1243" s="143"/>
      <c r="UXU1243" s="142"/>
      <c r="UXV1243" s="143"/>
      <c r="UXW1243" s="142"/>
      <c r="UXX1243" s="143"/>
      <c r="UXY1243" s="142"/>
      <c r="UXZ1243" s="143"/>
      <c r="UYA1243" s="142"/>
      <c r="UYB1243" s="143"/>
      <c r="UYC1243" s="142"/>
      <c r="UYD1243" s="143"/>
      <c r="UYE1243" s="142"/>
      <c r="UYF1243" s="143"/>
      <c r="UYG1243" s="142"/>
      <c r="UYH1243" s="143"/>
      <c r="UYI1243" s="142"/>
      <c r="UYJ1243" s="143"/>
      <c r="UYK1243" s="142"/>
      <c r="UYL1243" s="143"/>
      <c r="UYM1243" s="142"/>
      <c r="UYN1243" s="143"/>
      <c r="UYO1243" s="142"/>
      <c r="UYP1243" s="143"/>
      <c r="UYQ1243" s="142"/>
      <c r="UYR1243" s="143"/>
      <c r="UYS1243" s="142"/>
      <c r="UYT1243" s="143"/>
      <c r="UYU1243" s="142"/>
      <c r="UYV1243" s="143"/>
      <c r="UYW1243" s="142"/>
      <c r="UYX1243" s="143"/>
      <c r="UYY1243" s="142"/>
      <c r="UYZ1243" s="143"/>
      <c r="UZA1243" s="142"/>
      <c r="UZB1243" s="143"/>
      <c r="UZC1243" s="142"/>
      <c r="UZD1243" s="143"/>
      <c r="UZE1243" s="142"/>
      <c r="UZF1243" s="143"/>
      <c r="UZG1243" s="142"/>
      <c r="UZH1243" s="143"/>
      <c r="UZI1243" s="142"/>
      <c r="UZJ1243" s="143"/>
      <c r="UZK1243" s="142"/>
      <c r="UZL1243" s="143"/>
      <c r="UZM1243" s="142"/>
      <c r="UZN1243" s="143"/>
      <c r="UZO1243" s="142"/>
      <c r="UZP1243" s="143"/>
      <c r="UZQ1243" s="142"/>
      <c r="UZR1243" s="143"/>
      <c r="UZS1243" s="142"/>
      <c r="UZT1243" s="143"/>
      <c r="UZU1243" s="142"/>
      <c r="UZV1243" s="143"/>
      <c r="UZW1243" s="142"/>
      <c r="UZX1243" s="143"/>
      <c r="UZY1243" s="142"/>
      <c r="UZZ1243" s="143"/>
      <c r="VAA1243" s="142"/>
      <c r="VAB1243" s="143"/>
      <c r="VAC1243" s="142"/>
      <c r="VAD1243" s="143"/>
      <c r="VAE1243" s="142"/>
      <c r="VAF1243" s="143"/>
      <c r="VAG1243" s="142"/>
      <c r="VAH1243" s="143"/>
      <c r="VAI1243" s="142"/>
      <c r="VAJ1243" s="143"/>
      <c r="VAK1243" s="142"/>
      <c r="VAL1243" s="143"/>
      <c r="VAM1243" s="142"/>
      <c r="VAN1243" s="143"/>
      <c r="VAO1243" s="142"/>
      <c r="VAP1243" s="143"/>
      <c r="VAQ1243" s="142"/>
      <c r="VAR1243" s="143"/>
      <c r="VAS1243" s="142"/>
      <c r="VAT1243" s="143"/>
      <c r="VAU1243" s="142"/>
      <c r="VAV1243" s="143"/>
      <c r="VAW1243" s="142"/>
      <c r="VAX1243" s="143"/>
      <c r="VAY1243" s="142"/>
      <c r="VAZ1243" s="143"/>
      <c r="VBA1243" s="142"/>
      <c r="VBB1243" s="143"/>
      <c r="VBC1243" s="142"/>
      <c r="VBD1243" s="143"/>
      <c r="VBE1243" s="142"/>
      <c r="VBF1243" s="143"/>
      <c r="VBG1243" s="142"/>
      <c r="VBH1243" s="143"/>
      <c r="VBI1243" s="142"/>
      <c r="VBJ1243" s="143"/>
      <c r="VBK1243" s="142"/>
      <c r="VBL1243" s="143"/>
      <c r="VBM1243" s="142"/>
      <c r="VBN1243" s="143"/>
      <c r="VBO1243" s="142"/>
      <c r="VBP1243" s="143"/>
      <c r="VBQ1243" s="142"/>
      <c r="VBR1243" s="143"/>
      <c r="VBS1243" s="142"/>
      <c r="VBT1243" s="143"/>
      <c r="VBU1243" s="142"/>
      <c r="VBV1243" s="143"/>
      <c r="VBW1243" s="142"/>
      <c r="VBX1243" s="143"/>
      <c r="VBY1243" s="142"/>
      <c r="VBZ1243" s="143"/>
      <c r="VCA1243" s="142"/>
      <c r="VCB1243" s="143"/>
      <c r="VCC1243" s="142"/>
      <c r="VCD1243" s="143"/>
      <c r="VCE1243" s="142"/>
      <c r="VCF1243" s="143"/>
      <c r="VCG1243" s="142"/>
      <c r="VCH1243" s="143"/>
      <c r="VCI1243" s="142"/>
      <c r="VCJ1243" s="143"/>
      <c r="VCK1243" s="142"/>
      <c r="VCL1243" s="143"/>
      <c r="VCM1243" s="142"/>
      <c r="VCN1243" s="143"/>
      <c r="VCO1243" s="142"/>
      <c r="VCP1243" s="143"/>
      <c r="VCQ1243" s="142"/>
      <c r="VCR1243" s="143"/>
      <c r="VCS1243" s="142"/>
      <c r="VCT1243" s="143"/>
      <c r="VCU1243" s="142"/>
      <c r="VCV1243" s="143"/>
      <c r="VCW1243" s="142"/>
      <c r="VCX1243" s="143"/>
      <c r="VCY1243" s="142"/>
      <c r="VCZ1243" s="143"/>
      <c r="VDA1243" s="142"/>
      <c r="VDB1243" s="143"/>
      <c r="VDC1243" s="142"/>
      <c r="VDD1243" s="143"/>
      <c r="VDE1243" s="142"/>
      <c r="VDF1243" s="143"/>
      <c r="VDG1243" s="142"/>
      <c r="VDH1243" s="143"/>
      <c r="VDI1243" s="142"/>
      <c r="VDJ1243" s="143"/>
      <c r="VDK1243" s="142"/>
      <c r="VDL1243" s="143"/>
      <c r="VDM1243" s="142"/>
      <c r="VDN1243" s="143"/>
      <c r="VDO1243" s="142"/>
      <c r="VDP1243" s="143"/>
      <c r="VDQ1243" s="142"/>
      <c r="VDR1243" s="143"/>
      <c r="VDS1243" s="142"/>
      <c r="VDT1243" s="143"/>
      <c r="VDU1243" s="142"/>
      <c r="VDV1243" s="143"/>
      <c r="VDW1243" s="142"/>
      <c r="VDX1243" s="143"/>
      <c r="VDY1243" s="142"/>
      <c r="VDZ1243" s="143"/>
      <c r="VEA1243" s="142"/>
      <c r="VEB1243" s="143"/>
      <c r="VEC1243" s="142"/>
      <c r="VED1243" s="143"/>
      <c r="VEE1243" s="142"/>
      <c r="VEF1243" s="143"/>
      <c r="VEG1243" s="142"/>
      <c r="VEH1243" s="143"/>
      <c r="VEI1243" s="142"/>
      <c r="VEJ1243" s="143"/>
      <c r="VEK1243" s="142"/>
      <c r="VEL1243" s="143"/>
      <c r="VEM1243" s="142"/>
      <c r="VEN1243" s="143"/>
      <c r="VEO1243" s="142"/>
      <c r="VEP1243" s="143"/>
      <c r="VEQ1243" s="142"/>
      <c r="VER1243" s="143"/>
      <c r="VES1243" s="142"/>
      <c r="VET1243" s="143"/>
      <c r="VEU1243" s="142"/>
      <c r="VEV1243" s="143"/>
      <c r="VEW1243" s="142"/>
      <c r="VEX1243" s="143"/>
      <c r="VEY1243" s="142"/>
      <c r="VEZ1243" s="143"/>
      <c r="VFA1243" s="142"/>
      <c r="VFB1243" s="143"/>
      <c r="VFC1243" s="142"/>
      <c r="VFD1243" s="143"/>
      <c r="VFE1243" s="142"/>
      <c r="VFF1243" s="143"/>
      <c r="VFG1243" s="142"/>
      <c r="VFH1243" s="143"/>
      <c r="VFI1243" s="142"/>
      <c r="VFJ1243" s="143"/>
      <c r="VFK1243" s="142"/>
      <c r="VFL1243" s="143"/>
      <c r="VFM1243" s="142"/>
      <c r="VFN1243" s="143"/>
      <c r="VFO1243" s="142"/>
      <c r="VFP1243" s="143"/>
      <c r="VFQ1243" s="142"/>
      <c r="VFR1243" s="143"/>
      <c r="VFS1243" s="142"/>
      <c r="VFT1243" s="143"/>
      <c r="VFU1243" s="142"/>
      <c r="VFV1243" s="143"/>
      <c r="VFW1243" s="142"/>
      <c r="VFX1243" s="143"/>
      <c r="VFY1243" s="142"/>
      <c r="VFZ1243" s="143"/>
      <c r="VGA1243" s="142"/>
      <c r="VGB1243" s="143"/>
      <c r="VGC1243" s="142"/>
      <c r="VGD1243" s="143"/>
      <c r="VGE1243" s="142"/>
      <c r="VGF1243" s="143"/>
      <c r="VGG1243" s="142"/>
      <c r="VGH1243" s="143"/>
      <c r="VGI1243" s="142"/>
      <c r="VGJ1243" s="143"/>
      <c r="VGK1243" s="142"/>
      <c r="VGL1243" s="143"/>
      <c r="VGM1243" s="142"/>
      <c r="VGN1243" s="143"/>
      <c r="VGO1243" s="142"/>
      <c r="VGP1243" s="143"/>
      <c r="VGQ1243" s="142"/>
      <c r="VGR1243" s="143"/>
      <c r="VGS1243" s="142"/>
      <c r="VGT1243" s="143"/>
      <c r="VGU1243" s="142"/>
      <c r="VGV1243" s="143"/>
      <c r="VGW1243" s="142"/>
      <c r="VGX1243" s="143"/>
      <c r="VGY1243" s="142"/>
      <c r="VGZ1243" s="143"/>
      <c r="VHA1243" s="142"/>
      <c r="VHB1243" s="143"/>
      <c r="VHC1243" s="142"/>
      <c r="VHD1243" s="143"/>
      <c r="VHE1243" s="142"/>
      <c r="VHF1243" s="143"/>
      <c r="VHG1243" s="142"/>
      <c r="VHH1243" s="143"/>
      <c r="VHI1243" s="142"/>
      <c r="VHJ1243" s="143"/>
      <c r="VHK1243" s="142"/>
      <c r="VHL1243" s="143"/>
      <c r="VHM1243" s="142"/>
      <c r="VHN1243" s="143"/>
      <c r="VHO1243" s="142"/>
      <c r="VHP1243" s="143"/>
      <c r="VHQ1243" s="142"/>
      <c r="VHR1243" s="143"/>
      <c r="VHS1243" s="142"/>
      <c r="VHT1243" s="143"/>
      <c r="VHU1243" s="142"/>
      <c r="VHV1243" s="143"/>
      <c r="VHW1243" s="142"/>
      <c r="VHX1243" s="143"/>
      <c r="VHY1243" s="142"/>
      <c r="VHZ1243" s="143"/>
      <c r="VIA1243" s="142"/>
      <c r="VIB1243" s="143"/>
      <c r="VIC1243" s="142"/>
      <c r="VID1243" s="143"/>
      <c r="VIE1243" s="142"/>
      <c r="VIF1243" s="143"/>
      <c r="VIG1243" s="142"/>
      <c r="VIH1243" s="143"/>
      <c r="VII1243" s="142"/>
      <c r="VIJ1243" s="143"/>
      <c r="VIK1243" s="142"/>
      <c r="VIL1243" s="143"/>
      <c r="VIM1243" s="142"/>
      <c r="VIN1243" s="143"/>
      <c r="VIO1243" s="142"/>
      <c r="VIP1243" s="143"/>
      <c r="VIQ1243" s="142"/>
      <c r="VIR1243" s="143"/>
      <c r="VIS1243" s="142"/>
      <c r="VIT1243" s="143"/>
      <c r="VIU1243" s="142"/>
      <c r="VIV1243" s="143"/>
      <c r="VIW1243" s="142"/>
      <c r="VIX1243" s="143"/>
      <c r="VIY1243" s="142"/>
      <c r="VIZ1243" s="143"/>
      <c r="VJA1243" s="142"/>
      <c r="VJB1243" s="143"/>
      <c r="VJC1243" s="142"/>
      <c r="VJD1243" s="143"/>
      <c r="VJE1243" s="142"/>
      <c r="VJF1243" s="143"/>
      <c r="VJG1243" s="142"/>
      <c r="VJH1243" s="143"/>
      <c r="VJI1243" s="142"/>
      <c r="VJJ1243" s="143"/>
      <c r="VJK1243" s="142"/>
      <c r="VJL1243" s="143"/>
      <c r="VJM1243" s="142"/>
      <c r="VJN1243" s="143"/>
      <c r="VJO1243" s="142"/>
      <c r="VJP1243" s="143"/>
      <c r="VJQ1243" s="142"/>
      <c r="VJR1243" s="143"/>
      <c r="VJS1243" s="142"/>
      <c r="VJT1243" s="143"/>
      <c r="VJU1243" s="142"/>
      <c r="VJV1243" s="143"/>
      <c r="VJW1243" s="142"/>
      <c r="VJX1243" s="143"/>
      <c r="VJY1243" s="142"/>
      <c r="VJZ1243" s="143"/>
      <c r="VKA1243" s="142"/>
      <c r="VKB1243" s="143"/>
      <c r="VKC1243" s="142"/>
      <c r="VKD1243" s="143"/>
      <c r="VKE1243" s="142"/>
      <c r="VKF1243" s="143"/>
      <c r="VKG1243" s="142"/>
      <c r="VKH1243" s="143"/>
      <c r="VKI1243" s="142"/>
      <c r="VKJ1243" s="143"/>
      <c r="VKK1243" s="142"/>
      <c r="VKL1243" s="143"/>
      <c r="VKM1243" s="142"/>
      <c r="VKN1243" s="143"/>
      <c r="VKO1243" s="142"/>
      <c r="VKP1243" s="143"/>
      <c r="VKQ1243" s="142"/>
      <c r="VKR1243" s="143"/>
      <c r="VKS1243" s="142"/>
      <c r="VKT1243" s="143"/>
      <c r="VKU1243" s="142"/>
      <c r="VKV1243" s="143"/>
      <c r="VKW1243" s="142"/>
      <c r="VKX1243" s="143"/>
      <c r="VKY1243" s="142"/>
      <c r="VKZ1243" s="143"/>
      <c r="VLA1243" s="142"/>
      <c r="VLB1243" s="143"/>
      <c r="VLC1243" s="142"/>
      <c r="VLD1243" s="143"/>
      <c r="VLE1243" s="142"/>
      <c r="VLF1243" s="143"/>
      <c r="VLG1243" s="142"/>
      <c r="VLH1243" s="143"/>
      <c r="VLI1243" s="142"/>
      <c r="VLJ1243" s="143"/>
      <c r="VLK1243" s="142"/>
      <c r="VLL1243" s="143"/>
      <c r="VLM1243" s="142"/>
      <c r="VLN1243" s="143"/>
      <c r="VLO1243" s="142"/>
      <c r="VLP1243" s="143"/>
      <c r="VLQ1243" s="142"/>
      <c r="VLR1243" s="143"/>
      <c r="VLS1243" s="142"/>
      <c r="VLT1243" s="143"/>
      <c r="VLU1243" s="142"/>
      <c r="VLV1243" s="143"/>
      <c r="VLW1243" s="142"/>
      <c r="VLX1243" s="143"/>
      <c r="VLY1243" s="142"/>
      <c r="VLZ1243" s="143"/>
      <c r="VMA1243" s="142"/>
      <c r="VMB1243" s="143"/>
      <c r="VMC1243" s="142"/>
      <c r="VMD1243" s="143"/>
      <c r="VME1243" s="142"/>
      <c r="VMF1243" s="143"/>
      <c r="VMG1243" s="142"/>
      <c r="VMH1243" s="143"/>
      <c r="VMI1243" s="142"/>
      <c r="VMJ1243" s="143"/>
      <c r="VMK1243" s="142"/>
      <c r="VML1243" s="143"/>
      <c r="VMM1243" s="142"/>
      <c r="VMN1243" s="143"/>
      <c r="VMO1243" s="142"/>
      <c r="VMP1243" s="143"/>
      <c r="VMQ1243" s="142"/>
      <c r="VMR1243" s="143"/>
      <c r="VMS1243" s="142"/>
      <c r="VMT1243" s="143"/>
      <c r="VMU1243" s="142"/>
      <c r="VMV1243" s="143"/>
      <c r="VMW1243" s="142"/>
      <c r="VMX1243" s="143"/>
      <c r="VMY1243" s="142"/>
      <c r="VMZ1243" s="143"/>
      <c r="VNA1243" s="142"/>
      <c r="VNB1243" s="143"/>
      <c r="VNC1243" s="142"/>
      <c r="VND1243" s="143"/>
      <c r="VNE1243" s="142"/>
      <c r="VNF1243" s="143"/>
      <c r="VNG1243" s="142"/>
      <c r="VNH1243" s="143"/>
      <c r="VNI1243" s="142"/>
      <c r="VNJ1243" s="143"/>
      <c r="VNK1243" s="142"/>
      <c r="VNL1243" s="143"/>
      <c r="VNM1243" s="142"/>
      <c r="VNN1243" s="143"/>
      <c r="VNO1243" s="142"/>
      <c r="VNP1243" s="143"/>
      <c r="VNQ1243" s="142"/>
      <c r="VNR1243" s="143"/>
      <c r="VNS1243" s="142"/>
      <c r="VNT1243" s="143"/>
      <c r="VNU1243" s="142"/>
      <c r="VNV1243" s="143"/>
      <c r="VNW1243" s="142"/>
      <c r="VNX1243" s="143"/>
      <c r="VNY1243" s="142"/>
      <c r="VNZ1243" s="143"/>
      <c r="VOA1243" s="142"/>
      <c r="VOB1243" s="143"/>
      <c r="VOC1243" s="142"/>
      <c r="VOD1243" s="143"/>
      <c r="VOE1243" s="142"/>
      <c r="VOF1243" s="143"/>
      <c r="VOG1243" s="142"/>
      <c r="VOH1243" s="143"/>
      <c r="VOI1243" s="142"/>
      <c r="VOJ1243" s="143"/>
      <c r="VOK1243" s="142"/>
      <c r="VOL1243" s="143"/>
      <c r="VOM1243" s="142"/>
      <c r="VON1243" s="143"/>
      <c r="VOO1243" s="142"/>
      <c r="VOP1243" s="143"/>
      <c r="VOQ1243" s="142"/>
      <c r="VOR1243" s="143"/>
      <c r="VOS1243" s="142"/>
      <c r="VOT1243" s="143"/>
      <c r="VOU1243" s="142"/>
      <c r="VOV1243" s="143"/>
      <c r="VOW1243" s="142"/>
      <c r="VOX1243" s="143"/>
      <c r="VOY1243" s="142"/>
      <c r="VOZ1243" s="143"/>
      <c r="VPA1243" s="142"/>
      <c r="VPB1243" s="143"/>
      <c r="VPC1243" s="142"/>
      <c r="VPD1243" s="143"/>
      <c r="VPE1243" s="142"/>
      <c r="VPF1243" s="143"/>
      <c r="VPG1243" s="142"/>
      <c r="VPH1243" s="143"/>
      <c r="VPI1243" s="142"/>
      <c r="VPJ1243" s="143"/>
      <c r="VPK1243" s="142"/>
      <c r="VPL1243" s="143"/>
      <c r="VPM1243" s="142"/>
      <c r="VPN1243" s="143"/>
      <c r="VPO1243" s="142"/>
      <c r="VPP1243" s="143"/>
      <c r="VPQ1243" s="142"/>
      <c r="VPR1243" s="143"/>
      <c r="VPS1243" s="142"/>
      <c r="VPT1243" s="143"/>
      <c r="VPU1243" s="142"/>
      <c r="VPV1243" s="143"/>
      <c r="VPW1243" s="142"/>
      <c r="VPX1243" s="143"/>
      <c r="VPY1243" s="142"/>
      <c r="VPZ1243" s="143"/>
      <c r="VQA1243" s="142"/>
      <c r="VQB1243" s="143"/>
      <c r="VQC1243" s="142"/>
      <c r="VQD1243" s="143"/>
      <c r="VQE1243" s="142"/>
      <c r="VQF1243" s="143"/>
      <c r="VQG1243" s="142"/>
      <c r="VQH1243" s="143"/>
      <c r="VQI1243" s="142"/>
      <c r="VQJ1243" s="143"/>
      <c r="VQK1243" s="142"/>
      <c r="VQL1243" s="143"/>
      <c r="VQM1243" s="142"/>
      <c r="VQN1243" s="143"/>
      <c r="VQO1243" s="142"/>
      <c r="VQP1243" s="143"/>
      <c r="VQQ1243" s="142"/>
      <c r="VQR1243" s="143"/>
      <c r="VQS1243" s="142"/>
      <c r="VQT1243" s="143"/>
      <c r="VQU1243" s="142"/>
      <c r="VQV1243" s="143"/>
      <c r="VQW1243" s="142"/>
      <c r="VQX1243" s="143"/>
      <c r="VQY1243" s="142"/>
      <c r="VQZ1243" s="143"/>
      <c r="VRA1243" s="142"/>
      <c r="VRB1243" s="143"/>
      <c r="VRC1243" s="142"/>
      <c r="VRD1243" s="143"/>
      <c r="VRE1243" s="142"/>
      <c r="VRF1243" s="143"/>
      <c r="VRG1243" s="142"/>
      <c r="VRH1243" s="143"/>
      <c r="VRI1243" s="142"/>
      <c r="VRJ1243" s="143"/>
      <c r="VRK1243" s="142"/>
      <c r="VRL1243" s="143"/>
      <c r="VRM1243" s="142"/>
      <c r="VRN1243" s="143"/>
      <c r="VRO1243" s="142"/>
      <c r="VRP1243" s="143"/>
      <c r="VRQ1243" s="142"/>
      <c r="VRR1243" s="143"/>
      <c r="VRS1243" s="142"/>
      <c r="VRT1243" s="143"/>
      <c r="VRU1243" s="142"/>
      <c r="VRV1243" s="143"/>
      <c r="VRW1243" s="142"/>
      <c r="VRX1243" s="143"/>
      <c r="VRY1243" s="142"/>
      <c r="VRZ1243" s="143"/>
      <c r="VSA1243" s="142"/>
      <c r="VSB1243" s="143"/>
      <c r="VSC1243" s="142"/>
      <c r="VSD1243" s="143"/>
      <c r="VSE1243" s="142"/>
      <c r="VSF1243" s="143"/>
      <c r="VSG1243" s="142"/>
      <c r="VSH1243" s="143"/>
      <c r="VSI1243" s="142"/>
      <c r="VSJ1243" s="143"/>
      <c r="VSK1243" s="142"/>
      <c r="VSL1243" s="143"/>
      <c r="VSM1243" s="142"/>
      <c r="VSN1243" s="143"/>
      <c r="VSO1243" s="142"/>
      <c r="VSP1243" s="143"/>
      <c r="VSQ1243" s="142"/>
      <c r="VSR1243" s="143"/>
      <c r="VSS1243" s="142"/>
      <c r="VST1243" s="143"/>
      <c r="VSU1243" s="142"/>
      <c r="VSV1243" s="143"/>
      <c r="VSW1243" s="142"/>
      <c r="VSX1243" s="143"/>
      <c r="VSY1243" s="142"/>
      <c r="VSZ1243" s="143"/>
      <c r="VTA1243" s="142"/>
      <c r="VTB1243" s="143"/>
      <c r="VTC1243" s="142"/>
      <c r="VTD1243" s="143"/>
      <c r="VTE1243" s="142"/>
      <c r="VTF1243" s="143"/>
      <c r="VTG1243" s="142"/>
      <c r="VTH1243" s="143"/>
      <c r="VTI1243" s="142"/>
      <c r="VTJ1243" s="143"/>
      <c r="VTK1243" s="142"/>
      <c r="VTL1243" s="143"/>
      <c r="VTM1243" s="142"/>
      <c r="VTN1243" s="143"/>
      <c r="VTO1243" s="142"/>
      <c r="VTP1243" s="143"/>
      <c r="VTQ1243" s="142"/>
      <c r="VTR1243" s="143"/>
      <c r="VTS1243" s="142"/>
      <c r="VTT1243" s="143"/>
      <c r="VTU1243" s="142"/>
      <c r="VTV1243" s="143"/>
      <c r="VTW1243" s="142"/>
      <c r="VTX1243" s="143"/>
      <c r="VTY1243" s="142"/>
      <c r="VTZ1243" s="143"/>
      <c r="VUA1243" s="142"/>
      <c r="VUB1243" s="143"/>
      <c r="VUC1243" s="142"/>
      <c r="VUD1243" s="143"/>
      <c r="VUE1243" s="142"/>
      <c r="VUF1243" s="143"/>
      <c r="VUG1243" s="142"/>
      <c r="VUH1243" s="143"/>
      <c r="VUI1243" s="142"/>
      <c r="VUJ1243" s="143"/>
      <c r="VUK1243" s="142"/>
      <c r="VUL1243" s="143"/>
      <c r="VUM1243" s="142"/>
      <c r="VUN1243" s="143"/>
      <c r="VUO1243" s="142"/>
      <c r="VUP1243" s="143"/>
      <c r="VUQ1243" s="142"/>
      <c r="VUR1243" s="143"/>
      <c r="VUS1243" s="142"/>
      <c r="VUT1243" s="143"/>
      <c r="VUU1243" s="142"/>
      <c r="VUV1243" s="143"/>
      <c r="VUW1243" s="142"/>
      <c r="VUX1243" s="143"/>
      <c r="VUY1243" s="142"/>
      <c r="VUZ1243" s="143"/>
      <c r="VVA1243" s="142"/>
      <c r="VVB1243" s="143"/>
      <c r="VVC1243" s="142"/>
      <c r="VVD1243" s="143"/>
      <c r="VVE1243" s="142"/>
      <c r="VVF1243" s="143"/>
      <c r="VVG1243" s="142"/>
      <c r="VVH1243" s="143"/>
      <c r="VVI1243" s="142"/>
      <c r="VVJ1243" s="143"/>
      <c r="VVK1243" s="142"/>
      <c r="VVL1243" s="143"/>
      <c r="VVM1243" s="142"/>
      <c r="VVN1243" s="143"/>
      <c r="VVO1243" s="142"/>
      <c r="VVP1243" s="143"/>
      <c r="VVQ1243" s="142"/>
      <c r="VVR1243" s="143"/>
      <c r="VVS1243" s="142"/>
      <c r="VVT1243" s="143"/>
      <c r="VVU1243" s="142"/>
      <c r="VVV1243" s="143"/>
      <c r="VVW1243" s="142"/>
      <c r="VVX1243" s="143"/>
      <c r="VVY1243" s="142"/>
      <c r="VVZ1243" s="143"/>
      <c r="VWA1243" s="142"/>
      <c r="VWB1243" s="143"/>
      <c r="VWC1243" s="142"/>
      <c r="VWD1243" s="143"/>
      <c r="VWE1243" s="142"/>
      <c r="VWF1243" s="143"/>
      <c r="VWG1243" s="142"/>
      <c r="VWH1243" s="143"/>
      <c r="VWI1243" s="142"/>
      <c r="VWJ1243" s="143"/>
      <c r="VWK1243" s="142"/>
      <c r="VWL1243" s="143"/>
      <c r="VWM1243" s="142"/>
      <c r="VWN1243" s="143"/>
      <c r="VWO1243" s="142"/>
      <c r="VWP1243" s="143"/>
      <c r="VWQ1243" s="142"/>
      <c r="VWR1243" s="143"/>
      <c r="VWS1243" s="142"/>
      <c r="VWT1243" s="143"/>
      <c r="VWU1243" s="142"/>
      <c r="VWV1243" s="143"/>
      <c r="VWW1243" s="142"/>
      <c r="VWX1243" s="143"/>
      <c r="VWY1243" s="142"/>
      <c r="VWZ1243" s="143"/>
      <c r="VXA1243" s="142"/>
      <c r="VXB1243" s="143"/>
      <c r="VXC1243" s="142"/>
      <c r="VXD1243" s="143"/>
      <c r="VXE1243" s="142"/>
      <c r="VXF1243" s="143"/>
      <c r="VXG1243" s="142"/>
      <c r="VXH1243" s="143"/>
      <c r="VXI1243" s="142"/>
      <c r="VXJ1243" s="143"/>
      <c r="VXK1243" s="142"/>
      <c r="VXL1243" s="143"/>
      <c r="VXM1243" s="142"/>
      <c r="VXN1243" s="143"/>
      <c r="VXO1243" s="142"/>
      <c r="VXP1243" s="143"/>
      <c r="VXQ1243" s="142"/>
      <c r="VXR1243" s="143"/>
      <c r="VXS1243" s="142"/>
      <c r="VXT1243" s="143"/>
      <c r="VXU1243" s="142"/>
      <c r="VXV1243" s="143"/>
      <c r="VXW1243" s="142"/>
      <c r="VXX1243" s="143"/>
      <c r="VXY1243" s="142"/>
      <c r="VXZ1243" s="143"/>
      <c r="VYA1243" s="142"/>
      <c r="VYB1243" s="143"/>
      <c r="VYC1243" s="142"/>
      <c r="VYD1243" s="143"/>
      <c r="VYE1243" s="142"/>
      <c r="VYF1243" s="143"/>
      <c r="VYG1243" s="142"/>
      <c r="VYH1243" s="143"/>
      <c r="VYI1243" s="142"/>
      <c r="VYJ1243" s="143"/>
      <c r="VYK1243" s="142"/>
      <c r="VYL1243" s="143"/>
      <c r="VYM1243" s="142"/>
      <c r="VYN1243" s="143"/>
      <c r="VYO1243" s="142"/>
      <c r="VYP1243" s="143"/>
      <c r="VYQ1243" s="142"/>
      <c r="VYR1243" s="143"/>
      <c r="VYS1243" s="142"/>
      <c r="VYT1243" s="143"/>
      <c r="VYU1243" s="142"/>
      <c r="VYV1243" s="143"/>
      <c r="VYW1243" s="142"/>
      <c r="VYX1243" s="143"/>
      <c r="VYY1243" s="142"/>
      <c r="VYZ1243" s="143"/>
      <c r="VZA1243" s="142"/>
      <c r="VZB1243" s="143"/>
      <c r="VZC1243" s="142"/>
      <c r="VZD1243" s="143"/>
      <c r="VZE1243" s="142"/>
      <c r="VZF1243" s="143"/>
      <c r="VZG1243" s="142"/>
      <c r="VZH1243" s="143"/>
      <c r="VZI1243" s="142"/>
      <c r="VZJ1243" s="143"/>
      <c r="VZK1243" s="142"/>
      <c r="VZL1243" s="143"/>
      <c r="VZM1243" s="142"/>
      <c r="VZN1243" s="143"/>
      <c r="VZO1243" s="142"/>
      <c r="VZP1243" s="143"/>
      <c r="VZQ1243" s="142"/>
      <c r="VZR1243" s="143"/>
      <c r="VZS1243" s="142"/>
      <c r="VZT1243" s="143"/>
      <c r="VZU1243" s="142"/>
      <c r="VZV1243" s="143"/>
      <c r="VZW1243" s="142"/>
      <c r="VZX1243" s="143"/>
      <c r="VZY1243" s="142"/>
      <c r="VZZ1243" s="143"/>
      <c r="WAA1243" s="142"/>
      <c r="WAB1243" s="143"/>
      <c r="WAC1243" s="142"/>
      <c r="WAD1243" s="143"/>
      <c r="WAE1243" s="142"/>
      <c r="WAF1243" s="143"/>
      <c r="WAG1243" s="142"/>
      <c r="WAH1243" s="143"/>
      <c r="WAI1243" s="142"/>
      <c r="WAJ1243" s="143"/>
      <c r="WAK1243" s="142"/>
      <c r="WAL1243" s="143"/>
      <c r="WAM1243" s="142"/>
      <c r="WAN1243" s="143"/>
      <c r="WAO1243" s="142"/>
      <c r="WAP1243" s="143"/>
      <c r="WAQ1243" s="142"/>
      <c r="WAR1243" s="143"/>
      <c r="WAS1243" s="142"/>
      <c r="WAT1243" s="143"/>
      <c r="WAU1243" s="142"/>
      <c r="WAV1243" s="143"/>
      <c r="WAW1243" s="142"/>
      <c r="WAX1243" s="143"/>
      <c r="WAY1243" s="142"/>
      <c r="WAZ1243" s="143"/>
      <c r="WBA1243" s="142"/>
      <c r="WBB1243" s="143"/>
      <c r="WBC1243" s="142"/>
      <c r="WBD1243" s="143"/>
      <c r="WBE1243" s="142"/>
      <c r="WBF1243" s="143"/>
      <c r="WBG1243" s="142"/>
      <c r="WBH1243" s="143"/>
      <c r="WBI1243" s="142"/>
      <c r="WBJ1243" s="143"/>
      <c r="WBK1243" s="142"/>
      <c r="WBL1243" s="143"/>
      <c r="WBM1243" s="142"/>
      <c r="WBN1243" s="143"/>
      <c r="WBO1243" s="142"/>
      <c r="WBP1243" s="143"/>
      <c r="WBQ1243" s="142"/>
      <c r="WBR1243" s="143"/>
      <c r="WBS1243" s="142"/>
      <c r="WBT1243" s="143"/>
      <c r="WBU1243" s="142"/>
      <c r="WBV1243" s="143"/>
      <c r="WBW1243" s="142"/>
      <c r="WBX1243" s="143"/>
      <c r="WBY1243" s="142"/>
      <c r="WBZ1243" s="143"/>
      <c r="WCA1243" s="142"/>
      <c r="WCB1243" s="143"/>
      <c r="WCC1243" s="142"/>
      <c r="WCD1243" s="143"/>
      <c r="WCE1243" s="142"/>
      <c r="WCF1243" s="143"/>
      <c r="WCG1243" s="142"/>
      <c r="WCH1243" s="143"/>
      <c r="WCI1243" s="142"/>
      <c r="WCJ1243" s="143"/>
      <c r="WCK1243" s="142"/>
      <c r="WCL1243" s="143"/>
      <c r="WCM1243" s="142"/>
      <c r="WCN1243" s="143"/>
      <c r="WCO1243" s="142"/>
      <c r="WCP1243" s="143"/>
      <c r="WCQ1243" s="142"/>
      <c r="WCR1243" s="143"/>
      <c r="WCS1243" s="142"/>
      <c r="WCT1243" s="143"/>
      <c r="WCU1243" s="142"/>
      <c r="WCV1243" s="143"/>
      <c r="WCW1243" s="142"/>
      <c r="WCX1243" s="143"/>
      <c r="WCY1243" s="142"/>
      <c r="WCZ1243" s="143"/>
      <c r="WDA1243" s="142"/>
      <c r="WDB1243" s="143"/>
      <c r="WDC1243" s="142"/>
      <c r="WDD1243" s="143"/>
      <c r="WDE1243" s="142"/>
      <c r="WDF1243" s="143"/>
      <c r="WDG1243" s="142"/>
      <c r="WDH1243" s="143"/>
      <c r="WDI1243" s="142"/>
      <c r="WDJ1243" s="143"/>
      <c r="WDK1243" s="142"/>
      <c r="WDL1243" s="143"/>
      <c r="WDM1243" s="142"/>
      <c r="WDN1243" s="143"/>
      <c r="WDO1243" s="142"/>
      <c r="WDP1243" s="143"/>
      <c r="WDQ1243" s="142"/>
      <c r="WDR1243" s="143"/>
      <c r="WDS1243" s="142"/>
      <c r="WDT1243" s="143"/>
      <c r="WDU1243" s="142"/>
      <c r="WDV1243" s="143"/>
      <c r="WDW1243" s="142"/>
      <c r="WDX1243" s="143"/>
      <c r="WDY1243" s="142"/>
      <c r="WDZ1243" s="143"/>
      <c r="WEA1243" s="142"/>
      <c r="WEB1243" s="143"/>
      <c r="WEC1243" s="142"/>
      <c r="WED1243" s="143"/>
      <c r="WEE1243" s="142"/>
      <c r="WEF1243" s="143"/>
      <c r="WEG1243" s="142"/>
      <c r="WEH1243" s="143"/>
      <c r="WEI1243" s="142"/>
      <c r="WEJ1243" s="143"/>
      <c r="WEK1243" s="142"/>
      <c r="WEL1243" s="143"/>
      <c r="WEM1243" s="142"/>
      <c r="WEN1243" s="143"/>
      <c r="WEO1243" s="142"/>
      <c r="WEP1243" s="143"/>
      <c r="WEQ1243" s="142"/>
      <c r="WER1243" s="143"/>
      <c r="WES1243" s="142"/>
      <c r="WET1243" s="143"/>
      <c r="WEU1243" s="142"/>
      <c r="WEV1243" s="143"/>
      <c r="WEW1243" s="142"/>
      <c r="WEX1243" s="143"/>
      <c r="WEY1243" s="142"/>
      <c r="WEZ1243" s="143"/>
      <c r="WFA1243" s="142"/>
      <c r="WFB1243" s="143"/>
      <c r="WFC1243" s="142"/>
      <c r="WFD1243" s="143"/>
      <c r="WFE1243" s="142"/>
      <c r="WFF1243" s="143"/>
      <c r="WFG1243" s="142"/>
      <c r="WFH1243" s="143"/>
      <c r="WFI1243" s="142"/>
      <c r="WFJ1243" s="143"/>
      <c r="WFK1243" s="142"/>
      <c r="WFL1243" s="143"/>
      <c r="WFM1243" s="142"/>
      <c r="WFN1243" s="143"/>
      <c r="WFO1243" s="142"/>
      <c r="WFP1243" s="143"/>
      <c r="WFQ1243" s="142"/>
      <c r="WFR1243" s="143"/>
      <c r="WFS1243" s="142"/>
      <c r="WFT1243" s="143"/>
      <c r="WFU1243" s="142"/>
      <c r="WFV1243" s="143"/>
      <c r="WFW1243" s="142"/>
      <c r="WFX1243" s="143"/>
      <c r="WFY1243" s="142"/>
      <c r="WFZ1243" s="143"/>
      <c r="WGA1243" s="142"/>
      <c r="WGB1243" s="143"/>
      <c r="WGC1243" s="142"/>
      <c r="WGD1243" s="143"/>
      <c r="WGE1243" s="142"/>
      <c r="WGF1243" s="143"/>
      <c r="WGG1243" s="142"/>
      <c r="WGH1243" s="143"/>
      <c r="WGI1243" s="142"/>
      <c r="WGJ1243" s="143"/>
      <c r="WGK1243" s="142"/>
      <c r="WGL1243" s="143"/>
      <c r="WGM1243" s="142"/>
      <c r="WGN1243" s="143"/>
      <c r="WGO1243" s="142"/>
      <c r="WGP1243" s="143"/>
      <c r="WGQ1243" s="142"/>
      <c r="WGR1243" s="143"/>
      <c r="WGS1243" s="142"/>
      <c r="WGT1243" s="143"/>
      <c r="WGU1243" s="142"/>
      <c r="WGV1243" s="143"/>
      <c r="WGW1243" s="142"/>
      <c r="WGX1243" s="143"/>
      <c r="WGY1243" s="142"/>
      <c r="WGZ1243" s="143"/>
      <c r="WHA1243" s="142"/>
      <c r="WHB1243" s="143"/>
      <c r="WHC1243" s="142"/>
      <c r="WHD1243" s="143"/>
      <c r="WHE1243" s="142"/>
      <c r="WHF1243" s="143"/>
      <c r="WHG1243" s="142"/>
      <c r="WHH1243" s="143"/>
      <c r="WHI1243" s="142"/>
      <c r="WHJ1243" s="143"/>
      <c r="WHK1243" s="142"/>
      <c r="WHL1243" s="143"/>
      <c r="WHM1243" s="142"/>
      <c r="WHN1243" s="143"/>
      <c r="WHO1243" s="142"/>
      <c r="WHP1243" s="143"/>
      <c r="WHQ1243" s="142"/>
      <c r="WHR1243" s="143"/>
      <c r="WHS1243" s="142"/>
      <c r="WHT1243" s="143"/>
      <c r="WHU1243" s="142"/>
      <c r="WHV1243" s="143"/>
      <c r="WHW1243" s="142"/>
      <c r="WHX1243" s="143"/>
      <c r="WHY1243" s="142"/>
      <c r="WHZ1243" s="143"/>
      <c r="WIA1243" s="142"/>
      <c r="WIB1243" s="143"/>
      <c r="WIC1243" s="142"/>
      <c r="WID1243" s="143"/>
      <c r="WIE1243" s="142"/>
      <c r="WIF1243" s="143"/>
      <c r="WIG1243" s="142"/>
      <c r="WIH1243" s="143"/>
      <c r="WII1243" s="142"/>
      <c r="WIJ1243" s="143"/>
      <c r="WIK1243" s="142"/>
      <c r="WIL1243" s="143"/>
      <c r="WIM1243" s="142"/>
      <c r="WIN1243" s="143"/>
      <c r="WIO1243" s="142"/>
      <c r="WIP1243" s="143"/>
      <c r="WIQ1243" s="142"/>
      <c r="WIR1243" s="143"/>
      <c r="WIS1243" s="142"/>
      <c r="WIT1243" s="143"/>
      <c r="WIU1243" s="142"/>
      <c r="WIV1243" s="143"/>
      <c r="WIW1243" s="142"/>
      <c r="WIX1243" s="143"/>
      <c r="WIY1243" s="142"/>
      <c r="WIZ1243" s="143"/>
      <c r="WJA1243" s="142"/>
      <c r="WJB1243" s="143"/>
      <c r="WJC1243" s="142"/>
      <c r="WJD1243" s="143"/>
      <c r="WJE1243" s="142"/>
      <c r="WJF1243" s="143"/>
      <c r="WJG1243" s="142"/>
      <c r="WJH1243" s="143"/>
      <c r="WJI1243" s="142"/>
      <c r="WJJ1243" s="143"/>
      <c r="WJK1243" s="142"/>
      <c r="WJL1243" s="143"/>
      <c r="WJM1243" s="142"/>
      <c r="WJN1243" s="143"/>
      <c r="WJO1243" s="142"/>
      <c r="WJP1243" s="143"/>
      <c r="WJQ1243" s="142"/>
      <c r="WJR1243" s="143"/>
      <c r="WJS1243" s="142"/>
      <c r="WJT1243" s="143"/>
      <c r="WJU1243" s="142"/>
      <c r="WJV1243" s="143"/>
      <c r="WJW1243" s="142"/>
      <c r="WJX1243" s="143"/>
      <c r="WJY1243" s="142"/>
      <c r="WJZ1243" s="143"/>
      <c r="WKA1243" s="142"/>
      <c r="WKB1243" s="143"/>
      <c r="WKC1243" s="142"/>
      <c r="WKD1243" s="143"/>
      <c r="WKE1243" s="142"/>
      <c r="WKF1243" s="143"/>
      <c r="WKG1243" s="142"/>
      <c r="WKH1243" s="143"/>
      <c r="WKI1243" s="142"/>
      <c r="WKJ1243" s="143"/>
      <c r="WKK1243" s="142"/>
      <c r="WKL1243" s="143"/>
      <c r="WKM1243" s="142"/>
      <c r="WKN1243" s="143"/>
      <c r="WKO1243" s="142"/>
      <c r="WKP1243" s="143"/>
      <c r="WKQ1243" s="142"/>
      <c r="WKR1243" s="143"/>
      <c r="WKS1243" s="142"/>
      <c r="WKT1243" s="143"/>
      <c r="WKU1243" s="142"/>
      <c r="WKV1243" s="143"/>
      <c r="WKW1243" s="142"/>
      <c r="WKX1243" s="143"/>
      <c r="WKY1243" s="142"/>
      <c r="WKZ1243" s="143"/>
      <c r="WLA1243" s="142"/>
      <c r="WLB1243" s="143"/>
      <c r="WLC1243" s="142"/>
      <c r="WLD1243" s="143"/>
      <c r="WLE1243" s="142"/>
      <c r="WLF1243" s="143"/>
      <c r="WLG1243" s="142"/>
      <c r="WLH1243" s="143"/>
      <c r="WLI1243" s="142"/>
      <c r="WLJ1243" s="143"/>
      <c r="WLK1243" s="142"/>
      <c r="WLL1243" s="143"/>
      <c r="WLM1243" s="142"/>
      <c r="WLN1243" s="143"/>
      <c r="WLO1243" s="142"/>
      <c r="WLP1243" s="143"/>
      <c r="WLQ1243" s="142"/>
      <c r="WLR1243" s="143"/>
      <c r="WLS1243" s="142"/>
      <c r="WLT1243" s="143"/>
      <c r="WLU1243" s="142"/>
      <c r="WLV1243" s="143"/>
      <c r="WLW1243" s="142"/>
      <c r="WLX1243" s="143"/>
      <c r="WLY1243" s="142"/>
      <c r="WLZ1243" s="143"/>
      <c r="WMA1243" s="142"/>
      <c r="WMB1243" s="143"/>
      <c r="WMC1243" s="142"/>
      <c r="WMD1243" s="143"/>
      <c r="WME1243" s="142"/>
      <c r="WMF1243" s="143"/>
      <c r="WMG1243" s="142"/>
      <c r="WMH1243" s="143"/>
      <c r="WMI1243" s="142"/>
      <c r="WMJ1243" s="143"/>
      <c r="WMK1243" s="142"/>
      <c r="WML1243" s="143"/>
      <c r="WMM1243" s="142"/>
      <c r="WMN1243" s="143"/>
      <c r="WMO1243" s="142"/>
      <c r="WMP1243" s="143"/>
      <c r="WMQ1243" s="142"/>
      <c r="WMR1243" s="143"/>
      <c r="WMS1243" s="142"/>
      <c r="WMT1243" s="143"/>
      <c r="WMU1243" s="142"/>
      <c r="WMV1243" s="143"/>
      <c r="WMW1243" s="142"/>
      <c r="WMX1243" s="143"/>
      <c r="WMY1243" s="142"/>
      <c r="WMZ1243" s="143"/>
      <c r="WNA1243" s="142"/>
      <c r="WNB1243" s="143"/>
      <c r="WNC1243" s="142"/>
      <c r="WND1243" s="143"/>
      <c r="WNE1243" s="142"/>
      <c r="WNF1243" s="143"/>
      <c r="WNG1243" s="142"/>
      <c r="WNH1243" s="143"/>
      <c r="WNI1243" s="142"/>
      <c r="WNJ1243" s="143"/>
      <c r="WNK1243" s="142"/>
      <c r="WNL1243" s="143"/>
      <c r="WNM1243" s="142"/>
      <c r="WNN1243" s="143"/>
      <c r="WNO1243" s="142"/>
      <c r="WNP1243" s="143"/>
      <c r="WNQ1243" s="142"/>
      <c r="WNR1243" s="143"/>
      <c r="WNS1243" s="142"/>
      <c r="WNT1243" s="143"/>
      <c r="WNU1243" s="142"/>
      <c r="WNV1243" s="143"/>
      <c r="WNW1243" s="142"/>
      <c r="WNX1243" s="143"/>
      <c r="WNY1243" s="142"/>
      <c r="WNZ1243" s="143"/>
      <c r="WOA1243" s="142"/>
      <c r="WOB1243" s="143"/>
      <c r="WOC1243" s="142"/>
      <c r="WOD1243" s="143"/>
      <c r="WOE1243" s="142"/>
      <c r="WOF1243" s="143"/>
      <c r="WOG1243" s="142"/>
      <c r="WOH1243" s="143"/>
      <c r="WOI1243" s="142"/>
      <c r="WOJ1243" s="143"/>
      <c r="WOK1243" s="142"/>
      <c r="WOL1243" s="143"/>
      <c r="WOM1243" s="142"/>
      <c r="WON1243" s="143"/>
      <c r="WOO1243" s="142"/>
      <c r="WOP1243" s="143"/>
      <c r="WOQ1243" s="142"/>
      <c r="WOR1243" s="143"/>
      <c r="WOS1243" s="142"/>
      <c r="WOT1243" s="143"/>
      <c r="WOU1243" s="142"/>
      <c r="WOV1243" s="143"/>
      <c r="WOW1243" s="142"/>
      <c r="WOX1243" s="143"/>
      <c r="WOY1243" s="142"/>
      <c r="WOZ1243" s="143"/>
      <c r="WPA1243" s="142"/>
      <c r="WPB1243" s="143"/>
      <c r="WPC1243" s="142"/>
      <c r="WPD1243" s="143"/>
      <c r="WPE1243" s="142"/>
      <c r="WPF1243" s="143"/>
      <c r="WPG1243" s="142"/>
      <c r="WPH1243" s="143"/>
      <c r="WPI1243" s="142"/>
      <c r="WPJ1243" s="143"/>
      <c r="WPK1243" s="142"/>
      <c r="WPL1243" s="143"/>
      <c r="WPM1243" s="142"/>
      <c r="WPN1243" s="143"/>
      <c r="WPO1243" s="142"/>
      <c r="WPP1243" s="143"/>
      <c r="WPQ1243" s="142"/>
      <c r="WPR1243" s="143"/>
      <c r="WPS1243" s="142"/>
      <c r="WPT1243" s="143"/>
      <c r="WPU1243" s="142"/>
      <c r="WPV1243" s="143"/>
      <c r="WPW1243" s="142"/>
      <c r="WPX1243" s="143"/>
      <c r="WPY1243" s="142"/>
      <c r="WPZ1243" s="143"/>
      <c r="WQA1243" s="142"/>
      <c r="WQB1243" s="143"/>
      <c r="WQC1243" s="142"/>
      <c r="WQD1243" s="143"/>
      <c r="WQE1243" s="142"/>
      <c r="WQF1243" s="143"/>
      <c r="WQG1243" s="142"/>
      <c r="WQH1243" s="143"/>
      <c r="WQI1243" s="142"/>
      <c r="WQJ1243" s="143"/>
      <c r="WQK1243" s="142"/>
      <c r="WQL1243" s="143"/>
      <c r="WQM1243" s="142"/>
      <c r="WQN1243" s="143"/>
      <c r="WQO1243" s="142"/>
      <c r="WQP1243" s="143"/>
      <c r="WQQ1243" s="142"/>
      <c r="WQR1243" s="143"/>
      <c r="WQS1243" s="142"/>
      <c r="WQT1243" s="143"/>
      <c r="WQU1243" s="142"/>
      <c r="WQV1243" s="143"/>
      <c r="WQW1243" s="142"/>
      <c r="WQX1243" s="143"/>
      <c r="WQY1243" s="142"/>
      <c r="WQZ1243" s="143"/>
      <c r="WRA1243" s="142"/>
      <c r="WRB1243" s="143"/>
      <c r="WRC1243" s="142"/>
      <c r="WRD1243" s="143"/>
      <c r="WRE1243" s="142"/>
      <c r="WRF1243" s="143"/>
      <c r="WRG1243" s="142"/>
      <c r="WRH1243" s="143"/>
      <c r="WRI1243" s="142"/>
      <c r="WRJ1243" s="143"/>
      <c r="WRK1243" s="142"/>
      <c r="WRL1243" s="143"/>
      <c r="WRM1243" s="142"/>
      <c r="WRN1243" s="143"/>
      <c r="WRO1243" s="142"/>
      <c r="WRP1243" s="143"/>
      <c r="WRQ1243" s="142"/>
      <c r="WRR1243" s="143"/>
      <c r="WRS1243" s="142"/>
      <c r="WRT1243" s="143"/>
      <c r="WRU1243" s="142"/>
      <c r="WRV1243" s="143"/>
      <c r="WRW1243" s="142"/>
      <c r="WRX1243" s="143"/>
      <c r="WRY1243" s="142"/>
      <c r="WRZ1243" s="143"/>
      <c r="WSA1243" s="142"/>
      <c r="WSB1243" s="143"/>
      <c r="WSC1243" s="142"/>
      <c r="WSD1243" s="143"/>
      <c r="WSE1243" s="142"/>
      <c r="WSF1243" s="143"/>
      <c r="WSG1243" s="142"/>
      <c r="WSH1243" s="143"/>
      <c r="WSI1243" s="142"/>
      <c r="WSJ1243" s="143"/>
      <c r="WSK1243" s="142"/>
      <c r="WSL1243" s="143"/>
      <c r="WSM1243" s="142"/>
      <c r="WSN1243" s="143"/>
      <c r="WSO1243" s="142"/>
      <c r="WSP1243" s="143"/>
      <c r="WSQ1243" s="142"/>
      <c r="WSR1243" s="143"/>
      <c r="WSS1243" s="142"/>
      <c r="WST1243" s="143"/>
      <c r="WSU1243" s="142"/>
      <c r="WSV1243" s="143"/>
      <c r="WSW1243" s="142"/>
      <c r="WSX1243" s="143"/>
      <c r="WSY1243" s="142"/>
      <c r="WSZ1243" s="143"/>
      <c r="WTA1243" s="142"/>
      <c r="WTB1243" s="143"/>
      <c r="WTC1243" s="142"/>
      <c r="WTD1243" s="143"/>
      <c r="WTE1243" s="142"/>
      <c r="WTF1243" s="143"/>
      <c r="WTG1243" s="142"/>
      <c r="WTH1243" s="143"/>
      <c r="WTI1243" s="142"/>
      <c r="WTJ1243" s="143"/>
      <c r="WTK1243" s="142"/>
      <c r="WTL1243" s="143"/>
      <c r="WTM1243" s="142"/>
      <c r="WTN1243" s="143"/>
      <c r="WTO1243" s="142"/>
      <c r="WTP1243" s="143"/>
      <c r="WTQ1243" s="142"/>
      <c r="WTR1243" s="143"/>
      <c r="WTS1243" s="142"/>
      <c r="WTT1243" s="143"/>
      <c r="WTU1243" s="142"/>
      <c r="WTV1243" s="143"/>
      <c r="WTW1243" s="142"/>
      <c r="WTX1243" s="143"/>
      <c r="WTY1243" s="142"/>
      <c r="WTZ1243" s="143"/>
      <c r="WUA1243" s="142"/>
      <c r="WUB1243" s="143"/>
      <c r="WUC1243" s="142"/>
      <c r="WUD1243" s="143"/>
      <c r="WUE1243" s="142"/>
      <c r="WUF1243" s="143"/>
      <c r="WUG1243" s="142"/>
      <c r="WUH1243" s="143"/>
      <c r="WUI1243" s="142"/>
      <c r="WUJ1243" s="143"/>
      <c r="WUK1243" s="142"/>
      <c r="WUL1243" s="143"/>
      <c r="WUM1243" s="142"/>
      <c r="WUN1243" s="143"/>
      <c r="WUO1243" s="142"/>
      <c r="WUP1243" s="143"/>
      <c r="WUQ1243" s="142"/>
      <c r="WUR1243" s="143"/>
      <c r="WUS1243" s="142"/>
      <c r="WUT1243" s="143"/>
      <c r="WUU1243" s="142"/>
      <c r="WUV1243" s="143"/>
      <c r="WUW1243" s="142"/>
      <c r="WUX1243" s="143"/>
      <c r="WUY1243" s="142"/>
      <c r="WUZ1243" s="143"/>
      <c r="WVA1243" s="142"/>
      <c r="WVB1243" s="143"/>
      <c r="WVC1243" s="142"/>
      <c r="WVD1243" s="143"/>
      <c r="WVE1243" s="142"/>
      <c r="WVF1243" s="143"/>
      <c r="WVG1243" s="142"/>
      <c r="WVH1243" s="143"/>
      <c r="WVI1243" s="142"/>
      <c r="WVJ1243" s="143"/>
      <c r="WVK1243" s="142"/>
      <c r="WVL1243" s="143"/>
      <c r="WVM1243" s="142"/>
      <c r="WVN1243" s="143"/>
      <c r="WVO1243" s="142"/>
      <c r="WVP1243" s="143"/>
      <c r="WVQ1243" s="142"/>
      <c r="WVR1243" s="143"/>
      <c r="WVS1243" s="142"/>
      <c r="WVT1243" s="143"/>
      <c r="WVU1243" s="142"/>
      <c r="WVV1243" s="143"/>
      <c r="WVW1243" s="142"/>
      <c r="WVX1243" s="143"/>
      <c r="WVY1243" s="142"/>
      <c r="WVZ1243" s="143"/>
      <c r="WWA1243" s="142"/>
      <c r="WWB1243" s="143"/>
      <c r="WWC1243" s="142"/>
      <c r="WWD1243" s="143"/>
      <c r="WWE1243" s="142"/>
      <c r="WWF1243" s="143"/>
      <c r="WWG1243" s="142"/>
      <c r="WWH1243" s="143"/>
      <c r="WWI1243" s="142"/>
      <c r="WWJ1243" s="143"/>
      <c r="WWK1243" s="142"/>
      <c r="WWL1243" s="143"/>
      <c r="WWM1243" s="142"/>
      <c r="WWN1243" s="143"/>
      <c r="WWO1243" s="142"/>
      <c r="WWP1243" s="143"/>
      <c r="WWQ1243" s="142"/>
      <c r="WWR1243" s="143"/>
      <c r="WWS1243" s="142"/>
      <c r="WWT1243" s="143"/>
      <c r="WWU1243" s="142"/>
      <c r="WWV1243" s="143"/>
      <c r="WWW1243" s="142"/>
      <c r="WWX1243" s="143"/>
      <c r="WWY1243" s="142"/>
      <c r="WWZ1243" s="143"/>
      <c r="WXA1243" s="142"/>
      <c r="WXB1243" s="143"/>
      <c r="WXC1243" s="142"/>
      <c r="WXD1243" s="143"/>
      <c r="WXE1243" s="142"/>
      <c r="WXF1243" s="143"/>
      <c r="WXG1243" s="142"/>
      <c r="WXH1243" s="143"/>
      <c r="WXI1243" s="142"/>
      <c r="WXJ1243" s="143"/>
      <c r="WXK1243" s="142"/>
      <c r="WXL1243" s="143"/>
      <c r="WXM1243" s="142"/>
      <c r="WXN1243" s="143"/>
      <c r="WXO1243" s="142"/>
      <c r="WXP1243" s="143"/>
      <c r="WXQ1243" s="142"/>
      <c r="WXR1243" s="143"/>
      <c r="WXS1243" s="142"/>
      <c r="WXT1243" s="143"/>
      <c r="WXU1243" s="142"/>
      <c r="WXV1243" s="143"/>
      <c r="WXW1243" s="142"/>
      <c r="WXX1243" s="143"/>
      <c r="WXY1243" s="142"/>
      <c r="WXZ1243" s="143"/>
      <c r="WYA1243" s="142"/>
      <c r="WYB1243" s="143"/>
      <c r="WYC1243" s="142"/>
      <c r="WYD1243" s="143"/>
      <c r="WYE1243" s="142"/>
      <c r="WYF1243" s="143"/>
      <c r="WYG1243" s="142"/>
      <c r="WYH1243" s="143"/>
      <c r="WYI1243" s="142"/>
      <c r="WYJ1243" s="143"/>
      <c r="WYK1243" s="142"/>
      <c r="WYL1243" s="143"/>
      <c r="WYM1243" s="142"/>
      <c r="WYN1243" s="143"/>
      <c r="WYO1243" s="142"/>
      <c r="WYP1243" s="143"/>
      <c r="WYQ1243" s="142"/>
      <c r="WYR1243" s="143"/>
      <c r="WYS1243" s="142"/>
      <c r="WYT1243" s="143"/>
      <c r="WYU1243" s="142"/>
      <c r="WYV1243" s="143"/>
      <c r="WYW1243" s="142"/>
      <c r="WYX1243" s="143"/>
      <c r="WYY1243" s="142"/>
      <c r="WYZ1243" s="143"/>
      <c r="WZA1243" s="142"/>
      <c r="WZB1243" s="143"/>
      <c r="WZC1243" s="142"/>
      <c r="WZD1243" s="143"/>
      <c r="WZE1243" s="142"/>
      <c r="WZF1243" s="143"/>
      <c r="WZG1243" s="142"/>
      <c r="WZH1243" s="143"/>
      <c r="WZI1243" s="142"/>
      <c r="WZJ1243" s="143"/>
      <c r="WZK1243" s="142"/>
      <c r="WZL1243" s="143"/>
      <c r="WZM1243" s="142"/>
      <c r="WZN1243" s="143"/>
      <c r="WZO1243" s="142"/>
      <c r="WZP1243" s="143"/>
      <c r="WZQ1243" s="142"/>
      <c r="WZR1243" s="143"/>
      <c r="WZS1243" s="142"/>
      <c r="WZT1243" s="143"/>
      <c r="WZU1243" s="142"/>
      <c r="WZV1243" s="143"/>
      <c r="WZW1243" s="142"/>
      <c r="WZX1243" s="143"/>
      <c r="WZY1243" s="142"/>
      <c r="WZZ1243" s="143"/>
      <c r="XAA1243" s="142"/>
      <c r="XAB1243" s="143"/>
      <c r="XAC1243" s="142"/>
      <c r="XAD1243" s="143"/>
      <c r="XAE1243" s="142"/>
      <c r="XAF1243" s="143"/>
      <c r="XAG1243" s="142"/>
      <c r="XAH1243" s="143"/>
      <c r="XAI1243" s="142"/>
      <c r="XAJ1243" s="143"/>
      <c r="XAK1243" s="142"/>
      <c r="XAL1243" s="143"/>
      <c r="XAM1243" s="142"/>
      <c r="XAN1243" s="143"/>
      <c r="XAO1243" s="142"/>
      <c r="XAP1243" s="143"/>
      <c r="XAQ1243" s="142"/>
      <c r="XAR1243" s="143"/>
      <c r="XAS1243" s="142"/>
      <c r="XAT1243" s="143"/>
      <c r="XAU1243" s="142"/>
      <c r="XAV1243" s="143"/>
      <c r="XAW1243" s="142"/>
      <c r="XAX1243" s="143"/>
      <c r="XAY1243" s="142"/>
      <c r="XAZ1243" s="143"/>
      <c r="XBA1243" s="142"/>
      <c r="XBB1243" s="143"/>
      <c r="XBC1243" s="142"/>
      <c r="XBD1243" s="143"/>
      <c r="XBE1243" s="142"/>
      <c r="XBF1243" s="143"/>
      <c r="XBG1243" s="142"/>
      <c r="XBH1243" s="143"/>
      <c r="XBI1243" s="142"/>
      <c r="XBJ1243" s="143"/>
      <c r="XBK1243" s="142"/>
      <c r="XBL1243" s="143"/>
      <c r="XBM1243" s="142"/>
      <c r="XBN1243" s="143"/>
      <c r="XBO1243" s="142"/>
      <c r="XBP1243" s="143"/>
      <c r="XBQ1243" s="142"/>
      <c r="XBR1243" s="143"/>
      <c r="XBS1243" s="142"/>
      <c r="XBT1243" s="143"/>
      <c r="XBU1243" s="142"/>
      <c r="XBV1243" s="143"/>
      <c r="XBW1243" s="142"/>
      <c r="XBX1243" s="143"/>
      <c r="XBY1243" s="142"/>
      <c r="XBZ1243" s="143"/>
      <c r="XCA1243" s="142"/>
      <c r="XCB1243" s="143"/>
      <c r="XCC1243" s="142"/>
      <c r="XCD1243" s="143"/>
      <c r="XCE1243" s="142"/>
      <c r="XCF1243" s="143"/>
      <c r="XCG1243" s="142"/>
      <c r="XCH1243" s="143"/>
      <c r="XCI1243" s="142"/>
      <c r="XCJ1243" s="143"/>
      <c r="XCK1243" s="142"/>
      <c r="XCL1243" s="143"/>
      <c r="XCM1243" s="142"/>
      <c r="XCN1243" s="143"/>
      <c r="XCO1243" s="142"/>
      <c r="XCP1243" s="143"/>
      <c r="XCQ1243" s="142"/>
      <c r="XCR1243" s="143"/>
      <c r="XCS1243" s="142"/>
      <c r="XCT1243" s="143"/>
      <c r="XCU1243" s="142"/>
      <c r="XCV1243" s="143"/>
      <c r="XCW1243" s="142"/>
      <c r="XCX1243" s="143"/>
      <c r="XCY1243" s="142"/>
      <c r="XCZ1243" s="143"/>
      <c r="XDA1243" s="142"/>
      <c r="XDB1243" s="143"/>
      <c r="XDC1243" s="142"/>
      <c r="XDD1243" s="143"/>
      <c r="XDE1243" s="142"/>
      <c r="XDF1243" s="143"/>
      <c r="XDG1243" s="142"/>
      <c r="XDH1243" s="143"/>
      <c r="XDI1243" s="142"/>
      <c r="XDJ1243" s="143"/>
      <c r="XDK1243" s="142"/>
      <c r="XDL1243" s="143"/>
      <c r="XDM1243" s="142"/>
      <c r="XDN1243" s="143"/>
      <c r="XDO1243" s="142"/>
      <c r="XDP1243" s="143"/>
      <c r="XDQ1243" s="142"/>
      <c r="XDR1243" s="143"/>
      <c r="XDS1243" s="142"/>
      <c r="XDT1243" s="143"/>
      <c r="XDU1243" s="142"/>
      <c r="XDV1243" s="143"/>
      <c r="XDW1243" s="142"/>
      <c r="XDX1243" s="143"/>
      <c r="XDY1243" s="142"/>
      <c r="XDZ1243" s="143"/>
      <c r="XEA1243" s="142"/>
      <c r="XEB1243" s="143"/>
      <c r="XEC1243" s="142"/>
      <c r="XED1243" s="143"/>
      <c r="XEE1243" s="142"/>
      <c r="XEF1243" s="143"/>
      <c r="XEG1243" s="142"/>
      <c r="XEH1243" s="143"/>
      <c r="XEI1243" s="142"/>
      <c r="XEJ1243" s="143"/>
      <c r="XEK1243" s="142"/>
      <c r="XEL1243" s="143"/>
      <c r="XEM1243" s="142"/>
      <c r="XEN1243" s="143"/>
      <c r="XEO1243" s="142"/>
      <c r="XEP1243" s="143"/>
      <c r="XEQ1243" s="142"/>
      <c r="XER1243" s="143"/>
      <c r="XES1243" s="142"/>
      <c r="XET1243" s="143"/>
      <c r="XEU1243" s="142"/>
      <c r="XEV1243" s="143"/>
      <c r="XEW1243" s="142"/>
      <c r="XEX1243" s="143"/>
      <c r="XEY1243" s="142"/>
      <c r="XEZ1243" s="143"/>
      <c r="XFA1243" s="142"/>
      <c r="XFB1243" s="143"/>
      <c r="XFC1243" s="142"/>
      <c r="XFD1243" s="143"/>
    </row>
    <row r="1244" spans="1:16384" s="144" customFormat="1" x14ac:dyDescent="0.25">
      <c r="A1244" s="146" t="s">
        <v>1127</v>
      </c>
      <c r="B1244" s="147" t="s">
        <v>1275</v>
      </c>
      <c r="C1244" s="150" t="s">
        <v>76</v>
      </c>
      <c r="D1244" s="128">
        <v>0</v>
      </c>
      <c r="E1244" s="128">
        <v>0</v>
      </c>
      <c r="F1244" s="128">
        <v>1</v>
      </c>
      <c r="G1244" s="128">
        <v>0</v>
      </c>
      <c r="H1244" s="128">
        <v>1</v>
      </c>
      <c r="I1244" s="128">
        <v>0</v>
      </c>
      <c r="J1244" s="128">
        <v>0</v>
      </c>
      <c r="K1244" s="128">
        <v>0</v>
      </c>
      <c r="L1244" s="128">
        <v>0</v>
      </c>
      <c r="M1244" s="128">
        <v>0</v>
      </c>
      <c r="N1244" s="128">
        <v>0</v>
      </c>
      <c r="O1244" s="128">
        <v>0</v>
      </c>
      <c r="P1244" s="128">
        <v>0</v>
      </c>
      <c r="Q1244" s="128">
        <v>3</v>
      </c>
      <c r="R1244" s="128"/>
      <c r="S1244" s="128"/>
      <c r="T1244" s="128"/>
      <c r="U1244" s="128"/>
      <c r="V1244" s="128"/>
      <c r="W1244" s="128"/>
      <c r="X1244" s="128"/>
      <c r="Y1244" s="142"/>
      <c r="Z1244" s="142"/>
      <c r="AA1244" s="142"/>
      <c r="AB1244" s="142"/>
      <c r="AC1244" s="142"/>
      <c r="AD1244" s="142"/>
      <c r="AE1244" s="142"/>
      <c r="AF1244" s="142"/>
      <c r="AG1244" s="142"/>
      <c r="AH1244" s="143"/>
      <c r="AI1244" s="142"/>
      <c r="AJ1244" s="143"/>
      <c r="AK1244" s="142"/>
      <c r="AL1244" s="143"/>
      <c r="AM1244" s="142"/>
      <c r="AN1244" s="143"/>
      <c r="AO1244" s="142"/>
      <c r="AP1244" s="143"/>
      <c r="AQ1244" s="142"/>
      <c r="AR1244" s="143"/>
      <c r="AS1244" s="142"/>
      <c r="AT1244" s="143"/>
      <c r="AU1244" s="142"/>
      <c r="AV1244" s="143"/>
      <c r="AW1244" s="142"/>
      <c r="AX1244" s="143"/>
      <c r="AY1244" s="142"/>
      <c r="AZ1244" s="143"/>
      <c r="BA1244" s="142"/>
      <c r="BB1244" s="143"/>
      <c r="BC1244" s="142"/>
      <c r="BD1244" s="143"/>
      <c r="BE1244" s="142"/>
      <c r="BF1244" s="143"/>
      <c r="BG1244" s="142"/>
      <c r="BH1244" s="143"/>
      <c r="BI1244" s="142"/>
      <c r="BJ1244" s="143"/>
      <c r="BK1244" s="142"/>
      <c r="BL1244" s="143"/>
      <c r="BM1244" s="142"/>
      <c r="BN1244" s="143"/>
      <c r="BO1244" s="142"/>
      <c r="BP1244" s="143"/>
      <c r="BQ1244" s="142"/>
      <c r="BR1244" s="143"/>
      <c r="BS1244" s="142"/>
      <c r="BT1244" s="143"/>
      <c r="BU1244" s="142"/>
      <c r="BV1244" s="143"/>
      <c r="BW1244" s="142"/>
      <c r="BX1244" s="143"/>
      <c r="BY1244" s="142"/>
      <c r="BZ1244" s="143"/>
      <c r="CA1244" s="142"/>
      <c r="CB1244" s="143"/>
      <c r="CC1244" s="142"/>
      <c r="CD1244" s="143"/>
      <c r="CE1244" s="142"/>
      <c r="CF1244" s="143"/>
      <c r="CG1244" s="142"/>
      <c r="CH1244" s="143"/>
      <c r="CI1244" s="142"/>
      <c r="CJ1244" s="143"/>
      <c r="CK1244" s="142"/>
      <c r="CL1244" s="143"/>
      <c r="CM1244" s="142"/>
      <c r="CN1244" s="143"/>
      <c r="CO1244" s="142"/>
      <c r="CP1244" s="143"/>
      <c r="CQ1244" s="142"/>
      <c r="CR1244" s="143"/>
      <c r="CS1244" s="142"/>
      <c r="CT1244" s="143"/>
      <c r="CU1244" s="142"/>
      <c r="CV1244" s="143"/>
      <c r="CW1244" s="142"/>
      <c r="CX1244" s="143"/>
      <c r="CY1244" s="142"/>
      <c r="CZ1244" s="143"/>
      <c r="DA1244" s="142"/>
      <c r="DB1244" s="143"/>
      <c r="DC1244" s="142"/>
      <c r="DD1244" s="143"/>
      <c r="DE1244" s="142"/>
      <c r="DF1244" s="143"/>
      <c r="DG1244" s="142"/>
      <c r="DH1244" s="143"/>
      <c r="DI1244" s="142"/>
      <c r="DJ1244" s="143"/>
      <c r="DK1244" s="142"/>
      <c r="DL1244" s="143"/>
      <c r="DM1244" s="142"/>
      <c r="DN1244" s="143"/>
      <c r="DO1244" s="142"/>
      <c r="DP1244" s="143"/>
      <c r="DQ1244" s="142"/>
      <c r="DR1244" s="143"/>
      <c r="DS1244" s="142"/>
      <c r="DT1244" s="143"/>
      <c r="DU1244" s="142"/>
      <c r="DV1244" s="143"/>
      <c r="DW1244" s="142"/>
      <c r="DX1244" s="143"/>
      <c r="DY1244" s="142"/>
      <c r="DZ1244" s="143"/>
      <c r="EA1244" s="142"/>
      <c r="EB1244" s="143"/>
      <c r="EC1244" s="142"/>
      <c r="ED1244" s="143"/>
      <c r="EE1244" s="142"/>
      <c r="EF1244" s="143"/>
      <c r="EG1244" s="142"/>
      <c r="EH1244" s="143"/>
      <c r="EI1244" s="142"/>
      <c r="EJ1244" s="143"/>
      <c r="EK1244" s="142"/>
      <c r="EL1244" s="143"/>
      <c r="EM1244" s="142"/>
      <c r="EN1244" s="143"/>
      <c r="EO1244" s="142"/>
      <c r="EP1244" s="143"/>
      <c r="EQ1244" s="142"/>
      <c r="ER1244" s="143"/>
      <c r="ES1244" s="142"/>
      <c r="ET1244" s="143"/>
      <c r="EU1244" s="142"/>
      <c r="EV1244" s="143"/>
      <c r="EW1244" s="142"/>
      <c r="EX1244" s="143"/>
      <c r="EY1244" s="142"/>
      <c r="EZ1244" s="143"/>
      <c r="FA1244" s="142"/>
      <c r="FB1244" s="143"/>
      <c r="FC1244" s="142"/>
      <c r="FD1244" s="143"/>
      <c r="FE1244" s="142"/>
      <c r="FF1244" s="143"/>
      <c r="FG1244" s="142"/>
      <c r="FH1244" s="143"/>
      <c r="FI1244" s="142"/>
      <c r="FJ1244" s="143"/>
      <c r="FK1244" s="142"/>
      <c r="FL1244" s="143"/>
      <c r="FM1244" s="142"/>
      <c r="FN1244" s="143"/>
      <c r="FO1244" s="142"/>
      <c r="FP1244" s="143"/>
      <c r="FQ1244" s="142"/>
      <c r="FR1244" s="143"/>
      <c r="FS1244" s="142"/>
      <c r="FT1244" s="143"/>
      <c r="FU1244" s="142"/>
      <c r="FV1244" s="143"/>
      <c r="FW1244" s="142"/>
      <c r="FX1244" s="143"/>
      <c r="FY1244" s="142"/>
      <c r="FZ1244" s="143"/>
      <c r="GA1244" s="142"/>
      <c r="GB1244" s="143"/>
      <c r="GC1244" s="142"/>
      <c r="GD1244" s="143"/>
      <c r="GE1244" s="142"/>
      <c r="GF1244" s="143"/>
      <c r="GG1244" s="142"/>
      <c r="GH1244" s="143"/>
      <c r="GI1244" s="142"/>
      <c r="GJ1244" s="143"/>
      <c r="GK1244" s="142"/>
      <c r="GL1244" s="143"/>
      <c r="GM1244" s="142"/>
      <c r="GN1244" s="143"/>
      <c r="GO1244" s="142"/>
      <c r="GP1244" s="143"/>
      <c r="GQ1244" s="142"/>
      <c r="GR1244" s="143"/>
      <c r="GS1244" s="142"/>
      <c r="GT1244" s="143"/>
      <c r="GU1244" s="142"/>
      <c r="GV1244" s="143"/>
      <c r="GW1244" s="142"/>
      <c r="GX1244" s="143"/>
      <c r="GY1244" s="142"/>
      <c r="GZ1244" s="143"/>
      <c r="HA1244" s="142"/>
      <c r="HB1244" s="143"/>
      <c r="HC1244" s="142"/>
      <c r="HD1244" s="143"/>
      <c r="HE1244" s="142"/>
      <c r="HF1244" s="143"/>
      <c r="HG1244" s="142"/>
      <c r="HH1244" s="143"/>
      <c r="HI1244" s="142"/>
      <c r="HJ1244" s="143"/>
      <c r="HK1244" s="142"/>
      <c r="HL1244" s="143"/>
      <c r="HM1244" s="142"/>
      <c r="HN1244" s="143"/>
      <c r="HO1244" s="142"/>
      <c r="HP1244" s="143"/>
      <c r="HQ1244" s="142"/>
      <c r="HR1244" s="143"/>
      <c r="HS1244" s="142"/>
      <c r="HT1244" s="143"/>
      <c r="HU1244" s="142"/>
      <c r="HV1244" s="143"/>
      <c r="HW1244" s="142"/>
      <c r="HX1244" s="143"/>
      <c r="HY1244" s="142"/>
      <c r="HZ1244" s="143"/>
      <c r="IA1244" s="142"/>
      <c r="IB1244" s="143"/>
      <c r="IC1244" s="142"/>
      <c r="ID1244" s="143"/>
      <c r="IE1244" s="142"/>
      <c r="IF1244" s="143"/>
      <c r="IG1244" s="142"/>
      <c r="IH1244" s="143"/>
      <c r="II1244" s="142"/>
      <c r="IJ1244" s="143"/>
      <c r="IK1244" s="142"/>
      <c r="IL1244" s="143"/>
      <c r="IM1244" s="142"/>
      <c r="IN1244" s="143"/>
      <c r="IO1244" s="142"/>
      <c r="IP1244" s="143"/>
      <c r="IQ1244" s="142"/>
      <c r="IR1244" s="143"/>
      <c r="IS1244" s="142"/>
      <c r="IT1244" s="143"/>
      <c r="IU1244" s="142"/>
      <c r="IV1244" s="143"/>
      <c r="IW1244" s="142"/>
      <c r="IX1244" s="143"/>
      <c r="IY1244" s="142"/>
      <c r="IZ1244" s="143"/>
      <c r="JA1244" s="142"/>
      <c r="JB1244" s="143"/>
      <c r="JC1244" s="142"/>
      <c r="JD1244" s="143"/>
      <c r="JE1244" s="142"/>
      <c r="JF1244" s="143"/>
      <c r="JG1244" s="142"/>
      <c r="JH1244" s="143"/>
      <c r="JI1244" s="142"/>
      <c r="JJ1244" s="143"/>
      <c r="JK1244" s="142"/>
      <c r="JL1244" s="143"/>
      <c r="JM1244" s="142"/>
      <c r="JN1244" s="143"/>
      <c r="JO1244" s="142"/>
      <c r="JP1244" s="143"/>
      <c r="JQ1244" s="142"/>
      <c r="JR1244" s="143"/>
      <c r="JS1244" s="142"/>
      <c r="JT1244" s="143"/>
      <c r="JU1244" s="142"/>
      <c r="JV1244" s="143"/>
      <c r="JW1244" s="142"/>
      <c r="JX1244" s="143"/>
      <c r="JY1244" s="142"/>
      <c r="JZ1244" s="143"/>
      <c r="KA1244" s="142"/>
      <c r="KB1244" s="143"/>
      <c r="KC1244" s="142"/>
      <c r="KD1244" s="143"/>
      <c r="KE1244" s="142"/>
      <c r="KF1244" s="143"/>
      <c r="KG1244" s="142"/>
      <c r="KH1244" s="143"/>
      <c r="KI1244" s="142"/>
      <c r="KJ1244" s="143"/>
      <c r="KK1244" s="142"/>
      <c r="KL1244" s="143"/>
      <c r="KM1244" s="142"/>
      <c r="KN1244" s="143"/>
      <c r="KO1244" s="142"/>
      <c r="KP1244" s="143"/>
      <c r="KQ1244" s="142"/>
      <c r="KR1244" s="143"/>
      <c r="KS1244" s="142"/>
      <c r="KT1244" s="143"/>
      <c r="KU1244" s="142"/>
      <c r="KV1244" s="143"/>
      <c r="KW1244" s="142"/>
      <c r="KX1244" s="143"/>
      <c r="KY1244" s="142"/>
      <c r="KZ1244" s="143"/>
      <c r="LA1244" s="142"/>
      <c r="LB1244" s="143"/>
      <c r="LC1244" s="142"/>
      <c r="LD1244" s="143"/>
      <c r="LE1244" s="142"/>
      <c r="LF1244" s="143"/>
      <c r="LG1244" s="142"/>
      <c r="LH1244" s="143"/>
      <c r="LI1244" s="142"/>
      <c r="LJ1244" s="143"/>
      <c r="LK1244" s="142"/>
      <c r="LL1244" s="143"/>
      <c r="LM1244" s="142"/>
      <c r="LN1244" s="143"/>
      <c r="LO1244" s="142"/>
      <c r="LP1244" s="143"/>
      <c r="LQ1244" s="142"/>
      <c r="LR1244" s="143"/>
      <c r="LS1244" s="142"/>
      <c r="LT1244" s="143"/>
      <c r="LU1244" s="142"/>
      <c r="LV1244" s="143"/>
      <c r="LW1244" s="142"/>
      <c r="LX1244" s="143"/>
      <c r="LY1244" s="142"/>
      <c r="LZ1244" s="143"/>
      <c r="MA1244" s="142"/>
      <c r="MB1244" s="143"/>
      <c r="MC1244" s="142"/>
      <c r="MD1244" s="143"/>
      <c r="ME1244" s="142"/>
      <c r="MF1244" s="143"/>
      <c r="MG1244" s="142"/>
      <c r="MH1244" s="143"/>
      <c r="MI1244" s="142"/>
      <c r="MJ1244" s="143"/>
      <c r="MK1244" s="142"/>
      <c r="ML1244" s="143"/>
      <c r="MM1244" s="142"/>
      <c r="MN1244" s="143"/>
      <c r="MO1244" s="142"/>
      <c r="MP1244" s="143"/>
      <c r="MQ1244" s="142"/>
      <c r="MR1244" s="143"/>
      <c r="MS1244" s="142"/>
      <c r="MT1244" s="143"/>
      <c r="MU1244" s="142"/>
      <c r="MV1244" s="143"/>
      <c r="MW1244" s="142"/>
      <c r="MX1244" s="143"/>
      <c r="MY1244" s="142"/>
      <c r="MZ1244" s="143"/>
      <c r="NA1244" s="142"/>
      <c r="NB1244" s="143"/>
      <c r="NC1244" s="142"/>
      <c r="ND1244" s="143"/>
      <c r="NE1244" s="142"/>
      <c r="NF1244" s="143"/>
      <c r="NG1244" s="142"/>
      <c r="NH1244" s="143"/>
      <c r="NI1244" s="142"/>
      <c r="NJ1244" s="143"/>
      <c r="NK1244" s="142"/>
      <c r="NL1244" s="143"/>
      <c r="NM1244" s="142"/>
      <c r="NN1244" s="143"/>
      <c r="NO1244" s="142"/>
      <c r="NP1244" s="143"/>
      <c r="NQ1244" s="142"/>
      <c r="NR1244" s="143"/>
      <c r="NS1244" s="142"/>
      <c r="NT1244" s="143"/>
      <c r="NU1244" s="142"/>
      <c r="NV1244" s="143"/>
      <c r="NW1244" s="142"/>
      <c r="NX1244" s="143"/>
      <c r="NY1244" s="142"/>
      <c r="NZ1244" s="143"/>
      <c r="OA1244" s="142"/>
      <c r="OB1244" s="143"/>
      <c r="OC1244" s="142"/>
      <c r="OD1244" s="143"/>
      <c r="OE1244" s="142"/>
      <c r="OF1244" s="143"/>
      <c r="OG1244" s="142"/>
      <c r="OH1244" s="143"/>
      <c r="OI1244" s="142"/>
      <c r="OJ1244" s="143"/>
      <c r="OK1244" s="142"/>
      <c r="OL1244" s="143"/>
      <c r="OM1244" s="142"/>
      <c r="ON1244" s="143"/>
      <c r="OO1244" s="142"/>
      <c r="OP1244" s="143"/>
      <c r="OQ1244" s="142"/>
      <c r="OR1244" s="143"/>
      <c r="OS1244" s="142"/>
      <c r="OT1244" s="143"/>
      <c r="OU1244" s="142"/>
      <c r="OV1244" s="143"/>
      <c r="OW1244" s="142"/>
      <c r="OX1244" s="143"/>
      <c r="OY1244" s="142"/>
      <c r="OZ1244" s="143"/>
      <c r="PA1244" s="142"/>
      <c r="PB1244" s="143"/>
      <c r="PC1244" s="142"/>
      <c r="PD1244" s="143"/>
      <c r="PE1244" s="142"/>
      <c r="PF1244" s="143"/>
      <c r="PG1244" s="142"/>
      <c r="PH1244" s="143"/>
      <c r="PI1244" s="142"/>
      <c r="PJ1244" s="143"/>
      <c r="PK1244" s="142"/>
      <c r="PL1244" s="143"/>
      <c r="PM1244" s="142"/>
      <c r="PN1244" s="143"/>
      <c r="PO1244" s="142"/>
      <c r="PP1244" s="143"/>
      <c r="PQ1244" s="142"/>
      <c r="PR1244" s="143"/>
      <c r="PS1244" s="142"/>
      <c r="PT1244" s="143"/>
      <c r="PU1244" s="142"/>
      <c r="PV1244" s="143"/>
      <c r="PW1244" s="142"/>
      <c r="PX1244" s="143"/>
      <c r="PY1244" s="142"/>
      <c r="PZ1244" s="143"/>
      <c r="QA1244" s="142"/>
      <c r="QB1244" s="143"/>
      <c r="QC1244" s="142"/>
      <c r="QD1244" s="143"/>
      <c r="QE1244" s="142"/>
      <c r="QF1244" s="143"/>
      <c r="QG1244" s="142"/>
      <c r="QH1244" s="143"/>
      <c r="QI1244" s="142"/>
      <c r="QJ1244" s="143"/>
      <c r="QK1244" s="142"/>
      <c r="QL1244" s="143"/>
      <c r="QM1244" s="142"/>
      <c r="QN1244" s="143"/>
      <c r="QO1244" s="142"/>
      <c r="QP1244" s="143"/>
      <c r="QQ1244" s="142"/>
      <c r="QR1244" s="143"/>
      <c r="QS1244" s="142"/>
      <c r="QT1244" s="143"/>
      <c r="QU1244" s="142"/>
      <c r="QV1244" s="143"/>
      <c r="QW1244" s="142"/>
      <c r="QX1244" s="143"/>
      <c r="QY1244" s="142"/>
      <c r="QZ1244" s="143"/>
      <c r="RA1244" s="142"/>
      <c r="RB1244" s="143"/>
      <c r="RC1244" s="142"/>
      <c r="RD1244" s="143"/>
      <c r="RE1244" s="142"/>
      <c r="RF1244" s="143"/>
      <c r="RG1244" s="142"/>
      <c r="RH1244" s="143"/>
      <c r="RI1244" s="142"/>
      <c r="RJ1244" s="143"/>
      <c r="RK1244" s="142"/>
      <c r="RL1244" s="143"/>
      <c r="RM1244" s="142"/>
      <c r="RN1244" s="143"/>
      <c r="RO1244" s="142"/>
      <c r="RP1244" s="143"/>
      <c r="RQ1244" s="142"/>
      <c r="RR1244" s="143"/>
      <c r="RS1244" s="142"/>
      <c r="RT1244" s="143"/>
      <c r="RU1244" s="142"/>
      <c r="RV1244" s="143"/>
      <c r="RW1244" s="142"/>
      <c r="RX1244" s="143"/>
      <c r="RY1244" s="142"/>
      <c r="RZ1244" s="143"/>
      <c r="SA1244" s="142"/>
      <c r="SB1244" s="143"/>
      <c r="SC1244" s="142"/>
      <c r="SD1244" s="143"/>
      <c r="SE1244" s="142"/>
      <c r="SF1244" s="143"/>
      <c r="SG1244" s="142"/>
      <c r="SH1244" s="143"/>
      <c r="SI1244" s="142"/>
      <c r="SJ1244" s="143"/>
      <c r="SK1244" s="142"/>
      <c r="SL1244" s="143"/>
      <c r="SM1244" s="142"/>
      <c r="SN1244" s="143"/>
      <c r="SO1244" s="142"/>
      <c r="SP1244" s="143"/>
      <c r="SQ1244" s="142"/>
      <c r="SR1244" s="143"/>
      <c r="SS1244" s="142"/>
      <c r="ST1244" s="143"/>
      <c r="SU1244" s="142"/>
      <c r="SV1244" s="143"/>
      <c r="SW1244" s="142"/>
      <c r="SX1244" s="143"/>
      <c r="SY1244" s="142"/>
      <c r="SZ1244" s="143"/>
      <c r="TA1244" s="142"/>
      <c r="TB1244" s="143"/>
      <c r="TC1244" s="142"/>
      <c r="TD1244" s="143"/>
      <c r="TE1244" s="142"/>
      <c r="TF1244" s="143"/>
      <c r="TG1244" s="142"/>
      <c r="TH1244" s="143"/>
      <c r="TI1244" s="142"/>
      <c r="TJ1244" s="143"/>
      <c r="TK1244" s="142"/>
      <c r="TL1244" s="143"/>
      <c r="TM1244" s="142"/>
      <c r="TN1244" s="143"/>
      <c r="TO1244" s="142"/>
      <c r="TP1244" s="143"/>
      <c r="TQ1244" s="142"/>
      <c r="TR1244" s="143"/>
      <c r="TS1244" s="142"/>
      <c r="TT1244" s="143"/>
      <c r="TU1244" s="142"/>
      <c r="TV1244" s="143"/>
      <c r="TW1244" s="142"/>
      <c r="TX1244" s="143"/>
      <c r="TY1244" s="142"/>
      <c r="TZ1244" s="143"/>
      <c r="UA1244" s="142"/>
      <c r="UB1244" s="143"/>
      <c r="UC1244" s="142"/>
      <c r="UD1244" s="143"/>
      <c r="UE1244" s="142"/>
      <c r="UF1244" s="143"/>
      <c r="UG1244" s="142"/>
      <c r="UH1244" s="143"/>
      <c r="UI1244" s="142"/>
      <c r="UJ1244" s="143"/>
      <c r="UK1244" s="142"/>
      <c r="UL1244" s="143"/>
      <c r="UM1244" s="142"/>
      <c r="UN1244" s="143"/>
      <c r="UO1244" s="142"/>
      <c r="UP1244" s="143"/>
      <c r="UQ1244" s="142"/>
      <c r="UR1244" s="143"/>
      <c r="US1244" s="142"/>
      <c r="UT1244" s="143"/>
      <c r="UU1244" s="142"/>
      <c r="UV1244" s="143"/>
      <c r="UW1244" s="142"/>
      <c r="UX1244" s="143"/>
      <c r="UY1244" s="142"/>
      <c r="UZ1244" s="143"/>
      <c r="VA1244" s="142"/>
      <c r="VB1244" s="143"/>
      <c r="VC1244" s="142"/>
      <c r="VD1244" s="143"/>
      <c r="VE1244" s="142"/>
      <c r="VF1244" s="143"/>
      <c r="VG1244" s="142"/>
      <c r="VH1244" s="143"/>
      <c r="VI1244" s="142"/>
      <c r="VJ1244" s="143"/>
      <c r="VK1244" s="142"/>
      <c r="VL1244" s="143"/>
      <c r="VM1244" s="142"/>
      <c r="VN1244" s="143"/>
      <c r="VO1244" s="142"/>
      <c r="VP1244" s="143"/>
      <c r="VQ1244" s="142"/>
      <c r="VR1244" s="143"/>
      <c r="VS1244" s="142"/>
      <c r="VT1244" s="143"/>
      <c r="VU1244" s="142"/>
      <c r="VV1244" s="143"/>
      <c r="VW1244" s="142"/>
      <c r="VX1244" s="143"/>
      <c r="VY1244" s="142"/>
      <c r="VZ1244" s="143"/>
      <c r="WA1244" s="142"/>
      <c r="WB1244" s="143"/>
      <c r="WC1244" s="142"/>
      <c r="WD1244" s="143"/>
      <c r="WE1244" s="142"/>
      <c r="WF1244" s="143"/>
      <c r="WG1244" s="142"/>
      <c r="WH1244" s="143"/>
      <c r="WI1244" s="142"/>
      <c r="WJ1244" s="143"/>
      <c r="WK1244" s="142"/>
      <c r="WL1244" s="143"/>
      <c r="WM1244" s="142"/>
      <c r="WN1244" s="143"/>
      <c r="WO1244" s="142"/>
      <c r="WP1244" s="143"/>
      <c r="WQ1244" s="142"/>
      <c r="WR1244" s="143"/>
      <c r="WS1244" s="142"/>
      <c r="WT1244" s="143"/>
      <c r="WU1244" s="142"/>
      <c r="WV1244" s="143"/>
      <c r="WW1244" s="142"/>
      <c r="WX1244" s="143"/>
      <c r="WY1244" s="142"/>
      <c r="WZ1244" s="143"/>
      <c r="XA1244" s="142"/>
      <c r="XB1244" s="143"/>
      <c r="XC1244" s="142"/>
      <c r="XD1244" s="143"/>
      <c r="XE1244" s="142"/>
      <c r="XF1244" s="143"/>
      <c r="XG1244" s="142"/>
      <c r="XH1244" s="143"/>
      <c r="XI1244" s="142"/>
      <c r="XJ1244" s="143"/>
      <c r="XK1244" s="142"/>
      <c r="XL1244" s="143"/>
      <c r="XM1244" s="142"/>
      <c r="XN1244" s="143"/>
      <c r="XO1244" s="142"/>
      <c r="XP1244" s="143"/>
      <c r="XQ1244" s="142"/>
      <c r="XR1244" s="143"/>
      <c r="XS1244" s="142"/>
      <c r="XT1244" s="143"/>
      <c r="XU1244" s="142"/>
      <c r="XV1244" s="143"/>
      <c r="XW1244" s="142"/>
      <c r="XX1244" s="143"/>
      <c r="XY1244" s="142"/>
      <c r="XZ1244" s="143"/>
      <c r="YA1244" s="142"/>
      <c r="YB1244" s="143"/>
      <c r="YC1244" s="142"/>
      <c r="YD1244" s="143"/>
      <c r="YE1244" s="142"/>
      <c r="YF1244" s="143"/>
      <c r="YG1244" s="142"/>
      <c r="YH1244" s="143"/>
      <c r="YI1244" s="142"/>
      <c r="YJ1244" s="143"/>
      <c r="YK1244" s="142"/>
      <c r="YL1244" s="143"/>
      <c r="YM1244" s="142"/>
      <c r="YN1244" s="143"/>
      <c r="YO1244" s="142"/>
      <c r="YP1244" s="143"/>
      <c r="YQ1244" s="142"/>
      <c r="YR1244" s="143"/>
      <c r="YS1244" s="142"/>
      <c r="YT1244" s="143"/>
      <c r="YU1244" s="142"/>
      <c r="YV1244" s="143"/>
      <c r="YW1244" s="142"/>
      <c r="YX1244" s="143"/>
      <c r="YY1244" s="142"/>
      <c r="YZ1244" s="143"/>
      <c r="ZA1244" s="142"/>
      <c r="ZB1244" s="143"/>
      <c r="ZC1244" s="142"/>
      <c r="ZD1244" s="143"/>
      <c r="ZE1244" s="142"/>
      <c r="ZF1244" s="143"/>
      <c r="ZG1244" s="142"/>
      <c r="ZH1244" s="143"/>
      <c r="ZI1244" s="142"/>
      <c r="ZJ1244" s="143"/>
      <c r="ZK1244" s="142"/>
      <c r="ZL1244" s="143"/>
      <c r="ZM1244" s="142"/>
      <c r="ZN1244" s="143"/>
      <c r="ZO1244" s="142"/>
      <c r="ZP1244" s="143"/>
      <c r="ZQ1244" s="142"/>
      <c r="ZR1244" s="143"/>
      <c r="ZS1244" s="142"/>
      <c r="ZT1244" s="143"/>
      <c r="ZU1244" s="142"/>
      <c r="ZV1244" s="143"/>
      <c r="ZW1244" s="142"/>
      <c r="ZX1244" s="143"/>
      <c r="ZY1244" s="142"/>
      <c r="ZZ1244" s="143"/>
      <c r="AAA1244" s="142"/>
      <c r="AAB1244" s="143"/>
      <c r="AAC1244" s="142"/>
      <c r="AAD1244" s="143"/>
      <c r="AAE1244" s="142"/>
      <c r="AAF1244" s="143"/>
      <c r="AAG1244" s="142"/>
      <c r="AAH1244" s="143"/>
      <c r="AAI1244" s="142"/>
      <c r="AAJ1244" s="143"/>
      <c r="AAK1244" s="142"/>
      <c r="AAL1244" s="143"/>
      <c r="AAM1244" s="142"/>
      <c r="AAN1244" s="143"/>
      <c r="AAO1244" s="142"/>
      <c r="AAP1244" s="143"/>
      <c r="AAQ1244" s="142"/>
      <c r="AAR1244" s="143"/>
      <c r="AAS1244" s="142"/>
      <c r="AAT1244" s="143"/>
      <c r="AAU1244" s="142"/>
      <c r="AAV1244" s="143"/>
      <c r="AAW1244" s="142"/>
      <c r="AAX1244" s="143"/>
      <c r="AAY1244" s="142"/>
      <c r="AAZ1244" s="143"/>
      <c r="ABA1244" s="142"/>
      <c r="ABB1244" s="143"/>
      <c r="ABC1244" s="142"/>
      <c r="ABD1244" s="143"/>
      <c r="ABE1244" s="142"/>
      <c r="ABF1244" s="143"/>
      <c r="ABG1244" s="142"/>
      <c r="ABH1244" s="143"/>
      <c r="ABI1244" s="142"/>
      <c r="ABJ1244" s="143"/>
      <c r="ABK1244" s="142"/>
      <c r="ABL1244" s="143"/>
      <c r="ABM1244" s="142"/>
      <c r="ABN1244" s="143"/>
      <c r="ABO1244" s="142"/>
      <c r="ABP1244" s="143"/>
      <c r="ABQ1244" s="142"/>
      <c r="ABR1244" s="143"/>
      <c r="ABS1244" s="142"/>
      <c r="ABT1244" s="143"/>
      <c r="ABU1244" s="142"/>
      <c r="ABV1244" s="143"/>
      <c r="ABW1244" s="142"/>
      <c r="ABX1244" s="143"/>
      <c r="ABY1244" s="142"/>
      <c r="ABZ1244" s="143"/>
      <c r="ACA1244" s="142"/>
      <c r="ACB1244" s="143"/>
      <c r="ACC1244" s="142"/>
      <c r="ACD1244" s="143"/>
      <c r="ACE1244" s="142"/>
      <c r="ACF1244" s="143"/>
      <c r="ACG1244" s="142"/>
      <c r="ACH1244" s="143"/>
      <c r="ACI1244" s="142"/>
      <c r="ACJ1244" s="143"/>
      <c r="ACK1244" s="142"/>
      <c r="ACL1244" s="143"/>
      <c r="ACM1244" s="142"/>
      <c r="ACN1244" s="143"/>
      <c r="ACO1244" s="142"/>
      <c r="ACP1244" s="143"/>
      <c r="ACQ1244" s="142"/>
      <c r="ACR1244" s="143"/>
      <c r="ACS1244" s="142"/>
      <c r="ACT1244" s="143"/>
      <c r="ACU1244" s="142"/>
      <c r="ACV1244" s="143"/>
      <c r="ACW1244" s="142"/>
      <c r="ACX1244" s="143"/>
      <c r="ACY1244" s="142"/>
      <c r="ACZ1244" s="143"/>
      <c r="ADA1244" s="142"/>
      <c r="ADB1244" s="143"/>
      <c r="ADC1244" s="142"/>
      <c r="ADD1244" s="143"/>
      <c r="ADE1244" s="142"/>
      <c r="ADF1244" s="143"/>
      <c r="ADG1244" s="142"/>
      <c r="ADH1244" s="143"/>
      <c r="ADI1244" s="142"/>
      <c r="ADJ1244" s="143"/>
      <c r="ADK1244" s="142"/>
      <c r="ADL1244" s="143"/>
      <c r="ADM1244" s="142"/>
      <c r="ADN1244" s="143"/>
      <c r="ADO1244" s="142"/>
      <c r="ADP1244" s="143"/>
      <c r="ADQ1244" s="142"/>
      <c r="ADR1244" s="143"/>
      <c r="ADS1244" s="142"/>
      <c r="ADT1244" s="143"/>
      <c r="ADU1244" s="142"/>
      <c r="ADV1244" s="143"/>
      <c r="ADW1244" s="142"/>
      <c r="ADX1244" s="143"/>
      <c r="ADY1244" s="142"/>
      <c r="ADZ1244" s="143"/>
      <c r="AEA1244" s="142"/>
      <c r="AEB1244" s="143"/>
      <c r="AEC1244" s="142"/>
      <c r="AED1244" s="143"/>
      <c r="AEE1244" s="142"/>
      <c r="AEF1244" s="143"/>
      <c r="AEG1244" s="142"/>
      <c r="AEH1244" s="143"/>
      <c r="AEI1244" s="142"/>
      <c r="AEJ1244" s="143"/>
      <c r="AEK1244" s="142"/>
      <c r="AEL1244" s="143"/>
      <c r="AEM1244" s="142"/>
      <c r="AEN1244" s="143"/>
      <c r="AEO1244" s="142"/>
      <c r="AEP1244" s="143"/>
      <c r="AEQ1244" s="142"/>
      <c r="AER1244" s="143"/>
      <c r="AES1244" s="142"/>
      <c r="AET1244" s="143"/>
      <c r="AEU1244" s="142"/>
      <c r="AEV1244" s="143"/>
      <c r="AEW1244" s="142"/>
      <c r="AEX1244" s="143"/>
      <c r="AEY1244" s="142"/>
      <c r="AEZ1244" s="143"/>
      <c r="AFA1244" s="142"/>
      <c r="AFB1244" s="143"/>
      <c r="AFC1244" s="142"/>
      <c r="AFD1244" s="143"/>
      <c r="AFE1244" s="142"/>
      <c r="AFF1244" s="143"/>
      <c r="AFG1244" s="142"/>
      <c r="AFH1244" s="143"/>
      <c r="AFI1244" s="142"/>
      <c r="AFJ1244" s="143"/>
      <c r="AFK1244" s="142"/>
      <c r="AFL1244" s="143"/>
      <c r="AFM1244" s="142"/>
      <c r="AFN1244" s="143"/>
      <c r="AFO1244" s="142"/>
      <c r="AFP1244" s="143"/>
      <c r="AFQ1244" s="142"/>
      <c r="AFR1244" s="143"/>
      <c r="AFS1244" s="142"/>
      <c r="AFT1244" s="143"/>
      <c r="AFU1244" s="142"/>
      <c r="AFV1244" s="143"/>
      <c r="AFW1244" s="142"/>
      <c r="AFX1244" s="143"/>
      <c r="AFY1244" s="142"/>
      <c r="AFZ1244" s="143"/>
      <c r="AGA1244" s="142"/>
      <c r="AGB1244" s="143"/>
      <c r="AGC1244" s="142"/>
      <c r="AGD1244" s="143"/>
      <c r="AGE1244" s="142"/>
      <c r="AGF1244" s="143"/>
      <c r="AGG1244" s="142"/>
      <c r="AGH1244" s="143"/>
      <c r="AGI1244" s="142"/>
      <c r="AGJ1244" s="143"/>
      <c r="AGK1244" s="142"/>
      <c r="AGL1244" s="143"/>
      <c r="AGM1244" s="142"/>
      <c r="AGN1244" s="143"/>
      <c r="AGO1244" s="142"/>
      <c r="AGP1244" s="143"/>
      <c r="AGQ1244" s="142"/>
      <c r="AGR1244" s="143"/>
      <c r="AGS1244" s="142"/>
      <c r="AGT1244" s="143"/>
      <c r="AGU1244" s="142"/>
      <c r="AGV1244" s="143"/>
      <c r="AGW1244" s="142"/>
      <c r="AGX1244" s="143"/>
      <c r="AGY1244" s="142"/>
      <c r="AGZ1244" s="143"/>
      <c r="AHA1244" s="142"/>
      <c r="AHB1244" s="143"/>
      <c r="AHC1244" s="142"/>
      <c r="AHD1244" s="143"/>
      <c r="AHE1244" s="142"/>
      <c r="AHF1244" s="143"/>
      <c r="AHG1244" s="142"/>
      <c r="AHH1244" s="143"/>
      <c r="AHI1244" s="142"/>
      <c r="AHJ1244" s="143"/>
      <c r="AHK1244" s="142"/>
      <c r="AHL1244" s="143"/>
      <c r="AHM1244" s="142"/>
      <c r="AHN1244" s="143"/>
      <c r="AHO1244" s="142"/>
      <c r="AHP1244" s="143"/>
      <c r="AHQ1244" s="142"/>
      <c r="AHR1244" s="143"/>
      <c r="AHS1244" s="142"/>
      <c r="AHT1244" s="143"/>
      <c r="AHU1244" s="142"/>
      <c r="AHV1244" s="143"/>
      <c r="AHW1244" s="142"/>
      <c r="AHX1244" s="143"/>
      <c r="AHY1244" s="142"/>
      <c r="AHZ1244" s="143"/>
      <c r="AIA1244" s="142"/>
      <c r="AIB1244" s="143"/>
      <c r="AIC1244" s="142"/>
      <c r="AID1244" s="143"/>
      <c r="AIE1244" s="142"/>
      <c r="AIF1244" s="143"/>
      <c r="AIG1244" s="142"/>
      <c r="AIH1244" s="143"/>
      <c r="AII1244" s="142"/>
      <c r="AIJ1244" s="143"/>
      <c r="AIK1244" s="142"/>
      <c r="AIL1244" s="143"/>
      <c r="AIM1244" s="142"/>
      <c r="AIN1244" s="143"/>
      <c r="AIO1244" s="142"/>
      <c r="AIP1244" s="143"/>
      <c r="AIQ1244" s="142"/>
      <c r="AIR1244" s="143"/>
      <c r="AIS1244" s="142"/>
      <c r="AIT1244" s="143"/>
      <c r="AIU1244" s="142"/>
      <c r="AIV1244" s="143"/>
      <c r="AIW1244" s="142"/>
      <c r="AIX1244" s="143"/>
      <c r="AIY1244" s="142"/>
      <c r="AIZ1244" s="143"/>
      <c r="AJA1244" s="142"/>
      <c r="AJB1244" s="143"/>
      <c r="AJC1244" s="142"/>
      <c r="AJD1244" s="143"/>
      <c r="AJE1244" s="142"/>
      <c r="AJF1244" s="143"/>
      <c r="AJG1244" s="142"/>
      <c r="AJH1244" s="143"/>
      <c r="AJI1244" s="142"/>
      <c r="AJJ1244" s="143"/>
      <c r="AJK1244" s="142"/>
      <c r="AJL1244" s="143"/>
      <c r="AJM1244" s="142"/>
      <c r="AJN1244" s="143"/>
      <c r="AJO1244" s="142"/>
      <c r="AJP1244" s="143"/>
      <c r="AJQ1244" s="142"/>
      <c r="AJR1244" s="143"/>
      <c r="AJS1244" s="142"/>
      <c r="AJT1244" s="143"/>
      <c r="AJU1244" s="142"/>
      <c r="AJV1244" s="143"/>
      <c r="AJW1244" s="142"/>
      <c r="AJX1244" s="143"/>
      <c r="AJY1244" s="142"/>
      <c r="AJZ1244" s="143"/>
      <c r="AKA1244" s="142"/>
      <c r="AKB1244" s="143"/>
      <c r="AKC1244" s="142"/>
      <c r="AKD1244" s="143"/>
      <c r="AKE1244" s="142"/>
      <c r="AKF1244" s="143"/>
      <c r="AKG1244" s="142"/>
      <c r="AKH1244" s="143"/>
      <c r="AKI1244" s="142"/>
      <c r="AKJ1244" s="143"/>
      <c r="AKK1244" s="142"/>
      <c r="AKL1244" s="143"/>
      <c r="AKM1244" s="142"/>
      <c r="AKN1244" s="143"/>
      <c r="AKO1244" s="142"/>
      <c r="AKP1244" s="143"/>
      <c r="AKQ1244" s="142"/>
      <c r="AKR1244" s="143"/>
      <c r="AKS1244" s="142"/>
      <c r="AKT1244" s="143"/>
      <c r="AKU1244" s="142"/>
      <c r="AKV1244" s="143"/>
      <c r="AKW1244" s="142"/>
      <c r="AKX1244" s="143"/>
      <c r="AKY1244" s="142"/>
      <c r="AKZ1244" s="143"/>
      <c r="ALA1244" s="142"/>
      <c r="ALB1244" s="143"/>
      <c r="ALC1244" s="142"/>
      <c r="ALD1244" s="143"/>
      <c r="ALE1244" s="142"/>
      <c r="ALF1244" s="143"/>
      <c r="ALG1244" s="142"/>
      <c r="ALH1244" s="143"/>
      <c r="ALI1244" s="142"/>
      <c r="ALJ1244" s="143"/>
      <c r="ALK1244" s="142"/>
      <c r="ALL1244" s="143"/>
      <c r="ALM1244" s="142"/>
      <c r="ALN1244" s="143"/>
      <c r="ALO1244" s="142"/>
      <c r="ALP1244" s="143"/>
      <c r="ALQ1244" s="142"/>
      <c r="ALR1244" s="143"/>
      <c r="ALS1244" s="142"/>
      <c r="ALT1244" s="143"/>
      <c r="ALU1244" s="142"/>
      <c r="ALV1244" s="143"/>
      <c r="ALW1244" s="142"/>
      <c r="ALX1244" s="143"/>
      <c r="ALY1244" s="142"/>
      <c r="ALZ1244" s="143"/>
      <c r="AMA1244" s="142"/>
      <c r="AMB1244" s="143"/>
      <c r="AMC1244" s="142"/>
      <c r="AMD1244" s="143"/>
      <c r="AME1244" s="142"/>
      <c r="AMF1244" s="143"/>
      <c r="AMG1244" s="142"/>
      <c r="AMH1244" s="143"/>
      <c r="AMI1244" s="142"/>
      <c r="AMJ1244" s="143"/>
      <c r="AMK1244" s="142"/>
      <c r="AML1244" s="143"/>
      <c r="AMM1244" s="142"/>
      <c r="AMN1244" s="143"/>
      <c r="AMO1244" s="142"/>
      <c r="AMP1244" s="143"/>
      <c r="AMQ1244" s="142"/>
      <c r="AMR1244" s="143"/>
      <c r="AMS1244" s="142"/>
      <c r="AMT1244" s="143"/>
      <c r="AMU1244" s="142"/>
      <c r="AMV1244" s="143"/>
      <c r="AMW1244" s="142"/>
      <c r="AMX1244" s="143"/>
      <c r="AMY1244" s="142"/>
      <c r="AMZ1244" s="143"/>
      <c r="ANA1244" s="142"/>
      <c r="ANB1244" s="143"/>
      <c r="ANC1244" s="142"/>
      <c r="AND1244" s="143"/>
      <c r="ANE1244" s="142"/>
      <c r="ANF1244" s="143"/>
      <c r="ANG1244" s="142"/>
      <c r="ANH1244" s="143"/>
      <c r="ANI1244" s="142"/>
      <c r="ANJ1244" s="143"/>
      <c r="ANK1244" s="142"/>
      <c r="ANL1244" s="143"/>
      <c r="ANM1244" s="142"/>
      <c r="ANN1244" s="143"/>
      <c r="ANO1244" s="142"/>
      <c r="ANP1244" s="143"/>
      <c r="ANQ1244" s="142"/>
      <c r="ANR1244" s="143"/>
      <c r="ANS1244" s="142"/>
      <c r="ANT1244" s="143"/>
      <c r="ANU1244" s="142"/>
      <c r="ANV1244" s="143"/>
      <c r="ANW1244" s="142"/>
      <c r="ANX1244" s="143"/>
      <c r="ANY1244" s="142"/>
      <c r="ANZ1244" s="143"/>
      <c r="AOA1244" s="142"/>
      <c r="AOB1244" s="143"/>
      <c r="AOC1244" s="142"/>
      <c r="AOD1244" s="143"/>
      <c r="AOE1244" s="142"/>
      <c r="AOF1244" s="143"/>
      <c r="AOG1244" s="142"/>
      <c r="AOH1244" s="143"/>
      <c r="AOI1244" s="142"/>
      <c r="AOJ1244" s="143"/>
      <c r="AOK1244" s="142"/>
      <c r="AOL1244" s="143"/>
      <c r="AOM1244" s="142"/>
      <c r="AON1244" s="143"/>
      <c r="AOO1244" s="142"/>
      <c r="AOP1244" s="143"/>
      <c r="AOQ1244" s="142"/>
      <c r="AOR1244" s="143"/>
      <c r="AOS1244" s="142"/>
      <c r="AOT1244" s="143"/>
      <c r="AOU1244" s="142"/>
      <c r="AOV1244" s="143"/>
      <c r="AOW1244" s="142"/>
      <c r="AOX1244" s="143"/>
      <c r="AOY1244" s="142"/>
      <c r="AOZ1244" s="143"/>
      <c r="APA1244" s="142"/>
      <c r="APB1244" s="143"/>
      <c r="APC1244" s="142"/>
      <c r="APD1244" s="143"/>
      <c r="APE1244" s="142"/>
      <c r="APF1244" s="143"/>
      <c r="APG1244" s="142"/>
      <c r="APH1244" s="143"/>
      <c r="API1244" s="142"/>
      <c r="APJ1244" s="143"/>
      <c r="APK1244" s="142"/>
      <c r="APL1244" s="143"/>
      <c r="APM1244" s="142"/>
      <c r="APN1244" s="143"/>
      <c r="APO1244" s="142"/>
      <c r="APP1244" s="143"/>
      <c r="APQ1244" s="142"/>
      <c r="APR1244" s="143"/>
      <c r="APS1244" s="142"/>
      <c r="APT1244" s="143"/>
      <c r="APU1244" s="142"/>
      <c r="APV1244" s="143"/>
      <c r="APW1244" s="142"/>
      <c r="APX1244" s="143"/>
      <c r="APY1244" s="142"/>
      <c r="APZ1244" s="143"/>
      <c r="AQA1244" s="142"/>
      <c r="AQB1244" s="143"/>
      <c r="AQC1244" s="142"/>
      <c r="AQD1244" s="143"/>
      <c r="AQE1244" s="142"/>
      <c r="AQF1244" s="143"/>
      <c r="AQG1244" s="142"/>
      <c r="AQH1244" s="143"/>
      <c r="AQI1244" s="142"/>
      <c r="AQJ1244" s="143"/>
      <c r="AQK1244" s="142"/>
      <c r="AQL1244" s="143"/>
      <c r="AQM1244" s="142"/>
      <c r="AQN1244" s="143"/>
      <c r="AQO1244" s="142"/>
      <c r="AQP1244" s="143"/>
      <c r="AQQ1244" s="142"/>
      <c r="AQR1244" s="143"/>
      <c r="AQS1244" s="142"/>
      <c r="AQT1244" s="143"/>
      <c r="AQU1244" s="142"/>
      <c r="AQV1244" s="143"/>
      <c r="AQW1244" s="142"/>
      <c r="AQX1244" s="143"/>
      <c r="AQY1244" s="142"/>
      <c r="AQZ1244" s="143"/>
      <c r="ARA1244" s="142"/>
      <c r="ARB1244" s="143"/>
      <c r="ARC1244" s="142"/>
      <c r="ARD1244" s="143"/>
      <c r="ARE1244" s="142"/>
      <c r="ARF1244" s="143"/>
      <c r="ARG1244" s="142"/>
      <c r="ARH1244" s="143"/>
      <c r="ARI1244" s="142"/>
      <c r="ARJ1244" s="143"/>
      <c r="ARK1244" s="142"/>
      <c r="ARL1244" s="143"/>
      <c r="ARM1244" s="142"/>
      <c r="ARN1244" s="143"/>
      <c r="ARO1244" s="142"/>
      <c r="ARP1244" s="143"/>
      <c r="ARQ1244" s="142"/>
      <c r="ARR1244" s="143"/>
      <c r="ARS1244" s="142"/>
      <c r="ART1244" s="143"/>
      <c r="ARU1244" s="142"/>
      <c r="ARV1244" s="143"/>
      <c r="ARW1244" s="142"/>
      <c r="ARX1244" s="143"/>
      <c r="ARY1244" s="142"/>
      <c r="ARZ1244" s="143"/>
      <c r="ASA1244" s="142"/>
      <c r="ASB1244" s="143"/>
      <c r="ASC1244" s="142"/>
      <c r="ASD1244" s="143"/>
      <c r="ASE1244" s="142"/>
      <c r="ASF1244" s="143"/>
      <c r="ASG1244" s="142"/>
      <c r="ASH1244" s="143"/>
      <c r="ASI1244" s="142"/>
      <c r="ASJ1244" s="143"/>
      <c r="ASK1244" s="142"/>
      <c r="ASL1244" s="143"/>
      <c r="ASM1244" s="142"/>
      <c r="ASN1244" s="143"/>
      <c r="ASO1244" s="142"/>
      <c r="ASP1244" s="143"/>
      <c r="ASQ1244" s="142"/>
      <c r="ASR1244" s="143"/>
      <c r="ASS1244" s="142"/>
      <c r="AST1244" s="143"/>
      <c r="ASU1244" s="142"/>
      <c r="ASV1244" s="143"/>
      <c r="ASW1244" s="142"/>
      <c r="ASX1244" s="143"/>
      <c r="ASY1244" s="142"/>
      <c r="ASZ1244" s="143"/>
      <c r="ATA1244" s="142"/>
      <c r="ATB1244" s="143"/>
      <c r="ATC1244" s="142"/>
      <c r="ATD1244" s="143"/>
      <c r="ATE1244" s="142"/>
      <c r="ATF1244" s="143"/>
      <c r="ATG1244" s="142"/>
      <c r="ATH1244" s="143"/>
      <c r="ATI1244" s="142"/>
      <c r="ATJ1244" s="143"/>
      <c r="ATK1244" s="142"/>
      <c r="ATL1244" s="143"/>
      <c r="ATM1244" s="142"/>
      <c r="ATN1244" s="143"/>
      <c r="ATO1244" s="142"/>
      <c r="ATP1244" s="143"/>
      <c r="ATQ1244" s="142"/>
      <c r="ATR1244" s="143"/>
      <c r="ATS1244" s="142"/>
      <c r="ATT1244" s="143"/>
      <c r="ATU1244" s="142"/>
      <c r="ATV1244" s="143"/>
      <c r="ATW1244" s="142"/>
      <c r="ATX1244" s="143"/>
      <c r="ATY1244" s="142"/>
      <c r="ATZ1244" s="143"/>
      <c r="AUA1244" s="142"/>
      <c r="AUB1244" s="143"/>
      <c r="AUC1244" s="142"/>
      <c r="AUD1244" s="143"/>
      <c r="AUE1244" s="142"/>
      <c r="AUF1244" s="143"/>
      <c r="AUG1244" s="142"/>
      <c r="AUH1244" s="143"/>
      <c r="AUI1244" s="142"/>
      <c r="AUJ1244" s="143"/>
      <c r="AUK1244" s="142"/>
      <c r="AUL1244" s="143"/>
      <c r="AUM1244" s="142"/>
      <c r="AUN1244" s="143"/>
      <c r="AUO1244" s="142"/>
      <c r="AUP1244" s="143"/>
      <c r="AUQ1244" s="142"/>
      <c r="AUR1244" s="143"/>
      <c r="AUS1244" s="142"/>
      <c r="AUT1244" s="143"/>
      <c r="AUU1244" s="142"/>
      <c r="AUV1244" s="143"/>
      <c r="AUW1244" s="142"/>
      <c r="AUX1244" s="143"/>
      <c r="AUY1244" s="142"/>
      <c r="AUZ1244" s="143"/>
      <c r="AVA1244" s="142"/>
      <c r="AVB1244" s="143"/>
      <c r="AVC1244" s="142"/>
      <c r="AVD1244" s="143"/>
      <c r="AVE1244" s="142"/>
      <c r="AVF1244" s="143"/>
      <c r="AVG1244" s="142"/>
      <c r="AVH1244" s="143"/>
      <c r="AVI1244" s="142"/>
      <c r="AVJ1244" s="143"/>
      <c r="AVK1244" s="142"/>
      <c r="AVL1244" s="143"/>
      <c r="AVM1244" s="142"/>
      <c r="AVN1244" s="143"/>
      <c r="AVO1244" s="142"/>
      <c r="AVP1244" s="143"/>
      <c r="AVQ1244" s="142"/>
      <c r="AVR1244" s="143"/>
      <c r="AVS1244" s="142"/>
      <c r="AVT1244" s="143"/>
      <c r="AVU1244" s="142"/>
      <c r="AVV1244" s="143"/>
      <c r="AVW1244" s="142"/>
      <c r="AVX1244" s="143"/>
      <c r="AVY1244" s="142"/>
      <c r="AVZ1244" s="143"/>
      <c r="AWA1244" s="142"/>
      <c r="AWB1244" s="143"/>
      <c r="AWC1244" s="142"/>
      <c r="AWD1244" s="143"/>
      <c r="AWE1244" s="142"/>
      <c r="AWF1244" s="143"/>
      <c r="AWG1244" s="142"/>
      <c r="AWH1244" s="143"/>
      <c r="AWI1244" s="142"/>
      <c r="AWJ1244" s="143"/>
      <c r="AWK1244" s="142"/>
      <c r="AWL1244" s="143"/>
      <c r="AWM1244" s="142"/>
      <c r="AWN1244" s="143"/>
      <c r="AWO1244" s="142"/>
      <c r="AWP1244" s="143"/>
      <c r="AWQ1244" s="142"/>
      <c r="AWR1244" s="143"/>
      <c r="AWS1244" s="142"/>
      <c r="AWT1244" s="143"/>
      <c r="AWU1244" s="142"/>
      <c r="AWV1244" s="143"/>
      <c r="AWW1244" s="142"/>
      <c r="AWX1244" s="143"/>
      <c r="AWY1244" s="142"/>
      <c r="AWZ1244" s="143"/>
      <c r="AXA1244" s="142"/>
      <c r="AXB1244" s="143"/>
      <c r="AXC1244" s="142"/>
      <c r="AXD1244" s="143"/>
      <c r="AXE1244" s="142"/>
      <c r="AXF1244" s="143"/>
      <c r="AXG1244" s="142"/>
      <c r="AXH1244" s="143"/>
      <c r="AXI1244" s="142"/>
      <c r="AXJ1244" s="143"/>
      <c r="AXK1244" s="142"/>
      <c r="AXL1244" s="143"/>
      <c r="AXM1244" s="142"/>
      <c r="AXN1244" s="143"/>
      <c r="AXO1244" s="142"/>
      <c r="AXP1244" s="143"/>
      <c r="AXQ1244" s="142"/>
      <c r="AXR1244" s="143"/>
      <c r="AXS1244" s="142"/>
      <c r="AXT1244" s="143"/>
      <c r="AXU1244" s="142"/>
      <c r="AXV1244" s="143"/>
      <c r="AXW1244" s="142"/>
      <c r="AXX1244" s="143"/>
      <c r="AXY1244" s="142"/>
      <c r="AXZ1244" s="143"/>
      <c r="AYA1244" s="142"/>
      <c r="AYB1244" s="143"/>
      <c r="AYC1244" s="142"/>
      <c r="AYD1244" s="143"/>
      <c r="AYE1244" s="142"/>
      <c r="AYF1244" s="143"/>
      <c r="AYG1244" s="142"/>
      <c r="AYH1244" s="143"/>
      <c r="AYI1244" s="142"/>
      <c r="AYJ1244" s="143"/>
      <c r="AYK1244" s="142"/>
      <c r="AYL1244" s="143"/>
      <c r="AYM1244" s="142"/>
      <c r="AYN1244" s="143"/>
      <c r="AYO1244" s="142"/>
      <c r="AYP1244" s="143"/>
      <c r="AYQ1244" s="142"/>
      <c r="AYR1244" s="143"/>
      <c r="AYS1244" s="142"/>
      <c r="AYT1244" s="143"/>
      <c r="AYU1244" s="142"/>
      <c r="AYV1244" s="143"/>
      <c r="AYW1244" s="142"/>
      <c r="AYX1244" s="143"/>
      <c r="AYY1244" s="142"/>
      <c r="AYZ1244" s="143"/>
      <c r="AZA1244" s="142"/>
      <c r="AZB1244" s="143"/>
      <c r="AZC1244" s="142"/>
      <c r="AZD1244" s="143"/>
      <c r="AZE1244" s="142"/>
      <c r="AZF1244" s="143"/>
      <c r="AZG1244" s="142"/>
      <c r="AZH1244" s="143"/>
      <c r="AZI1244" s="142"/>
      <c r="AZJ1244" s="143"/>
      <c r="AZK1244" s="142"/>
      <c r="AZL1244" s="143"/>
      <c r="AZM1244" s="142"/>
      <c r="AZN1244" s="143"/>
      <c r="AZO1244" s="142"/>
      <c r="AZP1244" s="143"/>
      <c r="AZQ1244" s="142"/>
      <c r="AZR1244" s="143"/>
      <c r="AZS1244" s="142"/>
      <c r="AZT1244" s="143"/>
      <c r="AZU1244" s="142"/>
      <c r="AZV1244" s="143"/>
      <c r="AZW1244" s="142"/>
      <c r="AZX1244" s="143"/>
      <c r="AZY1244" s="142"/>
      <c r="AZZ1244" s="143"/>
      <c r="BAA1244" s="142"/>
      <c r="BAB1244" s="143"/>
      <c r="BAC1244" s="142"/>
      <c r="BAD1244" s="143"/>
      <c r="BAE1244" s="142"/>
      <c r="BAF1244" s="143"/>
      <c r="BAG1244" s="142"/>
      <c r="BAH1244" s="143"/>
      <c r="BAI1244" s="142"/>
      <c r="BAJ1244" s="143"/>
      <c r="BAK1244" s="142"/>
      <c r="BAL1244" s="143"/>
      <c r="BAM1244" s="142"/>
      <c r="BAN1244" s="143"/>
      <c r="BAO1244" s="142"/>
      <c r="BAP1244" s="143"/>
      <c r="BAQ1244" s="142"/>
      <c r="BAR1244" s="143"/>
      <c r="BAS1244" s="142"/>
      <c r="BAT1244" s="143"/>
      <c r="BAU1244" s="142"/>
      <c r="BAV1244" s="143"/>
      <c r="BAW1244" s="142"/>
      <c r="BAX1244" s="143"/>
      <c r="BAY1244" s="142"/>
      <c r="BAZ1244" s="143"/>
      <c r="BBA1244" s="142"/>
      <c r="BBB1244" s="143"/>
      <c r="BBC1244" s="142"/>
      <c r="BBD1244" s="143"/>
      <c r="BBE1244" s="142"/>
      <c r="BBF1244" s="143"/>
      <c r="BBG1244" s="142"/>
      <c r="BBH1244" s="143"/>
      <c r="BBI1244" s="142"/>
      <c r="BBJ1244" s="143"/>
      <c r="BBK1244" s="142"/>
      <c r="BBL1244" s="143"/>
      <c r="BBM1244" s="142"/>
      <c r="BBN1244" s="143"/>
      <c r="BBO1244" s="142"/>
      <c r="BBP1244" s="143"/>
      <c r="BBQ1244" s="142"/>
      <c r="BBR1244" s="143"/>
      <c r="BBS1244" s="142"/>
      <c r="BBT1244" s="143"/>
      <c r="BBU1244" s="142"/>
      <c r="BBV1244" s="143"/>
      <c r="BBW1244" s="142"/>
      <c r="BBX1244" s="143"/>
      <c r="BBY1244" s="142"/>
      <c r="BBZ1244" s="143"/>
      <c r="BCA1244" s="142"/>
      <c r="BCB1244" s="143"/>
      <c r="BCC1244" s="142"/>
      <c r="BCD1244" s="143"/>
      <c r="BCE1244" s="142"/>
      <c r="BCF1244" s="143"/>
      <c r="BCG1244" s="142"/>
      <c r="BCH1244" s="143"/>
      <c r="BCI1244" s="142"/>
      <c r="BCJ1244" s="143"/>
      <c r="BCK1244" s="142"/>
      <c r="BCL1244" s="143"/>
      <c r="BCM1244" s="142"/>
      <c r="BCN1244" s="143"/>
      <c r="BCO1244" s="142"/>
      <c r="BCP1244" s="143"/>
      <c r="BCQ1244" s="142"/>
      <c r="BCR1244" s="143"/>
      <c r="BCS1244" s="142"/>
      <c r="BCT1244" s="143"/>
      <c r="BCU1244" s="142"/>
      <c r="BCV1244" s="143"/>
      <c r="BCW1244" s="142"/>
      <c r="BCX1244" s="143"/>
      <c r="BCY1244" s="142"/>
      <c r="BCZ1244" s="143"/>
      <c r="BDA1244" s="142"/>
      <c r="BDB1244" s="143"/>
      <c r="BDC1244" s="142"/>
      <c r="BDD1244" s="143"/>
      <c r="BDE1244" s="142"/>
      <c r="BDF1244" s="143"/>
      <c r="BDG1244" s="142"/>
      <c r="BDH1244" s="143"/>
      <c r="BDI1244" s="142"/>
      <c r="BDJ1244" s="143"/>
      <c r="BDK1244" s="142"/>
      <c r="BDL1244" s="143"/>
      <c r="BDM1244" s="142"/>
      <c r="BDN1244" s="143"/>
      <c r="BDO1244" s="142"/>
      <c r="BDP1244" s="143"/>
      <c r="BDQ1244" s="142"/>
      <c r="BDR1244" s="143"/>
      <c r="BDS1244" s="142"/>
      <c r="BDT1244" s="143"/>
      <c r="BDU1244" s="142"/>
      <c r="BDV1244" s="143"/>
      <c r="BDW1244" s="142"/>
      <c r="BDX1244" s="143"/>
      <c r="BDY1244" s="142"/>
      <c r="BDZ1244" s="143"/>
      <c r="BEA1244" s="142"/>
      <c r="BEB1244" s="143"/>
      <c r="BEC1244" s="142"/>
      <c r="BED1244" s="143"/>
      <c r="BEE1244" s="142"/>
      <c r="BEF1244" s="143"/>
      <c r="BEG1244" s="142"/>
      <c r="BEH1244" s="143"/>
      <c r="BEI1244" s="142"/>
      <c r="BEJ1244" s="143"/>
      <c r="BEK1244" s="142"/>
      <c r="BEL1244" s="143"/>
      <c r="BEM1244" s="142"/>
      <c r="BEN1244" s="143"/>
      <c r="BEO1244" s="142"/>
      <c r="BEP1244" s="143"/>
      <c r="BEQ1244" s="142"/>
      <c r="BER1244" s="143"/>
      <c r="BES1244" s="142"/>
      <c r="BET1244" s="143"/>
      <c r="BEU1244" s="142"/>
      <c r="BEV1244" s="143"/>
      <c r="BEW1244" s="142"/>
      <c r="BEX1244" s="143"/>
      <c r="BEY1244" s="142"/>
      <c r="BEZ1244" s="143"/>
      <c r="BFA1244" s="142"/>
      <c r="BFB1244" s="143"/>
      <c r="BFC1244" s="142"/>
      <c r="BFD1244" s="143"/>
      <c r="BFE1244" s="142"/>
      <c r="BFF1244" s="143"/>
      <c r="BFG1244" s="142"/>
      <c r="BFH1244" s="143"/>
      <c r="BFI1244" s="142"/>
      <c r="BFJ1244" s="143"/>
      <c r="BFK1244" s="142"/>
      <c r="BFL1244" s="143"/>
      <c r="BFM1244" s="142"/>
      <c r="BFN1244" s="143"/>
      <c r="BFO1244" s="142"/>
      <c r="BFP1244" s="143"/>
      <c r="BFQ1244" s="142"/>
      <c r="BFR1244" s="143"/>
      <c r="BFS1244" s="142"/>
      <c r="BFT1244" s="143"/>
      <c r="BFU1244" s="142"/>
      <c r="BFV1244" s="143"/>
      <c r="BFW1244" s="142"/>
      <c r="BFX1244" s="143"/>
      <c r="BFY1244" s="142"/>
      <c r="BFZ1244" s="143"/>
      <c r="BGA1244" s="142"/>
      <c r="BGB1244" s="143"/>
      <c r="BGC1244" s="142"/>
      <c r="BGD1244" s="143"/>
      <c r="BGE1244" s="142"/>
      <c r="BGF1244" s="143"/>
      <c r="BGG1244" s="142"/>
      <c r="BGH1244" s="143"/>
      <c r="BGI1244" s="142"/>
      <c r="BGJ1244" s="143"/>
      <c r="BGK1244" s="142"/>
      <c r="BGL1244" s="143"/>
      <c r="BGM1244" s="142"/>
      <c r="BGN1244" s="143"/>
      <c r="BGO1244" s="142"/>
      <c r="BGP1244" s="143"/>
      <c r="BGQ1244" s="142"/>
      <c r="BGR1244" s="143"/>
      <c r="BGS1244" s="142"/>
      <c r="BGT1244" s="143"/>
      <c r="BGU1244" s="142"/>
      <c r="BGV1244" s="143"/>
      <c r="BGW1244" s="142"/>
      <c r="BGX1244" s="143"/>
      <c r="BGY1244" s="142"/>
      <c r="BGZ1244" s="143"/>
      <c r="BHA1244" s="142"/>
      <c r="BHB1244" s="143"/>
      <c r="BHC1244" s="142"/>
      <c r="BHD1244" s="143"/>
      <c r="BHE1244" s="142"/>
      <c r="BHF1244" s="143"/>
      <c r="BHG1244" s="142"/>
      <c r="BHH1244" s="143"/>
      <c r="BHI1244" s="142"/>
      <c r="BHJ1244" s="143"/>
      <c r="BHK1244" s="142"/>
      <c r="BHL1244" s="143"/>
      <c r="BHM1244" s="142"/>
      <c r="BHN1244" s="143"/>
      <c r="BHO1244" s="142"/>
      <c r="BHP1244" s="143"/>
      <c r="BHQ1244" s="142"/>
      <c r="BHR1244" s="143"/>
      <c r="BHS1244" s="142"/>
      <c r="BHT1244" s="143"/>
      <c r="BHU1244" s="142"/>
      <c r="BHV1244" s="143"/>
      <c r="BHW1244" s="142"/>
      <c r="BHX1244" s="143"/>
      <c r="BHY1244" s="142"/>
      <c r="BHZ1244" s="143"/>
      <c r="BIA1244" s="142"/>
      <c r="BIB1244" s="143"/>
      <c r="BIC1244" s="142"/>
      <c r="BID1244" s="143"/>
      <c r="BIE1244" s="142"/>
      <c r="BIF1244" s="143"/>
      <c r="BIG1244" s="142"/>
      <c r="BIH1244" s="143"/>
      <c r="BII1244" s="142"/>
      <c r="BIJ1244" s="143"/>
      <c r="BIK1244" s="142"/>
      <c r="BIL1244" s="143"/>
      <c r="BIM1244" s="142"/>
      <c r="BIN1244" s="143"/>
      <c r="BIO1244" s="142"/>
      <c r="BIP1244" s="143"/>
      <c r="BIQ1244" s="142"/>
      <c r="BIR1244" s="143"/>
      <c r="BIS1244" s="142"/>
      <c r="BIT1244" s="143"/>
      <c r="BIU1244" s="142"/>
      <c r="BIV1244" s="143"/>
      <c r="BIW1244" s="142"/>
      <c r="BIX1244" s="143"/>
      <c r="BIY1244" s="142"/>
      <c r="BIZ1244" s="143"/>
      <c r="BJA1244" s="142"/>
      <c r="BJB1244" s="143"/>
      <c r="BJC1244" s="142"/>
      <c r="BJD1244" s="143"/>
      <c r="BJE1244" s="142"/>
      <c r="BJF1244" s="143"/>
      <c r="BJG1244" s="142"/>
      <c r="BJH1244" s="143"/>
      <c r="BJI1244" s="142"/>
      <c r="BJJ1244" s="143"/>
      <c r="BJK1244" s="142"/>
      <c r="BJL1244" s="143"/>
      <c r="BJM1244" s="142"/>
      <c r="BJN1244" s="143"/>
      <c r="BJO1244" s="142"/>
      <c r="BJP1244" s="143"/>
      <c r="BJQ1244" s="142"/>
      <c r="BJR1244" s="143"/>
      <c r="BJS1244" s="142"/>
      <c r="BJT1244" s="143"/>
      <c r="BJU1244" s="142"/>
      <c r="BJV1244" s="143"/>
      <c r="BJW1244" s="142"/>
      <c r="BJX1244" s="143"/>
      <c r="BJY1244" s="142"/>
      <c r="BJZ1244" s="143"/>
      <c r="BKA1244" s="142"/>
      <c r="BKB1244" s="143"/>
      <c r="BKC1244" s="142"/>
      <c r="BKD1244" s="143"/>
      <c r="BKE1244" s="142"/>
      <c r="BKF1244" s="143"/>
      <c r="BKG1244" s="142"/>
      <c r="BKH1244" s="143"/>
      <c r="BKI1244" s="142"/>
      <c r="BKJ1244" s="143"/>
      <c r="BKK1244" s="142"/>
      <c r="BKL1244" s="143"/>
      <c r="BKM1244" s="142"/>
      <c r="BKN1244" s="143"/>
      <c r="BKO1244" s="142"/>
      <c r="BKP1244" s="143"/>
      <c r="BKQ1244" s="142"/>
      <c r="BKR1244" s="143"/>
      <c r="BKS1244" s="142"/>
      <c r="BKT1244" s="143"/>
      <c r="BKU1244" s="142"/>
      <c r="BKV1244" s="143"/>
      <c r="BKW1244" s="142"/>
      <c r="BKX1244" s="143"/>
      <c r="BKY1244" s="142"/>
      <c r="BKZ1244" s="143"/>
      <c r="BLA1244" s="142"/>
      <c r="BLB1244" s="143"/>
      <c r="BLC1244" s="142"/>
      <c r="BLD1244" s="143"/>
      <c r="BLE1244" s="142"/>
      <c r="BLF1244" s="143"/>
      <c r="BLG1244" s="142"/>
      <c r="BLH1244" s="143"/>
      <c r="BLI1244" s="142"/>
      <c r="BLJ1244" s="143"/>
      <c r="BLK1244" s="142"/>
      <c r="BLL1244" s="143"/>
      <c r="BLM1244" s="142"/>
      <c r="BLN1244" s="143"/>
      <c r="BLO1244" s="142"/>
      <c r="BLP1244" s="143"/>
      <c r="BLQ1244" s="142"/>
      <c r="BLR1244" s="143"/>
      <c r="BLS1244" s="142"/>
      <c r="BLT1244" s="143"/>
      <c r="BLU1244" s="142"/>
      <c r="BLV1244" s="143"/>
      <c r="BLW1244" s="142"/>
      <c r="BLX1244" s="143"/>
      <c r="BLY1244" s="142"/>
      <c r="BLZ1244" s="143"/>
      <c r="BMA1244" s="142"/>
      <c r="BMB1244" s="143"/>
      <c r="BMC1244" s="142"/>
      <c r="BMD1244" s="143"/>
      <c r="BME1244" s="142"/>
      <c r="BMF1244" s="143"/>
      <c r="BMG1244" s="142"/>
      <c r="BMH1244" s="143"/>
      <c r="BMI1244" s="142"/>
      <c r="BMJ1244" s="143"/>
      <c r="BMK1244" s="142"/>
      <c r="BML1244" s="143"/>
      <c r="BMM1244" s="142"/>
      <c r="BMN1244" s="143"/>
      <c r="BMO1244" s="142"/>
      <c r="BMP1244" s="143"/>
      <c r="BMQ1244" s="142"/>
      <c r="BMR1244" s="143"/>
      <c r="BMS1244" s="142"/>
      <c r="BMT1244" s="143"/>
      <c r="BMU1244" s="142"/>
      <c r="BMV1244" s="143"/>
      <c r="BMW1244" s="142"/>
      <c r="BMX1244" s="143"/>
      <c r="BMY1244" s="142"/>
      <c r="BMZ1244" s="143"/>
      <c r="BNA1244" s="142"/>
      <c r="BNB1244" s="143"/>
      <c r="BNC1244" s="142"/>
      <c r="BND1244" s="143"/>
      <c r="BNE1244" s="142"/>
      <c r="BNF1244" s="143"/>
      <c r="BNG1244" s="142"/>
      <c r="BNH1244" s="143"/>
      <c r="BNI1244" s="142"/>
      <c r="BNJ1244" s="143"/>
      <c r="BNK1244" s="142"/>
      <c r="BNL1244" s="143"/>
      <c r="BNM1244" s="142"/>
      <c r="BNN1244" s="143"/>
      <c r="BNO1244" s="142"/>
      <c r="BNP1244" s="143"/>
      <c r="BNQ1244" s="142"/>
      <c r="BNR1244" s="143"/>
      <c r="BNS1244" s="142"/>
      <c r="BNT1244" s="143"/>
      <c r="BNU1244" s="142"/>
      <c r="BNV1244" s="143"/>
      <c r="BNW1244" s="142"/>
      <c r="BNX1244" s="143"/>
      <c r="BNY1244" s="142"/>
      <c r="BNZ1244" s="143"/>
      <c r="BOA1244" s="142"/>
      <c r="BOB1244" s="143"/>
      <c r="BOC1244" s="142"/>
      <c r="BOD1244" s="143"/>
      <c r="BOE1244" s="142"/>
      <c r="BOF1244" s="143"/>
      <c r="BOG1244" s="142"/>
      <c r="BOH1244" s="143"/>
      <c r="BOI1244" s="142"/>
      <c r="BOJ1244" s="143"/>
      <c r="BOK1244" s="142"/>
      <c r="BOL1244" s="143"/>
      <c r="BOM1244" s="142"/>
      <c r="BON1244" s="143"/>
      <c r="BOO1244" s="142"/>
      <c r="BOP1244" s="143"/>
      <c r="BOQ1244" s="142"/>
      <c r="BOR1244" s="143"/>
      <c r="BOS1244" s="142"/>
      <c r="BOT1244" s="143"/>
      <c r="BOU1244" s="142"/>
      <c r="BOV1244" s="143"/>
      <c r="BOW1244" s="142"/>
      <c r="BOX1244" s="143"/>
      <c r="BOY1244" s="142"/>
      <c r="BOZ1244" s="143"/>
      <c r="BPA1244" s="142"/>
      <c r="BPB1244" s="143"/>
      <c r="BPC1244" s="142"/>
      <c r="BPD1244" s="143"/>
      <c r="BPE1244" s="142"/>
      <c r="BPF1244" s="143"/>
      <c r="BPG1244" s="142"/>
      <c r="BPH1244" s="143"/>
      <c r="BPI1244" s="142"/>
      <c r="BPJ1244" s="143"/>
      <c r="BPK1244" s="142"/>
      <c r="BPL1244" s="143"/>
      <c r="BPM1244" s="142"/>
      <c r="BPN1244" s="143"/>
      <c r="BPO1244" s="142"/>
      <c r="BPP1244" s="143"/>
      <c r="BPQ1244" s="142"/>
      <c r="BPR1244" s="143"/>
      <c r="BPS1244" s="142"/>
      <c r="BPT1244" s="143"/>
      <c r="BPU1244" s="142"/>
      <c r="BPV1244" s="143"/>
      <c r="BPW1244" s="142"/>
      <c r="BPX1244" s="143"/>
      <c r="BPY1244" s="142"/>
      <c r="BPZ1244" s="143"/>
      <c r="BQA1244" s="142"/>
      <c r="BQB1244" s="143"/>
      <c r="BQC1244" s="142"/>
      <c r="BQD1244" s="143"/>
      <c r="BQE1244" s="142"/>
      <c r="BQF1244" s="143"/>
      <c r="BQG1244" s="142"/>
      <c r="BQH1244" s="143"/>
      <c r="BQI1244" s="142"/>
      <c r="BQJ1244" s="143"/>
      <c r="BQK1244" s="142"/>
      <c r="BQL1244" s="143"/>
      <c r="BQM1244" s="142"/>
      <c r="BQN1244" s="143"/>
      <c r="BQO1244" s="142"/>
      <c r="BQP1244" s="143"/>
      <c r="BQQ1244" s="142"/>
      <c r="BQR1244" s="143"/>
      <c r="BQS1244" s="142"/>
      <c r="BQT1244" s="143"/>
      <c r="BQU1244" s="142"/>
      <c r="BQV1244" s="143"/>
      <c r="BQW1244" s="142"/>
      <c r="BQX1244" s="143"/>
      <c r="BQY1244" s="142"/>
      <c r="BQZ1244" s="143"/>
      <c r="BRA1244" s="142"/>
      <c r="BRB1244" s="143"/>
      <c r="BRC1244" s="142"/>
      <c r="BRD1244" s="143"/>
      <c r="BRE1244" s="142"/>
      <c r="BRF1244" s="143"/>
      <c r="BRG1244" s="142"/>
      <c r="BRH1244" s="143"/>
      <c r="BRI1244" s="142"/>
      <c r="BRJ1244" s="143"/>
      <c r="BRK1244" s="142"/>
      <c r="BRL1244" s="143"/>
      <c r="BRM1244" s="142"/>
      <c r="BRN1244" s="143"/>
      <c r="BRO1244" s="142"/>
      <c r="BRP1244" s="143"/>
      <c r="BRQ1244" s="142"/>
      <c r="BRR1244" s="143"/>
      <c r="BRS1244" s="142"/>
      <c r="BRT1244" s="143"/>
      <c r="BRU1244" s="142"/>
      <c r="BRV1244" s="143"/>
      <c r="BRW1244" s="142"/>
      <c r="BRX1244" s="143"/>
      <c r="BRY1244" s="142"/>
      <c r="BRZ1244" s="143"/>
      <c r="BSA1244" s="142"/>
      <c r="BSB1244" s="143"/>
      <c r="BSC1244" s="142"/>
      <c r="BSD1244" s="143"/>
      <c r="BSE1244" s="142"/>
      <c r="BSF1244" s="143"/>
      <c r="BSG1244" s="142"/>
      <c r="BSH1244" s="143"/>
      <c r="BSI1244" s="142"/>
      <c r="BSJ1244" s="143"/>
      <c r="BSK1244" s="142"/>
      <c r="BSL1244" s="143"/>
      <c r="BSM1244" s="142"/>
      <c r="BSN1244" s="143"/>
      <c r="BSO1244" s="142"/>
      <c r="BSP1244" s="143"/>
      <c r="BSQ1244" s="142"/>
      <c r="BSR1244" s="143"/>
      <c r="BSS1244" s="142"/>
      <c r="BST1244" s="143"/>
      <c r="BSU1244" s="142"/>
      <c r="BSV1244" s="143"/>
      <c r="BSW1244" s="142"/>
      <c r="BSX1244" s="143"/>
      <c r="BSY1244" s="142"/>
      <c r="BSZ1244" s="143"/>
      <c r="BTA1244" s="142"/>
      <c r="BTB1244" s="143"/>
      <c r="BTC1244" s="142"/>
      <c r="BTD1244" s="143"/>
      <c r="BTE1244" s="142"/>
      <c r="BTF1244" s="143"/>
      <c r="BTG1244" s="142"/>
      <c r="BTH1244" s="143"/>
      <c r="BTI1244" s="142"/>
      <c r="BTJ1244" s="143"/>
      <c r="BTK1244" s="142"/>
      <c r="BTL1244" s="143"/>
      <c r="BTM1244" s="142"/>
      <c r="BTN1244" s="143"/>
      <c r="BTO1244" s="142"/>
      <c r="BTP1244" s="143"/>
      <c r="BTQ1244" s="142"/>
      <c r="BTR1244" s="143"/>
      <c r="BTS1244" s="142"/>
      <c r="BTT1244" s="143"/>
      <c r="BTU1244" s="142"/>
      <c r="BTV1244" s="143"/>
      <c r="BTW1244" s="142"/>
      <c r="BTX1244" s="143"/>
      <c r="BTY1244" s="142"/>
      <c r="BTZ1244" s="143"/>
      <c r="BUA1244" s="142"/>
      <c r="BUB1244" s="143"/>
      <c r="BUC1244" s="142"/>
      <c r="BUD1244" s="143"/>
      <c r="BUE1244" s="142"/>
      <c r="BUF1244" s="143"/>
      <c r="BUG1244" s="142"/>
      <c r="BUH1244" s="143"/>
      <c r="BUI1244" s="142"/>
      <c r="BUJ1244" s="143"/>
      <c r="BUK1244" s="142"/>
      <c r="BUL1244" s="143"/>
      <c r="BUM1244" s="142"/>
      <c r="BUN1244" s="143"/>
      <c r="BUO1244" s="142"/>
      <c r="BUP1244" s="143"/>
      <c r="BUQ1244" s="142"/>
      <c r="BUR1244" s="143"/>
      <c r="BUS1244" s="142"/>
      <c r="BUT1244" s="143"/>
      <c r="BUU1244" s="142"/>
      <c r="BUV1244" s="143"/>
      <c r="BUW1244" s="142"/>
      <c r="BUX1244" s="143"/>
      <c r="BUY1244" s="142"/>
      <c r="BUZ1244" s="143"/>
      <c r="BVA1244" s="142"/>
      <c r="BVB1244" s="143"/>
      <c r="BVC1244" s="142"/>
      <c r="BVD1244" s="143"/>
      <c r="BVE1244" s="142"/>
      <c r="BVF1244" s="143"/>
      <c r="BVG1244" s="142"/>
      <c r="BVH1244" s="143"/>
      <c r="BVI1244" s="142"/>
      <c r="BVJ1244" s="143"/>
      <c r="BVK1244" s="142"/>
      <c r="BVL1244" s="143"/>
      <c r="BVM1244" s="142"/>
      <c r="BVN1244" s="143"/>
      <c r="BVO1244" s="142"/>
      <c r="BVP1244" s="143"/>
      <c r="BVQ1244" s="142"/>
      <c r="BVR1244" s="143"/>
      <c r="BVS1244" s="142"/>
      <c r="BVT1244" s="143"/>
      <c r="BVU1244" s="142"/>
      <c r="BVV1244" s="143"/>
      <c r="BVW1244" s="142"/>
      <c r="BVX1244" s="143"/>
      <c r="BVY1244" s="142"/>
      <c r="BVZ1244" s="143"/>
      <c r="BWA1244" s="142"/>
      <c r="BWB1244" s="143"/>
      <c r="BWC1244" s="142"/>
      <c r="BWD1244" s="143"/>
      <c r="BWE1244" s="142"/>
      <c r="BWF1244" s="143"/>
      <c r="BWG1244" s="142"/>
      <c r="BWH1244" s="143"/>
      <c r="BWI1244" s="142"/>
      <c r="BWJ1244" s="143"/>
      <c r="BWK1244" s="142"/>
      <c r="BWL1244" s="143"/>
      <c r="BWM1244" s="142"/>
      <c r="BWN1244" s="143"/>
      <c r="BWO1244" s="142"/>
      <c r="BWP1244" s="143"/>
      <c r="BWQ1244" s="142"/>
      <c r="BWR1244" s="143"/>
      <c r="BWS1244" s="142"/>
      <c r="BWT1244" s="143"/>
      <c r="BWU1244" s="142"/>
      <c r="BWV1244" s="143"/>
      <c r="BWW1244" s="142"/>
      <c r="BWX1244" s="143"/>
      <c r="BWY1244" s="142"/>
      <c r="BWZ1244" s="143"/>
      <c r="BXA1244" s="142"/>
      <c r="BXB1244" s="143"/>
      <c r="BXC1244" s="142"/>
      <c r="BXD1244" s="143"/>
      <c r="BXE1244" s="142"/>
      <c r="BXF1244" s="143"/>
      <c r="BXG1244" s="142"/>
      <c r="BXH1244" s="143"/>
      <c r="BXI1244" s="142"/>
      <c r="BXJ1244" s="143"/>
      <c r="BXK1244" s="142"/>
      <c r="BXL1244" s="143"/>
      <c r="BXM1244" s="142"/>
      <c r="BXN1244" s="143"/>
      <c r="BXO1244" s="142"/>
      <c r="BXP1244" s="143"/>
      <c r="BXQ1244" s="142"/>
      <c r="BXR1244" s="143"/>
      <c r="BXS1244" s="142"/>
      <c r="BXT1244" s="143"/>
      <c r="BXU1244" s="142"/>
      <c r="BXV1244" s="143"/>
      <c r="BXW1244" s="142"/>
      <c r="BXX1244" s="143"/>
      <c r="BXY1244" s="142"/>
      <c r="BXZ1244" s="143"/>
      <c r="BYA1244" s="142"/>
      <c r="BYB1244" s="143"/>
      <c r="BYC1244" s="142"/>
      <c r="BYD1244" s="143"/>
      <c r="BYE1244" s="142"/>
      <c r="BYF1244" s="143"/>
      <c r="BYG1244" s="142"/>
      <c r="BYH1244" s="143"/>
      <c r="BYI1244" s="142"/>
      <c r="BYJ1244" s="143"/>
      <c r="BYK1244" s="142"/>
      <c r="BYL1244" s="143"/>
      <c r="BYM1244" s="142"/>
      <c r="BYN1244" s="143"/>
      <c r="BYO1244" s="142"/>
      <c r="BYP1244" s="143"/>
      <c r="BYQ1244" s="142"/>
      <c r="BYR1244" s="143"/>
      <c r="BYS1244" s="142"/>
      <c r="BYT1244" s="143"/>
      <c r="BYU1244" s="142"/>
      <c r="BYV1244" s="143"/>
      <c r="BYW1244" s="142"/>
      <c r="BYX1244" s="143"/>
      <c r="BYY1244" s="142"/>
      <c r="BYZ1244" s="143"/>
      <c r="BZA1244" s="142"/>
      <c r="BZB1244" s="143"/>
      <c r="BZC1244" s="142"/>
      <c r="BZD1244" s="143"/>
      <c r="BZE1244" s="142"/>
      <c r="BZF1244" s="143"/>
      <c r="BZG1244" s="142"/>
      <c r="BZH1244" s="143"/>
      <c r="BZI1244" s="142"/>
      <c r="BZJ1244" s="143"/>
      <c r="BZK1244" s="142"/>
      <c r="BZL1244" s="143"/>
      <c r="BZM1244" s="142"/>
      <c r="BZN1244" s="143"/>
      <c r="BZO1244" s="142"/>
      <c r="BZP1244" s="143"/>
      <c r="BZQ1244" s="142"/>
      <c r="BZR1244" s="143"/>
      <c r="BZS1244" s="142"/>
      <c r="BZT1244" s="143"/>
      <c r="BZU1244" s="142"/>
      <c r="BZV1244" s="143"/>
      <c r="BZW1244" s="142"/>
      <c r="BZX1244" s="143"/>
      <c r="BZY1244" s="142"/>
      <c r="BZZ1244" s="143"/>
      <c r="CAA1244" s="142"/>
      <c r="CAB1244" s="143"/>
      <c r="CAC1244" s="142"/>
      <c r="CAD1244" s="143"/>
      <c r="CAE1244" s="142"/>
      <c r="CAF1244" s="143"/>
      <c r="CAG1244" s="142"/>
      <c r="CAH1244" s="143"/>
      <c r="CAI1244" s="142"/>
      <c r="CAJ1244" s="143"/>
      <c r="CAK1244" s="142"/>
      <c r="CAL1244" s="143"/>
      <c r="CAM1244" s="142"/>
      <c r="CAN1244" s="143"/>
      <c r="CAO1244" s="142"/>
      <c r="CAP1244" s="143"/>
      <c r="CAQ1244" s="142"/>
      <c r="CAR1244" s="143"/>
      <c r="CAS1244" s="142"/>
      <c r="CAT1244" s="143"/>
      <c r="CAU1244" s="142"/>
      <c r="CAV1244" s="143"/>
      <c r="CAW1244" s="142"/>
      <c r="CAX1244" s="143"/>
      <c r="CAY1244" s="142"/>
      <c r="CAZ1244" s="143"/>
      <c r="CBA1244" s="142"/>
      <c r="CBB1244" s="143"/>
      <c r="CBC1244" s="142"/>
      <c r="CBD1244" s="143"/>
      <c r="CBE1244" s="142"/>
      <c r="CBF1244" s="143"/>
      <c r="CBG1244" s="142"/>
      <c r="CBH1244" s="143"/>
      <c r="CBI1244" s="142"/>
      <c r="CBJ1244" s="143"/>
      <c r="CBK1244" s="142"/>
      <c r="CBL1244" s="143"/>
      <c r="CBM1244" s="142"/>
      <c r="CBN1244" s="143"/>
      <c r="CBO1244" s="142"/>
      <c r="CBP1244" s="143"/>
      <c r="CBQ1244" s="142"/>
      <c r="CBR1244" s="143"/>
      <c r="CBS1244" s="142"/>
      <c r="CBT1244" s="143"/>
      <c r="CBU1244" s="142"/>
      <c r="CBV1244" s="143"/>
      <c r="CBW1244" s="142"/>
      <c r="CBX1244" s="143"/>
      <c r="CBY1244" s="142"/>
      <c r="CBZ1244" s="143"/>
      <c r="CCA1244" s="142"/>
      <c r="CCB1244" s="143"/>
      <c r="CCC1244" s="142"/>
      <c r="CCD1244" s="143"/>
      <c r="CCE1244" s="142"/>
      <c r="CCF1244" s="143"/>
      <c r="CCG1244" s="142"/>
      <c r="CCH1244" s="143"/>
      <c r="CCI1244" s="142"/>
      <c r="CCJ1244" s="143"/>
      <c r="CCK1244" s="142"/>
      <c r="CCL1244" s="143"/>
      <c r="CCM1244" s="142"/>
      <c r="CCN1244" s="143"/>
      <c r="CCO1244" s="142"/>
      <c r="CCP1244" s="143"/>
      <c r="CCQ1244" s="142"/>
      <c r="CCR1244" s="143"/>
      <c r="CCS1244" s="142"/>
      <c r="CCT1244" s="143"/>
      <c r="CCU1244" s="142"/>
      <c r="CCV1244" s="143"/>
      <c r="CCW1244" s="142"/>
      <c r="CCX1244" s="143"/>
      <c r="CCY1244" s="142"/>
      <c r="CCZ1244" s="143"/>
      <c r="CDA1244" s="142"/>
      <c r="CDB1244" s="143"/>
      <c r="CDC1244" s="142"/>
      <c r="CDD1244" s="143"/>
      <c r="CDE1244" s="142"/>
      <c r="CDF1244" s="143"/>
      <c r="CDG1244" s="142"/>
      <c r="CDH1244" s="143"/>
      <c r="CDI1244" s="142"/>
      <c r="CDJ1244" s="143"/>
      <c r="CDK1244" s="142"/>
      <c r="CDL1244" s="143"/>
      <c r="CDM1244" s="142"/>
      <c r="CDN1244" s="143"/>
      <c r="CDO1244" s="142"/>
      <c r="CDP1244" s="143"/>
      <c r="CDQ1244" s="142"/>
      <c r="CDR1244" s="143"/>
      <c r="CDS1244" s="142"/>
      <c r="CDT1244" s="143"/>
      <c r="CDU1244" s="142"/>
      <c r="CDV1244" s="143"/>
      <c r="CDW1244" s="142"/>
      <c r="CDX1244" s="143"/>
      <c r="CDY1244" s="142"/>
      <c r="CDZ1244" s="143"/>
      <c r="CEA1244" s="142"/>
      <c r="CEB1244" s="143"/>
      <c r="CEC1244" s="142"/>
      <c r="CED1244" s="143"/>
      <c r="CEE1244" s="142"/>
      <c r="CEF1244" s="143"/>
      <c r="CEG1244" s="142"/>
      <c r="CEH1244" s="143"/>
      <c r="CEI1244" s="142"/>
      <c r="CEJ1244" s="143"/>
      <c r="CEK1244" s="142"/>
      <c r="CEL1244" s="143"/>
      <c r="CEM1244" s="142"/>
      <c r="CEN1244" s="143"/>
      <c r="CEO1244" s="142"/>
      <c r="CEP1244" s="143"/>
      <c r="CEQ1244" s="142"/>
      <c r="CER1244" s="143"/>
      <c r="CES1244" s="142"/>
      <c r="CET1244" s="143"/>
      <c r="CEU1244" s="142"/>
      <c r="CEV1244" s="143"/>
      <c r="CEW1244" s="142"/>
      <c r="CEX1244" s="143"/>
      <c r="CEY1244" s="142"/>
      <c r="CEZ1244" s="143"/>
      <c r="CFA1244" s="142"/>
      <c r="CFB1244" s="143"/>
      <c r="CFC1244" s="142"/>
      <c r="CFD1244" s="143"/>
      <c r="CFE1244" s="142"/>
      <c r="CFF1244" s="143"/>
      <c r="CFG1244" s="142"/>
      <c r="CFH1244" s="143"/>
      <c r="CFI1244" s="142"/>
      <c r="CFJ1244" s="143"/>
      <c r="CFK1244" s="142"/>
      <c r="CFL1244" s="143"/>
      <c r="CFM1244" s="142"/>
      <c r="CFN1244" s="143"/>
      <c r="CFO1244" s="142"/>
      <c r="CFP1244" s="143"/>
      <c r="CFQ1244" s="142"/>
      <c r="CFR1244" s="143"/>
      <c r="CFS1244" s="142"/>
      <c r="CFT1244" s="143"/>
      <c r="CFU1244" s="142"/>
      <c r="CFV1244" s="143"/>
      <c r="CFW1244" s="142"/>
      <c r="CFX1244" s="143"/>
      <c r="CFY1244" s="142"/>
      <c r="CFZ1244" s="143"/>
      <c r="CGA1244" s="142"/>
      <c r="CGB1244" s="143"/>
      <c r="CGC1244" s="142"/>
      <c r="CGD1244" s="143"/>
      <c r="CGE1244" s="142"/>
      <c r="CGF1244" s="143"/>
      <c r="CGG1244" s="142"/>
      <c r="CGH1244" s="143"/>
      <c r="CGI1244" s="142"/>
      <c r="CGJ1244" s="143"/>
      <c r="CGK1244" s="142"/>
      <c r="CGL1244" s="143"/>
      <c r="CGM1244" s="142"/>
      <c r="CGN1244" s="143"/>
      <c r="CGO1244" s="142"/>
      <c r="CGP1244" s="143"/>
      <c r="CGQ1244" s="142"/>
      <c r="CGR1244" s="143"/>
      <c r="CGS1244" s="142"/>
      <c r="CGT1244" s="143"/>
      <c r="CGU1244" s="142"/>
      <c r="CGV1244" s="143"/>
      <c r="CGW1244" s="142"/>
      <c r="CGX1244" s="143"/>
      <c r="CGY1244" s="142"/>
      <c r="CGZ1244" s="143"/>
      <c r="CHA1244" s="142"/>
      <c r="CHB1244" s="143"/>
      <c r="CHC1244" s="142"/>
      <c r="CHD1244" s="143"/>
      <c r="CHE1244" s="142"/>
      <c r="CHF1244" s="143"/>
      <c r="CHG1244" s="142"/>
      <c r="CHH1244" s="143"/>
      <c r="CHI1244" s="142"/>
      <c r="CHJ1244" s="143"/>
      <c r="CHK1244" s="142"/>
      <c r="CHL1244" s="143"/>
      <c r="CHM1244" s="142"/>
      <c r="CHN1244" s="143"/>
      <c r="CHO1244" s="142"/>
      <c r="CHP1244" s="143"/>
      <c r="CHQ1244" s="142"/>
      <c r="CHR1244" s="143"/>
      <c r="CHS1244" s="142"/>
      <c r="CHT1244" s="143"/>
      <c r="CHU1244" s="142"/>
      <c r="CHV1244" s="143"/>
      <c r="CHW1244" s="142"/>
      <c r="CHX1244" s="143"/>
      <c r="CHY1244" s="142"/>
      <c r="CHZ1244" s="143"/>
      <c r="CIA1244" s="142"/>
      <c r="CIB1244" s="143"/>
      <c r="CIC1244" s="142"/>
      <c r="CID1244" s="143"/>
      <c r="CIE1244" s="142"/>
      <c r="CIF1244" s="143"/>
      <c r="CIG1244" s="142"/>
      <c r="CIH1244" s="143"/>
      <c r="CII1244" s="142"/>
      <c r="CIJ1244" s="143"/>
      <c r="CIK1244" s="142"/>
      <c r="CIL1244" s="143"/>
      <c r="CIM1244" s="142"/>
      <c r="CIN1244" s="143"/>
      <c r="CIO1244" s="142"/>
      <c r="CIP1244" s="143"/>
      <c r="CIQ1244" s="142"/>
      <c r="CIR1244" s="143"/>
      <c r="CIS1244" s="142"/>
      <c r="CIT1244" s="143"/>
      <c r="CIU1244" s="142"/>
      <c r="CIV1244" s="143"/>
      <c r="CIW1244" s="142"/>
      <c r="CIX1244" s="143"/>
      <c r="CIY1244" s="142"/>
      <c r="CIZ1244" s="143"/>
      <c r="CJA1244" s="142"/>
      <c r="CJB1244" s="143"/>
      <c r="CJC1244" s="142"/>
      <c r="CJD1244" s="143"/>
      <c r="CJE1244" s="142"/>
      <c r="CJF1244" s="143"/>
      <c r="CJG1244" s="142"/>
      <c r="CJH1244" s="143"/>
      <c r="CJI1244" s="142"/>
      <c r="CJJ1244" s="143"/>
      <c r="CJK1244" s="142"/>
      <c r="CJL1244" s="143"/>
      <c r="CJM1244" s="142"/>
      <c r="CJN1244" s="143"/>
      <c r="CJO1244" s="142"/>
      <c r="CJP1244" s="143"/>
      <c r="CJQ1244" s="142"/>
      <c r="CJR1244" s="143"/>
      <c r="CJS1244" s="142"/>
      <c r="CJT1244" s="143"/>
      <c r="CJU1244" s="142"/>
      <c r="CJV1244" s="143"/>
      <c r="CJW1244" s="142"/>
      <c r="CJX1244" s="143"/>
      <c r="CJY1244" s="142"/>
      <c r="CJZ1244" s="143"/>
      <c r="CKA1244" s="142"/>
      <c r="CKB1244" s="143"/>
      <c r="CKC1244" s="142"/>
      <c r="CKD1244" s="143"/>
      <c r="CKE1244" s="142"/>
      <c r="CKF1244" s="143"/>
      <c r="CKG1244" s="142"/>
      <c r="CKH1244" s="143"/>
      <c r="CKI1244" s="142"/>
      <c r="CKJ1244" s="143"/>
      <c r="CKK1244" s="142"/>
      <c r="CKL1244" s="143"/>
      <c r="CKM1244" s="142"/>
      <c r="CKN1244" s="143"/>
      <c r="CKO1244" s="142"/>
      <c r="CKP1244" s="143"/>
      <c r="CKQ1244" s="142"/>
      <c r="CKR1244" s="143"/>
      <c r="CKS1244" s="142"/>
      <c r="CKT1244" s="143"/>
      <c r="CKU1244" s="142"/>
      <c r="CKV1244" s="143"/>
      <c r="CKW1244" s="142"/>
      <c r="CKX1244" s="143"/>
      <c r="CKY1244" s="142"/>
      <c r="CKZ1244" s="143"/>
      <c r="CLA1244" s="142"/>
      <c r="CLB1244" s="143"/>
      <c r="CLC1244" s="142"/>
      <c r="CLD1244" s="143"/>
      <c r="CLE1244" s="142"/>
      <c r="CLF1244" s="143"/>
      <c r="CLG1244" s="142"/>
      <c r="CLH1244" s="143"/>
      <c r="CLI1244" s="142"/>
      <c r="CLJ1244" s="143"/>
      <c r="CLK1244" s="142"/>
      <c r="CLL1244" s="143"/>
      <c r="CLM1244" s="142"/>
      <c r="CLN1244" s="143"/>
      <c r="CLO1244" s="142"/>
      <c r="CLP1244" s="143"/>
      <c r="CLQ1244" s="142"/>
      <c r="CLR1244" s="143"/>
      <c r="CLS1244" s="142"/>
      <c r="CLT1244" s="143"/>
      <c r="CLU1244" s="142"/>
      <c r="CLV1244" s="143"/>
      <c r="CLW1244" s="142"/>
      <c r="CLX1244" s="143"/>
      <c r="CLY1244" s="142"/>
      <c r="CLZ1244" s="143"/>
      <c r="CMA1244" s="142"/>
      <c r="CMB1244" s="143"/>
      <c r="CMC1244" s="142"/>
      <c r="CMD1244" s="143"/>
      <c r="CME1244" s="142"/>
      <c r="CMF1244" s="143"/>
      <c r="CMG1244" s="142"/>
      <c r="CMH1244" s="143"/>
      <c r="CMI1244" s="142"/>
      <c r="CMJ1244" s="143"/>
      <c r="CMK1244" s="142"/>
      <c r="CML1244" s="143"/>
      <c r="CMM1244" s="142"/>
      <c r="CMN1244" s="143"/>
      <c r="CMO1244" s="142"/>
      <c r="CMP1244" s="143"/>
      <c r="CMQ1244" s="142"/>
      <c r="CMR1244" s="143"/>
      <c r="CMS1244" s="142"/>
      <c r="CMT1244" s="143"/>
      <c r="CMU1244" s="142"/>
      <c r="CMV1244" s="143"/>
      <c r="CMW1244" s="142"/>
      <c r="CMX1244" s="143"/>
      <c r="CMY1244" s="142"/>
      <c r="CMZ1244" s="143"/>
      <c r="CNA1244" s="142"/>
      <c r="CNB1244" s="143"/>
      <c r="CNC1244" s="142"/>
      <c r="CND1244" s="143"/>
      <c r="CNE1244" s="142"/>
      <c r="CNF1244" s="143"/>
      <c r="CNG1244" s="142"/>
      <c r="CNH1244" s="143"/>
      <c r="CNI1244" s="142"/>
      <c r="CNJ1244" s="143"/>
      <c r="CNK1244" s="142"/>
      <c r="CNL1244" s="143"/>
      <c r="CNM1244" s="142"/>
      <c r="CNN1244" s="143"/>
      <c r="CNO1244" s="142"/>
      <c r="CNP1244" s="143"/>
      <c r="CNQ1244" s="142"/>
      <c r="CNR1244" s="143"/>
      <c r="CNS1244" s="142"/>
      <c r="CNT1244" s="143"/>
      <c r="CNU1244" s="142"/>
      <c r="CNV1244" s="143"/>
      <c r="CNW1244" s="142"/>
      <c r="CNX1244" s="143"/>
      <c r="CNY1244" s="142"/>
      <c r="CNZ1244" s="143"/>
      <c r="COA1244" s="142"/>
      <c r="COB1244" s="143"/>
      <c r="COC1244" s="142"/>
      <c r="COD1244" s="143"/>
      <c r="COE1244" s="142"/>
      <c r="COF1244" s="143"/>
      <c r="COG1244" s="142"/>
      <c r="COH1244" s="143"/>
      <c r="COI1244" s="142"/>
      <c r="COJ1244" s="143"/>
      <c r="COK1244" s="142"/>
      <c r="COL1244" s="143"/>
      <c r="COM1244" s="142"/>
      <c r="CON1244" s="143"/>
      <c r="COO1244" s="142"/>
      <c r="COP1244" s="143"/>
      <c r="COQ1244" s="142"/>
      <c r="COR1244" s="143"/>
      <c r="COS1244" s="142"/>
      <c r="COT1244" s="143"/>
      <c r="COU1244" s="142"/>
      <c r="COV1244" s="143"/>
      <c r="COW1244" s="142"/>
      <c r="COX1244" s="143"/>
      <c r="COY1244" s="142"/>
      <c r="COZ1244" s="143"/>
      <c r="CPA1244" s="142"/>
      <c r="CPB1244" s="143"/>
      <c r="CPC1244" s="142"/>
      <c r="CPD1244" s="143"/>
      <c r="CPE1244" s="142"/>
      <c r="CPF1244" s="143"/>
      <c r="CPG1244" s="142"/>
      <c r="CPH1244" s="143"/>
      <c r="CPI1244" s="142"/>
      <c r="CPJ1244" s="143"/>
      <c r="CPK1244" s="142"/>
      <c r="CPL1244" s="143"/>
      <c r="CPM1244" s="142"/>
      <c r="CPN1244" s="143"/>
      <c r="CPO1244" s="142"/>
      <c r="CPP1244" s="143"/>
      <c r="CPQ1244" s="142"/>
      <c r="CPR1244" s="143"/>
      <c r="CPS1244" s="142"/>
      <c r="CPT1244" s="143"/>
      <c r="CPU1244" s="142"/>
      <c r="CPV1244" s="143"/>
      <c r="CPW1244" s="142"/>
      <c r="CPX1244" s="143"/>
      <c r="CPY1244" s="142"/>
      <c r="CPZ1244" s="143"/>
      <c r="CQA1244" s="142"/>
      <c r="CQB1244" s="143"/>
      <c r="CQC1244" s="142"/>
      <c r="CQD1244" s="143"/>
      <c r="CQE1244" s="142"/>
      <c r="CQF1244" s="143"/>
      <c r="CQG1244" s="142"/>
      <c r="CQH1244" s="143"/>
      <c r="CQI1244" s="142"/>
      <c r="CQJ1244" s="143"/>
      <c r="CQK1244" s="142"/>
      <c r="CQL1244" s="143"/>
      <c r="CQM1244" s="142"/>
      <c r="CQN1244" s="143"/>
      <c r="CQO1244" s="142"/>
      <c r="CQP1244" s="143"/>
      <c r="CQQ1244" s="142"/>
      <c r="CQR1244" s="143"/>
      <c r="CQS1244" s="142"/>
      <c r="CQT1244" s="143"/>
      <c r="CQU1244" s="142"/>
      <c r="CQV1244" s="143"/>
      <c r="CQW1244" s="142"/>
      <c r="CQX1244" s="143"/>
      <c r="CQY1244" s="142"/>
      <c r="CQZ1244" s="143"/>
      <c r="CRA1244" s="142"/>
      <c r="CRB1244" s="143"/>
      <c r="CRC1244" s="142"/>
      <c r="CRD1244" s="143"/>
      <c r="CRE1244" s="142"/>
      <c r="CRF1244" s="143"/>
      <c r="CRG1244" s="142"/>
      <c r="CRH1244" s="143"/>
      <c r="CRI1244" s="142"/>
      <c r="CRJ1244" s="143"/>
      <c r="CRK1244" s="142"/>
      <c r="CRL1244" s="143"/>
      <c r="CRM1244" s="142"/>
      <c r="CRN1244" s="143"/>
      <c r="CRO1244" s="142"/>
      <c r="CRP1244" s="143"/>
      <c r="CRQ1244" s="142"/>
      <c r="CRR1244" s="143"/>
      <c r="CRS1244" s="142"/>
      <c r="CRT1244" s="143"/>
      <c r="CRU1244" s="142"/>
      <c r="CRV1244" s="143"/>
      <c r="CRW1244" s="142"/>
      <c r="CRX1244" s="143"/>
      <c r="CRY1244" s="142"/>
      <c r="CRZ1244" s="143"/>
      <c r="CSA1244" s="142"/>
      <c r="CSB1244" s="143"/>
      <c r="CSC1244" s="142"/>
      <c r="CSD1244" s="143"/>
      <c r="CSE1244" s="142"/>
      <c r="CSF1244" s="143"/>
      <c r="CSG1244" s="142"/>
      <c r="CSH1244" s="143"/>
      <c r="CSI1244" s="142"/>
      <c r="CSJ1244" s="143"/>
      <c r="CSK1244" s="142"/>
      <c r="CSL1244" s="143"/>
      <c r="CSM1244" s="142"/>
      <c r="CSN1244" s="143"/>
      <c r="CSO1244" s="142"/>
      <c r="CSP1244" s="143"/>
      <c r="CSQ1244" s="142"/>
      <c r="CSR1244" s="143"/>
      <c r="CSS1244" s="142"/>
      <c r="CST1244" s="143"/>
      <c r="CSU1244" s="142"/>
      <c r="CSV1244" s="143"/>
      <c r="CSW1244" s="142"/>
      <c r="CSX1244" s="143"/>
      <c r="CSY1244" s="142"/>
      <c r="CSZ1244" s="143"/>
      <c r="CTA1244" s="142"/>
      <c r="CTB1244" s="143"/>
      <c r="CTC1244" s="142"/>
      <c r="CTD1244" s="143"/>
      <c r="CTE1244" s="142"/>
      <c r="CTF1244" s="143"/>
      <c r="CTG1244" s="142"/>
      <c r="CTH1244" s="143"/>
      <c r="CTI1244" s="142"/>
      <c r="CTJ1244" s="143"/>
      <c r="CTK1244" s="142"/>
      <c r="CTL1244" s="143"/>
      <c r="CTM1244" s="142"/>
      <c r="CTN1244" s="143"/>
      <c r="CTO1244" s="142"/>
      <c r="CTP1244" s="143"/>
      <c r="CTQ1244" s="142"/>
      <c r="CTR1244" s="143"/>
      <c r="CTS1244" s="142"/>
      <c r="CTT1244" s="143"/>
      <c r="CTU1244" s="142"/>
      <c r="CTV1244" s="143"/>
      <c r="CTW1244" s="142"/>
      <c r="CTX1244" s="143"/>
      <c r="CTY1244" s="142"/>
      <c r="CTZ1244" s="143"/>
      <c r="CUA1244" s="142"/>
      <c r="CUB1244" s="143"/>
      <c r="CUC1244" s="142"/>
      <c r="CUD1244" s="143"/>
      <c r="CUE1244" s="142"/>
      <c r="CUF1244" s="143"/>
      <c r="CUG1244" s="142"/>
      <c r="CUH1244" s="143"/>
      <c r="CUI1244" s="142"/>
      <c r="CUJ1244" s="143"/>
      <c r="CUK1244" s="142"/>
      <c r="CUL1244" s="143"/>
      <c r="CUM1244" s="142"/>
      <c r="CUN1244" s="143"/>
      <c r="CUO1244" s="142"/>
      <c r="CUP1244" s="143"/>
      <c r="CUQ1244" s="142"/>
      <c r="CUR1244" s="143"/>
      <c r="CUS1244" s="142"/>
      <c r="CUT1244" s="143"/>
      <c r="CUU1244" s="142"/>
      <c r="CUV1244" s="143"/>
      <c r="CUW1244" s="142"/>
      <c r="CUX1244" s="143"/>
      <c r="CUY1244" s="142"/>
      <c r="CUZ1244" s="143"/>
      <c r="CVA1244" s="142"/>
      <c r="CVB1244" s="143"/>
      <c r="CVC1244" s="142"/>
      <c r="CVD1244" s="143"/>
      <c r="CVE1244" s="142"/>
      <c r="CVF1244" s="143"/>
      <c r="CVG1244" s="142"/>
      <c r="CVH1244" s="143"/>
      <c r="CVI1244" s="142"/>
      <c r="CVJ1244" s="143"/>
      <c r="CVK1244" s="142"/>
      <c r="CVL1244" s="143"/>
      <c r="CVM1244" s="142"/>
      <c r="CVN1244" s="143"/>
      <c r="CVO1244" s="142"/>
      <c r="CVP1244" s="143"/>
      <c r="CVQ1244" s="142"/>
      <c r="CVR1244" s="143"/>
      <c r="CVS1244" s="142"/>
      <c r="CVT1244" s="143"/>
      <c r="CVU1244" s="142"/>
      <c r="CVV1244" s="143"/>
      <c r="CVW1244" s="142"/>
      <c r="CVX1244" s="143"/>
      <c r="CVY1244" s="142"/>
      <c r="CVZ1244" s="143"/>
      <c r="CWA1244" s="142"/>
      <c r="CWB1244" s="143"/>
      <c r="CWC1244" s="142"/>
      <c r="CWD1244" s="143"/>
      <c r="CWE1244" s="142"/>
      <c r="CWF1244" s="143"/>
      <c r="CWG1244" s="142"/>
      <c r="CWH1244" s="143"/>
      <c r="CWI1244" s="142"/>
      <c r="CWJ1244" s="143"/>
      <c r="CWK1244" s="142"/>
      <c r="CWL1244" s="143"/>
      <c r="CWM1244" s="142"/>
      <c r="CWN1244" s="143"/>
      <c r="CWO1244" s="142"/>
      <c r="CWP1244" s="143"/>
      <c r="CWQ1244" s="142"/>
      <c r="CWR1244" s="143"/>
      <c r="CWS1244" s="142"/>
      <c r="CWT1244" s="143"/>
      <c r="CWU1244" s="142"/>
      <c r="CWV1244" s="143"/>
      <c r="CWW1244" s="142"/>
      <c r="CWX1244" s="143"/>
      <c r="CWY1244" s="142"/>
      <c r="CWZ1244" s="143"/>
      <c r="CXA1244" s="142"/>
      <c r="CXB1244" s="143"/>
      <c r="CXC1244" s="142"/>
      <c r="CXD1244" s="143"/>
      <c r="CXE1244" s="142"/>
      <c r="CXF1244" s="143"/>
      <c r="CXG1244" s="142"/>
      <c r="CXH1244" s="143"/>
      <c r="CXI1244" s="142"/>
      <c r="CXJ1244" s="143"/>
      <c r="CXK1244" s="142"/>
      <c r="CXL1244" s="143"/>
      <c r="CXM1244" s="142"/>
      <c r="CXN1244" s="143"/>
      <c r="CXO1244" s="142"/>
      <c r="CXP1244" s="143"/>
      <c r="CXQ1244" s="142"/>
      <c r="CXR1244" s="143"/>
      <c r="CXS1244" s="142"/>
      <c r="CXT1244" s="143"/>
      <c r="CXU1244" s="142"/>
      <c r="CXV1244" s="143"/>
      <c r="CXW1244" s="142"/>
      <c r="CXX1244" s="143"/>
      <c r="CXY1244" s="142"/>
      <c r="CXZ1244" s="143"/>
      <c r="CYA1244" s="142"/>
      <c r="CYB1244" s="143"/>
      <c r="CYC1244" s="142"/>
      <c r="CYD1244" s="143"/>
      <c r="CYE1244" s="142"/>
      <c r="CYF1244" s="143"/>
      <c r="CYG1244" s="142"/>
      <c r="CYH1244" s="143"/>
      <c r="CYI1244" s="142"/>
      <c r="CYJ1244" s="143"/>
      <c r="CYK1244" s="142"/>
      <c r="CYL1244" s="143"/>
      <c r="CYM1244" s="142"/>
      <c r="CYN1244" s="143"/>
      <c r="CYO1244" s="142"/>
      <c r="CYP1244" s="143"/>
      <c r="CYQ1244" s="142"/>
      <c r="CYR1244" s="143"/>
      <c r="CYS1244" s="142"/>
      <c r="CYT1244" s="143"/>
      <c r="CYU1244" s="142"/>
      <c r="CYV1244" s="143"/>
      <c r="CYW1244" s="142"/>
      <c r="CYX1244" s="143"/>
      <c r="CYY1244" s="142"/>
      <c r="CYZ1244" s="143"/>
      <c r="CZA1244" s="142"/>
      <c r="CZB1244" s="143"/>
      <c r="CZC1244" s="142"/>
      <c r="CZD1244" s="143"/>
      <c r="CZE1244" s="142"/>
      <c r="CZF1244" s="143"/>
      <c r="CZG1244" s="142"/>
      <c r="CZH1244" s="143"/>
      <c r="CZI1244" s="142"/>
      <c r="CZJ1244" s="143"/>
      <c r="CZK1244" s="142"/>
      <c r="CZL1244" s="143"/>
      <c r="CZM1244" s="142"/>
      <c r="CZN1244" s="143"/>
      <c r="CZO1244" s="142"/>
      <c r="CZP1244" s="143"/>
      <c r="CZQ1244" s="142"/>
      <c r="CZR1244" s="143"/>
      <c r="CZS1244" s="142"/>
      <c r="CZT1244" s="143"/>
      <c r="CZU1244" s="142"/>
      <c r="CZV1244" s="143"/>
      <c r="CZW1244" s="142"/>
      <c r="CZX1244" s="143"/>
      <c r="CZY1244" s="142"/>
      <c r="CZZ1244" s="143"/>
      <c r="DAA1244" s="142"/>
      <c r="DAB1244" s="143"/>
      <c r="DAC1244" s="142"/>
      <c r="DAD1244" s="143"/>
      <c r="DAE1244" s="142"/>
      <c r="DAF1244" s="143"/>
      <c r="DAG1244" s="142"/>
      <c r="DAH1244" s="143"/>
      <c r="DAI1244" s="142"/>
      <c r="DAJ1244" s="143"/>
      <c r="DAK1244" s="142"/>
      <c r="DAL1244" s="143"/>
      <c r="DAM1244" s="142"/>
      <c r="DAN1244" s="143"/>
      <c r="DAO1244" s="142"/>
      <c r="DAP1244" s="143"/>
      <c r="DAQ1244" s="142"/>
      <c r="DAR1244" s="143"/>
      <c r="DAS1244" s="142"/>
      <c r="DAT1244" s="143"/>
      <c r="DAU1244" s="142"/>
      <c r="DAV1244" s="143"/>
      <c r="DAW1244" s="142"/>
      <c r="DAX1244" s="143"/>
      <c r="DAY1244" s="142"/>
      <c r="DAZ1244" s="143"/>
      <c r="DBA1244" s="142"/>
      <c r="DBB1244" s="143"/>
      <c r="DBC1244" s="142"/>
      <c r="DBD1244" s="143"/>
      <c r="DBE1244" s="142"/>
      <c r="DBF1244" s="143"/>
      <c r="DBG1244" s="142"/>
      <c r="DBH1244" s="143"/>
      <c r="DBI1244" s="142"/>
      <c r="DBJ1244" s="143"/>
      <c r="DBK1244" s="142"/>
      <c r="DBL1244" s="143"/>
      <c r="DBM1244" s="142"/>
      <c r="DBN1244" s="143"/>
      <c r="DBO1244" s="142"/>
      <c r="DBP1244" s="143"/>
      <c r="DBQ1244" s="142"/>
      <c r="DBR1244" s="143"/>
      <c r="DBS1244" s="142"/>
      <c r="DBT1244" s="143"/>
      <c r="DBU1244" s="142"/>
      <c r="DBV1244" s="143"/>
      <c r="DBW1244" s="142"/>
      <c r="DBX1244" s="143"/>
      <c r="DBY1244" s="142"/>
      <c r="DBZ1244" s="143"/>
      <c r="DCA1244" s="142"/>
      <c r="DCB1244" s="143"/>
      <c r="DCC1244" s="142"/>
      <c r="DCD1244" s="143"/>
      <c r="DCE1244" s="142"/>
      <c r="DCF1244" s="143"/>
      <c r="DCG1244" s="142"/>
      <c r="DCH1244" s="143"/>
      <c r="DCI1244" s="142"/>
      <c r="DCJ1244" s="143"/>
      <c r="DCK1244" s="142"/>
      <c r="DCL1244" s="143"/>
      <c r="DCM1244" s="142"/>
      <c r="DCN1244" s="143"/>
      <c r="DCO1244" s="142"/>
      <c r="DCP1244" s="143"/>
      <c r="DCQ1244" s="142"/>
      <c r="DCR1244" s="143"/>
      <c r="DCS1244" s="142"/>
      <c r="DCT1244" s="143"/>
      <c r="DCU1244" s="142"/>
      <c r="DCV1244" s="143"/>
      <c r="DCW1244" s="142"/>
      <c r="DCX1244" s="143"/>
      <c r="DCY1244" s="142"/>
      <c r="DCZ1244" s="143"/>
      <c r="DDA1244" s="142"/>
      <c r="DDB1244" s="143"/>
      <c r="DDC1244" s="142"/>
      <c r="DDD1244" s="143"/>
      <c r="DDE1244" s="142"/>
      <c r="DDF1244" s="143"/>
      <c r="DDG1244" s="142"/>
      <c r="DDH1244" s="143"/>
      <c r="DDI1244" s="142"/>
      <c r="DDJ1244" s="143"/>
      <c r="DDK1244" s="142"/>
      <c r="DDL1244" s="143"/>
      <c r="DDM1244" s="142"/>
      <c r="DDN1244" s="143"/>
      <c r="DDO1244" s="142"/>
      <c r="DDP1244" s="143"/>
      <c r="DDQ1244" s="142"/>
      <c r="DDR1244" s="143"/>
      <c r="DDS1244" s="142"/>
      <c r="DDT1244" s="143"/>
      <c r="DDU1244" s="142"/>
      <c r="DDV1244" s="143"/>
      <c r="DDW1244" s="142"/>
      <c r="DDX1244" s="143"/>
      <c r="DDY1244" s="142"/>
      <c r="DDZ1244" s="143"/>
      <c r="DEA1244" s="142"/>
      <c r="DEB1244" s="143"/>
      <c r="DEC1244" s="142"/>
      <c r="DED1244" s="143"/>
      <c r="DEE1244" s="142"/>
      <c r="DEF1244" s="143"/>
      <c r="DEG1244" s="142"/>
      <c r="DEH1244" s="143"/>
      <c r="DEI1244" s="142"/>
      <c r="DEJ1244" s="143"/>
      <c r="DEK1244" s="142"/>
      <c r="DEL1244" s="143"/>
      <c r="DEM1244" s="142"/>
      <c r="DEN1244" s="143"/>
      <c r="DEO1244" s="142"/>
      <c r="DEP1244" s="143"/>
      <c r="DEQ1244" s="142"/>
      <c r="DER1244" s="143"/>
      <c r="DES1244" s="142"/>
      <c r="DET1244" s="143"/>
      <c r="DEU1244" s="142"/>
      <c r="DEV1244" s="143"/>
      <c r="DEW1244" s="142"/>
      <c r="DEX1244" s="143"/>
      <c r="DEY1244" s="142"/>
      <c r="DEZ1244" s="143"/>
      <c r="DFA1244" s="142"/>
      <c r="DFB1244" s="143"/>
      <c r="DFC1244" s="142"/>
      <c r="DFD1244" s="143"/>
      <c r="DFE1244" s="142"/>
      <c r="DFF1244" s="143"/>
      <c r="DFG1244" s="142"/>
      <c r="DFH1244" s="143"/>
      <c r="DFI1244" s="142"/>
      <c r="DFJ1244" s="143"/>
      <c r="DFK1244" s="142"/>
      <c r="DFL1244" s="143"/>
      <c r="DFM1244" s="142"/>
      <c r="DFN1244" s="143"/>
      <c r="DFO1244" s="142"/>
      <c r="DFP1244" s="143"/>
      <c r="DFQ1244" s="142"/>
      <c r="DFR1244" s="143"/>
      <c r="DFS1244" s="142"/>
      <c r="DFT1244" s="143"/>
      <c r="DFU1244" s="142"/>
      <c r="DFV1244" s="143"/>
      <c r="DFW1244" s="142"/>
      <c r="DFX1244" s="143"/>
      <c r="DFY1244" s="142"/>
      <c r="DFZ1244" s="143"/>
      <c r="DGA1244" s="142"/>
      <c r="DGB1244" s="143"/>
      <c r="DGC1244" s="142"/>
      <c r="DGD1244" s="143"/>
      <c r="DGE1244" s="142"/>
      <c r="DGF1244" s="143"/>
      <c r="DGG1244" s="142"/>
      <c r="DGH1244" s="143"/>
      <c r="DGI1244" s="142"/>
      <c r="DGJ1244" s="143"/>
      <c r="DGK1244" s="142"/>
      <c r="DGL1244" s="143"/>
      <c r="DGM1244" s="142"/>
      <c r="DGN1244" s="143"/>
      <c r="DGO1244" s="142"/>
      <c r="DGP1244" s="143"/>
      <c r="DGQ1244" s="142"/>
      <c r="DGR1244" s="143"/>
      <c r="DGS1244" s="142"/>
      <c r="DGT1244" s="143"/>
      <c r="DGU1244" s="142"/>
      <c r="DGV1244" s="143"/>
      <c r="DGW1244" s="142"/>
      <c r="DGX1244" s="143"/>
      <c r="DGY1244" s="142"/>
      <c r="DGZ1244" s="143"/>
      <c r="DHA1244" s="142"/>
      <c r="DHB1244" s="143"/>
      <c r="DHC1244" s="142"/>
      <c r="DHD1244" s="143"/>
      <c r="DHE1244" s="142"/>
      <c r="DHF1244" s="143"/>
      <c r="DHG1244" s="142"/>
      <c r="DHH1244" s="143"/>
      <c r="DHI1244" s="142"/>
      <c r="DHJ1244" s="143"/>
      <c r="DHK1244" s="142"/>
      <c r="DHL1244" s="143"/>
      <c r="DHM1244" s="142"/>
      <c r="DHN1244" s="143"/>
      <c r="DHO1244" s="142"/>
      <c r="DHP1244" s="143"/>
      <c r="DHQ1244" s="142"/>
      <c r="DHR1244" s="143"/>
      <c r="DHS1244" s="142"/>
      <c r="DHT1244" s="143"/>
      <c r="DHU1244" s="142"/>
      <c r="DHV1244" s="143"/>
      <c r="DHW1244" s="142"/>
      <c r="DHX1244" s="143"/>
      <c r="DHY1244" s="142"/>
      <c r="DHZ1244" s="143"/>
      <c r="DIA1244" s="142"/>
      <c r="DIB1244" s="143"/>
      <c r="DIC1244" s="142"/>
      <c r="DID1244" s="143"/>
      <c r="DIE1244" s="142"/>
      <c r="DIF1244" s="143"/>
      <c r="DIG1244" s="142"/>
      <c r="DIH1244" s="143"/>
      <c r="DII1244" s="142"/>
      <c r="DIJ1244" s="143"/>
      <c r="DIK1244" s="142"/>
      <c r="DIL1244" s="143"/>
      <c r="DIM1244" s="142"/>
      <c r="DIN1244" s="143"/>
      <c r="DIO1244" s="142"/>
      <c r="DIP1244" s="143"/>
      <c r="DIQ1244" s="142"/>
      <c r="DIR1244" s="143"/>
      <c r="DIS1244" s="142"/>
      <c r="DIT1244" s="143"/>
      <c r="DIU1244" s="142"/>
      <c r="DIV1244" s="143"/>
      <c r="DIW1244" s="142"/>
      <c r="DIX1244" s="143"/>
      <c r="DIY1244" s="142"/>
      <c r="DIZ1244" s="143"/>
      <c r="DJA1244" s="142"/>
      <c r="DJB1244" s="143"/>
      <c r="DJC1244" s="142"/>
      <c r="DJD1244" s="143"/>
      <c r="DJE1244" s="142"/>
      <c r="DJF1244" s="143"/>
      <c r="DJG1244" s="142"/>
      <c r="DJH1244" s="143"/>
      <c r="DJI1244" s="142"/>
      <c r="DJJ1244" s="143"/>
      <c r="DJK1244" s="142"/>
      <c r="DJL1244" s="143"/>
      <c r="DJM1244" s="142"/>
      <c r="DJN1244" s="143"/>
      <c r="DJO1244" s="142"/>
      <c r="DJP1244" s="143"/>
      <c r="DJQ1244" s="142"/>
      <c r="DJR1244" s="143"/>
      <c r="DJS1244" s="142"/>
      <c r="DJT1244" s="143"/>
      <c r="DJU1244" s="142"/>
      <c r="DJV1244" s="143"/>
      <c r="DJW1244" s="142"/>
      <c r="DJX1244" s="143"/>
      <c r="DJY1244" s="142"/>
      <c r="DJZ1244" s="143"/>
      <c r="DKA1244" s="142"/>
      <c r="DKB1244" s="143"/>
      <c r="DKC1244" s="142"/>
      <c r="DKD1244" s="143"/>
      <c r="DKE1244" s="142"/>
      <c r="DKF1244" s="143"/>
      <c r="DKG1244" s="142"/>
      <c r="DKH1244" s="143"/>
      <c r="DKI1244" s="142"/>
      <c r="DKJ1244" s="143"/>
      <c r="DKK1244" s="142"/>
      <c r="DKL1244" s="143"/>
      <c r="DKM1244" s="142"/>
      <c r="DKN1244" s="143"/>
      <c r="DKO1244" s="142"/>
      <c r="DKP1244" s="143"/>
      <c r="DKQ1244" s="142"/>
      <c r="DKR1244" s="143"/>
      <c r="DKS1244" s="142"/>
      <c r="DKT1244" s="143"/>
      <c r="DKU1244" s="142"/>
      <c r="DKV1244" s="143"/>
      <c r="DKW1244" s="142"/>
      <c r="DKX1244" s="143"/>
      <c r="DKY1244" s="142"/>
      <c r="DKZ1244" s="143"/>
      <c r="DLA1244" s="142"/>
      <c r="DLB1244" s="143"/>
      <c r="DLC1244" s="142"/>
      <c r="DLD1244" s="143"/>
      <c r="DLE1244" s="142"/>
      <c r="DLF1244" s="143"/>
      <c r="DLG1244" s="142"/>
      <c r="DLH1244" s="143"/>
      <c r="DLI1244" s="142"/>
      <c r="DLJ1244" s="143"/>
      <c r="DLK1244" s="142"/>
      <c r="DLL1244" s="143"/>
      <c r="DLM1244" s="142"/>
      <c r="DLN1244" s="143"/>
      <c r="DLO1244" s="142"/>
      <c r="DLP1244" s="143"/>
      <c r="DLQ1244" s="142"/>
      <c r="DLR1244" s="143"/>
      <c r="DLS1244" s="142"/>
      <c r="DLT1244" s="143"/>
      <c r="DLU1244" s="142"/>
      <c r="DLV1244" s="143"/>
      <c r="DLW1244" s="142"/>
      <c r="DLX1244" s="143"/>
      <c r="DLY1244" s="142"/>
      <c r="DLZ1244" s="143"/>
      <c r="DMA1244" s="142"/>
      <c r="DMB1244" s="143"/>
      <c r="DMC1244" s="142"/>
      <c r="DMD1244" s="143"/>
      <c r="DME1244" s="142"/>
      <c r="DMF1244" s="143"/>
      <c r="DMG1244" s="142"/>
      <c r="DMH1244" s="143"/>
      <c r="DMI1244" s="142"/>
      <c r="DMJ1244" s="143"/>
      <c r="DMK1244" s="142"/>
      <c r="DML1244" s="143"/>
      <c r="DMM1244" s="142"/>
      <c r="DMN1244" s="143"/>
      <c r="DMO1244" s="142"/>
      <c r="DMP1244" s="143"/>
      <c r="DMQ1244" s="142"/>
      <c r="DMR1244" s="143"/>
      <c r="DMS1244" s="142"/>
      <c r="DMT1244" s="143"/>
      <c r="DMU1244" s="142"/>
      <c r="DMV1244" s="143"/>
      <c r="DMW1244" s="142"/>
      <c r="DMX1244" s="143"/>
      <c r="DMY1244" s="142"/>
      <c r="DMZ1244" s="143"/>
      <c r="DNA1244" s="142"/>
      <c r="DNB1244" s="143"/>
      <c r="DNC1244" s="142"/>
      <c r="DND1244" s="143"/>
      <c r="DNE1244" s="142"/>
      <c r="DNF1244" s="143"/>
      <c r="DNG1244" s="142"/>
      <c r="DNH1244" s="143"/>
      <c r="DNI1244" s="142"/>
      <c r="DNJ1244" s="143"/>
      <c r="DNK1244" s="142"/>
      <c r="DNL1244" s="143"/>
      <c r="DNM1244" s="142"/>
      <c r="DNN1244" s="143"/>
      <c r="DNO1244" s="142"/>
      <c r="DNP1244" s="143"/>
      <c r="DNQ1244" s="142"/>
      <c r="DNR1244" s="143"/>
      <c r="DNS1244" s="142"/>
      <c r="DNT1244" s="143"/>
      <c r="DNU1244" s="142"/>
      <c r="DNV1244" s="143"/>
      <c r="DNW1244" s="142"/>
      <c r="DNX1244" s="143"/>
      <c r="DNY1244" s="142"/>
      <c r="DNZ1244" s="143"/>
      <c r="DOA1244" s="142"/>
      <c r="DOB1244" s="143"/>
      <c r="DOC1244" s="142"/>
      <c r="DOD1244" s="143"/>
      <c r="DOE1244" s="142"/>
      <c r="DOF1244" s="143"/>
      <c r="DOG1244" s="142"/>
      <c r="DOH1244" s="143"/>
      <c r="DOI1244" s="142"/>
      <c r="DOJ1244" s="143"/>
      <c r="DOK1244" s="142"/>
      <c r="DOL1244" s="143"/>
      <c r="DOM1244" s="142"/>
      <c r="DON1244" s="143"/>
      <c r="DOO1244" s="142"/>
      <c r="DOP1244" s="143"/>
      <c r="DOQ1244" s="142"/>
      <c r="DOR1244" s="143"/>
      <c r="DOS1244" s="142"/>
      <c r="DOT1244" s="143"/>
      <c r="DOU1244" s="142"/>
      <c r="DOV1244" s="143"/>
      <c r="DOW1244" s="142"/>
      <c r="DOX1244" s="143"/>
      <c r="DOY1244" s="142"/>
      <c r="DOZ1244" s="143"/>
      <c r="DPA1244" s="142"/>
      <c r="DPB1244" s="143"/>
      <c r="DPC1244" s="142"/>
      <c r="DPD1244" s="143"/>
      <c r="DPE1244" s="142"/>
      <c r="DPF1244" s="143"/>
      <c r="DPG1244" s="142"/>
      <c r="DPH1244" s="143"/>
      <c r="DPI1244" s="142"/>
      <c r="DPJ1244" s="143"/>
      <c r="DPK1244" s="142"/>
      <c r="DPL1244" s="143"/>
      <c r="DPM1244" s="142"/>
      <c r="DPN1244" s="143"/>
      <c r="DPO1244" s="142"/>
      <c r="DPP1244" s="143"/>
      <c r="DPQ1244" s="142"/>
      <c r="DPR1244" s="143"/>
      <c r="DPS1244" s="142"/>
      <c r="DPT1244" s="143"/>
      <c r="DPU1244" s="142"/>
      <c r="DPV1244" s="143"/>
      <c r="DPW1244" s="142"/>
      <c r="DPX1244" s="143"/>
      <c r="DPY1244" s="142"/>
      <c r="DPZ1244" s="143"/>
      <c r="DQA1244" s="142"/>
      <c r="DQB1244" s="143"/>
      <c r="DQC1244" s="142"/>
      <c r="DQD1244" s="143"/>
      <c r="DQE1244" s="142"/>
      <c r="DQF1244" s="143"/>
      <c r="DQG1244" s="142"/>
      <c r="DQH1244" s="143"/>
      <c r="DQI1244" s="142"/>
      <c r="DQJ1244" s="143"/>
      <c r="DQK1244" s="142"/>
      <c r="DQL1244" s="143"/>
      <c r="DQM1244" s="142"/>
      <c r="DQN1244" s="143"/>
      <c r="DQO1244" s="142"/>
      <c r="DQP1244" s="143"/>
      <c r="DQQ1244" s="142"/>
      <c r="DQR1244" s="143"/>
      <c r="DQS1244" s="142"/>
      <c r="DQT1244" s="143"/>
      <c r="DQU1244" s="142"/>
      <c r="DQV1244" s="143"/>
      <c r="DQW1244" s="142"/>
      <c r="DQX1244" s="143"/>
      <c r="DQY1244" s="142"/>
      <c r="DQZ1244" s="143"/>
      <c r="DRA1244" s="142"/>
      <c r="DRB1244" s="143"/>
      <c r="DRC1244" s="142"/>
      <c r="DRD1244" s="143"/>
      <c r="DRE1244" s="142"/>
      <c r="DRF1244" s="143"/>
      <c r="DRG1244" s="142"/>
      <c r="DRH1244" s="143"/>
      <c r="DRI1244" s="142"/>
      <c r="DRJ1244" s="143"/>
      <c r="DRK1244" s="142"/>
      <c r="DRL1244" s="143"/>
      <c r="DRM1244" s="142"/>
      <c r="DRN1244" s="143"/>
      <c r="DRO1244" s="142"/>
      <c r="DRP1244" s="143"/>
      <c r="DRQ1244" s="142"/>
      <c r="DRR1244" s="143"/>
      <c r="DRS1244" s="142"/>
      <c r="DRT1244" s="143"/>
      <c r="DRU1244" s="142"/>
      <c r="DRV1244" s="143"/>
      <c r="DRW1244" s="142"/>
      <c r="DRX1244" s="143"/>
      <c r="DRY1244" s="142"/>
      <c r="DRZ1244" s="143"/>
      <c r="DSA1244" s="142"/>
      <c r="DSB1244" s="143"/>
      <c r="DSC1244" s="142"/>
      <c r="DSD1244" s="143"/>
      <c r="DSE1244" s="142"/>
      <c r="DSF1244" s="143"/>
      <c r="DSG1244" s="142"/>
      <c r="DSH1244" s="143"/>
      <c r="DSI1244" s="142"/>
      <c r="DSJ1244" s="143"/>
      <c r="DSK1244" s="142"/>
      <c r="DSL1244" s="143"/>
      <c r="DSM1244" s="142"/>
      <c r="DSN1244" s="143"/>
      <c r="DSO1244" s="142"/>
      <c r="DSP1244" s="143"/>
      <c r="DSQ1244" s="142"/>
      <c r="DSR1244" s="143"/>
      <c r="DSS1244" s="142"/>
      <c r="DST1244" s="143"/>
      <c r="DSU1244" s="142"/>
      <c r="DSV1244" s="143"/>
      <c r="DSW1244" s="142"/>
      <c r="DSX1244" s="143"/>
      <c r="DSY1244" s="142"/>
      <c r="DSZ1244" s="143"/>
      <c r="DTA1244" s="142"/>
      <c r="DTB1244" s="143"/>
      <c r="DTC1244" s="142"/>
      <c r="DTD1244" s="143"/>
      <c r="DTE1244" s="142"/>
      <c r="DTF1244" s="143"/>
      <c r="DTG1244" s="142"/>
      <c r="DTH1244" s="143"/>
      <c r="DTI1244" s="142"/>
      <c r="DTJ1244" s="143"/>
      <c r="DTK1244" s="142"/>
      <c r="DTL1244" s="143"/>
      <c r="DTM1244" s="142"/>
      <c r="DTN1244" s="143"/>
      <c r="DTO1244" s="142"/>
      <c r="DTP1244" s="143"/>
      <c r="DTQ1244" s="142"/>
      <c r="DTR1244" s="143"/>
      <c r="DTS1244" s="142"/>
      <c r="DTT1244" s="143"/>
      <c r="DTU1244" s="142"/>
      <c r="DTV1244" s="143"/>
      <c r="DTW1244" s="142"/>
      <c r="DTX1244" s="143"/>
      <c r="DTY1244" s="142"/>
      <c r="DTZ1244" s="143"/>
      <c r="DUA1244" s="142"/>
      <c r="DUB1244" s="143"/>
      <c r="DUC1244" s="142"/>
      <c r="DUD1244" s="143"/>
      <c r="DUE1244" s="142"/>
      <c r="DUF1244" s="143"/>
      <c r="DUG1244" s="142"/>
      <c r="DUH1244" s="143"/>
      <c r="DUI1244" s="142"/>
      <c r="DUJ1244" s="143"/>
      <c r="DUK1244" s="142"/>
      <c r="DUL1244" s="143"/>
      <c r="DUM1244" s="142"/>
      <c r="DUN1244" s="143"/>
      <c r="DUO1244" s="142"/>
      <c r="DUP1244" s="143"/>
      <c r="DUQ1244" s="142"/>
      <c r="DUR1244" s="143"/>
      <c r="DUS1244" s="142"/>
      <c r="DUT1244" s="143"/>
      <c r="DUU1244" s="142"/>
      <c r="DUV1244" s="143"/>
      <c r="DUW1244" s="142"/>
      <c r="DUX1244" s="143"/>
      <c r="DUY1244" s="142"/>
      <c r="DUZ1244" s="143"/>
      <c r="DVA1244" s="142"/>
      <c r="DVB1244" s="143"/>
      <c r="DVC1244" s="142"/>
      <c r="DVD1244" s="143"/>
      <c r="DVE1244" s="142"/>
      <c r="DVF1244" s="143"/>
      <c r="DVG1244" s="142"/>
      <c r="DVH1244" s="143"/>
      <c r="DVI1244" s="142"/>
      <c r="DVJ1244" s="143"/>
      <c r="DVK1244" s="142"/>
      <c r="DVL1244" s="143"/>
      <c r="DVM1244" s="142"/>
      <c r="DVN1244" s="143"/>
      <c r="DVO1244" s="142"/>
      <c r="DVP1244" s="143"/>
      <c r="DVQ1244" s="142"/>
      <c r="DVR1244" s="143"/>
      <c r="DVS1244" s="142"/>
      <c r="DVT1244" s="143"/>
      <c r="DVU1244" s="142"/>
      <c r="DVV1244" s="143"/>
      <c r="DVW1244" s="142"/>
      <c r="DVX1244" s="143"/>
      <c r="DVY1244" s="142"/>
      <c r="DVZ1244" s="143"/>
      <c r="DWA1244" s="142"/>
      <c r="DWB1244" s="143"/>
      <c r="DWC1244" s="142"/>
      <c r="DWD1244" s="143"/>
      <c r="DWE1244" s="142"/>
      <c r="DWF1244" s="143"/>
      <c r="DWG1244" s="142"/>
      <c r="DWH1244" s="143"/>
      <c r="DWI1244" s="142"/>
      <c r="DWJ1244" s="143"/>
      <c r="DWK1244" s="142"/>
      <c r="DWL1244" s="143"/>
      <c r="DWM1244" s="142"/>
      <c r="DWN1244" s="143"/>
      <c r="DWO1244" s="142"/>
      <c r="DWP1244" s="143"/>
      <c r="DWQ1244" s="142"/>
      <c r="DWR1244" s="143"/>
      <c r="DWS1244" s="142"/>
      <c r="DWT1244" s="143"/>
      <c r="DWU1244" s="142"/>
      <c r="DWV1244" s="143"/>
      <c r="DWW1244" s="142"/>
      <c r="DWX1244" s="143"/>
      <c r="DWY1244" s="142"/>
      <c r="DWZ1244" s="143"/>
      <c r="DXA1244" s="142"/>
      <c r="DXB1244" s="143"/>
      <c r="DXC1244" s="142"/>
      <c r="DXD1244" s="143"/>
      <c r="DXE1244" s="142"/>
      <c r="DXF1244" s="143"/>
      <c r="DXG1244" s="142"/>
      <c r="DXH1244" s="143"/>
      <c r="DXI1244" s="142"/>
      <c r="DXJ1244" s="143"/>
      <c r="DXK1244" s="142"/>
      <c r="DXL1244" s="143"/>
      <c r="DXM1244" s="142"/>
      <c r="DXN1244" s="143"/>
      <c r="DXO1244" s="142"/>
      <c r="DXP1244" s="143"/>
      <c r="DXQ1244" s="142"/>
      <c r="DXR1244" s="143"/>
      <c r="DXS1244" s="142"/>
      <c r="DXT1244" s="143"/>
      <c r="DXU1244" s="142"/>
      <c r="DXV1244" s="143"/>
      <c r="DXW1244" s="142"/>
      <c r="DXX1244" s="143"/>
      <c r="DXY1244" s="142"/>
      <c r="DXZ1244" s="143"/>
      <c r="DYA1244" s="142"/>
      <c r="DYB1244" s="143"/>
      <c r="DYC1244" s="142"/>
      <c r="DYD1244" s="143"/>
      <c r="DYE1244" s="142"/>
      <c r="DYF1244" s="143"/>
      <c r="DYG1244" s="142"/>
      <c r="DYH1244" s="143"/>
      <c r="DYI1244" s="142"/>
      <c r="DYJ1244" s="143"/>
      <c r="DYK1244" s="142"/>
      <c r="DYL1244" s="143"/>
      <c r="DYM1244" s="142"/>
      <c r="DYN1244" s="143"/>
      <c r="DYO1244" s="142"/>
      <c r="DYP1244" s="143"/>
      <c r="DYQ1244" s="142"/>
      <c r="DYR1244" s="143"/>
      <c r="DYS1244" s="142"/>
      <c r="DYT1244" s="143"/>
      <c r="DYU1244" s="142"/>
      <c r="DYV1244" s="143"/>
      <c r="DYW1244" s="142"/>
      <c r="DYX1244" s="143"/>
      <c r="DYY1244" s="142"/>
      <c r="DYZ1244" s="143"/>
      <c r="DZA1244" s="142"/>
      <c r="DZB1244" s="143"/>
      <c r="DZC1244" s="142"/>
      <c r="DZD1244" s="143"/>
      <c r="DZE1244" s="142"/>
      <c r="DZF1244" s="143"/>
      <c r="DZG1244" s="142"/>
      <c r="DZH1244" s="143"/>
      <c r="DZI1244" s="142"/>
      <c r="DZJ1244" s="143"/>
      <c r="DZK1244" s="142"/>
      <c r="DZL1244" s="143"/>
      <c r="DZM1244" s="142"/>
      <c r="DZN1244" s="143"/>
      <c r="DZO1244" s="142"/>
      <c r="DZP1244" s="143"/>
      <c r="DZQ1244" s="142"/>
      <c r="DZR1244" s="143"/>
      <c r="DZS1244" s="142"/>
      <c r="DZT1244" s="143"/>
      <c r="DZU1244" s="142"/>
      <c r="DZV1244" s="143"/>
      <c r="DZW1244" s="142"/>
      <c r="DZX1244" s="143"/>
      <c r="DZY1244" s="142"/>
      <c r="DZZ1244" s="143"/>
      <c r="EAA1244" s="142"/>
      <c r="EAB1244" s="143"/>
      <c r="EAC1244" s="142"/>
      <c r="EAD1244" s="143"/>
      <c r="EAE1244" s="142"/>
      <c r="EAF1244" s="143"/>
      <c r="EAG1244" s="142"/>
      <c r="EAH1244" s="143"/>
      <c r="EAI1244" s="142"/>
      <c r="EAJ1244" s="143"/>
      <c r="EAK1244" s="142"/>
      <c r="EAL1244" s="143"/>
      <c r="EAM1244" s="142"/>
      <c r="EAN1244" s="143"/>
      <c r="EAO1244" s="142"/>
      <c r="EAP1244" s="143"/>
      <c r="EAQ1244" s="142"/>
      <c r="EAR1244" s="143"/>
      <c r="EAS1244" s="142"/>
      <c r="EAT1244" s="143"/>
      <c r="EAU1244" s="142"/>
      <c r="EAV1244" s="143"/>
      <c r="EAW1244" s="142"/>
      <c r="EAX1244" s="143"/>
      <c r="EAY1244" s="142"/>
      <c r="EAZ1244" s="143"/>
      <c r="EBA1244" s="142"/>
      <c r="EBB1244" s="143"/>
      <c r="EBC1244" s="142"/>
      <c r="EBD1244" s="143"/>
      <c r="EBE1244" s="142"/>
      <c r="EBF1244" s="143"/>
      <c r="EBG1244" s="142"/>
      <c r="EBH1244" s="143"/>
      <c r="EBI1244" s="142"/>
      <c r="EBJ1244" s="143"/>
      <c r="EBK1244" s="142"/>
      <c r="EBL1244" s="143"/>
      <c r="EBM1244" s="142"/>
      <c r="EBN1244" s="143"/>
      <c r="EBO1244" s="142"/>
      <c r="EBP1244" s="143"/>
      <c r="EBQ1244" s="142"/>
      <c r="EBR1244" s="143"/>
      <c r="EBS1244" s="142"/>
      <c r="EBT1244" s="143"/>
      <c r="EBU1244" s="142"/>
      <c r="EBV1244" s="143"/>
      <c r="EBW1244" s="142"/>
      <c r="EBX1244" s="143"/>
      <c r="EBY1244" s="142"/>
      <c r="EBZ1244" s="143"/>
      <c r="ECA1244" s="142"/>
      <c r="ECB1244" s="143"/>
      <c r="ECC1244" s="142"/>
      <c r="ECD1244" s="143"/>
      <c r="ECE1244" s="142"/>
      <c r="ECF1244" s="143"/>
      <c r="ECG1244" s="142"/>
      <c r="ECH1244" s="143"/>
      <c r="ECI1244" s="142"/>
      <c r="ECJ1244" s="143"/>
      <c r="ECK1244" s="142"/>
      <c r="ECL1244" s="143"/>
      <c r="ECM1244" s="142"/>
      <c r="ECN1244" s="143"/>
      <c r="ECO1244" s="142"/>
      <c r="ECP1244" s="143"/>
      <c r="ECQ1244" s="142"/>
      <c r="ECR1244" s="143"/>
      <c r="ECS1244" s="142"/>
      <c r="ECT1244" s="143"/>
      <c r="ECU1244" s="142"/>
      <c r="ECV1244" s="143"/>
      <c r="ECW1244" s="142"/>
      <c r="ECX1244" s="143"/>
      <c r="ECY1244" s="142"/>
      <c r="ECZ1244" s="143"/>
      <c r="EDA1244" s="142"/>
      <c r="EDB1244" s="143"/>
      <c r="EDC1244" s="142"/>
      <c r="EDD1244" s="143"/>
      <c r="EDE1244" s="142"/>
      <c r="EDF1244" s="143"/>
      <c r="EDG1244" s="142"/>
      <c r="EDH1244" s="143"/>
      <c r="EDI1244" s="142"/>
      <c r="EDJ1244" s="143"/>
      <c r="EDK1244" s="142"/>
      <c r="EDL1244" s="143"/>
      <c r="EDM1244" s="142"/>
      <c r="EDN1244" s="143"/>
      <c r="EDO1244" s="142"/>
      <c r="EDP1244" s="143"/>
      <c r="EDQ1244" s="142"/>
      <c r="EDR1244" s="143"/>
      <c r="EDS1244" s="142"/>
      <c r="EDT1244" s="143"/>
      <c r="EDU1244" s="142"/>
      <c r="EDV1244" s="143"/>
      <c r="EDW1244" s="142"/>
      <c r="EDX1244" s="143"/>
      <c r="EDY1244" s="142"/>
      <c r="EDZ1244" s="143"/>
      <c r="EEA1244" s="142"/>
      <c r="EEB1244" s="143"/>
      <c r="EEC1244" s="142"/>
      <c r="EED1244" s="143"/>
      <c r="EEE1244" s="142"/>
      <c r="EEF1244" s="143"/>
      <c r="EEG1244" s="142"/>
      <c r="EEH1244" s="143"/>
      <c r="EEI1244" s="142"/>
      <c r="EEJ1244" s="143"/>
      <c r="EEK1244" s="142"/>
      <c r="EEL1244" s="143"/>
      <c r="EEM1244" s="142"/>
      <c r="EEN1244" s="143"/>
      <c r="EEO1244" s="142"/>
      <c r="EEP1244" s="143"/>
      <c r="EEQ1244" s="142"/>
      <c r="EER1244" s="143"/>
      <c r="EES1244" s="142"/>
      <c r="EET1244" s="143"/>
      <c r="EEU1244" s="142"/>
      <c r="EEV1244" s="143"/>
      <c r="EEW1244" s="142"/>
      <c r="EEX1244" s="143"/>
      <c r="EEY1244" s="142"/>
      <c r="EEZ1244" s="143"/>
      <c r="EFA1244" s="142"/>
      <c r="EFB1244" s="143"/>
      <c r="EFC1244" s="142"/>
      <c r="EFD1244" s="143"/>
      <c r="EFE1244" s="142"/>
      <c r="EFF1244" s="143"/>
      <c r="EFG1244" s="142"/>
      <c r="EFH1244" s="143"/>
      <c r="EFI1244" s="142"/>
      <c r="EFJ1244" s="143"/>
      <c r="EFK1244" s="142"/>
      <c r="EFL1244" s="143"/>
      <c r="EFM1244" s="142"/>
      <c r="EFN1244" s="143"/>
      <c r="EFO1244" s="142"/>
      <c r="EFP1244" s="143"/>
      <c r="EFQ1244" s="142"/>
      <c r="EFR1244" s="143"/>
      <c r="EFS1244" s="142"/>
      <c r="EFT1244" s="143"/>
      <c r="EFU1244" s="142"/>
      <c r="EFV1244" s="143"/>
      <c r="EFW1244" s="142"/>
      <c r="EFX1244" s="143"/>
      <c r="EFY1244" s="142"/>
      <c r="EFZ1244" s="143"/>
      <c r="EGA1244" s="142"/>
      <c r="EGB1244" s="143"/>
      <c r="EGC1244" s="142"/>
      <c r="EGD1244" s="143"/>
      <c r="EGE1244" s="142"/>
      <c r="EGF1244" s="143"/>
      <c r="EGG1244" s="142"/>
      <c r="EGH1244" s="143"/>
      <c r="EGI1244" s="142"/>
      <c r="EGJ1244" s="143"/>
      <c r="EGK1244" s="142"/>
      <c r="EGL1244" s="143"/>
      <c r="EGM1244" s="142"/>
      <c r="EGN1244" s="143"/>
      <c r="EGO1244" s="142"/>
      <c r="EGP1244" s="143"/>
      <c r="EGQ1244" s="142"/>
      <c r="EGR1244" s="143"/>
      <c r="EGS1244" s="142"/>
      <c r="EGT1244" s="143"/>
      <c r="EGU1244" s="142"/>
      <c r="EGV1244" s="143"/>
      <c r="EGW1244" s="142"/>
      <c r="EGX1244" s="143"/>
      <c r="EGY1244" s="142"/>
      <c r="EGZ1244" s="143"/>
      <c r="EHA1244" s="142"/>
      <c r="EHB1244" s="143"/>
      <c r="EHC1244" s="142"/>
      <c r="EHD1244" s="143"/>
      <c r="EHE1244" s="142"/>
      <c r="EHF1244" s="143"/>
      <c r="EHG1244" s="142"/>
      <c r="EHH1244" s="143"/>
      <c r="EHI1244" s="142"/>
      <c r="EHJ1244" s="143"/>
      <c r="EHK1244" s="142"/>
      <c r="EHL1244" s="143"/>
      <c r="EHM1244" s="142"/>
      <c r="EHN1244" s="143"/>
      <c r="EHO1244" s="142"/>
      <c r="EHP1244" s="143"/>
      <c r="EHQ1244" s="142"/>
      <c r="EHR1244" s="143"/>
      <c r="EHS1244" s="142"/>
      <c r="EHT1244" s="143"/>
      <c r="EHU1244" s="142"/>
      <c r="EHV1244" s="143"/>
      <c r="EHW1244" s="142"/>
      <c r="EHX1244" s="143"/>
      <c r="EHY1244" s="142"/>
      <c r="EHZ1244" s="143"/>
      <c r="EIA1244" s="142"/>
      <c r="EIB1244" s="143"/>
      <c r="EIC1244" s="142"/>
      <c r="EID1244" s="143"/>
      <c r="EIE1244" s="142"/>
      <c r="EIF1244" s="143"/>
      <c r="EIG1244" s="142"/>
      <c r="EIH1244" s="143"/>
      <c r="EII1244" s="142"/>
      <c r="EIJ1244" s="143"/>
      <c r="EIK1244" s="142"/>
      <c r="EIL1244" s="143"/>
      <c r="EIM1244" s="142"/>
      <c r="EIN1244" s="143"/>
      <c r="EIO1244" s="142"/>
      <c r="EIP1244" s="143"/>
      <c r="EIQ1244" s="142"/>
      <c r="EIR1244" s="143"/>
      <c r="EIS1244" s="142"/>
      <c r="EIT1244" s="143"/>
      <c r="EIU1244" s="142"/>
      <c r="EIV1244" s="143"/>
      <c r="EIW1244" s="142"/>
      <c r="EIX1244" s="143"/>
      <c r="EIY1244" s="142"/>
      <c r="EIZ1244" s="143"/>
      <c r="EJA1244" s="142"/>
      <c r="EJB1244" s="143"/>
      <c r="EJC1244" s="142"/>
      <c r="EJD1244" s="143"/>
      <c r="EJE1244" s="142"/>
      <c r="EJF1244" s="143"/>
      <c r="EJG1244" s="142"/>
      <c r="EJH1244" s="143"/>
      <c r="EJI1244" s="142"/>
      <c r="EJJ1244" s="143"/>
      <c r="EJK1244" s="142"/>
      <c r="EJL1244" s="143"/>
      <c r="EJM1244" s="142"/>
      <c r="EJN1244" s="143"/>
      <c r="EJO1244" s="142"/>
      <c r="EJP1244" s="143"/>
      <c r="EJQ1244" s="142"/>
      <c r="EJR1244" s="143"/>
      <c r="EJS1244" s="142"/>
      <c r="EJT1244" s="143"/>
      <c r="EJU1244" s="142"/>
      <c r="EJV1244" s="143"/>
      <c r="EJW1244" s="142"/>
      <c r="EJX1244" s="143"/>
      <c r="EJY1244" s="142"/>
      <c r="EJZ1244" s="143"/>
      <c r="EKA1244" s="142"/>
      <c r="EKB1244" s="143"/>
      <c r="EKC1244" s="142"/>
      <c r="EKD1244" s="143"/>
      <c r="EKE1244" s="142"/>
      <c r="EKF1244" s="143"/>
      <c r="EKG1244" s="142"/>
      <c r="EKH1244" s="143"/>
      <c r="EKI1244" s="142"/>
      <c r="EKJ1244" s="143"/>
      <c r="EKK1244" s="142"/>
      <c r="EKL1244" s="143"/>
      <c r="EKM1244" s="142"/>
      <c r="EKN1244" s="143"/>
      <c r="EKO1244" s="142"/>
      <c r="EKP1244" s="143"/>
      <c r="EKQ1244" s="142"/>
      <c r="EKR1244" s="143"/>
      <c r="EKS1244" s="142"/>
      <c r="EKT1244" s="143"/>
      <c r="EKU1244" s="142"/>
      <c r="EKV1244" s="143"/>
      <c r="EKW1244" s="142"/>
      <c r="EKX1244" s="143"/>
      <c r="EKY1244" s="142"/>
      <c r="EKZ1244" s="143"/>
      <c r="ELA1244" s="142"/>
      <c r="ELB1244" s="143"/>
      <c r="ELC1244" s="142"/>
      <c r="ELD1244" s="143"/>
      <c r="ELE1244" s="142"/>
      <c r="ELF1244" s="143"/>
      <c r="ELG1244" s="142"/>
      <c r="ELH1244" s="143"/>
      <c r="ELI1244" s="142"/>
      <c r="ELJ1244" s="143"/>
      <c r="ELK1244" s="142"/>
      <c r="ELL1244" s="143"/>
      <c r="ELM1244" s="142"/>
      <c r="ELN1244" s="143"/>
      <c r="ELO1244" s="142"/>
      <c r="ELP1244" s="143"/>
      <c r="ELQ1244" s="142"/>
      <c r="ELR1244" s="143"/>
      <c r="ELS1244" s="142"/>
      <c r="ELT1244" s="143"/>
      <c r="ELU1244" s="142"/>
      <c r="ELV1244" s="143"/>
      <c r="ELW1244" s="142"/>
      <c r="ELX1244" s="143"/>
      <c r="ELY1244" s="142"/>
      <c r="ELZ1244" s="143"/>
      <c r="EMA1244" s="142"/>
      <c r="EMB1244" s="143"/>
      <c r="EMC1244" s="142"/>
      <c r="EMD1244" s="143"/>
      <c r="EME1244" s="142"/>
      <c r="EMF1244" s="143"/>
      <c r="EMG1244" s="142"/>
      <c r="EMH1244" s="143"/>
      <c r="EMI1244" s="142"/>
      <c r="EMJ1244" s="143"/>
      <c r="EMK1244" s="142"/>
      <c r="EML1244" s="143"/>
      <c r="EMM1244" s="142"/>
      <c r="EMN1244" s="143"/>
      <c r="EMO1244" s="142"/>
      <c r="EMP1244" s="143"/>
      <c r="EMQ1244" s="142"/>
      <c r="EMR1244" s="143"/>
      <c r="EMS1244" s="142"/>
      <c r="EMT1244" s="143"/>
      <c r="EMU1244" s="142"/>
      <c r="EMV1244" s="143"/>
      <c r="EMW1244" s="142"/>
      <c r="EMX1244" s="143"/>
      <c r="EMY1244" s="142"/>
      <c r="EMZ1244" s="143"/>
      <c r="ENA1244" s="142"/>
      <c r="ENB1244" s="143"/>
      <c r="ENC1244" s="142"/>
      <c r="END1244" s="143"/>
      <c r="ENE1244" s="142"/>
      <c r="ENF1244" s="143"/>
      <c r="ENG1244" s="142"/>
      <c r="ENH1244" s="143"/>
      <c r="ENI1244" s="142"/>
      <c r="ENJ1244" s="143"/>
      <c r="ENK1244" s="142"/>
      <c r="ENL1244" s="143"/>
      <c r="ENM1244" s="142"/>
      <c r="ENN1244" s="143"/>
      <c r="ENO1244" s="142"/>
      <c r="ENP1244" s="143"/>
      <c r="ENQ1244" s="142"/>
      <c r="ENR1244" s="143"/>
      <c r="ENS1244" s="142"/>
      <c r="ENT1244" s="143"/>
      <c r="ENU1244" s="142"/>
      <c r="ENV1244" s="143"/>
      <c r="ENW1244" s="142"/>
      <c r="ENX1244" s="143"/>
      <c r="ENY1244" s="142"/>
      <c r="ENZ1244" s="143"/>
      <c r="EOA1244" s="142"/>
      <c r="EOB1244" s="143"/>
      <c r="EOC1244" s="142"/>
      <c r="EOD1244" s="143"/>
      <c r="EOE1244" s="142"/>
      <c r="EOF1244" s="143"/>
      <c r="EOG1244" s="142"/>
      <c r="EOH1244" s="143"/>
      <c r="EOI1244" s="142"/>
      <c r="EOJ1244" s="143"/>
      <c r="EOK1244" s="142"/>
      <c r="EOL1244" s="143"/>
      <c r="EOM1244" s="142"/>
      <c r="EON1244" s="143"/>
      <c r="EOO1244" s="142"/>
      <c r="EOP1244" s="143"/>
      <c r="EOQ1244" s="142"/>
      <c r="EOR1244" s="143"/>
      <c r="EOS1244" s="142"/>
      <c r="EOT1244" s="143"/>
      <c r="EOU1244" s="142"/>
      <c r="EOV1244" s="143"/>
      <c r="EOW1244" s="142"/>
      <c r="EOX1244" s="143"/>
      <c r="EOY1244" s="142"/>
      <c r="EOZ1244" s="143"/>
      <c r="EPA1244" s="142"/>
      <c r="EPB1244" s="143"/>
      <c r="EPC1244" s="142"/>
      <c r="EPD1244" s="143"/>
      <c r="EPE1244" s="142"/>
      <c r="EPF1244" s="143"/>
      <c r="EPG1244" s="142"/>
      <c r="EPH1244" s="143"/>
      <c r="EPI1244" s="142"/>
      <c r="EPJ1244" s="143"/>
      <c r="EPK1244" s="142"/>
      <c r="EPL1244" s="143"/>
      <c r="EPM1244" s="142"/>
      <c r="EPN1244" s="143"/>
      <c r="EPO1244" s="142"/>
      <c r="EPP1244" s="143"/>
      <c r="EPQ1244" s="142"/>
      <c r="EPR1244" s="143"/>
      <c r="EPS1244" s="142"/>
      <c r="EPT1244" s="143"/>
      <c r="EPU1244" s="142"/>
      <c r="EPV1244" s="143"/>
      <c r="EPW1244" s="142"/>
      <c r="EPX1244" s="143"/>
      <c r="EPY1244" s="142"/>
      <c r="EPZ1244" s="143"/>
      <c r="EQA1244" s="142"/>
      <c r="EQB1244" s="143"/>
      <c r="EQC1244" s="142"/>
      <c r="EQD1244" s="143"/>
      <c r="EQE1244" s="142"/>
      <c r="EQF1244" s="143"/>
      <c r="EQG1244" s="142"/>
      <c r="EQH1244" s="143"/>
      <c r="EQI1244" s="142"/>
      <c r="EQJ1244" s="143"/>
      <c r="EQK1244" s="142"/>
      <c r="EQL1244" s="143"/>
      <c r="EQM1244" s="142"/>
      <c r="EQN1244" s="143"/>
      <c r="EQO1244" s="142"/>
      <c r="EQP1244" s="143"/>
      <c r="EQQ1244" s="142"/>
      <c r="EQR1244" s="143"/>
      <c r="EQS1244" s="142"/>
      <c r="EQT1244" s="143"/>
      <c r="EQU1244" s="142"/>
      <c r="EQV1244" s="143"/>
      <c r="EQW1244" s="142"/>
      <c r="EQX1244" s="143"/>
      <c r="EQY1244" s="142"/>
      <c r="EQZ1244" s="143"/>
      <c r="ERA1244" s="142"/>
      <c r="ERB1244" s="143"/>
      <c r="ERC1244" s="142"/>
      <c r="ERD1244" s="143"/>
      <c r="ERE1244" s="142"/>
      <c r="ERF1244" s="143"/>
      <c r="ERG1244" s="142"/>
      <c r="ERH1244" s="143"/>
      <c r="ERI1244" s="142"/>
      <c r="ERJ1244" s="143"/>
      <c r="ERK1244" s="142"/>
      <c r="ERL1244" s="143"/>
      <c r="ERM1244" s="142"/>
      <c r="ERN1244" s="143"/>
      <c r="ERO1244" s="142"/>
      <c r="ERP1244" s="143"/>
      <c r="ERQ1244" s="142"/>
      <c r="ERR1244" s="143"/>
      <c r="ERS1244" s="142"/>
      <c r="ERT1244" s="143"/>
      <c r="ERU1244" s="142"/>
      <c r="ERV1244" s="143"/>
      <c r="ERW1244" s="142"/>
      <c r="ERX1244" s="143"/>
      <c r="ERY1244" s="142"/>
      <c r="ERZ1244" s="143"/>
      <c r="ESA1244" s="142"/>
      <c r="ESB1244" s="143"/>
      <c r="ESC1244" s="142"/>
      <c r="ESD1244" s="143"/>
      <c r="ESE1244" s="142"/>
      <c r="ESF1244" s="143"/>
      <c r="ESG1244" s="142"/>
      <c r="ESH1244" s="143"/>
      <c r="ESI1244" s="142"/>
      <c r="ESJ1244" s="143"/>
      <c r="ESK1244" s="142"/>
      <c r="ESL1244" s="143"/>
      <c r="ESM1244" s="142"/>
      <c r="ESN1244" s="143"/>
      <c r="ESO1244" s="142"/>
      <c r="ESP1244" s="143"/>
      <c r="ESQ1244" s="142"/>
      <c r="ESR1244" s="143"/>
      <c r="ESS1244" s="142"/>
      <c r="EST1244" s="143"/>
      <c r="ESU1244" s="142"/>
      <c r="ESV1244" s="143"/>
      <c r="ESW1244" s="142"/>
      <c r="ESX1244" s="143"/>
      <c r="ESY1244" s="142"/>
      <c r="ESZ1244" s="143"/>
      <c r="ETA1244" s="142"/>
      <c r="ETB1244" s="143"/>
      <c r="ETC1244" s="142"/>
      <c r="ETD1244" s="143"/>
      <c r="ETE1244" s="142"/>
      <c r="ETF1244" s="143"/>
      <c r="ETG1244" s="142"/>
      <c r="ETH1244" s="143"/>
      <c r="ETI1244" s="142"/>
      <c r="ETJ1244" s="143"/>
      <c r="ETK1244" s="142"/>
      <c r="ETL1244" s="143"/>
      <c r="ETM1244" s="142"/>
      <c r="ETN1244" s="143"/>
      <c r="ETO1244" s="142"/>
      <c r="ETP1244" s="143"/>
      <c r="ETQ1244" s="142"/>
      <c r="ETR1244" s="143"/>
      <c r="ETS1244" s="142"/>
      <c r="ETT1244" s="143"/>
      <c r="ETU1244" s="142"/>
      <c r="ETV1244" s="143"/>
      <c r="ETW1244" s="142"/>
      <c r="ETX1244" s="143"/>
      <c r="ETY1244" s="142"/>
      <c r="ETZ1244" s="143"/>
      <c r="EUA1244" s="142"/>
      <c r="EUB1244" s="143"/>
      <c r="EUC1244" s="142"/>
      <c r="EUD1244" s="143"/>
      <c r="EUE1244" s="142"/>
      <c r="EUF1244" s="143"/>
      <c r="EUG1244" s="142"/>
      <c r="EUH1244" s="143"/>
      <c r="EUI1244" s="142"/>
      <c r="EUJ1244" s="143"/>
      <c r="EUK1244" s="142"/>
      <c r="EUL1244" s="143"/>
      <c r="EUM1244" s="142"/>
      <c r="EUN1244" s="143"/>
      <c r="EUO1244" s="142"/>
      <c r="EUP1244" s="143"/>
      <c r="EUQ1244" s="142"/>
      <c r="EUR1244" s="143"/>
      <c r="EUS1244" s="142"/>
      <c r="EUT1244" s="143"/>
      <c r="EUU1244" s="142"/>
      <c r="EUV1244" s="143"/>
      <c r="EUW1244" s="142"/>
      <c r="EUX1244" s="143"/>
      <c r="EUY1244" s="142"/>
      <c r="EUZ1244" s="143"/>
      <c r="EVA1244" s="142"/>
      <c r="EVB1244" s="143"/>
      <c r="EVC1244" s="142"/>
      <c r="EVD1244" s="143"/>
      <c r="EVE1244" s="142"/>
      <c r="EVF1244" s="143"/>
      <c r="EVG1244" s="142"/>
      <c r="EVH1244" s="143"/>
      <c r="EVI1244" s="142"/>
      <c r="EVJ1244" s="143"/>
      <c r="EVK1244" s="142"/>
      <c r="EVL1244" s="143"/>
      <c r="EVM1244" s="142"/>
      <c r="EVN1244" s="143"/>
      <c r="EVO1244" s="142"/>
      <c r="EVP1244" s="143"/>
      <c r="EVQ1244" s="142"/>
      <c r="EVR1244" s="143"/>
      <c r="EVS1244" s="142"/>
      <c r="EVT1244" s="143"/>
      <c r="EVU1244" s="142"/>
      <c r="EVV1244" s="143"/>
      <c r="EVW1244" s="142"/>
      <c r="EVX1244" s="143"/>
      <c r="EVY1244" s="142"/>
      <c r="EVZ1244" s="143"/>
      <c r="EWA1244" s="142"/>
      <c r="EWB1244" s="143"/>
      <c r="EWC1244" s="142"/>
      <c r="EWD1244" s="143"/>
      <c r="EWE1244" s="142"/>
      <c r="EWF1244" s="143"/>
      <c r="EWG1244" s="142"/>
      <c r="EWH1244" s="143"/>
      <c r="EWI1244" s="142"/>
      <c r="EWJ1244" s="143"/>
      <c r="EWK1244" s="142"/>
      <c r="EWL1244" s="143"/>
      <c r="EWM1244" s="142"/>
      <c r="EWN1244" s="143"/>
      <c r="EWO1244" s="142"/>
      <c r="EWP1244" s="143"/>
      <c r="EWQ1244" s="142"/>
      <c r="EWR1244" s="143"/>
      <c r="EWS1244" s="142"/>
      <c r="EWT1244" s="143"/>
      <c r="EWU1244" s="142"/>
      <c r="EWV1244" s="143"/>
      <c r="EWW1244" s="142"/>
      <c r="EWX1244" s="143"/>
      <c r="EWY1244" s="142"/>
      <c r="EWZ1244" s="143"/>
      <c r="EXA1244" s="142"/>
      <c r="EXB1244" s="143"/>
      <c r="EXC1244" s="142"/>
      <c r="EXD1244" s="143"/>
      <c r="EXE1244" s="142"/>
      <c r="EXF1244" s="143"/>
      <c r="EXG1244" s="142"/>
      <c r="EXH1244" s="143"/>
      <c r="EXI1244" s="142"/>
      <c r="EXJ1244" s="143"/>
      <c r="EXK1244" s="142"/>
      <c r="EXL1244" s="143"/>
      <c r="EXM1244" s="142"/>
      <c r="EXN1244" s="143"/>
      <c r="EXO1244" s="142"/>
      <c r="EXP1244" s="143"/>
      <c r="EXQ1244" s="142"/>
      <c r="EXR1244" s="143"/>
      <c r="EXS1244" s="142"/>
      <c r="EXT1244" s="143"/>
      <c r="EXU1244" s="142"/>
      <c r="EXV1244" s="143"/>
      <c r="EXW1244" s="142"/>
      <c r="EXX1244" s="143"/>
      <c r="EXY1244" s="142"/>
      <c r="EXZ1244" s="143"/>
      <c r="EYA1244" s="142"/>
      <c r="EYB1244" s="143"/>
      <c r="EYC1244" s="142"/>
      <c r="EYD1244" s="143"/>
      <c r="EYE1244" s="142"/>
      <c r="EYF1244" s="143"/>
      <c r="EYG1244" s="142"/>
      <c r="EYH1244" s="143"/>
      <c r="EYI1244" s="142"/>
      <c r="EYJ1244" s="143"/>
      <c r="EYK1244" s="142"/>
      <c r="EYL1244" s="143"/>
      <c r="EYM1244" s="142"/>
      <c r="EYN1244" s="143"/>
      <c r="EYO1244" s="142"/>
      <c r="EYP1244" s="143"/>
      <c r="EYQ1244" s="142"/>
      <c r="EYR1244" s="143"/>
      <c r="EYS1244" s="142"/>
      <c r="EYT1244" s="143"/>
      <c r="EYU1244" s="142"/>
      <c r="EYV1244" s="143"/>
      <c r="EYW1244" s="142"/>
      <c r="EYX1244" s="143"/>
      <c r="EYY1244" s="142"/>
      <c r="EYZ1244" s="143"/>
      <c r="EZA1244" s="142"/>
      <c r="EZB1244" s="143"/>
      <c r="EZC1244" s="142"/>
      <c r="EZD1244" s="143"/>
      <c r="EZE1244" s="142"/>
      <c r="EZF1244" s="143"/>
      <c r="EZG1244" s="142"/>
      <c r="EZH1244" s="143"/>
      <c r="EZI1244" s="142"/>
      <c r="EZJ1244" s="143"/>
      <c r="EZK1244" s="142"/>
      <c r="EZL1244" s="143"/>
      <c r="EZM1244" s="142"/>
      <c r="EZN1244" s="143"/>
      <c r="EZO1244" s="142"/>
      <c r="EZP1244" s="143"/>
      <c r="EZQ1244" s="142"/>
      <c r="EZR1244" s="143"/>
      <c r="EZS1244" s="142"/>
      <c r="EZT1244" s="143"/>
      <c r="EZU1244" s="142"/>
      <c r="EZV1244" s="143"/>
      <c r="EZW1244" s="142"/>
      <c r="EZX1244" s="143"/>
      <c r="EZY1244" s="142"/>
      <c r="EZZ1244" s="143"/>
      <c r="FAA1244" s="142"/>
      <c r="FAB1244" s="143"/>
      <c r="FAC1244" s="142"/>
      <c r="FAD1244" s="143"/>
      <c r="FAE1244" s="142"/>
      <c r="FAF1244" s="143"/>
      <c r="FAG1244" s="142"/>
      <c r="FAH1244" s="143"/>
      <c r="FAI1244" s="142"/>
      <c r="FAJ1244" s="143"/>
      <c r="FAK1244" s="142"/>
      <c r="FAL1244" s="143"/>
      <c r="FAM1244" s="142"/>
      <c r="FAN1244" s="143"/>
      <c r="FAO1244" s="142"/>
      <c r="FAP1244" s="143"/>
      <c r="FAQ1244" s="142"/>
      <c r="FAR1244" s="143"/>
      <c r="FAS1244" s="142"/>
      <c r="FAT1244" s="143"/>
      <c r="FAU1244" s="142"/>
      <c r="FAV1244" s="143"/>
      <c r="FAW1244" s="142"/>
      <c r="FAX1244" s="143"/>
      <c r="FAY1244" s="142"/>
      <c r="FAZ1244" s="143"/>
      <c r="FBA1244" s="142"/>
      <c r="FBB1244" s="143"/>
      <c r="FBC1244" s="142"/>
      <c r="FBD1244" s="143"/>
      <c r="FBE1244" s="142"/>
      <c r="FBF1244" s="143"/>
      <c r="FBG1244" s="142"/>
      <c r="FBH1244" s="143"/>
      <c r="FBI1244" s="142"/>
      <c r="FBJ1244" s="143"/>
      <c r="FBK1244" s="142"/>
      <c r="FBL1244" s="143"/>
      <c r="FBM1244" s="142"/>
      <c r="FBN1244" s="143"/>
      <c r="FBO1244" s="142"/>
      <c r="FBP1244" s="143"/>
      <c r="FBQ1244" s="142"/>
      <c r="FBR1244" s="143"/>
      <c r="FBS1244" s="142"/>
      <c r="FBT1244" s="143"/>
      <c r="FBU1244" s="142"/>
      <c r="FBV1244" s="143"/>
      <c r="FBW1244" s="142"/>
      <c r="FBX1244" s="143"/>
      <c r="FBY1244" s="142"/>
      <c r="FBZ1244" s="143"/>
      <c r="FCA1244" s="142"/>
      <c r="FCB1244" s="143"/>
      <c r="FCC1244" s="142"/>
      <c r="FCD1244" s="143"/>
      <c r="FCE1244" s="142"/>
      <c r="FCF1244" s="143"/>
      <c r="FCG1244" s="142"/>
      <c r="FCH1244" s="143"/>
      <c r="FCI1244" s="142"/>
      <c r="FCJ1244" s="143"/>
      <c r="FCK1244" s="142"/>
      <c r="FCL1244" s="143"/>
      <c r="FCM1244" s="142"/>
      <c r="FCN1244" s="143"/>
      <c r="FCO1244" s="142"/>
      <c r="FCP1244" s="143"/>
      <c r="FCQ1244" s="142"/>
      <c r="FCR1244" s="143"/>
      <c r="FCS1244" s="142"/>
      <c r="FCT1244" s="143"/>
      <c r="FCU1244" s="142"/>
      <c r="FCV1244" s="143"/>
      <c r="FCW1244" s="142"/>
      <c r="FCX1244" s="143"/>
      <c r="FCY1244" s="142"/>
      <c r="FCZ1244" s="143"/>
      <c r="FDA1244" s="142"/>
      <c r="FDB1244" s="143"/>
      <c r="FDC1244" s="142"/>
      <c r="FDD1244" s="143"/>
      <c r="FDE1244" s="142"/>
      <c r="FDF1244" s="143"/>
      <c r="FDG1244" s="142"/>
      <c r="FDH1244" s="143"/>
      <c r="FDI1244" s="142"/>
      <c r="FDJ1244" s="143"/>
      <c r="FDK1244" s="142"/>
      <c r="FDL1244" s="143"/>
      <c r="FDM1244" s="142"/>
      <c r="FDN1244" s="143"/>
      <c r="FDO1244" s="142"/>
      <c r="FDP1244" s="143"/>
      <c r="FDQ1244" s="142"/>
      <c r="FDR1244" s="143"/>
      <c r="FDS1244" s="142"/>
      <c r="FDT1244" s="143"/>
      <c r="FDU1244" s="142"/>
      <c r="FDV1244" s="143"/>
      <c r="FDW1244" s="142"/>
      <c r="FDX1244" s="143"/>
      <c r="FDY1244" s="142"/>
      <c r="FDZ1244" s="143"/>
      <c r="FEA1244" s="142"/>
      <c r="FEB1244" s="143"/>
      <c r="FEC1244" s="142"/>
      <c r="FED1244" s="143"/>
      <c r="FEE1244" s="142"/>
      <c r="FEF1244" s="143"/>
      <c r="FEG1244" s="142"/>
      <c r="FEH1244" s="143"/>
      <c r="FEI1244" s="142"/>
      <c r="FEJ1244" s="143"/>
      <c r="FEK1244" s="142"/>
      <c r="FEL1244" s="143"/>
      <c r="FEM1244" s="142"/>
      <c r="FEN1244" s="143"/>
      <c r="FEO1244" s="142"/>
      <c r="FEP1244" s="143"/>
      <c r="FEQ1244" s="142"/>
      <c r="FER1244" s="143"/>
      <c r="FES1244" s="142"/>
      <c r="FET1244" s="143"/>
      <c r="FEU1244" s="142"/>
      <c r="FEV1244" s="143"/>
      <c r="FEW1244" s="142"/>
      <c r="FEX1244" s="143"/>
      <c r="FEY1244" s="142"/>
      <c r="FEZ1244" s="143"/>
      <c r="FFA1244" s="142"/>
      <c r="FFB1244" s="143"/>
      <c r="FFC1244" s="142"/>
      <c r="FFD1244" s="143"/>
      <c r="FFE1244" s="142"/>
      <c r="FFF1244" s="143"/>
      <c r="FFG1244" s="142"/>
      <c r="FFH1244" s="143"/>
      <c r="FFI1244" s="142"/>
      <c r="FFJ1244" s="143"/>
      <c r="FFK1244" s="142"/>
      <c r="FFL1244" s="143"/>
      <c r="FFM1244" s="142"/>
      <c r="FFN1244" s="143"/>
      <c r="FFO1244" s="142"/>
      <c r="FFP1244" s="143"/>
      <c r="FFQ1244" s="142"/>
      <c r="FFR1244" s="143"/>
      <c r="FFS1244" s="142"/>
      <c r="FFT1244" s="143"/>
      <c r="FFU1244" s="142"/>
      <c r="FFV1244" s="143"/>
      <c r="FFW1244" s="142"/>
      <c r="FFX1244" s="143"/>
      <c r="FFY1244" s="142"/>
      <c r="FFZ1244" s="143"/>
      <c r="FGA1244" s="142"/>
      <c r="FGB1244" s="143"/>
      <c r="FGC1244" s="142"/>
      <c r="FGD1244" s="143"/>
      <c r="FGE1244" s="142"/>
      <c r="FGF1244" s="143"/>
      <c r="FGG1244" s="142"/>
      <c r="FGH1244" s="143"/>
      <c r="FGI1244" s="142"/>
      <c r="FGJ1244" s="143"/>
      <c r="FGK1244" s="142"/>
      <c r="FGL1244" s="143"/>
      <c r="FGM1244" s="142"/>
      <c r="FGN1244" s="143"/>
      <c r="FGO1244" s="142"/>
      <c r="FGP1244" s="143"/>
      <c r="FGQ1244" s="142"/>
      <c r="FGR1244" s="143"/>
      <c r="FGS1244" s="142"/>
      <c r="FGT1244" s="143"/>
      <c r="FGU1244" s="142"/>
      <c r="FGV1244" s="143"/>
      <c r="FGW1244" s="142"/>
      <c r="FGX1244" s="143"/>
      <c r="FGY1244" s="142"/>
      <c r="FGZ1244" s="143"/>
      <c r="FHA1244" s="142"/>
      <c r="FHB1244" s="143"/>
      <c r="FHC1244" s="142"/>
      <c r="FHD1244" s="143"/>
      <c r="FHE1244" s="142"/>
      <c r="FHF1244" s="143"/>
      <c r="FHG1244" s="142"/>
      <c r="FHH1244" s="143"/>
      <c r="FHI1244" s="142"/>
      <c r="FHJ1244" s="143"/>
      <c r="FHK1244" s="142"/>
      <c r="FHL1244" s="143"/>
      <c r="FHM1244" s="142"/>
      <c r="FHN1244" s="143"/>
      <c r="FHO1244" s="142"/>
      <c r="FHP1244" s="143"/>
      <c r="FHQ1244" s="142"/>
      <c r="FHR1244" s="143"/>
      <c r="FHS1244" s="142"/>
      <c r="FHT1244" s="143"/>
      <c r="FHU1244" s="142"/>
      <c r="FHV1244" s="143"/>
      <c r="FHW1244" s="142"/>
      <c r="FHX1244" s="143"/>
      <c r="FHY1244" s="142"/>
      <c r="FHZ1244" s="143"/>
      <c r="FIA1244" s="142"/>
      <c r="FIB1244" s="143"/>
      <c r="FIC1244" s="142"/>
      <c r="FID1244" s="143"/>
      <c r="FIE1244" s="142"/>
      <c r="FIF1244" s="143"/>
      <c r="FIG1244" s="142"/>
      <c r="FIH1244" s="143"/>
      <c r="FII1244" s="142"/>
      <c r="FIJ1244" s="143"/>
      <c r="FIK1244" s="142"/>
      <c r="FIL1244" s="143"/>
      <c r="FIM1244" s="142"/>
      <c r="FIN1244" s="143"/>
      <c r="FIO1244" s="142"/>
      <c r="FIP1244" s="143"/>
      <c r="FIQ1244" s="142"/>
      <c r="FIR1244" s="143"/>
      <c r="FIS1244" s="142"/>
      <c r="FIT1244" s="143"/>
      <c r="FIU1244" s="142"/>
      <c r="FIV1244" s="143"/>
      <c r="FIW1244" s="142"/>
      <c r="FIX1244" s="143"/>
      <c r="FIY1244" s="142"/>
      <c r="FIZ1244" s="143"/>
      <c r="FJA1244" s="142"/>
      <c r="FJB1244" s="143"/>
      <c r="FJC1244" s="142"/>
      <c r="FJD1244" s="143"/>
      <c r="FJE1244" s="142"/>
      <c r="FJF1244" s="143"/>
      <c r="FJG1244" s="142"/>
      <c r="FJH1244" s="143"/>
      <c r="FJI1244" s="142"/>
      <c r="FJJ1244" s="143"/>
      <c r="FJK1244" s="142"/>
      <c r="FJL1244" s="143"/>
      <c r="FJM1244" s="142"/>
      <c r="FJN1244" s="143"/>
      <c r="FJO1244" s="142"/>
      <c r="FJP1244" s="143"/>
      <c r="FJQ1244" s="142"/>
      <c r="FJR1244" s="143"/>
      <c r="FJS1244" s="142"/>
      <c r="FJT1244" s="143"/>
      <c r="FJU1244" s="142"/>
      <c r="FJV1244" s="143"/>
      <c r="FJW1244" s="142"/>
      <c r="FJX1244" s="143"/>
      <c r="FJY1244" s="142"/>
      <c r="FJZ1244" s="143"/>
      <c r="FKA1244" s="142"/>
      <c r="FKB1244" s="143"/>
      <c r="FKC1244" s="142"/>
      <c r="FKD1244" s="143"/>
      <c r="FKE1244" s="142"/>
      <c r="FKF1244" s="143"/>
      <c r="FKG1244" s="142"/>
      <c r="FKH1244" s="143"/>
      <c r="FKI1244" s="142"/>
      <c r="FKJ1244" s="143"/>
      <c r="FKK1244" s="142"/>
      <c r="FKL1244" s="143"/>
      <c r="FKM1244" s="142"/>
      <c r="FKN1244" s="143"/>
      <c r="FKO1244" s="142"/>
      <c r="FKP1244" s="143"/>
      <c r="FKQ1244" s="142"/>
      <c r="FKR1244" s="143"/>
      <c r="FKS1244" s="142"/>
      <c r="FKT1244" s="143"/>
      <c r="FKU1244" s="142"/>
      <c r="FKV1244" s="143"/>
      <c r="FKW1244" s="142"/>
      <c r="FKX1244" s="143"/>
      <c r="FKY1244" s="142"/>
      <c r="FKZ1244" s="143"/>
      <c r="FLA1244" s="142"/>
      <c r="FLB1244" s="143"/>
      <c r="FLC1244" s="142"/>
      <c r="FLD1244" s="143"/>
      <c r="FLE1244" s="142"/>
      <c r="FLF1244" s="143"/>
      <c r="FLG1244" s="142"/>
      <c r="FLH1244" s="143"/>
      <c r="FLI1244" s="142"/>
      <c r="FLJ1244" s="143"/>
      <c r="FLK1244" s="142"/>
      <c r="FLL1244" s="143"/>
      <c r="FLM1244" s="142"/>
      <c r="FLN1244" s="143"/>
      <c r="FLO1244" s="142"/>
      <c r="FLP1244" s="143"/>
      <c r="FLQ1244" s="142"/>
      <c r="FLR1244" s="143"/>
      <c r="FLS1244" s="142"/>
      <c r="FLT1244" s="143"/>
      <c r="FLU1244" s="142"/>
      <c r="FLV1244" s="143"/>
      <c r="FLW1244" s="142"/>
      <c r="FLX1244" s="143"/>
      <c r="FLY1244" s="142"/>
      <c r="FLZ1244" s="143"/>
      <c r="FMA1244" s="142"/>
      <c r="FMB1244" s="143"/>
      <c r="FMC1244" s="142"/>
      <c r="FMD1244" s="143"/>
      <c r="FME1244" s="142"/>
      <c r="FMF1244" s="143"/>
      <c r="FMG1244" s="142"/>
      <c r="FMH1244" s="143"/>
      <c r="FMI1244" s="142"/>
      <c r="FMJ1244" s="143"/>
      <c r="FMK1244" s="142"/>
      <c r="FML1244" s="143"/>
      <c r="FMM1244" s="142"/>
      <c r="FMN1244" s="143"/>
      <c r="FMO1244" s="142"/>
      <c r="FMP1244" s="143"/>
      <c r="FMQ1244" s="142"/>
      <c r="FMR1244" s="143"/>
      <c r="FMS1244" s="142"/>
      <c r="FMT1244" s="143"/>
      <c r="FMU1244" s="142"/>
      <c r="FMV1244" s="143"/>
      <c r="FMW1244" s="142"/>
      <c r="FMX1244" s="143"/>
      <c r="FMY1244" s="142"/>
      <c r="FMZ1244" s="143"/>
      <c r="FNA1244" s="142"/>
      <c r="FNB1244" s="143"/>
      <c r="FNC1244" s="142"/>
      <c r="FND1244" s="143"/>
      <c r="FNE1244" s="142"/>
      <c r="FNF1244" s="143"/>
      <c r="FNG1244" s="142"/>
      <c r="FNH1244" s="143"/>
      <c r="FNI1244" s="142"/>
      <c r="FNJ1244" s="143"/>
      <c r="FNK1244" s="142"/>
      <c r="FNL1244" s="143"/>
      <c r="FNM1244" s="142"/>
      <c r="FNN1244" s="143"/>
      <c r="FNO1244" s="142"/>
      <c r="FNP1244" s="143"/>
      <c r="FNQ1244" s="142"/>
      <c r="FNR1244" s="143"/>
      <c r="FNS1244" s="142"/>
      <c r="FNT1244" s="143"/>
      <c r="FNU1244" s="142"/>
      <c r="FNV1244" s="143"/>
      <c r="FNW1244" s="142"/>
      <c r="FNX1244" s="143"/>
      <c r="FNY1244" s="142"/>
      <c r="FNZ1244" s="143"/>
      <c r="FOA1244" s="142"/>
      <c r="FOB1244" s="143"/>
      <c r="FOC1244" s="142"/>
      <c r="FOD1244" s="143"/>
      <c r="FOE1244" s="142"/>
      <c r="FOF1244" s="143"/>
      <c r="FOG1244" s="142"/>
      <c r="FOH1244" s="143"/>
      <c r="FOI1244" s="142"/>
      <c r="FOJ1244" s="143"/>
      <c r="FOK1244" s="142"/>
      <c r="FOL1244" s="143"/>
      <c r="FOM1244" s="142"/>
      <c r="FON1244" s="143"/>
      <c r="FOO1244" s="142"/>
      <c r="FOP1244" s="143"/>
      <c r="FOQ1244" s="142"/>
      <c r="FOR1244" s="143"/>
      <c r="FOS1244" s="142"/>
      <c r="FOT1244" s="143"/>
      <c r="FOU1244" s="142"/>
      <c r="FOV1244" s="143"/>
      <c r="FOW1244" s="142"/>
      <c r="FOX1244" s="143"/>
      <c r="FOY1244" s="142"/>
      <c r="FOZ1244" s="143"/>
      <c r="FPA1244" s="142"/>
      <c r="FPB1244" s="143"/>
      <c r="FPC1244" s="142"/>
      <c r="FPD1244" s="143"/>
      <c r="FPE1244" s="142"/>
      <c r="FPF1244" s="143"/>
      <c r="FPG1244" s="142"/>
      <c r="FPH1244" s="143"/>
      <c r="FPI1244" s="142"/>
      <c r="FPJ1244" s="143"/>
      <c r="FPK1244" s="142"/>
      <c r="FPL1244" s="143"/>
      <c r="FPM1244" s="142"/>
      <c r="FPN1244" s="143"/>
      <c r="FPO1244" s="142"/>
      <c r="FPP1244" s="143"/>
      <c r="FPQ1244" s="142"/>
      <c r="FPR1244" s="143"/>
      <c r="FPS1244" s="142"/>
      <c r="FPT1244" s="143"/>
      <c r="FPU1244" s="142"/>
      <c r="FPV1244" s="143"/>
      <c r="FPW1244" s="142"/>
      <c r="FPX1244" s="143"/>
      <c r="FPY1244" s="142"/>
      <c r="FPZ1244" s="143"/>
      <c r="FQA1244" s="142"/>
      <c r="FQB1244" s="143"/>
      <c r="FQC1244" s="142"/>
      <c r="FQD1244" s="143"/>
      <c r="FQE1244" s="142"/>
      <c r="FQF1244" s="143"/>
      <c r="FQG1244" s="142"/>
      <c r="FQH1244" s="143"/>
      <c r="FQI1244" s="142"/>
      <c r="FQJ1244" s="143"/>
      <c r="FQK1244" s="142"/>
      <c r="FQL1244" s="143"/>
      <c r="FQM1244" s="142"/>
      <c r="FQN1244" s="143"/>
      <c r="FQO1244" s="142"/>
      <c r="FQP1244" s="143"/>
      <c r="FQQ1244" s="142"/>
      <c r="FQR1244" s="143"/>
      <c r="FQS1244" s="142"/>
      <c r="FQT1244" s="143"/>
      <c r="FQU1244" s="142"/>
      <c r="FQV1244" s="143"/>
      <c r="FQW1244" s="142"/>
      <c r="FQX1244" s="143"/>
      <c r="FQY1244" s="142"/>
      <c r="FQZ1244" s="143"/>
      <c r="FRA1244" s="142"/>
      <c r="FRB1244" s="143"/>
      <c r="FRC1244" s="142"/>
      <c r="FRD1244" s="143"/>
      <c r="FRE1244" s="142"/>
      <c r="FRF1244" s="143"/>
      <c r="FRG1244" s="142"/>
      <c r="FRH1244" s="143"/>
      <c r="FRI1244" s="142"/>
      <c r="FRJ1244" s="143"/>
      <c r="FRK1244" s="142"/>
      <c r="FRL1244" s="143"/>
      <c r="FRM1244" s="142"/>
      <c r="FRN1244" s="143"/>
      <c r="FRO1244" s="142"/>
      <c r="FRP1244" s="143"/>
      <c r="FRQ1244" s="142"/>
      <c r="FRR1244" s="143"/>
      <c r="FRS1244" s="142"/>
      <c r="FRT1244" s="143"/>
      <c r="FRU1244" s="142"/>
      <c r="FRV1244" s="143"/>
      <c r="FRW1244" s="142"/>
      <c r="FRX1244" s="143"/>
      <c r="FRY1244" s="142"/>
      <c r="FRZ1244" s="143"/>
      <c r="FSA1244" s="142"/>
      <c r="FSB1244" s="143"/>
      <c r="FSC1244" s="142"/>
      <c r="FSD1244" s="143"/>
      <c r="FSE1244" s="142"/>
      <c r="FSF1244" s="143"/>
      <c r="FSG1244" s="142"/>
      <c r="FSH1244" s="143"/>
      <c r="FSI1244" s="142"/>
      <c r="FSJ1244" s="143"/>
      <c r="FSK1244" s="142"/>
      <c r="FSL1244" s="143"/>
      <c r="FSM1244" s="142"/>
      <c r="FSN1244" s="143"/>
      <c r="FSO1244" s="142"/>
      <c r="FSP1244" s="143"/>
      <c r="FSQ1244" s="142"/>
      <c r="FSR1244" s="143"/>
      <c r="FSS1244" s="142"/>
      <c r="FST1244" s="143"/>
      <c r="FSU1244" s="142"/>
      <c r="FSV1244" s="143"/>
      <c r="FSW1244" s="142"/>
      <c r="FSX1244" s="143"/>
      <c r="FSY1244" s="142"/>
      <c r="FSZ1244" s="143"/>
      <c r="FTA1244" s="142"/>
      <c r="FTB1244" s="143"/>
      <c r="FTC1244" s="142"/>
      <c r="FTD1244" s="143"/>
      <c r="FTE1244" s="142"/>
      <c r="FTF1244" s="143"/>
      <c r="FTG1244" s="142"/>
      <c r="FTH1244" s="143"/>
      <c r="FTI1244" s="142"/>
      <c r="FTJ1244" s="143"/>
      <c r="FTK1244" s="142"/>
      <c r="FTL1244" s="143"/>
      <c r="FTM1244" s="142"/>
      <c r="FTN1244" s="143"/>
      <c r="FTO1244" s="142"/>
      <c r="FTP1244" s="143"/>
      <c r="FTQ1244" s="142"/>
      <c r="FTR1244" s="143"/>
      <c r="FTS1244" s="142"/>
      <c r="FTT1244" s="143"/>
      <c r="FTU1244" s="142"/>
      <c r="FTV1244" s="143"/>
      <c r="FTW1244" s="142"/>
      <c r="FTX1244" s="143"/>
      <c r="FTY1244" s="142"/>
      <c r="FTZ1244" s="143"/>
      <c r="FUA1244" s="142"/>
      <c r="FUB1244" s="143"/>
      <c r="FUC1244" s="142"/>
      <c r="FUD1244" s="143"/>
      <c r="FUE1244" s="142"/>
      <c r="FUF1244" s="143"/>
      <c r="FUG1244" s="142"/>
      <c r="FUH1244" s="143"/>
      <c r="FUI1244" s="142"/>
      <c r="FUJ1244" s="143"/>
      <c r="FUK1244" s="142"/>
      <c r="FUL1244" s="143"/>
      <c r="FUM1244" s="142"/>
      <c r="FUN1244" s="143"/>
      <c r="FUO1244" s="142"/>
      <c r="FUP1244" s="143"/>
      <c r="FUQ1244" s="142"/>
      <c r="FUR1244" s="143"/>
      <c r="FUS1244" s="142"/>
      <c r="FUT1244" s="143"/>
      <c r="FUU1244" s="142"/>
      <c r="FUV1244" s="143"/>
      <c r="FUW1244" s="142"/>
      <c r="FUX1244" s="143"/>
      <c r="FUY1244" s="142"/>
      <c r="FUZ1244" s="143"/>
      <c r="FVA1244" s="142"/>
      <c r="FVB1244" s="143"/>
      <c r="FVC1244" s="142"/>
      <c r="FVD1244" s="143"/>
      <c r="FVE1244" s="142"/>
      <c r="FVF1244" s="143"/>
      <c r="FVG1244" s="142"/>
      <c r="FVH1244" s="143"/>
      <c r="FVI1244" s="142"/>
      <c r="FVJ1244" s="143"/>
      <c r="FVK1244" s="142"/>
      <c r="FVL1244" s="143"/>
      <c r="FVM1244" s="142"/>
      <c r="FVN1244" s="143"/>
      <c r="FVO1244" s="142"/>
      <c r="FVP1244" s="143"/>
      <c r="FVQ1244" s="142"/>
      <c r="FVR1244" s="143"/>
      <c r="FVS1244" s="142"/>
      <c r="FVT1244" s="143"/>
      <c r="FVU1244" s="142"/>
      <c r="FVV1244" s="143"/>
      <c r="FVW1244" s="142"/>
      <c r="FVX1244" s="143"/>
      <c r="FVY1244" s="142"/>
      <c r="FVZ1244" s="143"/>
      <c r="FWA1244" s="142"/>
      <c r="FWB1244" s="143"/>
      <c r="FWC1244" s="142"/>
      <c r="FWD1244" s="143"/>
      <c r="FWE1244" s="142"/>
      <c r="FWF1244" s="143"/>
      <c r="FWG1244" s="142"/>
      <c r="FWH1244" s="143"/>
      <c r="FWI1244" s="142"/>
      <c r="FWJ1244" s="143"/>
      <c r="FWK1244" s="142"/>
      <c r="FWL1244" s="143"/>
      <c r="FWM1244" s="142"/>
      <c r="FWN1244" s="143"/>
      <c r="FWO1244" s="142"/>
      <c r="FWP1244" s="143"/>
      <c r="FWQ1244" s="142"/>
      <c r="FWR1244" s="143"/>
      <c r="FWS1244" s="142"/>
      <c r="FWT1244" s="143"/>
      <c r="FWU1244" s="142"/>
      <c r="FWV1244" s="143"/>
      <c r="FWW1244" s="142"/>
      <c r="FWX1244" s="143"/>
      <c r="FWY1244" s="142"/>
      <c r="FWZ1244" s="143"/>
      <c r="FXA1244" s="142"/>
      <c r="FXB1244" s="143"/>
      <c r="FXC1244" s="142"/>
      <c r="FXD1244" s="143"/>
      <c r="FXE1244" s="142"/>
      <c r="FXF1244" s="143"/>
      <c r="FXG1244" s="142"/>
      <c r="FXH1244" s="143"/>
      <c r="FXI1244" s="142"/>
      <c r="FXJ1244" s="143"/>
      <c r="FXK1244" s="142"/>
      <c r="FXL1244" s="143"/>
      <c r="FXM1244" s="142"/>
      <c r="FXN1244" s="143"/>
      <c r="FXO1244" s="142"/>
      <c r="FXP1244" s="143"/>
      <c r="FXQ1244" s="142"/>
      <c r="FXR1244" s="143"/>
      <c r="FXS1244" s="142"/>
      <c r="FXT1244" s="143"/>
      <c r="FXU1244" s="142"/>
      <c r="FXV1244" s="143"/>
      <c r="FXW1244" s="142"/>
      <c r="FXX1244" s="143"/>
      <c r="FXY1244" s="142"/>
      <c r="FXZ1244" s="143"/>
      <c r="FYA1244" s="142"/>
      <c r="FYB1244" s="143"/>
      <c r="FYC1244" s="142"/>
      <c r="FYD1244" s="143"/>
      <c r="FYE1244" s="142"/>
      <c r="FYF1244" s="143"/>
      <c r="FYG1244" s="142"/>
      <c r="FYH1244" s="143"/>
      <c r="FYI1244" s="142"/>
      <c r="FYJ1244" s="143"/>
      <c r="FYK1244" s="142"/>
      <c r="FYL1244" s="143"/>
      <c r="FYM1244" s="142"/>
      <c r="FYN1244" s="143"/>
      <c r="FYO1244" s="142"/>
      <c r="FYP1244" s="143"/>
      <c r="FYQ1244" s="142"/>
      <c r="FYR1244" s="143"/>
      <c r="FYS1244" s="142"/>
      <c r="FYT1244" s="143"/>
      <c r="FYU1244" s="142"/>
      <c r="FYV1244" s="143"/>
      <c r="FYW1244" s="142"/>
      <c r="FYX1244" s="143"/>
      <c r="FYY1244" s="142"/>
      <c r="FYZ1244" s="143"/>
      <c r="FZA1244" s="142"/>
      <c r="FZB1244" s="143"/>
      <c r="FZC1244" s="142"/>
      <c r="FZD1244" s="143"/>
      <c r="FZE1244" s="142"/>
      <c r="FZF1244" s="143"/>
      <c r="FZG1244" s="142"/>
      <c r="FZH1244" s="143"/>
      <c r="FZI1244" s="142"/>
      <c r="FZJ1244" s="143"/>
      <c r="FZK1244" s="142"/>
      <c r="FZL1244" s="143"/>
      <c r="FZM1244" s="142"/>
      <c r="FZN1244" s="143"/>
      <c r="FZO1244" s="142"/>
      <c r="FZP1244" s="143"/>
      <c r="FZQ1244" s="142"/>
      <c r="FZR1244" s="143"/>
      <c r="FZS1244" s="142"/>
      <c r="FZT1244" s="143"/>
      <c r="FZU1244" s="142"/>
      <c r="FZV1244" s="143"/>
      <c r="FZW1244" s="142"/>
      <c r="FZX1244" s="143"/>
      <c r="FZY1244" s="142"/>
      <c r="FZZ1244" s="143"/>
      <c r="GAA1244" s="142"/>
      <c r="GAB1244" s="143"/>
      <c r="GAC1244" s="142"/>
      <c r="GAD1244" s="143"/>
      <c r="GAE1244" s="142"/>
      <c r="GAF1244" s="143"/>
      <c r="GAG1244" s="142"/>
      <c r="GAH1244" s="143"/>
      <c r="GAI1244" s="142"/>
      <c r="GAJ1244" s="143"/>
      <c r="GAK1244" s="142"/>
      <c r="GAL1244" s="143"/>
      <c r="GAM1244" s="142"/>
      <c r="GAN1244" s="143"/>
      <c r="GAO1244" s="142"/>
      <c r="GAP1244" s="143"/>
      <c r="GAQ1244" s="142"/>
      <c r="GAR1244" s="143"/>
      <c r="GAS1244" s="142"/>
      <c r="GAT1244" s="143"/>
      <c r="GAU1244" s="142"/>
      <c r="GAV1244" s="143"/>
      <c r="GAW1244" s="142"/>
      <c r="GAX1244" s="143"/>
      <c r="GAY1244" s="142"/>
      <c r="GAZ1244" s="143"/>
      <c r="GBA1244" s="142"/>
      <c r="GBB1244" s="143"/>
      <c r="GBC1244" s="142"/>
      <c r="GBD1244" s="143"/>
      <c r="GBE1244" s="142"/>
      <c r="GBF1244" s="143"/>
      <c r="GBG1244" s="142"/>
      <c r="GBH1244" s="143"/>
      <c r="GBI1244" s="142"/>
      <c r="GBJ1244" s="143"/>
      <c r="GBK1244" s="142"/>
      <c r="GBL1244" s="143"/>
      <c r="GBM1244" s="142"/>
      <c r="GBN1244" s="143"/>
      <c r="GBO1244" s="142"/>
      <c r="GBP1244" s="143"/>
      <c r="GBQ1244" s="142"/>
      <c r="GBR1244" s="143"/>
      <c r="GBS1244" s="142"/>
      <c r="GBT1244" s="143"/>
      <c r="GBU1244" s="142"/>
      <c r="GBV1244" s="143"/>
      <c r="GBW1244" s="142"/>
      <c r="GBX1244" s="143"/>
      <c r="GBY1244" s="142"/>
      <c r="GBZ1244" s="143"/>
      <c r="GCA1244" s="142"/>
      <c r="GCB1244" s="143"/>
      <c r="GCC1244" s="142"/>
      <c r="GCD1244" s="143"/>
      <c r="GCE1244" s="142"/>
      <c r="GCF1244" s="143"/>
      <c r="GCG1244" s="142"/>
      <c r="GCH1244" s="143"/>
      <c r="GCI1244" s="142"/>
      <c r="GCJ1244" s="143"/>
      <c r="GCK1244" s="142"/>
      <c r="GCL1244" s="143"/>
      <c r="GCM1244" s="142"/>
      <c r="GCN1244" s="143"/>
      <c r="GCO1244" s="142"/>
      <c r="GCP1244" s="143"/>
      <c r="GCQ1244" s="142"/>
      <c r="GCR1244" s="143"/>
      <c r="GCS1244" s="142"/>
      <c r="GCT1244" s="143"/>
      <c r="GCU1244" s="142"/>
      <c r="GCV1244" s="143"/>
      <c r="GCW1244" s="142"/>
      <c r="GCX1244" s="143"/>
      <c r="GCY1244" s="142"/>
      <c r="GCZ1244" s="143"/>
      <c r="GDA1244" s="142"/>
      <c r="GDB1244" s="143"/>
      <c r="GDC1244" s="142"/>
      <c r="GDD1244" s="143"/>
      <c r="GDE1244" s="142"/>
      <c r="GDF1244" s="143"/>
      <c r="GDG1244" s="142"/>
      <c r="GDH1244" s="143"/>
      <c r="GDI1244" s="142"/>
      <c r="GDJ1244" s="143"/>
      <c r="GDK1244" s="142"/>
      <c r="GDL1244" s="143"/>
      <c r="GDM1244" s="142"/>
      <c r="GDN1244" s="143"/>
      <c r="GDO1244" s="142"/>
      <c r="GDP1244" s="143"/>
      <c r="GDQ1244" s="142"/>
      <c r="GDR1244" s="143"/>
      <c r="GDS1244" s="142"/>
      <c r="GDT1244" s="143"/>
      <c r="GDU1244" s="142"/>
      <c r="GDV1244" s="143"/>
      <c r="GDW1244" s="142"/>
      <c r="GDX1244" s="143"/>
      <c r="GDY1244" s="142"/>
      <c r="GDZ1244" s="143"/>
      <c r="GEA1244" s="142"/>
      <c r="GEB1244" s="143"/>
      <c r="GEC1244" s="142"/>
      <c r="GED1244" s="143"/>
      <c r="GEE1244" s="142"/>
      <c r="GEF1244" s="143"/>
      <c r="GEG1244" s="142"/>
      <c r="GEH1244" s="143"/>
      <c r="GEI1244" s="142"/>
      <c r="GEJ1244" s="143"/>
      <c r="GEK1244" s="142"/>
      <c r="GEL1244" s="143"/>
      <c r="GEM1244" s="142"/>
      <c r="GEN1244" s="143"/>
      <c r="GEO1244" s="142"/>
      <c r="GEP1244" s="143"/>
      <c r="GEQ1244" s="142"/>
      <c r="GER1244" s="143"/>
      <c r="GES1244" s="142"/>
      <c r="GET1244" s="143"/>
      <c r="GEU1244" s="142"/>
      <c r="GEV1244" s="143"/>
      <c r="GEW1244" s="142"/>
      <c r="GEX1244" s="143"/>
      <c r="GEY1244" s="142"/>
      <c r="GEZ1244" s="143"/>
      <c r="GFA1244" s="142"/>
      <c r="GFB1244" s="143"/>
      <c r="GFC1244" s="142"/>
      <c r="GFD1244" s="143"/>
      <c r="GFE1244" s="142"/>
      <c r="GFF1244" s="143"/>
      <c r="GFG1244" s="142"/>
      <c r="GFH1244" s="143"/>
      <c r="GFI1244" s="142"/>
      <c r="GFJ1244" s="143"/>
      <c r="GFK1244" s="142"/>
      <c r="GFL1244" s="143"/>
      <c r="GFM1244" s="142"/>
      <c r="GFN1244" s="143"/>
      <c r="GFO1244" s="142"/>
      <c r="GFP1244" s="143"/>
      <c r="GFQ1244" s="142"/>
      <c r="GFR1244" s="143"/>
      <c r="GFS1244" s="142"/>
      <c r="GFT1244" s="143"/>
      <c r="GFU1244" s="142"/>
      <c r="GFV1244" s="143"/>
      <c r="GFW1244" s="142"/>
      <c r="GFX1244" s="143"/>
      <c r="GFY1244" s="142"/>
      <c r="GFZ1244" s="143"/>
      <c r="GGA1244" s="142"/>
      <c r="GGB1244" s="143"/>
      <c r="GGC1244" s="142"/>
      <c r="GGD1244" s="143"/>
      <c r="GGE1244" s="142"/>
      <c r="GGF1244" s="143"/>
      <c r="GGG1244" s="142"/>
      <c r="GGH1244" s="143"/>
      <c r="GGI1244" s="142"/>
      <c r="GGJ1244" s="143"/>
      <c r="GGK1244" s="142"/>
      <c r="GGL1244" s="143"/>
      <c r="GGM1244" s="142"/>
      <c r="GGN1244" s="143"/>
      <c r="GGO1244" s="142"/>
      <c r="GGP1244" s="143"/>
      <c r="GGQ1244" s="142"/>
      <c r="GGR1244" s="143"/>
      <c r="GGS1244" s="142"/>
      <c r="GGT1244" s="143"/>
      <c r="GGU1244" s="142"/>
      <c r="GGV1244" s="143"/>
      <c r="GGW1244" s="142"/>
      <c r="GGX1244" s="143"/>
      <c r="GGY1244" s="142"/>
      <c r="GGZ1244" s="143"/>
      <c r="GHA1244" s="142"/>
      <c r="GHB1244" s="143"/>
      <c r="GHC1244" s="142"/>
      <c r="GHD1244" s="143"/>
      <c r="GHE1244" s="142"/>
      <c r="GHF1244" s="143"/>
      <c r="GHG1244" s="142"/>
      <c r="GHH1244" s="143"/>
      <c r="GHI1244" s="142"/>
      <c r="GHJ1244" s="143"/>
      <c r="GHK1244" s="142"/>
      <c r="GHL1244" s="143"/>
      <c r="GHM1244" s="142"/>
      <c r="GHN1244" s="143"/>
      <c r="GHO1244" s="142"/>
      <c r="GHP1244" s="143"/>
      <c r="GHQ1244" s="142"/>
      <c r="GHR1244" s="143"/>
      <c r="GHS1244" s="142"/>
      <c r="GHT1244" s="143"/>
      <c r="GHU1244" s="142"/>
      <c r="GHV1244" s="143"/>
      <c r="GHW1244" s="142"/>
      <c r="GHX1244" s="143"/>
      <c r="GHY1244" s="142"/>
      <c r="GHZ1244" s="143"/>
      <c r="GIA1244" s="142"/>
      <c r="GIB1244" s="143"/>
      <c r="GIC1244" s="142"/>
      <c r="GID1244" s="143"/>
      <c r="GIE1244" s="142"/>
      <c r="GIF1244" s="143"/>
      <c r="GIG1244" s="142"/>
      <c r="GIH1244" s="143"/>
      <c r="GII1244" s="142"/>
      <c r="GIJ1244" s="143"/>
      <c r="GIK1244" s="142"/>
      <c r="GIL1244" s="143"/>
      <c r="GIM1244" s="142"/>
      <c r="GIN1244" s="143"/>
      <c r="GIO1244" s="142"/>
      <c r="GIP1244" s="143"/>
      <c r="GIQ1244" s="142"/>
      <c r="GIR1244" s="143"/>
      <c r="GIS1244" s="142"/>
      <c r="GIT1244" s="143"/>
      <c r="GIU1244" s="142"/>
      <c r="GIV1244" s="143"/>
      <c r="GIW1244" s="142"/>
      <c r="GIX1244" s="143"/>
      <c r="GIY1244" s="142"/>
      <c r="GIZ1244" s="143"/>
      <c r="GJA1244" s="142"/>
      <c r="GJB1244" s="143"/>
      <c r="GJC1244" s="142"/>
      <c r="GJD1244" s="143"/>
      <c r="GJE1244" s="142"/>
      <c r="GJF1244" s="143"/>
      <c r="GJG1244" s="142"/>
      <c r="GJH1244" s="143"/>
      <c r="GJI1244" s="142"/>
      <c r="GJJ1244" s="143"/>
      <c r="GJK1244" s="142"/>
      <c r="GJL1244" s="143"/>
      <c r="GJM1244" s="142"/>
      <c r="GJN1244" s="143"/>
      <c r="GJO1244" s="142"/>
      <c r="GJP1244" s="143"/>
      <c r="GJQ1244" s="142"/>
      <c r="GJR1244" s="143"/>
      <c r="GJS1244" s="142"/>
      <c r="GJT1244" s="143"/>
      <c r="GJU1244" s="142"/>
      <c r="GJV1244" s="143"/>
      <c r="GJW1244" s="142"/>
      <c r="GJX1244" s="143"/>
      <c r="GJY1244" s="142"/>
      <c r="GJZ1244" s="143"/>
      <c r="GKA1244" s="142"/>
      <c r="GKB1244" s="143"/>
      <c r="GKC1244" s="142"/>
      <c r="GKD1244" s="143"/>
      <c r="GKE1244" s="142"/>
      <c r="GKF1244" s="143"/>
      <c r="GKG1244" s="142"/>
      <c r="GKH1244" s="143"/>
      <c r="GKI1244" s="142"/>
      <c r="GKJ1244" s="143"/>
      <c r="GKK1244" s="142"/>
      <c r="GKL1244" s="143"/>
      <c r="GKM1244" s="142"/>
      <c r="GKN1244" s="143"/>
      <c r="GKO1244" s="142"/>
      <c r="GKP1244" s="143"/>
      <c r="GKQ1244" s="142"/>
      <c r="GKR1244" s="143"/>
      <c r="GKS1244" s="142"/>
      <c r="GKT1244" s="143"/>
      <c r="GKU1244" s="142"/>
      <c r="GKV1244" s="143"/>
      <c r="GKW1244" s="142"/>
      <c r="GKX1244" s="143"/>
      <c r="GKY1244" s="142"/>
      <c r="GKZ1244" s="143"/>
      <c r="GLA1244" s="142"/>
      <c r="GLB1244" s="143"/>
      <c r="GLC1244" s="142"/>
      <c r="GLD1244" s="143"/>
      <c r="GLE1244" s="142"/>
      <c r="GLF1244" s="143"/>
      <c r="GLG1244" s="142"/>
      <c r="GLH1244" s="143"/>
      <c r="GLI1244" s="142"/>
      <c r="GLJ1244" s="143"/>
      <c r="GLK1244" s="142"/>
      <c r="GLL1244" s="143"/>
      <c r="GLM1244" s="142"/>
      <c r="GLN1244" s="143"/>
      <c r="GLO1244" s="142"/>
      <c r="GLP1244" s="143"/>
      <c r="GLQ1244" s="142"/>
      <c r="GLR1244" s="143"/>
      <c r="GLS1244" s="142"/>
      <c r="GLT1244" s="143"/>
      <c r="GLU1244" s="142"/>
      <c r="GLV1244" s="143"/>
      <c r="GLW1244" s="142"/>
      <c r="GLX1244" s="143"/>
      <c r="GLY1244" s="142"/>
      <c r="GLZ1244" s="143"/>
      <c r="GMA1244" s="142"/>
      <c r="GMB1244" s="143"/>
      <c r="GMC1244" s="142"/>
      <c r="GMD1244" s="143"/>
      <c r="GME1244" s="142"/>
      <c r="GMF1244" s="143"/>
      <c r="GMG1244" s="142"/>
      <c r="GMH1244" s="143"/>
      <c r="GMI1244" s="142"/>
      <c r="GMJ1244" s="143"/>
      <c r="GMK1244" s="142"/>
      <c r="GML1244" s="143"/>
      <c r="GMM1244" s="142"/>
      <c r="GMN1244" s="143"/>
      <c r="GMO1244" s="142"/>
      <c r="GMP1244" s="143"/>
      <c r="GMQ1244" s="142"/>
      <c r="GMR1244" s="143"/>
      <c r="GMS1244" s="142"/>
      <c r="GMT1244" s="143"/>
      <c r="GMU1244" s="142"/>
      <c r="GMV1244" s="143"/>
      <c r="GMW1244" s="142"/>
      <c r="GMX1244" s="143"/>
      <c r="GMY1244" s="142"/>
      <c r="GMZ1244" s="143"/>
      <c r="GNA1244" s="142"/>
      <c r="GNB1244" s="143"/>
      <c r="GNC1244" s="142"/>
      <c r="GND1244" s="143"/>
      <c r="GNE1244" s="142"/>
      <c r="GNF1244" s="143"/>
      <c r="GNG1244" s="142"/>
      <c r="GNH1244" s="143"/>
      <c r="GNI1244" s="142"/>
      <c r="GNJ1244" s="143"/>
      <c r="GNK1244" s="142"/>
      <c r="GNL1244" s="143"/>
      <c r="GNM1244" s="142"/>
      <c r="GNN1244" s="143"/>
      <c r="GNO1244" s="142"/>
      <c r="GNP1244" s="143"/>
      <c r="GNQ1244" s="142"/>
      <c r="GNR1244" s="143"/>
      <c r="GNS1244" s="142"/>
      <c r="GNT1244" s="143"/>
      <c r="GNU1244" s="142"/>
      <c r="GNV1244" s="143"/>
      <c r="GNW1244" s="142"/>
      <c r="GNX1244" s="143"/>
      <c r="GNY1244" s="142"/>
      <c r="GNZ1244" s="143"/>
      <c r="GOA1244" s="142"/>
      <c r="GOB1244" s="143"/>
      <c r="GOC1244" s="142"/>
      <c r="GOD1244" s="143"/>
      <c r="GOE1244" s="142"/>
      <c r="GOF1244" s="143"/>
      <c r="GOG1244" s="142"/>
      <c r="GOH1244" s="143"/>
      <c r="GOI1244" s="142"/>
      <c r="GOJ1244" s="143"/>
      <c r="GOK1244" s="142"/>
      <c r="GOL1244" s="143"/>
      <c r="GOM1244" s="142"/>
      <c r="GON1244" s="143"/>
      <c r="GOO1244" s="142"/>
      <c r="GOP1244" s="143"/>
      <c r="GOQ1244" s="142"/>
      <c r="GOR1244" s="143"/>
      <c r="GOS1244" s="142"/>
      <c r="GOT1244" s="143"/>
      <c r="GOU1244" s="142"/>
      <c r="GOV1244" s="143"/>
      <c r="GOW1244" s="142"/>
      <c r="GOX1244" s="143"/>
      <c r="GOY1244" s="142"/>
      <c r="GOZ1244" s="143"/>
      <c r="GPA1244" s="142"/>
      <c r="GPB1244" s="143"/>
      <c r="GPC1244" s="142"/>
      <c r="GPD1244" s="143"/>
      <c r="GPE1244" s="142"/>
      <c r="GPF1244" s="143"/>
      <c r="GPG1244" s="142"/>
      <c r="GPH1244" s="143"/>
      <c r="GPI1244" s="142"/>
      <c r="GPJ1244" s="143"/>
      <c r="GPK1244" s="142"/>
      <c r="GPL1244" s="143"/>
      <c r="GPM1244" s="142"/>
      <c r="GPN1244" s="143"/>
      <c r="GPO1244" s="142"/>
      <c r="GPP1244" s="143"/>
      <c r="GPQ1244" s="142"/>
      <c r="GPR1244" s="143"/>
      <c r="GPS1244" s="142"/>
      <c r="GPT1244" s="143"/>
      <c r="GPU1244" s="142"/>
      <c r="GPV1244" s="143"/>
      <c r="GPW1244" s="142"/>
      <c r="GPX1244" s="143"/>
      <c r="GPY1244" s="142"/>
      <c r="GPZ1244" s="143"/>
      <c r="GQA1244" s="142"/>
      <c r="GQB1244" s="143"/>
      <c r="GQC1244" s="142"/>
      <c r="GQD1244" s="143"/>
      <c r="GQE1244" s="142"/>
      <c r="GQF1244" s="143"/>
      <c r="GQG1244" s="142"/>
      <c r="GQH1244" s="143"/>
      <c r="GQI1244" s="142"/>
      <c r="GQJ1244" s="143"/>
      <c r="GQK1244" s="142"/>
      <c r="GQL1244" s="143"/>
      <c r="GQM1244" s="142"/>
      <c r="GQN1244" s="143"/>
      <c r="GQO1244" s="142"/>
      <c r="GQP1244" s="143"/>
      <c r="GQQ1244" s="142"/>
      <c r="GQR1244" s="143"/>
      <c r="GQS1244" s="142"/>
      <c r="GQT1244" s="143"/>
      <c r="GQU1244" s="142"/>
      <c r="GQV1244" s="143"/>
      <c r="GQW1244" s="142"/>
      <c r="GQX1244" s="143"/>
      <c r="GQY1244" s="142"/>
      <c r="GQZ1244" s="143"/>
      <c r="GRA1244" s="142"/>
      <c r="GRB1244" s="143"/>
      <c r="GRC1244" s="142"/>
      <c r="GRD1244" s="143"/>
      <c r="GRE1244" s="142"/>
      <c r="GRF1244" s="143"/>
      <c r="GRG1244" s="142"/>
      <c r="GRH1244" s="143"/>
      <c r="GRI1244" s="142"/>
      <c r="GRJ1244" s="143"/>
      <c r="GRK1244" s="142"/>
      <c r="GRL1244" s="143"/>
      <c r="GRM1244" s="142"/>
      <c r="GRN1244" s="143"/>
      <c r="GRO1244" s="142"/>
      <c r="GRP1244" s="143"/>
      <c r="GRQ1244" s="142"/>
      <c r="GRR1244" s="143"/>
      <c r="GRS1244" s="142"/>
      <c r="GRT1244" s="143"/>
      <c r="GRU1244" s="142"/>
      <c r="GRV1244" s="143"/>
      <c r="GRW1244" s="142"/>
      <c r="GRX1244" s="143"/>
      <c r="GRY1244" s="142"/>
      <c r="GRZ1244" s="143"/>
      <c r="GSA1244" s="142"/>
      <c r="GSB1244" s="143"/>
      <c r="GSC1244" s="142"/>
      <c r="GSD1244" s="143"/>
      <c r="GSE1244" s="142"/>
      <c r="GSF1244" s="143"/>
      <c r="GSG1244" s="142"/>
      <c r="GSH1244" s="143"/>
      <c r="GSI1244" s="142"/>
      <c r="GSJ1244" s="143"/>
      <c r="GSK1244" s="142"/>
      <c r="GSL1244" s="143"/>
      <c r="GSM1244" s="142"/>
      <c r="GSN1244" s="143"/>
      <c r="GSO1244" s="142"/>
      <c r="GSP1244" s="143"/>
      <c r="GSQ1244" s="142"/>
      <c r="GSR1244" s="143"/>
      <c r="GSS1244" s="142"/>
      <c r="GST1244" s="143"/>
      <c r="GSU1244" s="142"/>
      <c r="GSV1244" s="143"/>
      <c r="GSW1244" s="142"/>
      <c r="GSX1244" s="143"/>
      <c r="GSY1244" s="142"/>
      <c r="GSZ1244" s="143"/>
      <c r="GTA1244" s="142"/>
      <c r="GTB1244" s="143"/>
      <c r="GTC1244" s="142"/>
      <c r="GTD1244" s="143"/>
      <c r="GTE1244" s="142"/>
      <c r="GTF1244" s="143"/>
      <c r="GTG1244" s="142"/>
      <c r="GTH1244" s="143"/>
      <c r="GTI1244" s="142"/>
      <c r="GTJ1244" s="143"/>
      <c r="GTK1244" s="142"/>
      <c r="GTL1244" s="143"/>
      <c r="GTM1244" s="142"/>
      <c r="GTN1244" s="143"/>
      <c r="GTO1244" s="142"/>
      <c r="GTP1244" s="143"/>
      <c r="GTQ1244" s="142"/>
      <c r="GTR1244" s="143"/>
      <c r="GTS1244" s="142"/>
      <c r="GTT1244" s="143"/>
      <c r="GTU1244" s="142"/>
      <c r="GTV1244" s="143"/>
      <c r="GTW1244" s="142"/>
      <c r="GTX1244" s="143"/>
      <c r="GTY1244" s="142"/>
      <c r="GTZ1244" s="143"/>
      <c r="GUA1244" s="142"/>
      <c r="GUB1244" s="143"/>
      <c r="GUC1244" s="142"/>
      <c r="GUD1244" s="143"/>
      <c r="GUE1244" s="142"/>
      <c r="GUF1244" s="143"/>
      <c r="GUG1244" s="142"/>
      <c r="GUH1244" s="143"/>
      <c r="GUI1244" s="142"/>
      <c r="GUJ1244" s="143"/>
      <c r="GUK1244" s="142"/>
      <c r="GUL1244" s="143"/>
      <c r="GUM1244" s="142"/>
      <c r="GUN1244" s="143"/>
      <c r="GUO1244" s="142"/>
      <c r="GUP1244" s="143"/>
      <c r="GUQ1244" s="142"/>
      <c r="GUR1244" s="143"/>
      <c r="GUS1244" s="142"/>
      <c r="GUT1244" s="143"/>
      <c r="GUU1244" s="142"/>
      <c r="GUV1244" s="143"/>
      <c r="GUW1244" s="142"/>
      <c r="GUX1244" s="143"/>
      <c r="GUY1244" s="142"/>
      <c r="GUZ1244" s="143"/>
      <c r="GVA1244" s="142"/>
      <c r="GVB1244" s="143"/>
      <c r="GVC1244" s="142"/>
      <c r="GVD1244" s="143"/>
      <c r="GVE1244" s="142"/>
      <c r="GVF1244" s="143"/>
      <c r="GVG1244" s="142"/>
      <c r="GVH1244" s="143"/>
      <c r="GVI1244" s="142"/>
      <c r="GVJ1244" s="143"/>
      <c r="GVK1244" s="142"/>
      <c r="GVL1244" s="143"/>
      <c r="GVM1244" s="142"/>
      <c r="GVN1244" s="143"/>
      <c r="GVO1244" s="142"/>
      <c r="GVP1244" s="143"/>
      <c r="GVQ1244" s="142"/>
      <c r="GVR1244" s="143"/>
      <c r="GVS1244" s="142"/>
      <c r="GVT1244" s="143"/>
      <c r="GVU1244" s="142"/>
      <c r="GVV1244" s="143"/>
      <c r="GVW1244" s="142"/>
      <c r="GVX1244" s="143"/>
      <c r="GVY1244" s="142"/>
      <c r="GVZ1244" s="143"/>
      <c r="GWA1244" s="142"/>
      <c r="GWB1244" s="143"/>
      <c r="GWC1244" s="142"/>
      <c r="GWD1244" s="143"/>
      <c r="GWE1244" s="142"/>
      <c r="GWF1244" s="143"/>
      <c r="GWG1244" s="142"/>
      <c r="GWH1244" s="143"/>
      <c r="GWI1244" s="142"/>
      <c r="GWJ1244" s="143"/>
      <c r="GWK1244" s="142"/>
      <c r="GWL1244" s="143"/>
      <c r="GWM1244" s="142"/>
      <c r="GWN1244" s="143"/>
      <c r="GWO1244" s="142"/>
      <c r="GWP1244" s="143"/>
      <c r="GWQ1244" s="142"/>
      <c r="GWR1244" s="143"/>
      <c r="GWS1244" s="142"/>
      <c r="GWT1244" s="143"/>
      <c r="GWU1244" s="142"/>
      <c r="GWV1244" s="143"/>
      <c r="GWW1244" s="142"/>
      <c r="GWX1244" s="143"/>
      <c r="GWY1244" s="142"/>
      <c r="GWZ1244" s="143"/>
      <c r="GXA1244" s="142"/>
      <c r="GXB1244" s="143"/>
      <c r="GXC1244" s="142"/>
      <c r="GXD1244" s="143"/>
      <c r="GXE1244" s="142"/>
      <c r="GXF1244" s="143"/>
      <c r="GXG1244" s="142"/>
      <c r="GXH1244" s="143"/>
      <c r="GXI1244" s="142"/>
      <c r="GXJ1244" s="143"/>
      <c r="GXK1244" s="142"/>
      <c r="GXL1244" s="143"/>
      <c r="GXM1244" s="142"/>
      <c r="GXN1244" s="143"/>
      <c r="GXO1244" s="142"/>
      <c r="GXP1244" s="143"/>
      <c r="GXQ1244" s="142"/>
      <c r="GXR1244" s="143"/>
      <c r="GXS1244" s="142"/>
      <c r="GXT1244" s="143"/>
      <c r="GXU1244" s="142"/>
      <c r="GXV1244" s="143"/>
      <c r="GXW1244" s="142"/>
      <c r="GXX1244" s="143"/>
      <c r="GXY1244" s="142"/>
      <c r="GXZ1244" s="143"/>
      <c r="GYA1244" s="142"/>
      <c r="GYB1244" s="143"/>
      <c r="GYC1244" s="142"/>
      <c r="GYD1244" s="143"/>
      <c r="GYE1244" s="142"/>
      <c r="GYF1244" s="143"/>
      <c r="GYG1244" s="142"/>
      <c r="GYH1244" s="143"/>
      <c r="GYI1244" s="142"/>
      <c r="GYJ1244" s="143"/>
      <c r="GYK1244" s="142"/>
      <c r="GYL1244" s="143"/>
      <c r="GYM1244" s="142"/>
      <c r="GYN1244" s="143"/>
      <c r="GYO1244" s="142"/>
      <c r="GYP1244" s="143"/>
      <c r="GYQ1244" s="142"/>
      <c r="GYR1244" s="143"/>
      <c r="GYS1244" s="142"/>
      <c r="GYT1244" s="143"/>
      <c r="GYU1244" s="142"/>
      <c r="GYV1244" s="143"/>
      <c r="GYW1244" s="142"/>
      <c r="GYX1244" s="143"/>
      <c r="GYY1244" s="142"/>
      <c r="GYZ1244" s="143"/>
      <c r="GZA1244" s="142"/>
      <c r="GZB1244" s="143"/>
      <c r="GZC1244" s="142"/>
      <c r="GZD1244" s="143"/>
      <c r="GZE1244" s="142"/>
      <c r="GZF1244" s="143"/>
      <c r="GZG1244" s="142"/>
      <c r="GZH1244" s="143"/>
      <c r="GZI1244" s="142"/>
      <c r="GZJ1244" s="143"/>
      <c r="GZK1244" s="142"/>
      <c r="GZL1244" s="143"/>
      <c r="GZM1244" s="142"/>
      <c r="GZN1244" s="143"/>
      <c r="GZO1244" s="142"/>
      <c r="GZP1244" s="143"/>
      <c r="GZQ1244" s="142"/>
      <c r="GZR1244" s="143"/>
      <c r="GZS1244" s="142"/>
      <c r="GZT1244" s="143"/>
      <c r="GZU1244" s="142"/>
      <c r="GZV1244" s="143"/>
      <c r="GZW1244" s="142"/>
      <c r="GZX1244" s="143"/>
      <c r="GZY1244" s="142"/>
      <c r="GZZ1244" s="143"/>
      <c r="HAA1244" s="142"/>
      <c r="HAB1244" s="143"/>
      <c r="HAC1244" s="142"/>
      <c r="HAD1244" s="143"/>
      <c r="HAE1244" s="142"/>
      <c r="HAF1244" s="143"/>
      <c r="HAG1244" s="142"/>
      <c r="HAH1244" s="143"/>
      <c r="HAI1244" s="142"/>
      <c r="HAJ1244" s="143"/>
      <c r="HAK1244" s="142"/>
      <c r="HAL1244" s="143"/>
      <c r="HAM1244" s="142"/>
      <c r="HAN1244" s="143"/>
      <c r="HAO1244" s="142"/>
      <c r="HAP1244" s="143"/>
      <c r="HAQ1244" s="142"/>
      <c r="HAR1244" s="143"/>
      <c r="HAS1244" s="142"/>
      <c r="HAT1244" s="143"/>
      <c r="HAU1244" s="142"/>
      <c r="HAV1244" s="143"/>
      <c r="HAW1244" s="142"/>
      <c r="HAX1244" s="143"/>
      <c r="HAY1244" s="142"/>
      <c r="HAZ1244" s="143"/>
      <c r="HBA1244" s="142"/>
      <c r="HBB1244" s="143"/>
      <c r="HBC1244" s="142"/>
      <c r="HBD1244" s="143"/>
      <c r="HBE1244" s="142"/>
      <c r="HBF1244" s="143"/>
      <c r="HBG1244" s="142"/>
      <c r="HBH1244" s="143"/>
      <c r="HBI1244" s="142"/>
      <c r="HBJ1244" s="143"/>
      <c r="HBK1244" s="142"/>
      <c r="HBL1244" s="143"/>
      <c r="HBM1244" s="142"/>
      <c r="HBN1244" s="143"/>
      <c r="HBO1244" s="142"/>
      <c r="HBP1244" s="143"/>
      <c r="HBQ1244" s="142"/>
      <c r="HBR1244" s="143"/>
      <c r="HBS1244" s="142"/>
      <c r="HBT1244" s="143"/>
      <c r="HBU1244" s="142"/>
      <c r="HBV1244" s="143"/>
      <c r="HBW1244" s="142"/>
      <c r="HBX1244" s="143"/>
      <c r="HBY1244" s="142"/>
      <c r="HBZ1244" s="143"/>
      <c r="HCA1244" s="142"/>
      <c r="HCB1244" s="143"/>
      <c r="HCC1244" s="142"/>
      <c r="HCD1244" s="143"/>
      <c r="HCE1244" s="142"/>
      <c r="HCF1244" s="143"/>
      <c r="HCG1244" s="142"/>
      <c r="HCH1244" s="143"/>
      <c r="HCI1244" s="142"/>
      <c r="HCJ1244" s="143"/>
      <c r="HCK1244" s="142"/>
      <c r="HCL1244" s="143"/>
      <c r="HCM1244" s="142"/>
      <c r="HCN1244" s="143"/>
      <c r="HCO1244" s="142"/>
      <c r="HCP1244" s="143"/>
      <c r="HCQ1244" s="142"/>
      <c r="HCR1244" s="143"/>
      <c r="HCS1244" s="142"/>
      <c r="HCT1244" s="143"/>
      <c r="HCU1244" s="142"/>
      <c r="HCV1244" s="143"/>
      <c r="HCW1244" s="142"/>
      <c r="HCX1244" s="143"/>
      <c r="HCY1244" s="142"/>
      <c r="HCZ1244" s="143"/>
      <c r="HDA1244" s="142"/>
      <c r="HDB1244" s="143"/>
      <c r="HDC1244" s="142"/>
      <c r="HDD1244" s="143"/>
      <c r="HDE1244" s="142"/>
      <c r="HDF1244" s="143"/>
      <c r="HDG1244" s="142"/>
      <c r="HDH1244" s="143"/>
      <c r="HDI1244" s="142"/>
      <c r="HDJ1244" s="143"/>
      <c r="HDK1244" s="142"/>
      <c r="HDL1244" s="143"/>
      <c r="HDM1244" s="142"/>
      <c r="HDN1244" s="143"/>
      <c r="HDO1244" s="142"/>
      <c r="HDP1244" s="143"/>
      <c r="HDQ1244" s="142"/>
      <c r="HDR1244" s="143"/>
      <c r="HDS1244" s="142"/>
      <c r="HDT1244" s="143"/>
      <c r="HDU1244" s="142"/>
      <c r="HDV1244" s="143"/>
      <c r="HDW1244" s="142"/>
      <c r="HDX1244" s="143"/>
      <c r="HDY1244" s="142"/>
      <c r="HDZ1244" s="143"/>
      <c r="HEA1244" s="142"/>
      <c r="HEB1244" s="143"/>
      <c r="HEC1244" s="142"/>
      <c r="HED1244" s="143"/>
      <c r="HEE1244" s="142"/>
      <c r="HEF1244" s="143"/>
      <c r="HEG1244" s="142"/>
      <c r="HEH1244" s="143"/>
      <c r="HEI1244" s="142"/>
      <c r="HEJ1244" s="143"/>
      <c r="HEK1244" s="142"/>
      <c r="HEL1244" s="143"/>
      <c r="HEM1244" s="142"/>
      <c r="HEN1244" s="143"/>
      <c r="HEO1244" s="142"/>
      <c r="HEP1244" s="143"/>
      <c r="HEQ1244" s="142"/>
      <c r="HER1244" s="143"/>
      <c r="HES1244" s="142"/>
      <c r="HET1244" s="143"/>
      <c r="HEU1244" s="142"/>
      <c r="HEV1244" s="143"/>
      <c r="HEW1244" s="142"/>
      <c r="HEX1244" s="143"/>
      <c r="HEY1244" s="142"/>
      <c r="HEZ1244" s="143"/>
      <c r="HFA1244" s="142"/>
      <c r="HFB1244" s="143"/>
      <c r="HFC1244" s="142"/>
      <c r="HFD1244" s="143"/>
      <c r="HFE1244" s="142"/>
      <c r="HFF1244" s="143"/>
      <c r="HFG1244" s="142"/>
      <c r="HFH1244" s="143"/>
      <c r="HFI1244" s="142"/>
      <c r="HFJ1244" s="143"/>
      <c r="HFK1244" s="142"/>
      <c r="HFL1244" s="143"/>
      <c r="HFM1244" s="142"/>
      <c r="HFN1244" s="143"/>
      <c r="HFO1244" s="142"/>
      <c r="HFP1244" s="143"/>
      <c r="HFQ1244" s="142"/>
      <c r="HFR1244" s="143"/>
      <c r="HFS1244" s="142"/>
      <c r="HFT1244" s="143"/>
      <c r="HFU1244" s="142"/>
      <c r="HFV1244" s="143"/>
      <c r="HFW1244" s="142"/>
      <c r="HFX1244" s="143"/>
      <c r="HFY1244" s="142"/>
      <c r="HFZ1244" s="143"/>
      <c r="HGA1244" s="142"/>
      <c r="HGB1244" s="143"/>
      <c r="HGC1244" s="142"/>
      <c r="HGD1244" s="143"/>
      <c r="HGE1244" s="142"/>
      <c r="HGF1244" s="143"/>
      <c r="HGG1244" s="142"/>
      <c r="HGH1244" s="143"/>
      <c r="HGI1244" s="142"/>
      <c r="HGJ1244" s="143"/>
      <c r="HGK1244" s="142"/>
      <c r="HGL1244" s="143"/>
      <c r="HGM1244" s="142"/>
      <c r="HGN1244" s="143"/>
      <c r="HGO1244" s="142"/>
      <c r="HGP1244" s="143"/>
      <c r="HGQ1244" s="142"/>
      <c r="HGR1244" s="143"/>
      <c r="HGS1244" s="142"/>
      <c r="HGT1244" s="143"/>
      <c r="HGU1244" s="142"/>
      <c r="HGV1244" s="143"/>
      <c r="HGW1244" s="142"/>
      <c r="HGX1244" s="143"/>
      <c r="HGY1244" s="142"/>
      <c r="HGZ1244" s="143"/>
      <c r="HHA1244" s="142"/>
      <c r="HHB1244" s="143"/>
      <c r="HHC1244" s="142"/>
      <c r="HHD1244" s="143"/>
      <c r="HHE1244" s="142"/>
      <c r="HHF1244" s="143"/>
      <c r="HHG1244" s="142"/>
      <c r="HHH1244" s="143"/>
      <c r="HHI1244" s="142"/>
      <c r="HHJ1244" s="143"/>
      <c r="HHK1244" s="142"/>
      <c r="HHL1244" s="143"/>
      <c r="HHM1244" s="142"/>
      <c r="HHN1244" s="143"/>
      <c r="HHO1244" s="142"/>
      <c r="HHP1244" s="143"/>
      <c r="HHQ1244" s="142"/>
      <c r="HHR1244" s="143"/>
      <c r="HHS1244" s="142"/>
      <c r="HHT1244" s="143"/>
      <c r="HHU1244" s="142"/>
      <c r="HHV1244" s="143"/>
      <c r="HHW1244" s="142"/>
      <c r="HHX1244" s="143"/>
      <c r="HHY1244" s="142"/>
      <c r="HHZ1244" s="143"/>
      <c r="HIA1244" s="142"/>
      <c r="HIB1244" s="143"/>
      <c r="HIC1244" s="142"/>
      <c r="HID1244" s="143"/>
      <c r="HIE1244" s="142"/>
      <c r="HIF1244" s="143"/>
      <c r="HIG1244" s="142"/>
      <c r="HIH1244" s="143"/>
      <c r="HII1244" s="142"/>
      <c r="HIJ1244" s="143"/>
      <c r="HIK1244" s="142"/>
      <c r="HIL1244" s="143"/>
      <c r="HIM1244" s="142"/>
      <c r="HIN1244" s="143"/>
      <c r="HIO1244" s="142"/>
      <c r="HIP1244" s="143"/>
      <c r="HIQ1244" s="142"/>
      <c r="HIR1244" s="143"/>
      <c r="HIS1244" s="142"/>
      <c r="HIT1244" s="143"/>
      <c r="HIU1244" s="142"/>
      <c r="HIV1244" s="143"/>
      <c r="HIW1244" s="142"/>
      <c r="HIX1244" s="143"/>
      <c r="HIY1244" s="142"/>
      <c r="HIZ1244" s="143"/>
      <c r="HJA1244" s="142"/>
      <c r="HJB1244" s="143"/>
      <c r="HJC1244" s="142"/>
      <c r="HJD1244" s="143"/>
      <c r="HJE1244" s="142"/>
      <c r="HJF1244" s="143"/>
      <c r="HJG1244" s="142"/>
      <c r="HJH1244" s="143"/>
      <c r="HJI1244" s="142"/>
      <c r="HJJ1244" s="143"/>
      <c r="HJK1244" s="142"/>
      <c r="HJL1244" s="143"/>
      <c r="HJM1244" s="142"/>
      <c r="HJN1244" s="143"/>
      <c r="HJO1244" s="142"/>
      <c r="HJP1244" s="143"/>
      <c r="HJQ1244" s="142"/>
      <c r="HJR1244" s="143"/>
      <c r="HJS1244" s="142"/>
      <c r="HJT1244" s="143"/>
      <c r="HJU1244" s="142"/>
      <c r="HJV1244" s="143"/>
      <c r="HJW1244" s="142"/>
      <c r="HJX1244" s="143"/>
      <c r="HJY1244" s="142"/>
      <c r="HJZ1244" s="143"/>
      <c r="HKA1244" s="142"/>
      <c r="HKB1244" s="143"/>
      <c r="HKC1244" s="142"/>
      <c r="HKD1244" s="143"/>
      <c r="HKE1244" s="142"/>
      <c r="HKF1244" s="143"/>
      <c r="HKG1244" s="142"/>
      <c r="HKH1244" s="143"/>
      <c r="HKI1244" s="142"/>
      <c r="HKJ1244" s="143"/>
      <c r="HKK1244" s="142"/>
      <c r="HKL1244" s="143"/>
      <c r="HKM1244" s="142"/>
      <c r="HKN1244" s="143"/>
      <c r="HKO1244" s="142"/>
      <c r="HKP1244" s="143"/>
      <c r="HKQ1244" s="142"/>
      <c r="HKR1244" s="143"/>
      <c r="HKS1244" s="142"/>
      <c r="HKT1244" s="143"/>
      <c r="HKU1244" s="142"/>
      <c r="HKV1244" s="143"/>
      <c r="HKW1244" s="142"/>
      <c r="HKX1244" s="143"/>
      <c r="HKY1244" s="142"/>
      <c r="HKZ1244" s="143"/>
      <c r="HLA1244" s="142"/>
      <c r="HLB1244" s="143"/>
      <c r="HLC1244" s="142"/>
      <c r="HLD1244" s="143"/>
      <c r="HLE1244" s="142"/>
      <c r="HLF1244" s="143"/>
      <c r="HLG1244" s="142"/>
      <c r="HLH1244" s="143"/>
      <c r="HLI1244" s="142"/>
      <c r="HLJ1244" s="143"/>
      <c r="HLK1244" s="142"/>
      <c r="HLL1244" s="143"/>
      <c r="HLM1244" s="142"/>
      <c r="HLN1244" s="143"/>
      <c r="HLO1244" s="142"/>
      <c r="HLP1244" s="143"/>
      <c r="HLQ1244" s="142"/>
      <c r="HLR1244" s="143"/>
      <c r="HLS1244" s="142"/>
      <c r="HLT1244" s="143"/>
      <c r="HLU1244" s="142"/>
      <c r="HLV1244" s="143"/>
      <c r="HLW1244" s="142"/>
      <c r="HLX1244" s="143"/>
      <c r="HLY1244" s="142"/>
      <c r="HLZ1244" s="143"/>
      <c r="HMA1244" s="142"/>
      <c r="HMB1244" s="143"/>
      <c r="HMC1244" s="142"/>
      <c r="HMD1244" s="143"/>
      <c r="HME1244" s="142"/>
      <c r="HMF1244" s="143"/>
      <c r="HMG1244" s="142"/>
      <c r="HMH1244" s="143"/>
      <c r="HMI1244" s="142"/>
      <c r="HMJ1244" s="143"/>
      <c r="HMK1244" s="142"/>
      <c r="HML1244" s="143"/>
      <c r="HMM1244" s="142"/>
      <c r="HMN1244" s="143"/>
      <c r="HMO1244" s="142"/>
      <c r="HMP1244" s="143"/>
      <c r="HMQ1244" s="142"/>
      <c r="HMR1244" s="143"/>
      <c r="HMS1244" s="142"/>
      <c r="HMT1244" s="143"/>
      <c r="HMU1244" s="142"/>
      <c r="HMV1244" s="143"/>
      <c r="HMW1244" s="142"/>
      <c r="HMX1244" s="143"/>
      <c r="HMY1244" s="142"/>
      <c r="HMZ1244" s="143"/>
      <c r="HNA1244" s="142"/>
      <c r="HNB1244" s="143"/>
      <c r="HNC1244" s="142"/>
      <c r="HND1244" s="143"/>
      <c r="HNE1244" s="142"/>
      <c r="HNF1244" s="143"/>
      <c r="HNG1244" s="142"/>
      <c r="HNH1244" s="143"/>
      <c r="HNI1244" s="142"/>
      <c r="HNJ1244" s="143"/>
      <c r="HNK1244" s="142"/>
      <c r="HNL1244" s="143"/>
      <c r="HNM1244" s="142"/>
      <c r="HNN1244" s="143"/>
      <c r="HNO1244" s="142"/>
      <c r="HNP1244" s="143"/>
      <c r="HNQ1244" s="142"/>
      <c r="HNR1244" s="143"/>
      <c r="HNS1244" s="142"/>
      <c r="HNT1244" s="143"/>
      <c r="HNU1244" s="142"/>
      <c r="HNV1244" s="143"/>
      <c r="HNW1244" s="142"/>
      <c r="HNX1244" s="143"/>
      <c r="HNY1244" s="142"/>
      <c r="HNZ1244" s="143"/>
      <c r="HOA1244" s="142"/>
      <c r="HOB1244" s="143"/>
      <c r="HOC1244" s="142"/>
      <c r="HOD1244" s="143"/>
      <c r="HOE1244" s="142"/>
      <c r="HOF1244" s="143"/>
      <c r="HOG1244" s="142"/>
      <c r="HOH1244" s="143"/>
      <c r="HOI1244" s="142"/>
      <c r="HOJ1244" s="143"/>
      <c r="HOK1244" s="142"/>
      <c r="HOL1244" s="143"/>
      <c r="HOM1244" s="142"/>
      <c r="HON1244" s="143"/>
      <c r="HOO1244" s="142"/>
      <c r="HOP1244" s="143"/>
      <c r="HOQ1244" s="142"/>
      <c r="HOR1244" s="143"/>
      <c r="HOS1244" s="142"/>
      <c r="HOT1244" s="143"/>
      <c r="HOU1244" s="142"/>
      <c r="HOV1244" s="143"/>
      <c r="HOW1244" s="142"/>
      <c r="HOX1244" s="143"/>
      <c r="HOY1244" s="142"/>
      <c r="HOZ1244" s="143"/>
      <c r="HPA1244" s="142"/>
      <c r="HPB1244" s="143"/>
      <c r="HPC1244" s="142"/>
      <c r="HPD1244" s="143"/>
      <c r="HPE1244" s="142"/>
      <c r="HPF1244" s="143"/>
      <c r="HPG1244" s="142"/>
      <c r="HPH1244" s="143"/>
      <c r="HPI1244" s="142"/>
      <c r="HPJ1244" s="143"/>
      <c r="HPK1244" s="142"/>
      <c r="HPL1244" s="143"/>
      <c r="HPM1244" s="142"/>
      <c r="HPN1244" s="143"/>
      <c r="HPO1244" s="142"/>
      <c r="HPP1244" s="143"/>
      <c r="HPQ1244" s="142"/>
      <c r="HPR1244" s="143"/>
      <c r="HPS1244" s="142"/>
      <c r="HPT1244" s="143"/>
      <c r="HPU1244" s="142"/>
      <c r="HPV1244" s="143"/>
      <c r="HPW1244" s="142"/>
      <c r="HPX1244" s="143"/>
      <c r="HPY1244" s="142"/>
      <c r="HPZ1244" s="143"/>
      <c r="HQA1244" s="142"/>
      <c r="HQB1244" s="143"/>
      <c r="HQC1244" s="142"/>
      <c r="HQD1244" s="143"/>
      <c r="HQE1244" s="142"/>
      <c r="HQF1244" s="143"/>
      <c r="HQG1244" s="142"/>
      <c r="HQH1244" s="143"/>
      <c r="HQI1244" s="142"/>
      <c r="HQJ1244" s="143"/>
      <c r="HQK1244" s="142"/>
      <c r="HQL1244" s="143"/>
      <c r="HQM1244" s="142"/>
      <c r="HQN1244" s="143"/>
      <c r="HQO1244" s="142"/>
      <c r="HQP1244" s="143"/>
      <c r="HQQ1244" s="142"/>
      <c r="HQR1244" s="143"/>
      <c r="HQS1244" s="142"/>
      <c r="HQT1244" s="143"/>
      <c r="HQU1244" s="142"/>
      <c r="HQV1244" s="143"/>
      <c r="HQW1244" s="142"/>
      <c r="HQX1244" s="143"/>
      <c r="HQY1244" s="142"/>
      <c r="HQZ1244" s="143"/>
      <c r="HRA1244" s="142"/>
      <c r="HRB1244" s="143"/>
      <c r="HRC1244" s="142"/>
      <c r="HRD1244" s="143"/>
      <c r="HRE1244" s="142"/>
      <c r="HRF1244" s="143"/>
      <c r="HRG1244" s="142"/>
      <c r="HRH1244" s="143"/>
      <c r="HRI1244" s="142"/>
      <c r="HRJ1244" s="143"/>
      <c r="HRK1244" s="142"/>
      <c r="HRL1244" s="143"/>
      <c r="HRM1244" s="142"/>
      <c r="HRN1244" s="143"/>
      <c r="HRO1244" s="142"/>
      <c r="HRP1244" s="143"/>
      <c r="HRQ1244" s="142"/>
      <c r="HRR1244" s="143"/>
      <c r="HRS1244" s="142"/>
      <c r="HRT1244" s="143"/>
      <c r="HRU1244" s="142"/>
      <c r="HRV1244" s="143"/>
      <c r="HRW1244" s="142"/>
      <c r="HRX1244" s="143"/>
      <c r="HRY1244" s="142"/>
      <c r="HRZ1244" s="143"/>
      <c r="HSA1244" s="142"/>
      <c r="HSB1244" s="143"/>
      <c r="HSC1244" s="142"/>
      <c r="HSD1244" s="143"/>
      <c r="HSE1244" s="142"/>
      <c r="HSF1244" s="143"/>
      <c r="HSG1244" s="142"/>
      <c r="HSH1244" s="143"/>
      <c r="HSI1244" s="142"/>
      <c r="HSJ1244" s="143"/>
      <c r="HSK1244" s="142"/>
      <c r="HSL1244" s="143"/>
      <c r="HSM1244" s="142"/>
      <c r="HSN1244" s="143"/>
      <c r="HSO1244" s="142"/>
      <c r="HSP1244" s="143"/>
      <c r="HSQ1244" s="142"/>
      <c r="HSR1244" s="143"/>
      <c r="HSS1244" s="142"/>
      <c r="HST1244" s="143"/>
      <c r="HSU1244" s="142"/>
      <c r="HSV1244" s="143"/>
      <c r="HSW1244" s="142"/>
      <c r="HSX1244" s="143"/>
      <c r="HSY1244" s="142"/>
      <c r="HSZ1244" s="143"/>
      <c r="HTA1244" s="142"/>
      <c r="HTB1244" s="143"/>
      <c r="HTC1244" s="142"/>
      <c r="HTD1244" s="143"/>
      <c r="HTE1244" s="142"/>
      <c r="HTF1244" s="143"/>
      <c r="HTG1244" s="142"/>
      <c r="HTH1244" s="143"/>
      <c r="HTI1244" s="142"/>
      <c r="HTJ1244" s="143"/>
      <c r="HTK1244" s="142"/>
      <c r="HTL1244" s="143"/>
      <c r="HTM1244" s="142"/>
      <c r="HTN1244" s="143"/>
      <c r="HTO1244" s="142"/>
      <c r="HTP1244" s="143"/>
      <c r="HTQ1244" s="142"/>
      <c r="HTR1244" s="143"/>
      <c r="HTS1244" s="142"/>
      <c r="HTT1244" s="143"/>
      <c r="HTU1244" s="142"/>
      <c r="HTV1244" s="143"/>
      <c r="HTW1244" s="142"/>
      <c r="HTX1244" s="143"/>
      <c r="HTY1244" s="142"/>
      <c r="HTZ1244" s="143"/>
      <c r="HUA1244" s="142"/>
      <c r="HUB1244" s="143"/>
      <c r="HUC1244" s="142"/>
      <c r="HUD1244" s="143"/>
      <c r="HUE1244" s="142"/>
      <c r="HUF1244" s="143"/>
      <c r="HUG1244" s="142"/>
      <c r="HUH1244" s="143"/>
      <c r="HUI1244" s="142"/>
      <c r="HUJ1244" s="143"/>
      <c r="HUK1244" s="142"/>
      <c r="HUL1244" s="143"/>
      <c r="HUM1244" s="142"/>
      <c r="HUN1244" s="143"/>
      <c r="HUO1244" s="142"/>
      <c r="HUP1244" s="143"/>
      <c r="HUQ1244" s="142"/>
      <c r="HUR1244" s="143"/>
      <c r="HUS1244" s="142"/>
      <c r="HUT1244" s="143"/>
      <c r="HUU1244" s="142"/>
      <c r="HUV1244" s="143"/>
      <c r="HUW1244" s="142"/>
      <c r="HUX1244" s="143"/>
      <c r="HUY1244" s="142"/>
      <c r="HUZ1244" s="143"/>
      <c r="HVA1244" s="142"/>
      <c r="HVB1244" s="143"/>
      <c r="HVC1244" s="142"/>
      <c r="HVD1244" s="143"/>
      <c r="HVE1244" s="142"/>
      <c r="HVF1244" s="143"/>
      <c r="HVG1244" s="142"/>
      <c r="HVH1244" s="143"/>
      <c r="HVI1244" s="142"/>
      <c r="HVJ1244" s="143"/>
      <c r="HVK1244" s="142"/>
      <c r="HVL1244" s="143"/>
      <c r="HVM1244" s="142"/>
      <c r="HVN1244" s="143"/>
      <c r="HVO1244" s="142"/>
      <c r="HVP1244" s="143"/>
      <c r="HVQ1244" s="142"/>
      <c r="HVR1244" s="143"/>
      <c r="HVS1244" s="142"/>
      <c r="HVT1244" s="143"/>
      <c r="HVU1244" s="142"/>
      <c r="HVV1244" s="143"/>
      <c r="HVW1244" s="142"/>
      <c r="HVX1244" s="143"/>
      <c r="HVY1244" s="142"/>
      <c r="HVZ1244" s="143"/>
      <c r="HWA1244" s="142"/>
      <c r="HWB1244" s="143"/>
      <c r="HWC1244" s="142"/>
      <c r="HWD1244" s="143"/>
      <c r="HWE1244" s="142"/>
      <c r="HWF1244" s="143"/>
      <c r="HWG1244" s="142"/>
      <c r="HWH1244" s="143"/>
      <c r="HWI1244" s="142"/>
      <c r="HWJ1244" s="143"/>
      <c r="HWK1244" s="142"/>
      <c r="HWL1244" s="143"/>
      <c r="HWM1244" s="142"/>
      <c r="HWN1244" s="143"/>
      <c r="HWO1244" s="142"/>
      <c r="HWP1244" s="143"/>
      <c r="HWQ1244" s="142"/>
      <c r="HWR1244" s="143"/>
      <c r="HWS1244" s="142"/>
      <c r="HWT1244" s="143"/>
      <c r="HWU1244" s="142"/>
      <c r="HWV1244" s="143"/>
      <c r="HWW1244" s="142"/>
      <c r="HWX1244" s="143"/>
      <c r="HWY1244" s="142"/>
      <c r="HWZ1244" s="143"/>
      <c r="HXA1244" s="142"/>
      <c r="HXB1244" s="143"/>
      <c r="HXC1244" s="142"/>
      <c r="HXD1244" s="143"/>
      <c r="HXE1244" s="142"/>
      <c r="HXF1244" s="143"/>
      <c r="HXG1244" s="142"/>
      <c r="HXH1244" s="143"/>
      <c r="HXI1244" s="142"/>
      <c r="HXJ1244" s="143"/>
      <c r="HXK1244" s="142"/>
      <c r="HXL1244" s="143"/>
      <c r="HXM1244" s="142"/>
      <c r="HXN1244" s="143"/>
      <c r="HXO1244" s="142"/>
      <c r="HXP1244" s="143"/>
      <c r="HXQ1244" s="142"/>
      <c r="HXR1244" s="143"/>
      <c r="HXS1244" s="142"/>
      <c r="HXT1244" s="143"/>
      <c r="HXU1244" s="142"/>
      <c r="HXV1244" s="143"/>
      <c r="HXW1244" s="142"/>
      <c r="HXX1244" s="143"/>
      <c r="HXY1244" s="142"/>
      <c r="HXZ1244" s="143"/>
      <c r="HYA1244" s="142"/>
      <c r="HYB1244" s="143"/>
      <c r="HYC1244" s="142"/>
      <c r="HYD1244" s="143"/>
      <c r="HYE1244" s="142"/>
      <c r="HYF1244" s="143"/>
      <c r="HYG1244" s="142"/>
      <c r="HYH1244" s="143"/>
      <c r="HYI1244" s="142"/>
      <c r="HYJ1244" s="143"/>
      <c r="HYK1244" s="142"/>
      <c r="HYL1244" s="143"/>
      <c r="HYM1244" s="142"/>
      <c r="HYN1244" s="143"/>
      <c r="HYO1244" s="142"/>
      <c r="HYP1244" s="143"/>
      <c r="HYQ1244" s="142"/>
      <c r="HYR1244" s="143"/>
      <c r="HYS1244" s="142"/>
      <c r="HYT1244" s="143"/>
      <c r="HYU1244" s="142"/>
      <c r="HYV1244" s="143"/>
      <c r="HYW1244" s="142"/>
      <c r="HYX1244" s="143"/>
      <c r="HYY1244" s="142"/>
      <c r="HYZ1244" s="143"/>
      <c r="HZA1244" s="142"/>
      <c r="HZB1244" s="143"/>
      <c r="HZC1244" s="142"/>
      <c r="HZD1244" s="143"/>
      <c r="HZE1244" s="142"/>
      <c r="HZF1244" s="143"/>
      <c r="HZG1244" s="142"/>
      <c r="HZH1244" s="143"/>
      <c r="HZI1244" s="142"/>
      <c r="HZJ1244" s="143"/>
      <c r="HZK1244" s="142"/>
      <c r="HZL1244" s="143"/>
      <c r="HZM1244" s="142"/>
      <c r="HZN1244" s="143"/>
      <c r="HZO1244" s="142"/>
      <c r="HZP1244" s="143"/>
      <c r="HZQ1244" s="142"/>
      <c r="HZR1244" s="143"/>
      <c r="HZS1244" s="142"/>
      <c r="HZT1244" s="143"/>
      <c r="HZU1244" s="142"/>
      <c r="HZV1244" s="143"/>
      <c r="HZW1244" s="142"/>
      <c r="HZX1244" s="143"/>
      <c r="HZY1244" s="142"/>
      <c r="HZZ1244" s="143"/>
      <c r="IAA1244" s="142"/>
      <c r="IAB1244" s="143"/>
      <c r="IAC1244" s="142"/>
      <c r="IAD1244" s="143"/>
      <c r="IAE1244" s="142"/>
      <c r="IAF1244" s="143"/>
      <c r="IAG1244" s="142"/>
      <c r="IAH1244" s="143"/>
      <c r="IAI1244" s="142"/>
      <c r="IAJ1244" s="143"/>
      <c r="IAK1244" s="142"/>
      <c r="IAL1244" s="143"/>
      <c r="IAM1244" s="142"/>
      <c r="IAN1244" s="143"/>
      <c r="IAO1244" s="142"/>
      <c r="IAP1244" s="143"/>
      <c r="IAQ1244" s="142"/>
      <c r="IAR1244" s="143"/>
      <c r="IAS1244" s="142"/>
      <c r="IAT1244" s="143"/>
      <c r="IAU1244" s="142"/>
      <c r="IAV1244" s="143"/>
      <c r="IAW1244" s="142"/>
      <c r="IAX1244" s="143"/>
      <c r="IAY1244" s="142"/>
      <c r="IAZ1244" s="143"/>
      <c r="IBA1244" s="142"/>
      <c r="IBB1244" s="143"/>
      <c r="IBC1244" s="142"/>
      <c r="IBD1244" s="143"/>
      <c r="IBE1244" s="142"/>
      <c r="IBF1244" s="143"/>
      <c r="IBG1244" s="142"/>
      <c r="IBH1244" s="143"/>
      <c r="IBI1244" s="142"/>
      <c r="IBJ1244" s="143"/>
      <c r="IBK1244" s="142"/>
      <c r="IBL1244" s="143"/>
      <c r="IBM1244" s="142"/>
      <c r="IBN1244" s="143"/>
      <c r="IBO1244" s="142"/>
      <c r="IBP1244" s="143"/>
      <c r="IBQ1244" s="142"/>
      <c r="IBR1244" s="143"/>
      <c r="IBS1244" s="142"/>
      <c r="IBT1244" s="143"/>
      <c r="IBU1244" s="142"/>
      <c r="IBV1244" s="143"/>
      <c r="IBW1244" s="142"/>
      <c r="IBX1244" s="143"/>
      <c r="IBY1244" s="142"/>
      <c r="IBZ1244" s="143"/>
      <c r="ICA1244" s="142"/>
      <c r="ICB1244" s="143"/>
      <c r="ICC1244" s="142"/>
      <c r="ICD1244" s="143"/>
      <c r="ICE1244" s="142"/>
      <c r="ICF1244" s="143"/>
      <c r="ICG1244" s="142"/>
      <c r="ICH1244" s="143"/>
      <c r="ICI1244" s="142"/>
      <c r="ICJ1244" s="143"/>
      <c r="ICK1244" s="142"/>
      <c r="ICL1244" s="143"/>
      <c r="ICM1244" s="142"/>
      <c r="ICN1244" s="143"/>
      <c r="ICO1244" s="142"/>
      <c r="ICP1244" s="143"/>
      <c r="ICQ1244" s="142"/>
      <c r="ICR1244" s="143"/>
      <c r="ICS1244" s="142"/>
      <c r="ICT1244" s="143"/>
      <c r="ICU1244" s="142"/>
      <c r="ICV1244" s="143"/>
      <c r="ICW1244" s="142"/>
      <c r="ICX1244" s="143"/>
      <c r="ICY1244" s="142"/>
      <c r="ICZ1244" s="143"/>
      <c r="IDA1244" s="142"/>
      <c r="IDB1244" s="143"/>
      <c r="IDC1244" s="142"/>
      <c r="IDD1244" s="143"/>
      <c r="IDE1244" s="142"/>
      <c r="IDF1244" s="143"/>
      <c r="IDG1244" s="142"/>
      <c r="IDH1244" s="143"/>
      <c r="IDI1244" s="142"/>
      <c r="IDJ1244" s="143"/>
      <c r="IDK1244" s="142"/>
      <c r="IDL1244" s="143"/>
      <c r="IDM1244" s="142"/>
      <c r="IDN1244" s="143"/>
      <c r="IDO1244" s="142"/>
      <c r="IDP1244" s="143"/>
      <c r="IDQ1244" s="142"/>
      <c r="IDR1244" s="143"/>
      <c r="IDS1244" s="142"/>
      <c r="IDT1244" s="143"/>
      <c r="IDU1244" s="142"/>
      <c r="IDV1244" s="143"/>
      <c r="IDW1244" s="142"/>
      <c r="IDX1244" s="143"/>
      <c r="IDY1244" s="142"/>
      <c r="IDZ1244" s="143"/>
      <c r="IEA1244" s="142"/>
      <c r="IEB1244" s="143"/>
      <c r="IEC1244" s="142"/>
      <c r="IED1244" s="143"/>
      <c r="IEE1244" s="142"/>
      <c r="IEF1244" s="143"/>
      <c r="IEG1244" s="142"/>
      <c r="IEH1244" s="143"/>
      <c r="IEI1244" s="142"/>
      <c r="IEJ1244" s="143"/>
      <c r="IEK1244" s="142"/>
      <c r="IEL1244" s="143"/>
      <c r="IEM1244" s="142"/>
      <c r="IEN1244" s="143"/>
      <c r="IEO1244" s="142"/>
      <c r="IEP1244" s="143"/>
      <c r="IEQ1244" s="142"/>
      <c r="IER1244" s="143"/>
      <c r="IES1244" s="142"/>
      <c r="IET1244" s="143"/>
      <c r="IEU1244" s="142"/>
      <c r="IEV1244" s="143"/>
      <c r="IEW1244" s="142"/>
      <c r="IEX1244" s="143"/>
      <c r="IEY1244" s="142"/>
      <c r="IEZ1244" s="143"/>
      <c r="IFA1244" s="142"/>
      <c r="IFB1244" s="143"/>
      <c r="IFC1244" s="142"/>
      <c r="IFD1244" s="143"/>
      <c r="IFE1244" s="142"/>
      <c r="IFF1244" s="143"/>
      <c r="IFG1244" s="142"/>
      <c r="IFH1244" s="143"/>
      <c r="IFI1244" s="142"/>
      <c r="IFJ1244" s="143"/>
      <c r="IFK1244" s="142"/>
      <c r="IFL1244" s="143"/>
      <c r="IFM1244" s="142"/>
      <c r="IFN1244" s="143"/>
      <c r="IFO1244" s="142"/>
      <c r="IFP1244" s="143"/>
      <c r="IFQ1244" s="142"/>
      <c r="IFR1244" s="143"/>
      <c r="IFS1244" s="142"/>
      <c r="IFT1244" s="143"/>
      <c r="IFU1244" s="142"/>
      <c r="IFV1244" s="143"/>
      <c r="IFW1244" s="142"/>
      <c r="IFX1244" s="143"/>
      <c r="IFY1244" s="142"/>
      <c r="IFZ1244" s="143"/>
      <c r="IGA1244" s="142"/>
      <c r="IGB1244" s="143"/>
      <c r="IGC1244" s="142"/>
      <c r="IGD1244" s="143"/>
      <c r="IGE1244" s="142"/>
      <c r="IGF1244" s="143"/>
      <c r="IGG1244" s="142"/>
      <c r="IGH1244" s="143"/>
      <c r="IGI1244" s="142"/>
      <c r="IGJ1244" s="143"/>
      <c r="IGK1244" s="142"/>
      <c r="IGL1244" s="143"/>
      <c r="IGM1244" s="142"/>
      <c r="IGN1244" s="143"/>
      <c r="IGO1244" s="142"/>
      <c r="IGP1244" s="143"/>
      <c r="IGQ1244" s="142"/>
      <c r="IGR1244" s="143"/>
      <c r="IGS1244" s="142"/>
      <c r="IGT1244" s="143"/>
      <c r="IGU1244" s="142"/>
      <c r="IGV1244" s="143"/>
      <c r="IGW1244" s="142"/>
      <c r="IGX1244" s="143"/>
      <c r="IGY1244" s="142"/>
      <c r="IGZ1244" s="143"/>
      <c r="IHA1244" s="142"/>
      <c r="IHB1244" s="143"/>
      <c r="IHC1244" s="142"/>
      <c r="IHD1244" s="143"/>
      <c r="IHE1244" s="142"/>
      <c r="IHF1244" s="143"/>
      <c r="IHG1244" s="142"/>
      <c r="IHH1244" s="143"/>
      <c r="IHI1244" s="142"/>
      <c r="IHJ1244" s="143"/>
      <c r="IHK1244" s="142"/>
      <c r="IHL1244" s="143"/>
      <c r="IHM1244" s="142"/>
      <c r="IHN1244" s="143"/>
      <c r="IHO1244" s="142"/>
      <c r="IHP1244" s="143"/>
      <c r="IHQ1244" s="142"/>
      <c r="IHR1244" s="143"/>
      <c r="IHS1244" s="142"/>
      <c r="IHT1244" s="143"/>
      <c r="IHU1244" s="142"/>
      <c r="IHV1244" s="143"/>
      <c r="IHW1244" s="142"/>
      <c r="IHX1244" s="143"/>
      <c r="IHY1244" s="142"/>
      <c r="IHZ1244" s="143"/>
      <c r="IIA1244" s="142"/>
      <c r="IIB1244" s="143"/>
      <c r="IIC1244" s="142"/>
      <c r="IID1244" s="143"/>
      <c r="IIE1244" s="142"/>
      <c r="IIF1244" s="143"/>
      <c r="IIG1244" s="142"/>
      <c r="IIH1244" s="143"/>
      <c r="III1244" s="142"/>
      <c r="IIJ1244" s="143"/>
      <c r="IIK1244" s="142"/>
      <c r="IIL1244" s="143"/>
      <c r="IIM1244" s="142"/>
      <c r="IIN1244" s="143"/>
      <c r="IIO1244" s="142"/>
      <c r="IIP1244" s="143"/>
      <c r="IIQ1244" s="142"/>
      <c r="IIR1244" s="143"/>
      <c r="IIS1244" s="142"/>
      <c r="IIT1244" s="143"/>
      <c r="IIU1244" s="142"/>
      <c r="IIV1244" s="143"/>
      <c r="IIW1244" s="142"/>
      <c r="IIX1244" s="143"/>
      <c r="IIY1244" s="142"/>
      <c r="IIZ1244" s="143"/>
      <c r="IJA1244" s="142"/>
      <c r="IJB1244" s="143"/>
      <c r="IJC1244" s="142"/>
      <c r="IJD1244" s="143"/>
      <c r="IJE1244" s="142"/>
      <c r="IJF1244" s="143"/>
      <c r="IJG1244" s="142"/>
      <c r="IJH1244" s="143"/>
      <c r="IJI1244" s="142"/>
      <c r="IJJ1244" s="143"/>
      <c r="IJK1244" s="142"/>
      <c r="IJL1244" s="143"/>
      <c r="IJM1244" s="142"/>
      <c r="IJN1244" s="143"/>
      <c r="IJO1244" s="142"/>
      <c r="IJP1244" s="143"/>
      <c r="IJQ1244" s="142"/>
      <c r="IJR1244" s="143"/>
      <c r="IJS1244" s="142"/>
      <c r="IJT1244" s="143"/>
      <c r="IJU1244" s="142"/>
      <c r="IJV1244" s="143"/>
      <c r="IJW1244" s="142"/>
      <c r="IJX1244" s="143"/>
      <c r="IJY1244" s="142"/>
      <c r="IJZ1244" s="143"/>
      <c r="IKA1244" s="142"/>
      <c r="IKB1244" s="143"/>
      <c r="IKC1244" s="142"/>
      <c r="IKD1244" s="143"/>
      <c r="IKE1244" s="142"/>
      <c r="IKF1244" s="143"/>
      <c r="IKG1244" s="142"/>
      <c r="IKH1244" s="143"/>
      <c r="IKI1244" s="142"/>
      <c r="IKJ1244" s="143"/>
      <c r="IKK1244" s="142"/>
      <c r="IKL1244" s="143"/>
      <c r="IKM1244" s="142"/>
      <c r="IKN1244" s="143"/>
      <c r="IKO1244" s="142"/>
      <c r="IKP1244" s="143"/>
      <c r="IKQ1244" s="142"/>
      <c r="IKR1244" s="143"/>
      <c r="IKS1244" s="142"/>
      <c r="IKT1244" s="143"/>
      <c r="IKU1244" s="142"/>
      <c r="IKV1244" s="143"/>
      <c r="IKW1244" s="142"/>
      <c r="IKX1244" s="143"/>
      <c r="IKY1244" s="142"/>
      <c r="IKZ1244" s="143"/>
      <c r="ILA1244" s="142"/>
      <c r="ILB1244" s="143"/>
      <c r="ILC1244" s="142"/>
      <c r="ILD1244" s="143"/>
      <c r="ILE1244" s="142"/>
      <c r="ILF1244" s="143"/>
      <c r="ILG1244" s="142"/>
      <c r="ILH1244" s="143"/>
      <c r="ILI1244" s="142"/>
      <c r="ILJ1244" s="143"/>
      <c r="ILK1244" s="142"/>
      <c r="ILL1244" s="143"/>
      <c r="ILM1244" s="142"/>
      <c r="ILN1244" s="143"/>
      <c r="ILO1244" s="142"/>
      <c r="ILP1244" s="143"/>
      <c r="ILQ1244" s="142"/>
      <c r="ILR1244" s="143"/>
      <c r="ILS1244" s="142"/>
      <c r="ILT1244" s="143"/>
      <c r="ILU1244" s="142"/>
      <c r="ILV1244" s="143"/>
      <c r="ILW1244" s="142"/>
      <c r="ILX1244" s="143"/>
      <c r="ILY1244" s="142"/>
      <c r="ILZ1244" s="143"/>
      <c r="IMA1244" s="142"/>
      <c r="IMB1244" s="143"/>
      <c r="IMC1244" s="142"/>
      <c r="IMD1244" s="143"/>
      <c r="IME1244" s="142"/>
      <c r="IMF1244" s="143"/>
      <c r="IMG1244" s="142"/>
      <c r="IMH1244" s="143"/>
      <c r="IMI1244" s="142"/>
      <c r="IMJ1244" s="143"/>
      <c r="IMK1244" s="142"/>
      <c r="IML1244" s="143"/>
      <c r="IMM1244" s="142"/>
      <c r="IMN1244" s="143"/>
      <c r="IMO1244" s="142"/>
      <c r="IMP1244" s="143"/>
      <c r="IMQ1244" s="142"/>
      <c r="IMR1244" s="143"/>
      <c r="IMS1244" s="142"/>
      <c r="IMT1244" s="143"/>
      <c r="IMU1244" s="142"/>
      <c r="IMV1244" s="143"/>
      <c r="IMW1244" s="142"/>
      <c r="IMX1244" s="143"/>
      <c r="IMY1244" s="142"/>
      <c r="IMZ1244" s="143"/>
      <c r="INA1244" s="142"/>
      <c r="INB1244" s="143"/>
      <c r="INC1244" s="142"/>
      <c r="IND1244" s="143"/>
      <c r="INE1244" s="142"/>
      <c r="INF1244" s="143"/>
      <c r="ING1244" s="142"/>
      <c r="INH1244" s="143"/>
      <c r="INI1244" s="142"/>
      <c r="INJ1244" s="143"/>
      <c r="INK1244" s="142"/>
      <c r="INL1244" s="143"/>
      <c r="INM1244" s="142"/>
      <c r="INN1244" s="143"/>
      <c r="INO1244" s="142"/>
      <c r="INP1244" s="143"/>
      <c r="INQ1244" s="142"/>
      <c r="INR1244" s="143"/>
      <c r="INS1244" s="142"/>
      <c r="INT1244" s="143"/>
      <c r="INU1244" s="142"/>
      <c r="INV1244" s="143"/>
      <c r="INW1244" s="142"/>
      <c r="INX1244" s="143"/>
      <c r="INY1244" s="142"/>
      <c r="INZ1244" s="143"/>
      <c r="IOA1244" s="142"/>
      <c r="IOB1244" s="143"/>
      <c r="IOC1244" s="142"/>
      <c r="IOD1244" s="143"/>
      <c r="IOE1244" s="142"/>
      <c r="IOF1244" s="143"/>
      <c r="IOG1244" s="142"/>
      <c r="IOH1244" s="143"/>
      <c r="IOI1244" s="142"/>
      <c r="IOJ1244" s="143"/>
      <c r="IOK1244" s="142"/>
      <c r="IOL1244" s="143"/>
      <c r="IOM1244" s="142"/>
      <c r="ION1244" s="143"/>
      <c r="IOO1244" s="142"/>
      <c r="IOP1244" s="143"/>
      <c r="IOQ1244" s="142"/>
      <c r="IOR1244" s="143"/>
      <c r="IOS1244" s="142"/>
      <c r="IOT1244" s="143"/>
      <c r="IOU1244" s="142"/>
      <c r="IOV1244" s="143"/>
      <c r="IOW1244" s="142"/>
      <c r="IOX1244" s="143"/>
      <c r="IOY1244" s="142"/>
      <c r="IOZ1244" s="143"/>
      <c r="IPA1244" s="142"/>
      <c r="IPB1244" s="143"/>
      <c r="IPC1244" s="142"/>
      <c r="IPD1244" s="143"/>
      <c r="IPE1244" s="142"/>
      <c r="IPF1244" s="143"/>
      <c r="IPG1244" s="142"/>
      <c r="IPH1244" s="143"/>
      <c r="IPI1244" s="142"/>
      <c r="IPJ1244" s="143"/>
      <c r="IPK1244" s="142"/>
      <c r="IPL1244" s="143"/>
      <c r="IPM1244" s="142"/>
      <c r="IPN1244" s="143"/>
      <c r="IPO1244" s="142"/>
      <c r="IPP1244" s="143"/>
      <c r="IPQ1244" s="142"/>
      <c r="IPR1244" s="143"/>
      <c r="IPS1244" s="142"/>
      <c r="IPT1244" s="143"/>
      <c r="IPU1244" s="142"/>
      <c r="IPV1244" s="143"/>
      <c r="IPW1244" s="142"/>
      <c r="IPX1244" s="143"/>
      <c r="IPY1244" s="142"/>
      <c r="IPZ1244" s="143"/>
      <c r="IQA1244" s="142"/>
      <c r="IQB1244" s="143"/>
      <c r="IQC1244" s="142"/>
      <c r="IQD1244" s="143"/>
      <c r="IQE1244" s="142"/>
      <c r="IQF1244" s="143"/>
      <c r="IQG1244" s="142"/>
      <c r="IQH1244" s="143"/>
      <c r="IQI1244" s="142"/>
      <c r="IQJ1244" s="143"/>
      <c r="IQK1244" s="142"/>
      <c r="IQL1244" s="143"/>
      <c r="IQM1244" s="142"/>
      <c r="IQN1244" s="143"/>
      <c r="IQO1244" s="142"/>
      <c r="IQP1244" s="143"/>
      <c r="IQQ1244" s="142"/>
      <c r="IQR1244" s="143"/>
      <c r="IQS1244" s="142"/>
      <c r="IQT1244" s="143"/>
      <c r="IQU1244" s="142"/>
      <c r="IQV1244" s="143"/>
      <c r="IQW1244" s="142"/>
      <c r="IQX1244" s="143"/>
      <c r="IQY1244" s="142"/>
      <c r="IQZ1244" s="143"/>
      <c r="IRA1244" s="142"/>
      <c r="IRB1244" s="143"/>
      <c r="IRC1244" s="142"/>
      <c r="IRD1244" s="143"/>
      <c r="IRE1244" s="142"/>
      <c r="IRF1244" s="143"/>
      <c r="IRG1244" s="142"/>
      <c r="IRH1244" s="143"/>
      <c r="IRI1244" s="142"/>
      <c r="IRJ1244" s="143"/>
      <c r="IRK1244" s="142"/>
      <c r="IRL1244" s="143"/>
      <c r="IRM1244" s="142"/>
      <c r="IRN1244" s="143"/>
      <c r="IRO1244" s="142"/>
      <c r="IRP1244" s="143"/>
      <c r="IRQ1244" s="142"/>
      <c r="IRR1244" s="143"/>
      <c r="IRS1244" s="142"/>
      <c r="IRT1244" s="143"/>
      <c r="IRU1244" s="142"/>
      <c r="IRV1244" s="143"/>
      <c r="IRW1244" s="142"/>
      <c r="IRX1244" s="143"/>
      <c r="IRY1244" s="142"/>
      <c r="IRZ1244" s="143"/>
      <c r="ISA1244" s="142"/>
      <c r="ISB1244" s="143"/>
      <c r="ISC1244" s="142"/>
      <c r="ISD1244" s="143"/>
      <c r="ISE1244" s="142"/>
      <c r="ISF1244" s="143"/>
      <c r="ISG1244" s="142"/>
      <c r="ISH1244" s="143"/>
      <c r="ISI1244" s="142"/>
      <c r="ISJ1244" s="143"/>
      <c r="ISK1244" s="142"/>
      <c r="ISL1244" s="143"/>
      <c r="ISM1244" s="142"/>
      <c r="ISN1244" s="143"/>
      <c r="ISO1244" s="142"/>
      <c r="ISP1244" s="143"/>
      <c r="ISQ1244" s="142"/>
      <c r="ISR1244" s="143"/>
      <c r="ISS1244" s="142"/>
      <c r="IST1244" s="143"/>
      <c r="ISU1244" s="142"/>
      <c r="ISV1244" s="143"/>
      <c r="ISW1244" s="142"/>
      <c r="ISX1244" s="143"/>
      <c r="ISY1244" s="142"/>
      <c r="ISZ1244" s="143"/>
      <c r="ITA1244" s="142"/>
      <c r="ITB1244" s="143"/>
      <c r="ITC1244" s="142"/>
      <c r="ITD1244" s="143"/>
      <c r="ITE1244" s="142"/>
      <c r="ITF1244" s="143"/>
      <c r="ITG1244" s="142"/>
      <c r="ITH1244" s="143"/>
      <c r="ITI1244" s="142"/>
      <c r="ITJ1244" s="143"/>
      <c r="ITK1244" s="142"/>
      <c r="ITL1244" s="143"/>
      <c r="ITM1244" s="142"/>
      <c r="ITN1244" s="143"/>
      <c r="ITO1244" s="142"/>
      <c r="ITP1244" s="143"/>
      <c r="ITQ1244" s="142"/>
      <c r="ITR1244" s="143"/>
      <c r="ITS1244" s="142"/>
      <c r="ITT1244" s="143"/>
      <c r="ITU1244" s="142"/>
      <c r="ITV1244" s="143"/>
      <c r="ITW1244" s="142"/>
      <c r="ITX1244" s="143"/>
      <c r="ITY1244" s="142"/>
      <c r="ITZ1244" s="143"/>
      <c r="IUA1244" s="142"/>
      <c r="IUB1244" s="143"/>
      <c r="IUC1244" s="142"/>
      <c r="IUD1244" s="143"/>
      <c r="IUE1244" s="142"/>
      <c r="IUF1244" s="143"/>
      <c r="IUG1244" s="142"/>
      <c r="IUH1244" s="143"/>
      <c r="IUI1244" s="142"/>
      <c r="IUJ1244" s="143"/>
      <c r="IUK1244" s="142"/>
      <c r="IUL1244" s="143"/>
      <c r="IUM1244" s="142"/>
      <c r="IUN1244" s="143"/>
      <c r="IUO1244" s="142"/>
      <c r="IUP1244" s="143"/>
      <c r="IUQ1244" s="142"/>
      <c r="IUR1244" s="143"/>
      <c r="IUS1244" s="142"/>
      <c r="IUT1244" s="143"/>
      <c r="IUU1244" s="142"/>
      <c r="IUV1244" s="143"/>
      <c r="IUW1244" s="142"/>
      <c r="IUX1244" s="143"/>
      <c r="IUY1244" s="142"/>
      <c r="IUZ1244" s="143"/>
      <c r="IVA1244" s="142"/>
      <c r="IVB1244" s="143"/>
      <c r="IVC1244" s="142"/>
      <c r="IVD1244" s="143"/>
      <c r="IVE1244" s="142"/>
      <c r="IVF1244" s="143"/>
      <c r="IVG1244" s="142"/>
      <c r="IVH1244" s="143"/>
      <c r="IVI1244" s="142"/>
      <c r="IVJ1244" s="143"/>
      <c r="IVK1244" s="142"/>
      <c r="IVL1244" s="143"/>
      <c r="IVM1244" s="142"/>
      <c r="IVN1244" s="143"/>
      <c r="IVO1244" s="142"/>
      <c r="IVP1244" s="143"/>
      <c r="IVQ1244" s="142"/>
      <c r="IVR1244" s="143"/>
      <c r="IVS1244" s="142"/>
      <c r="IVT1244" s="143"/>
      <c r="IVU1244" s="142"/>
      <c r="IVV1244" s="143"/>
      <c r="IVW1244" s="142"/>
      <c r="IVX1244" s="143"/>
      <c r="IVY1244" s="142"/>
      <c r="IVZ1244" s="143"/>
      <c r="IWA1244" s="142"/>
      <c r="IWB1244" s="143"/>
      <c r="IWC1244" s="142"/>
      <c r="IWD1244" s="143"/>
      <c r="IWE1244" s="142"/>
      <c r="IWF1244" s="143"/>
      <c r="IWG1244" s="142"/>
      <c r="IWH1244" s="143"/>
      <c r="IWI1244" s="142"/>
      <c r="IWJ1244" s="143"/>
      <c r="IWK1244" s="142"/>
      <c r="IWL1244" s="143"/>
      <c r="IWM1244" s="142"/>
      <c r="IWN1244" s="143"/>
      <c r="IWO1244" s="142"/>
      <c r="IWP1244" s="143"/>
      <c r="IWQ1244" s="142"/>
      <c r="IWR1244" s="143"/>
      <c r="IWS1244" s="142"/>
      <c r="IWT1244" s="143"/>
      <c r="IWU1244" s="142"/>
      <c r="IWV1244" s="143"/>
      <c r="IWW1244" s="142"/>
      <c r="IWX1244" s="143"/>
      <c r="IWY1244" s="142"/>
      <c r="IWZ1244" s="143"/>
      <c r="IXA1244" s="142"/>
      <c r="IXB1244" s="143"/>
      <c r="IXC1244" s="142"/>
      <c r="IXD1244" s="143"/>
      <c r="IXE1244" s="142"/>
      <c r="IXF1244" s="143"/>
      <c r="IXG1244" s="142"/>
      <c r="IXH1244" s="143"/>
      <c r="IXI1244" s="142"/>
      <c r="IXJ1244" s="143"/>
      <c r="IXK1244" s="142"/>
      <c r="IXL1244" s="143"/>
      <c r="IXM1244" s="142"/>
      <c r="IXN1244" s="143"/>
      <c r="IXO1244" s="142"/>
      <c r="IXP1244" s="143"/>
      <c r="IXQ1244" s="142"/>
      <c r="IXR1244" s="143"/>
      <c r="IXS1244" s="142"/>
      <c r="IXT1244" s="143"/>
      <c r="IXU1244" s="142"/>
      <c r="IXV1244" s="143"/>
      <c r="IXW1244" s="142"/>
      <c r="IXX1244" s="143"/>
      <c r="IXY1244" s="142"/>
      <c r="IXZ1244" s="143"/>
      <c r="IYA1244" s="142"/>
      <c r="IYB1244" s="143"/>
      <c r="IYC1244" s="142"/>
      <c r="IYD1244" s="143"/>
      <c r="IYE1244" s="142"/>
      <c r="IYF1244" s="143"/>
      <c r="IYG1244" s="142"/>
      <c r="IYH1244" s="143"/>
      <c r="IYI1244" s="142"/>
      <c r="IYJ1244" s="143"/>
      <c r="IYK1244" s="142"/>
      <c r="IYL1244" s="143"/>
      <c r="IYM1244" s="142"/>
      <c r="IYN1244" s="143"/>
      <c r="IYO1244" s="142"/>
      <c r="IYP1244" s="143"/>
      <c r="IYQ1244" s="142"/>
      <c r="IYR1244" s="143"/>
      <c r="IYS1244" s="142"/>
      <c r="IYT1244" s="143"/>
      <c r="IYU1244" s="142"/>
      <c r="IYV1244" s="143"/>
      <c r="IYW1244" s="142"/>
      <c r="IYX1244" s="143"/>
      <c r="IYY1244" s="142"/>
      <c r="IYZ1244" s="143"/>
      <c r="IZA1244" s="142"/>
      <c r="IZB1244" s="143"/>
      <c r="IZC1244" s="142"/>
      <c r="IZD1244" s="143"/>
      <c r="IZE1244" s="142"/>
      <c r="IZF1244" s="143"/>
      <c r="IZG1244" s="142"/>
      <c r="IZH1244" s="143"/>
      <c r="IZI1244" s="142"/>
      <c r="IZJ1244" s="143"/>
      <c r="IZK1244" s="142"/>
      <c r="IZL1244" s="143"/>
      <c r="IZM1244" s="142"/>
      <c r="IZN1244" s="143"/>
      <c r="IZO1244" s="142"/>
      <c r="IZP1244" s="143"/>
      <c r="IZQ1244" s="142"/>
      <c r="IZR1244" s="143"/>
      <c r="IZS1244" s="142"/>
      <c r="IZT1244" s="143"/>
      <c r="IZU1244" s="142"/>
      <c r="IZV1244" s="143"/>
      <c r="IZW1244" s="142"/>
      <c r="IZX1244" s="143"/>
      <c r="IZY1244" s="142"/>
      <c r="IZZ1244" s="143"/>
      <c r="JAA1244" s="142"/>
      <c r="JAB1244" s="143"/>
      <c r="JAC1244" s="142"/>
      <c r="JAD1244" s="143"/>
      <c r="JAE1244" s="142"/>
      <c r="JAF1244" s="143"/>
      <c r="JAG1244" s="142"/>
      <c r="JAH1244" s="143"/>
      <c r="JAI1244" s="142"/>
      <c r="JAJ1244" s="143"/>
      <c r="JAK1244" s="142"/>
      <c r="JAL1244" s="143"/>
      <c r="JAM1244" s="142"/>
      <c r="JAN1244" s="143"/>
      <c r="JAO1244" s="142"/>
      <c r="JAP1244" s="143"/>
      <c r="JAQ1244" s="142"/>
      <c r="JAR1244" s="143"/>
      <c r="JAS1244" s="142"/>
      <c r="JAT1244" s="143"/>
      <c r="JAU1244" s="142"/>
      <c r="JAV1244" s="143"/>
      <c r="JAW1244" s="142"/>
      <c r="JAX1244" s="143"/>
      <c r="JAY1244" s="142"/>
      <c r="JAZ1244" s="143"/>
      <c r="JBA1244" s="142"/>
      <c r="JBB1244" s="143"/>
      <c r="JBC1244" s="142"/>
      <c r="JBD1244" s="143"/>
      <c r="JBE1244" s="142"/>
      <c r="JBF1244" s="143"/>
      <c r="JBG1244" s="142"/>
      <c r="JBH1244" s="143"/>
      <c r="JBI1244" s="142"/>
      <c r="JBJ1244" s="143"/>
      <c r="JBK1244" s="142"/>
      <c r="JBL1244" s="143"/>
      <c r="JBM1244" s="142"/>
      <c r="JBN1244" s="143"/>
      <c r="JBO1244" s="142"/>
      <c r="JBP1244" s="143"/>
      <c r="JBQ1244" s="142"/>
      <c r="JBR1244" s="143"/>
      <c r="JBS1244" s="142"/>
      <c r="JBT1244" s="143"/>
      <c r="JBU1244" s="142"/>
      <c r="JBV1244" s="143"/>
      <c r="JBW1244" s="142"/>
      <c r="JBX1244" s="143"/>
      <c r="JBY1244" s="142"/>
      <c r="JBZ1244" s="143"/>
      <c r="JCA1244" s="142"/>
      <c r="JCB1244" s="143"/>
      <c r="JCC1244" s="142"/>
      <c r="JCD1244" s="143"/>
      <c r="JCE1244" s="142"/>
      <c r="JCF1244" s="143"/>
      <c r="JCG1244" s="142"/>
      <c r="JCH1244" s="143"/>
      <c r="JCI1244" s="142"/>
      <c r="JCJ1244" s="143"/>
      <c r="JCK1244" s="142"/>
      <c r="JCL1244" s="143"/>
      <c r="JCM1244" s="142"/>
      <c r="JCN1244" s="143"/>
      <c r="JCO1244" s="142"/>
      <c r="JCP1244" s="143"/>
      <c r="JCQ1244" s="142"/>
      <c r="JCR1244" s="143"/>
      <c r="JCS1244" s="142"/>
      <c r="JCT1244" s="143"/>
      <c r="JCU1244" s="142"/>
      <c r="JCV1244" s="143"/>
      <c r="JCW1244" s="142"/>
      <c r="JCX1244" s="143"/>
      <c r="JCY1244" s="142"/>
      <c r="JCZ1244" s="143"/>
      <c r="JDA1244" s="142"/>
      <c r="JDB1244" s="143"/>
      <c r="JDC1244" s="142"/>
      <c r="JDD1244" s="143"/>
      <c r="JDE1244" s="142"/>
      <c r="JDF1244" s="143"/>
      <c r="JDG1244" s="142"/>
      <c r="JDH1244" s="143"/>
      <c r="JDI1244" s="142"/>
      <c r="JDJ1244" s="143"/>
      <c r="JDK1244" s="142"/>
      <c r="JDL1244" s="143"/>
      <c r="JDM1244" s="142"/>
      <c r="JDN1244" s="143"/>
      <c r="JDO1244" s="142"/>
      <c r="JDP1244" s="143"/>
      <c r="JDQ1244" s="142"/>
      <c r="JDR1244" s="143"/>
      <c r="JDS1244" s="142"/>
      <c r="JDT1244" s="143"/>
      <c r="JDU1244" s="142"/>
      <c r="JDV1244" s="143"/>
      <c r="JDW1244" s="142"/>
      <c r="JDX1244" s="143"/>
      <c r="JDY1244" s="142"/>
      <c r="JDZ1244" s="143"/>
      <c r="JEA1244" s="142"/>
      <c r="JEB1244" s="143"/>
      <c r="JEC1244" s="142"/>
      <c r="JED1244" s="143"/>
      <c r="JEE1244" s="142"/>
      <c r="JEF1244" s="143"/>
      <c r="JEG1244" s="142"/>
      <c r="JEH1244" s="143"/>
      <c r="JEI1244" s="142"/>
      <c r="JEJ1244" s="143"/>
      <c r="JEK1244" s="142"/>
      <c r="JEL1244" s="143"/>
      <c r="JEM1244" s="142"/>
      <c r="JEN1244" s="143"/>
      <c r="JEO1244" s="142"/>
      <c r="JEP1244" s="143"/>
      <c r="JEQ1244" s="142"/>
      <c r="JER1244" s="143"/>
      <c r="JES1244" s="142"/>
      <c r="JET1244" s="143"/>
      <c r="JEU1244" s="142"/>
      <c r="JEV1244" s="143"/>
      <c r="JEW1244" s="142"/>
      <c r="JEX1244" s="143"/>
      <c r="JEY1244" s="142"/>
      <c r="JEZ1244" s="143"/>
      <c r="JFA1244" s="142"/>
      <c r="JFB1244" s="143"/>
      <c r="JFC1244" s="142"/>
      <c r="JFD1244" s="143"/>
      <c r="JFE1244" s="142"/>
      <c r="JFF1244" s="143"/>
      <c r="JFG1244" s="142"/>
      <c r="JFH1244" s="143"/>
      <c r="JFI1244" s="142"/>
      <c r="JFJ1244" s="143"/>
      <c r="JFK1244" s="142"/>
      <c r="JFL1244" s="143"/>
      <c r="JFM1244" s="142"/>
      <c r="JFN1244" s="143"/>
      <c r="JFO1244" s="142"/>
      <c r="JFP1244" s="143"/>
      <c r="JFQ1244" s="142"/>
      <c r="JFR1244" s="143"/>
      <c r="JFS1244" s="142"/>
      <c r="JFT1244" s="143"/>
      <c r="JFU1244" s="142"/>
      <c r="JFV1244" s="143"/>
      <c r="JFW1244" s="142"/>
      <c r="JFX1244" s="143"/>
      <c r="JFY1244" s="142"/>
      <c r="JFZ1244" s="143"/>
      <c r="JGA1244" s="142"/>
      <c r="JGB1244" s="143"/>
      <c r="JGC1244" s="142"/>
      <c r="JGD1244" s="143"/>
      <c r="JGE1244" s="142"/>
      <c r="JGF1244" s="143"/>
      <c r="JGG1244" s="142"/>
      <c r="JGH1244" s="143"/>
      <c r="JGI1244" s="142"/>
      <c r="JGJ1244" s="143"/>
      <c r="JGK1244" s="142"/>
      <c r="JGL1244" s="143"/>
      <c r="JGM1244" s="142"/>
      <c r="JGN1244" s="143"/>
      <c r="JGO1244" s="142"/>
      <c r="JGP1244" s="143"/>
      <c r="JGQ1244" s="142"/>
      <c r="JGR1244" s="143"/>
      <c r="JGS1244" s="142"/>
      <c r="JGT1244" s="143"/>
      <c r="JGU1244" s="142"/>
      <c r="JGV1244" s="143"/>
      <c r="JGW1244" s="142"/>
      <c r="JGX1244" s="143"/>
      <c r="JGY1244" s="142"/>
      <c r="JGZ1244" s="143"/>
      <c r="JHA1244" s="142"/>
      <c r="JHB1244" s="143"/>
      <c r="JHC1244" s="142"/>
      <c r="JHD1244" s="143"/>
      <c r="JHE1244" s="142"/>
      <c r="JHF1244" s="143"/>
      <c r="JHG1244" s="142"/>
      <c r="JHH1244" s="143"/>
      <c r="JHI1244" s="142"/>
      <c r="JHJ1244" s="143"/>
      <c r="JHK1244" s="142"/>
      <c r="JHL1244" s="143"/>
      <c r="JHM1244" s="142"/>
      <c r="JHN1244" s="143"/>
      <c r="JHO1244" s="142"/>
      <c r="JHP1244" s="143"/>
      <c r="JHQ1244" s="142"/>
      <c r="JHR1244" s="143"/>
      <c r="JHS1244" s="142"/>
      <c r="JHT1244" s="143"/>
      <c r="JHU1244" s="142"/>
      <c r="JHV1244" s="143"/>
      <c r="JHW1244" s="142"/>
      <c r="JHX1244" s="143"/>
      <c r="JHY1244" s="142"/>
      <c r="JHZ1244" s="143"/>
      <c r="JIA1244" s="142"/>
      <c r="JIB1244" s="143"/>
      <c r="JIC1244" s="142"/>
      <c r="JID1244" s="143"/>
      <c r="JIE1244" s="142"/>
      <c r="JIF1244" s="143"/>
      <c r="JIG1244" s="142"/>
      <c r="JIH1244" s="143"/>
      <c r="JII1244" s="142"/>
      <c r="JIJ1244" s="143"/>
      <c r="JIK1244" s="142"/>
      <c r="JIL1244" s="143"/>
      <c r="JIM1244" s="142"/>
      <c r="JIN1244" s="143"/>
      <c r="JIO1244" s="142"/>
      <c r="JIP1244" s="143"/>
      <c r="JIQ1244" s="142"/>
      <c r="JIR1244" s="143"/>
      <c r="JIS1244" s="142"/>
      <c r="JIT1244" s="143"/>
      <c r="JIU1244" s="142"/>
      <c r="JIV1244" s="143"/>
      <c r="JIW1244" s="142"/>
      <c r="JIX1244" s="143"/>
      <c r="JIY1244" s="142"/>
      <c r="JIZ1244" s="143"/>
      <c r="JJA1244" s="142"/>
      <c r="JJB1244" s="143"/>
      <c r="JJC1244" s="142"/>
      <c r="JJD1244" s="143"/>
      <c r="JJE1244" s="142"/>
      <c r="JJF1244" s="143"/>
      <c r="JJG1244" s="142"/>
      <c r="JJH1244" s="143"/>
      <c r="JJI1244" s="142"/>
      <c r="JJJ1244" s="143"/>
      <c r="JJK1244" s="142"/>
      <c r="JJL1244" s="143"/>
      <c r="JJM1244" s="142"/>
      <c r="JJN1244" s="143"/>
      <c r="JJO1244" s="142"/>
      <c r="JJP1244" s="143"/>
      <c r="JJQ1244" s="142"/>
      <c r="JJR1244" s="143"/>
      <c r="JJS1244" s="142"/>
      <c r="JJT1244" s="143"/>
      <c r="JJU1244" s="142"/>
      <c r="JJV1244" s="143"/>
      <c r="JJW1244" s="142"/>
      <c r="JJX1244" s="143"/>
      <c r="JJY1244" s="142"/>
      <c r="JJZ1244" s="143"/>
      <c r="JKA1244" s="142"/>
      <c r="JKB1244" s="143"/>
      <c r="JKC1244" s="142"/>
      <c r="JKD1244" s="143"/>
      <c r="JKE1244" s="142"/>
      <c r="JKF1244" s="143"/>
      <c r="JKG1244" s="142"/>
      <c r="JKH1244" s="143"/>
      <c r="JKI1244" s="142"/>
      <c r="JKJ1244" s="143"/>
      <c r="JKK1244" s="142"/>
      <c r="JKL1244" s="143"/>
      <c r="JKM1244" s="142"/>
      <c r="JKN1244" s="143"/>
      <c r="JKO1244" s="142"/>
      <c r="JKP1244" s="143"/>
      <c r="JKQ1244" s="142"/>
      <c r="JKR1244" s="143"/>
      <c r="JKS1244" s="142"/>
      <c r="JKT1244" s="143"/>
      <c r="JKU1244" s="142"/>
      <c r="JKV1244" s="143"/>
      <c r="JKW1244" s="142"/>
      <c r="JKX1244" s="143"/>
      <c r="JKY1244" s="142"/>
      <c r="JKZ1244" s="143"/>
      <c r="JLA1244" s="142"/>
      <c r="JLB1244" s="143"/>
      <c r="JLC1244" s="142"/>
      <c r="JLD1244" s="143"/>
      <c r="JLE1244" s="142"/>
      <c r="JLF1244" s="143"/>
      <c r="JLG1244" s="142"/>
      <c r="JLH1244" s="143"/>
      <c r="JLI1244" s="142"/>
      <c r="JLJ1244" s="143"/>
      <c r="JLK1244" s="142"/>
      <c r="JLL1244" s="143"/>
      <c r="JLM1244" s="142"/>
      <c r="JLN1244" s="143"/>
      <c r="JLO1244" s="142"/>
      <c r="JLP1244" s="143"/>
      <c r="JLQ1244" s="142"/>
      <c r="JLR1244" s="143"/>
      <c r="JLS1244" s="142"/>
      <c r="JLT1244" s="143"/>
      <c r="JLU1244" s="142"/>
      <c r="JLV1244" s="143"/>
      <c r="JLW1244" s="142"/>
      <c r="JLX1244" s="143"/>
      <c r="JLY1244" s="142"/>
      <c r="JLZ1244" s="143"/>
      <c r="JMA1244" s="142"/>
      <c r="JMB1244" s="143"/>
      <c r="JMC1244" s="142"/>
      <c r="JMD1244" s="143"/>
      <c r="JME1244" s="142"/>
      <c r="JMF1244" s="143"/>
      <c r="JMG1244" s="142"/>
      <c r="JMH1244" s="143"/>
      <c r="JMI1244" s="142"/>
      <c r="JMJ1244" s="143"/>
      <c r="JMK1244" s="142"/>
      <c r="JML1244" s="143"/>
      <c r="JMM1244" s="142"/>
      <c r="JMN1244" s="143"/>
      <c r="JMO1244" s="142"/>
      <c r="JMP1244" s="143"/>
      <c r="JMQ1244" s="142"/>
      <c r="JMR1244" s="143"/>
      <c r="JMS1244" s="142"/>
      <c r="JMT1244" s="143"/>
      <c r="JMU1244" s="142"/>
      <c r="JMV1244" s="143"/>
      <c r="JMW1244" s="142"/>
      <c r="JMX1244" s="143"/>
      <c r="JMY1244" s="142"/>
      <c r="JMZ1244" s="143"/>
      <c r="JNA1244" s="142"/>
      <c r="JNB1244" s="143"/>
      <c r="JNC1244" s="142"/>
      <c r="JND1244" s="143"/>
      <c r="JNE1244" s="142"/>
      <c r="JNF1244" s="143"/>
      <c r="JNG1244" s="142"/>
      <c r="JNH1244" s="143"/>
      <c r="JNI1244" s="142"/>
      <c r="JNJ1244" s="143"/>
      <c r="JNK1244" s="142"/>
      <c r="JNL1244" s="143"/>
      <c r="JNM1244" s="142"/>
      <c r="JNN1244" s="143"/>
      <c r="JNO1244" s="142"/>
      <c r="JNP1244" s="143"/>
      <c r="JNQ1244" s="142"/>
      <c r="JNR1244" s="143"/>
      <c r="JNS1244" s="142"/>
      <c r="JNT1244" s="143"/>
      <c r="JNU1244" s="142"/>
      <c r="JNV1244" s="143"/>
      <c r="JNW1244" s="142"/>
      <c r="JNX1244" s="143"/>
      <c r="JNY1244" s="142"/>
      <c r="JNZ1244" s="143"/>
      <c r="JOA1244" s="142"/>
      <c r="JOB1244" s="143"/>
      <c r="JOC1244" s="142"/>
      <c r="JOD1244" s="143"/>
      <c r="JOE1244" s="142"/>
      <c r="JOF1244" s="143"/>
      <c r="JOG1244" s="142"/>
      <c r="JOH1244" s="143"/>
      <c r="JOI1244" s="142"/>
      <c r="JOJ1244" s="143"/>
      <c r="JOK1244" s="142"/>
      <c r="JOL1244" s="143"/>
      <c r="JOM1244" s="142"/>
      <c r="JON1244" s="143"/>
      <c r="JOO1244" s="142"/>
      <c r="JOP1244" s="143"/>
      <c r="JOQ1244" s="142"/>
      <c r="JOR1244" s="143"/>
      <c r="JOS1244" s="142"/>
      <c r="JOT1244" s="143"/>
      <c r="JOU1244" s="142"/>
      <c r="JOV1244" s="143"/>
      <c r="JOW1244" s="142"/>
      <c r="JOX1244" s="143"/>
      <c r="JOY1244" s="142"/>
      <c r="JOZ1244" s="143"/>
      <c r="JPA1244" s="142"/>
      <c r="JPB1244" s="143"/>
      <c r="JPC1244" s="142"/>
      <c r="JPD1244" s="143"/>
      <c r="JPE1244" s="142"/>
      <c r="JPF1244" s="143"/>
      <c r="JPG1244" s="142"/>
      <c r="JPH1244" s="143"/>
      <c r="JPI1244" s="142"/>
      <c r="JPJ1244" s="143"/>
      <c r="JPK1244" s="142"/>
      <c r="JPL1244" s="143"/>
      <c r="JPM1244" s="142"/>
      <c r="JPN1244" s="143"/>
      <c r="JPO1244" s="142"/>
      <c r="JPP1244" s="143"/>
      <c r="JPQ1244" s="142"/>
      <c r="JPR1244" s="143"/>
      <c r="JPS1244" s="142"/>
      <c r="JPT1244" s="143"/>
      <c r="JPU1244" s="142"/>
      <c r="JPV1244" s="143"/>
      <c r="JPW1244" s="142"/>
      <c r="JPX1244" s="143"/>
      <c r="JPY1244" s="142"/>
      <c r="JPZ1244" s="143"/>
      <c r="JQA1244" s="142"/>
      <c r="JQB1244" s="143"/>
      <c r="JQC1244" s="142"/>
      <c r="JQD1244" s="143"/>
      <c r="JQE1244" s="142"/>
      <c r="JQF1244" s="143"/>
      <c r="JQG1244" s="142"/>
      <c r="JQH1244" s="143"/>
      <c r="JQI1244" s="142"/>
      <c r="JQJ1244" s="143"/>
      <c r="JQK1244" s="142"/>
      <c r="JQL1244" s="143"/>
      <c r="JQM1244" s="142"/>
      <c r="JQN1244" s="143"/>
      <c r="JQO1244" s="142"/>
      <c r="JQP1244" s="143"/>
      <c r="JQQ1244" s="142"/>
      <c r="JQR1244" s="143"/>
      <c r="JQS1244" s="142"/>
      <c r="JQT1244" s="143"/>
      <c r="JQU1244" s="142"/>
      <c r="JQV1244" s="143"/>
      <c r="JQW1244" s="142"/>
      <c r="JQX1244" s="143"/>
      <c r="JQY1244" s="142"/>
      <c r="JQZ1244" s="143"/>
      <c r="JRA1244" s="142"/>
      <c r="JRB1244" s="143"/>
      <c r="JRC1244" s="142"/>
      <c r="JRD1244" s="143"/>
      <c r="JRE1244" s="142"/>
      <c r="JRF1244" s="143"/>
      <c r="JRG1244" s="142"/>
      <c r="JRH1244" s="143"/>
      <c r="JRI1244" s="142"/>
      <c r="JRJ1244" s="143"/>
      <c r="JRK1244" s="142"/>
      <c r="JRL1244" s="143"/>
      <c r="JRM1244" s="142"/>
      <c r="JRN1244" s="143"/>
      <c r="JRO1244" s="142"/>
      <c r="JRP1244" s="143"/>
      <c r="JRQ1244" s="142"/>
      <c r="JRR1244" s="143"/>
      <c r="JRS1244" s="142"/>
      <c r="JRT1244" s="143"/>
      <c r="JRU1244" s="142"/>
      <c r="JRV1244" s="143"/>
      <c r="JRW1244" s="142"/>
      <c r="JRX1244" s="143"/>
      <c r="JRY1244" s="142"/>
      <c r="JRZ1244" s="143"/>
      <c r="JSA1244" s="142"/>
      <c r="JSB1244" s="143"/>
      <c r="JSC1244" s="142"/>
      <c r="JSD1244" s="143"/>
      <c r="JSE1244" s="142"/>
      <c r="JSF1244" s="143"/>
      <c r="JSG1244" s="142"/>
      <c r="JSH1244" s="143"/>
      <c r="JSI1244" s="142"/>
      <c r="JSJ1244" s="143"/>
      <c r="JSK1244" s="142"/>
      <c r="JSL1244" s="143"/>
      <c r="JSM1244" s="142"/>
      <c r="JSN1244" s="143"/>
      <c r="JSO1244" s="142"/>
      <c r="JSP1244" s="143"/>
      <c r="JSQ1244" s="142"/>
      <c r="JSR1244" s="143"/>
      <c r="JSS1244" s="142"/>
      <c r="JST1244" s="143"/>
      <c r="JSU1244" s="142"/>
      <c r="JSV1244" s="143"/>
      <c r="JSW1244" s="142"/>
      <c r="JSX1244" s="143"/>
      <c r="JSY1244" s="142"/>
      <c r="JSZ1244" s="143"/>
      <c r="JTA1244" s="142"/>
      <c r="JTB1244" s="143"/>
      <c r="JTC1244" s="142"/>
      <c r="JTD1244" s="143"/>
      <c r="JTE1244" s="142"/>
      <c r="JTF1244" s="143"/>
      <c r="JTG1244" s="142"/>
      <c r="JTH1244" s="143"/>
      <c r="JTI1244" s="142"/>
      <c r="JTJ1244" s="143"/>
      <c r="JTK1244" s="142"/>
      <c r="JTL1244" s="143"/>
      <c r="JTM1244" s="142"/>
      <c r="JTN1244" s="143"/>
      <c r="JTO1244" s="142"/>
      <c r="JTP1244" s="143"/>
      <c r="JTQ1244" s="142"/>
      <c r="JTR1244" s="143"/>
      <c r="JTS1244" s="142"/>
      <c r="JTT1244" s="143"/>
      <c r="JTU1244" s="142"/>
      <c r="JTV1244" s="143"/>
      <c r="JTW1244" s="142"/>
      <c r="JTX1244" s="143"/>
      <c r="JTY1244" s="142"/>
      <c r="JTZ1244" s="143"/>
      <c r="JUA1244" s="142"/>
      <c r="JUB1244" s="143"/>
      <c r="JUC1244" s="142"/>
      <c r="JUD1244" s="143"/>
      <c r="JUE1244" s="142"/>
      <c r="JUF1244" s="143"/>
      <c r="JUG1244" s="142"/>
      <c r="JUH1244" s="143"/>
      <c r="JUI1244" s="142"/>
      <c r="JUJ1244" s="143"/>
      <c r="JUK1244" s="142"/>
      <c r="JUL1244" s="143"/>
      <c r="JUM1244" s="142"/>
      <c r="JUN1244" s="143"/>
      <c r="JUO1244" s="142"/>
      <c r="JUP1244" s="143"/>
      <c r="JUQ1244" s="142"/>
      <c r="JUR1244" s="143"/>
      <c r="JUS1244" s="142"/>
      <c r="JUT1244" s="143"/>
      <c r="JUU1244" s="142"/>
      <c r="JUV1244" s="143"/>
      <c r="JUW1244" s="142"/>
      <c r="JUX1244" s="143"/>
      <c r="JUY1244" s="142"/>
      <c r="JUZ1244" s="143"/>
      <c r="JVA1244" s="142"/>
      <c r="JVB1244" s="143"/>
      <c r="JVC1244" s="142"/>
      <c r="JVD1244" s="143"/>
      <c r="JVE1244" s="142"/>
      <c r="JVF1244" s="143"/>
      <c r="JVG1244" s="142"/>
      <c r="JVH1244" s="143"/>
      <c r="JVI1244" s="142"/>
      <c r="JVJ1244" s="143"/>
      <c r="JVK1244" s="142"/>
      <c r="JVL1244" s="143"/>
      <c r="JVM1244" s="142"/>
      <c r="JVN1244" s="143"/>
      <c r="JVO1244" s="142"/>
      <c r="JVP1244" s="143"/>
      <c r="JVQ1244" s="142"/>
      <c r="JVR1244" s="143"/>
      <c r="JVS1244" s="142"/>
      <c r="JVT1244" s="143"/>
      <c r="JVU1244" s="142"/>
      <c r="JVV1244" s="143"/>
      <c r="JVW1244" s="142"/>
      <c r="JVX1244" s="143"/>
      <c r="JVY1244" s="142"/>
      <c r="JVZ1244" s="143"/>
      <c r="JWA1244" s="142"/>
      <c r="JWB1244" s="143"/>
      <c r="JWC1244" s="142"/>
      <c r="JWD1244" s="143"/>
      <c r="JWE1244" s="142"/>
      <c r="JWF1244" s="143"/>
      <c r="JWG1244" s="142"/>
      <c r="JWH1244" s="143"/>
      <c r="JWI1244" s="142"/>
      <c r="JWJ1244" s="143"/>
      <c r="JWK1244" s="142"/>
      <c r="JWL1244" s="143"/>
      <c r="JWM1244" s="142"/>
      <c r="JWN1244" s="143"/>
      <c r="JWO1244" s="142"/>
      <c r="JWP1244" s="143"/>
      <c r="JWQ1244" s="142"/>
      <c r="JWR1244" s="143"/>
      <c r="JWS1244" s="142"/>
      <c r="JWT1244" s="143"/>
      <c r="JWU1244" s="142"/>
      <c r="JWV1244" s="143"/>
      <c r="JWW1244" s="142"/>
      <c r="JWX1244" s="143"/>
      <c r="JWY1244" s="142"/>
      <c r="JWZ1244" s="143"/>
      <c r="JXA1244" s="142"/>
      <c r="JXB1244" s="143"/>
      <c r="JXC1244" s="142"/>
      <c r="JXD1244" s="143"/>
      <c r="JXE1244" s="142"/>
      <c r="JXF1244" s="143"/>
      <c r="JXG1244" s="142"/>
      <c r="JXH1244" s="143"/>
      <c r="JXI1244" s="142"/>
      <c r="JXJ1244" s="143"/>
      <c r="JXK1244" s="142"/>
      <c r="JXL1244" s="143"/>
      <c r="JXM1244" s="142"/>
      <c r="JXN1244" s="143"/>
      <c r="JXO1244" s="142"/>
      <c r="JXP1244" s="143"/>
      <c r="JXQ1244" s="142"/>
      <c r="JXR1244" s="143"/>
      <c r="JXS1244" s="142"/>
      <c r="JXT1244" s="143"/>
      <c r="JXU1244" s="142"/>
      <c r="JXV1244" s="143"/>
      <c r="JXW1244" s="142"/>
      <c r="JXX1244" s="143"/>
      <c r="JXY1244" s="142"/>
      <c r="JXZ1244" s="143"/>
      <c r="JYA1244" s="142"/>
      <c r="JYB1244" s="143"/>
      <c r="JYC1244" s="142"/>
      <c r="JYD1244" s="143"/>
      <c r="JYE1244" s="142"/>
      <c r="JYF1244" s="143"/>
      <c r="JYG1244" s="142"/>
      <c r="JYH1244" s="143"/>
      <c r="JYI1244" s="142"/>
      <c r="JYJ1244" s="143"/>
      <c r="JYK1244" s="142"/>
      <c r="JYL1244" s="143"/>
      <c r="JYM1244" s="142"/>
      <c r="JYN1244" s="143"/>
      <c r="JYO1244" s="142"/>
      <c r="JYP1244" s="143"/>
      <c r="JYQ1244" s="142"/>
      <c r="JYR1244" s="143"/>
      <c r="JYS1244" s="142"/>
      <c r="JYT1244" s="143"/>
      <c r="JYU1244" s="142"/>
      <c r="JYV1244" s="143"/>
      <c r="JYW1244" s="142"/>
      <c r="JYX1244" s="143"/>
      <c r="JYY1244" s="142"/>
      <c r="JYZ1244" s="143"/>
      <c r="JZA1244" s="142"/>
      <c r="JZB1244" s="143"/>
      <c r="JZC1244" s="142"/>
      <c r="JZD1244" s="143"/>
      <c r="JZE1244" s="142"/>
      <c r="JZF1244" s="143"/>
      <c r="JZG1244" s="142"/>
      <c r="JZH1244" s="143"/>
      <c r="JZI1244" s="142"/>
      <c r="JZJ1244" s="143"/>
      <c r="JZK1244" s="142"/>
      <c r="JZL1244" s="143"/>
      <c r="JZM1244" s="142"/>
      <c r="JZN1244" s="143"/>
      <c r="JZO1244" s="142"/>
      <c r="JZP1244" s="143"/>
      <c r="JZQ1244" s="142"/>
      <c r="JZR1244" s="143"/>
      <c r="JZS1244" s="142"/>
      <c r="JZT1244" s="143"/>
      <c r="JZU1244" s="142"/>
      <c r="JZV1244" s="143"/>
      <c r="JZW1244" s="142"/>
      <c r="JZX1244" s="143"/>
      <c r="JZY1244" s="142"/>
      <c r="JZZ1244" s="143"/>
      <c r="KAA1244" s="142"/>
      <c r="KAB1244" s="143"/>
      <c r="KAC1244" s="142"/>
      <c r="KAD1244" s="143"/>
      <c r="KAE1244" s="142"/>
      <c r="KAF1244" s="143"/>
      <c r="KAG1244" s="142"/>
      <c r="KAH1244" s="143"/>
      <c r="KAI1244" s="142"/>
      <c r="KAJ1244" s="143"/>
      <c r="KAK1244" s="142"/>
      <c r="KAL1244" s="143"/>
      <c r="KAM1244" s="142"/>
      <c r="KAN1244" s="143"/>
      <c r="KAO1244" s="142"/>
      <c r="KAP1244" s="143"/>
      <c r="KAQ1244" s="142"/>
      <c r="KAR1244" s="143"/>
      <c r="KAS1244" s="142"/>
      <c r="KAT1244" s="143"/>
      <c r="KAU1244" s="142"/>
      <c r="KAV1244" s="143"/>
      <c r="KAW1244" s="142"/>
      <c r="KAX1244" s="143"/>
      <c r="KAY1244" s="142"/>
      <c r="KAZ1244" s="143"/>
      <c r="KBA1244" s="142"/>
      <c r="KBB1244" s="143"/>
      <c r="KBC1244" s="142"/>
      <c r="KBD1244" s="143"/>
      <c r="KBE1244" s="142"/>
      <c r="KBF1244" s="143"/>
      <c r="KBG1244" s="142"/>
      <c r="KBH1244" s="143"/>
      <c r="KBI1244" s="142"/>
      <c r="KBJ1244" s="143"/>
      <c r="KBK1244" s="142"/>
      <c r="KBL1244" s="143"/>
      <c r="KBM1244" s="142"/>
      <c r="KBN1244" s="143"/>
      <c r="KBO1244" s="142"/>
      <c r="KBP1244" s="143"/>
      <c r="KBQ1244" s="142"/>
      <c r="KBR1244" s="143"/>
      <c r="KBS1244" s="142"/>
      <c r="KBT1244" s="143"/>
      <c r="KBU1244" s="142"/>
      <c r="KBV1244" s="143"/>
      <c r="KBW1244" s="142"/>
      <c r="KBX1244" s="143"/>
      <c r="KBY1244" s="142"/>
      <c r="KBZ1244" s="143"/>
      <c r="KCA1244" s="142"/>
      <c r="KCB1244" s="143"/>
      <c r="KCC1244" s="142"/>
      <c r="KCD1244" s="143"/>
      <c r="KCE1244" s="142"/>
      <c r="KCF1244" s="143"/>
      <c r="KCG1244" s="142"/>
      <c r="KCH1244" s="143"/>
      <c r="KCI1244" s="142"/>
      <c r="KCJ1244" s="143"/>
      <c r="KCK1244" s="142"/>
      <c r="KCL1244" s="143"/>
      <c r="KCM1244" s="142"/>
      <c r="KCN1244" s="143"/>
      <c r="KCO1244" s="142"/>
      <c r="KCP1244" s="143"/>
      <c r="KCQ1244" s="142"/>
      <c r="KCR1244" s="143"/>
      <c r="KCS1244" s="142"/>
      <c r="KCT1244" s="143"/>
      <c r="KCU1244" s="142"/>
      <c r="KCV1244" s="143"/>
      <c r="KCW1244" s="142"/>
      <c r="KCX1244" s="143"/>
      <c r="KCY1244" s="142"/>
      <c r="KCZ1244" s="143"/>
      <c r="KDA1244" s="142"/>
      <c r="KDB1244" s="143"/>
      <c r="KDC1244" s="142"/>
      <c r="KDD1244" s="143"/>
      <c r="KDE1244" s="142"/>
      <c r="KDF1244" s="143"/>
      <c r="KDG1244" s="142"/>
      <c r="KDH1244" s="143"/>
      <c r="KDI1244" s="142"/>
      <c r="KDJ1244" s="143"/>
      <c r="KDK1244" s="142"/>
      <c r="KDL1244" s="143"/>
      <c r="KDM1244" s="142"/>
      <c r="KDN1244" s="143"/>
      <c r="KDO1244" s="142"/>
      <c r="KDP1244" s="143"/>
      <c r="KDQ1244" s="142"/>
      <c r="KDR1244" s="143"/>
      <c r="KDS1244" s="142"/>
      <c r="KDT1244" s="143"/>
      <c r="KDU1244" s="142"/>
      <c r="KDV1244" s="143"/>
      <c r="KDW1244" s="142"/>
      <c r="KDX1244" s="143"/>
      <c r="KDY1244" s="142"/>
      <c r="KDZ1244" s="143"/>
      <c r="KEA1244" s="142"/>
      <c r="KEB1244" s="143"/>
      <c r="KEC1244" s="142"/>
      <c r="KED1244" s="143"/>
      <c r="KEE1244" s="142"/>
      <c r="KEF1244" s="143"/>
      <c r="KEG1244" s="142"/>
      <c r="KEH1244" s="143"/>
      <c r="KEI1244" s="142"/>
      <c r="KEJ1244" s="143"/>
      <c r="KEK1244" s="142"/>
      <c r="KEL1244" s="143"/>
      <c r="KEM1244" s="142"/>
      <c r="KEN1244" s="143"/>
      <c r="KEO1244" s="142"/>
      <c r="KEP1244" s="143"/>
      <c r="KEQ1244" s="142"/>
      <c r="KER1244" s="143"/>
      <c r="KES1244" s="142"/>
      <c r="KET1244" s="143"/>
      <c r="KEU1244" s="142"/>
      <c r="KEV1244" s="143"/>
      <c r="KEW1244" s="142"/>
      <c r="KEX1244" s="143"/>
      <c r="KEY1244" s="142"/>
      <c r="KEZ1244" s="143"/>
      <c r="KFA1244" s="142"/>
      <c r="KFB1244" s="143"/>
      <c r="KFC1244" s="142"/>
      <c r="KFD1244" s="143"/>
      <c r="KFE1244" s="142"/>
      <c r="KFF1244" s="143"/>
      <c r="KFG1244" s="142"/>
      <c r="KFH1244" s="143"/>
      <c r="KFI1244" s="142"/>
      <c r="KFJ1244" s="143"/>
      <c r="KFK1244" s="142"/>
      <c r="KFL1244" s="143"/>
      <c r="KFM1244" s="142"/>
      <c r="KFN1244" s="143"/>
      <c r="KFO1244" s="142"/>
      <c r="KFP1244" s="143"/>
      <c r="KFQ1244" s="142"/>
      <c r="KFR1244" s="143"/>
      <c r="KFS1244" s="142"/>
      <c r="KFT1244" s="143"/>
      <c r="KFU1244" s="142"/>
      <c r="KFV1244" s="143"/>
      <c r="KFW1244" s="142"/>
      <c r="KFX1244" s="143"/>
      <c r="KFY1244" s="142"/>
      <c r="KFZ1244" s="143"/>
      <c r="KGA1244" s="142"/>
      <c r="KGB1244" s="143"/>
      <c r="KGC1244" s="142"/>
      <c r="KGD1244" s="143"/>
      <c r="KGE1244" s="142"/>
      <c r="KGF1244" s="143"/>
      <c r="KGG1244" s="142"/>
      <c r="KGH1244" s="143"/>
      <c r="KGI1244" s="142"/>
      <c r="KGJ1244" s="143"/>
      <c r="KGK1244" s="142"/>
      <c r="KGL1244" s="143"/>
      <c r="KGM1244" s="142"/>
      <c r="KGN1244" s="143"/>
      <c r="KGO1244" s="142"/>
      <c r="KGP1244" s="143"/>
      <c r="KGQ1244" s="142"/>
      <c r="KGR1244" s="143"/>
      <c r="KGS1244" s="142"/>
      <c r="KGT1244" s="143"/>
      <c r="KGU1244" s="142"/>
      <c r="KGV1244" s="143"/>
      <c r="KGW1244" s="142"/>
      <c r="KGX1244" s="143"/>
      <c r="KGY1244" s="142"/>
      <c r="KGZ1244" s="143"/>
      <c r="KHA1244" s="142"/>
      <c r="KHB1244" s="143"/>
      <c r="KHC1244" s="142"/>
      <c r="KHD1244" s="143"/>
      <c r="KHE1244" s="142"/>
      <c r="KHF1244" s="143"/>
      <c r="KHG1244" s="142"/>
      <c r="KHH1244" s="143"/>
      <c r="KHI1244" s="142"/>
      <c r="KHJ1244" s="143"/>
      <c r="KHK1244" s="142"/>
      <c r="KHL1244" s="143"/>
      <c r="KHM1244" s="142"/>
      <c r="KHN1244" s="143"/>
      <c r="KHO1244" s="142"/>
      <c r="KHP1244" s="143"/>
      <c r="KHQ1244" s="142"/>
      <c r="KHR1244" s="143"/>
      <c r="KHS1244" s="142"/>
      <c r="KHT1244" s="143"/>
      <c r="KHU1244" s="142"/>
      <c r="KHV1244" s="143"/>
      <c r="KHW1244" s="142"/>
      <c r="KHX1244" s="143"/>
      <c r="KHY1244" s="142"/>
      <c r="KHZ1244" s="143"/>
      <c r="KIA1244" s="142"/>
      <c r="KIB1244" s="143"/>
      <c r="KIC1244" s="142"/>
      <c r="KID1244" s="143"/>
      <c r="KIE1244" s="142"/>
      <c r="KIF1244" s="143"/>
      <c r="KIG1244" s="142"/>
      <c r="KIH1244" s="143"/>
      <c r="KII1244" s="142"/>
      <c r="KIJ1244" s="143"/>
      <c r="KIK1244" s="142"/>
      <c r="KIL1244" s="143"/>
      <c r="KIM1244" s="142"/>
      <c r="KIN1244" s="143"/>
      <c r="KIO1244" s="142"/>
      <c r="KIP1244" s="143"/>
      <c r="KIQ1244" s="142"/>
      <c r="KIR1244" s="143"/>
      <c r="KIS1244" s="142"/>
      <c r="KIT1244" s="143"/>
      <c r="KIU1244" s="142"/>
      <c r="KIV1244" s="143"/>
      <c r="KIW1244" s="142"/>
      <c r="KIX1244" s="143"/>
      <c r="KIY1244" s="142"/>
      <c r="KIZ1244" s="143"/>
      <c r="KJA1244" s="142"/>
      <c r="KJB1244" s="143"/>
      <c r="KJC1244" s="142"/>
      <c r="KJD1244" s="143"/>
      <c r="KJE1244" s="142"/>
      <c r="KJF1244" s="143"/>
      <c r="KJG1244" s="142"/>
      <c r="KJH1244" s="143"/>
      <c r="KJI1244" s="142"/>
      <c r="KJJ1244" s="143"/>
      <c r="KJK1244" s="142"/>
      <c r="KJL1244" s="143"/>
      <c r="KJM1244" s="142"/>
      <c r="KJN1244" s="143"/>
      <c r="KJO1244" s="142"/>
      <c r="KJP1244" s="143"/>
      <c r="KJQ1244" s="142"/>
      <c r="KJR1244" s="143"/>
      <c r="KJS1244" s="142"/>
      <c r="KJT1244" s="143"/>
      <c r="KJU1244" s="142"/>
      <c r="KJV1244" s="143"/>
      <c r="KJW1244" s="142"/>
      <c r="KJX1244" s="143"/>
      <c r="KJY1244" s="142"/>
      <c r="KJZ1244" s="143"/>
      <c r="KKA1244" s="142"/>
      <c r="KKB1244" s="143"/>
      <c r="KKC1244" s="142"/>
      <c r="KKD1244" s="143"/>
      <c r="KKE1244" s="142"/>
      <c r="KKF1244" s="143"/>
      <c r="KKG1244" s="142"/>
      <c r="KKH1244" s="143"/>
      <c r="KKI1244" s="142"/>
      <c r="KKJ1244" s="143"/>
      <c r="KKK1244" s="142"/>
      <c r="KKL1244" s="143"/>
      <c r="KKM1244" s="142"/>
      <c r="KKN1244" s="143"/>
      <c r="KKO1244" s="142"/>
      <c r="KKP1244" s="143"/>
      <c r="KKQ1244" s="142"/>
      <c r="KKR1244" s="143"/>
      <c r="KKS1244" s="142"/>
      <c r="KKT1244" s="143"/>
      <c r="KKU1244" s="142"/>
      <c r="KKV1244" s="143"/>
      <c r="KKW1244" s="142"/>
      <c r="KKX1244" s="143"/>
      <c r="KKY1244" s="142"/>
      <c r="KKZ1244" s="143"/>
      <c r="KLA1244" s="142"/>
      <c r="KLB1244" s="143"/>
      <c r="KLC1244" s="142"/>
      <c r="KLD1244" s="143"/>
      <c r="KLE1244" s="142"/>
      <c r="KLF1244" s="143"/>
      <c r="KLG1244" s="142"/>
      <c r="KLH1244" s="143"/>
      <c r="KLI1244" s="142"/>
      <c r="KLJ1244" s="143"/>
      <c r="KLK1244" s="142"/>
      <c r="KLL1244" s="143"/>
      <c r="KLM1244" s="142"/>
      <c r="KLN1244" s="143"/>
      <c r="KLO1244" s="142"/>
      <c r="KLP1244" s="143"/>
      <c r="KLQ1244" s="142"/>
      <c r="KLR1244" s="143"/>
      <c r="KLS1244" s="142"/>
      <c r="KLT1244" s="143"/>
      <c r="KLU1244" s="142"/>
      <c r="KLV1244" s="143"/>
      <c r="KLW1244" s="142"/>
      <c r="KLX1244" s="143"/>
      <c r="KLY1244" s="142"/>
      <c r="KLZ1244" s="143"/>
      <c r="KMA1244" s="142"/>
      <c r="KMB1244" s="143"/>
      <c r="KMC1244" s="142"/>
      <c r="KMD1244" s="143"/>
      <c r="KME1244" s="142"/>
      <c r="KMF1244" s="143"/>
      <c r="KMG1244" s="142"/>
      <c r="KMH1244" s="143"/>
      <c r="KMI1244" s="142"/>
      <c r="KMJ1244" s="143"/>
      <c r="KMK1244" s="142"/>
      <c r="KML1244" s="143"/>
      <c r="KMM1244" s="142"/>
      <c r="KMN1244" s="143"/>
      <c r="KMO1244" s="142"/>
      <c r="KMP1244" s="143"/>
      <c r="KMQ1244" s="142"/>
      <c r="KMR1244" s="143"/>
      <c r="KMS1244" s="142"/>
      <c r="KMT1244" s="143"/>
      <c r="KMU1244" s="142"/>
      <c r="KMV1244" s="143"/>
      <c r="KMW1244" s="142"/>
      <c r="KMX1244" s="143"/>
      <c r="KMY1244" s="142"/>
      <c r="KMZ1244" s="143"/>
      <c r="KNA1244" s="142"/>
      <c r="KNB1244" s="143"/>
      <c r="KNC1244" s="142"/>
      <c r="KND1244" s="143"/>
      <c r="KNE1244" s="142"/>
      <c r="KNF1244" s="143"/>
      <c r="KNG1244" s="142"/>
      <c r="KNH1244" s="143"/>
      <c r="KNI1244" s="142"/>
      <c r="KNJ1244" s="143"/>
      <c r="KNK1244" s="142"/>
      <c r="KNL1244" s="143"/>
      <c r="KNM1244" s="142"/>
      <c r="KNN1244" s="143"/>
      <c r="KNO1244" s="142"/>
      <c r="KNP1244" s="143"/>
      <c r="KNQ1244" s="142"/>
      <c r="KNR1244" s="143"/>
      <c r="KNS1244" s="142"/>
      <c r="KNT1244" s="143"/>
      <c r="KNU1244" s="142"/>
      <c r="KNV1244" s="143"/>
      <c r="KNW1244" s="142"/>
      <c r="KNX1244" s="143"/>
      <c r="KNY1244" s="142"/>
      <c r="KNZ1244" s="143"/>
      <c r="KOA1244" s="142"/>
      <c r="KOB1244" s="143"/>
      <c r="KOC1244" s="142"/>
      <c r="KOD1244" s="143"/>
      <c r="KOE1244" s="142"/>
      <c r="KOF1244" s="143"/>
      <c r="KOG1244" s="142"/>
      <c r="KOH1244" s="143"/>
      <c r="KOI1244" s="142"/>
      <c r="KOJ1244" s="143"/>
      <c r="KOK1244" s="142"/>
      <c r="KOL1244" s="143"/>
      <c r="KOM1244" s="142"/>
      <c r="KON1244" s="143"/>
      <c r="KOO1244" s="142"/>
      <c r="KOP1244" s="143"/>
      <c r="KOQ1244" s="142"/>
      <c r="KOR1244" s="143"/>
      <c r="KOS1244" s="142"/>
      <c r="KOT1244" s="143"/>
      <c r="KOU1244" s="142"/>
      <c r="KOV1244" s="143"/>
      <c r="KOW1244" s="142"/>
      <c r="KOX1244" s="143"/>
      <c r="KOY1244" s="142"/>
      <c r="KOZ1244" s="143"/>
      <c r="KPA1244" s="142"/>
      <c r="KPB1244" s="143"/>
      <c r="KPC1244" s="142"/>
      <c r="KPD1244" s="143"/>
      <c r="KPE1244" s="142"/>
      <c r="KPF1244" s="143"/>
      <c r="KPG1244" s="142"/>
      <c r="KPH1244" s="143"/>
      <c r="KPI1244" s="142"/>
      <c r="KPJ1244" s="143"/>
      <c r="KPK1244" s="142"/>
      <c r="KPL1244" s="143"/>
      <c r="KPM1244" s="142"/>
      <c r="KPN1244" s="143"/>
      <c r="KPO1244" s="142"/>
      <c r="KPP1244" s="143"/>
      <c r="KPQ1244" s="142"/>
      <c r="KPR1244" s="143"/>
      <c r="KPS1244" s="142"/>
      <c r="KPT1244" s="143"/>
      <c r="KPU1244" s="142"/>
      <c r="KPV1244" s="143"/>
      <c r="KPW1244" s="142"/>
      <c r="KPX1244" s="143"/>
      <c r="KPY1244" s="142"/>
      <c r="KPZ1244" s="143"/>
      <c r="KQA1244" s="142"/>
      <c r="KQB1244" s="143"/>
      <c r="KQC1244" s="142"/>
      <c r="KQD1244" s="143"/>
      <c r="KQE1244" s="142"/>
      <c r="KQF1244" s="143"/>
      <c r="KQG1244" s="142"/>
      <c r="KQH1244" s="143"/>
      <c r="KQI1244" s="142"/>
      <c r="KQJ1244" s="143"/>
      <c r="KQK1244" s="142"/>
      <c r="KQL1244" s="143"/>
      <c r="KQM1244" s="142"/>
      <c r="KQN1244" s="143"/>
      <c r="KQO1244" s="142"/>
      <c r="KQP1244" s="143"/>
      <c r="KQQ1244" s="142"/>
      <c r="KQR1244" s="143"/>
      <c r="KQS1244" s="142"/>
      <c r="KQT1244" s="143"/>
      <c r="KQU1244" s="142"/>
      <c r="KQV1244" s="143"/>
      <c r="KQW1244" s="142"/>
      <c r="KQX1244" s="143"/>
      <c r="KQY1244" s="142"/>
      <c r="KQZ1244" s="143"/>
      <c r="KRA1244" s="142"/>
      <c r="KRB1244" s="143"/>
      <c r="KRC1244" s="142"/>
      <c r="KRD1244" s="143"/>
      <c r="KRE1244" s="142"/>
      <c r="KRF1244" s="143"/>
      <c r="KRG1244" s="142"/>
      <c r="KRH1244" s="143"/>
      <c r="KRI1244" s="142"/>
      <c r="KRJ1244" s="143"/>
      <c r="KRK1244" s="142"/>
      <c r="KRL1244" s="143"/>
      <c r="KRM1244" s="142"/>
      <c r="KRN1244" s="143"/>
      <c r="KRO1244" s="142"/>
      <c r="KRP1244" s="143"/>
      <c r="KRQ1244" s="142"/>
      <c r="KRR1244" s="143"/>
      <c r="KRS1244" s="142"/>
      <c r="KRT1244" s="143"/>
      <c r="KRU1244" s="142"/>
      <c r="KRV1244" s="143"/>
      <c r="KRW1244" s="142"/>
      <c r="KRX1244" s="143"/>
      <c r="KRY1244" s="142"/>
      <c r="KRZ1244" s="143"/>
      <c r="KSA1244" s="142"/>
      <c r="KSB1244" s="143"/>
      <c r="KSC1244" s="142"/>
      <c r="KSD1244" s="143"/>
      <c r="KSE1244" s="142"/>
      <c r="KSF1244" s="143"/>
      <c r="KSG1244" s="142"/>
      <c r="KSH1244" s="143"/>
      <c r="KSI1244" s="142"/>
      <c r="KSJ1244" s="143"/>
      <c r="KSK1244" s="142"/>
      <c r="KSL1244" s="143"/>
      <c r="KSM1244" s="142"/>
      <c r="KSN1244" s="143"/>
      <c r="KSO1244" s="142"/>
      <c r="KSP1244" s="143"/>
      <c r="KSQ1244" s="142"/>
      <c r="KSR1244" s="143"/>
      <c r="KSS1244" s="142"/>
      <c r="KST1244" s="143"/>
      <c r="KSU1244" s="142"/>
      <c r="KSV1244" s="143"/>
      <c r="KSW1244" s="142"/>
      <c r="KSX1244" s="143"/>
      <c r="KSY1244" s="142"/>
      <c r="KSZ1244" s="143"/>
      <c r="KTA1244" s="142"/>
      <c r="KTB1244" s="143"/>
      <c r="KTC1244" s="142"/>
      <c r="KTD1244" s="143"/>
      <c r="KTE1244" s="142"/>
      <c r="KTF1244" s="143"/>
      <c r="KTG1244" s="142"/>
      <c r="KTH1244" s="143"/>
      <c r="KTI1244" s="142"/>
      <c r="KTJ1244" s="143"/>
      <c r="KTK1244" s="142"/>
      <c r="KTL1244" s="143"/>
      <c r="KTM1244" s="142"/>
      <c r="KTN1244" s="143"/>
      <c r="KTO1244" s="142"/>
      <c r="KTP1244" s="143"/>
      <c r="KTQ1244" s="142"/>
      <c r="KTR1244" s="143"/>
      <c r="KTS1244" s="142"/>
      <c r="KTT1244" s="143"/>
      <c r="KTU1244" s="142"/>
      <c r="KTV1244" s="143"/>
      <c r="KTW1244" s="142"/>
      <c r="KTX1244" s="143"/>
      <c r="KTY1244" s="142"/>
      <c r="KTZ1244" s="143"/>
      <c r="KUA1244" s="142"/>
      <c r="KUB1244" s="143"/>
      <c r="KUC1244" s="142"/>
      <c r="KUD1244" s="143"/>
      <c r="KUE1244" s="142"/>
      <c r="KUF1244" s="143"/>
      <c r="KUG1244" s="142"/>
      <c r="KUH1244" s="143"/>
      <c r="KUI1244" s="142"/>
      <c r="KUJ1244" s="143"/>
      <c r="KUK1244" s="142"/>
      <c r="KUL1244" s="143"/>
      <c r="KUM1244" s="142"/>
      <c r="KUN1244" s="143"/>
      <c r="KUO1244" s="142"/>
      <c r="KUP1244" s="143"/>
      <c r="KUQ1244" s="142"/>
      <c r="KUR1244" s="143"/>
      <c r="KUS1244" s="142"/>
      <c r="KUT1244" s="143"/>
      <c r="KUU1244" s="142"/>
      <c r="KUV1244" s="143"/>
      <c r="KUW1244" s="142"/>
      <c r="KUX1244" s="143"/>
      <c r="KUY1244" s="142"/>
      <c r="KUZ1244" s="143"/>
      <c r="KVA1244" s="142"/>
      <c r="KVB1244" s="143"/>
      <c r="KVC1244" s="142"/>
      <c r="KVD1244" s="143"/>
      <c r="KVE1244" s="142"/>
      <c r="KVF1244" s="143"/>
      <c r="KVG1244" s="142"/>
      <c r="KVH1244" s="143"/>
      <c r="KVI1244" s="142"/>
      <c r="KVJ1244" s="143"/>
      <c r="KVK1244" s="142"/>
      <c r="KVL1244" s="143"/>
      <c r="KVM1244" s="142"/>
      <c r="KVN1244" s="143"/>
      <c r="KVO1244" s="142"/>
      <c r="KVP1244" s="143"/>
      <c r="KVQ1244" s="142"/>
      <c r="KVR1244" s="143"/>
      <c r="KVS1244" s="142"/>
      <c r="KVT1244" s="143"/>
      <c r="KVU1244" s="142"/>
      <c r="KVV1244" s="143"/>
      <c r="KVW1244" s="142"/>
      <c r="KVX1244" s="143"/>
      <c r="KVY1244" s="142"/>
      <c r="KVZ1244" s="143"/>
      <c r="KWA1244" s="142"/>
      <c r="KWB1244" s="143"/>
      <c r="KWC1244" s="142"/>
      <c r="KWD1244" s="143"/>
      <c r="KWE1244" s="142"/>
      <c r="KWF1244" s="143"/>
      <c r="KWG1244" s="142"/>
      <c r="KWH1244" s="143"/>
      <c r="KWI1244" s="142"/>
      <c r="KWJ1244" s="143"/>
      <c r="KWK1244" s="142"/>
      <c r="KWL1244" s="143"/>
      <c r="KWM1244" s="142"/>
      <c r="KWN1244" s="143"/>
      <c r="KWO1244" s="142"/>
      <c r="KWP1244" s="143"/>
      <c r="KWQ1244" s="142"/>
      <c r="KWR1244" s="143"/>
      <c r="KWS1244" s="142"/>
      <c r="KWT1244" s="143"/>
      <c r="KWU1244" s="142"/>
      <c r="KWV1244" s="143"/>
      <c r="KWW1244" s="142"/>
      <c r="KWX1244" s="143"/>
      <c r="KWY1244" s="142"/>
      <c r="KWZ1244" s="143"/>
      <c r="KXA1244" s="142"/>
      <c r="KXB1244" s="143"/>
      <c r="KXC1244" s="142"/>
      <c r="KXD1244" s="143"/>
      <c r="KXE1244" s="142"/>
      <c r="KXF1244" s="143"/>
      <c r="KXG1244" s="142"/>
      <c r="KXH1244" s="143"/>
      <c r="KXI1244" s="142"/>
      <c r="KXJ1244" s="143"/>
      <c r="KXK1244" s="142"/>
      <c r="KXL1244" s="143"/>
      <c r="KXM1244" s="142"/>
      <c r="KXN1244" s="143"/>
      <c r="KXO1244" s="142"/>
      <c r="KXP1244" s="143"/>
      <c r="KXQ1244" s="142"/>
      <c r="KXR1244" s="143"/>
      <c r="KXS1244" s="142"/>
      <c r="KXT1244" s="143"/>
      <c r="KXU1244" s="142"/>
      <c r="KXV1244" s="143"/>
      <c r="KXW1244" s="142"/>
      <c r="KXX1244" s="143"/>
      <c r="KXY1244" s="142"/>
      <c r="KXZ1244" s="143"/>
      <c r="KYA1244" s="142"/>
      <c r="KYB1244" s="143"/>
      <c r="KYC1244" s="142"/>
      <c r="KYD1244" s="143"/>
      <c r="KYE1244" s="142"/>
      <c r="KYF1244" s="143"/>
      <c r="KYG1244" s="142"/>
      <c r="KYH1244" s="143"/>
      <c r="KYI1244" s="142"/>
      <c r="KYJ1244" s="143"/>
      <c r="KYK1244" s="142"/>
      <c r="KYL1244" s="143"/>
      <c r="KYM1244" s="142"/>
      <c r="KYN1244" s="143"/>
      <c r="KYO1244" s="142"/>
      <c r="KYP1244" s="143"/>
      <c r="KYQ1244" s="142"/>
      <c r="KYR1244" s="143"/>
      <c r="KYS1244" s="142"/>
      <c r="KYT1244" s="143"/>
      <c r="KYU1244" s="142"/>
      <c r="KYV1244" s="143"/>
      <c r="KYW1244" s="142"/>
      <c r="KYX1244" s="143"/>
      <c r="KYY1244" s="142"/>
      <c r="KYZ1244" s="143"/>
      <c r="KZA1244" s="142"/>
      <c r="KZB1244" s="143"/>
      <c r="KZC1244" s="142"/>
      <c r="KZD1244" s="143"/>
      <c r="KZE1244" s="142"/>
      <c r="KZF1244" s="143"/>
      <c r="KZG1244" s="142"/>
      <c r="KZH1244" s="143"/>
      <c r="KZI1244" s="142"/>
      <c r="KZJ1244" s="143"/>
      <c r="KZK1244" s="142"/>
      <c r="KZL1244" s="143"/>
      <c r="KZM1244" s="142"/>
      <c r="KZN1244" s="143"/>
      <c r="KZO1244" s="142"/>
      <c r="KZP1244" s="143"/>
      <c r="KZQ1244" s="142"/>
      <c r="KZR1244" s="143"/>
      <c r="KZS1244" s="142"/>
      <c r="KZT1244" s="143"/>
      <c r="KZU1244" s="142"/>
      <c r="KZV1244" s="143"/>
      <c r="KZW1244" s="142"/>
      <c r="KZX1244" s="143"/>
      <c r="KZY1244" s="142"/>
      <c r="KZZ1244" s="143"/>
      <c r="LAA1244" s="142"/>
      <c r="LAB1244" s="143"/>
      <c r="LAC1244" s="142"/>
      <c r="LAD1244" s="143"/>
      <c r="LAE1244" s="142"/>
      <c r="LAF1244" s="143"/>
      <c r="LAG1244" s="142"/>
      <c r="LAH1244" s="143"/>
      <c r="LAI1244" s="142"/>
      <c r="LAJ1244" s="143"/>
      <c r="LAK1244" s="142"/>
      <c r="LAL1244" s="143"/>
      <c r="LAM1244" s="142"/>
      <c r="LAN1244" s="143"/>
      <c r="LAO1244" s="142"/>
      <c r="LAP1244" s="143"/>
      <c r="LAQ1244" s="142"/>
      <c r="LAR1244" s="143"/>
      <c r="LAS1244" s="142"/>
      <c r="LAT1244" s="143"/>
      <c r="LAU1244" s="142"/>
      <c r="LAV1244" s="143"/>
      <c r="LAW1244" s="142"/>
      <c r="LAX1244" s="143"/>
      <c r="LAY1244" s="142"/>
      <c r="LAZ1244" s="143"/>
      <c r="LBA1244" s="142"/>
      <c r="LBB1244" s="143"/>
      <c r="LBC1244" s="142"/>
      <c r="LBD1244" s="143"/>
      <c r="LBE1244" s="142"/>
      <c r="LBF1244" s="143"/>
      <c r="LBG1244" s="142"/>
      <c r="LBH1244" s="143"/>
      <c r="LBI1244" s="142"/>
      <c r="LBJ1244" s="143"/>
      <c r="LBK1244" s="142"/>
      <c r="LBL1244" s="143"/>
      <c r="LBM1244" s="142"/>
      <c r="LBN1244" s="143"/>
      <c r="LBO1244" s="142"/>
      <c r="LBP1244" s="143"/>
      <c r="LBQ1244" s="142"/>
      <c r="LBR1244" s="143"/>
      <c r="LBS1244" s="142"/>
      <c r="LBT1244" s="143"/>
      <c r="LBU1244" s="142"/>
      <c r="LBV1244" s="143"/>
      <c r="LBW1244" s="142"/>
      <c r="LBX1244" s="143"/>
      <c r="LBY1244" s="142"/>
      <c r="LBZ1244" s="143"/>
      <c r="LCA1244" s="142"/>
      <c r="LCB1244" s="143"/>
      <c r="LCC1244" s="142"/>
      <c r="LCD1244" s="143"/>
      <c r="LCE1244" s="142"/>
      <c r="LCF1244" s="143"/>
      <c r="LCG1244" s="142"/>
      <c r="LCH1244" s="143"/>
      <c r="LCI1244" s="142"/>
      <c r="LCJ1244" s="143"/>
      <c r="LCK1244" s="142"/>
      <c r="LCL1244" s="143"/>
      <c r="LCM1244" s="142"/>
      <c r="LCN1244" s="143"/>
      <c r="LCO1244" s="142"/>
      <c r="LCP1244" s="143"/>
      <c r="LCQ1244" s="142"/>
      <c r="LCR1244" s="143"/>
      <c r="LCS1244" s="142"/>
      <c r="LCT1244" s="143"/>
      <c r="LCU1244" s="142"/>
      <c r="LCV1244" s="143"/>
      <c r="LCW1244" s="142"/>
      <c r="LCX1244" s="143"/>
      <c r="LCY1244" s="142"/>
      <c r="LCZ1244" s="143"/>
      <c r="LDA1244" s="142"/>
      <c r="LDB1244" s="143"/>
      <c r="LDC1244" s="142"/>
      <c r="LDD1244" s="143"/>
      <c r="LDE1244" s="142"/>
      <c r="LDF1244" s="143"/>
      <c r="LDG1244" s="142"/>
      <c r="LDH1244" s="143"/>
      <c r="LDI1244" s="142"/>
      <c r="LDJ1244" s="143"/>
      <c r="LDK1244" s="142"/>
      <c r="LDL1244" s="143"/>
      <c r="LDM1244" s="142"/>
      <c r="LDN1244" s="143"/>
      <c r="LDO1244" s="142"/>
      <c r="LDP1244" s="143"/>
      <c r="LDQ1244" s="142"/>
      <c r="LDR1244" s="143"/>
      <c r="LDS1244" s="142"/>
      <c r="LDT1244" s="143"/>
      <c r="LDU1244" s="142"/>
      <c r="LDV1244" s="143"/>
      <c r="LDW1244" s="142"/>
      <c r="LDX1244" s="143"/>
      <c r="LDY1244" s="142"/>
      <c r="LDZ1244" s="143"/>
      <c r="LEA1244" s="142"/>
      <c r="LEB1244" s="143"/>
      <c r="LEC1244" s="142"/>
      <c r="LED1244" s="143"/>
      <c r="LEE1244" s="142"/>
      <c r="LEF1244" s="143"/>
      <c r="LEG1244" s="142"/>
      <c r="LEH1244" s="143"/>
      <c r="LEI1244" s="142"/>
      <c r="LEJ1244" s="143"/>
      <c r="LEK1244" s="142"/>
      <c r="LEL1244" s="143"/>
      <c r="LEM1244" s="142"/>
      <c r="LEN1244" s="143"/>
      <c r="LEO1244" s="142"/>
      <c r="LEP1244" s="143"/>
      <c r="LEQ1244" s="142"/>
      <c r="LER1244" s="143"/>
      <c r="LES1244" s="142"/>
      <c r="LET1244" s="143"/>
      <c r="LEU1244" s="142"/>
      <c r="LEV1244" s="143"/>
      <c r="LEW1244" s="142"/>
      <c r="LEX1244" s="143"/>
      <c r="LEY1244" s="142"/>
      <c r="LEZ1244" s="143"/>
      <c r="LFA1244" s="142"/>
      <c r="LFB1244" s="143"/>
      <c r="LFC1244" s="142"/>
      <c r="LFD1244" s="143"/>
      <c r="LFE1244" s="142"/>
      <c r="LFF1244" s="143"/>
      <c r="LFG1244" s="142"/>
      <c r="LFH1244" s="143"/>
      <c r="LFI1244" s="142"/>
      <c r="LFJ1244" s="143"/>
      <c r="LFK1244" s="142"/>
      <c r="LFL1244" s="143"/>
      <c r="LFM1244" s="142"/>
      <c r="LFN1244" s="143"/>
      <c r="LFO1244" s="142"/>
      <c r="LFP1244" s="143"/>
      <c r="LFQ1244" s="142"/>
      <c r="LFR1244" s="143"/>
      <c r="LFS1244" s="142"/>
      <c r="LFT1244" s="143"/>
      <c r="LFU1244" s="142"/>
      <c r="LFV1244" s="143"/>
      <c r="LFW1244" s="142"/>
      <c r="LFX1244" s="143"/>
      <c r="LFY1244" s="142"/>
      <c r="LFZ1244" s="143"/>
      <c r="LGA1244" s="142"/>
      <c r="LGB1244" s="143"/>
      <c r="LGC1244" s="142"/>
      <c r="LGD1244" s="143"/>
      <c r="LGE1244" s="142"/>
      <c r="LGF1244" s="143"/>
      <c r="LGG1244" s="142"/>
      <c r="LGH1244" s="143"/>
      <c r="LGI1244" s="142"/>
      <c r="LGJ1244" s="143"/>
      <c r="LGK1244" s="142"/>
      <c r="LGL1244" s="143"/>
      <c r="LGM1244" s="142"/>
      <c r="LGN1244" s="143"/>
      <c r="LGO1244" s="142"/>
      <c r="LGP1244" s="143"/>
      <c r="LGQ1244" s="142"/>
      <c r="LGR1244" s="143"/>
      <c r="LGS1244" s="142"/>
      <c r="LGT1244" s="143"/>
      <c r="LGU1244" s="142"/>
      <c r="LGV1244" s="143"/>
      <c r="LGW1244" s="142"/>
      <c r="LGX1244" s="143"/>
      <c r="LGY1244" s="142"/>
      <c r="LGZ1244" s="143"/>
      <c r="LHA1244" s="142"/>
      <c r="LHB1244" s="143"/>
      <c r="LHC1244" s="142"/>
      <c r="LHD1244" s="143"/>
      <c r="LHE1244" s="142"/>
      <c r="LHF1244" s="143"/>
      <c r="LHG1244" s="142"/>
      <c r="LHH1244" s="143"/>
      <c r="LHI1244" s="142"/>
      <c r="LHJ1244" s="143"/>
      <c r="LHK1244" s="142"/>
      <c r="LHL1244" s="143"/>
      <c r="LHM1244" s="142"/>
      <c r="LHN1244" s="143"/>
      <c r="LHO1244" s="142"/>
      <c r="LHP1244" s="143"/>
      <c r="LHQ1244" s="142"/>
      <c r="LHR1244" s="143"/>
      <c r="LHS1244" s="142"/>
      <c r="LHT1244" s="143"/>
      <c r="LHU1244" s="142"/>
      <c r="LHV1244" s="143"/>
      <c r="LHW1244" s="142"/>
      <c r="LHX1244" s="143"/>
      <c r="LHY1244" s="142"/>
      <c r="LHZ1244" s="143"/>
      <c r="LIA1244" s="142"/>
      <c r="LIB1244" s="143"/>
      <c r="LIC1244" s="142"/>
      <c r="LID1244" s="143"/>
      <c r="LIE1244" s="142"/>
      <c r="LIF1244" s="143"/>
      <c r="LIG1244" s="142"/>
      <c r="LIH1244" s="143"/>
      <c r="LII1244" s="142"/>
      <c r="LIJ1244" s="143"/>
      <c r="LIK1244" s="142"/>
      <c r="LIL1244" s="143"/>
      <c r="LIM1244" s="142"/>
      <c r="LIN1244" s="143"/>
      <c r="LIO1244" s="142"/>
      <c r="LIP1244" s="143"/>
      <c r="LIQ1244" s="142"/>
      <c r="LIR1244" s="143"/>
      <c r="LIS1244" s="142"/>
      <c r="LIT1244" s="143"/>
      <c r="LIU1244" s="142"/>
      <c r="LIV1244" s="143"/>
      <c r="LIW1244" s="142"/>
      <c r="LIX1244" s="143"/>
      <c r="LIY1244" s="142"/>
      <c r="LIZ1244" s="143"/>
      <c r="LJA1244" s="142"/>
      <c r="LJB1244" s="143"/>
      <c r="LJC1244" s="142"/>
      <c r="LJD1244" s="143"/>
      <c r="LJE1244" s="142"/>
      <c r="LJF1244" s="143"/>
      <c r="LJG1244" s="142"/>
      <c r="LJH1244" s="143"/>
      <c r="LJI1244" s="142"/>
      <c r="LJJ1244" s="143"/>
      <c r="LJK1244" s="142"/>
      <c r="LJL1244" s="143"/>
      <c r="LJM1244" s="142"/>
      <c r="LJN1244" s="143"/>
      <c r="LJO1244" s="142"/>
      <c r="LJP1244" s="143"/>
      <c r="LJQ1244" s="142"/>
      <c r="LJR1244" s="143"/>
      <c r="LJS1244" s="142"/>
      <c r="LJT1244" s="143"/>
      <c r="LJU1244" s="142"/>
      <c r="LJV1244" s="143"/>
      <c r="LJW1244" s="142"/>
      <c r="LJX1244" s="143"/>
      <c r="LJY1244" s="142"/>
      <c r="LJZ1244" s="143"/>
      <c r="LKA1244" s="142"/>
      <c r="LKB1244" s="143"/>
      <c r="LKC1244" s="142"/>
      <c r="LKD1244" s="143"/>
      <c r="LKE1244" s="142"/>
      <c r="LKF1244" s="143"/>
      <c r="LKG1244" s="142"/>
      <c r="LKH1244" s="143"/>
      <c r="LKI1244" s="142"/>
      <c r="LKJ1244" s="143"/>
      <c r="LKK1244" s="142"/>
      <c r="LKL1244" s="143"/>
      <c r="LKM1244" s="142"/>
      <c r="LKN1244" s="143"/>
      <c r="LKO1244" s="142"/>
      <c r="LKP1244" s="143"/>
      <c r="LKQ1244" s="142"/>
      <c r="LKR1244" s="143"/>
      <c r="LKS1244" s="142"/>
      <c r="LKT1244" s="143"/>
      <c r="LKU1244" s="142"/>
      <c r="LKV1244" s="143"/>
      <c r="LKW1244" s="142"/>
      <c r="LKX1244" s="143"/>
      <c r="LKY1244" s="142"/>
      <c r="LKZ1244" s="143"/>
      <c r="LLA1244" s="142"/>
      <c r="LLB1244" s="143"/>
      <c r="LLC1244" s="142"/>
      <c r="LLD1244" s="143"/>
      <c r="LLE1244" s="142"/>
      <c r="LLF1244" s="143"/>
      <c r="LLG1244" s="142"/>
      <c r="LLH1244" s="143"/>
      <c r="LLI1244" s="142"/>
      <c r="LLJ1244" s="143"/>
      <c r="LLK1244" s="142"/>
      <c r="LLL1244" s="143"/>
      <c r="LLM1244" s="142"/>
      <c r="LLN1244" s="143"/>
      <c r="LLO1244" s="142"/>
      <c r="LLP1244" s="143"/>
      <c r="LLQ1244" s="142"/>
      <c r="LLR1244" s="143"/>
      <c r="LLS1244" s="142"/>
      <c r="LLT1244" s="143"/>
      <c r="LLU1244" s="142"/>
      <c r="LLV1244" s="143"/>
      <c r="LLW1244" s="142"/>
      <c r="LLX1244" s="143"/>
      <c r="LLY1244" s="142"/>
      <c r="LLZ1244" s="143"/>
      <c r="LMA1244" s="142"/>
      <c r="LMB1244" s="143"/>
      <c r="LMC1244" s="142"/>
      <c r="LMD1244" s="143"/>
      <c r="LME1244" s="142"/>
      <c r="LMF1244" s="143"/>
      <c r="LMG1244" s="142"/>
      <c r="LMH1244" s="143"/>
      <c r="LMI1244" s="142"/>
      <c r="LMJ1244" s="143"/>
      <c r="LMK1244" s="142"/>
      <c r="LML1244" s="143"/>
      <c r="LMM1244" s="142"/>
      <c r="LMN1244" s="143"/>
      <c r="LMO1244" s="142"/>
      <c r="LMP1244" s="143"/>
      <c r="LMQ1244" s="142"/>
      <c r="LMR1244" s="143"/>
      <c r="LMS1244" s="142"/>
      <c r="LMT1244" s="143"/>
      <c r="LMU1244" s="142"/>
      <c r="LMV1244" s="143"/>
      <c r="LMW1244" s="142"/>
      <c r="LMX1244" s="143"/>
      <c r="LMY1244" s="142"/>
      <c r="LMZ1244" s="143"/>
      <c r="LNA1244" s="142"/>
      <c r="LNB1244" s="143"/>
      <c r="LNC1244" s="142"/>
      <c r="LND1244" s="143"/>
      <c r="LNE1244" s="142"/>
      <c r="LNF1244" s="143"/>
      <c r="LNG1244" s="142"/>
      <c r="LNH1244" s="143"/>
      <c r="LNI1244" s="142"/>
      <c r="LNJ1244" s="143"/>
      <c r="LNK1244" s="142"/>
      <c r="LNL1244" s="143"/>
      <c r="LNM1244" s="142"/>
      <c r="LNN1244" s="143"/>
      <c r="LNO1244" s="142"/>
      <c r="LNP1244" s="143"/>
      <c r="LNQ1244" s="142"/>
      <c r="LNR1244" s="143"/>
      <c r="LNS1244" s="142"/>
      <c r="LNT1244" s="143"/>
      <c r="LNU1244" s="142"/>
      <c r="LNV1244" s="143"/>
      <c r="LNW1244" s="142"/>
      <c r="LNX1244" s="143"/>
      <c r="LNY1244" s="142"/>
      <c r="LNZ1244" s="143"/>
      <c r="LOA1244" s="142"/>
      <c r="LOB1244" s="143"/>
      <c r="LOC1244" s="142"/>
      <c r="LOD1244" s="143"/>
      <c r="LOE1244" s="142"/>
      <c r="LOF1244" s="143"/>
      <c r="LOG1244" s="142"/>
      <c r="LOH1244" s="143"/>
      <c r="LOI1244" s="142"/>
      <c r="LOJ1244" s="143"/>
      <c r="LOK1244" s="142"/>
      <c r="LOL1244" s="143"/>
      <c r="LOM1244" s="142"/>
      <c r="LON1244" s="143"/>
      <c r="LOO1244" s="142"/>
      <c r="LOP1244" s="143"/>
      <c r="LOQ1244" s="142"/>
      <c r="LOR1244" s="143"/>
      <c r="LOS1244" s="142"/>
      <c r="LOT1244" s="143"/>
      <c r="LOU1244" s="142"/>
      <c r="LOV1244" s="143"/>
      <c r="LOW1244" s="142"/>
      <c r="LOX1244" s="143"/>
      <c r="LOY1244" s="142"/>
      <c r="LOZ1244" s="143"/>
      <c r="LPA1244" s="142"/>
      <c r="LPB1244" s="143"/>
      <c r="LPC1244" s="142"/>
      <c r="LPD1244" s="143"/>
      <c r="LPE1244" s="142"/>
      <c r="LPF1244" s="143"/>
      <c r="LPG1244" s="142"/>
      <c r="LPH1244" s="143"/>
      <c r="LPI1244" s="142"/>
      <c r="LPJ1244" s="143"/>
      <c r="LPK1244" s="142"/>
      <c r="LPL1244" s="143"/>
      <c r="LPM1244" s="142"/>
      <c r="LPN1244" s="143"/>
      <c r="LPO1244" s="142"/>
      <c r="LPP1244" s="143"/>
      <c r="LPQ1244" s="142"/>
      <c r="LPR1244" s="143"/>
      <c r="LPS1244" s="142"/>
      <c r="LPT1244" s="143"/>
      <c r="LPU1244" s="142"/>
      <c r="LPV1244" s="143"/>
      <c r="LPW1244" s="142"/>
      <c r="LPX1244" s="143"/>
      <c r="LPY1244" s="142"/>
      <c r="LPZ1244" s="143"/>
      <c r="LQA1244" s="142"/>
      <c r="LQB1244" s="143"/>
      <c r="LQC1244" s="142"/>
      <c r="LQD1244" s="143"/>
      <c r="LQE1244" s="142"/>
      <c r="LQF1244" s="143"/>
      <c r="LQG1244" s="142"/>
      <c r="LQH1244" s="143"/>
      <c r="LQI1244" s="142"/>
      <c r="LQJ1244" s="143"/>
      <c r="LQK1244" s="142"/>
      <c r="LQL1244" s="143"/>
      <c r="LQM1244" s="142"/>
      <c r="LQN1244" s="143"/>
      <c r="LQO1244" s="142"/>
      <c r="LQP1244" s="143"/>
      <c r="LQQ1244" s="142"/>
      <c r="LQR1244" s="143"/>
      <c r="LQS1244" s="142"/>
      <c r="LQT1244" s="143"/>
      <c r="LQU1244" s="142"/>
      <c r="LQV1244" s="143"/>
      <c r="LQW1244" s="142"/>
      <c r="LQX1244" s="143"/>
      <c r="LQY1244" s="142"/>
      <c r="LQZ1244" s="143"/>
      <c r="LRA1244" s="142"/>
      <c r="LRB1244" s="143"/>
      <c r="LRC1244" s="142"/>
      <c r="LRD1244" s="143"/>
      <c r="LRE1244" s="142"/>
      <c r="LRF1244" s="143"/>
      <c r="LRG1244" s="142"/>
      <c r="LRH1244" s="143"/>
      <c r="LRI1244" s="142"/>
      <c r="LRJ1244" s="143"/>
      <c r="LRK1244" s="142"/>
      <c r="LRL1244" s="143"/>
      <c r="LRM1244" s="142"/>
      <c r="LRN1244" s="143"/>
      <c r="LRO1244" s="142"/>
      <c r="LRP1244" s="143"/>
      <c r="LRQ1244" s="142"/>
      <c r="LRR1244" s="143"/>
      <c r="LRS1244" s="142"/>
      <c r="LRT1244" s="143"/>
      <c r="LRU1244" s="142"/>
      <c r="LRV1244" s="143"/>
      <c r="LRW1244" s="142"/>
      <c r="LRX1244" s="143"/>
      <c r="LRY1244" s="142"/>
      <c r="LRZ1244" s="143"/>
      <c r="LSA1244" s="142"/>
      <c r="LSB1244" s="143"/>
      <c r="LSC1244" s="142"/>
      <c r="LSD1244" s="143"/>
      <c r="LSE1244" s="142"/>
      <c r="LSF1244" s="143"/>
      <c r="LSG1244" s="142"/>
      <c r="LSH1244" s="143"/>
      <c r="LSI1244" s="142"/>
      <c r="LSJ1244" s="143"/>
      <c r="LSK1244" s="142"/>
      <c r="LSL1244" s="143"/>
      <c r="LSM1244" s="142"/>
      <c r="LSN1244" s="143"/>
      <c r="LSO1244" s="142"/>
      <c r="LSP1244" s="143"/>
      <c r="LSQ1244" s="142"/>
      <c r="LSR1244" s="143"/>
      <c r="LSS1244" s="142"/>
      <c r="LST1244" s="143"/>
      <c r="LSU1244" s="142"/>
      <c r="LSV1244" s="143"/>
      <c r="LSW1244" s="142"/>
      <c r="LSX1244" s="143"/>
      <c r="LSY1244" s="142"/>
      <c r="LSZ1244" s="143"/>
      <c r="LTA1244" s="142"/>
      <c r="LTB1244" s="143"/>
      <c r="LTC1244" s="142"/>
      <c r="LTD1244" s="143"/>
      <c r="LTE1244" s="142"/>
      <c r="LTF1244" s="143"/>
      <c r="LTG1244" s="142"/>
      <c r="LTH1244" s="143"/>
      <c r="LTI1244" s="142"/>
      <c r="LTJ1244" s="143"/>
      <c r="LTK1244" s="142"/>
      <c r="LTL1244" s="143"/>
      <c r="LTM1244" s="142"/>
      <c r="LTN1244" s="143"/>
      <c r="LTO1244" s="142"/>
      <c r="LTP1244" s="143"/>
      <c r="LTQ1244" s="142"/>
      <c r="LTR1244" s="143"/>
      <c r="LTS1244" s="142"/>
      <c r="LTT1244" s="143"/>
      <c r="LTU1244" s="142"/>
      <c r="LTV1244" s="143"/>
      <c r="LTW1244" s="142"/>
      <c r="LTX1244" s="143"/>
      <c r="LTY1244" s="142"/>
      <c r="LTZ1244" s="143"/>
      <c r="LUA1244" s="142"/>
      <c r="LUB1244" s="143"/>
      <c r="LUC1244" s="142"/>
      <c r="LUD1244" s="143"/>
      <c r="LUE1244" s="142"/>
      <c r="LUF1244" s="143"/>
      <c r="LUG1244" s="142"/>
      <c r="LUH1244" s="143"/>
      <c r="LUI1244" s="142"/>
      <c r="LUJ1244" s="143"/>
      <c r="LUK1244" s="142"/>
      <c r="LUL1244" s="143"/>
      <c r="LUM1244" s="142"/>
      <c r="LUN1244" s="143"/>
      <c r="LUO1244" s="142"/>
      <c r="LUP1244" s="143"/>
      <c r="LUQ1244" s="142"/>
      <c r="LUR1244" s="143"/>
      <c r="LUS1244" s="142"/>
      <c r="LUT1244" s="143"/>
      <c r="LUU1244" s="142"/>
      <c r="LUV1244" s="143"/>
      <c r="LUW1244" s="142"/>
      <c r="LUX1244" s="143"/>
      <c r="LUY1244" s="142"/>
      <c r="LUZ1244" s="143"/>
      <c r="LVA1244" s="142"/>
      <c r="LVB1244" s="143"/>
      <c r="LVC1244" s="142"/>
      <c r="LVD1244" s="143"/>
      <c r="LVE1244" s="142"/>
      <c r="LVF1244" s="143"/>
      <c r="LVG1244" s="142"/>
      <c r="LVH1244" s="143"/>
      <c r="LVI1244" s="142"/>
      <c r="LVJ1244" s="143"/>
      <c r="LVK1244" s="142"/>
      <c r="LVL1244" s="143"/>
      <c r="LVM1244" s="142"/>
      <c r="LVN1244" s="143"/>
      <c r="LVO1244" s="142"/>
      <c r="LVP1244" s="143"/>
      <c r="LVQ1244" s="142"/>
      <c r="LVR1244" s="143"/>
      <c r="LVS1244" s="142"/>
      <c r="LVT1244" s="143"/>
      <c r="LVU1244" s="142"/>
      <c r="LVV1244" s="143"/>
      <c r="LVW1244" s="142"/>
      <c r="LVX1244" s="143"/>
      <c r="LVY1244" s="142"/>
      <c r="LVZ1244" s="143"/>
      <c r="LWA1244" s="142"/>
      <c r="LWB1244" s="143"/>
      <c r="LWC1244" s="142"/>
      <c r="LWD1244" s="143"/>
      <c r="LWE1244" s="142"/>
      <c r="LWF1244" s="143"/>
      <c r="LWG1244" s="142"/>
      <c r="LWH1244" s="143"/>
      <c r="LWI1244" s="142"/>
      <c r="LWJ1244" s="143"/>
      <c r="LWK1244" s="142"/>
      <c r="LWL1244" s="143"/>
      <c r="LWM1244" s="142"/>
      <c r="LWN1244" s="143"/>
      <c r="LWO1244" s="142"/>
      <c r="LWP1244" s="143"/>
      <c r="LWQ1244" s="142"/>
      <c r="LWR1244" s="143"/>
      <c r="LWS1244" s="142"/>
      <c r="LWT1244" s="143"/>
      <c r="LWU1244" s="142"/>
      <c r="LWV1244" s="143"/>
      <c r="LWW1244" s="142"/>
      <c r="LWX1244" s="143"/>
      <c r="LWY1244" s="142"/>
      <c r="LWZ1244" s="143"/>
      <c r="LXA1244" s="142"/>
      <c r="LXB1244" s="143"/>
      <c r="LXC1244" s="142"/>
      <c r="LXD1244" s="143"/>
      <c r="LXE1244" s="142"/>
      <c r="LXF1244" s="143"/>
      <c r="LXG1244" s="142"/>
      <c r="LXH1244" s="143"/>
      <c r="LXI1244" s="142"/>
      <c r="LXJ1244" s="143"/>
      <c r="LXK1244" s="142"/>
      <c r="LXL1244" s="143"/>
      <c r="LXM1244" s="142"/>
      <c r="LXN1244" s="143"/>
      <c r="LXO1244" s="142"/>
      <c r="LXP1244" s="143"/>
      <c r="LXQ1244" s="142"/>
      <c r="LXR1244" s="143"/>
      <c r="LXS1244" s="142"/>
      <c r="LXT1244" s="143"/>
      <c r="LXU1244" s="142"/>
      <c r="LXV1244" s="143"/>
      <c r="LXW1244" s="142"/>
      <c r="LXX1244" s="143"/>
      <c r="LXY1244" s="142"/>
      <c r="LXZ1244" s="143"/>
      <c r="LYA1244" s="142"/>
      <c r="LYB1244" s="143"/>
      <c r="LYC1244" s="142"/>
      <c r="LYD1244" s="143"/>
      <c r="LYE1244" s="142"/>
      <c r="LYF1244" s="143"/>
      <c r="LYG1244" s="142"/>
      <c r="LYH1244" s="143"/>
      <c r="LYI1244" s="142"/>
      <c r="LYJ1244" s="143"/>
      <c r="LYK1244" s="142"/>
      <c r="LYL1244" s="143"/>
      <c r="LYM1244" s="142"/>
      <c r="LYN1244" s="143"/>
      <c r="LYO1244" s="142"/>
      <c r="LYP1244" s="143"/>
      <c r="LYQ1244" s="142"/>
      <c r="LYR1244" s="143"/>
      <c r="LYS1244" s="142"/>
      <c r="LYT1244" s="143"/>
      <c r="LYU1244" s="142"/>
      <c r="LYV1244" s="143"/>
      <c r="LYW1244" s="142"/>
      <c r="LYX1244" s="143"/>
      <c r="LYY1244" s="142"/>
      <c r="LYZ1244" s="143"/>
      <c r="LZA1244" s="142"/>
      <c r="LZB1244" s="143"/>
      <c r="LZC1244" s="142"/>
      <c r="LZD1244" s="143"/>
      <c r="LZE1244" s="142"/>
      <c r="LZF1244" s="143"/>
      <c r="LZG1244" s="142"/>
      <c r="LZH1244" s="143"/>
      <c r="LZI1244" s="142"/>
      <c r="LZJ1244" s="143"/>
      <c r="LZK1244" s="142"/>
      <c r="LZL1244" s="143"/>
      <c r="LZM1244" s="142"/>
      <c r="LZN1244" s="143"/>
      <c r="LZO1244" s="142"/>
      <c r="LZP1244" s="143"/>
      <c r="LZQ1244" s="142"/>
      <c r="LZR1244" s="143"/>
      <c r="LZS1244" s="142"/>
      <c r="LZT1244" s="143"/>
      <c r="LZU1244" s="142"/>
      <c r="LZV1244" s="143"/>
      <c r="LZW1244" s="142"/>
      <c r="LZX1244" s="143"/>
      <c r="LZY1244" s="142"/>
      <c r="LZZ1244" s="143"/>
      <c r="MAA1244" s="142"/>
      <c r="MAB1244" s="143"/>
      <c r="MAC1244" s="142"/>
      <c r="MAD1244" s="143"/>
      <c r="MAE1244" s="142"/>
      <c r="MAF1244" s="143"/>
      <c r="MAG1244" s="142"/>
      <c r="MAH1244" s="143"/>
      <c r="MAI1244" s="142"/>
      <c r="MAJ1244" s="143"/>
      <c r="MAK1244" s="142"/>
      <c r="MAL1244" s="143"/>
      <c r="MAM1244" s="142"/>
      <c r="MAN1244" s="143"/>
      <c r="MAO1244" s="142"/>
      <c r="MAP1244" s="143"/>
      <c r="MAQ1244" s="142"/>
      <c r="MAR1244" s="143"/>
      <c r="MAS1244" s="142"/>
      <c r="MAT1244" s="143"/>
      <c r="MAU1244" s="142"/>
      <c r="MAV1244" s="143"/>
      <c r="MAW1244" s="142"/>
      <c r="MAX1244" s="143"/>
      <c r="MAY1244" s="142"/>
      <c r="MAZ1244" s="143"/>
      <c r="MBA1244" s="142"/>
      <c r="MBB1244" s="143"/>
      <c r="MBC1244" s="142"/>
      <c r="MBD1244" s="143"/>
      <c r="MBE1244" s="142"/>
      <c r="MBF1244" s="143"/>
      <c r="MBG1244" s="142"/>
      <c r="MBH1244" s="143"/>
      <c r="MBI1244" s="142"/>
      <c r="MBJ1244" s="143"/>
      <c r="MBK1244" s="142"/>
      <c r="MBL1244" s="143"/>
      <c r="MBM1244" s="142"/>
      <c r="MBN1244" s="143"/>
      <c r="MBO1244" s="142"/>
      <c r="MBP1244" s="143"/>
      <c r="MBQ1244" s="142"/>
      <c r="MBR1244" s="143"/>
      <c r="MBS1244" s="142"/>
      <c r="MBT1244" s="143"/>
      <c r="MBU1244" s="142"/>
      <c r="MBV1244" s="143"/>
      <c r="MBW1244" s="142"/>
      <c r="MBX1244" s="143"/>
      <c r="MBY1244" s="142"/>
      <c r="MBZ1244" s="143"/>
      <c r="MCA1244" s="142"/>
      <c r="MCB1244" s="143"/>
      <c r="MCC1244" s="142"/>
      <c r="MCD1244" s="143"/>
      <c r="MCE1244" s="142"/>
      <c r="MCF1244" s="143"/>
      <c r="MCG1244" s="142"/>
      <c r="MCH1244" s="143"/>
      <c r="MCI1244" s="142"/>
      <c r="MCJ1244" s="143"/>
      <c r="MCK1244" s="142"/>
      <c r="MCL1244" s="143"/>
      <c r="MCM1244" s="142"/>
      <c r="MCN1244" s="143"/>
      <c r="MCO1244" s="142"/>
      <c r="MCP1244" s="143"/>
      <c r="MCQ1244" s="142"/>
      <c r="MCR1244" s="143"/>
      <c r="MCS1244" s="142"/>
      <c r="MCT1244" s="143"/>
      <c r="MCU1244" s="142"/>
      <c r="MCV1244" s="143"/>
      <c r="MCW1244" s="142"/>
      <c r="MCX1244" s="143"/>
      <c r="MCY1244" s="142"/>
      <c r="MCZ1244" s="143"/>
      <c r="MDA1244" s="142"/>
      <c r="MDB1244" s="143"/>
      <c r="MDC1244" s="142"/>
      <c r="MDD1244" s="143"/>
      <c r="MDE1244" s="142"/>
      <c r="MDF1244" s="143"/>
      <c r="MDG1244" s="142"/>
      <c r="MDH1244" s="143"/>
      <c r="MDI1244" s="142"/>
      <c r="MDJ1244" s="143"/>
      <c r="MDK1244" s="142"/>
      <c r="MDL1244" s="143"/>
      <c r="MDM1244" s="142"/>
      <c r="MDN1244" s="143"/>
      <c r="MDO1244" s="142"/>
      <c r="MDP1244" s="143"/>
      <c r="MDQ1244" s="142"/>
      <c r="MDR1244" s="143"/>
      <c r="MDS1244" s="142"/>
      <c r="MDT1244" s="143"/>
      <c r="MDU1244" s="142"/>
      <c r="MDV1244" s="143"/>
      <c r="MDW1244" s="142"/>
      <c r="MDX1244" s="143"/>
      <c r="MDY1244" s="142"/>
      <c r="MDZ1244" s="143"/>
      <c r="MEA1244" s="142"/>
      <c r="MEB1244" s="143"/>
      <c r="MEC1244" s="142"/>
      <c r="MED1244" s="143"/>
      <c r="MEE1244" s="142"/>
      <c r="MEF1244" s="143"/>
      <c r="MEG1244" s="142"/>
      <c r="MEH1244" s="143"/>
      <c r="MEI1244" s="142"/>
      <c r="MEJ1244" s="143"/>
      <c r="MEK1244" s="142"/>
      <c r="MEL1244" s="143"/>
      <c r="MEM1244" s="142"/>
      <c r="MEN1244" s="143"/>
      <c r="MEO1244" s="142"/>
      <c r="MEP1244" s="143"/>
      <c r="MEQ1244" s="142"/>
      <c r="MER1244" s="143"/>
      <c r="MES1244" s="142"/>
      <c r="MET1244" s="143"/>
      <c r="MEU1244" s="142"/>
      <c r="MEV1244" s="143"/>
      <c r="MEW1244" s="142"/>
      <c r="MEX1244" s="143"/>
      <c r="MEY1244" s="142"/>
      <c r="MEZ1244" s="143"/>
      <c r="MFA1244" s="142"/>
      <c r="MFB1244" s="143"/>
      <c r="MFC1244" s="142"/>
      <c r="MFD1244" s="143"/>
      <c r="MFE1244" s="142"/>
      <c r="MFF1244" s="143"/>
      <c r="MFG1244" s="142"/>
      <c r="MFH1244" s="143"/>
      <c r="MFI1244" s="142"/>
      <c r="MFJ1244" s="143"/>
      <c r="MFK1244" s="142"/>
      <c r="MFL1244" s="143"/>
      <c r="MFM1244" s="142"/>
      <c r="MFN1244" s="143"/>
      <c r="MFO1244" s="142"/>
      <c r="MFP1244" s="143"/>
      <c r="MFQ1244" s="142"/>
      <c r="MFR1244" s="143"/>
      <c r="MFS1244" s="142"/>
      <c r="MFT1244" s="143"/>
      <c r="MFU1244" s="142"/>
      <c r="MFV1244" s="143"/>
      <c r="MFW1244" s="142"/>
      <c r="MFX1244" s="143"/>
      <c r="MFY1244" s="142"/>
      <c r="MFZ1244" s="143"/>
      <c r="MGA1244" s="142"/>
      <c r="MGB1244" s="143"/>
      <c r="MGC1244" s="142"/>
      <c r="MGD1244" s="143"/>
      <c r="MGE1244" s="142"/>
      <c r="MGF1244" s="143"/>
      <c r="MGG1244" s="142"/>
      <c r="MGH1244" s="143"/>
      <c r="MGI1244" s="142"/>
      <c r="MGJ1244" s="143"/>
      <c r="MGK1244" s="142"/>
      <c r="MGL1244" s="143"/>
      <c r="MGM1244" s="142"/>
      <c r="MGN1244" s="143"/>
      <c r="MGO1244" s="142"/>
      <c r="MGP1244" s="143"/>
      <c r="MGQ1244" s="142"/>
      <c r="MGR1244" s="143"/>
      <c r="MGS1244" s="142"/>
      <c r="MGT1244" s="143"/>
      <c r="MGU1244" s="142"/>
      <c r="MGV1244" s="143"/>
      <c r="MGW1244" s="142"/>
      <c r="MGX1244" s="143"/>
      <c r="MGY1244" s="142"/>
      <c r="MGZ1244" s="143"/>
      <c r="MHA1244" s="142"/>
      <c r="MHB1244" s="143"/>
      <c r="MHC1244" s="142"/>
      <c r="MHD1244" s="143"/>
      <c r="MHE1244" s="142"/>
      <c r="MHF1244" s="143"/>
      <c r="MHG1244" s="142"/>
      <c r="MHH1244" s="143"/>
      <c r="MHI1244" s="142"/>
      <c r="MHJ1244" s="143"/>
      <c r="MHK1244" s="142"/>
      <c r="MHL1244" s="143"/>
      <c r="MHM1244" s="142"/>
      <c r="MHN1244" s="143"/>
      <c r="MHO1244" s="142"/>
      <c r="MHP1244" s="143"/>
      <c r="MHQ1244" s="142"/>
      <c r="MHR1244" s="143"/>
      <c r="MHS1244" s="142"/>
      <c r="MHT1244" s="143"/>
      <c r="MHU1244" s="142"/>
      <c r="MHV1244" s="143"/>
      <c r="MHW1244" s="142"/>
      <c r="MHX1244" s="143"/>
      <c r="MHY1244" s="142"/>
      <c r="MHZ1244" s="143"/>
      <c r="MIA1244" s="142"/>
      <c r="MIB1244" s="143"/>
      <c r="MIC1244" s="142"/>
      <c r="MID1244" s="143"/>
      <c r="MIE1244" s="142"/>
      <c r="MIF1244" s="143"/>
      <c r="MIG1244" s="142"/>
      <c r="MIH1244" s="143"/>
      <c r="MII1244" s="142"/>
      <c r="MIJ1244" s="143"/>
      <c r="MIK1244" s="142"/>
      <c r="MIL1244" s="143"/>
      <c r="MIM1244" s="142"/>
      <c r="MIN1244" s="143"/>
      <c r="MIO1244" s="142"/>
      <c r="MIP1244" s="143"/>
      <c r="MIQ1244" s="142"/>
      <c r="MIR1244" s="143"/>
      <c r="MIS1244" s="142"/>
      <c r="MIT1244" s="143"/>
      <c r="MIU1244" s="142"/>
      <c r="MIV1244" s="143"/>
      <c r="MIW1244" s="142"/>
      <c r="MIX1244" s="143"/>
      <c r="MIY1244" s="142"/>
      <c r="MIZ1244" s="143"/>
      <c r="MJA1244" s="142"/>
      <c r="MJB1244" s="143"/>
      <c r="MJC1244" s="142"/>
      <c r="MJD1244" s="143"/>
      <c r="MJE1244" s="142"/>
      <c r="MJF1244" s="143"/>
      <c r="MJG1244" s="142"/>
      <c r="MJH1244" s="143"/>
      <c r="MJI1244" s="142"/>
      <c r="MJJ1244" s="143"/>
      <c r="MJK1244" s="142"/>
      <c r="MJL1244" s="143"/>
      <c r="MJM1244" s="142"/>
      <c r="MJN1244" s="143"/>
      <c r="MJO1244" s="142"/>
      <c r="MJP1244" s="143"/>
      <c r="MJQ1244" s="142"/>
      <c r="MJR1244" s="143"/>
      <c r="MJS1244" s="142"/>
      <c r="MJT1244" s="143"/>
      <c r="MJU1244" s="142"/>
      <c r="MJV1244" s="143"/>
      <c r="MJW1244" s="142"/>
      <c r="MJX1244" s="143"/>
      <c r="MJY1244" s="142"/>
      <c r="MJZ1244" s="143"/>
      <c r="MKA1244" s="142"/>
      <c r="MKB1244" s="143"/>
      <c r="MKC1244" s="142"/>
      <c r="MKD1244" s="143"/>
      <c r="MKE1244" s="142"/>
      <c r="MKF1244" s="143"/>
      <c r="MKG1244" s="142"/>
      <c r="MKH1244" s="143"/>
      <c r="MKI1244" s="142"/>
      <c r="MKJ1244" s="143"/>
      <c r="MKK1244" s="142"/>
      <c r="MKL1244" s="143"/>
      <c r="MKM1244" s="142"/>
      <c r="MKN1244" s="143"/>
      <c r="MKO1244" s="142"/>
      <c r="MKP1244" s="143"/>
      <c r="MKQ1244" s="142"/>
      <c r="MKR1244" s="143"/>
      <c r="MKS1244" s="142"/>
      <c r="MKT1244" s="143"/>
      <c r="MKU1244" s="142"/>
      <c r="MKV1244" s="143"/>
      <c r="MKW1244" s="142"/>
      <c r="MKX1244" s="143"/>
      <c r="MKY1244" s="142"/>
      <c r="MKZ1244" s="143"/>
      <c r="MLA1244" s="142"/>
      <c r="MLB1244" s="143"/>
      <c r="MLC1244" s="142"/>
      <c r="MLD1244" s="143"/>
      <c r="MLE1244" s="142"/>
      <c r="MLF1244" s="143"/>
      <c r="MLG1244" s="142"/>
      <c r="MLH1244" s="143"/>
      <c r="MLI1244" s="142"/>
      <c r="MLJ1244" s="143"/>
      <c r="MLK1244" s="142"/>
      <c r="MLL1244" s="143"/>
      <c r="MLM1244" s="142"/>
      <c r="MLN1244" s="143"/>
      <c r="MLO1244" s="142"/>
      <c r="MLP1244" s="143"/>
      <c r="MLQ1244" s="142"/>
      <c r="MLR1244" s="143"/>
      <c r="MLS1244" s="142"/>
      <c r="MLT1244" s="143"/>
      <c r="MLU1244" s="142"/>
      <c r="MLV1244" s="143"/>
      <c r="MLW1244" s="142"/>
      <c r="MLX1244" s="143"/>
      <c r="MLY1244" s="142"/>
      <c r="MLZ1244" s="143"/>
      <c r="MMA1244" s="142"/>
      <c r="MMB1244" s="143"/>
      <c r="MMC1244" s="142"/>
      <c r="MMD1244" s="143"/>
      <c r="MME1244" s="142"/>
      <c r="MMF1244" s="143"/>
      <c r="MMG1244" s="142"/>
      <c r="MMH1244" s="143"/>
      <c r="MMI1244" s="142"/>
      <c r="MMJ1244" s="143"/>
      <c r="MMK1244" s="142"/>
      <c r="MML1244" s="143"/>
      <c r="MMM1244" s="142"/>
      <c r="MMN1244" s="143"/>
      <c r="MMO1244" s="142"/>
      <c r="MMP1244" s="143"/>
      <c r="MMQ1244" s="142"/>
      <c r="MMR1244" s="143"/>
      <c r="MMS1244" s="142"/>
      <c r="MMT1244" s="143"/>
      <c r="MMU1244" s="142"/>
      <c r="MMV1244" s="143"/>
      <c r="MMW1244" s="142"/>
      <c r="MMX1244" s="143"/>
      <c r="MMY1244" s="142"/>
      <c r="MMZ1244" s="143"/>
      <c r="MNA1244" s="142"/>
      <c r="MNB1244" s="143"/>
      <c r="MNC1244" s="142"/>
      <c r="MND1244" s="143"/>
      <c r="MNE1244" s="142"/>
      <c r="MNF1244" s="143"/>
      <c r="MNG1244" s="142"/>
      <c r="MNH1244" s="143"/>
      <c r="MNI1244" s="142"/>
      <c r="MNJ1244" s="143"/>
      <c r="MNK1244" s="142"/>
      <c r="MNL1244" s="143"/>
      <c r="MNM1244" s="142"/>
      <c r="MNN1244" s="143"/>
      <c r="MNO1244" s="142"/>
      <c r="MNP1244" s="143"/>
      <c r="MNQ1244" s="142"/>
      <c r="MNR1244" s="143"/>
      <c r="MNS1244" s="142"/>
      <c r="MNT1244" s="143"/>
      <c r="MNU1244" s="142"/>
      <c r="MNV1244" s="143"/>
      <c r="MNW1244" s="142"/>
      <c r="MNX1244" s="143"/>
      <c r="MNY1244" s="142"/>
      <c r="MNZ1244" s="143"/>
      <c r="MOA1244" s="142"/>
      <c r="MOB1244" s="143"/>
      <c r="MOC1244" s="142"/>
      <c r="MOD1244" s="143"/>
      <c r="MOE1244" s="142"/>
      <c r="MOF1244" s="143"/>
      <c r="MOG1244" s="142"/>
      <c r="MOH1244" s="143"/>
      <c r="MOI1244" s="142"/>
      <c r="MOJ1244" s="143"/>
      <c r="MOK1244" s="142"/>
      <c r="MOL1244" s="143"/>
      <c r="MOM1244" s="142"/>
      <c r="MON1244" s="143"/>
      <c r="MOO1244" s="142"/>
      <c r="MOP1244" s="143"/>
      <c r="MOQ1244" s="142"/>
      <c r="MOR1244" s="143"/>
      <c r="MOS1244" s="142"/>
      <c r="MOT1244" s="143"/>
      <c r="MOU1244" s="142"/>
      <c r="MOV1244" s="143"/>
      <c r="MOW1244" s="142"/>
      <c r="MOX1244" s="143"/>
      <c r="MOY1244" s="142"/>
      <c r="MOZ1244" s="143"/>
      <c r="MPA1244" s="142"/>
      <c r="MPB1244" s="143"/>
      <c r="MPC1244" s="142"/>
      <c r="MPD1244" s="143"/>
      <c r="MPE1244" s="142"/>
      <c r="MPF1244" s="143"/>
      <c r="MPG1244" s="142"/>
      <c r="MPH1244" s="143"/>
      <c r="MPI1244" s="142"/>
      <c r="MPJ1244" s="143"/>
      <c r="MPK1244" s="142"/>
      <c r="MPL1244" s="143"/>
      <c r="MPM1244" s="142"/>
      <c r="MPN1244" s="143"/>
      <c r="MPO1244" s="142"/>
      <c r="MPP1244" s="143"/>
      <c r="MPQ1244" s="142"/>
      <c r="MPR1244" s="143"/>
      <c r="MPS1244" s="142"/>
      <c r="MPT1244" s="143"/>
      <c r="MPU1244" s="142"/>
      <c r="MPV1244" s="143"/>
      <c r="MPW1244" s="142"/>
      <c r="MPX1244" s="143"/>
      <c r="MPY1244" s="142"/>
      <c r="MPZ1244" s="143"/>
      <c r="MQA1244" s="142"/>
      <c r="MQB1244" s="143"/>
      <c r="MQC1244" s="142"/>
      <c r="MQD1244" s="143"/>
      <c r="MQE1244" s="142"/>
      <c r="MQF1244" s="143"/>
      <c r="MQG1244" s="142"/>
      <c r="MQH1244" s="143"/>
      <c r="MQI1244" s="142"/>
      <c r="MQJ1244" s="143"/>
      <c r="MQK1244" s="142"/>
      <c r="MQL1244" s="143"/>
      <c r="MQM1244" s="142"/>
      <c r="MQN1244" s="143"/>
      <c r="MQO1244" s="142"/>
      <c r="MQP1244" s="143"/>
      <c r="MQQ1244" s="142"/>
      <c r="MQR1244" s="143"/>
      <c r="MQS1244" s="142"/>
      <c r="MQT1244" s="143"/>
      <c r="MQU1244" s="142"/>
      <c r="MQV1244" s="143"/>
      <c r="MQW1244" s="142"/>
      <c r="MQX1244" s="143"/>
      <c r="MQY1244" s="142"/>
      <c r="MQZ1244" s="143"/>
      <c r="MRA1244" s="142"/>
      <c r="MRB1244" s="143"/>
      <c r="MRC1244" s="142"/>
      <c r="MRD1244" s="143"/>
      <c r="MRE1244" s="142"/>
      <c r="MRF1244" s="143"/>
      <c r="MRG1244" s="142"/>
      <c r="MRH1244" s="143"/>
      <c r="MRI1244" s="142"/>
      <c r="MRJ1244" s="143"/>
      <c r="MRK1244" s="142"/>
      <c r="MRL1244" s="143"/>
      <c r="MRM1244" s="142"/>
      <c r="MRN1244" s="143"/>
      <c r="MRO1244" s="142"/>
      <c r="MRP1244" s="143"/>
      <c r="MRQ1244" s="142"/>
      <c r="MRR1244" s="143"/>
      <c r="MRS1244" s="142"/>
      <c r="MRT1244" s="143"/>
      <c r="MRU1244" s="142"/>
      <c r="MRV1244" s="143"/>
      <c r="MRW1244" s="142"/>
      <c r="MRX1244" s="143"/>
      <c r="MRY1244" s="142"/>
      <c r="MRZ1244" s="143"/>
      <c r="MSA1244" s="142"/>
      <c r="MSB1244" s="143"/>
      <c r="MSC1244" s="142"/>
      <c r="MSD1244" s="143"/>
      <c r="MSE1244" s="142"/>
      <c r="MSF1244" s="143"/>
      <c r="MSG1244" s="142"/>
      <c r="MSH1244" s="143"/>
      <c r="MSI1244" s="142"/>
      <c r="MSJ1244" s="143"/>
      <c r="MSK1244" s="142"/>
      <c r="MSL1244" s="143"/>
      <c r="MSM1244" s="142"/>
      <c r="MSN1244" s="143"/>
      <c r="MSO1244" s="142"/>
      <c r="MSP1244" s="143"/>
      <c r="MSQ1244" s="142"/>
      <c r="MSR1244" s="143"/>
      <c r="MSS1244" s="142"/>
      <c r="MST1244" s="143"/>
      <c r="MSU1244" s="142"/>
      <c r="MSV1244" s="143"/>
      <c r="MSW1244" s="142"/>
      <c r="MSX1244" s="143"/>
      <c r="MSY1244" s="142"/>
      <c r="MSZ1244" s="143"/>
      <c r="MTA1244" s="142"/>
      <c r="MTB1244" s="143"/>
      <c r="MTC1244" s="142"/>
      <c r="MTD1244" s="143"/>
      <c r="MTE1244" s="142"/>
      <c r="MTF1244" s="143"/>
      <c r="MTG1244" s="142"/>
      <c r="MTH1244" s="143"/>
      <c r="MTI1244" s="142"/>
      <c r="MTJ1244" s="143"/>
      <c r="MTK1244" s="142"/>
      <c r="MTL1244" s="143"/>
      <c r="MTM1244" s="142"/>
      <c r="MTN1244" s="143"/>
      <c r="MTO1244" s="142"/>
      <c r="MTP1244" s="143"/>
      <c r="MTQ1244" s="142"/>
      <c r="MTR1244" s="143"/>
      <c r="MTS1244" s="142"/>
      <c r="MTT1244" s="143"/>
      <c r="MTU1244" s="142"/>
      <c r="MTV1244" s="143"/>
      <c r="MTW1244" s="142"/>
      <c r="MTX1244" s="143"/>
      <c r="MTY1244" s="142"/>
      <c r="MTZ1244" s="143"/>
      <c r="MUA1244" s="142"/>
      <c r="MUB1244" s="143"/>
      <c r="MUC1244" s="142"/>
      <c r="MUD1244" s="143"/>
      <c r="MUE1244" s="142"/>
      <c r="MUF1244" s="143"/>
      <c r="MUG1244" s="142"/>
      <c r="MUH1244" s="143"/>
      <c r="MUI1244" s="142"/>
      <c r="MUJ1244" s="143"/>
      <c r="MUK1244" s="142"/>
      <c r="MUL1244" s="143"/>
      <c r="MUM1244" s="142"/>
      <c r="MUN1244" s="143"/>
      <c r="MUO1244" s="142"/>
      <c r="MUP1244" s="143"/>
      <c r="MUQ1244" s="142"/>
      <c r="MUR1244" s="143"/>
      <c r="MUS1244" s="142"/>
      <c r="MUT1244" s="143"/>
      <c r="MUU1244" s="142"/>
      <c r="MUV1244" s="143"/>
      <c r="MUW1244" s="142"/>
      <c r="MUX1244" s="143"/>
      <c r="MUY1244" s="142"/>
      <c r="MUZ1244" s="143"/>
      <c r="MVA1244" s="142"/>
      <c r="MVB1244" s="143"/>
      <c r="MVC1244" s="142"/>
      <c r="MVD1244" s="143"/>
      <c r="MVE1244" s="142"/>
      <c r="MVF1244" s="143"/>
      <c r="MVG1244" s="142"/>
      <c r="MVH1244" s="143"/>
      <c r="MVI1244" s="142"/>
      <c r="MVJ1244" s="143"/>
      <c r="MVK1244" s="142"/>
      <c r="MVL1244" s="143"/>
      <c r="MVM1244" s="142"/>
      <c r="MVN1244" s="143"/>
      <c r="MVO1244" s="142"/>
      <c r="MVP1244" s="143"/>
      <c r="MVQ1244" s="142"/>
      <c r="MVR1244" s="143"/>
      <c r="MVS1244" s="142"/>
      <c r="MVT1244" s="143"/>
      <c r="MVU1244" s="142"/>
      <c r="MVV1244" s="143"/>
      <c r="MVW1244" s="142"/>
      <c r="MVX1244" s="143"/>
      <c r="MVY1244" s="142"/>
      <c r="MVZ1244" s="143"/>
      <c r="MWA1244" s="142"/>
      <c r="MWB1244" s="143"/>
      <c r="MWC1244" s="142"/>
      <c r="MWD1244" s="143"/>
      <c r="MWE1244" s="142"/>
      <c r="MWF1244" s="143"/>
      <c r="MWG1244" s="142"/>
      <c r="MWH1244" s="143"/>
      <c r="MWI1244" s="142"/>
      <c r="MWJ1244" s="143"/>
      <c r="MWK1244" s="142"/>
      <c r="MWL1244" s="143"/>
      <c r="MWM1244" s="142"/>
      <c r="MWN1244" s="143"/>
      <c r="MWO1244" s="142"/>
      <c r="MWP1244" s="143"/>
      <c r="MWQ1244" s="142"/>
      <c r="MWR1244" s="143"/>
      <c r="MWS1244" s="142"/>
      <c r="MWT1244" s="143"/>
      <c r="MWU1244" s="142"/>
      <c r="MWV1244" s="143"/>
      <c r="MWW1244" s="142"/>
      <c r="MWX1244" s="143"/>
      <c r="MWY1244" s="142"/>
      <c r="MWZ1244" s="143"/>
      <c r="MXA1244" s="142"/>
      <c r="MXB1244" s="143"/>
      <c r="MXC1244" s="142"/>
      <c r="MXD1244" s="143"/>
      <c r="MXE1244" s="142"/>
      <c r="MXF1244" s="143"/>
      <c r="MXG1244" s="142"/>
      <c r="MXH1244" s="143"/>
      <c r="MXI1244" s="142"/>
      <c r="MXJ1244" s="143"/>
      <c r="MXK1244" s="142"/>
      <c r="MXL1244" s="143"/>
      <c r="MXM1244" s="142"/>
      <c r="MXN1244" s="143"/>
      <c r="MXO1244" s="142"/>
      <c r="MXP1244" s="143"/>
      <c r="MXQ1244" s="142"/>
      <c r="MXR1244" s="143"/>
      <c r="MXS1244" s="142"/>
      <c r="MXT1244" s="143"/>
      <c r="MXU1244" s="142"/>
      <c r="MXV1244" s="143"/>
      <c r="MXW1244" s="142"/>
      <c r="MXX1244" s="143"/>
      <c r="MXY1244" s="142"/>
      <c r="MXZ1244" s="143"/>
      <c r="MYA1244" s="142"/>
      <c r="MYB1244" s="143"/>
      <c r="MYC1244" s="142"/>
      <c r="MYD1244" s="143"/>
      <c r="MYE1244" s="142"/>
      <c r="MYF1244" s="143"/>
      <c r="MYG1244" s="142"/>
      <c r="MYH1244" s="143"/>
      <c r="MYI1244" s="142"/>
      <c r="MYJ1244" s="143"/>
      <c r="MYK1244" s="142"/>
      <c r="MYL1244" s="143"/>
      <c r="MYM1244" s="142"/>
      <c r="MYN1244" s="143"/>
      <c r="MYO1244" s="142"/>
      <c r="MYP1244" s="143"/>
      <c r="MYQ1244" s="142"/>
      <c r="MYR1244" s="143"/>
      <c r="MYS1244" s="142"/>
      <c r="MYT1244" s="143"/>
      <c r="MYU1244" s="142"/>
      <c r="MYV1244" s="143"/>
      <c r="MYW1244" s="142"/>
      <c r="MYX1244" s="143"/>
      <c r="MYY1244" s="142"/>
      <c r="MYZ1244" s="143"/>
      <c r="MZA1244" s="142"/>
      <c r="MZB1244" s="143"/>
      <c r="MZC1244" s="142"/>
      <c r="MZD1244" s="143"/>
      <c r="MZE1244" s="142"/>
      <c r="MZF1244" s="143"/>
      <c r="MZG1244" s="142"/>
      <c r="MZH1244" s="143"/>
      <c r="MZI1244" s="142"/>
      <c r="MZJ1244" s="143"/>
      <c r="MZK1244" s="142"/>
      <c r="MZL1244" s="143"/>
      <c r="MZM1244" s="142"/>
      <c r="MZN1244" s="143"/>
      <c r="MZO1244" s="142"/>
      <c r="MZP1244" s="143"/>
      <c r="MZQ1244" s="142"/>
      <c r="MZR1244" s="143"/>
      <c r="MZS1244" s="142"/>
      <c r="MZT1244" s="143"/>
      <c r="MZU1244" s="142"/>
      <c r="MZV1244" s="143"/>
      <c r="MZW1244" s="142"/>
      <c r="MZX1244" s="143"/>
      <c r="MZY1244" s="142"/>
      <c r="MZZ1244" s="143"/>
      <c r="NAA1244" s="142"/>
      <c r="NAB1244" s="143"/>
      <c r="NAC1244" s="142"/>
      <c r="NAD1244" s="143"/>
      <c r="NAE1244" s="142"/>
      <c r="NAF1244" s="143"/>
      <c r="NAG1244" s="142"/>
      <c r="NAH1244" s="143"/>
      <c r="NAI1244" s="142"/>
      <c r="NAJ1244" s="143"/>
      <c r="NAK1244" s="142"/>
      <c r="NAL1244" s="143"/>
      <c r="NAM1244" s="142"/>
      <c r="NAN1244" s="143"/>
      <c r="NAO1244" s="142"/>
      <c r="NAP1244" s="143"/>
      <c r="NAQ1244" s="142"/>
      <c r="NAR1244" s="143"/>
      <c r="NAS1244" s="142"/>
      <c r="NAT1244" s="143"/>
      <c r="NAU1244" s="142"/>
      <c r="NAV1244" s="143"/>
      <c r="NAW1244" s="142"/>
      <c r="NAX1244" s="143"/>
      <c r="NAY1244" s="142"/>
      <c r="NAZ1244" s="143"/>
      <c r="NBA1244" s="142"/>
      <c r="NBB1244" s="143"/>
      <c r="NBC1244" s="142"/>
      <c r="NBD1244" s="143"/>
      <c r="NBE1244" s="142"/>
      <c r="NBF1244" s="143"/>
      <c r="NBG1244" s="142"/>
      <c r="NBH1244" s="143"/>
      <c r="NBI1244" s="142"/>
      <c r="NBJ1244" s="143"/>
      <c r="NBK1244" s="142"/>
      <c r="NBL1244" s="143"/>
      <c r="NBM1244" s="142"/>
      <c r="NBN1244" s="143"/>
      <c r="NBO1244" s="142"/>
      <c r="NBP1244" s="143"/>
      <c r="NBQ1244" s="142"/>
      <c r="NBR1244" s="143"/>
      <c r="NBS1244" s="142"/>
      <c r="NBT1244" s="143"/>
      <c r="NBU1244" s="142"/>
      <c r="NBV1244" s="143"/>
      <c r="NBW1244" s="142"/>
      <c r="NBX1244" s="143"/>
      <c r="NBY1244" s="142"/>
      <c r="NBZ1244" s="143"/>
      <c r="NCA1244" s="142"/>
      <c r="NCB1244" s="143"/>
      <c r="NCC1244" s="142"/>
      <c r="NCD1244" s="143"/>
      <c r="NCE1244" s="142"/>
      <c r="NCF1244" s="143"/>
      <c r="NCG1244" s="142"/>
      <c r="NCH1244" s="143"/>
      <c r="NCI1244" s="142"/>
      <c r="NCJ1244" s="143"/>
      <c r="NCK1244" s="142"/>
      <c r="NCL1244" s="143"/>
      <c r="NCM1244" s="142"/>
      <c r="NCN1244" s="143"/>
      <c r="NCO1244" s="142"/>
      <c r="NCP1244" s="143"/>
      <c r="NCQ1244" s="142"/>
      <c r="NCR1244" s="143"/>
      <c r="NCS1244" s="142"/>
      <c r="NCT1244" s="143"/>
      <c r="NCU1244" s="142"/>
      <c r="NCV1244" s="143"/>
      <c r="NCW1244" s="142"/>
      <c r="NCX1244" s="143"/>
      <c r="NCY1244" s="142"/>
      <c r="NCZ1244" s="143"/>
      <c r="NDA1244" s="142"/>
      <c r="NDB1244" s="143"/>
      <c r="NDC1244" s="142"/>
      <c r="NDD1244" s="143"/>
      <c r="NDE1244" s="142"/>
      <c r="NDF1244" s="143"/>
      <c r="NDG1244" s="142"/>
      <c r="NDH1244" s="143"/>
      <c r="NDI1244" s="142"/>
      <c r="NDJ1244" s="143"/>
      <c r="NDK1244" s="142"/>
      <c r="NDL1244" s="143"/>
      <c r="NDM1244" s="142"/>
      <c r="NDN1244" s="143"/>
      <c r="NDO1244" s="142"/>
      <c r="NDP1244" s="143"/>
      <c r="NDQ1244" s="142"/>
      <c r="NDR1244" s="143"/>
      <c r="NDS1244" s="142"/>
      <c r="NDT1244" s="143"/>
      <c r="NDU1244" s="142"/>
      <c r="NDV1244" s="143"/>
      <c r="NDW1244" s="142"/>
      <c r="NDX1244" s="143"/>
      <c r="NDY1244" s="142"/>
      <c r="NDZ1244" s="143"/>
      <c r="NEA1244" s="142"/>
      <c r="NEB1244" s="143"/>
      <c r="NEC1244" s="142"/>
      <c r="NED1244" s="143"/>
      <c r="NEE1244" s="142"/>
      <c r="NEF1244" s="143"/>
      <c r="NEG1244" s="142"/>
      <c r="NEH1244" s="143"/>
      <c r="NEI1244" s="142"/>
      <c r="NEJ1244" s="143"/>
      <c r="NEK1244" s="142"/>
      <c r="NEL1244" s="143"/>
      <c r="NEM1244" s="142"/>
      <c r="NEN1244" s="143"/>
      <c r="NEO1244" s="142"/>
      <c r="NEP1244" s="143"/>
      <c r="NEQ1244" s="142"/>
      <c r="NER1244" s="143"/>
      <c r="NES1244" s="142"/>
      <c r="NET1244" s="143"/>
      <c r="NEU1244" s="142"/>
      <c r="NEV1244" s="143"/>
      <c r="NEW1244" s="142"/>
      <c r="NEX1244" s="143"/>
      <c r="NEY1244" s="142"/>
      <c r="NEZ1244" s="143"/>
      <c r="NFA1244" s="142"/>
      <c r="NFB1244" s="143"/>
      <c r="NFC1244" s="142"/>
      <c r="NFD1244" s="143"/>
      <c r="NFE1244" s="142"/>
      <c r="NFF1244" s="143"/>
      <c r="NFG1244" s="142"/>
      <c r="NFH1244" s="143"/>
      <c r="NFI1244" s="142"/>
      <c r="NFJ1244" s="143"/>
      <c r="NFK1244" s="142"/>
      <c r="NFL1244" s="143"/>
      <c r="NFM1244" s="142"/>
      <c r="NFN1244" s="143"/>
      <c r="NFO1244" s="142"/>
      <c r="NFP1244" s="143"/>
      <c r="NFQ1244" s="142"/>
      <c r="NFR1244" s="143"/>
      <c r="NFS1244" s="142"/>
      <c r="NFT1244" s="143"/>
      <c r="NFU1244" s="142"/>
      <c r="NFV1244" s="143"/>
      <c r="NFW1244" s="142"/>
      <c r="NFX1244" s="143"/>
      <c r="NFY1244" s="142"/>
      <c r="NFZ1244" s="143"/>
      <c r="NGA1244" s="142"/>
      <c r="NGB1244" s="143"/>
      <c r="NGC1244" s="142"/>
      <c r="NGD1244" s="143"/>
      <c r="NGE1244" s="142"/>
      <c r="NGF1244" s="143"/>
      <c r="NGG1244" s="142"/>
      <c r="NGH1244" s="143"/>
      <c r="NGI1244" s="142"/>
      <c r="NGJ1244" s="143"/>
      <c r="NGK1244" s="142"/>
      <c r="NGL1244" s="143"/>
      <c r="NGM1244" s="142"/>
      <c r="NGN1244" s="143"/>
      <c r="NGO1244" s="142"/>
      <c r="NGP1244" s="143"/>
      <c r="NGQ1244" s="142"/>
      <c r="NGR1244" s="143"/>
      <c r="NGS1244" s="142"/>
      <c r="NGT1244" s="143"/>
      <c r="NGU1244" s="142"/>
      <c r="NGV1244" s="143"/>
      <c r="NGW1244" s="142"/>
      <c r="NGX1244" s="143"/>
      <c r="NGY1244" s="142"/>
      <c r="NGZ1244" s="143"/>
      <c r="NHA1244" s="142"/>
      <c r="NHB1244" s="143"/>
      <c r="NHC1244" s="142"/>
      <c r="NHD1244" s="143"/>
      <c r="NHE1244" s="142"/>
      <c r="NHF1244" s="143"/>
      <c r="NHG1244" s="142"/>
      <c r="NHH1244" s="143"/>
      <c r="NHI1244" s="142"/>
      <c r="NHJ1244" s="143"/>
      <c r="NHK1244" s="142"/>
      <c r="NHL1244" s="143"/>
      <c r="NHM1244" s="142"/>
      <c r="NHN1244" s="143"/>
      <c r="NHO1244" s="142"/>
      <c r="NHP1244" s="143"/>
      <c r="NHQ1244" s="142"/>
      <c r="NHR1244" s="143"/>
      <c r="NHS1244" s="142"/>
      <c r="NHT1244" s="143"/>
      <c r="NHU1244" s="142"/>
      <c r="NHV1244" s="143"/>
      <c r="NHW1244" s="142"/>
      <c r="NHX1244" s="143"/>
      <c r="NHY1244" s="142"/>
      <c r="NHZ1244" s="143"/>
      <c r="NIA1244" s="142"/>
      <c r="NIB1244" s="143"/>
      <c r="NIC1244" s="142"/>
      <c r="NID1244" s="143"/>
      <c r="NIE1244" s="142"/>
      <c r="NIF1244" s="143"/>
      <c r="NIG1244" s="142"/>
      <c r="NIH1244" s="143"/>
      <c r="NII1244" s="142"/>
      <c r="NIJ1244" s="143"/>
      <c r="NIK1244" s="142"/>
      <c r="NIL1244" s="143"/>
      <c r="NIM1244" s="142"/>
      <c r="NIN1244" s="143"/>
      <c r="NIO1244" s="142"/>
      <c r="NIP1244" s="143"/>
      <c r="NIQ1244" s="142"/>
      <c r="NIR1244" s="143"/>
      <c r="NIS1244" s="142"/>
      <c r="NIT1244" s="143"/>
      <c r="NIU1244" s="142"/>
      <c r="NIV1244" s="143"/>
      <c r="NIW1244" s="142"/>
      <c r="NIX1244" s="143"/>
      <c r="NIY1244" s="142"/>
      <c r="NIZ1244" s="143"/>
      <c r="NJA1244" s="142"/>
      <c r="NJB1244" s="143"/>
      <c r="NJC1244" s="142"/>
      <c r="NJD1244" s="143"/>
      <c r="NJE1244" s="142"/>
      <c r="NJF1244" s="143"/>
      <c r="NJG1244" s="142"/>
      <c r="NJH1244" s="143"/>
      <c r="NJI1244" s="142"/>
      <c r="NJJ1244" s="143"/>
      <c r="NJK1244" s="142"/>
      <c r="NJL1244" s="143"/>
      <c r="NJM1244" s="142"/>
      <c r="NJN1244" s="143"/>
      <c r="NJO1244" s="142"/>
      <c r="NJP1244" s="143"/>
      <c r="NJQ1244" s="142"/>
      <c r="NJR1244" s="143"/>
      <c r="NJS1244" s="142"/>
      <c r="NJT1244" s="143"/>
      <c r="NJU1244" s="142"/>
      <c r="NJV1244" s="143"/>
      <c r="NJW1244" s="142"/>
      <c r="NJX1244" s="143"/>
      <c r="NJY1244" s="142"/>
      <c r="NJZ1244" s="143"/>
      <c r="NKA1244" s="142"/>
      <c r="NKB1244" s="143"/>
      <c r="NKC1244" s="142"/>
      <c r="NKD1244" s="143"/>
      <c r="NKE1244" s="142"/>
      <c r="NKF1244" s="143"/>
      <c r="NKG1244" s="142"/>
      <c r="NKH1244" s="143"/>
      <c r="NKI1244" s="142"/>
      <c r="NKJ1244" s="143"/>
      <c r="NKK1244" s="142"/>
      <c r="NKL1244" s="143"/>
      <c r="NKM1244" s="142"/>
      <c r="NKN1244" s="143"/>
      <c r="NKO1244" s="142"/>
      <c r="NKP1244" s="143"/>
      <c r="NKQ1244" s="142"/>
      <c r="NKR1244" s="143"/>
      <c r="NKS1244" s="142"/>
      <c r="NKT1244" s="143"/>
      <c r="NKU1244" s="142"/>
      <c r="NKV1244" s="143"/>
      <c r="NKW1244" s="142"/>
      <c r="NKX1244" s="143"/>
      <c r="NKY1244" s="142"/>
      <c r="NKZ1244" s="143"/>
      <c r="NLA1244" s="142"/>
      <c r="NLB1244" s="143"/>
      <c r="NLC1244" s="142"/>
      <c r="NLD1244" s="143"/>
      <c r="NLE1244" s="142"/>
      <c r="NLF1244" s="143"/>
      <c r="NLG1244" s="142"/>
      <c r="NLH1244" s="143"/>
      <c r="NLI1244" s="142"/>
      <c r="NLJ1244" s="143"/>
      <c r="NLK1244" s="142"/>
      <c r="NLL1244" s="143"/>
      <c r="NLM1244" s="142"/>
      <c r="NLN1244" s="143"/>
      <c r="NLO1244" s="142"/>
      <c r="NLP1244" s="143"/>
      <c r="NLQ1244" s="142"/>
      <c r="NLR1244" s="143"/>
      <c r="NLS1244" s="142"/>
      <c r="NLT1244" s="143"/>
      <c r="NLU1244" s="142"/>
      <c r="NLV1244" s="143"/>
      <c r="NLW1244" s="142"/>
      <c r="NLX1244" s="143"/>
      <c r="NLY1244" s="142"/>
      <c r="NLZ1244" s="143"/>
      <c r="NMA1244" s="142"/>
      <c r="NMB1244" s="143"/>
      <c r="NMC1244" s="142"/>
      <c r="NMD1244" s="143"/>
      <c r="NME1244" s="142"/>
      <c r="NMF1244" s="143"/>
      <c r="NMG1244" s="142"/>
      <c r="NMH1244" s="143"/>
      <c r="NMI1244" s="142"/>
      <c r="NMJ1244" s="143"/>
      <c r="NMK1244" s="142"/>
      <c r="NML1244" s="143"/>
      <c r="NMM1244" s="142"/>
      <c r="NMN1244" s="143"/>
      <c r="NMO1244" s="142"/>
      <c r="NMP1244" s="143"/>
      <c r="NMQ1244" s="142"/>
      <c r="NMR1244" s="143"/>
      <c r="NMS1244" s="142"/>
      <c r="NMT1244" s="143"/>
      <c r="NMU1244" s="142"/>
      <c r="NMV1244" s="143"/>
      <c r="NMW1244" s="142"/>
      <c r="NMX1244" s="143"/>
      <c r="NMY1244" s="142"/>
      <c r="NMZ1244" s="143"/>
      <c r="NNA1244" s="142"/>
      <c r="NNB1244" s="143"/>
      <c r="NNC1244" s="142"/>
      <c r="NND1244" s="143"/>
      <c r="NNE1244" s="142"/>
      <c r="NNF1244" s="143"/>
      <c r="NNG1244" s="142"/>
      <c r="NNH1244" s="143"/>
      <c r="NNI1244" s="142"/>
      <c r="NNJ1244" s="143"/>
      <c r="NNK1244" s="142"/>
      <c r="NNL1244" s="143"/>
      <c r="NNM1244" s="142"/>
      <c r="NNN1244" s="143"/>
      <c r="NNO1244" s="142"/>
      <c r="NNP1244" s="143"/>
      <c r="NNQ1244" s="142"/>
      <c r="NNR1244" s="143"/>
      <c r="NNS1244" s="142"/>
      <c r="NNT1244" s="143"/>
      <c r="NNU1244" s="142"/>
      <c r="NNV1244" s="143"/>
      <c r="NNW1244" s="142"/>
      <c r="NNX1244" s="143"/>
      <c r="NNY1244" s="142"/>
      <c r="NNZ1244" s="143"/>
      <c r="NOA1244" s="142"/>
      <c r="NOB1244" s="143"/>
      <c r="NOC1244" s="142"/>
      <c r="NOD1244" s="143"/>
      <c r="NOE1244" s="142"/>
      <c r="NOF1244" s="143"/>
      <c r="NOG1244" s="142"/>
      <c r="NOH1244" s="143"/>
      <c r="NOI1244" s="142"/>
      <c r="NOJ1244" s="143"/>
      <c r="NOK1244" s="142"/>
      <c r="NOL1244" s="143"/>
      <c r="NOM1244" s="142"/>
      <c r="NON1244" s="143"/>
      <c r="NOO1244" s="142"/>
      <c r="NOP1244" s="143"/>
      <c r="NOQ1244" s="142"/>
      <c r="NOR1244" s="143"/>
      <c r="NOS1244" s="142"/>
      <c r="NOT1244" s="143"/>
      <c r="NOU1244" s="142"/>
      <c r="NOV1244" s="143"/>
      <c r="NOW1244" s="142"/>
      <c r="NOX1244" s="143"/>
      <c r="NOY1244" s="142"/>
      <c r="NOZ1244" s="143"/>
      <c r="NPA1244" s="142"/>
      <c r="NPB1244" s="143"/>
      <c r="NPC1244" s="142"/>
      <c r="NPD1244" s="143"/>
      <c r="NPE1244" s="142"/>
      <c r="NPF1244" s="143"/>
      <c r="NPG1244" s="142"/>
      <c r="NPH1244" s="143"/>
      <c r="NPI1244" s="142"/>
      <c r="NPJ1244" s="143"/>
      <c r="NPK1244" s="142"/>
      <c r="NPL1244" s="143"/>
      <c r="NPM1244" s="142"/>
      <c r="NPN1244" s="143"/>
      <c r="NPO1244" s="142"/>
      <c r="NPP1244" s="143"/>
      <c r="NPQ1244" s="142"/>
      <c r="NPR1244" s="143"/>
      <c r="NPS1244" s="142"/>
      <c r="NPT1244" s="143"/>
      <c r="NPU1244" s="142"/>
      <c r="NPV1244" s="143"/>
      <c r="NPW1244" s="142"/>
      <c r="NPX1244" s="143"/>
      <c r="NPY1244" s="142"/>
      <c r="NPZ1244" s="143"/>
      <c r="NQA1244" s="142"/>
      <c r="NQB1244" s="143"/>
      <c r="NQC1244" s="142"/>
      <c r="NQD1244" s="143"/>
      <c r="NQE1244" s="142"/>
      <c r="NQF1244" s="143"/>
      <c r="NQG1244" s="142"/>
      <c r="NQH1244" s="143"/>
      <c r="NQI1244" s="142"/>
      <c r="NQJ1244" s="143"/>
      <c r="NQK1244" s="142"/>
      <c r="NQL1244" s="143"/>
      <c r="NQM1244" s="142"/>
      <c r="NQN1244" s="143"/>
      <c r="NQO1244" s="142"/>
      <c r="NQP1244" s="143"/>
      <c r="NQQ1244" s="142"/>
      <c r="NQR1244" s="143"/>
      <c r="NQS1244" s="142"/>
      <c r="NQT1244" s="143"/>
      <c r="NQU1244" s="142"/>
      <c r="NQV1244" s="143"/>
      <c r="NQW1244" s="142"/>
      <c r="NQX1244" s="143"/>
      <c r="NQY1244" s="142"/>
      <c r="NQZ1244" s="143"/>
      <c r="NRA1244" s="142"/>
      <c r="NRB1244" s="143"/>
      <c r="NRC1244" s="142"/>
      <c r="NRD1244" s="143"/>
      <c r="NRE1244" s="142"/>
      <c r="NRF1244" s="143"/>
      <c r="NRG1244" s="142"/>
      <c r="NRH1244" s="143"/>
      <c r="NRI1244" s="142"/>
      <c r="NRJ1244" s="143"/>
      <c r="NRK1244" s="142"/>
      <c r="NRL1244" s="143"/>
      <c r="NRM1244" s="142"/>
      <c r="NRN1244" s="143"/>
      <c r="NRO1244" s="142"/>
      <c r="NRP1244" s="143"/>
      <c r="NRQ1244" s="142"/>
      <c r="NRR1244" s="143"/>
      <c r="NRS1244" s="142"/>
      <c r="NRT1244" s="143"/>
      <c r="NRU1244" s="142"/>
      <c r="NRV1244" s="143"/>
      <c r="NRW1244" s="142"/>
      <c r="NRX1244" s="143"/>
      <c r="NRY1244" s="142"/>
      <c r="NRZ1244" s="143"/>
      <c r="NSA1244" s="142"/>
      <c r="NSB1244" s="143"/>
      <c r="NSC1244" s="142"/>
      <c r="NSD1244" s="143"/>
      <c r="NSE1244" s="142"/>
      <c r="NSF1244" s="143"/>
      <c r="NSG1244" s="142"/>
      <c r="NSH1244" s="143"/>
      <c r="NSI1244" s="142"/>
      <c r="NSJ1244" s="143"/>
      <c r="NSK1244" s="142"/>
      <c r="NSL1244" s="143"/>
      <c r="NSM1244" s="142"/>
      <c r="NSN1244" s="143"/>
      <c r="NSO1244" s="142"/>
      <c r="NSP1244" s="143"/>
      <c r="NSQ1244" s="142"/>
      <c r="NSR1244" s="143"/>
      <c r="NSS1244" s="142"/>
      <c r="NST1244" s="143"/>
      <c r="NSU1244" s="142"/>
      <c r="NSV1244" s="143"/>
      <c r="NSW1244" s="142"/>
      <c r="NSX1244" s="143"/>
      <c r="NSY1244" s="142"/>
      <c r="NSZ1244" s="143"/>
      <c r="NTA1244" s="142"/>
      <c r="NTB1244" s="143"/>
      <c r="NTC1244" s="142"/>
      <c r="NTD1244" s="143"/>
      <c r="NTE1244" s="142"/>
      <c r="NTF1244" s="143"/>
      <c r="NTG1244" s="142"/>
      <c r="NTH1244" s="143"/>
      <c r="NTI1244" s="142"/>
      <c r="NTJ1244" s="143"/>
      <c r="NTK1244" s="142"/>
      <c r="NTL1244" s="143"/>
      <c r="NTM1244" s="142"/>
      <c r="NTN1244" s="143"/>
      <c r="NTO1244" s="142"/>
      <c r="NTP1244" s="143"/>
      <c r="NTQ1244" s="142"/>
      <c r="NTR1244" s="143"/>
      <c r="NTS1244" s="142"/>
      <c r="NTT1244" s="143"/>
      <c r="NTU1244" s="142"/>
      <c r="NTV1244" s="143"/>
      <c r="NTW1244" s="142"/>
      <c r="NTX1244" s="143"/>
      <c r="NTY1244" s="142"/>
      <c r="NTZ1244" s="143"/>
      <c r="NUA1244" s="142"/>
      <c r="NUB1244" s="143"/>
      <c r="NUC1244" s="142"/>
      <c r="NUD1244" s="143"/>
      <c r="NUE1244" s="142"/>
      <c r="NUF1244" s="143"/>
      <c r="NUG1244" s="142"/>
      <c r="NUH1244" s="143"/>
      <c r="NUI1244" s="142"/>
      <c r="NUJ1244" s="143"/>
      <c r="NUK1244" s="142"/>
      <c r="NUL1244" s="143"/>
      <c r="NUM1244" s="142"/>
      <c r="NUN1244" s="143"/>
      <c r="NUO1244" s="142"/>
      <c r="NUP1244" s="143"/>
      <c r="NUQ1244" s="142"/>
      <c r="NUR1244" s="143"/>
      <c r="NUS1244" s="142"/>
      <c r="NUT1244" s="143"/>
      <c r="NUU1244" s="142"/>
      <c r="NUV1244" s="143"/>
      <c r="NUW1244" s="142"/>
      <c r="NUX1244" s="143"/>
      <c r="NUY1244" s="142"/>
      <c r="NUZ1244" s="143"/>
      <c r="NVA1244" s="142"/>
      <c r="NVB1244" s="143"/>
      <c r="NVC1244" s="142"/>
      <c r="NVD1244" s="143"/>
      <c r="NVE1244" s="142"/>
      <c r="NVF1244" s="143"/>
      <c r="NVG1244" s="142"/>
      <c r="NVH1244" s="143"/>
      <c r="NVI1244" s="142"/>
      <c r="NVJ1244" s="143"/>
      <c r="NVK1244" s="142"/>
      <c r="NVL1244" s="143"/>
      <c r="NVM1244" s="142"/>
      <c r="NVN1244" s="143"/>
      <c r="NVO1244" s="142"/>
      <c r="NVP1244" s="143"/>
      <c r="NVQ1244" s="142"/>
      <c r="NVR1244" s="143"/>
      <c r="NVS1244" s="142"/>
      <c r="NVT1244" s="143"/>
      <c r="NVU1244" s="142"/>
      <c r="NVV1244" s="143"/>
      <c r="NVW1244" s="142"/>
      <c r="NVX1244" s="143"/>
      <c r="NVY1244" s="142"/>
      <c r="NVZ1244" s="143"/>
      <c r="NWA1244" s="142"/>
      <c r="NWB1244" s="143"/>
      <c r="NWC1244" s="142"/>
      <c r="NWD1244" s="143"/>
      <c r="NWE1244" s="142"/>
      <c r="NWF1244" s="143"/>
      <c r="NWG1244" s="142"/>
      <c r="NWH1244" s="143"/>
      <c r="NWI1244" s="142"/>
      <c r="NWJ1244" s="143"/>
      <c r="NWK1244" s="142"/>
      <c r="NWL1244" s="143"/>
      <c r="NWM1244" s="142"/>
      <c r="NWN1244" s="143"/>
      <c r="NWO1244" s="142"/>
      <c r="NWP1244" s="143"/>
      <c r="NWQ1244" s="142"/>
      <c r="NWR1244" s="143"/>
      <c r="NWS1244" s="142"/>
      <c r="NWT1244" s="143"/>
      <c r="NWU1244" s="142"/>
      <c r="NWV1244" s="143"/>
      <c r="NWW1244" s="142"/>
      <c r="NWX1244" s="143"/>
      <c r="NWY1244" s="142"/>
      <c r="NWZ1244" s="143"/>
      <c r="NXA1244" s="142"/>
      <c r="NXB1244" s="143"/>
      <c r="NXC1244" s="142"/>
      <c r="NXD1244" s="143"/>
      <c r="NXE1244" s="142"/>
      <c r="NXF1244" s="143"/>
      <c r="NXG1244" s="142"/>
      <c r="NXH1244" s="143"/>
      <c r="NXI1244" s="142"/>
      <c r="NXJ1244" s="143"/>
      <c r="NXK1244" s="142"/>
      <c r="NXL1244" s="143"/>
      <c r="NXM1244" s="142"/>
      <c r="NXN1244" s="143"/>
      <c r="NXO1244" s="142"/>
      <c r="NXP1244" s="143"/>
      <c r="NXQ1244" s="142"/>
      <c r="NXR1244" s="143"/>
      <c r="NXS1244" s="142"/>
      <c r="NXT1244" s="143"/>
      <c r="NXU1244" s="142"/>
      <c r="NXV1244" s="143"/>
      <c r="NXW1244" s="142"/>
      <c r="NXX1244" s="143"/>
      <c r="NXY1244" s="142"/>
      <c r="NXZ1244" s="143"/>
      <c r="NYA1244" s="142"/>
      <c r="NYB1244" s="143"/>
      <c r="NYC1244" s="142"/>
      <c r="NYD1244" s="143"/>
      <c r="NYE1244" s="142"/>
      <c r="NYF1244" s="143"/>
      <c r="NYG1244" s="142"/>
      <c r="NYH1244" s="143"/>
      <c r="NYI1244" s="142"/>
      <c r="NYJ1244" s="143"/>
      <c r="NYK1244" s="142"/>
      <c r="NYL1244" s="143"/>
      <c r="NYM1244" s="142"/>
      <c r="NYN1244" s="143"/>
      <c r="NYO1244" s="142"/>
      <c r="NYP1244" s="143"/>
      <c r="NYQ1244" s="142"/>
      <c r="NYR1244" s="143"/>
      <c r="NYS1244" s="142"/>
      <c r="NYT1244" s="143"/>
      <c r="NYU1244" s="142"/>
      <c r="NYV1244" s="143"/>
      <c r="NYW1244" s="142"/>
      <c r="NYX1244" s="143"/>
      <c r="NYY1244" s="142"/>
      <c r="NYZ1244" s="143"/>
      <c r="NZA1244" s="142"/>
      <c r="NZB1244" s="143"/>
      <c r="NZC1244" s="142"/>
      <c r="NZD1244" s="143"/>
      <c r="NZE1244" s="142"/>
      <c r="NZF1244" s="143"/>
      <c r="NZG1244" s="142"/>
      <c r="NZH1244" s="143"/>
      <c r="NZI1244" s="142"/>
      <c r="NZJ1244" s="143"/>
      <c r="NZK1244" s="142"/>
      <c r="NZL1244" s="143"/>
      <c r="NZM1244" s="142"/>
      <c r="NZN1244" s="143"/>
      <c r="NZO1244" s="142"/>
      <c r="NZP1244" s="143"/>
      <c r="NZQ1244" s="142"/>
      <c r="NZR1244" s="143"/>
      <c r="NZS1244" s="142"/>
      <c r="NZT1244" s="143"/>
      <c r="NZU1244" s="142"/>
      <c r="NZV1244" s="143"/>
      <c r="NZW1244" s="142"/>
      <c r="NZX1244" s="143"/>
      <c r="NZY1244" s="142"/>
      <c r="NZZ1244" s="143"/>
      <c r="OAA1244" s="142"/>
      <c r="OAB1244" s="143"/>
      <c r="OAC1244" s="142"/>
      <c r="OAD1244" s="143"/>
      <c r="OAE1244" s="142"/>
      <c r="OAF1244" s="143"/>
      <c r="OAG1244" s="142"/>
      <c r="OAH1244" s="143"/>
      <c r="OAI1244" s="142"/>
      <c r="OAJ1244" s="143"/>
      <c r="OAK1244" s="142"/>
      <c r="OAL1244" s="143"/>
      <c r="OAM1244" s="142"/>
      <c r="OAN1244" s="143"/>
      <c r="OAO1244" s="142"/>
      <c r="OAP1244" s="143"/>
      <c r="OAQ1244" s="142"/>
      <c r="OAR1244" s="143"/>
      <c r="OAS1244" s="142"/>
      <c r="OAT1244" s="143"/>
      <c r="OAU1244" s="142"/>
      <c r="OAV1244" s="143"/>
      <c r="OAW1244" s="142"/>
      <c r="OAX1244" s="143"/>
      <c r="OAY1244" s="142"/>
      <c r="OAZ1244" s="143"/>
      <c r="OBA1244" s="142"/>
      <c r="OBB1244" s="143"/>
      <c r="OBC1244" s="142"/>
      <c r="OBD1244" s="143"/>
      <c r="OBE1244" s="142"/>
      <c r="OBF1244" s="143"/>
      <c r="OBG1244" s="142"/>
      <c r="OBH1244" s="143"/>
      <c r="OBI1244" s="142"/>
      <c r="OBJ1244" s="143"/>
      <c r="OBK1244" s="142"/>
      <c r="OBL1244" s="143"/>
      <c r="OBM1244" s="142"/>
      <c r="OBN1244" s="143"/>
      <c r="OBO1244" s="142"/>
      <c r="OBP1244" s="143"/>
      <c r="OBQ1244" s="142"/>
      <c r="OBR1244" s="143"/>
      <c r="OBS1244" s="142"/>
      <c r="OBT1244" s="143"/>
      <c r="OBU1244" s="142"/>
      <c r="OBV1244" s="143"/>
      <c r="OBW1244" s="142"/>
      <c r="OBX1244" s="143"/>
      <c r="OBY1244" s="142"/>
      <c r="OBZ1244" s="143"/>
      <c r="OCA1244" s="142"/>
      <c r="OCB1244" s="143"/>
      <c r="OCC1244" s="142"/>
      <c r="OCD1244" s="143"/>
      <c r="OCE1244" s="142"/>
      <c r="OCF1244" s="143"/>
      <c r="OCG1244" s="142"/>
      <c r="OCH1244" s="143"/>
      <c r="OCI1244" s="142"/>
      <c r="OCJ1244" s="143"/>
      <c r="OCK1244" s="142"/>
      <c r="OCL1244" s="143"/>
      <c r="OCM1244" s="142"/>
      <c r="OCN1244" s="143"/>
      <c r="OCO1244" s="142"/>
      <c r="OCP1244" s="143"/>
      <c r="OCQ1244" s="142"/>
      <c r="OCR1244" s="143"/>
      <c r="OCS1244" s="142"/>
      <c r="OCT1244" s="143"/>
      <c r="OCU1244" s="142"/>
      <c r="OCV1244" s="143"/>
      <c r="OCW1244" s="142"/>
      <c r="OCX1244" s="143"/>
      <c r="OCY1244" s="142"/>
      <c r="OCZ1244" s="143"/>
      <c r="ODA1244" s="142"/>
      <c r="ODB1244" s="143"/>
      <c r="ODC1244" s="142"/>
      <c r="ODD1244" s="143"/>
      <c r="ODE1244" s="142"/>
      <c r="ODF1244" s="143"/>
      <c r="ODG1244" s="142"/>
      <c r="ODH1244" s="143"/>
      <c r="ODI1244" s="142"/>
      <c r="ODJ1244" s="143"/>
      <c r="ODK1244" s="142"/>
      <c r="ODL1244" s="143"/>
      <c r="ODM1244" s="142"/>
      <c r="ODN1244" s="143"/>
      <c r="ODO1244" s="142"/>
      <c r="ODP1244" s="143"/>
      <c r="ODQ1244" s="142"/>
      <c r="ODR1244" s="143"/>
      <c r="ODS1244" s="142"/>
      <c r="ODT1244" s="143"/>
      <c r="ODU1244" s="142"/>
      <c r="ODV1244" s="143"/>
      <c r="ODW1244" s="142"/>
      <c r="ODX1244" s="143"/>
      <c r="ODY1244" s="142"/>
      <c r="ODZ1244" s="143"/>
      <c r="OEA1244" s="142"/>
      <c r="OEB1244" s="143"/>
      <c r="OEC1244" s="142"/>
      <c r="OED1244" s="143"/>
      <c r="OEE1244" s="142"/>
      <c r="OEF1244" s="143"/>
      <c r="OEG1244" s="142"/>
      <c r="OEH1244" s="143"/>
      <c r="OEI1244" s="142"/>
      <c r="OEJ1244" s="143"/>
      <c r="OEK1244" s="142"/>
      <c r="OEL1244" s="143"/>
      <c r="OEM1244" s="142"/>
      <c r="OEN1244" s="143"/>
      <c r="OEO1244" s="142"/>
      <c r="OEP1244" s="143"/>
      <c r="OEQ1244" s="142"/>
      <c r="OER1244" s="143"/>
      <c r="OES1244" s="142"/>
      <c r="OET1244" s="143"/>
      <c r="OEU1244" s="142"/>
      <c r="OEV1244" s="143"/>
      <c r="OEW1244" s="142"/>
      <c r="OEX1244" s="143"/>
      <c r="OEY1244" s="142"/>
      <c r="OEZ1244" s="143"/>
      <c r="OFA1244" s="142"/>
      <c r="OFB1244" s="143"/>
      <c r="OFC1244" s="142"/>
      <c r="OFD1244" s="143"/>
      <c r="OFE1244" s="142"/>
      <c r="OFF1244" s="143"/>
      <c r="OFG1244" s="142"/>
      <c r="OFH1244" s="143"/>
      <c r="OFI1244" s="142"/>
      <c r="OFJ1244" s="143"/>
      <c r="OFK1244" s="142"/>
      <c r="OFL1244" s="143"/>
      <c r="OFM1244" s="142"/>
      <c r="OFN1244" s="143"/>
      <c r="OFO1244" s="142"/>
      <c r="OFP1244" s="143"/>
      <c r="OFQ1244" s="142"/>
      <c r="OFR1244" s="143"/>
      <c r="OFS1244" s="142"/>
      <c r="OFT1244" s="143"/>
      <c r="OFU1244" s="142"/>
      <c r="OFV1244" s="143"/>
      <c r="OFW1244" s="142"/>
      <c r="OFX1244" s="143"/>
      <c r="OFY1244" s="142"/>
      <c r="OFZ1244" s="143"/>
      <c r="OGA1244" s="142"/>
      <c r="OGB1244" s="143"/>
      <c r="OGC1244" s="142"/>
      <c r="OGD1244" s="143"/>
      <c r="OGE1244" s="142"/>
      <c r="OGF1244" s="143"/>
      <c r="OGG1244" s="142"/>
      <c r="OGH1244" s="143"/>
      <c r="OGI1244" s="142"/>
      <c r="OGJ1244" s="143"/>
      <c r="OGK1244" s="142"/>
      <c r="OGL1244" s="143"/>
      <c r="OGM1244" s="142"/>
      <c r="OGN1244" s="143"/>
      <c r="OGO1244" s="142"/>
      <c r="OGP1244" s="143"/>
      <c r="OGQ1244" s="142"/>
      <c r="OGR1244" s="143"/>
      <c r="OGS1244" s="142"/>
      <c r="OGT1244" s="143"/>
      <c r="OGU1244" s="142"/>
      <c r="OGV1244" s="143"/>
      <c r="OGW1244" s="142"/>
      <c r="OGX1244" s="143"/>
      <c r="OGY1244" s="142"/>
      <c r="OGZ1244" s="143"/>
      <c r="OHA1244" s="142"/>
      <c r="OHB1244" s="143"/>
      <c r="OHC1244" s="142"/>
      <c r="OHD1244" s="143"/>
      <c r="OHE1244" s="142"/>
      <c r="OHF1244" s="143"/>
      <c r="OHG1244" s="142"/>
      <c r="OHH1244" s="143"/>
      <c r="OHI1244" s="142"/>
      <c r="OHJ1244" s="143"/>
      <c r="OHK1244" s="142"/>
      <c r="OHL1244" s="143"/>
      <c r="OHM1244" s="142"/>
      <c r="OHN1244" s="143"/>
      <c r="OHO1244" s="142"/>
      <c r="OHP1244" s="143"/>
      <c r="OHQ1244" s="142"/>
      <c r="OHR1244" s="143"/>
      <c r="OHS1244" s="142"/>
      <c r="OHT1244" s="143"/>
      <c r="OHU1244" s="142"/>
      <c r="OHV1244" s="143"/>
      <c r="OHW1244" s="142"/>
      <c r="OHX1244" s="143"/>
      <c r="OHY1244" s="142"/>
      <c r="OHZ1244" s="143"/>
      <c r="OIA1244" s="142"/>
      <c r="OIB1244" s="143"/>
      <c r="OIC1244" s="142"/>
      <c r="OID1244" s="143"/>
      <c r="OIE1244" s="142"/>
      <c r="OIF1244" s="143"/>
      <c r="OIG1244" s="142"/>
      <c r="OIH1244" s="143"/>
      <c r="OII1244" s="142"/>
      <c r="OIJ1244" s="143"/>
      <c r="OIK1244" s="142"/>
      <c r="OIL1244" s="143"/>
      <c r="OIM1244" s="142"/>
      <c r="OIN1244" s="143"/>
      <c r="OIO1244" s="142"/>
      <c r="OIP1244" s="143"/>
      <c r="OIQ1244" s="142"/>
      <c r="OIR1244" s="143"/>
      <c r="OIS1244" s="142"/>
      <c r="OIT1244" s="143"/>
      <c r="OIU1244" s="142"/>
      <c r="OIV1244" s="143"/>
      <c r="OIW1244" s="142"/>
      <c r="OIX1244" s="143"/>
      <c r="OIY1244" s="142"/>
      <c r="OIZ1244" s="143"/>
      <c r="OJA1244" s="142"/>
      <c r="OJB1244" s="143"/>
      <c r="OJC1244" s="142"/>
      <c r="OJD1244" s="143"/>
      <c r="OJE1244" s="142"/>
      <c r="OJF1244" s="143"/>
      <c r="OJG1244" s="142"/>
      <c r="OJH1244" s="143"/>
      <c r="OJI1244" s="142"/>
      <c r="OJJ1244" s="143"/>
      <c r="OJK1244" s="142"/>
      <c r="OJL1244" s="143"/>
      <c r="OJM1244" s="142"/>
      <c r="OJN1244" s="143"/>
      <c r="OJO1244" s="142"/>
      <c r="OJP1244" s="143"/>
      <c r="OJQ1244" s="142"/>
      <c r="OJR1244" s="143"/>
      <c r="OJS1244" s="142"/>
      <c r="OJT1244" s="143"/>
      <c r="OJU1244" s="142"/>
      <c r="OJV1244" s="143"/>
      <c r="OJW1244" s="142"/>
      <c r="OJX1244" s="143"/>
      <c r="OJY1244" s="142"/>
      <c r="OJZ1244" s="143"/>
      <c r="OKA1244" s="142"/>
      <c r="OKB1244" s="143"/>
      <c r="OKC1244" s="142"/>
      <c r="OKD1244" s="143"/>
      <c r="OKE1244" s="142"/>
      <c r="OKF1244" s="143"/>
      <c r="OKG1244" s="142"/>
      <c r="OKH1244" s="143"/>
      <c r="OKI1244" s="142"/>
      <c r="OKJ1244" s="143"/>
      <c r="OKK1244" s="142"/>
      <c r="OKL1244" s="143"/>
      <c r="OKM1244" s="142"/>
      <c r="OKN1244" s="143"/>
      <c r="OKO1244" s="142"/>
      <c r="OKP1244" s="143"/>
      <c r="OKQ1244" s="142"/>
      <c r="OKR1244" s="143"/>
      <c r="OKS1244" s="142"/>
      <c r="OKT1244" s="143"/>
      <c r="OKU1244" s="142"/>
      <c r="OKV1244" s="143"/>
      <c r="OKW1244" s="142"/>
      <c r="OKX1244" s="143"/>
      <c r="OKY1244" s="142"/>
      <c r="OKZ1244" s="143"/>
      <c r="OLA1244" s="142"/>
      <c r="OLB1244" s="143"/>
      <c r="OLC1244" s="142"/>
      <c r="OLD1244" s="143"/>
      <c r="OLE1244" s="142"/>
      <c r="OLF1244" s="143"/>
      <c r="OLG1244" s="142"/>
      <c r="OLH1244" s="143"/>
      <c r="OLI1244" s="142"/>
      <c r="OLJ1244" s="143"/>
      <c r="OLK1244" s="142"/>
      <c r="OLL1244" s="143"/>
      <c r="OLM1244" s="142"/>
      <c r="OLN1244" s="143"/>
      <c r="OLO1244" s="142"/>
      <c r="OLP1244" s="143"/>
      <c r="OLQ1244" s="142"/>
      <c r="OLR1244" s="143"/>
      <c r="OLS1244" s="142"/>
      <c r="OLT1244" s="143"/>
      <c r="OLU1244" s="142"/>
      <c r="OLV1244" s="143"/>
      <c r="OLW1244" s="142"/>
      <c r="OLX1244" s="143"/>
      <c r="OLY1244" s="142"/>
      <c r="OLZ1244" s="143"/>
      <c r="OMA1244" s="142"/>
      <c r="OMB1244" s="143"/>
      <c r="OMC1244" s="142"/>
      <c r="OMD1244" s="143"/>
      <c r="OME1244" s="142"/>
      <c r="OMF1244" s="143"/>
      <c r="OMG1244" s="142"/>
      <c r="OMH1244" s="143"/>
      <c r="OMI1244" s="142"/>
      <c r="OMJ1244" s="143"/>
      <c r="OMK1244" s="142"/>
      <c r="OML1244" s="143"/>
      <c r="OMM1244" s="142"/>
      <c r="OMN1244" s="143"/>
      <c r="OMO1244" s="142"/>
      <c r="OMP1244" s="143"/>
      <c r="OMQ1244" s="142"/>
      <c r="OMR1244" s="143"/>
      <c r="OMS1244" s="142"/>
      <c r="OMT1244" s="143"/>
      <c r="OMU1244" s="142"/>
      <c r="OMV1244" s="143"/>
      <c r="OMW1244" s="142"/>
      <c r="OMX1244" s="143"/>
      <c r="OMY1244" s="142"/>
      <c r="OMZ1244" s="143"/>
      <c r="ONA1244" s="142"/>
      <c r="ONB1244" s="143"/>
      <c r="ONC1244" s="142"/>
      <c r="OND1244" s="143"/>
      <c r="ONE1244" s="142"/>
      <c r="ONF1244" s="143"/>
      <c r="ONG1244" s="142"/>
      <c r="ONH1244" s="143"/>
      <c r="ONI1244" s="142"/>
      <c r="ONJ1244" s="143"/>
      <c r="ONK1244" s="142"/>
      <c r="ONL1244" s="143"/>
      <c r="ONM1244" s="142"/>
      <c r="ONN1244" s="143"/>
      <c r="ONO1244" s="142"/>
      <c r="ONP1244" s="143"/>
      <c r="ONQ1244" s="142"/>
      <c r="ONR1244" s="143"/>
      <c r="ONS1244" s="142"/>
      <c r="ONT1244" s="143"/>
      <c r="ONU1244" s="142"/>
      <c r="ONV1244" s="143"/>
      <c r="ONW1244" s="142"/>
      <c r="ONX1244" s="143"/>
      <c r="ONY1244" s="142"/>
      <c r="ONZ1244" s="143"/>
      <c r="OOA1244" s="142"/>
      <c r="OOB1244" s="143"/>
      <c r="OOC1244" s="142"/>
      <c r="OOD1244" s="143"/>
      <c r="OOE1244" s="142"/>
      <c r="OOF1244" s="143"/>
      <c r="OOG1244" s="142"/>
      <c r="OOH1244" s="143"/>
      <c r="OOI1244" s="142"/>
      <c r="OOJ1244" s="143"/>
      <c r="OOK1244" s="142"/>
      <c r="OOL1244" s="143"/>
      <c r="OOM1244" s="142"/>
      <c r="OON1244" s="143"/>
      <c r="OOO1244" s="142"/>
      <c r="OOP1244" s="143"/>
      <c r="OOQ1244" s="142"/>
      <c r="OOR1244" s="143"/>
      <c r="OOS1244" s="142"/>
      <c r="OOT1244" s="143"/>
      <c r="OOU1244" s="142"/>
      <c r="OOV1244" s="143"/>
      <c r="OOW1244" s="142"/>
      <c r="OOX1244" s="143"/>
      <c r="OOY1244" s="142"/>
      <c r="OOZ1244" s="143"/>
      <c r="OPA1244" s="142"/>
      <c r="OPB1244" s="143"/>
      <c r="OPC1244" s="142"/>
      <c r="OPD1244" s="143"/>
      <c r="OPE1244" s="142"/>
      <c r="OPF1244" s="143"/>
      <c r="OPG1244" s="142"/>
      <c r="OPH1244" s="143"/>
      <c r="OPI1244" s="142"/>
      <c r="OPJ1244" s="143"/>
      <c r="OPK1244" s="142"/>
      <c r="OPL1244" s="143"/>
      <c r="OPM1244" s="142"/>
      <c r="OPN1244" s="143"/>
      <c r="OPO1244" s="142"/>
      <c r="OPP1244" s="143"/>
      <c r="OPQ1244" s="142"/>
      <c r="OPR1244" s="143"/>
      <c r="OPS1244" s="142"/>
      <c r="OPT1244" s="143"/>
      <c r="OPU1244" s="142"/>
      <c r="OPV1244" s="143"/>
      <c r="OPW1244" s="142"/>
      <c r="OPX1244" s="143"/>
      <c r="OPY1244" s="142"/>
      <c r="OPZ1244" s="143"/>
      <c r="OQA1244" s="142"/>
      <c r="OQB1244" s="143"/>
      <c r="OQC1244" s="142"/>
      <c r="OQD1244" s="143"/>
      <c r="OQE1244" s="142"/>
      <c r="OQF1244" s="143"/>
      <c r="OQG1244" s="142"/>
      <c r="OQH1244" s="143"/>
      <c r="OQI1244" s="142"/>
      <c r="OQJ1244" s="143"/>
      <c r="OQK1244" s="142"/>
      <c r="OQL1244" s="143"/>
      <c r="OQM1244" s="142"/>
      <c r="OQN1244" s="143"/>
      <c r="OQO1244" s="142"/>
      <c r="OQP1244" s="143"/>
      <c r="OQQ1244" s="142"/>
      <c r="OQR1244" s="143"/>
      <c r="OQS1244" s="142"/>
      <c r="OQT1244" s="143"/>
      <c r="OQU1244" s="142"/>
      <c r="OQV1244" s="143"/>
      <c r="OQW1244" s="142"/>
      <c r="OQX1244" s="143"/>
      <c r="OQY1244" s="142"/>
      <c r="OQZ1244" s="143"/>
      <c r="ORA1244" s="142"/>
      <c r="ORB1244" s="143"/>
      <c r="ORC1244" s="142"/>
      <c r="ORD1244" s="143"/>
      <c r="ORE1244" s="142"/>
      <c r="ORF1244" s="143"/>
      <c r="ORG1244" s="142"/>
      <c r="ORH1244" s="143"/>
      <c r="ORI1244" s="142"/>
      <c r="ORJ1244" s="143"/>
      <c r="ORK1244" s="142"/>
      <c r="ORL1244" s="143"/>
      <c r="ORM1244" s="142"/>
      <c r="ORN1244" s="143"/>
      <c r="ORO1244" s="142"/>
      <c r="ORP1244" s="143"/>
      <c r="ORQ1244" s="142"/>
      <c r="ORR1244" s="143"/>
      <c r="ORS1244" s="142"/>
      <c r="ORT1244" s="143"/>
      <c r="ORU1244" s="142"/>
      <c r="ORV1244" s="143"/>
      <c r="ORW1244" s="142"/>
      <c r="ORX1244" s="143"/>
      <c r="ORY1244" s="142"/>
      <c r="ORZ1244" s="143"/>
      <c r="OSA1244" s="142"/>
      <c r="OSB1244" s="143"/>
      <c r="OSC1244" s="142"/>
      <c r="OSD1244" s="143"/>
      <c r="OSE1244" s="142"/>
      <c r="OSF1244" s="143"/>
      <c r="OSG1244" s="142"/>
      <c r="OSH1244" s="143"/>
      <c r="OSI1244" s="142"/>
      <c r="OSJ1244" s="143"/>
      <c r="OSK1244" s="142"/>
      <c r="OSL1244" s="143"/>
      <c r="OSM1244" s="142"/>
      <c r="OSN1244" s="143"/>
      <c r="OSO1244" s="142"/>
      <c r="OSP1244" s="143"/>
      <c r="OSQ1244" s="142"/>
      <c r="OSR1244" s="143"/>
      <c r="OSS1244" s="142"/>
      <c r="OST1244" s="143"/>
      <c r="OSU1244" s="142"/>
      <c r="OSV1244" s="143"/>
      <c r="OSW1244" s="142"/>
      <c r="OSX1244" s="143"/>
      <c r="OSY1244" s="142"/>
      <c r="OSZ1244" s="143"/>
      <c r="OTA1244" s="142"/>
      <c r="OTB1244" s="143"/>
      <c r="OTC1244" s="142"/>
      <c r="OTD1244" s="143"/>
      <c r="OTE1244" s="142"/>
      <c r="OTF1244" s="143"/>
      <c r="OTG1244" s="142"/>
      <c r="OTH1244" s="143"/>
      <c r="OTI1244" s="142"/>
      <c r="OTJ1244" s="143"/>
      <c r="OTK1244" s="142"/>
      <c r="OTL1244" s="143"/>
      <c r="OTM1244" s="142"/>
      <c r="OTN1244" s="143"/>
      <c r="OTO1244" s="142"/>
      <c r="OTP1244" s="143"/>
      <c r="OTQ1244" s="142"/>
      <c r="OTR1244" s="143"/>
      <c r="OTS1244" s="142"/>
      <c r="OTT1244" s="143"/>
      <c r="OTU1244" s="142"/>
      <c r="OTV1244" s="143"/>
      <c r="OTW1244" s="142"/>
      <c r="OTX1244" s="143"/>
      <c r="OTY1244" s="142"/>
      <c r="OTZ1244" s="143"/>
      <c r="OUA1244" s="142"/>
      <c r="OUB1244" s="143"/>
      <c r="OUC1244" s="142"/>
      <c r="OUD1244" s="143"/>
      <c r="OUE1244" s="142"/>
      <c r="OUF1244" s="143"/>
      <c r="OUG1244" s="142"/>
      <c r="OUH1244" s="143"/>
      <c r="OUI1244" s="142"/>
      <c r="OUJ1244" s="143"/>
      <c r="OUK1244" s="142"/>
      <c r="OUL1244" s="143"/>
      <c r="OUM1244" s="142"/>
      <c r="OUN1244" s="143"/>
      <c r="OUO1244" s="142"/>
      <c r="OUP1244" s="143"/>
      <c r="OUQ1244" s="142"/>
      <c r="OUR1244" s="143"/>
      <c r="OUS1244" s="142"/>
      <c r="OUT1244" s="143"/>
      <c r="OUU1244" s="142"/>
      <c r="OUV1244" s="143"/>
      <c r="OUW1244" s="142"/>
      <c r="OUX1244" s="143"/>
      <c r="OUY1244" s="142"/>
      <c r="OUZ1244" s="143"/>
      <c r="OVA1244" s="142"/>
      <c r="OVB1244" s="143"/>
      <c r="OVC1244" s="142"/>
      <c r="OVD1244" s="143"/>
      <c r="OVE1244" s="142"/>
      <c r="OVF1244" s="143"/>
      <c r="OVG1244" s="142"/>
      <c r="OVH1244" s="143"/>
      <c r="OVI1244" s="142"/>
      <c r="OVJ1244" s="143"/>
      <c r="OVK1244" s="142"/>
      <c r="OVL1244" s="143"/>
      <c r="OVM1244" s="142"/>
      <c r="OVN1244" s="143"/>
      <c r="OVO1244" s="142"/>
      <c r="OVP1244" s="143"/>
      <c r="OVQ1244" s="142"/>
      <c r="OVR1244" s="143"/>
      <c r="OVS1244" s="142"/>
      <c r="OVT1244" s="143"/>
      <c r="OVU1244" s="142"/>
      <c r="OVV1244" s="143"/>
      <c r="OVW1244" s="142"/>
      <c r="OVX1244" s="143"/>
      <c r="OVY1244" s="142"/>
      <c r="OVZ1244" s="143"/>
      <c r="OWA1244" s="142"/>
      <c r="OWB1244" s="143"/>
      <c r="OWC1244" s="142"/>
      <c r="OWD1244" s="143"/>
      <c r="OWE1244" s="142"/>
      <c r="OWF1244" s="143"/>
      <c r="OWG1244" s="142"/>
      <c r="OWH1244" s="143"/>
      <c r="OWI1244" s="142"/>
      <c r="OWJ1244" s="143"/>
      <c r="OWK1244" s="142"/>
      <c r="OWL1244" s="143"/>
      <c r="OWM1244" s="142"/>
      <c r="OWN1244" s="143"/>
      <c r="OWO1244" s="142"/>
      <c r="OWP1244" s="143"/>
      <c r="OWQ1244" s="142"/>
      <c r="OWR1244" s="143"/>
      <c r="OWS1244" s="142"/>
      <c r="OWT1244" s="143"/>
      <c r="OWU1244" s="142"/>
      <c r="OWV1244" s="143"/>
      <c r="OWW1244" s="142"/>
      <c r="OWX1244" s="143"/>
      <c r="OWY1244" s="142"/>
      <c r="OWZ1244" s="143"/>
      <c r="OXA1244" s="142"/>
      <c r="OXB1244" s="143"/>
      <c r="OXC1244" s="142"/>
      <c r="OXD1244" s="143"/>
      <c r="OXE1244" s="142"/>
      <c r="OXF1244" s="143"/>
      <c r="OXG1244" s="142"/>
      <c r="OXH1244" s="143"/>
      <c r="OXI1244" s="142"/>
      <c r="OXJ1244" s="143"/>
      <c r="OXK1244" s="142"/>
      <c r="OXL1244" s="143"/>
      <c r="OXM1244" s="142"/>
      <c r="OXN1244" s="143"/>
      <c r="OXO1244" s="142"/>
      <c r="OXP1244" s="143"/>
      <c r="OXQ1244" s="142"/>
      <c r="OXR1244" s="143"/>
      <c r="OXS1244" s="142"/>
      <c r="OXT1244" s="143"/>
      <c r="OXU1244" s="142"/>
      <c r="OXV1244" s="143"/>
      <c r="OXW1244" s="142"/>
      <c r="OXX1244" s="143"/>
      <c r="OXY1244" s="142"/>
      <c r="OXZ1244" s="143"/>
      <c r="OYA1244" s="142"/>
      <c r="OYB1244" s="143"/>
      <c r="OYC1244" s="142"/>
      <c r="OYD1244" s="143"/>
      <c r="OYE1244" s="142"/>
      <c r="OYF1244" s="143"/>
      <c r="OYG1244" s="142"/>
      <c r="OYH1244" s="143"/>
      <c r="OYI1244" s="142"/>
      <c r="OYJ1244" s="143"/>
      <c r="OYK1244" s="142"/>
      <c r="OYL1244" s="143"/>
      <c r="OYM1244" s="142"/>
      <c r="OYN1244" s="143"/>
      <c r="OYO1244" s="142"/>
      <c r="OYP1244" s="143"/>
      <c r="OYQ1244" s="142"/>
      <c r="OYR1244" s="143"/>
      <c r="OYS1244" s="142"/>
      <c r="OYT1244" s="143"/>
      <c r="OYU1244" s="142"/>
      <c r="OYV1244" s="143"/>
      <c r="OYW1244" s="142"/>
      <c r="OYX1244" s="143"/>
      <c r="OYY1244" s="142"/>
      <c r="OYZ1244" s="143"/>
      <c r="OZA1244" s="142"/>
      <c r="OZB1244" s="143"/>
      <c r="OZC1244" s="142"/>
      <c r="OZD1244" s="143"/>
      <c r="OZE1244" s="142"/>
      <c r="OZF1244" s="143"/>
      <c r="OZG1244" s="142"/>
      <c r="OZH1244" s="143"/>
      <c r="OZI1244" s="142"/>
      <c r="OZJ1244" s="143"/>
      <c r="OZK1244" s="142"/>
      <c r="OZL1244" s="143"/>
      <c r="OZM1244" s="142"/>
      <c r="OZN1244" s="143"/>
      <c r="OZO1244" s="142"/>
      <c r="OZP1244" s="143"/>
      <c r="OZQ1244" s="142"/>
      <c r="OZR1244" s="143"/>
      <c r="OZS1244" s="142"/>
      <c r="OZT1244" s="143"/>
      <c r="OZU1244" s="142"/>
      <c r="OZV1244" s="143"/>
      <c r="OZW1244" s="142"/>
      <c r="OZX1244" s="143"/>
      <c r="OZY1244" s="142"/>
      <c r="OZZ1244" s="143"/>
      <c r="PAA1244" s="142"/>
      <c r="PAB1244" s="143"/>
      <c r="PAC1244" s="142"/>
      <c r="PAD1244" s="143"/>
      <c r="PAE1244" s="142"/>
      <c r="PAF1244" s="143"/>
      <c r="PAG1244" s="142"/>
      <c r="PAH1244" s="143"/>
      <c r="PAI1244" s="142"/>
      <c r="PAJ1244" s="143"/>
      <c r="PAK1244" s="142"/>
      <c r="PAL1244" s="143"/>
      <c r="PAM1244" s="142"/>
      <c r="PAN1244" s="143"/>
      <c r="PAO1244" s="142"/>
      <c r="PAP1244" s="143"/>
      <c r="PAQ1244" s="142"/>
      <c r="PAR1244" s="143"/>
      <c r="PAS1244" s="142"/>
      <c r="PAT1244" s="143"/>
      <c r="PAU1244" s="142"/>
      <c r="PAV1244" s="143"/>
      <c r="PAW1244" s="142"/>
      <c r="PAX1244" s="143"/>
      <c r="PAY1244" s="142"/>
      <c r="PAZ1244" s="143"/>
      <c r="PBA1244" s="142"/>
      <c r="PBB1244" s="143"/>
      <c r="PBC1244" s="142"/>
      <c r="PBD1244" s="143"/>
      <c r="PBE1244" s="142"/>
      <c r="PBF1244" s="143"/>
      <c r="PBG1244" s="142"/>
      <c r="PBH1244" s="143"/>
      <c r="PBI1244" s="142"/>
      <c r="PBJ1244" s="143"/>
      <c r="PBK1244" s="142"/>
      <c r="PBL1244" s="143"/>
      <c r="PBM1244" s="142"/>
      <c r="PBN1244" s="143"/>
      <c r="PBO1244" s="142"/>
      <c r="PBP1244" s="143"/>
      <c r="PBQ1244" s="142"/>
      <c r="PBR1244" s="143"/>
      <c r="PBS1244" s="142"/>
      <c r="PBT1244" s="143"/>
      <c r="PBU1244" s="142"/>
      <c r="PBV1244" s="143"/>
      <c r="PBW1244" s="142"/>
      <c r="PBX1244" s="143"/>
      <c r="PBY1244" s="142"/>
      <c r="PBZ1244" s="143"/>
      <c r="PCA1244" s="142"/>
      <c r="PCB1244" s="143"/>
      <c r="PCC1244" s="142"/>
      <c r="PCD1244" s="143"/>
      <c r="PCE1244" s="142"/>
      <c r="PCF1244" s="143"/>
      <c r="PCG1244" s="142"/>
      <c r="PCH1244" s="143"/>
      <c r="PCI1244" s="142"/>
      <c r="PCJ1244" s="143"/>
      <c r="PCK1244" s="142"/>
      <c r="PCL1244" s="143"/>
      <c r="PCM1244" s="142"/>
      <c r="PCN1244" s="143"/>
      <c r="PCO1244" s="142"/>
      <c r="PCP1244" s="143"/>
      <c r="PCQ1244" s="142"/>
      <c r="PCR1244" s="143"/>
      <c r="PCS1244" s="142"/>
      <c r="PCT1244" s="143"/>
      <c r="PCU1244" s="142"/>
      <c r="PCV1244" s="143"/>
      <c r="PCW1244" s="142"/>
      <c r="PCX1244" s="143"/>
      <c r="PCY1244" s="142"/>
      <c r="PCZ1244" s="143"/>
      <c r="PDA1244" s="142"/>
      <c r="PDB1244" s="143"/>
      <c r="PDC1244" s="142"/>
      <c r="PDD1244" s="143"/>
      <c r="PDE1244" s="142"/>
      <c r="PDF1244" s="143"/>
      <c r="PDG1244" s="142"/>
      <c r="PDH1244" s="143"/>
      <c r="PDI1244" s="142"/>
      <c r="PDJ1244" s="143"/>
      <c r="PDK1244" s="142"/>
      <c r="PDL1244" s="143"/>
      <c r="PDM1244" s="142"/>
      <c r="PDN1244" s="143"/>
      <c r="PDO1244" s="142"/>
      <c r="PDP1244" s="143"/>
      <c r="PDQ1244" s="142"/>
      <c r="PDR1244" s="143"/>
      <c r="PDS1244" s="142"/>
      <c r="PDT1244" s="143"/>
      <c r="PDU1244" s="142"/>
      <c r="PDV1244" s="143"/>
      <c r="PDW1244" s="142"/>
      <c r="PDX1244" s="143"/>
      <c r="PDY1244" s="142"/>
      <c r="PDZ1244" s="143"/>
      <c r="PEA1244" s="142"/>
      <c r="PEB1244" s="143"/>
      <c r="PEC1244" s="142"/>
      <c r="PED1244" s="143"/>
      <c r="PEE1244" s="142"/>
      <c r="PEF1244" s="143"/>
      <c r="PEG1244" s="142"/>
      <c r="PEH1244" s="143"/>
      <c r="PEI1244" s="142"/>
      <c r="PEJ1244" s="143"/>
      <c r="PEK1244" s="142"/>
      <c r="PEL1244" s="143"/>
      <c r="PEM1244" s="142"/>
      <c r="PEN1244" s="143"/>
      <c r="PEO1244" s="142"/>
      <c r="PEP1244" s="143"/>
      <c r="PEQ1244" s="142"/>
      <c r="PER1244" s="143"/>
      <c r="PES1244" s="142"/>
      <c r="PET1244" s="143"/>
      <c r="PEU1244" s="142"/>
      <c r="PEV1244" s="143"/>
      <c r="PEW1244" s="142"/>
      <c r="PEX1244" s="143"/>
      <c r="PEY1244" s="142"/>
      <c r="PEZ1244" s="143"/>
      <c r="PFA1244" s="142"/>
      <c r="PFB1244" s="143"/>
      <c r="PFC1244" s="142"/>
      <c r="PFD1244" s="143"/>
      <c r="PFE1244" s="142"/>
      <c r="PFF1244" s="143"/>
      <c r="PFG1244" s="142"/>
      <c r="PFH1244" s="143"/>
      <c r="PFI1244" s="142"/>
      <c r="PFJ1244" s="143"/>
      <c r="PFK1244" s="142"/>
      <c r="PFL1244" s="143"/>
      <c r="PFM1244" s="142"/>
      <c r="PFN1244" s="143"/>
      <c r="PFO1244" s="142"/>
      <c r="PFP1244" s="143"/>
      <c r="PFQ1244" s="142"/>
      <c r="PFR1244" s="143"/>
      <c r="PFS1244" s="142"/>
      <c r="PFT1244" s="143"/>
      <c r="PFU1244" s="142"/>
      <c r="PFV1244" s="143"/>
      <c r="PFW1244" s="142"/>
      <c r="PFX1244" s="143"/>
      <c r="PFY1244" s="142"/>
      <c r="PFZ1244" s="143"/>
      <c r="PGA1244" s="142"/>
      <c r="PGB1244" s="143"/>
      <c r="PGC1244" s="142"/>
      <c r="PGD1244" s="143"/>
      <c r="PGE1244" s="142"/>
      <c r="PGF1244" s="143"/>
      <c r="PGG1244" s="142"/>
      <c r="PGH1244" s="143"/>
      <c r="PGI1244" s="142"/>
      <c r="PGJ1244" s="143"/>
      <c r="PGK1244" s="142"/>
      <c r="PGL1244" s="143"/>
      <c r="PGM1244" s="142"/>
      <c r="PGN1244" s="143"/>
      <c r="PGO1244" s="142"/>
      <c r="PGP1244" s="143"/>
      <c r="PGQ1244" s="142"/>
      <c r="PGR1244" s="143"/>
      <c r="PGS1244" s="142"/>
      <c r="PGT1244" s="143"/>
      <c r="PGU1244" s="142"/>
      <c r="PGV1244" s="143"/>
      <c r="PGW1244" s="142"/>
      <c r="PGX1244" s="143"/>
      <c r="PGY1244" s="142"/>
      <c r="PGZ1244" s="143"/>
      <c r="PHA1244" s="142"/>
      <c r="PHB1244" s="143"/>
      <c r="PHC1244" s="142"/>
      <c r="PHD1244" s="143"/>
      <c r="PHE1244" s="142"/>
      <c r="PHF1244" s="143"/>
      <c r="PHG1244" s="142"/>
      <c r="PHH1244" s="143"/>
      <c r="PHI1244" s="142"/>
      <c r="PHJ1244" s="143"/>
      <c r="PHK1244" s="142"/>
      <c r="PHL1244" s="143"/>
      <c r="PHM1244" s="142"/>
      <c r="PHN1244" s="143"/>
      <c r="PHO1244" s="142"/>
      <c r="PHP1244" s="143"/>
      <c r="PHQ1244" s="142"/>
      <c r="PHR1244" s="143"/>
      <c r="PHS1244" s="142"/>
      <c r="PHT1244" s="143"/>
      <c r="PHU1244" s="142"/>
      <c r="PHV1244" s="143"/>
      <c r="PHW1244" s="142"/>
      <c r="PHX1244" s="143"/>
      <c r="PHY1244" s="142"/>
      <c r="PHZ1244" s="143"/>
      <c r="PIA1244" s="142"/>
      <c r="PIB1244" s="143"/>
      <c r="PIC1244" s="142"/>
      <c r="PID1244" s="143"/>
      <c r="PIE1244" s="142"/>
      <c r="PIF1244" s="143"/>
      <c r="PIG1244" s="142"/>
      <c r="PIH1244" s="143"/>
      <c r="PII1244" s="142"/>
      <c r="PIJ1244" s="143"/>
      <c r="PIK1244" s="142"/>
      <c r="PIL1244" s="143"/>
      <c r="PIM1244" s="142"/>
      <c r="PIN1244" s="143"/>
      <c r="PIO1244" s="142"/>
      <c r="PIP1244" s="143"/>
      <c r="PIQ1244" s="142"/>
      <c r="PIR1244" s="143"/>
      <c r="PIS1244" s="142"/>
      <c r="PIT1244" s="143"/>
      <c r="PIU1244" s="142"/>
      <c r="PIV1244" s="143"/>
      <c r="PIW1244" s="142"/>
      <c r="PIX1244" s="143"/>
      <c r="PIY1244" s="142"/>
      <c r="PIZ1244" s="143"/>
      <c r="PJA1244" s="142"/>
      <c r="PJB1244" s="143"/>
      <c r="PJC1244" s="142"/>
      <c r="PJD1244" s="143"/>
      <c r="PJE1244" s="142"/>
      <c r="PJF1244" s="143"/>
      <c r="PJG1244" s="142"/>
      <c r="PJH1244" s="143"/>
      <c r="PJI1244" s="142"/>
      <c r="PJJ1244" s="143"/>
      <c r="PJK1244" s="142"/>
      <c r="PJL1244" s="143"/>
      <c r="PJM1244" s="142"/>
      <c r="PJN1244" s="143"/>
      <c r="PJO1244" s="142"/>
      <c r="PJP1244" s="143"/>
      <c r="PJQ1244" s="142"/>
      <c r="PJR1244" s="143"/>
      <c r="PJS1244" s="142"/>
      <c r="PJT1244" s="143"/>
      <c r="PJU1244" s="142"/>
      <c r="PJV1244" s="143"/>
      <c r="PJW1244" s="142"/>
      <c r="PJX1244" s="143"/>
      <c r="PJY1244" s="142"/>
      <c r="PJZ1244" s="143"/>
      <c r="PKA1244" s="142"/>
      <c r="PKB1244" s="143"/>
      <c r="PKC1244" s="142"/>
      <c r="PKD1244" s="143"/>
      <c r="PKE1244" s="142"/>
      <c r="PKF1244" s="143"/>
      <c r="PKG1244" s="142"/>
      <c r="PKH1244" s="143"/>
      <c r="PKI1244" s="142"/>
      <c r="PKJ1244" s="143"/>
      <c r="PKK1244" s="142"/>
      <c r="PKL1244" s="143"/>
      <c r="PKM1244" s="142"/>
      <c r="PKN1244" s="143"/>
      <c r="PKO1244" s="142"/>
      <c r="PKP1244" s="143"/>
      <c r="PKQ1244" s="142"/>
      <c r="PKR1244" s="143"/>
      <c r="PKS1244" s="142"/>
      <c r="PKT1244" s="143"/>
      <c r="PKU1244" s="142"/>
      <c r="PKV1244" s="143"/>
      <c r="PKW1244" s="142"/>
      <c r="PKX1244" s="143"/>
      <c r="PKY1244" s="142"/>
      <c r="PKZ1244" s="143"/>
      <c r="PLA1244" s="142"/>
      <c r="PLB1244" s="143"/>
      <c r="PLC1244" s="142"/>
      <c r="PLD1244" s="143"/>
      <c r="PLE1244" s="142"/>
      <c r="PLF1244" s="143"/>
      <c r="PLG1244" s="142"/>
      <c r="PLH1244" s="143"/>
      <c r="PLI1244" s="142"/>
      <c r="PLJ1244" s="143"/>
      <c r="PLK1244" s="142"/>
      <c r="PLL1244" s="143"/>
      <c r="PLM1244" s="142"/>
      <c r="PLN1244" s="143"/>
      <c r="PLO1244" s="142"/>
      <c r="PLP1244" s="143"/>
      <c r="PLQ1244" s="142"/>
      <c r="PLR1244" s="143"/>
      <c r="PLS1244" s="142"/>
      <c r="PLT1244" s="143"/>
      <c r="PLU1244" s="142"/>
      <c r="PLV1244" s="143"/>
      <c r="PLW1244" s="142"/>
      <c r="PLX1244" s="143"/>
      <c r="PLY1244" s="142"/>
      <c r="PLZ1244" s="143"/>
      <c r="PMA1244" s="142"/>
      <c r="PMB1244" s="143"/>
      <c r="PMC1244" s="142"/>
      <c r="PMD1244" s="143"/>
      <c r="PME1244" s="142"/>
      <c r="PMF1244" s="143"/>
      <c r="PMG1244" s="142"/>
      <c r="PMH1244" s="143"/>
      <c r="PMI1244" s="142"/>
      <c r="PMJ1244" s="143"/>
      <c r="PMK1244" s="142"/>
      <c r="PML1244" s="143"/>
      <c r="PMM1244" s="142"/>
      <c r="PMN1244" s="143"/>
      <c r="PMO1244" s="142"/>
      <c r="PMP1244" s="143"/>
      <c r="PMQ1244" s="142"/>
      <c r="PMR1244" s="143"/>
      <c r="PMS1244" s="142"/>
      <c r="PMT1244" s="143"/>
      <c r="PMU1244" s="142"/>
      <c r="PMV1244" s="143"/>
      <c r="PMW1244" s="142"/>
      <c r="PMX1244" s="143"/>
      <c r="PMY1244" s="142"/>
      <c r="PMZ1244" s="143"/>
      <c r="PNA1244" s="142"/>
      <c r="PNB1244" s="143"/>
      <c r="PNC1244" s="142"/>
      <c r="PND1244" s="143"/>
      <c r="PNE1244" s="142"/>
      <c r="PNF1244" s="143"/>
      <c r="PNG1244" s="142"/>
      <c r="PNH1244" s="143"/>
      <c r="PNI1244" s="142"/>
      <c r="PNJ1244" s="143"/>
      <c r="PNK1244" s="142"/>
      <c r="PNL1244" s="143"/>
      <c r="PNM1244" s="142"/>
      <c r="PNN1244" s="143"/>
      <c r="PNO1244" s="142"/>
      <c r="PNP1244" s="143"/>
      <c r="PNQ1244" s="142"/>
      <c r="PNR1244" s="143"/>
      <c r="PNS1244" s="142"/>
      <c r="PNT1244" s="143"/>
      <c r="PNU1244" s="142"/>
      <c r="PNV1244" s="143"/>
      <c r="PNW1244" s="142"/>
      <c r="PNX1244" s="143"/>
      <c r="PNY1244" s="142"/>
      <c r="PNZ1244" s="143"/>
      <c r="POA1244" s="142"/>
      <c r="POB1244" s="143"/>
      <c r="POC1244" s="142"/>
      <c r="POD1244" s="143"/>
      <c r="POE1244" s="142"/>
      <c r="POF1244" s="143"/>
      <c r="POG1244" s="142"/>
      <c r="POH1244" s="143"/>
      <c r="POI1244" s="142"/>
      <c r="POJ1244" s="143"/>
      <c r="POK1244" s="142"/>
      <c r="POL1244" s="143"/>
      <c r="POM1244" s="142"/>
      <c r="PON1244" s="143"/>
      <c r="POO1244" s="142"/>
      <c r="POP1244" s="143"/>
      <c r="POQ1244" s="142"/>
      <c r="POR1244" s="143"/>
      <c r="POS1244" s="142"/>
      <c r="POT1244" s="143"/>
      <c r="POU1244" s="142"/>
      <c r="POV1244" s="143"/>
      <c r="POW1244" s="142"/>
      <c r="POX1244" s="143"/>
      <c r="POY1244" s="142"/>
      <c r="POZ1244" s="143"/>
      <c r="PPA1244" s="142"/>
      <c r="PPB1244" s="143"/>
      <c r="PPC1244" s="142"/>
      <c r="PPD1244" s="143"/>
      <c r="PPE1244" s="142"/>
      <c r="PPF1244" s="143"/>
      <c r="PPG1244" s="142"/>
      <c r="PPH1244" s="143"/>
      <c r="PPI1244" s="142"/>
      <c r="PPJ1244" s="143"/>
      <c r="PPK1244" s="142"/>
      <c r="PPL1244" s="143"/>
      <c r="PPM1244" s="142"/>
      <c r="PPN1244" s="143"/>
      <c r="PPO1244" s="142"/>
      <c r="PPP1244" s="143"/>
      <c r="PPQ1244" s="142"/>
      <c r="PPR1244" s="143"/>
      <c r="PPS1244" s="142"/>
      <c r="PPT1244" s="143"/>
      <c r="PPU1244" s="142"/>
      <c r="PPV1244" s="143"/>
      <c r="PPW1244" s="142"/>
      <c r="PPX1244" s="143"/>
      <c r="PPY1244" s="142"/>
      <c r="PPZ1244" s="143"/>
      <c r="PQA1244" s="142"/>
      <c r="PQB1244" s="143"/>
      <c r="PQC1244" s="142"/>
      <c r="PQD1244" s="143"/>
      <c r="PQE1244" s="142"/>
      <c r="PQF1244" s="143"/>
      <c r="PQG1244" s="142"/>
      <c r="PQH1244" s="143"/>
      <c r="PQI1244" s="142"/>
      <c r="PQJ1244" s="143"/>
      <c r="PQK1244" s="142"/>
      <c r="PQL1244" s="143"/>
      <c r="PQM1244" s="142"/>
      <c r="PQN1244" s="143"/>
      <c r="PQO1244" s="142"/>
      <c r="PQP1244" s="143"/>
      <c r="PQQ1244" s="142"/>
      <c r="PQR1244" s="143"/>
      <c r="PQS1244" s="142"/>
      <c r="PQT1244" s="143"/>
      <c r="PQU1244" s="142"/>
      <c r="PQV1244" s="143"/>
      <c r="PQW1244" s="142"/>
      <c r="PQX1244" s="143"/>
      <c r="PQY1244" s="142"/>
      <c r="PQZ1244" s="143"/>
      <c r="PRA1244" s="142"/>
      <c r="PRB1244" s="143"/>
      <c r="PRC1244" s="142"/>
      <c r="PRD1244" s="143"/>
      <c r="PRE1244" s="142"/>
      <c r="PRF1244" s="143"/>
      <c r="PRG1244" s="142"/>
      <c r="PRH1244" s="143"/>
      <c r="PRI1244" s="142"/>
      <c r="PRJ1244" s="143"/>
      <c r="PRK1244" s="142"/>
      <c r="PRL1244" s="143"/>
      <c r="PRM1244" s="142"/>
      <c r="PRN1244" s="143"/>
      <c r="PRO1244" s="142"/>
      <c r="PRP1244" s="143"/>
      <c r="PRQ1244" s="142"/>
      <c r="PRR1244" s="143"/>
      <c r="PRS1244" s="142"/>
      <c r="PRT1244" s="143"/>
      <c r="PRU1244" s="142"/>
      <c r="PRV1244" s="143"/>
      <c r="PRW1244" s="142"/>
      <c r="PRX1244" s="143"/>
      <c r="PRY1244" s="142"/>
      <c r="PRZ1244" s="143"/>
      <c r="PSA1244" s="142"/>
      <c r="PSB1244" s="143"/>
      <c r="PSC1244" s="142"/>
      <c r="PSD1244" s="143"/>
      <c r="PSE1244" s="142"/>
      <c r="PSF1244" s="143"/>
      <c r="PSG1244" s="142"/>
      <c r="PSH1244" s="143"/>
      <c r="PSI1244" s="142"/>
      <c r="PSJ1244" s="143"/>
      <c r="PSK1244" s="142"/>
      <c r="PSL1244" s="143"/>
      <c r="PSM1244" s="142"/>
      <c r="PSN1244" s="143"/>
      <c r="PSO1244" s="142"/>
      <c r="PSP1244" s="143"/>
      <c r="PSQ1244" s="142"/>
      <c r="PSR1244" s="143"/>
      <c r="PSS1244" s="142"/>
      <c r="PST1244" s="143"/>
      <c r="PSU1244" s="142"/>
      <c r="PSV1244" s="143"/>
      <c r="PSW1244" s="142"/>
      <c r="PSX1244" s="143"/>
      <c r="PSY1244" s="142"/>
      <c r="PSZ1244" s="143"/>
      <c r="PTA1244" s="142"/>
      <c r="PTB1244" s="143"/>
      <c r="PTC1244" s="142"/>
      <c r="PTD1244" s="143"/>
      <c r="PTE1244" s="142"/>
      <c r="PTF1244" s="143"/>
      <c r="PTG1244" s="142"/>
      <c r="PTH1244" s="143"/>
      <c r="PTI1244" s="142"/>
      <c r="PTJ1244" s="143"/>
      <c r="PTK1244" s="142"/>
      <c r="PTL1244" s="143"/>
      <c r="PTM1244" s="142"/>
      <c r="PTN1244" s="143"/>
      <c r="PTO1244" s="142"/>
      <c r="PTP1244" s="143"/>
      <c r="PTQ1244" s="142"/>
      <c r="PTR1244" s="143"/>
      <c r="PTS1244" s="142"/>
      <c r="PTT1244" s="143"/>
      <c r="PTU1244" s="142"/>
      <c r="PTV1244" s="143"/>
      <c r="PTW1244" s="142"/>
      <c r="PTX1244" s="143"/>
      <c r="PTY1244" s="142"/>
      <c r="PTZ1244" s="143"/>
      <c r="PUA1244" s="142"/>
      <c r="PUB1244" s="143"/>
      <c r="PUC1244" s="142"/>
      <c r="PUD1244" s="143"/>
      <c r="PUE1244" s="142"/>
      <c r="PUF1244" s="143"/>
      <c r="PUG1244" s="142"/>
      <c r="PUH1244" s="143"/>
      <c r="PUI1244" s="142"/>
      <c r="PUJ1244" s="143"/>
      <c r="PUK1244" s="142"/>
      <c r="PUL1244" s="143"/>
      <c r="PUM1244" s="142"/>
      <c r="PUN1244" s="143"/>
      <c r="PUO1244" s="142"/>
      <c r="PUP1244" s="143"/>
      <c r="PUQ1244" s="142"/>
      <c r="PUR1244" s="143"/>
      <c r="PUS1244" s="142"/>
      <c r="PUT1244" s="143"/>
      <c r="PUU1244" s="142"/>
      <c r="PUV1244" s="143"/>
      <c r="PUW1244" s="142"/>
      <c r="PUX1244" s="143"/>
      <c r="PUY1244" s="142"/>
      <c r="PUZ1244" s="143"/>
      <c r="PVA1244" s="142"/>
      <c r="PVB1244" s="143"/>
      <c r="PVC1244" s="142"/>
      <c r="PVD1244" s="143"/>
      <c r="PVE1244" s="142"/>
      <c r="PVF1244" s="143"/>
      <c r="PVG1244" s="142"/>
      <c r="PVH1244" s="143"/>
      <c r="PVI1244" s="142"/>
      <c r="PVJ1244" s="143"/>
      <c r="PVK1244" s="142"/>
      <c r="PVL1244" s="143"/>
      <c r="PVM1244" s="142"/>
      <c r="PVN1244" s="143"/>
      <c r="PVO1244" s="142"/>
      <c r="PVP1244" s="143"/>
      <c r="PVQ1244" s="142"/>
      <c r="PVR1244" s="143"/>
      <c r="PVS1244" s="142"/>
      <c r="PVT1244" s="143"/>
      <c r="PVU1244" s="142"/>
      <c r="PVV1244" s="143"/>
      <c r="PVW1244" s="142"/>
      <c r="PVX1244" s="143"/>
      <c r="PVY1244" s="142"/>
      <c r="PVZ1244" s="143"/>
      <c r="PWA1244" s="142"/>
      <c r="PWB1244" s="143"/>
      <c r="PWC1244" s="142"/>
      <c r="PWD1244" s="143"/>
      <c r="PWE1244" s="142"/>
      <c r="PWF1244" s="143"/>
      <c r="PWG1244" s="142"/>
      <c r="PWH1244" s="143"/>
      <c r="PWI1244" s="142"/>
      <c r="PWJ1244" s="143"/>
      <c r="PWK1244" s="142"/>
      <c r="PWL1244" s="143"/>
      <c r="PWM1244" s="142"/>
      <c r="PWN1244" s="143"/>
      <c r="PWO1244" s="142"/>
      <c r="PWP1244" s="143"/>
      <c r="PWQ1244" s="142"/>
      <c r="PWR1244" s="143"/>
      <c r="PWS1244" s="142"/>
      <c r="PWT1244" s="143"/>
      <c r="PWU1244" s="142"/>
      <c r="PWV1244" s="143"/>
      <c r="PWW1244" s="142"/>
      <c r="PWX1244" s="143"/>
      <c r="PWY1244" s="142"/>
      <c r="PWZ1244" s="143"/>
      <c r="PXA1244" s="142"/>
      <c r="PXB1244" s="143"/>
      <c r="PXC1244" s="142"/>
      <c r="PXD1244" s="143"/>
      <c r="PXE1244" s="142"/>
      <c r="PXF1244" s="143"/>
      <c r="PXG1244" s="142"/>
      <c r="PXH1244" s="143"/>
      <c r="PXI1244" s="142"/>
      <c r="PXJ1244" s="143"/>
      <c r="PXK1244" s="142"/>
      <c r="PXL1244" s="143"/>
      <c r="PXM1244" s="142"/>
      <c r="PXN1244" s="143"/>
      <c r="PXO1244" s="142"/>
      <c r="PXP1244" s="143"/>
      <c r="PXQ1244" s="142"/>
      <c r="PXR1244" s="143"/>
      <c r="PXS1244" s="142"/>
      <c r="PXT1244" s="143"/>
      <c r="PXU1244" s="142"/>
      <c r="PXV1244" s="143"/>
      <c r="PXW1244" s="142"/>
      <c r="PXX1244" s="143"/>
      <c r="PXY1244" s="142"/>
      <c r="PXZ1244" s="143"/>
      <c r="PYA1244" s="142"/>
      <c r="PYB1244" s="143"/>
      <c r="PYC1244" s="142"/>
      <c r="PYD1244" s="143"/>
      <c r="PYE1244" s="142"/>
      <c r="PYF1244" s="143"/>
      <c r="PYG1244" s="142"/>
      <c r="PYH1244" s="143"/>
      <c r="PYI1244" s="142"/>
      <c r="PYJ1244" s="143"/>
      <c r="PYK1244" s="142"/>
      <c r="PYL1244" s="143"/>
      <c r="PYM1244" s="142"/>
      <c r="PYN1244" s="143"/>
      <c r="PYO1244" s="142"/>
      <c r="PYP1244" s="143"/>
      <c r="PYQ1244" s="142"/>
      <c r="PYR1244" s="143"/>
      <c r="PYS1244" s="142"/>
      <c r="PYT1244" s="143"/>
      <c r="PYU1244" s="142"/>
      <c r="PYV1244" s="143"/>
      <c r="PYW1244" s="142"/>
      <c r="PYX1244" s="143"/>
      <c r="PYY1244" s="142"/>
      <c r="PYZ1244" s="143"/>
      <c r="PZA1244" s="142"/>
      <c r="PZB1244" s="143"/>
      <c r="PZC1244" s="142"/>
      <c r="PZD1244" s="143"/>
      <c r="PZE1244" s="142"/>
      <c r="PZF1244" s="143"/>
      <c r="PZG1244" s="142"/>
      <c r="PZH1244" s="143"/>
      <c r="PZI1244" s="142"/>
      <c r="PZJ1244" s="143"/>
      <c r="PZK1244" s="142"/>
      <c r="PZL1244" s="143"/>
      <c r="PZM1244" s="142"/>
      <c r="PZN1244" s="143"/>
      <c r="PZO1244" s="142"/>
      <c r="PZP1244" s="143"/>
      <c r="PZQ1244" s="142"/>
      <c r="PZR1244" s="143"/>
      <c r="PZS1244" s="142"/>
      <c r="PZT1244" s="143"/>
      <c r="PZU1244" s="142"/>
      <c r="PZV1244" s="143"/>
      <c r="PZW1244" s="142"/>
      <c r="PZX1244" s="143"/>
      <c r="PZY1244" s="142"/>
      <c r="PZZ1244" s="143"/>
      <c r="QAA1244" s="142"/>
      <c r="QAB1244" s="143"/>
      <c r="QAC1244" s="142"/>
      <c r="QAD1244" s="143"/>
      <c r="QAE1244" s="142"/>
      <c r="QAF1244" s="143"/>
      <c r="QAG1244" s="142"/>
      <c r="QAH1244" s="143"/>
      <c r="QAI1244" s="142"/>
      <c r="QAJ1244" s="143"/>
      <c r="QAK1244" s="142"/>
      <c r="QAL1244" s="143"/>
      <c r="QAM1244" s="142"/>
      <c r="QAN1244" s="143"/>
      <c r="QAO1244" s="142"/>
      <c r="QAP1244" s="143"/>
      <c r="QAQ1244" s="142"/>
      <c r="QAR1244" s="143"/>
      <c r="QAS1244" s="142"/>
      <c r="QAT1244" s="143"/>
      <c r="QAU1244" s="142"/>
      <c r="QAV1244" s="143"/>
      <c r="QAW1244" s="142"/>
      <c r="QAX1244" s="143"/>
      <c r="QAY1244" s="142"/>
      <c r="QAZ1244" s="143"/>
      <c r="QBA1244" s="142"/>
      <c r="QBB1244" s="143"/>
      <c r="QBC1244" s="142"/>
      <c r="QBD1244" s="143"/>
      <c r="QBE1244" s="142"/>
      <c r="QBF1244" s="143"/>
      <c r="QBG1244" s="142"/>
      <c r="QBH1244" s="143"/>
      <c r="QBI1244" s="142"/>
      <c r="QBJ1244" s="143"/>
      <c r="QBK1244" s="142"/>
      <c r="QBL1244" s="143"/>
      <c r="QBM1244" s="142"/>
      <c r="QBN1244" s="143"/>
      <c r="QBO1244" s="142"/>
      <c r="QBP1244" s="143"/>
      <c r="QBQ1244" s="142"/>
      <c r="QBR1244" s="143"/>
      <c r="QBS1244" s="142"/>
      <c r="QBT1244" s="143"/>
      <c r="QBU1244" s="142"/>
      <c r="QBV1244" s="143"/>
      <c r="QBW1244" s="142"/>
      <c r="QBX1244" s="143"/>
      <c r="QBY1244" s="142"/>
      <c r="QBZ1244" s="143"/>
      <c r="QCA1244" s="142"/>
      <c r="QCB1244" s="143"/>
      <c r="QCC1244" s="142"/>
      <c r="QCD1244" s="143"/>
      <c r="QCE1244" s="142"/>
      <c r="QCF1244" s="143"/>
      <c r="QCG1244" s="142"/>
      <c r="QCH1244" s="143"/>
      <c r="QCI1244" s="142"/>
      <c r="QCJ1244" s="143"/>
      <c r="QCK1244" s="142"/>
      <c r="QCL1244" s="143"/>
      <c r="QCM1244" s="142"/>
      <c r="QCN1244" s="143"/>
      <c r="QCO1244" s="142"/>
      <c r="QCP1244" s="143"/>
      <c r="QCQ1244" s="142"/>
      <c r="QCR1244" s="143"/>
      <c r="QCS1244" s="142"/>
      <c r="QCT1244" s="143"/>
      <c r="QCU1244" s="142"/>
      <c r="QCV1244" s="143"/>
      <c r="QCW1244" s="142"/>
      <c r="QCX1244" s="143"/>
      <c r="QCY1244" s="142"/>
      <c r="QCZ1244" s="143"/>
      <c r="QDA1244" s="142"/>
      <c r="QDB1244" s="143"/>
      <c r="QDC1244" s="142"/>
      <c r="QDD1244" s="143"/>
      <c r="QDE1244" s="142"/>
      <c r="QDF1244" s="143"/>
      <c r="QDG1244" s="142"/>
      <c r="QDH1244" s="143"/>
      <c r="QDI1244" s="142"/>
      <c r="QDJ1244" s="143"/>
      <c r="QDK1244" s="142"/>
      <c r="QDL1244" s="143"/>
      <c r="QDM1244" s="142"/>
      <c r="QDN1244" s="143"/>
      <c r="QDO1244" s="142"/>
      <c r="QDP1244" s="143"/>
      <c r="QDQ1244" s="142"/>
      <c r="QDR1244" s="143"/>
      <c r="QDS1244" s="142"/>
      <c r="QDT1244" s="143"/>
      <c r="QDU1244" s="142"/>
      <c r="QDV1244" s="143"/>
      <c r="QDW1244" s="142"/>
      <c r="QDX1244" s="143"/>
      <c r="QDY1244" s="142"/>
      <c r="QDZ1244" s="143"/>
      <c r="QEA1244" s="142"/>
      <c r="QEB1244" s="143"/>
      <c r="QEC1244" s="142"/>
      <c r="QED1244" s="143"/>
      <c r="QEE1244" s="142"/>
      <c r="QEF1244" s="143"/>
      <c r="QEG1244" s="142"/>
      <c r="QEH1244" s="143"/>
      <c r="QEI1244" s="142"/>
      <c r="QEJ1244" s="143"/>
      <c r="QEK1244" s="142"/>
      <c r="QEL1244" s="143"/>
      <c r="QEM1244" s="142"/>
      <c r="QEN1244" s="143"/>
      <c r="QEO1244" s="142"/>
      <c r="QEP1244" s="143"/>
      <c r="QEQ1244" s="142"/>
      <c r="QER1244" s="143"/>
      <c r="QES1244" s="142"/>
      <c r="QET1244" s="143"/>
      <c r="QEU1244" s="142"/>
      <c r="QEV1244" s="143"/>
      <c r="QEW1244" s="142"/>
      <c r="QEX1244" s="143"/>
      <c r="QEY1244" s="142"/>
      <c r="QEZ1244" s="143"/>
      <c r="QFA1244" s="142"/>
      <c r="QFB1244" s="143"/>
      <c r="QFC1244" s="142"/>
      <c r="QFD1244" s="143"/>
      <c r="QFE1244" s="142"/>
      <c r="QFF1244" s="143"/>
      <c r="QFG1244" s="142"/>
      <c r="QFH1244" s="143"/>
      <c r="QFI1244" s="142"/>
      <c r="QFJ1244" s="143"/>
      <c r="QFK1244" s="142"/>
      <c r="QFL1244" s="143"/>
      <c r="QFM1244" s="142"/>
      <c r="QFN1244" s="143"/>
      <c r="QFO1244" s="142"/>
      <c r="QFP1244" s="143"/>
      <c r="QFQ1244" s="142"/>
      <c r="QFR1244" s="143"/>
      <c r="QFS1244" s="142"/>
      <c r="QFT1244" s="143"/>
      <c r="QFU1244" s="142"/>
      <c r="QFV1244" s="143"/>
      <c r="QFW1244" s="142"/>
      <c r="QFX1244" s="143"/>
      <c r="QFY1244" s="142"/>
      <c r="QFZ1244" s="143"/>
      <c r="QGA1244" s="142"/>
      <c r="QGB1244" s="143"/>
      <c r="QGC1244" s="142"/>
      <c r="QGD1244" s="143"/>
      <c r="QGE1244" s="142"/>
      <c r="QGF1244" s="143"/>
      <c r="QGG1244" s="142"/>
      <c r="QGH1244" s="143"/>
      <c r="QGI1244" s="142"/>
      <c r="QGJ1244" s="143"/>
      <c r="QGK1244" s="142"/>
      <c r="QGL1244" s="143"/>
      <c r="QGM1244" s="142"/>
      <c r="QGN1244" s="143"/>
      <c r="QGO1244" s="142"/>
      <c r="QGP1244" s="143"/>
      <c r="QGQ1244" s="142"/>
      <c r="QGR1244" s="143"/>
      <c r="QGS1244" s="142"/>
      <c r="QGT1244" s="143"/>
      <c r="QGU1244" s="142"/>
      <c r="QGV1244" s="143"/>
      <c r="QGW1244" s="142"/>
      <c r="QGX1244" s="143"/>
      <c r="QGY1244" s="142"/>
      <c r="QGZ1244" s="143"/>
      <c r="QHA1244" s="142"/>
      <c r="QHB1244" s="143"/>
      <c r="QHC1244" s="142"/>
      <c r="QHD1244" s="143"/>
      <c r="QHE1244" s="142"/>
      <c r="QHF1244" s="143"/>
      <c r="QHG1244" s="142"/>
      <c r="QHH1244" s="143"/>
      <c r="QHI1244" s="142"/>
      <c r="QHJ1244" s="143"/>
      <c r="QHK1244" s="142"/>
      <c r="QHL1244" s="143"/>
      <c r="QHM1244" s="142"/>
      <c r="QHN1244" s="143"/>
      <c r="QHO1244" s="142"/>
      <c r="QHP1244" s="143"/>
      <c r="QHQ1244" s="142"/>
      <c r="QHR1244" s="143"/>
      <c r="QHS1244" s="142"/>
      <c r="QHT1244" s="143"/>
      <c r="QHU1244" s="142"/>
      <c r="QHV1244" s="143"/>
      <c r="QHW1244" s="142"/>
      <c r="QHX1244" s="143"/>
      <c r="QHY1244" s="142"/>
      <c r="QHZ1244" s="143"/>
      <c r="QIA1244" s="142"/>
      <c r="QIB1244" s="143"/>
      <c r="QIC1244" s="142"/>
      <c r="QID1244" s="143"/>
      <c r="QIE1244" s="142"/>
      <c r="QIF1244" s="143"/>
      <c r="QIG1244" s="142"/>
      <c r="QIH1244" s="143"/>
      <c r="QII1244" s="142"/>
      <c r="QIJ1244" s="143"/>
      <c r="QIK1244" s="142"/>
      <c r="QIL1244" s="143"/>
      <c r="QIM1244" s="142"/>
      <c r="QIN1244" s="143"/>
      <c r="QIO1244" s="142"/>
      <c r="QIP1244" s="143"/>
      <c r="QIQ1244" s="142"/>
      <c r="QIR1244" s="143"/>
      <c r="QIS1244" s="142"/>
      <c r="QIT1244" s="143"/>
      <c r="QIU1244" s="142"/>
      <c r="QIV1244" s="143"/>
      <c r="QIW1244" s="142"/>
      <c r="QIX1244" s="143"/>
      <c r="QIY1244" s="142"/>
      <c r="QIZ1244" s="143"/>
      <c r="QJA1244" s="142"/>
      <c r="QJB1244" s="143"/>
      <c r="QJC1244" s="142"/>
      <c r="QJD1244" s="143"/>
      <c r="QJE1244" s="142"/>
      <c r="QJF1244" s="143"/>
      <c r="QJG1244" s="142"/>
      <c r="QJH1244" s="143"/>
      <c r="QJI1244" s="142"/>
      <c r="QJJ1244" s="143"/>
      <c r="QJK1244" s="142"/>
      <c r="QJL1244" s="143"/>
      <c r="QJM1244" s="142"/>
      <c r="QJN1244" s="143"/>
      <c r="QJO1244" s="142"/>
      <c r="QJP1244" s="143"/>
      <c r="QJQ1244" s="142"/>
      <c r="QJR1244" s="143"/>
      <c r="QJS1244" s="142"/>
      <c r="QJT1244" s="143"/>
      <c r="QJU1244" s="142"/>
      <c r="QJV1244" s="143"/>
      <c r="QJW1244" s="142"/>
      <c r="QJX1244" s="143"/>
      <c r="QJY1244" s="142"/>
      <c r="QJZ1244" s="143"/>
      <c r="QKA1244" s="142"/>
      <c r="QKB1244" s="143"/>
      <c r="QKC1244" s="142"/>
      <c r="QKD1244" s="143"/>
      <c r="QKE1244" s="142"/>
      <c r="QKF1244" s="143"/>
      <c r="QKG1244" s="142"/>
      <c r="QKH1244" s="143"/>
      <c r="QKI1244" s="142"/>
      <c r="QKJ1244" s="143"/>
      <c r="QKK1244" s="142"/>
      <c r="QKL1244" s="143"/>
      <c r="QKM1244" s="142"/>
      <c r="QKN1244" s="143"/>
      <c r="QKO1244" s="142"/>
      <c r="QKP1244" s="143"/>
      <c r="QKQ1244" s="142"/>
      <c r="QKR1244" s="143"/>
      <c r="QKS1244" s="142"/>
      <c r="QKT1244" s="143"/>
      <c r="QKU1244" s="142"/>
      <c r="QKV1244" s="143"/>
      <c r="QKW1244" s="142"/>
      <c r="QKX1244" s="143"/>
      <c r="QKY1244" s="142"/>
      <c r="QKZ1244" s="143"/>
      <c r="QLA1244" s="142"/>
      <c r="QLB1244" s="143"/>
      <c r="QLC1244" s="142"/>
      <c r="QLD1244" s="143"/>
      <c r="QLE1244" s="142"/>
      <c r="QLF1244" s="143"/>
      <c r="QLG1244" s="142"/>
      <c r="QLH1244" s="143"/>
      <c r="QLI1244" s="142"/>
      <c r="QLJ1244" s="143"/>
      <c r="QLK1244" s="142"/>
      <c r="QLL1244" s="143"/>
      <c r="QLM1244" s="142"/>
      <c r="QLN1244" s="143"/>
      <c r="QLO1244" s="142"/>
      <c r="QLP1244" s="143"/>
      <c r="QLQ1244" s="142"/>
      <c r="QLR1244" s="143"/>
      <c r="QLS1244" s="142"/>
      <c r="QLT1244" s="143"/>
      <c r="QLU1244" s="142"/>
      <c r="QLV1244" s="143"/>
      <c r="QLW1244" s="142"/>
      <c r="QLX1244" s="143"/>
      <c r="QLY1244" s="142"/>
      <c r="QLZ1244" s="143"/>
      <c r="QMA1244" s="142"/>
      <c r="QMB1244" s="143"/>
      <c r="QMC1244" s="142"/>
      <c r="QMD1244" s="143"/>
      <c r="QME1244" s="142"/>
      <c r="QMF1244" s="143"/>
      <c r="QMG1244" s="142"/>
      <c r="QMH1244" s="143"/>
      <c r="QMI1244" s="142"/>
      <c r="QMJ1244" s="143"/>
      <c r="QMK1244" s="142"/>
      <c r="QML1244" s="143"/>
      <c r="QMM1244" s="142"/>
      <c r="QMN1244" s="143"/>
      <c r="QMO1244" s="142"/>
      <c r="QMP1244" s="143"/>
      <c r="QMQ1244" s="142"/>
      <c r="QMR1244" s="143"/>
      <c r="QMS1244" s="142"/>
      <c r="QMT1244" s="143"/>
      <c r="QMU1244" s="142"/>
      <c r="QMV1244" s="143"/>
      <c r="QMW1244" s="142"/>
      <c r="QMX1244" s="143"/>
      <c r="QMY1244" s="142"/>
      <c r="QMZ1244" s="143"/>
      <c r="QNA1244" s="142"/>
      <c r="QNB1244" s="143"/>
      <c r="QNC1244" s="142"/>
      <c r="QND1244" s="143"/>
      <c r="QNE1244" s="142"/>
      <c r="QNF1244" s="143"/>
      <c r="QNG1244" s="142"/>
      <c r="QNH1244" s="143"/>
      <c r="QNI1244" s="142"/>
      <c r="QNJ1244" s="143"/>
      <c r="QNK1244" s="142"/>
      <c r="QNL1244" s="143"/>
      <c r="QNM1244" s="142"/>
      <c r="QNN1244" s="143"/>
      <c r="QNO1244" s="142"/>
      <c r="QNP1244" s="143"/>
      <c r="QNQ1244" s="142"/>
      <c r="QNR1244" s="143"/>
      <c r="QNS1244" s="142"/>
      <c r="QNT1244" s="143"/>
      <c r="QNU1244" s="142"/>
      <c r="QNV1244" s="143"/>
      <c r="QNW1244" s="142"/>
      <c r="QNX1244" s="143"/>
      <c r="QNY1244" s="142"/>
      <c r="QNZ1244" s="143"/>
      <c r="QOA1244" s="142"/>
      <c r="QOB1244" s="143"/>
      <c r="QOC1244" s="142"/>
      <c r="QOD1244" s="143"/>
      <c r="QOE1244" s="142"/>
      <c r="QOF1244" s="143"/>
      <c r="QOG1244" s="142"/>
      <c r="QOH1244" s="143"/>
      <c r="QOI1244" s="142"/>
      <c r="QOJ1244" s="143"/>
      <c r="QOK1244" s="142"/>
      <c r="QOL1244" s="143"/>
      <c r="QOM1244" s="142"/>
      <c r="QON1244" s="143"/>
      <c r="QOO1244" s="142"/>
      <c r="QOP1244" s="143"/>
      <c r="QOQ1244" s="142"/>
      <c r="QOR1244" s="143"/>
      <c r="QOS1244" s="142"/>
      <c r="QOT1244" s="143"/>
      <c r="QOU1244" s="142"/>
      <c r="QOV1244" s="143"/>
      <c r="QOW1244" s="142"/>
      <c r="QOX1244" s="143"/>
      <c r="QOY1244" s="142"/>
      <c r="QOZ1244" s="143"/>
      <c r="QPA1244" s="142"/>
      <c r="QPB1244" s="143"/>
      <c r="QPC1244" s="142"/>
      <c r="QPD1244" s="143"/>
      <c r="QPE1244" s="142"/>
      <c r="QPF1244" s="143"/>
      <c r="QPG1244" s="142"/>
      <c r="QPH1244" s="143"/>
      <c r="QPI1244" s="142"/>
      <c r="QPJ1244" s="143"/>
      <c r="QPK1244" s="142"/>
      <c r="QPL1244" s="143"/>
      <c r="QPM1244" s="142"/>
      <c r="QPN1244" s="143"/>
      <c r="QPO1244" s="142"/>
      <c r="QPP1244" s="143"/>
      <c r="QPQ1244" s="142"/>
      <c r="QPR1244" s="143"/>
      <c r="QPS1244" s="142"/>
      <c r="QPT1244" s="143"/>
      <c r="QPU1244" s="142"/>
      <c r="QPV1244" s="143"/>
      <c r="QPW1244" s="142"/>
      <c r="QPX1244" s="143"/>
      <c r="QPY1244" s="142"/>
      <c r="QPZ1244" s="143"/>
      <c r="QQA1244" s="142"/>
      <c r="QQB1244" s="143"/>
      <c r="QQC1244" s="142"/>
      <c r="QQD1244" s="143"/>
      <c r="QQE1244" s="142"/>
      <c r="QQF1244" s="143"/>
      <c r="QQG1244" s="142"/>
      <c r="QQH1244" s="143"/>
      <c r="QQI1244" s="142"/>
      <c r="QQJ1244" s="143"/>
      <c r="QQK1244" s="142"/>
      <c r="QQL1244" s="143"/>
      <c r="QQM1244" s="142"/>
      <c r="QQN1244" s="143"/>
      <c r="QQO1244" s="142"/>
      <c r="QQP1244" s="143"/>
      <c r="QQQ1244" s="142"/>
      <c r="QQR1244" s="143"/>
      <c r="QQS1244" s="142"/>
      <c r="QQT1244" s="143"/>
      <c r="QQU1244" s="142"/>
      <c r="QQV1244" s="143"/>
      <c r="QQW1244" s="142"/>
      <c r="QQX1244" s="143"/>
      <c r="QQY1244" s="142"/>
      <c r="QQZ1244" s="143"/>
      <c r="QRA1244" s="142"/>
      <c r="QRB1244" s="143"/>
      <c r="QRC1244" s="142"/>
      <c r="QRD1244" s="143"/>
      <c r="QRE1244" s="142"/>
      <c r="QRF1244" s="143"/>
      <c r="QRG1244" s="142"/>
      <c r="QRH1244" s="143"/>
      <c r="QRI1244" s="142"/>
      <c r="QRJ1244" s="143"/>
      <c r="QRK1244" s="142"/>
      <c r="QRL1244" s="143"/>
      <c r="QRM1244" s="142"/>
      <c r="QRN1244" s="143"/>
      <c r="QRO1244" s="142"/>
      <c r="QRP1244" s="143"/>
      <c r="QRQ1244" s="142"/>
      <c r="QRR1244" s="143"/>
      <c r="QRS1244" s="142"/>
      <c r="QRT1244" s="143"/>
      <c r="QRU1244" s="142"/>
      <c r="QRV1244" s="143"/>
      <c r="QRW1244" s="142"/>
      <c r="QRX1244" s="143"/>
      <c r="QRY1244" s="142"/>
      <c r="QRZ1244" s="143"/>
      <c r="QSA1244" s="142"/>
      <c r="QSB1244" s="143"/>
      <c r="QSC1244" s="142"/>
      <c r="QSD1244" s="143"/>
      <c r="QSE1244" s="142"/>
      <c r="QSF1244" s="143"/>
      <c r="QSG1244" s="142"/>
      <c r="QSH1244" s="143"/>
      <c r="QSI1244" s="142"/>
      <c r="QSJ1244" s="143"/>
      <c r="QSK1244" s="142"/>
      <c r="QSL1244" s="143"/>
      <c r="QSM1244" s="142"/>
      <c r="QSN1244" s="143"/>
      <c r="QSO1244" s="142"/>
      <c r="QSP1244" s="143"/>
      <c r="QSQ1244" s="142"/>
      <c r="QSR1244" s="143"/>
      <c r="QSS1244" s="142"/>
      <c r="QST1244" s="143"/>
      <c r="QSU1244" s="142"/>
      <c r="QSV1244" s="143"/>
      <c r="QSW1244" s="142"/>
      <c r="QSX1244" s="143"/>
      <c r="QSY1244" s="142"/>
      <c r="QSZ1244" s="143"/>
      <c r="QTA1244" s="142"/>
      <c r="QTB1244" s="143"/>
      <c r="QTC1244" s="142"/>
      <c r="QTD1244" s="143"/>
      <c r="QTE1244" s="142"/>
      <c r="QTF1244" s="143"/>
      <c r="QTG1244" s="142"/>
      <c r="QTH1244" s="143"/>
      <c r="QTI1244" s="142"/>
      <c r="QTJ1244" s="143"/>
      <c r="QTK1244" s="142"/>
      <c r="QTL1244" s="143"/>
      <c r="QTM1244" s="142"/>
      <c r="QTN1244" s="143"/>
      <c r="QTO1244" s="142"/>
      <c r="QTP1244" s="143"/>
      <c r="QTQ1244" s="142"/>
      <c r="QTR1244" s="143"/>
      <c r="QTS1244" s="142"/>
      <c r="QTT1244" s="143"/>
      <c r="QTU1244" s="142"/>
      <c r="QTV1244" s="143"/>
      <c r="QTW1244" s="142"/>
      <c r="QTX1244" s="143"/>
      <c r="QTY1244" s="142"/>
      <c r="QTZ1244" s="143"/>
      <c r="QUA1244" s="142"/>
      <c r="QUB1244" s="143"/>
      <c r="QUC1244" s="142"/>
      <c r="QUD1244" s="143"/>
      <c r="QUE1244" s="142"/>
      <c r="QUF1244" s="143"/>
      <c r="QUG1244" s="142"/>
      <c r="QUH1244" s="143"/>
      <c r="QUI1244" s="142"/>
      <c r="QUJ1244" s="143"/>
      <c r="QUK1244" s="142"/>
      <c r="QUL1244" s="143"/>
      <c r="QUM1244" s="142"/>
      <c r="QUN1244" s="143"/>
      <c r="QUO1244" s="142"/>
      <c r="QUP1244" s="143"/>
      <c r="QUQ1244" s="142"/>
      <c r="QUR1244" s="143"/>
      <c r="QUS1244" s="142"/>
      <c r="QUT1244" s="143"/>
      <c r="QUU1244" s="142"/>
      <c r="QUV1244" s="143"/>
      <c r="QUW1244" s="142"/>
      <c r="QUX1244" s="143"/>
      <c r="QUY1244" s="142"/>
      <c r="QUZ1244" s="143"/>
      <c r="QVA1244" s="142"/>
      <c r="QVB1244" s="143"/>
      <c r="QVC1244" s="142"/>
      <c r="QVD1244" s="143"/>
      <c r="QVE1244" s="142"/>
      <c r="QVF1244" s="143"/>
      <c r="QVG1244" s="142"/>
      <c r="QVH1244" s="143"/>
      <c r="QVI1244" s="142"/>
      <c r="QVJ1244" s="143"/>
      <c r="QVK1244" s="142"/>
      <c r="QVL1244" s="143"/>
      <c r="QVM1244" s="142"/>
      <c r="QVN1244" s="143"/>
      <c r="QVO1244" s="142"/>
      <c r="QVP1244" s="143"/>
      <c r="QVQ1244" s="142"/>
      <c r="QVR1244" s="143"/>
      <c r="QVS1244" s="142"/>
      <c r="QVT1244" s="143"/>
      <c r="QVU1244" s="142"/>
      <c r="QVV1244" s="143"/>
      <c r="QVW1244" s="142"/>
      <c r="QVX1244" s="143"/>
      <c r="QVY1244" s="142"/>
      <c r="QVZ1244" s="143"/>
      <c r="QWA1244" s="142"/>
      <c r="QWB1244" s="143"/>
      <c r="QWC1244" s="142"/>
      <c r="QWD1244" s="143"/>
      <c r="QWE1244" s="142"/>
      <c r="QWF1244" s="143"/>
      <c r="QWG1244" s="142"/>
      <c r="QWH1244" s="143"/>
      <c r="QWI1244" s="142"/>
      <c r="QWJ1244" s="143"/>
      <c r="QWK1244" s="142"/>
      <c r="QWL1244" s="143"/>
      <c r="QWM1244" s="142"/>
      <c r="QWN1244" s="143"/>
      <c r="QWO1244" s="142"/>
      <c r="QWP1244" s="143"/>
      <c r="QWQ1244" s="142"/>
      <c r="QWR1244" s="143"/>
      <c r="QWS1244" s="142"/>
      <c r="QWT1244" s="143"/>
      <c r="QWU1244" s="142"/>
      <c r="QWV1244" s="143"/>
      <c r="QWW1244" s="142"/>
      <c r="QWX1244" s="143"/>
      <c r="QWY1244" s="142"/>
      <c r="QWZ1244" s="143"/>
      <c r="QXA1244" s="142"/>
      <c r="QXB1244" s="143"/>
      <c r="QXC1244" s="142"/>
      <c r="QXD1244" s="143"/>
      <c r="QXE1244" s="142"/>
      <c r="QXF1244" s="143"/>
      <c r="QXG1244" s="142"/>
      <c r="QXH1244" s="143"/>
      <c r="QXI1244" s="142"/>
      <c r="QXJ1244" s="143"/>
      <c r="QXK1244" s="142"/>
      <c r="QXL1244" s="143"/>
      <c r="QXM1244" s="142"/>
      <c r="QXN1244" s="143"/>
      <c r="QXO1244" s="142"/>
      <c r="QXP1244" s="143"/>
      <c r="QXQ1244" s="142"/>
      <c r="QXR1244" s="143"/>
      <c r="QXS1244" s="142"/>
      <c r="QXT1244" s="143"/>
      <c r="QXU1244" s="142"/>
      <c r="QXV1244" s="143"/>
      <c r="QXW1244" s="142"/>
      <c r="QXX1244" s="143"/>
      <c r="QXY1244" s="142"/>
      <c r="QXZ1244" s="143"/>
      <c r="QYA1244" s="142"/>
      <c r="QYB1244" s="143"/>
      <c r="QYC1244" s="142"/>
      <c r="QYD1244" s="143"/>
      <c r="QYE1244" s="142"/>
      <c r="QYF1244" s="143"/>
      <c r="QYG1244" s="142"/>
      <c r="QYH1244" s="143"/>
      <c r="QYI1244" s="142"/>
      <c r="QYJ1244" s="143"/>
      <c r="QYK1244" s="142"/>
      <c r="QYL1244" s="143"/>
      <c r="QYM1244" s="142"/>
      <c r="QYN1244" s="143"/>
      <c r="QYO1244" s="142"/>
      <c r="QYP1244" s="143"/>
      <c r="QYQ1244" s="142"/>
      <c r="QYR1244" s="143"/>
      <c r="QYS1244" s="142"/>
      <c r="QYT1244" s="143"/>
      <c r="QYU1244" s="142"/>
      <c r="QYV1244" s="143"/>
      <c r="QYW1244" s="142"/>
      <c r="QYX1244" s="143"/>
      <c r="QYY1244" s="142"/>
      <c r="QYZ1244" s="143"/>
      <c r="QZA1244" s="142"/>
      <c r="QZB1244" s="143"/>
      <c r="QZC1244" s="142"/>
      <c r="QZD1244" s="143"/>
      <c r="QZE1244" s="142"/>
      <c r="QZF1244" s="143"/>
      <c r="QZG1244" s="142"/>
      <c r="QZH1244" s="143"/>
      <c r="QZI1244" s="142"/>
      <c r="QZJ1244" s="143"/>
      <c r="QZK1244" s="142"/>
      <c r="QZL1244" s="143"/>
      <c r="QZM1244" s="142"/>
      <c r="QZN1244" s="143"/>
      <c r="QZO1244" s="142"/>
      <c r="QZP1244" s="143"/>
      <c r="QZQ1244" s="142"/>
      <c r="QZR1244" s="143"/>
      <c r="QZS1244" s="142"/>
      <c r="QZT1244" s="143"/>
      <c r="QZU1244" s="142"/>
      <c r="QZV1244" s="143"/>
      <c r="QZW1244" s="142"/>
      <c r="QZX1244" s="143"/>
      <c r="QZY1244" s="142"/>
      <c r="QZZ1244" s="143"/>
      <c r="RAA1244" s="142"/>
      <c r="RAB1244" s="143"/>
      <c r="RAC1244" s="142"/>
      <c r="RAD1244" s="143"/>
      <c r="RAE1244" s="142"/>
      <c r="RAF1244" s="143"/>
      <c r="RAG1244" s="142"/>
      <c r="RAH1244" s="143"/>
      <c r="RAI1244" s="142"/>
      <c r="RAJ1244" s="143"/>
      <c r="RAK1244" s="142"/>
      <c r="RAL1244" s="143"/>
      <c r="RAM1244" s="142"/>
      <c r="RAN1244" s="143"/>
      <c r="RAO1244" s="142"/>
      <c r="RAP1244" s="143"/>
      <c r="RAQ1244" s="142"/>
      <c r="RAR1244" s="143"/>
      <c r="RAS1244" s="142"/>
      <c r="RAT1244" s="143"/>
      <c r="RAU1244" s="142"/>
      <c r="RAV1244" s="143"/>
      <c r="RAW1244" s="142"/>
      <c r="RAX1244" s="143"/>
      <c r="RAY1244" s="142"/>
      <c r="RAZ1244" s="143"/>
      <c r="RBA1244" s="142"/>
      <c r="RBB1244" s="143"/>
      <c r="RBC1244" s="142"/>
      <c r="RBD1244" s="143"/>
      <c r="RBE1244" s="142"/>
      <c r="RBF1244" s="143"/>
      <c r="RBG1244" s="142"/>
      <c r="RBH1244" s="143"/>
      <c r="RBI1244" s="142"/>
      <c r="RBJ1244" s="143"/>
      <c r="RBK1244" s="142"/>
      <c r="RBL1244" s="143"/>
      <c r="RBM1244" s="142"/>
      <c r="RBN1244" s="143"/>
      <c r="RBO1244" s="142"/>
      <c r="RBP1244" s="143"/>
      <c r="RBQ1244" s="142"/>
      <c r="RBR1244" s="143"/>
      <c r="RBS1244" s="142"/>
      <c r="RBT1244" s="143"/>
      <c r="RBU1244" s="142"/>
      <c r="RBV1244" s="143"/>
      <c r="RBW1244" s="142"/>
      <c r="RBX1244" s="143"/>
      <c r="RBY1244" s="142"/>
      <c r="RBZ1244" s="143"/>
      <c r="RCA1244" s="142"/>
      <c r="RCB1244" s="143"/>
      <c r="RCC1244" s="142"/>
      <c r="RCD1244" s="143"/>
      <c r="RCE1244" s="142"/>
      <c r="RCF1244" s="143"/>
      <c r="RCG1244" s="142"/>
      <c r="RCH1244" s="143"/>
      <c r="RCI1244" s="142"/>
      <c r="RCJ1244" s="143"/>
      <c r="RCK1244" s="142"/>
      <c r="RCL1244" s="143"/>
      <c r="RCM1244" s="142"/>
      <c r="RCN1244" s="143"/>
      <c r="RCO1244" s="142"/>
      <c r="RCP1244" s="143"/>
      <c r="RCQ1244" s="142"/>
      <c r="RCR1244" s="143"/>
      <c r="RCS1244" s="142"/>
      <c r="RCT1244" s="143"/>
      <c r="RCU1244" s="142"/>
      <c r="RCV1244" s="143"/>
      <c r="RCW1244" s="142"/>
      <c r="RCX1244" s="143"/>
      <c r="RCY1244" s="142"/>
      <c r="RCZ1244" s="143"/>
      <c r="RDA1244" s="142"/>
      <c r="RDB1244" s="143"/>
      <c r="RDC1244" s="142"/>
      <c r="RDD1244" s="143"/>
      <c r="RDE1244" s="142"/>
      <c r="RDF1244" s="143"/>
      <c r="RDG1244" s="142"/>
      <c r="RDH1244" s="143"/>
      <c r="RDI1244" s="142"/>
      <c r="RDJ1244" s="143"/>
      <c r="RDK1244" s="142"/>
      <c r="RDL1244" s="143"/>
      <c r="RDM1244" s="142"/>
      <c r="RDN1244" s="143"/>
      <c r="RDO1244" s="142"/>
      <c r="RDP1244" s="143"/>
      <c r="RDQ1244" s="142"/>
      <c r="RDR1244" s="143"/>
      <c r="RDS1244" s="142"/>
      <c r="RDT1244" s="143"/>
      <c r="RDU1244" s="142"/>
      <c r="RDV1244" s="143"/>
      <c r="RDW1244" s="142"/>
      <c r="RDX1244" s="143"/>
      <c r="RDY1244" s="142"/>
      <c r="RDZ1244" s="143"/>
      <c r="REA1244" s="142"/>
      <c r="REB1244" s="143"/>
      <c r="REC1244" s="142"/>
      <c r="RED1244" s="143"/>
      <c r="REE1244" s="142"/>
      <c r="REF1244" s="143"/>
      <c r="REG1244" s="142"/>
      <c r="REH1244" s="143"/>
      <c r="REI1244" s="142"/>
      <c r="REJ1244" s="143"/>
      <c r="REK1244" s="142"/>
      <c r="REL1244" s="143"/>
      <c r="REM1244" s="142"/>
      <c r="REN1244" s="143"/>
      <c r="REO1244" s="142"/>
      <c r="REP1244" s="143"/>
      <c r="REQ1244" s="142"/>
      <c r="RER1244" s="143"/>
      <c r="RES1244" s="142"/>
      <c r="RET1244" s="143"/>
      <c r="REU1244" s="142"/>
      <c r="REV1244" s="143"/>
      <c r="REW1244" s="142"/>
      <c r="REX1244" s="143"/>
      <c r="REY1244" s="142"/>
      <c r="REZ1244" s="143"/>
      <c r="RFA1244" s="142"/>
      <c r="RFB1244" s="143"/>
      <c r="RFC1244" s="142"/>
      <c r="RFD1244" s="143"/>
      <c r="RFE1244" s="142"/>
      <c r="RFF1244" s="143"/>
      <c r="RFG1244" s="142"/>
      <c r="RFH1244" s="143"/>
      <c r="RFI1244" s="142"/>
      <c r="RFJ1244" s="143"/>
      <c r="RFK1244" s="142"/>
      <c r="RFL1244" s="143"/>
      <c r="RFM1244" s="142"/>
      <c r="RFN1244" s="143"/>
      <c r="RFO1244" s="142"/>
      <c r="RFP1244" s="143"/>
      <c r="RFQ1244" s="142"/>
      <c r="RFR1244" s="143"/>
      <c r="RFS1244" s="142"/>
      <c r="RFT1244" s="143"/>
      <c r="RFU1244" s="142"/>
      <c r="RFV1244" s="143"/>
      <c r="RFW1244" s="142"/>
      <c r="RFX1244" s="143"/>
      <c r="RFY1244" s="142"/>
      <c r="RFZ1244" s="143"/>
      <c r="RGA1244" s="142"/>
      <c r="RGB1244" s="143"/>
      <c r="RGC1244" s="142"/>
      <c r="RGD1244" s="143"/>
      <c r="RGE1244" s="142"/>
      <c r="RGF1244" s="143"/>
      <c r="RGG1244" s="142"/>
      <c r="RGH1244" s="143"/>
      <c r="RGI1244" s="142"/>
      <c r="RGJ1244" s="143"/>
      <c r="RGK1244" s="142"/>
      <c r="RGL1244" s="143"/>
      <c r="RGM1244" s="142"/>
      <c r="RGN1244" s="143"/>
      <c r="RGO1244" s="142"/>
      <c r="RGP1244" s="143"/>
      <c r="RGQ1244" s="142"/>
      <c r="RGR1244" s="143"/>
      <c r="RGS1244" s="142"/>
      <c r="RGT1244" s="143"/>
      <c r="RGU1244" s="142"/>
      <c r="RGV1244" s="143"/>
      <c r="RGW1244" s="142"/>
      <c r="RGX1244" s="143"/>
      <c r="RGY1244" s="142"/>
      <c r="RGZ1244" s="143"/>
      <c r="RHA1244" s="142"/>
      <c r="RHB1244" s="143"/>
      <c r="RHC1244" s="142"/>
      <c r="RHD1244" s="143"/>
      <c r="RHE1244" s="142"/>
      <c r="RHF1244" s="143"/>
      <c r="RHG1244" s="142"/>
      <c r="RHH1244" s="143"/>
      <c r="RHI1244" s="142"/>
      <c r="RHJ1244" s="143"/>
      <c r="RHK1244" s="142"/>
      <c r="RHL1244" s="143"/>
      <c r="RHM1244" s="142"/>
      <c r="RHN1244" s="143"/>
      <c r="RHO1244" s="142"/>
      <c r="RHP1244" s="143"/>
      <c r="RHQ1244" s="142"/>
      <c r="RHR1244" s="143"/>
      <c r="RHS1244" s="142"/>
      <c r="RHT1244" s="143"/>
      <c r="RHU1244" s="142"/>
      <c r="RHV1244" s="143"/>
      <c r="RHW1244" s="142"/>
      <c r="RHX1244" s="143"/>
      <c r="RHY1244" s="142"/>
      <c r="RHZ1244" s="143"/>
      <c r="RIA1244" s="142"/>
      <c r="RIB1244" s="143"/>
      <c r="RIC1244" s="142"/>
      <c r="RID1244" s="143"/>
      <c r="RIE1244" s="142"/>
      <c r="RIF1244" s="143"/>
      <c r="RIG1244" s="142"/>
      <c r="RIH1244" s="143"/>
      <c r="RII1244" s="142"/>
      <c r="RIJ1244" s="143"/>
      <c r="RIK1244" s="142"/>
      <c r="RIL1244" s="143"/>
      <c r="RIM1244" s="142"/>
      <c r="RIN1244" s="143"/>
      <c r="RIO1244" s="142"/>
      <c r="RIP1244" s="143"/>
      <c r="RIQ1244" s="142"/>
      <c r="RIR1244" s="143"/>
      <c r="RIS1244" s="142"/>
      <c r="RIT1244" s="143"/>
      <c r="RIU1244" s="142"/>
      <c r="RIV1244" s="143"/>
      <c r="RIW1244" s="142"/>
      <c r="RIX1244" s="143"/>
      <c r="RIY1244" s="142"/>
      <c r="RIZ1244" s="143"/>
      <c r="RJA1244" s="142"/>
      <c r="RJB1244" s="143"/>
      <c r="RJC1244" s="142"/>
      <c r="RJD1244" s="143"/>
      <c r="RJE1244" s="142"/>
      <c r="RJF1244" s="143"/>
      <c r="RJG1244" s="142"/>
      <c r="RJH1244" s="143"/>
      <c r="RJI1244" s="142"/>
      <c r="RJJ1244" s="143"/>
      <c r="RJK1244" s="142"/>
      <c r="RJL1244" s="143"/>
      <c r="RJM1244" s="142"/>
      <c r="RJN1244" s="143"/>
      <c r="RJO1244" s="142"/>
      <c r="RJP1244" s="143"/>
      <c r="RJQ1244" s="142"/>
      <c r="RJR1244" s="143"/>
      <c r="RJS1244" s="142"/>
      <c r="RJT1244" s="143"/>
      <c r="RJU1244" s="142"/>
      <c r="RJV1244" s="143"/>
      <c r="RJW1244" s="142"/>
      <c r="RJX1244" s="143"/>
      <c r="RJY1244" s="142"/>
      <c r="RJZ1244" s="143"/>
      <c r="RKA1244" s="142"/>
      <c r="RKB1244" s="143"/>
      <c r="RKC1244" s="142"/>
      <c r="RKD1244" s="143"/>
      <c r="RKE1244" s="142"/>
      <c r="RKF1244" s="143"/>
      <c r="RKG1244" s="142"/>
      <c r="RKH1244" s="143"/>
      <c r="RKI1244" s="142"/>
      <c r="RKJ1244" s="143"/>
      <c r="RKK1244" s="142"/>
      <c r="RKL1244" s="143"/>
      <c r="RKM1244" s="142"/>
      <c r="RKN1244" s="143"/>
      <c r="RKO1244" s="142"/>
      <c r="RKP1244" s="143"/>
      <c r="RKQ1244" s="142"/>
      <c r="RKR1244" s="143"/>
      <c r="RKS1244" s="142"/>
      <c r="RKT1244" s="143"/>
      <c r="RKU1244" s="142"/>
      <c r="RKV1244" s="143"/>
      <c r="RKW1244" s="142"/>
      <c r="RKX1244" s="143"/>
      <c r="RKY1244" s="142"/>
      <c r="RKZ1244" s="143"/>
      <c r="RLA1244" s="142"/>
      <c r="RLB1244" s="143"/>
      <c r="RLC1244" s="142"/>
      <c r="RLD1244" s="143"/>
      <c r="RLE1244" s="142"/>
      <c r="RLF1244" s="143"/>
      <c r="RLG1244" s="142"/>
      <c r="RLH1244" s="143"/>
      <c r="RLI1244" s="142"/>
      <c r="RLJ1244" s="143"/>
      <c r="RLK1244" s="142"/>
      <c r="RLL1244" s="143"/>
      <c r="RLM1244" s="142"/>
      <c r="RLN1244" s="143"/>
      <c r="RLO1244" s="142"/>
      <c r="RLP1244" s="143"/>
      <c r="RLQ1244" s="142"/>
      <c r="RLR1244" s="143"/>
      <c r="RLS1244" s="142"/>
      <c r="RLT1244" s="143"/>
      <c r="RLU1244" s="142"/>
      <c r="RLV1244" s="143"/>
      <c r="RLW1244" s="142"/>
      <c r="RLX1244" s="143"/>
      <c r="RLY1244" s="142"/>
      <c r="RLZ1244" s="143"/>
      <c r="RMA1244" s="142"/>
      <c r="RMB1244" s="143"/>
      <c r="RMC1244" s="142"/>
      <c r="RMD1244" s="143"/>
      <c r="RME1244" s="142"/>
      <c r="RMF1244" s="143"/>
      <c r="RMG1244" s="142"/>
      <c r="RMH1244" s="143"/>
      <c r="RMI1244" s="142"/>
      <c r="RMJ1244" s="143"/>
      <c r="RMK1244" s="142"/>
      <c r="RML1244" s="143"/>
      <c r="RMM1244" s="142"/>
      <c r="RMN1244" s="143"/>
      <c r="RMO1244" s="142"/>
      <c r="RMP1244" s="143"/>
      <c r="RMQ1244" s="142"/>
      <c r="RMR1244" s="143"/>
      <c r="RMS1244" s="142"/>
      <c r="RMT1244" s="143"/>
      <c r="RMU1244" s="142"/>
      <c r="RMV1244" s="143"/>
      <c r="RMW1244" s="142"/>
      <c r="RMX1244" s="143"/>
      <c r="RMY1244" s="142"/>
      <c r="RMZ1244" s="143"/>
      <c r="RNA1244" s="142"/>
      <c r="RNB1244" s="143"/>
      <c r="RNC1244" s="142"/>
      <c r="RND1244" s="143"/>
      <c r="RNE1244" s="142"/>
      <c r="RNF1244" s="143"/>
      <c r="RNG1244" s="142"/>
      <c r="RNH1244" s="143"/>
      <c r="RNI1244" s="142"/>
      <c r="RNJ1244" s="143"/>
      <c r="RNK1244" s="142"/>
      <c r="RNL1244" s="143"/>
      <c r="RNM1244" s="142"/>
      <c r="RNN1244" s="143"/>
      <c r="RNO1244" s="142"/>
      <c r="RNP1244" s="143"/>
      <c r="RNQ1244" s="142"/>
      <c r="RNR1244" s="143"/>
      <c r="RNS1244" s="142"/>
      <c r="RNT1244" s="143"/>
      <c r="RNU1244" s="142"/>
      <c r="RNV1244" s="143"/>
      <c r="RNW1244" s="142"/>
      <c r="RNX1244" s="143"/>
      <c r="RNY1244" s="142"/>
      <c r="RNZ1244" s="143"/>
      <c r="ROA1244" s="142"/>
      <c r="ROB1244" s="143"/>
      <c r="ROC1244" s="142"/>
      <c r="ROD1244" s="143"/>
      <c r="ROE1244" s="142"/>
      <c r="ROF1244" s="143"/>
      <c r="ROG1244" s="142"/>
      <c r="ROH1244" s="143"/>
      <c r="ROI1244" s="142"/>
      <c r="ROJ1244" s="143"/>
      <c r="ROK1244" s="142"/>
      <c r="ROL1244" s="143"/>
      <c r="ROM1244" s="142"/>
      <c r="RON1244" s="143"/>
      <c r="ROO1244" s="142"/>
      <c r="ROP1244" s="143"/>
      <c r="ROQ1244" s="142"/>
      <c r="ROR1244" s="143"/>
      <c r="ROS1244" s="142"/>
      <c r="ROT1244" s="143"/>
      <c r="ROU1244" s="142"/>
      <c r="ROV1244" s="143"/>
      <c r="ROW1244" s="142"/>
      <c r="ROX1244" s="143"/>
      <c r="ROY1244" s="142"/>
      <c r="ROZ1244" s="143"/>
      <c r="RPA1244" s="142"/>
      <c r="RPB1244" s="143"/>
      <c r="RPC1244" s="142"/>
      <c r="RPD1244" s="143"/>
      <c r="RPE1244" s="142"/>
      <c r="RPF1244" s="143"/>
      <c r="RPG1244" s="142"/>
      <c r="RPH1244" s="143"/>
      <c r="RPI1244" s="142"/>
      <c r="RPJ1244" s="143"/>
      <c r="RPK1244" s="142"/>
      <c r="RPL1244" s="143"/>
      <c r="RPM1244" s="142"/>
      <c r="RPN1244" s="143"/>
      <c r="RPO1244" s="142"/>
      <c r="RPP1244" s="143"/>
      <c r="RPQ1244" s="142"/>
      <c r="RPR1244" s="143"/>
      <c r="RPS1244" s="142"/>
      <c r="RPT1244" s="143"/>
      <c r="RPU1244" s="142"/>
      <c r="RPV1244" s="143"/>
      <c r="RPW1244" s="142"/>
      <c r="RPX1244" s="143"/>
      <c r="RPY1244" s="142"/>
      <c r="RPZ1244" s="143"/>
      <c r="RQA1244" s="142"/>
      <c r="RQB1244" s="143"/>
      <c r="RQC1244" s="142"/>
      <c r="RQD1244" s="143"/>
      <c r="RQE1244" s="142"/>
      <c r="RQF1244" s="143"/>
      <c r="RQG1244" s="142"/>
      <c r="RQH1244" s="143"/>
      <c r="RQI1244" s="142"/>
      <c r="RQJ1244" s="143"/>
      <c r="RQK1244" s="142"/>
      <c r="RQL1244" s="143"/>
      <c r="RQM1244" s="142"/>
      <c r="RQN1244" s="143"/>
      <c r="RQO1244" s="142"/>
      <c r="RQP1244" s="143"/>
      <c r="RQQ1244" s="142"/>
      <c r="RQR1244" s="143"/>
      <c r="RQS1244" s="142"/>
      <c r="RQT1244" s="143"/>
      <c r="RQU1244" s="142"/>
      <c r="RQV1244" s="143"/>
      <c r="RQW1244" s="142"/>
      <c r="RQX1244" s="143"/>
      <c r="RQY1244" s="142"/>
      <c r="RQZ1244" s="143"/>
      <c r="RRA1244" s="142"/>
      <c r="RRB1244" s="143"/>
      <c r="RRC1244" s="142"/>
      <c r="RRD1244" s="143"/>
      <c r="RRE1244" s="142"/>
      <c r="RRF1244" s="143"/>
      <c r="RRG1244" s="142"/>
      <c r="RRH1244" s="143"/>
      <c r="RRI1244" s="142"/>
      <c r="RRJ1244" s="143"/>
      <c r="RRK1244" s="142"/>
      <c r="RRL1244" s="143"/>
      <c r="RRM1244" s="142"/>
      <c r="RRN1244" s="143"/>
      <c r="RRO1244" s="142"/>
      <c r="RRP1244" s="143"/>
      <c r="RRQ1244" s="142"/>
      <c r="RRR1244" s="143"/>
      <c r="RRS1244" s="142"/>
      <c r="RRT1244" s="143"/>
      <c r="RRU1244" s="142"/>
      <c r="RRV1244" s="143"/>
      <c r="RRW1244" s="142"/>
      <c r="RRX1244" s="143"/>
      <c r="RRY1244" s="142"/>
      <c r="RRZ1244" s="143"/>
      <c r="RSA1244" s="142"/>
      <c r="RSB1244" s="143"/>
      <c r="RSC1244" s="142"/>
      <c r="RSD1244" s="143"/>
      <c r="RSE1244" s="142"/>
      <c r="RSF1244" s="143"/>
      <c r="RSG1244" s="142"/>
      <c r="RSH1244" s="143"/>
      <c r="RSI1244" s="142"/>
      <c r="RSJ1244" s="143"/>
      <c r="RSK1244" s="142"/>
      <c r="RSL1244" s="143"/>
      <c r="RSM1244" s="142"/>
      <c r="RSN1244" s="143"/>
      <c r="RSO1244" s="142"/>
      <c r="RSP1244" s="143"/>
      <c r="RSQ1244" s="142"/>
      <c r="RSR1244" s="143"/>
      <c r="RSS1244" s="142"/>
      <c r="RST1244" s="143"/>
      <c r="RSU1244" s="142"/>
      <c r="RSV1244" s="143"/>
      <c r="RSW1244" s="142"/>
      <c r="RSX1244" s="143"/>
      <c r="RSY1244" s="142"/>
      <c r="RSZ1244" s="143"/>
      <c r="RTA1244" s="142"/>
      <c r="RTB1244" s="143"/>
      <c r="RTC1244" s="142"/>
      <c r="RTD1244" s="143"/>
      <c r="RTE1244" s="142"/>
      <c r="RTF1244" s="143"/>
      <c r="RTG1244" s="142"/>
      <c r="RTH1244" s="143"/>
      <c r="RTI1244" s="142"/>
      <c r="RTJ1244" s="143"/>
      <c r="RTK1244" s="142"/>
      <c r="RTL1244" s="143"/>
      <c r="RTM1244" s="142"/>
      <c r="RTN1244" s="143"/>
      <c r="RTO1244" s="142"/>
      <c r="RTP1244" s="143"/>
      <c r="RTQ1244" s="142"/>
      <c r="RTR1244" s="143"/>
      <c r="RTS1244" s="142"/>
      <c r="RTT1244" s="143"/>
      <c r="RTU1244" s="142"/>
      <c r="RTV1244" s="143"/>
      <c r="RTW1244" s="142"/>
      <c r="RTX1244" s="143"/>
      <c r="RTY1244" s="142"/>
      <c r="RTZ1244" s="143"/>
      <c r="RUA1244" s="142"/>
      <c r="RUB1244" s="143"/>
      <c r="RUC1244" s="142"/>
      <c r="RUD1244" s="143"/>
      <c r="RUE1244" s="142"/>
      <c r="RUF1244" s="143"/>
      <c r="RUG1244" s="142"/>
      <c r="RUH1244" s="143"/>
      <c r="RUI1244" s="142"/>
      <c r="RUJ1244" s="143"/>
      <c r="RUK1244" s="142"/>
      <c r="RUL1244" s="143"/>
      <c r="RUM1244" s="142"/>
      <c r="RUN1244" s="143"/>
      <c r="RUO1244" s="142"/>
      <c r="RUP1244" s="143"/>
      <c r="RUQ1244" s="142"/>
      <c r="RUR1244" s="143"/>
      <c r="RUS1244" s="142"/>
      <c r="RUT1244" s="143"/>
      <c r="RUU1244" s="142"/>
      <c r="RUV1244" s="143"/>
      <c r="RUW1244" s="142"/>
      <c r="RUX1244" s="143"/>
      <c r="RUY1244" s="142"/>
      <c r="RUZ1244" s="143"/>
      <c r="RVA1244" s="142"/>
      <c r="RVB1244" s="143"/>
      <c r="RVC1244" s="142"/>
      <c r="RVD1244" s="143"/>
      <c r="RVE1244" s="142"/>
      <c r="RVF1244" s="143"/>
      <c r="RVG1244" s="142"/>
      <c r="RVH1244" s="143"/>
      <c r="RVI1244" s="142"/>
      <c r="RVJ1244" s="143"/>
      <c r="RVK1244" s="142"/>
      <c r="RVL1244" s="143"/>
      <c r="RVM1244" s="142"/>
      <c r="RVN1244" s="143"/>
      <c r="RVO1244" s="142"/>
      <c r="RVP1244" s="143"/>
      <c r="RVQ1244" s="142"/>
      <c r="RVR1244" s="143"/>
      <c r="RVS1244" s="142"/>
      <c r="RVT1244" s="143"/>
      <c r="RVU1244" s="142"/>
      <c r="RVV1244" s="143"/>
      <c r="RVW1244" s="142"/>
      <c r="RVX1244" s="143"/>
      <c r="RVY1244" s="142"/>
      <c r="RVZ1244" s="143"/>
      <c r="RWA1244" s="142"/>
      <c r="RWB1244" s="143"/>
      <c r="RWC1244" s="142"/>
      <c r="RWD1244" s="143"/>
      <c r="RWE1244" s="142"/>
      <c r="RWF1244" s="143"/>
      <c r="RWG1244" s="142"/>
      <c r="RWH1244" s="143"/>
      <c r="RWI1244" s="142"/>
      <c r="RWJ1244" s="143"/>
      <c r="RWK1244" s="142"/>
      <c r="RWL1244" s="143"/>
      <c r="RWM1244" s="142"/>
      <c r="RWN1244" s="143"/>
      <c r="RWO1244" s="142"/>
      <c r="RWP1244" s="143"/>
      <c r="RWQ1244" s="142"/>
      <c r="RWR1244" s="143"/>
      <c r="RWS1244" s="142"/>
      <c r="RWT1244" s="143"/>
      <c r="RWU1244" s="142"/>
      <c r="RWV1244" s="143"/>
      <c r="RWW1244" s="142"/>
      <c r="RWX1244" s="143"/>
      <c r="RWY1244" s="142"/>
      <c r="RWZ1244" s="143"/>
      <c r="RXA1244" s="142"/>
      <c r="RXB1244" s="143"/>
      <c r="RXC1244" s="142"/>
      <c r="RXD1244" s="143"/>
      <c r="RXE1244" s="142"/>
      <c r="RXF1244" s="143"/>
      <c r="RXG1244" s="142"/>
      <c r="RXH1244" s="143"/>
      <c r="RXI1244" s="142"/>
      <c r="RXJ1244" s="143"/>
      <c r="RXK1244" s="142"/>
      <c r="RXL1244" s="143"/>
      <c r="RXM1244" s="142"/>
      <c r="RXN1244" s="143"/>
      <c r="RXO1244" s="142"/>
      <c r="RXP1244" s="143"/>
      <c r="RXQ1244" s="142"/>
      <c r="RXR1244" s="143"/>
      <c r="RXS1244" s="142"/>
      <c r="RXT1244" s="143"/>
      <c r="RXU1244" s="142"/>
      <c r="RXV1244" s="143"/>
      <c r="RXW1244" s="142"/>
      <c r="RXX1244" s="143"/>
      <c r="RXY1244" s="142"/>
      <c r="RXZ1244" s="143"/>
      <c r="RYA1244" s="142"/>
      <c r="RYB1244" s="143"/>
      <c r="RYC1244" s="142"/>
      <c r="RYD1244" s="143"/>
      <c r="RYE1244" s="142"/>
      <c r="RYF1244" s="143"/>
      <c r="RYG1244" s="142"/>
      <c r="RYH1244" s="143"/>
      <c r="RYI1244" s="142"/>
      <c r="RYJ1244" s="143"/>
      <c r="RYK1244" s="142"/>
      <c r="RYL1244" s="143"/>
      <c r="RYM1244" s="142"/>
      <c r="RYN1244" s="143"/>
      <c r="RYO1244" s="142"/>
      <c r="RYP1244" s="143"/>
      <c r="RYQ1244" s="142"/>
      <c r="RYR1244" s="143"/>
      <c r="RYS1244" s="142"/>
      <c r="RYT1244" s="143"/>
      <c r="RYU1244" s="142"/>
      <c r="RYV1244" s="143"/>
      <c r="RYW1244" s="142"/>
      <c r="RYX1244" s="143"/>
      <c r="RYY1244" s="142"/>
      <c r="RYZ1244" s="143"/>
      <c r="RZA1244" s="142"/>
      <c r="RZB1244" s="143"/>
      <c r="RZC1244" s="142"/>
      <c r="RZD1244" s="143"/>
      <c r="RZE1244" s="142"/>
      <c r="RZF1244" s="143"/>
      <c r="RZG1244" s="142"/>
      <c r="RZH1244" s="143"/>
      <c r="RZI1244" s="142"/>
      <c r="RZJ1244" s="143"/>
      <c r="RZK1244" s="142"/>
      <c r="RZL1244" s="143"/>
      <c r="RZM1244" s="142"/>
      <c r="RZN1244" s="143"/>
      <c r="RZO1244" s="142"/>
      <c r="RZP1244" s="143"/>
      <c r="RZQ1244" s="142"/>
      <c r="RZR1244" s="143"/>
      <c r="RZS1244" s="142"/>
      <c r="RZT1244" s="143"/>
      <c r="RZU1244" s="142"/>
      <c r="RZV1244" s="143"/>
      <c r="RZW1244" s="142"/>
      <c r="RZX1244" s="143"/>
      <c r="RZY1244" s="142"/>
      <c r="RZZ1244" s="143"/>
      <c r="SAA1244" s="142"/>
      <c r="SAB1244" s="143"/>
      <c r="SAC1244" s="142"/>
      <c r="SAD1244" s="143"/>
      <c r="SAE1244" s="142"/>
      <c r="SAF1244" s="143"/>
      <c r="SAG1244" s="142"/>
      <c r="SAH1244" s="143"/>
      <c r="SAI1244" s="142"/>
      <c r="SAJ1244" s="143"/>
      <c r="SAK1244" s="142"/>
      <c r="SAL1244" s="143"/>
      <c r="SAM1244" s="142"/>
      <c r="SAN1244" s="143"/>
      <c r="SAO1244" s="142"/>
      <c r="SAP1244" s="143"/>
      <c r="SAQ1244" s="142"/>
      <c r="SAR1244" s="143"/>
      <c r="SAS1244" s="142"/>
      <c r="SAT1244" s="143"/>
      <c r="SAU1244" s="142"/>
      <c r="SAV1244" s="143"/>
      <c r="SAW1244" s="142"/>
      <c r="SAX1244" s="143"/>
      <c r="SAY1244" s="142"/>
      <c r="SAZ1244" s="143"/>
      <c r="SBA1244" s="142"/>
      <c r="SBB1244" s="143"/>
      <c r="SBC1244" s="142"/>
      <c r="SBD1244" s="143"/>
      <c r="SBE1244" s="142"/>
      <c r="SBF1244" s="143"/>
      <c r="SBG1244" s="142"/>
      <c r="SBH1244" s="143"/>
      <c r="SBI1244" s="142"/>
      <c r="SBJ1244" s="143"/>
      <c r="SBK1244" s="142"/>
      <c r="SBL1244" s="143"/>
      <c r="SBM1244" s="142"/>
      <c r="SBN1244" s="143"/>
      <c r="SBO1244" s="142"/>
      <c r="SBP1244" s="143"/>
      <c r="SBQ1244" s="142"/>
      <c r="SBR1244" s="143"/>
      <c r="SBS1244" s="142"/>
      <c r="SBT1244" s="143"/>
      <c r="SBU1244" s="142"/>
      <c r="SBV1244" s="143"/>
      <c r="SBW1244" s="142"/>
      <c r="SBX1244" s="143"/>
      <c r="SBY1244" s="142"/>
      <c r="SBZ1244" s="143"/>
      <c r="SCA1244" s="142"/>
      <c r="SCB1244" s="143"/>
      <c r="SCC1244" s="142"/>
      <c r="SCD1244" s="143"/>
      <c r="SCE1244" s="142"/>
      <c r="SCF1244" s="143"/>
      <c r="SCG1244" s="142"/>
      <c r="SCH1244" s="143"/>
      <c r="SCI1244" s="142"/>
      <c r="SCJ1244" s="143"/>
      <c r="SCK1244" s="142"/>
      <c r="SCL1244" s="143"/>
      <c r="SCM1244" s="142"/>
      <c r="SCN1244" s="143"/>
      <c r="SCO1244" s="142"/>
      <c r="SCP1244" s="143"/>
      <c r="SCQ1244" s="142"/>
      <c r="SCR1244" s="143"/>
      <c r="SCS1244" s="142"/>
      <c r="SCT1244" s="143"/>
      <c r="SCU1244" s="142"/>
      <c r="SCV1244" s="143"/>
      <c r="SCW1244" s="142"/>
      <c r="SCX1244" s="143"/>
      <c r="SCY1244" s="142"/>
      <c r="SCZ1244" s="143"/>
      <c r="SDA1244" s="142"/>
      <c r="SDB1244" s="143"/>
      <c r="SDC1244" s="142"/>
      <c r="SDD1244" s="143"/>
      <c r="SDE1244" s="142"/>
      <c r="SDF1244" s="143"/>
      <c r="SDG1244" s="142"/>
      <c r="SDH1244" s="143"/>
      <c r="SDI1244" s="142"/>
      <c r="SDJ1244" s="143"/>
      <c r="SDK1244" s="142"/>
      <c r="SDL1244" s="143"/>
      <c r="SDM1244" s="142"/>
      <c r="SDN1244" s="143"/>
      <c r="SDO1244" s="142"/>
      <c r="SDP1244" s="143"/>
      <c r="SDQ1244" s="142"/>
      <c r="SDR1244" s="143"/>
      <c r="SDS1244" s="142"/>
      <c r="SDT1244" s="143"/>
      <c r="SDU1244" s="142"/>
      <c r="SDV1244" s="143"/>
      <c r="SDW1244" s="142"/>
      <c r="SDX1244" s="143"/>
      <c r="SDY1244" s="142"/>
      <c r="SDZ1244" s="143"/>
      <c r="SEA1244" s="142"/>
      <c r="SEB1244" s="143"/>
      <c r="SEC1244" s="142"/>
      <c r="SED1244" s="143"/>
      <c r="SEE1244" s="142"/>
      <c r="SEF1244" s="143"/>
      <c r="SEG1244" s="142"/>
      <c r="SEH1244" s="143"/>
      <c r="SEI1244" s="142"/>
      <c r="SEJ1244" s="143"/>
      <c r="SEK1244" s="142"/>
      <c r="SEL1244" s="143"/>
      <c r="SEM1244" s="142"/>
      <c r="SEN1244" s="143"/>
      <c r="SEO1244" s="142"/>
      <c r="SEP1244" s="143"/>
      <c r="SEQ1244" s="142"/>
      <c r="SER1244" s="143"/>
      <c r="SES1244" s="142"/>
      <c r="SET1244" s="143"/>
      <c r="SEU1244" s="142"/>
      <c r="SEV1244" s="143"/>
      <c r="SEW1244" s="142"/>
      <c r="SEX1244" s="143"/>
      <c r="SEY1244" s="142"/>
      <c r="SEZ1244" s="143"/>
      <c r="SFA1244" s="142"/>
      <c r="SFB1244" s="143"/>
      <c r="SFC1244" s="142"/>
      <c r="SFD1244" s="143"/>
      <c r="SFE1244" s="142"/>
      <c r="SFF1244" s="143"/>
      <c r="SFG1244" s="142"/>
      <c r="SFH1244" s="143"/>
      <c r="SFI1244" s="142"/>
      <c r="SFJ1244" s="143"/>
      <c r="SFK1244" s="142"/>
      <c r="SFL1244" s="143"/>
      <c r="SFM1244" s="142"/>
      <c r="SFN1244" s="143"/>
      <c r="SFO1244" s="142"/>
      <c r="SFP1244" s="143"/>
      <c r="SFQ1244" s="142"/>
      <c r="SFR1244" s="143"/>
      <c r="SFS1244" s="142"/>
      <c r="SFT1244" s="143"/>
      <c r="SFU1244" s="142"/>
      <c r="SFV1244" s="143"/>
      <c r="SFW1244" s="142"/>
      <c r="SFX1244" s="143"/>
      <c r="SFY1244" s="142"/>
      <c r="SFZ1244" s="143"/>
      <c r="SGA1244" s="142"/>
      <c r="SGB1244" s="143"/>
      <c r="SGC1244" s="142"/>
      <c r="SGD1244" s="143"/>
      <c r="SGE1244" s="142"/>
      <c r="SGF1244" s="143"/>
      <c r="SGG1244" s="142"/>
      <c r="SGH1244" s="143"/>
      <c r="SGI1244" s="142"/>
      <c r="SGJ1244" s="143"/>
      <c r="SGK1244" s="142"/>
      <c r="SGL1244" s="143"/>
      <c r="SGM1244" s="142"/>
      <c r="SGN1244" s="143"/>
      <c r="SGO1244" s="142"/>
      <c r="SGP1244" s="143"/>
      <c r="SGQ1244" s="142"/>
      <c r="SGR1244" s="143"/>
      <c r="SGS1244" s="142"/>
      <c r="SGT1244" s="143"/>
      <c r="SGU1244" s="142"/>
      <c r="SGV1244" s="143"/>
      <c r="SGW1244" s="142"/>
      <c r="SGX1244" s="143"/>
      <c r="SGY1244" s="142"/>
      <c r="SGZ1244" s="143"/>
      <c r="SHA1244" s="142"/>
      <c r="SHB1244" s="143"/>
      <c r="SHC1244" s="142"/>
      <c r="SHD1244" s="143"/>
      <c r="SHE1244" s="142"/>
      <c r="SHF1244" s="143"/>
      <c r="SHG1244" s="142"/>
      <c r="SHH1244" s="143"/>
      <c r="SHI1244" s="142"/>
      <c r="SHJ1244" s="143"/>
      <c r="SHK1244" s="142"/>
      <c r="SHL1244" s="143"/>
      <c r="SHM1244" s="142"/>
      <c r="SHN1244" s="143"/>
      <c r="SHO1244" s="142"/>
      <c r="SHP1244" s="143"/>
      <c r="SHQ1244" s="142"/>
      <c r="SHR1244" s="143"/>
      <c r="SHS1244" s="142"/>
      <c r="SHT1244" s="143"/>
      <c r="SHU1244" s="142"/>
      <c r="SHV1244" s="143"/>
      <c r="SHW1244" s="142"/>
      <c r="SHX1244" s="143"/>
      <c r="SHY1244" s="142"/>
      <c r="SHZ1244" s="143"/>
      <c r="SIA1244" s="142"/>
      <c r="SIB1244" s="143"/>
      <c r="SIC1244" s="142"/>
      <c r="SID1244" s="143"/>
      <c r="SIE1244" s="142"/>
      <c r="SIF1244" s="143"/>
      <c r="SIG1244" s="142"/>
      <c r="SIH1244" s="143"/>
      <c r="SII1244" s="142"/>
      <c r="SIJ1244" s="143"/>
      <c r="SIK1244" s="142"/>
      <c r="SIL1244" s="143"/>
      <c r="SIM1244" s="142"/>
      <c r="SIN1244" s="143"/>
      <c r="SIO1244" s="142"/>
      <c r="SIP1244" s="143"/>
      <c r="SIQ1244" s="142"/>
      <c r="SIR1244" s="143"/>
      <c r="SIS1244" s="142"/>
      <c r="SIT1244" s="143"/>
      <c r="SIU1244" s="142"/>
      <c r="SIV1244" s="143"/>
      <c r="SIW1244" s="142"/>
      <c r="SIX1244" s="143"/>
      <c r="SIY1244" s="142"/>
      <c r="SIZ1244" s="143"/>
      <c r="SJA1244" s="142"/>
      <c r="SJB1244" s="143"/>
      <c r="SJC1244" s="142"/>
      <c r="SJD1244" s="143"/>
      <c r="SJE1244" s="142"/>
      <c r="SJF1244" s="143"/>
      <c r="SJG1244" s="142"/>
      <c r="SJH1244" s="143"/>
      <c r="SJI1244" s="142"/>
      <c r="SJJ1244" s="143"/>
      <c r="SJK1244" s="142"/>
      <c r="SJL1244" s="143"/>
      <c r="SJM1244" s="142"/>
      <c r="SJN1244" s="143"/>
      <c r="SJO1244" s="142"/>
      <c r="SJP1244" s="143"/>
      <c r="SJQ1244" s="142"/>
      <c r="SJR1244" s="143"/>
      <c r="SJS1244" s="142"/>
      <c r="SJT1244" s="143"/>
      <c r="SJU1244" s="142"/>
      <c r="SJV1244" s="143"/>
      <c r="SJW1244" s="142"/>
      <c r="SJX1244" s="143"/>
      <c r="SJY1244" s="142"/>
      <c r="SJZ1244" s="143"/>
      <c r="SKA1244" s="142"/>
      <c r="SKB1244" s="143"/>
      <c r="SKC1244" s="142"/>
      <c r="SKD1244" s="143"/>
      <c r="SKE1244" s="142"/>
      <c r="SKF1244" s="143"/>
      <c r="SKG1244" s="142"/>
      <c r="SKH1244" s="143"/>
      <c r="SKI1244" s="142"/>
      <c r="SKJ1244" s="143"/>
      <c r="SKK1244" s="142"/>
      <c r="SKL1244" s="143"/>
      <c r="SKM1244" s="142"/>
      <c r="SKN1244" s="143"/>
      <c r="SKO1244" s="142"/>
      <c r="SKP1244" s="143"/>
      <c r="SKQ1244" s="142"/>
      <c r="SKR1244" s="143"/>
      <c r="SKS1244" s="142"/>
      <c r="SKT1244" s="143"/>
      <c r="SKU1244" s="142"/>
      <c r="SKV1244" s="143"/>
      <c r="SKW1244" s="142"/>
      <c r="SKX1244" s="143"/>
      <c r="SKY1244" s="142"/>
      <c r="SKZ1244" s="143"/>
      <c r="SLA1244" s="142"/>
      <c r="SLB1244" s="143"/>
      <c r="SLC1244" s="142"/>
      <c r="SLD1244" s="143"/>
      <c r="SLE1244" s="142"/>
      <c r="SLF1244" s="143"/>
      <c r="SLG1244" s="142"/>
      <c r="SLH1244" s="143"/>
      <c r="SLI1244" s="142"/>
      <c r="SLJ1244" s="143"/>
      <c r="SLK1244" s="142"/>
      <c r="SLL1244" s="143"/>
      <c r="SLM1244" s="142"/>
      <c r="SLN1244" s="143"/>
      <c r="SLO1244" s="142"/>
      <c r="SLP1244" s="143"/>
      <c r="SLQ1244" s="142"/>
      <c r="SLR1244" s="143"/>
      <c r="SLS1244" s="142"/>
      <c r="SLT1244" s="143"/>
      <c r="SLU1244" s="142"/>
      <c r="SLV1244" s="143"/>
      <c r="SLW1244" s="142"/>
      <c r="SLX1244" s="143"/>
      <c r="SLY1244" s="142"/>
      <c r="SLZ1244" s="143"/>
      <c r="SMA1244" s="142"/>
      <c r="SMB1244" s="143"/>
      <c r="SMC1244" s="142"/>
      <c r="SMD1244" s="143"/>
      <c r="SME1244" s="142"/>
      <c r="SMF1244" s="143"/>
      <c r="SMG1244" s="142"/>
      <c r="SMH1244" s="143"/>
      <c r="SMI1244" s="142"/>
      <c r="SMJ1244" s="143"/>
      <c r="SMK1244" s="142"/>
      <c r="SML1244" s="143"/>
      <c r="SMM1244" s="142"/>
      <c r="SMN1244" s="143"/>
      <c r="SMO1244" s="142"/>
      <c r="SMP1244" s="143"/>
      <c r="SMQ1244" s="142"/>
      <c r="SMR1244" s="143"/>
      <c r="SMS1244" s="142"/>
      <c r="SMT1244" s="143"/>
      <c r="SMU1244" s="142"/>
      <c r="SMV1244" s="143"/>
      <c r="SMW1244" s="142"/>
      <c r="SMX1244" s="143"/>
      <c r="SMY1244" s="142"/>
      <c r="SMZ1244" s="143"/>
      <c r="SNA1244" s="142"/>
      <c r="SNB1244" s="143"/>
      <c r="SNC1244" s="142"/>
      <c r="SND1244" s="143"/>
      <c r="SNE1244" s="142"/>
      <c r="SNF1244" s="143"/>
      <c r="SNG1244" s="142"/>
      <c r="SNH1244" s="143"/>
      <c r="SNI1244" s="142"/>
      <c r="SNJ1244" s="143"/>
      <c r="SNK1244" s="142"/>
      <c r="SNL1244" s="143"/>
      <c r="SNM1244" s="142"/>
      <c r="SNN1244" s="143"/>
      <c r="SNO1244" s="142"/>
      <c r="SNP1244" s="143"/>
      <c r="SNQ1244" s="142"/>
      <c r="SNR1244" s="143"/>
      <c r="SNS1244" s="142"/>
      <c r="SNT1244" s="143"/>
      <c r="SNU1244" s="142"/>
      <c r="SNV1244" s="143"/>
      <c r="SNW1244" s="142"/>
      <c r="SNX1244" s="143"/>
      <c r="SNY1244" s="142"/>
      <c r="SNZ1244" s="143"/>
      <c r="SOA1244" s="142"/>
      <c r="SOB1244" s="143"/>
      <c r="SOC1244" s="142"/>
      <c r="SOD1244" s="143"/>
      <c r="SOE1244" s="142"/>
      <c r="SOF1244" s="143"/>
      <c r="SOG1244" s="142"/>
      <c r="SOH1244" s="143"/>
      <c r="SOI1244" s="142"/>
      <c r="SOJ1244" s="143"/>
      <c r="SOK1244" s="142"/>
      <c r="SOL1244" s="143"/>
      <c r="SOM1244" s="142"/>
      <c r="SON1244" s="143"/>
      <c r="SOO1244" s="142"/>
      <c r="SOP1244" s="143"/>
      <c r="SOQ1244" s="142"/>
      <c r="SOR1244" s="143"/>
      <c r="SOS1244" s="142"/>
      <c r="SOT1244" s="143"/>
      <c r="SOU1244" s="142"/>
      <c r="SOV1244" s="143"/>
      <c r="SOW1244" s="142"/>
      <c r="SOX1244" s="143"/>
      <c r="SOY1244" s="142"/>
      <c r="SOZ1244" s="143"/>
      <c r="SPA1244" s="142"/>
      <c r="SPB1244" s="143"/>
      <c r="SPC1244" s="142"/>
      <c r="SPD1244" s="143"/>
      <c r="SPE1244" s="142"/>
      <c r="SPF1244" s="143"/>
      <c r="SPG1244" s="142"/>
      <c r="SPH1244" s="143"/>
      <c r="SPI1244" s="142"/>
      <c r="SPJ1244" s="143"/>
      <c r="SPK1244" s="142"/>
      <c r="SPL1244" s="143"/>
      <c r="SPM1244" s="142"/>
      <c r="SPN1244" s="143"/>
      <c r="SPO1244" s="142"/>
      <c r="SPP1244" s="143"/>
      <c r="SPQ1244" s="142"/>
      <c r="SPR1244" s="143"/>
      <c r="SPS1244" s="142"/>
      <c r="SPT1244" s="143"/>
      <c r="SPU1244" s="142"/>
      <c r="SPV1244" s="143"/>
      <c r="SPW1244" s="142"/>
      <c r="SPX1244" s="143"/>
      <c r="SPY1244" s="142"/>
      <c r="SPZ1244" s="143"/>
      <c r="SQA1244" s="142"/>
      <c r="SQB1244" s="143"/>
      <c r="SQC1244" s="142"/>
      <c r="SQD1244" s="143"/>
      <c r="SQE1244" s="142"/>
      <c r="SQF1244" s="143"/>
      <c r="SQG1244" s="142"/>
      <c r="SQH1244" s="143"/>
      <c r="SQI1244" s="142"/>
      <c r="SQJ1244" s="143"/>
      <c r="SQK1244" s="142"/>
      <c r="SQL1244" s="143"/>
      <c r="SQM1244" s="142"/>
      <c r="SQN1244" s="143"/>
      <c r="SQO1244" s="142"/>
      <c r="SQP1244" s="143"/>
      <c r="SQQ1244" s="142"/>
      <c r="SQR1244" s="143"/>
      <c r="SQS1244" s="142"/>
      <c r="SQT1244" s="143"/>
      <c r="SQU1244" s="142"/>
      <c r="SQV1244" s="143"/>
      <c r="SQW1244" s="142"/>
      <c r="SQX1244" s="143"/>
      <c r="SQY1244" s="142"/>
      <c r="SQZ1244" s="143"/>
      <c r="SRA1244" s="142"/>
      <c r="SRB1244" s="143"/>
      <c r="SRC1244" s="142"/>
      <c r="SRD1244" s="143"/>
      <c r="SRE1244" s="142"/>
      <c r="SRF1244" s="143"/>
      <c r="SRG1244" s="142"/>
      <c r="SRH1244" s="143"/>
      <c r="SRI1244" s="142"/>
      <c r="SRJ1244" s="143"/>
      <c r="SRK1244" s="142"/>
      <c r="SRL1244" s="143"/>
      <c r="SRM1244" s="142"/>
      <c r="SRN1244" s="143"/>
      <c r="SRO1244" s="142"/>
      <c r="SRP1244" s="143"/>
      <c r="SRQ1244" s="142"/>
      <c r="SRR1244" s="143"/>
      <c r="SRS1244" s="142"/>
      <c r="SRT1244" s="143"/>
      <c r="SRU1244" s="142"/>
      <c r="SRV1244" s="143"/>
      <c r="SRW1244" s="142"/>
      <c r="SRX1244" s="143"/>
      <c r="SRY1244" s="142"/>
      <c r="SRZ1244" s="143"/>
      <c r="SSA1244" s="142"/>
      <c r="SSB1244" s="143"/>
      <c r="SSC1244" s="142"/>
      <c r="SSD1244" s="143"/>
      <c r="SSE1244" s="142"/>
      <c r="SSF1244" s="143"/>
      <c r="SSG1244" s="142"/>
      <c r="SSH1244" s="143"/>
      <c r="SSI1244" s="142"/>
      <c r="SSJ1244" s="143"/>
      <c r="SSK1244" s="142"/>
      <c r="SSL1244" s="143"/>
      <c r="SSM1244" s="142"/>
      <c r="SSN1244" s="143"/>
      <c r="SSO1244" s="142"/>
      <c r="SSP1244" s="143"/>
      <c r="SSQ1244" s="142"/>
      <c r="SSR1244" s="143"/>
      <c r="SSS1244" s="142"/>
      <c r="SST1244" s="143"/>
      <c r="SSU1244" s="142"/>
      <c r="SSV1244" s="143"/>
      <c r="SSW1244" s="142"/>
      <c r="SSX1244" s="143"/>
      <c r="SSY1244" s="142"/>
      <c r="SSZ1244" s="143"/>
      <c r="STA1244" s="142"/>
      <c r="STB1244" s="143"/>
      <c r="STC1244" s="142"/>
      <c r="STD1244" s="143"/>
      <c r="STE1244" s="142"/>
      <c r="STF1244" s="143"/>
      <c r="STG1244" s="142"/>
      <c r="STH1244" s="143"/>
      <c r="STI1244" s="142"/>
      <c r="STJ1244" s="143"/>
      <c r="STK1244" s="142"/>
      <c r="STL1244" s="143"/>
      <c r="STM1244" s="142"/>
      <c r="STN1244" s="143"/>
      <c r="STO1244" s="142"/>
      <c r="STP1244" s="143"/>
      <c r="STQ1244" s="142"/>
      <c r="STR1244" s="143"/>
      <c r="STS1244" s="142"/>
      <c r="STT1244" s="143"/>
      <c r="STU1244" s="142"/>
      <c r="STV1244" s="143"/>
      <c r="STW1244" s="142"/>
      <c r="STX1244" s="143"/>
      <c r="STY1244" s="142"/>
      <c r="STZ1244" s="143"/>
      <c r="SUA1244" s="142"/>
      <c r="SUB1244" s="143"/>
      <c r="SUC1244" s="142"/>
      <c r="SUD1244" s="143"/>
      <c r="SUE1244" s="142"/>
      <c r="SUF1244" s="143"/>
      <c r="SUG1244" s="142"/>
      <c r="SUH1244" s="143"/>
      <c r="SUI1244" s="142"/>
      <c r="SUJ1244" s="143"/>
      <c r="SUK1244" s="142"/>
      <c r="SUL1244" s="143"/>
      <c r="SUM1244" s="142"/>
      <c r="SUN1244" s="143"/>
      <c r="SUO1244" s="142"/>
      <c r="SUP1244" s="143"/>
      <c r="SUQ1244" s="142"/>
      <c r="SUR1244" s="143"/>
      <c r="SUS1244" s="142"/>
      <c r="SUT1244" s="143"/>
      <c r="SUU1244" s="142"/>
      <c r="SUV1244" s="143"/>
      <c r="SUW1244" s="142"/>
      <c r="SUX1244" s="143"/>
      <c r="SUY1244" s="142"/>
      <c r="SUZ1244" s="143"/>
      <c r="SVA1244" s="142"/>
      <c r="SVB1244" s="143"/>
      <c r="SVC1244" s="142"/>
      <c r="SVD1244" s="143"/>
      <c r="SVE1244" s="142"/>
      <c r="SVF1244" s="143"/>
      <c r="SVG1244" s="142"/>
      <c r="SVH1244" s="143"/>
      <c r="SVI1244" s="142"/>
      <c r="SVJ1244" s="143"/>
      <c r="SVK1244" s="142"/>
      <c r="SVL1244" s="143"/>
      <c r="SVM1244" s="142"/>
      <c r="SVN1244" s="143"/>
      <c r="SVO1244" s="142"/>
      <c r="SVP1244" s="143"/>
      <c r="SVQ1244" s="142"/>
      <c r="SVR1244" s="143"/>
      <c r="SVS1244" s="142"/>
      <c r="SVT1244" s="143"/>
      <c r="SVU1244" s="142"/>
      <c r="SVV1244" s="143"/>
      <c r="SVW1244" s="142"/>
      <c r="SVX1244" s="143"/>
      <c r="SVY1244" s="142"/>
      <c r="SVZ1244" s="143"/>
      <c r="SWA1244" s="142"/>
      <c r="SWB1244" s="143"/>
      <c r="SWC1244" s="142"/>
      <c r="SWD1244" s="143"/>
      <c r="SWE1244" s="142"/>
      <c r="SWF1244" s="143"/>
      <c r="SWG1244" s="142"/>
      <c r="SWH1244" s="143"/>
      <c r="SWI1244" s="142"/>
      <c r="SWJ1244" s="143"/>
      <c r="SWK1244" s="142"/>
      <c r="SWL1244" s="143"/>
      <c r="SWM1244" s="142"/>
      <c r="SWN1244" s="143"/>
      <c r="SWO1244" s="142"/>
      <c r="SWP1244" s="143"/>
      <c r="SWQ1244" s="142"/>
      <c r="SWR1244" s="143"/>
      <c r="SWS1244" s="142"/>
      <c r="SWT1244" s="143"/>
      <c r="SWU1244" s="142"/>
      <c r="SWV1244" s="143"/>
      <c r="SWW1244" s="142"/>
      <c r="SWX1244" s="143"/>
      <c r="SWY1244" s="142"/>
      <c r="SWZ1244" s="143"/>
      <c r="SXA1244" s="142"/>
      <c r="SXB1244" s="143"/>
      <c r="SXC1244" s="142"/>
      <c r="SXD1244" s="143"/>
      <c r="SXE1244" s="142"/>
      <c r="SXF1244" s="143"/>
      <c r="SXG1244" s="142"/>
      <c r="SXH1244" s="143"/>
      <c r="SXI1244" s="142"/>
      <c r="SXJ1244" s="143"/>
      <c r="SXK1244" s="142"/>
      <c r="SXL1244" s="143"/>
      <c r="SXM1244" s="142"/>
      <c r="SXN1244" s="143"/>
      <c r="SXO1244" s="142"/>
      <c r="SXP1244" s="143"/>
      <c r="SXQ1244" s="142"/>
      <c r="SXR1244" s="143"/>
      <c r="SXS1244" s="142"/>
      <c r="SXT1244" s="143"/>
      <c r="SXU1244" s="142"/>
      <c r="SXV1244" s="143"/>
      <c r="SXW1244" s="142"/>
      <c r="SXX1244" s="143"/>
      <c r="SXY1244" s="142"/>
      <c r="SXZ1244" s="143"/>
      <c r="SYA1244" s="142"/>
      <c r="SYB1244" s="143"/>
      <c r="SYC1244" s="142"/>
      <c r="SYD1244" s="143"/>
      <c r="SYE1244" s="142"/>
      <c r="SYF1244" s="143"/>
      <c r="SYG1244" s="142"/>
      <c r="SYH1244" s="143"/>
      <c r="SYI1244" s="142"/>
      <c r="SYJ1244" s="143"/>
      <c r="SYK1244" s="142"/>
      <c r="SYL1244" s="143"/>
      <c r="SYM1244" s="142"/>
      <c r="SYN1244" s="143"/>
      <c r="SYO1244" s="142"/>
      <c r="SYP1244" s="143"/>
      <c r="SYQ1244" s="142"/>
      <c r="SYR1244" s="143"/>
      <c r="SYS1244" s="142"/>
      <c r="SYT1244" s="143"/>
      <c r="SYU1244" s="142"/>
      <c r="SYV1244" s="143"/>
      <c r="SYW1244" s="142"/>
      <c r="SYX1244" s="143"/>
      <c r="SYY1244" s="142"/>
      <c r="SYZ1244" s="143"/>
      <c r="SZA1244" s="142"/>
      <c r="SZB1244" s="143"/>
      <c r="SZC1244" s="142"/>
      <c r="SZD1244" s="143"/>
      <c r="SZE1244" s="142"/>
      <c r="SZF1244" s="143"/>
      <c r="SZG1244" s="142"/>
      <c r="SZH1244" s="143"/>
      <c r="SZI1244" s="142"/>
      <c r="SZJ1244" s="143"/>
      <c r="SZK1244" s="142"/>
      <c r="SZL1244" s="143"/>
      <c r="SZM1244" s="142"/>
      <c r="SZN1244" s="143"/>
      <c r="SZO1244" s="142"/>
      <c r="SZP1244" s="143"/>
      <c r="SZQ1244" s="142"/>
      <c r="SZR1244" s="143"/>
      <c r="SZS1244" s="142"/>
      <c r="SZT1244" s="143"/>
      <c r="SZU1244" s="142"/>
      <c r="SZV1244" s="143"/>
      <c r="SZW1244" s="142"/>
      <c r="SZX1244" s="143"/>
      <c r="SZY1244" s="142"/>
      <c r="SZZ1244" s="143"/>
      <c r="TAA1244" s="142"/>
      <c r="TAB1244" s="143"/>
      <c r="TAC1244" s="142"/>
      <c r="TAD1244" s="143"/>
      <c r="TAE1244" s="142"/>
      <c r="TAF1244" s="143"/>
      <c r="TAG1244" s="142"/>
      <c r="TAH1244" s="143"/>
      <c r="TAI1244" s="142"/>
      <c r="TAJ1244" s="143"/>
      <c r="TAK1244" s="142"/>
      <c r="TAL1244" s="143"/>
      <c r="TAM1244" s="142"/>
      <c r="TAN1244" s="143"/>
      <c r="TAO1244" s="142"/>
      <c r="TAP1244" s="143"/>
      <c r="TAQ1244" s="142"/>
      <c r="TAR1244" s="143"/>
      <c r="TAS1244" s="142"/>
      <c r="TAT1244" s="143"/>
      <c r="TAU1244" s="142"/>
      <c r="TAV1244" s="143"/>
      <c r="TAW1244" s="142"/>
      <c r="TAX1244" s="143"/>
      <c r="TAY1244" s="142"/>
      <c r="TAZ1244" s="143"/>
      <c r="TBA1244" s="142"/>
      <c r="TBB1244" s="143"/>
      <c r="TBC1244" s="142"/>
      <c r="TBD1244" s="143"/>
      <c r="TBE1244" s="142"/>
      <c r="TBF1244" s="143"/>
      <c r="TBG1244" s="142"/>
      <c r="TBH1244" s="143"/>
      <c r="TBI1244" s="142"/>
      <c r="TBJ1244" s="143"/>
      <c r="TBK1244" s="142"/>
      <c r="TBL1244" s="143"/>
      <c r="TBM1244" s="142"/>
      <c r="TBN1244" s="143"/>
      <c r="TBO1244" s="142"/>
      <c r="TBP1244" s="143"/>
      <c r="TBQ1244" s="142"/>
      <c r="TBR1244" s="143"/>
      <c r="TBS1244" s="142"/>
      <c r="TBT1244" s="143"/>
      <c r="TBU1244" s="142"/>
      <c r="TBV1244" s="143"/>
      <c r="TBW1244" s="142"/>
      <c r="TBX1244" s="143"/>
      <c r="TBY1244" s="142"/>
      <c r="TBZ1244" s="143"/>
      <c r="TCA1244" s="142"/>
      <c r="TCB1244" s="143"/>
      <c r="TCC1244" s="142"/>
      <c r="TCD1244" s="143"/>
      <c r="TCE1244" s="142"/>
      <c r="TCF1244" s="143"/>
      <c r="TCG1244" s="142"/>
      <c r="TCH1244" s="143"/>
      <c r="TCI1244" s="142"/>
      <c r="TCJ1244" s="143"/>
      <c r="TCK1244" s="142"/>
      <c r="TCL1244" s="143"/>
      <c r="TCM1244" s="142"/>
      <c r="TCN1244" s="143"/>
      <c r="TCO1244" s="142"/>
      <c r="TCP1244" s="143"/>
      <c r="TCQ1244" s="142"/>
      <c r="TCR1244" s="143"/>
      <c r="TCS1244" s="142"/>
      <c r="TCT1244" s="143"/>
      <c r="TCU1244" s="142"/>
      <c r="TCV1244" s="143"/>
      <c r="TCW1244" s="142"/>
      <c r="TCX1244" s="143"/>
      <c r="TCY1244" s="142"/>
      <c r="TCZ1244" s="143"/>
      <c r="TDA1244" s="142"/>
      <c r="TDB1244" s="143"/>
      <c r="TDC1244" s="142"/>
      <c r="TDD1244" s="143"/>
      <c r="TDE1244" s="142"/>
      <c r="TDF1244" s="143"/>
      <c r="TDG1244" s="142"/>
      <c r="TDH1244" s="143"/>
      <c r="TDI1244" s="142"/>
      <c r="TDJ1244" s="143"/>
      <c r="TDK1244" s="142"/>
      <c r="TDL1244" s="143"/>
      <c r="TDM1244" s="142"/>
      <c r="TDN1244" s="143"/>
      <c r="TDO1244" s="142"/>
      <c r="TDP1244" s="143"/>
      <c r="TDQ1244" s="142"/>
      <c r="TDR1244" s="143"/>
      <c r="TDS1244" s="142"/>
      <c r="TDT1244" s="143"/>
      <c r="TDU1244" s="142"/>
      <c r="TDV1244" s="143"/>
      <c r="TDW1244" s="142"/>
      <c r="TDX1244" s="143"/>
      <c r="TDY1244" s="142"/>
      <c r="TDZ1244" s="143"/>
      <c r="TEA1244" s="142"/>
      <c r="TEB1244" s="143"/>
      <c r="TEC1244" s="142"/>
      <c r="TED1244" s="143"/>
      <c r="TEE1244" s="142"/>
      <c r="TEF1244" s="143"/>
      <c r="TEG1244" s="142"/>
      <c r="TEH1244" s="143"/>
      <c r="TEI1244" s="142"/>
      <c r="TEJ1244" s="143"/>
      <c r="TEK1244" s="142"/>
      <c r="TEL1244" s="143"/>
      <c r="TEM1244" s="142"/>
      <c r="TEN1244" s="143"/>
      <c r="TEO1244" s="142"/>
      <c r="TEP1244" s="143"/>
      <c r="TEQ1244" s="142"/>
      <c r="TER1244" s="143"/>
      <c r="TES1244" s="142"/>
      <c r="TET1244" s="143"/>
      <c r="TEU1244" s="142"/>
      <c r="TEV1244" s="143"/>
      <c r="TEW1244" s="142"/>
      <c r="TEX1244" s="143"/>
      <c r="TEY1244" s="142"/>
      <c r="TEZ1244" s="143"/>
      <c r="TFA1244" s="142"/>
      <c r="TFB1244" s="143"/>
      <c r="TFC1244" s="142"/>
      <c r="TFD1244" s="143"/>
      <c r="TFE1244" s="142"/>
      <c r="TFF1244" s="143"/>
      <c r="TFG1244" s="142"/>
      <c r="TFH1244" s="143"/>
      <c r="TFI1244" s="142"/>
      <c r="TFJ1244" s="143"/>
      <c r="TFK1244" s="142"/>
      <c r="TFL1244" s="143"/>
      <c r="TFM1244" s="142"/>
      <c r="TFN1244" s="143"/>
      <c r="TFO1244" s="142"/>
      <c r="TFP1244" s="143"/>
      <c r="TFQ1244" s="142"/>
      <c r="TFR1244" s="143"/>
      <c r="TFS1244" s="142"/>
      <c r="TFT1244" s="143"/>
      <c r="TFU1244" s="142"/>
      <c r="TFV1244" s="143"/>
      <c r="TFW1244" s="142"/>
      <c r="TFX1244" s="143"/>
      <c r="TFY1244" s="142"/>
      <c r="TFZ1244" s="143"/>
      <c r="TGA1244" s="142"/>
      <c r="TGB1244" s="143"/>
      <c r="TGC1244" s="142"/>
      <c r="TGD1244" s="143"/>
      <c r="TGE1244" s="142"/>
      <c r="TGF1244" s="143"/>
      <c r="TGG1244" s="142"/>
      <c r="TGH1244" s="143"/>
      <c r="TGI1244" s="142"/>
      <c r="TGJ1244" s="143"/>
      <c r="TGK1244" s="142"/>
      <c r="TGL1244" s="143"/>
      <c r="TGM1244" s="142"/>
      <c r="TGN1244" s="143"/>
      <c r="TGO1244" s="142"/>
      <c r="TGP1244" s="143"/>
      <c r="TGQ1244" s="142"/>
      <c r="TGR1244" s="143"/>
      <c r="TGS1244" s="142"/>
      <c r="TGT1244" s="143"/>
      <c r="TGU1244" s="142"/>
      <c r="TGV1244" s="143"/>
      <c r="TGW1244" s="142"/>
      <c r="TGX1244" s="143"/>
      <c r="TGY1244" s="142"/>
      <c r="TGZ1244" s="143"/>
      <c r="THA1244" s="142"/>
      <c r="THB1244" s="143"/>
      <c r="THC1244" s="142"/>
      <c r="THD1244" s="143"/>
      <c r="THE1244" s="142"/>
      <c r="THF1244" s="143"/>
      <c r="THG1244" s="142"/>
      <c r="THH1244" s="143"/>
      <c r="THI1244" s="142"/>
      <c r="THJ1244" s="143"/>
      <c r="THK1244" s="142"/>
      <c r="THL1244" s="143"/>
      <c r="THM1244" s="142"/>
      <c r="THN1244" s="143"/>
      <c r="THO1244" s="142"/>
      <c r="THP1244" s="143"/>
      <c r="THQ1244" s="142"/>
      <c r="THR1244" s="143"/>
      <c r="THS1244" s="142"/>
      <c r="THT1244" s="143"/>
      <c r="THU1244" s="142"/>
      <c r="THV1244" s="143"/>
      <c r="THW1244" s="142"/>
      <c r="THX1244" s="143"/>
      <c r="THY1244" s="142"/>
      <c r="THZ1244" s="143"/>
      <c r="TIA1244" s="142"/>
      <c r="TIB1244" s="143"/>
      <c r="TIC1244" s="142"/>
      <c r="TID1244" s="143"/>
      <c r="TIE1244" s="142"/>
      <c r="TIF1244" s="143"/>
      <c r="TIG1244" s="142"/>
      <c r="TIH1244" s="143"/>
      <c r="TII1244" s="142"/>
      <c r="TIJ1244" s="143"/>
      <c r="TIK1244" s="142"/>
      <c r="TIL1244" s="143"/>
      <c r="TIM1244" s="142"/>
      <c r="TIN1244" s="143"/>
      <c r="TIO1244" s="142"/>
      <c r="TIP1244" s="143"/>
      <c r="TIQ1244" s="142"/>
      <c r="TIR1244" s="143"/>
      <c r="TIS1244" s="142"/>
      <c r="TIT1244" s="143"/>
      <c r="TIU1244" s="142"/>
      <c r="TIV1244" s="143"/>
      <c r="TIW1244" s="142"/>
      <c r="TIX1244" s="143"/>
      <c r="TIY1244" s="142"/>
      <c r="TIZ1244" s="143"/>
      <c r="TJA1244" s="142"/>
      <c r="TJB1244" s="143"/>
      <c r="TJC1244" s="142"/>
      <c r="TJD1244" s="143"/>
      <c r="TJE1244" s="142"/>
      <c r="TJF1244" s="143"/>
      <c r="TJG1244" s="142"/>
      <c r="TJH1244" s="143"/>
      <c r="TJI1244" s="142"/>
      <c r="TJJ1244" s="143"/>
      <c r="TJK1244" s="142"/>
      <c r="TJL1244" s="143"/>
      <c r="TJM1244" s="142"/>
      <c r="TJN1244" s="143"/>
      <c r="TJO1244" s="142"/>
      <c r="TJP1244" s="143"/>
      <c r="TJQ1244" s="142"/>
      <c r="TJR1244" s="143"/>
      <c r="TJS1244" s="142"/>
      <c r="TJT1244" s="143"/>
      <c r="TJU1244" s="142"/>
      <c r="TJV1244" s="143"/>
      <c r="TJW1244" s="142"/>
      <c r="TJX1244" s="143"/>
      <c r="TJY1244" s="142"/>
      <c r="TJZ1244" s="143"/>
      <c r="TKA1244" s="142"/>
      <c r="TKB1244" s="143"/>
      <c r="TKC1244" s="142"/>
      <c r="TKD1244" s="143"/>
      <c r="TKE1244" s="142"/>
      <c r="TKF1244" s="143"/>
      <c r="TKG1244" s="142"/>
      <c r="TKH1244" s="143"/>
      <c r="TKI1244" s="142"/>
      <c r="TKJ1244" s="143"/>
      <c r="TKK1244" s="142"/>
      <c r="TKL1244" s="143"/>
      <c r="TKM1244" s="142"/>
      <c r="TKN1244" s="143"/>
      <c r="TKO1244" s="142"/>
      <c r="TKP1244" s="143"/>
      <c r="TKQ1244" s="142"/>
      <c r="TKR1244" s="143"/>
      <c r="TKS1244" s="142"/>
      <c r="TKT1244" s="143"/>
      <c r="TKU1244" s="142"/>
      <c r="TKV1244" s="143"/>
      <c r="TKW1244" s="142"/>
      <c r="TKX1244" s="143"/>
      <c r="TKY1244" s="142"/>
      <c r="TKZ1244" s="143"/>
      <c r="TLA1244" s="142"/>
      <c r="TLB1244" s="143"/>
      <c r="TLC1244" s="142"/>
      <c r="TLD1244" s="143"/>
      <c r="TLE1244" s="142"/>
      <c r="TLF1244" s="143"/>
      <c r="TLG1244" s="142"/>
      <c r="TLH1244" s="143"/>
      <c r="TLI1244" s="142"/>
      <c r="TLJ1244" s="143"/>
      <c r="TLK1244" s="142"/>
      <c r="TLL1244" s="143"/>
      <c r="TLM1244" s="142"/>
      <c r="TLN1244" s="143"/>
      <c r="TLO1244" s="142"/>
      <c r="TLP1244" s="143"/>
      <c r="TLQ1244" s="142"/>
      <c r="TLR1244" s="143"/>
      <c r="TLS1244" s="142"/>
      <c r="TLT1244" s="143"/>
      <c r="TLU1244" s="142"/>
      <c r="TLV1244" s="143"/>
      <c r="TLW1244" s="142"/>
      <c r="TLX1244" s="143"/>
      <c r="TLY1244" s="142"/>
      <c r="TLZ1244" s="143"/>
      <c r="TMA1244" s="142"/>
      <c r="TMB1244" s="143"/>
      <c r="TMC1244" s="142"/>
      <c r="TMD1244" s="143"/>
      <c r="TME1244" s="142"/>
      <c r="TMF1244" s="143"/>
      <c r="TMG1244" s="142"/>
      <c r="TMH1244" s="143"/>
      <c r="TMI1244" s="142"/>
      <c r="TMJ1244" s="143"/>
      <c r="TMK1244" s="142"/>
      <c r="TML1244" s="143"/>
      <c r="TMM1244" s="142"/>
      <c r="TMN1244" s="143"/>
      <c r="TMO1244" s="142"/>
      <c r="TMP1244" s="143"/>
      <c r="TMQ1244" s="142"/>
      <c r="TMR1244" s="143"/>
      <c r="TMS1244" s="142"/>
      <c r="TMT1244" s="143"/>
      <c r="TMU1244" s="142"/>
      <c r="TMV1244" s="143"/>
      <c r="TMW1244" s="142"/>
      <c r="TMX1244" s="143"/>
      <c r="TMY1244" s="142"/>
      <c r="TMZ1244" s="143"/>
      <c r="TNA1244" s="142"/>
      <c r="TNB1244" s="143"/>
      <c r="TNC1244" s="142"/>
      <c r="TND1244" s="143"/>
      <c r="TNE1244" s="142"/>
      <c r="TNF1244" s="143"/>
      <c r="TNG1244" s="142"/>
      <c r="TNH1244" s="143"/>
      <c r="TNI1244" s="142"/>
      <c r="TNJ1244" s="143"/>
      <c r="TNK1244" s="142"/>
      <c r="TNL1244" s="143"/>
      <c r="TNM1244" s="142"/>
      <c r="TNN1244" s="143"/>
      <c r="TNO1244" s="142"/>
      <c r="TNP1244" s="143"/>
      <c r="TNQ1244" s="142"/>
      <c r="TNR1244" s="143"/>
      <c r="TNS1244" s="142"/>
      <c r="TNT1244" s="143"/>
      <c r="TNU1244" s="142"/>
      <c r="TNV1244" s="143"/>
      <c r="TNW1244" s="142"/>
      <c r="TNX1244" s="143"/>
      <c r="TNY1244" s="142"/>
      <c r="TNZ1244" s="143"/>
      <c r="TOA1244" s="142"/>
      <c r="TOB1244" s="143"/>
      <c r="TOC1244" s="142"/>
      <c r="TOD1244" s="143"/>
      <c r="TOE1244" s="142"/>
      <c r="TOF1244" s="143"/>
      <c r="TOG1244" s="142"/>
      <c r="TOH1244" s="143"/>
      <c r="TOI1244" s="142"/>
      <c r="TOJ1244" s="143"/>
      <c r="TOK1244" s="142"/>
      <c r="TOL1244" s="143"/>
      <c r="TOM1244" s="142"/>
      <c r="TON1244" s="143"/>
      <c r="TOO1244" s="142"/>
      <c r="TOP1244" s="143"/>
      <c r="TOQ1244" s="142"/>
      <c r="TOR1244" s="143"/>
      <c r="TOS1244" s="142"/>
      <c r="TOT1244" s="143"/>
      <c r="TOU1244" s="142"/>
      <c r="TOV1244" s="143"/>
      <c r="TOW1244" s="142"/>
      <c r="TOX1244" s="143"/>
      <c r="TOY1244" s="142"/>
      <c r="TOZ1244" s="143"/>
      <c r="TPA1244" s="142"/>
      <c r="TPB1244" s="143"/>
      <c r="TPC1244" s="142"/>
      <c r="TPD1244" s="143"/>
      <c r="TPE1244" s="142"/>
      <c r="TPF1244" s="143"/>
      <c r="TPG1244" s="142"/>
      <c r="TPH1244" s="143"/>
      <c r="TPI1244" s="142"/>
      <c r="TPJ1244" s="143"/>
      <c r="TPK1244" s="142"/>
      <c r="TPL1244" s="143"/>
      <c r="TPM1244" s="142"/>
      <c r="TPN1244" s="143"/>
      <c r="TPO1244" s="142"/>
      <c r="TPP1244" s="143"/>
      <c r="TPQ1244" s="142"/>
      <c r="TPR1244" s="143"/>
      <c r="TPS1244" s="142"/>
      <c r="TPT1244" s="143"/>
      <c r="TPU1244" s="142"/>
      <c r="TPV1244" s="143"/>
      <c r="TPW1244" s="142"/>
      <c r="TPX1244" s="143"/>
      <c r="TPY1244" s="142"/>
      <c r="TPZ1244" s="143"/>
      <c r="TQA1244" s="142"/>
      <c r="TQB1244" s="143"/>
      <c r="TQC1244" s="142"/>
      <c r="TQD1244" s="143"/>
      <c r="TQE1244" s="142"/>
      <c r="TQF1244" s="143"/>
      <c r="TQG1244" s="142"/>
      <c r="TQH1244" s="143"/>
      <c r="TQI1244" s="142"/>
      <c r="TQJ1244" s="143"/>
      <c r="TQK1244" s="142"/>
      <c r="TQL1244" s="143"/>
      <c r="TQM1244" s="142"/>
      <c r="TQN1244" s="143"/>
      <c r="TQO1244" s="142"/>
      <c r="TQP1244" s="143"/>
      <c r="TQQ1244" s="142"/>
      <c r="TQR1244" s="143"/>
      <c r="TQS1244" s="142"/>
      <c r="TQT1244" s="143"/>
      <c r="TQU1244" s="142"/>
      <c r="TQV1244" s="143"/>
      <c r="TQW1244" s="142"/>
      <c r="TQX1244" s="143"/>
      <c r="TQY1244" s="142"/>
      <c r="TQZ1244" s="143"/>
      <c r="TRA1244" s="142"/>
      <c r="TRB1244" s="143"/>
      <c r="TRC1244" s="142"/>
      <c r="TRD1244" s="143"/>
      <c r="TRE1244" s="142"/>
      <c r="TRF1244" s="143"/>
      <c r="TRG1244" s="142"/>
      <c r="TRH1244" s="143"/>
      <c r="TRI1244" s="142"/>
      <c r="TRJ1244" s="143"/>
      <c r="TRK1244" s="142"/>
      <c r="TRL1244" s="143"/>
      <c r="TRM1244" s="142"/>
      <c r="TRN1244" s="143"/>
      <c r="TRO1244" s="142"/>
      <c r="TRP1244" s="143"/>
      <c r="TRQ1244" s="142"/>
      <c r="TRR1244" s="143"/>
      <c r="TRS1244" s="142"/>
      <c r="TRT1244" s="143"/>
      <c r="TRU1244" s="142"/>
      <c r="TRV1244" s="143"/>
      <c r="TRW1244" s="142"/>
      <c r="TRX1244" s="143"/>
      <c r="TRY1244" s="142"/>
      <c r="TRZ1244" s="143"/>
      <c r="TSA1244" s="142"/>
      <c r="TSB1244" s="143"/>
      <c r="TSC1244" s="142"/>
      <c r="TSD1244" s="143"/>
      <c r="TSE1244" s="142"/>
      <c r="TSF1244" s="143"/>
      <c r="TSG1244" s="142"/>
      <c r="TSH1244" s="143"/>
      <c r="TSI1244" s="142"/>
      <c r="TSJ1244" s="143"/>
      <c r="TSK1244" s="142"/>
      <c r="TSL1244" s="143"/>
      <c r="TSM1244" s="142"/>
      <c r="TSN1244" s="143"/>
      <c r="TSO1244" s="142"/>
      <c r="TSP1244" s="143"/>
      <c r="TSQ1244" s="142"/>
      <c r="TSR1244" s="143"/>
      <c r="TSS1244" s="142"/>
      <c r="TST1244" s="143"/>
      <c r="TSU1244" s="142"/>
      <c r="TSV1244" s="143"/>
      <c r="TSW1244" s="142"/>
      <c r="TSX1244" s="143"/>
      <c r="TSY1244" s="142"/>
      <c r="TSZ1244" s="143"/>
      <c r="TTA1244" s="142"/>
      <c r="TTB1244" s="143"/>
      <c r="TTC1244" s="142"/>
      <c r="TTD1244" s="143"/>
      <c r="TTE1244" s="142"/>
      <c r="TTF1244" s="143"/>
      <c r="TTG1244" s="142"/>
      <c r="TTH1244" s="143"/>
      <c r="TTI1244" s="142"/>
      <c r="TTJ1244" s="143"/>
      <c r="TTK1244" s="142"/>
      <c r="TTL1244" s="143"/>
      <c r="TTM1244" s="142"/>
      <c r="TTN1244" s="143"/>
      <c r="TTO1244" s="142"/>
      <c r="TTP1244" s="143"/>
      <c r="TTQ1244" s="142"/>
      <c r="TTR1244" s="143"/>
      <c r="TTS1244" s="142"/>
      <c r="TTT1244" s="143"/>
      <c r="TTU1244" s="142"/>
      <c r="TTV1244" s="143"/>
      <c r="TTW1244" s="142"/>
      <c r="TTX1244" s="143"/>
      <c r="TTY1244" s="142"/>
      <c r="TTZ1244" s="143"/>
      <c r="TUA1244" s="142"/>
      <c r="TUB1244" s="143"/>
      <c r="TUC1244" s="142"/>
      <c r="TUD1244" s="143"/>
      <c r="TUE1244" s="142"/>
      <c r="TUF1244" s="143"/>
      <c r="TUG1244" s="142"/>
      <c r="TUH1244" s="143"/>
      <c r="TUI1244" s="142"/>
      <c r="TUJ1244" s="143"/>
      <c r="TUK1244" s="142"/>
      <c r="TUL1244" s="143"/>
      <c r="TUM1244" s="142"/>
      <c r="TUN1244" s="143"/>
      <c r="TUO1244" s="142"/>
      <c r="TUP1244" s="143"/>
      <c r="TUQ1244" s="142"/>
      <c r="TUR1244" s="143"/>
      <c r="TUS1244" s="142"/>
      <c r="TUT1244" s="143"/>
      <c r="TUU1244" s="142"/>
      <c r="TUV1244" s="143"/>
      <c r="TUW1244" s="142"/>
      <c r="TUX1244" s="143"/>
      <c r="TUY1244" s="142"/>
      <c r="TUZ1244" s="143"/>
      <c r="TVA1244" s="142"/>
      <c r="TVB1244" s="143"/>
      <c r="TVC1244" s="142"/>
      <c r="TVD1244" s="143"/>
      <c r="TVE1244" s="142"/>
      <c r="TVF1244" s="143"/>
      <c r="TVG1244" s="142"/>
      <c r="TVH1244" s="143"/>
      <c r="TVI1244" s="142"/>
      <c r="TVJ1244" s="143"/>
      <c r="TVK1244" s="142"/>
      <c r="TVL1244" s="143"/>
      <c r="TVM1244" s="142"/>
      <c r="TVN1244" s="143"/>
      <c r="TVO1244" s="142"/>
      <c r="TVP1244" s="143"/>
      <c r="TVQ1244" s="142"/>
      <c r="TVR1244" s="143"/>
      <c r="TVS1244" s="142"/>
      <c r="TVT1244" s="143"/>
      <c r="TVU1244" s="142"/>
      <c r="TVV1244" s="143"/>
      <c r="TVW1244" s="142"/>
      <c r="TVX1244" s="143"/>
      <c r="TVY1244" s="142"/>
      <c r="TVZ1244" s="143"/>
      <c r="TWA1244" s="142"/>
      <c r="TWB1244" s="143"/>
      <c r="TWC1244" s="142"/>
      <c r="TWD1244" s="143"/>
      <c r="TWE1244" s="142"/>
      <c r="TWF1244" s="143"/>
      <c r="TWG1244" s="142"/>
      <c r="TWH1244" s="143"/>
      <c r="TWI1244" s="142"/>
      <c r="TWJ1244" s="143"/>
      <c r="TWK1244" s="142"/>
      <c r="TWL1244" s="143"/>
      <c r="TWM1244" s="142"/>
      <c r="TWN1244" s="143"/>
      <c r="TWO1244" s="142"/>
      <c r="TWP1244" s="143"/>
      <c r="TWQ1244" s="142"/>
      <c r="TWR1244" s="143"/>
      <c r="TWS1244" s="142"/>
      <c r="TWT1244" s="143"/>
      <c r="TWU1244" s="142"/>
      <c r="TWV1244" s="143"/>
      <c r="TWW1244" s="142"/>
      <c r="TWX1244" s="143"/>
      <c r="TWY1244" s="142"/>
      <c r="TWZ1244" s="143"/>
      <c r="TXA1244" s="142"/>
      <c r="TXB1244" s="143"/>
      <c r="TXC1244" s="142"/>
      <c r="TXD1244" s="143"/>
      <c r="TXE1244" s="142"/>
      <c r="TXF1244" s="143"/>
      <c r="TXG1244" s="142"/>
      <c r="TXH1244" s="143"/>
      <c r="TXI1244" s="142"/>
      <c r="TXJ1244" s="143"/>
      <c r="TXK1244" s="142"/>
      <c r="TXL1244" s="143"/>
      <c r="TXM1244" s="142"/>
      <c r="TXN1244" s="143"/>
      <c r="TXO1244" s="142"/>
      <c r="TXP1244" s="143"/>
      <c r="TXQ1244" s="142"/>
      <c r="TXR1244" s="143"/>
      <c r="TXS1244" s="142"/>
      <c r="TXT1244" s="143"/>
      <c r="TXU1244" s="142"/>
      <c r="TXV1244" s="143"/>
      <c r="TXW1244" s="142"/>
      <c r="TXX1244" s="143"/>
      <c r="TXY1244" s="142"/>
      <c r="TXZ1244" s="143"/>
      <c r="TYA1244" s="142"/>
      <c r="TYB1244" s="143"/>
      <c r="TYC1244" s="142"/>
      <c r="TYD1244" s="143"/>
      <c r="TYE1244" s="142"/>
      <c r="TYF1244" s="143"/>
      <c r="TYG1244" s="142"/>
      <c r="TYH1244" s="143"/>
      <c r="TYI1244" s="142"/>
      <c r="TYJ1244" s="143"/>
      <c r="TYK1244" s="142"/>
      <c r="TYL1244" s="143"/>
      <c r="TYM1244" s="142"/>
      <c r="TYN1244" s="143"/>
      <c r="TYO1244" s="142"/>
      <c r="TYP1244" s="143"/>
      <c r="TYQ1244" s="142"/>
      <c r="TYR1244" s="143"/>
      <c r="TYS1244" s="142"/>
      <c r="TYT1244" s="143"/>
      <c r="TYU1244" s="142"/>
      <c r="TYV1244" s="143"/>
      <c r="TYW1244" s="142"/>
      <c r="TYX1244" s="143"/>
      <c r="TYY1244" s="142"/>
      <c r="TYZ1244" s="143"/>
      <c r="TZA1244" s="142"/>
      <c r="TZB1244" s="143"/>
      <c r="TZC1244" s="142"/>
      <c r="TZD1244" s="143"/>
      <c r="TZE1244" s="142"/>
      <c r="TZF1244" s="143"/>
      <c r="TZG1244" s="142"/>
      <c r="TZH1244" s="143"/>
      <c r="TZI1244" s="142"/>
      <c r="TZJ1244" s="143"/>
      <c r="TZK1244" s="142"/>
      <c r="TZL1244" s="143"/>
      <c r="TZM1244" s="142"/>
      <c r="TZN1244" s="143"/>
      <c r="TZO1244" s="142"/>
      <c r="TZP1244" s="143"/>
      <c r="TZQ1244" s="142"/>
      <c r="TZR1244" s="143"/>
      <c r="TZS1244" s="142"/>
      <c r="TZT1244" s="143"/>
      <c r="TZU1244" s="142"/>
      <c r="TZV1244" s="143"/>
      <c r="TZW1244" s="142"/>
      <c r="TZX1244" s="143"/>
      <c r="TZY1244" s="142"/>
      <c r="TZZ1244" s="143"/>
      <c r="UAA1244" s="142"/>
      <c r="UAB1244" s="143"/>
      <c r="UAC1244" s="142"/>
      <c r="UAD1244" s="143"/>
      <c r="UAE1244" s="142"/>
      <c r="UAF1244" s="143"/>
      <c r="UAG1244" s="142"/>
      <c r="UAH1244" s="143"/>
      <c r="UAI1244" s="142"/>
      <c r="UAJ1244" s="143"/>
      <c r="UAK1244" s="142"/>
      <c r="UAL1244" s="143"/>
      <c r="UAM1244" s="142"/>
      <c r="UAN1244" s="143"/>
      <c r="UAO1244" s="142"/>
      <c r="UAP1244" s="143"/>
      <c r="UAQ1244" s="142"/>
      <c r="UAR1244" s="143"/>
      <c r="UAS1244" s="142"/>
      <c r="UAT1244" s="143"/>
      <c r="UAU1244" s="142"/>
      <c r="UAV1244" s="143"/>
      <c r="UAW1244" s="142"/>
      <c r="UAX1244" s="143"/>
      <c r="UAY1244" s="142"/>
      <c r="UAZ1244" s="143"/>
      <c r="UBA1244" s="142"/>
      <c r="UBB1244" s="143"/>
      <c r="UBC1244" s="142"/>
      <c r="UBD1244" s="143"/>
      <c r="UBE1244" s="142"/>
      <c r="UBF1244" s="143"/>
      <c r="UBG1244" s="142"/>
      <c r="UBH1244" s="143"/>
      <c r="UBI1244" s="142"/>
      <c r="UBJ1244" s="143"/>
      <c r="UBK1244" s="142"/>
      <c r="UBL1244" s="143"/>
      <c r="UBM1244" s="142"/>
      <c r="UBN1244" s="143"/>
      <c r="UBO1244" s="142"/>
      <c r="UBP1244" s="143"/>
      <c r="UBQ1244" s="142"/>
      <c r="UBR1244" s="143"/>
      <c r="UBS1244" s="142"/>
      <c r="UBT1244" s="143"/>
      <c r="UBU1244" s="142"/>
      <c r="UBV1244" s="143"/>
      <c r="UBW1244" s="142"/>
      <c r="UBX1244" s="143"/>
      <c r="UBY1244" s="142"/>
      <c r="UBZ1244" s="143"/>
      <c r="UCA1244" s="142"/>
      <c r="UCB1244" s="143"/>
      <c r="UCC1244" s="142"/>
      <c r="UCD1244" s="143"/>
      <c r="UCE1244" s="142"/>
      <c r="UCF1244" s="143"/>
      <c r="UCG1244" s="142"/>
      <c r="UCH1244" s="143"/>
      <c r="UCI1244" s="142"/>
      <c r="UCJ1244" s="143"/>
      <c r="UCK1244" s="142"/>
      <c r="UCL1244" s="143"/>
      <c r="UCM1244" s="142"/>
      <c r="UCN1244" s="143"/>
      <c r="UCO1244" s="142"/>
      <c r="UCP1244" s="143"/>
      <c r="UCQ1244" s="142"/>
      <c r="UCR1244" s="143"/>
      <c r="UCS1244" s="142"/>
      <c r="UCT1244" s="143"/>
      <c r="UCU1244" s="142"/>
      <c r="UCV1244" s="143"/>
      <c r="UCW1244" s="142"/>
      <c r="UCX1244" s="143"/>
      <c r="UCY1244" s="142"/>
      <c r="UCZ1244" s="143"/>
      <c r="UDA1244" s="142"/>
      <c r="UDB1244" s="143"/>
      <c r="UDC1244" s="142"/>
      <c r="UDD1244" s="143"/>
      <c r="UDE1244" s="142"/>
      <c r="UDF1244" s="143"/>
      <c r="UDG1244" s="142"/>
      <c r="UDH1244" s="143"/>
      <c r="UDI1244" s="142"/>
      <c r="UDJ1244" s="143"/>
      <c r="UDK1244" s="142"/>
      <c r="UDL1244" s="143"/>
      <c r="UDM1244" s="142"/>
      <c r="UDN1244" s="143"/>
      <c r="UDO1244" s="142"/>
      <c r="UDP1244" s="143"/>
      <c r="UDQ1244" s="142"/>
      <c r="UDR1244" s="143"/>
      <c r="UDS1244" s="142"/>
      <c r="UDT1244" s="143"/>
      <c r="UDU1244" s="142"/>
      <c r="UDV1244" s="143"/>
      <c r="UDW1244" s="142"/>
      <c r="UDX1244" s="143"/>
      <c r="UDY1244" s="142"/>
      <c r="UDZ1244" s="143"/>
      <c r="UEA1244" s="142"/>
      <c r="UEB1244" s="143"/>
      <c r="UEC1244" s="142"/>
      <c r="UED1244" s="143"/>
      <c r="UEE1244" s="142"/>
      <c r="UEF1244" s="143"/>
      <c r="UEG1244" s="142"/>
      <c r="UEH1244" s="143"/>
      <c r="UEI1244" s="142"/>
      <c r="UEJ1244" s="143"/>
      <c r="UEK1244" s="142"/>
      <c r="UEL1244" s="143"/>
      <c r="UEM1244" s="142"/>
      <c r="UEN1244" s="143"/>
      <c r="UEO1244" s="142"/>
      <c r="UEP1244" s="143"/>
      <c r="UEQ1244" s="142"/>
      <c r="UER1244" s="143"/>
      <c r="UES1244" s="142"/>
      <c r="UET1244" s="143"/>
      <c r="UEU1244" s="142"/>
      <c r="UEV1244" s="143"/>
      <c r="UEW1244" s="142"/>
      <c r="UEX1244" s="143"/>
      <c r="UEY1244" s="142"/>
      <c r="UEZ1244" s="143"/>
      <c r="UFA1244" s="142"/>
      <c r="UFB1244" s="143"/>
      <c r="UFC1244" s="142"/>
      <c r="UFD1244" s="143"/>
      <c r="UFE1244" s="142"/>
      <c r="UFF1244" s="143"/>
      <c r="UFG1244" s="142"/>
      <c r="UFH1244" s="143"/>
      <c r="UFI1244" s="142"/>
      <c r="UFJ1244" s="143"/>
      <c r="UFK1244" s="142"/>
      <c r="UFL1244" s="143"/>
      <c r="UFM1244" s="142"/>
      <c r="UFN1244" s="143"/>
      <c r="UFO1244" s="142"/>
      <c r="UFP1244" s="143"/>
      <c r="UFQ1244" s="142"/>
      <c r="UFR1244" s="143"/>
      <c r="UFS1244" s="142"/>
      <c r="UFT1244" s="143"/>
      <c r="UFU1244" s="142"/>
      <c r="UFV1244" s="143"/>
      <c r="UFW1244" s="142"/>
      <c r="UFX1244" s="143"/>
      <c r="UFY1244" s="142"/>
      <c r="UFZ1244" s="143"/>
      <c r="UGA1244" s="142"/>
      <c r="UGB1244" s="143"/>
      <c r="UGC1244" s="142"/>
      <c r="UGD1244" s="143"/>
      <c r="UGE1244" s="142"/>
      <c r="UGF1244" s="143"/>
      <c r="UGG1244" s="142"/>
      <c r="UGH1244" s="143"/>
      <c r="UGI1244" s="142"/>
      <c r="UGJ1244" s="143"/>
      <c r="UGK1244" s="142"/>
      <c r="UGL1244" s="143"/>
      <c r="UGM1244" s="142"/>
      <c r="UGN1244" s="143"/>
      <c r="UGO1244" s="142"/>
      <c r="UGP1244" s="143"/>
      <c r="UGQ1244" s="142"/>
      <c r="UGR1244" s="143"/>
      <c r="UGS1244" s="142"/>
      <c r="UGT1244" s="143"/>
      <c r="UGU1244" s="142"/>
      <c r="UGV1244" s="143"/>
      <c r="UGW1244" s="142"/>
      <c r="UGX1244" s="143"/>
      <c r="UGY1244" s="142"/>
      <c r="UGZ1244" s="143"/>
      <c r="UHA1244" s="142"/>
      <c r="UHB1244" s="143"/>
      <c r="UHC1244" s="142"/>
      <c r="UHD1244" s="143"/>
      <c r="UHE1244" s="142"/>
      <c r="UHF1244" s="143"/>
      <c r="UHG1244" s="142"/>
      <c r="UHH1244" s="143"/>
      <c r="UHI1244" s="142"/>
      <c r="UHJ1244" s="143"/>
      <c r="UHK1244" s="142"/>
      <c r="UHL1244" s="143"/>
      <c r="UHM1244" s="142"/>
      <c r="UHN1244" s="143"/>
      <c r="UHO1244" s="142"/>
      <c r="UHP1244" s="143"/>
      <c r="UHQ1244" s="142"/>
      <c r="UHR1244" s="143"/>
      <c r="UHS1244" s="142"/>
      <c r="UHT1244" s="143"/>
      <c r="UHU1244" s="142"/>
      <c r="UHV1244" s="143"/>
      <c r="UHW1244" s="142"/>
      <c r="UHX1244" s="143"/>
      <c r="UHY1244" s="142"/>
      <c r="UHZ1244" s="143"/>
      <c r="UIA1244" s="142"/>
      <c r="UIB1244" s="143"/>
      <c r="UIC1244" s="142"/>
      <c r="UID1244" s="143"/>
      <c r="UIE1244" s="142"/>
      <c r="UIF1244" s="143"/>
      <c r="UIG1244" s="142"/>
      <c r="UIH1244" s="143"/>
      <c r="UII1244" s="142"/>
      <c r="UIJ1244" s="143"/>
      <c r="UIK1244" s="142"/>
      <c r="UIL1244" s="143"/>
      <c r="UIM1244" s="142"/>
      <c r="UIN1244" s="143"/>
      <c r="UIO1244" s="142"/>
      <c r="UIP1244" s="143"/>
      <c r="UIQ1244" s="142"/>
      <c r="UIR1244" s="143"/>
      <c r="UIS1244" s="142"/>
      <c r="UIT1244" s="143"/>
      <c r="UIU1244" s="142"/>
      <c r="UIV1244" s="143"/>
      <c r="UIW1244" s="142"/>
      <c r="UIX1244" s="143"/>
      <c r="UIY1244" s="142"/>
      <c r="UIZ1244" s="143"/>
      <c r="UJA1244" s="142"/>
      <c r="UJB1244" s="143"/>
      <c r="UJC1244" s="142"/>
      <c r="UJD1244" s="143"/>
      <c r="UJE1244" s="142"/>
      <c r="UJF1244" s="143"/>
      <c r="UJG1244" s="142"/>
      <c r="UJH1244" s="143"/>
      <c r="UJI1244" s="142"/>
      <c r="UJJ1244" s="143"/>
      <c r="UJK1244" s="142"/>
      <c r="UJL1244" s="143"/>
      <c r="UJM1244" s="142"/>
      <c r="UJN1244" s="143"/>
      <c r="UJO1244" s="142"/>
      <c r="UJP1244" s="143"/>
      <c r="UJQ1244" s="142"/>
      <c r="UJR1244" s="143"/>
      <c r="UJS1244" s="142"/>
      <c r="UJT1244" s="143"/>
      <c r="UJU1244" s="142"/>
      <c r="UJV1244" s="143"/>
      <c r="UJW1244" s="142"/>
      <c r="UJX1244" s="143"/>
      <c r="UJY1244" s="142"/>
      <c r="UJZ1244" s="143"/>
      <c r="UKA1244" s="142"/>
      <c r="UKB1244" s="143"/>
      <c r="UKC1244" s="142"/>
      <c r="UKD1244" s="143"/>
      <c r="UKE1244" s="142"/>
      <c r="UKF1244" s="143"/>
      <c r="UKG1244" s="142"/>
      <c r="UKH1244" s="143"/>
      <c r="UKI1244" s="142"/>
      <c r="UKJ1244" s="143"/>
      <c r="UKK1244" s="142"/>
      <c r="UKL1244" s="143"/>
      <c r="UKM1244" s="142"/>
      <c r="UKN1244" s="143"/>
      <c r="UKO1244" s="142"/>
      <c r="UKP1244" s="143"/>
      <c r="UKQ1244" s="142"/>
      <c r="UKR1244" s="143"/>
      <c r="UKS1244" s="142"/>
      <c r="UKT1244" s="143"/>
      <c r="UKU1244" s="142"/>
      <c r="UKV1244" s="143"/>
      <c r="UKW1244" s="142"/>
      <c r="UKX1244" s="143"/>
      <c r="UKY1244" s="142"/>
      <c r="UKZ1244" s="143"/>
      <c r="ULA1244" s="142"/>
      <c r="ULB1244" s="143"/>
      <c r="ULC1244" s="142"/>
      <c r="ULD1244" s="143"/>
      <c r="ULE1244" s="142"/>
      <c r="ULF1244" s="143"/>
      <c r="ULG1244" s="142"/>
      <c r="ULH1244" s="143"/>
      <c r="ULI1244" s="142"/>
      <c r="ULJ1244" s="143"/>
      <c r="ULK1244" s="142"/>
      <c r="ULL1244" s="143"/>
      <c r="ULM1244" s="142"/>
      <c r="ULN1244" s="143"/>
      <c r="ULO1244" s="142"/>
      <c r="ULP1244" s="143"/>
      <c r="ULQ1244" s="142"/>
      <c r="ULR1244" s="143"/>
      <c r="ULS1244" s="142"/>
      <c r="ULT1244" s="143"/>
      <c r="ULU1244" s="142"/>
      <c r="ULV1244" s="143"/>
      <c r="ULW1244" s="142"/>
      <c r="ULX1244" s="143"/>
      <c r="ULY1244" s="142"/>
      <c r="ULZ1244" s="143"/>
      <c r="UMA1244" s="142"/>
      <c r="UMB1244" s="143"/>
      <c r="UMC1244" s="142"/>
      <c r="UMD1244" s="143"/>
      <c r="UME1244" s="142"/>
      <c r="UMF1244" s="143"/>
      <c r="UMG1244" s="142"/>
      <c r="UMH1244" s="143"/>
      <c r="UMI1244" s="142"/>
      <c r="UMJ1244" s="143"/>
      <c r="UMK1244" s="142"/>
      <c r="UML1244" s="143"/>
      <c r="UMM1244" s="142"/>
      <c r="UMN1244" s="143"/>
      <c r="UMO1244" s="142"/>
      <c r="UMP1244" s="143"/>
      <c r="UMQ1244" s="142"/>
      <c r="UMR1244" s="143"/>
      <c r="UMS1244" s="142"/>
      <c r="UMT1244" s="143"/>
      <c r="UMU1244" s="142"/>
      <c r="UMV1244" s="143"/>
      <c r="UMW1244" s="142"/>
      <c r="UMX1244" s="143"/>
      <c r="UMY1244" s="142"/>
      <c r="UMZ1244" s="143"/>
      <c r="UNA1244" s="142"/>
      <c r="UNB1244" s="143"/>
      <c r="UNC1244" s="142"/>
      <c r="UND1244" s="143"/>
      <c r="UNE1244" s="142"/>
      <c r="UNF1244" s="143"/>
      <c r="UNG1244" s="142"/>
      <c r="UNH1244" s="143"/>
      <c r="UNI1244" s="142"/>
      <c r="UNJ1244" s="143"/>
      <c r="UNK1244" s="142"/>
      <c r="UNL1244" s="143"/>
      <c r="UNM1244" s="142"/>
      <c r="UNN1244" s="143"/>
      <c r="UNO1244" s="142"/>
      <c r="UNP1244" s="143"/>
      <c r="UNQ1244" s="142"/>
      <c r="UNR1244" s="143"/>
      <c r="UNS1244" s="142"/>
      <c r="UNT1244" s="143"/>
      <c r="UNU1244" s="142"/>
      <c r="UNV1244" s="143"/>
      <c r="UNW1244" s="142"/>
      <c r="UNX1244" s="143"/>
      <c r="UNY1244" s="142"/>
      <c r="UNZ1244" s="143"/>
      <c r="UOA1244" s="142"/>
      <c r="UOB1244" s="143"/>
      <c r="UOC1244" s="142"/>
      <c r="UOD1244" s="143"/>
      <c r="UOE1244" s="142"/>
      <c r="UOF1244" s="143"/>
      <c r="UOG1244" s="142"/>
      <c r="UOH1244" s="143"/>
      <c r="UOI1244" s="142"/>
      <c r="UOJ1244" s="143"/>
      <c r="UOK1244" s="142"/>
      <c r="UOL1244" s="143"/>
      <c r="UOM1244" s="142"/>
      <c r="UON1244" s="143"/>
      <c r="UOO1244" s="142"/>
      <c r="UOP1244" s="143"/>
      <c r="UOQ1244" s="142"/>
      <c r="UOR1244" s="143"/>
      <c r="UOS1244" s="142"/>
      <c r="UOT1244" s="143"/>
      <c r="UOU1244" s="142"/>
      <c r="UOV1244" s="143"/>
      <c r="UOW1244" s="142"/>
      <c r="UOX1244" s="143"/>
      <c r="UOY1244" s="142"/>
      <c r="UOZ1244" s="143"/>
      <c r="UPA1244" s="142"/>
      <c r="UPB1244" s="143"/>
      <c r="UPC1244" s="142"/>
      <c r="UPD1244" s="143"/>
      <c r="UPE1244" s="142"/>
      <c r="UPF1244" s="143"/>
      <c r="UPG1244" s="142"/>
      <c r="UPH1244" s="143"/>
      <c r="UPI1244" s="142"/>
      <c r="UPJ1244" s="143"/>
      <c r="UPK1244" s="142"/>
      <c r="UPL1244" s="143"/>
      <c r="UPM1244" s="142"/>
      <c r="UPN1244" s="143"/>
      <c r="UPO1244" s="142"/>
      <c r="UPP1244" s="143"/>
      <c r="UPQ1244" s="142"/>
      <c r="UPR1244" s="143"/>
      <c r="UPS1244" s="142"/>
      <c r="UPT1244" s="143"/>
      <c r="UPU1244" s="142"/>
      <c r="UPV1244" s="143"/>
      <c r="UPW1244" s="142"/>
      <c r="UPX1244" s="143"/>
      <c r="UPY1244" s="142"/>
      <c r="UPZ1244" s="143"/>
      <c r="UQA1244" s="142"/>
      <c r="UQB1244" s="143"/>
      <c r="UQC1244" s="142"/>
      <c r="UQD1244" s="143"/>
      <c r="UQE1244" s="142"/>
      <c r="UQF1244" s="143"/>
      <c r="UQG1244" s="142"/>
      <c r="UQH1244" s="143"/>
      <c r="UQI1244" s="142"/>
      <c r="UQJ1244" s="143"/>
      <c r="UQK1244" s="142"/>
      <c r="UQL1244" s="143"/>
      <c r="UQM1244" s="142"/>
      <c r="UQN1244" s="143"/>
      <c r="UQO1244" s="142"/>
      <c r="UQP1244" s="143"/>
      <c r="UQQ1244" s="142"/>
      <c r="UQR1244" s="143"/>
      <c r="UQS1244" s="142"/>
      <c r="UQT1244" s="143"/>
      <c r="UQU1244" s="142"/>
      <c r="UQV1244" s="143"/>
      <c r="UQW1244" s="142"/>
      <c r="UQX1244" s="143"/>
      <c r="UQY1244" s="142"/>
      <c r="UQZ1244" s="143"/>
      <c r="URA1244" s="142"/>
      <c r="URB1244" s="143"/>
      <c r="URC1244" s="142"/>
      <c r="URD1244" s="143"/>
      <c r="URE1244" s="142"/>
      <c r="URF1244" s="143"/>
      <c r="URG1244" s="142"/>
      <c r="URH1244" s="143"/>
      <c r="URI1244" s="142"/>
      <c r="URJ1244" s="143"/>
      <c r="URK1244" s="142"/>
      <c r="URL1244" s="143"/>
      <c r="URM1244" s="142"/>
      <c r="URN1244" s="143"/>
      <c r="URO1244" s="142"/>
      <c r="URP1244" s="143"/>
      <c r="URQ1244" s="142"/>
      <c r="URR1244" s="143"/>
      <c r="URS1244" s="142"/>
      <c r="URT1244" s="143"/>
      <c r="URU1244" s="142"/>
      <c r="URV1244" s="143"/>
      <c r="URW1244" s="142"/>
      <c r="URX1244" s="143"/>
      <c r="URY1244" s="142"/>
      <c r="URZ1244" s="143"/>
      <c r="USA1244" s="142"/>
      <c r="USB1244" s="143"/>
      <c r="USC1244" s="142"/>
      <c r="USD1244" s="143"/>
      <c r="USE1244" s="142"/>
      <c r="USF1244" s="143"/>
      <c r="USG1244" s="142"/>
      <c r="USH1244" s="143"/>
      <c r="USI1244" s="142"/>
      <c r="USJ1244" s="143"/>
      <c r="USK1244" s="142"/>
      <c r="USL1244" s="143"/>
      <c r="USM1244" s="142"/>
      <c r="USN1244" s="143"/>
      <c r="USO1244" s="142"/>
      <c r="USP1244" s="143"/>
      <c r="USQ1244" s="142"/>
      <c r="USR1244" s="143"/>
      <c r="USS1244" s="142"/>
      <c r="UST1244" s="143"/>
      <c r="USU1244" s="142"/>
      <c r="USV1244" s="143"/>
      <c r="USW1244" s="142"/>
      <c r="USX1244" s="143"/>
      <c r="USY1244" s="142"/>
      <c r="USZ1244" s="143"/>
      <c r="UTA1244" s="142"/>
      <c r="UTB1244" s="143"/>
      <c r="UTC1244" s="142"/>
      <c r="UTD1244" s="143"/>
      <c r="UTE1244" s="142"/>
      <c r="UTF1244" s="143"/>
      <c r="UTG1244" s="142"/>
      <c r="UTH1244" s="143"/>
      <c r="UTI1244" s="142"/>
      <c r="UTJ1244" s="143"/>
      <c r="UTK1244" s="142"/>
      <c r="UTL1244" s="143"/>
      <c r="UTM1244" s="142"/>
      <c r="UTN1244" s="143"/>
      <c r="UTO1244" s="142"/>
      <c r="UTP1244" s="143"/>
      <c r="UTQ1244" s="142"/>
      <c r="UTR1244" s="143"/>
      <c r="UTS1244" s="142"/>
      <c r="UTT1244" s="143"/>
      <c r="UTU1244" s="142"/>
      <c r="UTV1244" s="143"/>
      <c r="UTW1244" s="142"/>
      <c r="UTX1244" s="143"/>
      <c r="UTY1244" s="142"/>
      <c r="UTZ1244" s="143"/>
      <c r="UUA1244" s="142"/>
      <c r="UUB1244" s="143"/>
      <c r="UUC1244" s="142"/>
      <c r="UUD1244" s="143"/>
      <c r="UUE1244" s="142"/>
      <c r="UUF1244" s="143"/>
      <c r="UUG1244" s="142"/>
      <c r="UUH1244" s="143"/>
      <c r="UUI1244" s="142"/>
      <c r="UUJ1244" s="143"/>
      <c r="UUK1244" s="142"/>
      <c r="UUL1244" s="143"/>
      <c r="UUM1244" s="142"/>
      <c r="UUN1244" s="143"/>
      <c r="UUO1244" s="142"/>
      <c r="UUP1244" s="143"/>
      <c r="UUQ1244" s="142"/>
      <c r="UUR1244" s="143"/>
      <c r="UUS1244" s="142"/>
      <c r="UUT1244" s="143"/>
      <c r="UUU1244" s="142"/>
      <c r="UUV1244" s="143"/>
      <c r="UUW1244" s="142"/>
      <c r="UUX1244" s="143"/>
      <c r="UUY1244" s="142"/>
      <c r="UUZ1244" s="143"/>
      <c r="UVA1244" s="142"/>
      <c r="UVB1244" s="143"/>
      <c r="UVC1244" s="142"/>
      <c r="UVD1244" s="143"/>
      <c r="UVE1244" s="142"/>
      <c r="UVF1244" s="143"/>
      <c r="UVG1244" s="142"/>
      <c r="UVH1244" s="143"/>
      <c r="UVI1244" s="142"/>
      <c r="UVJ1244" s="143"/>
      <c r="UVK1244" s="142"/>
      <c r="UVL1244" s="143"/>
      <c r="UVM1244" s="142"/>
      <c r="UVN1244" s="143"/>
      <c r="UVO1244" s="142"/>
      <c r="UVP1244" s="143"/>
      <c r="UVQ1244" s="142"/>
      <c r="UVR1244" s="143"/>
      <c r="UVS1244" s="142"/>
      <c r="UVT1244" s="143"/>
      <c r="UVU1244" s="142"/>
      <c r="UVV1244" s="143"/>
      <c r="UVW1244" s="142"/>
      <c r="UVX1244" s="143"/>
      <c r="UVY1244" s="142"/>
      <c r="UVZ1244" s="143"/>
      <c r="UWA1244" s="142"/>
      <c r="UWB1244" s="143"/>
      <c r="UWC1244" s="142"/>
      <c r="UWD1244" s="143"/>
      <c r="UWE1244" s="142"/>
      <c r="UWF1244" s="143"/>
      <c r="UWG1244" s="142"/>
      <c r="UWH1244" s="143"/>
      <c r="UWI1244" s="142"/>
      <c r="UWJ1244" s="143"/>
      <c r="UWK1244" s="142"/>
      <c r="UWL1244" s="143"/>
      <c r="UWM1244" s="142"/>
      <c r="UWN1244" s="143"/>
      <c r="UWO1244" s="142"/>
      <c r="UWP1244" s="143"/>
      <c r="UWQ1244" s="142"/>
      <c r="UWR1244" s="143"/>
      <c r="UWS1244" s="142"/>
      <c r="UWT1244" s="143"/>
      <c r="UWU1244" s="142"/>
      <c r="UWV1244" s="143"/>
      <c r="UWW1244" s="142"/>
      <c r="UWX1244" s="143"/>
      <c r="UWY1244" s="142"/>
      <c r="UWZ1244" s="143"/>
      <c r="UXA1244" s="142"/>
      <c r="UXB1244" s="143"/>
      <c r="UXC1244" s="142"/>
      <c r="UXD1244" s="143"/>
      <c r="UXE1244" s="142"/>
      <c r="UXF1244" s="143"/>
      <c r="UXG1244" s="142"/>
      <c r="UXH1244" s="143"/>
      <c r="UXI1244" s="142"/>
      <c r="UXJ1244" s="143"/>
      <c r="UXK1244" s="142"/>
      <c r="UXL1244" s="143"/>
      <c r="UXM1244" s="142"/>
      <c r="UXN1244" s="143"/>
      <c r="UXO1244" s="142"/>
      <c r="UXP1244" s="143"/>
      <c r="UXQ1244" s="142"/>
      <c r="UXR1244" s="143"/>
      <c r="UXS1244" s="142"/>
      <c r="UXT1244" s="143"/>
      <c r="UXU1244" s="142"/>
      <c r="UXV1244" s="143"/>
      <c r="UXW1244" s="142"/>
      <c r="UXX1244" s="143"/>
      <c r="UXY1244" s="142"/>
      <c r="UXZ1244" s="143"/>
      <c r="UYA1244" s="142"/>
      <c r="UYB1244" s="143"/>
      <c r="UYC1244" s="142"/>
      <c r="UYD1244" s="143"/>
      <c r="UYE1244" s="142"/>
      <c r="UYF1244" s="143"/>
      <c r="UYG1244" s="142"/>
      <c r="UYH1244" s="143"/>
      <c r="UYI1244" s="142"/>
      <c r="UYJ1244" s="143"/>
      <c r="UYK1244" s="142"/>
      <c r="UYL1244" s="143"/>
      <c r="UYM1244" s="142"/>
      <c r="UYN1244" s="143"/>
      <c r="UYO1244" s="142"/>
      <c r="UYP1244" s="143"/>
      <c r="UYQ1244" s="142"/>
      <c r="UYR1244" s="143"/>
      <c r="UYS1244" s="142"/>
      <c r="UYT1244" s="143"/>
      <c r="UYU1244" s="142"/>
      <c r="UYV1244" s="143"/>
      <c r="UYW1244" s="142"/>
      <c r="UYX1244" s="143"/>
      <c r="UYY1244" s="142"/>
      <c r="UYZ1244" s="143"/>
      <c r="UZA1244" s="142"/>
      <c r="UZB1244" s="143"/>
      <c r="UZC1244" s="142"/>
      <c r="UZD1244" s="143"/>
      <c r="UZE1244" s="142"/>
      <c r="UZF1244" s="143"/>
      <c r="UZG1244" s="142"/>
      <c r="UZH1244" s="143"/>
      <c r="UZI1244" s="142"/>
      <c r="UZJ1244" s="143"/>
      <c r="UZK1244" s="142"/>
      <c r="UZL1244" s="143"/>
      <c r="UZM1244" s="142"/>
      <c r="UZN1244" s="143"/>
      <c r="UZO1244" s="142"/>
      <c r="UZP1244" s="143"/>
      <c r="UZQ1244" s="142"/>
      <c r="UZR1244" s="143"/>
      <c r="UZS1244" s="142"/>
      <c r="UZT1244" s="143"/>
      <c r="UZU1244" s="142"/>
      <c r="UZV1244" s="143"/>
      <c r="UZW1244" s="142"/>
      <c r="UZX1244" s="143"/>
      <c r="UZY1244" s="142"/>
      <c r="UZZ1244" s="143"/>
      <c r="VAA1244" s="142"/>
      <c r="VAB1244" s="143"/>
      <c r="VAC1244" s="142"/>
      <c r="VAD1244" s="143"/>
      <c r="VAE1244" s="142"/>
      <c r="VAF1244" s="143"/>
      <c r="VAG1244" s="142"/>
      <c r="VAH1244" s="143"/>
      <c r="VAI1244" s="142"/>
      <c r="VAJ1244" s="143"/>
      <c r="VAK1244" s="142"/>
      <c r="VAL1244" s="143"/>
      <c r="VAM1244" s="142"/>
      <c r="VAN1244" s="143"/>
      <c r="VAO1244" s="142"/>
      <c r="VAP1244" s="143"/>
      <c r="VAQ1244" s="142"/>
      <c r="VAR1244" s="143"/>
      <c r="VAS1244" s="142"/>
      <c r="VAT1244" s="143"/>
      <c r="VAU1244" s="142"/>
      <c r="VAV1244" s="143"/>
      <c r="VAW1244" s="142"/>
      <c r="VAX1244" s="143"/>
      <c r="VAY1244" s="142"/>
      <c r="VAZ1244" s="143"/>
      <c r="VBA1244" s="142"/>
      <c r="VBB1244" s="143"/>
      <c r="VBC1244" s="142"/>
      <c r="VBD1244" s="143"/>
      <c r="VBE1244" s="142"/>
      <c r="VBF1244" s="143"/>
      <c r="VBG1244" s="142"/>
      <c r="VBH1244" s="143"/>
      <c r="VBI1244" s="142"/>
      <c r="VBJ1244" s="143"/>
      <c r="VBK1244" s="142"/>
      <c r="VBL1244" s="143"/>
      <c r="VBM1244" s="142"/>
      <c r="VBN1244" s="143"/>
      <c r="VBO1244" s="142"/>
      <c r="VBP1244" s="143"/>
      <c r="VBQ1244" s="142"/>
      <c r="VBR1244" s="143"/>
      <c r="VBS1244" s="142"/>
      <c r="VBT1244" s="143"/>
      <c r="VBU1244" s="142"/>
      <c r="VBV1244" s="143"/>
      <c r="VBW1244" s="142"/>
      <c r="VBX1244" s="143"/>
      <c r="VBY1244" s="142"/>
      <c r="VBZ1244" s="143"/>
      <c r="VCA1244" s="142"/>
      <c r="VCB1244" s="143"/>
      <c r="VCC1244" s="142"/>
      <c r="VCD1244" s="143"/>
      <c r="VCE1244" s="142"/>
      <c r="VCF1244" s="143"/>
      <c r="VCG1244" s="142"/>
      <c r="VCH1244" s="143"/>
      <c r="VCI1244" s="142"/>
      <c r="VCJ1244" s="143"/>
      <c r="VCK1244" s="142"/>
      <c r="VCL1244" s="143"/>
      <c r="VCM1244" s="142"/>
      <c r="VCN1244" s="143"/>
      <c r="VCO1244" s="142"/>
      <c r="VCP1244" s="143"/>
      <c r="VCQ1244" s="142"/>
      <c r="VCR1244" s="143"/>
      <c r="VCS1244" s="142"/>
      <c r="VCT1244" s="143"/>
      <c r="VCU1244" s="142"/>
      <c r="VCV1244" s="143"/>
      <c r="VCW1244" s="142"/>
      <c r="VCX1244" s="143"/>
      <c r="VCY1244" s="142"/>
      <c r="VCZ1244" s="143"/>
      <c r="VDA1244" s="142"/>
      <c r="VDB1244" s="143"/>
      <c r="VDC1244" s="142"/>
      <c r="VDD1244" s="143"/>
      <c r="VDE1244" s="142"/>
      <c r="VDF1244" s="143"/>
      <c r="VDG1244" s="142"/>
      <c r="VDH1244" s="143"/>
      <c r="VDI1244" s="142"/>
      <c r="VDJ1244" s="143"/>
      <c r="VDK1244" s="142"/>
      <c r="VDL1244" s="143"/>
      <c r="VDM1244" s="142"/>
      <c r="VDN1244" s="143"/>
      <c r="VDO1244" s="142"/>
      <c r="VDP1244" s="143"/>
      <c r="VDQ1244" s="142"/>
      <c r="VDR1244" s="143"/>
      <c r="VDS1244" s="142"/>
      <c r="VDT1244" s="143"/>
      <c r="VDU1244" s="142"/>
      <c r="VDV1244" s="143"/>
      <c r="VDW1244" s="142"/>
      <c r="VDX1244" s="143"/>
      <c r="VDY1244" s="142"/>
      <c r="VDZ1244" s="143"/>
      <c r="VEA1244" s="142"/>
      <c r="VEB1244" s="143"/>
      <c r="VEC1244" s="142"/>
      <c r="VED1244" s="143"/>
      <c r="VEE1244" s="142"/>
      <c r="VEF1244" s="143"/>
      <c r="VEG1244" s="142"/>
      <c r="VEH1244" s="143"/>
      <c r="VEI1244" s="142"/>
      <c r="VEJ1244" s="143"/>
      <c r="VEK1244" s="142"/>
      <c r="VEL1244" s="143"/>
      <c r="VEM1244" s="142"/>
      <c r="VEN1244" s="143"/>
      <c r="VEO1244" s="142"/>
      <c r="VEP1244" s="143"/>
      <c r="VEQ1244" s="142"/>
      <c r="VER1244" s="143"/>
      <c r="VES1244" s="142"/>
      <c r="VET1244" s="143"/>
      <c r="VEU1244" s="142"/>
      <c r="VEV1244" s="143"/>
      <c r="VEW1244" s="142"/>
      <c r="VEX1244" s="143"/>
      <c r="VEY1244" s="142"/>
      <c r="VEZ1244" s="143"/>
      <c r="VFA1244" s="142"/>
      <c r="VFB1244" s="143"/>
      <c r="VFC1244" s="142"/>
      <c r="VFD1244" s="143"/>
      <c r="VFE1244" s="142"/>
      <c r="VFF1244" s="143"/>
      <c r="VFG1244" s="142"/>
      <c r="VFH1244" s="143"/>
      <c r="VFI1244" s="142"/>
      <c r="VFJ1244" s="143"/>
      <c r="VFK1244" s="142"/>
      <c r="VFL1244" s="143"/>
      <c r="VFM1244" s="142"/>
      <c r="VFN1244" s="143"/>
      <c r="VFO1244" s="142"/>
      <c r="VFP1244" s="143"/>
      <c r="VFQ1244" s="142"/>
      <c r="VFR1244" s="143"/>
      <c r="VFS1244" s="142"/>
      <c r="VFT1244" s="143"/>
      <c r="VFU1244" s="142"/>
      <c r="VFV1244" s="143"/>
      <c r="VFW1244" s="142"/>
      <c r="VFX1244" s="143"/>
      <c r="VFY1244" s="142"/>
      <c r="VFZ1244" s="143"/>
      <c r="VGA1244" s="142"/>
      <c r="VGB1244" s="143"/>
      <c r="VGC1244" s="142"/>
      <c r="VGD1244" s="143"/>
      <c r="VGE1244" s="142"/>
      <c r="VGF1244" s="143"/>
      <c r="VGG1244" s="142"/>
      <c r="VGH1244" s="143"/>
      <c r="VGI1244" s="142"/>
      <c r="VGJ1244" s="143"/>
      <c r="VGK1244" s="142"/>
      <c r="VGL1244" s="143"/>
      <c r="VGM1244" s="142"/>
      <c r="VGN1244" s="143"/>
      <c r="VGO1244" s="142"/>
      <c r="VGP1244" s="143"/>
      <c r="VGQ1244" s="142"/>
      <c r="VGR1244" s="143"/>
      <c r="VGS1244" s="142"/>
      <c r="VGT1244" s="143"/>
      <c r="VGU1244" s="142"/>
      <c r="VGV1244" s="143"/>
      <c r="VGW1244" s="142"/>
      <c r="VGX1244" s="143"/>
      <c r="VGY1244" s="142"/>
      <c r="VGZ1244" s="143"/>
      <c r="VHA1244" s="142"/>
      <c r="VHB1244" s="143"/>
      <c r="VHC1244" s="142"/>
      <c r="VHD1244" s="143"/>
      <c r="VHE1244" s="142"/>
      <c r="VHF1244" s="143"/>
      <c r="VHG1244" s="142"/>
      <c r="VHH1244" s="143"/>
      <c r="VHI1244" s="142"/>
      <c r="VHJ1244" s="143"/>
      <c r="VHK1244" s="142"/>
      <c r="VHL1244" s="143"/>
      <c r="VHM1244" s="142"/>
      <c r="VHN1244" s="143"/>
      <c r="VHO1244" s="142"/>
      <c r="VHP1244" s="143"/>
      <c r="VHQ1244" s="142"/>
      <c r="VHR1244" s="143"/>
      <c r="VHS1244" s="142"/>
      <c r="VHT1244" s="143"/>
      <c r="VHU1244" s="142"/>
      <c r="VHV1244" s="143"/>
      <c r="VHW1244" s="142"/>
      <c r="VHX1244" s="143"/>
      <c r="VHY1244" s="142"/>
      <c r="VHZ1244" s="143"/>
      <c r="VIA1244" s="142"/>
      <c r="VIB1244" s="143"/>
      <c r="VIC1244" s="142"/>
      <c r="VID1244" s="143"/>
      <c r="VIE1244" s="142"/>
      <c r="VIF1244" s="143"/>
      <c r="VIG1244" s="142"/>
      <c r="VIH1244" s="143"/>
      <c r="VII1244" s="142"/>
      <c r="VIJ1244" s="143"/>
      <c r="VIK1244" s="142"/>
      <c r="VIL1244" s="143"/>
      <c r="VIM1244" s="142"/>
      <c r="VIN1244" s="143"/>
      <c r="VIO1244" s="142"/>
      <c r="VIP1244" s="143"/>
      <c r="VIQ1244" s="142"/>
      <c r="VIR1244" s="143"/>
      <c r="VIS1244" s="142"/>
      <c r="VIT1244" s="143"/>
      <c r="VIU1244" s="142"/>
      <c r="VIV1244" s="143"/>
      <c r="VIW1244" s="142"/>
      <c r="VIX1244" s="143"/>
      <c r="VIY1244" s="142"/>
      <c r="VIZ1244" s="143"/>
      <c r="VJA1244" s="142"/>
      <c r="VJB1244" s="143"/>
      <c r="VJC1244" s="142"/>
      <c r="VJD1244" s="143"/>
      <c r="VJE1244" s="142"/>
      <c r="VJF1244" s="143"/>
      <c r="VJG1244" s="142"/>
      <c r="VJH1244" s="143"/>
      <c r="VJI1244" s="142"/>
      <c r="VJJ1244" s="143"/>
      <c r="VJK1244" s="142"/>
      <c r="VJL1244" s="143"/>
      <c r="VJM1244" s="142"/>
      <c r="VJN1244" s="143"/>
      <c r="VJO1244" s="142"/>
      <c r="VJP1244" s="143"/>
      <c r="VJQ1244" s="142"/>
      <c r="VJR1244" s="143"/>
      <c r="VJS1244" s="142"/>
      <c r="VJT1244" s="143"/>
      <c r="VJU1244" s="142"/>
      <c r="VJV1244" s="143"/>
      <c r="VJW1244" s="142"/>
      <c r="VJX1244" s="143"/>
      <c r="VJY1244" s="142"/>
      <c r="VJZ1244" s="143"/>
      <c r="VKA1244" s="142"/>
      <c r="VKB1244" s="143"/>
      <c r="VKC1244" s="142"/>
      <c r="VKD1244" s="143"/>
      <c r="VKE1244" s="142"/>
      <c r="VKF1244" s="143"/>
      <c r="VKG1244" s="142"/>
      <c r="VKH1244" s="143"/>
      <c r="VKI1244" s="142"/>
      <c r="VKJ1244" s="143"/>
      <c r="VKK1244" s="142"/>
      <c r="VKL1244" s="143"/>
      <c r="VKM1244" s="142"/>
      <c r="VKN1244" s="143"/>
      <c r="VKO1244" s="142"/>
      <c r="VKP1244" s="143"/>
      <c r="VKQ1244" s="142"/>
      <c r="VKR1244" s="143"/>
      <c r="VKS1244" s="142"/>
      <c r="VKT1244" s="143"/>
      <c r="VKU1244" s="142"/>
      <c r="VKV1244" s="143"/>
      <c r="VKW1244" s="142"/>
      <c r="VKX1244" s="143"/>
      <c r="VKY1244" s="142"/>
      <c r="VKZ1244" s="143"/>
      <c r="VLA1244" s="142"/>
      <c r="VLB1244" s="143"/>
      <c r="VLC1244" s="142"/>
      <c r="VLD1244" s="143"/>
      <c r="VLE1244" s="142"/>
      <c r="VLF1244" s="143"/>
      <c r="VLG1244" s="142"/>
      <c r="VLH1244" s="143"/>
      <c r="VLI1244" s="142"/>
      <c r="VLJ1244" s="143"/>
      <c r="VLK1244" s="142"/>
      <c r="VLL1244" s="143"/>
      <c r="VLM1244" s="142"/>
      <c r="VLN1244" s="143"/>
      <c r="VLO1244" s="142"/>
      <c r="VLP1244" s="143"/>
      <c r="VLQ1244" s="142"/>
      <c r="VLR1244" s="143"/>
      <c r="VLS1244" s="142"/>
      <c r="VLT1244" s="143"/>
      <c r="VLU1244" s="142"/>
      <c r="VLV1244" s="143"/>
      <c r="VLW1244" s="142"/>
      <c r="VLX1244" s="143"/>
      <c r="VLY1244" s="142"/>
      <c r="VLZ1244" s="143"/>
      <c r="VMA1244" s="142"/>
      <c r="VMB1244" s="143"/>
      <c r="VMC1244" s="142"/>
      <c r="VMD1244" s="143"/>
      <c r="VME1244" s="142"/>
      <c r="VMF1244" s="143"/>
      <c r="VMG1244" s="142"/>
      <c r="VMH1244" s="143"/>
      <c r="VMI1244" s="142"/>
      <c r="VMJ1244" s="143"/>
      <c r="VMK1244" s="142"/>
      <c r="VML1244" s="143"/>
      <c r="VMM1244" s="142"/>
      <c r="VMN1244" s="143"/>
      <c r="VMO1244" s="142"/>
      <c r="VMP1244" s="143"/>
      <c r="VMQ1244" s="142"/>
      <c r="VMR1244" s="143"/>
      <c r="VMS1244" s="142"/>
      <c r="VMT1244" s="143"/>
      <c r="VMU1244" s="142"/>
      <c r="VMV1244" s="143"/>
      <c r="VMW1244" s="142"/>
      <c r="VMX1244" s="143"/>
      <c r="VMY1244" s="142"/>
      <c r="VMZ1244" s="143"/>
      <c r="VNA1244" s="142"/>
      <c r="VNB1244" s="143"/>
      <c r="VNC1244" s="142"/>
      <c r="VND1244" s="143"/>
      <c r="VNE1244" s="142"/>
      <c r="VNF1244" s="143"/>
      <c r="VNG1244" s="142"/>
      <c r="VNH1244" s="143"/>
      <c r="VNI1244" s="142"/>
      <c r="VNJ1244" s="143"/>
      <c r="VNK1244" s="142"/>
      <c r="VNL1244" s="143"/>
      <c r="VNM1244" s="142"/>
      <c r="VNN1244" s="143"/>
      <c r="VNO1244" s="142"/>
      <c r="VNP1244" s="143"/>
      <c r="VNQ1244" s="142"/>
      <c r="VNR1244" s="143"/>
      <c r="VNS1244" s="142"/>
      <c r="VNT1244" s="143"/>
      <c r="VNU1244" s="142"/>
      <c r="VNV1244" s="143"/>
      <c r="VNW1244" s="142"/>
      <c r="VNX1244" s="143"/>
      <c r="VNY1244" s="142"/>
      <c r="VNZ1244" s="143"/>
      <c r="VOA1244" s="142"/>
      <c r="VOB1244" s="143"/>
      <c r="VOC1244" s="142"/>
      <c r="VOD1244" s="143"/>
      <c r="VOE1244" s="142"/>
      <c r="VOF1244" s="143"/>
      <c r="VOG1244" s="142"/>
      <c r="VOH1244" s="143"/>
      <c r="VOI1244" s="142"/>
      <c r="VOJ1244" s="143"/>
      <c r="VOK1244" s="142"/>
      <c r="VOL1244" s="143"/>
      <c r="VOM1244" s="142"/>
      <c r="VON1244" s="143"/>
      <c r="VOO1244" s="142"/>
      <c r="VOP1244" s="143"/>
      <c r="VOQ1244" s="142"/>
      <c r="VOR1244" s="143"/>
      <c r="VOS1244" s="142"/>
      <c r="VOT1244" s="143"/>
      <c r="VOU1244" s="142"/>
      <c r="VOV1244" s="143"/>
      <c r="VOW1244" s="142"/>
      <c r="VOX1244" s="143"/>
      <c r="VOY1244" s="142"/>
      <c r="VOZ1244" s="143"/>
      <c r="VPA1244" s="142"/>
      <c r="VPB1244" s="143"/>
      <c r="VPC1244" s="142"/>
      <c r="VPD1244" s="143"/>
      <c r="VPE1244" s="142"/>
      <c r="VPF1244" s="143"/>
      <c r="VPG1244" s="142"/>
      <c r="VPH1244" s="143"/>
      <c r="VPI1244" s="142"/>
      <c r="VPJ1244" s="143"/>
      <c r="VPK1244" s="142"/>
      <c r="VPL1244" s="143"/>
      <c r="VPM1244" s="142"/>
      <c r="VPN1244" s="143"/>
      <c r="VPO1244" s="142"/>
      <c r="VPP1244" s="143"/>
      <c r="VPQ1244" s="142"/>
      <c r="VPR1244" s="143"/>
      <c r="VPS1244" s="142"/>
      <c r="VPT1244" s="143"/>
      <c r="VPU1244" s="142"/>
      <c r="VPV1244" s="143"/>
      <c r="VPW1244" s="142"/>
      <c r="VPX1244" s="143"/>
      <c r="VPY1244" s="142"/>
      <c r="VPZ1244" s="143"/>
      <c r="VQA1244" s="142"/>
      <c r="VQB1244" s="143"/>
      <c r="VQC1244" s="142"/>
      <c r="VQD1244" s="143"/>
      <c r="VQE1244" s="142"/>
      <c r="VQF1244" s="143"/>
      <c r="VQG1244" s="142"/>
      <c r="VQH1244" s="143"/>
      <c r="VQI1244" s="142"/>
      <c r="VQJ1244" s="143"/>
      <c r="VQK1244" s="142"/>
      <c r="VQL1244" s="143"/>
      <c r="VQM1244" s="142"/>
      <c r="VQN1244" s="143"/>
      <c r="VQO1244" s="142"/>
      <c r="VQP1244" s="143"/>
      <c r="VQQ1244" s="142"/>
      <c r="VQR1244" s="143"/>
      <c r="VQS1244" s="142"/>
      <c r="VQT1244" s="143"/>
      <c r="VQU1244" s="142"/>
      <c r="VQV1244" s="143"/>
      <c r="VQW1244" s="142"/>
      <c r="VQX1244" s="143"/>
      <c r="VQY1244" s="142"/>
      <c r="VQZ1244" s="143"/>
      <c r="VRA1244" s="142"/>
      <c r="VRB1244" s="143"/>
      <c r="VRC1244" s="142"/>
      <c r="VRD1244" s="143"/>
      <c r="VRE1244" s="142"/>
      <c r="VRF1244" s="143"/>
      <c r="VRG1244" s="142"/>
      <c r="VRH1244" s="143"/>
      <c r="VRI1244" s="142"/>
      <c r="VRJ1244" s="143"/>
      <c r="VRK1244" s="142"/>
      <c r="VRL1244" s="143"/>
      <c r="VRM1244" s="142"/>
      <c r="VRN1244" s="143"/>
      <c r="VRO1244" s="142"/>
      <c r="VRP1244" s="143"/>
      <c r="VRQ1244" s="142"/>
      <c r="VRR1244" s="143"/>
      <c r="VRS1244" s="142"/>
      <c r="VRT1244" s="143"/>
      <c r="VRU1244" s="142"/>
      <c r="VRV1244" s="143"/>
      <c r="VRW1244" s="142"/>
      <c r="VRX1244" s="143"/>
      <c r="VRY1244" s="142"/>
      <c r="VRZ1244" s="143"/>
      <c r="VSA1244" s="142"/>
      <c r="VSB1244" s="143"/>
      <c r="VSC1244" s="142"/>
      <c r="VSD1244" s="143"/>
      <c r="VSE1244" s="142"/>
      <c r="VSF1244" s="143"/>
      <c r="VSG1244" s="142"/>
      <c r="VSH1244" s="143"/>
      <c r="VSI1244" s="142"/>
      <c r="VSJ1244" s="143"/>
      <c r="VSK1244" s="142"/>
      <c r="VSL1244" s="143"/>
      <c r="VSM1244" s="142"/>
      <c r="VSN1244" s="143"/>
      <c r="VSO1244" s="142"/>
      <c r="VSP1244" s="143"/>
      <c r="VSQ1244" s="142"/>
      <c r="VSR1244" s="143"/>
      <c r="VSS1244" s="142"/>
      <c r="VST1244" s="143"/>
      <c r="VSU1244" s="142"/>
      <c r="VSV1244" s="143"/>
      <c r="VSW1244" s="142"/>
      <c r="VSX1244" s="143"/>
      <c r="VSY1244" s="142"/>
      <c r="VSZ1244" s="143"/>
      <c r="VTA1244" s="142"/>
      <c r="VTB1244" s="143"/>
      <c r="VTC1244" s="142"/>
      <c r="VTD1244" s="143"/>
      <c r="VTE1244" s="142"/>
      <c r="VTF1244" s="143"/>
      <c r="VTG1244" s="142"/>
      <c r="VTH1244" s="143"/>
      <c r="VTI1244" s="142"/>
      <c r="VTJ1244" s="143"/>
      <c r="VTK1244" s="142"/>
      <c r="VTL1244" s="143"/>
      <c r="VTM1244" s="142"/>
      <c r="VTN1244" s="143"/>
      <c r="VTO1244" s="142"/>
      <c r="VTP1244" s="143"/>
      <c r="VTQ1244" s="142"/>
      <c r="VTR1244" s="143"/>
      <c r="VTS1244" s="142"/>
      <c r="VTT1244" s="143"/>
      <c r="VTU1244" s="142"/>
      <c r="VTV1244" s="143"/>
      <c r="VTW1244" s="142"/>
      <c r="VTX1244" s="143"/>
      <c r="VTY1244" s="142"/>
      <c r="VTZ1244" s="143"/>
      <c r="VUA1244" s="142"/>
      <c r="VUB1244" s="143"/>
      <c r="VUC1244" s="142"/>
      <c r="VUD1244" s="143"/>
      <c r="VUE1244" s="142"/>
      <c r="VUF1244" s="143"/>
      <c r="VUG1244" s="142"/>
      <c r="VUH1244" s="143"/>
      <c r="VUI1244" s="142"/>
      <c r="VUJ1244" s="143"/>
      <c r="VUK1244" s="142"/>
      <c r="VUL1244" s="143"/>
      <c r="VUM1244" s="142"/>
      <c r="VUN1244" s="143"/>
      <c r="VUO1244" s="142"/>
      <c r="VUP1244" s="143"/>
      <c r="VUQ1244" s="142"/>
      <c r="VUR1244" s="143"/>
      <c r="VUS1244" s="142"/>
      <c r="VUT1244" s="143"/>
      <c r="VUU1244" s="142"/>
      <c r="VUV1244" s="143"/>
      <c r="VUW1244" s="142"/>
      <c r="VUX1244" s="143"/>
      <c r="VUY1244" s="142"/>
      <c r="VUZ1244" s="143"/>
      <c r="VVA1244" s="142"/>
      <c r="VVB1244" s="143"/>
      <c r="VVC1244" s="142"/>
      <c r="VVD1244" s="143"/>
      <c r="VVE1244" s="142"/>
      <c r="VVF1244" s="143"/>
      <c r="VVG1244" s="142"/>
      <c r="VVH1244" s="143"/>
      <c r="VVI1244" s="142"/>
      <c r="VVJ1244" s="143"/>
      <c r="VVK1244" s="142"/>
      <c r="VVL1244" s="143"/>
      <c r="VVM1244" s="142"/>
      <c r="VVN1244" s="143"/>
      <c r="VVO1244" s="142"/>
      <c r="VVP1244" s="143"/>
      <c r="VVQ1244" s="142"/>
      <c r="VVR1244" s="143"/>
      <c r="VVS1244" s="142"/>
      <c r="VVT1244" s="143"/>
      <c r="VVU1244" s="142"/>
      <c r="VVV1244" s="143"/>
      <c r="VVW1244" s="142"/>
      <c r="VVX1244" s="143"/>
      <c r="VVY1244" s="142"/>
      <c r="VVZ1244" s="143"/>
      <c r="VWA1244" s="142"/>
      <c r="VWB1244" s="143"/>
      <c r="VWC1244" s="142"/>
      <c r="VWD1244" s="143"/>
      <c r="VWE1244" s="142"/>
      <c r="VWF1244" s="143"/>
      <c r="VWG1244" s="142"/>
      <c r="VWH1244" s="143"/>
      <c r="VWI1244" s="142"/>
      <c r="VWJ1244" s="143"/>
      <c r="VWK1244" s="142"/>
      <c r="VWL1244" s="143"/>
      <c r="VWM1244" s="142"/>
      <c r="VWN1244" s="143"/>
      <c r="VWO1244" s="142"/>
      <c r="VWP1244" s="143"/>
      <c r="VWQ1244" s="142"/>
      <c r="VWR1244" s="143"/>
      <c r="VWS1244" s="142"/>
      <c r="VWT1244" s="143"/>
      <c r="VWU1244" s="142"/>
      <c r="VWV1244" s="143"/>
      <c r="VWW1244" s="142"/>
      <c r="VWX1244" s="143"/>
      <c r="VWY1244" s="142"/>
      <c r="VWZ1244" s="143"/>
      <c r="VXA1244" s="142"/>
      <c r="VXB1244" s="143"/>
      <c r="VXC1244" s="142"/>
      <c r="VXD1244" s="143"/>
      <c r="VXE1244" s="142"/>
      <c r="VXF1244" s="143"/>
      <c r="VXG1244" s="142"/>
      <c r="VXH1244" s="143"/>
      <c r="VXI1244" s="142"/>
      <c r="VXJ1244" s="143"/>
      <c r="VXK1244" s="142"/>
      <c r="VXL1244" s="143"/>
      <c r="VXM1244" s="142"/>
      <c r="VXN1244" s="143"/>
      <c r="VXO1244" s="142"/>
      <c r="VXP1244" s="143"/>
      <c r="VXQ1244" s="142"/>
      <c r="VXR1244" s="143"/>
      <c r="VXS1244" s="142"/>
      <c r="VXT1244" s="143"/>
      <c r="VXU1244" s="142"/>
      <c r="VXV1244" s="143"/>
      <c r="VXW1244" s="142"/>
      <c r="VXX1244" s="143"/>
      <c r="VXY1244" s="142"/>
      <c r="VXZ1244" s="143"/>
      <c r="VYA1244" s="142"/>
      <c r="VYB1244" s="143"/>
      <c r="VYC1244" s="142"/>
      <c r="VYD1244" s="143"/>
      <c r="VYE1244" s="142"/>
      <c r="VYF1244" s="143"/>
      <c r="VYG1244" s="142"/>
      <c r="VYH1244" s="143"/>
      <c r="VYI1244" s="142"/>
      <c r="VYJ1244" s="143"/>
      <c r="VYK1244" s="142"/>
      <c r="VYL1244" s="143"/>
      <c r="VYM1244" s="142"/>
      <c r="VYN1244" s="143"/>
      <c r="VYO1244" s="142"/>
      <c r="VYP1244" s="143"/>
      <c r="VYQ1244" s="142"/>
      <c r="VYR1244" s="143"/>
      <c r="VYS1244" s="142"/>
      <c r="VYT1244" s="143"/>
      <c r="VYU1244" s="142"/>
      <c r="VYV1244" s="143"/>
      <c r="VYW1244" s="142"/>
      <c r="VYX1244" s="143"/>
      <c r="VYY1244" s="142"/>
      <c r="VYZ1244" s="143"/>
      <c r="VZA1244" s="142"/>
      <c r="VZB1244" s="143"/>
      <c r="VZC1244" s="142"/>
      <c r="VZD1244" s="143"/>
      <c r="VZE1244" s="142"/>
      <c r="VZF1244" s="143"/>
      <c r="VZG1244" s="142"/>
      <c r="VZH1244" s="143"/>
      <c r="VZI1244" s="142"/>
      <c r="VZJ1244" s="143"/>
      <c r="VZK1244" s="142"/>
      <c r="VZL1244" s="143"/>
      <c r="VZM1244" s="142"/>
      <c r="VZN1244" s="143"/>
      <c r="VZO1244" s="142"/>
      <c r="VZP1244" s="143"/>
      <c r="VZQ1244" s="142"/>
      <c r="VZR1244" s="143"/>
      <c r="VZS1244" s="142"/>
      <c r="VZT1244" s="143"/>
      <c r="VZU1244" s="142"/>
      <c r="VZV1244" s="143"/>
      <c r="VZW1244" s="142"/>
      <c r="VZX1244" s="143"/>
      <c r="VZY1244" s="142"/>
      <c r="VZZ1244" s="143"/>
      <c r="WAA1244" s="142"/>
      <c r="WAB1244" s="143"/>
      <c r="WAC1244" s="142"/>
      <c r="WAD1244" s="143"/>
      <c r="WAE1244" s="142"/>
      <c r="WAF1244" s="143"/>
      <c r="WAG1244" s="142"/>
      <c r="WAH1244" s="143"/>
      <c r="WAI1244" s="142"/>
      <c r="WAJ1244" s="143"/>
      <c r="WAK1244" s="142"/>
      <c r="WAL1244" s="143"/>
      <c r="WAM1244" s="142"/>
      <c r="WAN1244" s="143"/>
      <c r="WAO1244" s="142"/>
      <c r="WAP1244" s="143"/>
      <c r="WAQ1244" s="142"/>
      <c r="WAR1244" s="143"/>
      <c r="WAS1244" s="142"/>
      <c r="WAT1244" s="143"/>
      <c r="WAU1244" s="142"/>
      <c r="WAV1244" s="143"/>
      <c r="WAW1244" s="142"/>
      <c r="WAX1244" s="143"/>
      <c r="WAY1244" s="142"/>
      <c r="WAZ1244" s="143"/>
      <c r="WBA1244" s="142"/>
      <c r="WBB1244" s="143"/>
      <c r="WBC1244" s="142"/>
      <c r="WBD1244" s="143"/>
      <c r="WBE1244" s="142"/>
      <c r="WBF1244" s="143"/>
      <c r="WBG1244" s="142"/>
      <c r="WBH1244" s="143"/>
      <c r="WBI1244" s="142"/>
      <c r="WBJ1244" s="143"/>
      <c r="WBK1244" s="142"/>
      <c r="WBL1244" s="143"/>
      <c r="WBM1244" s="142"/>
      <c r="WBN1244" s="143"/>
      <c r="WBO1244" s="142"/>
      <c r="WBP1244" s="143"/>
      <c r="WBQ1244" s="142"/>
      <c r="WBR1244" s="143"/>
      <c r="WBS1244" s="142"/>
      <c r="WBT1244" s="143"/>
      <c r="WBU1244" s="142"/>
      <c r="WBV1244" s="143"/>
      <c r="WBW1244" s="142"/>
      <c r="WBX1244" s="143"/>
      <c r="WBY1244" s="142"/>
      <c r="WBZ1244" s="143"/>
      <c r="WCA1244" s="142"/>
      <c r="WCB1244" s="143"/>
      <c r="WCC1244" s="142"/>
      <c r="WCD1244" s="143"/>
      <c r="WCE1244" s="142"/>
      <c r="WCF1244" s="143"/>
      <c r="WCG1244" s="142"/>
      <c r="WCH1244" s="143"/>
      <c r="WCI1244" s="142"/>
      <c r="WCJ1244" s="143"/>
      <c r="WCK1244" s="142"/>
      <c r="WCL1244" s="143"/>
      <c r="WCM1244" s="142"/>
      <c r="WCN1244" s="143"/>
      <c r="WCO1244" s="142"/>
      <c r="WCP1244" s="143"/>
      <c r="WCQ1244" s="142"/>
      <c r="WCR1244" s="143"/>
      <c r="WCS1244" s="142"/>
      <c r="WCT1244" s="143"/>
      <c r="WCU1244" s="142"/>
      <c r="WCV1244" s="143"/>
      <c r="WCW1244" s="142"/>
      <c r="WCX1244" s="143"/>
      <c r="WCY1244" s="142"/>
      <c r="WCZ1244" s="143"/>
      <c r="WDA1244" s="142"/>
      <c r="WDB1244" s="143"/>
      <c r="WDC1244" s="142"/>
      <c r="WDD1244" s="143"/>
      <c r="WDE1244" s="142"/>
      <c r="WDF1244" s="143"/>
      <c r="WDG1244" s="142"/>
      <c r="WDH1244" s="143"/>
      <c r="WDI1244" s="142"/>
      <c r="WDJ1244" s="143"/>
      <c r="WDK1244" s="142"/>
      <c r="WDL1244" s="143"/>
      <c r="WDM1244" s="142"/>
      <c r="WDN1244" s="143"/>
      <c r="WDO1244" s="142"/>
      <c r="WDP1244" s="143"/>
      <c r="WDQ1244" s="142"/>
      <c r="WDR1244" s="143"/>
      <c r="WDS1244" s="142"/>
      <c r="WDT1244" s="143"/>
      <c r="WDU1244" s="142"/>
      <c r="WDV1244" s="143"/>
      <c r="WDW1244" s="142"/>
      <c r="WDX1244" s="143"/>
      <c r="WDY1244" s="142"/>
      <c r="WDZ1244" s="143"/>
      <c r="WEA1244" s="142"/>
      <c r="WEB1244" s="143"/>
      <c r="WEC1244" s="142"/>
      <c r="WED1244" s="143"/>
      <c r="WEE1244" s="142"/>
      <c r="WEF1244" s="143"/>
      <c r="WEG1244" s="142"/>
      <c r="WEH1244" s="143"/>
      <c r="WEI1244" s="142"/>
      <c r="WEJ1244" s="143"/>
      <c r="WEK1244" s="142"/>
      <c r="WEL1244" s="143"/>
      <c r="WEM1244" s="142"/>
      <c r="WEN1244" s="143"/>
      <c r="WEO1244" s="142"/>
      <c r="WEP1244" s="143"/>
      <c r="WEQ1244" s="142"/>
      <c r="WER1244" s="143"/>
      <c r="WES1244" s="142"/>
      <c r="WET1244" s="143"/>
      <c r="WEU1244" s="142"/>
      <c r="WEV1244" s="143"/>
      <c r="WEW1244" s="142"/>
      <c r="WEX1244" s="143"/>
      <c r="WEY1244" s="142"/>
      <c r="WEZ1244" s="143"/>
      <c r="WFA1244" s="142"/>
      <c r="WFB1244" s="143"/>
      <c r="WFC1244" s="142"/>
      <c r="WFD1244" s="143"/>
      <c r="WFE1244" s="142"/>
      <c r="WFF1244" s="143"/>
      <c r="WFG1244" s="142"/>
      <c r="WFH1244" s="143"/>
      <c r="WFI1244" s="142"/>
      <c r="WFJ1244" s="143"/>
      <c r="WFK1244" s="142"/>
      <c r="WFL1244" s="143"/>
      <c r="WFM1244" s="142"/>
      <c r="WFN1244" s="143"/>
      <c r="WFO1244" s="142"/>
      <c r="WFP1244" s="143"/>
      <c r="WFQ1244" s="142"/>
      <c r="WFR1244" s="143"/>
      <c r="WFS1244" s="142"/>
      <c r="WFT1244" s="143"/>
      <c r="WFU1244" s="142"/>
      <c r="WFV1244" s="143"/>
      <c r="WFW1244" s="142"/>
      <c r="WFX1244" s="143"/>
      <c r="WFY1244" s="142"/>
      <c r="WFZ1244" s="143"/>
      <c r="WGA1244" s="142"/>
      <c r="WGB1244" s="143"/>
      <c r="WGC1244" s="142"/>
      <c r="WGD1244" s="143"/>
      <c r="WGE1244" s="142"/>
      <c r="WGF1244" s="143"/>
      <c r="WGG1244" s="142"/>
      <c r="WGH1244" s="143"/>
      <c r="WGI1244" s="142"/>
      <c r="WGJ1244" s="143"/>
      <c r="WGK1244" s="142"/>
      <c r="WGL1244" s="143"/>
      <c r="WGM1244" s="142"/>
      <c r="WGN1244" s="143"/>
      <c r="WGO1244" s="142"/>
      <c r="WGP1244" s="143"/>
      <c r="WGQ1244" s="142"/>
      <c r="WGR1244" s="143"/>
      <c r="WGS1244" s="142"/>
      <c r="WGT1244" s="143"/>
      <c r="WGU1244" s="142"/>
      <c r="WGV1244" s="143"/>
      <c r="WGW1244" s="142"/>
      <c r="WGX1244" s="143"/>
      <c r="WGY1244" s="142"/>
      <c r="WGZ1244" s="143"/>
      <c r="WHA1244" s="142"/>
      <c r="WHB1244" s="143"/>
      <c r="WHC1244" s="142"/>
      <c r="WHD1244" s="143"/>
      <c r="WHE1244" s="142"/>
      <c r="WHF1244" s="143"/>
      <c r="WHG1244" s="142"/>
      <c r="WHH1244" s="143"/>
      <c r="WHI1244" s="142"/>
      <c r="WHJ1244" s="143"/>
      <c r="WHK1244" s="142"/>
      <c r="WHL1244" s="143"/>
      <c r="WHM1244" s="142"/>
      <c r="WHN1244" s="143"/>
      <c r="WHO1244" s="142"/>
      <c r="WHP1244" s="143"/>
      <c r="WHQ1244" s="142"/>
      <c r="WHR1244" s="143"/>
      <c r="WHS1244" s="142"/>
      <c r="WHT1244" s="143"/>
      <c r="WHU1244" s="142"/>
      <c r="WHV1244" s="143"/>
      <c r="WHW1244" s="142"/>
      <c r="WHX1244" s="143"/>
      <c r="WHY1244" s="142"/>
      <c r="WHZ1244" s="143"/>
      <c r="WIA1244" s="142"/>
      <c r="WIB1244" s="143"/>
      <c r="WIC1244" s="142"/>
      <c r="WID1244" s="143"/>
      <c r="WIE1244" s="142"/>
      <c r="WIF1244" s="143"/>
      <c r="WIG1244" s="142"/>
      <c r="WIH1244" s="143"/>
      <c r="WII1244" s="142"/>
      <c r="WIJ1244" s="143"/>
      <c r="WIK1244" s="142"/>
      <c r="WIL1244" s="143"/>
      <c r="WIM1244" s="142"/>
      <c r="WIN1244" s="143"/>
      <c r="WIO1244" s="142"/>
      <c r="WIP1244" s="143"/>
      <c r="WIQ1244" s="142"/>
      <c r="WIR1244" s="143"/>
      <c r="WIS1244" s="142"/>
      <c r="WIT1244" s="143"/>
      <c r="WIU1244" s="142"/>
      <c r="WIV1244" s="143"/>
      <c r="WIW1244" s="142"/>
      <c r="WIX1244" s="143"/>
      <c r="WIY1244" s="142"/>
      <c r="WIZ1244" s="143"/>
      <c r="WJA1244" s="142"/>
      <c r="WJB1244" s="143"/>
      <c r="WJC1244" s="142"/>
      <c r="WJD1244" s="143"/>
      <c r="WJE1244" s="142"/>
      <c r="WJF1244" s="143"/>
      <c r="WJG1244" s="142"/>
      <c r="WJH1244" s="143"/>
      <c r="WJI1244" s="142"/>
      <c r="WJJ1244" s="143"/>
      <c r="WJK1244" s="142"/>
      <c r="WJL1244" s="143"/>
      <c r="WJM1244" s="142"/>
      <c r="WJN1244" s="143"/>
      <c r="WJO1244" s="142"/>
      <c r="WJP1244" s="143"/>
      <c r="WJQ1244" s="142"/>
      <c r="WJR1244" s="143"/>
      <c r="WJS1244" s="142"/>
      <c r="WJT1244" s="143"/>
      <c r="WJU1244" s="142"/>
      <c r="WJV1244" s="143"/>
      <c r="WJW1244" s="142"/>
      <c r="WJX1244" s="143"/>
      <c r="WJY1244" s="142"/>
      <c r="WJZ1244" s="143"/>
      <c r="WKA1244" s="142"/>
      <c r="WKB1244" s="143"/>
      <c r="WKC1244" s="142"/>
      <c r="WKD1244" s="143"/>
      <c r="WKE1244" s="142"/>
      <c r="WKF1244" s="143"/>
      <c r="WKG1244" s="142"/>
      <c r="WKH1244" s="143"/>
      <c r="WKI1244" s="142"/>
      <c r="WKJ1244" s="143"/>
      <c r="WKK1244" s="142"/>
      <c r="WKL1244" s="143"/>
      <c r="WKM1244" s="142"/>
      <c r="WKN1244" s="143"/>
      <c r="WKO1244" s="142"/>
      <c r="WKP1244" s="143"/>
      <c r="WKQ1244" s="142"/>
      <c r="WKR1244" s="143"/>
      <c r="WKS1244" s="142"/>
      <c r="WKT1244" s="143"/>
      <c r="WKU1244" s="142"/>
      <c r="WKV1244" s="143"/>
      <c r="WKW1244" s="142"/>
      <c r="WKX1244" s="143"/>
      <c r="WKY1244" s="142"/>
      <c r="WKZ1244" s="143"/>
      <c r="WLA1244" s="142"/>
      <c r="WLB1244" s="143"/>
      <c r="WLC1244" s="142"/>
      <c r="WLD1244" s="143"/>
      <c r="WLE1244" s="142"/>
      <c r="WLF1244" s="143"/>
      <c r="WLG1244" s="142"/>
      <c r="WLH1244" s="143"/>
      <c r="WLI1244" s="142"/>
      <c r="WLJ1244" s="143"/>
      <c r="WLK1244" s="142"/>
      <c r="WLL1244" s="143"/>
      <c r="WLM1244" s="142"/>
      <c r="WLN1244" s="143"/>
      <c r="WLO1244" s="142"/>
      <c r="WLP1244" s="143"/>
      <c r="WLQ1244" s="142"/>
      <c r="WLR1244" s="143"/>
      <c r="WLS1244" s="142"/>
      <c r="WLT1244" s="143"/>
      <c r="WLU1244" s="142"/>
      <c r="WLV1244" s="143"/>
      <c r="WLW1244" s="142"/>
      <c r="WLX1244" s="143"/>
      <c r="WLY1244" s="142"/>
      <c r="WLZ1244" s="143"/>
      <c r="WMA1244" s="142"/>
      <c r="WMB1244" s="143"/>
      <c r="WMC1244" s="142"/>
      <c r="WMD1244" s="143"/>
      <c r="WME1244" s="142"/>
      <c r="WMF1244" s="143"/>
      <c r="WMG1244" s="142"/>
      <c r="WMH1244" s="143"/>
      <c r="WMI1244" s="142"/>
      <c r="WMJ1244" s="143"/>
      <c r="WMK1244" s="142"/>
      <c r="WML1244" s="143"/>
      <c r="WMM1244" s="142"/>
      <c r="WMN1244" s="143"/>
      <c r="WMO1244" s="142"/>
      <c r="WMP1244" s="143"/>
      <c r="WMQ1244" s="142"/>
      <c r="WMR1244" s="143"/>
      <c r="WMS1244" s="142"/>
      <c r="WMT1244" s="143"/>
      <c r="WMU1244" s="142"/>
      <c r="WMV1244" s="143"/>
      <c r="WMW1244" s="142"/>
      <c r="WMX1244" s="143"/>
      <c r="WMY1244" s="142"/>
      <c r="WMZ1244" s="143"/>
      <c r="WNA1244" s="142"/>
      <c r="WNB1244" s="143"/>
      <c r="WNC1244" s="142"/>
      <c r="WND1244" s="143"/>
      <c r="WNE1244" s="142"/>
      <c r="WNF1244" s="143"/>
      <c r="WNG1244" s="142"/>
      <c r="WNH1244" s="143"/>
      <c r="WNI1244" s="142"/>
      <c r="WNJ1244" s="143"/>
      <c r="WNK1244" s="142"/>
      <c r="WNL1244" s="143"/>
      <c r="WNM1244" s="142"/>
      <c r="WNN1244" s="143"/>
      <c r="WNO1244" s="142"/>
      <c r="WNP1244" s="143"/>
      <c r="WNQ1244" s="142"/>
      <c r="WNR1244" s="143"/>
      <c r="WNS1244" s="142"/>
      <c r="WNT1244" s="143"/>
      <c r="WNU1244" s="142"/>
      <c r="WNV1244" s="143"/>
      <c r="WNW1244" s="142"/>
      <c r="WNX1244" s="143"/>
      <c r="WNY1244" s="142"/>
      <c r="WNZ1244" s="143"/>
      <c r="WOA1244" s="142"/>
      <c r="WOB1244" s="143"/>
      <c r="WOC1244" s="142"/>
      <c r="WOD1244" s="143"/>
      <c r="WOE1244" s="142"/>
      <c r="WOF1244" s="143"/>
      <c r="WOG1244" s="142"/>
      <c r="WOH1244" s="143"/>
      <c r="WOI1244" s="142"/>
      <c r="WOJ1244" s="143"/>
      <c r="WOK1244" s="142"/>
      <c r="WOL1244" s="143"/>
      <c r="WOM1244" s="142"/>
      <c r="WON1244" s="143"/>
      <c r="WOO1244" s="142"/>
      <c r="WOP1244" s="143"/>
      <c r="WOQ1244" s="142"/>
      <c r="WOR1244" s="143"/>
      <c r="WOS1244" s="142"/>
      <c r="WOT1244" s="143"/>
      <c r="WOU1244" s="142"/>
      <c r="WOV1244" s="143"/>
      <c r="WOW1244" s="142"/>
      <c r="WOX1244" s="143"/>
      <c r="WOY1244" s="142"/>
      <c r="WOZ1244" s="143"/>
      <c r="WPA1244" s="142"/>
      <c r="WPB1244" s="143"/>
      <c r="WPC1244" s="142"/>
      <c r="WPD1244" s="143"/>
      <c r="WPE1244" s="142"/>
      <c r="WPF1244" s="143"/>
      <c r="WPG1244" s="142"/>
      <c r="WPH1244" s="143"/>
      <c r="WPI1244" s="142"/>
      <c r="WPJ1244" s="143"/>
      <c r="WPK1244" s="142"/>
      <c r="WPL1244" s="143"/>
      <c r="WPM1244" s="142"/>
      <c r="WPN1244" s="143"/>
      <c r="WPO1244" s="142"/>
      <c r="WPP1244" s="143"/>
      <c r="WPQ1244" s="142"/>
      <c r="WPR1244" s="143"/>
      <c r="WPS1244" s="142"/>
      <c r="WPT1244" s="143"/>
      <c r="WPU1244" s="142"/>
      <c r="WPV1244" s="143"/>
      <c r="WPW1244" s="142"/>
      <c r="WPX1244" s="143"/>
      <c r="WPY1244" s="142"/>
      <c r="WPZ1244" s="143"/>
      <c r="WQA1244" s="142"/>
      <c r="WQB1244" s="143"/>
      <c r="WQC1244" s="142"/>
      <c r="WQD1244" s="143"/>
      <c r="WQE1244" s="142"/>
      <c r="WQF1244" s="143"/>
      <c r="WQG1244" s="142"/>
      <c r="WQH1244" s="143"/>
      <c r="WQI1244" s="142"/>
      <c r="WQJ1244" s="143"/>
      <c r="WQK1244" s="142"/>
      <c r="WQL1244" s="143"/>
      <c r="WQM1244" s="142"/>
      <c r="WQN1244" s="143"/>
      <c r="WQO1244" s="142"/>
      <c r="WQP1244" s="143"/>
      <c r="WQQ1244" s="142"/>
      <c r="WQR1244" s="143"/>
      <c r="WQS1244" s="142"/>
      <c r="WQT1244" s="143"/>
      <c r="WQU1244" s="142"/>
      <c r="WQV1244" s="143"/>
      <c r="WQW1244" s="142"/>
      <c r="WQX1244" s="143"/>
      <c r="WQY1244" s="142"/>
      <c r="WQZ1244" s="143"/>
      <c r="WRA1244" s="142"/>
      <c r="WRB1244" s="143"/>
      <c r="WRC1244" s="142"/>
      <c r="WRD1244" s="143"/>
      <c r="WRE1244" s="142"/>
      <c r="WRF1244" s="143"/>
      <c r="WRG1244" s="142"/>
      <c r="WRH1244" s="143"/>
      <c r="WRI1244" s="142"/>
      <c r="WRJ1244" s="143"/>
      <c r="WRK1244" s="142"/>
      <c r="WRL1244" s="143"/>
      <c r="WRM1244" s="142"/>
      <c r="WRN1244" s="143"/>
      <c r="WRO1244" s="142"/>
      <c r="WRP1244" s="143"/>
      <c r="WRQ1244" s="142"/>
      <c r="WRR1244" s="143"/>
      <c r="WRS1244" s="142"/>
      <c r="WRT1244" s="143"/>
      <c r="WRU1244" s="142"/>
      <c r="WRV1244" s="143"/>
      <c r="WRW1244" s="142"/>
      <c r="WRX1244" s="143"/>
      <c r="WRY1244" s="142"/>
      <c r="WRZ1244" s="143"/>
      <c r="WSA1244" s="142"/>
      <c r="WSB1244" s="143"/>
      <c r="WSC1244" s="142"/>
      <c r="WSD1244" s="143"/>
      <c r="WSE1244" s="142"/>
      <c r="WSF1244" s="143"/>
      <c r="WSG1244" s="142"/>
      <c r="WSH1244" s="143"/>
      <c r="WSI1244" s="142"/>
      <c r="WSJ1244" s="143"/>
      <c r="WSK1244" s="142"/>
      <c r="WSL1244" s="143"/>
      <c r="WSM1244" s="142"/>
      <c r="WSN1244" s="143"/>
      <c r="WSO1244" s="142"/>
      <c r="WSP1244" s="143"/>
      <c r="WSQ1244" s="142"/>
      <c r="WSR1244" s="143"/>
      <c r="WSS1244" s="142"/>
      <c r="WST1244" s="143"/>
      <c r="WSU1244" s="142"/>
      <c r="WSV1244" s="143"/>
      <c r="WSW1244" s="142"/>
      <c r="WSX1244" s="143"/>
      <c r="WSY1244" s="142"/>
      <c r="WSZ1244" s="143"/>
      <c r="WTA1244" s="142"/>
      <c r="WTB1244" s="143"/>
      <c r="WTC1244" s="142"/>
      <c r="WTD1244" s="143"/>
      <c r="WTE1244" s="142"/>
      <c r="WTF1244" s="143"/>
      <c r="WTG1244" s="142"/>
      <c r="WTH1244" s="143"/>
      <c r="WTI1244" s="142"/>
      <c r="WTJ1244" s="143"/>
      <c r="WTK1244" s="142"/>
      <c r="WTL1244" s="143"/>
      <c r="WTM1244" s="142"/>
      <c r="WTN1244" s="143"/>
      <c r="WTO1244" s="142"/>
      <c r="WTP1244" s="143"/>
      <c r="WTQ1244" s="142"/>
      <c r="WTR1244" s="143"/>
      <c r="WTS1244" s="142"/>
      <c r="WTT1244" s="143"/>
      <c r="WTU1244" s="142"/>
      <c r="WTV1244" s="143"/>
      <c r="WTW1244" s="142"/>
      <c r="WTX1244" s="143"/>
      <c r="WTY1244" s="142"/>
      <c r="WTZ1244" s="143"/>
      <c r="WUA1244" s="142"/>
      <c r="WUB1244" s="143"/>
      <c r="WUC1244" s="142"/>
      <c r="WUD1244" s="143"/>
      <c r="WUE1244" s="142"/>
      <c r="WUF1244" s="143"/>
      <c r="WUG1244" s="142"/>
      <c r="WUH1244" s="143"/>
      <c r="WUI1244" s="142"/>
      <c r="WUJ1244" s="143"/>
      <c r="WUK1244" s="142"/>
      <c r="WUL1244" s="143"/>
      <c r="WUM1244" s="142"/>
      <c r="WUN1244" s="143"/>
      <c r="WUO1244" s="142"/>
      <c r="WUP1244" s="143"/>
      <c r="WUQ1244" s="142"/>
      <c r="WUR1244" s="143"/>
      <c r="WUS1244" s="142"/>
      <c r="WUT1244" s="143"/>
      <c r="WUU1244" s="142"/>
      <c r="WUV1244" s="143"/>
      <c r="WUW1244" s="142"/>
      <c r="WUX1244" s="143"/>
      <c r="WUY1244" s="142"/>
      <c r="WUZ1244" s="143"/>
      <c r="WVA1244" s="142"/>
      <c r="WVB1244" s="143"/>
      <c r="WVC1244" s="142"/>
      <c r="WVD1244" s="143"/>
      <c r="WVE1244" s="142"/>
      <c r="WVF1244" s="143"/>
      <c r="WVG1244" s="142"/>
      <c r="WVH1244" s="143"/>
      <c r="WVI1244" s="142"/>
      <c r="WVJ1244" s="143"/>
      <c r="WVK1244" s="142"/>
      <c r="WVL1244" s="143"/>
      <c r="WVM1244" s="142"/>
      <c r="WVN1244" s="143"/>
      <c r="WVO1244" s="142"/>
      <c r="WVP1244" s="143"/>
      <c r="WVQ1244" s="142"/>
      <c r="WVR1244" s="143"/>
      <c r="WVS1244" s="142"/>
      <c r="WVT1244" s="143"/>
      <c r="WVU1244" s="142"/>
      <c r="WVV1244" s="143"/>
      <c r="WVW1244" s="142"/>
      <c r="WVX1244" s="143"/>
      <c r="WVY1244" s="142"/>
      <c r="WVZ1244" s="143"/>
      <c r="WWA1244" s="142"/>
      <c r="WWB1244" s="143"/>
      <c r="WWC1244" s="142"/>
      <c r="WWD1244" s="143"/>
      <c r="WWE1244" s="142"/>
      <c r="WWF1244" s="143"/>
      <c r="WWG1244" s="142"/>
      <c r="WWH1244" s="143"/>
      <c r="WWI1244" s="142"/>
      <c r="WWJ1244" s="143"/>
      <c r="WWK1244" s="142"/>
      <c r="WWL1244" s="143"/>
      <c r="WWM1244" s="142"/>
      <c r="WWN1244" s="143"/>
      <c r="WWO1244" s="142"/>
      <c r="WWP1244" s="143"/>
      <c r="WWQ1244" s="142"/>
      <c r="WWR1244" s="143"/>
      <c r="WWS1244" s="142"/>
      <c r="WWT1244" s="143"/>
      <c r="WWU1244" s="142"/>
      <c r="WWV1244" s="143"/>
      <c r="WWW1244" s="142"/>
      <c r="WWX1244" s="143"/>
      <c r="WWY1244" s="142"/>
      <c r="WWZ1244" s="143"/>
      <c r="WXA1244" s="142"/>
      <c r="WXB1244" s="143"/>
      <c r="WXC1244" s="142"/>
      <c r="WXD1244" s="143"/>
      <c r="WXE1244" s="142"/>
      <c r="WXF1244" s="143"/>
      <c r="WXG1244" s="142"/>
      <c r="WXH1244" s="143"/>
      <c r="WXI1244" s="142"/>
      <c r="WXJ1244" s="143"/>
      <c r="WXK1244" s="142"/>
      <c r="WXL1244" s="143"/>
      <c r="WXM1244" s="142"/>
      <c r="WXN1244" s="143"/>
      <c r="WXO1244" s="142"/>
      <c r="WXP1244" s="143"/>
      <c r="WXQ1244" s="142"/>
      <c r="WXR1244" s="143"/>
      <c r="WXS1244" s="142"/>
      <c r="WXT1244" s="143"/>
      <c r="WXU1244" s="142"/>
      <c r="WXV1244" s="143"/>
      <c r="WXW1244" s="142"/>
      <c r="WXX1244" s="143"/>
      <c r="WXY1244" s="142"/>
      <c r="WXZ1244" s="143"/>
      <c r="WYA1244" s="142"/>
      <c r="WYB1244" s="143"/>
      <c r="WYC1244" s="142"/>
      <c r="WYD1244" s="143"/>
      <c r="WYE1244" s="142"/>
      <c r="WYF1244" s="143"/>
      <c r="WYG1244" s="142"/>
      <c r="WYH1244" s="143"/>
      <c r="WYI1244" s="142"/>
      <c r="WYJ1244" s="143"/>
      <c r="WYK1244" s="142"/>
      <c r="WYL1244" s="143"/>
      <c r="WYM1244" s="142"/>
      <c r="WYN1244" s="143"/>
      <c r="WYO1244" s="142"/>
      <c r="WYP1244" s="143"/>
      <c r="WYQ1244" s="142"/>
      <c r="WYR1244" s="143"/>
      <c r="WYS1244" s="142"/>
      <c r="WYT1244" s="143"/>
      <c r="WYU1244" s="142"/>
      <c r="WYV1244" s="143"/>
      <c r="WYW1244" s="142"/>
      <c r="WYX1244" s="143"/>
      <c r="WYY1244" s="142"/>
      <c r="WYZ1244" s="143"/>
      <c r="WZA1244" s="142"/>
      <c r="WZB1244" s="143"/>
      <c r="WZC1244" s="142"/>
      <c r="WZD1244" s="143"/>
      <c r="WZE1244" s="142"/>
      <c r="WZF1244" s="143"/>
      <c r="WZG1244" s="142"/>
      <c r="WZH1244" s="143"/>
      <c r="WZI1244" s="142"/>
      <c r="WZJ1244" s="143"/>
      <c r="WZK1244" s="142"/>
      <c r="WZL1244" s="143"/>
      <c r="WZM1244" s="142"/>
      <c r="WZN1244" s="143"/>
      <c r="WZO1244" s="142"/>
      <c r="WZP1244" s="143"/>
      <c r="WZQ1244" s="142"/>
      <c r="WZR1244" s="143"/>
      <c r="WZS1244" s="142"/>
      <c r="WZT1244" s="143"/>
      <c r="WZU1244" s="142"/>
      <c r="WZV1244" s="143"/>
      <c r="WZW1244" s="142"/>
      <c r="WZX1244" s="143"/>
      <c r="WZY1244" s="142"/>
      <c r="WZZ1244" s="143"/>
      <c r="XAA1244" s="142"/>
      <c r="XAB1244" s="143"/>
      <c r="XAC1244" s="142"/>
      <c r="XAD1244" s="143"/>
      <c r="XAE1244" s="142"/>
      <c r="XAF1244" s="143"/>
      <c r="XAG1244" s="142"/>
      <c r="XAH1244" s="143"/>
      <c r="XAI1244" s="142"/>
      <c r="XAJ1244" s="143"/>
      <c r="XAK1244" s="142"/>
      <c r="XAL1244" s="143"/>
      <c r="XAM1244" s="142"/>
      <c r="XAN1244" s="143"/>
      <c r="XAO1244" s="142"/>
      <c r="XAP1244" s="143"/>
      <c r="XAQ1244" s="142"/>
      <c r="XAR1244" s="143"/>
      <c r="XAS1244" s="142"/>
      <c r="XAT1244" s="143"/>
      <c r="XAU1244" s="142"/>
      <c r="XAV1244" s="143"/>
      <c r="XAW1244" s="142"/>
      <c r="XAX1244" s="143"/>
      <c r="XAY1244" s="142"/>
      <c r="XAZ1244" s="143"/>
      <c r="XBA1244" s="142"/>
      <c r="XBB1244" s="143"/>
      <c r="XBC1244" s="142"/>
      <c r="XBD1244" s="143"/>
      <c r="XBE1244" s="142"/>
      <c r="XBF1244" s="143"/>
      <c r="XBG1244" s="142"/>
      <c r="XBH1244" s="143"/>
      <c r="XBI1244" s="142"/>
      <c r="XBJ1244" s="143"/>
      <c r="XBK1244" s="142"/>
      <c r="XBL1244" s="143"/>
      <c r="XBM1244" s="142"/>
      <c r="XBN1244" s="143"/>
      <c r="XBO1244" s="142"/>
      <c r="XBP1244" s="143"/>
      <c r="XBQ1244" s="142"/>
      <c r="XBR1244" s="143"/>
      <c r="XBS1244" s="142"/>
      <c r="XBT1244" s="143"/>
      <c r="XBU1244" s="142"/>
      <c r="XBV1244" s="143"/>
      <c r="XBW1244" s="142"/>
      <c r="XBX1244" s="143"/>
      <c r="XBY1244" s="142"/>
      <c r="XBZ1244" s="143"/>
      <c r="XCA1244" s="142"/>
      <c r="XCB1244" s="143"/>
      <c r="XCC1244" s="142"/>
      <c r="XCD1244" s="143"/>
      <c r="XCE1244" s="142"/>
      <c r="XCF1244" s="143"/>
      <c r="XCG1244" s="142"/>
      <c r="XCH1244" s="143"/>
      <c r="XCI1244" s="142"/>
      <c r="XCJ1244" s="143"/>
      <c r="XCK1244" s="142"/>
      <c r="XCL1244" s="143"/>
      <c r="XCM1244" s="142"/>
      <c r="XCN1244" s="143"/>
      <c r="XCO1244" s="142"/>
      <c r="XCP1244" s="143"/>
      <c r="XCQ1244" s="142"/>
      <c r="XCR1244" s="143"/>
      <c r="XCS1244" s="142"/>
      <c r="XCT1244" s="143"/>
      <c r="XCU1244" s="142"/>
      <c r="XCV1244" s="143"/>
      <c r="XCW1244" s="142"/>
      <c r="XCX1244" s="143"/>
      <c r="XCY1244" s="142"/>
      <c r="XCZ1244" s="143"/>
      <c r="XDA1244" s="142"/>
      <c r="XDB1244" s="143"/>
      <c r="XDC1244" s="142"/>
      <c r="XDD1244" s="143"/>
      <c r="XDE1244" s="142"/>
      <c r="XDF1244" s="143"/>
      <c r="XDG1244" s="142"/>
      <c r="XDH1244" s="143"/>
      <c r="XDI1244" s="142"/>
      <c r="XDJ1244" s="143"/>
      <c r="XDK1244" s="142"/>
      <c r="XDL1244" s="143"/>
      <c r="XDM1244" s="142"/>
      <c r="XDN1244" s="143"/>
      <c r="XDO1244" s="142"/>
      <c r="XDP1244" s="143"/>
      <c r="XDQ1244" s="142"/>
      <c r="XDR1244" s="143"/>
      <c r="XDS1244" s="142"/>
      <c r="XDT1244" s="143"/>
      <c r="XDU1244" s="142"/>
      <c r="XDV1244" s="143"/>
      <c r="XDW1244" s="142"/>
      <c r="XDX1244" s="143"/>
      <c r="XDY1244" s="142"/>
      <c r="XDZ1244" s="143"/>
      <c r="XEA1244" s="142"/>
      <c r="XEB1244" s="143"/>
      <c r="XEC1244" s="142"/>
      <c r="XED1244" s="143"/>
      <c r="XEE1244" s="142"/>
      <c r="XEF1244" s="143"/>
      <c r="XEG1244" s="142"/>
      <c r="XEH1244" s="143"/>
      <c r="XEI1244" s="142"/>
      <c r="XEJ1244" s="143"/>
      <c r="XEK1244" s="142"/>
      <c r="XEL1244" s="143"/>
      <c r="XEM1244" s="142"/>
      <c r="XEN1244" s="143"/>
      <c r="XEO1244" s="142"/>
      <c r="XEP1244" s="143"/>
      <c r="XEQ1244" s="142"/>
      <c r="XER1244" s="143"/>
      <c r="XES1244" s="142"/>
      <c r="XET1244" s="143"/>
      <c r="XEU1244" s="142"/>
      <c r="XEV1244" s="143"/>
      <c r="XEW1244" s="142"/>
      <c r="XEX1244" s="143"/>
      <c r="XEY1244" s="142"/>
      <c r="XEZ1244" s="143"/>
      <c r="XFA1244" s="142"/>
      <c r="XFB1244" s="143"/>
      <c r="XFC1244" s="142"/>
      <c r="XFD1244" s="143"/>
    </row>
    <row r="1245" spans="1:16384" s="144" customFormat="1" x14ac:dyDescent="0.25">
      <c r="A1245" s="146" t="s">
        <v>1127</v>
      </c>
      <c r="B1245" s="147" t="s">
        <v>1269</v>
      </c>
      <c r="C1245" s="150" t="s">
        <v>177</v>
      </c>
      <c r="D1245" s="128">
        <v>1</v>
      </c>
      <c r="E1245" s="128">
        <v>1</v>
      </c>
      <c r="F1245" s="128">
        <v>0</v>
      </c>
      <c r="G1245" s="128">
        <v>0</v>
      </c>
      <c r="H1245" s="128">
        <v>1</v>
      </c>
      <c r="I1245" s="128">
        <v>0</v>
      </c>
      <c r="J1245" s="128">
        <v>1</v>
      </c>
      <c r="K1245" s="128">
        <v>1</v>
      </c>
      <c r="L1245" s="128">
        <v>0</v>
      </c>
      <c r="M1245" s="128">
        <v>0</v>
      </c>
      <c r="N1245" s="128">
        <v>1</v>
      </c>
      <c r="O1245" s="128">
        <v>0</v>
      </c>
      <c r="P1245" s="128">
        <v>0</v>
      </c>
      <c r="Q1245" s="128">
        <v>0</v>
      </c>
      <c r="R1245" s="128"/>
      <c r="S1245" s="128"/>
      <c r="T1245" s="128"/>
      <c r="U1245" s="128"/>
      <c r="V1245" s="128"/>
      <c r="W1245" s="128"/>
      <c r="X1245" s="128"/>
      <c r="Y1245" s="142"/>
      <c r="Z1245" s="142"/>
      <c r="AA1245" s="142"/>
      <c r="AB1245" s="142"/>
      <c r="AC1245" s="142"/>
      <c r="AD1245" s="142"/>
      <c r="AE1245" s="142"/>
      <c r="AF1245" s="142"/>
      <c r="AG1245" s="142"/>
      <c r="AH1245" s="143"/>
      <c r="AI1245" s="142"/>
      <c r="AJ1245" s="143"/>
      <c r="AK1245" s="142"/>
      <c r="AL1245" s="143"/>
      <c r="AM1245" s="142"/>
      <c r="AN1245" s="143"/>
      <c r="AO1245" s="142"/>
      <c r="AP1245" s="143"/>
      <c r="AQ1245" s="142"/>
      <c r="AR1245" s="143"/>
      <c r="AS1245" s="142"/>
      <c r="AT1245" s="143"/>
      <c r="AU1245" s="142"/>
      <c r="AV1245" s="143"/>
      <c r="AW1245" s="142"/>
      <c r="AX1245" s="143"/>
      <c r="AY1245" s="142"/>
      <c r="AZ1245" s="143"/>
      <c r="BA1245" s="142"/>
      <c r="BB1245" s="143"/>
      <c r="BC1245" s="142"/>
      <c r="BD1245" s="143"/>
      <c r="BE1245" s="142"/>
      <c r="BF1245" s="143"/>
      <c r="BG1245" s="142"/>
      <c r="BH1245" s="143"/>
      <c r="BI1245" s="142"/>
      <c r="BJ1245" s="143"/>
      <c r="BK1245" s="142"/>
      <c r="BL1245" s="143"/>
      <c r="BM1245" s="142"/>
      <c r="BN1245" s="143"/>
      <c r="BO1245" s="142"/>
      <c r="BP1245" s="143"/>
      <c r="BQ1245" s="142"/>
      <c r="BR1245" s="143"/>
      <c r="BS1245" s="142"/>
      <c r="BT1245" s="143"/>
      <c r="BU1245" s="142"/>
      <c r="BV1245" s="143"/>
      <c r="BW1245" s="142"/>
      <c r="BX1245" s="143"/>
      <c r="BY1245" s="142"/>
      <c r="BZ1245" s="143"/>
      <c r="CA1245" s="142"/>
      <c r="CB1245" s="143"/>
      <c r="CC1245" s="142"/>
      <c r="CD1245" s="143"/>
      <c r="CE1245" s="142"/>
      <c r="CF1245" s="143"/>
      <c r="CG1245" s="142"/>
      <c r="CH1245" s="143"/>
      <c r="CI1245" s="142"/>
      <c r="CJ1245" s="143"/>
      <c r="CK1245" s="142"/>
      <c r="CL1245" s="143"/>
      <c r="CM1245" s="142"/>
      <c r="CN1245" s="143"/>
      <c r="CO1245" s="142"/>
      <c r="CP1245" s="143"/>
      <c r="CQ1245" s="142"/>
      <c r="CR1245" s="143"/>
      <c r="CS1245" s="142"/>
      <c r="CT1245" s="143"/>
      <c r="CU1245" s="142"/>
      <c r="CV1245" s="143"/>
      <c r="CW1245" s="142"/>
      <c r="CX1245" s="143"/>
      <c r="CY1245" s="142"/>
      <c r="CZ1245" s="143"/>
      <c r="DA1245" s="142"/>
      <c r="DB1245" s="143"/>
      <c r="DC1245" s="142"/>
      <c r="DD1245" s="143"/>
      <c r="DE1245" s="142"/>
      <c r="DF1245" s="143"/>
      <c r="DG1245" s="142"/>
      <c r="DH1245" s="143"/>
      <c r="DI1245" s="142"/>
      <c r="DJ1245" s="143"/>
      <c r="DK1245" s="142"/>
      <c r="DL1245" s="143"/>
      <c r="DM1245" s="142"/>
      <c r="DN1245" s="143"/>
      <c r="DO1245" s="142"/>
      <c r="DP1245" s="143"/>
      <c r="DQ1245" s="142"/>
      <c r="DR1245" s="143"/>
      <c r="DS1245" s="142"/>
      <c r="DT1245" s="143"/>
      <c r="DU1245" s="142"/>
      <c r="DV1245" s="143"/>
      <c r="DW1245" s="142"/>
      <c r="DX1245" s="143"/>
      <c r="DY1245" s="142"/>
      <c r="DZ1245" s="143"/>
      <c r="EA1245" s="142"/>
      <c r="EB1245" s="143"/>
      <c r="EC1245" s="142"/>
      <c r="ED1245" s="143"/>
      <c r="EE1245" s="142"/>
      <c r="EF1245" s="143"/>
      <c r="EG1245" s="142"/>
      <c r="EH1245" s="143"/>
      <c r="EI1245" s="142"/>
      <c r="EJ1245" s="143"/>
      <c r="EK1245" s="142"/>
      <c r="EL1245" s="143"/>
      <c r="EM1245" s="142"/>
      <c r="EN1245" s="143"/>
      <c r="EO1245" s="142"/>
      <c r="EP1245" s="143"/>
      <c r="EQ1245" s="142"/>
      <c r="ER1245" s="143"/>
      <c r="ES1245" s="142"/>
      <c r="ET1245" s="143"/>
      <c r="EU1245" s="142"/>
      <c r="EV1245" s="143"/>
      <c r="EW1245" s="142"/>
      <c r="EX1245" s="143"/>
      <c r="EY1245" s="142"/>
      <c r="EZ1245" s="143"/>
      <c r="FA1245" s="142"/>
      <c r="FB1245" s="143"/>
      <c r="FC1245" s="142"/>
      <c r="FD1245" s="143"/>
      <c r="FE1245" s="142"/>
      <c r="FF1245" s="143"/>
      <c r="FG1245" s="142"/>
      <c r="FH1245" s="143"/>
      <c r="FI1245" s="142"/>
      <c r="FJ1245" s="143"/>
      <c r="FK1245" s="142"/>
      <c r="FL1245" s="143"/>
      <c r="FM1245" s="142"/>
      <c r="FN1245" s="143"/>
      <c r="FO1245" s="142"/>
      <c r="FP1245" s="143"/>
      <c r="FQ1245" s="142"/>
      <c r="FR1245" s="143"/>
      <c r="FS1245" s="142"/>
      <c r="FT1245" s="143"/>
      <c r="FU1245" s="142"/>
      <c r="FV1245" s="143"/>
      <c r="FW1245" s="142"/>
      <c r="FX1245" s="143"/>
      <c r="FY1245" s="142"/>
      <c r="FZ1245" s="143"/>
      <c r="GA1245" s="142"/>
      <c r="GB1245" s="143"/>
      <c r="GC1245" s="142"/>
      <c r="GD1245" s="143"/>
      <c r="GE1245" s="142"/>
      <c r="GF1245" s="143"/>
      <c r="GG1245" s="142"/>
      <c r="GH1245" s="143"/>
      <c r="GI1245" s="142"/>
      <c r="GJ1245" s="143"/>
      <c r="GK1245" s="142"/>
      <c r="GL1245" s="143"/>
      <c r="GM1245" s="142"/>
      <c r="GN1245" s="143"/>
      <c r="GO1245" s="142"/>
      <c r="GP1245" s="143"/>
      <c r="GQ1245" s="142"/>
      <c r="GR1245" s="143"/>
      <c r="GS1245" s="142"/>
      <c r="GT1245" s="143"/>
      <c r="GU1245" s="142"/>
      <c r="GV1245" s="143"/>
      <c r="GW1245" s="142"/>
      <c r="GX1245" s="143"/>
      <c r="GY1245" s="142"/>
      <c r="GZ1245" s="143"/>
      <c r="HA1245" s="142"/>
      <c r="HB1245" s="143"/>
      <c r="HC1245" s="142"/>
      <c r="HD1245" s="143"/>
      <c r="HE1245" s="142"/>
      <c r="HF1245" s="143"/>
      <c r="HG1245" s="142"/>
      <c r="HH1245" s="143"/>
      <c r="HI1245" s="142"/>
      <c r="HJ1245" s="143"/>
      <c r="HK1245" s="142"/>
      <c r="HL1245" s="143"/>
      <c r="HM1245" s="142"/>
      <c r="HN1245" s="143"/>
      <c r="HO1245" s="142"/>
      <c r="HP1245" s="143"/>
      <c r="HQ1245" s="142"/>
      <c r="HR1245" s="143"/>
      <c r="HS1245" s="142"/>
      <c r="HT1245" s="143"/>
      <c r="HU1245" s="142"/>
      <c r="HV1245" s="143"/>
      <c r="HW1245" s="142"/>
      <c r="HX1245" s="143"/>
      <c r="HY1245" s="142"/>
      <c r="HZ1245" s="143"/>
      <c r="IA1245" s="142"/>
      <c r="IB1245" s="143"/>
      <c r="IC1245" s="142"/>
      <c r="ID1245" s="143"/>
      <c r="IE1245" s="142"/>
      <c r="IF1245" s="143"/>
      <c r="IG1245" s="142"/>
      <c r="IH1245" s="143"/>
      <c r="II1245" s="142"/>
      <c r="IJ1245" s="143"/>
      <c r="IK1245" s="142"/>
      <c r="IL1245" s="143"/>
      <c r="IM1245" s="142"/>
      <c r="IN1245" s="143"/>
      <c r="IO1245" s="142"/>
      <c r="IP1245" s="143"/>
      <c r="IQ1245" s="142"/>
      <c r="IR1245" s="143"/>
      <c r="IS1245" s="142"/>
      <c r="IT1245" s="143"/>
      <c r="IU1245" s="142"/>
      <c r="IV1245" s="143"/>
      <c r="IW1245" s="142"/>
      <c r="IX1245" s="143"/>
      <c r="IY1245" s="142"/>
      <c r="IZ1245" s="143"/>
      <c r="JA1245" s="142"/>
      <c r="JB1245" s="143"/>
      <c r="JC1245" s="142"/>
      <c r="JD1245" s="143"/>
      <c r="JE1245" s="142"/>
      <c r="JF1245" s="143"/>
      <c r="JG1245" s="142"/>
      <c r="JH1245" s="143"/>
      <c r="JI1245" s="142"/>
      <c r="JJ1245" s="143"/>
      <c r="JK1245" s="142"/>
      <c r="JL1245" s="143"/>
      <c r="JM1245" s="142"/>
      <c r="JN1245" s="143"/>
      <c r="JO1245" s="142"/>
      <c r="JP1245" s="143"/>
      <c r="JQ1245" s="142"/>
      <c r="JR1245" s="143"/>
      <c r="JS1245" s="142"/>
      <c r="JT1245" s="143"/>
      <c r="JU1245" s="142"/>
      <c r="JV1245" s="143"/>
      <c r="JW1245" s="142"/>
      <c r="JX1245" s="143"/>
      <c r="JY1245" s="142"/>
      <c r="JZ1245" s="143"/>
      <c r="KA1245" s="142"/>
      <c r="KB1245" s="143"/>
      <c r="KC1245" s="142"/>
      <c r="KD1245" s="143"/>
      <c r="KE1245" s="142"/>
      <c r="KF1245" s="143"/>
      <c r="KG1245" s="142"/>
      <c r="KH1245" s="143"/>
      <c r="KI1245" s="142"/>
      <c r="KJ1245" s="143"/>
      <c r="KK1245" s="142"/>
      <c r="KL1245" s="143"/>
      <c r="KM1245" s="142"/>
      <c r="KN1245" s="143"/>
      <c r="KO1245" s="142"/>
      <c r="KP1245" s="143"/>
      <c r="KQ1245" s="142"/>
      <c r="KR1245" s="143"/>
      <c r="KS1245" s="142"/>
      <c r="KT1245" s="143"/>
      <c r="KU1245" s="142"/>
      <c r="KV1245" s="143"/>
      <c r="KW1245" s="142"/>
      <c r="KX1245" s="143"/>
      <c r="KY1245" s="142"/>
      <c r="KZ1245" s="143"/>
      <c r="LA1245" s="142"/>
      <c r="LB1245" s="143"/>
      <c r="LC1245" s="142"/>
      <c r="LD1245" s="143"/>
      <c r="LE1245" s="142"/>
      <c r="LF1245" s="143"/>
      <c r="LG1245" s="142"/>
      <c r="LH1245" s="143"/>
      <c r="LI1245" s="142"/>
      <c r="LJ1245" s="143"/>
      <c r="LK1245" s="142"/>
      <c r="LL1245" s="143"/>
      <c r="LM1245" s="142"/>
      <c r="LN1245" s="143"/>
      <c r="LO1245" s="142"/>
      <c r="LP1245" s="143"/>
      <c r="LQ1245" s="142"/>
      <c r="LR1245" s="143"/>
      <c r="LS1245" s="142"/>
      <c r="LT1245" s="143"/>
      <c r="LU1245" s="142"/>
      <c r="LV1245" s="143"/>
      <c r="LW1245" s="142"/>
      <c r="LX1245" s="143"/>
      <c r="LY1245" s="142"/>
      <c r="LZ1245" s="143"/>
      <c r="MA1245" s="142"/>
      <c r="MB1245" s="143"/>
      <c r="MC1245" s="142"/>
      <c r="MD1245" s="143"/>
      <c r="ME1245" s="142"/>
      <c r="MF1245" s="143"/>
      <c r="MG1245" s="142"/>
      <c r="MH1245" s="143"/>
      <c r="MI1245" s="142"/>
      <c r="MJ1245" s="143"/>
      <c r="MK1245" s="142"/>
      <c r="ML1245" s="143"/>
      <c r="MM1245" s="142"/>
      <c r="MN1245" s="143"/>
      <c r="MO1245" s="142"/>
      <c r="MP1245" s="143"/>
      <c r="MQ1245" s="142"/>
      <c r="MR1245" s="143"/>
      <c r="MS1245" s="142"/>
      <c r="MT1245" s="143"/>
      <c r="MU1245" s="142"/>
      <c r="MV1245" s="143"/>
      <c r="MW1245" s="142"/>
      <c r="MX1245" s="143"/>
      <c r="MY1245" s="142"/>
      <c r="MZ1245" s="143"/>
      <c r="NA1245" s="142"/>
      <c r="NB1245" s="143"/>
      <c r="NC1245" s="142"/>
      <c r="ND1245" s="143"/>
      <c r="NE1245" s="142"/>
      <c r="NF1245" s="143"/>
      <c r="NG1245" s="142"/>
      <c r="NH1245" s="143"/>
      <c r="NI1245" s="142"/>
      <c r="NJ1245" s="143"/>
      <c r="NK1245" s="142"/>
      <c r="NL1245" s="143"/>
      <c r="NM1245" s="142"/>
      <c r="NN1245" s="143"/>
      <c r="NO1245" s="142"/>
      <c r="NP1245" s="143"/>
      <c r="NQ1245" s="142"/>
      <c r="NR1245" s="143"/>
      <c r="NS1245" s="142"/>
      <c r="NT1245" s="143"/>
      <c r="NU1245" s="142"/>
      <c r="NV1245" s="143"/>
      <c r="NW1245" s="142"/>
      <c r="NX1245" s="143"/>
      <c r="NY1245" s="142"/>
      <c r="NZ1245" s="143"/>
      <c r="OA1245" s="142"/>
      <c r="OB1245" s="143"/>
      <c r="OC1245" s="142"/>
      <c r="OD1245" s="143"/>
      <c r="OE1245" s="142"/>
      <c r="OF1245" s="143"/>
      <c r="OG1245" s="142"/>
      <c r="OH1245" s="143"/>
      <c r="OI1245" s="142"/>
      <c r="OJ1245" s="143"/>
      <c r="OK1245" s="142"/>
      <c r="OL1245" s="143"/>
      <c r="OM1245" s="142"/>
      <c r="ON1245" s="143"/>
      <c r="OO1245" s="142"/>
      <c r="OP1245" s="143"/>
      <c r="OQ1245" s="142"/>
      <c r="OR1245" s="143"/>
      <c r="OS1245" s="142"/>
      <c r="OT1245" s="143"/>
      <c r="OU1245" s="142"/>
      <c r="OV1245" s="143"/>
      <c r="OW1245" s="142"/>
      <c r="OX1245" s="143"/>
      <c r="OY1245" s="142"/>
      <c r="OZ1245" s="143"/>
      <c r="PA1245" s="142"/>
      <c r="PB1245" s="143"/>
      <c r="PC1245" s="142"/>
      <c r="PD1245" s="143"/>
      <c r="PE1245" s="142"/>
      <c r="PF1245" s="143"/>
      <c r="PG1245" s="142"/>
      <c r="PH1245" s="143"/>
      <c r="PI1245" s="142"/>
      <c r="PJ1245" s="143"/>
      <c r="PK1245" s="142"/>
      <c r="PL1245" s="143"/>
      <c r="PM1245" s="142"/>
      <c r="PN1245" s="143"/>
      <c r="PO1245" s="142"/>
      <c r="PP1245" s="143"/>
      <c r="PQ1245" s="142"/>
      <c r="PR1245" s="143"/>
      <c r="PS1245" s="142"/>
      <c r="PT1245" s="143"/>
      <c r="PU1245" s="142"/>
      <c r="PV1245" s="143"/>
      <c r="PW1245" s="142"/>
      <c r="PX1245" s="143"/>
      <c r="PY1245" s="142"/>
      <c r="PZ1245" s="143"/>
      <c r="QA1245" s="142"/>
      <c r="QB1245" s="143"/>
      <c r="QC1245" s="142"/>
      <c r="QD1245" s="143"/>
      <c r="QE1245" s="142"/>
      <c r="QF1245" s="143"/>
      <c r="QG1245" s="142"/>
      <c r="QH1245" s="143"/>
      <c r="QI1245" s="142"/>
      <c r="QJ1245" s="143"/>
      <c r="QK1245" s="142"/>
      <c r="QL1245" s="143"/>
      <c r="QM1245" s="142"/>
      <c r="QN1245" s="143"/>
      <c r="QO1245" s="142"/>
      <c r="QP1245" s="143"/>
      <c r="QQ1245" s="142"/>
      <c r="QR1245" s="143"/>
      <c r="QS1245" s="142"/>
      <c r="QT1245" s="143"/>
      <c r="QU1245" s="142"/>
      <c r="QV1245" s="143"/>
      <c r="QW1245" s="142"/>
      <c r="QX1245" s="143"/>
      <c r="QY1245" s="142"/>
      <c r="QZ1245" s="143"/>
      <c r="RA1245" s="142"/>
      <c r="RB1245" s="143"/>
      <c r="RC1245" s="142"/>
      <c r="RD1245" s="143"/>
      <c r="RE1245" s="142"/>
      <c r="RF1245" s="143"/>
      <c r="RG1245" s="142"/>
      <c r="RH1245" s="143"/>
      <c r="RI1245" s="142"/>
      <c r="RJ1245" s="143"/>
      <c r="RK1245" s="142"/>
      <c r="RL1245" s="143"/>
      <c r="RM1245" s="142"/>
      <c r="RN1245" s="143"/>
      <c r="RO1245" s="142"/>
      <c r="RP1245" s="143"/>
      <c r="RQ1245" s="142"/>
      <c r="RR1245" s="143"/>
      <c r="RS1245" s="142"/>
      <c r="RT1245" s="143"/>
      <c r="RU1245" s="142"/>
      <c r="RV1245" s="143"/>
      <c r="RW1245" s="142"/>
      <c r="RX1245" s="143"/>
      <c r="RY1245" s="142"/>
      <c r="RZ1245" s="143"/>
      <c r="SA1245" s="142"/>
      <c r="SB1245" s="143"/>
      <c r="SC1245" s="142"/>
      <c r="SD1245" s="143"/>
      <c r="SE1245" s="142"/>
      <c r="SF1245" s="143"/>
      <c r="SG1245" s="142"/>
      <c r="SH1245" s="143"/>
      <c r="SI1245" s="142"/>
      <c r="SJ1245" s="143"/>
      <c r="SK1245" s="142"/>
      <c r="SL1245" s="143"/>
      <c r="SM1245" s="142"/>
      <c r="SN1245" s="143"/>
      <c r="SO1245" s="142"/>
      <c r="SP1245" s="143"/>
      <c r="SQ1245" s="142"/>
      <c r="SR1245" s="143"/>
      <c r="SS1245" s="142"/>
      <c r="ST1245" s="143"/>
      <c r="SU1245" s="142"/>
      <c r="SV1245" s="143"/>
      <c r="SW1245" s="142"/>
      <c r="SX1245" s="143"/>
      <c r="SY1245" s="142"/>
      <c r="SZ1245" s="143"/>
      <c r="TA1245" s="142"/>
      <c r="TB1245" s="143"/>
      <c r="TC1245" s="142"/>
      <c r="TD1245" s="143"/>
      <c r="TE1245" s="142"/>
      <c r="TF1245" s="143"/>
      <c r="TG1245" s="142"/>
      <c r="TH1245" s="143"/>
      <c r="TI1245" s="142"/>
      <c r="TJ1245" s="143"/>
      <c r="TK1245" s="142"/>
      <c r="TL1245" s="143"/>
      <c r="TM1245" s="142"/>
      <c r="TN1245" s="143"/>
      <c r="TO1245" s="142"/>
      <c r="TP1245" s="143"/>
      <c r="TQ1245" s="142"/>
      <c r="TR1245" s="143"/>
      <c r="TS1245" s="142"/>
      <c r="TT1245" s="143"/>
      <c r="TU1245" s="142"/>
      <c r="TV1245" s="143"/>
      <c r="TW1245" s="142"/>
      <c r="TX1245" s="143"/>
      <c r="TY1245" s="142"/>
      <c r="TZ1245" s="143"/>
      <c r="UA1245" s="142"/>
      <c r="UB1245" s="143"/>
      <c r="UC1245" s="142"/>
      <c r="UD1245" s="143"/>
      <c r="UE1245" s="142"/>
      <c r="UF1245" s="143"/>
      <c r="UG1245" s="142"/>
      <c r="UH1245" s="143"/>
      <c r="UI1245" s="142"/>
      <c r="UJ1245" s="143"/>
      <c r="UK1245" s="142"/>
      <c r="UL1245" s="143"/>
      <c r="UM1245" s="142"/>
      <c r="UN1245" s="143"/>
      <c r="UO1245" s="142"/>
      <c r="UP1245" s="143"/>
      <c r="UQ1245" s="142"/>
      <c r="UR1245" s="143"/>
      <c r="US1245" s="142"/>
      <c r="UT1245" s="143"/>
      <c r="UU1245" s="142"/>
      <c r="UV1245" s="143"/>
      <c r="UW1245" s="142"/>
      <c r="UX1245" s="143"/>
      <c r="UY1245" s="142"/>
      <c r="UZ1245" s="143"/>
      <c r="VA1245" s="142"/>
      <c r="VB1245" s="143"/>
      <c r="VC1245" s="142"/>
      <c r="VD1245" s="143"/>
      <c r="VE1245" s="142"/>
      <c r="VF1245" s="143"/>
      <c r="VG1245" s="142"/>
      <c r="VH1245" s="143"/>
      <c r="VI1245" s="142"/>
      <c r="VJ1245" s="143"/>
      <c r="VK1245" s="142"/>
      <c r="VL1245" s="143"/>
      <c r="VM1245" s="142"/>
      <c r="VN1245" s="143"/>
      <c r="VO1245" s="142"/>
      <c r="VP1245" s="143"/>
      <c r="VQ1245" s="142"/>
      <c r="VR1245" s="143"/>
      <c r="VS1245" s="142"/>
      <c r="VT1245" s="143"/>
      <c r="VU1245" s="142"/>
      <c r="VV1245" s="143"/>
      <c r="VW1245" s="142"/>
      <c r="VX1245" s="143"/>
      <c r="VY1245" s="142"/>
      <c r="VZ1245" s="143"/>
      <c r="WA1245" s="142"/>
      <c r="WB1245" s="143"/>
      <c r="WC1245" s="142"/>
      <c r="WD1245" s="143"/>
      <c r="WE1245" s="142"/>
      <c r="WF1245" s="143"/>
      <c r="WG1245" s="142"/>
      <c r="WH1245" s="143"/>
      <c r="WI1245" s="142"/>
      <c r="WJ1245" s="143"/>
      <c r="WK1245" s="142"/>
      <c r="WL1245" s="143"/>
      <c r="WM1245" s="142"/>
      <c r="WN1245" s="143"/>
      <c r="WO1245" s="142"/>
      <c r="WP1245" s="143"/>
      <c r="WQ1245" s="142"/>
      <c r="WR1245" s="143"/>
      <c r="WS1245" s="142"/>
      <c r="WT1245" s="143"/>
      <c r="WU1245" s="142"/>
      <c r="WV1245" s="143"/>
      <c r="WW1245" s="142"/>
      <c r="WX1245" s="143"/>
      <c r="WY1245" s="142"/>
      <c r="WZ1245" s="143"/>
      <c r="XA1245" s="142"/>
      <c r="XB1245" s="143"/>
      <c r="XC1245" s="142"/>
      <c r="XD1245" s="143"/>
      <c r="XE1245" s="142"/>
      <c r="XF1245" s="143"/>
      <c r="XG1245" s="142"/>
      <c r="XH1245" s="143"/>
      <c r="XI1245" s="142"/>
      <c r="XJ1245" s="143"/>
      <c r="XK1245" s="142"/>
      <c r="XL1245" s="143"/>
      <c r="XM1245" s="142"/>
      <c r="XN1245" s="143"/>
      <c r="XO1245" s="142"/>
      <c r="XP1245" s="143"/>
      <c r="XQ1245" s="142"/>
      <c r="XR1245" s="143"/>
      <c r="XS1245" s="142"/>
      <c r="XT1245" s="143"/>
      <c r="XU1245" s="142"/>
      <c r="XV1245" s="143"/>
      <c r="XW1245" s="142"/>
      <c r="XX1245" s="143"/>
      <c r="XY1245" s="142"/>
      <c r="XZ1245" s="143"/>
      <c r="YA1245" s="142"/>
      <c r="YB1245" s="143"/>
      <c r="YC1245" s="142"/>
      <c r="YD1245" s="143"/>
      <c r="YE1245" s="142"/>
      <c r="YF1245" s="143"/>
      <c r="YG1245" s="142"/>
      <c r="YH1245" s="143"/>
      <c r="YI1245" s="142"/>
      <c r="YJ1245" s="143"/>
      <c r="YK1245" s="142"/>
      <c r="YL1245" s="143"/>
      <c r="YM1245" s="142"/>
      <c r="YN1245" s="143"/>
      <c r="YO1245" s="142"/>
      <c r="YP1245" s="143"/>
      <c r="YQ1245" s="142"/>
      <c r="YR1245" s="143"/>
      <c r="YS1245" s="142"/>
      <c r="YT1245" s="143"/>
      <c r="YU1245" s="142"/>
      <c r="YV1245" s="143"/>
      <c r="YW1245" s="142"/>
      <c r="YX1245" s="143"/>
      <c r="YY1245" s="142"/>
      <c r="YZ1245" s="143"/>
      <c r="ZA1245" s="142"/>
      <c r="ZB1245" s="143"/>
      <c r="ZC1245" s="142"/>
      <c r="ZD1245" s="143"/>
      <c r="ZE1245" s="142"/>
      <c r="ZF1245" s="143"/>
      <c r="ZG1245" s="142"/>
      <c r="ZH1245" s="143"/>
      <c r="ZI1245" s="142"/>
      <c r="ZJ1245" s="143"/>
      <c r="ZK1245" s="142"/>
      <c r="ZL1245" s="143"/>
      <c r="ZM1245" s="142"/>
      <c r="ZN1245" s="143"/>
      <c r="ZO1245" s="142"/>
      <c r="ZP1245" s="143"/>
      <c r="ZQ1245" s="142"/>
      <c r="ZR1245" s="143"/>
      <c r="ZS1245" s="142"/>
      <c r="ZT1245" s="143"/>
      <c r="ZU1245" s="142"/>
      <c r="ZV1245" s="143"/>
      <c r="ZW1245" s="142"/>
      <c r="ZX1245" s="143"/>
      <c r="ZY1245" s="142"/>
      <c r="ZZ1245" s="143"/>
      <c r="AAA1245" s="142"/>
      <c r="AAB1245" s="143"/>
      <c r="AAC1245" s="142"/>
      <c r="AAD1245" s="143"/>
      <c r="AAE1245" s="142"/>
      <c r="AAF1245" s="143"/>
      <c r="AAG1245" s="142"/>
      <c r="AAH1245" s="143"/>
      <c r="AAI1245" s="142"/>
      <c r="AAJ1245" s="143"/>
      <c r="AAK1245" s="142"/>
      <c r="AAL1245" s="143"/>
      <c r="AAM1245" s="142"/>
      <c r="AAN1245" s="143"/>
      <c r="AAO1245" s="142"/>
      <c r="AAP1245" s="143"/>
      <c r="AAQ1245" s="142"/>
      <c r="AAR1245" s="143"/>
      <c r="AAS1245" s="142"/>
      <c r="AAT1245" s="143"/>
      <c r="AAU1245" s="142"/>
      <c r="AAV1245" s="143"/>
      <c r="AAW1245" s="142"/>
      <c r="AAX1245" s="143"/>
      <c r="AAY1245" s="142"/>
      <c r="AAZ1245" s="143"/>
      <c r="ABA1245" s="142"/>
      <c r="ABB1245" s="143"/>
      <c r="ABC1245" s="142"/>
      <c r="ABD1245" s="143"/>
      <c r="ABE1245" s="142"/>
      <c r="ABF1245" s="143"/>
      <c r="ABG1245" s="142"/>
      <c r="ABH1245" s="143"/>
      <c r="ABI1245" s="142"/>
      <c r="ABJ1245" s="143"/>
      <c r="ABK1245" s="142"/>
      <c r="ABL1245" s="143"/>
      <c r="ABM1245" s="142"/>
      <c r="ABN1245" s="143"/>
      <c r="ABO1245" s="142"/>
      <c r="ABP1245" s="143"/>
      <c r="ABQ1245" s="142"/>
      <c r="ABR1245" s="143"/>
      <c r="ABS1245" s="142"/>
      <c r="ABT1245" s="143"/>
      <c r="ABU1245" s="142"/>
      <c r="ABV1245" s="143"/>
      <c r="ABW1245" s="142"/>
      <c r="ABX1245" s="143"/>
      <c r="ABY1245" s="142"/>
      <c r="ABZ1245" s="143"/>
      <c r="ACA1245" s="142"/>
      <c r="ACB1245" s="143"/>
      <c r="ACC1245" s="142"/>
      <c r="ACD1245" s="143"/>
      <c r="ACE1245" s="142"/>
      <c r="ACF1245" s="143"/>
      <c r="ACG1245" s="142"/>
      <c r="ACH1245" s="143"/>
      <c r="ACI1245" s="142"/>
      <c r="ACJ1245" s="143"/>
      <c r="ACK1245" s="142"/>
      <c r="ACL1245" s="143"/>
      <c r="ACM1245" s="142"/>
      <c r="ACN1245" s="143"/>
      <c r="ACO1245" s="142"/>
      <c r="ACP1245" s="143"/>
      <c r="ACQ1245" s="142"/>
      <c r="ACR1245" s="143"/>
      <c r="ACS1245" s="142"/>
      <c r="ACT1245" s="143"/>
      <c r="ACU1245" s="142"/>
      <c r="ACV1245" s="143"/>
      <c r="ACW1245" s="142"/>
      <c r="ACX1245" s="143"/>
      <c r="ACY1245" s="142"/>
      <c r="ACZ1245" s="143"/>
      <c r="ADA1245" s="142"/>
      <c r="ADB1245" s="143"/>
      <c r="ADC1245" s="142"/>
      <c r="ADD1245" s="143"/>
      <c r="ADE1245" s="142"/>
      <c r="ADF1245" s="143"/>
      <c r="ADG1245" s="142"/>
      <c r="ADH1245" s="143"/>
      <c r="ADI1245" s="142"/>
      <c r="ADJ1245" s="143"/>
      <c r="ADK1245" s="142"/>
      <c r="ADL1245" s="143"/>
      <c r="ADM1245" s="142"/>
      <c r="ADN1245" s="143"/>
      <c r="ADO1245" s="142"/>
      <c r="ADP1245" s="143"/>
      <c r="ADQ1245" s="142"/>
      <c r="ADR1245" s="143"/>
      <c r="ADS1245" s="142"/>
      <c r="ADT1245" s="143"/>
      <c r="ADU1245" s="142"/>
      <c r="ADV1245" s="143"/>
      <c r="ADW1245" s="142"/>
      <c r="ADX1245" s="143"/>
      <c r="ADY1245" s="142"/>
      <c r="ADZ1245" s="143"/>
      <c r="AEA1245" s="142"/>
      <c r="AEB1245" s="143"/>
      <c r="AEC1245" s="142"/>
      <c r="AED1245" s="143"/>
      <c r="AEE1245" s="142"/>
      <c r="AEF1245" s="143"/>
      <c r="AEG1245" s="142"/>
      <c r="AEH1245" s="143"/>
      <c r="AEI1245" s="142"/>
      <c r="AEJ1245" s="143"/>
      <c r="AEK1245" s="142"/>
      <c r="AEL1245" s="143"/>
      <c r="AEM1245" s="142"/>
      <c r="AEN1245" s="143"/>
      <c r="AEO1245" s="142"/>
      <c r="AEP1245" s="143"/>
      <c r="AEQ1245" s="142"/>
      <c r="AER1245" s="143"/>
      <c r="AES1245" s="142"/>
      <c r="AET1245" s="143"/>
      <c r="AEU1245" s="142"/>
      <c r="AEV1245" s="143"/>
      <c r="AEW1245" s="142"/>
      <c r="AEX1245" s="143"/>
      <c r="AEY1245" s="142"/>
      <c r="AEZ1245" s="143"/>
      <c r="AFA1245" s="142"/>
      <c r="AFB1245" s="143"/>
      <c r="AFC1245" s="142"/>
      <c r="AFD1245" s="143"/>
      <c r="AFE1245" s="142"/>
      <c r="AFF1245" s="143"/>
      <c r="AFG1245" s="142"/>
      <c r="AFH1245" s="143"/>
      <c r="AFI1245" s="142"/>
      <c r="AFJ1245" s="143"/>
      <c r="AFK1245" s="142"/>
      <c r="AFL1245" s="143"/>
      <c r="AFM1245" s="142"/>
      <c r="AFN1245" s="143"/>
      <c r="AFO1245" s="142"/>
      <c r="AFP1245" s="143"/>
      <c r="AFQ1245" s="142"/>
      <c r="AFR1245" s="143"/>
      <c r="AFS1245" s="142"/>
      <c r="AFT1245" s="143"/>
      <c r="AFU1245" s="142"/>
      <c r="AFV1245" s="143"/>
      <c r="AFW1245" s="142"/>
      <c r="AFX1245" s="143"/>
      <c r="AFY1245" s="142"/>
      <c r="AFZ1245" s="143"/>
      <c r="AGA1245" s="142"/>
      <c r="AGB1245" s="143"/>
      <c r="AGC1245" s="142"/>
      <c r="AGD1245" s="143"/>
      <c r="AGE1245" s="142"/>
      <c r="AGF1245" s="143"/>
      <c r="AGG1245" s="142"/>
      <c r="AGH1245" s="143"/>
      <c r="AGI1245" s="142"/>
      <c r="AGJ1245" s="143"/>
      <c r="AGK1245" s="142"/>
      <c r="AGL1245" s="143"/>
      <c r="AGM1245" s="142"/>
      <c r="AGN1245" s="143"/>
      <c r="AGO1245" s="142"/>
      <c r="AGP1245" s="143"/>
      <c r="AGQ1245" s="142"/>
      <c r="AGR1245" s="143"/>
      <c r="AGS1245" s="142"/>
      <c r="AGT1245" s="143"/>
      <c r="AGU1245" s="142"/>
      <c r="AGV1245" s="143"/>
      <c r="AGW1245" s="142"/>
      <c r="AGX1245" s="143"/>
      <c r="AGY1245" s="142"/>
      <c r="AGZ1245" s="143"/>
      <c r="AHA1245" s="142"/>
      <c r="AHB1245" s="143"/>
      <c r="AHC1245" s="142"/>
      <c r="AHD1245" s="143"/>
      <c r="AHE1245" s="142"/>
      <c r="AHF1245" s="143"/>
      <c r="AHG1245" s="142"/>
      <c r="AHH1245" s="143"/>
      <c r="AHI1245" s="142"/>
      <c r="AHJ1245" s="143"/>
      <c r="AHK1245" s="142"/>
      <c r="AHL1245" s="143"/>
      <c r="AHM1245" s="142"/>
      <c r="AHN1245" s="143"/>
      <c r="AHO1245" s="142"/>
      <c r="AHP1245" s="143"/>
      <c r="AHQ1245" s="142"/>
      <c r="AHR1245" s="143"/>
      <c r="AHS1245" s="142"/>
      <c r="AHT1245" s="143"/>
      <c r="AHU1245" s="142"/>
      <c r="AHV1245" s="143"/>
      <c r="AHW1245" s="142"/>
      <c r="AHX1245" s="143"/>
      <c r="AHY1245" s="142"/>
      <c r="AHZ1245" s="143"/>
      <c r="AIA1245" s="142"/>
      <c r="AIB1245" s="143"/>
      <c r="AIC1245" s="142"/>
      <c r="AID1245" s="143"/>
      <c r="AIE1245" s="142"/>
      <c r="AIF1245" s="143"/>
      <c r="AIG1245" s="142"/>
      <c r="AIH1245" s="143"/>
      <c r="AII1245" s="142"/>
      <c r="AIJ1245" s="143"/>
      <c r="AIK1245" s="142"/>
      <c r="AIL1245" s="143"/>
      <c r="AIM1245" s="142"/>
      <c r="AIN1245" s="143"/>
      <c r="AIO1245" s="142"/>
      <c r="AIP1245" s="143"/>
      <c r="AIQ1245" s="142"/>
      <c r="AIR1245" s="143"/>
      <c r="AIS1245" s="142"/>
      <c r="AIT1245" s="143"/>
      <c r="AIU1245" s="142"/>
      <c r="AIV1245" s="143"/>
      <c r="AIW1245" s="142"/>
      <c r="AIX1245" s="143"/>
      <c r="AIY1245" s="142"/>
      <c r="AIZ1245" s="143"/>
      <c r="AJA1245" s="142"/>
      <c r="AJB1245" s="143"/>
      <c r="AJC1245" s="142"/>
      <c r="AJD1245" s="143"/>
      <c r="AJE1245" s="142"/>
      <c r="AJF1245" s="143"/>
      <c r="AJG1245" s="142"/>
      <c r="AJH1245" s="143"/>
      <c r="AJI1245" s="142"/>
      <c r="AJJ1245" s="143"/>
      <c r="AJK1245" s="142"/>
      <c r="AJL1245" s="143"/>
      <c r="AJM1245" s="142"/>
      <c r="AJN1245" s="143"/>
      <c r="AJO1245" s="142"/>
      <c r="AJP1245" s="143"/>
      <c r="AJQ1245" s="142"/>
      <c r="AJR1245" s="143"/>
      <c r="AJS1245" s="142"/>
      <c r="AJT1245" s="143"/>
      <c r="AJU1245" s="142"/>
      <c r="AJV1245" s="143"/>
      <c r="AJW1245" s="142"/>
      <c r="AJX1245" s="143"/>
      <c r="AJY1245" s="142"/>
      <c r="AJZ1245" s="143"/>
      <c r="AKA1245" s="142"/>
      <c r="AKB1245" s="143"/>
      <c r="AKC1245" s="142"/>
      <c r="AKD1245" s="143"/>
      <c r="AKE1245" s="142"/>
      <c r="AKF1245" s="143"/>
      <c r="AKG1245" s="142"/>
      <c r="AKH1245" s="143"/>
      <c r="AKI1245" s="142"/>
      <c r="AKJ1245" s="143"/>
      <c r="AKK1245" s="142"/>
      <c r="AKL1245" s="143"/>
      <c r="AKM1245" s="142"/>
      <c r="AKN1245" s="143"/>
      <c r="AKO1245" s="142"/>
      <c r="AKP1245" s="143"/>
      <c r="AKQ1245" s="142"/>
      <c r="AKR1245" s="143"/>
      <c r="AKS1245" s="142"/>
      <c r="AKT1245" s="143"/>
      <c r="AKU1245" s="142"/>
      <c r="AKV1245" s="143"/>
      <c r="AKW1245" s="142"/>
      <c r="AKX1245" s="143"/>
      <c r="AKY1245" s="142"/>
      <c r="AKZ1245" s="143"/>
      <c r="ALA1245" s="142"/>
      <c r="ALB1245" s="143"/>
      <c r="ALC1245" s="142"/>
      <c r="ALD1245" s="143"/>
      <c r="ALE1245" s="142"/>
      <c r="ALF1245" s="143"/>
      <c r="ALG1245" s="142"/>
      <c r="ALH1245" s="143"/>
      <c r="ALI1245" s="142"/>
      <c r="ALJ1245" s="143"/>
      <c r="ALK1245" s="142"/>
      <c r="ALL1245" s="143"/>
      <c r="ALM1245" s="142"/>
      <c r="ALN1245" s="143"/>
      <c r="ALO1245" s="142"/>
      <c r="ALP1245" s="143"/>
      <c r="ALQ1245" s="142"/>
      <c r="ALR1245" s="143"/>
      <c r="ALS1245" s="142"/>
      <c r="ALT1245" s="143"/>
      <c r="ALU1245" s="142"/>
      <c r="ALV1245" s="143"/>
      <c r="ALW1245" s="142"/>
      <c r="ALX1245" s="143"/>
      <c r="ALY1245" s="142"/>
      <c r="ALZ1245" s="143"/>
      <c r="AMA1245" s="142"/>
      <c r="AMB1245" s="143"/>
      <c r="AMC1245" s="142"/>
      <c r="AMD1245" s="143"/>
      <c r="AME1245" s="142"/>
      <c r="AMF1245" s="143"/>
      <c r="AMG1245" s="142"/>
      <c r="AMH1245" s="143"/>
      <c r="AMI1245" s="142"/>
      <c r="AMJ1245" s="143"/>
      <c r="AMK1245" s="142"/>
      <c r="AML1245" s="143"/>
      <c r="AMM1245" s="142"/>
      <c r="AMN1245" s="143"/>
      <c r="AMO1245" s="142"/>
      <c r="AMP1245" s="143"/>
      <c r="AMQ1245" s="142"/>
      <c r="AMR1245" s="143"/>
      <c r="AMS1245" s="142"/>
      <c r="AMT1245" s="143"/>
      <c r="AMU1245" s="142"/>
      <c r="AMV1245" s="143"/>
      <c r="AMW1245" s="142"/>
      <c r="AMX1245" s="143"/>
      <c r="AMY1245" s="142"/>
      <c r="AMZ1245" s="143"/>
      <c r="ANA1245" s="142"/>
      <c r="ANB1245" s="143"/>
      <c r="ANC1245" s="142"/>
      <c r="AND1245" s="143"/>
      <c r="ANE1245" s="142"/>
      <c r="ANF1245" s="143"/>
      <c r="ANG1245" s="142"/>
      <c r="ANH1245" s="143"/>
      <c r="ANI1245" s="142"/>
      <c r="ANJ1245" s="143"/>
      <c r="ANK1245" s="142"/>
      <c r="ANL1245" s="143"/>
      <c r="ANM1245" s="142"/>
      <c r="ANN1245" s="143"/>
      <c r="ANO1245" s="142"/>
      <c r="ANP1245" s="143"/>
      <c r="ANQ1245" s="142"/>
      <c r="ANR1245" s="143"/>
      <c r="ANS1245" s="142"/>
      <c r="ANT1245" s="143"/>
      <c r="ANU1245" s="142"/>
      <c r="ANV1245" s="143"/>
      <c r="ANW1245" s="142"/>
      <c r="ANX1245" s="143"/>
      <c r="ANY1245" s="142"/>
      <c r="ANZ1245" s="143"/>
      <c r="AOA1245" s="142"/>
      <c r="AOB1245" s="143"/>
      <c r="AOC1245" s="142"/>
      <c r="AOD1245" s="143"/>
      <c r="AOE1245" s="142"/>
      <c r="AOF1245" s="143"/>
      <c r="AOG1245" s="142"/>
      <c r="AOH1245" s="143"/>
      <c r="AOI1245" s="142"/>
      <c r="AOJ1245" s="143"/>
      <c r="AOK1245" s="142"/>
      <c r="AOL1245" s="143"/>
      <c r="AOM1245" s="142"/>
      <c r="AON1245" s="143"/>
      <c r="AOO1245" s="142"/>
      <c r="AOP1245" s="143"/>
      <c r="AOQ1245" s="142"/>
      <c r="AOR1245" s="143"/>
      <c r="AOS1245" s="142"/>
      <c r="AOT1245" s="143"/>
      <c r="AOU1245" s="142"/>
      <c r="AOV1245" s="143"/>
      <c r="AOW1245" s="142"/>
      <c r="AOX1245" s="143"/>
      <c r="AOY1245" s="142"/>
      <c r="AOZ1245" s="143"/>
      <c r="APA1245" s="142"/>
      <c r="APB1245" s="143"/>
      <c r="APC1245" s="142"/>
      <c r="APD1245" s="143"/>
      <c r="APE1245" s="142"/>
      <c r="APF1245" s="143"/>
      <c r="APG1245" s="142"/>
      <c r="APH1245" s="143"/>
      <c r="API1245" s="142"/>
      <c r="APJ1245" s="143"/>
      <c r="APK1245" s="142"/>
      <c r="APL1245" s="143"/>
      <c r="APM1245" s="142"/>
      <c r="APN1245" s="143"/>
      <c r="APO1245" s="142"/>
      <c r="APP1245" s="143"/>
      <c r="APQ1245" s="142"/>
      <c r="APR1245" s="143"/>
      <c r="APS1245" s="142"/>
      <c r="APT1245" s="143"/>
      <c r="APU1245" s="142"/>
      <c r="APV1245" s="143"/>
      <c r="APW1245" s="142"/>
      <c r="APX1245" s="143"/>
      <c r="APY1245" s="142"/>
      <c r="APZ1245" s="143"/>
      <c r="AQA1245" s="142"/>
      <c r="AQB1245" s="143"/>
      <c r="AQC1245" s="142"/>
      <c r="AQD1245" s="143"/>
      <c r="AQE1245" s="142"/>
      <c r="AQF1245" s="143"/>
      <c r="AQG1245" s="142"/>
      <c r="AQH1245" s="143"/>
      <c r="AQI1245" s="142"/>
      <c r="AQJ1245" s="143"/>
      <c r="AQK1245" s="142"/>
      <c r="AQL1245" s="143"/>
      <c r="AQM1245" s="142"/>
      <c r="AQN1245" s="143"/>
      <c r="AQO1245" s="142"/>
      <c r="AQP1245" s="143"/>
      <c r="AQQ1245" s="142"/>
      <c r="AQR1245" s="143"/>
      <c r="AQS1245" s="142"/>
      <c r="AQT1245" s="143"/>
      <c r="AQU1245" s="142"/>
      <c r="AQV1245" s="143"/>
      <c r="AQW1245" s="142"/>
      <c r="AQX1245" s="143"/>
      <c r="AQY1245" s="142"/>
      <c r="AQZ1245" s="143"/>
      <c r="ARA1245" s="142"/>
      <c r="ARB1245" s="143"/>
      <c r="ARC1245" s="142"/>
      <c r="ARD1245" s="143"/>
      <c r="ARE1245" s="142"/>
      <c r="ARF1245" s="143"/>
      <c r="ARG1245" s="142"/>
      <c r="ARH1245" s="143"/>
      <c r="ARI1245" s="142"/>
      <c r="ARJ1245" s="143"/>
      <c r="ARK1245" s="142"/>
      <c r="ARL1245" s="143"/>
      <c r="ARM1245" s="142"/>
      <c r="ARN1245" s="143"/>
      <c r="ARO1245" s="142"/>
      <c r="ARP1245" s="143"/>
      <c r="ARQ1245" s="142"/>
      <c r="ARR1245" s="143"/>
      <c r="ARS1245" s="142"/>
      <c r="ART1245" s="143"/>
      <c r="ARU1245" s="142"/>
      <c r="ARV1245" s="143"/>
      <c r="ARW1245" s="142"/>
      <c r="ARX1245" s="143"/>
      <c r="ARY1245" s="142"/>
      <c r="ARZ1245" s="143"/>
      <c r="ASA1245" s="142"/>
      <c r="ASB1245" s="143"/>
      <c r="ASC1245" s="142"/>
      <c r="ASD1245" s="143"/>
      <c r="ASE1245" s="142"/>
      <c r="ASF1245" s="143"/>
      <c r="ASG1245" s="142"/>
      <c r="ASH1245" s="143"/>
      <c r="ASI1245" s="142"/>
      <c r="ASJ1245" s="143"/>
      <c r="ASK1245" s="142"/>
      <c r="ASL1245" s="143"/>
      <c r="ASM1245" s="142"/>
      <c r="ASN1245" s="143"/>
      <c r="ASO1245" s="142"/>
      <c r="ASP1245" s="143"/>
      <c r="ASQ1245" s="142"/>
      <c r="ASR1245" s="143"/>
      <c r="ASS1245" s="142"/>
      <c r="AST1245" s="143"/>
      <c r="ASU1245" s="142"/>
      <c r="ASV1245" s="143"/>
      <c r="ASW1245" s="142"/>
      <c r="ASX1245" s="143"/>
      <c r="ASY1245" s="142"/>
      <c r="ASZ1245" s="143"/>
      <c r="ATA1245" s="142"/>
      <c r="ATB1245" s="143"/>
      <c r="ATC1245" s="142"/>
      <c r="ATD1245" s="143"/>
      <c r="ATE1245" s="142"/>
      <c r="ATF1245" s="143"/>
      <c r="ATG1245" s="142"/>
      <c r="ATH1245" s="143"/>
      <c r="ATI1245" s="142"/>
      <c r="ATJ1245" s="143"/>
      <c r="ATK1245" s="142"/>
      <c r="ATL1245" s="143"/>
      <c r="ATM1245" s="142"/>
      <c r="ATN1245" s="143"/>
      <c r="ATO1245" s="142"/>
      <c r="ATP1245" s="143"/>
      <c r="ATQ1245" s="142"/>
      <c r="ATR1245" s="143"/>
      <c r="ATS1245" s="142"/>
      <c r="ATT1245" s="143"/>
      <c r="ATU1245" s="142"/>
      <c r="ATV1245" s="143"/>
      <c r="ATW1245" s="142"/>
      <c r="ATX1245" s="143"/>
      <c r="ATY1245" s="142"/>
      <c r="ATZ1245" s="143"/>
      <c r="AUA1245" s="142"/>
      <c r="AUB1245" s="143"/>
      <c r="AUC1245" s="142"/>
      <c r="AUD1245" s="143"/>
      <c r="AUE1245" s="142"/>
      <c r="AUF1245" s="143"/>
      <c r="AUG1245" s="142"/>
      <c r="AUH1245" s="143"/>
      <c r="AUI1245" s="142"/>
      <c r="AUJ1245" s="143"/>
      <c r="AUK1245" s="142"/>
      <c r="AUL1245" s="143"/>
      <c r="AUM1245" s="142"/>
      <c r="AUN1245" s="143"/>
      <c r="AUO1245" s="142"/>
      <c r="AUP1245" s="143"/>
      <c r="AUQ1245" s="142"/>
      <c r="AUR1245" s="143"/>
      <c r="AUS1245" s="142"/>
      <c r="AUT1245" s="143"/>
      <c r="AUU1245" s="142"/>
      <c r="AUV1245" s="143"/>
      <c r="AUW1245" s="142"/>
      <c r="AUX1245" s="143"/>
      <c r="AUY1245" s="142"/>
      <c r="AUZ1245" s="143"/>
      <c r="AVA1245" s="142"/>
      <c r="AVB1245" s="143"/>
      <c r="AVC1245" s="142"/>
      <c r="AVD1245" s="143"/>
      <c r="AVE1245" s="142"/>
      <c r="AVF1245" s="143"/>
      <c r="AVG1245" s="142"/>
      <c r="AVH1245" s="143"/>
      <c r="AVI1245" s="142"/>
      <c r="AVJ1245" s="143"/>
      <c r="AVK1245" s="142"/>
      <c r="AVL1245" s="143"/>
      <c r="AVM1245" s="142"/>
      <c r="AVN1245" s="143"/>
      <c r="AVO1245" s="142"/>
      <c r="AVP1245" s="143"/>
      <c r="AVQ1245" s="142"/>
      <c r="AVR1245" s="143"/>
      <c r="AVS1245" s="142"/>
      <c r="AVT1245" s="143"/>
      <c r="AVU1245" s="142"/>
      <c r="AVV1245" s="143"/>
      <c r="AVW1245" s="142"/>
      <c r="AVX1245" s="143"/>
      <c r="AVY1245" s="142"/>
      <c r="AVZ1245" s="143"/>
      <c r="AWA1245" s="142"/>
      <c r="AWB1245" s="143"/>
      <c r="AWC1245" s="142"/>
      <c r="AWD1245" s="143"/>
      <c r="AWE1245" s="142"/>
      <c r="AWF1245" s="143"/>
      <c r="AWG1245" s="142"/>
      <c r="AWH1245" s="143"/>
      <c r="AWI1245" s="142"/>
      <c r="AWJ1245" s="143"/>
      <c r="AWK1245" s="142"/>
      <c r="AWL1245" s="143"/>
      <c r="AWM1245" s="142"/>
      <c r="AWN1245" s="143"/>
      <c r="AWO1245" s="142"/>
      <c r="AWP1245" s="143"/>
      <c r="AWQ1245" s="142"/>
      <c r="AWR1245" s="143"/>
      <c r="AWS1245" s="142"/>
      <c r="AWT1245" s="143"/>
      <c r="AWU1245" s="142"/>
      <c r="AWV1245" s="143"/>
      <c r="AWW1245" s="142"/>
      <c r="AWX1245" s="143"/>
      <c r="AWY1245" s="142"/>
      <c r="AWZ1245" s="143"/>
      <c r="AXA1245" s="142"/>
      <c r="AXB1245" s="143"/>
      <c r="AXC1245" s="142"/>
      <c r="AXD1245" s="143"/>
      <c r="AXE1245" s="142"/>
      <c r="AXF1245" s="143"/>
      <c r="AXG1245" s="142"/>
      <c r="AXH1245" s="143"/>
      <c r="AXI1245" s="142"/>
      <c r="AXJ1245" s="143"/>
      <c r="AXK1245" s="142"/>
      <c r="AXL1245" s="143"/>
      <c r="AXM1245" s="142"/>
      <c r="AXN1245" s="143"/>
      <c r="AXO1245" s="142"/>
      <c r="AXP1245" s="143"/>
      <c r="AXQ1245" s="142"/>
      <c r="AXR1245" s="143"/>
      <c r="AXS1245" s="142"/>
      <c r="AXT1245" s="143"/>
      <c r="AXU1245" s="142"/>
      <c r="AXV1245" s="143"/>
      <c r="AXW1245" s="142"/>
      <c r="AXX1245" s="143"/>
      <c r="AXY1245" s="142"/>
      <c r="AXZ1245" s="143"/>
      <c r="AYA1245" s="142"/>
      <c r="AYB1245" s="143"/>
      <c r="AYC1245" s="142"/>
      <c r="AYD1245" s="143"/>
      <c r="AYE1245" s="142"/>
      <c r="AYF1245" s="143"/>
      <c r="AYG1245" s="142"/>
      <c r="AYH1245" s="143"/>
      <c r="AYI1245" s="142"/>
      <c r="AYJ1245" s="143"/>
      <c r="AYK1245" s="142"/>
      <c r="AYL1245" s="143"/>
      <c r="AYM1245" s="142"/>
      <c r="AYN1245" s="143"/>
      <c r="AYO1245" s="142"/>
      <c r="AYP1245" s="143"/>
      <c r="AYQ1245" s="142"/>
      <c r="AYR1245" s="143"/>
      <c r="AYS1245" s="142"/>
      <c r="AYT1245" s="143"/>
      <c r="AYU1245" s="142"/>
      <c r="AYV1245" s="143"/>
      <c r="AYW1245" s="142"/>
      <c r="AYX1245" s="143"/>
      <c r="AYY1245" s="142"/>
      <c r="AYZ1245" s="143"/>
      <c r="AZA1245" s="142"/>
      <c r="AZB1245" s="143"/>
      <c r="AZC1245" s="142"/>
      <c r="AZD1245" s="143"/>
      <c r="AZE1245" s="142"/>
      <c r="AZF1245" s="143"/>
      <c r="AZG1245" s="142"/>
      <c r="AZH1245" s="143"/>
      <c r="AZI1245" s="142"/>
      <c r="AZJ1245" s="143"/>
      <c r="AZK1245" s="142"/>
      <c r="AZL1245" s="143"/>
      <c r="AZM1245" s="142"/>
      <c r="AZN1245" s="143"/>
      <c r="AZO1245" s="142"/>
      <c r="AZP1245" s="143"/>
      <c r="AZQ1245" s="142"/>
      <c r="AZR1245" s="143"/>
      <c r="AZS1245" s="142"/>
      <c r="AZT1245" s="143"/>
      <c r="AZU1245" s="142"/>
      <c r="AZV1245" s="143"/>
      <c r="AZW1245" s="142"/>
      <c r="AZX1245" s="143"/>
      <c r="AZY1245" s="142"/>
      <c r="AZZ1245" s="143"/>
      <c r="BAA1245" s="142"/>
      <c r="BAB1245" s="143"/>
      <c r="BAC1245" s="142"/>
      <c r="BAD1245" s="143"/>
      <c r="BAE1245" s="142"/>
      <c r="BAF1245" s="143"/>
      <c r="BAG1245" s="142"/>
      <c r="BAH1245" s="143"/>
      <c r="BAI1245" s="142"/>
      <c r="BAJ1245" s="143"/>
      <c r="BAK1245" s="142"/>
      <c r="BAL1245" s="143"/>
      <c r="BAM1245" s="142"/>
      <c r="BAN1245" s="143"/>
      <c r="BAO1245" s="142"/>
      <c r="BAP1245" s="143"/>
      <c r="BAQ1245" s="142"/>
      <c r="BAR1245" s="143"/>
      <c r="BAS1245" s="142"/>
      <c r="BAT1245" s="143"/>
      <c r="BAU1245" s="142"/>
      <c r="BAV1245" s="143"/>
      <c r="BAW1245" s="142"/>
      <c r="BAX1245" s="143"/>
      <c r="BAY1245" s="142"/>
      <c r="BAZ1245" s="143"/>
      <c r="BBA1245" s="142"/>
      <c r="BBB1245" s="143"/>
      <c r="BBC1245" s="142"/>
      <c r="BBD1245" s="143"/>
      <c r="BBE1245" s="142"/>
      <c r="BBF1245" s="143"/>
      <c r="BBG1245" s="142"/>
      <c r="BBH1245" s="143"/>
      <c r="BBI1245" s="142"/>
      <c r="BBJ1245" s="143"/>
      <c r="BBK1245" s="142"/>
      <c r="BBL1245" s="143"/>
      <c r="BBM1245" s="142"/>
      <c r="BBN1245" s="143"/>
      <c r="BBO1245" s="142"/>
      <c r="BBP1245" s="143"/>
      <c r="BBQ1245" s="142"/>
      <c r="BBR1245" s="143"/>
      <c r="BBS1245" s="142"/>
      <c r="BBT1245" s="143"/>
      <c r="BBU1245" s="142"/>
      <c r="BBV1245" s="143"/>
      <c r="BBW1245" s="142"/>
      <c r="BBX1245" s="143"/>
      <c r="BBY1245" s="142"/>
      <c r="BBZ1245" s="143"/>
      <c r="BCA1245" s="142"/>
      <c r="BCB1245" s="143"/>
      <c r="BCC1245" s="142"/>
      <c r="BCD1245" s="143"/>
      <c r="BCE1245" s="142"/>
      <c r="BCF1245" s="143"/>
      <c r="BCG1245" s="142"/>
      <c r="BCH1245" s="143"/>
      <c r="BCI1245" s="142"/>
      <c r="BCJ1245" s="143"/>
      <c r="BCK1245" s="142"/>
      <c r="BCL1245" s="143"/>
      <c r="BCM1245" s="142"/>
      <c r="BCN1245" s="143"/>
      <c r="BCO1245" s="142"/>
      <c r="BCP1245" s="143"/>
      <c r="BCQ1245" s="142"/>
      <c r="BCR1245" s="143"/>
      <c r="BCS1245" s="142"/>
      <c r="BCT1245" s="143"/>
      <c r="BCU1245" s="142"/>
      <c r="BCV1245" s="143"/>
      <c r="BCW1245" s="142"/>
      <c r="BCX1245" s="143"/>
      <c r="BCY1245" s="142"/>
      <c r="BCZ1245" s="143"/>
      <c r="BDA1245" s="142"/>
      <c r="BDB1245" s="143"/>
      <c r="BDC1245" s="142"/>
      <c r="BDD1245" s="143"/>
      <c r="BDE1245" s="142"/>
      <c r="BDF1245" s="143"/>
      <c r="BDG1245" s="142"/>
      <c r="BDH1245" s="143"/>
      <c r="BDI1245" s="142"/>
      <c r="BDJ1245" s="143"/>
      <c r="BDK1245" s="142"/>
      <c r="BDL1245" s="143"/>
      <c r="BDM1245" s="142"/>
      <c r="BDN1245" s="143"/>
      <c r="BDO1245" s="142"/>
      <c r="BDP1245" s="143"/>
      <c r="BDQ1245" s="142"/>
      <c r="BDR1245" s="143"/>
      <c r="BDS1245" s="142"/>
      <c r="BDT1245" s="143"/>
      <c r="BDU1245" s="142"/>
      <c r="BDV1245" s="143"/>
      <c r="BDW1245" s="142"/>
      <c r="BDX1245" s="143"/>
      <c r="BDY1245" s="142"/>
      <c r="BDZ1245" s="143"/>
      <c r="BEA1245" s="142"/>
      <c r="BEB1245" s="143"/>
      <c r="BEC1245" s="142"/>
      <c r="BED1245" s="143"/>
      <c r="BEE1245" s="142"/>
      <c r="BEF1245" s="143"/>
      <c r="BEG1245" s="142"/>
      <c r="BEH1245" s="143"/>
      <c r="BEI1245" s="142"/>
      <c r="BEJ1245" s="143"/>
      <c r="BEK1245" s="142"/>
      <c r="BEL1245" s="143"/>
      <c r="BEM1245" s="142"/>
      <c r="BEN1245" s="143"/>
      <c r="BEO1245" s="142"/>
      <c r="BEP1245" s="143"/>
      <c r="BEQ1245" s="142"/>
      <c r="BER1245" s="143"/>
      <c r="BES1245" s="142"/>
      <c r="BET1245" s="143"/>
      <c r="BEU1245" s="142"/>
      <c r="BEV1245" s="143"/>
      <c r="BEW1245" s="142"/>
      <c r="BEX1245" s="143"/>
      <c r="BEY1245" s="142"/>
      <c r="BEZ1245" s="143"/>
      <c r="BFA1245" s="142"/>
      <c r="BFB1245" s="143"/>
      <c r="BFC1245" s="142"/>
      <c r="BFD1245" s="143"/>
      <c r="BFE1245" s="142"/>
      <c r="BFF1245" s="143"/>
      <c r="BFG1245" s="142"/>
      <c r="BFH1245" s="143"/>
      <c r="BFI1245" s="142"/>
      <c r="BFJ1245" s="143"/>
      <c r="BFK1245" s="142"/>
      <c r="BFL1245" s="143"/>
      <c r="BFM1245" s="142"/>
      <c r="BFN1245" s="143"/>
      <c r="BFO1245" s="142"/>
      <c r="BFP1245" s="143"/>
      <c r="BFQ1245" s="142"/>
      <c r="BFR1245" s="143"/>
      <c r="BFS1245" s="142"/>
      <c r="BFT1245" s="143"/>
      <c r="BFU1245" s="142"/>
      <c r="BFV1245" s="143"/>
      <c r="BFW1245" s="142"/>
      <c r="BFX1245" s="143"/>
      <c r="BFY1245" s="142"/>
      <c r="BFZ1245" s="143"/>
      <c r="BGA1245" s="142"/>
      <c r="BGB1245" s="143"/>
      <c r="BGC1245" s="142"/>
      <c r="BGD1245" s="143"/>
      <c r="BGE1245" s="142"/>
      <c r="BGF1245" s="143"/>
      <c r="BGG1245" s="142"/>
      <c r="BGH1245" s="143"/>
      <c r="BGI1245" s="142"/>
      <c r="BGJ1245" s="143"/>
      <c r="BGK1245" s="142"/>
      <c r="BGL1245" s="143"/>
      <c r="BGM1245" s="142"/>
      <c r="BGN1245" s="143"/>
      <c r="BGO1245" s="142"/>
      <c r="BGP1245" s="143"/>
      <c r="BGQ1245" s="142"/>
      <c r="BGR1245" s="143"/>
      <c r="BGS1245" s="142"/>
      <c r="BGT1245" s="143"/>
      <c r="BGU1245" s="142"/>
      <c r="BGV1245" s="143"/>
      <c r="BGW1245" s="142"/>
      <c r="BGX1245" s="143"/>
      <c r="BGY1245" s="142"/>
      <c r="BGZ1245" s="143"/>
      <c r="BHA1245" s="142"/>
      <c r="BHB1245" s="143"/>
      <c r="BHC1245" s="142"/>
      <c r="BHD1245" s="143"/>
      <c r="BHE1245" s="142"/>
      <c r="BHF1245" s="143"/>
      <c r="BHG1245" s="142"/>
      <c r="BHH1245" s="143"/>
      <c r="BHI1245" s="142"/>
      <c r="BHJ1245" s="143"/>
      <c r="BHK1245" s="142"/>
      <c r="BHL1245" s="143"/>
      <c r="BHM1245" s="142"/>
      <c r="BHN1245" s="143"/>
      <c r="BHO1245" s="142"/>
      <c r="BHP1245" s="143"/>
      <c r="BHQ1245" s="142"/>
      <c r="BHR1245" s="143"/>
      <c r="BHS1245" s="142"/>
      <c r="BHT1245" s="143"/>
      <c r="BHU1245" s="142"/>
      <c r="BHV1245" s="143"/>
      <c r="BHW1245" s="142"/>
      <c r="BHX1245" s="143"/>
      <c r="BHY1245" s="142"/>
      <c r="BHZ1245" s="143"/>
      <c r="BIA1245" s="142"/>
      <c r="BIB1245" s="143"/>
      <c r="BIC1245" s="142"/>
      <c r="BID1245" s="143"/>
      <c r="BIE1245" s="142"/>
      <c r="BIF1245" s="143"/>
      <c r="BIG1245" s="142"/>
      <c r="BIH1245" s="143"/>
      <c r="BII1245" s="142"/>
      <c r="BIJ1245" s="143"/>
      <c r="BIK1245" s="142"/>
      <c r="BIL1245" s="143"/>
      <c r="BIM1245" s="142"/>
      <c r="BIN1245" s="143"/>
      <c r="BIO1245" s="142"/>
      <c r="BIP1245" s="143"/>
      <c r="BIQ1245" s="142"/>
      <c r="BIR1245" s="143"/>
      <c r="BIS1245" s="142"/>
      <c r="BIT1245" s="143"/>
      <c r="BIU1245" s="142"/>
      <c r="BIV1245" s="143"/>
      <c r="BIW1245" s="142"/>
      <c r="BIX1245" s="143"/>
      <c r="BIY1245" s="142"/>
      <c r="BIZ1245" s="143"/>
      <c r="BJA1245" s="142"/>
      <c r="BJB1245" s="143"/>
      <c r="BJC1245" s="142"/>
      <c r="BJD1245" s="143"/>
      <c r="BJE1245" s="142"/>
      <c r="BJF1245" s="143"/>
      <c r="BJG1245" s="142"/>
      <c r="BJH1245" s="143"/>
      <c r="BJI1245" s="142"/>
      <c r="BJJ1245" s="143"/>
      <c r="BJK1245" s="142"/>
      <c r="BJL1245" s="143"/>
      <c r="BJM1245" s="142"/>
      <c r="BJN1245" s="143"/>
      <c r="BJO1245" s="142"/>
      <c r="BJP1245" s="143"/>
      <c r="BJQ1245" s="142"/>
      <c r="BJR1245" s="143"/>
      <c r="BJS1245" s="142"/>
      <c r="BJT1245" s="143"/>
      <c r="BJU1245" s="142"/>
      <c r="BJV1245" s="143"/>
      <c r="BJW1245" s="142"/>
      <c r="BJX1245" s="143"/>
      <c r="BJY1245" s="142"/>
      <c r="BJZ1245" s="143"/>
      <c r="BKA1245" s="142"/>
      <c r="BKB1245" s="143"/>
      <c r="BKC1245" s="142"/>
      <c r="BKD1245" s="143"/>
      <c r="BKE1245" s="142"/>
      <c r="BKF1245" s="143"/>
      <c r="BKG1245" s="142"/>
      <c r="BKH1245" s="143"/>
      <c r="BKI1245" s="142"/>
      <c r="BKJ1245" s="143"/>
      <c r="BKK1245" s="142"/>
      <c r="BKL1245" s="143"/>
      <c r="BKM1245" s="142"/>
      <c r="BKN1245" s="143"/>
      <c r="BKO1245" s="142"/>
      <c r="BKP1245" s="143"/>
      <c r="BKQ1245" s="142"/>
      <c r="BKR1245" s="143"/>
      <c r="BKS1245" s="142"/>
      <c r="BKT1245" s="143"/>
      <c r="BKU1245" s="142"/>
      <c r="BKV1245" s="143"/>
      <c r="BKW1245" s="142"/>
      <c r="BKX1245" s="143"/>
      <c r="BKY1245" s="142"/>
      <c r="BKZ1245" s="143"/>
      <c r="BLA1245" s="142"/>
      <c r="BLB1245" s="143"/>
      <c r="BLC1245" s="142"/>
      <c r="BLD1245" s="143"/>
      <c r="BLE1245" s="142"/>
      <c r="BLF1245" s="143"/>
      <c r="BLG1245" s="142"/>
      <c r="BLH1245" s="143"/>
      <c r="BLI1245" s="142"/>
      <c r="BLJ1245" s="143"/>
      <c r="BLK1245" s="142"/>
      <c r="BLL1245" s="143"/>
      <c r="BLM1245" s="142"/>
      <c r="BLN1245" s="143"/>
      <c r="BLO1245" s="142"/>
      <c r="BLP1245" s="143"/>
      <c r="BLQ1245" s="142"/>
      <c r="BLR1245" s="143"/>
      <c r="BLS1245" s="142"/>
      <c r="BLT1245" s="143"/>
      <c r="BLU1245" s="142"/>
      <c r="BLV1245" s="143"/>
      <c r="BLW1245" s="142"/>
      <c r="BLX1245" s="143"/>
      <c r="BLY1245" s="142"/>
      <c r="BLZ1245" s="143"/>
      <c r="BMA1245" s="142"/>
      <c r="BMB1245" s="143"/>
      <c r="BMC1245" s="142"/>
      <c r="BMD1245" s="143"/>
      <c r="BME1245" s="142"/>
      <c r="BMF1245" s="143"/>
      <c r="BMG1245" s="142"/>
      <c r="BMH1245" s="143"/>
      <c r="BMI1245" s="142"/>
      <c r="BMJ1245" s="143"/>
      <c r="BMK1245" s="142"/>
      <c r="BML1245" s="143"/>
      <c r="BMM1245" s="142"/>
      <c r="BMN1245" s="143"/>
      <c r="BMO1245" s="142"/>
      <c r="BMP1245" s="143"/>
      <c r="BMQ1245" s="142"/>
      <c r="BMR1245" s="143"/>
      <c r="BMS1245" s="142"/>
      <c r="BMT1245" s="143"/>
      <c r="BMU1245" s="142"/>
      <c r="BMV1245" s="143"/>
      <c r="BMW1245" s="142"/>
      <c r="BMX1245" s="143"/>
      <c r="BMY1245" s="142"/>
      <c r="BMZ1245" s="143"/>
      <c r="BNA1245" s="142"/>
      <c r="BNB1245" s="143"/>
      <c r="BNC1245" s="142"/>
      <c r="BND1245" s="143"/>
      <c r="BNE1245" s="142"/>
      <c r="BNF1245" s="143"/>
      <c r="BNG1245" s="142"/>
      <c r="BNH1245" s="143"/>
      <c r="BNI1245" s="142"/>
      <c r="BNJ1245" s="143"/>
      <c r="BNK1245" s="142"/>
      <c r="BNL1245" s="143"/>
      <c r="BNM1245" s="142"/>
      <c r="BNN1245" s="143"/>
      <c r="BNO1245" s="142"/>
      <c r="BNP1245" s="143"/>
      <c r="BNQ1245" s="142"/>
      <c r="BNR1245" s="143"/>
      <c r="BNS1245" s="142"/>
      <c r="BNT1245" s="143"/>
      <c r="BNU1245" s="142"/>
      <c r="BNV1245" s="143"/>
      <c r="BNW1245" s="142"/>
      <c r="BNX1245" s="143"/>
      <c r="BNY1245" s="142"/>
      <c r="BNZ1245" s="143"/>
      <c r="BOA1245" s="142"/>
      <c r="BOB1245" s="143"/>
      <c r="BOC1245" s="142"/>
      <c r="BOD1245" s="143"/>
      <c r="BOE1245" s="142"/>
      <c r="BOF1245" s="143"/>
      <c r="BOG1245" s="142"/>
      <c r="BOH1245" s="143"/>
      <c r="BOI1245" s="142"/>
      <c r="BOJ1245" s="143"/>
      <c r="BOK1245" s="142"/>
      <c r="BOL1245" s="143"/>
      <c r="BOM1245" s="142"/>
      <c r="BON1245" s="143"/>
      <c r="BOO1245" s="142"/>
      <c r="BOP1245" s="143"/>
      <c r="BOQ1245" s="142"/>
      <c r="BOR1245" s="143"/>
      <c r="BOS1245" s="142"/>
      <c r="BOT1245" s="143"/>
      <c r="BOU1245" s="142"/>
      <c r="BOV1245" s="143"/>
      <c r="BOW1245" s="142"/>
      <c r="BOX1245" s="143"/>
      <c r="BOY1245" s="142"/>
      <c r="BOZ1245" s="143"/>
      <c r="BPA1245" s="142"/>
      <c r="BPB1245" s="143"/>
      <c r="BPC1245" s="142"/>
      <c r="BPD1245" s="143"/>
      <c r="BPE1245" s="142"/>
      <c r="BPF1245" s="143"/>
      <c r="BPG1245" s="142"/>
      <c r="BPH1245" s="143"/>
      <c r="BPI1245" s="142"/>
      <c r="BPJ1245" s="143"/>
      <c r="BPK1245" s="142"/>
      <c r="BPL1245" s="143"/>
      <c r="BPM1245" s="142"/>
      <c r="BPN1245" s="143"/>
      <c r="BPO1245" s="142"/>
      <c r="BPP1245" s="143"/>
      <c r="BPQ1245" s="142"/>
      <c r="BPR1245" s="143"/>
      <c r="BPS1245" s="142"/>
      <c r="BPT1245" s="143"/>
      <c r="BPU1245" s="142"/>
      <c r="BPV1245" s="143"/>
      <c r="BPW1245" s="142"/>
      <c r="BPX1245" s="143"/>
      <c r="BPY1245" s="142"/>
      <c r="BPZ1245" s="143"/>
      <c r="BQA1245" s="142"/>
      <c r="BQB1245" s="143"/>
      <c r="BQC1245" s="142"/>
      <c r="BQD1245" s="143"/>
      <c r="BQE1245" s="142"/>
      <c r="BQF1245" s="143"/>
      <c r="BQG1245" s="142"/>
      <c r="BQH1245" s="143"/>
      <c r="BQI1245" s="142"/>
      <c r="BQJ1245" s="143"/>
      <c r="BQK1245" s="142"/>
      <c r="BQL1245" s="143"/>
      <c r="BQM1245" s="142"/>
      <c r="BQN1245" s="143"/>
      <c r="BQO1245" s="142"/>
      <c r="BQP1245" s="143"/>
      <c r="BQQ1245" s="142"/>
      <c r="BQR1245" s="143"/>
      <c r="BQS1245" s="142"/>
      <c r="BQT1245" s="143"/>
      <c r="BQU1245" s="142"/>
      <c r="BQV1245" s="143"/>
      <c r="BQW1245" s="142"/>
      <c r="BQX1245" s="143"/>
      <c r="BQY1245" s="142"/>
      <c r="BQZ1245" s="143"/>
      <c r="BRA1245" s="142"/>
      <c r="BRB1245" s="143"/>
      <c r="BRC1245" s="142"/>
      <c r="BRD1245" s="143"/>
      <c r="BRE1245" s="142"/>
      <c r="BRF1245" s="143"/>
      <c r="BRG1245" s="142"/>
      <c r="BRH1245" s="143"/>
      <c r="BRI1245" s="142"/>
      <c r="BRJ1245" s="143"/>
      <c r="BRK1245" s="142"/>
      <c r="BRL1245" s="143"/>
      <c r="BRM1245" s="142"/>
      <c r="BRN1245" s="143"/>
      <c r="BRO1245" s="142"/>
      <c r="BRP1245" s="143"/>
      <c r="BRQ1245" s="142"/>
      <c r="BRR1245" s="143"/>
      <c r="BRS1245" s="142"/>
      <c r="BRT1245" s="143"/>
      <c r="BRU1245" s="142"/>
      <c r="BRV1245" s="143"/>
      <c r="BRW1245" s="142"/>
      <c r="BRX1245" s="143"/>
      <c r="BRY1245" s="142"/>
      <c r="BRZ1245" s="143"/>
      <c r="BSA1245" s="142"/>
      <c r="BSB1245" s="143"/>
      <c r="BSC1245" s="142"/>
      <c r="BSD1245" s="143"/>
      <c r="BSE1245" s="142"/>
      <c r="BSF1245" s="143"/>
      <c r="BSG1245" s="142"/>
      <c r="BSH1245" s="143"/>
      <c r="BSI1245" s="142"/>
      <c r="BSJ1245" s="143"/>
      <c r="BSK1245" s="142"/>
      <c r="BSL1245" s="143"/>
      <c r="BSM1245" s="142"/>
      <c r="BSN1245" s="143"/>
      <c r="BSO1245" s="142"/>
      <c r="BSP1245" s="143"/>
      <c r="BSQ1245" s="142"/>
      <c r="BSR1245" s="143"/>
      <c r="BSS1245" s="142"/>
      <c r="BST1245" s="143"/>
      <c r="BSU1245" s="142"/>
      <c r="BSV1245" s="143"/>
      <c r="BSW1245" s="142"/>
      <c r="BSX1245" s="143"/>
      <c r="BSY1245" s="142"/>
      <c r="BSZ1245" s="143"/>
      <c r="BTA1245" s="142"/>
      <c r="BTB1245" s="143"/>
      <c r="BTC1245" s="142"/>
      <c r="BTD1245" s="143"/>
      <c r="BTE1245" s="142"/>
      <c r="BTF1245" s="143"/>
      <c r="BTG1245" s="142"/>
      <c r="BTH1245" s="143"/>
      <c r="BTI1245" s="142"/>
      <c r="BTJ1245" s="143"/>
      <c r="BTK1245" s="142"/>
      <c r="BTL1245" s="143"/>
      <c r="BTM1245" s="142"/>
      <c r="BTN1245" s="143"/>
      <c r="BTO1245" s="142"/>
      <c r="BTP1245" s="143"/>
      <c r="BTQ1245" s="142"/>
      <c r="BTR1245" s="143"/>
      <c r="BTS1245" s="142"/>
      <c r="BTT1245" s="143"/>
      <c r="BTU1245" s="142"/>
      <c r="BTV1245" s="143"/>
      <c r="BTW1245" s="142"/>
      <c r="BTX1245" s="143"/>
      <c r="BTY1245" s="142"/>
      <c r="BTZ1245" s="143"/>
      <c r="BUA1245" s="142"/>
      <c r="BUB1245" s="143"/>
      <c r="BUC1245" s="142"/>
      <c r="BUD1245" s="143"/>
      <c r="BUE1245" s="142"/>
      <c r="BUF1245" s="143"/>
      <c r="BUG1245" s="142"/>
      <c r="BUH1245" s="143"/>
      <c r="BUI1245" s="142"/>
      <c r="BUJ1245" s="143"/>
      <c r="BUK1245" s="142"/>
      <c r="BUL1245" s="143"/>
      <c r="BUM1245" s="142"/>
      <c r="BUN1245" s="143"/>
      <c r="BUO1245" s="142"/>
      <c r="BUP1245" s="143"/>
      <c r="BUQ1245" s="142"/>
      <c r="BUR1245" s="143"/>
      <c r="BUS1245" s="142"/>
      <c r="BUT1245" s="143"/>
      <c r="BUU1245" s="142"/>
      <c r="BUV1245" s="143"/>
      <c r="BUW1245" s="142"/>
      <c r="BUX1245" s="143"/>
      <c r="BUY1245" s="142"/>
      <c r="BUZ1245" s="143"/>
      <c r="BVA1245" s="142"/>
      <c r="BVB1245" s="143"/>
      <c r="BVC1245" s="142"/>
      <c r="BVD1245" s="143"/>
      <c r="BVE1245" s="142"/>
      <c r="BVF1245" s="143"/>
      <c r="BVG1245" s="142"/>
      <c r="BVH1245" s="143"/>
      <c r="BVI1245" s="142"/>
      <c r="BVJ1245" s="143"/>
      <c r="BVK1245" s="142"/>
      <c r="BVL1245" s="143"/>
      <c r="BVM1245" s="142"/>
      <c r="BVN1245" s="143"/>
      <c r="BVO1245" s="142"/>
      <c r="BVP1245" s="143"/>
      <c r="BVQ1245" s="142"/>
      <c r="BVR1245" s="143"/>
      <c r="BVS1245" s="142"/>
      <c r="BVT1245" s="143"/>
      <c r="BVU1245" s="142"/>
      <c r="BVV1245" s="143"/>
      <c r="BVW1245" s="142"/>
      <c r="BVX1245" s="143"/>
      <c r="BVY1245" s="142"/>
      <c r="BVZ1245" s="143"/>
      <c r="BWA1245" s="142"/>
      <c r="BWB1245" s="143"/>
      <c r="BWC1245" s="142"/>
      <c r="BWD1245" s="143"/>
      <c r="BWE1245" s="142"/>
      <c r="BWF1245" s="143"/>
      <c r="BWG1245" s="142"/>
      <c r="BWH1245" s="143"/>
      <c r="BWI1245" s="142"/>
      <c r="BWJ1245" s="143"/>
      <c r="BWK1245" s="142"/>
      <c r="BWL1245" s="143"/>
      <c r="BWM1245" s="142"/>
      <c r="BWN1245" s="143"/>
      <c r="BWO1245" s="142"/>
      <c r="BWP1245" s="143"/>
      <c r="BWQ1245" s="142"/>
      <c r="BWR1245" s="143"/>
      <c r="BWS1245" s="142"/>
      <c r="BWT1245" s="143"/>
      <c r="BWU1245" s="142"/>
      <c r="BWV1245" s="143"/>
      <c r="BWW1245" s="142"/>
      <c r="BWX1245" s="143"/>
      <c r="BWY1245" s="142"/>
      <c r="BWZ1245" s="143"/>
      <c r="BXA1245" s="142"/>
      <c r="BXB1245" s="143"/>
      <c r="BXC1245" s="142"/>
      <c r="BXD1245" s="143"/>
      <c r="BXE1245" s="142"/>
      <c r="BXF1245" s="143"/>
      <c r="BXG1245" s="142"/>
      <c r="BXH1245" s="143"/>
      <c r="BXI1245" s="142"/>
      <c r="BXJ1245" s="143"/>
      <c r="BXK1245" s="142"/>
      <c r="BXL1245" s="143"/>
      <c r="BXM1245" s="142"/>
      <c r="BXN1245" s="143"/>
      <c r="BXO1245" s="142"/>
      <c r="BXP1245" s="143"/>
      <c r="BXQ1245" s="142"/>
      <c r="BXR1245" s="143"/>
      <c r="BXS1245" s="142"/>
      <c r="BXT1245" s="143"/>
      <c r="BXU1245" s="142"/>
      <c r="BXV1245" s="143"/>
      <c r="BXW1245" s="142"/>
      <c r="BXX1245" s="143"/>
      <c r="BXY1245" s="142"/>
      <c r="BXZ1245" s="143"/>
      <c r="BYA1245" s="142"/>
      <c r="BYB1245" s="143"/>
      <c r="BYC1245" s="142"/>
      <c r="BYD1245" s="143"/>
      <c r="BYE1245" s="142"/>
      <c r="BYF1245" s="143"/>
      <c r="BYG1245" s="142"/>
      <c r="BYH1245" s="143"/>
      <c r="BYI1245" s="142"/>
      <c r="BYJ1245" s="143"/>
      <c r="BYK1245" s="142"/>
      <c r="BYL1245" s="143"/>
      <c r="BYM1245" s="142"/>
      <c r="BYN1245" s="143"/>
      <c r="BYO1245" s="142"/>
      <c r="BYP1245" s="143"/>
      <c r="BYQ1245" s="142"/>
      <c r="BYR1245" s="143"/>
      <c r="BYS1245" s="142"/>
      <c r="BYT1245" s="143"/>
      <c r="BYU1245" s="142"/>
      <c r="BYV1245" s="143"/>
      <c r="BYW1245" s="142"/>
      <c r="BYX1245" s="143"/>
      <c r="BYY1245" s="142"/>
      <c r="BYZ1245" s="143"/>
      <c r="BZA1245" s="142"/>
      <c r="BZB1245" s="143"/>
      <c r="BZC1245" s="142"/>
      <c r="BZD1245" s="143"/>
      <c r="BZE1245" s="142"/>
      <c r="BZF1245" s="143"/>
      <c r="BZG1245" s="142"/>
      <c r="BZH1245" s="143"/>
      <c r="BZI1245" s="142"/>
      <c r="BZJ1245" s="143"/>
      <c r="BZK1245" s="142"/>
      <c r="BZL1245" s="143"/>
      <c r="BZM1245" s="142"/>
      <c r="BZN1245" s="143"/>
      <c r="BZO1245" s="142"/>
      <c r="BZP1245" s="143"/>
      <c r="BZQ1245" s="142"/>
      <c r="BZR1245" s="143"/>
      <c r="BZS1245" s="142"/>
      <c r="BZT1245" s="143"/>
      <c r="BZU1245" s="142"/>
      <c r="BZV1245" s="143"/>
      <c r="BZW1245" s="142"/>
      <c r="BZX1245" s="143"/>
      <c r="BZY1245" s="142"/>
      <c r="BZZ1245" s="143"/>
      <c r="CAA1245" s="142"/>
      <c r="CAB1245" s="143"/>
      <c r="CAC1245" s="142"/>
      <c r="CAD1245" s="143"/>
      <c r="CAE1245" s="142"/>
      <c r="CAF1245" s="143"/>
      <c r="CAG1245" s="142"/>
      <c r="CAH1245" s="143"/>
      <c r="CAI1245" s="142"/>
      <c r="CAJ1245" s="143"/>
      <c r="CAK1245" s="142"/>
      <c r="CAL1245" s="143"/>
      <c r="CAM1245" s="142"/>
      <c r="CAN1245" s="143"/>
      <c r="CAO1245" s="142"/>
      <c r="CAP1245" s="143"/>
      <c r="CAQ1245" s="142"/>
      <c r="CAR1245" s="143"/>
      <c r="CAS1245" s="142"/>
      <c r="CAT1245" s="143"/>
      <c r="CAU1245" s="142"/>
      <c r="CAV1245" s="143"/>
      <c r="CAW1245" s="142"/>
      <c r="CAX1245" s="143"/>
      <c r="CAY1245" s="142"/>
      <c r="CAZ1245" s="143"/>
      <c r="CBA1245" s="142"/>
      <c r="CBB1245" s="143"/>
      <c r="CBC1245" s="142"/>
      <c r="CBD1245" s="143"/>
      <c r="CBE1245" s="142"/>
      <c r="CBF1245" s="143"/>
      <c r="CBG1245" s="142"/>
      <c r="CBH1245" s="143"/>
      <c r="CBI1245" s="142"/>
      <c r="CBJ1245" s="143"/>
      <c r="CBK1245" s="142"/>
      <c r="CBL1245" s="143"/>
      <c r="CBM1245" s="142"/>
      <c r="CBN1245" s="143"/>
      <c r="CBO1245" s="142"/>
      <c r="CBP1245" s="143"/>
      <c r="CBQ1245" s="142"/>
      <c r="CBR1245" s="143"/>
      <c r="CBS1245" s="142"/>
      <c r="CBT1245" s="143"/>
      <c r="CBU1245" s="142"/>
      <c r="CBV1245" s="143"/>
      <c r="CBW1245" s="142"/>
      <c r="CBX1245" s="143"/>
      <c r="CBY1245" s="142"/>
      <c r="CBZ1245" s="143"/>
      <c r="CCA1245" s="142"/>
      <c r="CCB1245" s="143"/>
      <c r="CCC1245" s="142"/>
      <c r="CCD1245" s="143"/>
      <c r="CCE1245" s="142"/>
      <c r="CCF1245" s="143"/>
      <c r="CCG1245" s="142"/>
      <c r="CCH1245" s="143"/>
      <c r="CCI1245" s="142"/>
      <c r="CCJ1245" s="143"/>
      <c r="CCK1245" s="142"/>
      <c r="CCL1245" s="143"/>
      <c r="CCM1245" s="142"/>
      <c r="CCN1245" s="143"/>
      <c r="CCO1245" s="142"/>
      <c r="CCP1245" s="143"/>
      <c r="CCQ1245" s="142"/>
      <c r="CCR1245" s="143"/>
      <c r="CCS1245" s="142"/>
      <c r="CCT1245" s="143"/>
      <c r="CCU1245" s="142"/>
      <c r="CCV1245" s="143"/>
      <c r="CCW1245" s="142"/>
      <c r="CCX1245" s="143"/>
      <c r="CCY1245" s="142"/>
      <c r="CCZ1245" s="143"/>
      <c r="CDA1245" s="142"/>
      <c r="CDB1245" s="143"/>
      <c r="CDC1245" s="142"/>
      <c r="CDD1245" s="143"/>
      <c r="CDE1245" s="142"/>
      <c r="CDF1245" s="143"/>
      <c r="CDG1245" s="142"/>
      <c r="CDH1245" s="143"/>
      <c r="CDI1245" s="142"/>
      <c r="CDJ1245" s="143"/>
      <c r="CDK1245" s="142"/>
      <c r="CDL1245" s="143"/>
      <c r="CDM1245" s="142"/>
      <c r="CDN1245" s="143"/>
      <c r="CDO1245" s="142"/>
      <c r="CDP1245" s="143"/>
      <c r="CDQ1245" s="142"/>
      <c r="CDR1245" s="143"/>
      <c r="CDS1245" s="142"/>
      <c r="CDT1245" s="143"/>
      <c r="CDU1245" s="142"/>
      <c r="CDV1245" s="143"/>
      <c r="CDW1245" s="142"/>
      <c r="CDX1245" s="143"/>
      <c r="CDY1245" s="142"/>
      <c r="CDZ1245" s="143"/>
      <c r="CEA1245" s="142"/>
      <c r="CEB1245" s="143"/>
      <c r="CEC1245" s="142"/>
      <c r="CED1245" s="143"/>
      <c r="CEE1245" s="142"/>
      <c r="CEF1245" s="143"/>
      <c r="CEG1245" s="142"/>
      <c r="CEH1245" s="143"/>
      <c r="CEI1245" s="142"/>
      <c r="CEJ1245" s="143"/>
      <c r="CEK1245" s="142"/>
      <c r="CEL1245" s="143"/>
      <c r="CEM1245" s="142"/>
      <c r="CEN1245" s="143"/>
      <c r="CEO1245" s="142"/>
      <c r="CEP1245" s="143"/>
      <c r="CEQ1245" s="142"/>
      <c r="CER1245" s="143"/>
      <c r="CES1245" s="142"/>
      <c r="CET1245" s="143"/>
      <c r="CEU1245" s="142"/>
      <c r="CEV1245" s="143"/>
      <c r="CEW1245" s="142"/>
      <c r="CEX1245" s="143"/>
      <c r="CEY1245" s="142"/>
      <c r="CEZ1245" s="143"/>
      <c r="CFA1245" s="142"/>
      <c r="CFB1245" s="143"/>
      <c r="CFC1245" s="142"/>
      <c r="CFD1245" s="143"/>
      <c r="CFE1245" s="142"/>
      <c r="CFF1245" s="143"/>
      <c r="CFG1245" s="142"/>
      <c r="CFH1245" s="143"/>
      <c r="CFI1245" s="142"/>
      <c r="CFJ1245" s="143"/>
      <c r="CFK1245" s="142"/>
      <c r="CFL1245" s="143"/>
      <c r="CFM1245" s="142"/>
      <c r="CFN1245" s="143"/>
      <c r="CFO1245" s="142"/>
      <c r="CFP1245" s="143"/>
      <c r="CFQ1245" s="142"/>
      <c r="CFR1245" s="143"/>
      <c r="CFS1245" s="142"/>
      <c r="CFT1245" s="143"/>
      <c r="CFU1245" s="142"/>
      <c r="CFV1245" s="143"/>
      <c r="CFW1245" s="142"/>
      <c r="CFX1245" s="143"/>
      <c r="CFY1245" s="142"/>
      <c r="CFZ1245" s="143"/>
      <c r="CGA1245" s="142"/>
      <c r="CGB1245" s="143"/>
      <c r="CGC1245" s="142"/>
      <c r="CGD1245" s="143"/>
      <c r="CGE1245" s="142"/>
      <c r="CGF1245" s="143"/>
      <c r="CGG1245" s="142"/>
      <c r="CGH1245" s="143"/>
      <c r="CGI1245" s="142"/>
      <c r="CGJ1245" s="143"/>
      <c r="CGK1245" s="142"/>
      <c r="CGL1245" s="143"/>
      <c r="CGM1245" s="142"/>
      <c r="CGN1245" s="143"/>
      <c r="CGO1245" s="142"/>
      <c r="CGP1245" s="143"/>
      <c r="CGQ1245" s="142"/>
      <c r="CGR1245" s="143"/>
      <c r="CGS1245" s="142"/>
      <c r="CGT1245" s="143"/>
      <c r="CGU1245" s="142"/>
      <c r="CGV1245" s="143"/>
      <c r="CGW1245" s="142"/>
      <c r="CGX1245" s="143"/>
      <c r="CGY1245" s="142"/>
      <c r="CGZ1245" s="143"/>
      <c r="CHA1245" s="142"/>
      <c r="CHB1245" s="143"/>
      <c r="CHC1245" s="142"/>
      <c r="CHD1245" s="143"/>
      <c r="CHE1245" s="142"/>
      <c r="CHF1245" s="143"/>
      <c r="CHG1245" s="142"/>
      <c r="CHH1245" s="143"/>
      <c r="CHI1245" s="142"/>
      <c r="CHJ1245" s="143"/>
      <c r="CHK1245" s="142"/>
      <c r="CHL1245" s="143"/>
      <c r="CHM1245" s="142"/>
      <c r="CHN1245" s="143"/>
      <c r="CHO1245" s="142"/>
      <c r="CHP1245" s="143"/>
      <c r="CHQ1245" s="142"/>
      <c r="CHR1245" s="143"/>
      <c r="CHS1245" s="142"/>
      <c r="CHT1245" s="143"/>
      <c r="CHU1245" s="142"/>
      <c r="CHV1245" s="143"/>
      <c r="CHW1245" s="142"/>
      <c r="CHX1245" s="143"/>
      <c r="CHY1245" s="142"/>
      <c r="CHZ1245" s="143"/>
      <c r="CIA1245" s="142"/>
      <c r="CIB1245" s="143"/>
      <c r="CIC1245" s="142"/>
      <c r="CID1245" s="143"/>
      <c r="CIE1245" s="142"/>
      <c r="CIF1245" s="143"/>
      <c r="CIG1245" s="142"/>
      <c r="CIH1245" s="143"/>
      <c r="CII1245" s="142"/>
      <c r="CIJ1245" s="143"/>
      <c r="CIK1245" s="142"/>
      <c r="CIL1245" s="143"/>
      <c r="CIM1245" s="142"/>
      <c r="CIN1245" s="143"/>
      <c r="CIO1245" s="142"/>
      <c r="CIP1245" s="143"/>
      <c r="CIQ1245" s="142"/>
      <c r="CIR1245" s="143"/>
      <c r="CIS1245" s="142"/>
      <c r="CIT1245" s="143"/>
      <c r="CIU1245" s="142"/>
      <c r="CIV1245" s="143"/>
      <c r="CIW1245" s="142"/>
      <c r="CIX1245" s="143"/>
      <c r="CIY1245" s="142"/>
      <c r="CIZ1245" s="143"/>
      <c r="CJA1245" s="142"/>
      <c r="CJB1245" s="143"/>
      <c r="CJC1245" s="142"/>
      <c r="CJD1245" s="143"/>
      <c r="CJE1245" s="142"/>
      <c r="CJF1245" s="143"/>
      <c r="CJG1245" s="142"/>
      <c r="CJH1245" s="143"/>
      <c r="CJI1245" s="142"/>
      <c r="CJJ1245" s="143"/>
      <c r="CJK1245" s="142"/>
      <c r="CJL1245" s="143"/>
      <c r="CJM1245" s="142"/>
      <c r="CJN1245" s="143"/>
      <c r="CJO1245" s="142"/>
      <c r="CJP1245" s="143"/>
      <c r="CJQ1245" s="142"/>
      <c r="CJR1245" s="143"/>
      <c r="CJS1245" s="142"/>
      <c r="CJT1245" s="143"/>
      <c r="CJU1245" s="142"/>
      <c r="CJV1245" s="143"/>
      <c r="CJW1245" s="142"/>
      <c r="CJX1245" s="143"/>
      <c r="CJY1245" s="142"/>
      <c r="CJZ1245" s="143"/>
      <c r="CKA1245" s="142"/>
      <c r="CKB1245" s="143"/>
      <c r="CKC1245" s="142"/>
      <c r="CKD1245" s="143"/>
      <c r="CKE1245" s="142"/>
      <c r="CKF1245" s="143"/>
      <c r="CKG1245" s="142"/>
      <c r="CKH1245" s="143"/>
      <c r="CKI1245" s="142"/>
      <c r="CKJ1245" s="143"/>
      <c r="CKK1245" s="142"/>
      <c r="CKL1245" s="143"/>
      <c r="CKM1245" s="142"/>
      <c r="CKN1245" s="143"/>
      <c r="CKO1245" s="142"/>
      <c r="CKP1245" s="143"/>
      <c r="CKQ1245" s="142"/>
      <c r="CKR1245" s="143"/>
      <c r="CKS1245" s="142"/>
      <c r="CKT1245" s="143"/>
      <c r="CKU1245" s="142"/>
      <c r="CKV1245" s="143"/>
      <c r="CKW1245" s="142"/>
      <c r="CKX1245" s="143"/>
      <c r="CKY1245" s="142"/>
      <c r="CKZ1245" s="143"/>
      <c r="CLA1245" s="142"/>
      <c r="CLB1245" s="143"/>
      <c r="CLC1245" s="142"/>
      <c r="CLD1245" s="143"/>
      <c r="CLE1245" s="142"/>
      <c r="CLF1245" s="143"/>
      <c r="CLG1245" s="142"/>
      <c r="CLH1245" s="143"/>
      <c r="CLI1245" s="142"/>
      <c r="CLJ1245" s="143"/>
      <c r="CLK1245" s="142"/>
      <c r="CLL1245" s="143"/>
      <c r="CLM1245" s="142"/>
      <c r="CLN1245" s="143"/>
      <c r="CLO1245" s="142"/>
      <c r="CLP1245" s="143"/>
      <c r="CLQ1245" s="142"/>
      <c r="CLR1245" s="143"/>
      <c r="CLS1245" s="142"/>
      <c r="CLT1245" s="143"/>
      <c r="CLU1245" s="142"/>
      <c r="CLV1245" s="143"/>
      <c r="CLW1245" s="142"/>
      <c r="CLX1245" s="143"/>
      <c r="CLY1245" s="142"/>
      <c r="CLZ1245" s="143"/>
      <c r="CMA1245" s="142"/>
      <c r="CMB1245" s="143"/>
      <c r="CMC1245" s="142"/>
      <c r="CMD1245" s="143"/>
      <c r="CME1245" s="142"/>
      <c r="CMF1245" s="143"/>
      <c r="CMG1245" s="142"/>
      <c r="CMH1245" s="143"/>
      <c r="CMI1245" s="142"/>
      <c r="CMJ1245" s="143"/>
      <c r="CMK1245" s="142"/>
      <c r="CML1245" s="143"/>
      <c r="CMM1245" s="142"/>
      <c r="CMN1245" s="143"/>
      <c r="CMO1245" s="142"/>
      <c r="CMP1245" s="143"/>
      <c r="CMQ1245" s="142"/>
      <c r="CMR1245" s="143"/>
      <c r="CMS1245" s="142"/>
      <c r="CMT1245" s="143"/>
      <c r="CMU1245" s="142"/>
      <c r="CMV1245" s="143"/>
      <c r="CMW1245" s="142"/>
      <c r="CMX1245" s="143"/>
      <c r="CMY1245" s="142"/>
      <c r="CMZ1245" s="143"/>
      <c r="CNA1245" s="142"/>
      <c r="CNB1245" s="143"/>
      <c r="CNC1245" s="142"/>
      <c r="CND1245" s="143"/>
      <c r="CNE1245" s="142"/>
      <c r="CNF1245" s="143"/>
      <c r="CNG1245" s="142"/>
      <c r="CNH1245" s="143"/>
      <c r="CNI1245" s="142"/>
      <c r="CNJ1245" s="143"/>
      <c r="CNK1245" s="142"/>
      <c r="CNL1245" s="143"/>
      <c r="CNM1245" s="142"/>
      <c r="CNN1245" s="143"/>
      <c r="CNO1245" s="142"/>
      <c r="CNP1245" s="143"/>
      <c r="CNQ1245" s="142"/>
      <c r="CNR1245" s="143"/>
      <c r="CNS1245" s="142"/>
      <c r="CNT1245" s="143"/>
      <c r="CNU1245" s="142"/>
      <c r="CNV1245" s="143"/>
      <c r="CNW1245" s="142"/>
      <c r="CNX1245" s="143"/>
      <c r="CNY1245" s="142"/>
      <c r="CNZ1245" s="143"/>
      <c r="COA1245" s="142"/>
      <c r="COB1245" s="143"/>
      <c r="COC1245" s="142"/>
      <c r="COD1245" s="143"/>
      <c r="COE1245" s="142"/>
      <c r="COF1245" s="143"/>
      <c r="COG1245" s="142"/>
      <c r="COH1245" s="143"/>
      <c r="COI1245" s="142"/>
      <c r="COJ1245" s="143"/>
      <c r="COK1245" s="142"/>
      <c r="COL1245" s="143"/>
      <c r="COM1245" s="142"/>
      <c r="CON1245" s="143"/>
      <c r="COO1245" s="142"/>
      <c r="COP1245" s="143"/>
      <c r="COQ1245" s="142"/>
      <c r="COR1245" s="143"/>
      <c r="COS1245" s="142"/>
      <c r="COT1245" s="143"/>
      <c r="COU1245" s="142"/>
      <c r="COV1245" s="143"/>
      <c r="COW1245" s="142"/>
      <c r="COX1245" s="143"/>
      <c r="COY1245" s="142"/>
      <c r="COZ1245" s="143"/>
      <c r="CPA1245" s="142"/>
      <c r="CPB1245" s="143"/>
      <c r="CPC1245" s="142"/>
      <c r="CPD1245" s="143"/>
      <c r="CPE1245" s="142"/>
      <c r="CPF1245" s="143"/>
      <c r="CPG1245" s="142"/>
      <c r="CPH1245" s="143"/>
      <c r="CPI1245" s="142"/>
      <c r="CPJ1245" s="143"/>
      <c r="CPK1245" s="142"/>
      <c r="CPL1245" s="143"/>
      <c r="CPM1245" s="142"/>
      <c r="CPN1245" s="143"/>
      <c r="CPO1245" s="142"/>
      <c r="CPP1245" s="143"/>
      <c r="CPQ1245" s="142"/>
      <c r="CPR1245" s="143"/>
      <c r="CPS1245" s="142"/>
      <c r="CPT1245" s="143"/>
      <c r="CPU1245" s="142"/>
      <c r="CPV1245" s="143"/>
      <c r="CPW1245" s="142"/>
      <c r="CPX1245" s="143"/>
      <c r="CPY1245" s="142"/>
      <c r="CPZ1245" s="143"/>
      <c r="CQA1245" s="142"/>
      <c r="CQB1245" s="143"/>
      <c r="CQC1245" s="142"/>
      <c r="CQD1245" s="143"/>
      <c r="CQE1245" s="142"/>
      <c r="CQF1245" s="143"/>
      <c r="CQG1245" s="142"/>
      <c r="CQH1245" s="143"/>
      <c r="CQI1245" s="142"/>
      <c r="CQJ1245" s="143"/>
      <c r="CQK1245" s="142"/>
      <c r="CQL1245" s="143"/>
      <c r="CQM1245" s="142"/>
      <c r="CQN1245" s="143"/>
      <c r="CQO1245" s="142"/>
      <c r="CQP1245" s="143"/>
      <c r="CQQ1245" s="142"/>
      <c r="CQR1245" s="143"/>
      <c r="CQS1245" s="142"/>
      <c r="CQT1245" s="143"/>
      <c r="CQU1245" s="142"/>
      <c r="CQV1245" s="143"/>
      <c r="CQW1245" s="142"/>
      <c r="CQX1245" s="143"/>
      <c r="CQY1245" s="142"/>
      <c r="CQZ1245" s="143"/>
      <c r="CRA1245" s="142"/>
      <c r="CRB1245" s="143"/>
      <c r="CRC1245" s="142"/>
      <c r="CRD1245" s="143"/>
      <c r="CRE1245" s="142"/>
      <c r="CRF1245" s="143"/>
      <c r="CRG1245" s="142"/>
      <c r="CRH1245" s="143"/>
      <c r="CRI1245" s="142"/>
      <c r="CRJ1245" s="143"/>
      <c r="CRK1245" s="142"/>
      <c r="CRL1245" s="143"/>
      <c r="CRM1245" s="142"/>
      <c r="CRN1245" s="143"/>
      <c r="CRO1245" s="142"/>
      <c r="CRP1245" s="143"/>
      <c r="CRQ1245" s="142"/>
      <c r="CRR1245" s="143"/>
      <c r="CRS1245" s="142"/>
      <c r="CRT1245" s="143"/>
      <c r="CRU1245" s="142"/>
      <c r="CRV1245" s="143"/>
      <c r="CRW1245" s="142"/>
      <c r="CRX1245" s="143"/>
      <c r="CRY1245" s="142"/>
      <c r="CRZ1245" s="143"/>
      <c r="CSA1245" s="142"/>
      <c r="CSB1245" s="143"/>
      <c r="CSC1245" s="142"/>
      <c r="CSD1245" s="143"/>
      <c r="CSE1245" s="142"/>
      <c r="CSF1245" s="143"/>
      <c r="CSG1245" s="142"/>
      <c r="CSH1245" s="143"/>
      <c r="CSI1245" s="142"/>
      <c r="CSJ1245" s="143"/>
      <c r="CSK1245" s="142"/>
      <c r="CSL1245" s="143"/>
      <c r="CSM1245" s="142"/>
      <c r="CSN1245" s="143"/>
      <c r="CSO1245" s="142"/>
      <c r="CSP1245" s="143"/>
      <c r="CSQ1245" s="142"/>
      <c r="CSR1245" s="143"/>
      <c r="CSS1245" s="142"/>
      <c r="CST1245" s="143"/>
      <c r="CSU1245" s="142"/>
      <c r="CSV1245" s="143"/>
      <c r="CSW1245" s="142"/>
      <c r="CSX1245" s="143"/>
      <c r="CSY1245" s="142"/>
      <c r="CSZ1245" s="143"/>
      <c r="CTA1245" s="142"/>
      <c r="CTB1245" s="143"/>
      <c r="CTC1245" s="142"/>
      <c r="CTD1245" s="143"/>
      <c r="CTE1245" s="142"/>
      <c r="CTF1245" s="143"/>
      <c r="CTG1245" s="142"/>
      <c r="CTH1245" s="143"/>
      <c r="CTI1245" s="142"/>
      <c r="CTJ1245" s="143"/>
      <c r="CTK1245" s="142"/>
      <c r="CTL1245" s="143"/>
      <c r="CTM1245" s="142"/>
      <c r="CTN1245" s="143"/>
      <c r="CTO1245" s="142"/>
      <c r="CTP1245" s="143"/>
      <c r="CTQ1245" s="142"/>
      <c r="CTR1245" s="143"/>
      <c r="CTS1245" s="142"/>
      <c r="CTT1245" s="143"/>
      <c r="CTU1245" s="142"/>
      <c r="CTV1245" s="143"/>
      <c r="CTW1245" s="142"/>
      <c r="CTX1245" s="143"/>
      <c r="CTY1245" s="142"/>
      <c r="CTZ1245" s="143"/>
      <c r="CUA1245" s="142"/>
      <c r="CUB1245" s="143"/>
      <c r="CUC1245" s="142"/>
      <c r="CUD1245" s="143"/>
      <c r="CUE1245" s="142"/>
      <c r="CUF1245" s="143"/>
      <c r="CUG1245" s="142"/>
      <c r="CUH1245" s="143"/>
      <c r="CUI1245" s="142"/>
      <c r="CUJ1245" s="143"/>
      <c r="CUK1245" s="142"/>
      <c r="CUL1245" s="143"/>
      <c r="CUM1245" s="142"/>
      <c r="CUN1245" s="143"/>
      <c r="CUO1245" s="142"/>
      <c r="CUP1245" s="143"/>
      <c r="CUQ1245" s="142"/>
      <c r="CUR1245" s="143"/>
      <c r="CUS1245" s="142"/>
      <c r="CUT1245" s="143"/>
      <c r="CUU1245" s="142"/>
      <c r="CUV1245" s="143"/>
      <c r="CUW1245" s="142"/>
      <c r="CUX1245" s="143"/>
      <c r="CUY1245" s="142"/>
      <c r="CUZ1245" s="143"/>
      <c r="CVA1245" s="142"/>
      <c r="CVB1245" s="143"/>
      <c r="CVC1245" s="142"/>
      <c r="CVD1245" s="143"/>
      <c r="CVE1245" s="142"/>
      <c r="CVF1245" s="143"/>
      <c r="CVG1245" s="142"/>
      <c r="CVH1245" s="143"/>
      <c r="CVI1245" s="142"/>
      <c r="CVJ1245" s="143"/>
      <c r="CVK1245" s="142"/>
      <c r="CVL1245" s="143"/>
      <c r="CVM1245" s="142"/>
      <c r="CVN1245" s="143"/>
      <c r="CVO1245" s="142"/>
      <c r="CVP1245" s="143"/>
      <c r="CVQ1245" s="142"/>
      <c r="CVR1245" s="143"/>
      <c r="CVS1245" s="142"/>
      <c r="CVT1245" s="143"/>
      <c r="CVU1245" s="142"/>
      <c r="CVV1245" s="143"/>
      <c r="CVW1245" s="142"/>
      <c r="CVX1245" s="143"/>
      <c r="CVY1245" s="142"/>
      <c r="CVZ1245" s="143"/>
      <c r="CWA1245" s="142"/>
      <c r="CWB1245" s="143"/>
      <c r="CWC1245" s="142"/>
      <c r="CWD1245" s="143"/>
      <c r="CWE1245" s="142"/>
      <c r="CWF1245" s="143"/>
      <c r="CWG1245" s="142"/>
      <c r="CWH1245" s="143"/>
      <c r="CWI1245" s="142"/>
      <c r="CWJ1245" s="143"/>
      <c r="CWK1245" s="142"/>
      <c r="CWL1245" s="143"/>
      <c r="CWM1245" s="142"/>
      <c r="CWN1245" s="143"/>
      <c r="CWO1245" s="142"/>
      <c r="CWP1245" s="143"/>
      <c r="CWQ1245" s="142"/>
      <c r="CWR1245" s="143"/>
      <c r="CWS1245" s="142"/>
      <c r="CWT1245" s="143"/>
      <c r="CWU1245" s="142"/>
      <c r="CWV1245" s="143"/>
      <c r="CWW1245" s="142"/>
      <c r="CWX1245" s="143"/>
      <c r="CWY1245" s="142"/>
      <c r="CWZ1245" s="143"/>
      <c r="CXA1245" s="142"/>
      <c r="CXB1245" s="143"/>
      <c r="CXC1245" s="142"/>
      <c r="CXD1245" s="143"/>
      <c r="CXE1245" s="142"/>
      <c r="CXF1245" s="143"/>
      <c r="CXG1245" s="142"/>
      <c r="CXH1245" s="143"/>
      <c r="CXI1245" s="142"/>
      <c r="CXJ1245" s="143"/>
      <c r="CXK1245" s="142"/>
      <c r="CXL1245" s="143"/>
      <c r="CXM1245" s="142"/>
      <c r="CXN1245" s="143"/>
      <c r="CXO1245" s="142"/>
      <c r="CXP1245" s="143"/>
      <c r="CXQ1245" s="142"/>
      <c r="CXR1245" s="143"/>
      <c r="CXS1245" s="142"/>
      <c r="CXT1245" s="143"/>
      <c r="CXU1245" s="142"/>
      <c r="CXV1245" s="143"/>
      <c r="CXW1245" s="142"/>
      <c r="CXX1245" s="143"/>
      <c r="CXY1245" s="142"/>
      <c r="CXZ1245" s="143"/>
      <c r="CYA1245" s="142"/>
      <c r="CYB1245" s="143"/>
      <c r="CYC1245" s="142"/>
      <c r="CYD1245" s="143"/>
      <c r="CYE1245" s="142"/>
      <c r="CYF1245" s="143"/>
      <c r="CYG1245" s="142"/>
      <c r="CYH1245" s="143"/>
      <c r="CYI1245" s="142"/>
      <c r="CYJ1245" s="143"/>
      <c r="CYK1245" s="142"/>
      <c r="CYL1245" s="143"/>
      <c r="CYM1245" s="142"/>
      <c r="CYN1245" s="143"/>
      <c r="CYO1245" s="142"/>
      <c r="CYP1245" s="143"/>
      <c r="CYQ1245" s="142"/>
      <c r="CYR1245" s="143"/>
      <c r="CYS1245" s="142"/>
      <c r="CYT1245" s="143"/>
      <c r="CYU1245" s="142"/>
      <c r="CYV1245" s="143"/>
      <c r="CYW1245" s="142"/>
      <c r="CYX1245" s="143"/>
      <c r="CYY1245" s="142"/>
      <c r="CYZ1245" s="143"/>
      <c r="CZA1245" s="142"/>
      <c r="CZB1245" s="143"/>
      <c r="CZC1245" s="142"/>
      <c r="CZD1245" s="143"/>
      <c r="CZE1245" s="142"/>
      <c r="CZF1245" s="143"/>
      <c r="CZG1245" s="142"/>
      <c r="CZH1245" s="143"/>
      <c r="CZI1245" s="142"/>
      <c r="CZJ1245" s="143"/>
      <c r="CZK1245" s="142"/>
      <c r="CZL1245" s="143"/>
      <c r="CZM1245" s="142"/>
      <c r="CZN1245" s="143"/>
      <c r="CZO1245" s="142"/>
      <c r="CZP1245" s="143"/>
      <c r="CZQ1245" s="142"/>
      <c r="CZR1245" s="143"/>
      <c r="CZS1245" s="142"/>
      <c r="CZT1245" s="143"/>
      <c r="CZU1245" s="142"/>
      <c r="CZV1245" s="143"/>
      <c r="CZW1245" s="142"/>
      <c r="CZX1245" s="143"/>
      <c r="CZY1245" s="142"/>
      <c r="CZZ1245" s="143"/>
      <c r="DAA1245" s="142"/>
      <c r="DAB1245" s="143"/>
      <c r="DAC1245" s="142"/>
      <c r="DAD1245" s="143"/>
      <c r="DAE1245" s="142"/>
      <c r="DAF1245" s="143"/>
      <c r="DAG1245" s="142"/>
      <c r="DAH1245" s="143"/>
      <c r="DAI1245" s="142"/>
      <c r="DAJ1245" s="143"/>
      <c r="DAK1245" s="142"/>
      <c r="DAL1245" s="143"/>
      <c r="DAM1245" s="142"/>
      <c r="DAN1245" s="143"/>
      <c r="DAO1245" s="142"/>
      <c r="DAP1245" s="143"/>
      <c r="DAQ1245" s="142"/>
      <c r="DAR1245" s="143"/>
      <c r="DAS1245" s="142"/>
      <c r="DAT1245" s="143"/>
      <c r="DAU1245" s="142"/>
      <c r="DAV1245" s="143"/>
      <c r="DAW1245" s="142"/>
      <c r="DAX1245" s="143"/>
      <c r="DAY1245" s="142"/>
      <c r="DAZ1245" s="143"/>
      <c r="DBA1245" s="142"/>
      <c r="DBB1245" s="143"/>
      <c r="DBC1245" s="142"/>
      <c r="DBD1245" s="143"/>
      <c r="DBE1245" s="142"/>
      <c r="DBF1245" s="143"/>
      <c r="DBG1245" s="142"/>
      <c r="DBH1245" s="143"/>
      <c r="DBI1245" s="142"/>
      <c r="DBJ1245" s="143"/>
      <c r="DBK1245" s="142"/>
      <c r="DBL1245" s="143"/>
      <c r="DBM1245" s="142"/>
      <c r="DBN1245" s="143"/>
      <c r="DBO1245" s="142"/>
      <c r="DBP1245" s="143"/>
      <c r="DBQ1245" s="142"/>
      <c r="DBR1245" s="143"/>
      <c r="DBS1245" s="142"/>
      <c r="DBT1245" s="143"/>
      <c r="DBU1245" s="142"/>
      <c r="DBV1245" s="143"/>
      <c r="DBW1245" s="142"/>
      <c r="DBX1245" s="143"/>
      <c r="DBY1245" s="142"/>
      <c r="DBZ1245" s="143"/>
      <c r="DCA1245" s="142"/>
      <c r="DCB1245" s="143"/>
      <c r="DCC1245" s="142"/>
      <c r="DCD1245" s="143"/>
      <c r="DCE1245" s="142"/>
      <c r="DCF1245" s="143"/>
      <c r="DCG1245" s="142"/>
      <c r="DCH1245" s="143"/>
      <c r="DCI1245" s="142"/>
      <c r="DCJ1245" s="143"/>
      <c r="DCK1245" s="142"/>
      <c r="DCL1245" s="143"/>
      <c r="DCM1245" s="142"/>
      <c r="DCN1245" s="143"/>
      <c r="DCO1245" s="142"/>
      <c r="DCP1245" s="143"/>
      <c r="DCQ1245" s="142"/>
      <c r="DCR1245" s="143"/>
      <c r="DCS1245" s="142"/>
      <c r="DCT1245" s="143"/>
      <c r="DCU1245" s="142"/>
      <c r="DCV1245" s="143"/>
      <c r="DCW1245" s="142"/>
      <c r="DCX1245" s="143"/>
      <c r="DCY1245" s="142"/>
      <c r="DCZ1245" s="143"/>
      <c r="DDA1245" s="142"/>
      <c r="DDB1245" s="143"/>
      <c r="DDC1245" s="142"/>
      <c r="DDD1245" s="143"/>
      <c r="DDE1245" s="142"/>
      <c r="DDF1245" s="143"/>
      <c r="DDG1245" s="142"/>
      <c r="DDH1245" s="143"/>
      <c r="DDI1245" s="142"/>
      <c r="DDJ1245" s="143"/>
      <c r="DDK1245" s="142"/>
      <c r="DDL1245" s="143"/>
      <c r="DDM1245" s="142"/>
      <c r="DDN1245" s="143"/>
      <c r="DDO1245" s="142"/>
      <c r="DDP1245" s="143"/>
      <c r="DDQ1245" s="142"/>
      <c r="DDR1245" s="143"/>
      <c r="DDS1245" s="142"/>
      <c r="DDT1245" s="143"/>
      <c r="DDU1245" s="142"/>
      <c r="DDV1245" s="143"/>
      <c r="DDW1245" s="142"/>
      <c r="DDX1245" s="143"/>
      <c r="DDY1245" s="142"/>
      <c r="DDZ1245" s="143"/>
      <c r="DEA1245" s="142"/>
      <c r="DEB1245" s="143"/>
      <c r="DEC1245" s="142"/>
      <c r="DED1245" s="143"/>
      <c r="DEE1245" s="142"/>
      <c r="DEF1245" s="143"/>
      <c r="DEG1245" s="142"/>
      <c r="DEH1245" s="143"/>
      <c r="DEI1245" s="142"/>
      <c r="DEJ1245" s="143"/>
      <c r="DEK1245" s="142"/>
      <c r="DEL1245" s="143"/>
      <c r="DEM1245" s="142"/>
      <c r="DEN1245" s="143"/>
      <c r="DEO1245" s="142"/>
      <c r="DEP1245" s="143"/>
      <c r="DEQ1245" s="142"/>
      <c r="DER1245" s="143"/>
      <c r="DES1245" s="142"/>
      <c r="DET1245" s="143"/>
      <c r="DEU1245" s="142"/>
      <c r="DEV1245" s="143"/>
      <c r="DEW1245" s="142"/>
      <c r="DEX1245" s="143"/>
      <c r="DEY1245" s="142"/>
      <c r="DEZ1245" s="143"/>
      <c r="DFA1245" s="142"/>
      <c r="DFB1245" s="143"/>
      <c r="DFC1245" s="142"/>
      <c r="DFD1245" s="143"/>
      <c r="DFE1245" s="142"/>
      <c r="DFF1245" s="143"/>
      <c r="DFG1245" s="142"/>
      <c r="DFH1245" s="143"/>
      <c r="DFI1245" s="142"/>
      <c r="DFJ1245" s="143"/>
      <c r="DFK1245" s="142"/>
      <c r="DFL1245" s="143"/>
      <c r="DFM1245" s="142"/>
      <c r="DFN1245" s="143"/>
      <c r="DFO1245" s="142"/>
      <c r="DFP1245" s="143"/>
      <c r="DFQ1245" s="142"/>
      <c r="DFR1245" s="143"/>
      <c r="DFS1245" s="142"/>
      <c r="DFT1245" s="143"/>
      <c r="DFU1245" s="142"/>
      <c r="DFV1245" s="143"/>
      <c r="DFW1245" s="142"/>
      <c r="DFX1245" s="143"/>
      <c r="DFY1245" s="142"/>
      <c r="DFZ1245" s="143"/>
      <c r="DGA1245" s="142"/>
      <c r="DGB1245" s="143"/>
      <c r="DGC1245" s="142"/>
      <c r="DGD1245" s="143"/>
      <c r="DGE1245" s="142"/>
      <c r="DGF1245" s="143"/>
      <c r="DGG1245" s="142"/>
      <c r="DGH1245" s="143"/>
      <c r="DGI1245" s="142"/>
      <c r="DGJ1245" s="143"/>
      <c r="DGK1245" s="142"/>
      <c r="DGL1245" s="143"/>
      <c r="DGM1245" s="142"/>
      <c r="DGN1245" s="143"/>
      <c r="DGO1245" s="142"/>
      <c r="DGP1245" s="143"/>
      <c r="DGQ1245" s="142"/>
      <c r="DGR1245" s="143"/>
      <c r="DGS1245" s="142"/>
      <c r="DGT1245" s="143"/>
      <c r="DGU1245" s="142"/>
      <c r="DGV1245" s="143"/>
      <c r="DGW1245" s="142"/>
      <c r="DGX1245" s="143"/>
      <c r="DGY1245" s="142"/>
      <c r="DGZ1245" s="143"/>
      <c r="DHA1245" s="142"/>
      <c r="DHB1245" s="143"/>
      <c r="DHC1245" s="142"/>
      <c r="DHD1245" s="143"/>
      <c r="DHE1245" s="142"/>
      <c r="DHF1245" s="143"/>
      <c r="DHG1245" s="142"/>
      <c r="DHH1245" s="143"/>
      <c r="DHI1245" s="142"/>
      <c r="DHJ1245" s="143"/>
      <c r="DHK1245" s="142"/>
      <c r="DHL1245" s="143"/>
      <c r="DHM1245" s="142"/>
      <c r="DHN1245" s="143"/>
      <c r="DHO1245" s="142"/>
      <c r="DHP1245" s="143"/>
      <c r="DHQ1245" s="142"/>
      <c r="DHR1245" s="143"/>
      <c r="DHS1245" s="142"/>
      <c r="DHT1245" s="143"/>
      <c r="DHU1245" s="142"/>
      <c r="DHV1245" s="143"/>
      <c r="DHW1245" s="142"/>
      <c r="DHX1245" s="143"/>
      <c r="DHY1245" s="142"/>
      <c r="DHZ1245" s="143"/>
      <c r="DIA1245" s="142"/>
      <c r="DIB1245" s="143"/>
      <c r="DIC1245" s="142"/>
      <c r="DID1245" s="143"/>
      <c r="DIE1245" s="142"/>
      <c r="DIF1245" s="143"/>
      <c r="DIG1245" s="142"/>
      <c r="DIH1245" s="143"/>
      <c r="DII1245" s="142"/>
      <c r="DIJ1245" s="143"/>
      <c r="DIK1245" s="142"/>
      <c r="DIL1245" s="143"/>
      <c r="DIM1245" s="142"/>
      <c r="DIN1245" s="143"/>
      <c r="DIO1245" s="142"/>
      <c r="DIP1245" s="143"/>
      <c r="DIQ1245" s="142"/>
      <c r="DIR1245" s="143"/>
      <c r="DIS1245" s="142"/>
      <c r="DIT1245" s="143"/>
      <c r="DIU1245" s="142"/>
      <c r="DIV1245" s="143"/>
      <c r="DIW1245" s="142"/>
      <c r="DIX1245" s="143"/>
      <c r="DIY1245" s="142"/>
      <c r="DIZ1245" s="143"/>
      <c r="DJA1245" s="142"/>
      <c r="DJB1245" s="143"/>
      <c r="DJC1245" s="142"/>
      <c r="DJD1245" s="143"/>
      <c r="DJE1245" s="142"/>
      <c r="DJF1245" s="143"/>
      <c r="DJG1245" s="142"/>
      <c r="DJH1245" s="143"/>
      <c r="DJI1245" s="142"/>
      <c r="DJJ1245" s="143"/>
      <c r="DJK1245" s="142"/>
      <c r="DJL1245" s="143"/>
      <c r="DJM1245" s="142"/>
      <c r="DJN1245" s="143"/>
      <c r="DJO1245" s="142"/>
      <c r="DJP1245" s="143"/>
      <c r="DJQ1245" s="142"/>
      <c r="DJR1245" s="143"/>
      <c r="DJS1245" s="142"/>
      <c r="DJT1245" s="143"/>
      <c r="DJU1245" s="142"/>
      <c r="DJV1245" s="143"/>
      <c r="DJW1245" s="142"/>
      <c r="DJX1245" s="143"/>
      <c r="DJY1245" s="142"/>
      <c r="DJZ1245" s="143"/>
      <c r="DKA1245" s="142"/>
      <c r="DKB1245" s="143"/>
      <c r="DKC1245" s="142"/>
      <c r="DKD1245" s="143"/>
      <c r="DKE1245" s="142"/>
      <c r="DKF1245" s="143"/>
      <c r="DKG1245" s="142"/>
      <c r="DKH1245" s="143"/>
      <c r="DKI1245" s="142"/>
      <c r="DKJ1245" s="143"/>
      <c r="DKK1245" s="142"/>
      <c r="DKL1245" s="143"/>
      <c r="DKM1245" s="142"/>
      <c r="DKN1245" s="143"/>
      <c r="DKO1245" s="142"/>
      <c r="DKP1245" s="143"/>
      <c r="DKQ1245" s="142"/>
      <c r="DKR1245" s="143"/>
      <c r="DKS1245" s="142"/>
      <c r="DKT1245" s="143"/>
      <c r="DKU1245" s="142"/>
      <c r="DKV1245" s="143"/>
      <c r="DKW1245" s="142"/>
      <c r="DKX1245" s="143"/>
      <c r="DKY1245" s="142"/>
      <c r="DKZ1245" s="143"/>
      <c r="DLA1245" s="142"/>
      <c r="DLB1245" s="143"/>
      <c r="DLC1245" s="142"/>
      <c r="DLD1245" s="143"/>
      <c r="DLE1245" s="142"/>
      <c r="DLF1245" s="143"/>
      <c r="DLG1245" s="142"/>
      <c r="DLH1245" s="143"/>
      <c r="DLI1245" s="142"/>
      <c r="DLJ1245" s="143"/>
      <c r="DLK1245" s="142"/>
      <c r="DLL1245" s="143"/>
      <c r="DLM1245" s="142"/>
      <c r="DLN1245" s="143"/>
      <c r="DLO1245" s="142"/>
      <c r="DLP1245" s="143"/>
      <c r="DLQ1245" s="142"/>
      <c r="DLR1245" s="143"/>
      <c r="DLS1245" s="142"/>
      <c r="DLT1245" s="143"/>
      <c r="DLU1245" s="142"/>
      <c r="DLV1245" s="143"/>
      <c r="DLW1245" s="142"/>
      <c r="DLX1245" s="143"/>
      <c r="DLY1245" s="142"/>
      <c r="DLZ1245" s="143"/>
      <c r="DMA1245" s="142"/>
      <c r="DMB1245" s="143"/>
      <c r="DMC1245" s="142"/>
      <c r="DMD1245" s="143"/>
      <c r="DME1245" s="142"/>
      <c r="DMF1245" s="143"/>
      <c r="DMG1245" s="142"/>
      <c r="DMH1245" s="143"/>
      <c r="DMI1245" s="142"/>
      <c r="DMJ1245" s="143"/>
      <c r="DMK1245" s="142"/>
      <c r="DML1245" s="143"/>
      <c r="DMM1245" s="142"/>
      <c r="DMN1245" s="143"/>
      <c r="DMO1245" s="142"/>
      <c r="DMP1245" s="143"/>
      <c r="DMQ1245" s="142"/>
      <c r="DMR1245" s="143"/>
      <c r="DMS1245" s="142"/>
      <c r="DMT1245" s="143"/>
      <c r="DMU1245" s="142"/>
      <c r="DMV1245" s="143"/>
      <c r="DMW1245" s="142"/>
      <c r="DMX1245" s="143"/>
      <c r="DMY1245" s="142"/>
      <c r="DMZ1245" s="143"/>
      <c r="DNA1245" s="142"/>
      <c r="DNB1245" s="143"/>
      <c r="DNC1245" s="142"/>
      <c r="DND1245" s="143"/>
      <c r="DNE1245" s="142"/>
      <c r="DNF1245" s="143"/>
      <c r="DNG1245" s="142"/>
      <c r="DNH1245" s="143"/>
      <c r="DNI1245" s="142"/>
      <c r="DNJ1245" s="143"/>
      <c r="DNK1245" s="142"/>
      <c r="DNL1245" s="143"/>
      <c r="DNM1245" s="142"/>
      <c r="DNN1245" s="143"/>
      <c r="DNO1245" s="142"/>
      <c r="DNP1245" s="143"/>
      <c r="DNQ1245" s="142"/>
      <c r="DNR1245" s="143"/>
      <c r="DNS1245" s="142"/>
      <c r="DNT1245" s="143"/>
      <c r="DNU1245" s="142"/>
      <c r="DNV1245" s="143"/>
      <c r="DNW1245" s="142"/>
      <c r="DNX1245" s="143"/>
      <c r="DNY1245" s="142"/>
      <c r="DNZ1245" s="143"/>
      <c r="DOA1245" s="142"/>
      <c r="DOB1245" s="143"/>
      <c r="DOC1245" s="142"/>
      <c r="DOD1245" s="143"/>
      <c r="DOE1245" s="142"/>
      <c r="DOF1245" s="143"/>
      <c r="DOG1245" s="142"/>
      <c r="DOH1245" s="143"/>
      <c r="DOI1245" s="142"/>
      <c r="DOJ1245" s="143"/>
      <c r="DOK1245" s="142"/>
      <c r="DOL1245" s="143"/>
      <c r="DOM1245" s="142"/>
      <c r="DON1245" s="143"/>
      <c r="DOO1245" s="142"/>
      <c r="DOP1245" s="143"/>
      <c r="DOQ1245" s="142"/>
      <c r="DOR1245" s="143"/>
      <c r="DOS1245" s="142"/>
      <c r="DOT1245" s="143"/>
      <c r="DOU1245" s="142"/>
      <c r="DOV1245" s="143"/>
      <c r="DOW1245" s="142"/>
      <c r="DOX1245" s="143"/>
      <c r="DOY1245" s="142"/>
      <c r="DOZ1245" s="143"/>
      <c r="DPA1245" s="142"/>
      <c r="DPB1245" s="143"/>
      <c r="DPC1245" s="142"/>
      <c r="DPD1245" s="143"/>
      <c r="DPE1245" s="142"/>
      <c r="DPF1245" s="143"/>
      <c r="DPG1245" s="142"/>
      <c r="DPH1245" s="143"/>
      <c r="DPI1245" s="142"/>
      <c r="DPJ1245" s="143"/>
      <c r="DPK1245" s="142"/>
      <c r="DPL1245" s="143"/>
      <c r="DPM1245" s="142"/>
      <c r="DPN1245" s="143"/>
      <c r="DPO1245" s="142"/>
      <c r="DPP1245" s="143"/>
      <c r="DPQ1245" s="142"/>
      <c r="DPR1245" s="143"/>
      <c r="DPS1245" s="142"/>
      <c r="DPT1245" s="143"/>
      <c r="DPU1245" s="142"/>
      <c r="DPV1245" s="143"/>
      <c r="DPW1245" s="142"/>
      <c r="DPX1245" s="143"/>
      <c r="DPY1245" s="142"/>
      <c r="DPZ1245" s="143"/>
      <c r="DQA1245" s="142"/>
      <c r="DQB1245" s="143"/>
      <c r="DQC1245" s="142"/>
      <c r="DQD1245" s="143"/>
      <c r="DQE1245" s="142"/>
      <c r="DQF1245" s="143"/>
      <c r="DQG1245" s="142"/>
      <c r="DQH1245" s="143"/>
      <c r="DQI1245" s="142"/>
      <c r="DQJ1245" s="143"/>
      <c r="DQK1245" s="142"/>
      <c r="DQL1245" s="143"/>
      <c r="DQM1245" s="142"/>
      <c r="DQN1245" s="143"/>
      <c r="DQO1245" s="142"/>
      <c r="DQP1245" s="143"/>
      <c r="DQQ1245" s="142"/>
      <c r="DQR1245" s="143"/>
      <c r="DQS1245" s="142"/>
      <c r="DQT1245" s="143"/>
      <c r="DQU1245" s="142"/>
      <c r="DQV1245" s="143"/>
      <c r="DQW1245" s="142"/>
      <c r="DQX1245" s="143"/>
      <c r="DQY1245" s="142"/>
      <c r="DQZ1245" s="143"/>
      <c r="DRA1245" s="142"/>
      <c r="DRB1245" s="143"/>
      <c r="DRC1245" s="142"/>
      <c r="DRD1245" s="143"/>
      <c r="DRE1245" s="142"/>
      <c r="DRF1245" s="143"/>
      <c r="DRG1245" s="142"/>
      <c r="DRH1245" s="143"/>
      <c r="DRI1245" s="142"/>
      <c r="DRJ1245" s="143"/>
      <c r="DRK1245" s="142"/>
      <c r="DRL1245" s="143"/>
      <c r="DRM1245" s="142"/>
      <c r="DRN1245" s="143"/>
      <c r="DRO1245" s="142"/>
      <c r="DRP1245" s="143"/>
      <c r="DRQ1245" s="142"/>
      <c r="DRR1245" s="143"/>
      <c r="DRS1245" s="142"/>
      <c r="DRT1245" s="143"/>
      <c r="DRU1245" s="142"/>
      <c r="DRV1245" s="143"/>
      <c r="DRW1245" s="142"/>
      <c r="DRX1245" s="143"/>
      <c r="DRY1245" s="142"/>
      <c r="DRZ1245" s="143"/>
      <c r="DSA1245" s="142"/>
      <c r="DSB1245" s="143"/>
      <c r="DSC1245" s="142"/>
      <c r="DSD1245" s="143"/>
      <c r="DSE1245" s="142"/>
      <c r="DSF1245" s="143"/>
      <c r="DSG1245" s="142"/>
      <c r="DSH1245" s="143"/>
      <c r="DSI1245" s="142"/>
      <c r="DSJ1245" s="143"/>
      <c r="DSK1245" s="142"/>
      <c r="DSL1245" s="143"/>
      <c r="DSM1245" s="142"/>
      <c r="DSN1245" s="143"/>
      <c r="DSO1245" s="142"/>
      <c r="DSP1245" s="143"/>
      <c r="DSQ1245" s="142"/>
      <c r="DSR1245" s="143"/>
      <c r="DSS1245" s="142"/>
      <c r="DST1245" s="143"/>
      <c r="DSU1245" s="142"/>
      <c r="DSV1245" s="143"/>
      <c r="DSW1245" s="142"/>
      <c r="DSX1245" s="143"/>
      <c r="DSY1245" s="142"/>
      <c r="DSZ1245" s="143"/>
      <c r="DTA1245" s="142"/>
      <c r="DTB1245" s="143"/>
      <c r="DTC1245" s="142"/>
      <c r="DTD1245" s="143"/>
      <c r="DTE1245" s="142"/>
      <c r="DTF1245" s="143"/>
      <c r="DTG1245" s="142"/>
      <c r="DTH1245" s="143"/>
      <c r="DTI1245" s="142"/>
      <c r="DTJ1245" s="143"/>
      <c r="DTK1245" s="142"/>
      <c r="DTL1245" s="143"/>
      <c r="DTM1245" s="142"/>
      <c r="DTN1245" s="143"/>
      <c r="DTO1245" s="142"/>
      <c r="DTP1245" s="143"/>
      <c r="DTQ1245" s="142"/>
      <c r="DTR1245" s="143"/>
      <c r="DTS1245" s="142"/>
      <c r="DTT1245" s="143"/>
      <c r="DTU1245" s="142"/>
      <c r="DTV1245" s="143"/>
      <c r="DTW1245" s="142"/>
      <c r="DTX1245" s="143"/>
      <c r="DTY1245" s="142"/>
      <c r="DTZ1245" s="143"/>
      <c r="DUA1245" s="142"/>
      <c r="DUB1245" s="143"/>
      <c r="DUC1245" s="142"/>
      <c r="DUD1245" s="143"/>
      <c r="DUE1245" s="142"/>
      <c r="DUF1245" s="143"/>
      <c r="DUG1245" s="142"/>
      <c r="DUH1245" s="143"/>
      <c r="DUI1245" s="142"/>
      <c r="DUJ1245" s="143"/>
      <c r="DUK1245" s="142"/>
      <c r="DUL1245" s="143"/>
      <c r="DUM1245" s="142"/>
      <c r="DUN1245" s="143"/>
      <c r="DUO1245" s="142"/>
      <c r="DUP1245" s="143"/>
      <c r="DUQ1245" s="142"/>
      <c r="DUR1245" s="143"/>
      <c r="DUS1245" s="142"/>
      <c r="DUT1245" s="143"/>
      <c r="DUU1245" s="142"/>
      <c r="DUV1245" s="143"/>
      <c r="DUW1245" s="142"/>
      <c r="DUX1245" s="143"/>
      <c r="DUY1245" s="142"/>
      <c r="DUZ1245" s="143"/>
      <c r="DVA1245" s="142"/>
      <c r="DVB1245" s="143"/>
      <c r="DVC1245" s="142"/>
      <c r="DVD1245" s="143"/>
      <c r="DVE1245" s="142"/>
      <c r="DVF1245" s="143"/>
      <c r="DVG1245" s="142"/>
      <c r="DVH1245" s="143"/>
      <c r="DVI1245" s="142"/>
      <c r="DVJ1245" s="143"/>
      <c r="DVK1245" s="142"/>
      <c r="DVL1245" s="143"/>
      <c r="DVM1245" s="142"/>
      <c r="DVN1245" s="143"/>
      <c r="DVO1245" s="142"/>
      <c r="DVP1245" s="143"/>
      <c r="DVQ1245" s="142"/>
      <c r="DVR1245" s="143"/>
      <c r="DVS1245" s="142"/>
      <c r="DVT1245" s="143"/>
      <c r="DVU1245" s="142"/>
      <c r="DVV1245" s="143"/>
      <c r="DVW1245" s="142"/>
      <c r="DVX1245" s="143"/>
      <c r="DVY1245" s="142"/>
      <c r="DVZ1245" s="143"/>
      <c r="DWA1245" s="142"/>
      <c r="DWB1245" s="143"/>
      <c r="DWC1245" s="142"/>
      <c r="DWD1245" s="143"/>
      <c r="DWE1245" s="142"/>
      <c r="DWF1245" s="143"/>
      <c r="DWG1245" s="142"/>
      <c r="DWH1245" s="143"/>
      <c r="DWI1245" s="142"/>
      <c r="DWJ1245" s="143"/>
      <c r="DWK1245" s="142"/>
      <c r="DWL1245" s="143"/>
      <c r="DWM1245" s="142"/>
      <c r="DWN1245" s="143"/>
      <c r="DWO1245" s="142"/>
      <c r="DWP1245" s="143"/>
      <c r="DWQ1245" s="142"/>
      <c r="DWR1245" s="143"/>
      <c r="DWS1245" s="142"/>
      <c r="DWT1245" s="143"/>
      <c r="DWU1245" s="142"/>
      <c r="DWV1245" s="143"/>
      <c r="DWW1245" s="142"/>
      <c r="DWX1245" s="143"/>
      <c r="DWY1245" s="142"/>
      <c r="DWZ1245" s="143"/>
      <c r="DXA1245" s="142"/>
      <c r="DXB1245" s="143"/>
      <c r="DXC1245" s="142"/>
      <c r="DXD1245" s="143"/>
      <c r="DXE1245" s="142"/>
      <c r="DXF1245" s="143"/>
      <c r="DXG1245" s="142"/>
      <c r="DXH1245" s="143"/>
      <c r="DXI1245" s="142"/>
      <c r="DXJ1245" s="143"/>
      <c r="DXK1245" s="142"/>
      <c r="DXL1245" s="143"/>
      <c r="DXM1245" s="142"/>
      <c r="DXN1245" s="143"/>
      <c r="DXO1245" s="142"/>
      <c r="DXP1245" s="143"/>
      <c r="DXQ1245" s="142"/>
      <c r="DXR1245" s="143"/>
      <c r="DXS1245" s="142"/>
      <c r="DXT1245" s="143"/>
      <c r="DXU1245" s="142"/>
      <c r="DXV1245" s="143"/>
      <c r="DXW1245" s="142"/>
      <c r="DXX1245" s="143"/>
      <c r="DXY1245" s="142"/>
      <c r="DXZ1245" s="143"/>
      <c r="DYA1245" s="142"/>
      <c r="DYB1245" s="143"/>
      <c r="DYC1245" s="142"/>
      <c r="DYD1245" s="143"/>
      <c r="DYE1245" s="142"/>
      <c r="DYF1245" s="143"/>
      <c r="DYG1245" s="142"/>
      <c r="DYH1245" s="143"/>
      <c r="DYI1245" s="142"/>
      <c r="DYJ1245" s="143"/>
      <c r="DYK1245" s="142"/>
      <c r="DYL1245" s="143"/>
      <c r="DYM1245" s="142"/>
      <c r="DYN1245" s="143"/>
      <c r="DYO1245" s="142"/>
      <c r="DYP1245" s="143"/>
      <c r="DYQ1245" s="142"/>
      <c r="DYR1245" s="143"/>
      <c r="DYS1245" s="142"/>
      <c r="DYT1245" s="143"/>
      <c r="DYU1245" s="142"/>
      <c r="DYV1245" s="143"/>
      <c r="DYW1245" s="142"/>
      <c r="DYX1245" s="143"/>
      <c r="DYY1245" s="142"/>
      <c r="DYZ1245" s="143"/>
      <c r="DZA1245" s="142"/>
      <c r="DZB1245" s="143"/>
      <c r="DZC1245" s="142"/>
      <c r="DZD1245" s="143"/>
      <c r="DZE1245" s="142"/>
      <c r="DZF1245" s="143"/>
      <c r="DZG1245" s="142"/>
      <c r="DZH1245" s="143"/>
      <c r="DZI1245" s="142"/>
      <c r="DZJ1245" s="143"/>
      <c r="DZK1245" s="142"/>
      <c r="DZL1245" s="143"/>
      <c r="DZM1245" s="142"/>
      <c r="DZN1245" s="143"/>
      <c r="DZO1245" s="142"/>
      <c r="DZP1245" s="143"/>
      <c r="DZQ1245" s="142"/>
      <c r="DZR1245" s="143"/>
      <c r="DZS1245" s="142"/>
      <c r="DZT1245" s="143"/>
      <c r="DZU1245" s="142"/>
      <c r="DZV1245" s="143"/>
      <c r="DZW1245" s="142"/>
      <c r="DZX1245" s="143"/>
      <c r="DZY1245" s="142"/>
      <c r="DZZ1245" s="143"/>
      <c r="EAA1245" s="142"/>
      <c r="EAB1245" s="143"/>
      <c r="EAC1245" s="142"/>
      <c r="EAD1245" s="143"/>
      <c r="EAE1245" s="142"/>
      <c r="EAF1245" s="143"/>
      <c r="EAG1245" s="142"/>
      <c r="EAH1245" s="143"/>
      <c r="EAI1245" s="142"/>
      <c r="EAJ1245" s="143"/>
      <c r="EAK1245" s="142"/>
      <c r="EAL1245" s="143"/>
      <c r="EAM1245" s="142"/>
      <c r="EAN1245" s="143"/>
      <c r="EAO1245" s="142"/>
      <c r="EAP1245" s="143"/>
      <c r="EAQ1245" s="142"/>
      <c r="EAR1245" s="143"/>
      <c r="EAS1245" s="142"/>
      <c r="EAT1245" s="143"/>
      <c r="EAU1245" s="142"/>
      <c r="EAV1245" s="143"/>
      <c r="EAW1245" s="142"/>
      <c r="EAX1245" s="143"/>
      <c r="EAY1245" s="142"/>
      <c r="EAZ1245" s="143"/>
      <c r="EBA1245" s="142"/>
      <c r="EBB1245" s="143"/>
      <c r="EBC1245" s="142"/>
      <c r="EBD1245" s="143"/>
      <c r="EBE1245" s="142"/>
      <c r="EBF1245" s="143"/>
      <c r="EBG1245" s="142"/>
      <c r="EBH1245" s="143"/>
      <c r="EBI1245" s="142"/>
      <c r="EBJ1245" s="143"/>
      <c r="EBK1245" s="142"/>
      <c r="EBL1245" s="143"/>
      <c r="EBM1245" s="142"/>
      <c r="EBN1245" s="143"/>
      <c r="EBO1245" s="142"/>
      <c r="EBP1245" s="143"/>
      <c r="EBQ1245" s="142"/>
      <c r="EBR1245" s="143"/>
      <c r="EBS1245" s="142"/>
      <c r="EBT1245" s="143"/>
      <c r="EBU1245" s="142"/>
      <c r="EBV1245" s="143"/>
      <c r="EBW1245" s="142"/>
      <c r="EBX1245" s="143"/>
      <c r="EBY1245" s="142"/>
      <c r="EBZ1245" s="143"/>
      <c r="ECA1245" s="142"/>
      <c r="ECB1245" s="143"/>
      <c r="ECC1245" s="142"/>
      <c r="ECD1245" s="143"/>
      <c r="ECE1245" s="142"/>
      <c r="ECF1245" s="143"/>
      <c r="ECG1245" s="142"/>
      <c r="ECH1245" s="143"/>
      <c r="ECI1245" s="142"/>
      <c r="ECJ1245" s="143"/>
      <c r="ECK1245" s="142"/>
      <c r="ECL1245" s="143"/>
      <c r="ECM1245" s="142"/>
      <c r="ECN1245" s="143"/>
      <c r="ECO1245" s="142"/>
      <c r="ECP1245" s="143"/>
      <c r="ECQ1245" s="142"/>
      <c r="ECR1245" s="143"/>
      <c r="ECS1245" s="142"/>
      <c r="ECT1245" s="143"/>
      <c r="ECU1245" s="142"/>
      <c r="ECV1245" s="143"/>
      <c r="ECW1245" s="142"/>
      <c r="ECX1245" s="143"/>
      <c r="ECY1245" s="142"/>
      <c r="ECZ1245" s="143"/>
      <c r="EDA1245" s="142"/>
      <c r="EDB1245" s="143"/>
      <c r="EDC1245" s="142"/>
      <c r="EDD1245" s="143"/>
      <c r="EDE1245" s="142"/>
      <c r="EDF1245" s="143"/>
      <c r="EDG1245" s="142"/>
      <c r="EDH1245" s="143"/>
      <c r="EDI1245" s="142"/>
      <c r="EDJ1245" s="143"/>
      <c r="EDK1245" s="142"/>
      <c r="EDL1245" s="143"/>
      <c r="EDM1245" s="142"/>
      <c r="EDN1245" s="143"/>
      <c r="EDO1245" s="142"/>
      <c r="EDP1245" s="143"/>
      <c r="EDQ1245" s="142"/>
      <c r="EDR1245" s="143"/>
      <c r="EDS1245" s="142"/>
      <c r="EDT1245" s="143"/>
      <c r="EDU1245" s="142"/>
      <c r="EDV1245" s="143"/>
      <c r="EDW1245" s="142"/>
      <c r="EDX1245" s="143"/>
      <c r="EDY1245" s="142"/>
      <c r="EDZ1245" s="143"/>
      <c r="EEA1245" s="142"/>
      <c r="EEB1245" s="143"/>
      <c r="EEC1245" s="142"/>
      <c r="EED1245" s="143"/>
      <c r="EEE1245" s="142"/>
      <c r="EEF1245" s="143"/>
      <c r="EEG1245" s="142"/>
      <c r="EEH1245" s="143"/>
      <c r="EEI1245" s="142"/>
      <c r="EEJ1245" s="143"/>
      <c r="EEK1245" s="142"/>
      <c r="EEL1245" s="143"/>
      <c r="EEM1245" s="142"/>
      <c r="EEN1245" s="143"/>
      <c r="EEO1245" s="142"/>
      <c r="EEP1245" s="143"/>
      <c r="EEQ1245" s="142"/>
      <c r="EER1245" s="143"/>
      <c r="EES1245" s="142"/>
      <c r="EET1245" s="143"/>
      <c r="EEU1245" s="142"/>
      <c r="EEV1245" s="143"/>
      <c r="EEW1245" s="142"/>
      <c r="EEX1245" s="143"/>
      <c r="EEY1245" s="142"/>
      <c r="EEZ1245" s="143"/>
      <c r="EFA1245" s="142"/>
      <c r="EFB1245" s="143"/>
      <c r="EFC1245" s="142"/>
      <c r="EFD1245" s="143"/>
      <c r="EFE1245" s="142"/>
      <c r="EFF1245" s="143"/>
      <c r="EFG1245" s="142"/>
      <c r="EFH1245" s="143"/>
      <c r="EFI1245" s="142"/>
      <c r="EFJ1245" s="143"/>
      <c r="EFK1245" s="142"/>
      <c r="EFL1245" s="143"/>
      <c r="EFM1245" s="142"/>
      <c r="EFN1245" s="143"/>
      <c r="EFO1245" s="142"/>
      <c r="EFP1245" s="143"/>
      <c r="EFQ1245" s="142"/>
      <c r="EFR1245" s="143"/>
      <c r="EFS1245" s="142"/>
      <c r="EFT1245" s="143"/>
      <c r="EFU1245" s="142"/>
      <c r="EFV1245" s="143"/>
      <c r="EFW1245" s="142"/>
      <c r="EFX1245" s="143"/>
      <c r="EFY1245" s="142"/>
      <c r="EFZ1245" s="143"/>
      <c r="EGA1245" s="142"/>
      <c r="EGB1245" s="143"/>
      <c r="EGC1245" s="142"/>
      <c r="EGD1245" s="143"/>
      <c r="EGE1245" s="142"/>
      <c r="EGF1245" s="143"/>
      <c r="EGG1245" s="142"/>
      <c r="EGH1245" s="143"/>
      <c r="EGI1245" s="142"/>
      <c r="EGJ1245" s="143"/>
      <c r="EGK1245" s="142"/>
      <c r="EGL1245" s="143"/>
      <c r="EGM1245" s="142"/>
      <c r="EGN1245" s="143"/>
      <c r="EGO1245" s="142"/>
      <c r="EGP1245" s="143"/>
      <c r="EGQ1245" s="142"/>
      <c r="EGR1245" s="143"/>
      <c r="EGS1245" s="142"/>
      <c r="EGT1245" s="143"/>
      <c r="EGU1245" s="142"/>
      <c r="EGV1245" s="143"/>
      <c r="EGW1245" s="142"/>
      <c r="EGX1245" s="143"/>
      <c r="EGY1245" s="142"/>
      <c r="EGZ1245" s="143"/>
      <c r="EHA1245" s="142"/>
      <c r="EHB1245" s="143"/>
      <c r="EHC1245" s="142"/>
      <c r="EHD1245" s="143"/>
      <c r="EHE1245" s="142"/>
      <c r="EHF1245" s="143"/>
      <c r="EHG1245" s="142"/>
      <c r="EHH1245" s="143"/>
      <c r="EHI1245" s="142"/>
      <c r="EHJ1245" s="143"/>
      <c r="EHK1245" s="142"/>
      <c r="EHL1245" s="143"/>
      <c r="EHM1245" s="142"/>
      <c r="EHN1245" s="143"/>
      <c r="EHO1245" s="142"/>
      <c r="EHP1245" s="143"/>
      <c r="EHQ1245" s="142"/>
      <c r="EHR1245" s="143"/>
      <c r="EHS1245" s="142"/>
      <c r="EHT1245" s="143"/>
      <c r="EHU1245" s="142"/>
      <c r="EHV1245" s="143"/>
      <c r="EHW1245" s="142"/>
      <c r="EHX1245" s="143"/>
      <c r="EHY1245" s="142"/>
      <c r="EHZ1245" s="143"/>
      <c r="EIA1245" s="142"/>
      <c r="EIB1245" s="143"/>
      <c r="EIC1245" s="142"/>
      <c r="EID1245" s="143"/>
      <c r="EIE1245" s="142"/>
      <c r="EIF1245" s="143"/>
      <c r="EIG1245" s="142"/>
      <c r="EIH1245" s="143"/>
      <c r="EII1245" s="142"/>
      <c r="EIJ1245" s="143"/>
      <c r="EIK1245" s="142"/>
      <c r="EIL1245" s="143"/>
      <c r="EIM1245" s="142"/>
      <c r="EIN1245" s="143"/>
      <c r="EIO1245" s="142"/>
      <c r="EIP1245" s="143"/>
      <c r="EIQ1245" s="142"/>
      <c r="EIR1245" s="143"/>
      <c r="EIS1245" s="142"/>
      <c r="EIT1245" s="143"/>
      <c r="EIU1245" s="142"/>
      <c r="EIV1245" s="143"/>
      <c r="EIW1245" s="142"/>
      <c r="EIX1245" s="143"/>
      <c r="EIY1245" s="142"/>
      <c r="EIZ1245" s="143"/>
      <c r="EJA1245" s="142"/>
      <c r="EJB1245" s="143"/>
      <c r="EJC1245" s="142"/>
      <c r="EJD1245" s="143"/>
      <c r="EJE1245" s="142"/>
      <c r="EJF1245" s="143"/>
      <c r="EJG1245" s="142"/>
      <c r="EJH1245" s="143"/>
      <c r="EJI1245" s="142"/>
      <c r="EJJ1245" s="143"/>
      <c r="EJK1245" s="142"/>
      <c r="EJL1245" s="143"/>
      <c r="EJM1245" s="142"/>
      <c r="EJN1245" s="143"/>
      <c r="EJO1245" s="142"/>
      <c r="EJP1245" s="143"/>
      <c r="EJQ1245" s="142"/>
      <c r="EJR1245" s="143"/>
      <c r="EJS1245" s="142"/>
      <c r="EJT1245" s="143"/>
      <c r="EJU1245" s="142"/>
      <c r="EJV1245" s="143"/>
      <c r="EJW1245" s="142"/>
      <c r="EJX1245" s="143"/>
      <c r="EJY1245" s="142"/>
      <c r="EJZ1245" s="143"/>
      <c r="EKA1245" s="142"/>
      <c r="EKB1245" s="143"/>
      <c r="EKC1245" s="142"/>
      <c r="EKD1245" s="143"/>
      <c r="EKE1245" s="142"/>
      <c r="EKF1245" s="143"/>
      <c r="EKG1245" s="142"/>
      <c r="EKH1245" s="143"/>
      <c r="EKI1245" s="142"/>
      <c r="EKJ1245" s="143"/>
      <c r="EKK1245" s="142"/>
      <c r="EKL1245" s="143"/>
      <c r="EKM1245" s="142"/>
      <c r="EKN1245" s="143"/>
      <c r="EKO1245" s="142"/>
      <c r="EKP1245" s="143"/>
      <c r="EKQ1245" s="142"/>
      <c r="EKR1245" s="143"/>
      <c r="EKS1245" s="142"/>
      <c r="EKT1245" s="143"/>
      <c r="EKU1245" s="142"/>
      <c r="EKV1245" s="143"/>
      <c r="EKW1245" s="142"/>
      <c r="EKX1245" s="143"/>
      <c r="EKY1245" s="142"/>
      <c r="EKZ1245" s="143"/>
      <c r="ELA1245" s="142"/>
      <c r="ELB1245" s="143"/>
      <c r="ELC1245" s="142"/>
      <c r="ELD1245" s="143"/>
      <c r="ELE1245" s="142"/>
      <c r="ELF1245" s="143"/>
      <c r="ELG1245" s="142"/>
      <c r="ELH1245" s="143"/>
      <c r="ELI1245" s="142"/>
      <c r="ELJ1245" s="143"/>
      <c r="ELK1245" s="142"/>
      <c r="ELL1245" s="143"/>
      <c r="ELM1245" s="142"/>
      <c r="ELN1245" s="143"/>
      <c r="ELO1245" s="142"/>
      <c r="ELP1245" s="143"/>
      <c r="ELQ1245" s="142"/>
      <c r="ELR1245" s="143"/>
      <c r="ELS1245" s="142"/>
      <c r="ELT1245" s="143"/>
      <c r="ELU1245" s="142"/>
      <c r="ELV1245" s="143"/>
      <c r="ELW1245" s="142"/>
      <c r="ELX1245" s="143"/>
      <c r="ELY1245" s="142"/>
      <c r="ELZ1245" s="143"/>
      <c r="EMA1245" s="142"/>
      <c r="EMB1245" s="143"/>
      <c r="EMC1245" s="142"/>
      <c r="EMD1245" s="143"/>
      <c r="EME1245" s="142"/>
      <c r="EMF1245" s="143"/>
      <c r="EMG1245" s="142"/>
      <c r="EMH1245" s="143"/>
      <c r="EMI1245" s="142"/>
      <c r="EMJ1245" s="143"/>
      <c r="EMK1245" s="142"/>
      <c r="EML1245" s="143"/>
      <c r="EMM1245" s="142"/>
      <c r="EMN1245" s="143"/>
      <c r="EMO1245" s="142"/>
      <c r="EMP1245" s="143"/>
      <c r="EMQ1245" s="142"/>
      <c r="EMR1245" s="143"/>
      <c r="EMS1245" s="142"/>
      <c r="EMT1245" s="143"/>
      <c r="EMU1245" s="142"/>
      <c r="EMV1245" s="143"/>
      <c r="EMW1245" s="142"/>
      <c r="EMX1245" s="143"/>
      <c r="EMY1245" s="142"/>
      <c r="EMZ1245" s="143"/>
      <c r="ENA1245" s="142"/>
      <c r="ENB1245" s="143"/>
      <c r="ENC1245" s="142"/>
      <c r="END1245" s="143"/>
      <c r="ENE1245" s="142"/>
      <c r="ENF1245" s="143"/>
      <c r="ENG1245" s="142"/>
      <c r="ENH1245" s="143"/>
      <c r="ENI1245" s="142"/>
      <c r="ENJ1245" s="143"/>
      <c r="ENK1245" s="142"/>
      <c r="ENL1245" s="143"/>
      <c r="ENM1245" s="142"/>
      <c r="ENN1245" s="143"/>
      <c r="ENO1245" s="142"/>
      <c r="ENP1245" s="143"/>
      <c r="ENQ1245" s="142"/>
      <c r="ENR1245" s="143"/>
      <c r="ENS1245" s="142"/>
      <c r="ENT1245" s="143"/>
      <c r="ENU1245" s="142"/>
      <c r="ENV1245" s="143"/>
      <c r="ENW1245" s="142"/>
      <c r="ENX1245" s="143"/>
      <c r="ENY1245" s="142"/>
      <c r="ENZ1245" s="143"/>
      <c r="EOA1245" s="142"/>
      <c r="EOB1245" s="143"/>
      <c r="EOC1245" s="142"/>
      <c r="EOD1245" s="143"/>
      <c r="EOE1245" s="142"/>
      <c r="EOF1245" s="143"/>
      <c r="EOG1245" s="142"/>
      <c r="EOH1245" s="143"/>
      <c r="EOI1245" s="142"/>
      <c r="EOJ1245" s="143"/>
      <c r="EOK1245" s="142"/>
      <c r="EOL1245" s="143"/>
      <c r="EOM1245" s="142"/>
      <c r="EON1245" s="143"/>
      <c r="EOO1245" s="142"/>
      <c r="EOP1245" s="143"/>
      <c r="EOQ1245" s="142"/>
      <c r="EOR1245" s="143"/>
      <c r="EOS1245" s="142"/>
      <c r="EOT1245" s="143"/>
      <c r="EOU1245" s="142"/>
      <c r="EOV1245" s="143"/>
      <c r="EOW1245" s="142"/>
      <c r="EOX1245" s="143"/>
      <c r="EOY1245" s="142"/>
      <c r="EOZ1245" s="143"/>
      <c r="EPA1245" s="142"/>
      <c r="EPB1245" s="143"/>
      <c r="EPC1245" s="142"/>
      <c r="EPD1245" s="143"/>
      <c r="EPE1245" s="142"/>
      <c r="EPF1245" s="143"/>
      <c r="EPG1245" s="142"/>
      <c r="EPH1245" s="143"/>
      <c r="EPI1245" s="142"/>
      <c r="EPJ1245" s="143"/>
      <c r="EPK1245" s="142"/>
      <c r="EPL1245" s="143"/>
      <c r="EPM1245" s="142"/>
      <c r="EPN1245" s="143"/>
      <c r="EPO1245" s="142"/>
      <c r="EPP1245" s="143"/>
      <c r="EPQ1245" s="142"/>
      <c r="EPR1245" s="143"/>
      <c r="EPS1245" s="142"/>
      <c r="EPT1245" s="143"/>
      <c r="EPU1245" s="142"/>
      <c r="EPV1245" s="143"/>
      <c r="EPW1245" s="142"/>
      <c r="EPX1245" s="143"/>
      <c r="EPY1245" s="142"/>
      <c r="EPZ1245" s="143"/>
      <c r="EQA1245" s="142"/>
      <c r="EQB1245" s="143"/>
      <c r="EQC1245" s="142"/>
      <c r="EQD1245" s="143"/>
      <c r="EQE1245" s="142"/>
      <c r="EQF1245" s="143"/>
      <c r="EQG1245" s="142"/>
      <c r="EQH1245" s="143"/>
      <c r="EQI1245" s="142"/>
      <c r="EQJ1245" s="143"/>
      <c r="EQK1245" s="142"/>
      <c r="EQL1245" s="143"/>
      <c r="EQM1245" s="142"/>
      <c r="EQN1245" s="143"/>
      <c r="EQO1245" s="142"/>
      <c r="EQP1245" s="143"/>
      <c r="EQQ1245" s="142"/>
      <c r="EQR1245" s="143"/>
      <c r="EQS1245" s="142"/>
      <c r="EQT1245" s="143"/>
      <c r="EQU1245" s="142"/>
      <c r="EQV1245" s="143"/>
      <c r="EQW1245" s="142"/>
      <c r="EQX1245" s="143"/>
      <c r="EQY1245" s="142"/>
      <c r="EQZ1245" s="143"/>
      <c r="ERA1245" s="142"/>
      <c r="ERB1245" s="143"/>
      <c r="ERC1245" s="142"/>
      <c r="ERD1245" s="143"/>
      <c r="ERE1245" s="142"/>
      <c r="ERF1245" s="143"/>
      <c r="ERG1245" s="142"/>
      <c r="ERH1245" s="143"/>
      <c r="ERI1245" s="142"/>
      <c r="ERJ1245" s="143"/>
      <c r="ERK1245" s="142"/>
      <c r="ERL1245" s="143"/>
      <c r="ERM1245" s="142"/>
      <c r="ERN1245" s="143"/>
      <c r="ERO1245" s="142"/>
      <c r="ERP1245" s="143"/>
      <c r="ERQ1245" s="142"/>
      <c r="ERR1245" s="143"/>
      <c r="ERS1245" s="142"/>
      <c r="ERT1245" s="143"/>
      <c r="ERU1245" s="142"/>
      <c r="ERV1245" s="143"/>
      <c r="ERW1245" s="142"/>
      <c r="ERX1245" s="143"/>
      <c r="ERY1245" s="142"/>
      <c r="ERZ1245" s="143"/>
      <c r="ESA1245" s="142"/>
      <c r="ESB1245" s="143"/>
      <c r="ESC1245" s="142"/>
      <c r="ESD1245" s="143"/>
      <c r="ESE1245" s="142"/>
      <c r="ESF1245" s="143"/>
      <c r="ESG1245" s="142"/>
      <c r="ESH1245" s="143"/>
      <c r="ESI1245" s="142"/>
      <c r="ESJ1245" s="143"/>
      <c r="ESK1245" s="142"/>
      <c r="ESL1245" s="143"/>
      <c r="ESM1245" s="142"/>
      <c r="ESN1245" s="143"/>
      <c r="ESO1245" s="142"/>
      <c r="ESP1245" s="143"/>
      <c r="ESQ1245" s="142"/>
      <c r="ESR1245" s="143"/>
      <c r="ESS1245" s="142"/>
      <c r="EST1245" s="143"/>
      <c r="ESU1245" s="142"/>
      <c r="ESV1245" s="143"/>
      <c r="ESW1245" s="142"/>
      <c r="ESX1245" s="143"/>
      <c r="ESY1245" s="142"/>
      <c r="ESZ1245" s="143"/>
      <c r="ETA1245" s="142"/>
      <c r="ETB1245" s="143"/>
      <c r="ETC1245" s="142"/>
      <c r="ETD1245" s="143"/>
      <c r="ETE1245" s="142"/>
      <c r="ETF1245" s="143"/>
      <c r="ETG1245" s="142"/>
      <c r="ETH1245" s="143"/>
      <c r="ETI1245" s="142"/>
      <c r="ETJ1245" s="143"/>
      <c r="ETK1245" s="142"/>
      <c r="ETL1245" s="143"/>
      <c r="ETM1245" s="142"/>
      <c r="ETN1245" s="143"/>
      <c r="ETO1245" s="142"/>
      <c r="ETP1245" s="143"/>
      <c r="ETQ1245" s="142"/>
      <c r="ETR1245" s="143"/>
      <c r="ETS1245" s="142"/>
      <c r="ETT1245" s="143"/>
      <c r="ETU1245" s="142"/>
      <c r="ETV1245" s="143"/>
      <c r="ETW1245" s="142"/>
      <c r="ETX1245" s="143"/>
      <c r="ETY1245" s="142"/>
      <c r="ETZ1245" s="143"/>
      <c r="EUA1245" s="142"/>
      <c r="EUB1245" s="143"/>
      <c r="EUC1245" s="142"/>
      <c r="EUD1245" s="143"/>
      <c r="EUE1245" s="142"/>
      <c r="EUF1245" s="143"/>
      <c r="EUG1245" s="142"/>
      <c r="EUH1245" s="143"/>
      <c r="EUI1245" s="142"/>
      <c r="EUJ1245" s="143"/>
      <c r="EUK1245" s="142"/>
      <c r="EUL1245" s="143"/>
      <c r="EUM1245" s="142"/>
      <c r="EUN1245" s="143"/>
      <c r="EUO1245" s="142"/>
      <c r="EUP1245" s="143"/>
      <c r="EUQ1245" s="142"/>
      <c r="EUR1245" s="143"/>
      <c r="EUS1245" s="142"/>
      <c r="EUT1245" s="143"/>
      <c r="EUU1245" s="142"/>
      <c r="EUV1245" s="143"/>
      <c r="EUW1245" s="142"/>
      <c r="EUX1245" s="143"/>
      <c r="EUY1245" s="142"/>
      <c r="EUZ1245" s="143"/>
      <c r="EVA1245" s="142"/>
      <c r="EVB1245" s="143"/>
      <c r="EVC1245" s="142"/>
      <c r="EVD1245" s="143"/>
      <c r="EVE1245" s="142"/>
      <c r="EVF1245" s="143"/>
      <c r="EVG1245" s="142"/>
      <c r="EVH1245" s="143"/>
      <c r="EVI1245" s="142"/>
      <c r="EVJ1245" s="143"/>
      <c r="EVK1245" s="142"/>
      <c r="EVL1245" s="143"/>
      <c r="EVM1245" s="142"/>
      <c r="EVN1245" s="143"/>
      <c r="EVO1245" s="142"/>
      <c r="EVP1245" s="143"/>
      <c r="EVQ1245" s="142"/>
      <c r="EVR1245" s="143"/>
      <c r="EVS1245" s="142"/>
      <c r="EVT1245" s="143"/>
      <c r="EVU1245" s="142"/>
      <c r="EVV1245" s="143"/>
      <c r="EVW1245" s="142"/>
      <c r="EVX1245" s="143"/>
      <c r="EVY1245" s="142"/>
      <c r="EVZ1245" s="143"/>
      <c r="EWA1245" s="142"/>
      <c r="EWB1245" s="143"/>
      <c r="EWC1245" s="142"/>
      <c r="EWD1245" s="143"/>
      <c r="EWE1245" s="142"/>
      <c r="EWF1245" s="143"/>
      <c r="EWG1245" s="142"/>
      <c r="EWH1245" s="143"/>
      <c r="EWI1245" s="142"/>
      <c r="EWJ1245" s="143"/>
      <c r="EWK1245" s="142"/>
      <c r="EWL1245" s="143"/>
      <c r="EWM1245" s="142"/>
      <c r="EWN1245" s="143"/>
      <c r="EWO1245" s="142"/>
      <c r="EWP1245" s="143"/>
      <c r="EWQ1245" s="142"/>
      <c r="EWR1245" s="143"/>
      <c r="EWS1245" s="142"/>
      <c r="EWT1245" s="143"/>
      <c r="EWU1245" s="142"/>
      <c r="EWV1245" s="143"/>
      <c r="EWW1245" s="142"/>
      <c r="EWX1245" s="143"/>
      <c r="EWY1245" s="142"/>
      <c r="EWZ1245" s="143"/>
      <c r="EXA1245" s="142"/>
      <c r="EXB1245" s="143"/>
      <c r="EXC1245" s="142"/>
      <c r="EXD1245" s="143"/>
      <c r="EXE1245" s="142"/>
      <c r="EXF1245" s="143"/>
      <c r="EXG1245" s="142"/>
      <c r="EXH1245" s="143"/>
      <c r="EXI1245" s="142"/>
      <c r="EXJ1245" s="143"/>
      <c r="EXK1245" s="142"/>
      <c r="EXL1245" s="143"/>
      <c r="EXM1245" s="142"/>
      <c r="EXN1245" s="143"/>
      <c r="EXO1245" s="142"/>
      <c r="EXP1245" s="143"/>
      <c r="EXQ1245" s="142"/>
      <c r="EXR1245" s="143"/>
      <c r="EXS1245" s="142"/>
      <c r="EXT1245" s="143"/>
      <c r="EXU1245" s="142"/>
      <c r="EXV1245" s="143"/>
      <c r="EXW1245" s="142"/>
      <c r="EXX1245" s="143"/>
      <c r="EXY1245" s="142"/>
      <c r="EXZ1245" s="143"/>
      <c r="EYA1245" s="142"/>
      <c r="EYB1245" s="143"/>
      <c r="EYC1245" s="142"/>
      <c r="EYD1245" s="143"/>
      <c r="EYE1245" s="142"/>
      <c r="EYF1245" s="143"/>
      <c r="EYG1245" s="142"/>
      <c r="EYH1245" s="143"/>
      <c r="EYI1245" s="142"/>
      <c r="EYJ1245" s="143"/>
      <c r="EYK1245" s="142"/>
      <c r="EYL1245" s="143"/>
      <c r="EYM1245" s="142"/>
      <c r="EYN1245" s="143"/>
      <c r="EYO1245" s="142"/>
      <c r="EYP1245" s="143"/>
      <c r="EYQ1245" s="142"/>
      <c r="EYR1245" s="143"/>
      <c r="EYS1245" s="142"/>
      <c r="EYT1245" s="143"/>
      <c r="EYU1245" s="142"/>
      <c r="EYV1245" s="143"/>
      <c r="EYW1245" s="142"/>
      <c r="EYX1245" s="143"/>
      <c r="EYY1245" s="142"/>
      <c r="EYZ1245" s="143"/>
      <c r="EZA1245" s="142"/>
      <c r="EZB1245" s="143"/>
      <c r="EZC1245" s="142"/>
      <c r="EZD1245" s="143"/>
      <c r="EZE1245" s="142"/>
      <c r="EZF1245" s="143"/>
      <c r="EZG1245" s="142"/>
      <c r="EZH1245" s="143"/>
      <c r="EZI1245" s="142"/>
      <c r="EZJ1245" s="143"/>
      <c r="EZK1245" s="142"/>
      <c r="EZL1245" s="143"/>
      <c r="EZM1245" s="142"/>
      <c r="EZN1245" s="143"/>
      <c r="EZO1245" s="142"/>
      <c r="EZP1245" s="143"/>
      <c r="EZQ1245" s="142"/>
      <c r="EZR1245" s="143"/>
      <c r="EZS1245" s="142"/>
      <c r="EZT1245" s="143"/>
      <c r="EZU1245" s="142"/>
      <c r="EZV1245" s="143"/>
      <c r="EZW1245" s="142"/>
      <c r="EZX1245" s="143"/>
      <c r="EZY1245" s="142"/>
      <c r="EZZ1245" s="143"/>
      <c r="FAA1245" s="142"/>
      <c r="FAB1245" s="143"/>
      <c r="FAC1245" s="142"/>
      <c r="FAD1245" s="143"/>
      <c r="FAE1245" s="142"/>
      <c r="FAF1245" s="143"/>
      <c r="FAG1245" s="142"/>
      <c r="FAH1245" s="143"/>
      <c r="FAI1245" s="142"/>
      <c r="FAJ1245" s="143"/>
      <c r="FAK1245" s="142"/>
      <c r="FAL1245" s="143"/>
      <c r="FAM1245" s="142"/>
      <c r="FAN1245" s="143"/>
      <c r="FAO1245" s="142"/>
      <c r="FAP1245" s="143"/>
      <c r="FAQ1245" s="142"/>
      <c r="FAR1245" s="143"/>
      <c r="FAS1245" s="142"/>
      <c r="FAT1245" s="143"/>
      <c r="FAU1245" s="142"/>
      <c r="FAV1245" s="143"/>
      <c r="FAW1245" s="142"/>
      <c r="FAX1245" s="143"/>
      <c r="FAY1245" s="142"/>
      <c r="FAZ1245" s="143"/>
      <c r="FBA1245" s="142"/>
      <c r="FBB1245" s="143"/>
      <c r="FBC1245" s="142"/>
      <c r="FBD1245" s="143"/>
      <c r="FBE1245" s="142"/>
      <c r="FBF1245" s="143"/>
      <c r="FBG1245" s="142"/>
      <c r="FBH1245" s="143"/>
      <c r="FBI1245" s="142"/>
      <c r="FBJ1245" s="143"/>
      <c r="FBK1245" s="142"/>
      <c r="FBL1245" s="143"/>
      <c r="FBM1245" s="142"/>
      <c r="FBN1245" s="143"/>
      <c r="FBO1245" s="142"/>
      <c r="FBP1245" s="143"/>
      <c r="FBQ1245" s="142"/>
      <c r="FBR1245" s="143"/>
      <c r="FBS1245" s="142"/>
      <c r="FBT1245" s="143"/>
      <c r="FBU1245" s="142"/>
      <c r="FBV1245" s="143"/>
      <c r="FBW1245" s="142"/>
      <c r="FBX1245" s="143"/>
      <c r="FBY1245" s="142"/>
      <c r="FBZ1245" s="143"/>
      <c r="FCA1245" s="142"/>
      <c r="FCB1245" s="143"/>
      <c r="FCC1245" s="142"/>
      <c r="FCD1245" s="143"/>
      <c r="FCE1245" s="142"/>
      <c r="FCF1245" s="143"/>
      <c r="FCG1245" s="142"/>
      <c r="FCH1245" s="143"/>
      <c r="FCI1245" s="142"/>
      <c r="FCJ1245" s="143"/>
      <c r="FCK1245" s="142"/>
      <c r="FCL1245" s="143"/>
      <c r="FCM1245" s="142"/>
      <c r="FCN1245" s="143"/>
      <c r="FCO1245" s="142"/>
      <c r="FCP1245" s="143"/>
      <c r="FCQ1245" s="142"/>
      <c r="FCR1245" s="143"/>
      <c r="FCS1245" s="142"/>
      <c r="FCT1245" s="143"/>
      <c r="FCU1245" s="142"/>
      <c r="FCV1245" s="143"/>
      <c r="FCW1245" s="142"/>
      <c r="FCX1245" s="143"/>
      <c r="FCY1245" s="142"/>
      <c r="FCZ1245" s="143"/>
      <c r="FDA1245" s="142"/>
      <c r="FDB1245" s="143"/>
      <c r="FDC1245" s="142"/>
      <c r="FDD1245" s="143"/>
      <c r="FDE1245" s="142"/>
      <c r="FDF1245" s="143"/>
      <c r="FDG1245" s="142"/>
      <c r="FDH1245" s="143"/>
      <c r="FDI1245" s="142"/>
      <c r="FDJ1245" s="143"/>
      <c r="FDK1245" s="142"/>
      <c r="FDL1245" s="143"/>
      <c r="FDM1245" s="142"/>
      <c r="FDN1245" s="143"/>
      <c r="FDO1245" s="142"/>
      <c r="FDP1245" s="143"/>
      <c r="FDQ1245" s="142"/>
      <c r="FDR1245" s="143"/>
      <c r="FDS1245" s="142"/>
      <c r="FDT1245" s="143"/>
      <c r="FDU1245" s="142"/>
      <c r="FDV1245" s="143"/>
      <c r="FDW1245" s="142"/>
      <c r="FDX1245" s="143"/>
      <c r="FDY1245" s="142"/>
      <c r="FDZ1245" s="143"/>
      <c r="FEA1245" s="142"/>
      <c r="FEB1245" s="143"/>
      <c r="FEC1245" s="142"/>
      <c r="FED1245" s="143"/>
      <c r="FEE1245" s="142"/>
      <c r="FEF1245" s="143"/>
      <c r="FEG1245" s="142"/>
      <c r="FEH1245" s="143"/>
      <c r="FEI1245" s="142"/>
      <c r="FEJ1245" s="143"/>
      <c r="FEK1245" s="142"/>
      <c r="FEL1245" s="143"/>
      <c r="FEM1245" s="142"/>
      <c r="FEN1245" s="143"/>
      <c r="FEO1245" s="142"/>
      <c r="FEP1245" s="143"/>
      <c r="FEQ1245" s="142"/>
      <c r="FER1245" s="143"/>
      <c r="FES1245" s="142"/>
      <c r="FET1245" s="143"/>
      <c r="FEU1245" s="142"/>
      <c r="FEV1245" s="143"/>
      <c r="FEW1245" s="142"/>
      <c r="FEX1245" s="143"/>
      <c r="FEY1245" s="142"/>
      <c r="FEZ1245" s="143"/>
      <c r="FFA1245" s="142"/>
      <c r="FFB1245" s="143"/>
      <c r="FFC1245" s="142"/>
      <c r="FFD1245" s="143"/>
      <c r="FFE1245" s="142"/>
      <c r="FFF1245" s="143"/>
      <c r="FFG1245" s="142"/>
      <c r="FFH1245" s="143"/>
      <c r="FFI1245" s="142"/>
      <c r="FFJ1245" s="143"/>
      <c r="FFK1245" s="142"/>
      <c r="FFL1245" s="143"/>
      <c r="FFM1245" s="142"/>
      <c r="FFN1245" s="143"/>
      <c r="FFO1245" s="142"/>
      <c r="FFP1245" s="143"/>
      <c r="FFQ1245" s="142"/>
      <c r="FFR1245" s="143"/>
      <c r="FFS1245" s="142"/>
      <c r="FFT1245" s="143"/>
      <c r="FFU1245" s="142"/>
      <c r="FFV1245" s="143"/>
      <c r="FFW1245" s="142"/>
      <c r="FFX1245" s="143"/>
      <c r="FFY1245" s="142"/>
      <c r="FFZ1245" s="143"/>
      <c r="FGA1245" s="142"/>
      <c r="FGB1245" s="143"/>
      <c r="FGC1245" s="142"/>
      <c r="FGD1245" s="143"/>
      <c r="FGE1245" s="142"/>
      <c r="FGF1245" s="143"/>
      <c r="FGG1245" s="142"/>
      <c r="FGH1245" s="143"/>
      <c r="FGI1245" s="142"/>
      <c r="FGJ1245" s="143"/>
      <c r="FGK1245" s="142"/>
      <c r="FGL1245" s="143"/>
      <c r="FGM1245" s="142"/>
      <c r="FGN1245" s="143"/>
      <c r="FGO1245" s="142"/>
      <c r="FGP1245" s="143"/>
      <c r="FGQ1245" s="142"/>
      <c r="FGR1245" s="143"/>
      <c r="FGS1245" s="142"/>
      <c r="FGT1245" s="143"/>
      <c r="FGU1245" s="142"/>
      <c r="FGV1245" s="143"/>
      <c r="FGW1245" s="142"/>
      <c r="FGX1245" s="143"/>
      <c r="FGY1245" s="142"/>
      <c r="FGZ1245" s="143"/>
      <c r="FHA1245" s="142"/>
      <c r="FHB1245" s="143"/>
      <c r="FHC1245" s="142"/>
      <c r="FHD1245" s="143"/>
      <c r="FHE1245" s="142"/>
      <c r="FHF1245" s="143"/>
      <c r="FHG1245" s="142"/>
      <c r="FHH1245" s="143"/>
      <c r="FHI1245" s="142"/>
      <c r="FHJ1245" s="143"/>
      <c r="FHK1245" s="142"/>
      <c r="FHL1245" s="143"/>
      <c r="FHM1245" s="142"/>
      <c r="FHN1245" s="143"/>
      <c r="FHO1245" s="142"/>
      <c r="FHP1245" s="143"/>
      <c r="FHQ1245" s="142"/>
      <c r="FHR1245" s="143"/>
      <c r="FHS1245" s="142"/>
      <c r="FHT1245" s="143"/>
      <c r="FHU1245" s="142"/>
      <c r="FHV1245" s="143"/>
      <c r="FHW1245" s="142"/>
      <c r="FHX1245" s="143"/>
      <c r="FHY1245" s="142"/>
      <c r="FHZ1245" s="143"/>
      <c r="FIA1245" s="142"/>
      <c r="FIB1245" s="143"/>
      <c r="FIC1245" s="142"/>
      <c r="FID1245" s="143"/>
      <c r="FIE1245" s="142"/>
      <c r="FIF1245" s="143"/>
      <c r="FIG1245" s="142"/>
      <c r="FIH1245" s="143"/>
      <c r="FII1245" s="142"/>
      <c r="FIJ1245" s="143"/>
      <c r="FIK1245" s="142"/>
      <c r="FIL1245" s="143"/>
      <c r="FIM1245" s="142"/>
      <c r="FIN1245" s="143"/>
      <c r="FIO1245" s="142"/>
      <c r="FIP1245" s="143"/>
      <c r="FIQ1245" s="142"/>
      <c r="FIR1245" s="143"/>
      <c r="FIS1245" s="142"/>
      <c r="FIT1245" s="143"/>
      <c r="FIU1245" s="142"/>
      <c r="FIV1245" s="143"/>
      <c r="FIW1245" s="142"/>
      <c r="FIX1245" s="143"/>
      <c r="FIY1245" s="142"/>
      <c r="FIZ1245" s="143"/>
      <c r="FJA1245" s="142"/>
      <c r="FJB1245" s="143"/>
      <c r="FJC1245" s="142"/>
      <c r="FJD1245" s="143"/>
      <c r="FJE1245" s="142"/>
      <c r="FJF1245" s="143"/>
      <c r="FJG1245" s="142"/>
      <c r="FJH1245" s="143"/>
      <c r="FJI1245" s="142"/>
      <c r="FJJ1245" s="143"/>
      <c r="FJK1245" s="142"/>
      <c r="FJL1245" s="143"/>
      <c r="FJM1245" s="142"/>
      <c r="FJN1245" s="143"/>
      <c r="FJO1245" s="142"/>
      <c r="FJP1245" s="143"/>
      <c r="FJQ1245" s="142"/>
      <c r="FJR1245" s="143"/>
      <c r="FJS1245" s="142"/>
      <c r="FJT1245" s="143"/>
      <c r="FJU1245" s="142"/>
      <c r="FJV1245" s="143"/>
      <c r="FJW1245" s="142"/>
      <c r="FJX1245" s="143"/>
      <c r="FJY1245" s="142"/>
      <c r="FJZ1245" s="143"/>
      <c r="FKA1245" s="142"/>
      <c r="FKB1245" s="143"/>
      <c r="FKC1245" s="142"/>
      <c r="FKD1245" s="143"/>
      <c r="FKE1245" s="142"/>
      <c r="FKF1245" s="143"/>
      <c r="FKG1245" s="142"/>
      <c r="FKH1245" s="143"/>
      <c r="FKI1245" s="142"/>
      <c r="FKJ1245" s="143"/>
      <c r="FKK1245" s="142"/>
      <c r="FKL1245" s="143"/>
      <c r="FKM1245" s="142"/>
      <c r="FKN1245" s="143"/>
      <c r="FKO1245" s="142"/>
      <c r="FKP1245" s="143"/>
      <c r="FKQ1245" s="142"/>
      <c r="FKR1245" s="143"/>
      <c r="FKS1245" s="142"/>
      <c r="FKT1245" s="143"/>
      <c r="FKU1245" s="142"/>
      <c r="FKV1245" s="143"/>
      <c r="FKW1245" s="142"/>
      <c r="FKX1245" s="143"/>
      <c r="FKY1245" s="142"/>
      <c r="FKZ1245" s="143"/>
      <c r="FLA1245" s="142"/>
      <c r="FLB1245" s="143"/>
      <c r="FLC1245" s="142"/>
      <c r="FLD1245" s="143"/>
      <c r="FLE1245" s="142"/>
      <c r="FLF1245" s="143"/>
      <c r="FLG1245" s="142"/>
      <c r="FLH1245" s="143"/>
      <c r="FLI1245" s="142"/>
      <c r="FLJ1245" s="143"/>
      <c r="FLK1245" s="142"/>
      <c r="FLL1245" s="143"/>
      <c r="FLM1245" s="142"/>
      <c r="FLN1245" s="143"/>
      <c r="FLO1245" s="142"/>
      <c r="FLP1245" s="143"/>
      <c r="FLQ1245" s="142"/>
      <c r="FLR1245" s="143"/>
      <c r="FLS1245" s="142"/>
      <c r="FLT1245" s="143"/>
      <c r="FLU1245" s="142"/>
      <c r="FLV1245" s="143"/>
      <c r="FLW1245" s="142"/>
      <c r="FLX1245" s="143"/>
      <c r="FLY1245" s="142"/>
      <c r="FLZ1245" s="143"/>
      <c r="FMA1245" s="142"/>
      <c r="FMB1245" s="143"/>
      <c r="FMC1245" s="142"/>
      <c r="FMD1245" s="143"/>
      <c r="FME1245" s="142"/>
      <c r="FMF1245" s="143"/>
      <c r="FMG1245" s="142"/>
      <c r="FMH1245" s="143"/>
      <c r="FMI1245" s="142"/>
      <c r="FMJ1245" s="143"/>
      <c r="FMK1245" s="142"/>
      <c r="FML1245" s="143"/>
      <c r="FMM1245" s="142"/>
      <c r="FMN1245" s="143"/>
      <c r="FMO1245" s="142"/>
      <c r="FMP1245" s="143"/>
      <c r="FMQ1245" s="142"/>
      <c r="FMR1245" s="143"/>
      <c r="FMS1245" s="142"/>
      <c r="FMT1245" s="143"/>
      <c r="FMU1245" s="142"/>
      <c r="FMV1245" s="143"/>
      <c r="FMW1245" s="142"/>
      <c r="FMX1245" s="143"/>
      <c r="FMY1245" s="142"/>
      <c r="FMZ1245" s="143"/>
      <c r="FNA1245" s="142"/>
      <c r="FNB1245" s="143"/>
      <c r="FNC1245" s="142"/>
      <c r="FND1245" s="143"/>
      <c r="FNE1245" s="142"/>
      <c r="FNF1245" s="143"/>
      <c r="FNG1245" s="142"/>
      <c r="FNH1245" s="143"/>
      <c r="FNI1245" s="142"/>
      <c r="FNJ1245" s="143"/>
      <c r="FNK1245" s="142"/>
      <c r="FNL1245" s="143"/>
      <c r="FNM1245" s="142"/>
      <c r="FNN1245" s="143"/>
      <c r="FNO1245" s="142"/>
      <c r="FNP1245" s="143"/>
      <c r="FNQ1245" s="142"/>
      <c r="FNR1245" s="143"/>
      <c r="FNS1245" s="142"/>
      <c r="FNT1245" s="143"/>
      <c r="FNU1245" s="142"/>
      <c r="FNV1245" s="143"/>
      <c r="FNW1245" s="142"/>
      <c r="FNX1245" s="143"/>
      <c r="FNY1245" s="142"/>
      <c r="FNZ1245" s="143"/>
      <c r="FOA1245" s="142"/>
      <c r="FOB1245" s="143"/>
      <c r="FOC1245" s="142"/>
      <c r="FOD1245" s="143"/>
      <c r="FOE1245" s="142"/>
      <c r="FOF1245" s="143"/>
      <c r="FOG1245" s="142"/>
      <c r="FOH1245" s="143"/>
      <c r="FOI1245" s="142"/>
      <c r="FOJ1245" s="143"/>
      <c r="FOK1245" s="142"/>
      <c r="FOL1245" s="143"/>
      <c r="FOM1245" s="142"/>
      <c r="FON1245" s="143"/>
      <c r="FOO1245" s="142"/>
      <c r="FOP1245" s="143"/>
      <c r="FOQ1245" s="142"/>
      <c r="FOR1245" s="143"/>
      <c r="FOS1245" s="142"/>
      <c r="FOT1245" s="143"/>
      <c r="FOU1245" s="142"/>
      <c r="FOV1245" s="143"/>
      <c r="FOW1245" s="142"/>
      <c r="FOX1245" s="143"/>
      <c r="FOY1245" s="142"/>
      <c r="FOZ1245" s="143"/>
      <c r="FPA1245" s="142"/>
      <c r="FPB1245" s="143"/>
      <c r="FPC1245" s="142"/>
      <c r="FPD1245" s="143"/>
      <c r="FPE1245" s="142"/>
      <c r="FPF1245" s="143"/>
      <c r="FPG1245" s="142"/>
      <c r="FPH1245" s="143"/>
      <c r="FPI1245" s="142"/>
      <c r="FPJ1245" s="143"/>
      <c r="FPK1245" s="142"/>
      <c r="FPL1245" s="143"/>
      <c r="FPM1245" s="142"/>
      <c r="FPN1245" s="143"/>
      <c r="FPO1245" s="142"/>
      <c r="FPP1245" s="143"/>
      <c r="FPQ1245" s="142"/>
      <c r="FPR1245" s="143"/>
      <c r="FPS1245" s="142"/>
      <c r="FPT1245" s="143"/>
      <c r="FPU1245" s="142"/>
      <c r="FPV1245" s="143"/>
      <c r="FPW1245" s="142"/>
      <c r="FPX1245" s="143"/>
      <c r="FPY1245" s="142"/>
      <c r="FPZ1245" s="143"/>
      <c r="FQA1245" s="142"/>
      <c r="FQB1245" s="143"/>
      <c r="FQC1245" s="142"/>
      <c r="FQD1245" s="143"/>
      <c r="FQE1245" s="142"/>
      <c r="FQF1245" s="143"/>
      <c r="FQG1245" s="142"/>
      <c r="FQH1245" s="143"/>
      <c r="FQI1245" s="142"/>
      <c r="FQJ1245" s="143"/>
      <c r="FQK1245" s="142"/>
      <c r="FQL1245" s="143"/>
      <c r="FQM1245" s="142"/>
      <c r="FQN1245" s="143"/>
      <c r="FQO1245" s="142"/>
      <c r="FQP1245" s="143"/>
      <c r="FQQ1245" s="142"/>
      <c r="FQR1245" s="143"/>
      <c r="FQS1245" s="142"/>
      <c r="FQT1245" s="143"/>
      <c r="FQU1245" s="142"/>
      <c r="FQV1245" s="143"/>
      <c r="FQW1245" s="142"/>
      <c r="FQX1245" s="143"/>
      <c r="FQY1245" s="142"/>
      <c r="FQZ1245" s="143"/>
      <c r="FRA1245" s="142"/>
      <c r="FRB1245" s="143"/>
      <c r="FRC1245" s="142"/>
      <c r="FRD1245" s="143"/>
      <c r="FRE1245" s="142"/>
      <c r="FRF1245" s="143"/>
      <c r="FRG1245" s="142"/>
      <c r="FRH1245" s="143"/>
      <c r="FRI1245" s="142"/>
      <c r="FRJ1245" s="143"/>
      <c r="FRK1245" s="142"/>
      <c r="FRL1245" s="143"/>
      <c r="FRM1245" s="142"/>
      <c r="FRN1245" s="143"/>
      <c r="FRO1245" s="142"/>
      <c r="FRP1245" s="143"/>
      <c r="FRQ1245" s="142"/>
      <c r="FRR1245" s="143"/>
      <c r="FRS1245" s="142"/>
      <c r="FRT1245" s="143"/>
      <c r="FRU1245" s="142"/>
      <c r="FRV1245" s="143"/>
      <c r="FRW1245" s="142"/>
      <c r="FRX1245" s="143"/>
      <c r="FRY1245" s="142"/>
      <c r="FRZ1245" s="143"/>
      <c r="FSA1245" s="142"/>
      <c r="FSB1245" s="143"/>
      <c r="FSC1245" s="142"/>
      <c r="FSD1245" s="143"/>
      <c r="FSE1245" s="142"/>
      <c r="FSF1245" s="143"/>
      <c r="FSG1245" s="142"/>
      <c r="FSH1245" s="143"/>
      <c r="FSI1245" s="142"/>
      <c r="FSJ1245" s="143"/>
      <c r="FSK1245" s="142"/>
      <c r="FSL1245" s="143"/>
      <c r="FSM1245" s="142"/>
      <c r="FSN1245" s="143"/>
      <c r="FSO1245" s="142"/>
      <c r="FSP1245" s="143"/>
      <c r="FSQ1245" s="142"/>
      <c r="FSR1245" s="143"/>
      <c r="FSS1245" s="142"/>
      <c r="FST1245" s="143"/>
      <c r="FSU1245" s="142"/>
      <c r="FSV1245" s="143"/>
      <c r="FSW1245" s="142"/>
      <c r="FSX1245" s="143"/>
      <c r="FSY1245" s="142"/>
      <c r="FSZ1245" s="143"/>
      <c r="FTA1245" s="142"/>
      <c r="FTB1245" s="143"/>
      <c r="FTC1245" s="142"/>
      <c r="FTD1245" s="143"/>
      <c r="FTE1245" s="142"/>
      <c r="FTF1245" s="143"/>
      <c r="FTG1245" s="142"/>
      <c r="FTH1245" s="143"/>
      <c r="FTI1245" s="142"/>
      <c r="FTJ1245" s="143"/>
      <c r="FTK1245" s="142"/>
      <c r="FTL1245" s="143"/>
      <c r="FTM1245" s="142"/>
      <c r="FTN1245" s="143"/>
      <c r="FTO1245" s="142"/>
      <c r="FTP1245" s="143"/>
      <c r="FTQ1245" s="142"/>
      <c r="FTR1245" s="143"/>
      <c r="FTS1245" s="142"/>
      <c r="FTT1245" s="143"/>
      <c r="FTU1245" s="142"/>
      <c r="FTV1245" s="143"/>
      <c r="FTW1245" s="142"/>
      <c r="FTX1245" s="143"/>
      <c r="FTY1245" s="142"/>
      <c r="FTZ1245" s="143"/>
      <c r="FUA1245" s="142"/>
      <c r="FUB1245" s="143"/>
      <c r="FUC1245" s="142"/>
      <c r="FUD1245" s="143"/>
      <c r="FUE1245" s="142"/>
      <c r="FUF1245" s="143"/>
      <c r="FUG1245" s="142"/>
      <c r="FUH1245" s="143"/>
      <c r="FUI1245" s="142"/>
      <c r="FUJ1245" s="143"/>
      <c r="FUK1245" s="142"/>
      <c r="FUL1245" s="143"/>
      <c r="FUM1245" s="142"/>
      <c r="FUN1245" s="143"/>
      <c r="FUO1245" s="142"/>
      <c r="FUP1245" s="143"/>
      <c r="FUQ1245" s="142"/>
      <c r="FUR1245" s="143"/>
      <c r="FUS1245" s="142"/>
      <c r="FUT1245" s="143"/>
      <c r="FUU1245" s="142"/>
      <c r="FUV1245" s="143"/>
      <c r="FUW1245" s="142"/>
      <c r="FUX1245" s="143"/>
      <c r="FUY1245" s="142"/>
      <c r="FUZ1245" s="143"/>
      <c r="FVA1245" s="142"/>
      <c r="FVB1245" s="143"/>
      <c r="FVC1245" s="142"/>
      <c r="FVD1245" s="143"/>
      <c r="FVE1245" s="142"/>
      <c r="FVF1245" s="143"/>
      <c r="FVG1245" s="142"/>
      <c r="FVH1245" s="143"/>
      <c r="FVI1245" s="142"/>
      <c r="FVJ1245" s="143"/>
      <c r="FVK1245" s="142"/>
      <c r="FVL1245" s="143"/>
      <c r="FVM1245" s="142"/>
      <c r="FVN1245" s="143"/>
      <c r="FVO1245" s="142"/>
      <c r="FVP1245" s="143"/>
      <c r="FVQ1245" s="142"/>
      <c r="FVR1245" s="143"/>
      <c r="FVS1245" s="142"/>
      <c r="FVT1245" s="143"/>
      <c r="FVU1245" s="142"/>
      <c r="FVV1245" s="143"/>
      <c r="FVW1245" s="142"/>
      <c r="FVX1245" s="143"/>
      <c r="FVY1245" s="142"/>
      <c r="FVZ1245" s="143"/>
      <c r="FWA1245" s="142"/>
      <c r="FWB1245" s="143"/>
      <c r="FWC1245" s="142"/>
      <c r="FWD1245" s="143"/>
      <c r="FWE1245" s="142"/>
      <c r="FWF1245" s="143"/>
      <c r="FWG1245" s="142"/>
      <c r="FWH1245" s="143"/>
      <c r="FWI1245" s="142"/>
      <c r="FWJ1245" s="143"/>
      <c r="FWK1245" s="142"/>
      <c r="FWL1245" s="143"/>
      <c r="FWM1245" s="142"/>
      <c r="FWN1245" s="143"/>
      <c r="FWO1245" s="142"/>
      <c r="FWP1245" s="143"/>
      <c r="FWQ1245" s="142"/>
      <c r="FWR1245" s="143"/>
      <c r="FWS1245" s="142"/>
      <c r="FWT1245" s="143"/>
      <c r="FWU1245" s="142"/>
      <c r="FWV1245" s="143"/>
      <c r="FWW1245" s="142"/>
      <c r="FWX1245" s="143"/>
      <c r="FWY1245" s="142"/>
      <c r="FWZ1245" s="143"/>
      <c r="FXA1245" s="142"/>
      <c r="FXB1245" s="143"/>
      <c r="FXC1245" s="142"/>
      <c r="FXD1245" s="143"/>
      <c r="FXE1245" s="142"/>
      <c r="FXF1245" s="143"/>
      <c r="FXG1245" s="142"/>
      <c r="FXH1245" s="143"/>
      <c r="FXI1245" s="142"/>
      <c r="FXJ1245" s="143"/>
      <c r="FXK1245" s="142"/>
      <c r="FXL1245" s="143"/>
      <c r="FXM1245" s="142"/>
      <c r="FXN1245" s="143"/>
      <c r="FXO1245" s="142"/>
      <c r="FXP1245" s="143"/>
      <c r="FXQ1245" s="142"/>
      <c r="FXR1245" s="143"/>
      <c r="FXS1245" s="142"/>
      <c r="FXT1245" s="143"/>
      <c r="FXU1245" s="142"/>
      <c r="FXV1245" s="143"/>
      <c r="FXW1245" s="142"/>
      <c r="FXX1245" s="143"/>
      <c r="FXY1245" s="142"/>
      <c r="FXZ1245" s="143"/>
      <c r="FYA1245" s="142"/>
      <c r="FYB1245" s="143"/>
      <c r="FYC1245" s="142"/>
      <c r="FYD1245" s="143"/>
      <c r="FYE1245" s="142"/>
      <c r="FYF1245" s="143"/>
      <c r="FYG1245" s="142"/>
      <c r="FYH1245" s="143"/>
      <c r="FYI1245" s="142"/>
      <c r="FYJ1245" s="143"/>
      <c r="FYK1245" s="142"/>
      <c r="FYL1245" s="143"/>
      <c r="FYM1245" s="142"/>
      <c r="FYN1245" s="143"/>
      <c r="FYO1245" s="142"/>
      <c r="FYP1245" s="143"/>
      <c r="FYQ1245" s="142"/>
      <c r="FYR1245" s="143"/>
      <c r="FYS1245" s="142"/>
      <c r="FYT1245" s="143"/>
      <c r="FYU1245" s="142"/>
      <c r="FYV1245" s="143"/>
      <c r="FYW1245" s="142"/>
      <c r="FYX1245" s="143"/>
      <c r="FYY1245" s="142"/>
      <c r="FYZ1245" s="143"/>
      <c r="FZA1245" s="142"/>
      <c r="FZB1245" s="143"/>
      <c r="FZC1245" s="142"/>
      <c r="FZD1245" s="143"/>
      <c r="FZE1245" s="142"/>
      <c r="FZF1245" s="143"/>
      <c r="FZG1245" s="142"/>
      <c r="FZH1245" s="143"/>
      <c r="FZI1245" s="142"/>
      <c r="FZJ1245" s="143"/>
      <c r="FZK1245" s="142"/>
      <c r="FZL1245" s="143"/>
      <c r="FZM1245" s="142"/>
      <c r="FZN1245" s="143"/>
      <c r="FZO1245" s="142"/>
      <c r="FZP1245" s="143"/>
      <c r="FZQ1245" s="142"/>
      <c r="FZR1245" s="143"/>
      <c r="FZS1245" s="142"/>
      <c r="FZT1245" s="143"/>
      <c r="FZU1245" s="142"/>
      <c r="FZV1245" s="143"/>
      <c r="FZW1245" s="142"/>
      <c r="FZX1245" s="143"/>
      <c r="FZY1245" s="142"/>
      <c r="FZZ1245" s="143"/>
      <c r="GAA1245" s="142"/>
      <c r="GAB1245" s="143"/>
      <c r="GAC1245" s="142"/>
      <c r="GAD1245" s="143"/>
      <c r="GAE1245" s="142"/>
      <c r="GAF1245" s="143"/>
      <c r="GAG1245" s="142"/>
      <c r="GAH1245" s="143"/>
      <c r="GAI1245" s="142"/>
      <c r="GAJ1245" s="143"/>
      <c r="GAK1245" s="142"/>
      <c r="GAL1245" s="143"/>
      <c r="GAM1245" s="142"/>
      <c r="GAN1245" s="143"/>
      <c r="GAO1245" s="142"/>
      <c r="GAP1245" s="143"/>
      <c r="GAQ1245" s="142"/>
      <c r="GAR1245" s="143"/>
      <c r="GAS1245" s="142"/>
      <c r="GAT1245" s="143"/>
      <c r="GAU1245" s="142"/>
      <c r="GAV1245" s="143"/>
      <c r="GAW1245" s="142"/>
      <c r="GAX1245" s="143"/>
      <c r="GAY1245" s="142"/>
      <c r="GAZ1245" s="143"/>
      <c r="GBA1245" s="142"/>
      <c r="GBB1245" s="143"/>
      <c r="GBC1245" s="142"/>
      <c r="GBD1245" s="143"/>
      <c r="GBE1245" s="142"/>
      <c r="GBF1245" s="143"/>
      <c r="GBG1245" s="142"/>
      <c r="GBH1245" s="143"/>
      <c r="GBI1245" s="142"/>
      <c r="GBJ1245" s="143"/>
      <c r="GBK1245" s="142"/>
      <c r="GBL1245" s="143"/>
      <c r="GBM1245" s="142"/>
      <c r="GBN1245" s="143"/>
      <c r="GBO1245" s="142"/>
      <c r="GBP1245" s="143"/>
      <c r="GBQ1245" s="142"/>
      <c r="GBR1245" s="143"/>
      <c r="GBS1245" s="142"/>
      <c r="GBT1245" s="143"/>
      <c r="GBU1245" s="142"/>
      <c r="GBV1245" s="143"/>
      <c r="GBW1245" s="142"/>
      <c r="GBX1245" s="143"/>
      <c r="GBY1245" s="142"/>
      <c r="GBZ1245" s="143"/>
      <c r="GCA1245" s="142"/>
      <c r="GCB1245" s="143"/>
      <c r="GCC1245" s="142"/>
      <c r="GCD1245" s="143"/>
      <c r="GCE1245" s="142"/>
      <c r="GCF1245" s="143"/>
      <c r="GCG1245" s="142"/>
      <c r="GCH1245" s="143"/>
      <c r="GCI1245" s="142"/>
      <c r="GCJ1245" s="143"/>
      <c r="GCK1245" s="142"/>
      <c r="GCL1245" s="143"/>
      <c r="GCM1245" s="142"/>
      <c r="GCN1245" s="143"/>
      <c r="GCO1245" s="142"/>
      <c r="GCP1245" s="143"/>
      <c r="GCQ1245" s="142"/>
      <c r="GCR1245" s="143"/>
      <c r="GCS1245" s="142"/>
      <c r="GCT1245" s="143"/>
      <c r="GCU1245" s="142"/>
      <c r="GCV1245" s="143"/>
      <c r="GCW1245" s="142"/>
      <c r="GCX1245" s="143"/>
      <c r="GCY1245" s="142"/>
      <c r="GCZ1245" s="143"/>
      <c r="GDA1245" s="142"/>
      <c r="GDB1245" s="143"/>
      <c r="GDC1245" s="142"/>
      <c r="GDD1245" s="143"/>
      <c r="GDE1245" s="142"/>
      <c r="GDF1245" s="143"/>
      <c r="GDG1245" s="142"/>
      <c r="GDH1245" s="143"/>
      <c r="GDI1245" s="142"/>
      <c r="GDJ1245" s="143"/>
      <c r="GDK1245" s="142"/>
      <c r="GDL1245" s="143"/>
      <c r="GDM1245" s="142"/>
      <c r="GDN1245" s="143"/>
      <c r="GDO1245" s="142"/>
      <c r="GDP1245" s="143"/>
      <c r="GDQ1245" s="142"/>
      <c r="GDR1245" s="143"/>
      <c r="GDS1245" s="142"/>
      <c r="GDT1245" s="143"/>
      <c r="GDU1245" s="142"/>
      <c r="GDV1245" s="143"/>
      <c r="GDW1245" s="142"/>
      <c r="GDX1245" s="143"/>
      <c r="GDY1245" s="142"/>
      <c r="GDZ1245" s="143"/>
      <c r="GEA1245" s="142"/>
      <c r="GEB1245" s="143"/>
      <c r="GEC1245" s="142"/>
      <c r="GED1245" s="143"/>
      <c r="GEE1245" s="142"/>
      <c r="GEF1245" s="143"/>
      <c r="GEG1245" s="142"/>
      <c r="GEH1245" s="143"/>
      <c r="GEI1245" s="142"/>
      <c r="GEJ1245" s="143"/>
      <c r="GEK1245" s="142"/>
      <c r="GEL1245" s="143"/>
      <c r="GEM1245" s="142"/>
      <c r="GEN1245" s="143"/>
      <c r="GEO1245" s="142"/>
      <c r="GEP1245" s="143"/>
      <c r="GEQ1245" s="142"/>
      <c r="GER1245" s="143"/>
      <c r="GES1245" s="142"/>
      <c r="GET1245" s="143"/>
      <c r="GEU1245" s="142"/>
      <c r="GEV1245" s="143"/>
      <c r="GEW1245" s="142"/>
      <c r="GEX1245" s="143"/>
      <c r="GEY1245" s="142"/>
      <c r="GEZ1245" s="143"/>
      <c r="GFA1245" s="142"/>
      <c r="GFB1245" s="143"/>
      <c r="GFC1245" s="142"/>
      <c r="GFD1245" s="143"/>
      <c r="GFE1245" s="142"/>
      <c r="GFF1245" s="143"/>
      <c r="GFG1245" s="142"/>
      <c r="GFH1245" s="143"/>
      <c r="GFI1245" s="142"/>
      <c r="GFJ1245" s="143"/>
      <c r="GFK1245" s="142"/>
      <c r="GFL1245" s="143"/>
      <c r="GFM1245" s="142"/>
      <c r="GFN1245" s="143"/>
      <c r="GFO1245" s="142"/>
      <c r="GFP1245" s="143"/>
      <c r="GFQ1245" s="142"/>
      <c r="GFR1245" s="143"/>
      <c r="GFS1245" s="142"/>
      <c r="GFT1245" s="143"/>
      <c r="GFU1245" s="142"/>
      <c r="GFV1245" s="143"/>
      <c r="GFW1245" s="142"/>
      <c r="GFX1245" s="143"/>
      <c r="GFY1245" s="142"/>
      <c r="GFZ1245" s="143"/>
      <c r="GGA1245" s="142"/>
      <c r="GGB1245" s="143"/>
      <c r="GGC1245" s="142"/>
      <c r="GGD1245" s="143"/>
      <c r="GGE1245" s="142"/>
      <c r="GGF1245" s="143"/>
      <c r="GGG1245" s="142"/>
      <c r="GGH1245" s="143"/>
      <c r="GGI1245" s="142"/>
      <c r="GGJ1245" s="143"/>
      <c r="GGK1245" s="142"/>
      <c r="GGL1245" s="143"/>
      <c r="GGM1245" s="142"/>
      <c r="GGN1245" s="143"/>
      <c r="GGO1245" s="142"/>
      <c r="GGP1245" s="143"/>
      <c r="GGQ1245" s="142"/>
      <c r="GGR1245" s="143"/>
      <c r="GGS1245" s="142"/>
      <c r="GGT1245" s="143"/>
      <c r="GGU1245" s="142"/>
      <c r="GGV1245" s="143"/>
      <c r="GGW1245" s="142"/>
      <c r="GGX1245" s="143"/>
      <c r="GGY1245" s="142"/>
      <c r="GGZ1245" s="143"/>
      <c r="GHA1245" s="142"/>
      <c r="GHB1245" s="143"/>
      <c r="GHC1245" s="142"/>
      <c r="GHD1245" s="143"/>
      <c r="GHE1245" s="142"/>
      <c r="GHF1245" s="143"/>
      <c r="GHG1245" s="142"/>
      <c r="GHH1245" s="143"/>
      <c r="GHI1245" s="142"/>
      <c r="GHJ1245" s="143"/>
      <c r="GHK1245" s="142"/>
      <c r="GHL1245" s="143"/>
      <c r="GHM1245" s="142"/>
      <c r="GHN1245" s="143"/>
      <c r="GHO1245" s="142"/>
      <c r="GHP1245" s="143"/>
      <c r="GHQ1245" s="142"/>
      <c r="GHR1245" s="143"/>
      <c r="GHS1245" s="142"/>
      <c r="GHT1245" s="143"/>
      <c r="GHU1245" s="142"/>
      <c r="GHV1245" s="143"/>
      <c r="GHW1245" s="142"/>
      <c r="GHX1245" s="143"/>
      <c r="GHY1245" s="142"/>
      <c r="GHZ1245" s="143"/>
      <c r="GIA1245" s="142"/>
      <c r="GIB1245" s="143"/>
      <c r="GIC1245" s="142"/>
      <c r="GID1245" s="143"/>
      <c r="GIE1245" s="142"/>
      <c r="GIF1245" s="143"/>
      <c r="GIG1245" s="142"/>
      <c r="GIH1245" s="143"/>
      <c r="GII1245" s="142"/>
      <c r="GIJ1245" s="143"/>
      <c r="GIK1245" s="142"/>
      <c r="GIL1245" s="143"/>
      <c r="GIM1245" s="142"/>
      <c r="GIN1245" s="143"/>
      <c r="GIO1245" s="142"/>
      <c r="GIP1245" s="143"/>
      <c r="GIQ1245" s="142"/>
      <c r="GIR1245" s="143"/>
      <c r="GIS1245" s="142"/>
      <c r="GIT1245" s="143"/>
      <c r="GIU1245" s="142"/>
      <c r="GIV1245" s="143"/>
      <c r="GIW1245" s="142"/>
      <c r="GIX1245" s="143"/>
      <c r="GIY1245" s="142"/>
      <c r="GIZ1245" s="143"/>
      <c r="GJA1245" s="142"/>
      <c r="GJB1245" s="143"/>
      <c r="GJC1245" s="142"/>
      <c r="GJD1245" s="143"/>
      <c r="GJE1245" s="142"/>
      <c r="GJF1245" s="143"/>
      <c r="GJG1245" s="142"/>
      <c r="GJH1245" s="143"/>
      <c r="GJI1245" s="142"/>
      <c r="GJJ1245" s="143"/>
      <c r="GJK1245" s="142"/>
      <c r="GJL1245" s="143"/>
      <c r="GJM1245" s="142"/>
      <c r="GJN1245" s="143"/>
      <c r="GJO1245" s="142"/>
      <c r="GJP1245" s="143"/>
      <c r="GJQ1245" s="142"/>
      <c r="GJR1245" s="143"/>
      <c r="GJS1245" s="142"/>
      <c r="GJT1245" s="143"/>
      <c r="GJU1245" s="142"/>
      <c r="GJV1245" s="143"/>
      <c r="GJW1245" s="142"/>
      <c r="GJX1245" s="143"/>
      <c r="GJY1245" s="142"/>
      <c r="GJZ1245" s="143"/>
      <c r="GKA1245" s="142"/>
      <c r="GKB1245" s="143"/>
      <c r="GKC1245" s="142"/>
      <c r="GKD1245" s="143"/>
      <c r="GKE1245" s="142"/>
      <c r="GKF1245" s="143"/>
      <c r="GKG1245" s="142"/>
      <c r="GKH1245" s="143"/>
      <c r="GKI1245" s="142"/>
      <c r="GKJ1245" s="143"/>
      <c r="GKK1245" s="142"/>
      <c r="GKL1245" s="143"/>
      <c r="GKM1245" s="142"/>
      <c r="GKN1245" s="143"/>
      <c r="GKO1245" s="142"/>
      <c r="GKP1245" s="143"/>
      <c r="GKQ1245" s="142"/>
      <c r="GKR1245" s="143"/>
      <c r="GKS1245" s="142"/>
      <c r="GKT1245" s="143"/>
      <c r="GKU1245" s="142"/>
      <c r="GKV1245" s="143"/>
      <c r="GKW1245" s="142"/>
      <c r="GKX1245" s="143"/>
      <c r="GKY1245" s="142"/>
      <c r="GKZ1245" s="143"/>
      <c r="GLA1245" s="142"/>
      <c r="GLB1245" s="143"/>
      <c r="GLC1245" s="142"/>
      <c r="GLD1245" s="143"/>
      <c r="GLE1245" s="142"/>
      <c r="GLF1245" s="143"/>
      <c r="GLG1245" s="142"/>
      <c r="GLH1245" s="143"/>
      <c r="GLI1245" s="142"/>
      <c r="GLJ1245" s="143"/>
      <c r="GLK1245" s="142"/>
      <c r="GLL1245" s="143"/>
      <c r="GLM1245" s="142"/>
      <c r="GLN1245" s="143"/>
      <c r="GLO1245" s="142"/>
      <c r="GLP1245" s="143"/>
      <c r="GLQ1245" s="142"/>
      <c r="GLR1245" s="143"/>
      <c r="GLS1245" s="142"/>
      <c r="GLT1245" s="143"/>
      <c r="GLU1245" s="142"/>
      <c r="GLV1245" s="143"/>
      <c r="GLW1245" s="142"/>
      <c r="GLX1245" s="143"/>
      <c r="GLY1245" s="142"/>
      <c r="GLZ1245" s="143"/>
      <c r="GMA1245" s="142"/>
      <c r="GMB1245" s="143"/>
      <c r="GMC1245" s="142"/>
      <c r="GMD1245" s="143"/>
      <c r="GME1245" s="142"/>
      <c r="GMF1245" s="143"/>
      <c r="GMG1245" s="142"/>
      <c r="GMH1245" s="143"/>
      <c r="GMI1245" s="142"/>
      <c r="GMJ1245" s="143"/>
      <c r="GMK1245" s="142"/>
      <c r="GML1245" s="143"/>
      <c r="GMM1245" s="142"/>
      <c r="GMN1245" s="143"/>
      <c r="GMO1245" s="142"/>
      <c r="GMP1245" s="143"/>
      <c r="GMQ1245" s="142"/>
      <c r="GMR1245" s="143"/>
      <c r="GMS1245" s="142"/>
      <c r="GMT1245" s="143"/>
      <c r="GMU1245" s="142"/>
      <c r="GMV1245" s="143"/>
      <c r="GMW1245" s="142"/>
      <c r="GMX1245" s="143"/>
      <c r="GMY1245" s="142"/>
      <c r="GMZ1245" s="143"/>
      <c r="GNA1245" s="142"/>
      <c r="GNB1245" s="143"/>
      <c r="GNC1245" s="142"/>
      <c r="GND1245" s="143"/>
      <c r="GNE1245" s="142"/>
      <c r="GNF1245" s="143"/>
      <c r="GNG1245" s="142"/>
      <c r="GNH1245" s="143"/>
      <c r="GNI1245" s="142"/>
      <c r="GNJ1245" s="143"/>
      <c r="GNK1245" s="142"/>
      <c r="GNL1245" s="143"/>
      <c r="GNM1245" s="142"/>
      <c r="GNN1245" s="143"/>
      <c r="GNO1245" s="142"/>
      <c r="GNP1245" s="143"/>
      <c r="GNQ1245" s="142"/>
      <c r="GNR1245" s="143"/>
      <c r="GNS1245" s="142"/>
      <c r="GNT1245" s="143"/>
      <c r="GNU1245" s="142"/>
      <c r="GNV1245" s="143"/>
      <c r="GNW1245" s="142"/>
      <c r="GNX1245" s="143"/>
      <c r="GNY1245" s="142"/>
      <c r="GNZ1245" s="143"/>
      <c r="GOA1245" s="142"/>
      <c r="GOB1245" s="143"/>
      <c r="GOC1245" s="142"/>
      <c r="GOD1245" s="143"/>
      <c r="GOE1245" s="142"/>
      <c r="GOF1245" s="143"/>
      <c r="GOG1245" s="142"/>
      <c r="GOH1245" s="143"/>
      <c r="GOI1245" s="142"/>
      <c r="GOJ1245" s="143"/>
      <c r="GOK1245" s="142"/>
      <c r="GOL1245" s="143"/>
      <c r="GOM1245" s="142"/>
      <c r="GON1245" s="143"/>
      <c r="GOO1245" s="142"/>
      <c r="GOP1245" s="143"/>
      <c r="GOQ1245" s="142"/>
      <c r="GOR1245" s="143"/>
      <c r="GOS1245" s="142"/>
      <c r="GOT1245" s="143"/>
      <c r="GOU1245" s="142"/>
      <c r="GOV1245" s="143"/>
      <c r="GOW1245" s="142"/>
      <c r="GOX1245" s="143"/>
      <c r="GOY1245" s="142"/>
      <c r="GOZ1245" s="143"/>
      <c r="GPA1245" s="142"/>
      <c r="GPB1245" s="143"/>
      <c r="GPC1245" s="142"/>
      <c r="GPD1245" s="143"/>
      <c r="GPE1245" s="142"/>
      <c r="GPF1245" s="143"/>
      <c r="GPG1245" s="142"/>
      <c r="GPH1245" s="143"/>
      <c r="GPI1245" s="142"/>
      <c r="GPJ1245" s="143"/>
      <c r="GPK1245" s="142"/>
      <c r="GPL1245" s="143"/>
      <c r="GPM1245" s="142"/>
      <c r="GPN1245" s="143"/>
      <c r="GPO1245" s="142"/>
      <c r="GPP1245" s="143"/>
      <c r="GPQ1245" s="142"/>
      <c r="GPR1245" s="143"/>
      <c r="GPS1245" s="142"/>
      <c r="GPT1245" s="143"/>
      <c r="GPU1245" s="142"/>
      <c r="GPV1245" s="143"/>
      <c r="GPW1245" s="142"/>
      <c r="GPX1245" s="143"/>
      <c r="GPY1245" s="142"/>
      <c r="GPZ1245" s="143"/>
      <c r="GQA1245" s="142"/>
      <c r="GQB1245" s="143"/>
      <c r="GQC1245" s="142"/>
      <c r="GQD1245" s="143"/>
      <c r="GQE1245" s="142"/>
      <c r="GQF1245" s="143"/>
      <c r="GQG1245" s="142"/>
      <c r="GQH1245" s="143"/>
      <c r="GQI1245" s="142"/>
      <c r="GQJ1245" s="143"/>
      <c r="GQK1245" s="142"/>
      <c r="GQL1245" s="143"/>
      <c r="GQM1245" s="142"/>
      <c r="GQN1245" s="143"/>
      <c r="GQO1245" s="142"/>
      <c r="GQP1245" s="143"/>
      <c r="GQQ1245" s="142"/>
      <c r="GQR1245" s="143"/>
      <c r="GQS1245" s="142"/>
      <c r="GQT1245" s="143"/>
      <c r="GQU1245" s="142"/>
      <c r="GQV1245" s="143"/>
      <c r="GQW1245" s="142"/>
      <c r="GQX1245" s="143"/>
      <c r="GQY1245" s="142"/>
      <c r="GQZ1245" s="143"/>
      <c r="GRA1245" s="142"/>
      <c r="GRB1245" s="143"/>
      <c r="GRC1245" s="142"/>
      <c r="GRD1245" s="143"/>
      <c r="GRE1245" s="142"/>
      <c r="GRF1245" s="143"/>
      <c r="GRG1245" s="142"/>
      <c r="GRH1245" s="143"/>
      <c r="GRI1245" s="142"/>
      <c r="GRJ1245" s="143"/>
      <c r="GRK1245" s="142"/>
      <c r="GRL1245" s="143"/>
      <c r="GRM1245" s="142"/>
      <c r="GRN1245" s="143"/>
      <c r="GRO1245" s="142"/>
      <c r="GRP1245" s="143"/>
      <c r="GRQ1245" s="142"/>
      <c r="GRR1245" s="143"/>
      <c r="GRS1245" s="142"/>
      <c r="GRT1245" s="143"/>
      <c r="GRU1245" s="142"/>
      <c r="GRV1245" s="143"/>
      <c r="GRW1245" s="142"/>
      <c r="GRX1245" s="143"/>
      <c r="GRY1245" s="142"/>
      <c r="GRZ1245" s="143"/>
      <c r="GSA1245" s="142"/>
      <c r="GSB1245" s="143"/>
      <c r="GSC1245" s="142"/>
      <c r="GSD1245" s="143"/>
      <c r="GSE1245" s="142"/>
      <c r="GSF1245" s="143"/>
      <c r="GSG1245" s="142"/>
      <c r="GSH1245" s="143"/>
      <c r="GSI1245" s="142"/>
      <c r="GSJ1245" s="143"/>
      <c r="GSK1245" s="142"/>
      <c r="GSL1245" s="143"/>
      <c r="GSM1245" s="142"/>
      <c r="GSN1245" s="143"/>
      <c r="GSO1245" s="142"/>
      <c r="GSP1245" s="143"/>
      <c r="GSQ1245" s="142"/>
      <c r="GSR1245" s="143"/>
      <c r="GSS1245" s="142"/>
      <c r="GST1245" s="143"/>
      <c r="GSU1245" s="142"/>
      <c r="GSV1245" s="143"/>
      <c r="GSW1245" s="142"/>
      <c r="GSX1245" s="143"/>
      <c r="GSY1245" s="142"/>
      <c r="GSZ1245" s="143"/>
      <c r="GTA1245" s="142"/>
      <c r="GTB1245" s="143"/>
      <c r="GTC1245" s="142"/>
      <c r="GTD1245" s="143"/>
      <c r="GTE1245" s="142"/>
      <c r="GTF1245" s="143"/>
      <c r="GTG1245" s="142"/>
      <c r="GTH1245" s="143"/>
      <c r="GTI1245" s="142"/>
      <c r="GTJ1245" s="143"/>
      <c r="GTK1245" s="142"/>
      <c r="GTL1245" s="143"/>
      <c r="GTM1245" s="142"/>
      <c r="GTN1245" s="143"/>
      <c r="GTO1245" s="142"/>
      <c r="GTP1245" s="143"/>
      <c r="GTQ1245" s="142"/>
      <c r="GTR1245" s="143"/>
      <c r="GTS1245" s="142"/>
      <c r="GTT1245" s="143"/>
      <c r="GTU1245" s="142"/>
      <c r="GTV1245" s="143"/>
      <c r="GTW1245" s="142"/>
      <c r="GTX1245" s="143"/>
      <c r="GTY1245" s="142"/>
      <c r="GTZ1245" s="143"/>
      <c r="GUA1245" s="142"/>
      <c r="GUB1245" s="143"/>
      <c r="GUC1245" s="142"/>
      <c r="GUD1245" s="143"/>
      <c r="GUE1245" s="142"/>
      <c r="GUF1245" s="143"/>
      <c r="GUG1245" s="142"/>
      <c r="GUH1245" s="143"/>
      <c r="GUI1245" s="142"/>
      <c r="GUJ1245" s="143"/>
      <c r="GUK1245" s="142"/>
      <c r="GUL1245" s="143"/>
      <c r="GUM1245" s="142"/>
      <c r="GUN1245" s="143"/>
      <c r="GUO1245" s="142"/>
      <c r="GUP1245" s="143"/>
      <c r="GUQ1245" s="142"/>
      <c r="GUR1245" s="143"/>
      <c r="GUS1245" s="142"/>
      <c r="GUT1245" s="143"/>
      <c r="GUU1245" s="142"/>
      <c r="GUV1245" s="143"/>
      <c r="GUW1245" s="142"/>
      <c r="GUX1245" s="143"/>
      <c r="GUY1245" s="142"/>
      <c r="GUZ1245" s="143"/>
      <c r="GVA1245" s="142"/>
      <c r="GVB1245" s="143"/>
      <c r="GVC1245" s="142"/>
      <c r="GVD1245" s="143"/>
      <c r="GVE1245" s="142"/>
      <c r="GVF1245" s="143"/>
      <c r="GVG1245" s="142"/>
      <c r="GVH1245" s="143"/>
      <c r="GVI1245" s="142"/>
      <c r="GVJ1245" s="143"/>
      <c r="GVK1245" s="142"/>
      <c r="GVL1245" s="143"/>
      <c r="GVM1245" s="142"/>
      <c r="GVN1245" s="143"/>
      <c r="GVO1245" s="142"/>
      <c r="GVP1245" s="143"/>
      <c r="GVQ1245" s="142"/>
      <c r="GVR1245" s="143"/>
      <c r="GVS1245" s="142"/>
      <c r="GVT1245" s="143"/>
      <c r="GVU1245" s="142"/>
      <c r="GVV1245" s="143"/>
      <c r="GVW1245" s="142"/>
      <c r="GVX1245" s="143"/>
      <c r="GVY1245" s="142"/>
      <c r="GVZ1245" s="143"/>
      <c r="GWA1245" s="142"/>
      <c r="GWB1245" s="143"/>
      <c r="GWC1245" s="142"/>
      <c r="GWD1245" s="143"/>
      <c r="GWE1245" s="142"/>
      <c r="GWF1245" s="143"/>
      <c r="GWG1245" s="142"/>
      <c r="GWH1245" s="143"/>
      <c r="GWI1245" s="142"/>
      <c r="GWJ1245" s="143"/>
      <c r="GWK1245" s="142"/>
      <c r="GWL1245" s="143"/>
      <c r="GWM1245" s="142"/>
      <c r="GWN1245" s="143"/>
      <c r="GWO1245" s="142"/>
      <c r="GWP1245" s="143"/>
      <c r="GWQ1245" s="142"/>
      <c r="GWR1245" s="143"/>
      <c r="GWS1245" s="142"/>
      <c r="GWT1245" s="143"/>
      <c r="GWU1245" s="142"/>
      <c r="GWV1245" s="143"/>
      <c r="GWW1245" s="142"/>
      <c r="GWX1245" s="143"/>
      <c r="GWY1245" s="142"/>
      <c r="GWZ1245" s="143"/>
      <c r="GXA1245" s="142"/>
      <c r="GXB1245" s="143"/>
      <c r="GXC1245" s="142"/>
      <c r="GXD1245" s="143"/>
      <c r="GXE1245" s="142"/>
      <c r="GXF1245" s="143"/>
      <c r="GXG1245" s="142"/>
      <c r="GXH1245" s="143"/>
      <c r="GXI1245" s="142"/>
      <c r="GXJ1245" s="143"/>
      <c r="GXK1245" s="142"/>
      <c r="GXL1245" s="143"/>
      <c r="GXM1245" s="142"/>
      <c r="GXN1245" s="143"/>
      <c r="GXO1245" s="142"/>
      <c r="GXP1245" s="143"/>
      <c r="GXQ1245" s="142"/>
      <c r="GXR1245" s="143"/>
      <c r="GXS1245" s="142"/>
      <c r="GXT1245" s="143"/>
      <c r="GXU1245" s="142"/>
      <c r="GXV1245" s="143"/>
      <c r="GXW1245" s="142"/>
      <c r="GXX1245" s="143"/>
      <c r="GXY1245" s="142"/>
      <c r="GXZ1245" s="143"/>
      <c r="GYA1245" s="142"/>
      <c r="GYB1245" s="143"/>
      <c r="GYC1245" s="142"/>
      <c r="GYD1245" s="143"/>
      <c r="GYE1245" s="142"/>
      <c r="GYF1245" s="143"/>
      <c r="GYG1245" s="142"/>
      <c r="GYH1245" s="143"/>
      <c r="GYI1245" s="142"/>
      <c r="GYJ1245" s="143"/>
      <c r="GYK1245" s="142"/>
      <c r="GYL1245" s="143"/>
      <c r="GYM1245" s="142"/>
      <c r="GYN1245" s="143"/>
      <c r="GYO1245" s="142"/>
      <c r="GYP1245" s="143"/>
      <c r="GYQ1245" s="142"/>
      <c r="GYR1245" s="143"/>
      <c r="GYS1245" s="142"/>
      <c r="GYT1245" s="143"/>
      <c r="GYU1245" s="142"/>
      <c r="GYV1245" s="143"/>
      <c r="GYW1245" s="142"/>
      <c r="GYX1245" s="143"/>
      <c r="GYY1245" s="142"/>
      <c r="GYZ1245" s="143"/>
      <c r="GZA1245" s="142"/>
      <c r="GZB1245" s="143"/>
      <c r="GZC1245" s="142"/>
      <c r="GZD1245" s="143"/>
      <c r="GZE1245" s="142"/>
      <c r="GZF1245" s="143"/>
      <c r="GZG1245" s="142"/>
      <c r="GZH1245" s="143"/>
      <c r="GZI1245" s="142"/>
      <c r="GZJ1245" s="143"/>
      <c r="GZK1245" s="142"/>
      <c r="GZL1245" s="143"/>
      <c r="GZM1245" s="142"/>
      <c r="GZN1245" s="143"/>
      <c r="GZO1245" s="142"/>
      <c r="GZP1245" s="143"/>
      <c r="GZQ1245" s="142"/>
      <c r="GZR1245" s="143"/>
      <c r="GZS1245" s="142"/>
      <c r="GZT1245" s="143"/>
      <c r="GZU1245" s="142"/>
      <c r="GZV1245" s="143"/>
      <c r="GZW1245" s="142"/>
      <c r="GZX1245" s="143"/>
      <c r="GZY1245" s="142"/>
      <c r="GZZ1245" s="143"/>
      <c r="HAA1245" s="142"/>
      <c r="HAB1245" s="143"/>
      <c r="HAC1245" s="142"/>
      <c r="HAD1245" s="143"/>
      <c r="HAE1245" s="142"/>
      <c r="HAF1245" s="143"/>
      <c r="HAG1245" s="142"/>
      <c r="HAH1245" s="143"/>
      <c r="HAI1245" s="142"/>
      <c r="HAJ1245" s="143"/>
      <c r="HAK1245" s="142"/>
      <c r="HAL1245" s="143"/>
      <c r="HAM1245" s="142"/>
      <c r="HAN1245" s="143"/>
      <c r="HAO1245" s="142"/>
      <c r="HAP1245" s="143"/>
      <c r="HAQ1245" s="142"/>
      <c r="HAR1245" s="143"/>
      <c r="HAS1245" s="142"/>
      <c r="HAT1245" s="143"/>
      <c r="HAU1245" s="142"/>
      <c r="HAV1245" s="143"/>
      <c r="HAW1245" s="142"/>
      <c r="HAX1245" s="143"/>
      <c r="HAY1245" s="142"/>
      <c r="HAZ1245" s="143"/>
      <c r="HBA1245" s="142"/>
      <c r="HBB1245" s="143"/>
      <c r="HBC1245" s="142"/>
      <c r="HBD1245" s="143"/>
      <c r="HBE1245" s="142"/>
      <c r="HBF1245" s="143"/>
      <c r="HBG1245" s="142"/>
      <c r="HBH1245" s="143"/>
      <c r="HBI1245" s="142"/>
      <c r="HBJ1245" s="143"/>
      <c r="HBK1245" s="142"/>
      <c r="HBL1245" s="143"/>
      <c r="HBM1245" s="142"/>
      <c r="HBN1245" s="143"/>
      <c r="HBO1245" s="142"/>
      <c r="HBP1245" s="143"/>
      <c r="HBQ1245" s="142"/>
      <c r="HBR1245" s="143"/>
      <c r="HBS1245" s="142"/>
      <c r="HBT1245" s="143"/>
      <c r="HBU1245" s="142"/>
      <c r="HBV1245" s="143"/>
      <c r="HBW1245" s="142"/>
      <c r="HBX1245" s="143"/>
      <c r="HBY1245" s="142"/>
      <c r="HBZ1245" s="143"/>
      <c r="HCA1245" s="142"/>
      <c r="HCB1245" s="143"/>
      <c r="HCC1245" s="142"/>
      <c r="HCD1245" s="143"/>
      <c r="HCE1245" s="142"/>
      <c r="HCF1245" s="143"/>
      <c r="HCG1245" s="142"/>
      <c r="HCH1245" s="143"/>
      <c r="HCI1245" s="142"/>
      <c r="HCJ1245" s="143"/>
      <c r="HCK1245" s="142"/>
      <c r="HCL1245" s="143"/>
      <c r="HCM1245" s="142"/>
      <c r="HCN1245" s="143"/>
      <c r="HCO1245" s="142"/>
      <c r="HCP1245" s="143"/>
      <c r="HCQ1245" s="142"/>
      <c r="HCR1245" s="143"/>
      <c r="HCS1245" s="142"/>
      <c r="HCT1245" s="143"/>
      <c r="HCU1245" s="142"/>
      <c r="HCV1245" s="143"/>
      <c r="HCW1245" s="142"/>
      <c r="HCX1245" s="143"/>
      <c r="HCY1245" s="142"/>
      <c r="HCZ1245" s="143"/>
      <c r="HDA1245" s="142"/>
      <c r="HDB1245" s="143"/>
      <c r="HDC1245" s="142"/>
      <c r="HDD1245" s="143"/>
      <c r="HDE1245" s="142"/>
      <c r="HDF1245" s="143"/>
      <c r="HDG1245" s="142"/>
      <c r="HDH1245" s="143"/>
      <c r="HDI1245" s="142"/>
      <c r="HDJ1245" s="143"/>
      <c r="HDK1245" s="142"/>
      <c r="HDL1245" s="143"/>
      <c r="HDM1245" s="142"/>
      <c r="HDN1245" s="143"/>
      <c r="HDO1245" s="142"/>
      <c r="HDP1245" s="143"/>
      <c r="HDQ1245" s="142"/>
      <c r="HDR1245" s="143"/>
      <c r="HDS1245" s="142"/>
      <c r="HDT1245" s="143"/>
      <c r="HDU1245" s="142"/>
      <c r="HDV1245" s="143"/>
      <c r="HDW1245" s="142"/>
      <c r="HDX1245" s="143"/>
      <c r="HDY1245" s="142"/>
      <c r="HDZ1245" s="143"/>
      <c r="HEA1245" s="142"/>
      <c r="HEB1245" s="143"/>
      <c r="HEC1245" s="142"/>
      <c r="HED1245" s="143"/>
      <c r="HEE1245" s="142"/>
      <c r="HEF1245" s="143"/>
      <c r="HEG1245" s="142"/>
      <c r="HEH1245" s="143"/>
      <c r="HEI1245" s="142"/>
      <c r="HEJ1245" s="143"/>
      <c r="HEK1245" s="142"/>
      <c r="HEL1245" s="143"/>
      <c r="HEM1245" s="142"/>
      <c r="HEN1245" s="143"/>
      <c r="HEO1245" s="142"/>
      <c r="HEP1245" s="143"/>
      <c r="HEQ1245" s="142"/>
      <c r="HER1245" s="143"/>
      <c r="HES1245" s="142"/>
      <c r="HET1245" s="143"/>
      <c r="HEU1245" s="142"/>
      <c r="HEV1245" s="143"/>
      <c r="HEW1245" s="142"/>
      <c r="HEX1245" s="143"/>
      <c r="HEY1245" s="142"/>
      <c r="HEZ1245" s="143"/>
      <c r="HFA1245" s="142"/>
      <c r="HFB1245" s="143"/>
      <c r="HFC1245" s="142"/>
      <c r="HFD1245" s="143"/>
      <c r="HFE1245" s="142"/>
      <c r="HFF1245" s="143"/>
      <c r="HFG1245" s="142"/>
      <c r="HFH1245" s="143"/>
      <c r="HFI1245" s="142"/>
      <c r="HFJ1245" s="143"/>
      <c r="HFK1245" s="142"/>
      <c r="HFL1245" s="143"/>
      <c r="HFM1245" s="142"/>
      <c r="HFN1245" s="143"/>
      <c r="HFO1245" s="142"/>
      <c r="HFP1245" s="143"/>
      <c r="HFQ1245" s="142"/>
      <c r="HFR1245" s="143"/>
      <c r="HFS1245" s="142"/>
      <c r="HFT1245" s="143"/>
      <c r="HFU1245" s="142"/>
      <c r="HFV1245" s="143"/>
      <c r="HFW1245" s="142"/>
      <c r="HFX1245" s="143"/>
      <c r="HFY1245" s="142"/>
      <c r="HFZ1245" s="143"/>
      <c r="HGA1245" s="142"/>
      <c r="HGB1245" s="143"/>
      <c r="HGC1245" s="142"/>
      <c r="HGD1245" s="143"/>
      <c r="HGE1245" s="142"/>
      <c r="HGF1245" s="143"/>
      <c r="HGG1245" s="142"/>
      <c r="HGH1245" s="143"/>
      <c r="HGI1245" s="142"/>
      <c r="HGJ1245" s="143"/>
      <c r="HGK1245" s="142"/>
      <c r="HGL1245" s="143"/>
      <c r="HGM1245" s="142"/>
      <c r="HGN1245" s="143"/>
      <c r="HGO1245" s="142"/>
      <c r="HGP1245" s="143"/>
      <c r="HGQ1245" s="142"/>
      <c r="HGR1245" s="143"/>
      <c r="HGS1245" s="142"/>
      <c r="HGT1245" s="143"/>
      <c r="HGU1245" s="142"/>
      <c r="HGV1245" s="143"/>
      <c r="HGW1245" s="142"/>
      <c r="HGX1245" s="143"/>
      <c r="HGY1245" s="142"/>
      <c r="HGZ1245" s="143"/>
      <c r="HHA1245" s="142"/>
      <c r="HHB1245" s="143"/>
      <c r="HHC1245" s="142"/>
      <c r="HHD1245" s="143"/>
      <c r="HHE1245" s="142"/>
      <c r="HHF1245" s="143"/>
      <c r="HHG1245" s="142"/>
      <c r="HHH1245" s="143"/>
      <c r="HHI1245" s="142"/>
      <c r="HHJ1245" s="143"/>
      <c r="HHK1245" s="142"/>
      <c r="HHL1245" s="143"/>
      <c r="HHM1245" s="142"/>
      <c r="HHN1245" s="143"/>
      <c r="HHO1245" s="142"/>
      <c r="HHP1245" s="143"/>
      <c r="HHQ1245" s="142"/>
      <c r="HHR1245" s="143"/>
      <c r="HHS1245" s="142"/>
      <c r="HHT1245" s="143"/>
      <c r="HHU1245" s="142"/>
      <c r="HHV1245" s="143"/>
      <c r="HHW1245" s="142"/>
      <c r="HHX1245" s="143"/>
      <c r="HHY1245" s="142"/>
      <c r="HHZ1245" s="143"/>
      <c r="HIA1245" s="142"/>
      <c r="HIB1245" s="143"/>
      <c r="HIC1245" s="142"/>
      <c r="HID1245" s="143"/>
      <c r="HIE1245" s="142"/>
      <c r="HIF1245" s="143"/>
      <c r="HIG1245" s="142"/>
      <c r="HIH1245" s="143"/>
      <c r="HII1245" s="142"/>
      <c r="HIJ1245" s="143"/>
      <c r="HIK1245" s="142"/>
      <c r="HIL1245" s="143"/>
      <c r="HIM1245" s="142"/>
      <c r="HIN1245" s="143"/>
      <c r="HIO1245" s="142"/>
      <c r="HIP1245" s="143"/>
      <c r="HIQ1245" s="142"/>
      <c r="HIR1245" s="143"/>
      <c r="HIS1245" s="142"/>
      <c r="HIT1245" s="143"/>
      <c r="HIU1245" s="142"/>
      <c r="HIV1245" s="143"/>
      <c r="HIW1245" s="142"/>
      <c r="HIX1245" s="143"/>
      <c r="HIY1245" s="142"/>
      <c r="HIZ1245" s="143"/>
      <c r="HJA1245" s="142"/>
      <c r="HJB1245" s="143"/>
      <c r="HJC1245" s="142"/>
      <c r="HJD1245" s="143"/>
      <c r="HJE1245" s="142"/>
      <c r="HJF1245" s="143"/>
      <c r="HJG1245" s="142"/>
      <c r="HJH1245" s="143"/>
      <c r="HJI1245" s="142"/>
      <c r="HJJ1245" s="143"/>
      <c r="HJK1245" s="142"/>
      <c r="HJL1245" s="143"/>
      <c r="HJM1245" s="142"/>
      <c r="HJN1245" s="143"/>
      <c r="HJO1245" s="142"/>
      <c r="HJP1245" s="143"/>
      <c r="HJQ1245" s="142"/>
      <c r="HJR1245" s="143"/>
      <c r="HJS1245" s="142"/>
      <c r="HJT1245" s="143"/>
      <c r="HJU1245" s="142"/>
      <c r="HJV1245" s="143"/>
      <c r="HJW1245" s="142"/>
      <c r="HJX1245" s="143"/>
      <c r="HJY1245" s="142"/>
      <c r="HJZ1245" s="143"/>
      <c r="HKA1245" s="142"/>
      <c r="HKB1245" s="143"/>
      <c r="HKC1245" s="142"/>
      <c r="HKD1245" s="143"/>
      <c r="HKE1245" s="142"/>
      <c r="HKF1245" s="143"/>
      <c r="HKG1245" s="142"/>
      <c r="HKH1245" s="143"/>
      <c r="HKI1245" s="142"/>
      <c r="HKJ1245" s="143"/>
      <c r="HKK1245" s="142"/>
      <c r="HKL1245" s="143"/>
      <c r="HKM1245" s="142"/>
      <c r="HKN1245" s="143"/>
      <c r="HKO1245" s="142"/>
      <c r="HKP1245" s="143"/>
      <c r="HKQ1245" s="142"/>
      <c r="HKR1245" s="143"/>
      <c r="HKS1245" s="142"/>
      <c r="HKT1245" s="143"/>
      <c r="HKU1245" s="142"/>
      <c r="HKV1245" s="143"/>
      <c r="HKW1245" s="142"/>
      <c r="HKX1245" s="143"/>
      <c r="HKY1245" s="142"/>
      <c r="HKZ1245" s="143"/>
      <c r="HLA1245" s="142"/>
      <c r="HLB1245" s="143"/>
      <c r="HLC1245" s="142"/>
      <c r="HLD1245" s="143"/>
      <c r="HLE1245" s="142"/>
      <c r="HLF1245" s="143"/>
      <c r="HLG1245" s="142"/>
      <c r="HLH1245" s="143"/>
      <c r="HLI1245" s="142"/>
      <c r="HLJ1245" s="143"/>
      <c r="HLK1245" s="142"/>
      <c r="HLL1245" s="143"/>
      <c r="HLM1245" s="142"/>
      <c r="HLN1245" s="143"/>
      <c r="HLO1245" s="142"/>
      <c r="HLP1245" s="143"/>
      <c r="HLQ1245" s="142"/>
      <c r="HLR1245" s="143"/>
      <c r="HLS1245" s="142"/>
      <c r="HLT1245" s="143"/>
      <c r="HLU1245" s="142"/>
      <c r="HLV1245" s="143"/>
      <c r="HLW1245" s="142"/>
      <c r="HLX1245" s="143"/>
      <c r="HLY1245" s="142"/>
      <c r="HLZ1245" s="143"/>
      <c r="HMA1245" s="142"/>
      <c r="HMB1245" s="143"/>
      <c r="HMC1245" s="142"/>
      <c r="HMD1245" s="143"/>
      <c r="HME1245" s="142"/>
      <c r="HMF1245" s="143"/>
      <c r="HMG1245" s="142"/>
      <c r="HMH1245" s="143"/>
      <c r="HMI1245" s="142"/>
      <c r="HMJ1245" s="143"/>
      <c r="HMK1245" s="142"/>
      <c r="HML1245" s="143"/>
      <c r="HMM1245" s="142"/>
      <c r="HMN1245" s="143"/>
      <c r="HMO1245" s="142"/>
      <c r="HMP1245" s="143"/>
      <c r="HMQ1245" s="142"/>
      <c r="HMR1245" s="143"/>
      <c r="HMS1245" s="142"/>
      <c r="HMT1245" s="143"/>
      <c r="HMU1245" s="142"/>
      <c r="HMV1245" s="143"/>
      <c r="HMW1245" s="142"/>
      <c r="HMX1245" s="143"/>
      <c r="HMY1245" s="142"/>
      <c r="HMZ1245" s="143"/>
      <c r="HNA1245" s="142"/>
      <c r="HNB1245" s="143"/>
      <c r="HNC1245" s="142"/>
      <c r="HND1245" s="143"/>
      <c r="HNE1245" s="142"/>
      <c r="HNF1245" s="143"/>
      <c r="HNG1245" s="142"/>
      <c r="HNH1245" s="143"/>
      <c r="HNI1245" s="142"/>
      <c r="HNJ1245" s="143"/>
      <c r="HNK1245" s="142"/>
      <c r="HNL1245" s="143"/>
      <c r="HNM1245" s="142"/>
      <c r="HNN1245" s="143"/>
      <c r="HNO1245" s="142"/>
      <c r="HNP1245" s="143"/>
      <c r="HNQ1245" s="142"/>
      <c r="HNR1245" s="143"/>
      <c r="HNS1245" s="142"/>
      <c r="HNT1245" s="143"/>
      <c r="HNU1245" s="142"/>
      <c r="HNV1245" s="143"/>
      <c r="HNW1245" s="142"/>
      <c r="HNX1245" s="143"/>
      <c r="HNY1245" s="142"/>
      <c r="HNZ1245" s="143"/>
      <c r="HOA1245" s="142"/>
      <c r="HOB1245" s="143"/>
      <c r="HOC1245" s="142"/>
      <c r="HOD1245" s="143"/>
      <c r="HOE1245" s="142"/>
      <c r="HOF1245" s="143"/>
      <c r="HOG1245" s="142"/>
      <c r="HOH1245" s="143"/>
      <c r="HOI1245" s="142"/>
      <c r="HOJ1245" s="143"/>
      <c r="HOK1245" s="142"/>
      <c r="HOL1245" s="143"/>
      <c r="HOM1245" s="142"/>
      <c r="HON1245" s="143"/>
      <c r="HOO1245" s="142"/>
      <c r="HOP1245" s="143"/>
      <c r="HOQ1245" s="142"/>
      <c r="HOR1245" s="143"/>
      <c r="HOS1245" s="142"/>
      <c r="HOT1245" s="143"/>
      <c r="HOU1245" s="142"/>
      <c r="HOV1245" s="143"/>
      <c r="HOW1245" s="142"/>
      <c r="HOX1245" s="143"/>
      <c r="HOY1245" s="142"/>
      <c r="HOZ1245" s="143"/>
      <c r="HPA1245" s="142"/>
      <c r="HPB1245" s="143"/>
      <c r="HPC1245" s="142"/>
      <c r="HPD1245" s="143"/>
      <c r="HPE1245" s="142"/>
      <c r="HPF1245" s="143"/>
      <c r="HPG1245" s="142"/>
      <c r="HPH1245" s="143"/>
      <c r="HPI1245" s="142"/>
      <c r="HPJ1245" s="143"/>
      <c r="HPK1245" s="142"/>
      <c r="HPL1245" s="143"/>
      <c r="HPM1245" s="142"/>
      <c r="HPN1245" s="143"/>
      <c r="HPO1245" s="142"/>
      <c r="HPP1245" s="143"/>
      <c r="HPQ1245" s="142"/>
      <c r="HPR1245" s="143"/>
      <c r="HPS1245" s="142"/>
      <c r="HPT1245" s="143"/>
      <c r="HPU1245" s="142"/>
      <c r="HPV1245" s="143"/>
      <c r="HPW1245" s="142"/>
      <c r="HPX1245" s="143"/>
      <c r="HPY1245" s="142"/>
      <c r="HPZ1245" s="143"/>
      <c r="HQA1245" s="142"/>
      <c r="HQB1245" s="143"/>
      <c r="HQC1245" s="142"/>
      <c r="HQD1245" s="143"/>
      <c r="HQE1245" s="142"/>
      <c r="HQF1245" s="143"/>
      <c r="HQG1245" s="142"/>
      <c r="HQH1245" s="143"/>
      <c r="HQI1245" s="142"/>
      <c r="HQJ1245" s="143"/>
      <c r="HQK1245" s="142"/>
      <c r="HQL1245" s="143"/>
      <c r="HQM1245" s="142"/>
      <c r="HQN1245" s="143"/>
      <c r="HQO1245" s="142"/>
      <c r="HQP1245" s="143"/>
      <c r="HQQ1245" s="142"/>
      <c r="HQR1245" s="143"/>
      <c r="HQS1245" s="142"/>
      <c r="HQT1245" s="143"/>
      <c r="HQU1245" s="142"/>
      <c r="HQV1245" s="143"/>
      <c r="HQW1245" s="142"/>
      <c r="HQX1245" s="143"/>
      <c r="HQY1245" s="142"/>
      <c r="HQZ1245" s="143"/>
      <c r="HRA1245" s="142"/>
      <c r="HRB1245" s="143"/>
      <c r="HRC1245" s="142"/>
      <c r="HRD1245" s="143"/>
      <c r="HRE1245" s="142"/>
      <c r="HRF1245" s="143"/>
      <c r="HRG1245" s="142"/>
      <c r="HRH1245" s="143"/>
      <c r="HRI1245" s="142"/>
      <c r="HRJ1245" s="143"/>
      <c r="HRK1245" s="142"/>
      <c r="HRL1245" s="143"/>
      <c r="HRM1245" s="142"/>
      <c r="HRN1245" s="143"/>
      <c r="HRO1245" s="142"/>
      <c r="HRP1245" s="143"/>
      <c r="HRQ1245" s="142"/>
      <c r="HRR1245" s="143"/>
      <c r="HRS1245" s="142"/>
      <c r="HRT1245" s="143"/>
      <c r="HRU1245" s="142"/>
      <c r="HRV1245" s="143"/>
      <c r="HRW1245" s="142"/>
      <c r="HRX1245" s="143"/>
      <c r="HRY1245" s="142"/>
      <c r="HRZ1245" s="143"/>
      <c r="HSA1245" s="142"/>
      <c r="HSB1245" s="143"/>
      <c r="HSC1245" s="142"/>
      <c r="HSD1245" s="143"/>
      <c r="HSE1245" s="142"/>
      <c r="HSF1245" s="143"/>
      <c r="HSG1245" s="142"/>
      <c r="HSH1245" s="143"/>
      <c r="HSI1245" s="142"/>
      <c r="HSJ1245" s="143"/>
      <c r="HSK1245" s="142"/>
      <c r="HSL1245" s="143"/>
      <c r="HSM1245" s="142"/>
      <c r="HSN1245" s="143"/>
      <c r="HSO1245" s="142"/>
      <c r="HSP1245" s="143"/>
      <c r="HSQ1245" s="142"/>
      <c r="HSR1245" s="143"/>
      <c r="HSS1245" s="142"/>
      <c r="HST1245" s="143"/>
      <c r="HSU1245" s="142"/>
      <c r="HSV1245" s="143"/>
      <c r="HSW1245" s="142"/>
      <c r="HSX1245" s="143"/>
      <c r="HSY1245" s="142"/>
      <c r="HSZ1245" s="143"/>
      <c r="HTA1245" s="142"/>
      <c r="HTB1245" s="143"/>
      <c r="HTC1245" s="142"/>
      <c r="HTD1245" s="143"/>
      <c r="HTE1245" s="142"/>
      <c r="HTF1245" s="143"/>
      <c r="HTG1245" s="142"/>
      <c r="HTH1245" s="143"/>
      <c r="HTI1245" s="142"/>
      <c r="HTJ1245" s="143"/>
      <c r="HTK1245" s="142"/>
      <c r="HTL1245" s="143"/>
      <c r="HTM1245" s="142"/>
      <c r="HTN1245" s="143"/>
      <c r="HTO1245" s="142"/>
      <c r="HTP1245" s="143"/>
      <c r="HTQ1245" s="142"/>
      <c r="HTR1245" s="143"/>
      <c r="HTS1245" s="142"/>
      <c r="HTT1245" s="143"/>
      <c r="HTU1245" s="142"/>
      <c r="HTV1245" s="143"/>
      <c r="HTW1245" s="142"/>
      <c r="HTX1245" s="143"/>
      <c r="HTY1245" s="142"/>
      <c r="HTZ1245" s="143"/>
      <c r="HUA1245" s="142"/>
      <c r="HUB1245" s="143"/>
      <c r="HUC1245" s="142"/>
      <c r="HUD1245" s="143"/>
      <c r="HUE1245" s="142"/>
      <c r="HUF1245" s="143"/>
      <c r="HUG1245" s="142"/>
      <c r="HUH1245" s="143"/>
      <c r="HUI1245" s="142"/>
      <c r="HUJ1245" s="143"/>
      <c r="HUK1245" s="142"/>
      <c r="HUL1245" s="143"/>
      <c r="HUM1245" s="142"/>
      <c r="HUN1245" s="143"/>
      <c r="HUO1245" s="142"/>
      <c r="HUP1245" s="143"/>
      <c r="HUQ1245" s="142"/>
      <c r="HUR1245" s="143"/>
      <c r="HUS1245" s="142"/>
      <c r="HUT1245" s="143"/>
      <c r="HUU1245" s="142"/>
      <c r="HUV1245" s="143"/>
      <c r="HUW1245" s="142"/>
      <c r="HUX1245" s="143"/>
      <c r="HUY1245" s="142"/>
      <c r="HUZ1245" s="143"/>
      <c r="HVA1245" s="142"/>
      <c r="HVB1245" s="143"/>
      <c r="HVC1245" s="142"/>
      <c r="HVD1245" s="143"/>
      <c r="HVE1245" s="142"/>
      <c r="HVF1245" s="143"/>
      <c r="HVG1245" s="142"/>
      <c r="HVH1245" s="143"/>
      <c r="HVI1245" s="142"/>
      <c r="HVJ1245" s="143"/>
      <c r="HVK1245" s="142"/>
      <c r="HVL1245" s="143"/>
      <c r="HVM1245" s="142"/>
      <c r="HVN1245" s="143"/>
      <c r="HVO1245" s="142"/>
      <c r="HVP1245" s="143"/>
      <c r="HVQ1245" s="142"/>
      <c r="HVR1245" s="143"/>
      <c r="HVS1245" s="142"/>
      <c r="HVT1245" s="143"/>
      <c r="HVU1245" s="142"/>
      <c r="HVV1245" s="143"/>
      <c r="HVW1245" s="142"/>
      <c r="HVX1245" s="143"/>
      <c r="HVY1245" s="142"/>
      <c r="HVZ1245" s="143"/>
      <c r="HWA1245" s="142"/>
      <c r="HWB1245" s="143"/>
      <c r="HWC1245" s="142"/>
      <c r="HWD1245" s="143"/>
      <c r="HWE1245" s="142"/>
      <c r="HWF1245" s="143"/>
      <c r="HWG1245" s="142"/>
      <c r="HWH1245" s="143"/>
      <c r="HWI1245" s="142"/>
      <c r="HWJ1245" s="143"/>
      <c r="HWK1245" s="142"/>
      <c r="HWL1245" s="143"/>
      <c r="HWM1245" s="142"/>
      <c r="HWN1245" s="143"/>
      <c r="HWO1245" s="142"/>
      <c r="HWP1245" s="143"/>
      <c r="HWQ1245" s="142"/>
      <c r="HWR1245" s="143"/>
      <c r="HWS1245" s="142"/>
      <c r="HWT1245" s="143"/>
      <c r="HWU1245" s="142"/>
      <c r="HWV1245" s="143"/>
      <c r="HWW1245" s="142"/>
      <c r="HWX1245" s="143"/>
      <c r="HWY1245" s="142"/>
      <c r="HWZ1245" s="143"/>
      <c r="HXA1245" s="142"/>
      <c r="HXB1245" s="143"/>
      <c r="HXC1245" s="142"/>
      <c r="HXD1245" s="143"/>
      <c r="HXE1245" s="142"/>
      <c r="HXF1245" s="143"/>
      <c r="HXG1245" s="142"/>
      <c r="HXH1245" s="143"/>
      <c r="HXI1245" s="142"/>
      <c r="HXJ1245" s="143"/>
      <c r="HXK1245" s="142"/>
      <c r="HXL1245" s="143"/>
      <c r="HXM1245" s="142"/>
      <c r="HXN1245" s="143"/>
      <c r="HXO1245" s="142"/>
      <c r="HXP1245" s="143"/>
      <c r="HXQ1245" s="142"/>
      <c r="HXR1245" s="143"/>
      <c r="HXS1245" s="142"/>
      <c r="HXT1245" s="143"/>
      <c r="HXU1245" s="142"/>
      <c r="HXV1245" s="143"/>
      <c r="HXW1245" s="142"/>
      <c r="HXX1245" s="143"/>
      <c r="HXY1245" s="142"/>
      <c r="HXZ1245" s="143"/>
      <c r="HYA1245" s="142"/>
      <c r="HYB1245" s="143"/>
      <c r="HYC1245" s="142"/>
      <c r="HYD1245" s="143"/>
      <c r="HYE1245" s="142"/>
      <c r="HYF1245" s="143"/>
      <c r="HYG1245" s="142"/>
      <c r="HYH1245" s="143"/>
      <c r="HYI1245" s="142"/>
      <c r="HYJ1245" s="143"/>
      <c r="HYK1245" s="142"/>
      <c r="HYL1245" s="143"/>
      <c r="HYM1245" s="142"/>
      <c r="HYN1245" s="143"/>
      <c r="HYO1245" s="142"/>
      <c r="HYP1245" s="143"/>
      <c r="HYQ1245" s="142"/>
      <c r="HYR1245" s="143"/>
      <c r="HYS1245" s="142"/>
      <c r="HYT1245" s="143"/>
      <c r="HYU1245" s="142"/>
      <c r="HYV1245" s="143"/>
      <c r="HYW1245" s="142"/>
      <c r="HYX1245" s="143"/>
      <c r="HYY1245" s="142"/>
      <c r="HYZ1245" s="143"/>
      <c r="HZA1245" s="142"/>
      <c r="HZB1245" s="143"/>
      <c r="HZC1245" s="142"/>
      <c r="HZD1245" s="143"/>
      <c r="HZE1245" s="142"/>
      <c r="HZF1245" s="143"/>
      <c r="HZG1245" s="142"/>
      <c r="HZH1245" s="143"/>
      <c r="HZI1245" s="142"/>
      <c r="HZJ1245" s="143"/>
      <c r="HZK1245" s="142"/>
      <c r="HZL1245" s="143"/>
      <c r="HZM1245" s="142"/>
      <c r="HZN1245" s="143"/>
      <c r="HZO1245" s="142"/>
      <c r="HZP1245" s="143"/>
      <c r="HZQ1245" s="142"/>
      <c r="HZR1245" s="143"/>
      <c r="HZS1245" s="142"/>
      <c r="HZT1245" s="143"/>
      <c r="HZU1245" s="142"/>
      <c r="HZV1245" s="143"/>
      <c r="HZW1245" s="142"/>
      <c r="HZX1245" s="143"/>
      <c r="HZY1245" s="142"/>
      <c r="HZZ1245" s="143"/>
      <c r="IAA1245" s="142"/>
      <c r="IAB1245" s="143"/>
      <c r="IAC1245" s="142"/>
      <c r="IAD1245" s="143"/>
      <c r="IAE1245" s="142"/>
      <c r="IAF1245" s="143"/>
      <c r="IAG1245" s="142"/>
      <c r="IAH1245" s="143"/>
      <c r="IAI1245" s="142"/>
      <c r="IAJ1245" s="143"/>
      <c r="IAK1245" s="142"/>
      <c r="IAL1245" s="143"/>
      <c r="IAM1245" s="142"/>
      <c r="IAN1245" s="143"/>
      <c r="IAO1245" s="142"/>
      <c r="IAP1245" s="143"/>
      <c r="IAQ1245" s="142"/>
      <c r="IAR1245" s="143"/>
      <c r="IAS1245" s="142"/>
      <c r="IAT1245" s="143"/>
      <c r="IAU1245" s="142"/>
      <c r="IAV1245" s="143"/>
      <c r="IAW1245" s="142"/>
      <c r="IAX1245" s="143"/>
      <c r="IAY1245" s="142"/>
      <c r="IAZ1245" s="143"/>
      <c r="IBA1245" s="142"/>
      <c r="IBB1245" s="143"/>
      <c r="IBC1245" s="142"/>
      <c r="IBD1245" s="143"/>
      <c r="IBE1245" s="142"/>
      <c r="IBF1245" s="143"/>
      <c r="IBG1245" s="142"/>
      <c r="IBH1245" s="143"/>
      <c r="IBI1245" s="142"/>
      <c r="IBJ1245" s="143"/>
      <c r="IBK1245" s="142"/>
      <c r="IBL1245" s="143"/>
      <c r="IBM1245" s="142"/>
      <c r="IBN1245" s="143"/>
      <c r="IBO1245" s="142"/>
      <c r="IBP1245" s="143"/>
      <c r="IBQ1245" s="142"/>
      <c r="IBR1245" s="143"/>
      <c r="IBS1245" s="142"/>
      <c r="IBT1245" s="143"/>
      <c r="IBU1245" s="142"/>
      <c r="IBV1245" s="143"/>
      <c r="IBW1245" s="142"/>
      <c r="IBX1245" s="143"/>
      <c r="IBY1245" s="142"/>
      <c r="IBZ1245" s="143"/>
      <c r="ICA1245" s="142"/>
      <c r="ICB1245" s="143"/>
      <c r="ICC1245" s="142"/>
      <c r="ICD1245" s="143"/>
      <c r="ICE1245" s="142"/>
      <c r="ICF1245" s="143"/>
      <c r="ICG1245" s="142"/>
      <c r="ICH1245" s="143"/>
      <c r="ICI1245" s="142"/>
      <c r="ICJ1245" s="143"/>
      <c r="ICK1245" s="142"/>
      <c r="ICL1245" s="143"/>
      <c r="ICM1245" s="142"/>
      <c r="ICN1245" s="143"/>
      <c r="ICO1245" s="142"/>
      <c r="ICP1245" s="143"/>
      <c r="ICQ1245" s="142"/>
      <c r="ICR1245" s="143"/>
      <c r="ICS1245" s="142"/>
      <c r="ICT1245" s="143"/>
      <c r="ICU1245" s="142"/>
      <c r="ICV1245" s="143"/>
      <c r="ICW1245" s="142"/>
      <c r="ICX1245" s="143"/>
      <c r="ICY1245" s="142"/>
      <c r="ICZ1245" s="143"/>
      <c r="IDA1245" s="142"/>
      <c r="IDB1245" s="143"/>
      <c r="IDC1245" s="142"/>
      <c r="IDD1245" s="143"/>
      <c r="IDE1245" s="142"/>
      <c r="IDF1245" s="143"/>
      <c r="IDG1245" s="142"/>
      <c r="IDH1245" s="143"/>
      <c r="IDI1245" s="142"/>
      <c r="IDJ1245" s="143"/>
      <c r="IDK1245" s="142"/>
      <c r="IDL1245" s="143"/>
      <c r="IDM1245" s="142"/>
      <c r="IDN1245" s="143"/>
      <c r="IDO1245" s="142"/>
      <c r="IDP1245" s="143"/>
      <c r="IDQ1245" s="142"/>
      <c r="IDR1245" s="143"/>
      <c r="IDS1245" s="142"/>
      <c r="IDT1245" s="143"/>
      <c r="IDU1245" s="142"/>
      <c r="IDV1245" s="143"/>
      <c r="IDW1245" s="142"/>
      <c r="IDX1245" s="143"/>
      <c r="IDY1245" s="142"/>
      <c r="IDZ1245" s="143"/>
      <c r="IEA1245" s="142"/>
      <c r="IEB1245" s="143"/>
      <c r="IEC1245" s="142"/>
      <c r="IED1245" s="143"/>
      <c r="IEE1245" s="142"/>
      <c r="IEF1245" s="143"/>
      <c r="IEG1245" s="142"/>
      <c r="IEH1245" s="143"/>
      <c r="IEI1245" s="142"/>
      <c r="IEJ1245" s="143"/>
      <c r="IEK1245" s="142"/>
      <c r="IEL1245" s="143"/>
      <c r="IEM1245" s="142"/>
      <c r="IEN1245" s="143"/>
      <c r="IEO1245" s="142"/>
      <c r="IEP1245" s="143"/>
      <c r="IEQ1245" s="142"/>
      <c r="IER1245" s="143"/>
      <c r="IES1245" s="142"/>
      <c r="IET1245" s="143"/>
      <c r="IEU1245" s="142"/>
      <c r="IEV1245" s="143"/>
      <c r="IEW1245" s="142"/>
      <c r="IEX1245" s="143"/>
      <c r="IEY1245" s="142"/>
      <c r="IEZ1245" s="143"/>
      <c r="IFA1245" s="142"/>
      <c r="IFB1245" s="143"/>
      <c r="IFC1245" s="142"/>
      <c r="IFD1245" s="143"/>
      <c r="IFE1245" s="142"/>
      <c r="IFF1245" s="143"/>
      <c r="IFG1245" s="142"/>
      <c r="IFH1245" s="143"/>
      <c r="IFI1245" s="142"/>
      <c r="IFJ1245" s="143"/>
      <c r="IFK1245" s="142"/>
      <c r="IFL1245" s="143"/>
      <c r="IFM1245" s="142"/>
      <c r="IFN1245" s="143"/>
      <c r="IFO1245" s="142"/>
      <c r="IFP1245" s="143"/>
      <c r="IFQ1245" s="142"/>
      <c r="IFR1245" s="143"/>
      <c r="IFS1245" s="142"/>
      <c r="IFT1245" s="143"/>
      <c r="IFU1245" s="142"/>
      <c r="IFV1245" s="143"/>
      <c r="IFW1245" s="142"/>
      <c r="IFX1245" s="143"/>
      <c r="IFY1245" s="142"/>
      <c r="IFZ1245" s="143"/>
      <c r="IGA1245" s="142"/>
      <c r="IGB1245" s="143"/>
      <c r="IGC1245" s="142"/>
      <c r="IGD1245" s="143"/>
      <c r="IGE1245" s="142"/>
      <c r="IGF1245" s="143"/>
      <c r="IGG1245" s="142"/>
      <c r="IGH1245" s="143"/>
      <c r="IGI1245" s="142"/>
      <c r="IGJ1245" s="143"/>
      <c r="IGK1245" s="142"/>
      <c r="IGL1245" s="143"/>
      <c r="IGM1245" s="142"/>
      <c r="IGN1245" s="143"/>
      <c r="IGO1245" s="142"/>
      <c r="IGP1245" s="143"/>
      <c r="IGQ1245" s="142"/>
      <c r="IGR1245" s="143"/>
      <c r="IGS1245" s="142"/>
      <c r="IGT1245" s="143"/>
      <c r="IGU1245" s="142"/>
      <c r="IGV1245" s="143"/>
      <c r="IGW1245" s="142"/>
      <c r="IGX1245" s="143"/>
      <c r="IGY1245" s="142"/>
      <c r="IGZ1245" s="143"/>
      <c r="IHA1245" s="142"/>
      <c r="IHB1245" s="143"/>
      <c r="IHC1245" s="142"/>
      <c r="IHD1245" s="143"/>
      <c r="IHE1245" s="142"/>
      <c r="IHF1245" s="143"/>
      <c r="IHG1245" s="142"/>
      <c r="IHH1245" s="143"/>
      <c r="IHI1245" s="142"/>
      <c r="IHJ1245" s="143"/>
      <c r="IHK1245" s="142"/>
      <c r="IHL1245" s="143"/>
      <c r="IHM1245" s="142"/>
      <c r="IHN1245" s="143"/>
      <c r="IHO1245" s="142"/>
      <c r="IHP1245" s="143"/>
      <c r="IHQ1245" s="142"/>
      <c r="IHR1245" s="143"/>
      <c r="IHS1245" s="142"/>
      <c r="IHT1245" s="143"/>
      <c r="IHU1245" s="142"/>
      <c r="IHV1245" s="143"/>
      <c r="IHW1245" s="142"/>
      <c r="IHX1245" s="143"/>
      <c r="IHY1245" s="142"/>
      <c r="IHZ1245" s="143"/>
      <c r="IIA1245" s="142"/>
      <c r="IIB1245" s="143"/>
      <c r="IIC1245" s="142"/>
      <c r="IID1245" s="143"/>
      <c r="IIE1245" s="142"/>
      <c r="IIF1245" s="143"/>
      <c r="IIG1245" s="142"/>
      <c r="IIH1245" s="143"/>
      <c r="III1245" s="142"/>
      <c r="IIJ1245" s="143"/>
      <c r="IIK1245" s="142"/>
      <c r="IIL1245" s="143"/>
      <c r="IIM1245" s="142"/>
      <c r="IIN1245" s="143"/>
      <c r="IIO1245" s="142"/>
      <c r="IIP1245" s="143"/>
      <c r="IIQ1245" s="142"/>
      <c r="IIR1245" s="143"/>
      <c r="IIS1245" s="142"/>
      <c r="IIT1245" s="143"/>
      <c r="IIU1245" s="142"/>
      <c r="IIV1245" s="143"/>
      <c r="IIW1245" s="142"/>
      <c r="IIX1245" s="143"/>
      <c r="IIY1245" s="142"/>
      <c r="IIZ1245" s="143"/>
      <c r="IJA1245" s="142"/>
      <c r="IJB1245" s="143"/>
      <c r="IJC1245" s="142"/>
      <c r="IJD1245" s="143"/>
      <c r="IJE1245" s="142"/>
      <c r="IJF1245" s="143"/>
      <c r="IJG1245" s="142"/>
      <c r="IJH1245" s="143"/>
      <c r="IJI1245" s="142"/>
      <c r="IJJ1245" s="143"/>
      <c r="IJK1245" s="142"/>
      <c r="IJL1245" s="143"/>
      <c r="IJM1245" s="142"/>
      <c r="IJN1245" s="143"/>
      <c r="IJO1245" s="142"/>
      <c r="IJP1245" s="143"/>
      <c r="IJQ1245" s="142"/>
      <c r="IJR1245" s="143"/>
      <c r="IJS1245" s="142"/>
      <c r="IJT1245" s="143"/>
      <c r="IJU1245" s="142"/>
      <c r="IJV1245" s="143"/>
      <c r="IJW1245" s="142"/>
      <c r="IJX1245" s="143"/>
      <c r="IJY1245" s="142"/>
      <c r="IJZ1245" s="143"/>
      <c r="IKA1245" s="142"/>
      <c r="IKB1245" s="143"/>
      <c r="IKC1245" s="142"/>
      <c r="IKD1245" s="143"/>
      <c r="IKE1245" s="142"/>
      <c r="IKF1245" s="143"/>
      <c r="IKG1245" s="142"/>
      <c r="IKH1245" s="143"/>
      <c r="IKI1245" s="142"/>
      <c r="IKJ1245" s="143"/>
      <c r="IKK1245" s="142"/>
      <c r="IKL1245" s="143"/>
      <c r="IKM1245" s="142"/>
      <c r="IKN1245" s="143"/>
      <c r="IKO1245" s="142"/>
      <c r="IKP1245" s="143"/>
      <c r="IKQ1245" s="142"/>
      <c r="IKR1245" s="143"/>
      <c r="IKS1245" s="142"/>
      <c r="IKT1245" s="143"/>
      <c r="IKU1245" s="142"/>
      <c r="IKV1245" s="143"/>
      <c r="IKW1245" s="142"/>
      <c r="IKX1245" s="143"/>
      <c r="IKY1245" s="142"/>
      <c r="IKZ1245" s="143"/>
      <c r="ILA1245" s="142"/>
      <c r="ILB1245" s="143"/>
      <c r="ILC1245" s="142"/>
      <c r="ILD1245" s="143"/>
      <c r="ILE1245" s="142"/>
      <c r="ILF1245" s="143"/>
      <c r="ILG1245" s="142"/>
      <c r="ILH1245" s="143"/>
      <c r="ILI1245" s="142"/>
      <c r="ILJ1245" s="143"/>
      <c r="ILK1245" s="142"/>
      <c r="ILL1245" s="143"/>
      <c r="ILM1245" s="142"/>
      <c r="ILN1245" s="143"/>
      <c r="ILO1245" s="142"/>
      <c r="ILP1245" s="143"/>
      <c r="ILQ1245" s="142"/>
      <c r="ILR1245" s="143"/>
      <c r="ILS1245" s="142"/>
      <c r="ILT1245" s="143"/>
      <c r="ILU1245" s="142"/>
      <c r="ILV1245" s="143"/>
      <c r="ILW1245" s="142"/>
      <c r="ILX1245" s="143"/>
      <c r="ILY1245" s="142"/>
      <c r="ILZ1245" s="143"/>
      <c r="IMA1245" s="142"/>
      <c r="IMB1245" s="143"/>
      <c r="IMC1245" s="142"/>
      <c r="IMD1245" s="143"/>
      <c r="IME1245" s="142"/>
      <c r="IMF1245" s="143"/>
      <c r="IMG1245" s="142"/>
      <c r="IMH1245" s="143"/>
      <c r="IMI1245" s="142"/>
      <c r="IMJ1245" s="143"/>
      <c r="IMK1245" s="142"/>
      <c r="IML1245" s="143"/>
      <c r="IMM1245" s="142"/>
      <c r="IMN1245" s="143"/>
      <c r="IMO1245" s="142"/>
      <c r="IMP1245" s="143"/>
      <c r="IMQ1245" s="142"/>
      <c r="IMR1245" s="143"/>
      <c r="IMS1245" s="142"/>
      <c r="IMT1245" s="143"/>
      <c r="IMU1245" s="142"/>
      <c r="IMV1245" s="143"/>
      <c r="IMW1245" s="142"/>
      <c r="IMX1245" s="143"/>
      <c r="IMY1245" s="142"/>
      <c r="IMZ1245" s="143"/>
      <c r="INA1245" s="142"/>
      <c r="INB1245" s="143"/>
      <c r="INC1245" s="142"/>
      <c r="IND1245" s="143"/>
      <c r="INE1245" s="142"/>
      <c r="INF1245" s="143"/>
      <c r="ING1245" s="142"/>
      <c r="INH1245" s="143"/>
      <c r="INI1245" s="142"/>
      <c r="INJ1245" s="143"/>
      <c r="INK1245" s="142"/>
      <c r="INL1245" s="143"/>
      <c r="INM1245" s="142"/>
      <c r="INN1245" s="143"/>
      <c r="INO1245" s="142"/>
      <c r="INP1245" s="143"/>
      <c r="INQ1245" s="142"/>
      <c r="INR1245" s="143"/>
      <c r="INS1245" s="142"/>
      <c r="INT1245" s="143"/>
      <c r="INU1245" s="142"/>
      <c r="INV1245" s="143"/>
      <c r="INW1245" s="142"/>
      <c r="INX1245" s="143"/>
      <c r="INY1245" s="142"/>
      <c r="INZ1245" s="143"/>
      <c r="IOA1245" s="142"/>
      <c r="IOB1245" s="143"/>
      <c r="IOC1245" s="142"/>
      <c r="IOD1245" s="143"/>
      <c r="IOE1245" s="142"/>
      <c r="IOF1245" s="143"/>
      <c r="IOG1245" s="142"/>
      <c r="IOH1245" s="143"/>
      <c r="IOI1245" s="142"/>
      <c r="IOJ1245" s="143"/>
      <c r="IOK1245" s="142"/>
      <c r="IOL1245" s="143"/>
      <c r="IOM1245" s="142"/>
      <c r="ION1245" s="143"/>
      <c r="IOO1245" s="142"/>
      <c r="IOP1245" s="143"/>
      <c r="IOQ1245" s="142"/>
      <c r="IOR1245" s="143"/>
      <c r="IOS1245" s="142"/>
      <c r="IOT1245" s="143"/>
      <c r="IOU1245" s="142"/>
      <c r="IOV1245" s="143"/>
      <c r="IOW1245" s="142"/>
      <c r="IOX1245" s="143"/>
      <c r="IOY1245" s="142"/>
      <c r="IOZ1245" s="143"/>
      <c r="IPA1245" s="142"/>
      <c r="IPB1245" s="143"/>
      <c r="IPC1245" s="142"/>
      <c r="IPD1245" s="143"/>
      <c r="IPE1245" s="142"/>
      <c r="IPF1245" s="143"/>
      <c r="IPG1245" s="142"/>
      <c r="IPH1245" s="143"/>
      <c r="IPI1245" s="142"/>
      <c r="IPJ1245" s="143"/>
      <c r="IPK1245" s="142"/>
      <c r="IPL1245" s="143"/>
      <c r="IPM1245" s="142"/>
      <c r="IPN1245" s="143"/>
      <c r="IPO1245" s="142"/>
      <c r="IPP1245" s="143"/>
      <c r="IPQ1245" s="142"/>
      <c r="IPR1245" s="143"/>
      <c r="IPS1245" s="142"/>
      <c r="IPT1245" s="143"/>
      <c r="IPU1245" s="142"/>
      <c r="IPV1245" s="143"/>
      <c r="IPW1245" s="142"/>
      <c r="IPX1245" s="143"/>
      <c r="IPY1245" s="142"/>
      <c r="IPZ1245" s="143"/>
      <c r="IQA1245" s="142"/>
      <c r="IQB1245" s="143"/>
      <c r="IQC1245" s="142"/>
      <c r="IQD1245" s="143"/>
      <c r="IQE1245" s="142"/>
      <c r="IQF1245" s="143"/>
      <c r="IQG1245" s="142"/>
      <c r="IQH1245" s="143"/>
      <c r="IQI1245" s="142"/>
      <c r="IQJ1245" s="143"/>
      <c r="IQK1245" s="142"/>
      <c r="IQL1245" s="143"/>
      <c r="IQM1245" s="142"/>
      <c r="IQN1245" s="143"/>
      <c r="IQO1245" s="142"/>
      <c r="IQP1245" s="143"/>
      <c r="IQQ1245" s="142"/>
      <c r="IQR1245" s="143"/>
      <c r="IQS1245" s="142"/>
      <c r="IQT1245" s="143"/>
      <c r="IQU1245" s="142"/>
      <c r="IQV1245" s="143"/>
      <c r="IQW1245" s="142"/>
      <c r="IQX1245" s="143"/>
      <c r="IQY1245" s="142"/>
      <c r="IQZ1245" s="143"/>
      <c r="IRA1245" s="142"/>
      <c r="IRB1245" s="143"/>
      <c r="IRC1245" s="142"/>
      <c r="IRD1245" s="143"/>
      <c r="IRE1245" s="142"/>
      <c r="IRF1245" s="143"/>
      <c r="IRG1245" s="142"/>
      <c r="IRH1245" s="143"/>
      <c r="IRI1245" s="142"/>
      <c r="IRJ1245" s="143"/>
      <c r="IRK1245" s="142"/>
      <c r="IRL1245" s="143"/>
      <c r="IRM1245" s="142"/>
      <c r="IRN1245" s="143"/>
      <c r="IRO1245" s="142"/>
      <c r="IRP1245" s="143"/>
      <c r="IRQ1245" s="142"/>
      <c r="IRR1245" s="143"/>
      <c r="IRS1245" s="142"/>
      <c r="IRT1245" s="143"/>
      <c r="IRU1245" s="142"/>
      <c r="IRV1245" s="143"/>
      <c r="IRW1245" s="142"/>
      <c r="IRX1245" s="143"/>
      <c r="IRY1245" s="142"/>
      <c r="IRZ1245" s="143"/>
      <c r="ISA1245" s="142"/>
      <c r="ISB1245" s="143"/>
      <c r="ISC1245" s="142"/>
      <c r="ISD1245" s="143"/>
      <c r="ISE1245" s="142"/>
      <c r="ISF1245" s="143"/>
      <c r="ISG1245" s="142"/>
      <c r="ISH1245" s="143"/>
      <c r="ISI1245" s="142"/>
      <c r="ISJ1245" s="143"/>
      <c r="ISK1245" s="142"/>
      <c r="ISL1245" s="143"/>
      <c r="ISM1245" s="142"/>
      <c r="ISN1245" s="143"/>
      <c r="ISO1245" s="142"/>
      <c r="ISP1245" s="143"/>
      <c r="ISQ1245" s="142"/>
      <c r="ISR1245" s="143"/>
      <c r="ISS1245" s="142"/>
      <c r="IST1245" s="143"/>
      <c r="ISU1245" s="142"/>
      <c r="ISV1245" s="143"/>
      <c r="ISW1245" s="142"/>
      <c r="ISX1245" s="143"/>
      <c r="ISY1245" s="142"/>
      <c r="ISZ1245" s="143"/>
      <c r="ITA1245" s="142"/>
      <c r="ITB1245" s="143"/>
      <c r="ITC1245" s="142"/>
      <c r="ITD1245" s="143"/>
      <c r="ITE1245" s="142"/>
      <c r="ITF1245" s="143"/>
      <c r="ITG1245" s="142"/>
      <c r="ITH1245" s="143"/>
      <c r="ITI1245" s="142"/>
      <c r="ITJ1245" s="143"/>
      <c r="ITK1245" s="142"/>
      <c r="ITL1245" s="143"/>
      <c r="ITM1245" s="142"/>
      <c r="ITN1245" s="143"/>
      <c r="ITO1245" s="142"/>
      <c r="ITP1245" s="143"/>
      <c r="ITQ1245" s="142"/>
      <c r="ITR1245" s="143"/>
      <c r="ITS1245" s="142"/>
      <c r="ITT1245" s="143"/>
      <c r="ITU1245" s="142"/>
      <c r="ITV1245" s="143"/>
      <c r="ITW1245" s="142"/>
      <c r="ITX1245" s="143"/>
      <c r="ITY1245" s="142"/>
      <c r="ITZ1245" s="143"/>
      <c r="IUA1245" s="142"/>
      <c r="IUB1245" s="143"/>
      <c r="IUC1245" s="142"/>
      <c r="IUD1245" s="143"/>
      <c r="IUE1245" s="142"/>
      <c r="IUF1245" s="143"/>
      <c r="IUG1245" s="142"/>
      <c r="IUH1245" s="143"/>
      <c r="IUI1245" s="142"/>
      <c r="IUJ1245" s="143"/>
      <c r="IUK1245" s="142"/>
      <c r="IUL1245" s="143"/>
      <c r="IUM1245" s="142"/>
      <c r="IUN1245" s="143"/>
      <c r="IUO1245" s="142"/>
      <c r="IUP1245" s="143"/>
      <c r="IUQ1245" s="142"/>
      <c r="IUR1245" s="143"/>
      <c r="IUS1245" s="142"/>
      <c r="IUT1245" s="143"/>
      <c r="IUU1245" s="142"/>
      <c r="IUV1245" s="143"/>
      <c r="IUW1245" s="142"/>
      <c r="IUX1245" s="143"/>
      <c r="IUY1245" s="142"/>
      <c r="IUZ1245" s="143"/>
      <c r="IVA1245" s="142"/>
      <c r="IVB1245" s="143"/>
      <c r="IVC1245" s="142"/>
      <c r="IVD1245" s="143"/>
      <c r="IVE1245" s="142"/>
      <c r="IVF1245" s="143"/>
      <c r="IVG1245" s="142"/>
      <c r="IVH1245" s="143"/>
      <c r="IVI1245" s="142"/>
      <c r="IVJ1245" s="143"/>
      <c r="IVK1245" s="142"/>
      <c r="IVL1245" s="143"/>
      <c r="IVM1245" s="142"/>
      <c r="IVN1245" s="143"/>
      <c r="IVO1245" s="142"/>
      <c r="IVP1245" s="143"/>
      <c r="IVQ1245" s="142"/>
      <c r="IVR1245" s="143"/>
      <c r="IVS1245" s="142"/>
      <c r="IVT1245" s="143"/>
      <c r="IVU1245" s="142"/>
      <c r="IVV1245" s="143"/>
      <c r="IVW1245" s="142"/>
      <c r="IVX1245" s="143"/>
      <c r="IVY1245" s="142"/>
      <c r="IVZ1245" s="143"/>
      <c r="IWA1245" s="142"/>
      <c r="IWB1245" s="143"/>
      <c r="IWC1245" s="142"/>
      <c r="IWD1245" s="143"/>
      <c r="IWE1245" s="142"/>
      <c r="IWF1245" s="143"/>
      <c r="IWG1245" s="142"/>
      <c r="IWH1245" s="143"/>
      <c r="IWI1245" s="142"/>
      <c r="IWJ1245" s="143"/>
      <c r="IWK1245" s="142"/>
      <c r="IWL1245" s="143"/>
      <c r="IWM1245" s="142"/>
      <c r="IWN1245" s="143"/>
      <c r="IWO1245" s="142"/>
      <c r="IWP1245" s="143"/>
      <c r="IWQ1245" s="142"/>
      <c r="IWR1245" s="143"/>
      <c r="IWS1245" s="142"/>
      <c r="IWT1245" s="143"/>
      <c r="IWU1245" s="142"/>
      <c r="IWV1245" s="143"/>
      <c r="IWW1245" s="142"/>
      <c r="IWX1245" s="143"/>
      <c r="IWY1245" s="142"/>
      <c r="IWZ1245" s="143"/>
      <c r="IXA1245" s="142"/>
      <c r="IXB1245" s="143"/>
      <c r="IXC1245" s="142"/>
      <c r="IXD1245" s="143"/>
      <c r="IXE1245" s="142"/>
      <c r="IXF1245" s="143"/>
      <c r="IXG1245" s="142"/>
      <c r="IXH1245" s="143"/>
      <c r="IXI1245" s="142"/>
      <c r="IXJ1245" s="143"/>
      <c r="IXK1245" s="142"/>
      <c r="IXL1245" s="143"/>
      <c r="IXM1245" s="142"/>
      <c r="IXN1245" s="143"/>
      <c r="IXO1245" s="142"/>
      <c r="IXP1245" s="143"/>
      <c r="IXQ1245" s="142"/>
      <c r="IXR1245" s="143"/>
      <c r="IXS1245" s="142"/>
      <c r="IXT1245" s="143"/>
      <c r="IXU1245" s="142"/>
      <c r="IXV1245" s="143"/>
      <c r="IXW1245" s="142"/>
      <c r="IXX1245" s="143"/>
      <c r="IXY1245" s="142"/>
      <c r="IXZ1245" s="143"/>
      <c r="IYA1245" s="142"/>
      <c r="IYB1245" s="143"/>
      <c r="IYC1245" s="142"/>
      <c r="IYD1245" s="143"/>
      <c r="IYE1245" s="142"/>
      <c r="IYF1245" s="143"/>
      <c r="IYG1245" s="142"/>
      <c r="IYH1245" s="143"/>
      <c r="IYI1245" s="142"/>
      <c r="IYJ1245" s="143"/>
      <c r="IYK1245" s="142"/>
      <c r="IYL1245" s="143"/>
      <c r="IYM1245" s="142"/>
      <c r="IYN1245" s="143"/>
      <c r="IYO1245" s="142"/>
      <c r="IYP1245" s="143"/>
      <c r="IYQ1245" s="142"/>
      <c r="IYR1245" s="143"/>
      <c r="IYS1245" s="142"/>
      <c r="IYT1245" s="143"/>
      <c r="IYU1245" s="142"/>
      <c r="IYV1245" s="143"/>
      <c r="IYW1245" s="142"/>
      <c r="IYX1245" s="143"/>
      <c r="IYY1245" s="142"/>
      <c r="IYZ1245" s="143"/>
      <c r="IZA1245" s="142"/>
      <c r="IZB1245" s="143"/>
      <c r="IZC1245" s="142"/>
      <c r="IZD1245" s="143"/>
      <c r="IZE1245" s="142"/>
      <c r="IZF1245" s="143"/>
      <c r="IZG1245" s="142"/>
      <c r="IZH1245" s="143"/>
      <c r="IZI1245" s="142"/>
      <c r="IZJ1245" s="143"/>
      <c r="IZK1245" s="142"/>
      <c r="IZL1245" s="143"/>
      <c r="IZM1245" s="142"/>
      <c r="IZN1245" s="143"/>
      <c r="IZO1245" s="142"/>
      <c r="IZP1245" s="143"/>
      <c r="IZQ1245" s="142"/>
      <c r="IZR1245" s="143"/>
      <c r="IZS1245" s="142"/>
      <c r="IZT1245" s="143"/>
      <c r="IZU1245" s="142"/>
      <c r="IZV1245" s="143"/>
      <c r="IZW1245" s="142"/>
      <c r="IZX1245" s="143"/>
      <c r="IZY1245" s="142"/>
      <c r="IZZ1245" s="143"/>
      <c r="JAA1245" s="142"/>
      <c r="JAB1245" s="143"/>
      <c r="JAC1245" s="142"/>
      <c r="JAD1245" s="143"/>
      <c r="JAE1245" s="142"/>
      <c r="JAF1245" s="143"/>
      <c r="JAG1245" s="142"/>
      <c r="JAH1245" s="143"/>
      <c r="JAI1245" s="142"/>
      <c r="JAJ1245" s="143"/>
      <c r="JAK1245" s="142"/>
      <c r="JAL1245" s="143"/>
      <c r="JAM1245" s="142"/>
      <c r="JAN1245" s="143"/>
      <c r="JAO1245" s="142"/>
      <c r="JAP1245" s="143"/>
      <c r="JAQ1245" s="142"/>
      <c r="JAR1245" s="143"/>
      <c r="JAS1245" s="142"/>
      <c r="JAT1245" s="143"/>
      <c r="JAU1245" s="142"/>
      <c r="JAV1245" s="143"/>
      <c r="JAW1245" s="142"/>
      <c r="JAX1245" s="143"/>
      <c r="JAY1245" s="142"/>
      <c r="JAZ1245" s="143"/>
      <c r="JBA1245" s="142"/>
      <c r="JBB1245" s="143"/>
      <c r="JBC1245" s="142"/>
      <c r="JBD1245" s="143"/>
      <c r="JBE1245" s="142"/>
      <c r="JBF1245" s="143"/>
      <c r="JBG1245" s="142"/>
      <c r="JBH1245" s="143"/>
      <c r="JBI1245" s="142"/>
      <c r="JBJ1245" s="143"/>
      <c r="JBK1245" s="142"/>
      <c r="JBL1245" s="143"/>
      <c r="JBM1245" s="142"/>
      <c r="JBN1245" s="143"/>
      <c r="JBO1245" s="142"/>
      <c r="JBP1245" s="143"/>
      <c r="JBQ1245" s="142"/>
      <c r="JBR1245" s="143"/>
      <c r="JBS1245" s="142"/>
      <c r="JBT1245" s="143"/>
      <c r="JBU1245" s="142"/>
      <c r="JBV1245" s="143"/>
      <c r="JBW1245" s="142"/>
      <c r="JBX1245" s="143"/>
      <c r="JBY1245" s="142"/>
      <c r="JBZ1245" s="143"/>
      <c r="JCA1245" s="142"/>
      <c r="JCB1245" s="143"/>
      <c r="JCC1245" s="142"/>
      <c r="JCD1245" s="143"/>
      <c r="JCE1245" s="142"/>
      <c r="JCF1245" s="143"/>
      <c r="JCG1245" s="142"/>
      <c r="JCH1245" s="143"/>
      <c r="JCI1245" s="142"/>
      <c r="JCJ1245" s="143"/>
      <c r="JCK1245" s="142"/>
      <c r="JCL1245" s="143"/>
      <c r="JCM1245" s="142"/>
      <c r="JCN1245" s="143"/>
      <c r="JCO1245" s="142"/>
      <c r="JCP1245" s="143"/>
      <c r="JCQ1245" s="142"/>
      <c r="JCR1245" s="143"/>
      <c r="JCS1245" s="142"/>
      <c r="JCT1245" s="143"/>
      <c r="JCU1245" s="142"/>
      <c r="JCV1245" s="143"/>
      <c r="JCW1245" s="142"/>
      <c r="JCX1245" s="143"/>
      <c r="JCY1245" s="142"/>
      <c r="JCZ1245" s="143"/>
      <c r="JDA1245" s="142"/>
      <c r="JDB1245" s="143"/>
      <c r="JDC1245" s="142"/>
      <c r="JDD1245" s="143"/>
      <c r="JDE1245" s="142"/>
      <c r="JDF1245" s="143"/>
      <c r="JDG1245" s="142"/>
      <c r="JDH1245" s="143"/>
      <c r="JDI1245" s="142"/>
      <c r="JDJ1245" s="143"/>
      <c r="JDK1245" s="142"/>
      <c r="JDL1245" s="143"/>
      <c r="JDM1245" s="142"/>
      <c r="JDN1245" s="143"/>
      <c r="JDO1245" s="142"/>
      <c r="JDP1245" s="143"/>
      <c r="JDQ1245" s="142"/>
      <c r="JDR1245" s="143"/>
      <c r="JDS1245" s="142"/>
      <c r="JDT1245" s="143"/>
      <c r="JDU1245" s="142"/>
      <c r="JDV1245" s="143"/>
      <c r="JDW1245" s="142"/>
      <c r="JDX1245" s="143"/>
      <c r="JDY1245" s="142"/>
      <c r="JDZ1245" s="143"/>
      <c r="JEA1245" s="142"/>
      <c r="JEB1245" s="143"/>
      <c r="JEC1245" s="142"/>
      <c r="JED1245" s="143"/>
      <c r="JEE1245" s="142"/>
      <c r="JEF1245" s="143"/>
      <c r="JEG1245" s="142"/>
      <c r="JEH1245" s="143"/>
      <c r="JEI1245" s="142"/>
      <c r="JEJ1245" s="143"/>
      <c r="JEK1245" s="142"/>
      <c r="JEL1245" s="143"/>
      <c r="JEM1245" s="142"/>
      <c r="JEN1245" s="143"/>
      <c r="JEO1245" s="142"/>
      <c r="JEP1245" s="143"/>
      <c r="JEQ1245" s="142"/>
      <c r="JER1245" s="143"/>
      <c r="JES1245" s="142"/>
      <c r="JET1245" s="143"/>
      <c r="JEU1245" s="142"/>
      <c r="JEV1245" s="143"/>
      <c r="JEW1245" s="142"/>
      <c r="JEX1245" s="143"/>
      <c r="JEY1245" s="142"/>
      <c r="JEZ1245" s="143"/>
      <c r="JFA1245" s="142"/>
      <c r="JFB1245" s="143"/>
      <c r="JFC1245" s="142"/>
      <c r="JFD1245" s="143"/>
      <c r="JFE1245" s="142"/>
      <c r="JFF1245" s="143"/>
      <c r="JFG1245" s="142"/>
      <c r="JFH1245" s="143"/>
      <c r="JFI1245" s="142"/>
      <c r="JFJ1245" s="143"/>
      <c r="JFK1245" s="142"/>
      <c r="JFL1245" s="143"/>
      <c r="JFM1245" s="142"/>
      <c r="JFN1245" s="143"/>
      <c r="JFO1245" s="142"/>
      <c r="JFP1245" s="143"/>
      <c r="JFQ1245" s="142"/>
      <c r="JFR1245" s="143"/>
      <c r="JFS1245" s="142"/>
      <c r="JFT1245" s="143"/>
      <c r="JFU1245" s="142"/>
      <c r="JFV1245" s="143"/>
      <c r="JFW1245" s="142"/>
      <c r="JFX1245" s="143"/>
      <c r="JFY1245" s="142"/>
      <c r="JFZ1245" s="143"/>
      <c r="JGA1245" s="142"/>
      <c r="JGB1245" s="143"/>
      <c r="JGC1245" s="142"/>
      <c r="JGD1245" s="143"/>
      <c r="JGE1245" s="142"/>
      <c r="JGF1245" s="143"/>
      <c r="JGG1245" s="142"/>
      <c r="JGH1245" s="143"/>
      <c r="JGI1245" s="142"/>
      <c r="JGJ1245" s="143"/>
      <c r="JGK1245" s="142"/>
      <c r="JGL1245" s="143"/>
      <c r="JGM1245" s="142"/>
      <c r="JGN1245" s="143"/>
      <c r="JGO1245" s="142"/>
      <c r="JGP1245" s="143"/>
      <c r="JGQ1245" s="142"/>
      <c r="JGR1245" s="143"/>
      <c r="JGS1245" s="142"/>
      <c r="JGT1245" s="143"/>
      <c r="JGU1245" s="142"/>
      <c r="JGV1245" s="143"/>
      <c r="JGW1245" s="142"/>
      <c r="JGX1245" s="143"/>
      <c r="JGY1245" s="142"/>
      <c r="JGZ1245" s="143"/>
      <c r="JHA1245" s="142"/>
      <c r="JHB1245" s="143"/>
      <c r="JHC1245" s="142"/>
      <c r="JHD1245" s="143"/>
      <c r="JHE1245" s="142"/>
      <c r="JHF1245" s="143"/>
      <c r="JHG1245" s="142"/>
      <c r="JHH1245" s="143"/>
      <c r="JHI1245" s="142"/>
      <c r="JHJ1245" s="143"/>
      <c r="JHK1245" s="142"/>
      <c r="JHL1245" s="143"/>
      <c r="JHM1245" s="142"/>
      <c r="JHN1245" s="143"/>
      <c r="JHO1245" s="142"/>
      <c r="JHP1245" s="143"/>
      <c r="JHQ1245" s="142"/>
      <c r="JHR1245" s="143"/>
      <c r="JHS1245" s="142"/>
      <c r="JHT1245" s="143"/>
      <c r="JHU1245" s="142"/>
      <c r="JHV1245" s="143"/>
      <c r="JHW1245" s="142"/>
      <c r="JHX1245" s="143"/>
      <c r="JHY1245" s="142"/>
      <c r="JHZ1245" s="143"/>
      <c r="JIA1245" s="142"/>
      <c r="JIB1245" s="143"/>
      <c r="JIC1245" s="142"/>
      <c r="JID1245" s="143"/>
      <c r="JIE1245" s="142"/>
      <c r="JIF1245" s="143"/>
      <c r="JIG1245" s="142"/>
      <c r="JIH1245" s="143"/>
      <c r="JII1245" s="142"/>
      <c r="JIJ1245" s="143"/>
      <c r="JIK1245" s="142"/>
      <c r="JIL1245" s="143"/>
      <c r="JIM1245" s="142"/>
      <c r="JIN1245" s="143"/>
      <c r="JIO1245" s="142"/>
      <c r="JIP1245" s="143"/>
      <c r="JIQ1245" s="142"/>
      <c r="JIR1245" s="143"/>
      <c r="JIS1245" s="142"/>
      <c r="JIT1245" s="143"/>
      <c r="JIU1245" s="142"/>
      <c r="JIV1245" s="143"/>
      <c r="JIW1245" s="142"/>
      <c r="JIX1245" s="143"/>
      <c r="JIY1245" s="142"/>
      <c r="JIZ1245" s="143"/>
      <c r="JJA1245" s="142"/>
      <c r="JJB1245" s="143"/>
      <c r="JJC1245" s="142"/>
      <c r="JJD1245" s="143"/>
      <c r="JJE1245" s="142"/>
      <c r="JJF1245" s="143"/>
      <c r="JJG1245" s="142"/>
      <c r="JJH1245" s="143"/>
      <c r="JJI1245" s="142"/>
      <c r="JJJ1245" s="143"/>
      <c r="JJK1245" s="142"/>
      <c r="JJL1245" s="143"/>
      <c r="JJM1245" s="142"/>
      <c r="JJN1245" s="143"/>
      <c r="JJO1245" s="142"/>
      <c r="JJP1245" s="143"/>
      <c r="JJQ1245" s="142"/>
      <c r="JJR1245" s="143"/>
      <c r="JJS1245" s="142"/>
      <c r="JJT1245" s="143"/>
      <c r="JJU1245" s="142"/>
      <c r="JJV1245" s="143"/>
      <c r="JJW1245" s="142"/>
      <c r="JJX1245" s="143"/>
      <c r="JJY1245" s="142"/>
      <c r="JJZ1245" s="143"/>
      <c r="JKA1245" s="142"/>
      <c r="JKB1245" s="143"/>
      <c r="JKC1245" s="142"/>
      <c r="JKD1245" s="143"/>
      <c r="JKE1245" s="142"/>
      <c r="JKF1245" s="143"/>
      <c r="JKG1245" s="142"/>
      <c r="JKH1245" s="143"/>
      <c r="JKI1245" s="142"/>
      <c r="JKJ1245" s="143"/>
      <c r="JKK1245" s="142"/>
      <c r="JKL1245" s="143"/>
      <c r="JKM1245" s="142"/>
      <c r="JKN1245" s="143"/>
      <c r="JKO1245" s="142"/>
      <c r="JKP1245" s="143"/>
      <c r="JKQ1245" s="142"/>
      <c r="JKR1245" s="143"/>
      <c r="JKS1245" s="142"/>
      <c r="JKT1245" s="143"/>
      <c r="JKU1245" s="142"/>
      <c r="JKV1245" s="143"/>
      <c r="JKW1245" s="142"/>
      <c r="JKX1245" s="143"/>
      <c r="JKY1245" s="142"/>
      <c r="JKZ1245" s="143"/>
      <c r="JLA1245" s="142"/>
      <c r="JLB1245" s="143"/>
      <c r="JLC1245" s="142"/>
      <c r="JLD1245" s="143"/>
      <c r="JLE1245" s="142"/>
      <c r="JLF1245" s="143"/>
      <c r="JLG1245" s="142"/>
      <c r="JLH1245" s="143"/>
      <c r="JLI1245" s="142"/>
      <c r="JLJ1245" s="143"/>
      <c r="JLK1245" s="142"/>
      <c r="JLL1245" s="143"/>
      <c r="JLM1245" s="142"/>
      <c r="JLN1245" s="143"/>
      <c r="JLO1245" s="142"/>
      <c r="JLP1245" s="143"/>
      <c r="JLQ1245" s="142"/>
      <c r="JLR1245" s="143"/>
      <c r="JLS1245" s="142"/>
      <c r="JLT1245" s="143"/>
      <c r="JLU1245" s="142"/>
      <c r="JLV1245" s="143"/>
      <c r="JLW1245" s="142"/>
      <c r="JLX1245" s="143"/>
      <c r="JLY1245" s="142"/>
      <c r="JLZ1245" s="143"/>
      <c r="JMA1245" s="142"/>
      <c r="JMB1245" s="143"/>
      <c r="JMC1245" s="142"/>
      <c r="JMD1245" s="143"/>
      <c r="JME1245" s="142"/>
      <c r="JMF1245" s="143"/>
      <c r="JMG1245" s="142"/>
      <c r="JMH1245" s="143"/>
      <c r="JMI1245" s="142"/>
      <c r="JMJ1245" s="143"/>
      <c r="JMK1245" s="142"/>
      <c r="JML1245" s="143"/>
      <c r="JMM1245" s="142"/>
      <c r="JMN1245" s="143"/>
      <c r="JMO1245" s="142"/>
      <c r="JMP1245" s="143"/>
      <c r="JMQ1245" s="142"/>
      <c r="JMR1245" s="143"/>
      <c r="JMS1245" s="142"/>
      <c r="JMT1245" s="143"/>
      <c r="JMU1245" s="142"/>
      <c r="JMV1245" s="143"/>
      <c r="JMW1245" s="142"/>
      <c r="JMX1245" s="143"/>
      <c r="JMY1245" s="142"/>
      <c r="JMZ1245" s="143"/>
      <c r="JNA1245" s="142"/>
      <c r="JNB1245" s="143"/>
      <c r="JNC1245" s="142"/>
      <c r="JND1245" s="143"/>
      <c r="JNE1245" s="142"/>
      <c r="JNF1245" s="143"/>
      <c r="JNG1245" s="142"/>
      <c r="JNH1245" s="143"/>
      <c r="JNI1245" s="142"/>
      <c r="JNJ1245" s="143"/>
      <c r="JNK1245" s="142"/>
      <c r="JNL1245" s="143"/>
      <c r="JNM1245" s="142"/>
      <c r="JNN1245" s="143"/>
      <c r="JNO1245" s="142"/>
      <c r="JNP1245" s="143"/>
      <c r="JNQ1245" s="142"/>
      <c r="JNR1245" s="143"/>
      <c r="JNS1245" s="142"/>
      <c r="JNT1245" s="143"/>
      <c r="JNU1245" s="142"/>
      <c r="JNV1245" s="143"/>
      <c r="JNW1245" s="142"/>
      <c r="JNX1245" s="143"/>
      <c r="JNY1245" s="142"/>
      <c r="JNZ1245" s="143"/>
      <c r="JOA1245" s="142"/>
      <c r="JOB1245" s="143"/>
      <c r="JOC1245" s="142"/>
      <c r="JOD1245" s="143"/>
      <c r="JOE1245" s="142"/>
      <c r="JOF1245" s="143"/>
      <c r="JOG1245" s="142"/>
      <c r="JOH1245" s="143"/>
      <c r="JOI1245" s="142"/>
      <c r="JOJ1245" s="143"/>
      <c r="JOK1245" s="142"/>
      <c r="JOL1245" s="143"/>
      <c r="JOM1245" s="142"/>
      <c r="JON1245" s="143"/>
      <c r="JOO1245" s="142"/>
      <c r="JOP1245" s="143"/>
      <c r="JOQ1245" s="142"/>
      <c r="JOR1245" s="143"/>
      <c r="JOS1245" s="142"/>
      <c r="JOT1245" s="143"/>
      <c r="JOU1245" s="142"/>
      <c r="JOV1245" s="143"/>
      <c r="JOW1245" s="142"/>
      <c r="JOX1245" s="143"/>
      <c r="JOY1245" s="142"/>
      <c r="JOZ1245" s="143"/>
      <c r="JPA1245" s="142"/>
      <c r="JPB1245" s="143"/>
      <c r="JPC1245" s="142"/>
      <c r="JPD1245" s="143"/>
      <c r="JPE1245" s="142"/>
      <c r="JPF1245" s="143"/>
      <c r="JPG1245" s="142"/>
      <c r="JPH1245" s="143"/>
      <c r="JPI1245" s="142"/>
      <c r="JPJ1245" s="143"/>
      <c r="JPK1245" s="142"/>
      <c r="JPL1245" s="143"/>
      <c r="JPM1245" s="142"/>
      <c r="JPN1245" s="143"/>
      <c r="JPO1245" s="142"/>
      <c r="JPP1245" s="143"/>
      <c r="JPQ1245" s="142"/>
      <c r="JPR1245" s="143"/>
      <c r="JPS1245" s="142"/>
      <c r="JPT1245" s="143"/>
      <c r="JPU1245" s="142"/>
      <c r="JPV1245" s="143"/>
      <c r="JPW1245" s="142"/>
      <c r="JPX1245" s="143"/>
      <c r="JPY1245" s="142"/>
      <c r="JPZ1245" s="143"/>
      <c r="JQA1245" s="142"/>
      <c r="JQB1245" s="143"/>
      <c r="JQC1245" s="142"/>
      <c r="JQD1245" s="143"/>
      <c r="JQE1245" s="142"/>
      <c r="JQF1245" s="143"/>
      <c r="JQG1245" s="142"/>
      <c r="JQH1245" s="143"/>
      <c r="JQI1245" s="142"/>
      <c r="JQJ1245" s="143"/>
      <c r="JQK1245" s="142"/>
      <c r="JQL1245" s="143"/>
      <c r="JQM1245" s="142"/>
      <c r="JQN1245" s="143"/>
      <c r="JQO1245" s="142"/>
      <c r="JQP1245" s="143"/>
      <c r="JQQ1245" s="142"/>
      <c r="JQR1245" s="143"/>
      <c r="JQS1245" s="142"/>
      <c r="JQT1245" s="143"/>
      <c r="JQU1245" s="142"/>
      <c r="JQV1245" s="143"/>
      <c r="JQW1245" s="142"/>
      <c r="JQX1245" s="143"/>
      <c r="JQY1245" s="142"/>
      <c r="JQZ1245" s="143"/>
      <c r="JRA1245" s="142"/>
      <c r="JRB1245" s="143"/>
      <c r="JRC1245" s="142"/>
      <c r="JRD1245" s="143"/>
      <c r="JRE1245" s="142"/>
      <c r="JRF1245" s="143"/>
      <c r="JRG1245" s="142"/>
      <c r="JRH1245" s="143"/>
      <c r="JRI1245" s="142"/>
      <c r="JRJ1245" s="143"/>
      <c r="JRK1245" s="142"/>
      <c r="JRL1245" s="143"/>
      <c r="JRM1245" s="142"/>
      <c r="JRN1245" s="143"/>
      <c r="JRO1245" s="142"/>
      <c r="JRP1245" s="143"/>
      <c r="JRQ1245" s="142"/>
      <c r="JRR1245" s="143"/>
      <c r="JRS1245" s="142"/>
      <c r="JRT1245" s="143"/>
      <c r="JRU1245" s="142"/>
      <c r="JRV1245" s="143"/>
      <c r="JRW1245" s="142"/>
      <c r="JRX1245" s="143"/>
      <c r="JRY1245" s="142"/>
      <c r="JRZ1245" s="143"/>
      <c r="JSA1245" s="142"/>
      <c r="JSB1245" s="143"/>
      <c r="JSC1245" s="142"/>
      <c r="JSD1245" s="143"/>
      <c r="JSE1245" s="142"/>
      <c r="JSF1245" s="143"/>
      <c r="JSG1245" s="142"/>
      <c r="JSH1245" s="143"/>
      <c r="JSI1245" s="142"/>
      <c r="JSJ1245" s="143"/>
      <c r="JSK1245" s="142"/>
      <c r="JSL1245" s="143"/>
      <c r="JSM1245" s="142"/>
      <c r="JSN1245" s="143"/>
      <c r="JSO1245" s="142"/>
      <c r="JSP1245" s="143"/>
      <c r="JSQ1245" s="142"/>
      <c r="JSR1245" s="143"/>
      <c r="JSS1245" s="142"/>
      <c r="JST1245" s="143"/>
      <c r="JSU1245" s="142"/>
      <c r="JSV1245" s="143"/>
      <c r="JSW1245" s="142"/>
      <c r="JSX1245" s="143"/>
      <c r="JSY1245" s="142"/>
      <c r="JSZ1245" s="143"/>
      <c r="JTA1245" s="142"/>
      <c r="JTB1245" s="143"/>
      <c r="JTC1245" s="142"/>
      <c r="JTD1245" s="143"/>
      <c r="JTE1245" s="142"/>
      <c r="JTF1245" s="143"/>
      <c r="JTG1245" s="142"/>
      <c r="JTH1245" s="143"/>
      <c r="JTI1245" s="142"/>
      <c r="JTJ1245" s="143"/>
      <c r="JTK1245" s="142"/>
      <c r="JTL1245" s="143"/>
      <c r="JTM1245" s="142"/>
      <c r="JTN1245" s="143"/>
      <c r="JTO1245" s="142"/>
      <c r="JTP1245" s="143"/>
      <c r="JTQ1245" s="142"/>
      <c r="JTR1245" s="143"/>
      <c r="JTS1245" s="142"/>
      <c r="JTT1245" s="143"/>
      <c r="JTU1245" s="142"/>
      <c r="JTV1245" s="143"/>
      <c r="JTW1245" s="142"/>
      <c r="JTX1245" s="143"/>
      <c r="JTY1245" s="142"/>
      <c r="JTZ1245" s="143"/>
      <c r="JUA1245" s="142"/>
      <c r="JUB1245" s="143"/>
      <c r="JUC1245" s="142"/>
      <c r="JUD1245" s="143"/>
      <c r="JUE1245" s="142"/>
      <c r="JUF1245" s="143"/>
      <c r="JUG1245" s="142"/>
      <c r="JUH1245" s="143"/>
      <c r="JUI1245" s="142"/>
      <c r="JUJ1245" s="143"/>
      <c r="JUK1245" s="142"/>
      <c r="JUL1245" s="143"/>
      <c r="JUM1245" s="142"/>
      <c r="JUN1245" s="143"/>
      <c r="JUO1245" s="142"/>
      <c r="JUP1245" s="143"/>
      <c r="JUQ1245" s="142"/>
      <c r="JUR1245" s="143"/>
      <c r="JUS1245" s="142"/>
      <c r="JUT1245" s="143"/>
      <c r="JUU1245" s="142"/>
      <c r="JUV1245" s="143"/>
      <c r="JUW1245" s="142"/>
      <c r="JUX1245" s="143"/>
      <c r="JUY1245" s="142"/>
      <c r="JUZ1245" s="143"/>
      <c r="JVA1245" s="142"/>
      <c r="JVB1245" s="143"/>
      <c r="JVC1245" s="142"/>
      <c r="JVD1245" s="143"/>
      <c r="JVE1245" s="142"/>
      <c r="JVF1245" s="143"/>
      <c r="JVG1245" s="142"/>
      <c r="JVH1245" s="143"/>
      <c r="JVI1245" s="142"/>
      <c r="JVJ1245" s="143"/>
      <c r="JVK1245" s="142"/>
      <c r="JVL1245" s="143"/>
      <c r="JVM1245" s="142"/>
      <c r="JVN1245" s="143"/>
      <c r="JVO1245" s="142"/>
      <c r="JVP1245" s="143"/>
      <c r="JVQ1245" s="142"/>
      <c r="JVR1245" s="143"/>
      <c r="JVS1245" s="142"/>
      <c r="JVT1245" s="143"/>
      <c r="JVU1245" s="142"/>
      <c r="JVV1245" s="143"/>
      <c r="JVW1245" s="142"/>
      <c r="JVX1245" s="143"/>
      <c r="JVY1245" s="142"/>
      <c r="JVZ1245" s="143"/>
      <c r="JWA1245" s="142"/>
      <c r="JWB1245" s="143"/>
      <c r="JWC1245" s="142"/>
      <c r="JWD1245" s="143"/>
      <c r="JWE1245" s="142"/>
      <c r="JWF1245" s="143"/>
      <c r="JWG1245" s="142"/>
      <c r="JWH1245" s="143"/>
      <c r="JWI1245" s="142"/>
      <c r="JWJ1245" s="143"/>
      <c r="JWK1245" s="142"/>
      <c r="JWL1245" s="143"/>
      <c r="JWM1245" s="142"/>
      <c r="JWN1245" s="143"/>
      <c r="JWO1245" s="142"/>
      <c r="JWP1245" s="143"/>
      <c r="JWQ1245" s="142"/>
      <c r="JWR1245" s="143"/>
      <c r="JWS1245" s="142"/>
      <c r="JWT1245" s="143"/>
      <c r="JWU1245" s="142"/>
      <c r="JWV1245" s="143"/>
      <c r="JWW1245" s="142"/>
      <c r="JWX1245" s="143"/>
      <c r="JWY1245" s="142"/>
      <c r="JWZ1245" s="143"/>
      <c r="JXA1245" s="142"/>
      <c r="JXB1245" s="143"/>
      <c r="JXC1245" s="142"/>
      <c r="JXD1245" s="143"/>
      <c r="JXE1245" s="142"/>
      <c r="JXF1245" s="143"/>
      <c r="JXG1245" s="142"/>
      <c r="JXH1245" s="143"/>
      <c r="JXI1245" s="142"/>
      <c r="JXJ1245" s="143"/>
      <c r="JXK1245" s="142"/>
      <c r="JXL1245" s="143"/>
      <c r="JXM1245" s="142"/>
      <c r="JXN1245" s="143"/>
      <c r="JXO1245" s="142"/>
      <c r="JXP1245" s="143"/>
      <c r="JXQ1245" s="142"/>
      <c r="JXR1245" s="143"/>
      <c r="JXS1245" s="142"/>
      <c r="JXT1245" s="143"/>
      <c r="JXU1245" s="142"/>
      <c r="JXV1245" s="143"/>
      <c r="JXW1245" s="142"/>
      <c r="JXX1245" s="143"/>
      <c r="JXY1245" s="142"/>
      <c r="JXZ1245" s="143"/>
      <c r="JYA1245" s="142"/>
      <c r="JYB1245" s="143"/>
      <c r="JYC1245" s="142"/>
      <c r="JYD1245" s="143"/>
      <c r="JYE1245" s="142"/>
      <c r="JYF1245" s="143"/>
      <c r="JYG1245" s="142"/>
      <c r="JYH1245" s="143"/>
      <c r="JYI1245" s="142"/>
      <c r="JYJ1245" s="143"/>
      <c r="JYK1245" s="142"/>
      <c r="JYL1245" s="143"/>
      <c r="JYM1245" s="142"/>
      <c r="JYN1245" s="143"/>
      <c r="JYO1245" s="142"/>
      <c r="JYP1245" s="143"/>
      <c r="JYQ1245" s="142"/>
      <c r="JYR1245" s="143"/>
      <c r="JYS1245" s="142"/>
      <c r="JYT1245" s="143"/>
      <c r="JYU1245" s="142"/>
      <c r="JYV1245" s="143"/>
      <c r="JYW1245" s="142"/>
      <c r="JYX1245" s="143"/>
      <c r="JYY1245" s="142"/>
      <c r="JYZ1245" s="143"/>
      <c r="JZA1245" s="142"/>
      <c r="JZB1245" s="143"/>
      <c r="JZC1245" s="142"/>
      <c r="JZD1245" s="143"/>
      <c r="JZE1245" s="142"/>
      <c r="JZF1245" s="143"/>
      <c r="JZG1245" s="142"/>
      <c r="JZH1245" s="143"/>
      <c r="JZI1245" s="142"/>
      <c r="JZJ1245" s="143"/>
      <c r="JZK1245" s="142"/>
      <c r="JZL1245" s="143"/>
      <c r="JZM1245" s="142"/>
      <c r="JZN1245" s="143"/>
      <c r="JZO1245" s="142"/>
      <c r="JZP1245" s="143"/>
      <c r="JZQ1245" s="142"/>
      <c r="JZR1245" s="143"/>
      <c r="JZS1245" s="142"/>
      <c r="JZT1245" s="143"/>
      <c r="JZU1245" s="142"/>
      <c r="JZV1245" s="143"/>
      <c r="JZW1245" s="142"/>
      <c r="JZX1245" s="143"/>
      <c r="JZY1245" s="142"/>
      <c r="JZZ1245" s="143"/>
      <c r="KAA1245" s="142"/>
      <c r="KAB1245" s="143"/>
      <c r="KAC1245" s="142"/>
      <c r="KAD1245" s="143"/>
      <c r="KAE1245" s="142"/>
      <c r="KAF1245" s="143"/>
      <c r="KAG1245" s="142"/>
      <c r="KAH1245" s="143"/>
      <c r="KAI1245" s="142"/>
      <c r="KAJ1245" s="143"/>
      <c r="KAK1245" s="142"/>
      <c r="KAL1245" s="143"/>
      <c r="KAM1245" s="142"/>
      <c r="KAN1245" s="143"/>
      <c r="KAO1245" s="142"/>
      <c r="KAP1245" s="143"/>
      <c r="KAQ1245" s="142"/>
      <c r="KAR1245" s="143"/>
      <c r="KAS1245" s="142"/>
      <c r="KAT1245" s="143"/>
      <c r="KAU1245" s="142"/>
      <c r="KAV1245" s="143"/>
      <c r="KAW1245" s="142"/>
      <c r="KAX1245" s="143"/>
      <c r="KAY1245" s="142"/>
      <c r="KAZ1245" s="143"/>
      <c r="KBA1245" s="142"/>
      <c r="KBB1245" s="143"/>
      <c r="KBC1245" s="142"/>
      <c r="KBD1245" s="143"/>
      <c r="KBE1245" s="142"/>
      <c r="KBF1245" s="143"/>
      <c r="KBG1245" s="142"/>
      <c r="KBH1245" s="143"/>
      <c r="KBI1245" s="142"/>
      <c r="KBJ1245" s="143"/>
      <c r="KBK1245" s="142"/>
      <c r="KBL1245" s="143"/>
      <c r="KBM1245" s="142"/>
      <c r="KBN1245" s="143"/>
      <c r="KBO1245" s="142"/>
      <c r="KBP1245" s="143"/>
      <c r="KBQ1245" s="142"/>
      <c r="KBR1245" s="143"/>
      <c r="KBS1245" s="142"/>
      <c r="KBT1245" s="143"/>
      <c r="KBU1245" s="142"/>
      <c r="KBV1245" s="143"/>
      <c r="KBW1245" s="142"/>
      <c r="KBX1245" s="143"/>
      <c r="KBY1245" s="142"/>
      <c r="KBZ1245" s="143"/>
      <c r="KCA1245" s="142"/>
      <c r="KCB1245" s="143"/>
      <c r="KCC1245" s="142"/>
      <c r="KCD1245" s="143"/>
      <c r="KCE1245" s="142"/>
      <c r="KCF1245" s="143"/>
      <c r="KCG1245" s="142"/>
      <c r="KCH1245" s="143"/>
      <c r="KCI1245" s="142"/>
      <c r="KCJ1245" s="143"/>
      <c r="KCK1245" s="142"/>
      <c r="KCL1245" s="143"/>
      <c r="KCM1245" s="142"/>
      <c r="KCN1245" s="143"/>
      <c r="KCO1245" s="142"/>
      <c r="KCP1245" s="143"/>
      <c r="KCQ1245" s="142"/>
      <c r="KCR1245" s="143"/>
      <c r="KCS1245" s="142"/>
      <c r="KCT1245" s="143"/>
      <c r="KCU1245" s="142"/>
      <c r="KCV1245" s="143"/>
      <c r="KCW1245" s="142"/>
      <c r="KCX1245" s="143"/>
      <c r="KCY1245" s="142"/>
      <c r="KCZ1245" s="143"/>
      <c r="KDA1245" s="142"/>
      <c r="KDB1245" s="143"/>
      <c r="KDC1245" s="142"/>
      <c r="KDD1245" s="143"/>
      <c r="KDE1245" s="142"/>
      <c r="KDF1245" s="143"/>
      <c r="KDG1245" s="142"/>
      <c r="KDH1245" s="143"/>
      <c r="KDI1245" s="142"/>
      <c r="KDJ1245" s="143"/>
      <c r="KDK1245" s="142"/>
      <c r="KDL1245" s="143"/>
      <c r="KDM1245" s="142"/>
      <c r="KDN1245" s="143"/>
      <c r="KDO1245" s="142"/>
      <c r="KDP1245" s="143"/>
      <c r="KDQ1245" s="142"/>
      <c r="KDR1245" s="143"/>
      <c r="KDS1245" s="142"/>
      <c r="KDT1245" s="143"/>
      <c r="KDU1245" s="142"/>
      <c r="KDV1245" s="143"/>
      <c r="KDW1245" s="142"/>
      <c r="KDX1245" s="143"/>
      <c r="KDY1245" s="142"/>
      <c r="KDZ1245" s="143"/>
      <c r="KEA1245" s="142"/>
      <c r="KEB1245" s="143"/>
      <c r="KEC1245" s="142"/>
      <c r="KED1245" s="143"/>
      <c r="KEE1245" s="142"/>
      <c r="KEF1245" s="143"/>
      <c r="KEG1245" s="142"/>
      <c r="KEH1245" s="143"/>
      <c r="KEI1245" s="142"/>
      <c r="KEJ1245" s="143"/>
      <c r="KEK1245" s="142"/>
      <c r="KEL1245" s="143"/>
      <c r="KEM1245" s="142"/>
      <c r="KEN1245" s="143"/>
      <c r="KEO1245" s="142"/>
      <c r="KEP1245" s="143"/>
      <c r="KEQ1245" s="142"/>
      <c r="KER1245" s="143"/>
      <c r="KES1245" s="142"/>
      <c r="KET1245" s="143"/>
      <c r="KEU1245" s="142"/>
      <c r="KEV1245" s="143"/>
      <c r="KEW1245" s="142"/>
      <c r="KEX1245" s="143"/>
      <c r="KEY1245" s="142"/>
      <c r="KEZ1245" s="143"/>
      <c r="KFA1245" s="142"/>
      <c r="KFB1245" s="143"/>
      <c r="KFC1245" s="142"/>
      <c r="KFD1245" s="143"/>
      <c r="KFE1245" s="142"/>
      <c r="KFF1245" s="143"/>
      <c r="KFG1245" s="142"/>
      <c r="KFH1245" s="143"/>
      <c r="KFI1245" s="142"/>
      <c r="KFJ1245" s="143"/>
      <c r="KFK1245" s="142"/>
      <c r="KFL1245" s="143"/>
      <c r="KFM1245" s="142"/>
      <c r="KFN1245" s="143"/>
      <c r="KFO1245" s="142"/>
      <c r="KFP1245" s="143"/>
      <c r="KFQ1245" s="142"/>
      <c r="KFR1245" s="143"/>
      <c r="KFS1245" s="142"/>
      <c r="KFT1245" s="143"/>
      <c r="KFU1245" s="142"/>
      <c r="KFV1245" s="143"/>
      <c r="KFW1245" s="142"/>
      <c r="KFX1245" s="143"/>
      <c r="KFY1245" s="142"/>
      <c r="KFZ1245" s="143"/>
      <c r="KGA1245" s="142"/>
      <c r="KGB1245" s="143"/>
      <c r="KGC1245" s="142"/>
      <c r="KGD1245" s="143"/>
      <c r="KGE1245" s="142"/>
      <c r="KGF1245" s="143"/>
      <c r="KGG1245" s="142"/>
      <c r="KGH1245" s="143"/>
      <c r="KGI1245" s="142"/>
      <c r="KGJ1245" s="143"/>
      <c r="KGK1245" s="142"/>
      <c r="KGL1245" s="143"/>
      <c r="KGM1245" s="142"/>
      <c r="KGN1245" s="143"/>
      <c r="KGO1245" s="142"/>
      <c r="KGP1245" s="143"/>
      <c r="KGQ1245" s="142"/>
      <c r="KGR1245" s="143"/>
      <c r="KGS1245" s="142"/>
      <c r="KGT1245" s="143"/>
      <c r="KGU1245" s="142"/>
      <c r="KGV1245" s="143"/>
      <c r="KGW1245" s="142"/>
      <c r="KGX1245" s="143"/>
      <c r="KGY1245" s="142"/>
      <c r="KGZ1245" s="143"/>
      <c r="KHA1245" s="142"/>
      <c r="KHB1245" s="143"/>
      <c r="KHC1245" s="142"/>
      <c r="KHD1245" s="143"/>
      <c r="KHE1245" s="142"/>
      <c r="KHF1245" s="143"/>
      <c r="KHG1245" s="142"/>
      <c r="KHH1245" s="143"/>
      <c r="KHI1245" s="142"/>
      <c r="KHJ1245" s="143"/>
      <c r="KHK1245" s="142"/>
      <c r="KHL1245" s="143"/>
      <c r="KHM1245" s="142"/>
      <c r="KHN1245" s="143"/>
      <c r="KHO1245" s="142"/>
      <c r="KHP1245" s="143"/>
      <c r="KHQ1245" s="142"/>
      <c r="KHR1245" s="143"/>
      <c r="KHS1245" s="142"/>
      <c r="KHT1245" s="143"/>
      <c r="KHU1245" s="142"/>
      <c r="KHV1245" s="143"/>
      <c r="KHW1245" s="142"/>
      <c r="KHX1245" s="143"/>
      <c r="KHY1245" s="142"/>
      <c r="KHZ1245" s="143"/>
      <c r="KIA1245" s="142"/>
      <c r="KIB1245" s="143"/>
      <c r="KIC1245" s="142"/>
      <c r="KID1245" s="143"/>
      <c r="KIE1245" s="142"/>
      <c r="KIF1245" s="143"/>
      <c r="KIG1245" s="142"/>
      <c r="KIH1245" s="143"/>
      <c r="KII1245" s="142"/>
      <c r="KIJ1245" s="143"/>
      <c r="KIK1245" s="142"/>
      <c r="KIL1245" s="143"/>
      <c r="KIM1245" s="142"/>
      <c r="KIN1245" s="143"/>
      <c r="KIO1245" s="142"/>
      <c r="KIP1245" s="143"/>
      <c r="KIQ1245" s="142"/>
      <c r="KIR1245" s="143"/>
      <c r="KIS1245" s="142"/>
      <c r="KIT1245" s="143"/>
      <c r="KIU1245" s="142"/>
      <c r="KIV1245" s="143"/>
      <c r="KIW1245" s="142"/>
      <c r="KIX1245" s="143"/>
      <c r="KIY1245" s="142"/>
      <c r="KIZ1245" s="143"/>
      <c r="KJA1245" s="142"/>
      <c r="KJB1245" s="143"/>
      <c r="KJC1245" s="142"/>
      <c r="KJD1245" s="143"/>
      <c r="KJE1245" s="142"/>
      <c r="KJF1245" s="143"/>
      <c r="KJG1245" s="142"/>
      <c r="KJH1245" s="143"/>
      <c r="KJI1245" s="142"/>
      <c r="KJJ1245" s="143"/>
      <c r="KJK1245" s="142"/>
      <c r="KJL1245" s="143"/>
      <c r="KJM1245" s="142"/>
      <c r="KJN1245" s="143"/>
      <c r="KJO1245" s="142"/>
      <c r="KJP1245" s="143"/>
      <c r="KJQ1245" s="142"/>
      <c r="KJR1245" s="143"/>
      <c r="KJS1245" s="142"/>
      <c r="KJT1245" s="143"/>
      <c r="KJU1245" s="142"/>
      <c r="KJV1245" s="143"/>
      <c r="KJW1245" s="142"/>
      <c r="KJX1245" s="143"/>
      <c r="KJY1245" s="142"/>
      <c r="KJZ1245" s="143"/>
      <c r="KKA1245" s="142"/>
      <c r="KKB1245" s="143"/>
      <c r="KKC1245" s="142"/>
      <c r="KKD1245" s="143"/>
      <c r="KKE1245" s="142"/>
      <c r="KKF1245" s="143"/>
      <c r="KKG1245" s="142"/>
      <c r="KKH1245" s="143"/>
      <c r="KKI1245" s="142"/>
      <c r="KKJ1245" s="143"/>
      <c r="KKK1245" s="142"/>
      <c r="KKL1245" s="143"/>
      <c r="KKM1245" s="142"/>
      <c r="KKN1245" s="143"/>
      <c r="KKO1245" s="142"/>
      <c r="KKP1245" s="143"/>
      <c r="KKQ1245" s="142"/>
      <c r="KKR1245" s="143"/>
      <c r="KKS1245" s="142"/>
      <c r="KKT1245" s="143"/>
      <c r="KKU1245" s="142"/>
      <c r="KKV1245" s="143"/>
      <c r="KKW1245" s="142"/>
      <c r="KKX1245" s="143"/>
      <c r="KKY1245" s="142"/>
      <c r="KKZ1245" s="143"/>
      <c r="KLA1245" s="142"/>
      <c r="KLB1245" s="143"/>
      <c r="KLC1245" s="142"/>
      <c r="KLD1245" s="143"/>
      <c r="KLE1245" s="142"/>
      <c r="KLF1245" s="143"/>
      <c r="KLG1245" s="142"/>
      <c r="KLH1245" s="143"/>
      <c r="KLI1245" s="142"/>
      <c r="KLJ1245" s="143"/>
      <c r="KLK1245" s="142"/>
      <c r="KLL1245" s="143"/>
      <c r="KLM1245" s="142"/>
      <c r="KLN1245" s="143"/>
      <c r="KLO1245" s="142"/>
      <c r="KLP1245" s="143"/>
      <c r="KLQ1245" s="142"/>
      <c r="KLR1245" s="143"/>
      <c r="KLS1245" s="142"/>
      <c r="KLT1245" s="143"/>
      <c r="KLU1245" s="142"/>
      <c r="KLV1245" s="143"/>
      <c r="KLW1245" s="142"/>
      <c r="KLX1245" s="143"/>
      <c r="KLY1245" s="142"/>
      <c r="KLZ1245" s="143"/>
      <c r="KMA1245" s="142"/>
      <c r="KMB1245" s="143"/>
      <c r="KMC1245" s="142"/>
      <c r="KMD1245" s="143"/>
      <c r="KME1245" s="142"/>
      <c r="KMF1245" s="143"/>
      <c r="KMG1245" s="142"/>
      <c r="KMH1245" s="143"/>
      <c r="KMI1245" s="142"/>
      <c r="KMJ1245" s="143"/>
      <c r="KMK1245" s="142"/>
      <c r="KML1245" s="143"/>
      <c r="KMM1245" s="142"/>
      <c r="KMN1245" s="143"/>
      <c r="KMO1245" s="142"/>
      <c r="KMP1245" s="143"/>
      <c r="KMQ1245" s="142"/>
      <c r="KMR1245" s="143"/>
      <c r="KMS1245" s="142"/>
      <c r="KMT1245" s="143"/>
      <c r="KMU1245" s="142"/>
      <c r="KMV1245" s="143"/>
      <c r="KMW1245" s="142"/>
      <c r="KMX1245" s="143"/>
      <c r="KMY1245" s="142"/>
      <c r="KMZ1245" s="143"/>
      <c r="KNA1245" s="142"/>
      <c r="KNB1245" s="143"/>
      <c r="KNC1245" s="142"/>
      <c r="KND1245" s="143"/>
      <c r="KNE1245" s="142"/>
      <c r="KNF1245" s="143"/>
      <c r="KNG1245" s="142"/>
      <c r="KNH1245" s="143"/>
      <c r="KNI1245" s="142"/>
      <c r="KNJ1245" s="143"/>
      <c r="KNK1245" s="142"/>
      <c r="KNL1245" s="143"/>
      <c r="KNM1245" s="142"/>
      <c r="KNN1245" s="143"/>
      <c r="KNO1245" s="142"/>
      <c r="KNP1245" s="143"/>
      <c r="KNQ1245" s="142"/>
      <c r="KNR1245" s="143"/>
      <c r="KNS1245" s="142"/>
      <c r="KNT1245" s="143"/>
      <c r="KNU1245" s="142"/>
      <c r="KNV1245" s="143"/>
      <c r="KNW1245" s="142"/>
      <c r="KNX1245" s="143"/>
      <c r="KNY1245" s="142"/>
      <c r="KNZ1245" s="143"/>
      <c r="KOA1245" s="142"/>
      <c r="KOB1245" s="143"/>
      <c r="KOC1245" s="142"/>
      <c r="KOD1245" s="143"/>
      <c r="KOE1245" s="142"/>
      <c r="KOF1245" s="143"/>
      <c r="KOG1245" s="142"/>
      <c r="KOH1245" s="143"/>
      <c r="KOI1245" s="142"/>
      <c r="KOJ1245" s="143"/>
      <c r="KOK1245" s="142"/>
      <c r="KOL1245" s="143"/>
      <c r="KOM1245" s="142"/>
      <c r="KON1245" s="143"/>
      <c r="KOO1245" s="142"/>
      <c r="KOP1245" s="143"/>
      <c r="KOQ1245" s="142"/>
      <c r="KOR1245" s="143"/>
      <c r="KOS1245" s="142"/>
      <c r="KOT1245" s="143"/>
      <c r="KOU1245" s="142"/>
      <c r="KOV1245" s="143"/>
      <c r="KOW1245" s="142"/>
      <c r="KOX1245" s="143"/>
      <c r="KOY1245" s="142"/>
      <c r="KOZ1245" s="143"/>
      <c r="KPA1245" s="142"/>
      <c r="KPB1245" s="143"/>
      <c r="KPC1245" s="142"/>
      <c r="KPD1245" s="143"/>
      <c r="KPE1245" s="142"/>
      <c r="KPF1245" s="143"/>
      <c r="KPG1245" s="142"/>
      <c r="KPH1245" s="143"/>
      <c r="KPI1245" s="142"/>
      <c r="KPJ1245" s="143"/>
      <c r="KPK1245" s="142"/>
      <c r="KPL1245" s="143"/>
      <c r="KPM1245" s="142"/>
      <c r="KPN1245" s="143"/>
      <c r="KPO1245" s="142"/>
      <c r="KPP1245" s="143"/>
      <c r="KPQ1245" s="142"/>
      <c r="KPR1245" s="143"/>
      <c r="KPS1245" s="142"/>
      <c r="KPT1245" s="143"/>
      <c r="KPU1245" s="142"/>
      <c r="KPV1245" s="143"/>
      <c r="KPW1245" s="142"/>
      <c r="KPX1245" s="143"/>
      <c r="KPY1245" s="142"/>
      <c r="KPZ1245" s="143"/>
      <c r="KQA1245" s="142"/>
      <c r="KQB1245" s="143"/>
      <c r="KQC1245" s="142"/>
      <c r="KQD1245" s="143"/>
      <c r="KQE1245" s="142"/>
      <c r="KQF1245" s="143"/>
      <c r="KQG1245" s="142"/>
      <c r="KQH1245" s="143"/>
      <c r="KQI1245" s="142"/>
      <c r="KQJ1245" s="143"/>
      <c r="KQK1245" s="142"/>
      <c r="KQL1245" s="143"/>
      <c r="KQM1245" s="142"/>
      <c r="KQN1245" s="143"/>
      <c r="KQO1245" s="142"/>
      <c r="KQP1245" s="143"/>
      <c r="KQQ1245" s="142"/>
      <c r="KQR1245" s="143"/>
      <c r="KQS1245" s="142"/>
      <c r="KQT1245" s="143"/>
      <c r="KQU1245" s="142"/>
      <c r="KQV1245" s="143"/>
      <c r="KQW1245" s="142"/>
      <c r="KQX1245" s="143"/>
      <c r="KQY1245" s="142"/>
      <c r="KQZ1245" s="143"/>
      <c r="KRA1245" s="142"/>
      <c r="KRB1245" s="143"/>
      <c r="KRC1245" s="142"/>
      <c r="KRD1245" s="143"/>
      <c r="KRE1245" s="142"/>
      <c r="KRF1245" s="143"/>
      <c r="KRG1245" s="142"/>
      <c r="KRH1245" s="143"/>
      <c r="KRI1245" s="142"/>
      <c r="KRJ1245" s="143"/>
      <c r="KRK1245" s="142"/>
      <c r="KRL1245" s="143"/>
      <c r="KRM1245" s="142"/>
      <c r="KRN1245" s="143"/>
      <c r="KRO1245" s="142"/>
      <c r="KRP1245" s="143"/>
      <c r="KRQ1245" s="142"/>
      <c r="KRR1245" s="143"/>
      <c r="KRS1245" s="142"/>
      <c r="KRT1245" s="143"/>
      <c r="KRU1245" s="142"/>
      <c r="KRV1245" s="143"/>
      <c r="KRW1245" s="142"/>
      <c r="KRX1245" s="143"/>
      <c r="KRY1245" s="142"/>
      <c r="KRZ1245" s="143"/>
      <c r="KSA1245" s="142"/>
      <c r="KSB1245" s="143"/>
      <c r="KSC1245" s="142"/>
      <c r="KSD1245" s="143"/>
      <c r="KSE1245" s="142"/>
      <c r="KSF1245" s="143"/>
      <c r="KSG1245" s="142"/>
      <c r="KSH1245" s="143"/>
      <c r="KSI1245" s="142"/>
      <c r="KSJ1245" s="143"/>
      <c r="KSK1245" s="142"/>
      <c r="KSL1245" s="143"/>
      <c r="KSM1245" s="142"/>
      <c r="KSN1245" s="143"/>
      <c r="KSO1245" s="142"/>
      <c r="KSP1245" s="143"/>
      <c r="KSQ1245" s="142"/>
      <c r="KSR1245" s="143"/>
      <c r="KSS1245" s="142"/>
      <c r="KST1245" s="143"/>
      <c r="KSU1245" s="142"/>
      <c r="KSV1245" s="143"/>
      <c r="KSW1245" s="142"/>
      <c r="KSX1245" s="143"/>
      <c r="KSY1245" s="142"/>
      <c r="KSZ1245" s="143"/>
      <c r="KTA1245" s="142"/>
      <c r="KTB1245" s="143"/>
      <c r="KTC1245" s="142"/>
      <c r="KTD1245" s="143"/>
      <c r="KTE1245" s="142"/>
      <c r="KTF1245" s="143"/>
      <c r="KTG1245" s="142"/>
      <c r="KTH1245" s="143"/>
      <c r="KTI1245" s="142"/>
      <c r="KTJ1245" s="143"/>
      <c r="KTK1245" s="142"/>
      <c r="KTL1245" s="143"/>
      <c r="KTM1245" s="142"/>
      <c r="KTN1245" s="143"/>
      <c r="KTO1245" s="142"/>
      <c r="KTP1245" s="143"/>
      <c r="KTQ1245" s="142"/>
      <c r="KTR1245" s="143"/>
      <c r="KTS1245" s="142"/>
      <c r="KTT1245" s="143"/>
      <c r="KTU1245" s="142"/>
      <c r="KTV1245" s="143"/>
      <c r="KTW1245" s="142"/>
      <c r="KTX1245" s="143"/>
      <c r="KTY1245" s="142"/>
      <c r="KTZ1245" s="143"/>
      <c r="KUA1245" s="142"/>
      <c r="KUB1245" s="143"/>
      <c r="KUC1245" s="142"/>
      <c r="KUD1245" s="143"/>
      <c r="KUE1245" s="142"/>
      <c r="KUF1245" s="143"/>
      <c r="KUG1245" s="142"/>
      <c r="KUH1245" s="143"/>
      <c r="KUI1245" s="142"/>
      <c r="KUJ1245" s="143"/>
      <c r="KUK1245" s="142"/>
      <c r="KUL1245" s="143"/>
      <c r="KUM1245" s="142"/>
      <c r="KUN1245" s="143"/>
      <c r="KUO1245" s="142"/>
      <c r="KUP1245" s="143"/>
      <c r="KUQ1245" s="142"/>
      <c r="KUR1245" s="143"/>
      <c r="KUS1245" s="142"/>
      <c r="KUT1245" s="143"/>
      <c r="KUU1245" s="142"/>
      <c r="KUV1245" s="143"/>
      <c r="KUW1245" s="142"/>
      <c r="KUX1245" s="143"/>
      <c r="KUY1245" s="142"/>
      <c r="KUZ1245" s="143"/>
      <c r="KVA1245" s="142"/>
      <c r="KVB1245" s="143"/>
      <c r="KVC1245" s="142"/>
      <c r="KVD1245" s="143"/>
      <c r="KVE1245" s="142"/>
      <c r="KVF1245" s="143"/>
      <c r="KVG1245" s="142"/>
      <c r="KVH1245" s="143"/>
      <c r="KVI1245" s="142"/>
      <c r="KVJ1245" s="143"/>
      <c r="KVK1245" s="142"/>
      <c r="KVL1245" s="143"/>
      <c r="KVM1245" s="142"/>
      <c r="KVN1245" s="143"/>
      <c r="KVO1245" s="142"/>
      <c r="KVP1245" s="143"/>
      <c r="KVQ1245" s="142"/>
      <c r="KVR1245" s="143"/>
      <c r="KVS1245" s="142"/>
      <c r="KVT1245" s="143"/>
      <c r="KVU1245" s="142"/>
      <c r="KVV1245" s="143"/>
      <c r="KVW1245" s="142"/>
      <c r="KVX1245" s="143"/>
      <c r="KVY1245" s="142"/>
      <c r="KVZ1245" s="143"/>
      <c r="KWA1245" s="142"/>
      <c r="KWB1245" s="143"/>
      <c r="KWC1245" s="142"/>
      <c r="KWD1245" s="143"/>
      <c r="KWE1245" s="142"/>
      <c r="KWF1245" s="143"/>
      <c r="KWG1245" s="142"/>
      <c r="KWH1245" s="143"/>
      <c r="KWI1245" s="142"/>
      <c r="KWJ1245" s="143"/>
      <c r="KWK1245" s="142"/>
      <c r="KWL1245" s="143"/>
      <c r="KWM1245" s="142"/>
      <c r="KWN1245" s="143"/>
      <c r="KWO1245" s="142"/>
      <c r="KWP1245" s="143"/>
      <c r="KWQ1245" s="142"/>
      <c r="KWR1245" s="143"/>
      <c r="KWS1245" s="142"/>
      <c r="KWT1245" s="143"/>
      <c r="KWU1245" s="142"/>
      <c r="KWV1245" s="143"/>
      <c r="KWW1245" s="142"/>
      <c r="KWX1245" s="143"/>
      <c r="KWY1245" s="142"/>
      <c r="KWZ1245" s="143"/>
      <c r="KXA1245" s="142"/>
      <c r="KXB1245" s="143"/>
      <c r="KXC1245" s="142"/>
      <c r="KXD1245" s="143"/>
      <c r="KXE1245" s="142"/>
      <c r="KXF1245" s="143"/>
      <c r="KXG1245" s="142"/>
      <c r="KXH1245" s="143"/>
      <c r="KXI1245" s="142"/>
      <c r="KXJ1245" s="143"/>
      <c r="KXK1245" s="142"/>
      <c r="KXL1245" s="143"/>
      <c r="KXM1245" s="142"/>
      <c r="KXN1245" s="143"/>
      <c r="KXO1245" s="142"/>
      <c r="KXP1245" s="143"/>
      <c r="KXQ1245" s="142"/>
      <c r="KXR1245" s="143"/>
      <c r="KXS1245" s="142"/>
      <c r="KXT1245" s="143"/>
      <c r="KXU1245" s="142"/>
      <c r="KXV1245" s="143"/>
      <c r="KXW1245" s="142"/>
      <c r="KXX1245" s="143"/>
      <c r="KXY1245" s="142"/>
      <c r="KXZ1245" s="143"/>
      <c r="KYA1245" s="142"/>
      <c r="KYB1245" s="143"/>
      <c r="KYC1245" s="142"/>
      <c r="KYD1245" s="143"/>
      <c r="KYE1245" s="142"/>
      <c r="KYF1245" s="143"/>
      <c r="KYG1245" s="142"/>
      <c r="KYH1245" s="143"/>
      <c r="KYI1245" s="142"/>
      <c r="KYJ1245" s="143"/>
      <c r="KYK1245" s="142"/>
      <c r="KYL1245" s="143"/>
      <c r="KYM1245" s="142"/>
      <c r="KYN1245" s="143"/>
      <c r="KYO1245" s="142"/>
      <c r="KYP1245" s="143"/>
      <c r="KYQ1245" s="142"/>
      <c r="KYR1245" s="143"/>
      <c r="KYS1245" s="142"/>
      <c r="KYT1245" s="143"/>
      <c r="KYU1245" s="142"/>
      <c r="KYV1245" s="143"/>
      <c r="KYW1245" s="142"/>
      <c r="KYX1245" s="143"/>
      <c r="KYY1245" s="142"/>
      <c r="KYZ1245" s="143"/>
      <c r="KZA1245" s="142"/>
      <c r="KZB1245" s="143"/>
      <c r="KZC1245" s="142"/>
      <c r="KZD1245" s="143"/>
      <c r="KZE1245" s="142"/>
      <c r="KZF1245" s="143"/>
      <c r="KZG1245" s="142"/>
      <c r="KZH1245" s="143"/>
      <c r="KZI1245" s="142"/>
      <c r="KZJ1245" s="143"/>
      <c r="KZK1245" s="142"/>
      <c r="KZL1245" s="143"/>
      <c r="KZM1245" s="142"/>
      <c r="KZN1245" s="143"/>
      <c r="KZO1245" s="142"/>
      <c r="KZP1245" s="143"/>
      <c r="KZQ1245" s="142"/>
      <c r="KZR1245" s="143"/>
      <c r="KZS1245" s="142"/>
      <c r="KZT1245" s="143"/>
      <c r="KZU1245" s="142"/>
      <c r="KZV1245" s="143"/>
      <c r="KZW1245" s="142"/>
      <c r="KZX1245" s="143"/>
      <c r="KZY1245" s="142"/>
      <c r="KZZ1245" s="143"/>
      <c r="LAA1245" s="142"/>
      <c r="LAB1245" s="143"/>
      <c r="LAC1245" s="142"/>
      <c r="LAD1245" s="143"/>
      <c r="LAE1245" s="142"/>
      <c r="LAF1245" s="143"/>
      <c r="LAG1245" s="142"/>
      <c r="LAH1245" s="143"/>
      <c r="LAI1245" s="142"/>
      <c r="LAJ1245" s="143"/>
      <c r="LAK1245" s="142"/>
      <c r="LAL1245" s="143"/>
      <c r="LAM1245" s="142"/>
      <c r="LAN1245" s="143"/>
      <c r="LAO1245" s="142"/>
      <c r="LAP1245" s="143"/>
      <c r="LAQ1245" s="142"/>
      <c r="LAR1245" s="143"/>
      <c r="LAS1245" s="142"/>
      <c r="LAT1245" s="143"/>
      <c r="LAU1245" s="142"/>
      <c r="LAV1245" s="143"/>
      <c r="LAW1245" s="142"/>
      <c r="LAX1245" s="143"/>
      <c r="LAY1245" s="142"/>
      <c r="LAZ1245" s="143"/>
      <c r="LBA1245" s="142"/>
      <c r="LBB1245" s="143"/>
      <c r="LBC1245" s="142"/>
      <c r="LBD1245" s="143"/>
      <c r="LBE1245" s="142"/>
      <c r="LBF1245" s="143"/>
      <c r="LBG1245" s="142"/>
      <c r="LBH1245" s="143"/>
      <c r="LBI1245" s="142"/>
      <c r="LBJ1245" s="143"/>
      <c r="LBK1245" s="142"/>
      <c r="LBL1245" s="143"/>
      <c r="LBM1245" s="142"/>
      <c r="LBN1245" s="143"/>
      <c r="LBO1245" s="142"/>
      <c r="LBP1245" s="143"/>
      <c r="LBQ1245" s="142"/>
      <c r="LBR1245" s="143"/>
      <c r="LBS1245" s="142"/>
      <c r="LBT1245" s="143"/>
      <c r="LBU1245" s="142"/>
      <c r="LBV1245" s="143"/>
      <c r="LBW1245" s="142"/>
      <c r="LBX1245" s="143"/>
      <c r="LBY1245" s="142"/>
      <c r="LBZ1245" s="143"/>
      <c r="LCA1245" s="142"/>
      <c r="LCB1245" s="143"/>
      <c r="LCC1245" s="142"/>
      <c r="LCD1245" s="143"/>
      <c r="LCE1245" s="142"/>
      <c r="LCF1245" s="143"/>
      <c r="LCG1245" s="142"/>
      <c r="LCH1245" s="143"/>
      <c r="LCI1245" s="142"/>
      <c r="LCJ1245" s="143"/>
      <c r="LCK1245" s="142"/>
      <c r="LCL1245" s="143"/>
      <c r="LCM1245" s="142"/>
      <c r="LCN1245" s="143"/>
      <c r="LCO1245" s="142"/>
      <c r="LCP1245" s="143"/>
      <c r="LCQ1245" s="142"/>
      <c r="LCR1245" s="143"/>
      <c r="LCS1245" s="142"/>
      <c r="LCT1245" s="143"/>
      <c r="LCU1245" s="142"/>
      <c r="LCV1245" s="143"/>
      <c r="LCW1245" s="142"/>
      <c r="LCX1245" s="143"/>
      <c r="LCY1245" s="142"/>
      <c r="LCZ1245" s="143"/>
      <c r="LDA1245" s="142"/>
      <c r="LDB1245" s="143"/>
      <c r="LDC1245" s="142"/>
      <c r="LDD1245" s="143"/>
      <c r="LDE1245" s="142"/>
      <c r="LDF1245" s="143"/>
      <c r="LDG1245" s="142"/>
      <c r="LDH1245" s="143"/>
      <c r="LDI1245" s="142"/>
      <c r="LDJ1245" s="143"/>
      <c r="LDK1245" s="142"/>
      <c r="LDL1245" s="143"/>
      <c r="LDM1245" s="142"/>
      <c r="LDN1245" s="143"/>
      <c r="LDO1245" s="142"/>
      <c r="LDP1245" s="143"/>
      <c r="LDQ1245" s="142"/>
      <c r="LDR1245" s="143"/>
      <c r="LDS1245" s="142"/>
      <c r="LDT1245" s="143"/>
      <c r="LDU1245" s="142"/>
      <c r="LDV1245" s="143"/>
      <c r="LDW1245" s="142"/>
      <c r="LDX1245" s="143"/>
      <c r="LDY1245" s="142"/>
      <c r="LDZ1245" s="143"/>
      <c r="LEA1245" s="142"/>
      <c r="LEB1245" s="143"/>
      <c r="LEC1245" s="142"/>
      <c r="LED1245" s="143"/>
      <c r="LEE1245" s="142"/>
      <c r="LEF1245" s="143"/>
      <c r="LEG1245" s="142"/>
      <c r="LEH1245" s="143"/>
      <c r="LEI1245" s="142"/>
      <c r="LEJ1245" s="143"/>
      <c r="LEK1245" s="142"/>
      <c r="LEL1245" s="143"/>
      <c r="LEM1245" s="142"/>
      <c r="LEN1245" s="143"/>
      <c r="LEO1245" s="142"/>
      <c r="LEP1245" s="143"/>
      <c r="LEQ1245" s="142"/>
      <c r="LER1245" s="143"/>
      <c r="LES1245" s="142"/>
      <c r="LET1245" s="143"/>
      <c r="LEU1245" s="142"/>
      <c r="LEV1245" s="143"/>
      <c r="LEW1245" s="142"/>
      <c r="LEX1245" s="143"/>
      <c r="LEY1245" s="142"/>
      <c r="LEZ1245" s="143"/>
      <c r="LFA1245" s="142"/>
      <c r="LFB1245" s="143"/>
      <c r="LFC1245" s="142"/>
      <c r="LFD1245" s="143"/>
      <c r="LFE1245" s="142"/>
      <c r="LFF1245" s="143"/>
      <c r="LFG1245" s="142"/>
      <c r="LFH1245" s="143"/>
      <c r="LFI1245" s="142"/>
      <c r="LFJ1245" s="143"/>
      <c r="LFK1245" s="142"/>
      <c r="LFL1245" s="143"/>
      <c r="LFM1245" s="142"/>
      <c r="LFN1245" s="143"/>
      <c r="LFO1245" s="142"/>
      <c r="LFP1245" s="143"/>
      <c r="LFQ1245" s="142"/>
      <c r="LFR1245" s="143"/>
      <c r="LFS1245" s="142"/>
      <c r="LFT1245" s="143"/>
      <c r="LFU1245" s="142"/>
      <c r="LFV1245" s="143"/>
      <c r="LFW1245" s="142"/>
      <c r="LFX1245" s="143"/>
      <c r="LFY1245" s="142"/>
      <c r="LFZ1245" s="143"/>
      <c r="LGA1245" s="142"/>
      <c r="LGB1245" s="143"/>
      <c r="LGC1245" s="142"/>
      <c r="LGD1245" s="143"/>
      <c r="LGE1245" s="142"/>
      <c r="LGF1245" s="143"/>
      <c r="LGG1245" s="142"/>
      <c r="LGH1245" s="143"/>
      <c r="LGI1245" s="142"/>
      <c r="LGJ1245" s="143"/>
      <c r="LGK1245" s="142"/>
      <c r="LGL1245" s="143"/>
      <c r="LGM1245" s="142"/>
      <c r="LGN1245" s="143"/>
      <c r="LGO1245" s="142"/>
      <c r="LGP1245" s="143"/>
      <c r="LGQ1245" s="142"/>
      <c r="LGR1245" s="143"/>
      <c r="LGS1245" s="142"/>
      <c r="LGT1245" s="143"/>
      <c r="LGU1245" s="142"/>
      <c r="LGV1245" s="143"/>
      <c r="LGW1245" s="142"/>
      <c r="LGX1245" s="143"/>
      <c r="LGY1245" s="142"/>
      <c r="LGZ1245" s="143"/>
      <c r="LHA1245" s="142"/>
      <c r="LHB1245" s="143"/>
      <c r="LHC1245" s="142"/>
      <c r="LHD1245" s="143"/>
      <c r="LHE1245" s="142"/>
      <c r="LHF1245" s="143"/>
      <c r="LHG1245" s="142"/>
      <c r="LHH1245" s="143"/>
      <c r="LHI1245" s="142"/>
      <c r="LHJ1245" s="143"/>
      <c r="LHK1245" s="142"/>
      <c r="LHL1245" s="143"/>
      <c r="LHM1245" s="142"/>
      <c r="LHN1245" s="143"/>
      <c r="LHO1245" s="142"/>
      <c r="LHP1245" s="143"/>
      <c r="LHQ1245" s="142"/>
      <c r="LHR1245" s="143"/>
      <c r="LHS1245" s="142"/>
      <c r="LHT1245" s="143"/>
      <c r="LHU1245" s="142"/>
      <c r="LHV1245" s="143"/>
      <c r="LHW1245" s="142"/>
      <c r="LHX1245" s="143"/>
      <c r="LHY1245" s="142"/>
      <c r="LHZ1245" s="143"/>
      <c r="LIA1245" s="142"/>
      <c r="LIB1245" s="143"/>
      <c r="LIC1245" s="142"/>
      <c r="LID1245" s="143"/>
      <c r="LIE1245" s="142"/>
      <c r="LIF1245" s="143"/>
      <c r="LIG1245" s="142"/>
      <c r="LIH1245" s="143"/>
      <c r="LII1245" s="142"/>
      <c r="LIJ1245" s="143"/>
      <c r="LIK1245" s="142"/>
      <c r="LIL1245" s="143"/>
      <c r="LIM1245" s="142"/>
      <c r="LIN1245" s="143"/>
      <c r="LIO1245" s="142"/>
      <c r="LIP1245" s="143"/>
      <c r="LIQ1245" s="142"/>
      <c r="LIR1245" s="143"/>
      <c r="LIS1245" s="142"/>
      <c r="LIT1245" s="143"/>
      <c r="LIU1245" s="142"/>
      <c r="LIV1245" s="143"/>
      <c r="LIW1245" s="142"/>
      <c r="LIX1245" s="143"/>
      <c r="LIY1245" s="142"/>
      <c r="LIZ1245" s="143"/>
      <c r="LJA1245" s="142"/>
      <c r="LJB1245" s="143"/>
      <c r="LJC1245" s="142"/>
      <c r="LJD1245" s="143"/>
      <c r="LJE1245" s="142"/>
      <c r="LJF1245" s="143"/>
      <c r="LJG1245" s="142"/>
      <c r="LJH1245" s="143"/>
      <c r="LJI1245" s="142"/>
      <c r="LJJ1245" s="143"/>
      <c r="LJK1245" s="142"/>
      <c r="LJL1245" s="143"/>
      <c r="LJM1245" s="142"/>
      <c r="LJN1245" s="143"/>
      <c r="LJO1245" s="142"/>
      <c r="LJP1245" s="143"/>
      <c r="LJQ1245" s="142"/>
      <c r="LJR1245" s="143"/>
      <c r="LJS1245" s="142"/>
      <c r="LJT1245" s="143"/>
      <c r="LJU1245" s="142"/>
      <c r="LJV1245" s="143"/>
      <c r="LJW1245" s="142"/>
      <c r="LJX1245" s="143"/>
      <c r="LJY1245" s="142"/>
      <c r="LJZ1245" s="143"/>
      <c r="LKA1245" s="142"/>
      <c r="LKB1245" s="143"/>
      <c r="LKC1245" s="142"/>
      <c r="LKD1245" s="143"/>
      <c r="LKE1245" s="142"/>
      <c r="LKF1245" s="143"/>
      <c r="LKG1245" s="142"/>
      <c r="LKH1245" s="143"/>
      <c r="LKI1245" s="142"/>
      <c r="LKJ1245" s="143"/>
      <c r="LKK1245" s="142"/>
      <c r="LKL1245" s="143"/>
      <c r="LKM1245" s="142"/>
      <c r="LKN1245" s="143"/>
      <c r="LKO1245" s="142"/>
      <c r="LKP1245" s="143"/>
      <c r="LKQ1245" s="142"/>
      <c r="LKR1245" s="143"/>
      <c r="LKS1245" s="142"/>
      <c r="LKT1245" s="143"/>
      <c r="LKU1245" s="142"/>
      <c r="LKV1245" s="143"/>
      <c r="LKW1245" s="142"/>
      <c r="LKX1245" s="143"/>
      <c r="LKY1245" s="142"/>
      <c r="LKZ1245" s="143"/>
      <c r="LLA1245" s="142"/>
      <c r="LLB1245" s="143"/>
      <c r="LLC1245" s="142"/>
      <c r="LLD1245" s="143"/>
      <c r="LLE1245" s="142"/>
      <c r="LLF1245" s="143"/>
      <c r="LLG1245" s="142"/>
      <c r="LLH1245" s="143"/>
      <c r="LLI1245" s="142"/>
      <c r="LLJ1245" s="143"/>
      <c r="LLK1245" s="142"/>
      <c r="LLL1245" s="143"/>
      <c r="LLM1245" s="142"/>
      <c r="LLN1245" s="143"/>
      <c r="LLO1245" s="142"/>
      <c r="LLP1245" s="143"/>
      <c r="LLQ1245" s="142"/>
      <c r="LLR1245" s="143"/>
      <c r="LLS1245" s="142"/>
      <c r="LLT1245" s="143"/>
      <c r="LLU1245" s="142"/>
      <c r="LLV1245" s="143"/>
      <c r="LLW1245" s="142"/>
      <c r="LLX1245" s="143"/>
      <c r="LLY1245" s="142"/>
      <c r="LLZ1245" s="143"/>
      <c r="LMA1245" s="142"/>
      <c r="LMB1245" s="143"/>
      <c r="LMC1245" s="142"/>
      <c r="LMD1245" s="143"/>
      <c r="LME1245" s="142"/>
      <c r="LMF1245" s="143"/>
      <c r="LMG1245" s="142"/>
      <c r="LMH1245" s="143"/>
      <c r="LMI1245" s="142"/>
      <c r="LMJ1245" s="143"/>
      <c r="LMK1245" s="142"/>
      <c r="LML1245" s="143"/>
      <c r="LMM1245" s="142"/>
      <c r="LMN1245" s="143"/>
      <c r="LMO1245" s="142"/>
      <c r="LMP1245" s="143"/>
      <c r="LMQ1245" s="142"/>
      <c r="LMR1245" s="143"/>
      <c r="LMS1245" s="142"/>
      <c r="LMT1245" s="143"/>
      <c r="LMU1245" s="142"/>
      <c r="LMV1245" s="143"/>
      <c r="LMW1245" s="142"/>
      <c r="LMX1245" s="143"/>
      <c r="LMY1245" s="142"/>
      <c r="LMZ1245" s="143"/>
      <c r="LNA1245" s="142"/>
      <c r="LNB1245" s="143"/>
      <c r="LNC1245" s="142"/>
      <c r="LND1245" s="143"/>
      <c r="LNE1245" s="142"/>
      <c r="LNF1245" s="143"/>
      <c r="LNG1245" s="142"/>
      <c r="LNH1245" s="143"/>
      <c r="LNI1245" s="142"/>
      <c r="LNJ1245" s="143"/>
      <c r="LNK1245" s="142"/>
      <c r="LNL1245" s="143"/>
      <c r="LNM1245" s="142"/>
      <c r="LNN1245" s="143"/>
      <c r="LNO1245" s="142"/>
      <c r="LNP1245" s="143"/>
      <c r="LNQ1245" s="142"/>
      <c r="LNR1245" s="143"/>
      <c r="LNS1245" s="142"/>
      <c r="LNT1245" s="143"/>
      <c r="LNU1245" s="142"/>
      <c r="LNV1245" s="143"/>
      <c r="LNW1245" s="142"/>
      <c r="LNX1245" s="143"/>
      <c r="LNY1245" s="142"/>
      <c r="LNZ1245" s="143"/>
      <c r="LOA1245" s="142"/>
      <c r="LOB1245" s="143"/>
      <c r="LOC1245" s="142"/>
      <c r="LOD1245" s="143"/>
      <c r="LOE1245" s="142"/>
      <c r="LOF1245" s="143"/>
      <c r="LOG1245" s="142"/>
      <c r="LOH1245" s="143"/>
      <c r="LOI1245" s="142"/>
      <c r="LOJ1245" s="143"/>
      <c r="LOK1245" s="142"/>
      <c r="LOL1245" s="143"/>
      <c r="LOM1245" s="142"/>
      <c r="LON1245" s="143"/>
      <c r="LOO1245" s="142"/>
      <c r="LOP1245" s="143"/>
      <c r="LOQ1245" s="142"/>
      <c r="LOR1245" s="143"/>
      <c r="LOS1245" s="142"/>
      <c r="LOT1245" s="143"/>
      <c r="LOU1245" s="142"/>
      <c r="LOV1245" s="143"/>
      <c r="LOW1245" s="142"/>
      <c r="LOX1245" s="143"/>
      <c r="LOY1245" s="142"/>
      <c r="LOZ1245" s="143"/>
      <c r="LPA1245" s="142"/>
      <c r="LPB1245" s="143"/>
      <c r="LPC1245" s="142"/>
      <c r="LPD1245" s="143"/>
      <c r="LPE1245" s="142"/>
      <c r="LPF1245" s="143"/>
      <c r="LPG1245" s="142"/>
      <c r="LPH1245" s="143"/>
      <c r="LPI1245" s="142"/>
      <c r="LPJ1245" s="143"/>
      <c r="LPK1245" s="142"/>
      <c r="LPL1245" s="143"/>
      <c r="LPM1245" s="142"/>
      <c r="LPN1245" s="143"/>
      <c r="LPO1245" s="142"/>
      <c r="LPP1245" s="143"/>
      <c r="LPQ1245" s="142"/>
      <c r="LPR1245" s="143"/>
      <c r="LPS1245" s="142"/>
      <c r="LPT1245" s="143"/>
      <c r="LPU1245" s="142"/>
      <c r="LPV1245" s="143"/>
      <c r="LPW1245" s="142"/>
      <c r="LPX1245" s="143"/>
      <c r="LPY1245" s="142"/>
      <c r="LPZ1245" s="143"/>
      <c r="LQA1245" s="142"/>
      <c r="LQB1245" s="143"/>
      <c r="LQC1245" s="142"/>
      <c r="LQD1245" s="143"/>
      <c r="LQE1245" s="142"/>
      <c r="LQF1245" s="143"/>
      <c r="LQG1245" s="142"/>
      <c r="LQH1245" s="143"/>
      <c r="LQI1245" s="142"/>
      <c r="LQJ1245" s="143"/>
      <c r="LQK1245" s="142"/>
      <c r="LQL1245" s="143"/>
      <c r="LQM1245" s="142"/>
      <c r="LQN1245" s="143"/>
      <c r="LQO1245" s="142"/>
      <c r="LQP1245" s="143"/>
      <c r="LQQ1245" s="142"/>
      <c r="LQR1245" s="143"/>
      <c r="LQS1245" s="142"/>
      <c r="LQT1245" s="143"/>
      <c r="LQU1245" s="142"/>
      <c r="LQV1245" s="143"/>
      <c r="LQW1245" s="142"/>
      <c r="LQX1245" s="143"/>
      <c r="LQY1245" s="142"/>
      <c r="LQZ1245" s="143"/>
      <c r="LRA1245" s="142"/>
      <c r="LRB1245" s="143"/>
      <c r="LRC1245" s="142"/>
      <c r="LRD1245" s="143"/>
      <c r="LRE1245" s="142"/>
      <c r="LRF1245" s="143"/>
      <c r="LRG1245" s="142"/>
      <c r="LRH1245" s="143"/>
      <c r="LRI1245" s="142"/>
      <c r="LRJ1245" s="143"/>
      <c r="LRK1245" s="142"/>
      <c r="LRL1245" s="143"/>
      <c r="LRM1245" s="142"/>
      <c r="LRN1245" s="143"/>
      <c r="LRO1245" s="142"/>
      <c r="LRP1245" s="143"/>
      <c r="LRQ1245" s="142"/>
      <c r="LRR1245" s="143"/>
      <c r="LRS1245" s="142"/>
      <c r="LRT1245" s="143"/>
      <c r="LRU1245" s="142"/>
      <c r="LRV1245" s="143"/>
      <c r="LRW1245" s="142"/>
      <c r="LRX1245" s="143"/>
      <c r="LRY1245" s="142"/>
      <c r="LRZ1245" s="143"/>
      <c r="LSA1245" s="142"/>
      <c r="LSB1245" s="143"/>
      <c r="LSC1245" s="142"/>
      <c r="LSD1245" s="143"/>
      <c r="LSE1245" s="142"/>
      <c r="LSF1245" s="143"/>
      <c r="LSG1245" s="142"/>
      <c r="LSH1245" s="143"/>
      <c r="LSI1245" s="142"/>
      <c r="LSJ1245" s="143"/>
      <c r="LSK1245" s="142"/>
      <c r="LSL1245" s="143"/>
      <c r="LSM1245" s="142"/>
      <c r="LSN1245" s="143"/>
      <c r="LSO1245" s="142"/>
      <c r="LSP1245" s="143"/>
      <c r="LSQ1245" s="142"/>
      <c r="LSR1245" s="143"/>
      <c r="LSS1245" s="142"/>
      <c r="LST1245" s="143"/>
      <c r="LSU1245" s="142"/>
      <c r="LSV1245" s="143"/>
      <c r="LSW1245" s="142"/>
      <c r="LSX1245" s="143"/>
      <c r="LSY1245" s="142"/>
      <c r="LSZ1245" s="143"/>
      <c r="LTA1245" s="142"/>
      <c r="LTB1245" s="143"/>
      <c r="LTC1245" s="142"/>
      <c r="LTD1245" s="143"/>
      <c r="LTE1245" s="142"/>
      <c r="LTF1245" s="143"/>
      <c r="LTG1245" s="142"/>
      <c r="LTH1245" s="143"/>
      <c r="LTI1245" s="142"/>
      <c r="LTJ1245" s="143"/>
      <c r="LTK1245" s="142"/>
      <c r="LTL1245" s="143"/>
      <c r="LTM1245" s="142"/>
      <c r="LTN1245" s="143"/>
      <c r="LTO1245" s="142"/>
      <c r="LTP1245" s="143"/>
      <c r="LTQ1245" s="142"/>
      <c r="LTR1245" s="143"/>
      <c r="LTS1245" s="142"/>
      <c r="LTT1245" s="143"/>
      <c r="LTU1245" s="142"/>
      <c r="LTV1245" s="143"/>
      <c r="LTW1245" s="142"/>
      <c r="LTX1245" s="143"/>
      <c r="LTY1245" s="142"/>
      <c r="LTZ1245" s="143"/>
      <c r="LUA1245" s="142"/>
      <c r="LUB1245" s="143"/>
      <c r="LUC1245" s="142"/>
      <c r="LUD1245" s="143"/>
      <c r="LUE1245" s="142"/>
      <c r="LUF1245" s="143"/>
      <c r="LUG1245" s="142"/>
      <c r="LUH1245" s="143"/>
      <c r="LUI1245" s="142"/>
      <c r="LUJ1245" s="143"/>
      <c r="LUK1245" s="142"/>
      <c r="LUL1245" s="143"/>
      <c r="LUM1245" s="142"/>
      <c r="LUN1245" s="143"/>
      <c r="LUO1245" s="142"/>
      <c r="LUP1245" s="143"/>
      <c r="LUQ1245" s="142"/>
      <c r="LUR1245" s="143"/>
      <c r="LUS1245" s="142"/>
      <c r="LUT1245" s="143"/>
      <c r="LUU1245" s="142"/>
      <c r="LUV1245" s="143"/>
      <c r="LUW1245" s="142"/>
      <c r="LUX1245" s="143"/>
      <c r="LUY1245" s="142"/>
      <c r="LUZ1245" s="143"/>
      <c r="LVA1245" s="142"/>
      <c r="LVB1245" s="143"/>
      <c r="LVC1245" s="142"/>
      <c r="LVD1245" s="143"/>
      <c r="LVE1245" s="142"/>
      <c r="LVF1245" s="143"/>
      <c r="LVG1245" s="142"/>
      <c r="LVH1245" s="143"/>
      <c r="LVI1245" s="142"/>
      <c r="LVJ1245" s="143"/>
      <c r="LVK1245" s="142"/>
      <c r="LVL1245" s="143"/>
      <c r="LVM1245" s="142"/>
      <c r="LVN1245" s="143"/>
      <c r="LVO1245" s="142"/>
      <c r="LVP1245" s="143"/>
      <c r="LVQ1245" s="142"/>
      <c r="LVR1245" s="143"/>
      <c r="LVS1245" s="142"/>
      <c r="LVT1245" s="143"/>
      <c r="LVU1245" s="142"/>
      <c r="LVV1245" s="143"/>
      <c r="LVW1245" s="142"/>
      <c r="LVX1245" s="143"/>
      <c r="LVY1245" s="142"/>
      <c r="LVZ1245" s="143"/>
      <c r="LWA1245" s="142"/>
      <c r="LWB1245" s="143"/>
      <c r="LWC1245" s="142"/>
      <c r="LWD1245" s="143"/>
      <c r="LWE1245" s="142"/>
      <c r="LWF1245" s="143"/>
      <c r="LWG1245" s="142"/>
      <c r="LWH1245" s="143"/>
      <c r="LWI1245" s="142"/>
      <c r="LWJ1245" s="143"/>
      <c r="LWK1245" s="142"/>
      <c r="LWL1245" s="143"/>
      <c r="LWM1245" s="142"/>
      <c r="LWN1245" s="143"/>
      <c r="LWO1245" s="142"/>
      <c r="LWP1245" s="143"/>
      <c r="LWQ1245" s="142"/>
      <c r="LWR1245" s="143"/>
      <c r="LWS1245" s="142"/>
      <c r="LWT1245" s="143"/>
      <c r="LWU1245" s="142"/>
      <c r="LWV1245" s="143"/>
      <c r="LWW1245" s="142"/>
      <c r="LWX1245" s="143"/>
      <c r="LWY1245" s="142"/>
      <c r="LWZ1245" s="143"/>
      <c r="LXA1245" s="142"/>
      <c r="LXB1245" s="143"/>
      <c r="LXC1245" s="142"/>
      <c r="LXD1245" s="143"/>
      <c r="LXE1245" s="142"/>
      <c r="LXF1245" s="143"/>
      <c r="LXG1245" s="142"/>
      <c r="LXH1245" s="143"/>
      <c r="LXI1245" s="142"/>
      <c r="LXJ1245" s="143"/>
      <c r="LXK1245" s="142"/>
      <c r="LXL1245" s="143"/>
      <c r="LXM1245" s="142"/>
      <c r="LXN1245" s="143"/>
      <c r="LXO1245" s="142"/>
      <c r="LXP1245" s="143"/>
      <c r="LXQ1245" s="142"/>
      <c r="LXR1245" s="143"/>
      <c r="LXS1245" s="142"/>
      <c r="LXT1245" s="143"/>
      <c r="LXU1245" s="142"/>
      <c r="LXV1245" s="143"/>
      <c r="LXW1245" s="142"/>
      <c r="LXX1245" s="143"/>
      <c r="LXY1245" s="142"/>
      <c r="LXZ1245" s="143"/>
      <c r="LYA1245" s="142"/>
      <c r="LYB1245" s="143"/>
      <c r="LYC1245" s="142"/>
      <c r="LYD1245" s="143"/>
      <c r="LYE1245" s="142"/>
      <c r="LYF1245" s="143"/>
      <c r="LYG1245" s="142"/>
      <c r="LYH1245" s="143"/>
      <c r="LYI1245" s="142"/>
      <c r="LYJ1245" s="143"/>
      <c r="LYK1245" s="142"/>
      <c r="LYL1245" s="143"/>
      <c r="LYM1245" s="142"/>
      <c r="LYN1245" s="143"/>
      <c r="LYO1245" s="142"/>
      <c r="LYP1245" s="143"/>
      <c r="LYQ1245" s="142"/>
      <c r="LYR1245" s="143"/>
      <c r="LYS1245" s="142"/>
      <c r="LYT1245" s="143"/>
      <c r="LYU1245" s="142"/>
      <c r="LYV1245" s="143"/>
      <c r="LYW1245" s="142"/>
      <c r="LYX1245" s="143"/>
      <c r="LYY1245" s="142"/>
      <c r="LYZ1245" s="143"/>
      <c r="LZA1245" s="142"/>
      <c r="LZB1245" s="143"/>
      <c r="LZC1245" s="142"/>
      <c r="LZD1245" s="143"/>
      <c r="LZE1245" s="142"/>
      <c r="LZF1245" s="143"/>
      <c r="LZG1245" s="142"/>
      <c r="LZH1245" s="143"/>
      <c r="LZI1245" s="142"/>
      <c r="LZJ1245" s="143"/>
      <c r="LZK1245" s="142"/>
      <c r="LZL1245" s="143"/>
      <c r="LZM1245" s="142"/>
      <c r="LZN1245" s="143"/>
      <c r="LZO1245" s="142"/>
      <c r="LZP1245" s="143"/>
      <c r="LZQ1245" s="142"/>
      <c r="LZR1245" s="143"/>
      <c r="LZS1245" s="142"/>
      <c r="LZT1245" s="143"/>
      <c r="LZU1245" s="142"/>
      <c r="LZV1245" s="143"/>
      <c r="LZW1245" s="142"/>
      <c r="LZX1245" s="143"/>
      <c r="LZY1245" s="142"/>
      <c r="LZZ1245" s="143"/>
      <c r="MAA1245" s="142"/>
      <c r="MAB1245" s="143"/>
      <c r="MAC1245" s="142"/>
      <c r="MAD1245" s="143"/>
      <c r="MAE1245" s="142"/>
      <c r="MAF1245" s="143"/>
      <c r="MAG1245" s="142"/>
      <c r="MAH1245" s="143"/>
      <c r="MAI1245" s="142"/>
      <c r="MAJ1245" s="143"/>
      <c r="MAK1245" s="142"/>
      <c r="MAL1245" s="143"/>
      <c r="MAM1245" s="142"/>
      <c r="MAN1245" s="143"/>
      <c r="MAO1245" s="142"/>
      <c r="MAP1245" s="143"/>
      <c r="MAQ1245" s="142"/>
      <c r="MAR1245" s="143"/>
      <c r="MAS1245" s="142"/>
      <c r="MAT1245" s="143"/>
      <c r="MAU1245" s="142"/>
      <c r="MAV1245" s="143"/>
      <c r="MAW1245" s="142"/>
      <c r="MAX1245" s="143"/>
      <c r="MAY1245" s="142"/>
      <c r="MAZ1245" s="143"/>
      <c r="MBA1245" s="142"/>
      <c r="MBB1245" s="143"/>
      <c r="MBC1245" s="142"/>
      <c r="MBD1245" s="143"/>
      <c r="MBE1245" s="142"/>
      <c r="MBF1245" s="143"/>
      <c r="MBG1245" s="142"/>
      <c r="MBH1245" s="143"/>
      <c r="MBI1245" s="142"/>
      <c r="MBJ1245" s="143"/>
      <c r="MBK1245" s="142"/>
      <c r="MBL1245" s="143"/>
      <c r="MBM1245" s="142"/>
      <c r="MBN1245" s="143"/>
      <c r="MBO1245" s="142"/>
      <c r="MBP1245" s="143"/>
      <c r="MBQ1245" s="142"/>
      <c r="MBR1245" s="143"/>
      <c r="MBS1245" s="142"/>
      <c r="MBT1245" s="143"/>
      <c r="MBU1245" s="142"/>
      <c r="MBV1245" s="143"/>
      <c r="MBW1245" s="142"/>
      <c r="MBX1245" s="143"/>
      <c r="MBY1245" s="142"/>
      <c r="MBZ1245" s="143"/>
      <c r="MCA1245" s="142"/>
      <c r="MCB1245" s="143"/>
      <c r="MCC1245" s="142"/>
      <c r="MCD1245" s="143"/>
      <c r="MCE1245" s="142"/>
      <c r="MCF1245" s="143"/>
      <c r="MCG1245" s="142"/>
      <c r="MCH1245" s="143"/>
      <c r="MCI1245" s="142"/>
      <c r="MCJ1245" s="143"/>
      <c r="MCK1245" s="142"/>
      <c r="MCL1245" s="143"/>
      <c r="MCM1245" s="142"/>
      <c r="MCN1245" s="143"/>
      <c r="MCO1245" s="142"/>
      <c r="MCP1245" s="143"/>
      <c r="MCQ1245" s="142"/>
      <c r="MCR1245" s="143"/>
      <c r="MCS1245" s="142"/>
      <c r="MCT1245" s="143"/>
      <c r="MCU1245" s="142"/>
      <c r="MCV1245" s="143"/>
      <c r="MCW1245" s="142"/>
      <c r="MCX1245" s="143"/>
      <c r="MCY1245" s="142"/>
      <c r="MCZ1245" s="143"/>
      <c r="MDA1245" s="142"/>
      <c r="MDB1245" s="143"/>
      <c r="MDC1245" s="142"/>
      <c r="MDD1245" s="143"/>
      <c r="MDE1245" s="142"/>
      <c r="MDF1245" s="143"/>
      <c r="MDG1245" s="142"/>
      <c r="MDH1245" s="143"/>
      <c r="MDI1245" s="142"/>
      <c r="MDJ1245" s="143"/>
      <c r="MDK1245" s="142"/>
      <c r="MDL1245" s="143"/>
      <c r="MDM1245" s="142"/>
      <c r="MDN1245" s="143"/>
      <c r="MDO1245" s="142"/>
      <c r="MDP1245" s="143"/>
      <c r="MDQ1245" s="142"/>
      <c r="MDR1245" s="143"/>
      <c r="MDS1245" s="142"/>
      <c r="MDT1245" s="143"/>
      <c r="MDU1245" s="142"/>
      <c r="MDV1245" s="143"/>
      <c r="MDW1245" s="142"/>
      <c r="MDX1245" s="143"/>
      <c r="MDY1245" s="142"/>
      <c r="MDZ1245" s="143"/>
      <c r="MEA1245" s="142"/>
      <c r="MEB1245" s="143"/>
      <c r="MEC1245" s="142"/>
      <c r="MED1245" s="143"/>
      <c r="MEE1245" s="142"/>
      <c r="MEF1245" s="143"/>
      <c r="MEG1245" s="142"/>
      <c r="MEH1245" s="143"/>
      <c r="MEI1245" s="142"/>
      <c r="MEJ1245" s="143"/>
      <c r="MEK1245" s="142"/>
      <c r="MEL1245" s="143"/>
      <c r="MEM1245" s="142"/>
      <c r="MEN1245" s="143"/>
      <c r="MEO1245" s="142"/>
      <c r="MEP1245" s="143"/>
      <c r="MEQ1245" s="142"/>
      <c r="MER1245" s="143"/>
      <c r="MES1245" s="142"/>
      <c r="MET1245" s="143"/>
      <c r="MEU1245" s="142"/>
      <c r="MEV1245" s="143"/>
      <c r="MEW1245" s="142"/>
      <c r="MEX1245" s="143"/>
      <c r="MEY1245" s="142"/>
      <c r="MEZ1245" s="143"/>
      <c r="MFA1245" s="142"/>
      <c r="MFB1245" s="143"/>
      <c r="MFC1245" s="142"/>
      <c r="MFD1245" s="143"/>
      <c r="MFE1245" s="142"/>
      <c r="MFF1245" s="143"/>
      <c r="MFG1245" s="142"/>
      <c r="MFH1245" s="143"/>
      <c r="MFI1245" s="142"/>
      <c r="MFJ1245" s="143"/>
      <c r="MFK1245" s="142"/>
      <c r="MFL1245" s="143"/>
      <c r="MFM1245" s="142"/>
      <c r="MFN1245" s="143"/>
      <c r="MFO1245" s="142"/>
      <c r="MFP1245" s="143"/>
      <c r="MFQ1245" s="142"/>
      <c r="MFR1245" s="143"/>
      <c r="MFS1245" s="142"/>
      <c r="MFT1245" s="143"/>
      <c r="MFU1245" s="142"/>
      <c r="MFV1245" s="143"/>
      <c r="MFW1245" s="142"/>
      <c r="MFX1245" s="143"/>
      <c r="MFY1245" s="142"/>
      <c r="MFZ1245" s="143"/>
      <c r="MGA1245" s="142"/>
      <c r="MGB1245" s="143"/>
      <c r="MGC1245" s="142"/>
      <c r="MGD1245" s="143"/>
      <c r="MGE1245" s="142"/>
      <c r="MGF1245" s="143"/>
      <c r="MGG1245" s="142"/>
      <c r="MGH1245" s="143"/>
      <c r="MGI1245" s="142"/>
      <c r="MGJ1245" s="143"/>
      <c r="MGK1245" s="142"/>
      <c r="MGL1245" s="143"/>
      <c r="MGM1245" s="142"/>
      <c r="MGN1245" s="143"/>
      <c r="MGO1245" s="142"/>
      <c r="MGP1245" s="143"/>
      <c r="MGQ1245" s="142"/>
      <c r="MGR1245" s="143"/>
      <c r="MGS1245" s="142"/>
      <c r="MGT1245" s="143"/>
      <c r="MGU1245" s="142"/>
      <c r="MGV1245" s="143"/>
      <c r="MGW1245" s="142"/>
      <c r="MGX1245" s="143"/>
      <c r="MGY1245" s="142"/>
      <c r="MGZ1245" s="143"/>
      <c r="MHA1245" s="142"/>
      <c r="MHB1245" s="143"/>
      <c r="MHC1245" s="142"/>
      <c r="MHD1245" s="143"/>
      <c r="MHE1245" s="142"/>
      <c r="MHF1245" s="143"/>
      <c r="MHG1245" s="142"/>
      <c r="MHH1245" s="143"/>
      <c r="MHI1245" s="142"/>
      <c r="MHJ1245" s="143"/>
      <c r="MHK1245" s="142"/>
      <c r="MHL1245" s="143"/>
      <c r="MHM1245" s="142"/>
      <c r="MHN1245" s="143"/>
      <c r="MHO1245" s="142"/>
      <c r="MHP1245" s="143"/>
      <c r="MHQ1245" s="142"/>
      <c r="MHR1245" s="143"/>
      <c r="MHS1245" s="142"/>
      <c r="MHT1245" s="143"/>
      <c r="MHU1245" s="142"/>
      <c r="MHV1245" s="143"/>
      <c r="MHW1245" s="142"/>
      <c r="MHX1245" s="143"/>
      <c r="MHY1245" s="142"/>
      <c r="MHZ1245" s="143"/>
      <c r="MIA1245" s="142"/>
      <c r="MIB1245" s="143"/>
      <c r="MIC1245" s="142"/>
      <c r="MID1245" s="143"/>
      <c r="MIE1245" s="142"/>
      <c r="MIF1245" s="143"/>
      <c r="MIG1245" s="142"/>
      <c r="MIH1245" s="143"/>
      <c r="MII1245" s="142"/>
      <c r="MIJ1245" s="143"/>
      <c r="MIK1245" s="142"/>
      <c r="MIL1245" s="143"/>
      <c r="MIM1245" s="142"/>
      <c r="MIN1245" s="143"/>
      <c r="MIO1245" s="142"/>
      <c r="MIP1245" s="143"/>
      <c r="MIQ1245" s="142"/>
      <c r="MIR1245" s="143"/>
      <c r="MIS1245" s="142"/>
      <c r="MIT1245" s="143"/>
      <c r="MIU1245" s="142"/>
      <c r="MIV1245" s="143"/>
      <c r="MIW1245" s="142"/>
      <c r="MIX1245" s="143"/>
      <c r="MIY1245" s="142"/>
      <c r="MIZ1245" s="143"/>
      <c r="MJA1245" s="142"/>
      <c r="MJB1245" s="143"/>
      <c r="MJC1245" s="142"/>
      <c r="MJD1245" s="143"/>
      <c r="MJE1245" s="142"/>
      <c r="MJF1245" s="143"/>
      <c r="MJG1245" s="142"/>
      <c r="MJH1245" s="143"/>
      <c r="MJI1245" s="142"/>
      <c r="MJJ1245" s="143"/>
      <c r="MJK1245" s="142"/>
      <c r="MJL1245" s="143"/>
      <c r="MJM1245" s="142"/>
      <c r="MJN1245" s="143"/>
      <c r="MJO1245" s="142"/>
      <c r="MJP1245" s="143"/>
      <c r="MJQ1245" s="142"/>
      <c r="MJR1245" s="143"/>
      <c r="MJS1245" s="142"/>
      <c r="MJT1245" s="143"/>
      <c r="MJU1245" s="142"/>
      <c r="MJV1245" s="143"/>
      <c r="MJW1245" s="142"/>
      <c r="MJX1245" s="143"/>
      <c r="MJY1245" s="142"/>
      <c r="MJZ1245" s="143"/>
      <c r="MKA1245" s="142"/>
      <c r="MKB1245" s="143"/>
      <c r="MKC1245" s="142"/>
      <c r="MKD1245" s="143"/>
      <c r="MKE1245" s="142"/>
      <c r="MKF1245" s="143"/>
      <c r="MKG1245" s="142"/>
      <c r="MKH1245" s="143"/>
      <c r="MKI1245" s="142"/>
      <c r="MKJ1245" s="143"/>
      <c r="MKK1245" s="142"/>
      <c r="MKL1245" s="143"/>
      <c r="MKM1245" s="142"/>
      <c r="MKN1245" s="143"/>
      <c r="MKO1245" s="142"/>
      <c r="MKP1245" s="143"/>
      <c r="MKQ1245" s="142"/>
      <c r="MKR1245" s="143"/>
      <c r="MKS1245" s="142"/>
      <c r="MKT1245" s="143"/>
      <c r="MKU1245" s="142"/>
      <c r="MKV1245" s="143"/>
      <c r="MKW1245" s="142"/>
      <c r="MKX1245" s="143"/>
      <c r="MKY1245" s="142"/>
      <c r="MKZ1245" s="143"/>
      <c r="MLA1245" s="142"/>
      <c r="MLB1245" s="143"/>
      <c r="MLC1245" s="142"/>
      <c r="MLD1245" s="143"/>
      <c r="MLE1245" s="142"/>
      <c r="MLF1245" s="143"/>
      <c r="MLG1245" s="142"/>
      <c r="MLH1245" s="143"/>
      <c r="MLI1245" s="142"/>
      <c r="MLJ1245" s="143"/>
      <c r="MLK1245" s="142"/>
      <c r="MLL1245" s="143"/>
      <c r="MLM1245" s="142"/>
      <c r="MLN1245" s="143"/>
      <c r="MLO1245" s="142"/>
      <c r="MLP1245" s="143"/>
      <c r="MLQ1245" s="142"/>
      <c r="MLR1245" s="143"/>
      <c r="MLS1245" s="142"/>
      <c r="MLT1245" s="143"/>
      <c r="MLU1245" s="142"/>
      <c r="MLV1245" s="143"/>
      <c r="MLW1245" s="142"/>
      <c r="MLX1245" s="143"/>
      <c r="MLY1245" s="142"/>
      <c r="MLZ1245" s="143"/>
      <c r="MMA1245" s="142"/>
      <c r="MMB1245" s="143"/>
      <c r="MMC1245" s="142"/>
      <c r="MMD1245" s="143"/>
      <c r="MME1245" s="142"/>
      <c r="MMF1245" s="143"/>
      <c r="MMG1245" s="142"/>
      <c r="MMH1245" s="143"/>
      <c r="MMI1245" s="142"/>
      <c r="MMJ1245" s="143"/>
      <c r="MMK1245" s="142"/>
      <c r="MML1245" s="143"/>
      <c r="MMM1245" s="142"/>
      <c r="MMN1245" s="143"/>
      <c r="MMO1245" s="142"/>
      <c r="MMP1245" s="143"/>
      <c r="MMQ1245" s="142"/>
      <c r="MMR1245" s="143"/>
      <c r="MMS1245" s="142"/>
      <c r="MMT1245" s="143"/>
      <c r="MMU1245" s="142"/>
      <c r="MMV1245" s="143"/>
      <c r="MMW1245" s="142"/>
      <c r="MMX1245" s="143"/>
      <c r="MMY1245" s="142"/>
      <c r="MMZ1245" s="143"/>
      <c r="MNA1245" s="142"/>
      <c r="MNB1245" s="143"/>
      <c r="MNC1245" s="142"/>
      <c r="MND1245" s="143"/>
      <c r="MNE1245" s="142"/>
      <c r="MNF1245" s="143"/>
      <c r="MNG1245" s="142"/>
      <c r="MNH1245" s="143"/>
      <c r="MNI1245" s="142"/>
      <c r="MNJ1245" s="143"/>
      <c r="MNK1245" s="142"/>
      <c r="MNL1245" s="143"/>
      <c r="MNM1245" s="142"/>
      <c r="MNN1245" s="143"/>
      <c r="MNO1245" s="142"/>
      <c r="MNP1245" s="143"/>
      <c r="MNQ1245" s="142"/>
      <c r="MNR1245" s="143"/>
      <c r="MNS1245" s="142"/>
      <c r="MNT1245" s="143"/>
      <c r="MNU1245" s="142"/>
      <c r="MNV1245" s="143"/>
      <c r="MNW1245" s="142"/>
      <c r="MNX1245" s="143"/>
      <c r="MNY1245" s="142"/>
      <c r="MNZ1245" s="143"/>
      <c r="MOA1245" s="142"/>
      <c r="MOB1245" s="143"/>
      <c r="MOC1245" s="142"/>
      <c r="MOD1245" s="143"/>
      <c r="MOE1245" s="142"/>
      <c r="MOF1245" s="143"/>
      <c r="MOG1245" s="142"/>
      <c r="MOH1245" s="143"/>
      <c r="MOI1245" s="142"/>
      <c r="MOJ1245" s="143"/>
      <c r="MOK1245" s="142"/>
      <c r="MOL1245" s="143"/>
      <c r="MOM1245" s="142"/>
      <c r="MON1245" s="143"/>
      <c r="MOO1245" s="142"/>
      <c r="MOP1245" s="143"/>
      <c r="MOQ1245" s="142"/>
      <c r="MOR1245" s="143"/>
      <c r="MOS1245" s="142"/>
      <c r="MOT1245" s="143"/>
      <c r="MOU1245" s="142"/>
      <c r="MOV1245" s="143"/>
      <c r="MOW1245" s="142"/>
      <c r="MOX1245" s="143"/>
      <c r="MOY1245" s="142"/>
      <c r="MOZ1245" s="143"/>
      <c r="MPA1245" s="142"/>
      <c r="MPB1245" s="143"/>
      <c r="MPC1245" s="142"/>
      <c r="MPD1245" s="143"/>
      <c r="MPE1245" s="142"/>
      <c r="MPF1245" s="143"/>
      <c r="MPG1245" s="142"/>
      <c r="MPH1245" s="143"/>
      <c r="MPI1245" s="142"/>
      <c r="MPJ1245" s="143"/>
      <c r="MPK1245" s="142"/>
      <c r="MPL1245" s="143"/>
      <c r="MPM1245" s="142"/>
      <c r="MPN1245" s="143"/>
      <c r="MPO1245" s="142"/>
      <c r="MPP1245" s="143"/>
      <c r="MPQ1245" s="142"/>
      <c r="MPR1245" s="143"/>
      <c r="MPS1245" s="142"/>
      <c r="MPT1245" s="143"/>
      <c r="MPU1245" s="142"/>
      <c r="MPV1245" s="143"/>
      <c r="MPW1245" s="142"/>
      <c r="MPX1245" s="143"/>
      <c r="MPY1245" s="142"/>
      <c r="MPZ1245" s="143"/>
      <c r="MQA1245" s="142"/>
      <c r="MQB1245" s="143"/>
      <c r="MQC1245" s="142"/>
      <c r="MQD1245" s="143"/>
      <c r="MQE1245" s="142"/>
      <c r="MQF1245" s="143"/>
      <c r="MQG1245" s="142"/>
      <c r="MQH1245" s="143"/>
      <c r="MQI1245" s="142"/>
      <c r="MQJ1245" s="143"/>
      <c r="MQK1245" s="142"/>
      <c r="MQL1245" s="143"/>
      <c r="MQM1245" s="142"/>
      <c r="MQN1245" s="143"/>
      <c r="MQO1245" s="142"/>
      <c r="MQP1245" s="143"/>
      <c r="MQQ1245" s="142"/>
      <c r="MQR1245" s="143"/>
      <c r="MQS1245" s="142"/>
      <c r="MQT1245" s="143"/>
      <c r="MQU1245" s="142"/>
      <c r="MQV1245" s="143"/>
      <c r="MQW1245" s="142"/>
      <c r="MQX1245" s="143"/>
      <c r="MQY1245" s="142"/>
      <c r="MQZ1245" s="143"/>
      <c r="MRA1245" s="142"/>
      <c r="MRB1245" s="143"/>
      <c r="MRC1245" s="142"/>
      <c r="MRD1245" s="143"/>
      <c r="MRE1245" s="142"/>
      <c r="MRF1245" s="143"/>
      <c r="MRG1245" s="142"/>
      <c r="MRH1245" s="143"/>
      <c r="MRI1245" s="142"/>
      <c r="MRJ1245" s="143"/>
      <c r="MRK1245" s="142"/>
      <c r="MRL1245" s="143"/>
      <c r="MRM1245" s="142"/>
      <c r="MRN1245" s="143"/>
      <c r="MRO1245" s="142"/>
      <c r="MRP1245" s="143"/>
      <c r="MRQ1245" s="142"/>
      <c r="MRR1245" s="143"/>
      <c r="MRS1245" s="142"/>
      <c r="MRT1245" s="143"/>
      <c r="MRU1245" s="142"/>
      <c r="MRV1245" s="143"/>
      <c r="MRW1245" s="142"/>
      <c r="MRX1245" s="143"/>
      <c r="MRY1245" s="142"/>
      <c r="MRZ1245" s="143"/>
      <c r="MSA1245" s="142"/>
      <c r="MSB1245" s="143"/>
      <c r="MSC1245" s="142"/>
      <c r="MSD1245" s="143"/>
      <c r="MSE1245" s="142"/>
      <c r="MSF1245" s="143"/>
      <c r="MSG1245" s="142"/>
      <c r="MSH1245" s="143"/>
      <c r="MSI1245" s="142"/>
      <c r="MSJ1245" s="143"/>
      <c r="MSK1245" s="142"/>
      <c r="MSL1245" s="143"/>
      <c r="MSM1245" s="142"/>
      <c r="MSN1245" s="143"/>
      <c r="MSO1245" s="142"/>
      <c r="MSP1245" s="143"/>
      <c r="MSQ1245" s="142"/>
      <c r="MSR1245" s="143"/>
      <c r="MSS1245" s="142"/>
      <c r="MST1245" s="143"/>
      <c r="MSU1245" s="142"/>
      <c r="MSV1245" s="143"/>
      <c r="MSW1245" s="142"/>
      <c r="MSX1245" s="143"/>
      <c r="MSY1245" s="142"/>
      <c r="MSZ1245" s="143"/>
      <c r="MTA1245" s="142"/>
      <c r="MTB1245" s="143"/>
      <c r="MTC1245" s="142"/>
      <c r="MTD1245" s="143"/>
      <c r="MTE1245" s="142"/>
      <c r="MTF1245" s="143"/>
      <c r="MTG1245" s="142"/>
      <c r="MTH1245" s="143"/>
      <c r="MTI1245" s="142"/>
      <c r="MTJ1245" s="143"/>
      <c r="MTK1245" s="142"/>
      <c r="MTL1245" s="143"/>
      <c r="MTM1245" s="142"/>
      <c r="MTN1245" s="143"/>
      <c r="MTO1245" s="142"/>
      <c r="MTP1245" s="143"/>
      <c r="MTQ1245" s="142"/>
      <c r="MTR1245" s="143"/>
      <c r="MTS1245" s="142"/>
      <c r="MTT1245" s="143"/>
      <c r="MTU1245" s="142"/>
      <c r="MTV1245" s="143"/>
      <c r="MTW1245" s="142"/>
      <c r="MTX1245" s="143"/>
      <c r="MTY1245" s="142"/>
      <c r="MTZ1245" s="143"/>
      <c r="MUA1245" s="142"/>
      <c r="MUB1245" s="143"/>
      <c r="MUC1245" s="142"/>
      <c r="MUD1245" s="143"/>
      <c r="MUE1245" s="142"/>
      <c r="MUF1245" s="143"/>
      <c r="MUG1245" s="142"/>
      <c r="MUH1245" s="143"/>
      <c r="MUI1245" s="142"/>
      <c r="MUJ1245" s="143"/>
      <c r="MUK1245" s="142"/>
      <c r="MUL1245" s="143"/>
      <c r="MUM1245" s="142"/>
      <c r="MUN1245" s="143"/>
      <c r="MUO1245" s="142"/>
      <c r="MUP1245" s="143"/>
      <c r="MUQ1245" s="142"/>
      <c r="MUR1245" s="143"/>
      <c r="MUS1245" s="142"/>
      <c r="MUT1245" s="143"/>
      <c r="MUU1245" s="142"/>
      <c r="MUV1245" s="143"/>
      <c r="MUW1245" s="142"/>
      <c r="MUX1245" s="143"/>
      <c r="MUY1245" s="142"/>
      <c r="MUZ1245" s="143"/>
      <c r="MVA1245" s="142"/>
      <c r="MVB1245" s="143"/>
      <c r="MVC1245" s="142"/>
      <c r="MVD1245" s="143"/>
      <c r="MVE1245" s="142"/>
      <c r="MVF1245" s="143"/>
      <c r="MVG1245" s="142"/>
      <c r="MVH1245" s="143"/>
      <c r="MVI1245" s="142"/>
      <c r="MVJ1245" s="143"/>
      <c r="MVK1245" s="142"/>
      <c r="MVL1245" s="143"/>
      <c r="MVM1245" s="142"/>
      <c r="MVN1245" s="143"/>
      <c r="MVO1245" s="142"/>
      <c r="MVP1245" s="143"/>
      <c r="MVQ1245" s="142"/>
      <c r="MVR1245" s="143"/>
      <c r="MVS1245" s="142"/>
      <c r="MVT1245" s="143"/>
      <c r="MVU1245" s="142"/>
      <c r="MVV1245" s="143"/>
      <c r="MVW1245" s="142"/>
      <c r="MVX1245" s="143"/>
      <c r="MVY1245" s="142"/>
      <c r="MVZ1245" s="143"/>
      <c r="MWA1245" s="142"/>
      <c r="MWB1245" s="143"/>
      <c r="MWC1245" s="142"/>
      <c r="MWD1245" s="143"/>
      <c r="MWE1245" s="142"/>
      <c r="MWF1245" s="143"/>
      <c r="MWG1245" s="142"/>
      <c r="MWH1245" s="143"/>
      <c r="MWI1245" s="142"/>
      <c r="MWJ1245" s="143"/>
      <c r="MWK1245" s="142"/>
      <c r="MWL1245" s="143"/>
      <c r="MWM1245" s="142"/>
      <c r="MWN1245" s="143"/>
      <c r="MWO1245" s="142"/>
      <c r="MWP1245" s="143"/>
      <c r="MWQ1245" s="142"/>
      <c r="MWR1245" s="143"/>
      <c r="MWS1245" s="142"/>
      <c r="MWT1245" s="143"/>
      <c r="MWU1245" s="142"/>
      <c r="MWV1245" s="143"/>
      <c r="MWW1245" s="142"/>
      <c r="MWX1245" s="143"/>
      <c r="MWY1245" s="142"/>
      <c r="MWZ1245" s="143"/>
      <c r="MXA1245" s="142"/>
      <c r="MXB1245" s="143"/>
      <c r="MXC1245" s="142"/>
      <c r="MXD1245" s="143"/>
      <c r="MXE1245" s="142"/>
      <c r="MXF1245" s="143"/>
      <c r="MXG1245" s="142"/>
      <c r="MXH1245" s="143"/>
      <c r="MXI1245" s="142"/>
      <c r="MXJ1245" s="143"/>
      <c r="MXK1245" s="142"/>
      <c r="MXL1245" s="143"/>
      <c r="MXM1245" s="142"/>
      <c r="MXN1245" s="143"/>
      <c r="MXO1245" s="142"/>
      <c r="MXP1245" s="143"/>
      <c r="MXQ1245" s="142"/>
      <c r="MXR1245" s="143"/>
      <c r="MXS1245" s="142"/>
      <c r="MXT1245" s="143"/>
      <c r="MXU1245" s="142"/>
      <c r="MXV1245" s="143"/>
      <c r="MXW1245" s="142"/>
      <c r="MXX1245" s="143"/>
      <c r="MXY1245" s="142"/>
      <c r="MXZ1245" s="143"/>
      <c r="MYA1245" s="142"/>
      <c r="MYB1245" s="143"/>
      <c r="MYC1245" s="142"/>
      <c r="MYD1245" s="143"/>
      <c r="MYE1245" s="142"/>
      <c r="MYF1245" s="143"/>
      <c r="MYG1245" s="142"/>
      <c r="MYH1245" s="143"/>
      <c r="MYI1245" s="142"/>
      <c r="MYJ1245" s="143"/>
      <c r="MYK1245" s="142"/>
      <c r="MYL1245" s="143"/>
      <c r="MYM1245" s="142"/>
      <c r="MYN1245" s="143"/>
      <c r="MYO1245" s="142"/>
      <c r="MYP1245" s="143"/>
      <c r="MYQ1245" s="142"/>
      <c r="MYR1245" s="143"/>
      <c r="MYS1245" s="142"/>
      <c r="MYT1245" s="143"/>
      <c r="MYU1245" s="142"/>
      <c r="MYV1245" s="143"/>
      <c r="MYW1245" s="142"/>
      <c r="MYX1245" s="143"/>
      <c r="MYY1245" s="142"/>
      <c r="MYZ1245" s="143"/>
      <c r="MZA1245" s="142"/>
      <c r="MZB1245" s="143"/>
      <c r="MZC1245" s="142"/>
      <c r="MZD1245" s="143"/>
      <c r="MZE1245" s="142"/>
      <c r="MZF1245" s="143"/>
      <c r="MZG1245" s="142"/>
      <c r="MZH1245" s="143"/>
      <c r="MZI1245" s="142"/>
      <c r="MZJ1245" s="143"/>
      <c r="MZK1245" s="142"/>
      <c r="MZL1245" s="143"/>
      <c r="MZM1245" s="142"/>
      <c r="MZN1245" s="143"/>
      <c r="MZO1245" s="142"/>
      <c r="MZP1245" s="143"/>
      <c r="MZQ1245" s="142"/>
      <c r="MZR1245" s="143"/>
      <c r="MZS1245" s="142"/>
      <c r="MZT1245" s="143"/>
      <c r="MZU1245" s="142"/>
      <c r="MZV1245" s="143"/>
      <c r="MZW1245" s="142"/>
      <c r="MZX1245" s="143"/>
      <c r="MZY1245" s="142"/>
      <c r="MZZ1245" s="143"/>
      <c r="NAA1245" s="142"/>
      <c r="NAB1245" s="143"/>
      <c r="NAC1245" s="142"/>
      <c r="NAD1245" s="143"/>
      <c r="NAE1245" s="142"/>
      <c r="NAF1245" s="143"/>
      <c r="NAG1245" s="142"/>
      <c r="NAH1245" s="143"/>
      <c r="NAI1245" s="142"/>
      <c r="NAJ1245" s="143"/>
      <c r="NAK1245" s="142"/>
      <c r="NAL1245" s="143"/>
      <c r="NAM1245" s="142"/>
      <c r="NAN1245" s="143"/>
      <c r="NAO1245" s="142"/>
      <c r="NAP1245" s="143"/>
      <c r="NAQ1245" s="142"/>
      <c r="NAR1245" s="143"/>
      <c r="NAS1245" s="142"/>
      <c r="NAT1245" s="143"/>
      <c r="NAU1245" s="142"/>
      <c r="NAV1245" s="143"/>
      <c r="NAW1245" s="142"/>
      <c r="NAX1245" s="143"/>
      <c r="NAY1245" s="142"/>
      <c r="NAZ1245" s="143"/>
      <c r="NBA1245" s="142"/>
      <c r="NBB1245" s="143"/>
      <c r="NBC1245" s="142"/>
      <c r="NBD1245" s="143"/>
      <c r="NBE1245" s="142"/>
      <c r="NBF1245" s="143"/>
      <c r="NBG1245" s="142"/>
      <c r="NBH1245" s="143"/>
      <c r="NBI1245" s="142"/>
      <c r="NBJ1245" s="143"/>
      <c r="NBK1245" s="142"/>
      <c r="NBL1245" s="143"/>
      <c r="NBM1245" s="142"/>
      <c r="NBN1245" s="143"/>
      <c r="NBO1245" s="142"/>
      <c r="NBP1245" s="143"/>
      <c r="NBQ1245" s="142"/>
      <c r="NBR1245" s="143"/>
      <c r="NBS1245" s="142"/>
      <c r="NBT1245" s="143"/>
      <c r="NBU1245" s="142"/>
      <c r="NBV1245" s="143"/>
      <c r="NBW1245" s="142"/>
      <c r="NBX1245" s="143"/>
      <c r="NBY1245" s="142"/>
      <c r="NBZ1245" s="143"/>
      <c r="NCA1245" s="142"/>
      <c r="NCB1245" s="143"/>
      <c r="NCC1245" s="142"/>
      <c r="NCD1245" s="143"/>
      <c r="NCE1245" s="142"/>
      <c r="NCF1245" s="143"/>
      <c r="NCG1245" s="142"/>
      <c r="NCH1245" s="143"/>
      <c r="NCI1245" s="142"/>
      <c r="NCJ1245" s="143"/>
      <c r="NCK1245" s="142"/>
      <c r="NCL1245" s="143"/>
      <c r="NCM1245" s="142"/>
      <c r="NCN1245" s="143"/>
      <c r="NCO1245" s="142"/>
      <c r="NCP1245" s="143"/>
      <c r="NCQ1245" s="142"/>
      <c r="NCR1245" s="143"/>
      <c r="NCS1245" s="142"/>
      <c r="NCT1245" s="143"/>
      <c r="NCU1245" s="142"/>
      <c r="NCV1245" s="143"/>
      <c r="NCW1245" s="142"/>
      <c r="NCX1245" s="143"/>
      <c r="NCY1245" s="142"/>
      <c r="NCZ1245" s="143"/>
      <c r="NDA1245" s="142"/>
      <c r="NDB1245" s="143"/>
      <c r="NDC1245" s="142"/>
      <c r="NDD1245" s="143"/>
      <c r="NDE1245" s="142"/>
      <c r="NDF1245" s="143"/>
      <c r="NDG1245" s="142"/>
      <c r="NDH1245" s="143"/>
      <c r="NDI1245" s="142"/>
      <c r="NDJ1245" s="143"/>
      <c r="NDK1245" s="142"/>
      <c r="NDL1245" s="143"/>
      <c r="NDM1245" s="142"/>
      <c r="NDN1245" s="143"/>
      <c r="NDO1245" s="142"/>
      <c r="NDP1245" s="143"/>
      <c r="NDQ1245" s="142"/>
      <c r="NDR1245" s="143"/>
      <c r="NDS1245" s="142"/>
      <c r="NDT1245" s="143"/>
      <c r="NDU1245" s="142"/>
      <c r="NDV1245" s="143"/>
      <c r="NDW1245" s="142"/>
      <c r="NDX1245" s="143"/>
      <c r="NDY1245" s="142"/>
      <c r="NDZ1245" s="143"/>
      <c r="NEA1245" s="142"/>
      <c r="NEB1245" s="143"/>
      <c r="NEC1245" s="142"/>
      <c r="NED1245" s="143"/>
      <c r="NEE1245" s="142"/>
      <c r="NEF1245" s="143"/>
      <c r="NEG1245" s="142"/>
      <c r="NEH1245" s="143"/>
      <c r="NEI1245" s="142"/>
      <c r="NEJ1245" s="143"/>
      <c r="NEK1245" s="142"/>
      <c r="NEL1245" s="143"/>
      <c r="NEM1245" s="142"/>
      <c r="NEN1245" s="143"/>
      <c r="NEO1245" s="142"/>
      <c r="NEP1245" s="143"/>
      <c r="NEQ1245" s="142"/>
      <c r="NER1245" s="143"/>
      <c r="NES1245" s="142"/>
      <c r="NET1245" s="143"/>
      <c r="NEU1245" s="142"/>
      <c r="NEV1245" s="143"/>
      <c r="NEW1245" s="142"/>
      <c r="NEX1245" s="143"/>
      <c r="NEY1245" s="142"/>
      <c r="NEZ1245" s="143"/>
      <c r="NFA1245" s="142"/>
      <c r="NFB1245" s="143"/>
      <c r="NFC1245" s="142"/>
      <c r="NFD1245" s="143"/>
      <c r="NFE1245" s="142"/>
      <c r="NFF1245" s="143"/>
      <c r="NFG1245" s="142"/>
      <c r="NFH1245" s="143"/>
      <c r="NFI1245" s="142"/>
      <c r="NFJ1245" s="143"/>
      <c r="NFK1245" s="142"/>
      <c r="NFL1245" s="143"/>
      <c r="NFM1245" s="142"/>
      <c r="NFN1245" s="143"/>
      <c r="NFO1245" s="142"/>
      <c r="NFP1245" s="143"/>
      <c r="NFQ1245" s="142"/>
      <c r="NFR1245" s="143"/>
      <c r="NFS1245" s="142"/>
      <c r="NFT1245" s="143"/>
      <c r="NFU1245" s="142"/>
      <c r="NFV1245" s="143"/>
      <c r="NFW1245" s="142"/>
      <c r="NFX1245" s="143"/>
      <c r="NFY1245" s="142"/>
      <c r="NFZ1245" s="143"/>
      <c r="NGA1245" s="142"/>
      <c r="NGB1245" s="143"/>
      <c r="NGC1245" s="142"/>
      <c r="NGD1245" s="143"/>
      <c r="NGE1245" s="142"/>
      <c r="NGF1245" s="143"/>
      <c r="NGG1245" s="142"/>
      <c r="NGH1245" s="143"/>
      <c r="NGI1245" s="142"/>
      <c r="NGJ1245" s="143"/>
      <c r="NGK1245" s="142"/>
      <c r="NGL1245" s="143"/>
      <c r="NGM1245" s="142"/>
      <c r="NGN1245" s="143"/>
      <c r="NGO1245" s="142"/>
      <c r="NGP1245" s="143"/>
      <c r="NGQ1245" s="142"/>
      <c r="NGR1245" s="143"/>
      <c r="NGS1245" s="142"/>
      <c r="NGT1245" s="143"/>
      <c r="NGU1245" s="142"/>
      <c r="NGV1245" s="143"/>
      <c r="NGW1245" s="142"/>
      <c r="NGX1245" s="143"/>
      <c r="NGY1245" s="142"/>
      <c r="NGZ1245" s="143"/>
      <c r="NHA1245" s="142"/>
      <c r="NHB1245" s="143"/>
      <c r="NHC1245" s="142"/>
      <c r="NHD1245" s="143"/>
      <c r="NHE1245" s="142"/>
      <c r="NHF1245" s="143"/>
      <c r="NHG1245" s="142"/>
      <c r="NHH1245" s="143"/>
      <c r="NHI1245" s="142"/>
      <c r="NHJ1245" s="143"/>
      <c r="NHK1245" s="142"/>
      <c r="NHL1245" s="143"/>
      <c r="NHM1245" s="142"/>
      <c r="NHN1245" s="143"/>
      <c r="NHO1245" s="142"/>
      <c r="NHP1245" s="143"/>
      <c r="NHQ1245" s="142"/>
      <c r="NHR1245" s="143"/>
      <c r="NHS1245" s="142"/>
      <c r="NHT1245" s="143"/>
      <c r="NHU1245" s="142"/>
      <c r="NHV1245" s="143"/>
      <c r="NHW1245" s="142"/>
      <c r="NHX1245" s="143"/>
      <c r="NHY1245" s="142"/>
      <c r="NHZ1245" s="143"/>
      <c r="NIA1245" s="142"/>
      <c r="NIB1245" s="143"/>
      <c r="NIC1245" s="142"/>
      <c r="NID1245" s="143"/>
      <c r="NIE1245" s="142"/>
      <c r="NIF1245" s="143"/>
      <c r="NIG1245" s="142"/>
      <c r="NIH1245" s="143"/>
      <c r="NII1245" s="142"/>
      <c r="NIJ1245" s="143"/>
      <c r="NIK1245" s="142"/>
      <c r="NIL1245" s="143"/>
      <c r="NIM1245" s="142"/>
      <c r="NIN1245" s="143"/>
      <c r="NIO1245" s="142"/>
      <c r="NIP1245" s="143"/>
      <c r="NIQ1245" s="142"/>
      <c r="NIR1245" s="143"/>
      <c r="NIS1245" s="142"/>
      <c r="NIT1245" s="143"/>
      <c r="NIU1245" s="142"/>
      <c r="NIV1245" s="143"/>
      <c r="NIW1245" s="142"/>
      <c r="NIX1245" s="143"/>
      <c r="NIY1245" s="142"/>
      <c r="NIZ1245" s="143"/>
      <c r="NJA1245" s="142"/>
      <c r="NJB1245" s="143"/>
      <c r="NJC1245" s="142"/>
      <c r="NJD1245" s="143"/>
      <c r="NJE1245" s="142"/>
      <c r="NJF1245" s="143"/>
      <c r="NJG1245" s="142"/>
      <c r="NJH1245" s="143"/>
      <c r="NJI1245" s="142"/>
      <c r="NJJ1245" s="143"/>
      <c r="NJK1245" s="142"/>
      <c r="NJL1245" s="143"/>
      <c r="NJM1245" s="142"/>
      <c r="NJN1245" s="143"/>
      <c r="NJO1245" s="142"/>
      <c r="NJP1245" s="143"/>
      <c r="NJQ1245" s="142"/>
      <c r="NJR1245" s="143"/>
      <c r="NJS1245" s="142"/>
      <c r="NJT1245" s="143"/>
      <c r="NJU1245" s="142"/>
      <c r="NJV1245" s="143"/>
      <c r="NJW1245" s="142"/>
      <c r="NJX1245" s="143"/>
      <c r="NJY1245" s="142"/>
      <c r="NJZ1245" s="143"/>
      <c r="NKA1245" s="142"/>
      <c r="NKB1245" s="143"/>
      <c r="NKC1245" s="142"/>
      <c r="NKD1245" s="143"/>
      <c r="NKE1245" s="142"/>
      <c r="NKF1245" s="143"/>
      <c r="NKG1245" s="142"/>
      <c r="NKH1245" s="143"/>
      <c r="NKI1245" s="142"/>
      <c r="NKJ1245" s="143"/>
      <c r="NKK1245" s="142"/>
      <c r="NKL1245" s="143"/>
      <c r="NKM1245" s="142"/>
      <c r="NKN1245" s="143"/>
      <c r="NKO1245" s="142"/>
      <c r="NKP1245" s="143"/>
      <c r="NKQ1245" s="142"/>
      <c r="NKR1245" s="143"/>
      <c r="NKS1245" s="142"/>
      <c r="NKT1245" s="143"/>
      <c r="NKU1245" s="142"/>
      <c r="NKV1245" s="143"/>
      <c r="NKW1245" s="142"/>
      <c r="NKX1245" s="143"/>
      <c r="NKY1245" s="142"/>
      <c r="NKZ1245" s="143"/>
      <c r="NLA1245" s="142"/>
      <c r="NLB1245" s="143"/>
      <c r="NLC1245" s="142"/>
      <c r="NLD1245" s="143"/>
      <c r="NLE1245" s="142"/>
      <c r="NLF1245" s="143"/>
      <c r="NLG1245" s="142"/>
      <c r="NLH1245" s="143"/>
      <c r="NLI1245" s="142"/>
      <c r="NLJ1245" s="143"/>
      <c r="NLK1245" s="142"/>
      <c r="NLL1245" s="143"/>
      <c r="NLM1245" s="142"/>
      <c r="NLN1245" s="143"/>
      <c r="NLO1245" s="142"/>
      <c r="NLP1245" s="143"/>
      <c r="NLQ1245" s="142"/>
      <c r="NLR1245" s="143"/>
      <c r="NLS1245" s="142"/>
      <c r="NLT1245" s="143"/>
      <c r="NLU1245" s="142"/>
      <c r="NLV1245" s="143"/>
      <c r="NLW1245" s="142"/>
      <c r="NLX1245" s="143"/>
      <c r="NLY1245" s="142"/>
      <c r="NLZ1245" s="143"/>
      <c r="NMA1245" s="142"/>
      <c r="NMB1245" s="143"/>
      <c r="NMC1245" s="142"/>
      <c r="NMD1245" s="143"/>
      <c r="NME1245" s="142"/>
      <c r="NMF1245" s="143"/>
      <c r="NMG1245" s="142"/>
      <c r="NMH1245" s="143"/>
      <c r="NMI1245" s="142"/>
      <c r="NMJ1245" s="143"/>
      <c r="NMK1245" s="142"/>
      <c r="NML1245" s="143"/>
      <c r="NMM1245" s="142"/>
      <c r="NMN1245" s="143"/>
      <c r="NMO1245" s="142"/>
      <c r="NMP1245" s="143"/>
      <c r="NMQ1245" s="142"/>
      <c r="NMR1245" s="143"/>
      <c r="NMS1245" s="142"/>
      <c r="NMT1245" s="143"/>
      <c r="NMU1245" s="142"/>
      <c r="NMV1245" s="143"/>
      <c r="NMW1245" s="142"/>
      <c r="NMX1245" s="143"/>
      <c r="NMY1245" s="142"/>
      <c r="NMZ1245" s="143"/>
      <c r="NNA1245" s="142"/>
      <c r="NNB1245" s="143"/>
      <c r="NNC1245" s="142"/>
      <c r="NND1245" s="143"/>
      <c r="NNE1245" s="142"/>
      <c r="NNF1245" s="143"/>
      <c r="NNG1245" s="142"/>
      <c r="NNH1245" s="143"/>
      <c r="NNI1245" s="142"/>
      <c r="NNJ1245" s="143"/>
      <c r="NNK1245" s="142"/>
      <c r="NNL1245" s="143"/>
      <c r="NNM1245" s="142"/>
      <c r="NNN1245" s="143"/>
      <c r="NNO1245" s="142"/>
      <c r="NNP1245" s="143"/>
      <c r="NNQ1245" s="142"/>
      <c r="NNR1245" s="143"/>
      <c r="NNS1245" s="142"/>
      <c r="NNT1245" s="143"/>
      <c r="NNU1245" s="142"/>
      <c r="NNV1245" s="143"/>
      <c r="NNW1245" s="142"/>
      <c r="NNX1245" s="143"/>
      <c r="NNY1245" s="142"/>
      <c r="NNZ1245" s="143"/>
      <c r="NOA1245" s="142"/>
      <c r="NOB1245" s="143"/>
      <c r="NOC1245" s="142"/>
      <c r="NOD1245" s="143"/>
      <c r="NOE1245" s="142"/>
      <c r="NOF1245" s="143"/>
      <c r="NOG1245" s="142"/>
      <c r="NOH1245" s="143"/>
      <c r="NOI1245" s="142"/>
      <c r="NOJ1245" s="143"/>
      <c r="NOK1245" s="142"/>
      <c r="NOL1245" s="143"/>
      <c r="NOM1245" s="142"/>
      <c r="NON1245" s="143"/>
      <c r="NOO1245" s="142"/>
      <c r="NOP1245" s="143"/>
      <c r="NOQ1245" s="142"/>
      <c r="NOR1245" s="143"/>
      <c r="NOS1245" s="142"/>
      <c r="NOT1245" s="143"/>
      <c r="NOU1245" s="142"/>
      <c r="NOV1245" s="143"/>
      <c r="NOW1245" s="142"/>
      <c r="NOX1245" s="143"/>
      <c r="NOY1245" s="142"/>
      <c r="NOZ1245" s="143"/>
      <c r="NPA1245" s="142"/>
      <c r="NPB1245" s="143"/>
      <c r="NPC1245" s="142"/>
      <c r="NPD1245" s="143"/>
      <c r="NPE1245" s="142"/>
      <c r="NPF1245" s="143"/>
      <c r="NPG1245" s="142"/>
      <c r="NPH1245" s="143"/>
      <c r="NPI1245" s="142"/>
      <c r="NPJ1245" s="143"/>
      <c r="NPK1245" s="142"/>
      <c r="NPL1245" s="143"/>
      <c r="NPM1245" s="142"/>
      <c r="NPN1245" s="143"/>
      <c r="NPO1245" s="142"/>
      <c r="NPP1245" s="143"/>
      <c r="NPQ1245" s="142"/>
      <c r="NPR1245" s="143"/>
      <c r="NPS1245" s="142"/>
      <c r="NPT1245" s="143"/>
      <c r="NPU1245" s="142"/>
      <c r="NPV1245" s="143"/>
      <c r="NPW1245" s="142"/>
      <c r="NPX1245" s="143"/>
      <c r="NPY1245" s="142"/>
      <c r="NPZ1245" s="143"/>
      <c r="NQA1245" s="142"/>
      <c r="NQB1245" s="143"/>
      <c r="NQC1245" s="142"/>
      <c r="NQD1245" s="143"/>
      <c r="NQE1245" s="142"/>
      <c r="NQF1245" s="143"/>
      <c r="NQG1245" s="142"/>
      <c r="NQH1245" s="143"/>
      <c r="NQI1245" s="142"/>
      <c r="NQJ1245" s="143"/>
      <c r="NQK1245" s="142"/>
      <c r="NQL1245" s="143"/>
      <c r="NQM1245" s="142"/>
      <c r="NQN1245" s="143"/>
      <c r="NQO1245" s="142"/>
      <c r="NQP1245" s="143"/>
      <c r="NQQ1245" s="142"/>
      <c r="NQR1245" s="143"/>
      <c r="NQS1245" s="142"/>
      <c r="NQT1245" s="143"/>
      <c r="NQU1245" s="142"/>
      <c r="NQV1245" s="143"/>
      <c r="NQW1245" s="142"/>
      <c r="NQX1245" s="143"/>
      <c r="NQY1245" s="142"/>
      <c r="NQZ1245" s="143"/>
      <c r="NRA1245" s="142"/>
      <c r="NRB1245" s="143"/>
      <c r="NRC1245" s="142"/>
      <c r="NRD1245" s="143"/>
      <c r="NRE1245" s="142"/>
      <c r="NRF1245" s="143"/>
      <c r="NRG1245" s="142"/>
      <c r="NRH1245" s="143"/>
      <c r="NRI1245" s="142"/>
      <c r="NRJ1245" s="143"/>
      <c r="NRK1245" s="142"/>
      <c r="NRL1245" s="143"/>
      <c r="NRM1245" s="142"/>
      <c r="NRN1245" s="143"/>
      <c r="NRO1245" s="142"/>
      <c r="NRP1245" s="143"/>
      <c r="NRQ1245" s="142"/>
      <c r="NRR1245" s="143"/>
      <c r="NRS1245" s="142"/>
      <c r="NRT1245" s="143"/>
      <c r="NRU1245" s="142"/>
      <c r="NRV1245" s="143"/>
      <c r="NRW1245" s="142"/>
      <c r="NRX1245" s="143"/>
      <c r="NRY1245" s="142"/>
      <c r="NRZ1245" s="143"/>
      <c r="NSA1245" s="142"/>
      <c r="NSB1245" s="143"/>
      <c r="NSC1245" s="142"/>
      <c r="NSD1245" s="143"/>
      <c r="NSE1245" s="142"/>
      <c r="NSF1245" s="143"/>
      <c r="NSG1245" s="142"/>
      <c r="NSH1245" s="143"/>
      <c r="NSI1245" s="142"/>
      <c r="NSJ1245" s="143"/>
      <c r="NSK1245" s="142"/>
      <c r="NSL1245" s="143"/>
      <c r="NSM1245" s="142"/>
      <c r="NSN1245" s="143"/>
      <c r="NSO1245" s="142"/>
      <c r="NSP1245" s="143"/>
      <c r="NSQ1245" s="142"/>
      <c r="NSR1245" s="143"/>
      <c r="NSS1245" s="142"/>
      <c r="NST1245" s="143"/>
      <c r="NSU1245" s="142"/>
      <c r="NSV1245" s="143"/>
      <c r="NSW1245" s="142"/>
      <c r="NSX1245" s="143"/>
      <c r="NSY1245" s="142"/>
      <c r="NSZ1245" s="143"/>
      <c r="NTA1245" s="142"/>
      <c r="NTB1245" s="143"/>
      <c r="NTC1245" s="142"/>
      <c r="NTD1245" s="143"/>
      <c r="NTE1245" s="142"/>
      <c r="NTF1245" s="143"/>
      <c r="NTG1245" s="142"/>
      <c r="NTH1245" s="143"/>
      <c r="NTI1245" s="142"/>
      <c r="NTJ1245" s="143"/>
      <c r="NTK1245" s="142"/>
      <c r="NTL1245" s="143"/>
      <c r="NTM1245" s="142"/>
      <c r="NTN1245" s="143"/>
      <c r="NTO1245" s="142"/>
      <c r="NTP1245" s="143"/>
      <c r="NTQ1245" s="142"/>
      <c r="NTR1245" s="143"/>
      <c r="NTS1245" s="142"/>
      <c r="NTT1245" s="143"/>
      <c r="NTU1245" s="142"/>
      <c r="NTV1245" s="143"/>
      <c r="NTW1245" s="142"/>
      <c r="NTX1245" s="143"/>
      <c r="NTY1245" s="142"/>
      <c r="NTZ1245" s="143"/>
      <c r="NUA1245" s="142"/>
      <c r="NUB1245" s="143"/>
      <c r="NUC1245" s="142"/>
      <c r="NUD1245" s="143"/>
      <c r="NUE1245" s="142"/>
      <c r="NUF1245" s="143"/>
      <c r="NUG1245" s="142"/>
      <c r="NUH1245" s="143"/>
      <c r="NUI1245" s="142"/>
      <c r="NUJ1245" s="143"/>
      <c r="NUK1245" s="142"/>
      <c r="NUL1245" s="143"/>
      <c r="NUM1245" s="142"/>
      <c r="NUN1245" s="143"/>
      <c r="NUO1245" s="142"/>
      <c r="NUP1245" s="143"/>
      <c r="NUQ1245" s="142"/>
      <c r="NUR1245" s="143"/>
      <c r="NUS1245" s="142"/>
      <c r="NUT1245" s="143"/>
      <c r="NUU1245" s="142"/>
      <c r="NUV1245" s="143"/>
      <c r="NUW1245" s="142"/>
      <c r="NUX1245" s="143"/>
      <c r="NUY1245" s="142"/>
      <c r="NUZ1245" s="143"/>
      <c r="NVA1245" s="142"/>
      <c r="NVB1245" s="143"/>
      <c r="NVC1245" s="142"/>
      <c r="NVD1245" s="143"/>
      <c r="NVE1245" s="142"/>
      <c r="NVF1245" s="143"/>
      <c r="NVG1245" s="142"/>
      <c r="NVH1245" s="143"/>
      <c r="NVI1245" s="142"/>
      <c r="NVJ1245" s="143"/>
      <c r="NVK1245" s="142"/>
      <c r="NVL1245" s="143"/>
      <c r="NVM1245" s="142"/>
      <c r="NVN1245" s="143"/>
      <c r="NVO1245" s="142"/>
      <c r="NVP1245" s="143"/>
      <c r="NVQ1245" s="142"/>
      <c r="NVR1245" s="143"/>
      <c r="NVS1245" s="142"/>
      <c r="NVT1245" s="143"/>
      <c r="NVU1245" s="142"/>
      <c r="NVV1245" s="143"/>
      <c r="NVW1245" s="142"/>
      <c r="NVX1245" s="143"/>
      <c r="NVY1245" s="142"/>
      <c r="NVZ1245" s="143"/>
      <c r="NWA1245" s="142"/>
      <c r="NWB1245" s="143"/>
      <c r="NWC1245" s="142"/>
      <c r="NWD1245" s="143"/>
      <c r="NWE1245" s="142"/>
      <c r="NWF1245" s="143"/>
      <c r="NWG1245" s="142"/>
      <c r="NWH1245" s="143"/>
      <c r="NWI1245" s="142"/>
      <c r="NWJ1245" s="143"/>
      <c r="NWK1245" s="142"/>
      <c r="NWL1245" s="143"/>
      <c r="NWM1245" s="142"/>
      <c r="NWN1245" s="143"/>
      <c r="NWO1245" s="142"/>
      <c r="NWP1245" s="143"/>
      <c r="NWQ1245" s="142"/>
      <c r="NWR1245" s="143"/>
      <c r="NWS1245" s="142"/>
      <c r="NWT1245" s="143"/>
      <c r="NWU1245" s="142"/>
      <c r="NWV1245" s="143"/>
      <c r="NWW1245" s="142"/>
      <c r="NWX1245" s="143"/>
      <c r="NWY1245" s="142"/>
      <c r="NWZ1245" s="143"/>
      <c r="NXA1245" s="142"/>
      <c r="NXB1245" s="143"/>
      <c r="NXC1245" s="142"/>
      <c r="NXD1245" s="143"/>
      <c r="NXE1245" s="142"/>
      <c r="NXF1245" s="143"/>
      <c r="NXG1245" s="142"/>
      <c r="NXH1245" s="143"/>
      <c r="NXI1245" s="142"/>
      <c r="NXJ1245" s="143"/>
      <c r="NXK1245" s="142"/>
      <c r="NXL1245" s="143"/>
      <c r="NXM1245" s="142"/>
      <c r="NXN1245" s="143"/>
      <c r="NXO1245" s="142"/>
      <c r="NXP1245" s="143"/>
      <c r="NXQ1245" s="142"/>
      <c r="NXR1245" s="143"/>
      <c r="NXS1245" s="142"/>
      <c r="NXT1245" s="143"/>
      <c r="NXU1245" s="142"/>
      <c r="NXV1245" s="143"/>
      <c r="NXW1245" s="142"/>
      <c r="NXX1245" s="143"/>
      <c r="NXY1245" s="142"/>
      <c r="NXZ1245" s="143"/>
      <c r="NYA1245" s="142"/>
      <c r="NYB1245" s="143"/>
      <c r="NYC1245" s="142"/>
      <c r="NYD1245" s="143"/>
      <c r="NYE1245" s="142"/>
      <c r="NYF1245" s="143"/>
      <c r="NYG1245" s="142"/>
      <c r="NYH1245" s="143"/>
      <c r="NYI1245" s="142"/>
      <c r="NYJ1245" s="143"/>
      <c r="NYK1245" s="142"/>
      <c r="NYL1245" s="143"/>
      <c r="NYM1245" s="142"/>
      <c r="NYN1245" s="143"/>
      <c r="NYO1245" s="142"/>
      <c r="NYP1245" s="143"/>
      <c r="NYQ1245" s="142"/>
      <c r="NYR1245" s="143"/>
      <c r="NYS1245" s="142"/>
      <c r="NYT1245" s="143"/>
      <c r="NYU1245" s="142"/>
      <c r="NYV1245" s="143"/>
      <c r="NYW1245" s="142"/>
      <c r="NYX1245" s="143"/>
      <c r="NYY1245" s="142"/>
      <c r="NYZ1245" s="143"/>
      <c r="NZA1245" s="142"/>
      <c r="NZB1245" s="143"/>
      <c r="NZC1245" s="142"/>
      <c r="NZD1245" s="143"/>
      <c r="NZE1245" s="142"/>
      <c r="NZF1245" s="143"/>
      <c r="NZG1245" s="142"/>
      <c r="NZH1245" s="143"/>
      <c r="NZI1245" s="142"/>
      <c r="NZJ1245" s="143"/>
      <c r="NZK1245" s="142"/>
      <c r="NZL1245" s="143"/>
      <c r="NZM1245" s="142"/>
      <c r="NZN1245" s="143"/>
      <c r="NZO1245" s="142"/>
      <c r="NZP1245" s="143"/>
      <c r="NZQ1245" s="142"/>
      <c r="NZR1245" s="143"/>
      <c r="NZS1245" s="142"/>
      <c r="NZT1245" s="143"/>
      <c r="NZU1245" s="142"/>
      <c r="NZV1245" s="143"/>
      <c r="NZW1245" s="142"/>
      <c r="NZX1245" s="143"/>
      <c r="NZY1245" s="142"/>
      <c r="NZZ1245" s="143"/>
      <c r="OAA1245" s="142"/>
      <c r="OAB1245" s="143"/>
      <c r="OAC1245" s="142"/>
      <c r="OAD1245" s="143"/>
      <c r="OAE1245" s="142"/>
      <c r="OAF1245" s="143"/>
      <c r="OAG1245" s="142"/>
      <c r="OAH1245" s="143"/>
      <c r="OAI1245" s="142"/>
      <c r="OAJ1245" s="143"/>
      <c r="OAK1245" s="142"/>
      <c r="OAL1245" s="143"/>
      <c r="OAM1245" s="142"/>
      <c r="OAN1245" s="143"/>
      <c r="OAO1245" s="142"/>
      <c r="OAP1245" s="143"/>
      <c r="OAQ1245" s="142"/>
      <c r="OAR1245" s="143"/>
      <c r="OAS1245" s="142"/>
      <c r="OAT1245" s="143"/>
      <c r="OAU1245" s="142"/>
      <c r="OAV1245" s="143"/>
      <c r="OAW1245" s="142"/>
      <c r="OAX1245" s="143"/>
      <c r="OAY1245" s="142"/>
      <c r="OAZ1245" s="143"/>
      <c r="OBA1245" s="142"/>
      <c r="OBB1245" s="143"/>
      <c r="OBC1245" s="142"/>
      <c r="OBD1245" s="143"/>
      <c r="OBE1245" s="142"/>
      <c r="OBF1245" s="143"/>
      <c r="OBG1245" s="142"/>
      <c r="OBH1245" s="143"/>
      <c r="OBI1245" s="142"/>
      <c r="OBJ1245" s="143"/>
      <c r="OBK1245" s="142"/>
      <c r="OBL1245" s="143"/>
      <c r="OBM1245" s="142"/>
      <c r="OBN1245" s="143"/>
      <c r="OBO1245" s="142"/>
      <c r="OBP1245" s="143"/>
      <c r="OBQ1245" s="142"/>
      <c r="OBR1245" s="143"/>
      <c r="OBS1245" s="142"/>
      <c r="OBT1245" s="143"/>
      <c r="OBU1245" s="142"/>
      <c r="OBV1245" s="143"/>
      <c r="OBW1245" s="142"/>
      <c r="OBX1245" s="143"/>
      <c r="OBY1245" s="142"/>
      <c r="OBZ1245" s="143"/>
      <c r="OCA1245" s="142"/>
      <c r="OCB1245" s="143"/>
      <c r="OCC1245" s="142"/>
      <c r="OCD1245" s="143"/>
      <c r="OCE1245" s="142"/>
      <c r="OCF1245" s="143"/>
      <c r="OCG1245" s="142"/>
      <c r="OCH1245" s="143"/>
      <c r="OCI1245" s="142"/>
      <c r="OCJ1245" s="143"/>
      <c r="OCK1245" s="142"/>
      <c r="OCL1245" s="143"/>
      <c r="OCM1245" s="142"/>
      <c r="OCN1245" s="143"/>
      <c r="OCO1245" s="142"/>
      <c r="OCP1245" s="143"/>
      <c r="OCQ1245" s="142"/>
      <c r="OCR1245" s="143"/>
      <c r="OCS1245" s="142"/>
      <c r="OCT1245" s="143"/>
      <c r="OCU1245" s="142"/>
      <c r="OCV1245" s="143"/>
      <c r="OCW1245" s="142"/>
      <c r="OCX1245" s="143"/>
      <c r="OCY1245" s="142"/>
      <c r="OCZ1245" s="143"/>
      <c r="ODA1245" s="142"/>
      <c r="ODB1245" s="143"/>
      <c r="ODC1245" s="142"/>
      <c r="ODD1245" s="143"/>
      <c r="ODE1245" s="142"/>
      <c r="ODF1245" s="143"/>
      <c r="ODG1245" s="142"/>
      <c r="ODH1245" s="143"/>
      <c r="ODI1245" s="142"/>
      <c r="ODJ1245" s="143"/>
      <c r="ODK1245" s="142"/>
      <c r="ODL1245" s="143"/>
      <c r="ODM1245" s="142"/>
      <c r="ODN1245" s="143"/>
      <c r="ODO1245" s="142"/>
      <c r="ODP1245" s="143"/>
      <c r="ODQ1245" s="142"/>
      <c r="ODR1245" s="143"/>
      <c r="ODS1245" s="142"/>
      <c r="ODT1245" s="143"/>
      <c r="ODU1245" s="142"/>
      <c r="ODV1245" s="143"/>
      <c r="ODW1245" s="142"/>
      <c r="ODX1245" s="143"/>
      <c r="ODY1245" s="142"/>
      <c r="ODZ1245" s="143"/>
      <c r="OEA1245" s="142"/>
      <c r="OEB1245" s="143"/>
      <c r="OEC1245" s="142"/>
      <c r="OED1245" s="143"/>
      <c r="OEE1245" s="142"/>
      <c r="OEF1245" s="143"/>
      <c r="OEG1245" s="142"/>
      <c r="OEH1245" s="143"/>
      <c r="OEI1245" s="142"/>
      <c r="OEJ1245" s="143"/>
      <c r="OEK1245" s="142"/>
      <c r="OEL1245" s="143"/>
      <c r="OEM1245" s="142"/>
      <c r="OEN1245" s="143"/>
      <c r="OEO1245" s="142"/>
      <c r="OEP1245" s="143"/>
      <c r="OEQ1245" s="142"/>
      <c r="OER1245" s="143"/>
      <c r="OES1245" s="142"/>
      <c r="OET1245" s="143"/>
      <c r="OEU1245" s="142"/>
      <c r="OEV1245" s="143"/>
      <c r="OEW1245" s="142"/>
      <c r="OEX1245" s="143"/>
      <c r="OEY1245" s="142"/>
      <c r="OEZ1245" s="143"/>
      <c r="OFA1245" s="142"/>
      <c r="OFB1245" s="143"/>
      <c r="OFC1245" s="142"/>
      <c r="OFD1245" s="143"/>
      <c r="OFE1245" s="142"/>
      <c r="OFF1245" s="143"/>
      <c r="OFG1245" s="142"/>
      <c r="OFH1245" s="143"/>
      <c r="OFI1245" s="142"/>
      <c r="OFJ1245" s="143"/>
      <c r="OFK1245" s="142"/>
      <c r="OFL1245" s="143"/>
      <c r="OFM1245" s="142"/>
      <c r="OFN1245" s="143"/>
      <c r="OFO1245" s="142"/>
      <c r="OFP1245" s="143"/>
      <c r="OFQ1245" s="142"/>
      <c r="OFR1245" s="143"/>
      <c r="OFS1245" s="142"/>
      <c r="OFT1245" s="143"/>
      <c r="OFU1245" s="142"/>
      <c r="OFV1245" s="143"/>
      <c r="OFW1245" s="142"/>
      <c r="OFX1245" s="143"/>
      <c r="OFY1245" s="142"/>
      <c r="OFZ1245" s="143"/>
      <c r="OGA1245" s="142"/>
      <c r="OGB1245" s="143"/>
      <c r="OGC1245" s="142"/>
      <c r="OGD1245" s="143"/>
      <c r="OGE1245" s="142"/>
      <c r="OGF1245" s="143"/>
      <c r="OGG1245" s="142"/>
      <c r="OGH1245" s="143"/>
      <c r="OGI1245" s="142"/>
      <c r="OGJ1245" s="143"/>
      <c r="OGK1245" s="142"/>
      <c r="OGL1245" s="143"/>
      <c r="OGM1245" s="142"/>
      <c r="OGN1245" s="143"/>
      <c r="OGO1245" s="142"/>
      <c r="OGP1245" s="143"/>
      <c r="OGQ1245" s="142"/>
      <c r="OGR1245" s="143"/>
      <c r="OGS1245" s="142"/>
      <c r="OGT1245" s="143"/>
      <c r="OGU1245" s="142"/>
      <c r="OGV1245" s="143"/>
      <c r="OGW1245" s="142"/>
      <c r="OGX1245" s="143"/>
      <c r="OGY1245" s="142"/>
      <c r="OGZ1245" s="143"/>
      <c r="OHA1245" s="142"/>
      <c r="OHB1245" s="143"/>
      <c r="OHC1245" s="142"/>
      <c r="OHD1245" s="143"/>
      <c r="OHE1245" s="142"/>
      <c r="OHF1245" s="143"/>
      <c r="OHG1245" s="142"/>
      <c r="OHH1245" s="143"/>
      <c r="OHI1245" s="142"/>
      <c r="OHJ1245" s="143"/>
      <c r="OHK1245" s="142"/>
      <c r="OHL1245" s="143"/>
      <c r="OHM1245" s="142"/>
      <c r="OHN1245" s="143"/>
      <c r="OHO1245" s="142"/>
      <c r="OHP1245" s="143"/>
      <c r="OHQ1245" s="142"/>
      <c r="OHR1245" s="143"/>
      <c r="OHS1245" s="142"/>
      <c r="OHT1245" s="143"/>
      <c r="OHU1245" s="142"/>
      <c r="OHV1245" s="143"/>
      <c r="OHW1245" s="142"/>
      <c r="OHX1245" s="143"/>
      <c r="OHY1245" s="142"/>
      <c r="OHZ1245" s="143"/>
      <c r="OIA1245" s="142"/>
      <c r="OIB1245" s="143"/>
      <c r="OIC1245" s="142"/>
      <c r="OID1245" s="143"/>
      <c r="OIE1245" s="142"/>
      <c r="OIF1245" s="143"/>
      <c r="OIG1245" s="142"/>
      <c r="OIH1245" s="143"/>
      <c r="OII1245" s="142"/>
      <c r="OIJ1245" s="143"/>
      <c r="OIK1245" s="142"/>
      <c r="OIL1245" s="143"/>
      <c r="OIM1245" s="142"/>
      <c r="OIN1245" s="143"/>
      <c r="OIO1245" s="142"/>
      <c r="OIP1245" s="143"/>
      <c r="OIQ1245" s="142"/>
      <c r="OIR1245" s="143"/>
      <c r="OIS1245" s="142"/>
      <c r="OIT1245" s="143"/>
      <c r="OIU1245" s="142"/>
      <c r="OIV1245" s="143"/>
      <c r="OIW1245" s="142"/>
      <c r="OIX1245" s="143"/>
      <c r="OIY1245" s="142"/>
      <c r="OIZ1245" s="143"/>
      <c r="OJA1245" s="142"/>
      <c r="OJB1245" s="143"/>
      <c r="OJC1245" s="142"/>
      <c r="OJD1245" s="143"/>
      <c r="OJE1245" s="142"/>
      <c r="OJF1245" s="143"/>
      <c r="OJG1245" s="142"/>
      <c r="OJH1245" s="143"/>
      <c r="OJI1245" s="142"/>
      <c r="OJJ1245" s="143"/>
      <c r="OJK1245" s="142"/>
      <c r="OJL1245" s="143"/>
      <c r="OJM1245" s="142"/>
      <c r="OJN1245" s="143"/>
      <c r="OJO1245" s="142"/>
      <c r="OJP1245" s="143"/>
      <c r="OJQ1245" s="142"/>
      <c r="OJR1245" s="143"/>
      <c r="OJS1245" s="142"/>
      <c r="OJT1245" s="143"/>
      <c r="OJU1245" s="142"/>
      <c r="OJV1245" s="143"/>
      <c r="OJW1245" s="142"/>
      <c r="OJX1245" s="143"/>
      <c r="OJY1245" s="142"/>
      <c r="OJZ1245" s="143"/>
      <c r="OKA1245" s="142"/>
      <c r="OKB1245" s="143"/>
      <c r="OKC1245" s="142"/>
      <c r="OKD1245" s="143"/>
      <c r="OKE1245" s="142"/>
      <c r="OKF1245" s="143"/>
      <c r="OKG1245" s="142"/>
      <c r="OKH1245" s="143"/>
      <c r="OKI1245" s="142"/>
      <c r="OKJ1245" s="143"/>
      <c r="OKK1245" s="142"/>
      <c r="OKL1245" s="143"/>
      <c r="OKM1245" s="142"/>
      <c r="OKN1245" s="143"/>
      <c r="OKO1245" s="142"/>
      <c r="OKP1245" s="143"/>
      <c r="OKQ1245" s="142"/>
      <c r="OKR1245" s="143"/>
      <c r="OKS1245" s="142"/>
      <c r="OKT1245" s="143"/>
      <c r="OKU1245" s="142"/>
      <c r="OKV1245" s="143"/>
      <c r="OKW1245" s="142"/>
      <c r="OKX1245" s="143"/>
      <c r="OKY1245" s="142"/>
      <c r="OKZ1245" s="143"/>
      <c r="OLA1245" s="142"/>
      <c r="OLB1245" s="143"/>
      <c r="OLC1245" s="142"/>
      <c r="OLD1245" s="143"/>
      <c r="OLE1245" s="142"/>
      <c r="OLF1245" s="143"/>
      <c r="OLG1245" s="142"/>
      <c r="OLH1245" s="143"/>
      <c r="OLI1245" s="142"/>
      <c r="OLJ1245" s="143"/>
      <c r="OLK1245" s="142"/>
      <c r="OLL1245" s="143"/>
      <c r="OLM1245" s="142"/>
      <c r="OLN1245" s="143"/>
      <c r="OLO1245" s="142"/>
      <c r="OLP1245" s="143"/>
      <c r="OLQ1245" s="142"/>
      <c r="OLR1245" s="143"/>
      <c r="OLS1245" s="142"/>
      <c r="OLT1245" s="143"/>
      <c r="OLU1245" s="142"/>
      <c r="OLV1245" s="143"/>
      <c r="OLW1245" s="142"/>
      <c r="OLX1245" s="143"/>
      <c r="OLY1245" s="142"/>
      <c r="OLZ1245" s="143"/>
      <c r="OMA1245" s="142"/>
      <c r="OMB1245" s="143"/>
      <c r="OMC1245" s="142"/>
      <c r="OMD1245" s="143"/>
      <c r="OME1245" s="142"/>
      <c r="OMF1245" s="143"/>
      <c r="OMG1245" s="142"/>
      <c r="OMH1245" s="143"/>
      <c r="OMI1245" s="142"/>
      <c r="OMJ1245" s="143"/>
      <c r="OMK1245" s="142"/>
      <c r="OML1245" s="143"/>
      <c r="OMM1245" s="142"/>
      <c r="OMN1245" s="143"/>
      <c r="OMO1245" s="142"/>
      <c r="OMP1245" s="143"/>
      <c r="OMQ1245" s="142"/>
      <c r="OMR1245" s="143"/>
      <c r="OMS1245" s="142"/>
      <c r="OMT1245" s="143"/>
      <c r="OMU1245" s="142"/>
      <c r="OMV1245" s="143"/>
      <c r="OMW1245" s="142"/>
      <c r="OMX1245" s="143"/>
      <c r="OMY1245" s="142"/>
      <c r="OMZ1245" s="143"/>
      <c r="ONA1245" s="142"/>
      <c r="ONB1245" s="143"/>
      <c r="ONC1245" s="142"/>
      <c r="OND1245" s="143"/>
      <c r="ONE1245" s="142"/>
      <c r="ONF1245" s="143"/>
      <c r="ONG1245" s="142"/>
      <c r="ONH1245" s="143"/>
      <c r="ONI1245" s="142"/>
      <c r="ONJ1245" s="143"/>
      <c r="ONK1245" s="142"/>
      <c r="ONL1245" s="143"/>
      <c r="ONM1245" s="142"/>
      <c r="ONN1245" s="143"/>
      <c r="ONO1245" s="142"/>
      <c r="ONP1245" s="143"/>
      <c r="ONQ1245" s="142"/>
      <c r="ONR1245" s="143"/>
      <c r="ONS1245" s="142"/>
      <c r="ONT1245" s="143"/>
      <c r="ONU1245" s="142"/>
      <c r="ONV1245" s="143"/>
      <c r="ONW1245" s="142"/>
      <c r="ONX1245" s="143"/>
      <c r="ONY1245" s="142"/>
      <c r="ONZ1245" s="143"/>
      <c r="OOA1245" s="142"/>
      <c r="OOB1245" s="143"/>
      <c r="OOC1245" s="142"/>
      <c r="OOD1245" s="143"/>
      <c r="OOE1245" s="142"/>
      <c r="OOF1245" s="143"/>
      <c r="OOG1245" s="142"/>
      <c r="OOH1245" s="143"/>
      <c r="OOI1245" s="142"/>
      <c r="OOJ1245" s="143"/>
      <c r="OOK1245" s="142"/>
      <c r="OOL1245" s="143"/>
      <c r="OOM1245" s="142"/>
      <c r="OON1245" s="143"/>
      <c r="OOO1245" s="142"/>
      <c r="OOP1245" s="143"/>
      <c r="OOQ1245" s="142"/>
      <c r="OOR1245" s="143"/>
      <c r="OOS1245" s="142"/>
      <c r="OOT1245" s="143"/>
      <c r="OOU1245" s="142"/>
      <c r="OOV1245" s="143"/>
      <c r="OOW1245" s="142"/>
      <c r="OOX1245" s="143"/>
      <c r="OOY1245" s="142"/>
      <c r="OOZ1245" s="143"/>
      <c r="OPA1245" s="142"/>
      <c r="OPB1245" s="143"/>
      <c r="OPC1245" s="142"/>
      <c r="OPD1245" s="143"/>
      <c r="OPE1245" s="142"/>
      <c r="OPF1245" s="143"/>
      <c r="OPG1245" s="142"/>
      <c r="OPH1245" s="143"/>
      <c r="OPI1245" s="142"/>
      <c r="OPJ1245" s="143"/>
      <c r="OPK1245" s="142"/>
      <c r="OPL1245" s="143"/>
      <c r="OPM1245" s="142"/>
      <c r="OPN1245" s="143"/>
      <c r="OPO1245" s="142"/>
      <c r="OPP1245" s="143"/>
      <c r="OPQ1245" s="142"/>
      <c r="OPR1245" s="143"/>
      <c r="OPS1245" s="142"/>
      <c r="OPT1245" s="143"/>
      <c r="OPU1245" s="142"/>
      <c r="OPV1245" s="143"/>
      <c r="OPW1245" s="142"/>
      <c r="OPX1245" s="143"/>
      <c r="OPY1245" s="142"/>
      <c r="OPZ1245" s="143"/>
      <c r="OQA1245" s="142"/>
      <c r="OQB1245" s="143"/>
      <c r="OQC1245" s="142"/>
      <c r="OQD1245" s="143"/>
      <c r="OQE1245" s="142"/>
      <c r="OQF1245" s="143"/>
      <c r="OQG1245" s="142"/>
      <c r="OQH1245" s="143"/>
      <c r="OQI1245" s="142"/>
      <c r="OQJ1245" s="143"/>
      <c r="OQK1245" s="142"/>
      <c r="OQL1245" s="143"/>
      <c r="OQM1245" s="142"/>
      <c r="OQN1245" s="143"/>
      <c r="OQO1245" s="142"/>
      <c r="OQP1245" s="143"/>
      <c r="OQQ1245" s="142"/>
      <c r="OQR1245" s="143"/>
      <c r="OQS1245" s="142"/>
      <c r="OQT1245" s="143"/>
      <c r="OQU1245" s="142"/>
      <c r="OQV1245" s="143"/>
      <c r="OQW1245" s="142"/>
      <c r="OQX1245" s="143"/>
      <c r="OQY1245" s="142"/>
      <c r="OQZ1245" s="143"/>
      <c r="ORA1245" s="142"/>
      <c r="ORB1245" s="143"/>
      <c r="ORC1245" s="142"/>
      <c r="ORD1245" s="143"/>
      <c r="ORE1245" s="142"/>
      <c r="ORF1245" s="143"/>
      <c r="ORG1245" s="142"/>
      <c r="ORH1245" s="143"/>
      <c r="ORI1245" s="142"/>
      <c r="ORJ1245" s="143"/>
      <c r="ORK1245" s="142"/>
      <c r="ORL1245" s="143"/>
      <c r="ORM1245" s="142"/>
      <c r="ORN1245" s="143"/>
      <c r="ORO1245" s="142"/>
      <c r="ORP1245" s="143"/>
      <c r="ORQ1245" s="142"/>
      <c r="ORR1245" s="143"/>
      <c r="ORS1245" s="142"/>
      <c r="ORT1245" s="143"/>
      <c r="ORU1245" s="142"/>
      <c r="ORV1245" s="143"/>
      <c r="ORW1245" s="142"/>
      <c r="ORX1245" s="143"/>
      <c r="ORY1245" s="142"/>
      <c r="ORZ1245" s="143"/>
      <c r="OSA1245" s="142"/>
      <c r="OSB1245" s="143"/>
      <c r="OSC1245" s="142"/>
      <c r="OSD1245" s="143"/>
      <c r="OSE1245" s="142"/>
      <c r="OSF1245" s="143"/>
      <c r="OSG1245" s="142"/>
      <c r="OSH1245" s="143"/>
      <c r="OSI1245" s="142"/>
      <c r="OSJ1245" s="143"/>
      <c r="OSK1245" s="142"/>
      <c r="OSL1245" s="143"/>
      <c r="OSM1245" s="142"/>
      <c r="OSN1245" s="143"/>
      <c r="OSO1245" s="142"/>
      <c r="OSP1245" s="143"/>
      <c r="OSQ1245" s="142"/>
      <c r="OSR1245" s="143"/>
      <c r="OSS1245" s="142"/>
      <c r="OST1245" s="143"/>
      <c r="OSU1245" s="142"/>
      <c r="OSV1245" s="143"/>
      <c r="OSW1245" s="142"/>
      <c r="OSX1245" s="143"/>
      <c r="OSY1245" s="142"/>
      <c r="OSZ1245" s="143"/>
      <c r="OTA1245" s="142"/>
      <c r="OTB1245" s="143"/>
      <c r="OTC1245" s="142"/>
      <c r="OTD1245" s="143"/>
      <c r="OTE1245" s="142"/>
      <c r="OTF1245" s="143"/>
      <c r="OTG1245" s="142"/>
      <c r="OTH1245" s="143"/>
      <c r="OTI1245" s="142"/>
      <c r="OTJ1245" s="143"/>
      <c r="OTK1245" s="142"/>
      <c r="OTL1245" s="143"/>
      <c r="OTM1245" s="142"/>
      <c r="OTN1245" s="143"/>
      <c r="OTO1245" s="142"/>
      <c r="OTP1245" s="143"/>
      <c r="OTQ1245" s="142"/>
      <c r="OTR1245" s="143"/>
      <c r="OTS1245" s="142"/>
      <c r="OTT1245" s="143"/>
      <c r="OTU1245" s="142"/>
      <c r="OTV1245" s="143"/>
      <c r="OTW1245" s="142"/>
      <c r="OTX1245" s="143"/>
      <c r="OTY1245" s="142"/>
      <c r="OTZ1245" s="143"/>
      <c r="OUA1245" s="142"/>
      <c r="OUB1245" s="143"/>
      <c r="OUC1245" s="142"/>
      <c r="OUD1245" s="143"/>
      <c r="OUE1245" s="142"/>
      <c r="OUF1245" s="143"/>
      <c r="OUG1245" s="142"/>
      <c r="OUH1245" s="143"/>
      <c r="OUI1245" s="142"/>
      <c r="OUJ1245" s="143"/>
      <c r="OUK1245" s="142"/>
      <c r="OUL1245" s="143"/>
      <c r="OUM1245" s="142"/>
      <c r="OUN1245" s="143"/>
      <c r="OUO1245" s="142"/>
      <c r="OUP1245" s="143"/>
      <c r="OUQ1245" s="142"/>
      <c r="OUR1245" s="143"/>
      <c r="OUS1245" s="142"/>
      <c r="OUT1245" s="143"/>
      <c r="OUU1245" s="142"/>
      <c r="OUV1245" s="143"/>
      <c r="OUW1245" s="142"/>
      <c r="OUX1245" s="143"/>
      <c r="OUY1245" s="142"/>
      <c r="OUZ1245" s="143"/>
      <c r="OVA1245" s="142"/>
      <c r="OVB1245" s="143"/>
      <c r="OVC1245" s="142"/>
      <c r="OVD1245" s="143"/>
      <c r="OVE1245" s="142"/>
      <c r="OVF1245" s="143"/>
      <c r="OVG1245" s="142"/>
      <c r="OVH1245" s="143"/>
      <c r="OVI1245" s="142"/>
      <c r="OVJ1245" s="143"/>
      <c r="OVK1245" s="142"/>
      <c r="OVL1245" s="143"/>
      <c r="OVM1245" s="142"/>
      <c r="OVN1245" s="143"/>
      <c r="OVO1245" s="142"/>
      <c r="OVP1245" s="143"/>
      <c r="OVQ1245" s="142"/>
      <c r="OVR1245" s="143"/>
      <c r="OVS1245" s="142"/>
      <c r="OVT1245" s="143"/>
      <c r="OVU1245" s="142"/>
      <c r="OVV1245" s="143"/>
      <c r="OVW1245" s="142"/>
      <c r="OVX1245" s="143"/>
      <c r="OVY1245" s="142"/>
      <c r="OVZ1245" s="143"/>
      <c r="OWA1245" s="142"/>
      <c r="OWB1245" s="143"/>
      <c r="OWC1245" s="142"/>
      <c r="OWD1245" s="143"/>
      <c r="OWE1245" s="142"/>
      <c r="OWF1245" s="143"/>
      <c r="OWG1245" s="142"/>
      <c r="OWH1245" s="143"/>
      <c r="OWI1245" s="142"/>
      <c r="OWJ1245" s="143"/>
      <c r="OWK1245" s="142"/>
      <c r="OWL1245" s="143"/>
      <c r="OWM1245" s="142"/>
      <c r="OWN1245" s="143"/>
      <c r="OWO1245" s="142"/>
      <c r="OWP1245" s="143"/>
      <c r="OWQ1245" s="142"/>
      <c r="OWR1245" s="143"/>
      <c r="OWS1245" s="142"/>
      <c r="OWT1245" s="143"/>
      <c r="OWU1245" s="142"/>
      <c r="OWV1245" s="143"/>
      <c r="OWW1245" s="142"/>
      <c r="OWX1245" s="143"/>
      <c r="OWY1245" s="142"/>
      <c r="OWZ1245" s="143"/>
      <c r="OXA1245" s="142"/>
      <c r="OXB1245" s="143"/>
      <c r="OXC1245" s="142"/>
      <c r="OXD1245" s="143"/>
      <c r="OXE1245" s="142"/>
      <c r="OXF1245" s="143"/>
      <c r="OXG1245" s="142"/>
      <c r="OXH1245" s="143"/>
      <c r="OXI1245" s="142"/>
      <c r="OXJ1245" s="143"/>
      <c r="OXK1245" s="142"/>
      <c r="OXL1245" s="143"/>
      <c r="OXM1245" s="142"/>
      <c r="OXN1245" s="143"/>
      <c r="OXO1245" s="142"/>
      <c r="OXP1245" s="143"/>
      <c r="OXQ1245" s="142"/>
      <c r="OXR1245" s="143"/>
      <c r="OXS1245" s="142"/>
      <c r="OXT1245" s="143"/>
      <c r="OXU1245" s="142"/>
      <c r="OXV1245" s="143"/>
      <c r="OXW1245" s="142"/>
      <c r="OXX1245" s="143"/>
      <c r="OXY1245" s="142"/>
      <c r="OXZ1245" s="143"/>
      <c r="OYA1245" s="142"/>
      <c r="OYB1245" s="143"/>
      <c r="OYC1245" s="142"/>
      <c r="OYD1245" s="143"/>
      <c r="OYE1245" s="142"/>
      <c r="OYF1245" s="143"/>
      <c r="OYG1245" s="142"/>
      <c r="OYH1245" s="143"/>
      <c r="OYI1245" s="142"/>
      <c r="OYJ1245" s="143"/>
      <c r="OYK1245" s="142"/>
      <c r="OYL1245" s="143"/>
      <c r="OYM1245" s="142"/>
      <c r="OYN1245" s="143"/>
      <c r="OYO1245" s="142"/>
      <c r="OYP1245" s="143"/>
      <c r="OYQ1245" s="142"/>
      <c r="OYR1245" s="143"/>
      <c r="OYS1245" s="142"/>
      <c r="OYT1245" s="143"/>
      <c r="OYU1245" s="142"/>
      <c r="OYV1245" s="143"/>
      <c r="OYW1245" s="142"/>
      <c r="OYX1245" s="143"/>
      <c r="OYY1245" s="142"/>
      <c r="OYZ1245" s="143"/>
      <c r="OZA1245" s="142"/>
      <c r="OZB1245" s="143"/>
      <c r="OZC1245" s="142"/>
      <c r="OZD1245" s="143"/>
      <c r="OZE1245" s="142"/>
      <c r="OZF1245" s="143"/>
      <c r="OZG1245" s="142"/>
      <c r="OZH1245" s="143"/>
      <c r="OZI1245" s="142"/>
      <c r="OZJ1245" s="143"/>
      <c r="OZK1245" s="142"/>
      <c r="OZL1245" s="143"/>
      <c r="OZM1245" s="142"/>
      <c r="OZN1245" s="143"/>
      <c r="OZO1245" s="142"/>
      <c r="OZP1245" s="143"/>
      <c r="OZQ1245" s="142"/>
      <c r="OZR1245" s="143"/>
      <c r="OZS1245" s="142"/>
      <c r="OZT1245" s="143"/>
      <c r="OZU1245" s="142"/>
      <c r="OZV1245" s="143"/>
      <c r="OZW1245" s="142"/>
      <c r="OZX1245" s="143"/>
      <c r="OZY1245" s="142"/>
      <c r="OZZ1245" s="143"/>
      <c r="PAA1245" s="142"/>
      <c r="PAB1245" s="143"/>
      <c r="PAC1245" s="142"/>
      <c r="PAD1245" s="143"/>
      <c r="PAE1245" s="142"/>
      <c r="PAF1245" s="143"/>
      <c r="PAG1245" s="142"/>
      <c r="PAH1245" s="143"/>
      <c r="PAI1245" s="142"/>
      <c r="PAJ1245" s="143"/>
      <c r="PAK1245" s="142"/>
      <c r="PAL1245" s="143"/>
      <c r="PAM1245" s="142"/>
      <c r="PAN1245" s="143"/>
      <c r="PAO1245" s="142"/>
      <c r="PAP1245" s="143"/>
      <c r="PAQ1245" s="142"/>
      <c r="PAR1245" s="143"/>
      <c r="PAS1245" s="142"/>
      <c r="PAT1245" s="143"/>
      <c r="PAU1245" s="142"/>
      <c r="PAV1245" s="143"/>
      <c r="PAW1245" s="142"/>
      <c r="PAX1245" s="143"/>
      <c r="PAY1245" s="142"/>
      <c r="PAZ1245" s="143"/>
      <c r="PBA1245" s="142"/>
      <c r="PBB1245" s="143"/>
      <c r="PBC1245" s="142"/>
      <c r="PBD1245" s="143"/>
      <c r="PBE1245" s="142"/>
      <c r="PBF1245" s="143"/>
      <c r="PBG1245" s="142"/>
      <c r="PBH1245" s="143"/>
      <c r="PBI1245" s="142"/>
      <c r="PBJ1245" s="143"/>
      <c r="PBK1245" s="142"/>
      <c r="PBL1245" s="143"/>
      <c r="PBM1245" s="142"/>
      <c r="PBN1245" s="143"/>
      <c r="PBO1245" s="142"/>
      <c r="PBP1245" s="143"/>
      <c r="PBQ1245" s="142"/>
      <c r="PBR1245" s="143"/>
      <c r="PBS1245" s="142"/>
      <c r="PBT1245" s="143"/>
      <c r="PBU1245" s="142"/>
      <c r="PBV1245" s="143"/>
      <c r="PBW1245" s="142"/>
      <c r="PBX1245" s="143"/>
      <c r="PBY1245" s="142"/>
      <c r="PBZ1245" s="143"/>
      <c r="PCA1245" s="142"/>
      <c r="PCB1245" s="143"/>
      <c r="PCC1245" s="142"/>
      <c r="PCD1245" s="143"/>
      <c r="PCE1245" s="142"/>
      <c r="PCF1245" s="143"/>
      <c r="PCG1245" s="142"/>
      <c r="PCH1245" s="143"/>
      <c r="PCI1245" s="142"/>
      <c r="PCJ1245" s="143"/>
      <c r="PCK1245" s="142"/>
      <c r="PCL1245" s="143"/>
      <c r="PCM1245" s="142"/>
      <c r="PCN1245" s="143"/>
      <c r="PCO1245" s="142"/>
      <c r="PCP1245" s="143"/>
      <c r="PCQ1245" s="142"/>
      <c r="PCR1245" s="143"/>
      <c r="PCS1245" s="142"/>
      <c r="PCT1245" s="143"/>
      <c r="PCU1245" s="142"/>
      <c r="PCV1245" s="143"/>
      <c r="PCW1245" s="142"/>
      <c r="PCX1245" s="143"/>
      <c r="PCY1245" s="142"/>
      <c r="PCZ1245" s="143"/>
      <c r="PDA1245" s="142"/>
      <c r="PDB1245" s="143"/>
      <c r="PDC1245" s="142"/>
      <c r="PDD1245" s="143"/>
      <c r="PDE1245" s="142"/>
      <c r="PDF1245" s="143"/>
      <c r="PDG1245" s="142"/>
      <c r="PDH1245" s="143"/>
      <c r="PDI1245" s="142"/>
      <c r="PDJ1245" s="143"/>
      <c r="PDK1245" s="142"/>
      <c r="PDL1245" s="143"/>
      <c r="PDM1245" s="142"/>
      <c r="PDN1245" s="143"/>
      <c r="PDO1245" s="142"/>
      <c r="PDP1245" s="143"/>
      <c r="PDQ1245" s="142"/>
      <c r="PDR1245" s="143"/>
      <c r="PDS1245" s="142"/>
      <c r="PDT1245" s="143"/>
      <c r="PDU1245" s="142"/>
      <c r="PDV1245" s="143"/>
      <c r="PDW1245" s="142"/>
      <c r="PDX1245" s="143"/>
      <c r="PDY1245" s="142"/>
      <c r="PDZ1245" s="143"/>
      <c r="PEA1245" s="142"/>
      <c r="PEB1245" s="143"/>
      <c r="PEC1245" s="142"/>
      <c r="PED1245" s="143"/>
      <c r="PEE1245" s="142"/>
      <c r="PEF1245" s="143"/>
      <c r="PEG1245" s="142"/>
      <c r="PEH1245" s="143"/>
      <c r="PEI1245" s="142"/>
      <c r="PEJ1245" s="143"/>
      <c r="PEK1245" s="142"/>
      <c r="PEL1245" s="143"/>
      <c r="PEM1245" s="142"/>
      <c r="PEN1245" s="143"/>
      <c r="PEO1245" s="142"/>
      <c r="PEP1245" s="143"/>
      <c r="PEQ1245" s="142"/>
      <c r="PER1245" s="143"/>
      <c r="PES1245" s="142"/>
      <c r="PET1245" s="143"/>
      <c r="PEU1245" s="142"/>
      <c r="PEV1245" s="143"/>
      <c r="PEW1245" s="142"/>
      <c r="PEX1245" s="143"/>
      <c r="PEY1245" s="142"/>
      <c r="PEZ1245" s="143"/>
      <c r="PFA1245" s="142"/>
      <c r="PFB1245" s="143"/>
      <c r="PFC1245" s="142"/>
      <c r="PFD1245" s="143"/>
      <c r="PFE1245" s="142"/>
      <c r="PFF1245" s="143"/>
      <c r="PFG1245" s="142"/>
      <c r="PFH1245" s="143"/>
      <c r="PFI1245" s="142"/>
      <c r="PFJ1245" s="143"/>
      <c r="PFK1245" s="142"/>
      <c r="PFL1245" s="143"/>
      <c r="PFM1245" s="142"/>
      <c r="PFN1245" s="143"/>
      <c r="PFO1245" s="142"/>
      <c r="PFP1245" s="143"/>
      <c r="PFQ1245" s="142"/>
      <c r="PFR1245" s="143"/>
      <c r="PFS1245" s="142"/>
      <c r="PFT1245" s="143"/>
      <c r="PFU1245" s="142"/>
      <c r="PFV1245" s="143"/>
      <c r="PFW1245" s="142"/>
      <c r="PFX1245" s="143"/>
      <c r="PFY1245" s="142"/>
      <c r="PFZ1245" s="143"/>
      <c r="PGA1245" s="142"/>
      <c r="PGB1245" s="143"/>
      <c r="PGC1245" s="142"/>
      <c r="PGD1245" s="143"/>
      <c r="PGE1245" s="142"/>
      <c r="PGF1245" s="143"/>
      <c r="PGG1245" s="142"/>
      <c r="PGH1245" s="143"/>
      <c r="PGI1245" s="142"/>
      <c r="PGJ1245" s="143"/>
      <c r="PGK1245" s="142"/>
      <c r="PGL1245" s="143"/>
      <c r="PGM1245" s="142"/>
      <c r="PGN1245" s="143"/>
      <c r="PGO1245" s="142"/>
      <c r="PGP1245" s="143"/>
      <c r="PGQ1245" s="142"/>
      <c r="PGR1245" s="143"/>
      <c r="PGS1245" s="142"/>
      <c r="PGT1245" s="143"/>
      <c r="PGU1245" s="142"/>
      <c r="PGV1245" s="143"/>
      <c r="PGW1245" s="142"/>
      <c r="PGX1245" s="143"/>
      <c r="PGY1245" s="142"/>
      <c r="PGZ1245" s="143"/>
      <c r="PHA1245" s="142"/>
      <c r="PHB1245" s="143"/>
      <c r="PHC1245" s="142"/>
      <c r="PHD1245" s="143"/>
      <c r="PHE1245" s="142"/>
      <c r="PHF1245" s="143"/>
      <c r="PHG1245" s="142"/>
      <c r="PHH1245" s="143"/>
      <c r="PHI1245" s="142"/>
      <c r="PHJ1245" s="143"/>
      <c r="PHK1245" s="142"/>
      <c r="PHL1245" s="143"/>
      <c r="PHM1245" s="142"/>
      <c r="PHN1245" s="143"/>
      <c r="PHO1245" s="142"/>
      <c r="PHP1245" s="143"/>
      <c r="PHQ1245" s="142"/>
      <c r="PHR1245" s="143"/>
      <c r="PHS1245" s="142"/>
      <c r="PHT1245" s="143"/>
      <c r="PHU1245" s="142"/>
      <c r="PHV1245" s="143"/>
      <c r="PHW1245" s="142"/>
      <c r="PHX1245" s="143"/>
      <c r="PHY1245" s="142"/>
      <c r="PHZ1245" s="143"/>
      <c r="PIA1245" s="142"/>
      <c r="PIB1245" s="143"/>
      <c r="PIC1245" s="142"/>
      <c r="PID1245" s="143"/>
      <c r="PIE1245" s="142"/>
      <c r="PIF1245" s="143"/>
      <c r="PIG1245" s="142"/>
      <c r="PIH1245" s="143"/>
      <c r="PII1245" s="142"/>
      <c r="PIJ1245" s="143"/>
      <c r="PIK1245" s="142"/>
      <c r="PIL1245" s="143"/>
      <c r="PIM1245" s="142"/>
      <c r="PIN1245" s="143"/>
      <c r="PIO1245" s="142"/>
      <c r="PIP1245" s="143"/>
      <c r="PIQ1245" s="142"/>
      <c r="PIR1245" s="143"/>
      <c r="PIS1245" s="142"/>
      <c r="PIT1245" s="143"/>
      <c r="PIU1245" s="142"/>
      <c r="PIV1245" s="143"/>
      <c r="PIW1245" s="142"/>
      <c r="PIX1245" s="143"/>
      <c r="PIY1245" s="142"/>
      <c r="PIZ1245" s="143"/>
      <c r="PJA1245" s="142"/>
      <c r="PJB1245" s="143"/>
      <c r="PJC1245" s="142"/>
      <c r="PJD1245" s="143"/>
      <c r="PJE1245" s="142"/>
      <c r="PJF1245" s="143"/>
      <c r="PJG1245" s="142"/>
      <c r="PJH1245" s="143"/>
      <c r="PJI1245" s="142"/>
      <c r="PJJ1245" s="143"/>
      <c r="PJK1245" s="142"/>
      <c r="PJL1245" s="143"/>
      <c r="PJM1245" s="142"/>
      <c r="PJN1245" s="143"/>
      <c r="PJO1245" s="142"/>
      <c r="PJP1245" s="143"/>
      <c r="PJQ1245" s="142"/>
      <c r="PJR1245" s="143"/>
      <c r="PJS1245" s="142"/>
      <c r="PJT1245" s="143"/>
      <c r="PJU1245" s="142"/>
      <c r="PJV1245" s="143"/>
      <c r="PJW1245" s="142"/>
      <c r="PJX1245" s="143"/>
      <c r="PJY1245" s="142"/>
      <c r="PJZ1245" s="143"/>
      <c r="PKA1245" s="142"/>
      <c r="PKB1245" s="143"/>
      <c r="PKC1245" s="142"/>
      <c r="PKD1245" s="143"/>
      <c r="PKE1245" s="142"/>
      <c r="PKF1245" s="143"/>
      <c r="PKG1245" s="142"/>
      <c r="PKH1245" s="143"/>
      <c r="PKI1245" s="142"/>
      <c r="PKJ1245" s="143"/>
      <c r="PKK1245" s="142"/>
      <c r="PKL1245" s="143"/>
      <c r="PKM1245" s="142"/>
      <c r="PKN1245" s="143"/>
      <c r="PKO1245" s="142"/>
      <c r="PKP1245" s="143"/>
      <c r="PKQ1245" s="142"/>
      <c r="PKR1245" s="143"/>
      <c r="PKS1245" s="142"/>
      <c r="PKT1245" s="143"/>
      <c r="PKU1245" s="142"/>
      <c r="PKV1245" s="143"/>
      <c r="PKW1245" s="142"/>
      <c r="PKX1245" s="143"/>
      <c r="PKY1245" s="142"/>
      <c r="PKZ1245" s="143"/>
      <c r="PLA1245" s="142"/>
      <c r="PLB1245" s="143"/>
      <c r="PLC1245" s="142"/>
      <c r="PLD1245" s="143"/>
      <c r="PLE1245" s="142"/>
      <c r="PLF1245" s="143"/>
      <c r="PLG1245" s="142"/>
      <c r="PLH1245" s="143"/>
      <c r="PLI1245" s="142"/>
      <c r="PLJ1245" s="143"/>
      <c r="PLK1245" s="142"/>
      <c r="PLL1245" s="143"/>
      <c r="PLM1245" s="142"/>
      <c r="PLN1245" s="143"/>
      <c r="PLO1245" s="142"/>
      <c r="PLP1245" s="143"/>
      <c r="PLQ1245" s="142"/>
      <c r="PLR1245" s="143"/>
      <c r="PLS1245" s="142"/>
      <c r="PLT1245" s="143"/>
      <c r="PLU1245" s="142"/>
      <c r="PLV1245" s="143"/>
      <c r="PLW1245" s="142"/>
      <c r="PLX1245" s="143"/>
      <c r="PLY1245" s="142"/>
      <c r="PLZ1245" s="143"/>
      <c r="PMA1245" s="142"/>
      <c r="PMB1245" s="143"/>
      <c r="PMC1245" s="142"/>
      <c r="PMD1245" s="143"/>
      <c r="PME1245" s="142"/>
      <c r="PMF1245" s="143"/>
      <c r="PMG1245" s="142"/>
      <c r="PMH1245" s="143"/>
      <c r="PMI1245" s="142"/>
      <c r="PMJ1245" s="143"/>
      <c r="PMK1245" s="142"/>
      <c r="PML1245" s="143"/>
      <c r="PMM1245" s="142"/>
      <c r="PMN1245" s="143"/>
      <c r="PMO1245" s="142"/>
      <c r="PMP1245" s="143"/>
      <c r="PMQ1245" s="142"/>
      <c r="PMR1245" s="143"/>
      <c r="PMS1245" s="142"/>
      <c r="PMT1245" s="143"/>
      <c r="PMU1245" s="142"/>
      <c r="PMV1245" s="143"/>
      <c r="PMW1245" s="142"/>
      <c r="PMX1245" s="143"/>
      <c r="PMY1245" s="142"/>
      <c r="PMZ1245" s="143"/>
      <c r="PNA1245" s="142"/>
      <c r="PNB1245" s="143"/>
      <c r="PNC1245" s="142"/>
      <c r="PND1245" s="143"/>
      <c r="PNE1245" s="142"/>
      <c r="PNF1245" s="143"/>
      <c r="PNG1245" s="142"/>
      <c r="PNH1245" s="143"/>
      <c r="PNI1245" s="142"/>
      <c r="PNJ1245" s="143"/>
      <c r="PNK1245" s="142"/>
      <c r="PNL1245" s="143"/>
      <c r="PNM1245" s="142"/>
      <c r="PNN1245" s="143"/>
      <c r="PNO1245" s="142"/>
      <c r="PNP1245" s="143"/>
      <c r="PNQ1245" s="142"/>
      <c r="PNR1245" s="143"/>
      <c r="PNS1245" s="142"/>
      <c r="PNT1245" s="143"/>
      <c r="PNU1245" s="142"/>
      <c r="PNV1245" s="143"/>
      <c r="PNW1245" s="142"/>
      <c r="PNX1245" s="143"/>
      <c r="PNY1245" s="142"/>
      <c r="PNZ1245" s="143"/>
      <c r="POA1245" s="142"/>
      <c r="POB1245" s="143"/>
      <c r="POC1245" s="142"/>
      <c r="POD1245" s="143"/>
      <c r="POE1245" s="142"/>
      <c r="POF1245" s="143"/>
      <c r="POG1245" s="142"/>
      <c r="POH1245" s="143"/>
      <c r="POI1245" s="142"/>
      <c r="POJ1245" s="143"/>
      <c r="POK1245" s="142"/>
      <c r="POL1245" s="143"/>
      <c r="POM1245" s="142"/>
      <c r="PON1245" s="143"/>
      <c r="POO1245" s="142"/>
      <c r="POP1245" s="143"/>
      <c r="POQ1245" s="142"/>
      <c r="POR1245" s="143"/>
      <c r="POS1245" s="142"/>
      <c r="POT1245" s="143"/>
      <c r="POU1245" s="142"/>
      <c r="POV1245" s="143"/>
      <c r="POW1245" s="142"/>
      <c r="POX1245" s="143"/>
      <c r="POY1245" s="142"/>
      <c r="POZ1245" s="143"/>
      <c r="PPA1245" s="142"/>
      <c r="PPB1245" s="143"/>
      <c r="PPC1245" s="142"/>
      <c r="PPD1245" s="143"/>
      <c r="PPE1245" s="142"/>
      <c r="PPF1245" s="143"/>
      <c r="PPG1245" s="142"/>
      <c r="PPH1245" s="143"/>
      <c r="PPI1245" s="142"/>
      <c r="PPJ1245" s="143"/>
      <c r="PPK1245" s="142"/>
      <c r="PPL1245" s="143"/>
      <c r="PPM1245" s="142"/>
      <c r="PPN1245" s="143"/>
      <c r="PPO1245" s="142"/>
      <c r="PPP1245" s="143"/>
      <c r="PPQ1245" s="142"/>
      <c r="PPR1245" s="143"/>
      <c r="PPS1245" s="142"/>
      <c r="PPT1245" s="143"/>
      <c r="PPU1245" s="142"/>
      <c r="PPV1245" s="143"/>
      <c r="PPW1245" s="142"/>
      <c r="PPX1245" s="143"/>
      <c r="PPY1245" s="142"/>
      <c r="PPZ1245" s="143"/>
      <c r="PQA1245" s="142"/>
      <c r="PQB1245" s="143"/>
      <c r="PQC1245" s="142"/>
      <c r="PQD1245" s="143"/>
      <c r="PQE1245" s="142"/>
      <c r="PQF1245" s="143"/>
      <c r="PQG1245" s="142"/>
      <c r="PQH1245" s="143"/>
      <c r="PQI1245" s="142"/>
      <c r="PQJ1245" s="143"/>
      <c r="PQK1245" s="142"/>
      <c r="PQL1245" s="143"/>
      <c r="PQM1245" s="142"/>
      <c r="PQN1245" s="143"/>
      <c r="PQO1245" s="142"/>
      <c r="PQP1245" s="143"/>
      <c r="PQQ1245" s="142"/>
      <c r="PQR1245" s="143"/>
      <c r="PQS1245" s="142"/>
      <c r="PQT1245" s="143"/>
      <c r="PQU1245" s="142"/>
      <c r="PQV1245" s="143"/>
      <c r="PQW1245" s="142"/>
      <c r="PQX1245" s="143"/>
      <c r="PQY1245" s="142"/>
      <c r="PQZ1245" s="143"/>
      <c r="PRA1245" s="142"/>
      <c r="PRB1245" s="143"/>
      <c r="PRC1245" s="142"/>
      <c r="PRD1245" s="143"/>
      <c r="PRE1245" s="142"/>
      <c r="PRF1245" s="143"/>
      <c r="PRG1245" s="142"/>
      <c r="PRH1245" s="143"/>
      <c r="PRI1245" s="142"/>
      <c r="PRJ1245" s="143"/>
      <c r="PRK1245" s="142"/>
      <c r="PRL1245" s="143"/>
      <c r="PRM1245" s="142"/>
      <c r="PRN1245" s="143"/>
      <c r="PRO1245" s="142"/>
      <c r="PRP1245" s="143"/>
      <c r="PRQ1245" s="142"/>
      <c r="PRR1245" s="143"/>
      <c r="PRS1245" s="142"/>
      <c r="PRT1245" s="143"/>
      <c r="PRU1245" s="142"/>
      <c r="PRV1245" s="143"/>
      <c r="PRW1245" s="142"/>
      <c r="PRX1245" s="143"/>
      <c r="PRY1245" s="142"/>
      <c r="PRZ1245" s="143"/>
      <c r="PSA1245" s="142"/>
      <c r="PSB1245" s="143"/>
      <c r="PSC1245" s="142"/>
      <c r="PSD1245" s="143"/>
      <c r="PSE1245" s="142"/>
      <c r="PSF1245" s="143"/>
      <c r="PSG1245" s="142"/>
      <c r="PSH1245" s="143"/>
      <c r="PSI1245" s="142"/>
      <c r="PSJ1245" s="143"/>
      <c r="PSK1245" s="142"/>
      <c r="PSL1245" s="143"/>
      <c r="PSM1245" s="142"/>
      <c r="PSN1245" s="143"/>
      <c r="PSO1245" s="142"/>
      <c r="PSP1245" s="143"/>
      <c r="PSQ1245" s="142"/>
      <c r="PSR1245" s="143"/>
      <c r="PSS1245" s="142"/>
      <c r="PST1245" s="143"/>
      <c r="PSU1245" s="142"/>
      <c r="PSV1245" s="143"/>
      <c r="PSW1245" s="142"/>
      <c r="PSX1245" s="143"/>
      <c r="PSY1245" s="142"/>
      <c r="PSZ1245" s="143"/>
      <c r="PTA1245" s="142"/>
      <c r="PTB1245" s="143"/>
      <c r="PTC1245" s="142"/>
      <c r="PTD1245" s="143"/>
      <c r="PTE1245" s="142"/>
      <c r="PTF1245" s="143"/>
      <c r="PTG1245" s="142"/>
      <c r="PTH1245" s="143"/>
      <c r="PTI1245" s="142"/>
      <c r="PTJ1245" s="143"/>
      <c r="PTK1245" s="142"/>
      <c r="PTL1245" s="143"/>
      <c r="PTM1245" s="142"/>
      <c r="PTN1245" s="143"/>
      <c r="PTO1245" s="142"/>
      <c r="PTP1245" s="143"/>
      <c r="PTQ1245" s="142"/>
      <c r="PTR1245" s="143"/>
      <c r="PTS1245" s="142"/>
      <c r="PTT1245" s="143"/>
      <c r="PTU1245" s="142"/>
      <c r="PTV1245" s="143"/>
      <c r="PTW1245" s="142"/>
      <c r="PTX1245" s="143"/>
      <c r="PTY1245" s="142"/>
      <c r="PTZ1245" s="143"/>
      <c r="PUA1245" s="142"/>
      <c r="PUB1245" s="143"/>
      <c r="PUC1245" s="142"/>
      <c r="PUD1245" s="143"/>
      <c r="PUE1245" s="142"/>
      <c r="PUF1245" s="143"/>
      <c r="PUG1245" s="142"/>
      <c r="PUH1245" s="143"/>
      <c r="PUI1245" s="142"/>
      <c r="PUJ1245" s="143"/>
      <c r="PUK1245" s="142"/>
      <c r="PUL1245" s="143"/>
      <c r="PUM1245" s="142"/>
      <c r="PUN1245" s="143"/>
      <c r="PUO1245" s="142"/>
      <c r="PUP1245" s="143"/>
      <c r="PUQ1245" s="142"/>
      <c r="PUR1245" s="143"/>
      <c r="PUS1245" s="142"/>
      <c r="PUT1245" s="143"/>
      <c r="PUU1245" s="142"/>
      <c r="PUV1245" s="143"/>
      <c r="PUW1245" s="142"/>
      <c r="PUX1245" s="143"/>
      <c r="PUY1245" s="142"/>
      <c r="PUZ1245" s="143"/>
      <c r="PVA1245" s="142"/>
      <c r="PVB1245" s="143"/>
      <c r="PVC1245" s="142"/>
      <c r="PVD1245" s="143"/>
      <c r="PVE1245" s="142"/>
      <c r="PVF1245" s="143"/>
      <c r="PVG1245" s="142"/>
      <c r="PVH1245" s="143"/>
      <c r="PVI1245" s="142"/>
      <c r="PVJ1245" s="143"/>
      <c r="PVK1245" s="142"/>
      <c r="PVL1245" s="143"/>
      <c r="PVM1245" s="142"/>
      <c r="PVN1245" s="143"/>
      <c r="PVO1245" s="142"/>
      <c r="PVP1245" s="143"/>
      <c r="PVQ1245" s="142"/>
      <c r="PVR1245" s="143"/>
      <c r="PVS1245" s="142"/>
      <c r="PVT1245" s="143"/>
      <c r="PVU1245" s="142"/>
      <c r="PVV1245" s="143"/>
      <c r="PVW1245" s="142"/>
      <c r="PVX1245" s="143"/>
      <c r="PVY1245" s="142"/>
      <c r="PVZ1245" s="143"/>
      <c r="PWA1245" s="142"/>
      <c r="PWB1245" s="143"/>
      <c r="PWC1245" s="142"/>
      <c r="PWD1245" s="143"/>
      <c r="PWE1245" s="142"/>
      <c r="PWF1245" s="143"/>
      <c r="PWG1245" s="142"/>
      <c r="PWH1245" s="143"/>
      <c r="PWI1245" s="142"/>
      <c r="PWJ1245" s="143"/>
      <c r="PWK1245" s="142"/>
      <c r="PWL1245" s="143"/>
      <c r="PWM1245" s="142"/>
      <c r="PWN1245" s="143"/>
      <c r="PWO1245" s="142"/>
      <c r="PWP1245" s="143"/>
      <c r="PWQ1245" s="142"/>
      <c r="PWR1245" s="143"/>
      <c r="PWS1245" s="142"/>
      <c r="PWT1245" s="143"/>
      <c r="PWU1245" s="142"/>
      <c r="PWV1245" s="143"/>
      <c r="PWW1245" s="142"/>
      <c r="PWX1245" s="143"/>
      <c r="PWY1245" s="142"/>
      <c r="PWZ1245" s="143"/>
      <c r="PXA1245" s="142"/>
      <c r="PXB1245" s="143"/>
      <c r="PXC1245" s="142"/>
      <c r="PXD1245" s="143"/>
      <c r="PXE1245" s="142"/>
      <c r="PXF1245" s="143"/>
      <c r="PXG1245" s="142"/>
      <c r="PXH1245" s="143"/>
      <c r="PXI1245" s="142"/>
      <c r="PXJ1245" s="143"/>
      <c r="PXK1245" s="142"/>
      <c r="PXL1245" s="143"/>
      <c r="PXM1245" s="142"/>
      <c r="PXN1245" s="143"/>
      <c r="PXO1245" s="142"/>
      <c r="PXP1245" s="143"/>
      <c r="PXQ1245" s="142"/>
      <c r="PXR1245" s="143"/>
      <c r="PXS1245" s="142"/>
      <c r="PXT1245" s="143"/>
      <c r="PXU1245" s="142"/>
      <c r="PXV1245" s="143"/>
      <c r="PXW1245" s="142"/>
      <c r="PXX1245" s="143"/>
      <c r="PXY1245" s="142"/>
      <c r="PXZ1245" s="143"/>
      <c r="PYA1245" s="142"/>
      <c r="PYB1245" s="143"/>
      <c r="PYC1245" s="142"/>
      <c r="PYD1245" s="143"/>
      <c r="PYE1245" s="142"/>
      <c r="PYF1245" s="143"/>
      <c r="PYG1245" s="142"/>
      <c r="PYH1245" s="143"/>
      <c r="PYI1245" s="142"/>
      <c r="PYJ1245" s="143"/>
      <c r="PYK1245" s="142"/>
      <c r="PYL1245" s="143"/>
      <c r="PYM1245" s="142"/>
      <c r="PYN1245" s="143"/>
      <c r="PYO1245" s="142"/>
      <c r="PYP1245" s="143"/>
      <c r="PYQ1245" s="142"/>
      <c r="PYR1245" s="143"/>
      <c r="PYS1245" s="142"/>
      <c r="PYT1245" s="143"/>
      <c r="PYU1245" s="142"/>
      <c r="PYV1245" s="143"/>
      <c r="PYW1245" s="142"/>
      <c r="PYX1245" s="143"/>
      <c r="PYY1245" s="142"/>
      <c r="PYZ1245" s="143"/>
      <c r="PZA1245" s="142"/>
      <c r="PZB1245" s="143"/>
      <c r="PZC1245" s="142"/>
      <c r="PZD1245" s="143"/>
      <c r="PZE1245" s="142"/>
      <c r="PZF1245" s="143"/>
      <c r="PZG1245" s="142"/>
      <c r="PZH1245" s="143"/>
      <c r="PZI1245" s="142"/>
      <c r="PZJ1245" s="143"/>
      <c r="PZK1245" s="142"/>
      <c r="PZL1245" s="143"/>
      <c r="PZM1245" s="142"/>
      <c r="PZN1245" s="143"/>
      <c r="PZO1245" s="142"/>
      <c r="PZP1245" s="143"/>
      <c r="PZQ1245" s="142"/>
      <c r="PZR1245" s="143"/>
      <c r="PZS1245" s="142"/>
      <c r="PZT1245" s="143"/>
      <c r="PZU1245" s="142"/>
      <c r="PZV1245" s="143"/>
      <c r="PZW1245" s="142"/>
      <c r="PZX1245" s="143"/>
      <c r="PZY1245" s="142"/>
      <c r="PZZ1245" s="143"/>
      <c r="QAA1245" s="142"/>
      <c r="QAB1245" s="143"/>
      <c r="QAC1245" s="142"/>
      <c r="QAD1245" s="143"/>
      <c r="QAE1245" s="142"/>
      <c r="QAF1245" s="143"/>
      <c r="QAG1245" s="142"/>
      <c r="QAH1245" s="143"/>
      <c r="QAI1245" s="142"/>
      <c r="QAJ1245" s="143"/>
      <c r="QAK1245" s="142"/>
      <c r="QAL1245" s="143"/>
      <c r="QAM1245" s="142"/>
      <c r="QAN1245" s="143"/>
      <c r="QAO1245" s="142"/>
      <c r="QAP1245" s="143"/>
      <c r="QAQ1245" s="142"/>
      <c r="QAR1245" s="143"/>
      <c r="QAS1245" s="142"/>
      <c r="QAT1245" s="143"/>
      <c r="QAU1245" s="142"/>
      <c r="QAV1245" s="143"/>
      <c r="QAW1245" s="142"/>
      <c r="QAX1245" s="143"/>
      <c r="QAY1245" s="142"/>
      <c r="QAZ1245" s="143"/>
      <c r="QBA1245" s="142"/>
      <c r="QBB1245" s="143"/>
      <c r="QBC1245" s="142"/>
      <c r="QBD1245" s="143"/>
      <c r="QBE1245" s="142"/>
      <c r="QBF1245" s="143"/>
      <c r="QBG1245" s="142"/>
      <c r="QBH1245" s="143"/>
      <c r="QBI1245" s="142"/>
      <c r="QBJ1245" s="143"/>
      <c r="QBK1245" s="142"/>
      <c r="QBL1245" s="143"/>
      <c r="QBM1245" s="142"/>
      <c r="QBN1245" s="143"/>
      <c r="QBO1245" s="142"/>
      <c r="QBP1245" s="143"/>
      <c r="QBQ1245" s="142"/>
      <c r="QBR1245" s="143"/>
      <c r="QBS1245" s="142"/>
      <c r="QBT1245" s="143"/>
      <c r="QBU1245" s="142"/>
      <c r="QBV1245" s="143"/>
      <c r="QBW1245" s="142"/>
      <c r="QBX1245" s="143"/>
      <c r="QBY1245" s="142"/>
      <c r="QBZ1245" s="143"/>
      <c r="QCA1245" s="142"/>
      <c r="QCB1245" s="143"/>
      <c r="QCC1245" s="142"/>
      <c r="QCD1245" s="143"/>
      <c r="QCE1245" s="142"/>
      <c r="QCF1245" s="143"/>
      <c r="QCG1245" s="142"/>
      <c r="QCH1245" s="143"/>
      <c r="QCI1245" s="142"/>
      <c r="QCJ1245" s="143"/>
      <c r="QCK1245" s="142"/>
      <c r="QCL1245" s="143"/>
      <c r="QCM1245" s="142"/>
      <c r="QCN1245" s="143"/>
      <c r="QCO1245" s="142"/>
      <c r="QCP1245" s="143"/>
      <c r="QCQ1245" s="142"/>
      <c r="QCR1245" s="143"/>
      <c r="QCS1245" s="142"/>
      <c r="QCT1245" s="143"/>
      <c r="QCU1245" s="142"/>
      <c r="QCV1245" s="143"/>
      <c r="QCW1245" s="142"/>
      <c r="QCX1245" s="143"/>
      <c r="QCY1245" s="142"/>
      <c r="QCZ1245" s="143"/>
      <c r="QDA1245" s="142"/>
      <c r="QDB1245" s="143"/>
      <c r="QDC1245" s="142"/>
      <c r="QDD1245" s="143"/>
      <c r="QDE1245" s="142"/>
      <c r="QDF1245" s="143"/>
      <c r="QDG1245" s="142"/>
      <c r="QDH1245" s="143"/>
      <c r="QDI1245" s="142"/>
      <c r="QDJ1245" s="143"/>
      <c r="QDK1245" s="142"/>
      <c r="QDL1245" s="143"/>
      <c r="QDM1245" s="142"/>
      <c r="QDN1245" s="143"/>
      <c r="QDO1245" s="142"/>
      <c r="QDP1245" s="143"/>
      <c r="QDQ1245" s="142"/>
      <c r="QDR1245" s="143"/>
      <c r="QDS1245" s="142"/>
      <c r="QDT1245" s="143"/>
      <c r="QDU1245" s="142"/>
      <c r="QDV1245" s="143"/>
      <c r="QDW1245" s="142"/>
      <c r="QDX1245" s="143"/>
      <c r="QDY1245" s="142"/>
      <c r="QDZ1245" s="143"/>
      <c r="QEA1245" s="142"/>
      <c r="QEB1245" s="143"/>
      <c r="QEC1245" s="142"/>
      <c r="QED1245" s="143"/>
      <c r="QEE1245" s="142"/>
      <c r="QEF1245" s="143"/>
      <c r="QEG1245" s="142"/>
      <c r="QEH1245" s="143"/>
      <c r="QEI1245" s="142"/>
      <c r="QEJ1245" s="143"/>
      <c r="QEK1245" s="142"/>
      <c r="QEL1245" s="143"/>
      <c r="QEM1245" s="142"/>
      <c r="QEN1245" s="143"/>
      <c r="QEO1245" s="142"/>
      <c r="QEP1245" s="143"/>
      <c r="QEQ1245" s="142"/>
      <c r="QER1245" s="143"/>
      <c r="QES1245" s="142"/>
      <c r="QET1245" s="143"/>
      <c r="QEU1245" s="142"/>
      <c r="QEV1245" s="143"/>
      <c r="QEW1245" s="142"/>
      <c r="QEX1245" s="143"/>
      <c r="QEY1245" s="142"/>
      <c r="QEZ1245" s="143"/>
      <c r="QFA1245" s="142"/>
      <c r="QFB1245" s="143"/>
      <c r="QFC1245" s="142"/>
      <c r="QFD1245" s="143"/>
      <c r="QFE1245" s="142"/>
      <c r="QFF1245" s="143"/>
      <c r="QFG1245" s="142"/>
      <c r="QFH1245" s="143"/>
      <c r="QFI1245" s="142"/>
      <c r="QFJ1245" s="143"/>
      <c r="QFK1245" s="142"/>
      <c r="QFL1245" s="143"/>
      <c r="QFM1245" s="142"/>
      <c r="QFN1245" s="143"/>
      <c r="QFO1245" s="142"/>
      <c r="QFP1245" s="143"/>
      <c r="QFQ1245" s="142"/>
      <c r="QFR1245" s="143"/>
      <c r="QFS1245" s="142"/>
      <c r="QFT1245" s="143"/>
      <c r="QFU1245" s="142"/>
      <c r="QFV1245" s="143"/>
      <c r="QFW1245" s="142"/>
      <c r="QFX1245" s="143"/>
      <c r="QFY1245" s="142"/>
      <c r="QFZ1245" s="143"/>
      <c r="QGA1245" s="142"/>
      <c r="QGB1245" s="143"/>
      <c r="QGC1245" s="142"/>
      <c r="QGD1245" s="143"/>
      <c r="QGE1245" s="142"/>
      <c r="QGF1245" s="143"/>
      <c r="QGG1245" s="142"/>
      <c r="QGH1245" s="143"/>
      <c r="QGI1245" s="142"/>
      <c r="QGJ1245" s="143"/>
      <c r="QGK1245" s="142"/>
      <c r="QGL1245" s="143"/>
      <c r="QGM1245" s="142"/>
      <c r="QGN1245" s="143"/>
      <c r="QGO1245" s="142"/>
      <c r="QGP1245" s="143"/>
      <c r="QGQ1245" s="142"/>
      <c r="QGR1245" s="143"/>
      <c r="QGS1245" s="142"/>
      <c r="QGT1245" s="143"/>
      <c r="QGU1245" s="142"/>
      <c r="QGV1245" s="143"/>
      <c r="QGW1245" s="142"/>
      <c r="QGX1245" s="143"/>
      <c r="QGY1245" s="142"/>
      <c r="QGZ1245" s="143"/>
      <c r="QHA1245" s="142"/>
      <c r="QHB1245" s="143"/>
      <c r="QHC1245" s="142"/>
      <c r="QHD1245" s="143"/>
      <c r="QHE1245" s="142"/>
      <c r="QHF1245" s="143"/>
      <c r="QHG1245" s="142"/>
      <c r="QHH1245" s="143"/>
      <c r="QHI1245" s="142"/>
      <c r="QHJ1245" s="143"/>
      <c r="QHK1245" s="142"/>
      <c r="QHL1245" s="143"/>
      <c r="QHM1245" s="142"/>
      <c r="QHN1245" s="143"/>
      <c r="QHO1245" s="142"/>
      <c r="QHP1245" s="143"/>
      <c r="QHQ1245" s="142"/>
      <c r="QHR1245" s="143"/>
      <c r="QHS1245" s="142"/>
      <c r="QHT1245" s="143"/>
      <c r="QHU1245" s="142"/>
      <c r="QHV1245" s="143"/>
      <c r="QHW1245" s="142"/>
      <c r="QHX1245" s="143"/>
      <c r="QHY1245" s="142"/>
      <c r="QHZ1245" s="143"/>
      <c r="QIA1245" s="142"/>
      <c r="QIB1245" s="143"/>
      <c r="QIC1245" s="142"/>
      <c r="QID1245" s="143"/>
      <c r="QIE1245" s="142"/>
      <c r="QIF1245" s="143"/>
      <c r="QIG1245" s="142"/>
      <c r="QIH1245" s="143"/>
      <c r="QII1245" s="142"/>
      <c r="QIJ1245" s="143"/>
      <c r="QIK1245" s="142"/>
      <c r="QIL1245" s="143"/>
      <c r="QIM1245" s="142"/>
      <c r="QIN1245" s="143"/>
      <c r="QIO1245" s="142"/>
      <c r="QIP1245" s="143"/>
      <c r="QIQ1245" s="142"/>
      <c r="QIR1245" s="143"/>
      <c r="QIS1245" s="142"/>
      <c r="QIT1245" s="143"/>
      <c r="QIU1245" s="142"/>
      <c r="QIV1245" s="143"/>
      <c r="QIW1245" s="142"/>
      <c r="QIX1245" s="143"/>
      <c r="QIY1245" s="142"/>
      <c r="QIZ1245" s="143"/>
      <c r="QJA1245" s="142"/>
      <c r="QJB1245" s="143"/>
      <c r="QJC1245" s="142"/>
      <c r="QJD1245" s="143"/>
      <c r="QJE1245" s="142"/>
      <c r="QJF1245" s="143"/>
      <c r="QJG1245" s="142"/>
      <c r="QJH1245" s="143"/>
      <c r="QJI1245" s="142"/>
      <c r="QJJ1245" s="143"/>
      <c r="QJK1245" s="142"/>
      <c r="QJL1245" s="143"/>
      <c r="QJM1245" s="142"/>
      <c r="QJN1245" s="143"/>
      <c r="QJO1245" s="142"/>
      <c r="QJP1245" s="143"/>
      <c r="QJQ1245" s="142"/>
      <c r="QJR1245" s="143"/>
      <c r="QJS1245" s="142"/>
      <c r="QJT1245" s="143"/>
      <c r="QJU1245" s="142"/>
      <c r="QJV1245" s="143"/>
      <c r="QJW1245" s="142"/>
      <c r="QJX1245" s="143"/>
      <c r="QJY1245" s="142"/>
      <c r="QJZ1245" s="143"/>
      <c r="QKA1245" s="142"/>
      <c r="QKB1245" s="143"/>
      <c r="QKC1245" s="142"/>
      <c r="QKD1245" s="143"/>
      <c r="QKE1245" s="142"/>
      <c r="QKF1245" s="143"/>
      <c r="QKG1245" s="142"/>
      <c r="QKH1245" s="143"/>
      <c r="QKI1245" s="142"/>
      <c r="QKJ1245" s="143"/>
      <c r="QKK1245" s="142"/>
      <c r="QKL1245" s="143"/>
      <c r="QKM1245" s="142"/>
      <c r="QKN1245" s="143"/>
      <c r="QKO1245" s="142"/>
      <c r="QKP1245" s="143"/>
      <c r="QKQ1245" s="142"/>
      <c r="QKR1245" s="143"/>
      <c r="QKS1245" s="142"/>
      <c r="QKT1245" s="143"/>
      <c r="QKU1245" s="142"/>
      <c r="QKV1245" s="143"/>
      <c r="QKW1245" s="142"/>
      <c r="QKX1245" s="143"/>
      <c r="QKY1245" s="142"/>
      <c r="QKZ1245" s="143"/>
      <c r="QLA1245" s="142"/>
      <c r="QLB1245" s="143"/>
      <c r="QLC1245" s="142"/>
      <c r="QLD1245" s="143"/>
      <c r="QLE1245" s="142"/>
      <c r="QLF1245" s="143"/>
      <c r="QLG1245" s="142"/>
      <c r="QLH1245" s="143"/>
      <c r="QLI1245" s="142"/>
      <c r="QLJ1245" s="143"/>
      <c r="QLK1245" s="142"/>
      <c r="QLL1245" s="143"/>
      <c r="QLM1245" s="142"/>
      <c r="QLN1245" s="143"/>
      <c r="QLO1245" s="142"/>
      <c r="QLP1245" s="143"/>
      <c r="QLQ1245" s="142"/>
      <c r="QLR1245" s="143"/>
      <c r="QLS1245" s="142"/>
      <c r="QLT1245" s="143"/>
      <c r="QLU1245" s="142"/>
      <c r="QLV1245" s="143"/>
      <c r="QLW1245" s="142"/>
      <c r="QLX1245" s="143"/>
      <c r="QLY1245" s="142"/>
      <c r="QLZ1245" s="143"/>
      <c r="QMA1245" s="142"/>
      <c r="QMB1245" s="143"/>
      <c r="QMC1245" s="142"/>
      <c r="QMD1245" s="143"/>
      <c r="QME1245" s="142"/>
      <c r="QMF1245" s="143"/>
      <c r="QMG1245" s="142"/>
      <c r="QMH1245" s="143"/>
      <c r="QMI1245" s="142"/>
      <c r="QMJ1245" s="143"/>
      <c r="QMK1245" s="142"/>
      <c r="QML1245" s="143"/>
      <c r="QMM1245" s="142"/>
      <c r="QMN1245" s="143"/>
      <c r="QMO1245" s="142"/>
      <c r="QMP1245" s="143"/>
      <c r="QMQ1245" s="142"/>
      <c r="QMR1245" s="143"/>
      <c r="QMS1245" s="142"/>
      <c r="QMT1245" s="143"/>
      <c r="QMU1245" s="142"/>
      <c r="QMV1245" s="143"/>
      <c r="QMW1245" s="142"/>
      <c r="QMX1245" s="143"/>
      <c r="QMY1245" s="142"/>
      <c r="QMZ1245" s="143"/>
      <c r="QNA1245" s="142"/>
      <c r="QNB1245" s="143"/>
      <c r="QNC1245" s="142"/>
      <c r="QND1245" s="143"/>
      <c r="QNE1245" s="142"/>
      <c r="QNF1245" s="143"/>
      <c r="QNG1245" s="142"/>
      <c r="QNH1245" s="143"/>
      <c r="QNI1245" s="142"/>
      <c r="QNJ1245" s="143"/>
      <c r="QNK1245" s="142"/>
      <c r="QNL1245" s="143"/>
      <c r="QNM1245" s="142"/>
      <c r="QNN1245" s="143"/>
      <c r="QNO1245" s="142"/>
      <c r="QNP1245" s="143"/>
      <c r="QNQ1245" s="142"/>
      <c r="QNR1245" s="143"/>
      <c r="QNS1245" s="142"/>
      <c r="QNT1245" s="143"/>
      <c r="QNU1245" s="142"/>
      <c r="QNV1245" s="143"/>
      <c r="QNW1245" s="142"/>
      <c r="QNX1245" s="143"/>
      <c r="QNY1245" s="142"/>
      <c r="QNZ1245" s="143"/>
      <c r="QOA1245" s="142"/>
      <c r="QOB1245" s="143"/>
      <c r="QOC1245" s="142"/>
      <c r="QOD1245" s="143"/>
      <c r="QOE1245" s="142"/>
      <c r="QOF1245" s="143"/>
      <c r="QOG1245" s="142"/>
      <c r="QOH1245" s="143"/>
      <c r="QOI1245" s="142"/>
      <c r="QOJ1245" s="143"/>
      <c r="QOK1245" s="142"/>
      <c r="QOL1245" s="143"/>
      <c r="QOM1245" s="142"/>
      <c r="QON1245" s="143"/>
      <c r="QOO1245" s="142"/>
      <c r="QOP1245" s="143"/>
      <c r="QOQ1245" s="142"/>
      <c r="QOR1245" s="143"/>
      <c r="QOS1245" s="142"/>
      <c r="QOT1245" s="143"/>
      <c r="QOU1245" s="142"/>
      <c r="QOV1245" s="143"/>
      <c r="QOW1245" s="142"/>
      <c r="QOX1245" s="143"/>
      <c r="QOY1245" s="142"/>
      <c r="QOZ1245" s="143"/>
      <c r="QPA1245" s="142"/>
      <c r="QPB1245" s="143"/>
      <c r="QPC1245" s="142"/>
      <c r="QPD1245" s="143"/>
      <c r="QPE1245" s="142"/>
      <c r="QPF1245" s="143"/>
      <c r="QPG1245" s="142"/>
      <c r="QPH1245" s="143"/>
      <c r="QPI1245" s="142"/>
      <c r="QPJ1245" s="143"/>
      <c r="QPK1245" s="142"/>
      <c r="QPL1245" s="143"/>
      <c r="QPM1245" s="142"/>
      <c r="QPN1245" s="143"/>
      <c r="QPO1245" s="142"/>
      <c r="QPP1245" s="143"/>
      <c r="QPQ1245" s="142"/>
      <c r="QPR1245" s="143"/>
      <c r="QPS1245" s="142"/>
      <c r="QPT1245" s="143"/>
      <c r="QPU1245" s="142"/>
      <c r="QPV1245" s="143"/>
      <c r="QPW1245" s="142"/>
      <c r="QPX1245" s="143"/>
      <c r="QPY1245" s="142"/>
      <c r="QPZ1245" s="143"/>
      <c r="QQA1245" s="142"/>
      <c r="QQB1245" s="143"/>
      <c r="QQC1245" s="142"/>
      <c r="QQD1245" s="143"/>
      <c r="QQE1245" s="142"/>
      <c r="QQF1245" s="143"/>
      <c r="QQG1245" s="142"/>
      <c r="QQH1245" s="143"/>
      <c r="QQI1245" s="142"/>
      <c r="QQJ1245" s="143"/>
      <c r="QQK1245" s="142"/>
      <c r="QQL1245" s="143"/>
      <c r="QQM1245" s="142"/>
      <c r="QQN1245" s="143"/>
      <c r="QQO1245" s="142"/>
      <c r="QQP1245" s="143"/>
      <c r="QQQ1245" s="142"/>
      <c r="QQR1245" s="143"/>
      <c r="QQS1245" s="142"/>
      <c r="QQT1245" s="143"/>
      <c r="QQU1245" s="142"/>
      <c r="QQV1245" s="143"/>
      <c r="QQW1245" s="142"/>
      <c r="QQX1245" s="143"/>
      <c r="QQY1245" s="142"/>
      <c r="QQZ1245" s="143"/>
      <c r="QRA1245" s="142"/>
      <c r="QRB1245" s="143"/>
      <c r="QRC1245" s="142"/>
      <c r="QRD1245" s="143"/>
      <c r="QRE1245" s="142"/>
      <c r="QRF1245" s="143"/>
      <c r="QRG1245" s="142"/>
      <c r="QRH1245" s="143"/>
      <c r="QRI1245" s="142"/>
      <c r="QRJ1245" s="143"/>
      <c r="QRK1245" s="142"/>
      <c r="QRL1245" s="143"/>
      <c r="QRM1245" s="142"/>
      <c r="QRN1245" s="143"/>
      <c r="QRO1245" s="142"/>
      <c r="QRP1245" s="143"/>
      <c r="QRQ1245" s="142"/>
      <c r="QRR1245" s="143"/>
      <c r="QRS1245" s="142"/>
      <c r="QRT1245" s="143"/>
      <c r="QRU1245" s="142"/>
      <c r="QRV1245" s="143"/>
      <c r="QRW1245" s="142"/>
      <c r="QRX1245" s="143"/>
      <c r="QRY1245" s="142"/>
      <c r="QRZ1245" s="143"/>
      <c r="QSA1245" s="142"/>
      <c r="QSB1245" s="143"/>
      <c r="QSC1245" s="142"/>
      <c r="QSD1245" s="143"/>
      <c r="QSE1245" s="142"/>
      <c r="QSF1245" s="143"/>
      <c r="QSG1245" s="142"/>
      <c r="QSH1245" s="143"/>
      <c r="QSI1245" s="142"/>
      <c r="QSJ1245" s="143"/>
      <c r="QSK1245" s="142"/>
      <c r="QSL1245" s="143"/>
      <c r="QSM1245" s="142"/>
      <c r="QSN1245" s="143"/>
      <c r="QSO1245" s="142"/>
      <c r="QSP1245" s="143"/>
      <c r="QSQ1245" s="142"/>
      <c r="QSR1245" s="143"/>
      <c r="QSS1245" s="142"/>
      <c r="QST1245" s="143"/>
      <c r="QSU1245" s="142"/>
      <c r="QSV1245" s="143"/>
      <c r="QSW1245" s="142"/>
      <c r="QSX1245" s="143"/>
      <c r="QSY1245" s="142"/>
      <c r="QSZ1245" s="143"/>
      <c r="QTA1245" s="142"/>
      <c r="QTB1245" s="143"/>
      <c r="QTC1245" s="142"/>
      <c r="QTD1245" s="143"/>
      <c r="QTE1245" s="142"/>
      <c r="QTF1245" s="143"/>
      <c r="QTG1245" s="142"/>
      <c r="QTH1245" s="143"/>
      <c r="QTI1245" s="142"/>
      <c r="QTJ1245" s="143"/>
      <c r="QTK1245" s="142"/>
      <c r="QTL1245" s="143"/>
      <c r="QTM1245" s="142"/>
      <c r="QTN1245" s="143"/>
      <c r="QTO1245" s="142"/>
      <c r="QTP1245" s="143"/>
      <c r="QTQ1245" s="142"/>
      <c r="QTR1245" s="143"/>
      <c r="QTS1245" s="142"/>
      <c r="QTT1245" s="143"/>
      <c r="QTU1245" s="142"/>
      <c r="QTV1245" s="143"/>
      <c r="QTW1245" s="142"/>
      <c r="QTX1245" s="143"/>
      <c r="QTY1245" s="142"/>
      <c r="QTZ1245" s="143"/>
      <c r="QUA1245" s="142"/>
      <c r="QUB1245" s="143"/>
      <c r="QUC1245" s="142"/>
      <c r="QUD1245" s="143"/>
      <c r="QUE1245" s="142"/>
      <c r="QUF1245" s="143"/>
      <c r="QUG1245" s="142"/>
      <c r="QUH1245" s="143"/>
      <c r="QUI1245" s="142"/>
      <c r="QUJ1245" s="143"/>
      <c r="QUK1245" s="142"/>
      <c r="QUL1245" s="143"/>
      <c r="QUM1245" s="142"/>
      <c r="QUN1245" s="143"/>
      <c r="QUO1245" s="142"/>
      <c r="QUP1245" s="143"/>
      <c r="QUQ1245" s="142"/>
      <c r="QUR1245" s="143"/>
      <c r="QUS1245" s="142"/>
      <c r="QUT1245" s="143"/>
      <c r="QUU1245" s="142"/>
      <c r="QUV1245" s="143"/>
      <c r="QUW1245" s="142"/>
      <c r="QUX1245" s="143"/>
      <c r="QUY1245" s="142"/>
      <c r="QUZ1245" s="143"/>
      <c r="QVA1245" s="142"/>
      <c r="QVB1245" s="143"/>
      <c r="QVC1245" s="142"/>
      <c r="QVD1245" s="143"/>
      <c r="QVE1245" s="142"/>
      <c r="QVF1245" s="143"/>
      <c r="QVG1245" s="142"/>
      <c r="QVH1245" s="143"/>
      <c r="QVI1245" s="142"/>
      <c r="QVJ1245" s="143"/>
      <c r="QVK1245" s="142"/>
      <c r="QVL1245" s="143"/>
      <c r="QVM1245" s="142"/>
      <c r="QVN1245" s="143"/>
      <c r="QVO1245" s="142"/>
      <c r="QVP1245" s="143"/>
      <c r="QVQ1245" s="142"/>
      <c r="QVR1245" s="143"/>
      <c r="QVS1245" s="142"/>
      <c r="QVT1245" s="143"/>
      <c r="QVU1245" s="142"/>
      <c r="QVV1245" s="143"/>
      <c r="QVW1245" s="142"/>
      <c r="QVX1245" s="143"/>
      <c r="QVY1245" s="142"/>
      <c r="QVZ1245" s="143"/>
      <c r="QWA1245" s="142"/>
      <c r="QWB1245" s="143"/>
      <c r="QWC1245" s="142"/>
      <c r="QWD1245" s="143"/>
      <c r="QWE1245" s="142"/>
      <c r="QWF1245" s="143"/>
      <c r="QWG1245" s="142"/>
      <c r="QWH1245" s="143"/>
      <c r="QWI1245" s="142"/>
      <c r="QWJ1245" s="143"/>
      <c r="QWK1245" s="142"/>
      <c r="QWL1245" s="143"/>
      <c r="QWM1245" s="142"/>
      <c r="QWN1245" s="143"/>
      <c r="QWO1245" s="142"/>
      <c r="QWP1245" s="143"/>
      <c r="QWQ1245" s="142"/>
      <c r="QWR1245" s="143"/>
      <c r="QWS1245" s="142"/>
      <c r="QWT1245" s="143"/>
      <c r="QWU1245" s="142"/>
      <c r="QWV1245" s="143"/>
      <c r="QWW1245" s="142"/>
      <c r="QWX1245" s="143"/>
      <c r="QWY1245" s="142"/>
      <c r="QWZ1245" s="143"/>
      <c r="QXA1245" s="142"/>
      <c r="QXB1245" s="143"/>
      <c r="QXC1245" s="142"/>
      <c r="QXD1245" s="143"/>
      <c r="QXE1245" s="142"/>
      <c r="QXF1245" s="143"/>
      <c r="QXG1245" s="142"/>
      <c r="QXH1245" s="143"/>
      <c r="QXI1245" s="142"/>
      <c r="QXJ1245" s="143"/>
      <c r="QXK1245" s="142"/>
      <c r="QXL1245" s="143"/>
      <c r="QXM1245" s="142"/>
      <c r="QXN1245" s="143"/>
      <c r="QXO1245" s="142"/>
      <c r="QXP1245" s="143"/>
      <c r="QXQ1245" s="142"/>
      <c r="QXR1245" s="143"/>
      <c r="QXS1245" s="142"/>
      <c r="QXT1245" s="143"/>
      <c r="QXU1245" s="142"/>
      <c r="QXV1245" s="143"/>
      <c r="QXW1245" s="142"/>
      <c r="QXX1245" s="143"/>
      <c r="QXY1245" s="142"/>
      <c r="QXZ1245" s="143"/>
      <c r="QYA1245" s="142"/>
      <c r="QYB1245" s="143"/>
      <c r="QYC1245" s="142"/>
      <c r="QYD1245" s="143"/>
      <c r="QYE1245" s="142"/>
      <c r="QYF1245" s="143"/>
      <c r="QYG1245" s="142"/>
      <c r="QYH1245" s="143"/>
      <c r="QYI1245" s="142"/>
      <c r="QYJ1245" s="143"/>
      <c r="QYK1245" s="142"/>
      <c r="QYL1245" s="143"/>
      <c r="QYM1245" s="142"/>
      <c r="QYN1245" s="143"/>
      <c r="QYO1245" s="142"/>
      <c r="QYP1245" s="143"/>
      <c r="QYQ1245" s="142"/>
      <c r="QYR1245" s="143"/>
      <c r="QYS1245" s="142"/>
      <c r="QYT1245" s="143"/>
      <c r="QYU1245" s="142"/>
      <c r="QYV1245" s="143"/>
      <c r="QYW1245" s="142"/>
      <c r="QYX1245" s="143"/>
      <c r="QYY1245" s="142"/>
      <c r="QYZ1245" s="143"/>
      <c r="QZA1245" s="142"/>
      <c r="QZB1245" s="143"/>
      <c r="QZC1245" s="142"/>
      <c r="QZD1245" s="143"/>
      <c r="QZE1245" s="142"/>
      <c r="QZF1245" s="143"/>
      <c r="QZG1245" s="142"/>
      <c r="QZH1245" s="143"/>
      <c r="QZI1245" s="142"/>
      <c r="QZJ1245" s="143"/>
      <c r="QZK1245" s="142"/>
      <c r="QZL1245" s="143"/>
      <c r="QZM1245" s="142"/>
      <c r="QZN1245" s="143"/>
      <c r="QZO1245" s="142"/>
      <c r="QZP1245" s="143"/>
      <c r="QZQ1245" s="142"/>
      <c r="QZR1245" s="143"/>
      <c r="QZS1245" s="142"/>
      <c r="QZT1245" s="143"/>
      <c r="QZU1245" s="142"/>
      <c r="QZV1245" s="143"/>
      <c r="QZW1245" s="142"/>
      <c r="QZX1245" s="143"/>
      <c r="QZY1245" s="142"/>
      <c r="QZZ1245" s="143"/>
      <c r="RAA1245" s="142"/>
      <c r="RAB1245" s="143"/>
      <c r="RAC1245" s="142"/>
      <c r="RAD1245" s="143"/>
      <c r="RAE1245" s="142"/>
      <c r="RAF1245" s="143"/>
      <c r="RAG1245" s="142"/>
      <c r="RAH1245" s="143"/>
      <c r="RAI1245" s="142"/>
      <c r="RAJ1245" s="143"/>
      <c r="RAK1245" s="142"/>
      <c r="RAL1245" s="143"/>
      <c r="RAM1245" s="142"/>
      <c r="RAN1245" s="143"/>
      <c r="RAO1245" s="142"/>
      <c r="RAP1245" s="143"/>
      <c r="RAQ1245" s="142"/>
      <c r="RAR1245" s="143"/>
      <c r="RAS1245" s="142"/>
      <c r="RAT1245" s="143"/>
      <c r="RAU1245" s="142"/>
      <c r="RAV1245" s="143"/>
      <c r="RAW1245" s="142"/>
      <c r="RAX1245" s="143"/>
      <c r="RAY1245" s="142"/>
      <c r="RAZ1245" s="143"/>
      <c r="RBA1245" s="142"/>
      <c r="RBB1245" s="143"/>
      <c r="RBC1245" s="142"/>
      <c r="RBD1245" s="143"/>
      <c r="RBE1245" s="142"/>
      <c r="RBF1245" s="143"/>
      <c r="RBG1245" s="142"/>
      <c r="RBH1245" s="143"/>
      <c r="RBI1245" s="142"/>
      <c r="RBJ1245" s="143"/>
      <c r="RBK1245" s="142"/>
      <c r="RBL1245" s="143"/>
      <c r="RBM1245" s="142"/>
      <c r="RBN1245" s="143"/>
      <c r="RBO1245" s="142"/>
      <c r="RBP1245" s="143"/>
      <c r="RBQ1245" s="142"/>
      <c r="RBR1245" s="143"/>
      <c r="RBS1245" s="142"/>
      <c r="RBT1245" s="143"/>
      <c r="RBU1245" s="142"/>
      <c r="RBV1245" s="143"/>
      <c r="RBW1245" s="142"/>
      <c r="RBX1245" s="143"/>
      <c r="RBY1245" s="142"/>
      <c r="RBZ1245" s="143"/>
      <c r="RCA1245" s="142"/>
      <c r="RCB1245" s="143"/>
      <c r="RCC1245" s="142"/>
      <c r="RCD1245" s="143"/>
      <c r="RCE1245" s="142"/>
      <c r="RCF1245" s="143"/>
      <c r="RCG1245" s="142"/>
      <c r="RCH1245" s="143"/>
      <c r="RCI1245" s="142"/>
      <c r="RCJ1245" s="143"/>
      <c r="RCK1245" s="142"/>
      <c r="RCL1245" s="143"/>
      <c r="RCM1245" s="142"/>
      <c r="RCN1245" s="143"/>
      <c r="RCO1245" s="142"/>
      <c r="RCP1245" s="143"/>
      <c r="RCQ1245" s="142"/>
      <c r="RCR1245" s="143"/>
      <c r="RCS1245" s="142"/>
      <c r="RCT1245" s="143"/>
      <c r="RCU1245" s="142"/>
      <c r="RCV1245" s="143"/>
      <c r="RCW1245" s="142"/>
      <c r="RCX1245" s="143"/>
      <c r="RCY1245" s="142"/>
      <c r="RCZ1245" s="143"/>
      <c r="RDA1245" s="142"/>
      <c r="RDB1245" s="143"/>
      <c r="RDC1245" s="142"/>
      <c r="RDD1245" s="143"/>
      <c r="RDE1245" s="142"/>
      <c r="RDF1245" s="143"/>
      <c r="RDG1245" s="142"/>
      <c r="RDH1245" s="143"/>
      <c r="RDI1245" s="142"/>
      <c r="RDJ1245" s="143"/>
      <c r="RDK1245" s="142"/>
      <c r="RDL1245" s="143"/>
      <c r="RDM1245" s="142"/>
      <c r="RDN1245" s="143"/>
      <c r="RDO1245" s="142"/>
      <c r="RDP1245" s="143"/>
      <c r="RDQ1245" s="142"/>
      <c r="RDR1245" s="143"/>
      <c r="RDS1245" s="142"/>
      <c r="RDT1245" s="143"/>
      <c r="RDU1245" s="142"/>
      <c r="RDV1245" s="143"/>
      <c r="RDW1245" s="142"/>
      <c r="RDX1245" s="143"/>
      <c r="RDY1245" s="142"/>
      <c r="RDZ1245" s="143"/>
      <c r="REA1245" s="142"/>
      <c r="REB1245" s="143"/>
      <c r="REC1245" s="142"/>
      <c r="RED1245" s="143"/>
      <c r="REE1245" s="142"/>
      <c r="REF1245" s="143"/>
      <c r="REG1245" s="142"/>
      <c r="REH1245" s="143"/>
      <c r="REI1245" s="142"/>
      <c r="REJ1245" s="143"/>
      <c r="REK1245" s="142"/>
      <c r="REL1245" s="143"/>
      <c r="REM1245" s="142"/>
      <c r="REN1245" s="143"/>
      <c r="REO1245" s="142"/>
      <c r="REP1245" s="143"/>
      <c r="REQ1245" s="142"/>
      <c r="RER1245" s="143"/>
      <c r="RES1245" s="142"/>
      <c r="RET1245" s="143"/>
      <c r="REU1245" s="142"/>
      <c r="REV1245" s="143"/>
      <c r="REW1245" s="142"/>
      <c r="REX1245" s="143"/>
      <c r="REY1245" s="142"/>
      <c r="REZ1245" s="143"/>
      <c r="RFA1245" s="142"/>
      <c r="RFB1245" s="143"/>
      <c r="RFC1245" s="142"/>
      <c r="RFD1245" s="143"/>
      <c r="RFE1245" s="142"/>
      <c r="RFF1245" s="143"/>
      <c r="RFG1245" s="142"/>
      <c r="RFH1245" s="143"/>
      <c r="RFI1245" s="142"/>
      <c r="RFJ1245" s="143"/>
      <c r="RFK1245" s="142"/>
      <c r="RFL1245" s="143"/>
      <c r="RFM1245" s="142"/>
      <c r="RFN1245" s="143"/>
      <c r="RFO1245" s="142"/>
      <c r="RFP1245" s="143"/>
      <c r="RFQ1245" s="142"/>
      <c r="RFR1245" s="143"/>
      <c r="RFS1245" s="142"/>
      <c r="RFT1245" s="143"/>
      <c r="RFU1245" s="142"/>
      <c r="RFV1245" s="143"/>
      <c r="RFW1245" s="142"/>
      <c r="RFX1245" s="143"/>
      <c r="RFY1245" s="142"/>
      <c r="RFZ1245" s="143"/>
      <c r="RGA1245" s="142"/>
      <c r="RGB1245" s="143"/>
      <c r="RGC1245" s="142"/>
      <c r="RGD1245" s="143"/>
      <c r="RGE1245" s="142"/>
      <c r="RGF1245" s="143"/>
      <c r="RGG1245" s="142"/>
      <c r="RGH1245" s="143"/>
      <c r="RGI1245" s="142"/>
      <c r="RGJ1245" s="143"/>
      <c r="RGK1245" s="142"/>
      <c r="RGL1245" s="143"/>
      <c r="RGM1245" s="142"/>
      <c r="RGN1245" s="143"/>
      <c r="RGO1245" s="142"/>
      <c r="RGP1245" s="143"/>
      <c r="RGQ1245" s="142"/>
      <c r="RGR1245" s="143"/>
      <c r="RGS1245" s="142"/>
      <c r="RGT1245" s="143"/>
      <c r="RGU1245" s="142"/>
      <c r="RGV1245" s="143"/>
      <c r="RGW1245" s="142"/>
      <c r="RGX1245" s="143"/>
      <c r="RGY1245" s="142"/>
      <c r="RGZ1245" s="143"/>
      <c r="RHA1245" s="142"/>
      <c r="RHB1245" s="143"/>
      <c r="RHC1245" s="142"/>
      <c r="RHD1245" s="143"/>
      <c r="RHE1245" s="142"/>
      <c r="RHF1245" s="143"/>
      <c r="RHG1245" s="142"/>
      <c r="RHH1245" s="143"/>
      <c r="RHI1245" s="142"/>
      <c r="RHJ1245" s="143"/>
      <c r="RHK1245" s="142"/>
      <c r="RHL1245" s="143"/>
      <c r="RHM1245" s="142"/>
      <c r="RHN1245" s="143"/>
      <c r="RHO1245" s="142"/>
      <c r="RHP1245" s="143"/>
      <c r="RHQ1245" s="142"/>
      <c r="RHR1245" s="143"/>
      <c r="RHS1245" s="142"/>
      <c r="RHT1245" s="143"/>
      <c r="RHU1245" s="142"/>
      <c r="RHV1245" s="143"/>
      <c r="RHW1245" s="142"/>
      <c r="RHX1245" s="143"/>
      <c r="RHY1245" s="142"/>
      <c r="RHZ1245" s="143"/>
      <c r="RIA1245" s="142"/>
      <c r="RIB1245" s="143"/>
      <c r="RIC1245" s="142"/>
      <c r="RID1245" s="143"/>
      <c r="RIE1245" s="142"/>
      <c r="RIF1245" s="143"/>
      <c r="RIG1245" s="142"/>
      <c r="RIH1245" s="143"/>
      <c r="RII1245" s="142"/>
      <c r="RIJ1245" s="143"/>
      <c r="RIK1245" s="142"/>
      <c r="RIL1245" s="143"/>
      <c r="RIM1245" s="142"/>
      <c r="RIN1245" s="143"/>
      <c r="RIO1245" s="142"/>
      <c r="RIP1245" s="143"/>
      <c r="RIQ1245" s="142"/>
      <c r="RIR1245" s="143"/>
      <c r="RIS1245" s="142"/>
      <c r="RIT1245" s="143"/>
      <c r="RIU1245" s="142"/>
      <c r="RIV1245" s="143"/>
      <c r="RIW1245" s="142"/>
      <c r="RIX1245" s="143"/>
      <c r="RIY1245" s="142"/>
      <c r="RIZ1245" s="143"/>
      <c r="RJA1245" s="142"/>
      <c r="RJB1245" s="143"/>
      <c r="RJC1245" s="142"/>
      <c r="RJD1245" s="143"/>
      <c r="RJE1245" s="142"/>
      <c r="RJF1245" s="143"/>
      <c r="RJG1245" s="142"/>
      <c r="RJH1245" s="143"/>
      <c r="RJI1245" s="142"/>
      <c r="RJJ1245" s="143"/>
      <c r="RJK1245" s="142"/>
      <c r="RJL1245" s="143"/>
      <c r="RJM1245" s="142"/>
      <c r="RJN1245" s="143"/>
      <c r="RJO1245" s="142"/>
      <c r="RJP1245" s="143"/>
      <c r="RJQ1245" s="142"/>
      <c r="RJR1245" s="143"/>
      <c r="RJS1245" s="142"/>
      <c r="RJT1245" s="143"/>
      <c r="RJU1245" s="142"/>
      <c r="RJV1245" s="143"/>
      <c r="RJW1245" s="142"/>
      <c r="RJX1245" s="143"/>
      <c r="RJY1245" s="142"/>
      <c r="RJZ1245" s="143"/>
      <c r="RKA1245" s="142"/>
      <c r="RKB1245" s="143"/>
      <c r="RKC1245" s="142"/>
      <c r="RKD1245" s="143"/>
      <c r="RKE1245" s="142"/>
      <c r="RKF1245" s="143"/>
      <c r="RKG1245" s="142"/>
      <c r="RKH1245" s="143"/>
      <c r="RKI1245" s="142"/>
      <c r="RKJ1245" s="143"/>
      <c r="RKK1245" s="142"/>
      <c r="RKL1245" s="143"/>
      <c r="RKM1245" s="142"/>
      <c r="RKN1245" s="143"/>
      <c r="RKO1245" s="142"/>
      <c r="RKP1245" s="143"/>
      <c r="RKQ1245" s="142"/>
      <c r="RKR1245" s="143"/>
      <c r="RKS1245" s="142"/>
      <c r="RKT1245" s="143"/>
      <c r="RKU1245" s="142"/>
      <c r="RKV1245" s="143"/>
      <c r="RKW1245" s="142"/>
      <c r="RKX1245" s="143"/>
      <c r="RKY1245" s="142"/>
      <c r="RKZ1245" s="143"/>
      <c r="RLA1245" s="142"/>
      <c r="RLB1245" s="143"/>
      <c r="RLC1245" s="142"/>
      <c r="RLD1245" s="143"/>
      <c r="RLE1245" s="142"/>
      <c r="RLF1245" s="143"/>
      <c r="RLG1245" s="142"/>
      <c r="RLH1245" s="143"/>
      <c r="RLI1245" s="142"/>
      <c r="RLJ1245" s="143"/>
      <c r="RLK1245" s="142"/>
      <c r="RLL1245" s="143"/>
      <c r="RLM1245" s="142"/>
      <c r="RLN1245" s="143"/>
      <c r="RLO1245" s="142"/>
      <c r="RLP1245" s="143"/>
      <c r="RLQ1245" s="142"/>
      <c r="RLR1245" s="143"/>
      <c r="RLS1245" s="142"/>
      <c r="RLT1245" s="143"/>
      <c r="RLU1245" s="142"/>
      <c r="RLV1245" s="143"/>
      <c r="RLW1245" s="142"/>
      <c r="RLX1245" s="143"/>
      <c r="RLY1245" s="142"/>
      <c r="RLZ1245" s="143"/>
      <c r="RMA1245" s="142"/>
      <c r="RMB1245" s="143"/>
      <c r="RMC1245" s="142"/>
      <c r="RMD1245" s="143"/>
      <c r="RME1245" s="142"/>
      <c r="RMF1245" s="143"/>
      <c r="RMG1245" s="142"/>
      <c r="RMH1245" s="143"/>
      <c r="RMI1245" s="142"/>
      <c r="RMJ1245" s="143"/>
      <c r="RMK1245" s="142"/>
      <c r="RML1245" s="143"/>
      <c r="RMM1245" s="142"/>
      <c r="RMN1245" s="143"/>
      <c r="RMO1245" s="142"/>
      <c r="RMP1245" s="143"/>
      <c r="RMQ1245" s="142"/>
      <c r="RMR1245" s="143"/>
      <c r="RMS1245" s="142"/>
      <c r="RMT1245" s="143"/>
      <c r="RMU1245" s="142"/>
      <c r="RMV1245" s="143"/>
      <c r="RMW1245" s="142"/>
      <c r="RMX1245" s="143"/>
      <c r="RMY1245" s="142"/>
      <c r="RMZ1245" s="143"/>
      <c r="RNA1245" s="142"/>
      <c r="RNB1245" s="143"/>
      <c r="RNC1245" s="142"/>
      <c r="RND1245" s="143"/>
      <c r="RNE1245" s="142"/>
      <c r="RNF1245" s="143"/>
      <c r="RNG1245" s="142"/>
      <c r="RNH1245" s="143"/>
      <c r="RNI1245" s="142"/>
      <c r="RNJ1245" s="143"/>
      <c r="RNK1245" s="142"/>
      <c r="RNL1245" s="143"/>
      <c r="RNM1245" s="142"/>
      <c r="RNN1245" s="143"/>
      <c r="RNO1245" s="142"/>
      <c r="RNP1245" s="143"/>
      <c r="RNQ1245" s="142"/>
      <c r="RNR1245" s="143"/>
      <c r="RNS1245" s="142"/>
      <c r="RNT1245" s="143"/>
      <c r="RNU1245" s="142"/>
      <c r="RNV1245" s="143"/>
      <c r="RNW1245" s="142"/>
      <c r="RNX1245" s="143"/>
      <c r="RNY1245" s="142"/>
      <c r="RNZ1245" s="143"/>
      <c r="ROA1245" s="142"/>
      <c r="ROB1245" s="143"/>
      <c r="ROC1245" s="142"/>
      <c r="ROD1245" s="143"/>
      <c r="ROE1245" s="142"/>
      <c r="ROF1245" s="143"/>
      <c r="ROG1245" s="142"/>
      <c r="ROH1245" s="143"/>
      <c r="ROI1245" s="142"/>
      <c r="ROJ1245" s="143"/>
      <c r="ROK1245" s="142"/>
      <c r="ROL1245" s="143"/>
      <c r="ROM1245" s="142"/>
      <c r="RON1245" s="143"/>
      <c r="ROO1245" s="142"/>
      <c r="ROP1245" s="143"/>
      <c r="ROQ1245" s="142"/>
      <c r="ROR1245" s="143"/>
      <c r="ROS1245" s="142"/>
      <c r="ROT1245" s="143"/>
      <c r="ROU1245" s="142"/>
      <c r="ROV1245" s="143"/>
      <c r="ROW1245" s="142"/>
      <c r="ROX1245" s="143"/>
      <c r="ROY1245" s="142"/>
      <c r="ROZ1245" s="143"/>
      <c r="RPA1245" s="142"/>
      <c r="RPB1245" s="143"/>
      <c r="RPC1245" s="142"/>
      <c r="RPD1245" s="143"/>
      <c r="RPE1245" s="142"/>
      <c r="RPF1245" s="143"/>
      <c r="RPG1245" s="142"/>
      <c r="RPH1245" s="143"/>
      <c r="RPI1245" s="142"/>
      <c r="RPJ1245" s="143"/>
      <c r="RPK1245" s="142"/>
      <c r="RPL1245" s="143"/>
      <c r="RPM1245" s="142"/>
      <c r="RPN1245" s="143"/>
      <c r="RPO1245" s="142"/>
      <c r="RPP1245" s="143"/>
      <c r="RPQ1245" s="142"/>
      <c r="RPR1245" s="143"/>
      <c r="RPS1245" s="142"/>
      <c r="RPT1245" s="143"/>
      <c r="RPU1245" s="142"/>
      <c r="RPV1245" s="143"/>
      <c r="RPW1245" s="142"/>
      <c r="RPX1245" s="143"/>
      <c r="RPY1245" s="142"/>
      <c r="RPZ1245" s="143"/>
      <c r="RQA1245" s="142"/>
      <c r="RQB1245" s="143"/>
      <c r="RQC1245" s="142"/>
      <c r="RQD1245" s="143"/>
      <c r="RQE1245" s="142"/>
      <c r="RQF1245" s="143"/>
      <c r="RQG1245" s="142"/>
      <c r="RQH1245" s="143"/>
      <c r="RQI1245" s="142"/>
      <c r="RQJ1245" s="143"/>
      <c r="RQK1245" s="142"/>
      <c r="RQL1245" s="143"/>
      <c r="RQM1245" s="142"/>
      <c r="RQN1245" s="143"/>
      <c r="RQO1245" s="142"/>
      <c r="RQP1245" s="143"/>
      <c r="RQQ1245" s="142"/>
      <c r="RQR1245" s="143"/>
      <c r="RQS1245" s="142"/>
      <c r="RQT1245" s="143"/>
      <c r="RQU1245" s="142"/>
      <c r="RQV1245" s="143"/>
      <c r="RQW1245" s="142"/>
      <c r="RQX1245" s="143"/>
      <c r="RQY1245" s="142"/>
      <c r="RQZ1245" s="143"/>
      <c r="RRA1245" s="142"/>
      <c r="RRB1245" s="143"/>
      <c r="RRC1245" s="142"/>
      <c r="RRD1245" s="143"/>
      <c r="RRE1245" s="142"/>
      <c r="RRF1245" s="143"/>
      <c r="RRG1245" s="142"/>
      <c r="RRH1245" s="143"/>
      <c r="RRI1245" s="142"/>
      <c r="RRJ1245" s="143"/>
      <c r="RRK1245" s="142"/>
      <c r="RRL1245" s="143"/>
      <c r="RRM1245" s="142"/>
      <c r="RRN1245" s="143"/>
      <c r="RRO1245" s="142"/>
      <c r="RRP1245" s="143"/>
      <c r="RRQ1245" s="142"/>
      <c r="RRR1245" s="143"/>
      <c r="RRS1245" s="142"/>
      <c r="RRT1245" s="143"/>
      <c r="RRU1245" s="142"/>
      <c r="RRV1245" s="143"/>
      <c r="RRW1245" s="142"/>
      <c r="RRX1245" s="143"/>
      <c r="RRY1245" s="142"/>
      <c r="RRZ1245" s="143"/>
      <c r="RSA1245" s="142"/>
      <c r="RSB1245" s="143"/>
      <c r="RSC1245" s="142"/>
      <c r="RSD1245" s="143"/>
      <c r="RSE1245" s="142"/>
      <c r="RSF1245" s="143"/>
      <c r="RSG1245" s="142"/>
      <c r="RSH1245" s="143"/>
      <c r="RSI1245" s="142"/>
      <c r="RSJ1245" s="143"/>
      <c r="RSK1245" s="142"/>
      <c r="RSL1245" s="143"/>
      <c r="RSM1245" s="142"/>
      <c r="RSN1245" s="143"/>
      <c r="RSO1245" s="142"/>
      <c r="RSP1245" s="143"/>
      <c r="RSQ1245" s="142"/>
      <c r="RSR1245" s="143"/>
      <c r="RSS1245" s="142"/>
      <c r="RST1245" s="143"/>
      <c r="RSU1245" s="142"/>
      <c r="RSV1245" s="143"/>
      <c r="RSW1245" s="142"/>
      <c r="RSX1245" s="143"/>
      <c r="RSY1245" s="142"/>
      <c r="RSZ1245" s="143"/>
      <c r="RTA1245" s="142"/>
      <c r="RTB1245" s="143"/>
      <c r="RTC1245" s="142"/>
      <c r="RTD1245" s="143"/>
      <c r="RTE1245" s="142"/>
      <c r="RTF1245" s="143"/>
      <c r="RTG1245" s="142"/>
      <c r="RTH1245" s="143"/>
      <c r="RTI1245" s="142"/>
      <c r="RTJ1245" s="143"/>
      <c r="RTK1245" s="142"/>
      <c r="RTL1245" s="143"/>
      <c r="RTM1245" s="142"/>
      <c r="RTN1245" s="143"/>
      <c r="RTO1245" s="142"/>
      <c r="RTP1245" s="143"/>
      <c r="RTQ1245" s="142"/>
      <c r="RTR1245" s="143"/>
      <c r="RTS1245" s="142"/>
      <c r="RTT1245" s="143"/>
      <c r="RTU1245" s="142"/>
      <c r="RTV1245" s="143"/>
      <c r="RTW1245" s="142"/>
      <c r="RTX1245" s="143"/>
      <c r="RTY1245" s="142"/>
      <c r="RTZ1245" s="143"/>
      <c r="RUA1245" s="142"/>
      <c r="RUB1245" s="143"/>
      <c r="RUC1245" s="142"/>
      <c r="RUD1245" s="143"/>
      <c r="RUE1245" s="142"/>
      <c r="RUF1245" s="143"/>
      <c r="RUG1245" s="142"/>
      <c r="RUH1245" s="143"/>
      <c r="RUI1245" s="142"/>
      <c r="RUJ1245" s="143"/>
      <c r="RUK1245" s="142"/>
      <c r="RUL1245" s="143"/>
      <c r="RUM1245" s="142"/>
      <c r="RUN1245" s="143"/>
      <c r="RUO1245" s="142"/>
      <c r="RUP1245" s="143"/>
      <c r="RUQ1245" s="142"/>
      <c r="RUR1245" s="143"/>
      <c r="RUS1245" s="142"/>
      <c r="RUT1245" s="143"/>
      <c r="RUU1245" s="142"/>
      <c r="RUV1245" s="143"/>
      <c r="RUW1245" s="142"/>
      <c r="RUX1245" s="143"/>
      <c r="RUY1245" s="142"/>
      <c r="RUZ1245" s="143"/>
      <c r="RVA1245" s="142"/>
      <c r="RVB1245" s="143"/>
      <c r="RVC1245" s="142"/>
      <c r="RVD1245" s="143"/>
      <c r="RVE1245" s="142"/>
      <c r="RVF1245" s="143"/>
      <c r="RVG1245" s="142"/>
      <c r="RVH1245" s="143"/>
      <c r="RVI1245" s="142"/>
      <c r="RVJ1245" s="143"/>
      <c r="RVK1245" s="142"/>
      <c r="RVL1245" s="143"/>
      <c r="RVM1245" s="142"/>
      <c r="RVN1245" s="143"/>
      <c r="RVO1245" s="142"/>
      <c r="RVP1245" s="143"/>
      <c r="RVQ1245" s="142"/>
      <c r="RVR1245" s="143"/>
      <c r="RVS1245" s="142"/>
      <c r="RVT1245" s="143"/>
      <c r="RVU1245" s="142"/>
      <c r="RVV1245" s="143"/>
      <c r="RVW1245" s="142"/>
      <c r="RVX1245" s="143"/>
      <c r="RVY1245" s="142"/>
      <c r="RVZ1245" s="143"/>
      <c r="RWA1245" s="142"/>
      <c r="RWB1245" s="143"/>
      <c r="RWC1245" s="142"/>
      <c r="RWD1245" s="143"/>
      <c r="RWE1245" s="142"/>
      <c r="RWF1245" s="143"/>
      <c r="RWG1245" s="142"/>
      <c r="RWH1245" s="143"/>
      <c r="RWI1245" s="142"/>
      <c r="RWJ1245" s="143"/>
      <c r="RWK1245" s="142"/>
      <c r="RWL1245" s="143"/>
      <c r="RWM1245" s="142"/>
      <c r="RWN1245" s="143"/>
      <c r="RWO1245" s="142"/>
      <c r="RWP1245" s="143"/>
      <c r="RWQ1245" s="142"/>
      <c r="RWR1245" s="143"/>
      <c r="RWS1245" s="142"/>
      <c r="RWT1245" s="143"/>
      <c r="RWU1245" s="142"/>
      <c r="RWV1245" s="143"/>
      <c r="RWW1245" s="142"/>
      <c r="RWX1245" s="143"/>
      <c r="RWY1245" s="142"/>
      <c r="RWZ1245" s="143"/>
      <c r="RXA1245" s="142"/>
      <c r="RXB1245" s="143"/>
      <c r="RXC1245" s="142"/>
      <c r="RXD1245" s="143"/>
      <c r="RXE1245" s="142"/>
      <c r="RXF1245" s="143"/>
      <c r="RXG1245" s="142"/>
      <c r="RXH1245" s="143"/>
      <c r="RXI1245" s="142"/>
      <c r="RXJ1245" s="143"/>
      <c r="RXK1245" s="142"/>
      <c r="RXL1245" s="143"/>
      <c r="RXM1245" s="142"/>
      <c r="RXN1245" s="143"/>
      <c r="RXO1245" s="142"/>
      <c r="RXP1245" s="143"/>
      <c r="RXQ1245" s="142"/>
      <c r="RXR1245" s="143"/>
      <c r="RXS1245" s="142"/>
      <c r="RXT1245" s="143"/>
      <c r="RXU1245" s="142"/>
      <c r="RXV1245" s="143"/>
      <c r="RXW1245" s="142"/>
      <c r="RXX1245" s="143"/>
      <c r="RXY1245" s="142"/>
      <c r="RXZ1245" s="143"/>
      <c r="RYA1245" s="142"/>
      <c r="RYB1245" s="143"/>
      <c r="RYC1245" s="142"/>
      <c r="RYD1245" s="143"/>
      <c r="RYE1245" s="142"/>
      <c r="RYF1245" s="143"/>
      <c r="RYG1245" s="142"/>
      <c r="RYH1245" s="143"/>
      <c r="RYI1245" s="142"/>
      <c r="RYJ1245" s="143"/>
      <c r="RYK1245" s="142"/>
      <c r="RYL1245" s="143"/>
      <c r="RYM1245" s="142"/>
      <c r="RYN1245" s="143"/>
      <c r="RYO1245" s="142"/>
      <c r="RYP1245" s="143"/>
      <c r="RYQ1245" s="142"/>
      <c r="RYR1245" s="143"/>
      <c r="RYS1245" s="142"/>
      <c r="RYT1245" s="143"/>
      <c r="RYU1245" s="142"/>
      <c r="RYV1245" s="143"/>
      <c r="RYW1245" s="142"/>
      <c r="RYX1245" s="143"/>
      <c r="RYY1245" s="142"/>
      <c r="RYZ1245" s="143"/>
      <c r="RZA1245" s="142"/>
      <c r="RZB1245" s="143"/>
      <c r="RZC1245" s="142"/>
      <c r="RZD1245" s="143"/>
      <c r="RZE1245" s="142"/>
      <c r="RZF1245" s="143"/>
      <c r="RZG1245" s="142"/>
      <c r="RZH1245" s="143"/>
      <c r="RZI1245" s="142"/>
      <c r="RZJ1245" s="143"/>
      <c r="RZK1245" s="142"/>
      <c r="RZL1245" s="143"/>
      <c r="RZM1245" s="142"/>
      <c r="RZN1245" s="143"/>
      <c r="RZO1245" s="142"/>
      <c r="RZP1245" s="143"/>
      <c r="RZQ1245" s="142"/>
      <c r="RZR1245" s="143"/>
      <c r="RZS1245" s="142"/>
      <c r="RZT1245" s="143"/>
      <c r="RZU1245" s="142"/>
      <c r="RZV1245" s="143"/>
      <c r="RZW1245" s="142"/>
      <c r="RZX1245" s="143"/>
      <c r="RZY1245" s="142"/>
      <c r="RZZ1245" s="143"/>
      <c r="SAA1245" s="142"/>
      <c r="SAB1245" s="143"/>
      <c r="SAC1245" s="142"/>
      <c r="SAD1245" s="143"/>
      <c r="SAE1245" s="142"/>
      <c r="SAF1245" s="143"/>
      <c r="SAG1245" s="142"/>
      <c r="SAH1245" s="143"/>
      <c r="SAI1245" s="142"/>
      <c r="SAJ1245" s="143"/>
      <c r="SAK1245" s="142"/>
      <c r="SAL1245" s="143"/>
      <c r="SAM1245" s="142"/>
      <c r="SAN1245" s="143"/>
      <c r="SAO1245" s="142"/>
      <c r="SAP1245" s="143"/>
      <c r="SAQ1245" s="142"/>
      <c r="SAR1245" s="143"/>
      <c r="SAS1245" s="142"/>
      <c r="SAT1245" s="143"/>
      <c r="SAU1245" s="142"/>
      <c r="SAV1245" s="143"/>
      <c r="SAW1245" s="142"/>
      <c r="SAX1245" s="143"/>
      <c r="SAY1245" s="142"/>
      <c r="SAZ1245" s="143"/>
      <c r="SBA1245" s="142"/>
      <c r="SBB1245" s="143"/>
      <c r="SBC1245" s="142"/>
      <c r="SBD1245" s="143"/>
      <c r="SBE1245" s="142"/>
      <c r="SBF1245" s="143"/>
      <c r="SBG1245" s="142"/>
      <c r="SBH1245" s="143"/>
      <c r="SBI1245" s="142"/>
      <c r="SBJ1245" s="143"/>
      <c r="SBK1245" s="142"/>
      <c r="SBL1245" s="143"/>
      <c r="SBM1245" s="142"/>
      <c r="SBN1245" s="143"/>
      <c r="SBO1245" s="142"/>
      <c r="SBP1245" s="143"/>
      <c r="SBQ1245" s="142"/>
      <c r="SBR1245" s="143"/>
      <c r="SBS1245" s="142"/>
      <c r="SBT1245" s="143"/>
      <c r="SBU1245" s="142"/>
      <c r="SBV1245" s="143"/>
      <c r="SBW1245" s="142"/>
      <c r="SBX1245" s="143"/>
      <c r="SBY1245" s="142"/>
      <c r="SBZ1245" s="143"/>
      <c r="SCA1245" s="142"/>
      <c r="SCB1245" s="143"/>
      <c r="SCC1245" s="142"/>
      <c r="SCD1245" s="143"/>
      <c r="SCE1245" s="142"/>
      <c r="SCF1245" s="143"/>
      <c r="SCG1245" s="142"/>
      <c r="SCH1245" s="143"/>
      <c r="SCI1245" s="142"/>
      <c r="SCJ1245" s="143"/>
      <c r="SCK1245" s="142"/>
      <c r="SCL1245" s="143"/>
      <c r="SCM1245" s="142"/>
      <c r="SCN1245" s="143"/>
      <c r="SCO1245" s="142"/>
      <c r="SCP1245" s="143"/>
      <c r="SCQ1245" s="142"/>
      <c r="SCR1245" s="143"/>
      <c r="SCS1245" s="142"/>
      <c r="SCT1245" s="143"/>
      <c r="SCU1245" s="142"/>
      <c r="SCV1245" s="143"/>
      <c r="SCW1245" s="142"/>
      <c r="SCX1245" s="143"/>
      <c r="SCY1245" s="142"/>
      <c r="SCZ1245" s="143"/>
      <c r="SDA1245" s="142"/>
      <c r="SDB1245" s="143"/>
      <c r="SDC1245" s="142"/>
      <c r="SDD1245" s="143"/>
      <c r="SDE1245" s="142"/>
      <c r="SDF1245" s="143"/>
      <c r="SDG1245" s="142"/>
      <c r="SDH1245" s="143"/>
      <c r="SDI1245" s="142"/>
      <c r="SDJ1245" s="143"/>
      <c r="SDK1245" s="142"/>
      <c r="SDL1245" s="143"/>
      <c r="SDM1245" s="142"/>
      <c r="SDN1245" s="143"/>
      <c r="SDO1245" s="142"/>
      <c r="SDP1245" s="143"/>
      <c r="SDQ1245" s="142"/>
      <c r="SDR1245" s="143"/>
      <c r="SDS1245" s="142"/>
      <c r="SDT1245" s="143"/>
      <c r="SDU1245" s="142"/>
      <c r="SDV1245" s="143"/>
      <c r="SDW1245" s="142"/>
      <c r="SDX1245" s="143"/>
      <c r="SDY1245" s="142"/>
      <c r="SDZ1245" s="143"/>
      <c r="SEA1245" s="142"/>
      <c r="SEB1245" s="143"/>
      <c r="SEC1245" s="142"/>
      <c r="SED1245" s="143"/>
      <c r="SEE1245" s="142"/>
      <c r="SEF1245" s="143"/>
      <c r="SEG1245" s="142"/>
      <c r="SEH1245" s="143"/>
      <c r="SEI1245" s="142"/>
      <c r="SEJ1245" s="143"/>
      <c r="SEK1245" s="142"/>
      <c r="SEL1245" s="143"/>
      <c r="SEM1245" s="142"/>
      <c r="SEN1245" s="143"/>
      <c r="SEO1245" s="142"/>
      <c r="SEP1245" s="143"/>
      <c r="SEQ1245" s="142"/>
      <c r="SER1245" s="143"/>
      <c r="SES1245" s="142"/>
      <c r="SET1245" s="143"/>
      <c r="SEU1245" s="142"/>
      <c r="SEV1245" s="143"/>
      <c r="SEW1245" s="142"/>
      <c r="SEX1245" s="143"/>
      <c r="SEY1245" s="142"/>
      <c r="SEZ1245" s="143"/>
      <c r="SFA1245" s="142"/>
      <c r="SFB1245" s="143"/>
      <c r="SFC1245" s="142"/>
      <c r="SFD1245" s="143"/>
      <c r="SFE1245" s="142"/>
      <c r="SFF1245" s="143"/>
      <c r="SFG1245" s="142"/>
      <c r="SFH1245" s="143"/>
      <c r="SFI1245" s="142"/>
      <c r="SFJ1245" s="143"/>
      <c r="SFK1245" s="142"/>
      <c r="SFL1245" s="143"/>
      <c r="SFM1245" s="142"/>
      <c r="SFN1245" s="143"/>
      <c r="SFO1245" s="142"/>
      <c r="SFP1245" s="143"/>
      <c r="SFQ1245" s="142"/>
      <c r="SFR1245" s="143"/>
      <c r="SFS1245" s="142"/>
      <c r="SFT1245" s="143"/>
      <c r="SFU1245" s="142"/>
      <c r="SFV1245" s="143"/>
      <c r="SFW1245" s="142"/>
      <c r="SFX1245" s="143"/>
      <c r="SFY1245" s="142"/>
      <c r="SFZ1245" s="143"/>
      <c r="SGA1245" s="142"/>
      <c r="SGB1245" s="143"/>
      <c r="SGC1245" s="142"/>
      <c r="SGD1245" s="143"/>
      <c r="SGE1245" s="142"/>
      <c r="SGF1245" s="143"/>
      <c r="SGG1245" s="142"/>
      <c r="SGH1245" s="143"/>
      <c r="SGI1245" s="142"/>
      <c r="SGJ1245" s="143"/>
      <c r="SGK1245" s="142"/>
      <c r="SGL1245" s="143"/>
      <c r="SGM1245" s="142"/>
      <c r="SGN1245" s="143"/>
      <c r="SGO1245" s="142"/>
      <c r="SGP1245" s="143"/>
      <c r="SGQ1245" s="142"/>
      <c r="SGR1245" s="143"/>
      <c r="SGS1245" s="142"/>
      <c r="SGT1245" s="143"/>
      <c r="SGU1245" s="142"/>
      <c r="SGV1245" s="143"/>
      <c r="SGW1245" s="142"/>
      <c r="SGX1245" s="143"/>
      <c r="SGY1245" s="142"/>
      <c r="SGZ1245" s="143"/>
      <c r="SHA1245" s="142"/>
      <c r="SHB1245" s="143"/>
      <c r="SHC1245" s="142"/>
      <c r="SHD1245" s="143"/>
      <c r="SHE1245" s="142"/>
      <c r="SHF1245" s="143"/>
      <c r="SHG1245" s="142"/>
      <c r="SHH1245" s="143"/>
      <c r="SHI1245" s="142"/>
      <c r="SHJ1245" s="143"/>
      <c r="SHK1245" s="142"/>
      <c r="SHL1245" s="143"/>
      <c r="SHM1245" s="142"/>
      <c r="SHN1245" s="143"/>
      <c r="SHO1245" s="142"/>
      <c r="SHP1245" s="143"/>
      <c r="SHQ1245" s="142"/>
      <c r="SHR1245" s="143"/>
      <c r="SHS1245" s="142"/>
      <c r="SHT1245" s="143"/>
      <c r="SHU1245" s="142"/>
      <c r="SHV1245" s="143"/>
      <c r="SHW1245" s="142"/>
      <c r="SHX1245" s="143"/>
      <c r="SHY1245" s="142"/>
      <c r="SHZ1245" s="143"/>
      <c r="SIA1245" s="142"/>
      <c r="SIB1245" s="143"/>
      <c r="SIC1245" s="142"/>
      <c r="SID1245" s="143"/>
      <c r="SIE1245" s="142"/>
      <c r="SIF1245" s="143"/>
      <c r="SIG1245" s="142"/>
      <c r="SIH1245" s="143"/>
      <c r="SII1245" s="142"/>
      <c r="SIJ1245" s="143"/>
      <c r="SIK1245" s="142"/>
      <c r="SIL1245" s="143"/>
      <c r="SIM1245" s="142"/>
      <c r="SIN1245" s="143"/>
      <c r="SIO1245" s="142"/>
      <c r="SIP1245" s="143"/>
      <c r="SIQ1245" s="142"/>
      <c r="SIR1245" s="143"/>
      <c r="SIS1245" s="142"/>
      <c r="SIT1245" s="143"/>
      <c r="SIU1245" s="142"/>
      <c r="SIV1245" s="143"/>
      <c r="SIW1245" s="142"/>
      <c r="SIX1245" s="143"/>
      <c r="SIY1245" s="142"/>
      <c r="SIZ1245" s="143"/>
      <c r="SJA1245" s="142"/>
      <c r="SJB1245" s="143"/>
      <c r="SJC1245" s="142"/>
      <c r="SJD1245" s="143"/>
      <c r="SJE1245" s="142"/>
      <c r="SJF1245" s="143"/>
      <c r="SJG1245" s="142"/>
      <c r="SJH1245" s="143"/>
      <c r="SJI1245" s="142"/>
      <c r="SJJ1245" s="143"/>
      <c r="SJK1245" s="142"/>
      <c r="SJL1245" s="143"/>
      <c r="SJM1245" s="142"/>
      <c r="SJN1245" s="143"/>
      <c r="SJO1245" s="142"/>
      <c r="SJP1245" s="143"/>
      <c r="SJQ1245" s="142"/>
      <c r="SJR1245" s="143"/>
      <c r="SJS1245" s="142"/>
      <c r="SJT1245" s="143"/>
      <c r="SJU1245" s="142"/>
      <c r="SJV1245" s="143"/>
      <c r="SJW1245" s="142"/>
      <c r="SJX1245" s="143"/>
      <c r="SJY1245" s="142"/>
      <c r="SJZ1245" s="143"/>
      <c r="SKA1245" s="142"/>
      <c r="SKB1245" s="143"/>
      <c r="SKC1245" s="142"/>
      <c r="SKD1245" s="143"/>
      <c r="SKE1245" s="142"/>
      <c r="SKF1245" s="143"/>
      <c r="SKG1245" s="142"/>
      <c r="SKH1245" s="143"/>
      <c r="SKI1245" s="142"/>
      <c r="SKJ1245" s="143"/>
      <c r="SKK1245" s="142"/>
      <c r="SKL1245" s="143"/>
      <c r="SKM1245" s="142"/>
      <c r="SKN1245" s="143"/>
      <c r="SKO1245" s="142"/>
      <c r="SKP1245" s="143"/>
      <c r="SKQ1245" s="142"/>
      <c r="SKR1245" s="143"/>
      <c r="SKS1245" s="142"/>
      <c r="SKT1245" s="143"/>
      <c r="SKU1245" s="142"/>
      <c r="SKV1245" s="143"/>
      <c r="SKW1245" s="142"/>
      <c r="SKX1245" s="143"/>
      <c r="SKY1245" s="142"/>
      <c r="SKZ1245" s="143"/>
      <c r="SLA1245" s="142"/>
      <c r="SLB1245" s="143"/>
      <c r="SLC1245" s="142"/>
      <c r="SLD1245" s="143"/>
      <c r="SLE1245" s="142"/>
      <c r="SLF1245" s="143"/>
      <c r="SLG1245" s="142"/>
      <c r="SLH1245" s="143"/>
      <c r="SLI1245" s="142"/>
      <c r="SLJ1245" s="143"/>
      <c r="SLK1245" s="142"/>
      <c r="SLL1245" s="143"/>
      <c r="SLM1245" s="142"/>
      <c r="SLN1245" s="143"/>
      <c r="SLO1245" s="142"/>
      <c r="SLP1245" s="143"/>
      <c r="SLQ1245" s="142"/>
      <c r="SLR1245" s="143"/>
      <c r="SLS1245" s="142"/>
      <c r="SLT1245" s="143"/>
      <c r="SLU1245" s="142"/>
      <c r="SLV1245" s="143"/>
      <c r="SLW1245" s="142"/>
      <c r="SLX1245" s="143"/>
      <c r="SLY1245" s="142"/>
      <c r="SLZ1245" s="143"/>
      <c r="SMA1245" s="142"/>
      <c r="SMB1245" s="143"/>
      <c r="SMC1245" s="142"/>
      <c r="SMD1245" s="143"/>
      <c r="SME1245" s="142"/>
      <c r="SMF1245" s="143"/>
      <c r="SMG1245" s="142"/>
      <c r="SMH1245" s="143"/>
      <c r="SMI1245" s="142"/>
      <c r="SMJ1245" s="143"/>
      <c r="SMK1245" s="142"/>
      <c r="SML1245" s="143"/>
      <c r="SMM1245" s="142"/>
      <c r="SMN1245" s="143"/>
      <c r="SMO1245" s="142"/>
      <c r="SMP1245" s="143"/>
      <c r="SMQ1245" s="142"/>
      <c r="SMR1245" s="143"/>
      <c r="SMS1245" s="142"/>
      <c r="SMT1245" s="143"/>
      <c r="SMU1245" s="142"/>
      <c r="SMV1245" s="143"/>
      <c r="SMW1245" s="142"/>
      <c r="SMX1245" s="143"/>
      <c r="SMY1245" s="142"/>
      <c r="SMZ1245" s="143"/>
      <c r="SNA1245" s="142"/>
      <c r="SNB1245" s="143"/>
      <c r="SNC1245" s="142"/>
      <c r="SND1245" s="143"/>
      <c r="SNE1245" s="142"/>
      <c r="SNF1245" s="143"/>
      <c r="SNG1245" s="142"/>
      <c r="SNH1245" s="143"/>
      <c r="SNI1245" s="142"/>
      <c r="SNJ1245" s="143"/>
      <c r="SNK1245" s="142"/>
      <c r="SNL1245" s="143"/>
      <c r="SNM1245" s="142"/>
      <c r="SNN1245" s="143"/>
      <c r="SNO1245" s="142"/>
      <c r="SNP1245" s="143"/>
      <c r="SNQ1245" s="142"/>
      <c r="SNR1245" s="143"/>
      <c r="SNS1245" s="142"/>
      <c r="SNT1245" s="143"/>
      <c r="SNU1245" s="142"/>
      <c r="SNV1245" s="143"/>
      <c r="SNW1245" s="142"/>
      <c r="SNX1245" s="143"/>
      <c r="SNY1245" s="142"/>
      <c r="SNZ1245" s="143"/>
      <c r="SOA1245" s="142"/>
      <c r="SOB1245" s="143"/>
      <c r="SOC1245" s="142"/>
      <c r="SOD1245" s="143"/>
      <c r="SOE1245" s="142"/>
      <c r="SOF1245" s="143"/>
      <c r="SOG1245" s="142"/>
      <c r="SOH1245" s="143"/>
      <c r="SOI1245" s="142"/>
      <c r="SOJ1245" s="143"/>
      <c r="SOK1245" s="142"/>
      <c r="SOL1245" s="143"/>
      <c r="SOM1245" s="142"/>
      <c r="SON1245" s="143"/>
      <c r="SOO1245" s="142"/>
      <c r="SOP1245" s="143"/>
      <c r="SOQ1245" s="142"/>
      <c r="SOR1245" s="143"/>
      <c r="SOS1245" s="142"/>
      <c r="SOT1245" s="143"/>
      <c r="SOU1245" s="142"/>
      <c r="SOV1245" s="143"/>
      <c r="SOW1245" s="142"/>
      <c r="SOX1245" s="143"/>
      <c r="SOY1245" s="142"/>
      <c r="SOZ1245" s="143"/>
      <c r="SPA1245" s="142"/>
      <c r="SPB1245" s="143"/>
      <c r="SPC1245" s="142"/>
      <c r="SPD1245" s="143"/>
      <c r="SPE1245" s="142"/>
      <c r="SPF1245" s="143"/>
      <c r="SPG1245" s="142"/>
      <c r="SPH1245" s="143"/>
      <c r="SPI1245" s="142"/>
      <c r="SPJ1245" s="143"/>
      <c r="SPK1245" s="142"/>
      <c r="SPL1245" s="143"/>
      <c r="SPM1245" s="142"/>
      <c r="SPN1245" s="143"/>
      <c r="SPO1245" s="142"/>
      <c r="SPP1245" s="143"/>
      <c r="SPQ1245" s="142"/>
      <c r="SPR1245" s="143"/>
      <c r="SPS1245" s="142"/>
      <c r="SPT1245" s="143"/>
      <c r="SPU1245" s="142"/>
      <c r="SPV1245" s="143"/>
      <c r="SPW1245" s="142"/>
      <c r="SPX1245" s="143"/>
      <c r="SPY1245" s="142"/>
      <c r="SPZ1245" s="143"/>
      <c r="SQA1245" s="142"/>
      <c r="SQB1245" s="143"/>
      <c r="SQC1245" s="142"/>
      <c r="SQD1245" s="143"/>
      <c r="SQE1245" s="142"/>
      <c r="SQF1245" s="143"/>
      <c r="SQG1245" s="142"/>
      <c r="SQH1245" s="143"/>
      <c r="SQI1245" s="142"/>
      <c r="SQJ1245" s="143"/>
      <c r="SQK1245" s="142"/>
      <c r="SQL1245" s="143"/>
      <c r="SQM1245" s="142"/>
      <c r="SQN1245" s="143"/>
      <c r="SQO1245" s="142"/>
      <c r="SQP1245" s="143"/>
      <c r="SQQ1245" s="142"/>
      <c r="SQR1245" s="143"/>
      <c r="SQS1245" s="142"/>
      <c r="SQT1245" s="143"/>
      <c r="SQU1245" s="142"/>
      <c r="SQV1245" s="143"/>
      <c r="SQW1245" s="142"/>
      <c r="SQX1245" s="143"/>
      <c r="SQY1245" s="142"/>
      <c r="SQZ1245" s="143"/>
      <c r="SRA1245" s="142"/>
      <c r="SRB1245" s="143"/>
      <c r="SRC1245" s="142"/>
      <c r="SRD1245" s="143"/>
      <c r="SRE1245" s="142"/>
      <c r="SRF1245" s="143"/>
      <c r="SRG1245" s="142"/>
      <c r="SRH1245" s="143"/>
      <c r="SRI1245" s="142"/>
      <c r="SRJ1245" s="143"/>
      <c r="SRK1245" s="142"/>
      <c r="SRL1245" s="143"/>
      <c r="SRM1245" s="142"/>
      <c r="SRN1245" s="143"/>
      <c r="SRO1245" s="142"/>
      <c r="SRP1245" s="143"/>
      <c r="SRQ1245" s="142"/>
      <c r="SRR1245" s="143"/>
      <c r="SRS1245" s="142"/>
      <c r="SRT1245" s="143"/>
      <c r="SRU1245" s="142"/>
      <c r="SRV1245" s="143"/>
      <c r="SRW1245" s="142"/>
      <c r="SRX1245" s="143"/>
      <c r="SRY1245" s="142"/>
      <c r="SRZ1245" s="143"/>
      <c r="SSA1245" s="142"/>
      <c r="SSB1245" s="143"/>
      <c r="SSC1245" s="142"/>
      <c r="SSD1245" s="143"/>
      <c r="SSE1245" s="142"/>
      <c r="SSF1245" s="143"/>
      <c r="SSG1245" s="142"/>
      <c r="SSH1245" s="143"/>
      <c r="SSI1245" s="142"/>
      <c r="SSJ1245" s="143"/>
      <c r="SSK1245" s="142"/>
      <c r="SSL1245" s="143"/>
      <c r="SSM1245" s="142"/>
      <c r="SSN1245" s="143"/>
      <c r="SSO1245" s="142"/>
      <c r="SSP1245" s="143"/>
      <c r="SSQ1245" s="142"/>
      <c r="SSR1245" s="143"/>
      <c r="SSS1245" s="142"/>
      <c r="SST1245" s="143"/>
      <c r="SSU1245" s="142"/>
      <c r="SSV1245" s="143"/>
      <c r="SSW1245" s="142"/>
      <c r="SSX1245" s="143"/>
      <c r="SSY1245" s="142"/>
      <c r="SSZ1245" s="143"/>
      <c r="STA1245" s="142"/>
      <c r="STB1245" s="143"/>
      <c r="STC1245" s="142"/>
      <c r="STD1245" s="143"/>
      <c r="STE1245" s="142"/>
      <c r="STF1245" s="143"/>
      <c r="STG1245" s="142"/>
      <c r="STH1245" s="143"/>
      <c r="STI1245" s="142"/>
      <c r="STJ1245" s="143"/>
      <c r="STK1245" s="142"/>
      <c r="STL1245" s="143"/>
      <c r="STM1245" s="142"/>
      <c r="STN1245" s="143"/>
      <c r="STO1245" s="142"/>
      <c r="STP1245" s="143"/>
      <c r="STQ1245" s="142"/>
      <c r="STR1245" s="143"/>
      <c r="STS1245" s="142"/>
      <c r="STT1245" s="143"/>
      <c r="STU1245" s="142"/>
      <c r="STV1245" s="143"/>
      <c r="STW1245" s="142"/>
      <c r="STX1245" s="143"/>
      <c r="STY1245" s="142"/>
      <c r="STZ1245" s="143"/>
      <c r="SUA1245" s="142"/>
      <c r="SUB1245" s="143"/>
      <c r="SUC1245" s="142"/>
      <c r="SUD1245" s="143"/>
      <c r="SUE1245" s="142"/>
      <c r="SUF1245" s="143"/>
      <c r="SUG1245" s="142"/>
      <c r="SUH1245" s="143"/>
      <c r="SUI1245" s="142"/>
      <c r="SUJ1245" s="143"/>
      <c r="SUK1245" s="142"/>
      <c r="SUL1245" s="143"/>
      <c r="SUM1245" s="142"/>
      <c r="SUN1245" s="143"/>
      <c r="SUO1245" s="142"/>
      <c r="SUP1245" s="143"/>
      <c r="SUQ1245" s="142"/>
      <c r="SUR1245" s="143"/>
      <c r="SUS1245" s="142"/>
      <c r="SUT1245" s="143"/>
      <c r="SUU1245" s="142"/>
      <c r="SUV1245" s="143"/>
      <c r="SUW1245" s="142"/>
      <c r="SUX1245" s="143"/>
      <c r="SUY1245" s="142"/>
      <c r="SUZ1245" s="143"/>
      <c r="SVA1245" s="142"/>
      <c r="SVB1245" s="143"/>
      <c r="SVC1245" s="142"/>
      <c r="SVD1245" s="143"/>
      <c r="SVE1245" s="142"/>
      <c r="SVF1245" s="143"/>
      <c r="SVG1245" s="142"/>
      <c r="SVH1245" s="143"/>
      <c r="SVI1245" s="142"/>
      <c r="SVJ1245" s="143"/>
      <c r="SVK1245" s="142"/>
      <c r="SVL1245" s="143"/>
      <c r="SVM1245" s="142"/>
      <c r="SVN1245" s="143"/>
      <c r="SVO1245" s="142"/>
      <c r="SVP1245" s="143"/>
      <c r="SVQ1245" s="142"/>
      <c r="SVR1245" s="143"/>
      <c r="SVS1245" s="142"/>
      <c r="SVT1245" s="143"/>
      <c r="SVU1245" s="142"/>
      <c r="SVV1245" s="143"/>
      <c r="SVW1245" s="142"/>
      <c r="SVX1245" s="143"/>
      <c r="SVY1245" s="142"/>
      <c r="SVZ1245" s="143"/>
      <c r="SWA1245" s="142"/>
      <c r="SWB1245" s="143"/>
      <c r="SWC1245" s="142"/>
      <c r="SWD1245" s="143"/>
      <c r="SWE1245" s="142"/>
      <c r="SWF1245" s="143"/>
      <c r="SWG1245" s="142"/>
      <c r="SWH1245" s="143"/>
      <c r="SWI1245" s="142"/>
      <c r="SWJ1245" s="143"/>
      <c r="SWK1245" s="142"/>
      <c r="SWL1245" s="143"/>
      <c r="SWM1245" s="142"/>
      <c r="SWN1245" s="143"/>
      <c r="SWO1245" s="142"/>
      <c r="SWP1245" s="143"/>
      <c r="SWQ1245" s="142"/>
      <c r="SWR1245" s="143"/>
      <c r="SWS1245" s="142"/>
      <c r="SWT1245" s="143"/>
      <c r="SWU1245" s="142"/>
      <c r="SWV1245" s="143"/>
      <c r="SWW1245" s="142"/>
      <c r="SWX1245" s="143"/>
      <c r="SWY1245" s="142"/>
      <c r="SWZ1245" s="143"/>
      <c r="SXA1245" s="142"/>
      <c r="SXB1245" s="143"/>
      <c r="SXC1245" s="142"/>
      <c r="SXD1245" s="143"/>
      <c r="SXE1245" s="142"/>
      <c r="SXF1245" s="143"/>
      <c r="SXG1245" s="142"/>
      <c r="SXH1245" s="143"/>
      <c r="SXI1245" s="142"/>
      <c r="SXJ1245" s="143"/>
      <c r="SXK1245" s="142"/>
      <c r="SXL1245" s="143"/>
      <c r="SXM1245" s="142"/>
      <c r="SXN1245" s="143"/>
      <c r="SXO1245" s="142"/>
      <c r="SXP1245" s="143"/>
      <c r="SXQ1245" s="142"/>
      <c r="SXR1245" s="143"/>
      <c r="SXS1245" s="142"/>
      <c r="SXT1245" s="143"/>
      <c r="SXU1245" s="142"/>
      <c r="SXV1245" s="143"/>
      <c r="SXW1245" s="142"/>
      <c r="SXX1245" s="143"/>
      <c r="SXY1245" s="142"/>
      <c r="SXZ1245" s="143"/>
      <c r="SYA1245" s="142"/>
      <c r="SYB1245" s="143"/>
      <c r="SYC1245" s="142"/>
      <c r="SYD1245" s="143"/>
      <c r="SYE1245" s="142"/>
      <c r="SYF1245" s="143"/>
      <c r="SYG1245" s="142"/>
      <c r="SYH1245" s="143"/>
      <c r="SYI1245" s="142"/>
      <c r="SYJ1245" s="143"/>
      <c r="SYK1245" s="142"/>
      <c r="SYL1245" s="143"/>
      <c r="SYM1245" s="142"/>
      <c r="SYN1245" s="143"/>
      <c r="SYO1245" s="142"/>
      <c r="SYP1245" s="143"/>
      <c r="SYQ1245" s="142"/>
      <c r="SYR1245" s="143"/>
      <c r="SYS1245" s="142"/>
      <c r="SYT1245" s="143"/>
      <c r="SYU1245" s="142"/>
      <c r="SYV1245" s="143"/>
      <c r="SYW1245" s="142"/>
      <c r="SYX1245" s="143"/>
      <c r="SYY1245" s="142"/>
      <c r="SYZ1245" s="143"/>
      <c r="SZA1245" s="142"/>
      <c r="SZB1245" s="143"/>
      <c r="SZC1245" s="142"/>
      <c r="SZD1245" s="143"/>
      <c r="SZE1245" s="142"/>
      <c r="SZF1245" s="143"/>
      <c r="SZG1245" s="142"/>
      <c r="SZH1245" s="143"/>
      <c r="SZI1245" s="142"/>
      <c r="SZJ1245" s="143"/>
      <c r="SZK1245" s="142"/>
      <c r="SZL1245" s="143"/>
      <c r="SZM1245" s="142"/>
      <c r="SZN1245" s="143"/>
      <c r="SZO1245" s="142"/>
      <c r="SZP1245" s="143"/>
      <c r="SZQ1245" s="142"/>
      <c r="SZR1245" s="143"/>
      <c r="SZS1245" s="142"/>
      <c r="SZT1245" s="143"/>
      <c r="SZU1245" s="142"/>
      <c r="SZV1245" s="143"/>
      <c r="SZW1245" s="142"/>
      <c r="SZX1245" s="143"/>
      <c r="SZY1245" s="142"/>
      <c r="SZZ1245" s="143"/>
      <c r="TAA1245" s="142"/>
      <c r="TAB1245" s="143"/>
      <c r="TAC1245" s="142"/>
      <c r="TAD1245" s="143"/>
      <c r="TAE1245" s="142"/>
      <c r="TAF1245" s="143"/>
      <c r="TAG1245" s="142"/>
      <c r="TAH1245" s="143"/>
      <c r="TAI1245" s="142"/>
      <c r="TAJ1245" s="143"/>
      <c r="TAK1245" s="142"/>
      <c r="TAL1245" s="143"/>
      <c r="TAM1245" s="142"/>
      <c r="TAN1245" s="143"/>
      <c r="TAO1245" s="142"/>
      <c r="TAP1245" s="143"/>
      <c r="TAQ1245" s="142"/>
      <c r="TAR1245" s="143"/>
      <c r="TAS1245" s="142"/>
      <c r="TAT1245" s="143"/>
      <c r="TAU1245" s="142"/>
      <c r="TAV1245" s="143"/>
      <c r="TAW1245" s="142"/>
      <c r="TAX1245" s="143"/>
      <c r="TAY1245" s="142"/>
      <c r="TAZ1245" s="143"/>
      <c r="TBA1245" s="142"/>
      <c r="TBB1245" s="143"/>
      <c r="TBC1245" s="142"/>
      <c r="TBD1245" s="143"/>
      <c r="TBE1245" s="142"/>
      <c r="TBF1245" s="143"/>
      <c r="TBG1245" s="142"/>
      <c r="TBH1245" s="143"/>
      <c r="TBI1245" s="142"/>
      <c r="TBJ1245" s="143"/>
      <c r="TBK1245" s="142"/>
      <c r="TBL1245" s="143"/>
      <c r="TBM1245" s="142"/>
      <c r="TBN1245" s="143"/>
      <c r="TBO1245" s="142"/>
      <c r="TBP1245" s="143"/>
      <c r="TBQ1245" s="142"/>
      <c r="TBR1245" s="143"/>
      <c r="TBS1245" s="142"/>
      <c r="TBT1245" s="143"/>
      <c r="TBU1245" s="142"/>
      <c r="TBV1245" s="143"/>
      <c r="TBW1245" s="142"/>
      <c r="TBX1245" s="143"/>
      <c r="TBY1245" s="142"/>
      <c r="TBZ1245" s="143"/>
      <c r="TCA1245" s="142"/>
      <c r="TCB1245" s="143"/>
      <c r="TCC1245" s="142"/>
      <c r="TCD1245" s="143"/>
      <c r="TCE1245" s="142"/>
      <c r="TCF1245" s="143"/>
      <c r="TCG1245" s="142"/>
      <c r="TCH1245" s="143"/>
      <c r="TCI1245" s="142"/>
      <c r="TCJ1245" s="143"/>
      <c r="TCK1245" s="142"/>
      <c r="TCL1245" s="143"/>
      <c r="TCM1245" s="142"/>
      <c r="TCN1245" s="143"/>
      <c r="TCO1245" s="142"/>
      <c r="TCP1245" s="143"/>
      <c r="TCQ1245" s="142"/>
      <c r="TCR1245" s="143"/>
      <c r="TCS1245" s="142"/>
      <c r="TCT1245" s="143"/>
      <c r="TCU1245" s="142"/>
      <c r="TCV1245" s="143"/>
      <c r="TCW1245" s="142"/>
      <c r="TCX1245" s="143"/>
      <c r="TCY1245" s="142"/>
      <c r="TCZ1245" s="143"/>
      <c r="TDA1245" s="142"/>
      <c r="TDB1245" s="143"/>
      <c r="TDC1245" s="142"/>
      <c r="TDD1245" s="143"/>
      <c r="TDE1245" s="142"/>
      <c r="TDF1245" s="143"/>
      <c r="TDG1245" s="142"/>
      <c r="TDH1245" s="143"/>
      <c r="TDI1245" s="142"/>
      <c r="TDJ1245" s="143"/>
      <c r="TDK1245" s="142"/>
      <c r="TDL1245" s="143"/>
      <c r="TDM1245" s="142"/>
      <c r="TDN1245" s="143"/>
      <c r="TDO1245" s="142"/>
      <c r="TDP1245" s="143"/>
      <c r="TDQ1245" s="142"/>
      <c r="TDR1245" s="143"/>
      <c r="TDS1245" s="142"/>
      <c r="TDT1245" s="143"/>
      <c r="TDU1245" s="142"/>
      <c r="TDV1245" s="143"/>
      <c r="TDW1245" s="142"/>
      <c r="TDX1245" s="143"/>
      <c r="TDY1245" s="142"/>
      <c r="TDZ1245" s="143"/>
      <c r="TEA1245" s="142"/>
      <c r="TEB1245" s="143"/>
      <c r="TEC1245" s="142"/>
      <c r="TED1245" s="143"/>
      <c r="TEE1245" s="142"/>
      <c r="TEF1245" s="143"/>
      <c r="TEG1245" s="142"/>
      <c r="TEH1245" s="143"/>
      <c r="TEI1245" s="142"/>
      <c r="TEJ1245" s="143"/>
      <c r="TEK1245" s="142"/>
      <c r="TEL1245" s="143"/>
      <c r="TEM1245" s="142"/>
      <c r="TEN1245" s="143"/>
      <c r="TEO1245" s="142"/>
      <c r="TEP1245" s="143"/>
      <c r="TEQ1245" s="142"/>
      <c r="TER1245" s="143"/>
      <c r="TES1245" s="142"/>
      <c r="TET1245" s="143"/>
      <c r="TEU1245" s="142"/>
      <c r="TEV1245" s="143"/>
      <c r="TEW1245" s="142"/>
      <c r="TEX1245" s="143"/>
      <c r="TEY1245" s="142"/>
      <c r="TEZ1245" s="143"/>
      <c r="TFA1245" s="142"/>
      <c r="TFB1245" s="143"/>
      <c r="TFC1245" s="142"/>
      <c r="TFD1245" s="143"/>
      <c r="TFE1245" s="142"/>
      <c r="TFF1245" s="143"/>
      <c r="TFG1245" s="142"/>
      <c r="TFH1245" s="143"/>
      <c r="TFI1245" s="142"/>
      <c r="TFJ1245" s="143"/>
      <c r="TFK1245" s="142"/>
      <c r="TFL1245" s="143"/>
      <c r="TFM1245" s="142"/>
      <c r="TFN1245" s="143"/>
      <c r="TFO1245" s="142"/>
      <c r="TFP1245" s="143"/>
      <c r="TFQ1245" s="142"/>
      <c r="TFR1245" s="143"/>
      <c r="TFS1245" s="142"/>
      <c r="TFT1245" s="143"/>
      <c r="TFU1245" s="142"/>
      <c r="TFV1245" s="143"/>
      <c r="TFW1245" s="142"/>
      <c r="TFX1245" s="143"/>
      <c r="TFY1245" s="142"/>
      <c r="TFZ1245" s="143"/>
      <c r="TGA1245" s="142"/>
      <c r="TGB1245" s="143"/>
      <c r="TGC1245" s="142"/>
      <c r="TGD1245" s="143"/>
      <c r="TGE1245" s="142"/>
      <c r="TGF1245" s="143"/>
      <c r="TGG1245" s="142"/>
      <c r="TGH1245" s="143"/>
      <c r="TGI1245" s="142"/>
      <c r="TGJ1245" s="143"/>
      <c r="TGK1245" s="142"/>
      <c r="TGL1245" s="143"/>
      <c r="TGM1245" s="142"/>
      <c r="TGN1245" s="143"/>
      <c r="TGO1245" s="142"/>
      <c r="TGP1245" s="143"/>
      <c r="TGQ1245" s="142"/>
      <c r="TGR1245" s="143"/>
      <c r="TGS1245" s="142"/>
      <c r="TGT1245" s="143"/>
      <c r="TGU1245" s="142"/>
      <c r="TGV1245" s="143"/>
      <c r="TGW1245" s="142"/>
      <c r="TGX1245" s="143"/>
      <c r="TGY1245" s="142"/>
      <c r="TGZ1245" s="143"/>
      <c r="THA1245" s="142"/>
      <c r="THB1245" s="143"/>
      <c r="THC1245" s="142"/>
      <c r="THD1245" s="143"/>
      <c r="THE1245" s="142"/>
      <c r="THF1245" s="143"/>
      <c r="THG1245" s="142"/>
      <c r="THH1245" s="143"/>
      <c r="THI1245" s="142"/>
      <c r="THJ1245" s="143"/>
      <c r="THK1245" s="142"/>
      <c r="THL1245" s="143"/>
      <c r="THM1245" s="142"/>
      <c r="THN1245" s="143"/>
      <c r="THO1245" s="142"/>
      <c r="THP1245" s="143"/>
      <c r="THQ1245" s="142"/>
      <c r="THR1245" s="143"/>
      <c r="THS1245" s="142"/>
      <c r="THT1245" s="143"/>
      <c r="THU1245" s="142"/>
      <c r="THV1245" s="143"/>
      <c r="THW1245" s="142"/>
      <c r="THX1245" s="143"/>
      <c r="THY1245" s="142"/>
      <c r="THZ1245" s="143"/>
      <c r="TIA1245" s="142"/>
      <c r="TIB1245" s="143"/>
      <c r="TIC1245" s="142"/>
      <c r="TID1245" s="143"/>
      <c r="TIE1245" s="142"/>
      <c r="TIF1245" s="143"/>
      <c r="TIG1245" s="142"/>
      <c r="TIH1245" s="143"/>
      <c r="TII1245" s="142"/>
      <c r="TIJ1245" s="143"/>
      <c r="TIK1245" s="142"/>
      <c r="TIL1245" s="143"/>
      <c r="TIM1245" s="142"/>
      <c r="TIN1245" s="143"/>
      <c r="TIO1245" s="142"/>
      <c r="TIP1245" s="143"/>
      <c r="TIQ1245" s="142"/>
      <c r="TIR1245" s="143"/>
      <c r="TIS1245" s="142"/>
      <c r="TIT1245" s="143"/>
      <c r="TIU1245" s="142"/>
      <c r="TIV1245" s="143"/>
      <c r="TIW1245" s="142"/>
      <c r="TIX1245" s="143"/>
      <c r="TIY1245" s="142"/>
      <c r="TIZ1245" s="143"/>
      <c r="TJA1245" s="142"/>
      <c r="TJB1245" s="143"/>
      <c r="TJC1245" s="142"/>
      <c r="TJD1245" s="143"/>
      <c r="TJE1245" s="142"/>
      <c r="TJF1245" s="143"/>
      <c r="TJG1245" s="142"/>
      <c r="TJH1245" s="143"/>
      <c r="TJI1245" s="142"/>
      <c r="TJJ1245" s="143"/>
      <c r="TJK1245" s="142"/>
      <c r="TJL1245" s="143"/>
      <c r="TJM1245" s="142"/>
      <c r="TJN1245" s="143"/>
      <c r="TJO1245" s="142"/>
      <c r="TJP1245" s="143"/>
      <c r="TJQ1245" s="142"/>
      <c r="TJR1245" s="143"/>
      <c r="TJS1245" s="142"/>
      <c r="TJT1245" s="143"/>
      <c r="TJU1245" s="142"/>
      <c r="TJV1245" s="143"/>
      <c r="TJW1245" s="142"/>
      <c r="TJX1245" s="143"/>
      <c r="TJY1245" s="142"/>
      <c r="TJZ1245" s="143"/>
      <c r="TKA1245" s="142"/>
      <c r="TKB1245" s="143"/>
      <c r="TKC1245" s="142"/>
      <c r="TKD1245" s="143"/>
      <c r="TKE1245" s="142"/>
      <c r="TKF1245" s="143"/>
      <c r="TKG1245" s="142"/>
      <c r="TKH1245" s="143"/>
      <c r="TKI1245" s="142"/>
      <c r="TKJ1245" s="143"/>
      <c r="TKK1245" s="142"/>
      <c r="TKL1245" s="143"/>
      <c r="TKM1245" s="142"/>
      <c r="TKN1245" s="143"/>
      <c r="TKO1245" s="142"/>
      <c r="TKP1245" s="143"/>
      <c r="TKQ1245" s="142"/>
      <c r="TKR1245" s="143"/>
      <c r="TKS1245" s="142"/>
      <c r="TKT1245" s="143"/>
      <c r="TKU1245" s="142"/>
      <c r="TKV1245" s="143"/>
      <c r="TKW1245" s="142"/>
      <c r="TKX1245" s="143"/>
      <c r="TKY1245" s="142"/>
      <c r="TKZ1245" s="143"/>
      <c r="TLA1245" s="142"/>
      <c r="TLB1245" s="143"/>
      <c r="TLC1245" s="142"/>
      <c r="TLD1245" s="143"/>
      <c r="TLE1245" s="142"/>
      <c r="TLF1245" s="143"/>
      <c r="TLG1245" s="142"/>
      <c r="TLH1245" s="143"/>
      <c r="TLI1245" s="142"/>
      <c r="TLJ1245" s="143"/>
      <c r="TLK1245" s="142"/>
      <c r="TLL1245" s="143"/>
      <c r="TLM1245" s="142"/>
      <c r="TLN1245" s="143"/>
      <c r="TLO1245" s="142"/>
      <c r="TLP1245" s="143"/>
      <c r="TLQ1245" s="142"/>
      <c r="TLR1245" s="143"/>
      <c r="TLS1245" s="142"/>
      <c r="TLT1245" s="143"/>
      <c r="TLU1245" s="142"/>
      <c r="TLV1245" s="143"/>
      <c r="TLW1245" s="142"/>
      <c r="TLX1245" s="143"/>
      <c r="TLY1245" s="142"/>
      <c r="TLZ1245" s="143"/>
      <c r="TMA1245" s="142"/>
      <c r="TMB1245" s="143"/>
      <c r="TMC1245" s="142"/>
      <c r="TMD1245" s="143"/>
      <c r="TME1245" s="142"/>
      <c r="TMF1245" s="143"/>
      <c r="TMG1245" s="142"/>
      <c r="TMH1245" s="143"/>
      <c r="TMI1245" s="142"/>
      <c r="TMJ1245" s="143"/>
      <c r="TMK1245" s="142"/>
      <c r="TML1245" s="143"/>
      <c r="TMM1245" s="142"/>
      <c r="TMN1245" s="143"/>
      <c r="TMO1245" s="142"/>
      <c r="TMP1245" s="143"/>
      <c r="TMQ1245" s="142"/>
      <c r="TMR1245" s="143"/>
      <c r="TMS1245" s="142"/>
      <c r="TMT1245" s="143"/>
      <c r="TMU1245" s="142"/>
      <c r="TMV1245" s="143"/>
      <c r="TMW1245" s="142"/>
      <c r="TMX1245" s="143"/>
      <c r="TMY1245" s="142"/>
      <c r="TMZ1245" s="143"/>
      <c r="TNA1245" s="142"/>
      <c r="TNB1245" s="143"/>
      <c r="TNC1245" s="142"/>
      <c r="TND1245" s="143"/>
      <c r="TNE1245" s="142"/>
      <c r="TNF1245" s="143"/>
      <c r="TNG1245" s="142"/>
      <c r="TNH1245" s="143"/>
      <c r="TNI1245" s="142"/>
      <c r="TNJ1245" s="143"/>
      <c r="TNK1245" s="142"/>
      <c r="TNL1245" s="143"/>
      <c r="TNM1245" s="142"/>
      <c r="TNN1245" s="143"/>
      <c r="TNO1245" s="142"/>
      <c r="TNP1245" s="143"/>
      <c r="TNQ1245" s="142"/>
      <c r="TNR1245" s="143"/>
      <c r="TNS1245" s="142"/>
      <c r="TNT1245" s="143"/>
      <c r="TNU1245" s="142"/>
      <c r="TNV1245" s="143"/>
      <c r="TNW1245" s="142"/>
      <c r="TNX1245" s="143"/>
      <c r="TNY1245" s="142"/>
      <c r="TNZ1245" s="143"/>
      <c r="TOA1245" s="142"/>
      <c r="TOB1245" s="143"/>
      <c r="TOC1245" s="142"/>
      <c r="TOD1245" s="143"/>
      <c r="TOE1245" s="142"/>
      <c r="TOF1245" s="143"/>
      <c r="TOG1245" s="142"/>
      <c r="TOH1245" s="143"/>
      <c r="TOI1245" s="142"/>
      <c r="TOJ1245" s="143"/>
      <c r="TOK1245" s="142"/>
      <c r="TOL1245" s="143"/>
      <c r="TOM1245" s="142"/>
      <c r="TON1245" s="143"/>
      <c r="TOO1245" s="142"/>
      <c r="TOP1245" s="143"/>
      <c r="TOQ1245" s="142"/>
      <c r="TOR1245" s="143"/>
      <c r="TOS1245" s="142"/>
      <c r="TOT1245" s="143"/>
      <c r="TOU1245" s="142"/>
      <c r="TOV1245" s="143"/>
      <c r="TOW1245" s="142"/>
      <c r="TOX1245" s="143"/>
      <c r="TOY1245" s="142"/>
      <c r="TOZ1245" s="143"/>
      <c r="TPA1245" s="142"/>
      <c r="TPB1245" s="143"/>
      <c r="TPC1245" s="142"/>
      <c r="TPD1245" s="143"/>
      <c r="TPE1245" s="142"/>
      <c r="TPF1245" s="143"/>
      <c r="TPG1245" s="142"/>
      <c r="TPH1245" s="143"/>
      <c r="TPI1245" s="142"/>
      <c r="TPJ1245" s="143"/>
      <c r="TPK1245" s="142"/>
      <c r="TPL1245" s="143"/>
      <c r="TPM1245" s="142"/>
      <c r="TPN1245" s="143"/>
      <c r="TPO1245" s="142"/>
      <c r="TPP1245" s="143"/>
      <c r="TPQ1245" s="142"/>
      <c r="TPR1245" s="143"/>
      <c r="TPS1245" s="142"/>
      <c r="TPT1245" s="143"/>
      <c r="TPU1245" s="142"/>
      <c r="TPV1245" s="143"/>
      <c r="TPW1245" s="142"/>
      <c r="TPX1245" s="143"/>
      <c r="TPY1245" s="142"/>
      <c r="TPZ1245" s="143"/>
      <c r="TQA1245" s="142"/>
      <c r="TQB1245" s="143"/>
      <c r="TQC1245" s="142"/>
      <c r="TQD1245" s="143"/>
      <c r="TQE1245" s="142"/>
      <c r="TQF1245" s="143"/>
      <c r="TQG1245" s="142"/>
      <c r="TQH1245" s="143"/>
      <c r="TQI1245" s="142"/>
      <c r="TQJ1245" s="143"/>
      <c r="TQK1245" s="142"/>
      <c r="TQL1245" s="143"/>
      <c r="TQM1245" s="142"/>
      <c r="TQN1245" s="143"/>
      <c r="TQO1245" s="142"/>
      <c r="TQP1245" s="143"/>
      <c r="TQQ1245" s="142"/>
      <c r="TQR1245" s="143"/>
      <c r="TQS1245" s="142"/>
      <c r="TQT1245" s="143"/>
      <c r="TQU1245" s="142"/>
      <c r="TQV1245" s="143"/>
      <c r="TQW1245" s="142"/>
      <c r="TQX1245" s="143"/>
      <c r="TQY1245" s="142"/>
      <c r="TQZ1245" s="143"/>
      <c r="TRA1245" s="142"/>
      <c r="TRB1245" s="143"/>
      <c r="TRC1245" s="142"/>
      <c r="TRD1245" s="143"/>
      <c r="TRE1245" s="142"/>
      <c r="TRF1245" s="143"/>
      <c r="TRG1245" s="142"/>
      <c r="TRH1245" s="143"/>
      <c r="TRI1245" s="142"/>
      <c r="TRJ1245" s="143"/>
      <c r="TRK1245" s="142"/>
      <c r="TRL1245" s="143"/>
      <c r="TRM1245" s="142"/>
      <c r="TRN1245" s="143"/>
      <c r="TRO1245" s="142"/>
      <c r="TRP1245" s="143"/>
      <c r="TRQ1245" s="142"/>
      <c r="TRR1245" s="143"/>
      <c r="TRS1245" s="142"/>
      <c r="TRT1245" s="143"/>
      <c r="TRU1245" s="142"/>
      <c r="TRV1245" s="143"/>
      <c r="TRW1245" s="142"/>
      <c r="TRX1245" s="143"/>
      <c r="TRY1245" s="142"/>
      <c r="TRZ1245" s="143"/>
      <c r="TSA1245" s="142"/>
      <c r="TSB1245" s="143"/>
      <c r="TSC1245" s="142"/>
      <c r="TSD1245" s="143"/>
      <c r="TSE1245" s="142"/>
      <c r="TSF1245" s="143"/>
      <c r="TSG1245" s="142"/>
      <c r="TSH1245" s="143"/>
      <c r="TSI1245" s="142"/>
      <c r="TSJ1245" s="143"/>
      <c r="TSK1245" s="142"/>
      <c r="TSL1245" s="143"/>
      <c r="TSM1245" s="142"/>
      <c r="TSN1245" s="143"/>
      <c r="TSO1245" s="142"/>
      <c r="TSP1245" s="143"/>
      <c r="TSQ1245" s="142"/>
      <c r="TSR1245" s="143"/>
      <c r="TSS1245" s="142"/>
      <c r="TST1245" s="143"/>
      <c r="TSU1245" s="142"/>
      <c r="TSV1245" s="143"/>
      <c r="TSW1245" s="142"/>
      <c r="TSX1245" s="143"/>
      <c r="TSY1245" s="142"/>
      <c r="TSZ1245" s="143"/>
      <c r="TTA1245" s="142"/>
      <c r="TTB1245" s="143"/>
      <c r="TTC1245" s="142"/>
      <c r="TTD1245" s="143"/>
      <c r="TTE1245" s="142"/>
      <c r="TTF1245" s="143"/>
      <c r="TTG1245" s="142"/>
      <c r="TTH1245" s="143"/>
      <c r="TTI1245" s="142"/>
      <c r="TTJ1245" s="143"/>
      <c r="TTK1245" s="142"/>
      <c r="TTL1245" s="143"/>
      <c r="TTM1245" s="142"/>
      <c r="TTN1245" s="143"/>
      <c r="TTO1245" s="142"/>
      <c r="TTP1245" s="143"/>
      <c r="TTQ1245" s="142"/>
      <c r="TTR1245" s="143"/>
      <c r="TTS1245" s="142"/>
      <c r="TTT1245" s="143"/>
      <c r="TTU1245" s="142"/>
      <c r="TTV1245" s="143"/>
      <c r="TTW1245" s="142"/>
      <c r="TTX1245" s="143"/>
      <c r="TTY1245" s="142"/>
      <c r="TTZ1245" s="143"/>
      <c r="TUA1245" s="142"/>
      <c r="TUB1245" s="143"/>
      <c r="TUC1245" s="142"/>
      <c r="TUD1245" s="143"/>
      <c r="TUE1245" s="142"/>
      <c r="TUF1245" s="143"/>
      <c r="TUG1245" s="142"/>
      <c r="TUH1245" s="143"/>
      <c r="TUI1245" s="142"/>
      <c r="TUJ1245" s="143"/>
      <c r="TUK1245" s="142"/>
      <c r="TUL1245" s="143"/>
      <c r="TUM1245" s="142"/>
      <c r="TUN1245" s="143"/>
      <c r="TUO1245" s="142"/>
      <c r="TUP1245" s="143"/>
      <c r="TUQ1245" s="142"/>
      <c r="TUR1245" s="143"/>
      <c r="TUS1245" s="142"/>
      <c r="TUT1245" s="143"/>
      <c r="TUU1245" s="142"/>
      <c r="TUV1245" s="143"/>
      <c r="TUW1245" s="142"/>
      <c r="TUX1245" s="143"/>
      <c r="TUY1245" s="142"/>
      <c r="TUZ1245" s="143"/>
      <c r="TVA1245" s="142"/>
      <c r="TVB1245" s="143"/>
      <c r="TVC1245" s="142"/>
      <c r="TVD1245" s="143"/>
      <c r="TVE1245" s="142"/>
      <c r="TVF1245" s="143"/>
      <c r="TVG1245" s="142"/>
      <c r="TVH1245" s="143"/>
      <c r="TVI1245" s="142"/>
      <c r="TVJ1245" s="143"/>
      <c r="TVK1245" s="142"/>
      <c r="TVL1245" s="143"/>
      <c r="TVM1245" s="142"/>
      <c r="TVN1245" s="143"/>
      <c r="TVO1245" s="142"/>
      <c r="TVP1245" s="143"/>
      <c r="TVQ1245" s="142"/>
      <c r="TVR1245" s="143"/>
      <c r="TVS1245" s="142"/>
      <c r="TVT1245" s="143"/>
      <c r="TVU1245" s="142"/>
      <c r="TVV1245" s="143"/>
      <c r="TVW1245" s="142"/>
      <c r="TVX1245" s="143"/>
      <c r="TVY1245" s="142"/>
      <c r="TVZ1245" s="143"/>
      <c r="TWA1245" s="142"/>
      <c r="TWB1245" s="143"/>
      <c r="TWC1245" s="142"/>
      <c r="TWD1245" s="143"/>
      <c r="TWE1245" s="142"/>
      <c r="TWF1245" s="143"/>
      <c r="TWG1245" s="142"/>
      <c r="TWH1245" s="143"/>
      <c r="TWI1245" s="142"/>
      <c r="TWJ1245" s="143"/>
      <c r="TWK1245" s="142"/>
      <c r="TWL1245" s="143"/>
      <c r="TWM1245" s="142"/>
      <c r="TWN1245" s="143"/>
      <c r="TWO1245" s="142"/>
      <c r="TWP1245" s="143"/>
      <c r="TWQ1245" s="142"/>
      <c r="TWR1245" s="143"/>
      <c r="TWS1245" s="142"/>
      <c r="TWT1245" s="143"/>
      <c r="TWU1245" s="142"/>
      <c r="TWV1245" s="143"/>
      <c r="TWW1245" s="142"/>
      <c r="TWX1245" s="143"/>
      <c r="TWY1245" s="142"/>
      <c r="TWZ1245" s="143"/>
      <c r="TXA1245" s="142"/>
      <c r="TXB1245" s="143"/>
      <c r="TXC1245" s="142"/>
      <c r="TXD1245" s="143"/>
      <c r="TXE1245" s="142"/>
      <c r="TXF1245" s="143"/>
      <c r="TXG1245" s="142"/>
      <c r="TXH1245" s="143"/>
      <c r="TXI1245" s="142"/>
      <c r="TXJ1245" s="143"/>
      <c r="TXK1245" s="142"/>
      <c r="TXL1245" s="143"/>
      <c r="TXM1245" s="142"/>
      <c r="TXN1245" s="143"/>
      <c r="TXO1245" s="142"/>
      <c r="TXP1245" s="143"/>
      <c r="TXQ1245" s="142"/>
      <c r="TXR1245" s="143"/>
      <c r="TXS1245" s="142"/>
      <c r="TXT1245" s="143"/>
      <c r="TXU1245" s="142"/>
      <c r="TXV1245" s="143"/>
      <c r="TXW1245" s="142"/>
      <c r="TXX1245" s="143"/>
      <c r="TXY1245" s="142"/>
      <c r="TXZ1245" s="143"/>
      <c r="TYA1245" s="142"/>
      <c r="TYB1245" s="143"/>
      <c r="TYC1245" s="142"/>
      <c r="TYD1245" s="143"/>
      <c r="TYE1245" s="142"/>
      <c r="TYF1245" s="143"/>
      <c r="TYG1245" s="142"/>
      <c r="TYH1245" s="143"/>
      <c r="TYI1245" s="142"/>
      <c r="TYJ1245" s="143"/>
      <c r="TYK1245" s="142"/>
      <c r="TYL1245" s="143"/>
      <c r="TYM1245" s="142"/>
      <c r="TYN1245" s="143"/>
      <c r="TYO1245" s="142"/>
      <c r="TYP1245" s="143"/>
      <c r="TYQ1245" s="142"/>
      <c r="TYR1245" s="143"/>
      <c r="TYS1245" s="142"/>
      <c r="TYT1245" s="143"/>
      <c r="TYU1245" s="142"/>
      <c r="TYV1245" s="143"/>
      <c r="TYW1245" s="142"/>
      <c r="TYX1245" s="143"/>
      <c r="TYY1245" s="142"/>
      <c r="TYZ1245" s="143"/>
      <c r="TZA1245" s="142"/>
      <c r="TZB1245" s="143"/>
      <c r="TZC1245" s="142"/>
      <c r="TZD1245" s="143"/>
      <c r="TZE1245" s="142"/>
      <c r="TZF1245" s="143"/>
      <c r="TZG1245" s="142"/>
      <c r="TZH1245" s="143"/>
      <c r="TZI1245" s="142"/>
      <c r="TZJ1245" s="143"/>
      <c r="TZK1245" s="142"/>
      <c r="TZL1245" s="143"/>
      <c r="TZM1245" s="142"/>
      <c r="TZN1245" s="143"/>
      <c r="TZO1245" s="142"/>
      <c r="TZP1245" s="143"/>
      <c r="TZQ1245" s="142"/>
      <c r="TZR1245" s="143"/>
      <c r="TZS1245" s="142"/>
      <c r="TZT1245" s="143"/>
      <c r="TZU1245" s="142"/>
      <c r="TZV1245" s="143"/>
      <c r="TZW1245" s="142"/>
      <c r="TZX1245" s="143"/>
      <c r="TZY1245" s="142"/>
      <c r="TZZ1245" s="143"/>
      <c r="UAA1245" s="142"/>
      <c r="UAB1245" s="143"/>
      <c r="UAC1245" s="142"/>
      <c r="UAD1245" s="143"/>
      <c r="UAE1245" s="142"/>
      <c r="UAF1245" s="143"/>
      <c r="UAG1245" s="142"/>
      <c r="UAH1245" s="143"/>
      <c r="UAI1245" s="142"/>
      <c r="UAJ1245" s="143"/>
      <c r="UAK1245" s="142"/>
      <c r="UAL1245" s="143"/>
      <c r="UAM1245" s="142"/>
      <c r="UAN1245" s="143"/>
      <c r="UAO1245" s="142"/>
      <c r="UAP1245" s="143"/>
      <c r="UAQ1245" s="142"/>
      <c r="UAR1245" s="143"/>
      <c r="UAS1245" s="142"/>
      <c r="UAT1245" s="143"/>
      <c r="UAU1245" s="142"/>
      <c r="UAV1245" s="143"/>
      <c r="UAW1245" s="142"/>
      <c r="UAX1245" s="143"/>
      <c r="UAY1245" s="142"/>
      <c r="UAZ1245" s="143"/>
      <c r="UBA1245" s="142"/>
      <c r="UBB1245" s="143"/>
      <c r="UBC1245" s="142"/>
      <c r="UBD1245" s="143"/>
      <c r="UBE1245" s="142"/>
      <c r="UBF1245" s="143"/>
      <c r="UBG1245" s="142"/>
      <c r="UBH1245" s="143"/>
      <c r="UBI1245" s="142"/>
      <c r="UBJ1245" s="143"/>
      <c r="UBK1245" s="142"/>
      <c r="UBL1245" s="143"/>
      <c r="UBM1245" s="142"/>
      <c r="UBN1245" s="143"/>
      <c r="UBO1245" s="142"/>
      <c r="UBP1245" s="143"/>
      <c r="UBQ1245" s="142"/>
      <c r="UBR1245" s="143"/>
      <c r="UBS1245" s="142"/>
      <c r="UBT1245" s="143"/>
      <c r="UBU1245" s="142"/>
      <c r="UBV1245" s="143"/>
      <c r="UBW1245" s="142"/>
      <c r="UBX1245" s="143"/>
      <c r="UBY1245" s="142"/>
      <c r="UBZ1245" s="143"/>
      <c r="UCA1245" s="142"/>
      <c r="UCB1245" s="143"/>
      <c r="UCC1245" s="142"/>
      <c r="UCD1245" s="143"/>
      <c r="UCE1245" s="142"/>
      <c r="UCF1245" s="143"/>
      <c r="UCG1245" s="142"/>
      <c r="UCH1245" s="143"/>
      <c r="UCI1245" s="142"/>
      <c r="UCJ1245" s="143"/>
      <c r="UCK1245" s="142"/>
      <c r="UCL1245" s="143"/>
      <c r="UCM1245" s="142"/>
      <c r="UCN1245" s="143"/>
      <c r="UCO1245" s="142"/>
      <c r="UCP1245" s="143"/>
      <c r="UCQ1245" s="142"/>
      <c r="UCR1245" s="143"/>
      <c r="UCS1245" s="142"/>
      <c r="UCT1245" s="143"/>
      <c r="UCU1245" s="142"/>
      <c r="UCV1245" s="143"/>
      <c r="UCW1245" s="142"/>
      <c r="UCX1245" s="143"/>
      <c r="UCY1245" s="142"/>
      <c r="UCZ1245" s="143"/>
      <c r="UDA1245" s="142"/>
      <c r="UDB1245" s="143"/>
      <c r="UDC1245" s="142"/>
      <c r="UDD1245" s="143"/>
      <c r="UDE1245" s="142"/>
      <c r="UDF1245" s="143"/>
      <c r="UDG1245" s="142"/>
      <c r="UDH1245" s="143"/>
      <c r="UDI1245" s="142"/>
      <c r="UDJ1245" s="143"/>
      <c r="UDK1245" s="142"/>
      <c r="UDL1245" s="143"/>
      <c r="UDM1245" s="142"/>
      <c r="UDN1245" s="143"/>
      <c r="UDO1245" s="142"/>
      <c r="UDP1245" s="143"/>
      <c r="UDQ1245" s="142"/>
      <c r="UDR1245" s="143"/>
      <c r="UDS1245" s="142"/>
      <c r="UDT1245" s="143"/>
      <c r="UDU1245" s="142"/>
      <c r="UDV1245" s="143"/>
      <c r="UDW1245" s="142"/>
      <c r="UDX1245" s="143"/>
      <c r="UDY1245" s="142"/>
      <c r="UDZ1245" s="143"/>
      <c r="UEA1245" s="142"/>
      <c r="UEB1245" s="143"/>
      <c r="UEC1245" s="142"/>
      <c r="UED1245" s="143"/>
      <c r="UEE1245" s="142"/>
      <c r="UEF1245" s="143"/>
      <c r="UEG1245" s="142"/>
      <c r="UEH1245" s="143"/>
      <c r="UEI1245" s="142"/>
      <c r="UEJ1245" s="143"/>
      <c r="UEK1245" s="142"/>
      <c r="UEL1245" s="143"/>
      <c r="UEM1245" s="142"/>
      <c r="UEN1245" s="143"/>
      <c r="UEO1245" s="142"/>
      <c r="UEP1245" s="143"/>
      <c r="UEQ1245" s="142"/>
      <c r="UER1245" s="143"/>
      <c r="UES1245" s="142"/>
      <c r="UET1245" s="143"/>
      <c r="UEU1245" s="142"/>
      <c r="UEV1245" s="143"/>
      <c r="UEW1245" s="142"/>
      <c r="UEX1245" s="143"/>
      <c r="UEY1245" s="142"/>
      <c r="UEZ1245" s="143"/>
      <c r="UFA1245" s="142"/>
      <c r="UFB1245" s="143"/>
      <c r="UFC1245" s="142"/>
      <c r="UFD1245" s="143"/>
      <c r="UFE1245" s="142"/>
      <c r="UFF1245" s="143"/>
      <c r="UFG1245" s="142"/>
      <c r="UFH1245" s="143"/>
      <c r="UFI1245" s="142"/>
      <c r="UFJ1245" s="143"/>
      <c r="UFK1245" s="142"/>
      <c r="UFL1245" s="143"/>
      <c r="UFM1245" s="142"/>
      <c r="UFN1245" s="143"/>
      <c r="UFO1245" s="142"/>
      <c r="UFP1245" s="143"/>
      <c r="UFQ1245" s="142"/>
      <c r="UFR1245" s="143"/>
      <c r="UFS1245" s="142"/>
      <c r="UFT1245" s="143"/>
      <c r="UFU1245" s="142"/>
      <c r="UFV1245" s="143"/>
      <c r="UFW1245" s="142"/>
      <c r="UFX1245" s="143"/>
      <c r="UFY1245" s="142"/>
      <c r="UFZ1245" s="143"/>
      <c r="UGA1245" s="142"/>
      <c r="UGB1245" s="143"/>
      <c r="UGC1245" s="142"/>
      <c r="UGD1245" s="143"/>
      <c r="UGE1245" s="142"/>
      <c r="UGF1245" s="143"/>
      <c r="UGG1245" s="142"/>
      <c r="UGH1245" s="143"/>
      <c r="UGI1245" s="142"/>
      <c r="UGJ1245" s="143"/>
      <c r="UGK1245" s="142"/>
      <c r="UGL1245" s="143"/>
      <c r="UGM1245" s="142"/>
      <c r="UGN1245" s="143"/>
      <c r="UGO1245" s="142"/>
      <c r="UGP1245" s="143"/>
      <c r="UGQ1245" s="142"/>
      <c r="UGR1245" s="143"/>
      <c r="UGS1245" s="142"/>
      <c r="UGT1245" s="143"/>
      <c r="UGU1245" s="142"/>
      <c r="UGV1245" s="143"/>
      <c r="UGW1245" s="142"/>
      <c r="UGX1245" s="143"/>
      <c r="UGY1245" s="142"/>
      <c r="UGZ1245" s="143"/>
      <c r="UHA1245" s="142"/>
      <c r="UHB1245" s="143"/>
      <c r="UHC1245" s="142"/>
      <c r="UHD1245" s="143"/>
      <c r="UHE1245" s="142"/>
      <c r="UHF1245" s="143"/>
      <c r="UHG1245" s="142"/>
      <c r="UHH1245" s="143"/>
      <c r="UHI1245" s="142"/>
      <c r="UHJ1245" s="143"/>
      <c r="UHK1245" s="142"/>
      <c r="UHL1245" s="143"/>
      <c r="UHM1245" s="142"/>
      <c r="UHN1245" s="143"/>
      <c r="UHO1245" s="142"/>
      <c r="UHP1245" s="143"/>
      <c r="UHQ1245" s="142"/>
      <c r="UHR1245" s="143"/>
      <c r="UHS1245" s="142"/>
      <c r="UHT1245" s="143"/>
      <c r="UHU1245" s="142"/>
      <c r="UHV1245" s="143"/>
      <c r="UHW1245" s="142"/>
      <c r="UHX1245" s="143"/>
      <c r="UHY1245" s="142"/>
      <c r="UHZ1245" s="143"/>
      <c r="UIA1245" s="142"/>
      <c r="UIB1245" s="143"/>
      <c r="UIC1245" s="142"/>
      <c r="UID1245" s="143"/>
      <c r="UIE1245" s="142"/>
      <c r="UIF1245" s="143"/>
      <c r="UIG1245" s="142"/>
      <c r="UIH1245" s="143"/>
      <c r="UII1245" s="142"/>
      <c r="UIJ1245" s="143"/>
      <c r="UIK1245" s="142"/>
      <c r="UIL1245" s="143"/>
      <c r="UIM1245" s="142"/>
      <c r="UIN1245" s="143"/>
      <c r="UIO1245" s="142"/>
      <c r="UIP1245" s="143"/>
      <c r="UIQ1245" s="142"/>
      <c r="UIR1245" s="143"/>
      <c r="UIS1245" s="142"/>
      <c r="UIT1245" s="143"/>
      <c r="UIU1245" s="142"/>
      <c r="UIV1245" s="143"/>
      <c r="UIW1245" s="142"/>
      <c r="UIX1245" s="143"/>
      <c r="UIY1245" s="142"/>
      <c r="UIZ1245" s="143"/>
      <c r="UJA1245" s="142"/>
      <c r="UJB1245" s="143"/>
      <c r="UJC1245" s="142"/>
      <c r="UJD1245" s="143"/>
      <c r="UJE1245" s="142"/>
      <c r="UJF1245" s="143"/>
      <c r="UJG1245" s="142"/>
      <c r="UJH1245" s="143"/>
      <c r="UJI1245" s="142"/>
      <c r="UJJ1245" s="143"/>
      <c r="UJK1245" s="142"/>
      <c r="UJL1245" s="143"/>
      <c r="UJM1245" s="142"/>
      <c r="UJN1245" s="143"/>
      <c r="UJO1245" s="142"/>
      <c r="UJP1245" s="143"/>
      <c r="UJQ1245" s="142"/>
      <c r="UJR1245" s="143"/>
      <c r="UJS1245" s="142"/>
      <c r="UJT1245" s="143"/>
      <c r="UJU1245" s="142"/>
      <c r="UJV1245" s="143"/>
      <c r="UJW1245" s="142"/>
      <c r="UJX1245" s="143"/>
      <c r="UJY1245" s="142"/>
      <c r="UJZ1245" s="143"/>
      <c r="UKA1245" s="142"/>
      <c r="UKB1245" s="143"/>
      <c r="UKC1245" s="142"/>
      <c r="UKD1245" s="143"/>
      <c r="UKE1245" s="142"/>
      <c r="UKF1245" s="143"/>
      <c r="UKG1245" s="142"/>
      <c r="UKH1245" s="143"/>
      <c r="UKI1245" s="142"/>
      <c r="UKJ1245" s="143"/>
      <c r="UKK1245" s="142"/>
      <c r="UKL1245" s="143"/>
      <c r="UKM1245" s="142"/>
      <c r="UKN1245" s="143"/>
      <c r="UKO1245" s="142"/>
      <c r="UKP1245" s="143"/>
      <c r="UKQ1245" s="142"/>
      <c r="UKR1245" s="143"/>
      <c r="UKS1245" s="142"/>
      <c r="UKT1245" s="143"/>
      <c r="UKU1245" s="142"/>
      <c r="UKV1245" s="143"/>
      <c r="UKW1245" s="142"/>
      <c r="UKX1245" s="143"/>
      <c r="UKY1245" s="142"/>
      <c r="UKZ1245" s="143"/>
      <c r="ULA1245" s="142"/>
      <c r="ULB1245" s="143"/>
      <c r="ULC1245" s="142"/>
      <c r="ULD1245" s="143"/>
      <c r="ULE1245" s="142"/>
      <c r="ULF1245" s="143"/>
      <c r="ULG1245" s="142"/>
      <c r="ULH1245" s="143"/>
      <c r="ULI1245" s="142"/>
      <c r="ULJ1245" s="143"/>
      <c r="ULK1245" s="142"/>
      <c r="ULL1245" s="143"/>
      <c r="ULM1245" s="142"/>
      <c r="ULN1245" s="143"/>
      <c r="ULO1245" s="142"/>
      <c r="ULP1245" s="143"/>
      <c r="ULQ1245" s="142"/>
      <c r="ULR1245" s="143"/>
      <c r="ULS1245" s="142"/>
      <c r="ULT1245" s="143"/>
      <c r="ULU1245" s="142"/>
      <c r="ULV1245" s="143"/>
      <c r="ULW1245" s="142"/>
      <c r="ULX1245" s="143"/>
      <c r="ULY1245" s="142"/>
      <c r="ULZ1245" s="143"/>
      <c r="UMA1245" s="142"/>
      <c r="UMB1245" s="143"/>
      <c r="UMC1245" s="142"/>
      <c r="UMD1245" s="143"/>
      <c r="UME1245" s="142"/>
      <c r="UMF1245" s="143"/>
      <c r="UMG1245" s="142"/>
      <c r="UMH1245" s="143"/>
      <c r="UMI1245" s="142"/>
      <c r="UMJ1245" s="143"/>
      <c r="UMK1245" s="142"/>
      <c r="UML1245" s="143"/>
      <c r="UMM1245" s="142"/>
      <c r="UMN1245" s="143"/>
      <c r="UMO1245" s="142"/>
      <c r="UMP1245" s="143"/>
      <c r="UMQ1245" s="142"/>
      <c r="UMR1245" s="143"/>
      <c r="UMS1245" s="142"/>
      <c r="UMT1245" s="143"/>
      <c r="UMU1245" s="142"/>
      <c r="UMV1245" s="143"/>
      <c r="UMW1245" s="142"/>
      <c r="UMX1245" s="143"/>
      <c r="UMY1245" s="142"/>
      <c r="UMZ1245" s="143"/>
      <c r="UNA1245" s="142"/>
      <c r="UNB1245" s="143"/>
      <c r="UNC1245" s="142"/>
      <c r="UND1245" s="143"/>
      <c r="UNE1245" s="142"/>
      <c r="UNF1245" s="143"/>
      <c r="UNG1245" s="142"/>
      <c r="UNH1245" s="143"/>
      <c r="UNI1245" s="142"/>
      <c r="UNJ1245" s="143"/>
      <c r="UNK1245" s="142"/>
      <c r="UNL1245" s="143"/>
      <c r="UNM1245" s="142"/>
      <c r="UNN1245" s="143"/>
      <c r="UNO1245" s="142"/>
      <c r="UNP1245" s="143"/>
      <c r="UNQ1245" s="142"/>
      <c r="UNR1245" s="143"/>
      <c r="UNS1245" s="142"/>
      <c r="UNT1245" s="143"/>
      <c r="UNU1245" s="142"/>
      <c r="UNV1245" s="143"/>
      <c r="UNW1245" s="142"/>
      <c r="UNX1245" s="143"/>
      <c r="UNY1245" s="142"/>
      <c r="UNZ1245" s="143"/>
      <c r="UOA1245" s="142"/>
      <c r="UOB1245" s="143"/>
      <c r="UOC1245" s="142"/>
      <c r="UOD1245" s="143"/>
      <c r="UOE1245" s="142"/>
      <c r="UOF1245" s="143"/>
      <c r="UOG1245" s="142"/>
      <c r="UOH1245" s="143"/>
      <c r="UOI1245" s="142"/>
      <c r="UOJ1245" s="143"/>
      <c r="UOK1245" s="142"/>
      <c r="UOL1245" s="143"/>
      <c r="UOM1245" s="142"/>
      <c r="UON1245" s="143"/>
      <c r="UOO1245" s="142"/>
      <c r="UOP1245" s="143"/>
      <c r="UOQ1245" s="142"/>
      <c r="UOR1245" s="143"/>
      <c r="UOS1245" s="142"/>
      <c r="UOT1245" s="143"/>
      <c r="UOU1245" s="142"/>
      <c r="UOV1245" s="143"/>
      <c r="UOW1245" s="142"/>
      <c r="UOX1245" s="143"/>
      <c r="UOY1245" s="142"/>
      <c r="UOZ1245" s="143"/>
      <c r="UPA1245" s="142"/>
      <c r="UPB1245" s="143"/>
      <c r="UPC1245" s="142"/>
      <c r="UPD1245" s="143"/>
      <c r="UPE1245" s="142"/>
      <c r="UPF1245" s="143"/>
      <c r="UPG1245" s="142"/>
      <c r="UPH1245" s="143"/>
      <c r="UPI1245" s="142"/>
      <c r="UPJ1245" s="143"/>
      <c r="UPK1245" s="142"/>
      <c r="UPL1245" s="143"/>
      <c r="UPM1245" s="142"/>
      <c r="UPN1245" s="143"/>
      <c r="UPO1245" s="142"/>
      <c r="UPP1245" s="143"/>
      <c r="UPQ1245" s="142"/>
      <c r="UPR1245" s="143"/>
      <c r="UPS1245" s="142"/>
      <c r="UPT1245" s="143"/>
      <c r="UPU1245" s="142"/>
      <c r="UPV1245" s="143"/>
      <c r="UPW1245" s="142"/>
      <c r="UPX1245" s="143"/>
      <c r="UPY1245" s="142"/>
      <c r="UPZ1245" s="143"/>
      <c r="UQA1245" s="142"/>
      <c r="UQB1245" s="143"/>
      <c r="UQC1245" s="142"/>
      <c r="UQD1245" s="143"/>
      <c r="UQE1245" s="142"/>
      <c r="UQF1245" s="143"/>
      <c r="UQG1245" s="142"/>
      <c r="UQH1245" s="143"/>
      <c r="UQI1245" s="142"/>
      <c r="UQJ1245" s="143"/>
      <c r="UQK1245" s="142"/>
      <c r="UQL1245" s="143"/>
      <c r="UQM1245" s="142"/>
      <c r="UQN1245" s="143"/>
      <c r="UQO1245" s="142"/>
      <c r="UQP1245" s="143"/>
      <c r="UQQ1245" s="142"/>
      <c r="UQR1245" s="143"/>
      <c r="UQS1245" s="142"/>
      <c r="UQT1245" s="143"/>
      <c r="UQU1245" s="142"/>
      <c r="UQV1245" s="143"/>
      <c r="UQW1245" s="142"/>
      <c r="UQX1245" s="143"/>
      <c r="UQY1245" s="142"/>
      <c r="UQZ1245" s="143"/>
      <c r="URA1245" s="142"/>
      <c r="URB1245" s="143"/>
      <c r="URC1245" s="142"/>
      <c r="URD1245" s="143"/>
      <c r="URE1245" s="142"/>
      <c r="URF1245" s="143"/>
      <c r="URG1245" s="142"/>
      <c r="URH1245" s="143"/>
      <c r="URI1245" s="142"/>
      <c r="URJ1245" s="143"/>
      <c r="URK1245" s="142"/>
      <c r="URL1245" s="143"/>
      <c r="URM1245" s="142"/>
      <c r="URN1245" s="143"/>
      <c r="URO1245" s="142"/>
      <c r="URP1245" s="143"/>
      <c r="URQ1245" s="142"/>
      <c r="URR1245" s="143"/>
      <c r="URS1245" s="142"/>
      <c r="URT1245" s="143"/>
      <c r="URU1245" s="142"/>
      <c r="URV1245" s="143"/>
      <c r="URW1245" s="142"/>
      <c r="URX1245" s="143"/>
      <c r="URY1245" s="142"/>
      <c r="URZ1245" s="143"/>
      <c r="USA1245" s="142"/>
      <c r="USB1245" s="143"/>
      <c r="USC1245" s="142"/>
      <c r="USD1245" s="143"/>
      <c r="USE1245" s="142"/>
      <c r="USF1245" s="143"/>
      <c r="USG1245" s="142"/>
      <c r="USH1245" s="143"/>
      <c r="USI1245" s="142"/>
      <c r="USJ1245" s="143"/>
      <c r="USK1245" s="142"/>
      <c r="USL1245" s="143"/>
      <c r="USM1245" s="142"/>
      <c r="USN1245" s="143"/>
      <c r="USO1245" s="142"/>
      <c r="USP1245" s="143"/>
      <c r="USQ1245" s="142"/>
      <c r="USR1245" s="143"/>
      <c r="USS1245" s="142"/>
      <c r="UST1245" s="143"/>
      <c r="USU1245" s="142"/>
      <c r="USV1245" s="143"/>
      <c r="USW1245" s="142"/>
      <c r="USX1245" s="143"/>
      <c r="USY1245" s="142"/>
      <c r="USZ1245" s="143"/>
      <c r="UTA1245" s="142"/>
      <c r="UTB1245" s="143"/>
      <c r="UTC1245" s="142"/>
      <c r="UTD1245" s="143"/>
      <c r="UTE1245" s="142"/>
      <c r="UTF1245" s="143"/>
      <c r="UTG1245" s="142"/>
      <c r="UTH1245" s="143"/>
      <c r="UTI1245" s="142"/>
      <c r="UTJ1245" s="143"/>
      <c r="UTK1245" s="142"/>
      <c r="UTL1245" s="143"/>
      <c r="UTM1245" s="142"/>
      <c r="UTN1245" s="143"/>
      <c r="UTO1245" s="142"/>
      <c r="UTP1245" s="143"/>
      <c r="UTQ1245" s="142"/>
      <c r="UTR1245" s="143"/>
      <c r="UTS1245" s="142"/>
      <c r="UTT1245" s="143"/>
      <c r="UTU1245" s="142"/>
      <c r="UTV1245" s="143"/>
      <c r="UTW1245" s="142"/>
      <c r="UTX1245" s="143"/>
      <c r="UTY1245" s="142"/>
      <c r="UTZ1245" s="143"/>
      <c r="UUA1245" s="142"/>
      <c r="UUB1245" s="143"/>
      <c r="UUC1245" s="142"/>
      <c r="UUD1245" s="143"/>
      <c r="UUE1245" s="142"/>
      <c r="UUF1245" s="143"/>
      <c r="UUG1245" s="142"/>
      <c r="UUH1245" s="143"/>
      <c r="UUI1245" s="142"/>
      <c r="UUJ1245" s="143"/>
      <c r="UUK1245" s="142"/>
      <c r="UUL1245" s="143"/>
      <c r="UUM1245" s="142"/>
      <c r="UUN1245" s="143"/>
      <c r="UUO1245" s="142"/>
      <c r="UUP1245" s="143"/>
      <c r="UUQ1245" s="142"/>
      <c r="UUR1245" s="143"/>
      <c r="UUS1245" s="142"/>
      <c r="UUT1245" s="143"/>
      <c r="UUU1245" s="142"/>
      <c r="UUV1245" s="143"/>
      <c r="UUW1245" s="142"/>
      <c r="UUX1245" s="143"/>
      <c r="UUY1245" s="142"/>
      <c r="UUZ1245" s="143"/>
      <c r="UVA1245" s="142"/>
      <c r="UVB1245" s="143"/>
      <c r="UVC1245" s="142"/>
      <c r="UVD1245" s="143"/>
      <c r="UVE1245" s="142"/>
      <c r="UVF1245" s="143"/>
      <c r="UVG1245" s="142"/>
      <c r="UVH1245" s="143"/>
      <c r="UVI1245" s="142"/>
      <c r="UVJ1245" s="143"/>
      <c r="UVK1245" s="142"/>
      <c r="UVL1245" s="143"/>
      <c r="UVM1245" s="142"/>
      <c r="UVN1245" s="143"/>
      <c r="UVO1245" s="142"/>
      <c r="UVP1245" s="143"/>
      <c r="UVQ1245" s="142"/>
      <c r="UVR1245" s="143"/>
      <c r="UVS1245" s="142"/>
      <c r="UVT1245" s="143"/>
      <c r="UVU1245" s="142"/>
      <c r="UVV1245" s="143"/>
      <c r="UVW1245" s="142"/>
      <c r="UVX1245" s="143"/>
      <c r="UVY1245" s="142"/>
      <c r="UVZ1245" s="143"/>
      <c r="UWA1245" s="142"/>
      <c r="UWB1245" s="143"/>
      <c r="UWC1245" s="142"/>
      <c r="UWD1245" s="143"/>
      <c r="UWE1245" s="142"/>
      <c r="UWF1245" s="143"/>
      <c r="UWG1245" s="142"/>
      <c r="UWH1245" s="143"/>
      <c r="UWI1245" s="142"/>
      <c r="UWJ1245" s="143"/>
      <c r="UWK1245" s="142"/>
      <c r="UWL1245" s="143"/>
      <c r="UWM1245" s="142"/>
      <c r="UWN1245" s="143"/>
      <c r="UWO1245" s="142"/>
      <c r="UWP1245" s="143"/>
      <c r="UWQ1245" s="142"/>
      <c r="UWR1245" s="143"/>
      <c r="UWS1245" s="142"/>
      <c r="UWT1245" s="143"/>
      <c r="UWU1245" s="142"/>
      <c r="UWV1245" s="143"/>
      <c r="UWW1245" s="142"/>
      <c r="UWX1245" s="143"/>
      <c r="UWY1245" s="142"/>
      <c r="UWZ1245" s="143"/>
      <c r="UXA1245" s="142"/>
      <c r="UXB1245" s="143"/>
      <c r="UXC1245" s="142"/>
      <c r="UXD1245" s="143"/>
      <c r="UXE1245" s="142"/>
      <c r="UXF1245" s="143"/>
      <c r="UXG1245" s="142"/>
      <c r="UXH1245" s="143"/>
      <c r="UXI1245" s="142"/>
      <c r="UXJ1245" s="143"/>
      <c r="UXK1245" s="142"/>
      <c r="UXL1245" s="143"/>
      <c r="UXM1245" s="142"/>
      <c r="UXN1245" s="143"/>
      <c r="UXO1245" s="142"/>
      <c r="UXP1245" s="143"/>
      <c r="UXQ1245" s="142"/>
      <c r="UXR1245" s="143"/>
      <c r="UXS1245" s="142"/>
      <c r="UXT1245" s="143"/>
      <c r="UXU1245" s="142"/>
      <c r="UXV1245" s="143"/>
      <c r="UXW1245" s="142"/>
      <c r="UXX1245" s="143"/>
      <c r="UXY1245" s="142"/>
      <c r="UXZ1245" s="143"/>
      <c r="UYA1245" s="142"/>
      <c r="UYB1245" s="143"/>
      <c r="UYC1245" s="142"/>
      <c r="UYD1245" s="143"/>
      <c r="UYE1245" s="142"/>
      <c r="UYF1245" s="143"/>
      <c r="UYG1245" s="142"/>
      <c r="UYH1245" s="143"/>
      <c r="UYI1245" s="142"/>
      <c r="UYJ1245" s="143"/>
      <c r="UYK1245" s="142"/>
      <c r="UYL1245" s="143"/>
      <c r="UYM1245" s="142"/>
      <c r="UYN1245" s="143"/>
      <c r="UYO1245" s="142"/>
      <c r="UYP1245" s="143"/>
      <c r="UYQ1245" s="142"/>
      <c r="UYR1245" s="143"/>
      <c r="UYS1245" s="142"/>
      <c r="UYT1245" s="143"/>
      <c r="UYU1245" s="142"/>
      <c r="UYV1245" s="143"/>
      <c r="UYW1245" s="142"/>
      <c r="UYX1245" s="143"/>
      <c r="UYY1245" s="142"/>
      <c r="UYZ1245" s="143"/>
      <c r="UZA1245" s="142"/>
      <c r="UZB1245" s="143"/>
      <c r="UZC1245" s="142"/>
      <c r="UZD1245" s="143"/>
      <c r="UZE1245" s="142"/>
      <c r="UZF1245" s="143"/>
      <c r="UZG1245" s="142"/>
      <c r="UZH1245" s="143"/>
      <c r="UZI1245" s="142"/>
      <c r="UZJ1245" s="143"/>
      <c r="UZK1245" s="142"/>
      <c r="UZL1245" s="143"/>
      <c r="UZM1245" s="142"/>
      <c r="UZN1245" s="143"/>
      <c r="UZO1245" s="142"/>
      <c r="UZP1245" s="143"/>
      <c r="UZQ1245" s="142"/>
      <c r="UZR1245" s="143"/>
      <c r="UZS1245" s="142"/>
      <c r="UZT1245" s="143"/>
      <c r="UZU1245" s="142"/>
      <c r="UZV1245" s="143"/>
      <c r="UZW1245" s="142"/>
      <c r="UZX1245" s="143"/>
      <c r="UZY1245" s="142"/>
      <c r="UZZ1245" s="143"/>
      <c r="VAA1245" s="142"/>
      <c r="VAB1245" s="143"/>
      <c r="VAC1245" s="142"/>
      <c r="VAD1245" s="143"/>
      <c r="VAE1245" s="142"/>
      <c r="VAF1245" s="143"/>
      <c r="VAG1245" s="142"/>
      <c r="VAH1245" s="143"/>
      <c r="VAI1245" s="142"/>
      <c r="VAJ1245" s="143"/>
      <c r="VAK1245" s="142"/>
      <c r="VAL1245" s="143"/>
      <c r="VAM1245" s="142"/>
      <c r="VAN1245" s="143"/>
      <c r="VAO1245" s="142"/>
      <c r="VAP1245" s="143"/>
      <c r="VAQ1245" s="142"/>
      <c r="VAR1245" s="143"/>
      <c r="VAS1245" s="142"/>
      <c r="VAT1245" s="143"/>
      <c r="VAU1245" s="142"/>
      <c r="VAV1245" s="143"/>
      <c r="VAW1245" s="142"/>
      <c r="VAX1245" s="143"/>
      <c r="VAY1245" s="142"/>
      <c r="VAZ1245" s="143"/>
      <c r="VBA1245" s="142"/>
      <c r="VBB1245" s="143"/>
      <c r="VBC1245" s="142"/>
      <c r="VBD1245" s="143"/>
      <c r="VBE1245" s="142"/>
      <c r="VBF1245" s="143"/>
      <c r="VBG1245" s="142"/>
      <c r="VBH1245" s="143"/>
      <c r="VBI1245" s="142"/>
      <c r="VBJ1245" s="143"/>
      <c r="VBK1245" s="142"/>
      <c r="VBL1245" s="143"/>
      <c r="VBM1245" s="142"/>
      <c r="VBN1245" s="143"/>
      <c r="VBO1245" s="142"/>
      <c r="VBP1245" s="143"/>
      <c r="VBQ1245" s="142"/>
      <c r="VBR1245" s="143"/>
      <c r="VBS1245" s="142"/>
      <c r="VBT1245" s="143"/>
      <c r="VBU1245" s="142"/>
      <c r="VBV1245" s="143"/>
      <c r="VBW1245" s="142"/>
      <c r="VBX1245" s="143"/>
      <c r="VBY1245" s="142"/>
      <c r="VBZ1245" s="143"/>
      <c r="VCA1245" s="142"/>
      <c r="VCB1245" s="143"/>
      <c r="VCC1245" s="142"/>
      <c r="VCD1245" s="143"/>
      <c r="VCE1245" s="142"/>
      <c r="VCF1245" s="143"/>
      <c r="VCG1245" s="142"/>
      <c r="VCH1245" s="143"/>
      <c r="VCI1245" s="142"/>
      <c r="VCJ1245" s="143"/>
      <c r="VCK1245" s="142"/>
      <c r="VCL1245" s="143"/>
      <c r="VCM1245" s="142"/>
      <c r="VCN1245" s="143"/>
      <c r="VCO1245" s="142"/>
      <c r="VCP1245" s="143"/>
      <c r="VCQ1245" s="142"/>
      <c r="VCR1245" s="143"/>
      <c r="VCS1245" s="142"/>
      <c r="VCT1245" s="143"/>
      <c r="VCU1245" s="142"/>
      <c r="VCV1245" s="143"/>
      <c r="VCW1245" s="142"/>
      <c r="VCX1245" s="143"/>
      <c r="VCY1245" s="142"/>
      <c r="VCZ1245" s="143"/>
      <c r="VDA1245" s="142"/>
      <c r="VDB1245" s="143"/>
      <c r="VDC1245" s="142"/>
      <c r="VDD1245" s="143"/>
      <c r="VDE1245" s="142"/>
      <c r="VDF1245" s="143"/>
      <c r="VDG1245" s="142"/>
      <c r="VDH1245" s="143"/>
      <c r="VDI1245" s="142"/>
      <c r="VDJ1245" s="143"/>
      <c r="VDK1245" s="142"/>
      <c r="VDL1245" s="143"/>
      <c r="VDM1245" s="142"/>
      <c r="VDN1245" s="143"/>
      <c r="VDO1245" s="142"/>
      <c r="VDP1245" s="143"/>
      <c r="VDQ1245" s="142"/>
      <c r="VDR1245" s="143"/>
      <c r="VDS1245" s="142"/>
      <c r="VDT1245" s="143"/>
      <c r="VDU1245" s="142"/>
      <c r="VDV1245" s="143"/>
      <c r="VDW1245" s="142"/>
      <c r="VDX1245" s="143"/>
      <c r="VDY1245" s="142"/>
      <c r="VDZ1245" s="143"/>
      <c r="VEA1245" s="142"/>
      <c r="VEB1245" s="143"/>
      <c r="VEC1245" s="142"/>
      <c r="VED1245" s="143"/>
      <c r="VEE1245" s="142"/>
      <c r="VEF1245" s="143"/>
      <c r="VEG1245" s="142"/>
      <c r="VEH1245" s="143"/>
      <c r="VEI1245" s="142"/>
      <c r="VEJ1245" s="143"/>
      <c r="VEK1245" s="142"/>
      <c r="VEL1245" s="143"/>
      <c r="VEM1245" s="142"/>
      <c r="VEN1245" s="143"/>
      <c r="VEO1245" s="142"/>
      <c r="VEP1245" s="143"/>
      <c r="VEQ1245" s="142"/>
      <c r="VER1245" s="143"/>
      <c r="VES1245" s="142"/>
      <c r="VET1245" s="143"/>
      <c r="VEU1245" s="142"/>
      <c r="VEV1245" s="143"/>
      <c r="VEW1245" s="142"/>
      <c r="VEX1245" s="143"/>
      <c r="VEY1245" s="142"/>
      <c r="VEZ1245" s="143"/>
      <c r="VFA1245" s="142"/>
      <c r="VFB1245" s="143"/>
      <c r="VFC1245" s="142"/>
      <c r="VFD1245" s="143"/>
      <c r="VFE1245" s="142"/>
      <c r="VFF1245" s="143"/>
      <c r="VFG1245" s="142"/>
      <c r="VFH1245" s="143"/>
      <c r="VFI1245" s="142"/>
      <c r="VFJ1245" s="143"/>
      <c r="VFK1245" s="142"/>
      <c r="VFL1245" s="143"/>
      <c r="VFM1245" s="142"/>
      <c r="VFN1245" s="143"/>
      <c r="VFO1245" s="142"/>
      <c r="VFP1245" s="143"/>
      <c r="VFQ1245" s="142"/>
      <c r="VFR1245" s="143"/>
      <c r="VFS1245" s="142"/>
      <c r="VFT1245" s="143"/>
      <c r="VFU1245" s="142"/>
      <c r="VFV1245" s="143"/>
      <c r="VFW1245" s="142"/>
      <c r="VFX1245" s="143"/>
      <c r="VFY1245" s="142"/>
      <c r="VFZ1245" s="143"/>
      <c r="VGA1245" s="142"/>
      <c r="VGB1245" s="143"/>
      <c r="VGC1245" s="142"/>
      <c r="VGD1245" s="143"/>
      <c r="VGE1245" s="142"/>
      <c r="VGF1245" s="143"/>
      <c r="VGG1245" s="142"/>
      <c r="VGH1245" s="143"/>
      <c r="VGI1245" s="142"/>
      <c r="VGJ1245" s="143"/>
      <c r="VGK1245" s="142"/>
      <c r="VGL1245" s="143"/>
      <c r="VGM1245" s="142"/>
      <c r="VGN1245" s="143"/>
      <c r="VGO1245" s="142"/>
      <c r="VGP1245" s="143"/>
      <c r="VGQ1245" s="142"/>
      <c r="VGR1245" s="143"/>
      <c r="VGS1245" s="142"/>
      <c r="VGT1245" s="143"/>
      <c r="VGU1245" s="142"/>
      <c r="VGV1245" s="143"/>
      <c r="VGW1245" s="142"/>
      <c r="VGX1245" s="143"/>
      <c r="VGY1245" s="142"/>
      <c r="VGZ1245" s="143"/>
      <c r="VHA1245" s="142"/>
      <c r="VHB1245" s="143"/>
      <c r="VHC1245" s="142"/>
      <c r="VHD1245" s="143"/>
      <c r="VHE1245" s="142"/>
      <c r="VHF1245" s="143"/>
      <c r="VHG1245" s="142"/>
      <c r="VHH1245" s="143"/>
      <c r="VHI1245" s="142"/>
      <c r="VHJ1245" s="143"/>
      <c r="VHK1245" s="142"/>
      <c r="VHL1245" s="143"/>
      <c r="VHM1245" s="142"/>
      <c r="VHN1245" s="143"/>
      <c r="VHO1245" s="142"/>
      <c r="VHP1245" s="143"/>
      <c r="VHQ1245" s="142"/>
      <c r="VHR1245" s="143"/>
      <c r="VHS1245" s="142"/>
      <c r="VHT1245" s="143"/>
      <c r="VHU1245" s="142"/>
      <c r="VHV1245" s="143"/>
      <c r="VHW1245" s="142"/>
      <c r="VHX1245" s="143"/>
      <c r="VHY1245" s="142"/>
      <c r="VHZ1245" s="143"/>
      <c r="VIA1245" s="142"/>
      <c r="VIB1245" s="143"/>
      <c r="VIC1245" s="142"/>
      <c r="VID1245" s="143"/>
      <c r="VIE1245" s="142"/>
      <c r="VIF1245" s="143"/>
      <c r="VIG1245" s="142"/>
      <c r="VIH1245" s="143"/>
      <c r="VII1245" s="142"/>
      <c r="VIJ1245" s="143"/>
      <c r="VIK1245" s="142"/>
      <c r="VIL1245" s="143"/>
      <c r="VIM1245" s="142"/>
      <c r="VIN1245" s="143"/>
      <c r="VIO1245" s="142"/>
      <c r="VIP1245" s="143"/>
      <c r="VIQ1245" s="142"/>
      <c r="VIR1245" s="143"/>
      <c r="VIS1245" s="142"/>
      <c r="VIT1245" s="143"/>
      <c r="VIU1245" s="142"/>
      <c r="VIV1245" s="143"/>
      <c r="VIW1245" s="142"/>
      <c r="VIX1245" s="143"/>
      <c r="VIY1245" s="142"/>
      <c r="VIZ1245" s="143"/>
      <c r="VJA1245" s="142"/>
      <c r="VJB1245" s="143"/>
      <c r="VJC1245" s="142"/>
      <c r="VJD1245" s="143"/>
      <c r="VJE1245" s="142"/>
      <c r="VJF1245" s="143"/>
      <c r="VJG1245" s="142"/>
      <c r="VJH1245" s="143"/>
      <c r="VJI1245" s="142"/>
      <c r="VJJ1245" s="143"/>
      <c r="VJK1245" s="142"/>
      <c r="VJL1245" s="143"/>
      <c r="VJM1245" s="142"/>
      <c r="VJN1245" s="143"/>
      <c r="VJO1245" s="142"/>
      <c r="VJP1245" s="143"/>
      <c r="VJQ1245" s="142"/>
      <c r="VJR1245" s="143"/>
      <c r="VJS1245" s="142"/>
      <c r="VJT1245" s="143"/>
      <c r="VJU1245" s="142"/>
      <c r="VJV1245" s="143"/>
      <c r="VJW1245" s="142"/>
      <c r="VJX1245" s="143"/>
      <c r="VJY1245" s="142"/>
      <c r="VJZ1245" s="143"/>
      <c r="VKA1245" s="142"/>
      <c r="VKB1245" s="143"/>
      <c r="VKC1245" s="142"/>
      <c r="VKD1245" s="143"/>
      <c r="VKE1245" s="142"/>
      <c r="VKF1245" s="143"/>
      <c r="VKG1245" s="142"/>
      <c r="VKH1245" s="143"/>
      <c r="VKI1245" s="142"/>
      <c r="VKJ1245" s="143"/>
      <c r="VKK1245" s="142"/>
      <c r="VKL1245" s="143"/>
      <c r="VKM1245" s="142"/>
      <c r="VKN1245" s="143"/>
      <c r="VKO1245" s="142"/>
      <c r="VKP1245" s="143"/>
      <c r="VKQ1245" s="142"/>
      <c r="VKR1245" s="143"/>
      <c r="VKS1245" s="142"/>
      <c r="VKT1245" s="143"/>
      <c r="VKU1245" s="142"/>
      <c r="VKV1245" s="143"/>
      <c r="VKW1245" s="142"/>
      <c r="VKX1245" s="143"/>
      <c r="VKY1245" s="142"/>
      <c r="VKZ1245" s="143"/>
      <c r="VLA1245" s="142"/>
      <c r="VLB1245" s="143"/>
      <c r="VLC1245" s="142"/>
      <c r="VLD1245" s="143"/>
      <c r="VLE1245" s="142"/>
      <c r="VLF1245" s="143"/>
      <c r="VLG1245" s="142"/>
      <c r="VLH1245" s="143"/>
      <c r="VLI1245" s="142"/>
      <c r="VLJ1245" s="143"/>
      <c r="VLK1245" s="142"/>
      <c r="VLL1245" s="143"/>
      <c r="VLM1245" s="142"/>
      <c r="VLN1245" s="143"/>
      <c r="VLO1245" s="142"/>
      <c r="VLP1245" s="143"/>
      <c r="VLQ1245" s="142"/>
      <c r="VLR1245" s="143"/>
      <c r="VLS1245" s="142"/>
      <c r="VLT1245" s="143"/>
      <c r="VLU1245" s="142"/>
      <c r="VLV1245" s="143"/>
      <c r="VLW1245" s="142"/>
      <c r="VLX1245" s="143"/>
      <c r="VLY1245" s="142"/>
      <c r="VLZ1245" s="143"/>
      <c r="VMA1245" s="142"/>
      <c r="VMB1245" s="143"/>
      <c r="VMC1245" s="142"/>
      <c r="VMD1245" s="143"/>
      <c r="VME1245" s="142"/>
      <c r="VMF1245" s="143"/>
      <c r="VMG1245" s="142"/>
      <c r="VMH1245" s="143"/>
      <c r="VMI1245" s="142"/>
      <c r="VMJ1245" s="143"/>
      <c r="VMK1245" s="142"/>
      <c r="VML1245" s="143"/>
      <c r="VMM1245" s="142"/>
      <c r="VMN1245" s="143"/>
      <c r="VMO1245" s="142"/>
      <c r="VMP1245" s="143"/>
      <c r="VMQ1245" s="142"/>
      <c r="VMR1245" s="143"/>
      <c r="VMS1245" s="142"/>
      <c r="VMT1245" s="143"/>
      <c r="VMU1245" s="142"/>
      <c r="VMV1245" s="143"/>
      <c r="VMW1245" s="142"/>
      <c r="VMX1245" s="143"/>
      <c r="VMY1245" s="142"/>
      <c r="VMZ1245" s="143"/>
      <c r="VNA1245" s="142"/>
      <c r="VNB1245" s="143"/>
      <c r="VNC1245" s="142"/>
      <c r="VND1245" s="143"/>
      <c r="VNE1245" s="142"/>
      <c r="VNF1245" s="143"/>
      <c r="VNG1245" s="142"/>
      <c r="VNH1245" s="143"/>
      <c r="VNI1245" s="142"/>
      <c r="VNJ1245" s="143"/>
      <c r="VNK1245" s="142"/>
      <c r="VNL1245" s="143"/>
      <c r="VNM1245" s="142"/>
      <c r="VNN1245" s="143"/>
      <c r="VNO1245" s="142"/>
      <c r="VNP1245" s="143"/>
      <c r="VNQ1245" s="142"/>
      <c r="VNR1245" s="143"/>
      <c r="VNS1245" s="142"/>
      <c r="VNT1245" s="143"/>
      <c r="VNU1245" s="142"/>
      <c r="VNV1245" s="143"/>
      <c r="VNW1245" s="142"/>
      <c r="VNX1245" s="143"/>
      <c r="VNY1245" s="142"/>
      <c r="VNZ1245" s="143"/>
      <c r="VOA1245" s="142"/>
      <c r="VOB1245" s="143"/>
      <c r="VOC1245" s="142"/>
      <c r="VOD1245" s="143"/>
      <c r="VOE1245" s="142"/>
      <c r="VOF1245" s="143"/>
      <c r="VOG1245" s="142"/>
      <c r="VOH1245" s="143"/>
      <c r="VOI1245" s="142"/>
      <c r="VOJ1245" s="143"/>
      <c r="VOK1245" s="142"/>
      <c r="VOL1245" s="143"/>
      <c r="VOM1245" s="142"/>
      <c r="VON1245" s="143"/>
      <c r="VOO1245" s="142"/>
      <c r="VOP1245" s="143"/>
      <c r="VOQ1245" s="142"/>
      <c r="VOR1245" s="143"/>
      <c r="VOS1245" s="142"/>
      <c r="VOT1245" s="143"/>
      <c r="VOU1245" s="142"/>
      <c r="VOV1245" s="143"/>
      <c r="VOW1245" s="142"/>
      <c r="VOX1245" s="143"/>
      <c r="VOY1245" s="142"/>
      <c r="VOZ1245" s="143"/>
      <c r="VPA1245" s="142"/>
      <c r="VPB1245" s="143"/>
      <c r="VPC1245" s="142"/>
      <c r="VPD1245" s="143"/>
      <c r="VPE1245" s="142"/>
      <c r="VPF1245" s="143"/>
      <c r="VPG1245" s="142"/>
      <c r="VPH1245" s="143"/>
      <c r="VPI1245" s="142"/>
      <c r="VPJ1245" s="143"/>
      <c r="VPK1245" s="142"/>
      <c r="VPL1245" s="143"/>
      <c r="VPM1245" s="142"/>
      <c r="VPN1245" s="143"/>
      <c r="VPO1245" s="142"/>
      <c r="VPP1245" s="143"/>
      <c r="VPQ1245" s="142"/>
      <c r="VPR1245" s="143"/>
      <c r="VPS1245" s="142"/>
      <c r="VPT1245" s="143"/>
      <c r="VPU1245" s="142"/>
      <c r="VPV1245" s="143"/>
      <c r="VPW1245" s="142"/>
      <c r="VPX1245" s="143"/>
      <c r="VPY1245" s="142"/>
      <c r="VPZ1245" s="143"/>
      <c r="VQA1245" s="142"/>
      <c r="VQB1245" s="143"/>
      <c r="VQC1245" s="142"/>
      <c r="VQD1245" s="143"/>
      <c r="VQE1245" s="142"/>
      <c r="VQF1245" s="143"/>
      <c r="VQG1245" s="142"/>
      <c r="VQH1245" s="143"/>
      <c r="VQI1245" s="142"/>
      <c r="VQJ1245" s="143"/>
      <c r="VQK1245" s="142"/>
      <c r="VQL1245" s="143"/>
      <c r="VQM1245" s="142"/>
      <c r="VQN1245" s="143"/>
      <c r="VQO1245" s="142"/>
      <c r="VQP1245" s="143"/>
      <c r="VQQ1245" s="142"/>
      <c r="VQR1245" s="143"/>
      <c r="VQS1245" s="142"/>
      <c r="VQT1245" s="143"/>
      <c r="VQU1245" s="142"/>
      <c r="VQV1245" s="143"/>
      <c r="VQW1245" s="142"/>
      <c r="VQX1245" s="143"/>
      <c r="VQY1245" s="142"/>
      <c r="VQZ1245" s="143"/>
      <c r="VRA1245" s="142"/>
      <c r="VRB1245" s="143"/>
      <c r="VRC1245" s="142"/>
      <c r="VRD1245" s="143"/>
      <c r="VRE1245" s="142"/>
      <c r="VRF1245" s="143"/>
      <c r="VRG1245" s="142"/>
      <c r="VRH1245" s="143"/>
      <c r="VRI1245" s="142"/>
      <c r="VRJ1245" s="143"/>
      <c r="VRK1245" s="142"/>
      <c r="VRL1245" s="143"/>
      <c r="VRM1245" s="142"/>
      <c r="VRN1245" s="143"/>
      <c r="VRO1245" s="142"/>
      <c r="VRP1245" s="143"/>
      <c r="VRQ1245" s="142"/>
      <c r="VRR1245" s="143"/>
      <c r="VRS1245" s="142"/>
      <c r="VRT1245" s="143"/>
      <c r="VRU1245" s="142"/>
      <c r="VRV1245" s="143"/>
      <c r="VRW1245" s="142"/>
      <c r="VRX1245" s="143"/>
      <c r="VRY1245" s="142"/>
      <c r="VRZ1245" s="143"/>
      <c r="VSA1245" s="142"/>
      <c r="VSB1245" s="143"/>
      <c r="VSC1245" s="142"/>
      <c r="VSD1245" s="143"/>
      <c r="VSE1245" s="142"/>
      <c r="VSF1245" s="143"/>
      <c r="VSG1245" s="142"/>
      <c r="VSH1245" s="143"/>
      <c r="VSI1245" s="142"/>
      <c r="VSJ1245" s="143"/>
      <c r="VSK1245" s="142"/>
      <c r="VSL1245" s="143"/>
      <c r="VSM1245" s="142"/>
      <c r="VSN1245" s="143"/>
      <c r="VSO1245" s="142"/>
      <c r="VSP1245" s="143"/>
      <c r="VSQ1245" s="142"/>
      <c r="VSR1245" s="143"/>
      <c r="VSS1245" s="142"/>
      <c r="VST1245" s="143"/>
      <c r="VSU1245" s="142"/>
      <c r="VSV1245" s="143"/>
      <c r="VSW1245" s="142"/>
      <c r="VSX1245" s="143"/>
      <c r="VSY1245" s="142"/>
      <c r="VSZ1245" s="143"/>
      <c r="VTA1245" s="142"/>
      <c r="VTB1245" s="143"/>
      <c r="VTC1245" s="142"/>
      <c r="VTD1245" s="143"/>
      <c r="VTE1245" s="142"/>
      <c r="VTF1245" s="143"/>
      <c r="VTG1245" s="142"/>
      <c r="VTH1245" s="143"/>
      <c r="VTI1245" s="142"/>
      <c r="VTJ1245" s="143"/>
      <c r="VTK1245" s="142"/>
      <c r="VTL1245" s="143"/>
      <c r="VTM1245" s="142"/>
      <c r="VTN1245" s="143"/>
      <c r="VTO1245" s="142"/>
      <c r="VTP1245" s="143"/>
      <c r="VTQ1245" s="142"/>
      <c r="VTR1245" s="143"/>
      <c r="VTS1245" s="142"/>
      <c r="VTT1245" s="143"/>
      <c r="VTU1245" s="142"/>
      <c r="VTV1245" s="143"/>
      <c r="VTW1245" s="142"/>
      <c r="VTX1245" s="143"/>
      <c r="VTY1245" s="142"/>
      <c r="VTZ1245" s="143"/>
      <c r="VUA1245" s="142"/>
      <c r="VUB1245" s="143"/>
      <c r="VUC1245" s="142"/>
      <c r="VUD1245" s="143"/>
      <c r="VUE1245" s="142"/>
      <c r="VUF1245" s="143"/>
      <c r="VUG1245" s="142"/>
      <c r="VUH1245" s="143"/>
      <c r="VUI1245" s="142"/>
      <c r="VUJ1245" s="143"/>
      <c r="VUK1245" s="142"/>
      <c r="VUL1245" s="143"/>
      <c r="VUM1245" s="142"/>
      <c r="VUN1245" s="143"/>
      <c r="VUO1245" s="142"/>
      <c r="VUP1245" s="143"/>
      <c r="VUQ1245" s="142"/>
      <c r="VUR1245" s="143"/>
      <c r="VUS1245" s="142"/>
      <c r="VUT1245" s="143"/>
      <c r="VUU1245" s="142"/>
      <c r="VUV1245" s="143"/>
      <c r="VUW1245" s="142"/>
      <c r="VUX1245" s="143"/>
      <c r="VUY1245" s="142"/>
      <c r="VUZ1245" s="143"/>
      <c r="VVA1245" s="142"/>
      <c r="VVB1245" s="143"/>
      <c r="VVC1245" s="142"/>
      <c r="VVD1245" s="143"/>
      <c r="VVE1245" s="142"/>
      <c r="VVF1245" s="143"/>
      <c r="VVG1245" s="142"/>
      <c r="VVH1245" s="143"/>
      <c r="VVI1245" s="142"/>
      <c r="VVJ1245" s="143"/>
      <c r="VVK1245" s="142"/>
      <c r="VVL1245" s="143"/>
      <c r="VVM1245" s="142"/>
      <c r="VVN1245" s="143"/>
      <c r="VVO1245" s="142"/>
      <c r="VVP1245" s="143"/>
      <c r="VVQ1245" s="142"/>
      <c r="VVR1245" s="143"/>
      <c r="VVS1245" s="142"/>
      <c r="VVT1245" s="143"/>
      <c r="VVU1245" s="142"/>
      <c r="VVV1245" s="143"/>
      <c r="VVW1245" s="142"/>
      <c r="VVX1245" s="143"/>
      <c r="VVY1245" s="142"/>
      <c r="VVZ1245" s="143"/>
      <c r="VWA1245" s="142"/>
      <c r="VWB1245" s="143"/>
      <c r="VWC1245" s="142"/>
      <c r="VWD1245" s="143"/>
      <c r="VWE1245" s="142"/>
      <c r="VWF1245" s="143"/>
      <c r="VWG1245" s="142"/>
      <c r="VWH1245" s="143"/>
      <c r="VWI1245" s="142"/>
      <c r="VWJ1245" s="143"/>
      <c r="VWK1245" s="142"/>
      <c r="VWL1245" s="143"/>
      <c r="VWM1245" s="142"/>
      <c r="VWN1245" s="143"/>
      <c r="VWO1245" s="142"/>
      <c r="VWP1245" s="143"/>
      <c r="VWQ1245" s="142"/>
      <c r="VWR1245" s="143"/>
      <c r="VWS1245" s="142"/>
      <c r="VWT1245" s="143"/>
      <c r="VWU1245" s="142"/>
      <c r="VWV1245" s="143"/>
      <c r="VWW1245" s="142"/>
      <c r="VWX1245" s="143"/>
      <c r="VWY1245" s="142"/>
      <c r="VWZ1245" s="143"/>
      <c r="VXA1245" s="142"/>
      <c r="VXB1245" s="143"/>
      <c r="VXC1245" s="142"/>
      <c r="VXD1245" s="143"/>
      <c r="VXE1245" s="142"/>
      <c r="VXF1245" s="143"/>
      <c r="VXG1245" s="142"/>
      <c r="VXH1245" s="143"/>
      <c r="VXI1245" s="142"/>
      <c r="VXJ1245" s="143"/>
      <c r="VXK1245" s="142"/>
      <c r="VXL1245" s="143"/>
      <c r="VXM1245" s="142"/>
      <c r="VXN1245" s="143"/>
      <c r="VXO1245" s="142"/>
      <c r="VXP1245" s="143"/>
      <c r="VXQ1245" s="142"/>
      <c r="VXR1245" s="143"/>
      <c r="VXS1245" s="142"/>
      <c r="VXT1245" s="143"/>
      <c r="VXU1245" s="142"/>
      <c r="VXV1245" s="143"/>
      <c r="VXW1245" s="142"/>
      <c r="VXX1245" s="143"/>
      <c r="VXY1245" s="142"/>
      <c r="VXZ1245" s="143"/>
      <c r="VYA1245" s="142"/>
      <c r="VYB1245" s="143"/>
      <c r="VYC1245" s="142"/>
      <c r="VYD1245" s="143"/>
      <c r="VYE1245" s="142"/>
      <c r="VYF1245" s="143"/>
      <c r="VYG1245" s="142"/>
      <c r="VYH1245" s="143"/>
      <c r="VYI1245" s="142"/>
      <c r="VYJ1245" s="143"/>
      <c r="VYK1245" s="142"/>
      <c r="VYL1245" s="143"/>
      <c r="VYM1245" s="142"/>
      <c r="VYN1245" s="143"/>
      <c r="VYO1245" s="142"/>
      <c r="VYP1245" s="143"/>
      <c r="VYQ1245" s="142"/>
      <c r="VYR1245" s="143"/>
      <c r="VYS1245" s="142"/>
      <c r="VYT1245" s="143"/>
      <c r="VYU1245" s="142"/>
      <c r="VYV1245" s="143"/>
      <c r="VYW1245" s="142"/>
      <c r="VYX1245" s="143"/>
      <c r="VYY1245" s="142"/>
      <c r="VYZ1245" s="143"/>
      <c r="VZA1245" s="142"/>
      <c r="VZB1245" s="143"/>
      <c r="VZC1245" s="142"/>
      <c r="VZD1245" s="143"/>
      <c r="VZE1245" s="142"/>
      <c r="VZF1245" s="143"/>
      <c r="VZG1245" s="142"/>
      <c r="VZH1245" s="143"/>
      <c r="VZI1245" s="142"/>
      <c r="VZJ1245" s="143"/>
      <c r="VZK1245" s="142"/>
      <c r="VZL1245" s="143"/>
      <c r="VZM1245" s="142"/>
      <c r="VZN1245" s="143"/>
      <c r="VZO1245" s="142"/>
      <c r="VZP1245" s="143"/>
      <c r="VZQ1245" s="142"/>
      <c r="VZR1245" s="143"/>
      <c r="VZS1245" s="142"/>
      <c r="VZT1245" s="143"/>
      <c r="VZU1245" s="142"/>
      <c r="VZV1245" s="143"/>
      <c r="VZW1245" s="142"/>
      <c r="VZX1245" s="143"/>
      <c r="VZY1245" s="142"/>
      <c r="VZZ1245" s="143"/>
      <c r="WAA1245" s="142"/>
      <c r="WAB1245" s="143"/>
      <c r="WAC1245" s="142"/>
      <c r="WAD1245" s="143"/>
      <c r="WAE1245" s="142"/>
      <c r="WAF1245" s="143"/>
      <c r="WAG1245" s="142"/>
      <c r="WAH1245" s="143"/>
      <c r="WAI1245" s="142"/>
      <c r="WAJ1245" s="143"/>
      <c r="WAK1245" s="142"/>
      <c r="WAL1245" s="143"/>
      <c r="WAM1245" s="142"/>
      <c r="WAN1245" s="143"/>
      <c r="WAO1245" s="142"/>
      <c r="WAP1245" s="143"/>
      <c r="WAQ1245" s="142"/>
      <c r="WAR1245" s="143"/>
      <c r="WAS1245" s="142"/>
      <c r="WAT1245" s="143"/>
      <c r="WAU1245" s="142"/>
      <c r="WAV1245" s="143"/>
      <c r="WAW1245" s="142"/>
      <c r="WAX1245" s="143"/>
      <c r="WAY1245" s="142"/>
      <c r="WAZ1245" s="143"/>
      <c r="WBA1245" s="142"/>
      <c r="WBB1245" s="143"/>
      <c r="WBC1245" s="142"/>
      <c r="WBD1245" s="143"/>
      <c r="WBE1245" s="142"/>
      <c r="WBF1245" s="143"/>
      <c r="WBG1245" s="142"/>
      <c r="WBH1245" s="143"/>
      <c r="WBI1245" s="142"/>
      <c r="WBJ1245" s="143"/>
      <c r="WBK1245" s="142"/>
      <c r="WBL1245" s="143"/>
      <c r="WBM1245" s="142"/>
      <c r="WBN1245" s="143"/>
      <c r="WBO1245" s="142"/>
      <c r="WBP1245" s="143"/>
      <c r="WBQ1245" s="142"/>
      <c r="WBR1245" s="143"/>
      <c r="WBS1245" s="142"/>
      <c r="WBT1245" s="143"/>
      <c r="WBU1245" s="142"/>
      <c r="WBV1245" s="143"/>
      <c r="WBW1245" s="142"/>
      <c r="WBX1245" s="143"/>
      <c r="WBY1245" s="142"/>
      <c r="WBZ1245" s="143"/>
      <c r="WCA1245" s="142"/>
      <c r="WCB1245" s="143"/>
      <c r="WCC1245" s="142"/>
      <c r="WCD1245" s="143"/>
      <c r="WCE1245" s="142"/>
      <c r="WCF1245" s="143"/>
      <c r="WCG1245" s="142"/>
      <c r="WCH1245" s="143"/>
      <c r="WCI1245" s="142"/>
      <c r="WCJ1245" s="143"/>
      <c r="WCK1245" s="142"/>
      <c r="WCL1245" s="143"/>
      <c r="WCM1245" s="142"/>
      <c r="WCN1245" s="143"/>
      <c r="WCO1245" s="142"/>
      <c r="WCP1245" s="143"/>
      <c r="WCQ1245" s="142"/>
      <c r="WCR1245" s="143"/>
      <c r="WCS1245" s="142"/>
      <c r="WCT1245" s="143"/>
      <c r="WCU1245" s="142"/>
      <c r="WCV1245" s="143"/>
      <c r="WCW1245" s="142"/>
      <c r="WCX1245" s="143"/>
      <c r="WCY1245" s="142"/>
      <c r="WCZ1245" s="143"/>
      <c r="WDA1245" s="142"/>
      <c r="WDB1245" s="143"/>
      <c r="WDC1245" s="142"/>
      <c r="WDD1245" s="143"/>
      <c r="WDE1245" s="142"/>
      <c r="WDF1245" s="143"/>
      <c r="WDG1245" s="142"/>
      <c r="WDH1245" s="143"/>
      <c r="WDI1245" s="142"/>
      <c r="WDJ1245" s="143"/>
      <c r="WDK1245" s="142"/>
      <c r="WDL1245" s="143"/>
      <c r="WDM1245" s="142"/>
      <c r="WDN1245" s="143"/>
      <c r="WDO1245" s="142"/>
      <c r="WDP1245" s="143"/>
      <c r="WDQ1245" s="142"/>
      <c r="WDR1245" s="143"/>
      <c r="WDS1245" s="142"/>
      <c r="WDT1245" s="143"/>
      <c r="WDU1245" s="142"/>
      <c r="WDV1245" s="143"/>
      <c r="WDW1245" s="142"/>
      <c r="WDX1245" s="143"/>
      <c r="WDY1245" s="142"/>
      <c r="WDZ1245" s="143"/>
      <c r="WEA1245" s="142"/>
      <c r="WEB1245" s="143"/>
      <c r="WEC1245" s="142"/>
      <c r="WED1245" s="143"/>
      <c r="WEE1245" s="142"/>
      <c r="WEF1245" s="143"/>
      <c r="WEG1245" s="142"/>
      <c r="WEH1245" s="143"/>
      <c r="WEI1245" s="142"/>
      <c r="WEJ1245" s="143"/>
      <c r="WEK1245" s="142"/>
      <c r="WEL1245" s="143"/>
      <c r="WEM1245" s="142"/>
      <c r="WEN1245" s="143"/>
      <c r="WEO1245" s="142"/>
      <c r="WEP1245" s="143"/>
      <c r="WEQ1245" s="142"/>
      <c r="WER1245" s="143"/>
      <c r="WES1245" s="142"/>
      <c r="WET1245" s="143"/>
      <c r="WEU1245" s="142"/>
      <c r="WEV1245" s="143"/>
      <c r="WEW1245" s="142"/>
      <c r="WEX1245" s="143"/>
      <c r="WEY1245" s="142"/>
      <c r="WEZ1245" s="143"/>
      <c r="WFA1245" s="142"/>
      <c r="WFB1245" s="143"/>
      <c r="WFC1245" s="142"/>
      <c r="WFD1245" s="143"/>
      <c r="WFE1245" s="142"/>
      <c r="WFF1245" s="143"/>
      <c r="WFG1245" s="142"/>
      <c r="WFH1245" s="143"/>
      <c r="WFI1245" s="142"/>
      <c r="WFJ1245" s="143"/>
      <c r="WFK1245" s="142"/>
      <c r="WFL1245" s="143"/>
      <c r="WFM1245" s="142"/>
      <c r="WFN1245" s="143"/>
      <c r="WFO1245" s="142"/>
      <c r="WFP1245" s="143"/>
      <c r="WFQ1245" s="142"/>
      <c r="WFR1245" s="143"/>
      <c r="WFS1245" s="142"/>
      <c r="WFT1245" s="143"/>
      <c r="WFU1245" s="142"/>
      <c r="WFV1245" s="143"/>
      <c r="WFW1245" s="142"/>
      <c r="WFX1245" s="143"/>
      <c r="WFY1245" s="142"/>
      <c r="WFZ1245" s="143"/>
      <c r="WGA1245" s="142"/>
      <c r="WGB1245" s="143"/>
      <c r="WGC1245" s="142"/>
      <c r="WGD1245" s="143"/>
      <c r="WGE1245" s="142"/>
      <c r="WGF1245" s="143"/>
      <c r="WGG1245" s="142"/>
      <c r="WGH1245" s="143"/>
      <c r="WGI1245" s="142"/>
      <c r="WGJ1245" s="143"/>
      <c r="WGK1245" s="142"/>
      <c r="WGL1245" s="143"/>
      <c r="WGM1245" s="142"/>
      <c r="WGN1245" s="143"/>
      <c r="WGO1245" s="142"/>
      <c r="WGP1245" s="143"/>
      <c r="WGQ1245" s="142"/>
      <c r="WGR1245" s="143"/>
      <c r="WGS1245" s="142"/>
      <c r="WGT1245" s="143"/>
      <c r="WGU1245" s="142"/>
      <c r="WGV1245" s="143"/>
      <c r="WGW1245" s="142"/>
      <c r="WGX1245" s="143"/>
      <c r="WGY1245" s="142"/>
      <c r="WGZ1245" s="143"/>
      <c r="WHA1245" s="142"/>
      <c r="WHB1245" s="143"/>
      <c r="WHC1245" s="142"/>
      <c r="WHD1245" s="143"/>
      <c r="WHE1245" s="142"/>
      <c r="WHF1245" s="143"/>
      <c r="WHG1245" s="142"/>
      <c r="WHH1245" s="143"/>
      <c r="WHI1245" s="142"/>
      <c r="WHJ1245" s="143"/>
      <c r="WHK1245" s="142"/>
      <c r="WHL1245" s="143"/>
      <c r="WHM1245" s="142"/>
      <c r="WHN1245" s="143"/>
      <c r="WHO1245" s="142"/>
      <c r="WHP1245" s="143"/>
      <c r="WHQ1245" s="142"/>
      <c r="WHR1245" s="143"/>
      <c r="WHS1245" s="142"/>
      <c r="WHT1245" s="143"/>
      <c r="WHU1245" s="142"/>
      <c r="WHV1245" s="143"/>
      <c r="WHW1245" s="142"/>
      <c r="WHX1245" s="143"/>
      <c r="WHY1245" s="142"/>
      <c r="WHZ1245" s="143"/>
      <c r="WIA1245" s="142"/>
      <c r="WIB1245" s="143"/>
      <c r="WIC1245" s="142"/>
      <c r="WID1245" s="143"/>
      <c r="WIE1245" s="142"/>
      <c r="WIF1245" s="143"/>
      <c r="WIG1245" s="142"/>
      <c r="WIH1245" s="143"/>
      <c r="WII1245" s="142"/>
      <c r="WIJ1245" s="143"/>
      <c r="WIK1245" s="142"/>
      <c r="WIL1245" s="143"/>
      <c r="WIM1245" s="142"/>
      <c r="WIN1245" s="143"/>
      <c r="WIO1245" s="142"/>
      <c r="WIP1245" s="143"/>
      <c r="WIQ1245" s="142"/>
      <c r="WIR1245" s="143"/>
      <c r="WIS1245" s="142"/>
      <c r="WIT1245" s="143"/>
      <c r="WIU1245" s="142"/>
      <c r="WIV1245" s="143"/>
      <c r="WIW1245" s="142"/>
      <c r="WIX1245" s="143"/>
      <c r="WIY1245" s="142"/>
      <c r="WIZ1245" s="143"/>
      <c r="WJA1245" s="142"/>
      <c r="WJB1245" s="143"/>
      <c r="WJC1245" s="142"/>
      <c r="WJD1245" s="143"/>
      <c r="WJE1245" s="142"/>
      <c r="WJF1245" s="143"/>
      <c r="WJG1245" s="142"/>
      <c r="WJH1245" s="143"/>
      <c r="WJI1245" s="142"/>
      <c r="WJJ1245" s="143"/>
      <c r="WJK1245" s="142"/>
      <c r="WJL1245" s="143"/>
      <c r="WJM1245" s="142"/>
      <c r="WJN1245" s="143"/>
      <c r="WJO1245" s="142"/>
      <c r="WJP1245" s="143"/>
      <c r="WJQ1245" s="142"/>
      <c r="WJR1245" s="143"/>
      <c r="WJS1245" s="142"/>
      <c r="WJT1245" s="143"/>
      <c r="WJU1245" s="142"/>
      <c r="WJV1245" s="143"/>
      <c r="WJW1245" s="142"/>
      <c r="WJX1245" s="143"/>
      <c r="WJY1245" s="142"/>
      <c r="WJZ1245" s="143"/>
      <c r="WKA1245" s="142"/>
      <c r="WKB1245" s="143"/>
      <c r="WKC1245" s="142"/>
      <c r="WKD1245" s="143"/>
      <c r="WKE1245" s="142"/>
      <c r="WKF1245" s="143"/>
      <c r="WKG1245" s="142"/>
      <c r="WKH1245" s="143"/>
      <c r="WKI1245" s="142"/>
      <c r="WKJ1245" s="143"/>
      <c r="WKK1245" s="142"/>
      <c r="WKL1245" s="143"/>
      <c r="WKM1245" s="142"/>
      <c r="WKN1245" s="143"/>
      <c r="WKO1245" s="142"/>
      <c r="WKP1245" s="143"/>
      <c r="WKQ1245" s="142"/>
      <c r="WKR1245" s="143"/>
      <c r="WKS1245" s="142"/>
      <c r="WKT1245" s="143"/>
      <c r="WKU1245" s="142"/>
      <c r="WKV1245" s="143"/>
      <c r="WKW1245" s="142"/>
      <c r="WKX1245" s="143"/>
      <c r="WKY1245" s="142"/>
      <c r="WKZ1245" s="143"/>
      <c r="WLA1245" s="142"/>
      <c r="WLB1245" s="143"/>
      <c r="WLC1245" s="142"/>
      <c r="WLD1245" s="143"/>
      <c r="WLE1245" s="142"/>
      <c r="WLF1245" s="143"/>
      <c r="WLG1245" s="142"/>
      <c r="WLH1245" s="143"/>
      <c r="WLI1245" s="142"/>
      <c r="WLJ1245" s="143"/>
      <c r="WLK1245" s="142"/>
      <c r="WLL1245" s="143"/>
      <c r="WLM1245" s="142"/>
      <c r="WLN1245" s="143"/>
      <c r="WLO1245" s="142"/>
      <c r="WLP1245" s="143"/>
      <c r="WLQ1245" s="142"/>
      <c r="WLR1245" s="143"/>
      <c r="WLS1245" s="142"/>
      <c r="WLT1245" s="143"/>
      <c r="WLU1245" s="142"/>
      <c r="WLV1245" s="143"/>
      <c r="WLW1245" s="142"/>
      <c r="WLX1245" s="143"/>
      <c r="WLY1245" s="142"/>
      <c r="WLZ1245" s="143"/>
      <c r="WMA1245" s="142"/>
      <c r="WMB1245" s="143"/>
      <c r="WMC1245" s="142"/>
      <c r="WMD1245" s="143"/>
      <c r="WME1245" s="142"/>
      <c r="WMF1245" s="143"/>
      <c r="WMG1245" s="142"/>
      <c r="WMH1245" s="143"/>
      <c r="WMI1245" s="142"/>
      <c r="WMJ1245" s="143"/>
      <c r="WMK1245" s="142"/>
      <c r="WML1245" s="143"/>
      <c r="WMM1245" s="142"/>
      <c r="WMN1245" s="143"/>
      <c r="WMO1245" s="142"/>
      <c r="WMP1245" s="143"/>
      <c r="WMQ1245" s="142"/>
      <c r="WMR1245" s="143"/>
      <c r="WMS1245" s="142"/>
      <c r="WMT1245" s="143"/>
      <c r="WMU1245" s="142"/>
      <c r="WMV1245" s="143"/>
      <c r="WMW1245" s="142"/>
      <c r="WMX1245" s="143"/>
      <c r="WMY1245" s="142"/>
      <c r="WMZ1245" s="143"/>
      <c r="WNA1245" s="142"/>
      <c r="WNB1245" s="143"/>
      <c r="WNC1245" s="142"/>
      <c r="WND1245" s="143"/>
      <c r="WNE1245" s="142"/>
      <c r="WNF1245" s="143"/>
      <c r="WNG1245" s="142"/>
      <c r="WNH1245" s="143"/>
      <c r="WNI1245" s="142"/>
      <c r="WNJ1245" s="143"/>
      <c r="WNK1245" s="142"/>
      <c r="WNL1245" s="143"/>
      <c r="WNM1245" s="142"/>
      <c r="WNN1245" s="143"/>
      <c r="WNO1245" s="142"/>
      <c r="WNP1245" s="143"/>
      <c r="WNQ1245" s="142"/>
      <c r="WNR1245" s="143"/>
      <c r="WNS1245" s="142"/>
      <c r="WNT1245" s="143"/>
      <c r="WNU1245" s="142"/>
      <c r="WNV1245" s="143"/>
      <c r="WNW1245" s="142"/>
      <c r="WNX1245" s="143"/>
      <c r="WNY1245" s="142"/>
      <c r="WNZ1245" s="143"/>
      <c r="WOA1245" s="142"/>
      <c r="WOB1245" s="143"/>
      <c r="WOC1245" s="142"/>
      <c r="WOD1245" s="143"/>
      <c r="WOE1245" s="142"/>
      <c r="WOF1245" s="143"/>
      <c r="WOG1245" s="142"/>
      <c r="WOH1245" s="143"/>
      <c r="WOI1245" s="142"/>
      <c r="WOJ1245" s="143"/>
      <c r="WOK1245" s="142"/>
      <c r="WOL1245" s="143"/>
      <c r="WOM1245" s="142"/>
      <c r="WON1245" s="143"/>
      <c r="WOO1245" s="142"/>
      <c r="WOP1245" s="143"/>
      <c r="WOQ1245" s="142"/>
      <c r="WOR1245" s="143"/>
      <c r="WOS1245" s="142"/>
      <c r="WOT1245" s="143"/>
      <c r="WOU1245" s="142"/>
      <c r="WOV1245" s="143"/>
      <c r="WOW1245" s="142"/>
      <c r="WOX1245" s="143"/>
      <c r="WOY1245" s="142"/>
      <c r="WOZ1245" s="143"/>
      <c r="WPA1245" s="142"/>
      <c r="WPB1245" s="143"/>
      <c r="WPC1245" s="142"/>
      <c r="WPD1245" s="143"/>
      <c r="WPE1245" s="142"/>
      <c r="WPF1245" s="143"/>
      <c r="WPG1245" s="142"/>
      <c r="WPH1245" s="143"/>
      <c r="WPI1245" s="142"/>
      <c r="WPJ1245" s="143"/>
      <c r="WPK1245" s="142"/>
      <c r="WPL1245" s="143"/>
      <c r="WPM1245" s="142"/>
      <c r="WPN1245" s="143"/>
      <c r="WPO1245" s="142"/>
      <c r="WPP1245" s="143"/>
      <c r="WPQ1245" s="142"/>
      <c r="WPR1245" s="143"/>
      <c r="WPS1245" s="142"/>
      <c r="WPT1245" s="143"/>
      <c r="WPU1245" s="142"/>
      <c r="WPV1245" s="143"/>
      <c r="WPW1245" s="142"/>
      <c r="WPX1245" s="143"/>
      <c r="WPY1245" s="142"/>
      <c r="WPZ1245" s="143"/>
      <c r="WQA1245" s="142"/>
      <c r="WQB1245" s="143"/>
      <c r="WQC1245" s="142"/>
      <c r="WQD1245" s="143"/>
      <c r="WQE1245" s="142"/>
      <c r="WQF1245" s="143"/>
      <c r="WQG1245" s="142"/>
      <c r="WQH1245" s="143"/>
      <c r="WQI1245" s="142"/>
      <c r="WQJ1245" s="143"/>
      <c r="WQK1245" s="142"/>
      <c r="WQL1245" s="143"/>
      <c r="WQM1245" s="142"/>
      <c r="WQN1245" s="143"/>
      <c r="WQO1245" s="142"/>
      <c r="WQP1245" s="143"/>
      <c r="WQQ1245" s="142"/>
      <c r="WQR1245" s="143"/>
      <c r="WQS1245" s="142"/>
      <c r="WQT1245" s="143"/>
      <c r="WQU1245" s="142"/>
      <c r="WQV1245" s="143"/>
      <c r="WQW1245" s="142"/>
      <c r="WQX1245" s="143"/>
      <c r="WQY1245" s="142"/>
      <c r="WQZ1245" s="143"/>
      <c r="WRA1245" s="142"/>
      <c r="WRB1245" s="143"/>
      <c r="WRC1245" s="142"/>
      <c r="WRD1245" s="143"/>
      <c r="WRE1245" s="142"/>
      <c r="WRF1245" s="143"/>
      <c r="WRG1245" s="142"/>
      <c r="WRH1245" s="143"/>
      <c r="WRI1245" s="142"/>
      <c r="WRJ1245" s="143"/>
      <c r="WRK1245" s="142"/>
      <c r="WRL1245" s="143"/>
      <c r="WRM1245" s="142"/>
      <c r="WRN1245" s="143"/>
      <c r="WRO1245" s="142"/>
      <c r="WRP1245" s="143"/>
      <c r="WRQ1245" s="142"/>
      <c r="WRR1245" s="143"/>
      <c r="WRS1245" s="142"/>
      <c r="WRT1245" s="143"/>
      <c r="WRU1245" s="142"/>
      <c r="WRV1245" s="143"/>
      <c r="WRW1245" s="142"/>
      <c r="WRX1245" s="143"/>
      <c r="WRY1245" s="142"/>
      <c r="WRZ1245" s="143"/>
      <c r="WSA1245" s="142"/>
      <c r="WSB1245" s="143"/>
      <c r="WSC1245" s="142"/>
      <c r="WSD1245" s="143"/>
      <c r="WSE1245" s="142"/>
      <c r="WSF1245" s="143"/>
      <c r="WSG1245" s="142"/>
      <c r="WSH1245" s="143"/>
      <c r="WSI1245" s="142"/>
      <c r="WSJ1245" s="143"/>
      <c r="WSK1245" s="142"/>
      <c r="WSL1245" s="143"/>
      <c r="WSM1245" s="142"/>
      <c r="WSN1245" s="143"/>
      <c r="WSO1245" s="142"/>
      <c r="WSP1245" s="143"/>
      <c r="WSQ1245" s="142"/>
      <c r="WSR1245" s="143"/>
      <c r="WSS1245" s="142"/>
      <c r="WST1245" s="143"/>
      <c r="WSU1245" s="142"/>
      <c r="WSV1245" s="143"/>
      <c r="WSW1245" s="142"/>
      <c r="WSX1245" s="143"/>
      <c r="WSY1245" s="142"/>
      <c r="WSZ1245" s="143"/>
      <c r="WTA1245" s="142"/>
      <c r="WTB1245" s="143"/>
      <c r="WTC1245" s="142"/>
      <c r="WTD1245" s="143"/>
      <c r="WTE1245" s="142"/>
      <c r="WTF1245" s="143"/>
      <c r="WTG1245" s="142"/>
      <c r="WTH1245" s="143"/>
      <c r="WTI1245" s="142"/>
      <c r="WTJ1245" s="143"/>
      <c r="WTK1245" s="142"/>
      <c r="WTL1245" s="143"/>
      <c r="WTM1245" s="142"/>
      <c r="WTN1245" s="143"/>
      <c r="WTO1245" s="142"/>
      <c r="WTP1245" s="143"/>
      <c r="WTQ1245" s="142"/>
      <c r="WTR1245" s="143"/>
      <c r="WTS1245" s="142"/>
      <c r="WTT1245" s="143"/>
      <c r="WTU1245" s="142"/>
      <c r="WTV1245" s="143"/>
      <c r="WTW1245" s="142"/>
      <c r="WTX1245" s="143"/>
      <c r="WTY1245" s="142"/>
      <c r="WTZ1245" s="143"/>
      <c r="WUA1245" s="142"/>
      <c r="WUB1245" s="143"/>
      <c r="WUC1245" s="142"/>
      <c r="WUD1245" s="143"/>
      <c r="WUE1245" s="142"/>
      <c r="WUF1245" s="143"/>
      <c r="WUG1245" s="142"/>
      <c r="WUH1245" s="143"/>
      <c r="WUI1245" s="142"/>
      <c r="WUJ1245" s="143"/>
      <c r="WUK1245" s="142"/>
      <c r="WUL1245" s="143"/>
      <c r="WUM1245" s="142"/>
      <c r="WUN1245" s="143"/>
      <c r="WUO1245" s="142"/>
      <c r="WUP1245" s="143"/>
      <c r="WUQ1245" s="142"/>
      <c r="WUR1245" s="143"/>
      <c r="WUS1245" s="142"/>
      <c r="WUT1245" s="143"/>
      <c r="WUU1245" s="142"/>
      <c r="WUV1245" s="143"/>
      <c r="WUW1245" s="142"/>
      <c r="WUX1245" s="143"/>
      <c r="WUY1245" s="142"/>
      <c r="WUZ1245" s="143"/>
      <c r="WVA1245" s="142"/>
      <c r="WVB1245" s="143"/>
      <c r="WVC1245" s="142"/>
      <c r="WVD1245" s="143"/>
      <c r="WVE1245" s="142"/>
      <c r="WVF1245" s="143"/>
      <c r="WVG1245" s="142"/>
      <c r="WVH1245" s="143"/>
      <c r="WVI1245" s="142"/>
      <c r="WVJ1245" s="143"/>
      <c r="WVK1245" s="142"/>
      <c r="WVL1245" s="143"/>
      <c r="WVM1245" s="142"/>
      <c r="WVN1245" s="143"/>
      <c r="WVO1245" s="142"/>
      <c r="WVP1245" s="143"/>
      <c r="WVQ1245" s="142"/>
      <c r="WVR1245" s="143"/>
      <c r="WVS1245" s="142"/>
      <c r="WVT1245" s="143"/>
      <c r="WVU1245" s="142"/>
      <c r="WVV1245" s="143"/>
      <c r="WVW1245" s="142"/>
      <c r="WVX1245" s="143"/>
      <c r="WVY1245" s="142"/>
      <c r="WVZ1245" s="143"/>
      <c r="WWA1245" s="142"/>
      <c r="WWB1245" s="143"/>
      <c r="WWC1245" s="142"/>
      <c r="WWD1245" s="143"/>
      <c r="WWE1245" s="142"/>
      <c r="WWF1245" s="143"/>
      <c r="WWG1245" s="142"/>
      <c r="WWH1245" s="143"/>
      <c r="WWI1245" s="142"/>
      <c r="WWJ1245" s="143"/>
      <c r="WWK1245" s="142"/>
      <c r="WWL1245" s="143"/>
      <c r="WWM1245" s="142"/>
      <c r="WWN1245" s="143"/>
      <c r="WWO1245" s="142"/>
      <c r="WWP1245" s="143"/>
      <c r="WWQ1245" s="142"/>
      <c r="WWR1245" s="143"/>
      <c r="WWS1245" s="142"/>
      <c r="WWT1245" s="143"/>
      <c r="WWU1245" s="142"/>
      <c r="WWV1245" s="143"/>
      <c r="WWW1245" s="142"/>
      <c r="WWX1245" s="143"/>
      <c r="WWY1245" s="142"/>
      <c r="WWZ1245" s="143"/>
      <c r="WXA1245" s="142"/>
      <c r="WXB1245" s="143"/>
      <c r="WXC1245" s="142"/>
      <c r="WXD1245" s="143"/>
      <c r="WXE1245" s="142"/>
      <c r="WXF1245" s="143"/>
      <c r="WXG1245" s="142"/>
      <c r="WXH1245" s="143"/>
      <c r="WXI1245" s="142"/>
      <c r="WXJ1245" s="143"/>
      <c r="WXK1245" s="142"/>
      <c r="WXL1245" s="143"/>
      <c r="WXM1245" s="142"/>
      <c r="WXN1245" s="143"/>
      <c r="WXO1245" s="142"/>
      <c r="WXP1245" s="143"/>
      <c r="WXQ1245" s="142"/>
      <c r="WXR1245" s="143"/>
      <c r="WXS1245" s="142"/>
      <c r="WXT1245" s="143"/>
      <c r="WXU1245" s="142"/>
      <c r="WXV1245" s="143"/>
      <c r="WXW1245" s="142"/>
      <c r="WXX1245" s="143"/>
      <c r="WXY1245" s="142"/>
      <c r="WXZ1245" s="143"/>
      <c r="WYA1245" s="142"/>
      <c r="WYB1245" s="143"/>
      <c r="WYC1245" s="142"/>
      <c r="WYD1245" s="143"/>
      <c r="WYE1245" s="142"/>
      <c r="WYF1245" s="143"/>
      <c r="WYG1245" s="142"/>
      <c r="WYH1245" s="143"/>
      <c r="WYI1245" s="142"/>
      <c r="WYJ1245" s="143"/>
      <c r="WYK1245" s="142"/>
      <c r="WYL1245" s="143"/>
      <c r="WYM1245" s="142"/>
      <c r="WYN1245" s="143"/>
      <c r="WYO1245" s="142"/>
      <c r="WYP1245" s="143"/>
      <c r="WYQ1245" s="142"/>
      <c r="WYR1245" s="143"/>
      <c r="WYS1245" s="142"/>
      <c r="WYT1245" s="143"/>
      <c r="WYU1245" s="142"/>
      <c r="WYV1245" s="143"/>
      <c r="WYW1245" s="142"/>
      <c r="WYX1245" s="143"/>
      <c r="WYY1245" s="142"/>
      <c r="WYZ1245" s="143"/>
      <c r="WZA1245" s="142"/>
      <c r="WZB1245" s="143"/>
      <c r="WZC1245" s="142"/>
      <c r="WZD1245" s="143"/>
      <c r="WZE1245" s="142"/>
      <c r="WZF1245" s="143"/>
      <c r="WZG1245" s="142"/>
      <c r="WZH1245" s="143"/>
      <c r="WZI1245" s="142"/>
      <c r="WZJ1245" s="143"/>
      <c r="WZK1245" s="142"/>
      <c r="WZL1245" s="143"/>
      <c r="WZM1245" s="142"/>
      <c r="WZN1245" s="143"/>
      <c r="WZO1245" s="142"/>
      <c r="WZP1245" s="143"/>
      <c r="WZQ1245" s="142"/>
      <c r="WZR1245" s="143"/>
      <c r="WZS1245" s="142"/>
      <c r="WZT1245" s="143"/>
      <c r="WZU1245" s="142"/>
      <c r="WZV1245" s="143"/>
      <c r="WZW1245" s="142"/>
      <c r="WZX1245" s="143"/>
      <c r="WZY1245" s="142"/>
      <c r="WZZ1245" s="143"/>
      <c r="XAA1245" s="142"/>
      <c r="XAB1245" s="143"/>
      <c r="XAC1245" s="142"/>
      <c r="XAD1245" s="143"/>
      <c r="XAE1245" s="142"/>
      <c r="XAF1245" s="143"/>
      <c r="XAG1245" s="142"/>
      <c r="XAH1245" s="143"/>
      <c r="XAI1245" s="142"/>
      <c r="XAJ1245" s="143"/>
      <c r="XAK1245" s="142"/>
      <c r="XAL1245" s="143"/>
      <c r="XAM1245" s="142"/>
      <c r="XAN1245" s="143"/>
      <c r="XAO1245" s="142"/>
      <c r="XAP1245" s="143"/>
      <c r="XAQ1245" s="142"/>
      <c r="XAR1245" s="143"/>
      <c r="XAS1245" s="142"/>
      <c r="XAT1245" s="143"/>
      <c r="XAU1245" s="142"/>
      <c r="XAV1245" s="143"/>
      <c r="XAW1245" s="142"/>
      <c r="XAX1245" s="143"/>
      <c r="XAY1245" s="142"/>
      <c r="XAZ1245" s="143"/>
      <c r="XBA1245" s="142"/>
      <c r="XBB1245" s="143"/>
      <c r="XBC1245" s="142"/>
      <c r="XBD1245" s="143"/>
      <c r="XBE1245" s="142"/>
      <c r="XBF1245" s="143"/>
      <c r="XBG1245" s="142"/>
      <c r="XBH1245" s="143"/>
      <c r="XBI1245" s="142"/>
      <c r="XBJ1245" s="143"/>
      <c r="XBK1245" s="142"/>
      <c r="XBL1245" s="143"/>
      <c r="XBM1245" s="142"/>
      <c r="XBN1245" s="143"/>
      <c r="XBO1245" s="142"/>
      <c r="XBP1245" s="143"/>
      <c r="XBQ1245" s="142"/>
      <c r="XBR1245" s="143"/>
      <c r="XBS1245" s="142"/>
      <c r="XBT1245" s="143"/>
      <c r="XBU1245" s="142"/>
      <c r="XBV1245" s="143"/>
      <c r="XBW1245" s="142"/>
      <c r="XBX1245" s="143"/>
      <c r="XBY1245" s="142"/>
      <c r="XBZ1245" s="143"/>
      <c r="XCA1245" s="142"/>
      <c r="XCB1245" s="143"/>
      <c r="XCC1245" s="142"/>
      <c r="XCD1245" s="143"/>
      <c r="XCE1245" s="142"/>
      <c r="XCF1245" s="143"/>
      <c r="XCG1245" s="142"/>
      <c r="XCH1245" s="143"/>
      <c r="XCI1245" s="142"/>
      <c r="XCJ1245" s="143"/>
      <c r="XCK1245" s="142"/>
      <c r="XCL1245" s="143"/>
      <c r="XCM1245" s="142"/>
      <c r="XCN1245" s="143"/>
      <c r="XCO1245" s="142"/>
      <c r="XCP1245" s="143"/>
      <c r="XCQ1245" s="142"/>
      <c r="XCR1245" s="143"/>
      <c r="XCS1245" s="142"/>
      <c r="XCT1245" s="143"/>
      <c r="XCU1245" s="142"/>
      <c r="XCV1245" s="143"/>
      <c r="XCW1245" s="142"/>
      <c r="XCX1245" s="143"/>
      <c r="XCY1245" s="142"/>
      <c r="XCZ1245" s="143"/>
      <c r="XDA1245" s="142"/>
      <c r="XDB1245" s="143"/>
      <c r="XDC1245" s="142"/>
      <c r="XDD1245" s="143"/>
      <c r="XDE1245" s="142"/>
      <c r="XDF1245" s="143"/>
      <c r="XDG1245" s="142"/>
      <c r="XDH1245" s="143"/>
      <c r="XDI1245" s="142"/>
      <c r="XDJ1245" s="143"/>
      <c r="XDK1245" s="142"/>
      <c r="XDL1245" s="143"/>
      <c r="XDM1245" s="142"/>
      <c r="XDN1245" s="143"/>
      <c r="XDO1245" s="142"/>
      <c r="XDP1245" s="143"/>
      <c r="XDQ1245" s="142"/>
      <c r="XDR1245" s="143"/>
      <c r="XDS1245" s="142"/>
      <c r="XDT1245" s="143"/>
      <c r="XDU1245" s="142"/>
      <c r="XDV1245" s="143"/>
      <c r="XDW1245" s="142"/>
      <c r="XDX1245" s="143"/>
      <c r="XDY1245" s="142"/>
      <c r="XDZ1245" s="143"/>
      <c r="XEA1245" s="142"/>
      <c r="XEB1245" s="143"/>
      <c r="XEC1245" s="142"/>
      <c r="XED1245" s="143"/>
      <c r="XEE1245" s="142"/>
      <c r="XEF1245" s="143"/>
      <c r="XEG1245" s="142"/>
      <c r="XEH1245" s="143"/>
      <c r="XEI1245" s="142"/>
      <c r="XEJ1245" s="143"/>
      <c r="XEK1245" s="142"/>
      <c r="XEL1245" s="143"/>
      <c r="XEM1245" s="142"/>
      <c r="XEN1245" s="143"/>
      <c r="XEO1245" s="142"/>
      <c r="XEP1245" s="143"/>
      <c r="XEQ1245" s="142"/>
      <c r="XER1245" s="143"/>
      <c r="XES1245" s="142"/>
      <c r="XET1245" s="143"/>
      <c r="XEU1245" s="142"/>
      <c r="XEV1245" s="143"/>
      <c r="XEW1245" s="142"/>
      <c r="XEX1245" s="143"/>
      <c r="XEY1245" s="142"/>
      <c r="XEZ1245" s="143"/>
      <c r="XFA1245" s="142"/>
      <c r="XFB1245" s="143"/>
      <c r="XFC1245" s="142"/>
      <c r="XFD1245" s="143"/>
    </row>
    <row r="1246" spans="1:16384" s="144" customFormat="1" x14ac:dyDescent="0.25">
      <c r="A1246" s="146" t="s">
        <v>1127</v>
      </c>
      <c r="B1246" s="147" t="s">
        <v>1274</v>
      </c>
      <c r="C1246" s="150" t="s">
        <v>177</v>
      </c>
      <c r="D1246" s="128">
        <v>0</v>
      </c>
      <c r="E1246" s="128">
        <v>0</v>
      </c>
      <c r="F1246" s="128">
        <v>1</v>
      </c>
      <c r="G1246" s="128">
        <v>0</v>
      </c>
      <c r="H1246" s="128">
        <v>1</v>
      </c>
      <c r="I1246" s="128">
        <v>0</v>
      </c>
      <c r="J1246" s="128">
        <v>0</v>
      </c>
      <c r="K1246" s="128">
        <v>0</v>
      </c>
      <c r="L1246" s="128">
        <v>0</v>
      </c>
      <c r="M1246" s="128">
        <v>0</v>
      </c>
      <c r="N1246" s="128">
        <v>0</v>
      </c>
      <c r="O1246" s="128">
        <v>0</v>
      </c>
      <c r="P1246" s="128">
        <v>0</v>
      </c>
      <c r="Q1246" s="128">
        <v>3</v>
      </c>
      <c r="R1246" s="128"/>
      <c r="S1246" s="128"/>
      <c r="T1246" s="128"/>
      <c r="U1246" s="128"/>
      <c r="V1246" s="128"/>
      <c r="W1246" s="128"/>
      <c r="X1246" s="128"/>
      <c r="Y1246" s="142"/>
      <c r="Z1246" s="142"/>
      <c r="AA1246" s="142"/>
      <c r="AB1246" s="142"/>
      <c r="AC1246" s="142"/>
      <c r="AD1246" s="142"/>
      <c r="AE1246" s="142"/>
      <c r="AF1246" s="142"/>
      <c r="AG1246" s="142"/>
      <c r="AH1246" s="143"/>
      <c r="AI1246" s="142"/>
      <c r="AJ1246" s="143"/>
      <c r="AK1246" s="142"/>
      <c r="AL1246" s="143"/>
      <c r="AM1246" s="142"/>
      <c r="AN1246" s="143"/>
      <c r="AO1246" s="142"/>
      <c r="AP1246" s="143"/>
      <c r="AQ1246" s="142"/>
      <c r="AR1246" s="143"/>
      <c r="AS1246" s="142"/>
      <c r="AT1246" s="143"/>
      <c r="AU1246" s="142"/>
      <c r="AV1246" s="143"/>
      <c r="AW1246" s="142"/>
      <c r="AX1246" s="143"/>
      <c r="AY1246" s="142"/>
      <c r="AZ1246" s="143"/>
      <c r="BA1246" s="142"/>
      <c r="BB1246" s="143"/>
      <c r="BC1246" s="142"/>
      <c r="BD1246" s="143"/>
      <c r="BE1246" s="142"/>
      <c r="BF1246" s="143"/>
      <c r="BG1246" s="142"/>
      <c r="BH1246" s="143"/>
      <c r="BI1246" s="142"/>
      <c r="BJ1246" s="143"/>
      <c r="BK1246" s="142"/>
      <c r="BL1246" s="143"/>
      <c r="BM1246" s="142"/>
      <c r="BN1246" s="143"/>
      <c r="BO1246" s="142"/>
      <c r="BP1246" s="143"/>
      <c r="BQ1246" s="142"/>
      <c r="BR1246" s="143"/>
      <c r="BS1246" s="142"/>
      <c r="BT1246" s="143"/>
      <c r="BU1246" s="142"/>
      <c r="BV1246" s="143"/>
      <c r="BW1246" s="142"/>
      <c r="BX1246" s="143"/>
      <c r="BY1246" s="142"/>
      <c r="BZ1246" s="143"/>
      <c r="CA1246" s="142"/>
      <c r="CB1246" s="143"/>
      <c r="CC1246" s="142"/>
      <c r="CD1246" s="143"/>
      <c r="CE1246" s="142"/>
      <c r="CF1246" s="143"/>
      <c r="CG1246" s="142"/>
      <c r="CH1246" s="143"/>
      <c r="CI1246" s="142"/>
      <c r="CJ1246" s="143"/>
      <c r="CK1246" s="142"/>
      <c r="CL1246" s="143"/>
      <c r="CM1246" s="142"/>
      <c r="CN1246" s="143"/>
      <c r="CO1246" s="142"/>
      <c r="CP1246" s="143"/>
      <c r="CQ1246" s="142"/>
      <c r="CR1246" s="143"/>
      <c r="CS1246" s="142"/>
      <c r="CT1246" s="143"/>
      <c r="CU1246" s="142"/>
      <c r="CV1246" s="143"/>
      <c r="CW1246" s="142"/>
      <c r="CX1246" s="143"/>
      <c r="CY1246" s="142"/>
      <c r="CZ1246" s="143"/>
      <c r="DA1246" s="142"/>
      <c r="DB1246" s="143"/>
      <c r="DC1246" s="142"/>
      <c r="DD1246" s="143"/>
      <c r="DE1246" s="142"/>
      <c r="DF1246" s="143"/>
      <c r="DG1246" s="142"/>
      <c r="DH1246" s="143"/>
      <c r="DI1246" s="142"/>
      <c r="DJ1246" s="143"/>
      <c r="DK1246" s="142"/>
      <c r="DL1246" s="143"/>
      <c r="DM1246" s="142"/>
      <c r="DN1246" s="143"/>
      <c r="DO1246" s="142"/>
      <c r="DP1246" s="143"/>
      <c r="DQ1246" s="142"/>
      <c r="DR1246" s="143"/>
      <c r="DS1246" s="142"/>
      <c r="DT1246" s="143"/>
      <c r="DU1246" s="142"/>
      <c r="DV1246" s="143"/>
      <c r="DW1246" s="142"/>
      <c r="DX1246" s="143"/>
      <c r="DY1246" s="142"/>
      <c r="DZ1246" s="143"/>
      <c r="EA1246" s="142"/>
      <c r="EB1246" s="143"/>
      <c r="EC1246" s="142"/>
      <c r="ED1246" s="143"/>
      <c r="EE1246" s="142"/>
      <c r="EF1246" s="143"/>
      <c r="EG1246" s="142"/>
      <c r="EH1246" s="143"/>
      <c r="EI1246" s="142"/>
      <c r="EJ1246" s="143"/>
      <c r="EK1246" s="142"/>
      <c r="EL1246" s="143"/>
      <c r="EM1246" s="142"/>
      <c r="EN1246" s="143"/>
      <c r="EO1246" s="142"/>
      <c r="EP1246" s="143"/>
      <c r="EQ1246" s="142"/>
      <c r="ER1246" s="143"/>
      <c r="ES1246" s="142"/>
      <c r="ET1246" s="143"/>
      <c r="EU1246" s="142"/>
      <c r="EV1246" s="143"/>
      <c r="EW1246" s="142"/>
      <c r="EX1246" s="143"/>
      <c r="EY1246" s="142"/>
      <c r="EZ1246" s="143"/>
      <c r="FA1246" s="142"/>
      <c r="FB1246" s="143"/>
      <c r="FC1246" s="142"/>
      <c r="FD1246" s="143"/>
      <c r="FE1246" s="142"/>
      <c r="FF1246" s="143"/>
      <c r="FG1246" s="142"/>
      <c r="FH1246" s="143"/>
      <c r="FI1246" s="142"/>
      <c r="FJ1246" s="143"/>
      <c r="FK1246" s="142"/>
      <c r="FL1246" s="143"/>
      <c r="FM1246" s="142"/>
      <c r="FN1246" s="143"/>
      <c r="FO1246" s="142"/>
      <c r="FP1246" s="143"/>
      <c r="FQ1246" s="142"/>
      <c r="FR1246" s="143"/>
      <c r="FS1246" s="142"/>
      <c r="FT1246" s="143"/>
      <c r="FU1246" s="142"/>
      <c r="FV1246" s="143"/>
      <c r="FW1246" s="142"/>
      <c r="FX1246" s="143"/>
      <c r="FY1246" s="142"/>
      <c r="FZ1246" s="143"/>
      <c r="GA1246" s="142"/>
      <c r="GB1246" s="143"/>
      <c r="GC1246" s="142"/>
      <c r="GD1246" s="143"/>
      <c r="GE1246" s="142"/>
      <c r="GF1246" s="143"/>
      <c r="GG1246" s="142"/>
      <c r="GH1246" s="143"/>
      <c r="GI1246" s="142"/>
      <c r="GJ1246" s="143"/>
      <c r="GK1246" s="142"/>
      <c r="GL1246" s="143"/>
      <c r="GM1246" s="142"/>
      <c r="GN1246" s="143"/>
      <c r="GO1246" s="142"/>
      <c r="GP1246" s="143"/>
      <c r="GQ1246" s="142"/>
      <c r="GR1246" s="143"/>
      <c r="GS1246" s="142"/>
      <c r="GT1246" s="143"/>
      <c r="GU1246" s="142"/>
      <c r="GV1246" s="143"/>
      <c r="GW1246" s="142"/>
      <c r="GX1246" s="143"/>
      <c r="GY1246" s="142"/>
      <c r="GZ1246" s="143"/>
      <c r="HA1246" s="142"/>
      <c r="HB1246" s="143"/>
      <c r="HC1246" s="142"/>
      <c r="HD1246" s="143"/>
      <c r="HE1246" s="142"/>
      <c r="HF1246" s="143"/>
      <c r="HG1246" s="142"/>
      <c r="HH1246" s="143"/>
      <c r="HI1246" s="142"/>
      <c r="HJ1246" s="143"/>
      <c r="HK1246" s="142"/>
      <c r="HL1246" s="143"/>
      <c r="HM1246" s="142"/>
      <c r="HN1246" s="143"/>
      <c r="HO1246" s="142"/>
      <c r="HP1246" s="143"/>
      <c r="HQ1246" s="142"/>
      <c r="HR1246" s="143"/>
      <c r="HS1246" s="142"/>
      <c r="HT1246" s="143"/>
      <c r="HU1246" s="142"/>
      <c r="HV1246" s="143"/>
      <c r="HW1246" s="142"/>
      <c r="HX1246" s="143"/>
      <c r="HY1246" s="142"/>
      <c r="HZ1246" s="143"/>
      <c r="IA1246" s="142"/>
      <c r="IB1246" s="143"/>
      <c r="IC1246" s="142"/>
      <c r="ID1246" s="143"/>
      <c r="IE1246" s="142"/>
      <c r="IF1246" s="143"/>
      <c r="IG1246" s="142"/>
      <c r="IH1246" s="143"/>
      <c r="II1246" s="142"/>
      <c r="IJ1246" s="143"/>
      <c r="IK1246" s="142"/>
      <c r="IL1246" s="143"/>
      <c r="IM1246" s="142"/>
      <c r="IN1246" s="143"/>
      <c r="IO1246" s="142"/>
      <c r="IP1246" s="143"/>
      <c r="IQ1246" s="142"/>
      <c r="IR1246" s="143"/>
      <c r="IS1246" s="142"/>
      <c r="IT1246" s="143"/>
      <c r="IU1246" s="142"/>
      <c r="IV1246" s="143"/>
      <c r="IW1246" s="142"/>
      <c r="IX1246" s="143"/>
      <c r="IY1246" s="142"/>
      <c r="IZ1246" s="143"/>
      <c r="JA1246" s="142"/>
      <c r="JB1246" s="143"/>
      <c r="JC1246" s="142"/>
      <c r="JD1246" s="143"/>
      <c r="JE1246" s="142"/>
      <c r="JF1246" s="143"/>
      <c r="JG1246" s="142"/>
      <c r="JH1246" s="143"/>
      <c r="JI1246" s="142"/>
      <c r="JJ1246" s="143"/>
      <c r="JK1246" s="142"/>
      <c r="JL1246" s="143"/>
      <c r="JM1246" s="142"/>
      <c r="JN1246" s="143"/>
      <c r="JO1246" s="142"/>
      <c r="JP1246" s="143"/>
      <c r="JQ1246" s="142"/>
      <c r="JR1246" s="143"/>
      <c r="JS1246" s="142"/>
      <c r="JT1246" s="143"/>
      <c r="JU1246" s="142"/>
      <c r="JV1246" s="143"/>
      <c r="JW1246" s="142"/>
      <c r="JX1246" s="143"/>
      <c r="JY1246" s="142"/>
      <c r="JZ1246" s="143"/>
      <c r="KA1246" s="142"/>
      <c r="KB1246" s="143"/>
      <c r="KC1246" s="142"/>
      <c r="KD1246" s="143"/>
      <c r="KE1246" s="142"/>
      <c r="KF1246" s="143"/>
      <c r="KG1246" s="142"/>
      <c r="KH1246" s="143"/>
      <c r="KI1246" s="142"/>
      <c r="KJ1246" s="143"/>
      <c r="KK1246" s="142"/>
      <c r="KL1246" s="143"/>
      <c r="KM1246" s="142"/>
      <c r="KN1246" s="143"/>
      <c r="KO1246" s="142"/>
      <c r="KP1246" s="143"/>
      <c r="KQ1246" s="142"/>
      <c r="KR1246" s="143"/>
      <c r="KS1246" s="142"/>
      <c r="KT1246" s="143"/>
      <c r="KU1246" s="142"/>
      <c r="KV1246" s="143"/>
      <c r="KW1246" s="142"/>
      <c r="KX1246" s="143"/>
      <c r="KY1246" s="142"/>
      <c r="KZ1246" s="143"/>
      <c r="LA1246" s="142"/>
      <c r="LB1246" s="143"/>
      <c r="LC1246" s="142"/>
      <c r="LD1246" s="143"/>
      <c r="LE1246" s="142"/>
      <c r="LF1246" s="143"/>
      <c r="LG1246" s="142"/>
      <c r="LH1246" s="143"/>
      <c r="LI1246" s="142"/>
      <c r="LJ1246" s="143"/>
      <c r="LK1246" s="142"/>
      <c r="LL1246" s="143"/>
      <c r="LM1246" s="142"/>
      <c r="LN1246" s="143"/>
      <c r="LO1246" s="142"/>
      <c r="LP1246" s="143"/>
      <c r="LQ1246" s="142"/>
      <c r="LR1246" s="143"/>
      <c r="LS1246" s="142"/>
      <c r="LT1246" s="143"/>
      <c r="LU1246" s="142"/>
      <c r="LV1246" s="143"/>
      <c r="LW1246" s="142"/>
      <c r="LX1246" s="143"/>
      <c r="LY1246" s="142"/>
      <c r="LZ1246" s="143"/>
      <c r="MA1246" s="142"/>
      <c r="MB1246" s="143"/>
      <c r="MC1246" s="142"/>
      <c r="MD1246" s="143"/>
      <c r="ME1246" s="142"/>
      <c r="MF1246" s="143"/>
      <c r="MG1246" s="142"/>
      <c r="MH1246" s="143"/>
      <c r="MI1246" s="142"/>
      <c r="MJ1246" s="143"/>
      <c r="MK1246" s="142"/>
      <c r="ML1246" s="143"/>
      <c r="MM1246" s="142"/>
      <c r="MN1246" s="143"/>
      <c r="MO1246" s="142"/>
      <c r="MP1246" s="143"/>
      <c r="MQ1246" s="142"/>
      <c r="MR1246" s="143"/>
      <c r="MS1246" s="142"/>
      <c r="MT1246" s="143"/>
      <c r="MU1246" s="142"/>
      <c r="MV1246" s="143"/>
      <c r="MW1246" s="142"/>
      <c r="MX1246" s="143"/>
      <c r="MY1246" s="142"/>
      <c r="MZ1246" s="143"/>
      <c r="NA1246" s="142"/>
      <c r="NB1246" s="143"/>
      <c r="NC1246" s="142"/>
      <c r="ND1246" s="143"/>
      <c r="NE1246" s="142"/>
      <c r="NF1246" s="143"/>
      <c r="NG1246" s="142"/>
      <c r="NH1246" s="143"/>
      <c r="NI1246" s="142"/>
      <c r="NJ1246" s="143"/>
      <c r="NK1246" s="142"/>
      <c r="NL1246" s="143"/>
      <c r="NM1246" s="142"/>
      <c r="NN1246" s="143"/>
      <c r="NO1246" s="142"/>
      <c r="NP1246" s="143"/>
      <c r="NQ1246" s="142"/>
      <c r="NR1246" s="143"/>
      <c r="NS1246" s="142"/>
      <c r="NT1246" s="143"/>
      <c r="NU1246" s="142"/>
      <c r="NV1246" s="143"/>
      <c r="NW1246" s="142"/>
      <c r="NX1246" s="143"/>
      <c r="NY1246" s="142"/>
      <c r="NZ1246" s="143"/>
      <c r="OA1246" s="142"/>
      <c r="OB1246" s="143"/>
      <c r="OC1246" s="142"/>
      <c r="OD1246" s="143"/>
      <c r="OE1246" s="142"/>
      <c r="OF1246" s="143"/>
      <c r="OG1246" s="142"/>
      <c r="OH1246" s="143"/>
      <c r="OI1246" s="142"/>
      <c r="OJ1246" s="143"/>
      <c r="OK1246" s="142"/>
      <c r="OL1246" s="143"/>
      <c r="OM1246" s="142"/>
      <c r="ON1246" s="143"/>
      <c r="OO1246" s="142"/>
      <c r="OP1246" s="143"/>
      <c r="OQ1246" s="142"/>
      <c r="OR1246" s="143"/>
      <c r="OS1246" s="142"/>
      <c r="OT1246" s="143"/>
      <c r="OU1246" s="142"/>
      <c r="OV1246" s="143"/>
      <c r="OW1246" s="142"/>
      <c r="OX1246" s="143"/>
      <c r="OY1246" s="142"/>
      <c r="OZ1246" s="143"/>
      <c r="PA1246" s="142"/>
      <c r="PB1246" s="143"/>
      <c r="PC1246" s="142"/>
      <c r="PD1246" s="143"/>
      <c r="PE1246" s="142"/>
      <c r="PF1246" s="143"/>
      <c r="PG1246" s="142"/>
      <c r="PH1246" s="143"/>
      <c r="PI1246" s="142"/>
      <c r="PJ1246" s="143"/>
      <c r="PK1246" s="142"/>
      <c r="PL1246" s="143"/>
      <c r="PM1246" s="142"/>
      <c r="PN1246" s="143"/>
      <c r="PO1246" s="142"/>
      <c r="PP1246" s="143"/>
      <c r="PQ1246" s="142"/>
      <c r="PR1246" s="143"/>
      <c r="PS1246" s="142"/>
      <c r="PT1246" s="143"/>
      <c r="PU1246" s="142"/>
      <c r="PV1246" s="143"/>
      <c r="PW1246" s="142"/>
      <c r="PX1246" s="143"/>
      <c r="PY1246" s="142"/>
      <c r="PZ1246" s="143"/>
      <c r="QA1246" s="142"/>
      <c r="QB1246" s="143"/>
      <c r="QC1246" s="142"/>
      <c r="QD1246" s="143"/>
      <c r="QE1246" s="142"/>
      <c r="QF1246" s="143"/>
      <c r="QG1246" s="142"/>
      <c r="QH1246" s="143"/>
      <c r="QI1246" s="142"/>
      <c r="QJ1246" s="143"/>
      <c r="QK1246" s="142"/>
      <c r="QL1246" s="143"/>
      <c r="QM1246" s="142"/>
      <c r="QN1246" s="143"/>
      <c r="QO1246" s="142"/>
      <c r="QP1246" s="143"/>
      <c r="QQ1246" s="142"/>
      <c r="QR1246" s="143"/>
      <c r="QS1246" s="142"/>
      <c r="QT1246" s="143"/>
      <c r="QU1246" s="142"/>
      <c r="QV1246" s="143"/>
      <c r="QW1246" s="142"/>
      <c r="QX1246" s="143"/>
      <c r="QY1246" s="142"/>
      <c r="QZ1246" s="143"/>
      <c r="RA1246" s="142"/>
      <c r="RB1246" s="143"/>
      <c r="RC1246" s="142"/>
      <c r="RD1246" s="143"/>
      <c r="RE1246" s="142"/>
      <c r="RF1246" s="143"/>
      <c r="RG1246" s="142"/>
      <c r="RH1246" s="143"/>
      <c r="RI1246" s="142"/>
      <c r="RJ1246" s="143"/>
      <c r="RK1246" s="142"/>
      <c r="RL1246" s="143"/>
      <c r="RM1246" s="142"/>
      <c r="RN1246" s="143"/>
      <c r="RO1246" s="142"/>
      <c r="RP1246" s="143"/>
      <c r="RQ1246" s="142"/>
      <c r="RR1246" s="143"/>
      <c r="RS1246" s="142"/>
      <c r="RT1246" s="143"/>
      <c r="RU1246" s="142"/>
      <c r="RV1246" s="143"/>
      <c r="RW1246" s="142"/>
      <c r="RX1246" s="143"/>
      <c r="RY1246" s="142"/>
      <c r="RZ1246" s="143"/>
      <c r="SA1246" s="142"/>
      <c r="SB1246" s="143"/>
      <c r="SC1246" s="142"/>
      <c r="SD1246" s="143"/>
      <c r="SE1246" s="142"/>
      <c r="SF1246" s="143"/>
      <c r="SG1246" s="142"/>
      <c r="SH1246" s="143"/>
      <c r="SI1246" s="142"/>
      <c r="SJ1246" s="143"/>
      <c r="SK1246" s="142"/>
      <c r="SL1246" s="143"/>
      <c r="SM1246" s="142"/>
      <c r="SN1246" s="143"/>
      <c r="SO1246" s="142"/>
      <c r="SP1246" s="143"/>
      <c r="SQ1246" s="142"/>
      <c r="SR1246" s="143"/>
      <c r="SS1246" s="142"/>
      <c r="ST1246" s="143"/>
      <c r="SU1246" s="142"/>
      <c r="SV1246" s="143"/>
      <c r="SW1246" s="142"/>
      <c r="SX1246" s="143"/>
      <c r="SY1246" s="142"/>
      <c r="SZ1246" s="143"/>
      <c r="TA1246" s="142"/>
      <c r="TB1246" s="143"/>
      <c r="TC1246" s="142"/>
      <c r="TD1246" s="143"/>
      <c r="TE1246" s="142"/>
      <c r="TF1246" s="143"/>
      <c r="TG1246" s="142"/>
      <c r="TH1246" s="143"/>
      <c r="TI1246" s="142"/>
      <c r="TJ1246" s="143"/>
      <c r="TK1246" s="142"/>
      <c r="TL1246" s="143"/>
      <c r="TM1246" s="142"/>
      <c r="TN1246" s="143"/>
      <c r="TO1246" s="142"/>
      <c r="TP1246" s="143"/>
      <c r="TQ1246" s="142"/>
      <c r="TR1246" s="143"/>
      <c r="TS1246" s="142"/>
      <c r="TT1246" s="143"/>
      <c r="TU1246" s="142"/>
      <c r="TV1246" s="143"/>
      <c r="TW1246" s="142"/>
      <c r="TX1246" s="143"/>
      <c r="TY1246" s="142"/>
      <c r="TZ1246" s="143"/>
      <c r="UA1246" s="142"/>
      <c r="UB1246" s="143"/>
      <c r="UC1246" s="142"/>
      <c r="UD1246" s="143"/>
      <c r="UE1246" s="142"/>
      <c r="UF1246" s="143"/>
      <c r="UG1246" s="142"/>
      <c r="UH1246" s="143"/>
      <c r="UI1246" s="142"/>
      <c r="UJ1246" s="143"/>
      <c r="UK1246" s="142"/>
      <c r="UL1246" s="143"/>
      <c r="UM1246" s="142"/>
      <c r="UN1246" s="143"/>
      <c r="UO1246" s="142"/>
      <c r="UP1246" s="143"/>
      <c r="UQ1246" s="142"/>
      <c r="UR1246" s="143"/>
      <c r="US1246" s="142"/>
      <c r="UT1246" s="143"/>
      <c r="UU1246" s="142"/>
      <c r="UV1246" s="143"/>
      <c r="UW1246" s="142"/>
      <c r="UX1246" s="143"/>
      <c r="UY1246" s="142"/>
      <c r="UZ1246" s="143"/>
      <c r="VA1246" s="142"/>
      <c r="VB1246" s="143"/>
      <c r="VC1246" s="142"/>
      <c r="VD1246" s="143"/>
      <c r="VE1246" s="142"/>
      <c r="VF1246" s="143"/>
      <c r="VG1246" s="142"/>
      <c r="VH1246" s="143"/>
      <c r="VI1246" s="142"/>
      <c r="VJ1246" s="143"/>
      <c r="VK1246" s="142"/>
      <c r="VL1246" s="143"/>
      <c r="VM1246" s="142"/>
      <c r="VN1246" s="143"/>
      <c r="VO1246" s="142"/>
      <c r="VP1246" s="143"/>
      <c r="VQ1246" s="142"/>
      <c r="VR1246" s="143"/>
      <c r="VS1246" s="142"/>
      <c r="VT1246" s="143"/>
      <c r="VU1246" s="142"/>
      <c r="VV1246" s="143"/>
      <c r="VW1246" s="142"/>
      <c r="VX1246" s="143"/>
      <c r="VY1246" s="142"/>
      <c r="VZ1246" s="143"/>
      <c r="WA1246" s="142"/>
      <c r="WB1246" s="143"/>
      <c r="WC1246" s="142"/>
      <c r="WD1246" s="143"/>
      <c r="WE1246" s="142"/>
      <c r="WF1246" s="143"/>
      <c r="WG1246" s="142"/>
      <c r="WH1246" s="143"/>
      <c r="WI1246" s="142"/>
      <c r="WJ1246" s="143"/>
      <c r="WK1246" s="142"/>
      <c r="WL1246" s="143"/>
      <c r="WM1246" s="142"/>
      <c r="WN1246" s="143"/>
      <c r="WO1246" s="142"/>
      <c r="WP1246" s="143"/>
      <c r="WQ1246" s="142"/>
      <c r="WR1246" s="143"/>
      <c r="WS1246" s="142"/>
      <c r="WT1246" s="143"/>
      <c r="WU1246" s="142"/>
      <c r="WV1246" s="143"/>
      <c r="WW1246" s="142"/>
      <c r="WX1246" s="143"/>
      <c r="WY1246" s="142"/>
      <c r="WZ1246" s="143"/>
      <c r="XA1246" s="142"/>
      <c r="XB1246" s="143"/>
      <c r="XC1246" s="142"/>
      <c r="XD1246" s="143"/>
      <c r="XE1246" s="142"/>
      <c r="XF1246" s="143"/>
      <c r="XG1246" s="142"/>
      <c r="XH1246" s="143"/>
      <c r="XI1246" s="142"/>
      <c r="XJ1246" s="143"/>
      <c r="XK1246" s="142"/>
      <c r="XL1246" s="143"/>
      <c r="XM1246" s="142"/>
      <c r="XN1246" s="143"/>
      <c r="XO1246" s="142"/>
      <c r="XP1246" s="143"/>
      <c r="XQ1246" s="142"/>
      <c r="XR1246" s="143"/>
      <c r="XS1246" s="142"/>
      <c r="XT1246" s="143"/>
      <c r="XU1246" s="142"/>
      <c r="XV1246" s="143"/>
      <c r="XW1246" s="142"/>
      <c r="XX1246" s="143"/>
      <c r="XY1246" s="142"/>
      <c r="XZ1246" s="143"/>
      <c r="YA1246" s="142"/>
      <c r="YB1246" s="143"/>
      <c r="YC1246" s="142"/>
      <c r="YD1246" s="143"/>
      <c r="YE1246" s="142"/>
      <c r="YF1246" s="143"/>
      <c r="YG1246" s="142"/>
      <c r="YH1246" s="143"/>
      <c r="YI1246" s="142"/>
      <c r="YJ1246" s="143"/>
      <c r="YK1246" s="142"/>
      <c r="YL1246" s="143"/>
      <c r="YM1246" s="142"/>
      <c r="YN1246" s="143"/>
      <c r="YO1246" s="142"/>
      <c r="YP1246" s="143"/>
      <c r="YQ1246" s="142"/>
      <c r="YR1246" s="143"/>
      <c r="YS1246" s="142"/>
      <c r="YT1246" s="143"/>
      <c r="YU1246" s="142"/>
      <c r="YV1246" s="143"/>
      <c r="YW1246" s="142"/>
      <c r="YX1246" s="143"/>
      <c r="YY1246" s="142"/>
      <c r="YZ1246" s="143"/>
      <c r="ZA1246" s="142"/>
      <c r="ZB1246" s="143"/>
      <c r="ZC1246" s="142"/>
      <c r="ZD1246" s="143"/>
      <c r="ZE1246" s="142"/>
      <c r="ZF1246" s="143"/>
      <c r="ZG1246" s="142"/>
      <c r="ZH1246" s="143"/>
      <c r="ZI1246" s="142"/>
      <c r="ZJ1246" s="143"/>
      <c r="ZK1246" s="142"/>
      <c r="ZL1246" s="143"/>
      <c r="ZM1246" s="142"/>
      <c r="ZN1246" s="143"/>
      <c r="ZO1246" s="142"/>
      <c r="ZP1246" s="143"/>
      <c r="ZQ1246" s="142"/>
      <c r="ZR1246" s="143"/>
      <c r="ZS1246" s="142"/>
      <c r="ZT1246" s="143"/>
      <c r="ZU1246" s="142"/>
      <c r="ZV1246" s="143"/>
      <c r="ZW1246" s="142"/>
      <c r="ZX1246" s="143"/>
      <c r="ZY1246" s="142"/>
      <c r="ZZ1246" s="143"/>
      <c r="AAA1246" s="142"/>
      <c r="AAB1246" s="143"/>
      <c r="AAC1246" s="142"/>
      <c r="AAD1246" s="143"/>
      <c r="AAE1246" s="142"/>
      <c r="AAF1246" s="143"/>
      <c r="AAG1246" s="142"/>
      <c r="AAH1246" s="143"/>
      <c r="AAI1246" s="142"/>
      <c r="AAJ1246" s="143"/>
      <c r="AAK1246" s="142"/>
      <c r="AAL1246" s="143"/>
      <c r="AAM1246" s="142"/>
      <c r="AAN1246" s="143"/>
      <c r="AAO1246" s="142"/>
      <c r="AAP1246" s="143"/>
      <c r="AAQ1246" s="142"/>
      <c r="AAR1246" s="143"/>
      <c r="AAS1246" s="142"/>
      <c r="AAT1246" s="143"/>
      <c r="AAU1246" s="142"/>
      <c r="AAV1246" s="143"/>
      <c r="AAW1246" s="142"/>
      <c r="AAX1246" s="143"/>
      <c r="AAY1246" s="142"/>
      <c r="AAZ1246" s="143"/>
      <c r="ABA1246" s="142"/>
      <c r="ABB1246" s="143"/>
      <c r="ABC1246" s="142"/>
      <c r="ABD1246" s="143"/>
      <c r="ABE1246" s="142"/>
      <c r="ABF1246" s="143"/>
      <c r="ABG1246" s="142"/>
      <c r="ABH1246" s="143"/>
      <c r="ABI1246" s="142"/>
      <c r="ABJ1246" s="143"/>
      <c r="ABK1246" s="142"/>
      <c r="ABL1246" s="143"/>
      <c r="ABM1246" s="142"/>
      <c r="ABN1246" s="143"/>
      <c r="ABO1246" s="142"/>
      <c r="ABP1246" s="143"/>
      <c r="ABQ1246" s="142"/>
      <c r="ABR1246" s="143"/>
      <c r="ABS1246" s="142"/>
      <c r="ABT1246" s="143"/>
      <c r="ABU1246" s="142"/>
      <c r="ABV1246" s="143"/>
      <c r="ABW1246" s="142"/>
      <c r="ABX1246" s="143"/>
      <c r="ABY1246" s="142"/>
      <c r="ABZ1246" s="143"/>
      <c r="ACA1246" s="142"/>
      <c r="ACB1246" s="143"/>
      <c r="ACC1246" s="142"/>
      <c r="ACD1246" s="143"/>
      <c r="ACE1246" s="142"/>
      <c r="ACF1246" s="143"/>
      <c r="ACG1246" s="142"/>
      <c r="ACH1246" s="143"/>
      <c r="ACI1246" s="142"/>
      <c r="ACJ1246" s="143"/>
      <c r="ACK1246" s="142"/>
      <c r="ACL1246" s="143"/>
      <c r="ACM1246" s="142"/>
      <c r="ACN1246" s="143"/>
      <c r="ACO1246" s="142"/>
      <c r="ACP1246" s="143"/>
      <c r="ACQ1246" s="142"/>
      <c r="ACR1246" s="143"/>
      <c r="ACS1246" s="142"/>
      <c r="ACT1246" s="143"/>
      <c r="ACU1246" s="142"/>
      <c r="ACV1246" s="143"/>
      <c r="ACW1246" s="142"/>
      <c r="ACX1246" s="143"/>
      <c r="ACY1246" s="142"/>
      <c r="ACZ1246" s="143"/>
      <c r="ADA1246" s="142"/>
      <c r="ADB1246" s="143"/>
      <c r="ADC1246" s="142"/>
      <c r="ADD1246" s="143"/>
      <c r="ADE1246" s="142"/>
      <c r="ADF1246" s="143"/>
      <c r="ADG1246" s="142"/>
      <c r="ADH1246" s="143"/>
      <c r="ADI1246" s="142"/>
      <c r="ADJ1246" s="143"/>
      <c r="ADK1246" s="142"/>
      <c r="ADL1246" s="143"/>
      <c r="ADM1246" s="142"/>
      <c r="ADN1246" s="143"/>
      <c r="ADO1246" s="142"/>
      <c r="ADP1246" s="143"/>
      <c r="ADQ1246" s="142"/>
      <c r="ADR1246" s="143"/>
      <c r="ADS1246" s="142"/>
      <c r="ADT1246" s="143"/>
      <c r="ADU1246" s="142"/>
      <c r="ADV1246" s="143"/>
      <c r="ADW1246" s="142"/>
      <c r="ADX1246" s="143"/>
      <c r="ADY1246" s="142"/>
      <c r="ADZ1246" s="143"/>
      <c r="AEA1246" s="142"/>
      <c r="AEB1246" s="143"/>
      <c r="AEC1246" s="142"/>
      <c r="AED1246" s="143"/>
      <c r="AEE1246" s="142"/>
      <c r="AEF1246" s="143"/>
      <c r="AEG1246" s="142"/>
      <c r="AEH1246" s="143"/>
      <c r="AEI1246" s="142"/>
      <c r="AEJ1246" s="143"/>
      <c r="AEK1246" s="142"/>
      <c r="AEL1246" s="143"/>
      <c r="AEM1246" s="142"/>
      <c r="AEN1246" s="143"/>
      <c r="AEO1246" s="142"/>
      <c r="AEP1246" s="143"/>
      <c r="AEQ1246" s="142"/>
      <c r="AER1246" s="143"/>
      <c r="AES1246" s="142"/>
      <c r="AET1246" s="143"/>
      <c r="AEU1246" s="142"/>
      <c r="AEV1246" s="143"/>
      <c r="AEW1246" s="142"/>
      <c r="AEX1246" s="143"/>
      <c r="AEY1246" s="142"/>
      <c r="AEZ1246" s="143"/>
      <c r="AFA1246" s="142"/>
      <c r="AFB1246" s="143"/>
      <c r="AFC1246" s="142"/>
      <c r="AFD1246" s="143"/>
      <c r="AFE1246" s="142"/>
      <c r="AFF1246" s="143"/>
      <c r="AFG1246" s="142"/>
      <c r="AFH1246" s="143"/>
      <c r="AFI1246" s="142"/>
      <c r="AFJ1246" s="143"/>
      <c r="AFK1246" s="142"/>
      <c r="AFL1246" s="143"/>
      <c r="AFM1246" s="142"/>
      <c r="AFN1246" s="143"/>
      <c r="AFO1246" s="142"/>
      <c r="AFP1246" s="143"/>
      <c r="AFQ1246" s="142"/>
      <c r="AFR1246" s="143"/>
      <c r="AFS1246" s="142"/>
      <c r="AFT1246" s="143"/>
      <c r="AFU1246" s="142"/>
      <c r="AFV1246" s="143"/>
      <c r="AFW1246" s="142"/>
      <c r="AFX1246" s="143"/>
      <c r="AFY1246" s="142"/>
      <c r="AFZ1246" s="143"/>
      <c r="AGA1246" s="142"/>
      <c r="AGB1246" s="143"/>
      <c r="AGC1246" s="142"/>
      <c r="AGD1246" s="143"/>
      <c r="AGE1246" s="142"/>
      <c r="AGF1246" s="143"/>
      <c r="AGG1246" s="142"/>
      <c r="AGH1246" s="143"/>
      <c r="AGI1246" s="142"/>
      <c r="AGJ1246" s="143"/>
      <c r="AGK1246" s="142"/>
      <c r="AGL1246" s="143"/>
      <c r="AGM1246" s="142"/>
      <c r="AGN1246" s="143"/>
      <c r="AGO1246" s="142"/>
      <c r="AGP1246" s="143"/>
      <c r="AGQ1246" s="142"/>
      <c r="AGR1246" s="143"/>
      <c r="AGS1246" s="142"/>
      <c r="AGT1246" s="143"/>
      <c r="AGU1246" s="142"/>
      <c r="AGV1246" s="143"/>
      <c r="AGW1246" s="142"/>
      <c r="AGX1246" s="143"/>
      <c r="AGY1246" s="142"/>
      <c r="AGZ1246" s="143"/>
      <c r="AHA1246" s="142"/>
      <c r="AHB1246" s="143"/>
      <c r="AHC1246" s="142"/>
      <c r="AHD1246" s="143"/>
      <c r="AHE1246" s="142"/>
      <c r="AHF1246" s="143"/>
      <c r="AHG1246" s="142"/>
      <c r="AHH1246" s="143"/>
      <c r="AHI1246" s="142"/>
      <c r="AHJ1246" s="143"/>
      <c r="AHK1246" s="142"/>
      <c r="AHL1246" s="143"/>
      <c r="AHM1246" s="142"/>
      <c r="AHN1246" s="143"/>
      <c r="AHO1246" s="142"/>
      <c r="AHP1246" s="143"/>
      <c r="AHQ1246" s="142"/>
      <c r="AHR1246" s="143"/>
      <c r="AHS1246" s="142"/>
      <c r="AHT1246" s="143"/>
      <c r="AHU1246" s="142"/>
      <c r="AHV1246" s="143"/>
      <c r="AHW1246" s="142"/>
      <c r="AHX1246" s="143"/>
      <c r="AHY1246" s="142"/>
      <c r="AHZ1246" s="143"/>
      <c r="AIA1246" s="142"/>
      <c r="AIB1246" s="143"/>
      <c r="AIC1246" s="142"/>
      <c r="AID1246" s="143"/>
      <c r="AIE1246" s="142"/>
      <c r="AIF1246" s="143"/>
      <c r="AIG1246" s="142"/>
      <c r="AIH1246" s="143"/>
      <c r="AII1246" s="142"/>
      <c r="AIJ1246" s="143"/>
      <c r="AIK1246" s="142"/>
      <c r="AIL1246" s="143"/>
      <c r="AIM1246" s="142"/>
      <c r="AIN1246" s="143"/>
      <c r="AIO1246" s="142"/>
      <c r="AIP1246" s="143"/>
      <c r="AIQ1246" s="142"/>
      <c r="AIR1246" s="143"/>
      <c r="AIS1246" s="142"/>
      <c r="AIT1246" s="143"/>
      <c r="AIU1246" s="142"/>
      <c r="AIV1246" s="143"/>
      <c r="AIW1246" s="142"/>
      <c r="AIX1246" s="143"/>
      <c r="AIY1246" s="142"/>
      <c r="AIZ1246" s="143"/>
      <c r="AJA1246" s="142"/>
      <c r="AJB1246" s="143"/>
      <c r="AJC1246" s="142"/>
      <c r="AJD1246" s="143"/>
      <c r="AJE1246" s="142"/>
      <c r="AJF1246" s="143"/>
      <c r="AJG1246" s="142"/>
      <c r="AJH1246" s="143"/>
      <c r="AJI1246" s="142"/>
      <c r="AJJ1246" s="143"/>
      <c r="AJK1246" s="142"/>
      <c r="AJL1246" s="143"/>
      <c r="AJM1246" s="142"/>
      <c r="AJN1246" s="143"/>
      <c r="AJO1246" s="142"/>
      <c r="AJP1246" s="143"/>
      <c r="AJQ1246" s="142"/>
      <c r="AJR1246" s="143"/>
      <c r="AJS1246" s="142"/>
      <c r="AJT1246" s="143"/>
      <c r="AJU1246" s="142"/>
      <c r="AJV1246" s="143"/>
      <c r="AJW1246" s="142"/>
      <c r="AJX1246" s="143"/>
      <c r="AJY1246" s="142"/>
      <c r="AJZ1246" s="143"/>
      <c r="AKA1246" s="142"/>
      <c r="AKB1246" s="143"/>
      <c r="AKC1246" s="142"/>
      <c r="AKD1246" s="143"/>
      <c r="AKE1246" s="142"/>
      <c r="AKF1246" s="143"/>
      <c r="AKG1246" s="142"/>
      <c r="AKH1246" s="143"/>
      <c r="AKI1246" s="142"/>
      <c r="AKJ1246" s="143"/>
      <c r="AKK1246" s="142"/>
      <c r="AKL1246" s="143"/>
      <c r="AKM1246" s="142"/>
      <c r="AKN1246" s="143"/>
      <c r="AKO1246" s="142"/>
      <c r="AKP1246" s="143"/>
      <c r="AKQ1246" s="142"/>
      <c r="AKR1246" s="143"/>
      <c r="AKS1246" s="142"/>
      <c r="AKT1246" s="143"/>
      <c r="AKU1246" s="142"/>
      <c r="AKV1246" s="143"/>
      <c r="AKW1246" s="142"/>
      <c r="AKX1246" s="143"/>
      <c r="AKY1246" s="142"/>
      <c r="AKZ1246" s="143"/>
      <c r="ALA1246" s="142"/>
      <c r="ALB1246" s="143"/>
      <c r="ALC1246" s="142"/>
      <c r="ALD1246" s="143"/>
      <c r="ALE1246" s="142"/>
      <c r="ALF1246" s="143"/>
      <c r="ALG1246" s="142"/>
      <c r="ALH1246" s="143"/>
      <c r="ALI1246" s="142"/>
      <c r="ALJ1246" s="143"/>
      <c r="ALK1246" s="142"/>
      <c r="ALL1246" s="143"/>
      <c r="ALM1246" s="142"/>
      <c r="ALN1246" s="143"/>
      <c r="ALO1246" s="142"/>
      <c r="ALP1246" s="143"/>
      <c r="ALQ1246" s="142"/>
      <c r="ALR1246" s="143"/>
      <c r="ALS1246" s="142"/>
      <c r="ALT1246" s="143"/>
      <c r="ALU1246" s="142"/>
      <c r="ALV1246" s="143"/>
      <c r="ALW1246" s="142"/>
      <c r="ALX1246" s="143"/>
      <c r="ALY1246" s="142"/>
      <c r="ALZ1246" s="143"/>
      <c r="AMA1246" s="142"/>
      <c r="AMB1246" s="143"/>
      <c r="AMC1246" s="142"/>
      <c r="AMD1246" s="143"/>
      <c r="AME1246" s="142"/>
      <c r="AMF1246" s="143"/>
      <c r="AMG1246" s="142"/>
      <c r="AMH1246" s="143"/>
      <c r="AMI1246" s="142"/>
      <c r="AMJ1246" s="143"/>
      <c r="AMK1246" s="142"/>
      <c r="AML1246" s="143"/>
      <c r="AMM1246" s="142"/>
      <c r="AMN1246" s="143"/>
      <c r="AMO1246" s="142"/>
      <c r="AMP1246" s="143"/>
      <c r="AMQ1246" s="142"/>
      <c r="AMR1246" s="143"/>
      <c r="AMS1246" s="142"/>
      <c r="AMT1246" s="143"/>
      <c r="AMU1246" s="142"/>
      <c r="AMV1246" s="143"/>
      <c r="AMW1246" s="142"/>
      <c r="AMX1246" s="143"/>
      <c r="AMY1246" s="142"/>
      <c r="AMZ1246" s="143"/>
      <c r="ANA1246" s="142"/>
      <c r="ANB1246" s="143"/>
      <c r="ANC1246" s="142"/>
      <c r="AND1246" s="143"/>
      <c r="ANE1246" s="142"/>
      <c r="ANF1246" s="143"/>
      <c r="ANG1246" s="142"/>
      <c r="ANH1246" s="143"/>
      <c r="ANI1246" s="142"/>
      <c r="ANJ1246" s="143"/>
      <c r="ANK1246" s="142"/>
      <c r="ANL1246" s="143"/>
      <c r="ANM1246" s="142"/>
      <c r="ANN1246" s="143"/>
      <c r="ANO1246" s="142"/>
      <c r="ANP1246" s="143"/>
      <c r="ANQ1246" s="142"/>
      <c r="ANR1246" s="143"/>
      <c r="ANS1246" s="142"/>
      <c r="ANT1246" s="143"/>
      <c r="ANU1246" s="142"/>
      <c r="ANV1246" s="143"/>
      <c r="ANW1246" s="142"/>
      <c r="ANX1246" s="143"/>
      <c r="ANY1246" s="142"/>
      <c r="ANZ1246" s="143"/>
      <c r="AOA1246" s="142"/>
      <c r="AOB1246" s="143"/>
      <c r="AOC1246" s="142"/>
      <c r="AOD1246" s="143"/>
      <c r="AOE1246" s="142"/>
      <c r="AOF1246" s="143"/>
      <c r="AOG1246" s="142"/>
      <c r="AOH1246" s="143"/>
      <c r="AOI1246" s="142"/>
      <c r="AOJ1246" s="143"/>
      <c r="AOK1246" s="142"/>
      <c r="AOL1246" s="143"/>
      <c r="AOM1246" s="142"/>
      <c r="AON1246" s="143"/>
      <c r="AOO1246" s="142"/>
      <c r="AOP1246" s="143"/>
      <c r="AOQ1246" s="142"/>
      <c r="AOR1246" s="143"/>
      <c r="AOS1246" s="142"/>
      <c r="AOT1246" s="143"/>
      <c r="AOU1246" s="142"/>
      <c r="AOV1246" s="143"/>
      <c r="AOW1246" s="142"/>
      <c r="AOX1246" s="143"/>
      <c r="AOY1246" s="142"/>
      <c r="AOZ1246" s="143"/>
      <c r="APA1246" s="142"/>
      <c r="APB1246" s="143"/>
      <c r="APC1246" s="142"/>
      <c r="APD1246" s="143"/>
      <c r="APE1246" s="142"/>
      <c r="APF1246" s="143"/>
      <c r="APG1246" s="142"/>
      <c r="APH1246" s="143"/>
      <c r="API1246" s="142"/>
      <c r="APJ1246" s="143"/>
      <c r="APK1246" s="142"/>
      <c r="APL1246" s="143"/>
      <c r="APM1246" s="142"/>
      <c r="APN1246" s="143"/>
      <c r="APO1246" s="142"/>
      <c r="APP1246" s="143"/>
      <c r="APQ1246" s="142"/>
      <c r="APR1246" s="143"/>
      <c r="APS1246" s="142"/>
      <c r="APT1246" s="143"/>
      <c r="APU1246" s="142"/>
      <c r="APV1246" s="143"/>
      <c r="APW1246" s="142"/>
      <c r="APX1246" s="143"/>
      <c r="APY1246" s="142"/>
      <c r="APZ1246" s="143"/>
      <c r="AQA1246" s="142"/>
      <c r="AQB1246" s="143"/>
      <c r="AQC1246" s="142"/>
      <c r="AQD1246" s="143"/>
      <c r="AQE1246" s="142"/>
      <c r="AQF1246" s="143"/>
      <c r="AQG1246" s="142"/>
      <c r="AQH1246" s="143"/>
      <c r="AQI1246" s="142"/>
      <c r="AQJ1246" s="143"/>
      <c r="AQK1246" s="142"/>
      <c r="AQL1246" s="143"/>
      <c r="AQM1246" s="142"/>
      <c r="AQN1246" s="143"/>
      <c r="AQO1246" s="142"/>
      <c r="AQP1246" s="143"/>
      <c r="AQQ1246" s="142"/>
      <c r="AQR1246" s="143"/>
      <c r="AQS1246" s="142"/>
      <c r="AQT1246" s="143"/>
      <c r="AQU1246" s="142"/>
      <c r="AQV1246" s="143"/>
      <c r="AQW1246" s="142"/>
      <c r="AQX1246" s="143"/>
      <c r="AQY1246" s="142"/>
      <c r="AQZ1246" s="143"/>
      <c r="ARA1246" s="142"/>
      <c r="ARB1246" s="143"/>
      <c r="ARC1246" s="142"/>
      <c r="ARD1246" s="143"/>
      <c r="ARE1246" s="142"/>
      <c r="ARF1246" s="143"/>
      <c r="ARG1246" s="142"/>
      <c r="ARH1246" s="143"/>
      <c r="ARI1246" s="142"/>
      <c r="ARJ1246" s="143"/>
      <c r="ARK1246" s="142"/>
      <c r="ARL1246" s="143"/>
      <c r="ARM1246" s="142"/>
      <c r="ARN1246" s="143"/>
      <c r="ARO1246" s="142"/>
      <c r="ARP1246" s="143"/>
      <c r="ARQ1246" s="142"/>
      <c r="ARR1246" s="143"/>
      <c r="ARS1246" s="142"/>
      <c r="ART1246" s="143"/>
      <c r="ARU1246" s="142"/>
      <c r="ARV1246" s="143"/>
      <c r="ARW1246" s="142"/>
      <c r="ARX1246" s="143"/>
      <c r="ARY1246" s="142"/>
      <c r="ARZ1246" s="143"/>
      <c r="ASA1246" s="142"/>
      <c r="ASB1246" s="143"/>
      <c r="ASC1246" s="142"/>
      <c r="ASD1246" s="143"/>
      <c r="ASE1246" s="142"/>
      <c r="ASF1246" s="143"/>
      <c r="ASG1246" s="142"/>
      <c r="ASH1246" s="143"/>
      <c r="ASI1246" s="142"/>
      <c r="ASJ1246" s="143"/>
      <c r="ASK1246" s="142"/>
      <c r="ASL1246" s="143"/>
      <c r="ASM1246" s="142"/>
      <c r="ASN1246" s="143"/>
      <c r="ASO1246" s="142"/>
      <c r="ASP1246" s="143"/>
      <c r="ASQ1246" s="142"/>
      <c r="ASR1246" s="143"/>
      <c r="ASS1246" s="142"/>
      <c r="AST1246" s="143"/>
      <c r="ASU1246" s="142"/>
      <c r="ASV1246" s="143"/>
      <c r="ASW1246" s="142"/>
      <c r="ASX1246" s="143"/>
      <c r="ASY1246" s="142"/>
      <c r="ASZ1246" s="143"/>
      <c r="ATA1246" s="142"/>
      <c r="ATB1246" s="143"/>
      <c r="ATC1246" s="142"/>
      <c r="ATD1246" s="143"/>
      <c r="ATE1246" s="142"/>
      <c r="ATF1246" s="143"/>
      <c r="ATG1246" s="142"/>
      <c r="ATH1246" s="143"/>
      <c r="ATI1246" s="142"/>
      <c r="ATJ1246" s="143"/>
      <c r="ATK1246" s="142"/>
      <c r="ATL1246" s="143"/>
      <c r="ATM1246" s="142"/>
      <c r="ATN1246" s="143"/>
      <c r="ATO1246" s="142"/>
      <c r="ATP1246" s="143"/>
      <c r="ATQ1246" s="142"/>
      <c r="ATR1246" s="143"/>
      <c r="ATS1246" s="142"/>
      <c r="ATT1246" s="143"/>
      <c r="ATU1246" s="142"/>
      <c r="ATV1246" s="143"/>
      <c r="ATW1246" s="142"/>
      <c r="ATX1246" s="143"/>
      <c r="ATY1246" s="142"/>
      <c r="ATZ1246" s="143"/>
      <c r="AUA1246" s="142"/>
      <c r="AUB1246" s="143"/>
      <c r="AUC1246" s="142"/>
      <c r="AUD1246" s="143"/>
      <c r="AUE1246" s="142"/>
      <c r="AUF1246" s="143"/>
      <c r="AUG1246" s="142"/>
      <c r="AUH1246" s="143"/>
      <c r="AUI1246" s="142"/>
      <c r="AUJ1246" s="143"/>
      <c r="AUK1246" s="142"/>
      <c r="AUL1246" s="143"/>
      <c r="AUM1246" s="142"/>
      <c r="AUN1246" s="143"/>
      <c r="AUO1246" s="142"/>
      <c r="AUP1246" s="143"/>
      <c r="AUQ1246" s="142"/>
      <c r="AUR1246" s="143"/>
      <c r="AUS1246" s="142"/>
      <c r="AUT1246" s="143"/>
      <c r="AUU1246" s="142"/>
      <c r="AUV1246" s="143"/>
      <c r="AUW1246" s="142"/>
      <c r="AUX1246" s="143"/>
      <c r="AUY1246" s="142"/>
      <c r="AUZ1246" s="143"/>
      <c r="AVA1246" s="142"/>
      <c r="AVB1246" s="143"/>
      <c r="AVC1246" s="142"/>
      <c r="AVD1246" s="143"/>
      <c r="AVE1246" s="142"/>
      <c r="AVF1246" s="143"/>
      <c r="AVG1246" s="142"/>
      <c r="AVH1246" s="143"/>
      <c r="AVI1246" s="142"/>
      <c r="AVJ1246" s="143"/>
      <c r="AVK1246" s="142"/>
      <c r="AVL1246" s="143"/>
      <c r="AVM1246" s="142"/>
      <c r="AVN1246" s="143"/>
      <c r="AVO1246" s="142"/>
      <c r="AVP1246" s="143"/>
      <c r="AVQ1246" s="142"/>
      <c r="AVR1246" s="143"/>
      <c r="AVS1246" s="142"/>
      <c r="AVT1246" s="143"/>
      <c r="AVU1246" s="142"/>
      <c r="AVV1246" s="143"/>
      <c r="AVW1246" s="142"/>
      <c r="AVX1246" s="143"/>
      <c r="AVY1246" s="142"/>
      <c r="AVZ1246" s="143"/>
      <c r="AWA1246" s="142"/>
      <c r="AWB1246" s="143"/>
      <c r="AWC1246" s="142"/>
      <c r="AWD1246" s="143"/>
      <c r="AWE1246" s="142"/>
      <c r="AWF1246" s="143"/>
      <c r="AWG1246" s="142"/>
      <c r="AWH1246" s="143"/>
      <c r="AWI1246" s="142"/>
      <c r="AWJ1246" s="143"/>
      <c r="AWK1246" s="142"/>
      <c r="AWL1246" s="143"/>
      <c r="AWM1246" s="142"/>
      <c r="AWN1246" s="143"/>
      <c r="AWO1246" s="142"/>
      <c r="AWP1246" s="143"/>
      <c r="AWQ1246" s="142"/>
      <c r="AWR1246" s="143"/>
      <c r="AWS1246" s="142"/>
      <c r="AWT1246" s="143"/>
      <c r="AWU1246" s="142"/>
      <c r="AWV1246" s="143"/>
      <c r="AWW1246" s="142"/>
      <c r="AWX1246" s="143"/>
      <c r="AWY1246" s="142"/>
      <c r="AWZ1246" s="143"/>
      <c r="AXA1246" s="142"/>
      <c r="AXB1246" s="143"/>
      <c r="AXC1246" s="142"/>
      <c r="AXD1246" s="143"/>
      <c r="AXE1246" s="142"/>
      <c r="AXF1246" s="143"/>
      <c r="AXG1246" s="142"/>
      <c r="AXH1246" s="143"/>
      <c r="AXI1246" s="142"/>
      <c r="AXJ1246" s="143"/>
      <c r="AXK1246" s="142"/>
      <c r="AXL1246" s="143"/>
      <c r="AXM1246" s="142"/>
      <c r="AXN1246" s="143"/>
      <c r="AXO1246" s="142"/>
      <c r="AXP1246" s="143"/>
      <c r="AXQ1246" s="142"/>
      <c r="AXR1246" s="143"/>
      <c r="AXS1246" s="142"/>
      <c r="AXT1246" s="143"/>
      <c r="AXU1246" s="142"/>
      <c r="AXV1246" s="143"/>
      <c r="AXW1246" s="142"/>
      <c r="AXX1246" s="143"/>
      <c r="AXY1246" s="142"/>
      <c r="AXZ1246" s="143"/>
      <c r="AYA1246" s="142"/>
      <c r="AYB1246" s="143"/>
      <c r="AYC1246" s="142"/>
      <c r="AYD1246" s="143"/>
      <c r="AYE1246" s="142"/>
      <c r="AYF1246" s="143"/>
      <c r="AYG1246" s="142"/>
      <c r="AYH1246" s="143"/>
      <c r="AYI1246" s="142"/>
      <c r="AYJ1246" s="143"/>
      <c r="AYK1246" s="142"/>
      <c r="AYL1246" s="143"/>
      <c r="AYM1246" s="142"/>
      <c r="AYN1246" s="143"/>
      <c r="AYO1246" s="142"/>
      <c r="AYP1246" s="143"/>
      <c r="AYQ1246" s="142"/>
      <c r="AYR1246" s="143"/>
      <c r="AYS1246" s="142"/>
      <c r="AYT1246" s="143"/>
      <c r="AYU1246" s="142"/>
      <c r="AYV1246" s="143"/>
      <c r="AYW1246" s="142"/>
      <c r="AYX1246" s="143"/>
      <c r="AYY1246" s="142"/>
      <c r="AYZ1246" s="143"/>
      <c r="AZA1246" s="142"/>
      <c r="AZB1246" s="143"/>
      <c r="AZC1246" s="142"/>
      <c r="AZD1246" s="143"/>
      <c r="AZE1246" s="142"/>
      <c r="AZF1246" s="143"/>
      <c r="AZG1246" s="142"/>
      <c r="AZH1246" s="143"/>
      <c r="AZI1246" s="142"/>
      <c r="AZJ1246" s="143"/>
      <c r="AZK1246" s="142"/>
      <c r="AZL1246" s="143"/>
      <c r="AZM1246" s="142"/>
      <c r="AZN1246" s="143"/>
      <c r="AZO1246" s="142"/>
      <c r="AZP1246" s="143"/>
      <c r="AZQ1246" s="142"/>
      <c r="AZR1246" s="143"/>
      <c r="AZS1246" s="142"/>
      <c r="AZT1246" s="143"/>
      <c r="AZU1246" s="142"/>
      <c r="AZV1246" s="143"/>
      <c r="AZW1246" s="142"/>
      <c r="AZX1246" s="143"/>
      <c r="AZY1246" s="142"/>
      <c r="AZZ1246" s="143"/>
      <c r="BAA1246" s="142"/>
      <c r="BAB1246" s="143"/>
      <c r="BAC1246" s="142"/>
      <c r="BAD1246" s="143"/>
      <c r="BAE1246" s="142"/>
      <c r="BAF1246" s="143"/>
      <c r="BAG1246" s="142"/>
      <c r="BAH1246" s="143"/>
      <c r="BAI1246" s="142"/>
      <c r="BAJ1246" s="143"/>
      <c r="BAK1246" s="142"/>
      <c r="BAL1246" s="143"/>
      <c r="BAM1246" s="142"/>
      <c r="BAN1246" s="143"/>
      <c r="BAO1246" s="142"/>
      <c r="BAP1246" s="143"/>
      <c r="BAQ1246" s="142"/>
      <c r="BAR1246" s="143"/>
      <c r="BAS1246" s="142"/>
      <c r="BAT1246" s="143"/>
      <c r="BAU1246" s="142"/>
      <c r="BAV1246" s="143"/>
      <c r="BAW1246" s="142"/>
      <c r="BAX1246" s="143"/>
      <c r="BAY1246" s="142"/>
      <c r="BAZ1246" s="143"/>
      <c r="BBA1246" s="142"/>
      <c r="BBB1246" s="143"/>
      <c r="BBC1246" s="142"/>
      <c r="BBD1246" s="143"/>
      <c r="BBE1246" s="142"/>
      <c r="BBF1246" s="143"/>
      <c r="BBG1246" s="142"/>
      <c r="BBH1246" s="143"/>
      <c r="BBI1246" s="142"/>
      <c r="BBJ1246" s="143"/>
      <c r="BBK1246" s="142"/>
      <c r="BBL1246" s="143"/>
      <c r="BBM1246" s="142"/>
      <c r="BBN1246" s="143"/>
      <c r="BBO1246" s="142"/>
      <c r="BBP1246" s="143"/>
      <c r="BBQ1246" s="142"/>
      <c r="BBR1246" s="143"/>
      <c r="BBS1246" s="142"/>
      <c r="BBT1246" s="143"/>
      <c r="BBU1246" s="142"/>
      <c r="BBV1246" s="143"/>
      <c r="BBW1246" s="142"/>
      <c r="BBX1246" s="143"/>
      <c r="BBY1246" s="142"/>
      <c r="BBZ1246" s="143"/>
      <c r="BCA1246" s="142"/>
      <c r="BCB1246" s="143"/>
      <c r="BCC1246" s="142"/>
      <c r="BCD1246" s="143"/>
      <c r="BCE1246" s="142"/>
      <c r="BCF1246" s="143"/>
      <c r="BCG1246" s="142"/>
      <c r="BCH1246" s="143"/>
      <c r="BCI1246" s="142"/>
      <c r="BCJ1246" s="143"/>
      <c r="BCK1246" s="142"/>
      <c r="BCL1246" s="143"/>
      <c r="BCM1246" s="142"/>
      <c r="BCN1246" s="143"/>
      <c r="BCO1246" s="142"/>
      <c r="BCP1246" s="143"/>
      <c r="BCQ1246" s="142"/>
      <c r="BCR1246" s="143"/>
      <c r="BCS1246" s="142"/>
      <c r="BCT1246" s="143"/>
      <c r="BCU1246" s="142"/>
      <c r="BCV1246" s="143"/>
      <c r="BCW1246" s="142"/>
      <c r="BCX1246" s="143"/>
      <c r="BCY1246" s="142"/>
      <c r="BCZ1246" s="143"/>
      <c r="BDA1246" s="142"/>
      <c r="BDB1246" s="143"/>
      <c r="BDC1246" s="142"/>
      <c r="BDD1246" s="143"/>
      <c r="BDE1246" s="142"/>
      <c r="BDF1246" s="143"/>
      <c r="BDG1246" s="142"/>
      <c r="BDH1246" s="143"/>
      <c r="BDI1246" s="142"/>
      <c r="BDJ1246" s="143"/>
      <c r="BDK1246" s="142"/>
      <c r="BDL1246" s="143"/>
      <c r="BDM1246" s="142"/>
      <c r="BDN1246" s="143"/>
      <c r="BDO1246" s="142"/>
      <c r="BDP1246" s="143"/>
      <c r="BDQ1246" s="142"/>
      <c r="BDR1246" s="143"/>
      <c r="BDS1246" s="142"/>
      <c r="BDT1246" s="143"/>
      <c r="BDU1246" s="142"/>
      <c r="BDV1246" s="143"/>
      <c r="BDW1246" s="142"/>
      <c r="BDX1246" s="143"/>
      <c r="BDY1246" s="142"/>
      <c r="BDZ1246" s="143"/>
      <c r="BEA1246" s="142"/>
      <c r="BEB1246" s="143"/>
      <c r="BEC1246" s="142"/>
      <c r="BED1246" s="143"/>
      <c r="BEE1246" s="142"/>
      <c r="BEF1246" s="143"/>
      <c r="BEG1246" s="142"/>
      <c r="BEH1246" s="143"/>
      <c r="BEI1246" s="142"/>
      <c r="BEJ1246" s="143"/>
      <c r="BEK1246" s="142"/>
      <c r="BEL1246" s="143"/>
      <c r="BEM1246" s="142"/>
      <c r="BEN1246" s="143"/>
      <c r="BEO1246" s="142"/>
      <c r="BEP1246" s="143"/>
      <c r="BEQ1246" s="142"/>
      <c r="BER1246" s="143"/>
      <c r="BES1246" s="142"/>
      <c r="BET1246" s="143"/>
      <c r="BEU1246" s="142"/>
      <c r="BEV1246" s="143"/>
      <c r="BEW1246" s="142"/>
      <c r="BEX1246" s="143"/>
      <c r="BEY1246" s="142"/>
      <c r="BEZ1246" s="143"/>
      <c r="BFA1246" s="142"/>
      <c r="BFB1246" s="143"/>
      <c r="BFC1246" s="142"/>
      <c r="BFD1246" s="143"/>
      <c r="BFE1246" s="142"/>
      <c r="BFF1246" s="143"/>
      <c r="BFG1246" s="142"/>
      <c r="BFH1246" s="143"/>
      <c r="BFI1246" s="142"/>
      <c r="BFJ1246" s="143"/>
      <c r="BFK1246" s="142"/>
      <c r="BFL1246" s="143"/>
      <c r="BFM1246" s="142"/>
      <c r="BFN1246" s="143"/>
      <c r="BFO1246" s="142"/>
      <c r="BFP1246" s="143"/>
      <c r="BFQ1246" s="142"/>
      <c r="BFR1246" s="143"/>
      <c r="BFS1246" s="142"/>
      <c r="BFT1246" s="143"/>
      <c r="BFU1246" s="142"/>
      <c r="BFV1246" s="143"/>
      <c r="BFW1246" s="142"/>
      <c r="BFX1246" s="143"/>
      <c r="BFY1246" s="142"/>
      <c r="BFZ1246" s="143"/>
      <c r="BGA1246" s="142"/>
      <c r="BGB1246" s="143"/>
      <c r="BGC1246" s="142"/>
      <c r="BGD1246" s="143"/>
      <c r="BGE1246" s="142"/>
      <c r="BGF1246" s="143"/>
      <c r="BGG1246" s="142"/>
      <c r="BGH1246" s="143"/>
      <c r="BGI1246" s="142"/>
      <c r="BGJ1246" s="143"/>
      <c r="BGK1246" s="142"/>
      <c r="BGL1246" s="143"/>
      <c r="BGM1246" s="142"/>
      <c r="BGN1246" s="143"/>
      <c r="BGO1246" s="142"/>
      <c r="BGP1246" s="143"/>
      <c r="BGQ1246" s="142"/>
      <c r="BGR1246" s="143"/>
      <c r="BGS1246" s="142"/>
      <c r="BGT1246" s="143"/>
      <c r="BGU1246" s="142"/>
      <c r="BGV1246" s="143"/>
      <c r="BGW1246" s="142"/>
      <c r="BGX1246" s="143"/>
      <c r="BGY1246" s="142"/>
      <c r="BGZ1246" s="143"/>
      <c r="BHA1246" s="142"/>
      <c r="BHB1246" s="143"/>
      <c r="BHC1246" s="142"/>
      <c r="BHD1246" s="143"/>
      <c r="BHE1246" s="142"/>
      <c r="BHF1246" s="143"/>
      <c r="BHG1246" s="142"/>
      <c r="BHH1246" s="143"/>
      <c r="BHI1246" s="142"/>
      <c r="BHJ1246" s="143"/>
      <c r="BHK1246" s="142"/>
      <c r="BHL1246" s="143"/>
      <c r="BHM1246" s="142"/>
      <c r="BHN1246" s="143"/>
      <c r="BHO1246" s="142"/>
      <c r="BHP1246" s="143"/>
      <c r="BHQ1246" s="142"/>
      <c r="BHR1246" s="143"/>
      <c r="BHS1246" s="142"/>
      <c r="BHT1246" s="143"/>
      <c r="BHU1246" s="142"/>
      <c r="BHV1246" s="143"/>
      <c r="BHW1246" s="142"/>
      <c r="BHX1246" s="143"/>
      <c r="BHY1246" s="142"/>
      <c r="BHZ1246" s="143"/>
      <c r="BIA1246" s="142"/>
      <c r="BIB1246" s="143"/>
      <c r="BIC1246" s="142"/>
      <c r="BID1246" s="143"/>
      <c r="BIE1246" s="142"/>
      <c r="BIF1246" s="143"/>
      <c r="BIG1246" s="142"/>
      <c r="BIH1246" s="143"/>
      <c r="BII1246" s="142"/>
      <c r="BIJ1246" s="143"/>
      <c r="BIK1246" s="142"/>
      <c r="BIL1246" s="143"/>
      <c r="BIM1246" s="142"/>
      <c r="BIN1246" s="143"/>
      <c r="BIO1246" s="142"/>
      <c r="BIP1246" s="143"/>
      <c r="BIQ1246" s="142"/>
      <c r="BIR1246" s="143"/>
      <c r="BIS1246" s="142"/>
      <c r="BIT1246" s="143"/>
      <c r="BIU1246" s="142"/>
      <c r="BIV1246" s="143"/>
      <c r="BIW1246" s="142"/>
      <c r="BIX1246" s="143"/>
      <c r="BIY1246" s="142"/>
      <c r="BIZ1246" s="143"/>
      <c r="BJA1246" s="142"/>
      <c r="BJB1246" s="143"/>
      <c r="BJC1246" s="142"/>
      <c r="BJD1246" s="143"/>
      <c r="BJE1246" s="142"/>
      <c r="BJF1246" s="143"/>
      <c r="BJG1246" s="142"/>
      <c r="BJH1246" s="143"/>
      <c r="BJI1246" s="142"/>
      <c r="BJJ1246" s="143"/>
      <c r="BJK1246" s="142"/>
      <c r="BJL1246" s="143"/>
      <c r="BJM1246" s="142"/>
      <c r="BJN1246" s="143"/>
      <c r="BJO1246" s="142"/>
      <c r="BJP1246" s="143"/>
      <c r="BJQ1246" s="142"/>
      <c r="BJR1246" s="143"/>
      <c r="BJS1246" s="142"/>
      <c r="BJT1246" s="143"/>
      <c r="BJU1246" s="142"/>
      <c r="BJV1246" s="143"/>
      <c r="BJW1246" s="142"/>
      <c r="BJX1246" s="143"/>
      <c r="BJY1246" s="142"/>
      <c r="BJZ1246" s="143"/>
      <c r="BKA1246" s="142"/>
      <c r="BKB1246" s="143"/>
      <c r="BKC1246" s="142"/>
      <c r="BKD1246" s="143"/>
      <c r="BKE1246" s="142"/>
      <c r="BKF1246" s="143"/>
      <c r="BKG1246" s="142"/>
      <c r="BKH1246" s="143"/>
      <c r="BKI1246" s="142"/>
      <c r="BKJ1246" s="143"/>
      <c r="BKK1246" s="142"/>
      <c r="BKL1246" s="143"/>
      <c r="BKM1246" s="142"/>
      <c r="BKN1246" s="143"/>
      <c r="BKO1246" s="142"/>
      <c r="BKP1246" s="143"/>
      <c r="BKQ1246" s="142"/>
      <c r="BKR1246" s="143"/>
      <c r="BKS1246" s="142"/>
      <c r="BKT1246" s="143"/>
      <c r="BKU1246" s="142"/>
      <c r="BKV1246" s="143"/>
      <c r="BKW1246" s="142"/>
      <c r="BKX1246" s="143"/>
      <c r="BKY1246" s="142"/>
      <c r="BKZ1246" s="143"/>
      <c r="BLA1246" s="142"/>
      <c r="BLB1246" s="143"/>
      <c r="BLC1246" s="142"/>
      <c r="BLD1246" s="143"/>
      <c r="BLE1246" s="142"/>
      <c r="BLF1246" s="143"/>
      <c r="BLG1246" s="142"/>
      <c r="BLH1246" s="143"/>
      <c r="BLI1246" s="142"/>
      <c r="BLJ1246" s="143"/>
      <c r="BLK1246" s="142"/>
      <c r="BLL1246" s="143"/>
      <c r="BLM1246" s="142"/>
      <c r="BLN1246" s="143"/>
      <c r="BLO1246" s="142"/>
      <c r="BLP1246" s="143"/>
      <c r="BLQ1246" s="142"/>
      <c r="BLR1246" s="143"/>
      <c r="BLS1246" s="142"/>
      <c r="BLT1246" s="143"/>
      <c r="BLU1246" s="142"/>
      <c r="BLV1246" s="143"/>
      <c r="BLW1246" s="142"/>
      <c r="BLX1246" s="143"/>
      <c r="BLY1246" s="142"/>
      <c r="BLZ1246" s="143"/>
      <c r="BMA1246" s="142"/>
      <c r="BMB1246" s="143"/>
      <c r="BMC1246" s="142"/>
      <c r="BMD1246" s="143"/>
      <c r="BME1246" s="142"/>
      <c r="BMF1246" s="143"/>
      <c r="BMG1246" s="142"/>
      <c r="BMH1246" s="143"/>
      <c r="BMI1246" s="142"/>
      <c r="BMJ1246" s="143"/>
      <c r="BMK1246" s="142"/>
      <c r="BML1246" s="143"/>
      <c r="BMM1246" s="142"/>
      <c r="BMN1246" s="143"/>
      <c r="BMO1246" s="142"/>
      <c r="BMP1246" s="143"/>
      <c r="BMQ1246" s="142"/>
      <c r="BMR1246" s="143"/>
      <c r="BMS1246" s="142"/>
      <c r="BMT1246" s="143"/>
      <c r="BMU1246" s="142"/>
      <c r="BMV1246" s="143"/>
      <c r="BMW1246" s="142"/>
      <c r="BMX1246" s="143"/>
      <c r="BMY1246" s="142"/>
      <c r="BMZ1246" s="143"/>
      <c r="BNA1246" s="142"/>
      <c r="BNB1246" s="143"/>
      <c r="BNC1246" s="142"/>
      <c r="BND1246" s="143"/>
      <c r="BNE1246" s="142"/>
      <c r="BNF1246" s="143"/>
      <c r="BNG1246" s="142"/>
      <c r="BNH1246" s="143"/>
      <c r="BNI1246" s="142"/>
      <c r="BNJ1246" s="143"/>
      <c r="BNK1246" s="142"/>
      <c r="BNL1246" s="143"/>
      <c r="BNM1246" s="142"/>
      <c r="BNN1246" s="143"/>
      <c r="BNO1246" s="142"/>
      <c r="BNP1246" s="143"/>
      <c r="BNQ1246" s="142"/>
      <c r="BNR1246" s="143"/>
      <c r="BNS1246" s="142"/>
      <c r="BNT1246" s="143"/>
      <c r="BNU1246" s="142"/>
      <c r="BNV1246" s="143"/>
      <c r="BNW1246" s="142"/>
      <c r="BNX1246" s="143"/>
      <c r="BNY1246" s="142"/>
      <c r="BNZ1246" s="143"/>
      <c r="BOA1246" s="142"/>
      <c r="BOB1246" s="143"/>
      <c r="BOC1246" s="142"/>
      <c r="BOD1246" s="143"/>
      <c r="BOE1246" s="142"/>
      <c r="BOF1246" s="143"/>
      <c r="BOG1246" s="142"/>
      <c r="BOH1246" s="143"/>
      <c r="BOI1246" s="142"/>
      <c r="BOJ1246" s="143"/>
      <c r="BOK1246" s="142"/>
      <c r="BOL1246" s="143"/>
      <c r="BOM1246" s="142"/>
      <c r="BON1246" s="143"/>
      <c r="BOO1246" s="142"/>
      <c r="BOP1246" s="143"/>
      <c r="BOQ1246" s="142"/>
      <c r="BOR1246" s="143"/>
      <c r="BOS1246" s="142"/>
      <c r="BOT1246" s="143"/>
      <c r="BOU1246" s="142"/>
      <c r="BOV1246" s="143"/>
      <c r="BOW1246" s="142"/>
      <c r="BOX1246" s="143"/>
      <c r="BOY1246" s="142"/>
      <c r="BOZ1246" s="143"/>
      <c r="BPA1246" s="142"/>
      <c r="BPB1246" s="143"/>
      <c r="BPC1246" s="142"/>
      <c r="BPD1246" s="143"/>
      <c r="BPE1246" s="142"/>
      <c r="BPF1246" s="143"/>
      <c r="BPG1246" s="142"/>
      <c r="BPH1246" s="143"/>
      <c r="BPI1246" s="142"/>
      <c r="BPJ1246" s="143"/>
      <c r="BPK1246" s="142"/>
      <c r="BPL1246" s="143"/>
      <c r="BPM1246" s="142"/>
      <c r="BPN1246" s="143"/>
      <c r="BPO1246" s="142"/>
      <c r="BPP1246" s="143"/>
      <c r="BPQ1246" s="142"/>
      <c r="BPR1246" s="143"/>
      <c r="BPS1246" s="142"/>
      <c r="BPT1246" s="143"/>
      <c r="BPU1246" s="142"/>
      <c r="BPV1246" s="143"/>
      <c r="BPW1246" s="142"/>
      <c r="BPX1246" s="143"/>
      <c r="BPY1246" s="142"/>
      <c r="BPZ1246" s="143"/>
      <c r="BQA1246" s="142"/>
      <c r="BQB1246" s="143"/>
      <c r="BQC1246" s="142"/>
      <c r="BQD1246" s="143"/>
      <c r="BQE1246" s="142"/>
      <c r="BQF1246" s="143"/>
      <c r="BQG1246" s="142"/>
      <c r="BQH1246" s="143"/>
      <c r="BQI1246" s="142"/>
      <c r="BQJ1246" s="143"/>
      <c r="BQK1246" s="142"/>
      <c r="BQL1246" s="143"/>
      <c r="BQM1246" s="142"/>
      <c r="BQN1246" s="143"/>
      <c r="BQO1246" s="142"/>
      <c r="BQP1246" s="143"/>
      <c r="BQQ1246" s="142"/>
      <c r="BQR1246" s="143"/>
      <c r="BQS1246" s="142"/>
      <c r="BQT1246" s="143"/>
      <c r="BQU1246" s="142"/>
      <c r="BQV1246" s="143"/>
      <c r="BQW1246" s="142"/>
      <c r="BQX1246" s="143"/>
      <c r="BQY1246" s="142"/>
      <c r="BQZ1246" s="143"/>
      <c r="BRA1246" s="142"/>
      <c r="BRB1246" s="143"/>
      <c r="BRC1246" s="142"/>
      <c r="BRD1246" s="143"/>
      <c r="BRE1246" s="142"/>
      <c r="BRF1246" s="143"/>
      <c r="BRG1246" s="142"/>
      <c r="BRH1246" s="143"/>
      <c r="BRI1246" s="142"/>
      <c r="BRJ1246" s="143"/>
      <c r="BRK1246" s="142"/>
      <c r="BRL1246" s="143"/>
      <c r="BRM1246" s="142"/>
      <c r="BRN1246" s="143"/>
      <c r="BRO1246" s="142"/>
      <c r="BRP1246" s="143"/>
      <c r="BRQ1246" s="142"/>
      <c r="BRR1246" s="143"/>
      <c r="BRS1246" s="142"/>
      <c r="BRT1246" s="143"/>
      <c r="BRU1246" s="142"/>
      <c r="BRV1246" s="143"/>
      <c r="BRW1246" s="142"/>
      <c r="BRX1246" s="143"/>
      <c r="BRY1246" s="142"/>
      <c r="BRZ1246" s="143"/>
      <c r="BSA1246" s="142"/>
      <c r="BSB1246" s="143"/>
      <c r="BSC1246" s="142"/>
      <c r="BSD1246" s="143"/>
      <c r="BSE1246" s="142"/>
      <c r="BSF1246" s="143"/>
      <c r="BSG1246" s="142"/>
      <c r="BSH1246" s="143"/>
      <c r="BSI1246" s="142"/>
      <c r="BSJ1246" s="143"/>
      <c r="BSK1246" s="142"/>
      <c r="BSL1246" s="143"/>
      <c r="BSM1246" s="142"/>
      <c r="BSN1246" s="143"/>
      <c r="BSO1246" s="142"/>
      <c r="BSP1246" s="143"/>
      <c r="BSQ1246" s="142"/>
      <c r="BSR1246" s="143"/>
      <c r="BSS1246" s="142"/>
      <c r="BST1246" s="143"/>
      <c r="BSU1246" s="142"/>
      <c r="BSV1246" s="143"/>
      <c r="BSW1246" s="142"/>
      <c r="BSX1246" s="143"/>
      <c r="BSY1246" s="142"/>
      <c r="BSZ1246" s="143"/>
      <c r="BTA1246" s="142"/>
      <c r="BTB1246" s="143"/>
      <c r="BTC1246" s="142"/>
      <c r="BTD1246" s="143"/>
      <c r="BTE1246" s="142"/>
      <c r="BTF1246" s="143"/>
      <c r="BTG1246" s="142"/>
      <c r="BTH1246" s="143"/>
      <c r="BTI1246" s="142"/>
      <c r="BTJ1246" s="143"/>
      <c r="BTK1246" s="142"/>
      <c r="BTL1246" s="143"/>
      <c r="BTM1246" s="142"/>
      <c r="BTN1246" s="143"/>
      <c r="BTO1246" s="142"/>
      <c r="BTP1246" s="143"/>
      <c r="BTQ1246" s="142"/>
      <c r="BTR1246" s="143"/>
      <c r="BTS1246" s="142"/>
      <c r="BTT1246" s="143"/>
      <c r="BTU1246" s="142"/>
      <c r="BTV1246" s="143"/>
      <c r="BTW1246" s="142"/>
      <c r="BTX1246" s="143"/>
      <c r="BTY1246" s="142"/>
      <c r="BTZ1246" s="143"/>
      <c r="BUA1246" s="142"/>
      <c r="BUB1246" s="143"/>
      <c r="BUC1246" s="142"/>
      <c r="BUD1246" s="143"/>
      <c r="BUE1246" s="142"/>
      <c r="BUF1246" s="143"/>
      <c r="BUG1246" s="142"/>
      <c r="BUH1246" s="143"/>
      <c r="BUI1246" s="142"/>
      <c r="BUJ1246" s="143"/>
      <c r="BUK1246" s="142"/>
      <c r="BUL1246" s="143"/>
      <c r="BUM1246" s="142"/>
      <c r="BUN1246" s="143"/>
      <c r="BUO1246" s="142"/>
      <c r="BUP1246" s="143"/>
      <c r="BUQ1246" s="142"/>
      <c r="BUR1246" s="143"/>
      <c r="BUS1246" s="142"/>
      <c r="BUT1246" s="143"/>
      <c r="BUU1246" s="142"/>
      <c r="BUV1246" s="143"/>
      <c r="BUW1246" s="142"/>
      <c r="BUX1246" s="143"/>
      <c r="BUY1246" s="142"/>
      <c r="BUZ1246" s="143"/>
      <c r="BVA1246" s="142"/>
      <c r="BVB1246" s="143"/>
      <c r="BVC1246" s="142"/>
      <c r="BVD1246" s="143"/>
      <c r="BVE1246" s="142"/>
      <c r="BVF1246" s="143"/>
      <c r="BVG1246" s="142"/>
      <c r="BVH1246" s="143"/>
      <c r="BVI1246" s="142"/>
      <c r="BVJ1246" s="143"/>
      <c r="BVK1246" s="142"/>
      <c r="BVL1246" s="143"/>
      <c r="BVM1246" s="142"/>
      <c r="BVN1246" s="143"/>
      <c r="BVO1246" s="142"/>
      <c r="BVP1246" s="143"/>
      <c r="BVQ1246" s="142"/>
      <c r="BVR1246" s="143"/>
      <c r="BVS1246" s="142"/>
      <c r="BVT1246" s="143"/>
      <c r="BVU1246" s="142"/>
      <c r="BVV1246" s="143"/>
      <c r="BVW1246" s="142"/>
      <c r="BVX1246" s="143"/>
      <c r="BVY1246" s="142"/>
      <c r="BVZ1246" s="143"/>
      <c r="BWA1246" s="142"/>
      <c r="BWB1246" s="143"/>
      <c r="BWC1246" s="142"/>
      <c r="BWD1246" s="143"/>
      <c r="BWE1246" s="142"/>
      <c r="BWF1246" s="143"/>
      <c r="BWG1246" s="142"/>
      <c r="BWH1246" s="143"/>
      <c r="BWI1246" s="142"/>
      <c r="BWJ1246" s="143"/>
      <c r="BWK1246" s="142"/>
      <c r="BWL1246" s="143"/>
      <c r="BWM1246" s="142"/>
      <c r="BWN1246" s="143"/>
      <c r="BWO1246" s="142"/>
      <c r="BWP1246" s="143"/>
      <c r="BWQ1246" s="142"/>
      <c r="BWR1246" s="143"/>
      <c r="BWS1246" s="142"/>
      <c r="BWT1246" s="143"/>
      <c r="BWU1246" s="142"/>
      <c r="BWV1246" s="143"/>
      <c r="BWW1246" s="142"/>
      <c r="BWX1246" s="143"/>
      <c r="BWY1246" s="142"/>
      <c r="BWZ1246" s="143"/>
      <c r="BXA1246" s="142"/>
      <c r="BXB1246" s="143"/>
      <c r="BXC1246" s="142"/>
      <c r="BXD1246" s="143"/>
      <c r="BXE1246" s="142"/>
      <c r="BXF1246" s="143"/>
      <c r="BXG1246" s="142"/>
      <c r="BXH1246" s="143"/>
      <c r="BXI1246" s="142"/>
      <c r="BXJ1246" s="143"/>
      <c r="BXK1246" s="142"/>
      <c r="BXL1246" s="143"/>
      <c r="BXM1246" s="142"/>
      <c r="BXN1246" s="143"/>
      <c r="BXO1246" s="142"/>
      <c r="BXP1246" s="143"/>
      <c r="BXQ1246" s="142"/>
      <c r="BXR1246" s="143"/>
      <c r="BXS1246" s="142"/>
      <c r="BXT1246" s="143"/>
      <c r="BXU1246" s="142"/>
      <c r="BXV1246" s="143"/>
      <c r="BXW1246" s="142"/>
      <c r="BXX1246" s="143"/>
      <c r="BXY1246" s="142"/>
      <c r="BXZ1246" s="143"/>
      <c r="BYA1246" s="142"/>
      <c r="BYB1246" s="143"/>
      <c r="BYC1246" s="142"/>
      <c r="BYD1246" s="143"/>
      <c r="BYE1246" s="142"/>
      <c r="BYF1246" s="143"/>
      <c r="BYG1246" s="142"/>
      <c r="BYH1246" s="143"/>
      <c r="BYI1246" s="142"/>
      <c r="BYJ1246" s="143"/>
      <c r="BYK1246" s="142"/>
      <c r="BYL1246" s="143"/>
      <c r="BYM1246" s="142"/>
      <c r="BYN1246" s="143"/>
      <c r="BYO1246" s="142"/>
      <c r="BYP1246" s="143"/>
      <c r="BYQ1246" s="142"/>
      <c r="BYR1246" s="143"/>
      <c r="BYS1246" s="142"/>
      <c r="BYT1246" s="143"/>
      <c r="BYU1246" s="142"/>
      <c r="BYV1246" s="143"/>
      <c r="BYW1246" s="142"/>
      <c r="BYX1246" s="143"/>
      <c r="BYY1246" s="142"/>
      <c r="BYZ1246" s="143"/>
      <c r="BZA1246" s="142"/>
      <c r="BZB1246" s="143"/>
      <c r="BZC1246" s="142"/>
      <c r="BZD1246" s="143"/>
      <c r="BZE1246" s="142"/>
      <c r="BZF1246" s="143"/>
      <c r="BZG1246" s="142"/>
      <c r="BZH1246" s="143"/>
      <c r="BZI1246" s="142"/>
      <c r="BZJ1246" s="143"/>
      <c r="BZK1246" s="142"/>
      <c r="BZL1246" s="143"/>
      <c r="BZM1246" s="142"/>
      <c r="BZN1246" s="143"/>
      <c r="BZO1246" s="142"/>
      <c r="BZP1246" s="143"/>
      <c r="BZQ1246" s="142"/>
      <c r="BZR1246" s="143"/>
      <c r="BZS1246" s="142"/>
      <c r="BZT1246" s="143"/>
      <c r="BZU1246" s="142"/>
      <c r="BZV1246" s="143"/>
      <c r="BZW1246" s="142"/>
      <c r="BZX1246" s="143"/>
      <c r="BZY1246" s="142"/>
      <c r="BZZ1246" s="143"/>
      <c r="CAA1246" s="142"/>
      <c r="CAB1246" s="143"/>
      <c r="CAC1246" s="142"/>
      <c r="CAD1246" s="143"/>
      <c r="CAE1246" s="142"/>
      <c r="CAF1246" s="143"/>
      <c r="CAG1246" s="142"/>
      <c r="CAH1246" s="143"/>
      <c r="CAI1246" s="142"/>
      <c r="CAJ1246" s="143"/>
      <c r="CAK1246" s="142"/>
      <c r="CAL1246" s="143"/>
      <c r="CAM1246" s="142"/>
      <c r="CAN1246" s="143"/>
      <c r="CAO1246" s="142"/>
      <c r="CAP1246" s="143"/>
      <c r="CAQ1246" s="142"/>
      <c r="CAR1246" s="143"/>
      <c r="CAS1246" s="142"/>
      <c r="CAT1246" s="143"/>
      <c r="CAU1246" s="142"/>
      <c r="CAV1246" s="143"/>
      <c r="CAW1246" s="142"/>
      <c r="CAX1246" s="143"/>
      <c r="CAY1246" s="142"/>
      <c r="CAZ1246" s="143"/>
      <c r="CBA1246" s="142"/>
      <c r="CBB1246" s="143"/>
      <c r="CBC1246" s="142"/>
      <c r="CBD1246" s="143"/>
      <c r="CBE1246" s="142"/>
      <c r="CBF1246" s="143"/>
      <c r="CBG1246" s="142"/>
      <c r="CBH1246" s="143"/>
      <c r="CBI1246" s="142"/>
      <c r="CBJ1246" s="143"/>
      <c r="CBK1246" s="142"/>
      <c r="CBL1246" s="143"/>
      <c r="CBM1246" s="142"/>
      <c r="CBN1246" s="143"/>
      <c r="CBO1246" s="142"/>
      <c r="CBP1246" s="143"/>
      <c r="CBQ1246" s="142"/>
      <c r="CBR1246" s="143"/>
      <c r="CBS1246" s="142"/>
      <c r="CBT1246" s="143"/>
      <c r="CBU1246" s="142"/>
      <c r="CBV1246" s="143"/>
      <c r="CBW1246" s="142"/>
      <c r="CBX1246" s="143"/>
      <c r="CBY1246" s="142"/>
      <c r="CBZ1246" s="143"/>
      <c r="CCA1246" s="142"/>
      <c r="CCB1246" s="143"/>
      <c r="CCC1246" s="142"/>
      <c r="CCD1246" s="143"/>
      <c r="CCE1246" s="142"/>
      <c r="CCF1246" s="143"/>
      <c r="CCG1246" s="142"/>
      <c r="CCH1246" s="143"/>
      <c r="CCI1246" s="142"/>
      <c r="CCJ1246" s="143"/>
      <c r="CCK1246" s="142"/>
      <c r="CCL1246" s="143"/>
      <c r="CCM1246" s="142"/>
      <c r="CCN1246" s="143"/>
      <c r="CCO1246" s="142"/>
      <c r="CCP1246" s="143"/>
      <c r="CCQ1246" s="142"/>
      <c r="CCR1246" s="143"/>
      <c r="CCS1246" s="142"/>
      <c r="CCT1246" s="143"/>
      <c r="CCU1246" s="142"/>
      <c r="CCV1246" s="143"/>
      <c r="CCW1246" s="142"/>
      <c r="CCX1246" s="143"/>
      <c r="CCY1246" s="142"/>
      <c r="CCZ1246" s="143"/>
      <c r="CDA1246" s="142"/>
      <c r="CDB1246" s="143"/>
      <c r="CDC1246" s="142"/>
      <c r="CDD1246" s="143"/>
      <c r="CDE1246" s="142"/>
      <c r="CDF1246" s="143"/>
      <c r="CDG1246" s="142"/>
      <c r="CDH1246" s="143"/>
      <c r="CDI1246" s="142"/>
      <c r="CDJ1246" s="143"/>
      <c r="CDK1246" s="142"/>
      <c r="CDL1246" s="143"/>
      <c r="CDM1246" s="142"/>
      <c r="CDN1246" s="143"/>
      <c r="CDO1246" s="142"/>
      <c r="CDP1246" s="143"/>
      <c r="CDQ1246" s="142"/>
      <c r="CDR1246" s="143"/>
      <c r="CDS1246" s="142"/>
      <c r="CDT1246" s="143"/>
      <c r="CDU1246" s="142"/>
      <c r="CDV1246" s="143"/>
      <c r="CDW1246" s="142"/>
      <c r="CDX1246" s="143"/>
      <c r="CDY1246" s="142"/>
      <c r="CDZ1246" s="143"/>
      <c r="CEA1246" s="142"/>
      <c r="CEB1246" s="143"/>
      <c r="CEC1246" s="142"/>
      <c r="CED1246" s="143"/>
      <c r="CEE1246" s="142"/>
      <c r="CEF1246" s="143"/>
      <c r="CEG1246" s="142"/>
      <c r="CEH1246" s="143"/>
      <c r="CEI1246" s="142"/>
      <c r="CEJ1246" s="143"/>
      <c r="CEK1246" s="142"/>
      <c r="CEL1246" s="143"/>
      <c r="CEM1246" s="142"/>
      <c r="CEN1246" s="143"/>
      <c r="CEO1246" s="142"/>
      <c r="CEP1246" s="143"/>
      <c r="CEQ1246" s="142"/>
      <c r="CER1246" s="143"/>
      <c r="CES1246" s="142"/>
      <c r="CET1246" s="143"/>
      <c r="CEU1246" s="142"/>
      <c r="CEV1246" s="143"/>
      <c r="CEW1246" s="142"/>
      <c r="CEX1246" s="143"/>
      <c r="CEY1246" s="142"/>
      <c r="CEZ1246" s="143"/>
      <c r="CFA1246" s="142"/>
      <c r="CFB1246" s="143"/>
      <c r="CFC1246" s="142"/>
      <c r="CFD1246" s="143"/>
      <c r="CFE1246" s="142"/>
      <c r="CFF1246" s="143"/>
      <c r="CFG1246" s="142"/>
      <c r="CFH1246" s="143"/>
      <c r="CFI1246" s="142"/>
      <c r="CFJ1246" s="143"/>
      <c r="CFK1246" s="142"/>
      <c r="CFL1246" s="143"/>
      <c r="CFM1246" s="142"/>
      <c r="CFN1246" s="143"/>
      <c r="CFO1246" s="142"/>
      <c r="CFP1246" s="143"/>
      <c r="CFQ1246" s="142"/>
      <c r="CFR1246" s="143"/>
      <c r="CFS1246" s="142"/>
      <c r="CFT1246" s="143"/>
      <c r="CFU1246" s="142"/>
      <c r="CFV1246" s="143"/>
      <c r="CFW1246" s="142"/>
      <c r="CFX1246" s="143"/>
      <c r="CFY1246" s="142"/>
      <c r="CFZ1246" s="143"/>
      <c r="CGA1246" s="142"/>
      <c r="CGB1246" s="143"/>
      <c r="CGC1246" s="142"/>
      <c r="CGD1246" s="143"/>
      <c r="CGE1246" s="142"/>
      <c r="CGF1246" s="143"/>
      <c r="CGG1246" s="142"/>
      <c r="CGH1246" s="143"/>
      <c r="CGI1246" s="142"/>
      <c r="CGJ1246" s="143"/>
      <c r="CGK1246" s="142"/>
      <c r="CGL1246" s="143"/>
      <c r="CGM1246" s="142"/>
      <c r="CGN1246" s="143"/>
      <c r="CGO1246" s="142"/>
      <c r="CGP1246" s="143"/>
      <c r="CGQ1246" s="142"/>
      <c r="CGR1246" s="143"/>
      <c r="CGS1246" s="142"/>
      <c r="CGT1246" s="143"/>
      <c r="CGU1246" s="142"/>
      <c r="CGV1246" s="143"/>
      <c r="CGW1246" s="142"/>
      <c r="CGX1246" s="143"/>
      <c r="CGY1246" s="142"/>
      <c r="CGZ1246" s="143"/>
      <c r="CHA1246" s="142"/>
      <c r="CHB1246" s="143"/>
      <c r="CHC1246" s="142"/>
      <c r="CHD1246" s="143"/>
      <c r="CHE1246" s="142"/>
      <c r="CHF1246" s="143"/>
      <c r="CHG1246" s="142"/>
      <c r="CHH1246" s="143"/>
      <c r="CHI1246" s="142"/>
      <c r="CHJ1246" s="143"/>
      <c r="CHK1246" s="142"/>
      <c r="CHL1246" s="143"/>
      <c r="CHM1246" s="142"/>
      <c r="CHN1246" s="143"/>
      <c r="CHO1246" s="142"/>
      <c r="CHP1246" s="143"/>
      <c r="CHQ1246" s="142"/>
      <c r="CHR1246" s="143"/>
      <c r="CHS1246" s="142"/>
      <c r="CHT1246" s="143"/>
      <c r="CHU1246" s="142"/>
      <c r="CHV1246" s="143"/>
      <c r="CHW1246" s="142"/>
      <c r="CHX1246" s="143"/>
      <c r="CHY1246" s="142"/>
      <c r="CHZ1246" s="143"/>
      <c r="CIA1246" s="142"/>
      <c r="CIB1246" s="143"/>
      <c r="CIC1246" s="142"/>
      <c r="CID1246" s="143"/>
      <c r="CIE1246" s="142"/>
      <c r="CIF1246" s="143"/>
      <c r="CIG1246" s="142"/>
      <c r="CIH1246" s="143"/>
      <c r="CII1246" s="142"/>
      <c r="CIJ1246" s="143"/>
      <c r="CIK1246" s="142"/>
      <c r="CIL1246" s="143"/>
      <c r="CIM1246" s="142"/>
      <c r="CIN1246" s="143"/>
      <c r="CIO1246" s="142"/>
      <c r="CIP1246" s="143"/>
      <c r="CIQ1246" s="142"/>
      <c r="CIR1246" s="143"/>
      <c r="CIS1246" s="142"/>
      <c r="CIT1246" s="143"/>
      <c r="CIU1246" s="142"/>
      <c r="CIV1246" s="143"/>
      <c r="CIW1246" s="142"/>
      <c r="CIX1246" s="143"/>
      <c r="CIY1246" s="142"/>
      <c r="CIZ1246" s="143"/>
      <c r="CJA1246" s="142"/>
      <c r="CJB1246" s="143"/>
      <c r="CJC1246" s="142"/>
      <c r="CJD1246" s="143"/>
      <c r="CJE1246" s="142"/>
      <c r="CJF1246" s="143"/>
      <c r="CJG1246" s="142"/>
      <c r="CJH1246" s="143"/>
      <c r="CJI1246" s="142"/>
      <c r="CJJ1246" s="143"/>
      <c r="CJK1246" s="142"/>
      <c r="CJL1246" s="143"/>
      <c r="CJM1246" s="142"/>
      <c r="CJN1246" s="143"/>
      <c r="CJO1246" s="142"/>
      <c r="CJP1246" s="143"/>
      <c r="CJQ1246" s="142"/>
      <c r="CJR1246" s="143"/>
      <c r="CJS1246" s="142"/>
      <c r="CJT1246" s="143"/>
      <c r="CJU1246" s="142"/>
      <c r="CJV1246" s="143"/>
      <c r="CJW1246" s="142"/>
      <c r="CJX1246" s="143"/>
      <c r="CJY1246" s="142"/>
      <c r="CJZ1246" s="143"/>
      <c r="CKA1246" s="142"/>
      <c r="CKB1246" s="143"/>
      <c r="CKC1246" s="142"/>
      <c r="CKD1246" s="143"/>
      <c r="CKE1246" s="142"/>
      <c r="CKF1246" s="143"/>
      <c r="CKG1246" s="142"/>
      <c r="CKH1246" s="143"/>
      <c r="CKI1246" s="142"/>
      <c r="CKJ1246" s="143"/>
      <c r="CKK1246" s="142"/>
      <c r="CKL1246" s="143"/>
      <c r="CKM1246" s="142"/>
      <c r="CKN1246" s="143"/>
      <c r="CKO1246" s="142"/>
      <c r="CKP1246" s="143"/>
      <c r="CKQ1246" s="142"/>
      <c r="CKR1246" s="143"/>
      <c r="CKS1246" s="142"/>
      <c r="CKT1246" s="143"/>
      <c r="CKU1246" s="142"/>
      <c r="CKV1246" s="143"/>
      <c r="CKW1246" s="142"/>
      <c r="CKX1246" s="143"/>
      <c r="CKY1246" s="142"/>
      <c r="CKZ1246" s="143"/>
      <c r="CLA1246" s="142"/>
      <c r="CLB1246" s="143"/>
      <c r="CLC1246" s="142"/>
      <c r="CLD1246" s="143"/>
      <c r="CLE1246" s="142"/>
      <c r="CLF1246" s="143"/>
      <c r="CLG1246" s="142"/>
      <c r="CLH1246" s="143"/>
      <c r="CLI1246" s="142"/>
      <c r="CLJ1246" s="143"/>
      <c r="CLK1246" s="142"/>
      <c r="CLL1246" s="143"/>
      <c r="CLM1246" s="142"/>
      <c r="CLN1246" s="143"/>
      <c r="CLO1246" s="142"/>
      <c r="CLP1246" s="143"/>
      <c r="CLQ1246" s="142"/>
      <c r="CLR1246" s="143"/>
      <c r="CLS1246" s="142"/>
      <c r="CLT1246" s="143"/>
      <c r="CLU1246" s="142"/>
      <c r="CLV1246" s="143"/>
      <c r="CLW1246" s="142"/>
      <c r="CLX1246" s="143"/>
      <c r="CLY1246" s="142"/>
      <c r="CLZ1246" s="143"/>
      <c r="CMA1246" s="142"/>
      <c r="CMB1246" s="143"/>
      <c r="CMC1246" s="142"/>
      <c r="CMD1246" s="143"/>
      <c r="CME1246" s="142"/>
      <c r="CMF1246" s="143"/>
      <c r="CMG1246" s="142"/>
      <c r="CMH1246" s="143"/>
      <c r="CMI1246" s="142"/>
      <c r="CMJ1246" s="143"/>
      <c r="CMK1246" s="142"/>
      <c r="CML1246" s="143"/>
      <c r="CMM1246" s="142"/>
      <c r="CMN1246" s="143"/>
      <c r="CMO1246" s="142"/>
      <c r="CMP1246" s="143"/>
      <c r="CMQ1246" s="142"/>
      <c r="CMR1246" s="143"/>
      <c r="CMS1246" s="142"/>
      <c r="CMT1246" s="143"/>
      <c r="CMU1246" s="142"/>
      <c r="CMV1246" s="143"/>
      <c r="CMW1246" s="142"/>
      <c r="CMX1246" s="143"/>
      <c r="CMY1246" s="142"/>
      <c r="CMZ1246" s="143"/>
      <c r="CNA1246" s="142"/>
      <c r="CNB1246" s="143"/>
      <c r="CNC1246" s="142"/>
      <c r="CND1246" s="143"/>
      <c r="CNE1246" s="142"/>
      <c r="CNF1246" s="143"/>
      <c r="CNG1246" s="142"/>
      <c r="CNH1246" s="143"/>
      <c r="CNI1246" s="142"/>
      <c r="CNJ1246" s="143"/>
      <c r="CNK1246" s="142"/>
      <c r="CNL1246" s="143"/>
      <c r="CNM1246" s="142"/>
      <c r="CNN1246" s="143"/>
      <c r="CNO1246" s="142"/>
      <c r="CNP1246" s="143"/>
      <c r="CNQ1246" s="142"/>
      <c r="CNR1246" s="143"/>
      <c r="CNS1246" s="142"/>
      <c r="CNT1246" s="143"/>
      <c r="CNU1246" s="142"/>
      <c r="CNV1246" s="143"/>
      <c r="CNW1246" s="142"/>
      <c r="CNX1246" s="143"/>
      <c r="CNY1246" s="142"/>
      <c r="CNZ1246" s="143"/>
      <c r="COA1246" s="142"/>
      <c r="COB1246" s="143"/>
      <c r="COC1246" s="142"/>
      <c r="COD1246" s="143"/>
      <c r="COE1246" s="142"/>
      <c r="COF1246" s="143"/>
      <c r="COG1246" s="142"/>
      <c r="COH1246" s="143"/>
      <c r="COI1246" s="142"/>
      <c r="COJ1246" s="143"/>
      <c r="COK1246" s="142"/>
      <c r="COL1246" s="143"/>
      <c r="COM1246" s="142"/>
      <c r="CON1246" s="143"/>
      <c r="COO1246" s="142"/>
      <c r="COP1246" s="143"/>
      <c r="COQ1246" s="142"/>
      <c r="COR1246" s="143"/>
      <c r="COS1246" s="142"/>
      <c r="COT1246" s="143"/>
      <c r="COU1246" s="142"/>
      <c r="COV1246" s="143"/>
      <c r="COW1246" s="142"/>
      <c r="COX1246" s="143"/>
      <c r="COY1246" s="142"/>
      <c r="COZ1246" s="143"/>
      <c r="CPA1246" s="142"/>
      <c r="CPB1246" s="143"/>
      <c r="CPC1246" s="142"/>
      <c r="CPD1246" s="143"/>
      <c r="CPE1246" s="142"/>
      <c r="CPF1246" s="143"/>
      <c r="CPG1246" s="142"/>
      <c r="CPH1246" s="143"/>
      <c r="CPI1246" s="142"/>
      <c r="CPJ1246" s="143"/>
      <c r="CPK1246" s="142"/>
      <c r="CPL1246" s="143"/>
      <c r="CPM1246" s="142"/>
      <c r="CPN1246" s="143"/>
      <c r="CPO1246" s="142"/>
      <c r="CPP1246" s="143"/>
      <c r="CPQ1246" s="142"/>
      <c r="CPR1246" s="143"/>
      <c r="CPS1246" s="142"/>
      <c r="CPT1246" s="143"/>
      <c r="CPU1246" s="142"/>
      <c r="CPV1246" s="143"/>
      <c r="CPW1246" s="142"/>
      <c r="CPX1246" s="143"/>
      <c r="CPY1246" s="142"/>
      <c r="CPZ1246" s="143"/>
      <c r="CQA1246" s="142"/>
      <c r="CQB1246" s="143"/>
      <c r="CQC1246" s="142"/>
      <c r="CQD1246" s="143"/>
      <c r="CQE1246" s="142"/>
      <c r="CQF1246" s="143"/>
      <c r="CQG1246" s="142"/>
      <c r="CQH1246" s="143"/>
      <c r="CQI1246" s="142"/>
      <c r="CQJ1246" s="143"/>
      <c r="CQK1246" s="142"/>
      <c r="CQL1246" s="143"/>
      <c r="CQM1246" s="142"/>
      <c r="CQN1246" s="143"/>
      <c r="CQO1246" s="142"/>
      <c r="CQP1246" s="143"/>
      <c r="CQQ1246" s="142"/>
      <c r="CQR1246" s="143"/>
      <c r="CQS1246" s="142"/>
      <c r="CQT1246" s="143"/>
      <c r="CQU1246" s="142"/>
      <c r="CQV1246" s="143"/>
      <c r="CQW1246" s="142"/>
      <c r="CQX1246" s="143"/>
      <c r="CQY1246" s="142"/>
      <c r="CQZ1246" s="143"/>
      <c r="CRA1246" s="142"/>
      <c r="CRB1246" s="143"/>
      <c r="CRC1246" s="142"/>
      <c r="CRD1246" s="143"/>
      <c r="CRE1246" s="142"/>
      <c r="CRF1246" s="143"/>
      <c r="CRG1246" s="142"/>
      <c r="CRH1246" s="143"/>
      <c r="CRI1246" s="142"/>
      <c r="CRJ1246" s="143"/>
      <c r="CRK1246" s="142"/>
      <c r="CRL1246" s="143"/>
      <c r="CRM1246" s="142"/>
      <c r="CRN1246" s="143"/>
      <c r="CRO1246" s="142"/>
      <c r="CRP1246" s="143"/>
      <c r="CRQ1246" s="142"/>
      <c r="CRR1246" s="143"/>
      <c r="CRS1246" s="142"/>
      <c r="CRT1246" s="143"/>
      <c r="CRU1246" s="142"/>
      <c r="CRV1246" s="143"/>
      <c r="CRW1246" s="142"/>
      <c r="CRX1246" s="143"/>
      <c r="CRY1246" s="142"/>
      <c r="CRZ1246" s="143"/>
      <c r="CSA1246" s="142"/>
      <c r="CSB1246" s="143"/>
      <c r="CSC1246" s="142"/>
      <c r="CSD1246" s="143"/>
      <c r="CSE1246" s="142"/>
      <c r="CSF1246" s="143"/>
      <c r="CSG1246" s="142"/>
      <c r="CSH1246" s="143"/>
      <c r="CSI1246" s="142"/>
      <c r="CSJ1246" s="143"/>
      <c r="CSK1246" s="142"/>
      <c r="CSL1246" s="143"/>
      <c r="CSM1246" s="142"/>
      <c r="CSN1246" s="143"/>
      <c r="CSO1246" s="142"/>
      <c r="CSP1246" s="143"/>
      <c r="CSQ1246" s="142"/>
      <c r="CSR1246" s="143"/>
      <c r="CSS1246" s="142"/>
      <c r="CST1246" s="143"/>
      <c r="CSU1246" s="142"/>
      <c r="CSV1246" s="143"/>
      <c r="CSW1246" s="142"/>
      <c r="CSX1246" s="143"/>
      <c r="CSY1246" s="142"/>
      <c r="CSZ1246" s="143"/>
      <c r="CTA1246" s="142"/>
      <c r="CTB1246" s="143"/>
      <c r="CTC1246" s="142"/>
      <c r="CTD1246" s="143"/>
      <c r="CTE1246" s="142"/>
      <c r="CTF1246" s="143"/>
      <c r="CTG1246" s="142"/>
      <c r="CTH1246" s="143"/>
      <c r="CTI1246" s="142"/>
      <c r="CTJ1246" s="143"/>
      <c r="CTK1246" s="142"/>
      <c r="CTL1246" s="143"/>
      <c r="CTM1246" s="142"/>
      <c r="CTN1246" s="143"/>
      <c r="CTO1246" s="142"/>
      <c r="CTP1246" s="143"/>
      <c r="CTQ1246" s="142"/>
      <c r="CTR1246" s="143"/>
      <c r="CTS1246" s="142"/>
      <c r="CTT1246" s="143"/>
      <c r="CTU1246" s="142"/>
      <c r="CTV1246" s="143"/>
      <c r="CTW1246" s="142"/>
      <c r="CTX1246" s="143"/>
      <c r="CTY1246" s="142"/>
      <c r="CTZ1246" s="143"/>
      <c r="CUA1246" s="142"/>
      <c r="CUB1246" s="143"/>
      <c r="CUC1246" s="142"/>
      <c r="CUD1246" s="143"/>
      <c r="CUE1246" s="142"/>
      <c r="CUF1246" s="143"/>
      <c r="CUG1246" s="142"/>
      <c r="CUH1246" s="143"/>
      <c r="CUI1246" s="142"/>
      <c r="CUJ1246" s="143"/>
      <c r="CUK1246" s="142"/>
      <c r="CUL1246" s="143"/>
      <c r="CUM1246" s="142"/>
      <c r="CUN1246" s="143"/>
      <c r="CUO1246" s="142"/>
      <c r="CUP1246" s="143"/>
      <c r="CUQ1246" s="142"/>
      <c r="CUR1246" s="143"/>
      <c r="CUS1246" s="142"/>
      <c r="CUT1246" s="143"/>
      <c r="CUU1246" s="142"/>
      <c r="CUV1246" s="143"/>
      <c r="CUW1246" s="142"/>
      <c r="CUX1246" s="143"/>
      <c r="CUY1246" s="142"/>
      <c r="CUZ1246" s="143"/>
      <c r="CVA1246" s="142"/>
      <c r="CVB1246" s="143"/>
      <c r="CVC1246" s="142"/>
      <c r="CVD1246" s="143"/>
      <c r="CVE1246" s="142"/>
      <c r="CVF1246" s="143"/>
      <c r="CVG1246" s="142"/>
      <c r="CVH1246" s="143"/>
      <c r="CVI1246" s="142"/>
      <c r="CVJ1246" s="143"/>
      <c r="CVK1246" s="142"/>
      <c r="CVL1246" s="143"/>
      <c r="CVM1246" s="142"/>
      <c r="CVN1246" s="143"/>
      <c r="CVO1246" s="142"/>
      <c r="CVP1246" s="143"/>
      <c r="CVQ1246" s="142"/>
      <c r="CVR1246" s="143"/>
      <c r="CVS1246" s="142"/>
      <c r="CVT1246" s="143"/>
      <c r="CVU1246" s="142"/>
      <c r="CVV1246" s="143"/>
      <c r="CVW1246" s="142"/>
      <c r="CVX1246" s="143"/>
      <c r="CVY1246" s="142"/>
      <c r="CVZ1246" s="143"/>
      <c r="CWA1246" s="142"/>
      <c r="CWB1246" s="143"/>
      <c r="CWC1246" s="142"/>
      <c r="CWD1246" s="143"/>
      <c r="CWE1246" s="142"/>
      <c r="CWF1246" s="143"/>
      <c r="CWG1246" s="142"/>
      <c r="CWH1246" s="143"/>
      <c r="CWI1246" s="142"/>
      <c r="CWJ1246" s="143"/>
      <c r="CWK1246" s="142"/>
      <c r="CWL1246" s="143"/>
      <c r="CWM1246" s="142"/>
      <c r="CWN1246" s="143"/>
      <c r="CWO1246" s="142"/>
      <c r="CWP1246" s="143"/>
      <c r="CWQ1246" s="142"/>
      <c r="CWR1246" s="143"/>
      <c r="CWS1246" s="142"/>
      <c r="CWT1246" s="143"/>
      <c r="CWU1246" s="142"/>
      <c r="CWV1246" s="143"/>
      <c r="CWW1246" s="142"/>
      <c r="CWX1246" s="143"/>
      <c r="CWY1246" s="142"/>
      <c r="CWZ1246" s="143"/>
      <c r="CXA1246" s="142"/>
      <c r="CXB1246" s="143"/>
      <c r="CXC1246" s="142"/>
      <c r="CXD1246" s="143"/>
      <c r="CXE1246" s="142"/>
      <c r="CXF1246" s="143"/>
      <c r="CXG1246" s="142"/>
      <c r="CXH1246" s="143"/>
      <c r="CXI1246" s="142"/>
      <c r="CXJ1246" s="143"/>
      <c r="CXK1246" s="142"/>
      <c r="CXL1246" s="143"/>
      <c r="CXM1246" s="142"/>
      <c r="CXN1246" s="143"/>
      <c r="CXO1246" s="142"/>
      <c r="CXP1246" s="143"/>
      <c r="CXQ1246" s="142"/>
      <c r="CXR1246" s="143"/>
      <c r="CXS1246" s="142"/>
      <c r="CXT1246" s="143"/>
      <c r="CXU1246" s="142"/>
      <c r="CXV1246" s="143"/>
      <c r="CXW1246" s="142"/>
      <c r="CXX1246" s="143"/>
      <c r="CXY1246" s="142"/>
      <c r="CXZ1246" s="143"/>
      <c r="CYA1246" s="142"/>
      <c r="CYB1246" s="143"/>
      <c r="CYC1246" s="142"/>
      <c r="CYD1246" s="143"/>
      <c r="CYE1246" s="142"/>
      <c r="CYF1246" s="143"/>
      <c r="CYG1246" s="142"/>
      <c r="CYH1246" s="143"/>
      <c r="CYI1246" s="142"/>
      <c r="CYJ1246" s="143"/>
      <c r="CYK1246" s="142"/>
      <c r="CYL1246" s="143"/>
      <c r="CYM1246" s="142"/>
      <c r="CYN1246" s="143"/>
      <c r="CYO1246" s="142"/>
      <c r="CYP1246" s="143"/>
      <c r="CYQ1246" s="142"/>
      <c r="CYR1246" s="143"/>
      <c r="CYS1246" s="142"/>
      <c r="CYT1246" s="143"/>
      <c r="CYU1246" s="142"/>
      <c r="CYV1246" s="143"/>
      <c r="CYW1246" s="142"/>
      <c r="CYX1246" s="143"/>
      <c r="CYY1246" s="142"/>
      <c r="CYZ1246" s="143"/>
      <c r="CZA1246" s="142"/>
      <c r="CZB1246" s="143"/>
      <c r="CZC1246" s="142"/>
      <c r="CZD1246" s="143"/>
      <c r="CZE1246" s="142"/>
      <c r="CZF1246" s="143"/>
      <c r="CZG1246" s="142"/>
      <c r="CZH1246" s="143"/>
      <c r="CZI1246" s="142"/>
      <c r="CZJ1246" s="143"/>
      <c r="CZK1246" s="142"/>
      <c r="CZL1246" s="143"/>
      <c r="CZM1246" s="142"/>
      <c r="CZN1246" s="143"/>
      <c r="CZO1246" s="142"/>
      <c r="CZP1246" s="143"/>
      <c r="CZQ1246" s="142"/>
      <c r="CZR1246" s="143"/>
      <c r="CZS1246" s="142"/>
      <c r="CZT1246" s="143"/>
      <c r="CZU1246" s="142"/>
      <c r="CZV1246" s="143"/>
      <c r="CZW1246" s="142"/>
      <c r="CZX1246" s="143"/>
      <c r="CZY1246" s="142"/>
      <c r="CZZ1246" s="143"/>
      <c r="DAA1246" s="142"/>
      <c r="DAB1246" s="143"/>
      <c r="DAC1246" s="142"/>
      <c r="DAD1246" s="143"/>
      <c r="DAE1246" s="142"/>
      <c r="DAF1246" s="143"/>
      <c r="DAG1246" s="142"/>
      <c r="DAH1246" s="143"/>
      <c r="DAI1246" s="142"/>
      <c r="DAJ1246" s="143"/>
      <c r="DAK1246" s="142"/>
      <c r="DAL1246" s="143"/>
      <c r="DAM1246" s="142"/>
      <c r="DAN1246" s="143"/>
      <c r="DAO1246" s="142"/>
      <c r="DAP1246" s="143"/>
      <c r="DAQ1246" s="142"/>
      <c r="DAR1246" s="143"/>
      <c r="DAS1246" s="142"/>
      <c r="DAT1246" s="143"/>
      <c r="DAU1246" s="142"/>
      <c r="DAV1246" s="143"/>
      <c r="DAW1246" s="142"/>
      <c r="DAX1246" s="143"/>
      <c r="DAY1246" s="142"/>
      <c r="DAZ1246" s="143"/>
      <c r="DBA1246" s="142"/>
      <c r="DBB1246" s="143"/>
      <c r="DBC1246" s="142"/>
      <c r="DBD1246" s="143"/>
      <c r="DBE1246" s="142"/>
      <c r="DBF1246" s="143"/>
      <c r="DBG1246" s="142"/>
      <c r="DBH1246" s="143"/>
      <c r="DBI1246" s="142"/>
      <c r="DBJ1246" s="143"/>
      <c r="DBK1246" s="142"/>
      <c r="DBL1246" s="143"/>
      <c r="DBM1246" s="142"/>
      <c r="DBN1246" s="143"/>
      <c r="DBO1246" s="142"/>
      <c r="DBP1246" s="143"/>
      <c r="DBQ1246" s="142"/>
      <c r="DBR1246" s="143"/>
      <c r="DBS1246" s="142"/>
      <c r="DBT1246" s="143"/>
      <c r="DBU1246" s="142"/>
      <c r="DBV1246" s="143"/>
      <c r="DBW1246" s="142"/>
      <c r="DBX1246" s="143"/>
      <c r="DBY1246" s="142"/>
      <c r="DBZ1246" s="143"/>
      <c r="DCA1246" s="142"/>
      <c r="DCB1246" s="143"/>
      <c r="DCC1246" s="142"/>
      <c r="DCD1246" s="143"/>
      <c r="DCE1246" s="142"/>
      <c r="DCF1246" s="143"/>
      <c r="DCG1246" s="142"/>
      <c r="DCH1246" s="143"/>
      <c r="DCI1246" s="142"/>
      <c r="DCJ1246" s="143"/>
      <c r="DCK1246" s="142"/>
      <c r="DCL1246" s="143"/>
      <c r="DCM1246" s="142"/>
      <c r="DCN1246" s="143"/>
      <c r="DCO1246" s="142"/>
      <c r="DCP1246" s="143"/>
      <c r="DCQ1246" s="142"/>
      <c r="DCR1246" s="143"/>
      <c r="DCS1246" s="142"/>
      <c r="DCT1246" s="143"/>
      <c r="DCU1246" s="142"/>
      <c r="DCV1246" s="143"/>
      <c r="DCW1246" s="142"/>
      <c r="DCX1246" s="143"/>
      <c r="DCY1246" s="142"/>
      <c r="DCZ1246" s="143"/>
      <c r="DDA1246" s="142"/>
      <c r="DDB1246" s="143"/>
      <c r="DDC1246" s="142"/>
      <c r="DDD1246" s="143"/>
      <c r="DDE1246" s="142"/>
      <c r="DDF1246" s="143"/>
      <c r="DDG1246" s="142"/>
      <c r="DDH1246" s="143"/>
      <c r="DDI1246" s="142"/>
      <c r="DDJ1246" s="143"/>
      <c r="DDK1246" s="142"/>
      <c r="DDL1246" s="143"/>
      <c r="DDM1246" s="142"/>
      <c r="DDN1246" s="143"/>
      <c r="DDO1246" s="142"/>
      <c r="DDP1246" s="143"/>
      <c r="DDQ1246" s="142"/>
      <c r="DDR1246" s="143"/>
      <c r="DDS1246" s="142"/>
      <c r="DDT1246" s="143"/>
      <c r="DDU1246" s="142"/>
      <c r="DDV1246" s="143"/>
      <c r="DDW1246" s="142"/>
      <c r="DDX1246" s="143"/>
      <c r="DDY1246" s="142"/>
      <c r="DDZ1246" s="143"/>
      <c r="DEA1246" s="142"/>
      <c r="DEB1246" s="143"/>
      <c r="DEC1246" s="142"/>
      <c r="DED1246" s="143"/>
      <c r="DEE1246" s="142"/>
      <c r="DEF1246" s="143"/>
      <c r="DEG1246" s="142"/>
      <c r="DEH1246" s="143"/>
      <c r="DEI1246" s="142"/>
      <c r="DEJ1246" s="143"/>
      <c r="DEK1246" s="142"/>
      <c r="DEL1246" s="143"/>
      <c r="DEM1246" s="142"/>
      <c r="DEN1246" s="143"/>
      <c r="DEO1246" s="142"/>
      <c r="DEP1246" s="143"/>
      <c r="DEQ1246" s="142"/>
      <c r="DER1246" s="143"/>
      <c r="DES1246" s="142"/>
      <c r="DET1246" s="143"/>
      <c r="DEU1246" s="142"/>
      <c r="DEV1246" s="143"/>
      <c r="DEW1246" s="142"/>
      <c r="DEX1246" s="143"/>
      <c r="DEY1246" s="142"/>
      <c r="DEZ1246" s="143"/>
      <c r="DFA1246" s="142"/>
      <c r="DFB1246" s="143"/>
      <c r="DFC1246" s="142"/>
      <c r="DFD1246" s="143"/>
      <c r="DFE1246" s="142"/>
      <c r="DFF1246" s="143"/>
      <c r="DFG1246" s="142"/>
      <c r="DFH1246" s="143"/>
      <c r="DFI1246" s="142"/>
      <c r="DFJ1246" s="143"/>
      <c r="DFK1246" s="142"/>
      <c r="DFL1246" s="143"/>
      <c r="DFM1246" s="142"/>
      <c r="DFN1246" s="143"/>
      <c r="DFO1246" s="142"/>
      <c r="DFP1246" s="143"/>
      <c r="DFQ1246" s="142"/>
      <c r="DFR1246" s="143"/>
      <c r="DFS1246" s="142"/>
      <c r="DFT1246" s="143"/>
      <c r="DFU1246" s="142"/>
      <c r="DFV1246" s="143"/>
      <c r="DFW1246" s="142"/>
      <c r="DFX1246" s="143"/>
      <c r="DFY1246" s="142"/>
      <c r="DFZ1246" s="143"/>
      <c r="DGA1246" s="142"/>
      <c r="DGB1246" s="143"/>
      <c r="DGC1246" s="142"/>
      <c r="DGD1246" s="143"/>
      <c r="DGE1246" s="142"/>
      <c r="DGF1246" s="143"/>
      <c r="DGG1246" s="142"/>
      <c r="DGH1246" s="143"/>
      <c r="DGI1246" s="142"/>
      <c r="DGJ1246" s="143"/>
      <c r="DGK1246" s="142"/>
      <c r="DGL1246" s="143"/>
      <c r="DGM1246" s="142"/>
      <c r="DGN1246" s="143"/>
      <c r="DGO1246" s="142"/>
      <c r="DGP1246" s="143"/>
      <c r="DGQ1246" s="142"/>
      <c r="DGR1246" s="143"/>
      <c r="DGS1246" s="142"/>
      <c r="DGT1246" s="143"/>
      <c r="DGU1246" s="142"/>
      <c r="DGV1246" s="143"/>
      <c r="DGW1246" s="142"/>
      <c r="DGX1246" s="143"/>
      <c r="DGY1246" s="142"/>
      <c r="DGZ1246" s="143"/>
      <c r="DHA1246" s="142"/>
      <c r="DHB1246" s="143"/>
      <c r="DHC1246" s="142"/>
      <c r="DHD1246" s="143"/>
      <c r="DHE1246" s="142"/>
      <c r="DHF1246" s="143"/>
      <c r="DHG1246" s="142"/>
      <c r="DHH1246" s="143"/>
      <c r="DHI1246" s="142"/>
      <c r="DHJ1246" s="143"/>
      <c r="DHK1246" s="142"/>
      <c r="DHL1246" s="143"/>
      <c r="DHM1246" s="142"/>
      <c r="DHN1246" s="143"/>
      <c r="DHO1246" s="142"/>
      <c r="DHP1246" s="143"/>
      <c r="DHQ1246" s="142"/>
      <c r="DHR1246" s="143"/>
      <c r="DHS1246" s="142"/>
      <c r="DHT1246" s="143"/>
      <c r="DHU1246" s="142"/>
      <c r="DHV1246" s="143"/>
      <c r="DHW1246" s="142"/>
      <c r="DHX1246" s="143"/>
      <c r="DHY1246" s="142"/>
      <c r="DHZ1246" s="143"/>
      <c r="DIA1246" s="142"/>
      <c r="DIB1246" s="143"/>
      <c r="DIC1246" s="142"/>
      <c r="DID1246" s="143"/>
      <c r="DIE1246" s="142"/>
      <c r="DIF1246" s="143"/>
      <c r="DIG1246" s="142"/>
      <c r="DIH1246" s="143"/>
      <c r="DII1246" s="142"/>
      <c r="DIJ1246" s="143"/>
      <c r="DIK1246" s="142"/>
      <c r="DIL1246" s="143"/>
      <c r="DIM1246" s="142"/>
      <c r="DIN1246" s="143"/>
      <c r="DIO1246" s="142"/>
      <c r="DIP1246" s="143"/>
      <c r="DIQ1246" s="142"/>
      <c r="DIR1246" s="143"/>
      <c r="DIS1246" s="142"/>
      <c r="DIT1246" s="143"/>
      <c r="DIU1246" s="142"/>
      <c r="DIV1246" s="143"/>
      <c r="DIW1246" s="142"/>
      <c r="DIX1246" s="143"/>
      <c r="DIY1246" s="142"/>
      <c r="DIZ1246" s="143"/>
      <c r="DJA1246" s="142"/>
      <c r="DJB1246" s="143"/>
      <c r="DJC1246" s="142"/>
      <c r="DJD1246" s="143"/>
      <c r="DJE1246" s="142"/>
      <c r="DJF1246" s="143"/>
      <c r="DJG1246" s="142"/>
      <c r="DJH1246" s="143"/>
      <c r="DJI1246" s="142"/>
      <c r="DJJ1246" s="143"/>
      <c r="DJK1246" s="142"/>
      <c r="DJL1246" s="143"/>
      <c r="DJM1246" s="142"/>
      <c r="DJN1246" s="143"/>
      <c r="DJO1246" s="142"/>
      <c r="DJP1246" s="143"/>
      <c r="DJQ1246" s="142"/>
      <c r="DJR1246" s="143"/>
      <c r="DJS1246" s="142"/>
      <c r="DJT1246" s="143"/>
      <c r="DJU1246" s="142"/>
      <c r="DJV1246" s="143"/>
      <c r="DJW1246" s="142"/>
      <c r="DJX1246" s="143"/>
      <c r="DJY1246" s="142"/>
      <c r="DJZ1246" s="143"/>
      <c r="DKA1246" s="142"/>
      <c r="DKB1246" s="143"/>
      <c r="DKC1246" s="142"/>
      <c r="DKD1246" s="143"/>
      <c r="DKE1246" s="142"/>
      <c r="DKF1246" s="143"/>
      <c r="DKG1246" s="142"/>
      <c r="DKH1246" s="143"/>
      <c r="DKI1246" s="142"/>
      <c r="DKJ1246" s="143"/>
      <c r="DKK1246" s="142"/>
      <c r="DKL1246" s="143"/>
      <c r="DKM1246" s="142"/>
      <c r="DKN1246" s="143"/>
      <c r="DKO1246" s="142"/>
      <c r="DKP1246" s="143"/>
      <c r="DKQ1246" s="142"/>
      <c r="DKR1246" s="143"/>
      <c r="DKS1246" s="142"/>
      <c r="DKT1246" s="143"/>
      <c r="DKU1246" s="142"/>
      <c r="DKV1246" s="143"/>
      <c r="DKW1246" s="142"/>
      <c r="DKX1246" s="143"/>
      <c r="DKY1246" s="142"/>
      <c r="DKZ1246" s="143"/>
      <c r="DLA1246" s="142"/>
      <c r="DLB1246" s="143"/>
      <c r="DLC1246" s="142"/>
      <c r="DLD1246" s="143"/>
      <c r="DLE1246" s="142"/>
      <c r="DLF1246" s="143"/>
      <c r="DLG1246" s="142"/>
      <c r="DLH1246" s="143"/>
      <c r="DLI1246" s="142"/>
      <c r="DLJ1246" s="143"/>
      <c r="DLK1246" s="142"/>
      <c r="DLL1246" s="143"/>
      <c r="DLM1246" s="142"/>
      <c r="DLN1246" s="143"/>
      <c r="DLO1246" s="142"/>
      <c r="DLP1246" s="143"/>
      <c r="DLQ1246" s="142"/>
      <c r="DLR1246" s="143"/>
      <c r="DLS1246" s="142"/>
      <c r="DLT1246" s="143"/>
      <c r="DLU1246" s="142"/>
      <c r="DLV1246" s="143"/>
      <c r="DLW1246" s="142"/>
      <c r="DLX1246" s="143"/>
      <c r="DLY1246" s="142"/>
      <c r="DLZ1246" s="143"/>
      <c r="DMA1246" s="142"/>
      <c r="DMB1246" s="143"/>
      <c r="DMC1246" s="142"/>
      <c r="DMD1246" s="143"/>
      <c r="DME1246" s="142"/>
      <c r="DMF1246" s="143"/>
      <c r="DMG1246" s="142"/>
      <c r="DMH1246" s="143"/>
      <c r="DMI1246" s="142"/>
      <c r="DMJ1246" s="143"/>
      <c r="DMK1246" s="142"/>
      <c r="DML1246" s="143"/>
      <c r="DMM1246" s="142"/>
      <c r="DMN1246" s="143"/>
      <c r="DMO1246" s="142"/>
      <c r="DMP1246" s="143"/>
      <c r="DMQ1246" s="142"/>
      <c r="DMR1246" s="143"/>
      <c r="DMS1246" s="142"/>
      <c r="DMT1246" s="143"/>
      <c r="DMU1246" s="142"/>
      <c r="DMV1246" s="143"/>
      <c r="DMW1246" s="142"/>
      <c r="DMX1246" s="143"/>
      <c r="DMY1246" s="142"/>
      <c r="DMZ1246" s="143"/>
      <c r="DNA1246" s="142"/>
      <c r="DNB1246" s="143"/>
      <c r="DNC1246" s="142"/>
      <c r="DND1246" s="143"/>
      <c r="DNE1246" s="142"/>
      <c r="DNF1246" s="143"/>
      <c r="DNG1246" s="142"/>
      <c r="DNH1246" s="143"/>
      <c r="DNI1246" s="142"/>
      <c r="DNJ1246" s="143"/>
      <c r="DNK1246" s="142"/>
      <c r="DNL1246" s="143"/>
      <c r="DNM1246" s="142"/>
      <c r="DNN1246" s="143"/>
      <c r="DNO1246" s="142"/>
      <c r="DNP1246" s="143"/>
      <c r="DNQ1246" s="142"/>
      <c r="DNR1246" s="143"/>
      <c r="DNS1246" s="142"/>
      <c r="DNT1246" s="143"/>
      <c r="DNU1246" s="142"/>
      <c r="DNV1246" s="143"/>
      <c r="DNW1246" s="142"/>
      <c r="DNX1246" s="143"/>
      <c r="DNY1246" s="142"/>
      <c r="DNZ1246" s="143"/>
      <c r="DOA1246" s="142"/>
      <c r="DOB1246" s="143"/>
      <c r="DOC1246" s="142"/>
      <c r="DOD1246" s="143"/>
      <c r="DOE1246" s="142"/>
      <c r="DOF1246" s="143"/>
      <c r="DOG1246" s="142"/>
      <c r="DOH1246" s="143"/>
      <c r="DOI1246" s="142"/>
      <c r="DOJ1246" s="143"/>
      <c r="DOK1246" s="142"/>
      <c r="DOL1246" s="143"/>
      <c r="DOM1246" s="142"/>
      <c r="DON1246" s="143"/>
      <c r="DOO1246" s="142"/>
      <c r="DOP1246" s="143"/>
      <c r="DOQ1246" s="142"/>
      <c r="DOR1246" s="143"/>
      <c r="DOS1246" s="142"/>
      <c r="DOT1246" s="143"/>
      <c r="DOU1246" s="142"/>
      <c r="DOV1246" s="143"/>
      <c r="DOW1246" s="142"/>
      <c r="DOX1246" s="143"/>
      <c r="DOY1246" s="142"/>
      <c r="DOZ1246" s="143"/>
      <c r="DPA1246" s="142"/>
      <c r="DPB1246" s="143"/>
      <c r="DPC1246" s="142"/>
      <c r="DPD1246" s="143"/>
      <c r="DPE1246" s="142"/>
      <c r="DPF1246" s="143"/>
      <c r="DPG1246" s="142"/>
      <c r="DPH1246" s="143"/>
      <c r="DPI1246" s="142"/>
      <c r="DPJ1246" s="143"/>
      <c r="DPK1246" s="142"/>
      <c r="DPL1246" s="143"/>
      <c r="DPM1246" s="142"/>
      <c r="DPN1246" s="143"/>
      <c r="DPO1246" s="142"/>
      <c r="DPP1246" s="143"/>
      <c r="DPQ1246" s="142"/>
      <c r="DPR1246" s="143"/>
      <c r="DPS1246" s="142"/>
      <c r="DPT1246" s="143"/>
      <c r="DPU1246" s="142"/>
      <c r="DPV1246" s="143"/>
      <c r="DPW1246" s="142"/>
      <c r="DPX1246" s="143"/>
      <c r="DPY1246" s="142"/>
      <c r="DPZ1246" s="143"/>
      <c r="DQA1246" s="142"/>
      <c r="DQB1246" s="143"/>
      <c r="DQC1246" s="142"/>
      <c r="DQD1246" s="143"/>
      <c r="DQE1246" s="142"/>
      <c r="DQF1246" s="143"/>
      <c r="DQG1246" s="142"/>
      <c r="DQH1246" s="143"/>
      <c r="DQI1246" s="142"/>
      <c r="DQJ1246" s="143"/>
      <c r="DQK1246" s="142"/>
      <c r="DQL1246" s="143"/>
      <c r="DQM1246" s="142"/>
      <c r="DQN1246" s="143"/>
      <c r="DQO1246" s="142"/>
      <c r="DQP1246" s="143"/>
      <c r="DQQ1246" s="142"/>
      <c r="DQR1246" s="143"/>
      <c r="DQS1246" s="142"/>
      <c r="DQT1246" s="143"/>
      <c r="DQU1246" s="142"/>
      <c r="DQV1246" s="143"/>
      <c r="DQW1246" s="142"/>
      <c r="DQX1246" s="143"/>
      <c r="DQY1246" s="142"/>
      <c r="DQZ1246" s="143"/>
      <c r="DRA1246" s="142"/>
      <c r="DRB1246" s="143"/>
      <c r="DRC1246" s="142"/>
      <c r="DRD1246" s="143"/>
      <c r="DRE1246" s="142"/>
      <c r="DRF1246" s="143"/>
      <c r="DRG1246" s="142"/>
      <c r="DRH1246" s="143"/>
      <c r="DRI1246" s="142"/>
      <c r="DRJ1246" s="143"/>
      <c r="DRK1246" s="142"/>
      <c r="DRL1246" s="143"/>
      <c r="DRM1246" s="142"/>
      <c r="DRN1246" s="143"/>
      <c r="DRO1246" s="142"/>
      <c r="DRP1246" s="143"/>
      <c r="DRQ1246" s="142"/>
      <c r="DRR1246" s="143"/>
      <c r="DRS1246" s="142"/>
      <c r="DRT1246" s="143"/>
      <c r="DRU1246" s="142"/>
      <c r="DRV1246" s="143"/>
      <c r="DRW1246" s="142"/>
      <c r="DRX1246" s="143"/>
      <c r="DRY1246" s="142"/>
      <c r="DRZ1246" s="143"/>
      <c r="DSA1246" s="142"/>
      <c r="DSB1246" s="143"/>
      <c r="DSC1246" s="142"/>
      <c r="DSD1246" s="143"/>
      <c r="DSE1246" s="142"/>
      <c r="DSF1246" s="143"/>
      <c r="DSG1246" s="142"/>
      <c r="DSH1246" s="143"/>
      <c r="DSI1246" s="142"/>
      <c r="DSJ1246" s="143"/>
      <c r="DSK1246" s="142"/>
      <c r="DSL1246" s="143"/>
      <c r="DSM1246" s="142"/>
      <c r="DSN1246" s="143"/>
      <c r="DSO1246" s="142"/>
      <c r="DSP1246" s="143"/>
      <c r="DSQ1246" s="142"/>
      <c r="DSR1246" s="143"/>
      <c r="DSS1246" s="142"/>
      <c r="DST1246" s="143"/>
      <c r="DSU1246" s="142"/>
      <c r="DSV1246" s="143"/>
      <c r="DSW1246" s="142"/>
      <c r="DSX1246" s="143"/>
      <c r="DSY1246" s="142"/>
      <c r="DSZ1246" s="143"/>
      <c r="DTA1246" s="142"/>
      <c r="DTB1246" s="143"/>
      <c r="DTC1246" s="142"/>
      <c r="DTD1246" s="143"/>
      <c r="DTE1246" s="142"/>
      <c r="DTF1246" s="143"/>
      <c r="DTG1246" s="142"/>
      <c r="DTH1246" s="143"/>
      <c r="DTI1246" s="142"/>
      <c r="DTJ1246" s="143"/>
      <c r="DTK1246" s="142"/>
      <c r="DTL1246" s="143"/>
      <c r="DTM1246" s="142"/>
      <c r="DTN1246" s="143"/>
      <c r="DTO1246" s="142"/>
      <c r="DTP1246" s="143"/>
      <c r="DTQ1246" s="142"/>
      <c r="DTR1246" s="143"/>
      <c r="DTS1246" s="142"/>
      <c r="DTT1246" s="143"/>
      <c r="DTU1246" s="142"/>
      <c r="DTV1246" s="143"/>
      <c r="DTW1246" s="142"/>
      <c r="DTX1246" s="143"/>
      <c r="DTY1246" s="142"/>
      <c r="DTZ1246" s="143"/>
      <c r="DUA1246" s="142"/>
      <c r="DUB1246" s="143"/>
      <c r="DUC1246" s="142"/>
      <c r="DUD1246" s="143"/>
      <c r="DUE1246" s="142"/>
      <c r="DUF1246" s="143"/>
      <c r="DUG1246" s="142"/>
      <c r="DUH1246" s="143"/>
      <c r="DUI1246" s="142"/>
      <c r="DUJ1246" s="143"/>
      <c r="DUK1246" s="142"/>
      <c r="DUL1246" s="143"/>
      <c r="DUM1246" s="142"/>
      <c r="DUN1246" s="143"/>
      <c r="DUO1246" s="142"/>
      <c r="DUP1246" s="143"/>
      <c r="DUQ1246" s="142"/>
      <c r="DUR1246" s="143"/>
      <c r="DUS1246" s="142"/>
      <c r="DUT1246" s="143"/>
      <c r="DUU1246" s="142"/>
      <c r="DUV1246" s="143"/>
      <c r="DUW1246" s="142"/>
      <c r="DUX1246" s="143"/>
      <c r="DUY1246" s="142"/>
      <c r="DUZ1246" s="143"/>
      <c r="DVA1246" s="142"/>
      <c r="DVB1246" s="143"/>
      <c r="DVC1246" s="142"/>
      <c r="DVD1246" s="143"/>
      <c r="DVE1246" s="142"/>
      <c r="DVF1246" s="143"/>
      <c r="DVG1246" s="142"/>
      <c r="DVH1246" s="143"/>
      <c r="DVI1246" s="142"/>
      <c r="DVJ1246" s="143"/>
      <c r="DVK1246" s="142"/>
      <c r="DVL1246" s="143"/>
      <c r="DVM1246" s="142"/>
      <c r="DVN1246" s="143"/>
      <c r="DVO1246" s="142"/>
      <c r="DVP1246" s="143"/>
      <c r="DVQ1246" s="142"/>
      <c r="DVR1246" s="143"/>
      <c r="DVS1246" s="142"/>
      <c r="DVT1246" s="143"/>
      <c r="DVU1246" s="142"/>
      <c r="DVV1246" s="143"/>
      <c r="DVW1246" s="142"/>
      <c r="DVX1246" s="143"/>
      <c r="DVY1246" s="142"/>
      <c r="DVZ1246" s="143"/>
      <c r="DWA1246" s="142"/>
      <c r="DWB1246" s="143"/>
      <c r="DWC1246" s="142"/>
      <c r="DWD1246" s="143"/>
      <c r="DWE1246" s="142"/>
      <c r="DWF1246" s="143"/>
      <c r="DWG1246" s="142"/>
      <c r="DWH1246" s="143"/>
      <c r="DWI1246" s="142"/>
      <c r="DWJ1246" s="143"/>
      <c r="DWK1246" s="142"/>
      <c r="DWL1246" s="143"/>
      <c r="DWM1246" s="142"/>
      <c r="DWN1246" s="143"/>
      <c r="DWO1246" s="142"/>
      <c r="DWP1246" s="143"/>
      <c r="DWQ1246" s="142"/>
      <c r="DWR1246" s="143"/>
      <c r="DWS1246" s="142"/>
      <c r="DWT1246" s="143"/>
      <c r="DWU1246" s="142"/>
      <c r="DWV1246" s="143"/>
      <c r="DWW1246" s="142"/>
      <c r="DWX1246" s="143"/>
      <c r="DWY1246" s="142"/>
      <c r="DWZ1246" s="143"/>
      <c r="DXA1246" s="142"/>
      <c r="DXB1246" s="143"/>
      <c r="DXC1246" s="142"/>
      <c r="DXD1246" s="143"/>
      <c r="DXE1246" s="142"/>
      <c r="DXF1246" s="143"/>
      <c r="DXG1246" s="142"/>
      <c r="DXH1246" s="143"/>
      <c r="DXI1246" s="142"/>
      <c r="DXJ1246" s="143"/>
      <c r="DXK1246" s="142"/>
      <c r="DXL1246" s="143"/>
      <c r="DXM1246" s="142"/>
      <c r="DXN1246" s="143"/>
      <c r="DXO1246" s="142"/>
      <c r="DXP1246" s="143"/>
      <c r="DXQ1246" s="142"/>
      <c r="DXR1246" s="143"/>
      <c r="DXS1246" s="142"/>
      <c r="DXT1246" s="143"/>
      <c r="DXU1246" s="142"/>
      <c r="DXV1246" s="143"/>
      <c r="DXW1246" s="142"/>
      <c r="DXX1246" s="143"/>
      <c r="DXY1246" s="142"/>
      <c r="DXZ1246" s="143"/>
      <c r="DYA1246" s="142"/>
      <c r="DYB1246" s="143"/>
      <c r="DYC1246" s="142"/>
      <c r="DYD1246" s="143"/>
      <c r="DYE1246" s="142"/>
      <c r="DYF1246" s="143"/>
      <c r="DYG1246" s="142"/>
      <c r="DYH1246" s="143"/>
      <c r="DYI1246" s="142"/>
      <c r="DYJ1246" s="143"/>
      <c r="DYK1246" s="142"/>
      <c r="DYL1246" s="143"/>
      <c r="DYM1246" s="142"/>
      <c r="DYN1246" s="143"/>
      <c r="DYO1246" s="142"/>
      <c r="DYP1246" s="143"/>
      <c r="DYQ1246" s="142"/>
      <c r="DYR1246" s="143"/>
      <c r="DYS1246" s="142"/>
      <c r="DYT1246" s="143"/>
      <c r="DYU1246" s="142"/>
      <c r="DYV1246" s="143"/>
      <c r="DYW1246" s="142"/>
      <c r="DYX1246" s="143"/>
      <c r="DYY1246" s="142"/>
      <c r="DYZ1246" s="143"/>
      <c r="DZA1246" s="142"/>
      <c r="DZB1246" s="143"/>
      <c r="DZC1246" s="142"/>
      <c r="DZD1246" s="143"/>
      <c r="DZE1246" s="142"/>
      <c r="DZF1246" s="143"/>
      <c r="DZG1246" s="142"/>
      <c r="DZH1246" s="143"/>
      <c r="DZI1246" s="142"/>
      <c r="DZJ1246" s="143"/>
      <c r="DZK1246" s="142"/>
      <c r="DZL1246" s="143"/>
      <c r="DZM1246" s="142"/>
      <c r="DZN1246" s="143"/>
      <c r="DZO1246" s="142"/>
      <c r="DZP1246" s="143"/>
      <c r="DZQ1246" s="142"/>
      <c r="DZR1246" s="143"/>
      <c r="DZS1246" s="142"/>
      <c r="DZT1246" s="143"/>
      <c r="DZU1246" s="142"/>
      <c r="DZV1246" s="143"/>
      <c r="DZW1246" s="142"/>
      <c r="DZX1246" s="143"/>
      <c r="DZY1246" s="142"/>
      <c r="DZZ1246" s="143"/>
      <c r="EAA1246" s="142"/>
      <c r="EAB1246" s="143"/>
      <c r="EAC1246" s="142"/>
      <c r="EAD1246" s="143"/>
      <c r="EAE1246" s="142"/>
      <c r="EAF1246" s="143"/>
      <c r="EAG1246" s="142"/>
      <c r="EAH1246" s="143"/>
      <c r="EAI1246" s="142"/>
      <c r="EAJ1246" s="143"/>
      <c r="EAK1246" s="142"/>
      <c r="EAL1246" s="143"/>
      <c r="EAM1246" s="142"/>
      <c r="EAN1246" s="143"/>
      <c r="EAO1246" s="142"/>
      <c r="EAP1246" s="143"/>
      <c r="EAQ1246" s="142"/>
      <c r="EAR1246" s="143"/>
      <c r="EAS1246" s="142"/>
      <c r="EAT1246" s="143"/>
      <c r="EAU1246" s="142"/>
      <c r="EAV1246" s="143"/>
      <c r="EAW1246" s="142"/>
      <c r="EAX1246" s="143"/>
      <c r="EAY1246" s="142"/>
      <c r="EAZ1246" s="143"/>
      <c r="EBA1246" s="142"/>
      <c r="EBB1246" s="143"/>
      <c r="EBC1246" s="142"/>
      <c r="EBD1246" s="143"/>
      <c r="EBE1246" s="142"/>
      <c r="EBF1246" s="143"/>
      <c r="EBG1246" s="142"/>
      <c r="EBH1246" s="143"/>
      <c r="EBI1246" s="142"/>
      <c r="EBJ1246" s="143"/>
      <c r="EBK1246" s="142"/>
      <c r="EBL1246" s="143"/>
      <c r="EBM1246" s="142"/>
      <c r="EBN1246" s="143"/>
      <c r="EBO1246" s="142"/>
      <c r="EBP1246" s="143"/>
      <c r="EBQ1246" s="142"/>
      <c r="EBR1246" s="143"/>
      <c r="EBS1246" s="142"/>
      <c r="EBT1246" s="143"/>
      <c r="EBU1246" s="142"/>
      <c r="EBV1246" s="143"/>
      <c r="EBW1246" s="142"/>
      <c r="EBX1246" s="143"/>
      <c r="EBY1246" s="142"/>
      <c r="EBZ1246" s="143"/>
      <c r="ECA1246" s="142"/>
      <c r="ECB1246" s="143"/>
      <c r="ECC1246" s="142"/>
      <c r="ECD1246" s="143"/>
      <c r="ECE1246" s="142"/>
      <c r="ECF1246" s="143"/>
      <c r="ECG1246" s="142"/>
      <c r="ECH1246" s="143"/>
      <c r="ECI1246" s="142"/>
      <c r="ECJ1246" s="143"/>
      <c r="ECK1246" s="142"/>
      <c r="ECL1246" s="143"/>
      <c r="ECM1246" s="142"/>
      <c r="ECN1246" s="143"/>
      <c r="ECO1246" s="142"/>
      <c r="ECP1246" s="143"/>
      <c r="ECQ1246" s="142"/>
      <c r="ECR1246" s="143"/>
      <c r="ECS1246" s="142"/>
      <c r="ECT1246" s="143"/>
      <c r="ECU1246" s="142"/>
      <c r="ECV1246" s="143"/>
      <c r="ECW1246" s="142"/>
      <c r="ECX1246" s="143"/>
      <c r="ECY1246" s="142"/>
      <c r="ECZ1246" s="143"/>
      <c r="EDA1246" s="142"/>
      <c r="EDB1246" s="143"/>
      <c r="EDC1246" s="142"/>
      <c r="EDD1246" s="143"/>
      <c r="EDE1246" s="142"/>
      <c r="EDF1246" s="143"/>
      <c r="EDG1246" s="142"/>
      <c r="EDH1246" s="143"/>
      <c r="EDI1246" s="142"/>
      <c r="EDJ1246" s="143"/>
      <c r="EDK1246" s="142"/>
      <c r="EDL1246" s="143"/>
      <c r="EDM1246" s="142"/>
      <c r="EDN1246" s="143"/>
      <c r="EDO1246" s="142"/>
      <c r="EDP1246" s="143"/>
      <c r="EDQ1246" s="142"/>
      <c r="EDR1246" s="143"/>
      <c r="EDS1246" s="142"/>
      <c r="EDT1246" s="143"/>
      <c r="EDU1246" s="142"/>
      <c r="EDV1246" s="143"/>
      <c r="EDW1246" s="142"/>
      <c r="EDX1246" s="143"/>
      <c r="EDY1246" s="142"/>
      <c r="EDZ1246" s="143"/>
      <c r="EEA1246" s="142"/>
      <c r="EEB1246" s="143"/>
      <c r="EEC1246" s="142"/>
      <c r="EED1246" s="143"/>
      <c r="EEE1246" s="142"/>
      <c r="EEF1246" s="143"/>
      <c r="EEG1246" s="142"/>
      <c r="EEH1246" s="143"/>
      <c r="EEI1246" s="142"/>
      <c r="EEJ1246" s="143"/>
      <c r="EEK1246" s="142"/>
      <c r="EEL1246" s="143"/>
      <c r="EEM1246" s="142"/>
      <c r="EEN1246" s="143"/>
      <c r="EEO1246" s="142"/>
      <c r="EEP1246" s="143"/>
      <c r="EEQ1246" s="142"/>
      <c r="EER1246" s="143"/>
      <c r="EES1246" s="142"/>
      <c r="EET1246" s="143"/>
      <c r="EEU1246" s="142"/>
      <c r="EEV1246" s="143"/>
      <c r="EEW1246" s="142"/>
      <c r="EEX1246" s="143"/>
      <c r="EEY1246" s="142"/>
      <c r="EEZ1246" s="143"/>
      <c r="EFA1246" s="142"/>
      <c r="EFB1246" s="143"/>
      <c r="EFC1246" s="142"/>
      <c r="EFD1246" s="143"/>
      <c r="EFE1246" s="142"/>
      <c r="EFF1246" s="143"/>
      <c r="EFG1246" s="142"/>
      <c r="EFH1246" s="143"/>
      <c r="EFI1246" s="142"/>
      <c r="EFJ1246" s="143"/>
      <c r="EFK1246" s="142"/>
      <c r="EFL1246" s="143"/>
      <c r="EFM1246" s="142"/>
      <c r="EFN1246" s="143"/>
      <c r="EFO1246" s="142"/>
      <c r="EFP1246" s="143"/>
      <c r="EFQ1246" s="142"/>
      <c r="EFR1246" s="143"/>
      <c r="EFS1246" s="142"/>
      <c r="EFT1246" s="143"/>
      <c r="EFU1246" s="142"/>
      <c r="EFV1246" s="143"/>
      <c r="EFW1246" s="142"/>
      <c r="EFX1246" s="143"/>
      <c r="EFY1246" s="142"/>
      <c r="EFZ1246" s="143"/>
      <c r="EGA1246" s="142"/>
      <c r="EGB1246" s="143"/>
      <c r="EGC1246" s="142"/>
      <c r="EGD1246" s="143"/>
      <c r="EGE1246" s="142"/>
      <c r="EGF1246" s="143"/>
      <c r="EGG1246" s="142"/>
      <c r="EGH1246" s="143"/>
      <c r="EGI1246" s="142"/>
      <c r="EGJ1246" s="143"/>
      <c r="EGK1246" s="142"/>
      <c r="EGL1246" s="143"/>
      <c r="EGM1246" s="142"/>
      <c r="EGN1246" s="143"/>
      <c r="EGO1246" s="142"/>
      <c r="EGP1246" s="143"/>
      <c r="EGQ1246" s="142"/>
      <c r="EGR1246" s="143"/>
      <c r="EGS1246" s="142"/>
      <c r="EGT1246" s="143"/>
      <c r="EGU1246" s="142"/>
      <c r="EGV1246" s="143"/>
      <c r="EGW1246" s="142"/>
      <c r="EGX1246" s="143"/>
      <c r="EGY1246" s="142"/>
      <c r="EGZ1246" s="143"/>
      <c r="EHA1246" s="142"/>
      <c r="EHB1246" s="143"/>
      <c r="EHC1246" s="142"/>
      <c r="EHD1246" s="143"/>
      <c r="EHE1246" s="142"/>
      <c r="EHF1246" s="143"/>
      <c r="EHG1246" s="142"/>
      <c r="EHH1246" s="143"/>
      <c r="EHI1246" s="142"/>
      <c r="EHJ1246" s="143"/>
      <c r="EHK1246" s="142"/>
      <c r="EHL1246" s="143"/>
      <c r="EHM1246" s="142"/>
      <c r="EHN1246" s="143"/>
      <c r="EHO1246" s="142"/>
      <c r="EHP1246" s="143"/>
      <c r="EHQ1246" s="142"/>
      <c r="EHR1246" s="143"/>
      <c r="EHS1246" s="142"/>
      <c r="EHT1246" s="143"/>
      <c r="EHU1246" s="142"/>
      <c r="EHV1246" s="143"/>
      <c r="EHW1246" s="142"/>
      <c r="EHX1246" s="143"/>
      <c r="EHY1246" s="142"/>
      <c r="EHZ1246" s="143"/>
      <c r="EIA1246" s="142"/>
      <c r="EIB1246" s="143"/>
      <c r="EIC1246" s="142"/>
      <c r="EID1246" s="143"/>
      <c r="EIE1246" s="142"/>
      <c r="EIF1246" s="143"/>
      <c r="EIG1246" s="142"/>
      <c r="EIH1246" s="143"/>
      <c r="EII1246" s="142"/>
      <c r="EIJ1246" s="143"/>
      <c r="EIK1246" s="142"/>
      <c r="EIL1246" s="143"/>
      <c r="EIM1246" s="142"/>
      <c r="EIN1246" s="143"/>
      <c r="EIO1246" s="142"/>
      <c r="EIP1246" s="143"/>
      <c r="EIQ1246" s="142"/>
      <c r="EIR1246" s="143"/>
      <c r="EIS1246" s="142"/>
      <c r="EIT1246" s="143"/>
      <c r="EIU1246" s="142"/>
      <c r="EIV1246" s="143"/>
      <c r="EIW1246" s="142"/>
      <c r="EIX1246" s="143"/>
      <c r="EIY1246" s="142"/>
      <c r="EIZ1246" s="143"/>
      <c r="EJA1246" s="142"/>
      <c r="EJB1246" s="143"/>
      <c r="EJC1246" s="142"/>
      <c r="EJD1246" s="143"/>
      <c r="EJE1246" s="142"/>
      <c r="EJF1246" s="143"/>
      <c r="EJG1246" s="142"/>
      <c r="EJH1246" s="143"/>
      <c r="EJI1246" s="142"/>
      <c r="EJJ1246" s="143"/>
      <c r="EJK1246" s="142"/>
      <c r="EJL1246" s="143"/>
      <c r="EJM1246" s="142"/>
      <c r="EJN1246" s="143"/>
      <c r="EJO1246" s="142"/>
      <c r="EJP1246" s="143"/>
      <c r="EJQ1246" s="142"/>
      <c r="EJR1246" s="143"/>
      <c r="EJS1246" s="142"/>
      <c r="EJT1246" s="143"/>
      <c r="EJU1246" s="142"/>
      <c r="EJV1246" s="143"/>
      <c r="EJW1246" s="142"/>
      <c r="EJX1246" s="143"/>
      <c r="EJY1246" s="142"/>
      <c r="EJZ1246" s="143"/>
      <c r="EKA1246" s="142"/>
      <c r="EKB1246" s="143"/>
      <c r="EKC1246" s="142"/>
      <c r="EKD1246" s="143"/>
      <c r="EKE1246" s="142"/>
      <c r="EKF1246" s="143"/>
      <c r="EKG1246" s="142"/>
      <c r="EKH1246" s="143"/>
      <c r="EKI1246" s="142"/>
      <c r="EKJ1246" s="143"/>
      <c r="EKK1246" s="142"/>
      <c r="EKL1246" s="143"/>
      <c r="EKM1246" s="142"/>
      <c r="EKN1246" s="143"/>
      <c r="EKO1246" s="142"/>
      <c r="EKP1246" s="143"/>
      <c r="EKQ1246" s="142"/>
      <c r="EKR1246" s="143"/>
      <c r="EKS1246" s="142"/>
      <c r="EKT1246" s="143"/>
      <c r="EKU1246" s="142"/>
      <c r="EKV1246" s="143"/>
      <c r="EKW1246" s="142"/>
      <c r="EKX1246" s="143"/>
      <c r="EKY1246" s="142"/>
      <c r="EKZ1246" s="143"/>
      <c r="ELA1246" s="142"/>
      <c r="ELB1246" s="143"/>
      <c r="ELC1246" s="142"/>
      <c r="ELD1246" s="143"/>
      <c r="ELE1246" s="142"/>
      <c r="ELF1246" s="143"/>
      <c r="ELG1246" s="142"/>
      <c r="ELH1246" s="143"/>
      <c r="ELI1246" s="142"/>
      <c r="ELJ1246" s="143"/>
      <c r="ELK1246" s="142"/>
      <c r="ELL1246" s="143"/>
      <c r="ELM1246" s="142"/>
      <c r="ELN1246" s="143"/>
      <c r="ELO1246" s="142"/>
      <c r="ELP1246" s="143"/>
      <c r="ELQ1246" s="142"/>
      <c r="ELR1246" s="143"/>
      <c r="ELS1246" s="142"/>
      <c r="ELT1246" s="143"/>
      <c r="ELU1246" s="142"/>
      <c r="ELV1246" s="143"/>
      <c r="ELW1246" s="142"/>
      <c r="ELX1246" s="143"/>
      <c r="ELY1246" s="142"/>
      <c r="ELZ1246" s="143"/>
      <c r="EMA1246" s="142"/>
      <c r="EMB1246" s="143"/>
      <c r="EMC1246" s="142"/>
      <c r="EMD1246" s="143"/>
      <c r="EME1246" s="142"/>
      <c r="EMF1246" s="143"/>
      <c r="EMG1246" s="142"/>
      <c r="EMH1246" s="143"/>
      <c r="EMI1246" s="142"/>
      <c r="EMJ1246" s="143"/>
      <c r="EMK1246" s="142"/>
      <c r="EML1246" s="143"/>
      <c r="EMM1246" s="142"/>
      <c r="EMN1246" s="143"/>
      <c r="EMO1246" s="142"/>
      <c r="EMP1246" s="143"/>
      <c r="EMQ1246" s="142"/>
      <c r="EMR1246" s="143"/>
      <c r="EMS1246" s="142"/>
      <c r="EMT1246" s="143"/>
      <c r="EMU1246" s="142"/>
      <c r="EMV1246" s="143"/>
      <c r="EMW1246" s="142"/>
      <c r="EMX1246" s="143"/>
      <c r="EMY1246" s="142"/>
      <c r="EMZ1246" s="143"/>
      <c r="ENA1246" s="142"/>
      <c r="ENB1246" s="143"/>
      <c r="ENC1246" s="142"/>
      <c r="END1246" s="143"/>
      <c r="ENE1246" s="142"/>
      <c r="ENF1246" s="143"/>
      <c r="ENG1246" s="142"/>
      <c r="ENH1246" s="143"/>
      <c r="ENI1246" s="142"/>
      <c r="ENJ1246" s="143"/>
      <c r="ENK1246" s="142"/>
      <c r="ENL1246" s="143"/>
      <c r="ENM1246" s="142"/>
      <c r="ENN1246" s="143"/>
      <c r="ENO1246" s="142"/>
      <c r="ENP1246" s="143"/>
      <c r="ENQ1246" s="142"/>
      <c r="ENR1246" s="143"/>
      <c r="ENS1246" s="142"/>
      <c r="ENT1246" s="143"/>
      <c r="ENU1246" s="142"/>
      <c r="ENV1246" s="143"/>
      <c r="ENW1246" s="142"/>
      <c r="ENX1246" s="143"/>
      <c r="ENY1246" s="142"/>
      <c r="ENZ1246" s="143"/>
      <c r="EOA1246" s="142"/>
      <c r="EOB1246" s="143"/>
      <c r="EOC1246" s="142"/>
      <c r="EOD1246" s="143"/>
      <c r="EOE1246" s="142"/>
      <c r="EOF1246" s="143"/>
      <c r="EOG1246" s="142"/>
      <c r="EOH1246" s="143"/>
      <c r="EOI1246" s="142"/>
      <c r="EOJ1246" s="143"/>
      <c r="EOK1246" s="142"/>
      <c r="EOL1246" s="143"/>
      <c r="EOM1246" s="142"/>
      <c r="EON1246" s="143"/>
      <c r="EOO1246" s="142"/>
      <c r="EOP1246" s="143"/>
      <c r="EOQ1246" s="142"/>
      <c r="EOR1246" s="143"/>
      <c r="EOS1246" s="142"/>
      <c r="EOT1246" s="143"/>
      <c r="EOU1246" s="142"/>
      <c r="EOV1246" s="143"/>
      <c r="EOW1246" s="142"/>
      <c r="EOX1246" s="143"/>
      <c r="EOY1246" s="142"/>
      <c r="EOZ1246" s="143"/>
      <c r="EPA1246" s="142"/>
      <c r="EPB1246" s="143"/>
      <c r="EPC1246" s="142"/>
      <c r="EPD1246" s="143"/>
      <c r="EPE1246" s="142"/>
      <c r="EPF1246" s="143"/>
      <c r="EPG1246" s="142"/>
      <c r="EPH1246" s="143"/>
      <c r="EPI1246" s="142"/>
      <c r="EPJ1246" s="143"/>
      <c r="EPK1246" s="142"/>
      <c r="EPL1246" s="143"/>
      <c r="EPM1246" s="142"/>
      <c r="EPN1246" s="143"/>
      <c r="EPO1246" s="142"/>
      <c r="EPP1246" s="143"/>
      <c r="EPQ1246" s="142"/>
      <c r="EPR1246" s="143"/>
      <c r="EPS1246" s="142"/>
      <c r="EPT1246" s="143"/>
      <c r="EPU1246" s="142"/>
      <c r="EPV1246" s="143"/>
      <c r="EPW1246" s="142"/>
      <c r="EPX1246" s="143"/>
      <c r="EPY1246" s="142"/>
      <c r="EPZ1246" s="143"/>
      <c r="EQA1246" s="142"/>
      <c r="EQB1246" s="143"/>
      <c r="EQC1246" s="142"/>
      <c r="EQD1246" s="143"/>
      <c r="EQE1246" s="142"/>
      <c r="EQF1246" s="143"/>
      <c r="EQG1246" s="142"/>
      <c r="EQH1246" s="143"/>
      <c r="EQI1246" s="142"/>
      <c r="EQJ1246" s="143"/>
      <c r="EQK1246" s="142"/>
      <c r="EQL1246" s="143"/>
      <c r="EQM1246" s="142"/>
      <c r="EQN1246" s="143"/>
      <c r="EQO1246" s="142"/>
      <c r="EQP1246" s="143"/>
      <c r="EQQ1246" s="142"/>
      <c r="EQR1246" s="143"/>
      <c r="EQS1246" s="142"/>
      <c r="EQT1246" s="143"/>
      <c r="EQU1246" s="142"/>
      <c r="EQV1246" s="143"/>
      <c r="EQW1246" s="142"/>
      <c r="EQX1246" s="143"/>
      <c r="EQY1246" s="142"/>
      <c r="EQZ1246" s="143"/>
      <c r="ERA1246" s="142"/>
      <c r="ERB1246" s="143"/>
      <c r="ERC1246" s="142"/>
      <c r="ERD1246" s="143"/>
      <c r="ERE1246" s="142"/>
      <c r="ERF1246" s="143"/>
      <c r="ERG1246" s="142"/>
      <c r="ERH1246" s="143"/>
      <c r="ERI1246" s="142"/>
      <c r="ERJ1246" s="143"/>
      <c r="ERK1246" s="142"/>
      <c r="ERL1246" s="143"/>
      <c r="ERM1246" s="142"/>
      <c r="ERN1246" s="143"/>
      <c r="ERO1246" s="142"/>
      <c r="ERP1246" s="143"/>
      <c r="ERQ1246" s="142"/>
      <c r="ERR1246" s="143"/>
      <c r="ERS1246" s="142"/>
      <c r="ERT1246" s="143"/>
      <c r="ERU1246" s="142"/>
      <c r="ERV1246" s="143"/>
      <c r="ERW1246" s="142"/>
      <c r="ERX1246" s="143"/>
      <c r="ERY1246" s="142"/>
      <c r="ERZ1246" s="143"/>
      <c r="ESA1246" s="142"/>
      <c r="ESB1246" s="143"/>
      <c r="ESC1246" s="142"/>
      <c r="ESD1246" s="143"/>
      <c r="ESE1246" s="142"/>
      <c r="ESF1246" s="143"/>
      <c r="ESG1246" s="142"/>
      <c r="ESH1246" s="143"/>
      <c r="ESI1246" s="142"/>
      <c r="ESJ1246" s="143"/>
      <c r="ESK1246" s="142"/>
      <c r="ESL1246" s="143"/>
      <c r="ESM1246" s="142"/>
      <c r="ESN1246" s="143"/>
      <c r="ESO1246" s="142"/>
      <c r="ESP1246" s="143"/>
      <c r="ESQ1246" s="142"/>
      <c r="ESR1246" s="143"/>
      <c r="ESS1246" s="142"/>
      <c r="EST1246" s="143"/>
      <c r="ESU1246" s="142"/>
      <c r="ESV1246" s="143"/>
      <c r="ESW1246" s="142"/>
      <c r="ESX1246" s="143"/>
      <c r="ESY1246" s="142"/>
      <c r="ESZ1246" s="143"/>
      <c r="ETA1246" s="142"/>
      <c r="ETB1246" s="143"/>
      <c r="ETC1246" s="142"/>
      <c r="ETD1246" s="143"/>
      <c r="ETE1246" s="142"/>
      <c r="ETF1246" s="143"/>
      <c r="ETG1246" s="142"/>
      <c r="ETH1246" s="143"/>
      <c r="ETI1246" s="142"/>
      <c r="ETJ1246" s="143"/>
      <c r="ETK1246" s="142"/>
      <c r="ETL1246" s="143"/>
      <c r="ETM1246" s="142"/>
      <c r="ETN1246" s="143"/>
      <c r="ETO1246" s="142"/>
      <c r="ETP1246" s="143"/>
      <c r="ETQ1246" s="142"/>
      <c r="ETR1246" s="143"/>
      <c r="ETS1246" s="142"/>
      <c r="ETT1246" s="143"/>
      <c r="ETU1246" s="142"/>
      <c r="ETV1246" s="143"/>
      <c r="ETW1246" s="142"/>
      <c r="ETX1246" s="143"/>
      <c r="ETY1246" s="142"/>
      <c r="ETZ1246" s="143"/>
      <c r="EUA1246" s="142"/>
      <c r="EUB1246" s="143"/>
      <c r="EUC1246" s="142"/>
      <c r="EUD1246" s="143"/>
      <c r="EUE1246" s="142"/>
      <c r="EUF1246" s="143"/>
      <c r="EUG1246" s="142"/>
      <c r="EUH1246" s="143"/>
      <c r="EUI1246" s="142"/>
      <c r="EUJ1246" s="143"/>
      <c r="EUK1246" s="142"/>
      <c r="EUL1246" s="143"/>
      <c r="EUM1246" s="142"/>
      <c r="EUN1246" s="143"/>
      <c r="EUO1246" s="142"/>
      <c r="EUP1246" s="143"/>
      <c r="EUQ1246" s="142"/>
      <c r="EUR1246" s="143"/>
      <c r="EUS1246" s="142"/>
      <c r="EUT1246" s="143"/>
      <c r="EUU1246" s="142"/>
      <c r="EUV1246" s="143"/>
      <c r="EUW1246" s="142"/>
      <c r="EUX1246" s="143"/>
      <c r="EUY1246" s="142"/>
      <c r="EUZ1246" s="143"/>
      <c r="EVA1246" s="142"/>
      <c r="EVB1246" s="143"/>
      <c r="EVC1246" s="142"/>
      <c r="EVD1246" s="143"/>
      <c r="EVE1246" s="142"/>
      <c r="EVF1246" s="143"/>
      <c r="EVG1246" s="142"/>
      <c r="EVH1246" s="143"/>
      <c r="EVI1246" s="142"/>
      <c r="EVJ1246" s="143"/>
      <c r="EVK1246" s="142"/>
      <c r="EVL1246" s="143"/>
      <c r="EVM1246" s="142"/>
      <c r="EVN1246" s="143"/>
      <c r="EVO1246" s="142"/>
      <c r="EVP1246" s="143"/>
      <c r="EVQ1246" s="142"/>
      <c r="EVR1246" s="143"/>
      <c r="EVS1246" s="142"/>
      <c r="EVT1246" s="143"/>
      <c r="EVU1246" s="142"/>
      <c r="EVV1246" s="143"/>
      <c r="EVW1246" s="142"/>
      <c r="EVX1246" s="143"/>
      <c r="EVY1246" s="142"/>
      <c r="EVZ1246" s="143"/>
      <c r="EWA1246" s="142"/>
      <c r="EWB1246" s="143"/>
      <c r="EWC1246" s="142"/>
      <c r="EWD1246" s="143"/>
      <c r="EWE1246" s="142"/>
      <c r="EWF1246" s="143"/>
      <c r="EWG1246" s="142"/>
      <c r="EWH1246" s="143"/>
      <c r="EWI1246" s="142"/>
      <c r="EWJ1246" s="143"/>
      <c r="EWK1246" s="142"/>
      <c r="EWL1246" s="143"/>
      <c r="EWM1246" s="142"/>
      <c r="EWN1246" s="143"/>
      <c r="EWO1246" s="142"/>
      <c r="EWP1246" s="143"/>
      <c r="EWQ1246" s="142"/>
      <c r="EWR1246" s="143"/>
      <c r="EWS1246" s="142"/>
      <c r="EWT1246" s="143"/>
      <c r="EWU1246" s="142"/>
      <c r="EWV1246" s="143"/>
      <c r="EWW1246" s="142"/>
      <c r="EWX1246" s="143"/>
      <c r="EWY1246" s="142"/>
      <c r="EWZ1246" s="143"/>
      <c r="EXA1246" s="142"/>
      <c r="EXB1246" s="143"/>
      <c r="EXC1246" s="142"/>
      <c r="EXD1246" s="143"/>
      <c r="EXE1246" s="142"/>
      <c r="EXF1246" s="143"/>
      <c r="EXG1246" s="142"/>
      <c r="EXH1246" s="143"/>
      <c r="EXI1246" s="142"/>
      <c r="EXJ1246" s="143"/>
      <c r="EXK1246" s="142"/>
      <c r="EXL1246" s="143"/>
      <c r="EXM1246" s="142"/>
      <c r="EXN1246" s="143"/>
      <c r="EXO1246" s="142"/>
      <c r="EXP1246" s="143"/>
      <c r="EXQ1246" s="142"/>
      <c r="EXR1246" s="143"/>
      <c r="EXS1246" s="142"/>
      <c r="EXT1246" s="143"/>
      <c r="EXU1246" s="142"/>
      <c r="EXV1246" s="143"/>
      <c r="EXW1246" s="142"/>
      <c r="EXX1246" s="143"/>
      <c r="EXY1246" s="142"/>
      <c r="EXZ1246" s="143"/>
      <c r="EYA1246" s="142"/>
      <c r="EYB1246" s="143"/>
      <c r="EYC1246" s="142"/>
      <c r="EYD1246" s="143"/>
      <c r="EYE1246" s="142"/>
      <c r="EYF1246" s="143"/>
      <c r="EYG1246" s="142"/>
      <c r="EYH1246" s="143"/>
      <c r="EYI1246" s="142"/>
      <c r="EYJ1246" s="143"/>
      <c r="EYK1246" s="142"/>
      <c r="EYL1246" s="143"/>
      <c r="EYM1246" s="142"/>
      <c r="EYN1246" s="143"/>
      <c r="EYO1246" s="142"/>
      <c r="EYP1246" s="143"/>
      <c r="EYQ1246" s="142"/>
      <c r="EYR1246" s="143"/>
      <c r="EYS1246" s="142"/>
      <c r="EYT1246" s="143"/>
      <c r="EYU1246" s="142"/>
      <c r="EYV1246" s="143"/>
      <c r="EYW1246" s="142"/>
      <c r="EYX1246" s="143"/>
      <c r="EYY1246" s="142"/>
      <c r="EYZ1246" s="143"/>
      <c r="EZA1246" s="142"/>
      <c r="EZB1246" s="143"/>
      <c r="EZC1246" s="142"/>
      <c r="EZD1246" s="143"/>
      <c r="EZE1246" s="142"/>
      <c r="EZF1246" s="143"/>
      <c r="EZG1246" s="142"/>
      <c r="EZH1246" s="143"/>
      <c r="EZI1246" s="142"/>
      <c r="EZJ1246" s="143"/>
      <c r="EZK1246" s="142"/>
      <c r="EZL1246" s="143"/>
      <c r="EZM1246" s="142"/>
      <c r="EZN1246" s="143"/>
      <c r="EZO1246" s="142"/>
      <c r="EZP1246" s="143"/>
      <c r="EZQ1246" s="142"/>
      <c r="EZR1246" s="143"/>
      <c r="EZS1246" s="142"/>
      <c r="EZT1246" s="143"/>
      <c r="EZU1246" s="142"/>
      <c r="EZV1246" s="143"/>
      <c r="EZW1246" s="142"/>
      <c r="EZX1246" s="143"/>
      <c r="EZY1246" s="142"/>
      <c r="EZZ1246" s="143"/>
      <c r="FAA1246" s="142"/>
      <c r="FAB1246" s="143"/>
      <c r="FAC1246" s="142"/>
      <c r="FAD1246" s="143"/>
      <c r="FAE1246" s="142"/>
      <c r="FAF1246" s="143"/>
      <c r="FAG1246" s="142"/>
      <c r="FAH1246" s="143"/>
      <c r="FAI1246" s="142"/>
      <c r="FAJ1246" s="143"/>
      <c r="FAK1246" s="142"/>
      <c r="FAL1246" s="143"/>
      <c r="FAM1246" s="142"/>
      <c r="FAN1246" s="143"/>
      <c r="FAO1246" s="142"/>
      <c r="FAP1246" s="143"/>
      <c r="FAQ1246" s="142"/>
      <c r="FAR1246" s="143"/>
      <c r="FAS1246" s="142"/>
      <c r="FAT1246" s="143"/>
      <c r="FAU1246" s="142"/>
      <c r="FAV1246" s="143"/>
      <c r="FAW1246" s="142"/>
      <c r="FAX1246" s="143"/>
      <c r="FAY1246" s="142"/>
      <c r="FAZ1246" s="143"/>
      <c r="FBA1246" s="142"/>
      <c r="FBB1246" s="143"/>
      <c r="FBC1246" s="142"/>
      <c r="FBD1246" s="143"/>
      <c r="FBE1246" s="142"/>
      <c r="FBF1246" s="143"/>
      <c r="FBG1246" s="142"/>
      <c r="FBH1246" s="143"/>
      <c r="FBI1246" s="142"/>
      <c r="FBJ1246" s="143"/>
      <c r="FBK1246" s="142"/>
      <c r="FBL1246" s="143"/>
      <c r="FBM1246" s="142"/>
      <c r="FBN1246" s="143"/>
      <c r="FBO1246" s="142"/>
      <c r="FBP1246" s="143"/>
      <c r="FBQ1246" s="142"/>
      <c r="FBR1246" s="143"/>
      <c r="FBS1246" s="142"/>
      <c r="FBT1246" s="143"/>
      <c r="FBU1246" s="142"/>
      <c r="FBV1246" s="143"/>
      <c r="FBW1246" s="142"/>
      <c r="FBX1246" s="143"/>
      <c r="FBY1246" s="142"/>
      <c r="FBZ1246" s="143"/>
      <c r="FCA1246" s="142"/>
      <c r="FCB1246" s="143"/>
      <c r="FCC1246" s="142"/>
      <c r="FCD1246" s="143"/>
      <c r="FCE1246" s="142"/>
      <c r="FCF1246" s="143"/>
      <c r="FCG1246" s="142"/>
      <c r="FCH1246" s="143"/>
      <c r="FCI1246" s="142"/>
      <c r="FCJ1246" s="143"/>
      <c r="FCK1246" s="142"/>
      <c r="FCL1246" s="143"/>
      <c r="FCM1246" s="142"/>
      <c r="FCN1246" s="143"/>
      <c r="FCO1246" s="142"/>
      <c r="FCP1246" s="143"/>
      <c r="FCQ1246" s="142"/>
      <c r="FCR1246" s="143"/>
      <c r="FCS1246" s="142"/>
      <c r="FCT1246" s="143"/>
      <c r="FCU1246" s="142"/>
      <c r="FCV1246" s="143"/>
      <c r="FCW1246" s="142"/>
      <c r="FCX1246" s="143"/>
      <c r="FCY1246" s="142"/>
      <c r="FCZ1246" s="143"/>
      <c r="FDA1246" s="142"/>
      <c r="FDB1246" s="143"/>
      <c r="FDC1246" s="142"/>
      <c r="FDD1246" s="143"/>
      <c r="FDE1246" s="142"/>
      <c r="FDF1246" s="143"/>
      <c r="FDG1246" s="142"/>
      <c r="FDH1246" s="143"/>
      <c r="FDI1246" s="142"/>
      <c r="FDJ1246" s="143"/>
      <c r="FDK1246" s="142"/>
      <c r="FDL1246" s="143"/>
      <c r="FDM1246" s="142"/>
      <c r="FDN1246" s="143"/>
      <c r="FDO1246" s="142"/>
      <c r="FDP1246" s="143"/>
      <c r="FDQ1246" s="142"/>
      <c r="FDR1246" s="143"/>
      <c r="FDS1246" s="142"/>
      <c r="FDT1246" s="143"/>
      <c r="FDU1246" s="142"/>
      <c r="FDV1246" s="143"/>
      <c r="FDW1246" s="142"/>
      <c r="FDX1246" s="143"/>
      <c r="FDY1246" s="142"/>
      <c r="FDZ1246" s="143"/>
      <c r="FEA1246" s="142"/>
      <c r="FEB1246" s="143"/>
      <c r="FEC1246" s="142"/>
      <c r="FED1246" s="143"/>
      <c r="FEE1246" s="142"/>
      <c r="FEF1246" s="143"/>
      <c r="FEG1246" s="142"/>
      <c r="FEH1246" s="143"/>
      <c r="FEI1246" s="142"/>
      <c r="FEJ1246" s="143"/>
      <c r="FEK1246" s="142"/>
      <c r="FEL1246" s="143"/>
      <c r="FEM1246" s="142"/>
      <c r="FEN1246" s="143"/>
      <c r="FEO1246" s="142"/>
      <c r="FEP1246" s="143"/>
      <c r="FEQ1246" s="142"/>
      <c r="FER1246" s="143"/>
      <c r="FES1246" s="142"/>
      <c r="FET1246" s="143"/>
      <c r="FEU1246" s="142"/>
      <c r="FEV1246" s="143"/>
      <c r="FEW1246" s="142"/>
      <c r="FEX1246" s="143"/>
      <c r="FEY1246" s="142"/>
      <c r="FEZ1246" s="143"/>
      <c r="FFA1246" s="142"/>
      <c r="FFB1246" s="143"/>
      <c r="FFC1246" s="142"/>
      <c r="FFD1246" s="143"/>
      <c r="FFE1246" s="142"/>
      <c r="FFF1246" s="143"/>
      <c r="FFG1246" s="142"/>
      <c r="FFH1246" s="143"/>
      <c r="FFI1246" s="142"/>
      <c r="FFJ1246" s="143"/>
      <c r="FFK1246" s="142"/>
      <c r="FFL1246" s="143"/>
      <c r="FFM1246" s="142"/>
      <c r="FFN1246" s="143"/>
      <c r="FFO1246" s="142"/>
      <c r="FFP1246" s="143"/>
      <c r="FFQ1246" s="142"/>
      <c r="FFR1246" s="143"/>
      <c r="FFS1246" s="142"/>
      <c r="FFT1246" s="143"/>
      <c r="FFU1246" s="142"/>
      <c r="FFV1246" s="143"/>
      <c r="FFW1246" s="142"/>
      <c r="FFX1246" s="143"/>
      <c r="FFY1246" s="142"/>
      <c r="FFZ1246" s="143"/>
      <c r="FGA1246" s="142"/>
      <c r="FGB1246" s="143"/>
      <c r="FGC1246" s="142"/>
      <c r="FGD1246" s="143"/>
      <c r="FGE1246" s="142"/>
      <c r="FGF1246" s="143"/>
      <c r="FGG1246" s="142"/>
      <c r="FGH1246" s="143"/>
      <c r="FGI1246" s="142"/>
      <c r="FGJ1246" s="143"/>
      <c r="FGK1246" s="142"/>
      <c r="FGL1246" s="143"/>
      <c r="FGM1246" s="142"/>
      <c r="FGN1246" s="143"/>
      <c r="FGO1246" s="142"/>
      <c r="FGP1246" s="143"/>
      <c r="FGQ1246" s="142"/>
      <c r="FGR1246" s="143"/>
      <c r="FGS1246" s="142"/>
      <c r="FGT1246" s="143"/>
      <c r="FGU1246" s="142"/>
      <c r="FGV1246" s="143"/>
      <c r="FGW1246" s="142"/>
      <c r="FGX1246" s="143"/>
      <c r="FGY1246" s="142"/>
      <c r="FGZ1246" s="143"/>
      <c r="FHA1246" s="142"/>
      <c r="FHB1246" s="143"/>
      <c r="FHC1246" s="142"/>
      <c r="FHD1246" s="143"/>
      <c r="FHE1246" s="142"/>
      <c r="FHF1246" s="143"/>
      <c r="FHG1246" s="142"/>
      <c r="FHH1246" s="143"/>
      <c r="FHI1246" s="142"/>
      <c r="FHJ1246" s="143"/>
      <c r="FHK1246" s="142"/>
      <c r="FHL1246" s="143"/>
      <c r="FHM1246" s="142"/>
      <c r="FHN1246" s="143"/>
      <c r="FHO1246" s="142"/>
      <c r="FHP1246" s="143"/>
      <c r="FHQ1246" s="142"/>
      <c r="FHR1246" s="143"/>
      <c r="FHS1246" s="142"/>
      <c r="FHT1246" s="143"/>
      <c r="FHU1246" s="142"/>
      <c r="FHV1246" s="143"/>
      <c r="FHW1246" s="142"/>
      <c r="FHX1246" s="143"/>
      <c r="FHY1246" s="142"/>
      <c r="FHZ1246" s="143"/>
      <c r="FIA1246" s="142"/>
      <c r="FIB1246" s="143"/>
      <c r="FIC1246" s="142"/>
      <c r="FID1246" s="143"/>
      <c r="FIE1246" s="142"/>
      <c r="FIF1246" s="143"/>
      <c r="FIG1246" s="142"/>
      <c r="FIH1246" s="143"/>
      <c r="FII1246" s="142"/>
      <c r="FIJ1246" s="143"/>
      <c r="FIK1246" s="142"/>
      <c r="FIL1246" s="143"/>
      <c r="FIM1246" s="142"/>
      <c r="FIN1246" s="143"/>
      <c r="FIO1246" s="142"/>
      <c r="FIP1246" s="143"/>
      <c r="FIQ1246" s="142"/>
      <c r="FIR1246" s="143"/>
      <c r="FIS1246" s="142"/>
      <c r="FIT1246" s="143"/>
      <c r="FIU1246" s="142"/>
      <c r="FIV1246" s="143"/>
      <c r="FIW1246" s="142"/>
      <c r="FIX1246" s="143"/>
      <c r="FIY1246" s="142"/>
      <c r="FIZ1246" s="143"/>
      <c r="FJA1246" s="142"/>
      <c r="FJB1246" s="143"/>
      <c r="FJC1246" s="142"/>
      <c r="FJD1246" s="143"/>
      <c r="FJE1246" s="142"/>
      <c r="FJF1246" s="143"/>
      <c r="FJG1246" s="142"/>
      <c r="FJH1246" s="143"/>
      <c r="FJI1246" s="142"/>
      <c r="FJJ1246" s="143"/>
      <c r="FJK1246" s="142"/>
      <c r="FJL1246" s="143"/>
      <c r="FJM1246" s="142"/>
      <c r="FJN1246" s="143"/>
      <c r="FJO1246" s="142"/>
      <c r="FJP1246" s="143"/>
      <c r="FJQ1246" s="142"/>
      <c r="FJR1246" s="143"/>
      <c r="FJS1246" s="142"/>
      <c r="FJT1246" s="143"/>
      <c r="FJU1246" s="142"/>
      <c r="FJV1246" s="143"/>
      <c r="FJW1246" s="142"/>
      <c r="FJX1246" s="143"/>
      <c r="FJY1246" s="142"/>
      <c r="FJZ1246" s="143"/>
      <c r="FKA1246" s="142"/>
      <c r="FKB1246" s="143"/>
      <c r="FKC1246" s="142"/>
      <c r="FKD1246" s="143"/>
      <c r="FKE1246" s="142"/>
      <c r="FKF1246" s="143"/>
      <c r="FKG1246" s="142"/>
      <c r="FKH1246" s="143"/>
      <c r="FKI1246" s="142"/>
      <c r="FKJ1246" s="143"/>
      <c r="FKK1246" s="142"/>
      <c r="FKL1246" s="143"/>
      <c r="FKM1246" s="142"/>
      <c r="FKN1246" s="143"/>
      <c r="FKO1246" s="142"/>
      <c r="FKP1246" s="143"/>
      <c r="FKQ1246" s="142"/>
      <c r="FKR1246" s="143"/>
      <c r="FKS1246" s="142"/>
      <c r="FKT1246" s="143"/>
      <c r="FKU1246" s="142"/>
      <c r="FKV1246" s="143"/>
      <c r="FKW1246" s="142"/>
      <c r="FKX1246" s="143"/>
      <c r="FKY1246" s="142"/>
      <c r="FKZ1246" s="143"/>
      <c r="FLA1246" s="142"/>
      <c r="FLB1246" s="143"/>
      <c r="FLC1246" s="142"/>
      <c r="FLD1246" s="143"/>
      <c r="FLE1246" s="142"/>
      <c r="FLF1246" s="143"/>
      <c r="FLG1246" s="142"/>
      <c r="FLH1246" s="143"/>
      <c r="FLI1246" s="142"/>
      <c r="FLJ1246" s="143"/>
      <c r="FLK1246" s="142"/>
      <c r="FLL1246" s="143"/>
      <c r="FLM1246" s="142"/>
      <c r="FLN1246" s="143"/>
      <c r="FLO1246" s="142"/>
      <c r="FLP1246" s="143"/>
      <c r="FLQ1246" s="142"/>
      <c r="FLR1246" s="143"/>
      <c r="FLS1246" s="142"/>
      <c r="FLT1246" s="143"/>
      <c r="FLU1246" s="142"/>
      <c r="FLV1246" s="143"/>
      <c r="FLW1246" s="142"/>
      <c r="FLX1246" s="143"/>
      <c r="FLY1246" s="142"/>
      <c r="FLZ1246" s="143"/>
      <c r="FMA1246" s="142"/>
      <c r="FMB1246" s="143"/>
      <c r="FMC1246" s="142"/>
      <c r="FMD1246" s="143"/>
      <c r="FME1246" s="142"/>
      <c r="FMF1246" s="143"/>
      <c r="FMG1246" s="142"/>
      <c r="FMH1246" s="143"/>
      <c r="FMI1246" s="142"/>
      <c r="FMJ1246" s="143"/>
      <c r="FMK1246" s="142"/>
      <c r="FML1246" s="143"/>
      <c r="FMM1246" s="142"/>
      <c r="FMN1246" s="143"/>
      <c r="FMO1246" s="142"/>
      <c r="FMP1246" s="143"/>
      <c r="FMQ1246" s="142"/>
      <c r="FMR1246" s="143"/>
      <c r="FMS1246" s="142"/>
      <c r="FMT1246" s="143"/>
      <c r="FMU1246" s="142"/>
      <c r="FMV1246" s="143"/>
      <c r="FMW1246" s="142"/>
      <c r="FMX1246" s="143"/>
      <c r="FMY1246" s="142"/>
      <c r="FMZ1246" s="143"/>
      <c r="FNA1246" s="142"/>
      <c r="FNB1246" s="143"/>
      <c r="FNC1246" s="142"/>
      <c r="FND1246" s="143"/>
      <c r="FNE1246" s="142"/>
      <c r="FNF1246" s="143"/>
      <c r="FNG1246" s="142"/>
      <c r="FNH1246" s="143"/>
      <c r="FNI1246" s="142"/>
      <c r="FNJ1246" s="143"/>
      <c r="FNK1246" s="142"/>
      <c r="FNL1246" s="143"/>
      <c r="FNM1246" s="142"/>
      <c r="FNN1246" s="143"/>
      <c r="FNO1246" s="142"/>
      <c r="FNP1246" s="143"/>
      <c r="FNQ1246" s="142"/>
      <c r="FNR1246" s="143"/>
      <c r="FNS1246" s="142"/>
      <c r="FNT1246" s="143"/>
      <c r="FNU1246" s="142"/>
      <c r="FNV1246" s="143"/>
      <c r="FNW1246" s="142"/>
      <c r="FNX1246" s="143"/>
      <c r="FNY1246" s="142"/>
      <c r="FNZ1246" s="143"/>
      <c r="FOA1246" s="142"/>
      <c r="FOB1246" s="143"/>
      <c r="FOC1246" s="142"/>
      <c r="FOD1246" s="143"/>
      <c r="FOE1246" s="142"/>
      <c r="FOF1246" s="143"/>
      <c r="FOG1246" s="142"/>
      <c r="FOH1246" s="143"/>
      <c r="FOI1246" s="142"/>
      <c r="FOJ1246" s="143"/>
      <c r="FOK1246" s="142"/>
      <c r="FOL1246" s="143"/>
      <c r="FOM1246" s="142"/>
      <c r="FON1246" s="143"/>
      <c r="FOO1246" s="142"/>
      <c r="FOP1246" s="143"/>
      <c r="FOQ1246" s="142"/>
      <c r="FOR1246" s="143"/>
      <c r="FOS1246" s="142"/>
      <c r="FOT1246" s="143"/>
      <c r="FOU1246" s="142"/>
      <c r="FOV1246" s="143"/>
      <c r="FOW1246" s="142"/>
      <c r="FOX1246" s="143"/>
      <c r="FOY1246" s="142"/>
      <c r="FOZ1246" s="143"/>
      <c r="FPA1246" s="142"/>
      <c r="FPB1246" s="143"/>
      <c r="FPC1246" s="142"/>
      <c r="FPD1246" s="143"/>
      <c r="FPE1246" s="142"/>
      <c r="FPF1246" s="143"/>
      <c r="FPG1246" s="142"/>
      <c r="FPH1246" s="143"/>
      <c r="FPI1246" s="142"/>
      <c r="FPJ1246" s="143"/>
      <c r="FPK1246" s="142"/>
      <c r="FPL1246" s="143"/>
      <c r="FPM1246" s="142"/>
      <c r="FPN1246" s="143"/>
      <c r="FPO1246" s="142"/>
      <c r="FPP1246" s="143"/>
      <c r="FPQ1246" s="142"/>
      <c r="FPR1246" s="143"/>
      <c r="FPS1246" s="142"/>
      <c r="FPT1246" s="143"/>
      <c r="FPU1246" s="142"/>
      <c r="FPV1246" s="143"/>
      <c r="FPW1246" s="142"/>
      <c r="FPX1246" s="143"/>
      <c r="FPY1246" s="142"/>
      <c r="FPZ1246" s="143"/>
      <c r="FQA1246" s="142"/>
      <c r="FQB1246" s="143"/>
      <c r="FQC1246" s="142"/>
      <c r="FQD1246" s="143"/>
      <c r="FQE1246" s="142"/>
      <c r="FQF1246" s="143"/>
      <c r="FQG1246" s="142"/>
      <c r="FQH1246" s="143"/>
      <c r="FQI1246" s="142"/>
      <c r="FQJ1246" s="143"/>
      <c r="FQK1246" s="142"/>
      <c r="FQL1246" s="143"/>
      <c r="FQM1246" s="142"/>
      <c r="FQN1246" s="143"/>
      <c r="FQO1246" s="142"/>
      <c r="FQP1246" s="143"/>
      <c r="FQQ1246" s="142"/>
      <c r="FQR1246" s="143"/>
      <c r="FQS1246" s="142"/>
      <c r="FQT1246" s="143"/>
      <c r="FQU1246" s="142"/>
      <c r="FQV1246" s="143"/>
      <c r="FQW1246" s="142"/>
      <c r="FQX1246" s="143"/>
      <c r="FQY1246" s="142"/>
      <c r="FQZ1246" s="143"/>
      <c r="FRA1246" s="142"/>
      <c r="FRB1246" s="143"/>
      <c r="FRC1246" s="142"/>
      <c r="FRD1246" s="143"/>
      <c r="FRE1246" s="142"/>
      <c r="FRF1246" s="143"/>
      <c r="FRG1246" s="142"/>
      <c r="FRH1246" s="143"/>
      <c r="FRI1246" s="142"/>
      <c r="FRJ1246" s="143"/>
      <c r="FRK1246" s="142"/>
      <c r="FRL1246" s="143"/>
      <c r="FRM1246" s="142"/>
      <c r="FRN1246" s="143"/>
      <c r="FRO1246" s="142"/>
      <c r="FRP1246" s="143"/>
      <c r="FRQ1246" s="142"/>
      <c r="FRR1246" s="143"/>
      <c r="FRS1246" s="142"/>
      <c r="FRT1246" s="143"/>
      <c r="FRU1246" s="142"/>
      <c r="FRV1246" s="143"/>
      <c r="FRW1246" s="142"/>
      <c r="FRX1246" s="143"/>
      <c r="FRY1246" s="142"/>
      <c r="FRZ1246" s="143"/>
      <c r="FSA1246" s="142"/>
      <c r="FSB1246" s="143"/>
      <c r="FSC1246" s="142"/>
      <c r="FSD1246" s="143"/>
      <c r="FSE1246" s="142"/>
      <c r="FSF1246" s="143"/>
      <c r="FSG1246" s="142"/>
      <c r="FSH1246" s="143"/>
      <c r="FSI1246" s="142"/>
      <c r="FSJ1246" s="143"/>
      <c r="FSK1246" s="142"/>
      <c r="FSL1246" s="143"/>
      <c r="FSM1246" s="142"/>
      <c r="FSN1246" s="143"/>
      <c r="FSO1246" s="142"/>
      <c r="FSP1246" s="143"/>
      <c r="FSQ1246" s="142"/>
      <c r="FSR1246" s="143"/>
      <c r="FSS1246" s="142"/>
      <c r="FST1246" s="143"/>
      <c r="FSU1246" s="142"/>
      <c r="FSV1246" s="143"/>
      <c r="FSW1246" s="142"/>
      <c r="FSX1246" s="143"/>
      <c r="FSY1246" s="142"/>
      <c r="FSZ1246" s="143"/>
      <c r="FTA1246" s="142"/>
      <c r="FTB1246" s="143"/>
      <c r="FTC1246" s="142"/>
      <c r="FTD1246" s="143"/>
      <c r="FTE1246" s="142"/>
      <c r="FTF1246" s="143"/>
      <c r="FTG1246" s="142"/>
      <c r="FTH1246" s="143"/>
      <c r="FTI1246" s="142"/>
      <c r="FTJ1246" s="143"/>
      <c r="FTK1246" s="142"/>
      <c r="FTL1246" s="143"/>
      <c r="FTM1246" s="142"/>
      <c r="FTN1246" s="143"/>
      <c r="FTO1246" s="142"/>
      <c r="FTP1246" s="143"/>
      <c r="FTQ1246" s="142"/>
      <c r="FTR1246" s="143"/>
      <c r="FTS1246" s="142"/>
      <c r="FTT1246" s="143"/>
      <c r="FTU1246" s="142"/>
      <c r="FTV1246" s="143"/>
      <c r="FTW1246" s="142"/>
      <c r="FTX1246" s="143"/>
      <c r="FTY1246" s="142"/>
      <c r="FTZ1246" s="143"/>
      <c r="FUA1246" s="142"/>
      <c r="FUB1246" s="143"/>
      <c r="FUC1246" s="142"/>
      <c r="FUD1246" s="143"/>
      <c r="FUE1246" s="142"/>
      <c r="FUF1246" s="143"/>
      <c r="FUG1246" s="142"/>
      <c r="FUH1246" s="143"/>
      <c r="FUI1246" s="142"/>
      <c r="FUJ1246" s="143"/>
      <c r="FUK1246" s="142"/>
      <c r="FUL1246" s="143"/>
      <c r="FUM1246" s="142"/>
      <c r="FUN1246" s="143"/>
      <c r="FUO1246" s="142"/>
      <c r="FUP1246" s="143"/>
      <c r="FUQ1246" s="142"/>
      <c r="FUR1246" s="143"/>
      <c r="FUS1246" s="142"/>
      <c r="FUT1246" s="143"/>
      <c r="FUU1246" s="142"/>
      <c r="FUV1246" s="143"/>
      <c r="FUW1246" s="142"/>
      <c r="FUX1246" s="143"/>
      <c r="FUY1246" s="142"/>
      <c r="FUZ1246" s="143"/>
      <c r="FVA1246" s="142"/>
      <c r="FVB1246" s="143"/>
      <c r="FVC1246" s="142"/>
      <c r="FVD1246" s="143"/>
      <c r="FVE1246" s="142"/>
      <c r="FVF1246" s="143"/>
      <c r="FVG1246" s="142"/>
      <c r="FVH1246" s="143"/>
      <c r="FVI1246" s="142"/>
      <c r="FVJ1246" s="143"/>
      <c r="FVK1246" s="142"/>
      <c r="FVL1246" s="143"/>
      <c r="FVM1246" s="142"/>
      <c r="FVN1246" s="143"/>
      <c r="FVO1246" s="142"/>
      <c r="FVP1246" s="143"/>
      <c r="FVQ1246" s="142"/>
      <c r="FVR1246" s="143"/>
      <c r="FVS1246" s="142"/>
      <c r="FVT1246" s="143"/>
      <c r="FVU1246" s="142"/>
      <c r="FVV1246" s="143"/>
      <c r="FVW1246" s="142"/>
      <c r="FVX1246" s="143"/>
      <c r="FVY1246" s="142"/>
      <c r="FVZ1246" s="143"/>
      <c r="FWA1246" s="142"/>
      <c r="FWB1246" s="143"/>
      <c r="FWC1246" s="142"/>
      <c r="FWD1246" s="143"/>
      <c r="FWE1246" s="142"/>
      <c r="FWF1246" s="143"/>
      <c r="FWG1246" s="142"/>
      <c r="FWH1246" s="143"/>
      <c r="FWI1246" s="142"/>
      <c r="FWJ1246" s="143"/>
      <c r="FWK1246" s="142"/>
      <c r="FWL1246" s="143"/>
      <c r="FWM1246" s="142"/>
      <c r="FWN1246" s="143"/>
      <c r="FWO1246" s="142"/>
      <c r="FWP1246" s="143"/>
      <c r="FWQ1246" s="142"/>
      <c r="FWR1246" s="143"/>
      <c r="FWS1246" s="142"/>
      <c r="FWT1246" s="143"/>
      <c r="FWU1246" s="142"/>
      <c r="FWV1246" s="143"/>
      <c r="FWW1246" s="142"/>
      <c r="FWX1246" s="143"/>
      <c r="FWY1246" s="142"/>
      <c r="FWZ1246" s="143"/>
      <c r="FXA1246" s="142"/>
      <c r="FXB1246" s="143"/>
      <c r="FXC1246" s="142"/>
      <c r="FXD1246" s="143"/>
      <c r="FXE1246" s="142"/>
      <c r="FXF1246" s="143"/>
      <c r="FXG1246" s="142"/>
      <c r="FXH1246" s="143"/>
      <c r="FXI1246" s="142"/>
      <c r="FXJ1246" s="143"/>
      <c r="FXK1246" s="142"/>
      <c r="FXL1246" s="143"/>
      <c r="FXM1246" s="142"/>
      <c r="FXN1246" s="143"/>
      <c r="FXO1246" s="142"/>
      <c r="FXP1246" s="143"/>
      <c r="FXQ1246" s="142"/>
      <c r="FXR1246" s="143"/>
      <c r="FXS1246" s="142"/>
      <c r="FXT1246" s="143"/>
      <c r="FXU1246" s="142"/>
      <c r="FXV1246" s="143"/>
      <c r="FXW1246" s="142"/>
      <c r="FXX1246" s="143"/>
      <c r="FXY1246" s="142"/>
      <c r="FXZ1246" s="143"/>
      <c r="FYA1246" s="142"/>
      <c r="FYB1246" s="143"/>
      <c r="FYC1246" s="142"/>
      <c r="FYD1246" s="143"/>
      <c r="FYE1246" s="142"/>
      <c r="FYF1246" s="143"/>
      <c r="FYG1246" s="142"/>
      <c r="FYH1246" s="143"/>
      <c r="FYI1246" s="142"/>
      <c r="FYJ1246" s="143"/>
      <c r="FYK1246" s="142"/>
      <c r="FYL1246" s="143"/>
      <c r="FYM1246" s="142"/>
      <c r="FYN1246" s="143"/>
      <c r="FYO1246" s="142"/>
      <c r="FYP1246" s="143"/>
      <c r="FYQ1246" s="142"/>
      <c r="FYR1246" s="143"/>
      <c r="FYS1246" s="142"/>
      <c r="FYT1246" s="143"/>
      <c r="FYU1246" s="142"/>
      <c r="FYV1246" s="143"/>
      <c r="FYW1246" s="142"/>
      <c r="FYX1246" s="143"/>
      <c r="FYY1246" s="142"/>
      <c r="FYZ1246" s="143"/>
      <c r="FZA1246" s="142"/>
      <c r="FZB1246" s="143"/>
      <c r="FZC1246" s="142"/>
      <c r="FZD1246" s="143"/>
      <c r="FZE1246" s="142"/>
      <c r="FZF1246" s="143"/>
      <c r="FZG1246" s="142"/>
      <c r="FZH1246" s="143"/>
      <c r="FZI1246" s="142"/>
      <c r="FZJ1246" s="143"/>
      <c r="FZK1246" s="142"/>
      <c r="FZL1246" s="143"/>
      <c r="FZM1246" s="142"/>
      <c r="FZN1246" s="143"/>
      <c r="FZO1246" s="142"/>
      <c r="FZP1246" s="143"/>
      <c r="FZQ1246" s="142"/>
      <c r="FZR1246" s="143"/>
      <c r="FZS1246" s="142"/>
      <c r="FZT1246" s="143"/>
      <c r="FZU1246" s="142"/>
      <c r="FZV1246" s="143"/>
      <c r="FZW1246" s="142"/>
      <c r="FZX1246" s="143"/>
      <c r="FZY1246" s="142"/>
      <c r="FZZ1246" s="143"/>
      <c r="GAA1246" s="142"/>
      <c r="GAB1246" s="143"/>
      <c r="GAC1246" s="142"/>
      <c r="GAD1246" s="143"/>
      <c r="GAE1246" s="142"/>
      <c r="GAF1246" s="143"/>
      <c r="GAG1246" s="142"/>
      <c r="GAH1246" s="143"/>
      <c r="GAI1246" s="142"/>
      <c r="GAJ1246" s="143"/>
      <c r="GAK1246" s="142"/>
      <c r="GAL1246" s="143"/>
      <c r="GAM1246" s="142"/>
      <c r="GAN1246" s="143"/>
      <c r="GAO1246" s="142"/>
      <c r="GAP1246" s="143"/>
      <c r="GAQ1246" s="142"/>
      <c r="GAR1246" s="143"/>
      <c r="GAS1246" s="142"/>
      <c r="GAT1246" s="143"/>
      <c r="GAU1246" s="142"/>
      <c r="GAV1246" s="143"/>
      <c r="GAW1246" s="142"/>
      <c r="GAX1246" s="143"/>
      <c r="GAY1246" s="142"/>
      <c r="GAZ1246" s="143"/>
      <c r="GBA1246" s="142"/>
      <c r="GBB1246" s="143"/>
      <c r="GBC1246" s="142"/>
      <c r="GBD1246" s="143"/>
      <c r="GBE1246" s="142"/>
      <c r="GBF1246" s="143"/>
      <c r="GBG1246" s="142"/>
      <c r="GBH1246" s="143"/>
      <c r="GBI1246" s="142"/>
      <c r="GBJ1246" s="143"/>
      <c r="GBK1246" s="142"/>
      <c r="GBL1246" s="143"/>
      <c r="GBM1246" s="142"/>
      <c r="GBN1246" s="143"/>
      <c r="GBO1246" s="142"/>
      <c r="GBP1246" s="143"/>
      <c r="GBQ1246" s="142"/>
      <c r="GBR1246" s="143"/>
      <c r="GBS1246" s="142"/>
      <c r="GBT1246" s="143"/>
      <c r="GBU1246" s="142"/>
      <c r="GBV1246" s="143"/>
      <c r="GBW1246" s="142"/>
      <c r="GBX1246" s="143"/>
      <c r="GBY1246" s="142"/>
      <c r="GBZ1246" s="143"/>
      <c r="GCA1246" s="142"/>
      <c r="GCB1246" s="143"/>
      <c r="GCC1246" s="142"/>
      <c r="GCD1246" s="143"/>
      <c r="GCE1246" s="142"/>
      <c r="GCF1246" s="143"/>
      <c r="GCG1246" s="142"/>
      <c r="GCH1246" s="143"/>
      <c r="GCI1246" s="142"/>
      <c r="GCJ1246" s="143"/>
      <c r="GCK1246" s="142"/>
      <c r="GCL1246" s="143"/>
      <c r="GCM1246" s="142"/>
      <c r="GCN1246" s="143"/>
      <c r="GCO1246" s="142"/>
      <c r="GCP1246" s="143"/>
      <c r="GCQ1246" s="142"/>
      <c r="GCR1246" s="143"/>
      <c r="GCS1246" s="142"/>
      <c r="GCT1246" s="143"/>
      <c r="GCU1246" s="142"/>
      <c r="GCV1246" s="143"/>
      <c r="GCW1246" s="142"/>
      <c r="GCX1246" s="143"/>
      <c r="GCY1246" s="142"/>
      <c r="GCZ1246" s="143"/>
      <c r="GDA1246" s="142"/>
      <c r="GDB1246" s="143"/>
      <c r="GDC1246" s="142"/>
      <c r="GDD1246" s="143"/>
      <c r="GDE1246" s="142"/>
      <c r="GDF1246" s="143"/>
      <c r="GDG1246" s="142"/>
      <c r="GDH1246" s="143"/>
      <c r="GDI1246" s="142"/>
      <c r="GDJ1246" s="143"/>
      <c r="GDK1246" s="142"/>
      <c r="GDL1246" s="143"/>
      <c r="GDM1246" s="142"/>
      <c r="GDN1246" s="143"/>
      <c r="GDO1246" s="142"/>
      <c r="GDP1246" s="143"/>
      <c r="GDQ1246" s="142"/>
      <c r="GDR1246" s="143"/>
      <c r="GDS1246" s="142"/>
      <c r="GDT1246" s="143"/>
      <c r="GDU1246" s="142"/>
      <c r="GDV1246" s="143"/>
      <c r="GDW1246" s="142"/>
      <c r="GDX1246" s="143"/>
      <c r="GDY1246" s="142"/>
      <c r="GDZ1246" s="143"/>
      <c r="GEA1246" s="142"/>
      <c r="GEB1246" s="143"/>
      <c r="GEC1246" s="142"/>
      <c r="GED1246" s="143"/>
      <c r="GEE1246" s="142"/>
      <c r="GEF1246" s="143"/>
      <c r="GEG1246" s="142"/>
      <c r="GEH1246" s="143"/>
      <c r="GEI1246" s="142"/>
      <c r="GEJ1246" s="143"/>
      <c r="GEK1246" s="142"/>
      <c r="GEL1246" s="143"/>
      <c r="GEM1246" s="142"/>
      <c r="GEN1246" s="143"/>
      <c r="GEO1246" s="142"/>
      <c r="GEP1246" s="143"/>
      <c r="GEQ1246" s="142"/>
      <c r="GER1246" s="143"/>
      <c r="GES1246" s="142"/>
      <c r="GET1246" s="143"/>
      <c r="GEU1246" s="142"/>
      <c r="GEV1246" s="143"/>
      <c r="GEW1246" s="142"/>
      <c r="GEX1246" s="143"/>
      <c r="GEY1246" s="142"/>
      <c r="GEZ1246" s="143"/>
      <c r="GFA1246" s="142"/>
      <c r="GFB1246" s="143"/>
      <c r="GFC1246" s="142"/>
      <c r="GFD1246" s="143"/>
      <c r="GFE1246" s="142"/>
      <c r="GFF1246" s="143"/>
      <c r="GFG1246" s="142"/>
      <c r="GFH1246" s="143"/>
      <c r="GFI1246" s="142"/>
      <c r="GFJ1246" s="143"/>
      <c r="GFK1246" s="142"/>
      <c r="GFL1246" s="143"/>
      <c r="GFM1246" s="142"/>
      <c r="GFN1246" s="143"/>
      <c r="GFO1246" s="142"/>
      <c r="GFP1246" s="143"/>
      <c r="GFQ1246" s="142"/>
      <c r="GFR1246" s="143"/>
      <c r="GFS1246" s="142"/>
      <c r="GFT1246" s="143"/>
      <c r="GFU1246" s="142"/>
      <c r="GFV1246" s="143"/>
      <c r="GFW1246" s="142"/>
      <c r="GFX1246" s="143"/>
      <c r="GFY1246" s="142"/>
      <c r="GFZ1246" s="143"/>
      <c r="GGA1246" s="142"/>
      <c r="GGB1246" s="143"/>
      <c r="GGC1246" s="142"/>
      <c r="GGD1246" s="143"/>
      <c r="GGE1246" s="142"/>
      <c r="GGF1246" s="143"/>
      <c r="GGG1246" s="142"/>
      <c r="GGH1246" s="143"/>
      <c r="GGI1246" s="142"/>
      <c r="GGJ1246" s="143"/>
      <c r="GGK1246" s="142"/>
      <c r="GGL1246" s="143"/>
      <c r="GGM1246" s="142"/>
      <c r="GGN1246" s="143"/>
      <c r="GGO1246" s="142"/>
      <c r="GGP1246" s="143"/>
      <c r="GGQ1246" s="142"/>
      <c r="GGR1246" s="143"/>
      <c r="GGS1246" s="142"/>
      <c r="GGT1246" s="143"/>
      <c r="GGU1246" s="142"/>
      <c r="GGV1246" s="143"/>
      <c r="GGW1246" s="142"/>
      <c r="GGX1246" s="143"/>
      <c r="GGY1246" s="142"/>
      <c r="GGZ1246" s="143"/>
      <c r="GHA1246" s="142"/>
      <c r="GHB1246" s="143"/>
      <c r="GHC1246" s="142"/>
      <c r="GHD1246" s="143"/>
      <c r="GHE1246" s="142"/>
      <c r="GHF1246" s="143"/>
      <c r="GHG1246" s="142"/>
      <c r="GHH1246" s="143"/>
      <c r="GHI1246" s="142"/>
      <c r="GHJ1246" s="143"/>
      <c r="GHK1246" s="142"/>
      <c r="GHL1246" s="143"/>
      <c r="GHM1246" s="142"/>
      <c r="GHN1246" s="143"/>
      <c r="GHO1246" s="142"/>
      <c r="GHP1246" s="143"/>
      <c r="GHQ1246" s="142"/>
      <c r="GHR1246" s="143"/>
      <c r="GHS1246" s="142"/>
      <c r="GHT1246" s="143"/>
      <c r="GHU1246" s="142"/>
      <c r="GHV1246" s="143"/>
      <c r="GHW1246" s="142"/>
      <c r="GHX1246" s="143"/>
      <c r="GHY1246" s="142"/>
      <c r="GHZ1246" s="143"/>
      <c r="GIA1246" s="142"/>
      <c r="GIB1246" s="143"/>
      <c r="GIC1246" s="142"/>
      <c r="GID1246" s="143"/>
      <c r="GIE1246" s="142"/>
      <c r="GIF1246" s="143"/>
      <c r="GIG1246" s="142"/>
      <c r="GIH1246" s="143"/>
      <c r="GII1246" s="142"/>
      <c r="GIJ1246" s="143"/>
      <c r="GIK1246" s="142"/>
      <c r="GIL1246" s="143"/>
      <c r="GIM1246" s="142"/>
      <c r="GIN1246" s="143"/>
      <c r="GIO1246" s="142"/>
      <c r="GIP1246" s="143"/>
      <c r="GIQ1246" s="142"/>
      <c r="GIR1246" s="143"/>
      <c r="GIS1246" s="142"/>
      <c r="GIT1246" s="143"/>
      <c r="GIU1246" s="142"/>
      <c r="GIV1246" s="143"/>
      <c r="GIW1246" s="142"/>
      <c r="GIX1246" s="143"/>
      <c r="GIY1246" s="142"/>
      <c r="GIZ1246" s="143"/>
      <c r="GJA1246" s="142"/>
      <c r="GJB1246" s="143"/>
      <c r="GJC1246" s="142"/>
      <c r="GJD1246" s="143"/>
      <c r="GJE1246" s="142"/>
      <c r="GJF1246" s="143"/>
      <c r="GJG1246" s="142"/>
      <c r="GJH1246" s="143"/>
      <c r="GJI1246" s="142"/>
      <c r="GJJ1246" s="143"/>
      <c r="GJK1246" s="142"/>
      <c r="GJL1246" s="143"/>
      <c r="GJM1246" s="142"/>
      <c r="GJN1246" s="143"/>
      <c r="GJO1246" s="142"/>
      <c r="GJP1246" s="143"/>
      <c r="GJQ1246" s="142"/>
      <c r="GJR1246" s="143"/>
      <c r="GJS1246" s="142"/>
      <c r="GJT1246" s="143"/>
      <c r="GJU1246" s="142"/>
      <c r="GJV1246" s="143"/>
      <c r="GJW1246" s="142"/>
      <c r="GJX1246" s="143"/>
      <c r="GJY1246" s="142"/>
      <c r="GJZ1246" s="143"/>
      <c r="GKA1246" s="142"/>
      <c r="GKB1246" s="143"/>
      <c r="GKC1246" s="142"/>
      <c r="GKD1246" s="143"/>
      <c r="GKE1246" s="142"/>
      <c r="GKF1246" s="143"/>
      <c r="GKG1246" s="142"/>
      <c r="GKH1246" s="143"/>
      <c r="GKI1246" s="142"/>
      <c r="GKJ1246" s="143"/>
      <c r="GKK1246" s="142"/>
      <c r="GKL1246" s="143"/>
      <c r="GKM1246" s="142"/>
      <c r="GKN1246" s="143"/>
      <c r="GKO1246" s="142"/>
      <c r="GKP1246" s="143"/>
      <c r="GKQ1246" s="142"/>
      <c r="GKR1246" s="143"/>
      <c r="GKS1246" s="142"/>
      <c r="GKT1246" s="143"/>
      <c r="GKU1246" s="142"/>
      <c r="GKV1246" s="143"/>
      <c r="GKW1246" s="142"/>
      <c r="GKX1246" s="143"/>
      <c r="GKY1246" s="142"/>
      <c r="GKZ1246" s="143"/>
      <c r="GLA1246" s="142"/>
      <c r="GLB1246" s="143"/>
      <c r="GLC1246" s="142"/>
      <c r="GLD1246" s="143"/>
      <c r="GLE1246" s="142"/>
      <c r="GLF1246" s="143"/>
      <c r="GLG1246" s="142"/>
      <c r="GLH1246" s="143"/>
      <c r="GLI1246" s="142"/>
      <c r="GLJ1246" s="143"/>
      <c r="GLK1246" s="142"/>
      <c r="GLL1246" s="143"/>
      <c r="GLM1246" s="142"/>
      <c r="GLN1246" s="143"/>
      <c r="GLO1246" s="142"/>
      <c r="GLP1246" s="143"/>
      <c r="GLQ1246" s="142"/>
      <c r="GLR1246" s="143"/>
      <c r="GLS1246" s="142"/>
      <c r="GLT1246" s="143"/>
      <c r="GLU1246" s="142"/>
      <c r="GLV1246" s="143"/>
      <c r="GLW1246" s="142"/>
      <c r="GLX1246" s="143"/>
      <c r="GLY1246" s="142"/>
      <c r="GLZ1246" s="143"/>
      <c r="GMA1246" s="142"/>
      <c r="GMB1246" s="143"/>
      <c r="GMC1246" s="142"/>
      <c r="GMD1246" s="143"/>
      <c r="GME1246" s="142"/>
      <c r="GMF1246" s="143"/>
      <c r="GMG1246" s="142"/>
      <c r="GMH1246" s="143"/>
      <c r="GMI1246" s="142"/>
      <c r="GMJ1246" s="143"/>
      <c r="GMK1246" s="142"/>
      <c r="GML1246" s="143"/>
      <c r="GMM1246" s="142"/>
      <c r="GMN1246" s="143"/>
      <c r="GMO1246" s="142"/>
      <c r="GMP1246" s="143"/>
      <c r="GMQ1246" s="142"/>
      <c r="GMR1246" s="143"/>
      <c r="GMS1246" s="142"/>
      <c r="GMT1246" s="143"/>
      <c r="GMU1246" s="142"/>
      <c r="GMV1246" s="143"/>
      <c r="GMW1246" s="142"/>
      <c r="GMX1246" s="143"/>
      <c r="GMY1246" s="142"/>
      <c r="GMZ1246" s="143"/>
      <c r="GNA1246" s="142"/>
      <c r="GNB1246" s="143"/>
      <c r="GNC1246" s="142"/>
      <c r="GND1246" s="143"/>
      <c r="GNE1246" s="142"/>
      <c r="GNF1246" s="143"/>
      <c r="GNG1246" s="142"/>
      <c r="GNH1246" s="143"/>
      <c r="GNI1246" s="142"/>
      <c r="GNJ1246" s="143"/>
      <c r="GNK1246" s="142"/>
      <c r="GNL1246" s="143"/>
      <c r="GNM1246" s="142"/>
      <c r="GNN1246" s="143"/>
      <c r="GNO1246" s="142"/>
      <c r="GNP1246" s="143"/>
      <c r="GNQ1246" s="142"/>
      <c r="GNR1246" s="143"/>
      <c r="GNS1246" s="142"/>
      <c r="GNT1246" s="143"/>
      <c r="GNU1246" s="142"/>
      <c r="GNV1246" s="143"/>
      <c r="GNW1246" s="142"/>
      <c r="GNX1246" s="143"/>
      <c r="GNY1246" s="142"/>
      <c r="GNZ1246" s="143"/>
      <c r="GOA1246" s="142"/>
      <c r="GOB1246" s="143"/>
      <c r="GOC1246" s="142"/>
      <c r="GOD1246" s="143"/>
      <c r="GOE1246" s="142"/>
      <c r="GOF1246" s="143"/>
      <c r="GOG1246" s="142"/>
      <c r="GOH1246" s="143"/>
      <c r="GOI1246" s="142"/>
      <c r="GOJ1246" s="143"/>
      <c r="GOK1246" s="142"/>
      <c r="GOL1246" s="143"/>
      <c r="GOM1246" s="142"/>
      <c r="GON1246" s="143"/>
      <c r="GOO1246" s="142"/>
      <c r="GOP1246" s="143"/>
      <c r="GOQ1246" s="142"/>
      <c r="GOR1246" s="143"/>
      <c r="GOS1246" s="142"/>
      <c r="GOT1246" s="143"/>
      <c r="GOU1246" s="142"/>
      <c r="GOV1246" s="143"/>
      <c r="GOW1246" s="142"/>
      <c r="GOX1246" s="143"/>
      <c r="GOY1246" s="142"/>
      <c r="GOZ1246" s="143"/>
      <c r="GPA1246" s="142"/>
      <c r="GPB1246" s="143"/>
      <c r="GPC1246" s="142"/>
      <c r="GPD1246" s="143"/>
      <c r="GPE1246" s="142"/>
      <c r="GPF1246" s="143"/>
      <c r="GPG1246" s="142"/>
      <c r="GPH1246" s="143"/>
      <c r="GPI1246" s="142"/>
      <c r="GPJ1246" s="143"/>
      <c r="GPK1246" s="142"/>
      <c r="GPL1246" s="143"/>
      <c r="GPM1246" s="142"/>
      <c r="GPN1246" s="143"/>
      <c r="GPO1246" s="142"/>
      <c r="GPP1246" s="143"/>
      <c r="GPQ1246" s="142"/>
      <c r="GPR1246" s="143"/>
      <c r="GPS1246" s="142"/>
      <c r="GPT1246" s="143"/>
      <c r="GPU1246" s="142"/>
      <c r="GPV1246" s="143"/>
      <c r="GPW1246" s="142"/>
      <c r="GPX1246" s="143"/>
      <c r="GPY1246" s="142"/>
      <c r="GPZ1246" s="143"/>
      <c r="GQA1246" s="142"/>
      <c r="GQB1246" s="143"/>
      <c r="GQC1246" s="142"/>
      <c r="GQD1246" s="143"/>
      <c r="GQE1246" s="142"/>
      <c r="GQF1246" s="143"/>
      <c r="GQG1246" s="142"/>
      <c r="GQH1246" s="143"/>
      <c r="GQI1246" s="142"/>
      <c r="GQJ1246" s="143"/>
      <c r="GQK1246" s="142"/>
      <c r="GQL1246" s="143"/>
      <c r="GQM1246" s="142"/>
      <c r="GQN1246" s="143"/>
      <c r="GQO1246" s="142"/>
      <c r="GQP1246" s="143"/>
      <c r="GQQ1246" s="142"/>
      <c r="GQR1246" s="143"/>
      <c r="GQS1246" s="142"/>
      <c r="GQT1246" s="143"/>
      <c r="GQU1246" s="142"/>
      <c r="GQV1246" s="143"/>
      <c r="GQW1246" s="142"/>
      <c r="GQX1246" s="143"/>
      <c r="GQY1246" s="142"/>
      <c r="GQZ1246" s="143"/>
      <c r="GRA1246" s="142"/>
      <c r="GRB1246" s="143"/>
      <c r="GRC1246" s="142"/>
      <c r="GRD1246" s="143"/>
      <c r="GRE1246" s="142"/>
      <c r="GRF1246" s="143"/>
      <c r="GRG1246" s="142"/>
      <c r="GRH1246" s="143"/>
      <c r="GRI1246" s="142"/>
      <c r="GRJ1246" s="143"/>
      <c r="GRK1246" s="142"/>
      <c r="GRL1246" s="143"/>
      <c r="GRM1246" s="142"/>
      <c r="GRN1246" s="143"/>
      <c r="GRO1246" s="142"/>
      <c r="GRP1246" s="143"/>
      <c r="GRQ1246" s="142"/>
      <c r="GRR1246" s="143"/>
      <c r="GRS1246" s="142"/>
      <c r="GRT1246" s="143"/>
      <c r="GRU1246" s="142"/>
      <c r="GRV1246" s="143"/>
      <c r="GRW1246" s="142"/>
      <c r="GRX1246" s="143"/>
      <c r="GRY1246" s="142"/>
      <c r="GRZ1246" s="143"/>
      <c r="GSA1246" s="142"/>
      <c r="GSB1246" s="143"/>
      <c r="GSC1246" s="142"/>
      <c r="GSD1246" s="143"/>
      <c r="GSE1246" s="142"/>
      <c r="GSF1246" s="143"/>
      <c r="GSG1246" s="142"/>
      <c r="GSH1246" s="143"/>
      <c r="GSI1246" s="142"/>
      <c r="GSJ1246" s="143"/>
      <c r="GSK1246" s="142"/>
      <c r="GSL1246" s="143"/>
      <c r="GSM1246" s="142"/>
      <c r="GSN1246" s="143"/>
      <c r="GSO1246" s="142"/>
      <c r="GSP1246" s="143"/>
      <c r="GSQ1246" s="142"/>
      <c r="GSR1246" s="143"/>
      <c r="GSS1246" s="142"/>
      <c r="GST1246" s="143"/>
      <c r="GSU1246" s="142"/>
      <c r="GSV1246" s="143"/>
      <c r="GSW1246" s="142"/>
      <c r="GSX1246" s="143"/>
      <c r="GSY1246" s="142"/>
      <c r="GSZ1246" s="143"/>
      <c r="GTA1246" s="142"/>
      <c r="GTB1246" s="143"/>
      <c r="GTC1246" s="142"/>
      <c r="GTD1246" s="143"/>
      <c r="GTE1246" s="142"/>
      <c r="GTF1246" s="143"/>
      <c r="GTG1246" s="142"/>
      <c r="GTH1246" s="143"/>
      <c r="GTI1246" s="142"/>
      <c r="GTJ1246" s="143"/>
      <c r="GTK1246" s="142"/>
      <c r="GTL1246" s="143"/>
      <c r="GTM1246" s="142"/>
      <c r="GTN1246" s="143"/>
      <c r="GTO1246" s="142"/>
      <c r="GTP1246" s="143"/>
      <c r="GTQ1246" s="142"/>
      <c r="GTR1246" s="143"/>
      <c r="GTS1246" s="142"/>
      <c r="GTT1246" s="143"/>
      <c r="GTU1246" s="142"/>
      <c r="GTV1246" s="143"/>
      <c r="GTW1246" s="142"/>
      <c r="GTX1246" s="143"/>
      <c r="GTY1246" s="142"/>
      <c r="GTZ1246" s="143"/>
      <c r="GUA1246" s="142"/>
      <c r="GUB1246" s="143"/>
      <c r="GUC1246" s="142"/>
      <c r="GUD1246" s="143"/>
      <c r="GUE1246" s="142"/>
      <c r="GUF1246" s="143"/>
      <c r="GUG1246" s="142"/>
      <c r="GUH1246" s="143"/>
      <c r="GUI1246" s="142"/>
      <c r="GUJ1246" s="143"/>
      <c r="GUK1246" s="142"/>
      <c r="GUL1246" s="143"/>
      <c r="GUM1246" s="142"/>
      <c r="GUN1246" s="143"/>
      <c r="GUO1246" s="142"/>
      <c r="GUP1246" s="143"/>
      <c r="GUQ1246" s="142"/>
      <c r="GUR1246" s="143"/>
      <c r="GUS1246" s="142"/>
      <c r="GUT1246" s="143"/>
      <c r="GUU1246" s="142"/>
      <c r="GUV1246" s="143"/>
      <c r="GUW1246" s="142"/>
      <c r="GUX1246" s="143"/>
      <c r="GUY1246" s="142"/>
      <c r="GUZ1246" s="143"/>
      <c r="GVA1246" s="142"/>
      <c r="GVB1246" s="143"/>
      <c r="GVC1246" s="142"/>
      <c r="GVD1246" s="143"/>
      <c r="GVE1246" s="142"/>
      <c r="GVF1246" s="143"/>
      <c r="GVG1246" s="142"/>
      <c r="GVH1246" s="143"/>
      <c r="GVI1246" s="142"/>
      <c r="GVJ1246" s="143"/>
      <c r="GVK1246" s="142"/>
      <c r="GVL1246" s="143"/>
      <c r="GVM1246" s="142"/>
      <c r="GVN1246" s="143"/>
      <c r="GVO1246" s="142"/>
      <c r="GVP1246" s="143"/>
      <c r="GVQ1246" s="142"/>
      <c r="GVR1246" s="143"/>
      <c r="GVS1246" s="142"/>
      <c r="GVT1246" s="143"/>
      <c r="GVU1246" s="142"/>
      <c r="GVV1246" s="143"/>
      <c r="GVW1246" s="142"/>
      <c r="GVX1246" s="143"/>
      <c r="GVY1246" s="142"/>
      <c r="GVZ1246" s="143"/>
      <c r="GWA1246" s="142"/>
      <c r="GWB1246" s="143"/>
      <c r="GWC1246" s="142"/>
      <c r="GWD1246" s="143"/>
      <c r="GWE1246" s="142"/>
      <c r="GWF1246" s="143"/>
      <c r="GWG1246" s="142"/>
      <c r="GWH1246" s="143"/>
      <c r="GWI1246" s="142"/>
      <c r="GWJ1246" s="143"/>
      <c r="GWK1246" s="142"/>
      <c r="GWL1246" s="143"/>
      <c r="GWM1246" s="142"/>
      <c r="GWN1246" s="143"/>
      <c r="GWO1246" s="142"/>
      <c r="GWP1246" s="143"/>
      <c r="GWQ1246" s="142"/>
      <c r="GWR1246" s="143"/>
      <c r="GWS1246" s="142"/>
      <c r="GWT1246" s="143"/>
      <c r="GWU1246" s="142"/>
      <c r="GWV1246" s="143"/>
      <c r="GWW1246" s="142"/>
      <c r="GWX1246" s="143"/>
      <c r="GWY1246" s="142"/>
      <c r="GWZ1246" s="143"/>
      <c r="GXA1246" s="142"/>
      <c r="GXB1246" s="143"/>
      <c r="GXC1246" s="142"/>
      <c r="GXD1246" s="143"/>
      <c r="GXE1246" s="142"/>
      <c r="GXF1246" s="143"/>
      <c r="GXG1246" s="142"/>
      <c r="GXH1246" s="143"/>
      <c r="GXI1246" s="142"/>
      <c r="GXJ1246" s="143"/>
      <c r="GXK1246" s="142"/>
      <c r="GXL1246" s="143"/>
      <c r="GXM1246" s="142"/>
      <c r="GXN1246" s="143"/>
      <c r="GXO1246" s="142"/>
      <c r="GXP1246" s="143"/>
      <c r="GXQ1246" s="142"/>
      <c r="GXR1246" s="143"/>
      <c r="GXS1246" s="142"/>
      <c r="GXT1246" s="143"/>
      <c r="GXU1246" s="142"/>
      <c r="GXV1246" s="143"/>
      <c r="GXW1246" s="142"/>
      <c r="GXX1246" s="143"/>
      <c r="GXY1246" s="142"/>
      <c r="GXZ1246" s="143"/>
      <c r="GYA1246" s="142"/>
      <c r="GYB1246" s="143"/>
      <c r="GYC1246" s="142"/>
      <c r="GYD1246" s="143"/>
      <c r="GYE1246" s="142"/>
      <c r="GYF1246" s="143"/>
      <c r="GYG1246" s="142"/>
      <c r="GYH1246" s="143"/>
      <c r="GYI1246" s="142"/>
      <c r="GYJ1246" s="143"/>
      <c r="GYK1246" s="142"/>
      <c r="GYL1246" s="143"/>
      <c r="GYM1246" s="142"/>
      <c r="GYN1246" s="143"/>
      <c r="GYO1246" s="142"/>
      <c r="GYP1246" s="143"/>
      <c r="GYQ1246" s="142"/>
      <c r="GYR1246" s="143"/>
      <c r="GYS1246" s="142"/>
      <c r="GYT1246" s="143"/>
      <c r="GYU1246" s="142"/>
      <c r="GYV1246" s="143"/>
      <c r="GYW1246" s="142"/>
      <c r="GYX1246" s="143"/>
      <c r="GYY1246" s="142"/>
      <c r="GYZ1246" s="143"/>
      <c r="GZA1246" s="142"/>
      <c r="GZB1246" s="143"/>
      <c r="GZC1246" s="142"/>
      <c r="GZD1246" s="143"/>
      <c r="GZE1246" s="142"/>
      <c r="GZF1246" s="143"/>
      <c r="GZG1246" s="142"/>
      <c r="GZH1246" s="143"/>
      <c r="GZI1246" s="142"/>
      <c r="GZJ1246" s="143"/>
      <c r="GZK1246" s="142"/>
      <c r="GZL1246" s="143"/>
      <c r="GZM1246" s="142"/>
      <c r="GZN1246" s="143"/>
      <c r="GZO1246" s="142"/>
      <c r="GZP1246" s="143"/>
      <c r="GZQ1246" s="142"/>
      <c r="GZR1246" s="143"/>
      <c r="GZS1246" s="142"/>
      <c r="GZT1246" s="143"/>
      <c r="GZU1246" s="142"/>
      <c r="GZV1246" s="143"/>
      <c r="GZW1246" s="142"/>
      <c r="GZX1246" s="143"/>
      <c r="GZY1246" s="142"/>
      <c r="GZZ1246" s="143"/>
      <c r="HAA1246" s="142"/>
      <c r="HAB1246" s="143"/>
      <c r="HAC1246" s="142"/>
      <c r="HAD1246" s="143"/>
      <c r="HAE1246" s="142"/>
      <c r="HAF1246" s="143"/>
      <c r="HAG1246" s="142"/>
      <c r="HAH1246" s="143"/>
      <c r="HAI1246" s="142"/>
      <c r="HAJ1246" s="143"/>
      <c r="HAK1246" s="142"/>
      <c r="HAL1246" s="143"/>
      <c r="HAM1246" s="142"/>
      <c r="HAN1246" s="143"/>
      <c r="HAO1246" s="142"/>
      <c r="HAP1246" s="143"/>
      <c r="HAQ1246" s="142"/>
      <c r="HAR1246" s="143"/>
      <c r="HAS1246" s="142"/>
      <c r="HAT1246" s="143"/>
      <c r="HAU1246" s="142"/>
      <c r="HAV1246" s="143"/>
      <c r="HAW1246" s="142"/>
      <c r="HAX1246" s="143"/>
      <c r="HAY1246" s="142"/>
      <c r="HAZ1246" s="143"/>
      <c r="HBA1246" s="142"/>
      <c r="HBB1246" s="143"/>
      <c r="HBC1246" s="142"/>
      <c r="HBD1246" s="143"/>
      <c r="HBE1246" s="142"/>
      <c r="HBF1246" s="143"/>
      <c r="HBG1246" s="142"/>
      <c r="HBH1246" s="143"/>
      <c r="HBI1246" s="142"/>
      <c r="HBJ1246" s="143"/>
      <c r="HBK1246" s="142"/>
      <c r="HBL1246" s="143"/>
      <c r="HBM1246" s="142"/>
      <c r="HBN1246" s="143"/>
      <c r="HBO1246" s="142"/>
      <c r="HBP1246" s="143"/>
      <c r="HBQ1246" s="142"/>
      <c r="HBR1246" s="143"/>
      <c r="HBS1246" s="142"/>
      <c r="HBT1246" s="143"/>
      <c r="HBU1246" s="142"/>
      <c r="HBV1246" s="143"/>
      <c r="HBW1246" s="142"/>
      <c r="HBX1246" s="143"/>
      <c r="HBY1246" s="142"/>
      <c r="HBZ1246" s="143"/>
      <c r="HCA1246" s="142"/>
      <c r="HCB1246" s="143"/>
      <c r="HCC1246" s="142"/>
      <c r="HCD1246" s="143"/>
      <c r="HCE1246" s="142"/>
      <c r="HCF1246" s="143"/>
      <c r="HCG1246" s="142"/>
      <c r="HCH1246" s="143"/>
      <c r="HCI1246" s="142"/>
      <c r="HCJ1246" s="143"/>
      <c r="HCK1246" s="142"/>
      <c r="HCL1246" s="143"/>
      <c r="HCM1246" s="142"/>
      <c r="HCN1246" s="143"/>
      <c r="HCO1246" s="142"/>
      <c r="HCP1246" s="143"/>
      <c r="HCQ1246" s="142"/>
      <c r="HCR1246" s="143"/>
      <c r="HCS1246" s="142"/>
      <c r="HCT1246" s="143"/>
      <c r="HCU1246" s="142"/>
      <c r="HCV1246" s="143"/>
      <c r="HCW1246" s="142"/>
      <c r="HCX1246" s="143"/>
      <c r="HCY1246" s="142"/>
      <c r="HCZ1246" s="143"/>
      <c r="HDA1246" s="142"/>
      <c r="HDB1246" s="143"/>
      <c r="HDC1246" s="142"/>
      <c r="HDD1246" s="143"/>
      <c r="HDE1246" s="142"/>
      <c r="HDF1246" s="143"/>
      <c r="HDG1246" s="142"/>
      <c r="HDH1246" s="143"/>
      <c r="HDI1246" s="142"/>
      <c r="HDJ1246" s="143"/>
      <c r="HDK1246" s="142"/>
      <c r="HDL1246" s="143"/>
      <c r="HDM1246" s="142"/>
      <c r="HDN1246" s="143"/>
      <c r="HDO1246" s="142"/>
      <c r="HDP1246" s="143"/>
      <c r="HDQ1246" s="142"/>
      <c r="HDR1246" s="143"/>
      <c r="HDS1246" s="142"/>
      <c r="HDT1246" s="143"/>
      <c r="HDU1246" s="142"/>
      <c r="HDV1246" s="143"/>
      <c r="HDW1246" s="142"/>
      <c r="HDX1246" s="143"/>
      <c r="HDY1246" s="142"/>
      <c r="HDZ1246" s="143"/>
      <c r="HEA1246" s="142"/>
      <c r="HEB1246" s="143"/>
      <c r="HEC1246" s="142"/>
      <c r="HED1246" s="143"/>
      <c r="HEE1246" s="142"/>
      <c r="HEF1246" s="143"/>
      <c r="HEG1246" s="142"/>
      <c r="HEH1246" s="143"/>
      <c r="HEI1246" s="142"/>
      <c r="HEJ1246" s="143"/>
      <c r="HEK1246" s="142"/>
      <c r="HEL1246" s="143"/>
      <c r="HEM1246" s="142"/>
      <c r="HEN1246" s="143"/>
      <c r="HEO1246" s="142"/>
      <c r="HEP1246" s="143"/>
      <c r="HEQ1246" s="142"/>
      <c r="HER1246" s="143"/>
      <c r="HES1246" s="142"/>
      <c r="HET1246" s="143"/>
      <c r="HEU1246" s="142"/>
      <c r="HEV1246" s="143"/>
      <c r="HEW1246" s="142"/>
      <c r="HEX1246" s="143"/>
      <c r="HEY1246" s="142"/>
      <c r="HEZ1246" s="143"/>
      <c r="HFA1246" s="142"/>
      <c r="HFB1246" s="143"/>
      <c r="HFC1246" s="142"/>
      <c r="HFD1246" s="143"/>
      <c r="HFE1246" s="142"/>
      <c r="HFF1246" s="143"/>
      <c r="HFG1246" s="142"/>
      <c r="HFH1246" s="143"/>
      <c r="HFI1246" s="142"/>
      <c r="HFJ1246" s="143"/>
      <c r="HFK1246" s="142"/>
      <c r="HFL1246" s="143"/>
      <c r="HFM1246" s="142"/>
      <c r="HFN1246" s="143"/>
      <c r="HFO1246" s="142"/>
      <c r="HFP1246" s="143"/>
      <c r="HFQ1246" s="142"/>
      <c r="HFR1246" s="143"/>
      <c r="HFS1246" s="142"/>
      <c r="HFT1246" s="143"/>
      <c r="HFU1246" s="142"/>
      <c r="HFV1246" s="143"/>
      <c r="HFW1246" s="142"/>
      <c r="HFX1246" s="143"/>
      <c r="HFY1246" s="142"/>
      <c r="HFZ1246" s="143"/>
      <c r="HGA1246" s="142"/>
      <c r="HGB1246" s="143"/>
      <c r="HGC1246" s="142"/>
      <c r="HGD1246" s="143"/>
      <c r="HGE1246" s="142"/>
      <c r="HGF1246" s="143"/>
      <c r="HGG1246" s="142"/>
      <c r="HGH1246" s="143"/>
      <c r="HGI1246" s="142"/>
      <c r="HGJ1246" s="143"/>
      <c r="HGK1246" s="142"/>
      <c r="HGL1246" s="143"/>
      <c r="HGM1246" s="142"/>
      <c r="HGN1246" s="143"/>
      <c r="HGO1246" s="142"/>
      <c r="HGP1246" s="143"/>
      <c r="HGQ1246" s="142"/>
      <c r="HGR1246" s="143"/>
      <c r="HGS1246" s="142"/>
      <c r="HGT1246" s="143"/>
      <c r="HGU1246" s="142"/>
      <c r="HGV1246" s="143"/>
      <c r="HGW1246" s="142"/>
      <c r="HGX1246" s="143"/>
      <c r="HGY1246" s="142"/>
      <c r="HGZ1246" s="143"/>
      <c r="HHA1246" s="142"/>
      <c r="HHB1246" s="143"/>
      <c r="HHC1246" s="142"/>
      <c r="HHD1246" s="143"/>
      <c r="HHE1246" s="142"/>
      <c r="HHF1246" s="143"/>
      <c r="HHG1246" s="142"/>
      <c r="HHH1246" s="143"/>
      <c r="HHI1246" s="142"/>
      <c r="HHJ1246" s="143"/>
      <c r="HHK1246" s="142"/>
      <c r="HHL1246" s="143"/>
      <c r="HHM1246" s="142"/>
      <c r="HHN1246" s="143"/>
      <c r="HHO1246" s="142"/>
      <c r="HHP1246" s="143"/>
      <c r="HHQ1246" s="142"/>
      <c r="HHR1246" s="143"/>
      <c r="HHS1246" s="142"/>
      <c r="HHT1246" s="143"/>
      <c r="HHU1246" s="142"/>
      <c r="HHV1246" s="143"/>
      <c r="HHW1246" s="142"/>
      <c r="HHX1246" s="143"/>
      <c r="HHY1246" s="142"/>
      <c r="HHZ1246" s="143"/>
      <c r="HIA1246" s="142"/>
      <c r="HIB1246" s="143"/>
      <c r="HIC1246" s="142"/>
      <c r="HID1246" s="143"/>
      <c r="HIE1246" s="142"/>
      <c r="HIF1246" s="143"/>
      <c r="HIG1246" s="142"/>
      <c r="HIH1246" s="143"/>
      <c r="HII1246" s="142"/>
      <c r="HIJ1246" s="143"/>
      <c r="HIK1246" s="142"/>
      <c r="HIL1246" s="143"/>
      <c r="HIM1246" s="142"/>
      <c r="HIN1246" s="143"/>
      <c r="HIO1246" s="142"/>
      <c r="HIP1246" s="143"/>
      <c r="HIQ1246" s="142"/>
      <c r="HIR1246" s="143"/>
      <c r="HIS1246" s="142"/>
      <c r="HIT1246" s="143"/>
      <c r="HIU1246" s="142"/>
      <c r="HIV1246" s="143"/>
      <c r="HIW1246" s="142"/>
      <c r="HIX1246" s="143"/>
      <c r="HIY1246" s="142"/>
      <c r="HIZ1246" s="143"/>
      <c r="HJA1246" s="142"/>
      <c r="HJB1246" s="143"/>
      <c r="HJC1246" s="142"/>
      <c r="HJD1246" s="143"/>
      <c r="HJE1246" s="142"/>
      <c r="HJF1246" s="143"/>
      <c r="HJG1246" s="142"/>
      <c r="HJH1246" s="143"/>
      <c r="HJI1246" s="142"/>
      <c r="HJJ1246" s="143"/>
      <c r="HJK1246" s="142"/>
      <c r="HJL1246" s="143"/>
      <c r="HJM1246" s="142"/>
      <c r="HJN1246" s="143"/>
      <c r="HJO1246" s="142"/>
      <c r="HJP1246" s="143"/>
      <c r="HJQ1246" s="142"/>
      <c r="HJR1246" s="143"/>
      <c r="HJS1246" s="142"/>
      <c r="HJT1246" s="143"/>
      <c r="HJU1246" s="142"/>
      <c r="HJV1246" s="143"/>
      <c r="HJW1246" s="142"/>
      <c r="HJX1246" s="143"/>
      <c r="HJY1246" s="142"/>
      <c r="HJZ1246" s="143"/>
      <c r="HKA1246" s="142"/>
      <c r="HKB1246" s="143"/>
      <c r="HKC1246" s="142"/>
      <c r="HKD1246" s="143"/>
      <c r="HKE1246" s="142"/>
      <c r="HKF1246" s="143"/>
      <c r="HKG1246" s="142"/>
      <c r="HKH1246" s="143"/>
      <c r="HKI1246" s="142"/>
      <c r="HKJ1246" s="143"/>
      <c r="HKK1246" s="142"/>
      <c r="HKL1246" s="143"/>
      <c r="HKM1246" s="142"/>
      <c r="HKN1246" s="143"/>
      <c r="HKO1246" s="142"/>
      <c r="HKP1246" s="143"/>
      <c r="HKQ1246" s="142"/>
      <c r="HKR1246" s="143"/>
      <c r="HKS1246" s="142"/>
      <c r="HKT1246" s="143"/>
      <c r="HKU1246" s="142"/>
      <c r="HKV1246" s="143"/>
      <c r="HKW1246" s="142"/>
      <c r="HKX1246" s="143"/>
      <c r="HKY1246" s="142"/>
      <c r="HKZ1246" s="143"/>
      <c r="HLA1246" s="142"/>
      <c r="HLB1246" s="143"/>
      <c r="HLC1246" s="142"/>
      <c r="HLD1246" s="143"/>
      <c r="HLE1246" s="142"/>
      <c r="HLF1246" s="143"/>
      <c r="HLG1246" s="142"/>
      <c r="HLH1246" s="143"/>
      <c r="HLI1246" s="142"/>
      <c r="HLJ1246" s="143"/>
      <c r="HLK1246" s="142"/>
      <c r="HLL1246" s="143"/>
      <c r="HLM1246" s="142"/>
      <c r="HLN1246" s="143"/>
      <c r="HLO1246" s="142"/>
      <c r="HLP1246" s="143"/>
      <c r="HLQ1246" s="142"/>
      <c r="HLR1246" s="143"/>
      <c r="HLS1246" s="142"/>
      <c r="HLT1246" s="143"/>
      <c r="HLU1246" s="142"/>
      <c r="HLV1246" s="143"/>
      <c r="HLW1246" s="142"/>
      <c r="HLX1246" s="143"/>
      <c r="HLY1246" s="142"/>
      <c r="HLZ1246" s="143"/>
      <c r="HMA1246" s="142"/>
      <c r="HMB1246" s="143"/>
      <c r="HMC1246" s="142"/>
      <c r="HMD1246" s="143"/>
      <c r="HME1246" s="142"/>
      <c r="HMF1246" s="143"/>
      <c r="HMG1246" s="142"/>
      <c r="HMH1246" s="143"/>
      <c r="HMI1246" s="142"/>
      <c r="HMJ1246" s="143"/>
      <c r="HMK1246" s="142"/>
      <c r="HML1246" s="143"/>
      <c r="HMM1246" s="142"/>
      <c r="HMN1246" s="143"/>
      <c r="HMO1246" s="142"/>
      <c r="HMP1246" s="143"/>
      <c r="HMQ1246" s="142"/>
      <c r="HMR1246" s="143"/>
      <c r="HMS1246" s="142"/>
      <c r="HMT1246" s="143"/>
      <c r="HMU1246" s="142"/>
      <c r="HMV1246" s="143"/>
      <c r="HMW1246" s="142"/>
      <c r="HMX1246" s="143"/>
      <c r="HMY1246" s="142"/>
      <c r="HMZ1246" s="143"/>
      <c r="HNA1246" s="142"/>
      <c r="HNB1246" s="143"/>
      <c r="HNC1246" s="142"/>
      <c r="HND1246" s="143"/>
      <c r="HNE1246" s="142"/>
      <c r="HNF1246" s="143"/>
      <c r="HNG1246" s="142"/>
      <c r="HNH1246" s="143"/>
      <c r="HNI1246" s="142"/>
      <c r="HNJ1246" s="143"/>
      <c r="HNK1246" s="142"/>
      <c r="HNL1246" s="143"/>
      <c r="HNM1246" s="142"/>
      <c r="HNN1246" s="143"/>
      <c r="HNO1246" s="142"/>
      <c r="HNP1246" s="143"/>
      <c r="HNQ1246" s="142"/>
      <c r="HNR1246" s="143"/>
      <c r="HNS1246" s="142"/>
      <c r="HNT1246" s="143"/>
      <c r="HNU1246" s="142"/>
      <c r="HNV1246" s="143"/>
      <c r="HNW1246" s="142"/>
      <c r="HNX1246" s="143"/>
      <c r="HNY1246" s="142"/>
      <c r="HNZ1246" s="143"/>
      <c r="HOA1246" s="142"/>
      <c r="HOB1246" s="143"/>
      <c r="HOC1246" s="142"/>
      <c r="HOD1246" s="143"/>
      <c r="HOE1246" s="142"/>
      <c r="HOF1246" s="143"/>
      <c r="HOG1246" s="142"/>
      <c r="HOH1246" s="143"/>
      <c r="HOI1246" s="142"/>
      <c r="HOJ1246" s="143"/>
      <c r="HOK1246" s="142"/>
      <c r="HOL1246" s="143"/>
      <c r="HOM1246" s="142"/>
      <c r="HON1246" s="143"/>
      <c r="HOO1246" s="142"/>
      <c r="HOP1246" s="143"/>
      <c r="HOQ1246" s="142"/>
      <c r="HOR1246" s="143"/>
      <c r="HOS1246" s="142"/>
      <c r="HOT1246" s="143"/>
      <c r="HOU1246" s="142"/>
      <c r="HOV1246" s="143"/>
      <c r="HOW1246" s="142"/>
      <c r="HOX1246" s="143"/>
      <c r="HOY1246" s="142"/>
      <c r="HOZ1246" s="143"/>
      <c r="HPA1246" s="142"/>
      <c r="HPB1246" s="143"/>
      <c r="HPC1246" s="142"/>
      <c r="HPD1246" s="143"/>
      <c r="HPE1246" s="142"/>
      <c r="HPF1246" s="143"/>
      <c r="HPG1246" s="142"/>
      <c r="HPH1246" s="143"/>
      <c r="HPI1246" s="142"/>
      <c r="HPJ1246" s="143"/>
      <c r="HPK1246" s="142"/>
      <c r="HPL1246" s="143"/>
      <c r="HPM1246" s="142"/>
      <c r="HPN1246" s="143"/>
      <c r="HPO1246" s="142"/>
      <c r="HPP1246" s="143"/>
      <c r="HPQ1246" s="142"/>
      <c r="HPR1246" s="143"/>
      <c r="HPS1246" s="142"/>
      <c r="HPT1246" s="143"/>
      <c r="HPU1246" s="142"/>
      <c r="HPV1246" s="143"/>
      <c r="HPW1246" s="142"/>
      <c r="HPX1246" s="143"/>
      <c r="HPY1246" s="142"/>
      <c r="HPZ1246" s="143"/>
      <c r="HQA1246" s="142"/>
      <c r="HQB1246" s="143"/>
      <c r="HQC1246" s="142"/>
      <c r="HQD1246" s="143"/>
      <c r="HQE1246" s="142"/>
      <c r="HQF1246" s="143"/>
      <c r="HQG1246" s="142"/>
      <c r="HQH1246" s="143"/>
      <c r="HQI1246" s="142"/>
      <c r="HQJ1246" s="143"/>
      <c r="HQK1246" s="142"/>
      <c r="HQL1246" s="143"/>
      <c r="HQM1246" s="142"/>
      <c r="HQN1246" s="143"/>
      <c r="HQO1246" s="142"/>
      <c r="HQP1246" s="143"/>
      <c r="HQQ1246" s="142"/>
      <c r="HQR1246" s="143"/>
      <c r="HQS1246" s="142"/>
      <c r="HQT1246" s="143"/>
      <c r="HQU1246" s="142"/>
      <c r="HQV1246" s="143"/>
      <c r="HQW1246" s="142"/>
      <c r="HQX1246" s="143"/>
      <c r="HQY1246" s="142"/>
      <c r="HQZ1246" s="143"/>
      <c r="HRA1246" s="142"/>
      <c r="HRB1246" s="143"/>
      <c r="HRC1246" s="142"/>
      <c r="HRD1246" s="143"/>
      <c r="HRE1246" s="142"/>
      <c r="HRF1246" s="143"/>
      <c r="HRG1246" s="142"/>
      <c r="HRH1246" s="143"/>
      <c r="HRI1246" s="142"/>
      <c r="HRJ1246" s="143"/>
      <c r="HRK1246" s="142"/>
      <c r="HRL1246" s="143"/>
      <c r="HRM1246" s="142"/>
      <c r="HRN1246" s="143"/>
      <c r="HRO1246" s="142"/>
      <c r="HRP1246" s="143"/>
      <c r="HRQ1246" s="142"/>
      <c r="HRR1246" s="143"/>
      <c r="HRS1246" s="142"/>
      <c r="HRT1246" s="143"/>
      <c r="HRU1246" s="142"/>
      <c r="HRV1246" s="143"/>
      <c r="HRW1246" s="142"/>
      <c r="HRX1246" s="143"/>
      <c r="HRY1246" s="142"/>
      <c r="HRZ1246" s="143"/>
      <c r="HSA1246" s="142"/>
      <c r="HSB1246" s="143"/>
      <c r="HSC1246" s="142"/>
      <c r="HSD1246" s="143"/>
      <c r="HSE1246" s="142"/>
      <c r="HSF1246" s="143"/>
      <c r="HSG1246" s="142"/>
      <c r="HSH1246" s="143"/>
      <c r="HSI1246" s="142"/>
      <c r="HSJ1246" s="143"/>
      <c r="HSK1246" s="142"/>
      <c r="HSL1246" s="143"/>
      <c r="HSM1246" s="142"/>
      <c r="HSN1246" s="143"/>
      <c r="HSO1246" s="142"/>
      <c r="HSP1246" s="143"/>
      <c r="HSQ1246" s="142"/>
      <c r="HSR1246" s="143"/>
      <c r="HSS1246" s="142"/>
      <c r="HST1246" s="143"/>
      <c r="HSU1246" s="142"/>
      <c r="HSV1246" s="143"/>
      <c r="HSW1246" s="142"/>
      <c r="HSX1246" s="143"/>
      <c r="HSY1246" s="142"/>
      <c r="HSZ1246" s="143"/>
      <c r="HTA1246" s="142"/>
      <c r="HTB1246" s="143"/>
      <c r="HTC1246" s="142"/>
      <c r="HTD1246" s="143"/>
      <c r="HTE1246" s="142"/>
      <c r="HTF1246" s="143"/>
      <c r="HTG1246" s="142"/>
      <c r="HTH1246" s="143"/>
      <c r="HTI1246" s="142"/>
      <c r="HTJ1246" s="143"/>
      <c r="HTK1246" s="142"/>
      <c r="HTL1246" s="143"/>
      <c r="HTM1246" s="142"/>
      <c r="HTN1246" s="143"/>
      <c r="HTO1246" s="142"/>
      <c r="HTP1246" s="143"/>
      <c r="HTQ1246" s="142"/>
      <c r="HTR1246" s="143"/>
      <c r="HTS1246" s="142"/>
      <c r="HTT1246" s="143"/>
      <c r="HTU1246" s="142"/>
      <c r="HTV1246" s="143"/>
      <c r="HTW1246" s="142"/>
      <c r="HTX1246" s="143"/>
      <c r="HTY1246" s="142"/>
      <c r="HTZ1246" s="143"/>
      <c r="HUA1246" s="142"/>
      <c r="HUB1246" s="143"/>
      <c r="HUC1246" s="142"/>
      <c r="HUD1246" s="143"/>
      <c r="HUE1246" s="142"/>
      <c r="HUF1246" s="143"/>
      <c r="HUG1246" s="142"/>
      <c r="HUH1246" s="143"/>
      <c r="HUI1246" s="142"/>
      <c r="HUJ1246" s="143"/>
      <c r="HUK1246" s="142"/>
      <c r="HUL1246" s="143"/>
      <c r="HUM1246" s="142"/>
      <c r="HUN1246" s="143"/>
      <c r="HUO1246" s="142"/>
      <c r="HUP1246" s="143"/>
      <c r="HUQ1246" s="142"/>
      <c r="HUR1246" s="143"/>
      <c r="HUS1246" s="142"/>
      <c r="HUT1246" s="143"/>
      <c r="HUU1246" s="142"/>
      <c r="HUV1246" s="143"/>
      <c r="HUW1246" s="142"/>
      <c r="HUX1246" s="143"/>
      <c r="HUY1246" s="142"/>
      <c r="HUZ1246" s="143"/>
      <c r="HVA1246" s="142"/>
      <c r="HVB1246" s="143"/>
      <c r="HVC1246" s="142"/>
      <c r="HVD1246" s="143"/>
      <c r="HVE1246" s="142"/>
      <c r="HVF1246" s="143"/>
      <c r="HVG1246" s="142"/>
      <c r="HVH1246" s="143"/>
      <c r="HVI1246" s="142"/>
      <c r="HVJ1246" s="143"/>
      <c r="HVK1246" s="142"/>
      <c r="HVL1246" s="143"/>
      <c r="HVM1246" s="142"/>
      <c r="HVN1246" s="143"/>
      <c r="HVO1246" s="142"/>
      <c r="HVP1246" s="143"/>
      <c r="HVQ1246" s="142"/>
      <c r="HVR1246" s="143"/>
      <c r="HVS1246" s="142"/>
      <c r="HVT1246" s="143"/>
      <c r="HVU1246" s="142"/>
      <c r="HVV1246" s="143"/>
      <c r="HVW1246" s="142"/>
      <c r="HVX1246" s="143"/>
      <c r="HVY1246" s="142"/>
      <c r="HVZ1246" s="143"/>
      <c r="HWA1246" s="142"/>
      <c r="HWB1246" s="143"/>
      <c r="HWC1246" s="142"/>
      <c r="HWD1246" s="143"/>
      <c r="HWE1246" s="142"/>
      <c r="HWF1246" s="143"/>
      <c r="HWG1246" s="142"/>
      <c r="HWH1246" s="143"/>
      <c r="HWI1246" s="142"/>
      <c r="HWJ1246" s="143"/>
      <c r="HWK1246" s="142"/>
      <c r="HWL1246" s="143"/>
      <c r="HWM1246" s="142"/>
      <c r="HWN1246" s="143"/>
      <c r="HWO1246" s="142"/>
      <c r="HWP1246" s="143"/>
      <c r="HWQ1246" s="142"/>
      <c r="HWR1246" s="143"/>
      <c r="HWS1246" s="142"/>
      <c r="HWT1246" s="143"/>
      <c r="HWU1246" s="142"/>
      <c r="HWV1246" s="143"/>
      <c r="HWW1246" s="142"/>
      <c r="HWX1246" s="143"/>
      <c r="HWY1246" s="142"/>
      <c r="HWZ1246" s="143"/>
      <c r="HXA1246" s="142"/>
      <c r="HXB1246" s="143"/>
      <c r="HXC1246" s="142"/>
      <c r="HXD1246" s="143"/>
      <c r="HXE1246" s="142"/>
      <c r="HXF1246" s="143"/>
      <c r="HXG1246" s="142"/>
      <c r="HXH1246" s="143"/>
      <c r="HXI1246" s="142"/>
      <c r="HXJ1246" s="143"/>
      <c r="HXK1246" s="142"/>
      <c r="HXL1246" s="143"/>
      <c r="HXM1246" s="142"/>
      <c r="HXN1246" s="143"/>
      <c r="HXO1246" s="142"/>
      <c r="HXP1246" s="143"/>
      <c r="HXQ1246" s="142"/>
      <c r="HXR1246" s="143"/>
      <c r="HXS1246" s="142"/>
      <c r="HXT1246" s="143"/>
      <c r="HXU1246" s="142"/>
      <c r="HXV1246" s="143"/>
      <c r="HXW1246" s="142"/>
      <c r="HXX1246" s="143"/>
      <c r="HXY1246" s="142"/>
      <c r="HXZ1246" s="143"/>
      <c r="HYA1246" s="142"/>
      <c r="HYB1246" s="143"/>
      <c r="HYC1246" s="142"/>
      <c r="HYD1246" s="143"/>
      <c r="HYE1246" s="142"/>
      <c r="HYF1246" s="143"/>
      <c r="HYG1246" s="142"/>
      <c r="HYH1246" s="143"/>
      <c r="HYI1246" s="142"/>
      <c r="HYJ1246" s="143"/>
      <c r="HYK1246" s="142"/>
      <c r="HYL1246" s="143"/>
      <c r="HYM1246" s="142"/>
      <c r="HYN1246" s="143"/>
      <c r="HYO1246" s="142"/>
      <c r="HYP1246" s="143"/>
      <c r="HYQ1246" s="142"/>
      <c r="HYR1246" s="143"/>
      <c r="HYS1246" s="142"/>
      <c r="HYT1246" s="143"/>
      <c r="HYU1246" s="142"/>
      <c r="HYV1246" s="143"/>
      <c r="HYW1246" s="142"/>
      <c r="HYX1246" s="143"/>
      <c r="HYY1246" s="142"/>
      <c r="HYZ1246" s="143"/>
      <c r="HZA1246" s="142"/>
      <c r="HZB1246" s="143"/>
      <c r="HZC1246" s="142"/>
      <c r="HZD1246" s="143"/>
      <c r="HZE1246" s="142"/>
      <c r="HZF1246" s="143"/>
      <c r="HZG1246" s="142"/>
      <c r="HZH1246" s="143"/>
      <c r="HZI1246" s="142"/>
      <c r="HZJ1246" s="143"/>
      <c r="HZK1246" s="142"/>
      <c r="HZL1246" s="143"/>
      <c r="HZM1246" s="142"/>
      <c r="HZN1246" s="143"/>
      <c r="HZO1246" s="142"/>
      <c r="HZP1246" s="143"/>
      <c r="HZQ1246" s="142"/>
      <c r="HZR1246" s="143"/>
      <c r="HZS1246" s="142"/>
      <c r="HZT1246" s="143"/>
      <c r="HZU1246" s="142"/>
      <c r="HZV1246" s="143"/>
      <c r="HZW1246" s="142"/>
      <c r="HZX1246" s="143"/>
      <c r="HZY1246" s="142"/>
      <c r="HZZ1246" s="143"/>
      <c r="IAA1246" s="142"/>
      <c r="IAB1246" s="143"/>
      <c r="IAC1246" s="142"/>
      <c r="IAD1246" s="143"/>
      <c r="IAE1246" s="142"/>
      <c r="IAF1246" s="143"/>
      <c r="IAG1246" s="142"/>
      <c r="IAH1246" s="143"/>
      <c r="IAI1246" s="142"/>
      <c r="IAJ1246" s="143"/>
      <c r="IAK1246" s="142"/>
      <c r="IAL1246" s="143"/>
      <c r="IAM1246" s="142"/>
      <c r="IAN1246" s="143"/>
      <c r="IAO1246" s="142"/>
      <c r="IAP1246" s="143"/>
      <c r="IAQ1246" s="142"/>
      <c r="IAR1246" s="143"/>
      <c r="IAS1246" s="142"/>
      <c r="IAT1246" s="143"/>
      <c r="IAU1246" s="142"/>
      <c r="IAV1246" s="143"/>
      <c r="IAW1246" s="142"/>
      <c r="IAX1246" s="143"/>
      <c r="IAY1246" s="142"/>
      <c r="IAZ1246" s="143"/>
      <c r="IBA1246" s="142"/>
      <c r="IBB1246" s="143"/>
      <c r="IBC1246" s="142"/>
      <c r="IBD1246" s="143"/>
      <c r="IBE1246" s="142"/>
      <c r="IBF1246" s="143"/>
      <c r="IBG1246" s="142"/>
      <c r="IBH1246" s="143"/>
      <c r="IBI1246" s="142"/>
      <c r="IBJ1246" s="143"/>
      <c r="IBK1246" s="142"/>
      <c r="IBL1246" s="143"/>
      <c r="IBM1246" s="142"/>
      <c r="IBN1246" s="143"/>
      <c r="IBO1246" s="142"/>
      <c r="IBP1246" s="143"/>
      <c r="IBQ1246" s="142"/>
      <c r="IBR1246" s="143"/>
      <c r="IBS1246" s="142"/>
      <c r="IBT1246" s="143"/>
      <c r="IBU1246" s="142"/>
      <c r="IBV1246" s="143"/>
      <c r="IBW1246" s="142"/>
      <c r="IBX1246" s="143"/>
      <c r="IBY1246" s="142"/>
      <c r="IBZ1246" s="143"/>
      <c r="ICA1246" s="142"/>
      <c r="ICB1246" s="143"/>
      <c r="ICC1246" s="142"/>
      <c r="ICD1246" s="143"/>
      <c r="ICE1246" s="142"/>
      <c r="ICF1246" s="143"/>
      <c r="ICG1246" s="142"/>
      <c r="ICH1246" s="143"/>
      <c r="ICI1246" s="142"/>
      <c r="ICJ1246" s="143"/>
      <c r="ICK1246" s="142"/>
      <c r="ICL1246" s="143"/>
      <c r="ICM1246" s="142"/>
      <c r="ICN1246" s="143"/>
      <c r="ICO1246" s="142"/>
      <c r="ICP1246" s="143"/>
      <c r="ICQ1246" s="142"/>
      <c r="ICR1246" s="143"/>
      <c r="ICS1246" s="142"/>
      <c r="ICT1246" s="143"/>
      <c r="ICU1246" s="142"/>
      <c r="ICV1246" s="143"/>
      <c r="ICW1246" s="142"/>
      <c r="ICX1246" s="143"/>
      <c r="ICY1246" s="142"/>
      <c r="ICZ1246" s="143"/>
      <c r="IDA1246" s="142"/>
      <c r="IDB1246" s="143"/>
      <c r="IDC1246" s="142"/>
      <c r="IDD1246" s="143"/>
      <c r="IDE1246" s="142"/>
      <c r="IDF1246" s="143"/>
      <c r="IDG1246" s="142"/>
      <c r="IDH1246" s="143"/>
      <c r="IDI1246" s="142"/>
      <c r="IDJ1246" s="143"/>
      <c r="IDK1246" s="142"/>
      <c r="IDL1246" s="143"/>
      <c r="IDM1246" s="142"/>
      <c r="IDN1246" s="143"/>
      <c r="IDO1246" s="142"/>
      <c r="IDP1246" s="143"/>
      <c r="IDQ1246" s="142"/>
      <c r="IDR1246" s="143"/>
      <c r="IDS1246" s="142"/>
      <c r="IDT1246" s="143"/>
      <c r="IDU1246" s="142"/>
      <c r="IDV1246" s="143"/>
      <c r="IDW1246" s="142"/>
      <c r="IDX1246" s="143"/>
      <c r="IDY1246" s="142"/>
      <c r="IDZ1246" s="143"/>
      <c r="IEA1246" s="142"/>
      <c r="IEB1246" s="143"/>
      <c r="IEC1246" s="142"/>
      <c r="IED1246" s="143"/>
      <c r="IEE1246" s="142"/>
      <c r="IEF1246" s="143"/>
      <c r="IEG1246" s="142"/>
      <c r="IEH1246" s="143"/>
      <c r="IEI1246" s="142"/>
      <c r="IEJ1246" s="143"/>
      <c r="IEK1246" s="142"/>
      <c r="IEL1246" s="143"/>
      <c r="IEM1246" s="142"/>
      <c r="IEN1246" s="143"/>
      <c r="IEO1246" s="142"/>
      <c r="IEP1246" s="143"/>
      <c r="IEQ1246" s="142"/>
      <c r="IER1246" s="143"/>
      <c r="IES1246" s="142"/>
      <c r="IET1246" s="143"/>
      <c r="IEU1246" s="142"/>
      <c r="IEV1246" s="143"/>
      <c r="IEW1246" s="142"/>
      <c r="IEX1246" s="143"/>
      <c r="IEY1246" s="142"/>
      <c r="IEZ1246" s="143"/>
      <c r="IFA1246" s="142"/>
      <c r="IFB1246" s="143"/>
      <c r="IFC1246" s="142"/>
      <c r="IFD1246" s="143"/>
      <c r="IFE1246" s="142"/>
      <c r="IFF1246" s="143"/>
      <c r="IFG1246" s="142"/>
      <c r="IFH1246" s="143"/>
      <c r="IFI1246" s="142"/>
      <c r="IFJ1246" s="143"/>
      <c r="IFK1246" s="142"/>
      <c r="IFL1246" s="143"/>
      <c r="IFM1246" s="142"/>
      <c r="IFN1246" s="143"/>
      <c r="IFO1246" s="142"/>
      <c r="IFP1246" s="143"/>
      <c r="IFQ1246" s="142"/>
      <c r="IFR1246" s="143"/>
      <c r="IFS1246" s="142"/>
      <c r="IFT1246" s="143"/>
      <c r="IFU1246" s="142"/>
      <c r="IFV1246" s="143"/>
      <c r="IFW1246" s="142"/>
      <c r="IFX1246" s="143"/>
      <c r="IFY1246" s="142"/>
      <c r="IFZ1246" s="143"/>
      <c r="IGA1246" s="142"/>
      <c r="IGB1246" s="143"/>
      <c r="IGC1246" s="142"/>
      <c r="IGD1246" s="143"/>
      <c r="IGE1246" s="142"/>
      <c r="IGF1246" s="143"/>
      <c r="IGG1246" s="142"/>
      <c r="IGH1246" s="143"/>
      <c r="IGI1246" s="142"/>
      <c r="IGJ1246" s="143"/>
      <c r="IGK1246" s="142"/>
      <c r="IGL1246" s="143"/>
      <c r="IGM1246" s="142"/>
      <c r="IGN1246" s="143"/>
      <c r="IGO1246" s="142"/>
      <c r="IGP1246" s="143"/>
      <c r="IGQ1246" s="142"/>
      <c r="IGR1246" s="143"/>
      <c r="IGS1246" s="142"/>
      <c r="IGT1246" s="143"/>
      <c r="IGU1246" s="142"/>
      <c r="IGV1246" s="143"/>
      <c r="IGW1246" s="142"/>
      <c r="IGX1246" s="143"/>
      <c r="IGY1246" s="142"/>
      <c r="IGZ1246" s="143"/>
      <c r="IHA1246" s="142"/>
      <c r="IHB1246" s="143"/>
      <c r="IHC1246" s="142"/>
      <c r="IHD1246" s="143"/>
      <c r="IHE1246" s="142"/>
      <c r="IHF1246" s="143"/>
      <c r="IHG1246" s="142"/>
      <c r="IHH1246" s="143"/>
      <c r="IHI1246" s="142"/>
      <c r="IHJ1246" s="143"/>
      <c r="IHK1246" s="142"/>
      <c r="IHL1246" s="143"/>
      <c r="IHM1246" s="142"/>
      <c r="IHN1246" s="143"/>
      <c r="IHO1246" s="142"/>
      <c r="IHP1246" s="143"/>
      <c r="IHQ1246" s="142"/>
      <c r="IHR1246" s="143"/>
      <c r="IHS1246" s="142"/>
      <c r="IHT1246" s="143"/>
      <c r="IHU1246" s="142"/>
      <c r="IHV1246" s="143"/>
      <c r="IHW1246" s="142"/>
      <c r="IHX1246" s="143"/>
      <c r="IHY1246" s="142"/>
      <c r="IHZ1246" s="143"/>
      <c r="IIA1246" s="142"/>
      <c r="IIB1246" s="143"/>
      <c r="IIC1246" s="142"/>
      <c r="IID1246" s="143"/>
      <c r="IIE1246" s="142"/>
      <c r="IIF1246" s="143"/>
      <c r="IIG1246" s="142"/>
      <c r="IIH1246" s="143"/>
      <c r="III1246" s="142"/>
      <c r="IIJ1246" s="143"/>
      <c r="IIK1246" s="142"/>
      <c r="IIL1246" s="143"/>
      <c r="IIM1246" s="142"/>
      <c r="IIN1246" s="143"/>
      <c r="IIO1246" s="142"/>
      <c r="IIP1246" s="143"/>
      <c r="IIQ1246" s="142"/>
      <c r="IIR1246" s="143"/>
      <c r="IIS1246" s="142"/>
      <c r="IIT1246" s="143"/>
      <c r="IIU1246" s="142"/>
      <c r="IIV1246" s="143"/>
      <c r="IIW1246" s="142"/>
      <c r="IIX1246" s="143"/>
      <c r="IIY1246" s="142"/>
      <c r="IIZ1246" s="143"/>
      <c r="IJA1246" s="142"/>
      <c r="IJB1246" s="143"/>
      <c r="IJC1246" s="142"/>
      <c r="IJD1246" s="143"/>
      <c r="IJE1246" s="142"/>
      <c r="IJF1246" s="143"/>
      <c r="IJG1246" s="142"/>
      <c r="IJH1246" s="143"/>
      <c r="IJI1246" s="142"/>
      <c r="IJJ1246" s="143"/>
      <c r="IJK1246" s="142"/>
      <c r="IJL1246" s="143"/>
      <c r="IJM1246" s="142"/>
      <c r="IJN1246" s="143"/>
      <c r="IJO1246" s="142"/>
      <c r="IJP1246" s="143"/>
      <c r="IJQ1246" s="142"/>
      <c r="IJR1246" s="143"/>
      <c r="IJS1246" s="142"/>
      <c r="IJT1246" s="143"/>
      <c r="IJU1246" s="142"/>
      <c r="IJV1246" s="143"/>
      <c r="IJW1246" s="142"/>
      <c r="IJX1246" s="143"/>
      <c r="IJY1246" s="142"/>
      <c r="IJZ1246" s="143"/>
      <c r="IKA1246" s="142"/>
      <c r="IKB1246" s="143"/>
      <c r="IKC1246" s="142"/>
      <c r="IKD1246" s="143"/>
      <c r="IKE1246" s="142"/>
      <c r="IKF1246" s="143"/>
      <c r="IKG1246" s="142"/>
      <c r="IKH1246" s="143"/>
      <c r="IKI1246" s="142"/>
      <c r="IKJ1246" s="143"/>
      <c r="IKK1246" s="142"/>
      <c r="IKL1246" s="143"/>
      <c r="IKM1246" s="142"/>
      <c r="IKN1246" s="143"/>
      <c r="IKO1246" s="142"/>
      <c r="IKP1246" s="143"/>
      <c r="IKQ1246" s="142"/>
      <c r="IKR1246" s="143"/>
      <c r="IKS1246" s="142"/>
      <c r="IKT1246" s="143"/>
      <c r="IKU1246" s="142"/>
      <c r="IKV1246" s="143"/>
      <c r="IKW1246" s="142"/>
      <c r="IKX1246" s="143"/>
      <c r="IKY1246" s="142"/>
      <c r="IKZ1246" s="143"/>
      <c r="ILA1246" s="142"/>
      <c r="ILB1246" s="143"/>
      <c r="ILC1246" s="142"/>
      <c r="ILD1246" s="143"/>
      <c r="ILE1246" s="142"/>
      <c r="ILF1246" s="143"/>
      <c r="ILG1246" s="142"/>
      <c r="ILH1246" s="143"/>
      <c r="ILI1246" s="142"/>
      <c r="ILJ1246" s="143"/>
      <c r="ILK1246" s="142"/>
      <c r="ILL1246" s="143"/>
      <c r="ILM1246" s="142"/>
      <c r="ILN1246" s="143"/>
      <c r="ILO1246" s="142"/>
      <c r="ILP1246" s="143"/>
      <c r="ILQ1246" s="142"/>
      <c r="ILR1246" s="143"/>
      <c r="ILS1246" s="142"/>
      <c r="ILT1246" s="143"/>
      <c r="ILU1246" s="142"/>
      <c r="ILV1246" s="143"/>
      <c r="ILW1246" s="142"/>
      <c r="ILX1246" s="143"/>
      <c r="ILY1246" s="142"/>
      <c r="ILZ1246" s="143"/>
      <c r="IMA1246" s="142"/>
      <c r="IMB1246" s="143"/>
      <c r="IMC1246" s="142"/>
      <c r="IMD1246" s="143"/>
      <c r="IME1246" s="142"/>
      <c r="IMF1246" s="143"/>
      <c r="IMG1246" s="142"/>
      <c r="IMH1246" s="143"/>
      <c r="IMI1246" s="142"/>
      <c r="IMJ1246" s="143"/>
      <c r="IMK1246" s="142"/>
      <c r="IML1246" s="143"/>
      <c r="IMM1246" s="142"/>
      <c r="IMN1246" s="143"/>
      <c r="IMO1246" s="142"/>
      <c r="IMP1246" s="143"/>
      <c r="IMQ1246" s="142"/>
      <c r="IMR1246" s="143"/>
      <c r="IMS1246" s="142"/>
      <c r="IMT1246" s="143"/>
      <c r="IMU1246" s="142"/>
      <c r="IMV1246" s="143"/>
      <c r="IMW1246" s="142"/>
      <c r="IMX1246" s="143"/>
      <c r="IMY1246" s="142"/>
      <c r="IMZ1246" s="143"/>
      <c r="INA1246" s="142"/>
      <c r="INB1246" s="143"/>
      <c r="INC1246" s="142"/>
      <c r="IND1246" s="143"/>
      <c r="INE1246" s="142"/>
      <c r="INF1246" s="143"/>
      <c r="ING1246" s="142"/>
      <c r="INH1246" s="143"/>
      <c r="INI1246" s="142"/>
      <c r="INJ1246" s="143"/>
      <c r="INK1246" s="142"/>
      <c r="INL1246" s="143"/>
      <c r="INM1246" s="142"/>
      <c r="INN1246" s="143"/>
      <c r="INO1246" s="142"/>
      <c r="INP1246" s="143"/>
      <c r="INQ1246" s="142"/>
      <c r="INR1246" s="143"/>
      <c r="INS1246" s="142"/>
      <c r="INT1246" s="143"/>
      <c r="INU1246" s="142"/>
      <c r="INV1246" s="143"/>
      <c r="INW1246" s="142"/>
      <c r="INX1246" s="143"/>
      <c r="INY1246" s="142"/>
      <c r="INZ1246" s="143"/>
      <c r="IOA1246" s="142"/>
      <c r="IOB1246" s="143"/>
      <c r="IOC1246" s="142"/>
      <c r="IOD1246" s="143"/>
      <c r="IOE1246" s="142"/>
      <c r="IOF1246" s="143"/>
      <c r="IOG1246" s="142"/>
      <c r="IOH1246" s="143"/>
      <c r="IOI1246" s="142"/>
      <c r="IOJ1246" s="143"/>
      <c r="IOK1246" s="142"/>
      <c r="IOL1246" s="143"/>
      <c r="IOM1246" s="142"/>
      <c r="ION1246" s="143"/>
      <c r="IOO1246" s="142"/>
      <c r="IOP1246" s="143"/>
      <c r="IOQ1246" s="142"/>
      <c r="IOR1246" s="143"/>
      <c r="IOS1246" s="142"/>
      <c r="IOT1246" s="143"/>
      <c r="IOU1246" s="142"/>
      <c r="IOV1246" s="143"/>
      <c r="IOW1246" s="142"/>
      <c r="IOX1246" s="143"/>
      <c r="IOY1246" s="142"/>
      <c r="IOZ1246" s="143"/>
      <c r="IPA1246" s="142"/>
      <c r="IPB1246" s="143"/>
      <c r="IPC1246" s="142"/>
      <c r="IPD1246" s="143"/>
      <c r="IPE1246" s="142"/>
      <c r="IPF1246" s="143"/>
      <c r="IPG1246" s="142"/>
      <c r="IPH1246" s="143"/>
      <c r="IPI1246" s="142"/>
      <c r="IPJ1246" s="143"/>
      <c r="IPK1246" s="142"/>
      <c r="IPL1246" s="143"/>
      <c r="IPM1246" s="142"/>
      <c r="IPN1246" s="143"/>
      <c r="IPO1246" s="142"/>
      <c r="IPP1246" s="143"/>
      <c r="IPQ1246" s="142"/>
      <c r="IPR1246" s="143"/>
      <c r="IPS1246" s="142"/>
      <c r="IPT1246" s="143"/>
      <c r="IPU1246" s="142"/>
      <c r="IPV1246" s="143"/>
      <c r="IPW1246" s="142"/>
      <c r="IPX1246" s="143"/>
      <c r="IPY1246" s="142"/>
      <c r="IPZ1246" s="143"/>
      <c r="IQA1246" s="142"/>
      <c r="IQB1246" s="143"/>
      <c r="IQC1246" s="142"/>
      <c r="IQD1246" s="143"/>
      <c r="IQE1246" s="142"/>
      <c r="IQF1246" s="143"/>
      <c r="IQG1246" s="142"/>
      <c r="IQH1246" s="143"/>
      <c r="IQI1246" s="142"/>
      <c r="IQJ1246" s="143"/>
      <c r="IQK1246" s="142"/>
      <c r="IQL1246" s="143"/>
      <c r="IQM1246" s="142"/>
      <c r="IQN1246" s="143"/>
      <c r="IQO1246" s="142"/>
      <c r="IQP1246" s="143"/>
      <c r="IQQ1246" s="142"/>
      <c r="IQR1246" s="143"/>
      <c r="IQS1246" s="142"/>
      <c r="IQT1246" s="143"/>
      <c r="IQU1246" s="142"/>
      <c r="IQV1246" s="143"/>
      <c r="IQW1246" s="142"/>
      <c r="IQX1246" s="143"/>
      <c r="IQY1246" s="142"/>
      <c r="IQZ1246" s="143"/>
      <c r="IRA1246" s="142"/>
      <c r="IRB1246" s="143"/>
      <c r="IRC1246" s="142"/>
      <c r="IRD1246" s="143"/>
      <c r="IRE1246" s="142"/>
      <c r="IRF1246" s="143"/>
      <c r="IRG1246" s="142"/>
      <c r="IRH1246" s="143"/>
      <c r="IRI1246" s="142"/>
      <c r="IRJ1246" s="143"/>
      <c r="IRK1246" s="142"/>
      <c r="IRL1246" s="143"/>
      <c r="IRM1246" s="142"/>
      <c r="IRN1246" s="143"/>
      <c r="IRO1246" s="142"/>
      <c r="IRP1246" s="143"/>
      <c r="IRQ1246" s="142"/>
      <c r="IRR1246" s="143"/>
      <c r="IRS1246" s="142"/>
      <c r="IRT1246" s="143"/>
      <c r="IRU1246" s="142"/>
      <c r="IRV1246" s="143"/>
      <c r="IRW1246" s="142"/>
      <c r="IRX1246" s="143"/>
      <c r="IRY1246" s="142"/>
      <c r="IRZ1246" s="143"/>
      <c r="ISA1246" s="142"/>
      <c r="ISB1246" s="143"/>
      <c r="ISC1246" s="142"/>
      <c r="ISD1246" s="143"/>
      <c r="ISE1246" s="142"/>
      <c r="ISF1246" s="143"/>
      <c r="ISG1246" s="142"/>
      <c r="ISH1246" s="143"/>
      <c r="ISI1246" s="142"/>
      <c r="ISJ1246" s="143"/>
      <c r="ISK1246" s="142"/>
      <c r="ISL1246" s="143"/>
      <c r="ISM1246" s="142"/>
      <c r="ISN1246" s="143"/>
      <c r="ISO1246" s="142"/>
      <c r="ISP1246" s="143"/>
      <c r="ISQ1246" s="142"/>
      <c r="ISR1246" s="143"/>
      <c r="ISS1246" s="142"/>
      <c r="IST1246" s="143"/>
      <c r="ISU1246" s="142"/>
      <c r="ISV1246" s="143"/>
      <c r="ISW1246" s="142"/>
      <c r="ISX1246" s="143"/>
      <c r="ISY1246" s="142"/>
      <c r="ISZ1246" s="143"/>
      <c r="ITA1246" s="142"/>
      <c r="ITB1246" s="143"/>
      <c r="ITC1246" s="142"/>
      <c r="ITD1246" s="143"/>
      <c r="ITE1246" s="142"/>
      <c r="ITF1246" s="143"/>
      <c r="ITG1246" s="142"/>
      <c r="ITH1246" s="143"/>
      <c r="ITI1246" s="142"/>
      <c r="ITJ1246" s="143"/>
      <c r="ITK1246" s="142"/>
      <c r="ITL1246" s="143"/>
      <c r="ITM1246" s="142"/>
      <c r="ITN1246" s="143"/>
      <c r="ITO1246" s="142"/>
      <c r="ITP1246" s="143"/>
      <c r="ITQ1246" s="142"/>
      <c r="ITR1246" s="143"/>
      <c r="ITS1246" s="142"/>
      <c r="ITT1246" s="143"/>
      <c r="ITU1246" s="142"/>
      <c r="ITV1246" s="143"/>
      <c r="ITW1246" s="142"/>
      <c r="ITX1246" s="143"/>
      <c r="ITY1246" s="142"/>
      <c r="ITZ1246" s="143"/>
      <c r="IUA1246" s="142"/>
      <c r="IUB1246" s="143"/>
      <c r="IUC1246" s="142"/>
      <c r="IUD1246" s="143"/>
      <c r="IUE1246" s="142"/>
      <c r="IUF1246" s="143"/>
      <c r="IUG1246" s="142"/>
      <c r="IUH1246" s="143"/>
      <c r="IUI1246" s="142"/>
      <c r="IUJ1246" s="143"/>
      <c r="IUK1246" s="142"/>
      <c r="IUL1246" s="143"/>
      <c r="IUM1246" s="142"/>
      <c r="IUN1246" s="143"/>
      <c r="IUO1246" s="142"/>
      <c r="IUP1246" s="143"/>
      <c r="IUQ1246" s="142"/>
      <c r="IUR1246" s="143"/>
      <c r="IUS1246" s="142"/>
      <c r="IUT1246" s="143"/>
      <c r="IUU1246" s="142"/>
      <c r="IUV1246" s="143"/>
      <c r="IUW1246" s="142"/>
      <c r="IUX1246" s="143"/>
      <c r="IUY1246" s="142"/>
      <c r="IUZ1246" s="143"/>
      <c r="IVA1246" s="142"/>
      <c r="IVB1246" s="143"/>
      <c r="IVC1246" s="142"/>
      <c r="IVD1246" s="143"/>
      <c r="IVE1246" s="142"/>
      <c r="IVF1246" s="143"/>
      <c r="IVG1246" s="142"/>
      <c r="IVH1246" s="143"/>
      <c r="IVI1246" s="142"/>
      <c r="IVJ1246" s="143"/>
      <c r="IVK1246" s="142"/>
      <c r="IVL1246" s="143"/>
      <c r="IVM1246" s="142"/>
      <c r="IVN1246" s="143"/>
      <c r="IVO1246" s="142"/>
      <c r="IVP1246" s="143"/>
      <c r="IVQ1246" s="142"/>
      <c r="IVR1246" s="143"/>
      <c r="IVS1246" s="142"/>
      <c r="IVT1246" s="143"/>
      <c r="IVU1246" s="142"/>
      <c r="IVV1246" s="143"/>
      <c r="IVW1246" s="142"/>
      <c r="IVX1246" s="143"/>
      <c r="IVY1246" s="142"/>
      <c r="IVZ1246" s="143"/>
      <c r="IWA1246" s="142"/>
      <c r="IWB1246" s="143"/>
      <c r="IWC1246" s="142"/>
      <c r="IWD1246" s="143"/>
      <c r="IWE1246" s="142"/>
      <c r="IWF1246" s="143"/>
      <c r="IWG1246" s="142"/>
      <c r="IWH1246" s="143"/>
      <c r="IWI1246" s="142"/>
      <c r="IWJ1246" s="143"/>
      <c r="IWK1246" s="142"/>
      <c r="IWL1246" s="143"/>
      <c r="IWM1246" s="142"/>
      <c r="IWN1246" s="143"/>
      <c r="IWO1246" s="142"/>
      <c r="IWP1246" s="143"/>
      <c r="IWQ1246" s="142"/>
      <c r="IWR1246" s="143"/>
      <c r="IWS1246" s="142"/>
      <c r="IWT1246" s="143"/>
      <c r="IWU1246" s="142"/>
      <c r="IWV1246" s="143"/>
      <c r="IWW1246" s="142"/>
      <c r="IWX1246" s="143"/>
      <c r="IWY1246" s="142"/>
      <c r="IWZ1246" s="143"/>
      <c r="IXA1246" s="142"/>
      <c r="IXB1246" s="143"/>
      <c r="IXC1246" s="142"/>
      <c r="IXD1246" s="143"/>
      <c r="IXE1246" s="142"/>
      <c r="IXF1246" s="143"/>
      <c r="IXG1246" s="142"/>
      <c r="IXH1246" s="143"/>
      <c r="IXI1246" s="142"/>
      <c r="IXJ1246" s="143"/>
      <c r="IXK1246" s="142"/>
      <c r="IXL1246" s="143"/>
      <c r="IXM1246" s="142"/>
      <c r="IXN1246" s="143"/>
      <c r="IXO1246" s="142"/>
      <c r="IXP1246" s="143"/>
      <c r="IXQ1246" s="142"/>
      <c r="IXR1246" s="143"/>
      <c r="IXS1246" s="142"/>
      <c r="IXT1246" s="143"/>
      <c r="IXU1246" s="142"/>
      <c r="IXV1246" s="143"/>
      <c r="IXW1246" s="142"/>
      <c r="IXX1246" s="143"/>
      <c r="IXY1246" s="142"/>
      <c r="IXZ1246" s="143"/>
      <c r="IYA1246" s="142"/>
      <c r="IYB1246" s="143"/>
      <c r="IYC1246" s="142"/>
      <c r="IYD1246" s="143"/>
      <c r="IYE1246" s="142"/>
      <c r="IYF1246" s="143"/>
      <c r="IYG1246" s="142"/>
      <c r="IYH1246" s="143"/>
      <c r="IYI1246" s="142"/>
      <c r="IYJ1246" s="143"/>
      <c r="IYK1246" s="142"/>
      <c r="IYL1246" s="143"/>
      <c r="IYM1246" s="142"/>
      <c r="IYN1246" s="143"/>
      <c r="IYO1246" s="142"/>
      <c r="IYP1246" s="143"/>
      <c r="IYQ1246" s="142"/>
      <c r="IYR1246" s="143"/>
      <c r="IYS1246" s="142"/>
      <c r="IYT1246" s="143"/>
      <c r="IYU1246" s="142"/>
      <c r="IYV1246" s="143"/>
      <c r="IYW1246" s="142"/>
      <c r="IYX1246" s="143"/>
      <c r="IYY1246" s="142"/>
      <c r="IYZ1246" s="143"/>
      <c r="IZA1246" s="142"/>
      <c r="IZB1246" s="143"/>
      <c r="IZC1246" s="142"/>
      <c r="IZD1246" s="143"/>
      <c r="IZE1246" s="142"/>
      <c r="IZF1246" s="143"/>
      <c r="IZG1246" s="142"/>
      <c r="IZH1246" s="143"/>
      <c r="IZI1246" s="142"/>
      <c r="IZJ1246" s="143"/>
      <c r="IZK1246" s="142"/>
      <c r="IZL1246" s="143"/>
      <c r="IZM1246" s="142"/>
      <c r="IZN1246" s="143"/>
      <c r="IZO1246" s="142"/>
      <c r="IZP1246" s="143"/>
      <c r="IZQ1246" s="142"/>
      <c r="IZR1246" s="143"/>
      <c r="IZS1246" s="142"/>
      <c r="IZT1246" s="143"/>
      <c r="IZU1246" s="142"/>
      <c r="IZV1246" s="143"/>
      <c r="IZW1246" s="142"/>
      <c r="IZX1246" s="143"/>
      <c r="IZY1246" s="142"/>
      <c r="IZZ1246" s="143"/>
      <c r="JAA1246" s="142"/>
      <c r="JAB1246" s="143"/>
      <c r="JAC1246" s="142"/>
      <c r="JAD1246" s="143"/>
      <c r="JAE1246" s="142"/>
      <c r="JAF1246" s="143"/>
      <c r="JAG1246" s="142"/>
      <c r="JAH1246" s="143"/>
      <c r="JAI1246" s="142"/>
      <c r="JAJ1246" s="143"/>
      <c r="JAK1246" s="142"/>
      <c r="JAL1246" s="143"/>
      <c r="JAM1246" s="142"/>
      <c r="JAN1246" s="143"/>
      <c r="JAO1246" s="142"/>
      <c r="JAP1246" s="143"/>
      <c r="JAQ1246" s="142"/>
      <c r="JAR1246" s="143"/>
      <c r="JAS1246" s="142"/>
      <c r="JAT1246" s="143"/>
      <c r="JAU1246" s="142"/>
      <c r="JAV1246" s="143"/>
      <c r="JAW1246" s="142"/>
      <c r="JAX1246" s="143"/>
      <c r="JAY1246" s="142"/>
      <c r="JAZ1246" s="143"/>
      <c r="JBA1246" s="142"/>
      <c r="JBB1246" s="143"/>
      <c r="JBC1246" s="142"/>
      <c r="JBD1246" s="143"/>
      <c r="JBE1246" s="142"/>
      <c r="JBF1246" s="143"/>
      <c r="JBG1246" s="142"/>
      <c r="JBH1246" s="143"/>
      <c r="JBI1246" s="142"/>
      <c r="JBJ1246" s="143"/>
      <c r="JBK1246" s="142"/>
      <c r="JBL1246" s="143"/>
      <c r="JBM1246" s="142"/>
      <c r="JBN1246" s="143"/>
      <c r="JBO1246" s="142"/>
      <c r="JBP1246" s="143"/>
      <c r="JBQ1246" s="142"/>
      <c r="JBR1246" s="143"/>
      <c r="JBS1246" s="142"/>
      <c r="JBT1246" s="143"/>
      <c r="JBU1246" s="142"/>
      <c r="JBV1246" s="143"/>
      <c r="JBW1246" s="142"/>
      <c r="JBX1246" s="143"/>
      <c r="JBY1246" s="142"/>
      <c r="JBZ1246" s="143"/>
      <c r="JCA1246" s="142"/>
      <c r="JCB1246" s="143"/>
      <c r="JCC1246" s="142"/>
      <c r="JCD1246" s="143"/>
      <c r="JCE1246" s="142"/>
      <c r="JCF1246" s="143"/>
      <c r="JCG1246" s="142"/>
      <c r="JCH1246" s="143"/>
      <c r="JCI1246" s="142"/>
      <c r="JCJ1246" s="143"/>
      <c r="JCK1246" s="142"/>
      <c r="JCL1246" s="143"/>
      <c r="JCM1246" s="142"/>
      <c r="JCN1246" s="143"/>
      <c r="JCO1246" s="142"/>
      <c r="JCP1246" s="143"/>
      <c r="JCQ1246" s="142"/>
      <c r="JCR1246" s="143"/>
      <c r="JCS1246" s="142"/>
      <c r="JCT1246" s="143"/>
      <c r="JCU1246" s="142"/>
      <c r="JCV1246" s="143"/>
      <c r="JCW1246" s="142"/>
      <c r="JCX1246" s="143"/>
      <c r="JCY1246" s="142"/>
      <c r="JCZ1246" s="143"/>
      <c r="JDA1246" s="142"/>
      <c r="JDB1246" s="143"/>
      <c r="JDC1246" s="142"/>
      <c r="JDD1246" s="143"/>
      <c r="JDE1246" s="142"/>
      <c r="JDF1246" s="143"/>
      <c r="JDG1246" s="142"/>
      <c r="JDH1246" s="143"/>
      <c r="JDI1246" s="142"/>
      <c r="JDJ1246" s="143"/>
      <c r="JDK1246" s="142"/>
      <c r="JDL1246" s="143"/>
      <c r="JDM1246" s="142"/>
      <c r="JDN1246" s="143"/>
      <c r="JDO1246" s="142"/>
      <c r="JDP1246" s="143"/>
      <c r="JDQ1246" s="142"/>
      <c r="JDR1246" s="143"/>
      <c r="JDS1246" s="142"/>
      <c r="JDT1246" s="143"/>
      <c r="JDU1246" s="142"/>
      <c r="JDV1246" s="143"/>
      <c r="JDW1246" s="142"/>
      <c r="JDX1246" s="143"/>
      <c r="JDY1246" s="142"/>
      <c r="JDZ1246" s="143"/>
      <c r="JEA1246" s="142"/>
      <c r="JEB1246" s="143"/>
      <c r="JEC1246" s="142"/>
      <c r="JED1246" s="143"/>
      <c r="JEE1246" s="142"/>
      <c r="JEF1246" s="143"/>
      <c r="JEG1246" s="142"/>
      <c r="JEH1246" s="143"/>
      <c r="JEI1246" s="142"/>
      <c r="JEJ1246" s="143"/>
      <c r="JEK1246" s="142"/>
      <c r="JEL1246" s="143"/>
      <c r="JEM1246" s="142"/>
      <c r="JEN1246" s="143"/>
      <c r="JEO1246" s="142"/>
      <c r="JEP1246" s="143"/>
      <c r="JEQ1246" s="142"/>
      <c r="JER1246" s="143"/>
      <c r="JES1246" s="142"/>
      <c r="JET1246" s="143"/>
      <c r="JEU1246" s="142"/>
      <c r="JEV1246" s="143"/>
      <c r="JEW1246" s="142"/>
      <c r="JEX1246" s="143"/>
      <c r="JEY1246" s="142"/>
      <c r="JEZ1246" s="143"/>
      <c r="JFA1246" s="142"/>
      <c r="JFB1246" s="143"/>
      <c r="JFC1246" s="142"/>
      <c r="JFD1246" s="143"/>
      <c r="JFE1246" s="142"/>
      <c r="JFF1246" s="143"/>
      <c r="JFG1246" s="142"/>
      <c r="JFH1246" s="143"/>
      <c r="JFI1246" s="142"/>
      <c r="JFJ1246" s="143"/>
      <c r="JFK1246" s="142"/>
      <c r="JFL1246" s="143"/>
      <c r="JFM1246" s="142"/>
      <c r="JFN1246" s="143"/>
      <c r="JFO1246" s="142"/>
      <c r="JFP1246" s="143"/>
      <c r="JFQ1246" s="142"/>
      <c r="JFR1246" s="143"/>
      <c r="JFS1246" s="142"/>
      <c r="JFT1246" s="143"/>
      <c r="JFU1246" s="142"/>
      <c r="JFV1246" s="143"/>
      <c r="JFW1246" s="142"/>
      <c r="JFX1246" s="143"/>
      <c r="JFY1246" s="142"/>
      <c r="JFZ1246" s="143"/>
      <c r="JGA1246" s="142"/>
      <c r="JGB1246" s="143"/>
      <c r="JGC1246" s="142"/>
      <c r="JGD1246" s="143"/>
      <c r="JGE1246" s="142"/>
      <c r="JGF1246" s="143"/>
      <c r="JGG1246" s="142"/>
      <c r="JGH1246" s="143"/>
      <c r="JGI1246" s="142"/>
      <c r="JGJ1246" s="143"/>
      <c r="JGK1246" s="142"/>
      <c r="JGL1246" s="143"/>
      <c r="JGM1246" s="142"/>
      <c r="JGN1246" s="143"/>
      <c r="JGO1246" s="142"/>
      <c r="JGP1246" s="143"/>
      <c r="JGQ1246" s="142"/>
      <c r="JGR1246" s="143"/>
      <c r="JGS1246" s="142"/>
      <c r="JGT1246" s="143"/>
      <c r="JGU1246" s="142"/>
      <c r="JGV1246" s="143"/>
      <c r="JGW1246" s="142"/>
      <c r="JGX1246" s="143"/>
      <c r="JGY1246" s="142"/>
      <c r="JGZ1246" s="143"/>
      <c r="JHA1246" s="142"/>
      <c r="JHB1246" s="143"/>
      <c r="JHC1246" s="142"/>
      <c r="JHD1246" s="143"/>
      <c r="JHE1246" s="142"/>
      <c r="JHF1246" s="143"/>
      <c r="JHG1246" s="142"/>
      <c r="JHH1246" s="143"/>
      <c r="JHI1246" s="142"/>
      <c r="JHJ1246" s="143"/>
      <c r="JHK1246" s="142"/>
      <c r="JHL1246" s="143"/>
      <c r="JHM1246" s="142"/>
      <c r="JHN1246" s="143"/>
      <c r="JHO1246" s="142"/>
      <c r="JHP1246" s="143"/>
      <c r="JHQ1246" s="142"/>
      <c r="JHR1246" s="143"/>
      <c r="JHS1246" s="142"/>
      <c r="JHT1246" s="143"/>
      <c r="JHU1246" s="142"/>
      <c r="JHV1246" s="143"/>
      <c r="JHW1246" s="142"/>
      <c r="JHX1246" s="143"/>
      <c r="JHY1246" s="142"/>
      <c r="JHZ1246" s="143"/>
      <c r="JIA1246" s="142"/>
      <c r="JIB1246" s="143"/>
      <c r="JIC1246" s="142"/>
      <c r="JID1246" s="143"/>
      <c r="JIE1246" s="142"/>
      <c r="JIF1246" s="143"/>
      <c r="JIG1246" s="142"/>
      <c r="JIH1246" s="143"/>
      <c r="JII1246" s="142"/>
      <c r="JIJ1246" s="143"/>
      <c r="JIK1246" s="142"/>
      <c r="JIL1246" s="143"/>
      <c r="JIM1246" s="142"/>
      <c r="JIN1246" s="143"/>
      <c r="JIO1246" s="142"/>
      <c r="JIP1246" s="143"/>
      <c r="JIQ1246" s="142"/>
      <c r="JIR1246" s="143"/>
      <c r="JIS1246" s="142"/>
      <c r="JIT1246" s="143"/>
      <c r="JIU1246" s="142"/>
      <c r="JIV1246" s="143"/>
      <c r="JIW1246" s="142"/>
      <c r="JIX1246" s="143"/>
      <c r="JIY1246" s="142"/>
      <c r="JIZ1246" s="143"/>
      <c r="JJA1246" s="142"/>
      <c r="JJB1246" s="143"/>
      <c r="JJC1246" s="142"/>
      <c r="JJD1246" s="143"/>
      <c r="JJE1246" s="142"/>
      <c r="JJF1246" s="143"/>
      <c r="JJG1246" s="142"/>
      <c r="JJH1246" s="143"/>
      <c r="JJI1246" s="142"/>
      <c r="JJJ1246" s="143"/>
      <c r="JJK1246" s="142"/>
      <c r="JJL1246" s="143"/>
      <c r="JJM1246" s="142"/>
      <c r="JJN1246" s="143"/>
      <c r="JJO1246" s="142"/>
      <c r="JJP1246" s="143"/>
      <c r="JJQ1246" s="142"/>
      <c r="JJR1246" s="143"/>
      <c r="JJS1246" s="142"/>
      <c r="JJT1246" s="143"/>
      <c r="JJU1246" s="142"/>
      <c r="JJV1246" s="143"/>
      <c r="JJW1246" s="142"/>
      <c r="JJX1246" s="143"/>
      <c r="JJY1246" s="142"/>
      <c r="JJZ1246" s="143"/>
      <c r="JKA1246" s="142"/>
      <c r="JKB1246" s="143"/>
      <c r="JKC1246" s="142"/>
      <c r="JKD1246" s="143"/>
      <c r="JKE1246" s="142"/>
      <c r="JKF1246" s="143"/>
      <c r="JKG1246" s="142"/>
      <c r="JKH1246" s="143"/>
      <c r="JKI1246" s="142"/>
      <c r="JKJ1246" s="143"/>
      <c r="JKK1246" s="142"/>
      <c r="JKL1246" s="143"/>
      <c r="JKM1246" s="142"/>
      <c r="JKN1246" s="143"/>
      <c r="JKO1246" s="142"/>
      <c r="JKP1246" s="143"/>
      <c r="JKQ1246" s="142"/>
      <c r="JKR1246" s="143"/>
      <c r="JKS1246" s="142"/>
      <c r="JKT1246" s="143"/>
      <c r="JKU1246" s="142"/>
      <c r="JKV1246" s="143"/>
      <c r="JKW1246" s="142"/>
      <c r="JKX1246" s="143"/>
      <c r="JKY1246" s="142"/>
      <c r="JKZ1246" s="143"/>
      <c r="JLA1246" s="142"/>
      <c r="JLB1246" s="143"/>
      <c r="JLC1246" s="142"/>
      <c r="JLD1246" s="143"/>
      <c r="JLE1246" s="142"/>
      <c r="JLF1246" s="143"/>
      <c r="JLG1246" s="142"/>
      <c r="JLH1246" s="143"/>
      <c r="JLI1246" s="142"/>
      <c r="JLJ1246" s="143"/>
      <c r="JLK1246" s="142"/>
      <c r="JLL1246" s="143"/>
      <c r="JLM1246" s="142"/>
      <c r="JLN1246" s="143"/>
      <c r="JLO1246" s="142"/>
      <c r="JLP1246" s="143"/>
      <c r="JLQ1246" s="142"/>
      <c r="JLR1246" s="143"/>
      <c r="JLS1246" s="142"/>
      <c r="JLT1246" s="143"/>
      <c r="JLU1246" s="142"/>
      <c r="JLV1246" s="143"/>
      <c r="JLW1246" s="142"/>
      <c r="JLX1246" s="143"/>
      <c r="JLY1246" s="142"/>
      <c r="JLZ1246" s="143"/>
      <c r="JMA1246" s="142"/>
      <c r="JMB1246" s="143"/>
      <c r="JMC1246" s="142"/>
      <c r="JMD1246" s="143"/>
      <c r="JME1246" s="142"/>
      <c r="JMF1246" s="143"/>
      <c r="JMG1246" s="142"/>
      <c r="JMH1246" s="143"/>
      <c r="JMI1246" s="142"/>
      <c r="JMJ1246" s="143"/>
      <c r="JMK1246" s="142"/>
      <c r="JML1246" s="143"/>
      <c r="JMM1246" s="142"/>
      <c r="JMN1246" s="143"/>
      <c r="JMO1246" s="142"/>
      <c r="JMP1246" s="143"/>
      <c r="JMQ1246" s="142"/>
      <c r="JMR1246" s="143"/>
      <c r="JMS1246" s="142"/>
      <c r="JMT1246" s="143"/>
      <c r="JMU1246" s="142"/>
      <c r="JMV1246" s="143"/>
      <c r="JMW1246" s="142"/>
      <c r="JMX1246" s="143"/>
      <c r="JMY1246" s="142"/>
      <c r="JMZ1246" s="143"/>
      <c r="JNA1246" s="142"/>
      <c r="JNB1246" s="143"/>
      <c r="JNC1246" s="142"/>
      <c r="JND1246" s="143"/>
      <c r="JNE1246" s="142"/>
      <c r="JNF1246" s="143"/>
      <c r="JNG1246" s="142"/>
      <c r="JNH1246" s="143"/>
      <c r="JNI1246" s="142"/>
      <c r="JNJ1246" s="143"/>
      <c r="JNK1246" s="142"/>
      <c r="JNL1246" s="143"/>
      <c r="JNM1246" s="142"/>
      <c r="JNN1246" s="143"/>
      <c r="JNO1246" s="142"/>
      <c r="JNP1246" s="143"/>
      <c r="JNQ1246" s="142"/>
      <c r="JNR1246" s="143"/>
      <c r="JNS1246" s="142"/>
      <c r="JNT1246" s="143"/>
      <c r="JNU1246" s="142"/>
      <c r="JNV1246" s="143"/>
      <c r="JNW1246" s="142"/>
      <c r="JNX1246" s="143"/>
      <c r="JNY1246" s="142"/>
      <c r="JNZ1246" s="143"/>
      <c r="JOA1246" s="142"/>
      <c r="JOB1246" s="143"/>
      <c r="JOC1246" s="142"/>
      <c r="JOD1246" s="143"/>
      <c r="JOE1246" s="142"/>
      <c r="JOF1246" s="143"/>
      <c r="JOG1246" s="142"/>
      <c r="JOH1246" s="143"/>
      <c r="JOI1246" s="142"/>
      <c r="JOJ1246" s="143"/>
      <c r="JOK1246" s="142"/>
      <c r="JOL1246" s="143"/>
      <c r="JOM1246" s="142"/>
      <c r="JON1246" s="143"/>
      <c r="JOO1246" s="142"/>
      <c r="JOP1246" s="143"/>
      <c r="JOQ1246" s="142"/>
      <c r="JOR1246" s="143"/>
      <c r="JOS1246" s="142"/>
      <c r="JOT1246" s="143"/>
      <c r="JOU1246" s="142"/>
      <c r="JOV1246" s="143"/>
      <c r="JOW1246" s="142"/>
      <c r="JOX1246" s="143"/>
      <c r="JOY1246" s="142"/>
      <c r="JOZ1246" s="143"/>
      <c r="JPA1246" s="142"/>
      <c r="JPB1246" s="143"/>
      <c r="JPC1246" s="142"/>
      <c r="JPD1246" s="143"/>
      <c r="JPE1246" s="142"/>
      <c r="JPF1246" s="143"/>
      <c r="JPG1246" s="142"/>
      <c r="JPH1246" s="143"/>
      <c r="JPI1246" s="142"/>
      <c r="JPJ1246" s="143"/>
      <c r="JPK1246" s="142"/>
      <c r="JPL1246" s="143"/>
      <c r="JPM1246" s="142"/>
      <c r="JPN1246" s="143"/>
      <c r="JPO1246" s="142"/>
      <c r="JPP1246" s="143"/>
      <c r="JPQ1246" s="142"/>
      <c r="JPR1246" s="143"/>
      <c r="JPS1246" s="142"/>
      <c r="JPT1246" s="143"/>
      <c r="JPU1246" s="142"/>
      <c r="JPV1246" s="143"/>
      <c r="JPW1246" s="142"/>
      <c r="JPX1246" s="143"/>
      <c r="JPY1246" s="142"/>
      <c r="JPZ1246" s="143"/>
      <c r="JQA1246" s="142"/>
      <c r="JQB1246" s="143"/>
      <c r="JQC1246" s="142"/>
      <c r="JQD1246" s="143"/>
      <c r="JQE1246" s="142"/>
      <c r="JQF1246" s="143"/>
      <c r="JQG1246" s="142"/>
      <c r="JQH1246" s="143"/>
      <c r="JQI1246" s="142"/>
      <c r="JQJ1246" s="143"/>
      <c r="JQK1246" s="142"/>
      <c r="JQL1246" s="143"/>
      <c r="JQM1246" s="142"/>
      <c r="JQN1246" s="143"/>
      <c r="JQO1246" s="142"/>
      <c r="JQP1246" s="143"/>
      <c r="JQQ1246" s="142"/>
      <c r="JQR1246" s="143"/>
      <c r="JQS1246" s="142"/>
      <c r="JQT1246" s="143"/>
      <c r="JQU1246" s="142"/>
      <c r="JQV1246" s="143"/>
      <c r="JQW1246" s="142"/>
      <c r="JQX1246" s="143"/>
      <c r="JQY1246" s="142"/>
      <c r="JQZ1246" s="143"/>
      <c r="JRA1246" s="142"/>
      <c r="JRB1246" s="143"/>
      <c r="JRC1246" s="142"/>
      <c r="JRD1246" s="143"/>
      <c r="JRE1246" s="142"/>
      <c r="JRF1246" s="143"/>
      <c r="JRG1246" s="142"/>
      <c r="JRH1246" s="143"/>
      <c r="JRI1246" s="142"/>
      <c r="JRJ1246" s="143"/>
      <c r="JRK1246" s="142"/>
      <c r="JRL1246" s="143"/>
      <c r="JRM1246" s="142"/>
      <c r="JRN1246" s="143"/>
      <c r="JRO1246" s="142"/>
      <c r="JRP1246" s="143"/>
      <c r="JRQ1246" s="142"/>
      <c r="JRR1246" s="143"/>
      <c r="JRS1246" s="142"/>
      <c r="JRT1246" s="143"/>
      <c r="JRU1246" s="142"/>
      <c r="JRV1246" s="143"/>
      <c r="JRW1246" s="142"/>
      <c r="JRX1246" s="143"/>
      <c r="JRY1246" s="142"/>
      <c r="JRZ1246" s="143"/>
      <c r="JSA1246" s="142"/>
      <c r="JSB1246" s="143"/>
      <c r="JSC1246" s="142"/>
      <c r="JSD1246" s="143"/>
      <c r="JSE1246" s="142"/>
      <c r="JSF1246" s="143"/>
      <c r="JSG1246" s="142"/>
      <c r="JSH1246" s="143"/>
      <c r="JSI1246" s="142"/>
      <c r="JSJ1246" s="143"/>
      <c r="JSK1246" s="142"/>
      <c r="JSL1246" s="143"/>
      <c r="JSM1246" s="142"/>
      <c r="JSN1246" s="143"/>
      <c r="JSO1246" s="142"/>
      <c r="JSP1246" s="143"/>
      <c r="JSQ1246" s="142"/>
      <c r="JSR1246" s="143"/>
      <c r="JSS1246" s="142"/>
      <c r="JST1246" s="143"/>
      <c r="JSU1246" s="142"/>
      <c r="JSV1246" s="143"/>
      <c r="JSW1246" s="142"/>
      <c r="JSX1246" s="143"/>
      <c r="JSY1246" s="142"/>
      <c r="JSZ1246" s="143"/>
      <c r="JTA1246" s="142"/>
      <c r="JTB1246" s="143"/>
      <c r="JTC1246" s="142"/>
      <c r="JTD1246" s="143"/>
      <c r="JTE1246" s="142"/>
      <c r="JTF1246" s="143"/>
      <c r="JTG1246" s="142"/>
      <c r="JTH1246" s="143"/>
      <c r="JTI1246" s="142"/>
      <c r="JTJ1246" s="143"/>
      <c r="JTK1246" s="142"/>
      <c r="JTL1246" s="143"/>
      <c r="JTM1246" s="142"/>
      <c r="JTN1246" s="143"/>
      <c r="JTO1246" s="142"/>
      <c r="JTP1246" s="143"/>
      <c r="JTQ1246" s="142"/>
      <c r="JTR1246" s="143"/>
      <c r="JTS1246" s="142"/>
      <c r="JTT1246" s="143"/>
      <c r="JTU1246" s="142"/>
      <c r="JTV1246" s="143"/>
      <c r="JTW1246" s="142"/>
      <c r="JTX1246" s="143"/>
      <c r="JTY1246" s="142"/>
      <c r="JTZ1246" s="143"/>
      <c r="JUA1246" s="142"/>
      <c r="JUB1246" s="143"/>
      <c r="JUC1246" s="142"/>
      <c r="JUD1246" s="143"/>
      <c r="JUE1246" s="142"/>
      <c r="JUF1246" s="143"/>
      <c r="JUG1246" s="142"/>
      <c r="JUH1246" s="143"/>
      <c r="JUI1246" s="142"/>
      <c r="JUJ1246" s="143"/>
      <c r="JUK1246" s="142"/>
      <c r="JUL1246" s="143"/>
      <c r="JUM1246" s="142"/>
      <c r="JUN1246" s="143"/>
      <c r="JUO1246" s="142"/>
      <c r="JUP1246" s="143"/>
      <c r="JUQ1246" s="142"/>
      <c r="JUR1246" s="143"/>
      <c r="JUS1246" s="142"/>
      <c r="JUT1246" s="143"/>
      <c r="JUU1246" s="142"/>
      <c r="JUV1246" s="143"/>
      <c r="JUW1246" s="142"/>
      <c r="JUX1246" s="143"/>
      <c r="JUY1246" s="142"/>
      <c r="JUZ1246" s="143"/>
      <c r="JVA1246" s="142"/>
      <c r="JVB1246" s="143"/>
      <c r="JVC1246" s="142"/>
      <c r="JVD1246" s="143"/>
      <c r="JVE1246" s="142"/>
      <c r="JVF1246" s="143"/>
      <c r="JVG1246" s="142"/>
      <c r="JVH1246" s="143"/>
      <c r="JVI1246" s="142"/>
      <c r="JVJ1246" s="143"/>
      <c r="JVK1246" s="142"/>
      <c r="JVL1246" s="143"/>
      <c r="JVM1246" s="142"/>
      <c r="JVN1246" s="143"/>
      <c r="JVO1246" s="142"/>
      <c r="JVP1246" s="143"/>
      <c r="JVQ1246" s="142"/>
      <c r="JVR1246" s="143"/>
      <c r="JVS1246" s="142"/>
      <c r="JVT1246" s="143"/>
      <c r="JVU1246" s="142"/>
      <c r="JVV1246" s="143"/>
      <c r="JVW1246" s="142"/>
      <c r="JVX1246" s="143"/>
      <c r="JVY1246" s="142"/>
      <c r="JVZ1246" s="143"/>
      <c r="JWA1246" s="142"/>
      <c r="JWB1246" s="143"/>
      <c r="JWC1246" s="142"/>
      <c r="JWD1246" s="143"/>
      <c r="JWE1246" s="142"/>
      <c r="JWF1246" s="143"/>
      <c r="JWG1246" s="142"/>
      <c r="JWH1246" s="143"/>
      <c r="JWI1246" s="142"/>
      <c r="JWJ1246" s="143"/>
      <c r="JWK1246" s="142"/>
      <c r="JWL1246" s="143"/>
      <c r="JWM1246" s="142"/>
      <c r="JWN1246" s="143"/>
      <c r="JWO1246" s="142"/>
      <c r="JWP1246" s="143"/>
      <c r="JWQ1246" s="142"/>
      <c r="JWR1246" s="143"/>
      <c r="JWS1246" s="142"/>
      <c r="JWT1246" s="143"/>
      <c r="JWU1246" s="142"/>
      <c r="JWV1246" s="143"/>
      <c r="JWW1246" s="142"/>
      <c r="JWX1246" s="143"/>
      <c r="JWY1246" s="142"/>
      <c r="JWZ1246" s="143"/>
      <c r="JXA1246" s="142"/>
      <c r="JXB1246" s="143"/>
      <c r="JXC1246" s="142"/>
      <c r="JXD1246" s="143"/>
      <c r="JXE1246" s="142"/>
      <c r="JXF1246" s="143"/>
      <c r="JXG1246" s="142"/>
      <c r="JXH1246" s="143"/>
      <c r="JXI1246" s="142"/>
      <c r="JXJ1246" s="143"/>
      <c r="JXK1246" s="142"/>
      <c r="JXL1246" s="143"/>
      <c r="JXM1246" s="142"/>
      <c r="JXN1246" s="143"/>
      <c r="JXO1246" s="142"/>
      <c r="JXP1246" s="143"/>
      <c r="JXQ1246" s="142"/>
      <c r="JXR1246" s="143"/>
      <c r="JXS1246" s="142"/>
      <c r="JXT1246" s="143"/>
      <c r="JXU1246" s="142"/>
      <c r="JXV1246" s="143"/>
      <c r="JXW1246" s="142"/>
      <c r="JXX1246" s="143"/>
      <c r="JXY1246" s="142"/>
      <c r="JXZ1246" s="143"/>
      <c r="JYA1246" s="142"/>
      <c r="JYB1246" s="143"/>
      <c r="JYC1246" s="142"/>
      <c r="JYD1246" s="143"/>
      <c r="JYE1246" s="142"/>
      <c r="JYF1246" s="143"/>
      <c r="JYG1246" s="142"/>
      <c r="JYH1246" s="143"/>
      <c r="JYI1246" s="142"/>
      <c r="JYJ1246" s="143"/>
      <c r="JYK1246" s="142"/>
      <c r="JYL1246" s="143"/>
      <c r="JYM1246" s="142"/>
      <c r="JYN1246" s="143"/>
      <c r="JYO1246" s="142"/>
      <c r="JYP1246" s="143"/>
      <c r="JYQ1246" s="142"/>
      <c r="JYR1246" s="143"/>
      <c r="JYS1246" s="142"/>
      <c r="JYT1246" s="143"/>
      <c r="JYU1246" s="142"/>
      <c r="JYV1246" s="143"/>
      <c r="JYW1246" s="142"/>
      <c r="JYX1246" s="143"/>
      <c r="JYY1246" s="142"/>
      <c r="JYZ1246" s="143"/>
      <c r="JZA1246" s="142"/>
      <c r="JZB1246" s="143"/>
      <c r="JZC1246" s="142"/>
      <c r="JZD1246" s="143"/>
      <c r="JZE1246" s="142"/>
      <c r="JZF1246" s="143"/>
      <c r="JZG1246" s="142"/>
      <c r="JZH1246" s="143"/>
      <c r="JZI1246" s="142"/>
      <c r="JZJ1246" s="143"/>
      <c r="JZK1246" s="142"/>
      <c r="JZL1246" s="143"/>
      <c r="JZM1246" s="142"/>
      <c r="JZN1246" s="143"/>
      <c r="JZO1246" s="142"/>
      <c r="JZP1246" s="143"/>
      <c r="JZQ1246" s="142"/>
      <c r="JZR1246" s="143"/>
      <c r="JZS1246" s="142"/>
      <c r="JZT1246" s="143"/>
      <c r="JZU1246" s="142"/>
      <c r="JZV1246" s="143"/>
      <c r="JZW1246" s="142"/>
      <c r="JZX1246" s="143"/>
      <c r="JZY1246" s="142"/>
      <c r="JZZ1246" s="143"/>
      <c r="KAA1246" s="142"/>
      <c r="KAB1246" s="143"/>
      <c r="KAC1246" s="142"/>
      <c r="KAD1246" s="143"/>
      <c r="KAE1246" s="142"/>
      <c r="KAF1246" s="143"/>
      <c r="KAG1246" s="142"/>
      <c r="KAH1246" s="143"/>
      <c r="KAI1246" s="142"/>
      <c r="KAJ1246" s="143"/>
      <c r="KAK1246" s="142"/>
      <c r="KAL1246" s="143"/>
      <c r="KAM1246" s="142"/>
      <c r="KAN1246" s="143"/>
      <c r="KAO1246" s="142"/>
      <c r="KAP1246" s="143"/>
      <c r="KAQ1246" s="142"/>
      <c r="KAR1246" s="143"/>
      <c r="KAS1246" s="142"/>
      <c r="KAT1246" s="143"/>
      <c r="KAU1246" s="142"/>
      <c r="KAV1246" s="143"/>
      <c r="KAW1246" s="142"/>
      <c r="KAX1246" s="143"/>
      <c r="KAY1246" s="142"/>
      <c r="KAZ1246" s="143"/>
      <c r="KBA1246" s="142"/>
      <c r="KBB1246" s="143"/>
      <c r="KBC1246" s="142"/>
      <c r="KBD1246" s="143"/>
      <c r="KBE1246" s="142"/>
      <c r="KBF1246" s="143"/>
      <c r="KBG1246" s="142"/>
      <c r="KBH1246" s="143"/>
      <c r="KBI1246" s="142"/>
      <c r="KBJ1246" s="143"/>
      <c r="KBK1246" s="142"/>
      <c r="KBL1246" s="143"/>
      <c r="KBM1246" s="142"/>
      <c r="KBN1246" s="143"/>
      <c r="KBO1246" s="142"/>
      <c r="KBP1246" s="143"/>
      <c r="KBQ1246" s="142"/>
      <c r="KBR1246" s="143"/>
      <c r="KBS1246" s="142"/>
      <c r="KBT1246" s="143"/>
      <c r="KBU1246" s="142"/>
      <c r="KBV1246" s="143"/>
      <c r="KBW1246" s="142"/>
      <c r="KBX1246" s="143"/>
      <c r="KBY1246" s="142"/>
      <c r="KBZ1246" s="143"/>
      <c r="KCA1246" s="142"/>
      <c r="KCB1246" s="143"/>
      <c r="KCC1246" s="142"/>
      <c r="KCD1246" s="143"/>
      <c r="KCE1246" s="142"/>
      <c r="KCF1246" s="143"/>
      <c r="KCG1246" s="142"/>
      <c r="KCH1246" s="143"/>
      <c r="KCI1246" s="142"/>
      <c r="KCJ1246" s="143"/>
      <c r="KCK1246" s="142"/>
      <c r="KCL1246" s="143"/>
      <c r="KCM1246" s="142"/>
      <c r="KCN1246" s="143"/>
      <c r="KCO1246" s="142"/>
      <c r="KCP1246" s="143"/>
      <c r="KCQ1246" s="142"/>
      <c r="KCR1246" s="143"/>
      <c r="KCS1246" s="142"/>
      <c r="KCT1246" s="143"/>
      <c r="KCU1246" s="142"/>
      <c r="KCV1246" s="143"/>
      <c r="KCW1246" s="142"/>
      <c r="KCX1246" s="143"/>
      <c r="KCY1246" s="142"/>
      <c r="KCZ1246" s="143"/>
      <c r="KDA1246" s="142"/>
      <c r="KDB1246" s="143"/>
      <c r="KDC1246" s="142"/>
      <c r="KDD1246" s="143"/>
      <c r="KDE1246" s="142"/>
      <c r="KDF1246" s="143"/>
      <c r="KDG1246" s="142"/>
      <c r="KDH1246" s="143"/>
      <c r="KDI1246" s="142"/>
      <c r="KDJ1246" s="143"/>
      <c r="KDK1246" s="142"/>
      <c r="KDL1246" s="143"/>
      <c r="KDM1246" s="142"/>
      <c r="KDN1246" s="143"/>
      <c r="KDO1246" s="142"/>
      <c r="KDP1246" s="143"/>
      <c r="KDQ1246" s="142"/>
      <c r="KDR1246" s="143"/>
      <c r="KDS1246" s="142"/>
      <c r="KDT1246" s="143"/>
      <c r="KDU1246" s="142"/>
      <c r="KDV1246" s="143"/>
      <c r="KDW1246" s="142"/>
      <c r="KDX1246" s="143"/>
      <c r="KDY1246" s="142"/>
      <c r="KDZ1246" s="143"/>
      <c r="KEA1246" s="142"/>
      <c r="KEB1246" s="143"/>
      <c r="KEC1246" s="142"/>
      <c r="KED1246" s="143"/>
      <c r="KEE1246" s="142"/>
      <c r="KEF1246" s="143"/>
      <c r="KEG1246" s="142"/>
      <c r="KEH1246" s="143"/>
      <c r="KEI1246" s="142"/>
      <c r="KEJ1246" s="143"/>
      <c r="KEK1246" s="142"/>
      <c r="KEL1246" s="143"/>
      <c r="KEM1246" s="142"/>
      <c r="KEN1246" s="143"/>
      <c r="KEO1246" s="142"/>
      <c r="KEP1246" s="143"/>
      <c r="KEQ1246" s="142"/>
      <c r="KER1246" s="143"/>
      <c r="KES1246" s="142"/>
      <c r="KET1246" s="143"/>
      <c r="KEU1246" s="142"/>
      <c r="KEV1246" s="143"/>
      <c r="KEW1246" s="142"/>
      <c r="KEX1246" s="143"/>
      <c r="KEY1246" s="142"/>
      <c r="KEZ1246" s="143"/>
      <c r="KFA1246" s="142"/>
      <c r="KFB1246" s="143"/>
      <c r="KFC1246" s="142"/>
      <c r="KFD1246" s="143"/>
      <c r="KFE1246" s="142"/>
      <c r="KFF1246" s="143"/>
      <c r="KFG1246" s="142"/>
      <c r="KFH1246" s="143"/>
      <c r="KFI1246" s="142"/>
      <c r="KFJ1246" s="143"/>
      <c r="KFK1246" s="142"/>
      <c r="KFL1246" s="143"/>
      <c r="KFM1246" s="142"/>
      <c r="KFN1246" s="143"/>
      <c r="KFO1246" s="142"/>
      <c r="KFP1246" s="143"/>
      <c r="KFQ1246" s="142"/>
      <c r="KFR1246" s="143"/>
      <c r="KFS1246" s="142"/>
      <c r="KFT1246" s="143"/>
      <c r="KFU1246" s="142"/>
      <c r="KFV1246" s="143"/>
      <c r="KFW1246" s="142"/>
      <c r="KFX1246" s="143"/>
      <c r="KFY1246" s="142"/>
      <c r="KFZ1246" s="143"/>
      <c r="KGA1246" s="142"/>
      <c r="KGB1246" s="143"/>
      <c r="KGC1246" s="142"/>
      <c r="KGD1246" s="143"/>
      <c r="KGE1246" s="142"/>
      <c r="KGF1246" s="143"/>
      <c r="KGG1246" s="142"/>
      <c r="KGH1246" s="143"/>
      <c r="KGI1246" s="142"/>
      <c r="KGJ1246" s="143"/>
      <c r="KGK1246" s="142"/>
      <c r="KGL1246" s="143"/>
      <c r="KGM1246" s="142"/>
      <c r="KGN1246" s="143"/>
      <c r="KGO1246" s="142"/>
      <c r="KGP1246" s="143"/>
      <c r="KGQ1246" s="142"/>
      <c r="KGR1246" s="143"/>
      <c r="KGS1246" s="142"/>
      <c r="KGT1246" s="143"/>
      <c r="KGU1246" s="142"/>
      <c r="KGV1246" s="143"/>
      <c r="KGW1246" s="142"/>
      <c r="KGX1246" s="143"/>
      <c r="KGY1246" s="142"/>
      <c r="KGZ1246" s="143"/>
      <c r="KHA1246" s="142"/>
      <c r="KHB1246" s="143"/>
      <c r="KHC1246" s="142"/>
      <c r="KHD1246" s="143"/>
      <c r="KHE1246" s="142"/>
      <c r="KHF1246" s="143"/>
      <c r="KHG1246" s="142"/>
      <c r="KHH1246" s="143"/>
      <c r="KHI1246" s="142"/>
      <c r="KHJ1246" s="143"/>
      <c r="KHK1246" s="142"/>
      <c r="KHL1246" s="143"/>
      <c r="KHM1246" s="142"/>
      <c r="KHN1246" s="143"/>
      <c r="KHO1246" s="142"/>
      <c r="KHP1246" s="143"/>
      <c r="KHQ1246" s="142"/>
      <c r="KHR1246" s="143"/>
      <c r="KHS1246" s="142"/>
      <c r="KHT1246" s="143"/>
      <c r="KHU1246" s="142"/>
      <c r="KHV1246" s="143"/>
      <c r="KHW1246" s="142"/>
      <c r="KHX1246" s="143"/>
      <c r="KHY1246" s="142"/>
      <c r="KHZ1246" s="143"/>
      <c r="KIA1246" s="142"/>
      <c r="KIB1246" s="143"/>
      <c r="KIC1246" s="142"/>
      <c r="KID1246" s="143"/>
      <c r="KIE1246" s="142"/>
      <c r="KIF1246" s="143"/>
      <c r="KIG1246" s="142"/>
      <c r="KIH1246" s="143"/>
      <c r="KII1246" s="142"/>
      <c r="KIJ1246" s="143"/>
      <c r="KIK1246" s="142"/>
      <c r="KIL1246" s="143"/>
      <c r="KIM1246" s="142"/>
      <c r="KIN1246" s="143"/>
      <c r="KIO1246" s="142"/>
      <c r="KIP1246" s="143"/>
      <c r="KIQ1246" s="142"/>
      <c r="KIR1246" s="143"/>
      <c r="KIS1246" s="142"/>
      <c r="KIT1246" s="143"/>
      <c r="KIU1246" s="142"/>
      <c r="KIV1246" s="143"/>
      <c r="KIW1246" s="142"/>
      <c r="KIX1246" s="143"/>
      <c r="KIY1246" s="142"/>
      <c r="KIZ1246" s="143"/>
      <c r="KJA1246" s="142"/>
      <c r="KJB1246" s="143"/>
      <c r="KJC1246" s="142"/>
      <c r="KJD1246" s="143"/>
      <c r="KJE1246" s="142"/>
      <c r="KJF1246" s="143"/>
      <c r="KJG1246" s="142"/>
      <c r="KJH1246" s="143"/>
      <c r="KJI1246" s="142"/>
      <c r="KJJ1246" s="143"/>
      <c r="KJK1246" s="142"/>
      <c r="KJL1246" s="143"/>
      <c r="KJM1246" s="142"/>
      <c r="KJN1246" s="143"/>
      <c r="KJO1246" s="142"/>
      <c r="KJP1246" s="143"/>
      <c r="KJQ1246" s="142"/>
      <c r="KJR1246" s="143"/>
      <c r="KJS1246" s="142"/>
      <c r="KJT1246" s="143"/>
      <c r="KJU1246" s="142"/>
      <c r="KJV1246" s="143"/>
      <c r="KJW1246" s="142"/>
      <c r="KJX1246" s="143"/>
      <c r="KJY1246" s="142"/>
      <c r="KJZ1246" s="143"/>
      <c r="KKA1246" s="142"/>
      <c r="KKB1246" s="143"/>
      <c r="KKC1246" s="142"/>
      <c r="KKD1246" s="143"/>
      <c r="KKE1246" s="142"/>
      <c r="KKF1246" s="143"/>
      <c r="KKG1246" s="142"/>
      <c r="KKH1246" s="143"/>
      <c r="KKI1246" s="142"/>
      <c r="KKJ1246" s="143"/>
      <c r="KKK1246" s="142"/>
      <c r="KKL1246" s="143"/>
      <c r="KKM1246" s="142"/>
      <c r="KKN1246" s="143"/>
      <c r="KKO1246" s="142"/>
      <c r="KKP1246" s="143"/>
      <c r="KKQ1246" s="142"/>
      <c r="KKR1246" s="143"/>
      <c r="KKS1246" s="142"/>
      <c r="KKT1246" s="143"/>
      <c r="KKU1246" s="142"/>
      <c r="KKV1246" s="143"/>
      <c r="KKW1246" s="142"/>
      <c r="KKX1246" s="143"/>
      <c r="KKY1246" s="142"/>
      <c r="KKZ1246" s="143"/>
      <c r="KLA1246" s="142"/>
      <c r="KLB1246" s="143"/>
      <c r="KLC1246" s="142"/>
      <c r="KLD1246" s="143"/>
      <c r="KLE1246" s="142"/>
      <c r="KLF1246" s="143"/>
      <c r="KLG1246" s="142"/>
      <c r="KLH1246" s="143"/>
      <c r="KLI1246" s="142"/>
      <c r="KLJ1246" s="143"/>
      <c r="KLK1246" s="142"/>
      <c r="KLL1246" s="143"/>
      <c r="KLM1246" s="142"/>
      <c r="KLN1246" s="143"/>
      <c r="KLO1246" s="142"/>
      <c r="KLP1246" s="143"/>
      <c r="KLQ1246" s="142"/>
      <c r="KLR1246" s="143"/>
      <c r="KLS1246" s="142"/>
      <c r="KLT1246" s="143"/>
      <c r="KLU1246" s="142"/>
      <c r="KLV1246" s="143"/>
      <c r="KLW1246" s="142"/>
      <c r="KLX1246" s="143"/>
      <c r="KLY1246" s="142"/>
      <c r="KLZ1246" s="143"/>
      <c r="KMA1246" s="142"/>
      <c r="KMB1246" s="143"/>
      <c r="KMC1246" s="142"/>
      <c r="KMD1246" s="143"/>
      <c r="KME1246" s="142"/>
      <c r="KMF1246" s="143"/>
      <c r="KMG1246" s="142"/>
      <c r="KMH1246" s="143"/>
      <c r="KMI1246" s="142"/>
      <c r="KMJ1246" s="143"/>
      <c r="KMK1246" s="142"/>
      <c r="KML1246" s="143"/>
      <c r="KMM1246" s="142"/>
      <c r="KMN1246" s="143"/>
      <c r="KMO1246" s="142"/>
      <c r="KMP1246" s="143"/>
      <c r="KMQ1246" s="142"/>
      <c r="KMR1246" s="143"/>
      <c r="KMS1246" s="142"/>
      <c r="KMT1246" s="143"/>
      <c r="KMU1246" s="142"/>
      <c r="KMV1246" s="143"/>
      <c r="KMW1246" s="142"/>
      <c r="KMX1246" s="143"/>
      <c r="KMY1246" s="142"/>
      <c r="KMZ1246" s="143"/>
      <c r="KNA1246" s="142"/>
      <c r="KNB1246" s="143"/>
      <c r="KNC1246" s="142"/>
      <c r="KND1246" s="143"/>
      <c r="KNE1246" s="142"/>
      <c r="KNF1246" s="143"/>
      <c r="KNG1246" s="142"/>
      <c r="KNH1246" s="143"/>
      <c r="KNI1246" s="142"/>
      <c r="KNJ1246" s="143"/>
      <c r="KNK1246" s="142"/>
      <c r="KNL1246" s="143"/>
      <c r="KNM1246" s="142"/>
      <c r="KNN1246" s="143"/>
      <c r="KNO1246" s="142"/>
      <c r="KNP1246" s="143"/>
      <c r="KNQ1246" s="142"/>
      <c r="KNR1246" s="143"/>
      <c r="KNS1246" s="142"/>
      <c r="KNT1246" s="143"/>
      <c r="KNU1246" s="142"/>
      <c r="KNV1246" s="143"/>
      <c r="KNW1246" s="142"/>
      <c r="KNX1246" s="143"/>
      <c r="KNY1246" s="142"/>
      <c r="KNZ1246" s="143"/>
      <c r="KOA1246" s="142"/>
      <c r="KOB1246" s="143"/>
      <c r="KOC1246" s="142"/>
      <c r="KOD1246" s="143"/>
      <c r="KOE1246" s="142"/>
      <c r="KOF1246" s="143"/>
      <c r="KOG1246" s="142"/>
      <c r="KOH1246" s="143"/>
      <c r="KOI1246" s="142"/>
      <c r="KOJ1246" s="143"/>
      <c r="KOK1246" s="142"/>
      <c r="KOL1246" s="143"/>
      <c r="KOM1246" s="142"/>
      <c r="KON1246" s="143"/>
      <c r="KOO1246" s="142"/>
      <c r="KOP1246" s="143"/>
      <c r="KOQ1246" s="142"/>
      <c r="KOR1246" s="143"/>
      <c r="KOS1246" s="142"/>
      <c r="KOT1246" s="143"/>
      <c r="KOU1246" s="142"/>
      <c r="KOV1246" s="143"/>
      <c r="KOW1246" s="142"/>
      <c r="KOX1246" s="143"/>
      <c r="KOY1246" s="142"/>
      <c r="KOZ1246" s="143"/>
      <c r="KPA1246" s="142"/>
      <c r="KPB1246" s="143"/>
      <c r="KPC1246" s="142"/>
      <c r="KPD1246" s="143"/>
      <c r="KPE1246" s="142"/>
      <c r="KPF1246" s="143"/>
      <c r="KPG1246" s="142"/>
      <c r="KPH1246" s="143"/>
      <c r="KPI1246" s="142"/>
      <c r="KPJ1246" s="143"/>
      <c r="KPK1246" s="142"/>
      <c r="KPL1246" s="143"/>
      <c r="KPM1246" s="142"/>
      <c r="KPN1246" s="143"/>
      <c r="KPO1246" s="142"/>
      <c r="KPP1246" s="143"/>
      <c r="KPQ1246" s="142"/>
      <c r="KPR1246" s="143"/>
      <c r="KPS1246" s="142"/>
      <c r="KPT1246" s="143"/>
      <c r="KPU1246" s="142"/>
      <c r="KPV1246" s="143"/>
      <c r="KPW1246" s="142"/>
      <c r="KPX1246" s="143"/>
      <c r="KPY1246" s="142"/>
      <c r="KPZ1246" s="143"/>
      <c r="KQA1246" s="142"/>
      <c r="KQB1246" s="143"/>
      <c r="KQC1246" s="142"/>
      <c r="KQD1246" s="143"/>
      <c r="KQE1246" s="142"/>
      <c r="KQF1246" s="143"/>
      <c r="KQG1246" s="142"/>
      <c r="KQH1246" s="143"/>
      <c r="KQI1246" s="142"/>
      <c r="KQJ1246" s="143"/>
      <c r="KQK1246" s="142"/>
      <c r="KQL1246" s="143"/>
      <c r="KQM1246" s="142"/>
      <c r="KQN1246" s="143"/>
      <c r="KQO1246" s="142"/>
      <c r="KQP1246" s="143"/>
      <c r="KQQ1246" s="142"/>
      <c r="KQR1246" s="143"/>
      <c r="KQS1246" s="142"/>
      <c r="KQT1246" s="143"/>
      <c r="KQU1246" s="142"/>
      <c r="KQV1246" s="143"/>
      <c r="KQW1246" s="142"/>
      <c r="KQX1246" s="143"/>
      <c r="KQY1246" s="142"/>
      <c r="KQZ1246" s="143"/>
      <c r="KRA1246" s="142"/>
      <c r="KRB1246" s="143"/>
      <c r="KRC1246" s="142"/>
      <c r="KRD1246" s="143"/>
      <c r="KRE1246" s="142"/>
      <c r="KRF1246" s="143"/>
      <c r="KRG1246" s="142"/>
      <c r="KRH1246" s="143"/>
      <c r="KRI1246" s="142"/>
      <c r="KRJ1246" s="143"/>
      <c r="KRK1246" s="142"/>
      <c r="KRL1246" s="143"/>
      <c r="KRM1246" s="142"/>
      <c r="KRN1246" s="143"/>
      <c r="KRO1246" s="142"/>
      <c r="KRP1246" s="143"/>
      <c r="KRQ1246" s="142"/>
      <c r="KRR1246" s="143"/>
      <c r="KRS1246" s="142"/>
      <c r="KRT1246" s="143"/>
      <c r="KRU1246" s="142"/>
      <c r="KRV1246" s="143"/>
      <c r="KRW1246" s="142"/>
      <c r="KRX1246" s="143"/>
      <c r="KRY1246" s="142"/>
      <c r="KRZ1246" s="143"/>
      <c r="KSA1246" s="142"/>
      <c r="KSB1246" s="143"/>
      <c r="KSC1246" s="142"/>
      <c r="KSD1246" s="143"/>
      <c r="KSE1246" s="142"/>
      <c r="KSF1246" s="143"/>
      <c r="KSG1246" s="142"/>
      <c r="KSH1246" s="143"/>
      <c r="KSI1246" s="142"/>
      <c r="KSJ1246" s="143"/>
      <c r="KSK1246" s="142"/>
      <c r="KSL1246" s="143"/>
      <c r="KSM1246" s="142"/>
      <c r="KSN1246" s="143"/>
      <c r="KSO1246" s="142"/>
      <c r="KSP1246" s="143"/>
      <c r="KSQ1246" s="142"/>
      <c r="KSR1246" s="143"/>
      <c r="KSS1246" s="142"/>
      <c r="KST1246" s="143"/>
      <c r="KSU1246" s="142"/>
      <c r="KSV1246" s="143"/>
      <c r="KSW1246" s="142"/>
      <c r="KSX1246" s="143"/>
      <c r="KSY1246" s="142"/>
      <c r="KSZ1246" s="143"/>
      <c r="KTA1246" s="142"/>
      <c r="KTB1246" s="143"/>
      <c r="KTC1246" s="142"/>
      <c r="KTD1246" s="143"/>
      <c r="KTE1246" s="142"/>
      <c r="KTF1246" s="143"/>
      <c r="KTG1246" s="142"/>
      <c r="KTH1246" s="143"/>
      <c r="KTI1246" s="142"/>
      <c r="KTJ1246" s="143"/>
      <c r="KTK1246" s="142"/>
      <c r="KTL1246" s="143"/>
      <c r="KTM1246" s="142"/>
      <c r="KTN1246" s="143"/>
      <c r="KTO1246" s="142"/>
      <c r="KTP1246" s="143"/>
      <c r="KTQ1246" s="142"/>
      <c r="KTR1246" s="143"/>
      <c r="KTS1246" s="142"/>
      <c r="KTT1246" s="143"/>
      <c r="KTU1246" s="142"/>
      <c r="KTV1246" s="143"/>
      <c r="KTW1246" s="142"/>
      <c r="KTX1246" s="143"/>
      <c r="KTY1246" s="142"/>
      <c r="KTZ1246" s="143"/>
      <c r="KUA1246" s="142"/>
      <c r="KUB1246" s="143"/>
      <c r="KUC1246" s="142"/>
      <c r="KUD1246" s="143"/>
      <c r="KUE1246" s="142"/>
      <c r="KUF1246" s="143"/>
      <c r="KUG1246" s="142"/>
      <c r="KUH1246" s="143"/>
      <c r="KUI1246" s="142"/>
      <c r="KUJ1246" s="143"/>
      <c r="KUK1246" s="142"/>
      <c r="KUL1246" s="143"/>
      <c r="KUM1246" s="142"/>
      <c r="KUN1246" s="143"/>
      <c r="KUO1246" s="142"/>
      <c r="KUP1246" s="143"/>
      <c r="KUQ1246" s="142"/>
      <c r="KUR1246" s="143"/>
      <c r="KUS1246" s="142"/>
      <c r="KUT1246" s="143"/>
      <c r="KUU1246" s="142"/>
      <c r="KUV1246" s="143"/>
      <c r="KUW1246" s="142"/>
      <c r="KUX1246" s="143"/>
      <c r="KUY1246" s="142"/>
      <c r="KUZ1246" s="143"/>
      <c r="KVA1246" s="142"/>
      <c r="KVB1246" s="143"/>
      <c r="KVC1246" s="142"/>
      <c r="KVD1246" s="143"/>
      <c r="KVE1246" s="142"/>
      <c r="KVF1246" s="143"/>
      <c r="KVG1246" s="142"/>
      <c r="KVH1246" s="143"/>
      <c r="KVI1246" s="142"/>
      <c r="KVJ1246" s="143"/>
      <c r="KVK1246" s="142"/>
      <c r="KVL1246" s="143"/>
      <c r="KVM1246" s="142"/>
      <c r="KVN1246" s="143"/>
      <c r="KVO1246" s="142"/>
      <c r="KVP1246" s="143"/>
      <c r="KVQ1246" s="142"/>
      <c r="KVR1246" s="143"/>
      <c r="KVS1246" s="142"/>
      <c r="KVT1246" s="143"/>
      <c r="KVU1246" s="142"/>
      <c r="KVV1246" s="143"/>
      <c r="KVW1246" s="142"/>
      <c r="KVX1246" s="143"/>
      <c r="KVY1246" s="142"/>
      <c r="KVZ1246" s="143"/>
      <c r="KWA1246" s="142"/>
      <c r="KWB1246" s="143"/>
      <c r="KWC1246" s="142"/>
      <c r="KWD1246" s="143"/>
      <c r="KWE1246" s="142"/>
      <c r="KWF1246" s="143"/>
      <c r="KWG1246" s="142"/>
      <c r="KWH1246" s="143"/>
      <c r="KWI1246" s="142"/>
      <c r="KWJ1246" s="143"/>
      <c r="KWK1246" s="142"/>
      <c r="KWL1246" s="143"/>
      <c r="KWM1246" s="142"/>
      <c r="KWN1246" s="143"/>
      <c r="KWO1246" s="142"/>
      <c r="KWP1246" s="143"/>
      <c r="KWQ1246" s="142"/>
      <c r="KWR1246" s="143"/>
      <c r="KWS1246" s="142"/>
      <c r="KWT1246" s="143"/>
      <c r="KWU1246" s="142"/>
      <c r="KWV1246" s="143"/>
      <c r="KWW1246" s="142"/>
      <c r="KWX1246" s="143"/>
      <c r="KWY1246" s="142"/>
      <c r="KWZ1246" s="143"/>
      <c r="KXA1246" s="142"/>
      <c r="KXB1246" s="143"/>
      <c r="KXC1246" s="142"/>
      <c r="KXD1246" s="143"/>
      <c r="KXE1246" s="142"/>
      <c r="KXF1246" s="143"/>
      <c r="KXG1246" s="142"/>
      <c r="KXH1246" s="143"/>
      <c r="KXI1246" s="142"/>
      <c r="KXJ1246" s="143"/>
      <c r="KXK1246" s="142"/>
      <c r="KXL1246" s="143"/>
      <c r="KXM1246" s="142"/>
      <c r="KXN1246" s="143"/>
      <c r="KXO1246" s="142"/>
      <c r="KXP1246" s="143"/>
      <c r="KXQ1246" s="142"/>
      <c r="KXR1246" s="143"/>
      <c r="KXS1246" s="142"/>
      <c r="KXT1246" s="143"/>
      <c r="KXU1246" s="142"/>
      <c r="KXV1246" s="143"/>
      <c r="KXW1246" s="142"/>
      <c r="KXX1246" s="143"/>
      <c r="KXY1246" s="142"/>
      <c r="KXZ1246" s="143"/>
      <c r="KYA1246" s="142"/>
      <c r="KYB1246" s="143"/>
      <c r="KYC1246" s="142"/>
      <c r="KYD1246" s="143"/>
      <c r="KYE1246" s="142"/>
      <c r="KYF1246" s="143"/>
      <c r="KYG1246" s="142"/>
      <c r="KYH1246" s="143"/>
      <c r="KYI1246" s="142"/>
      <c r="KYJ1246" s="143"/>
      <c r="KYK1246" s="142"/>
      <c r="KYL1246" s="143"/>
      <c r="KYM1246" s="142"/>
      <c r="KYN1246" s="143"/>
      <c r="KYO1246" s="142"/>
      <c r="KYP1246" s="143"/>
      <c r="KYQ1246" s="142"/>
      <c r="KYR1246" s="143"/>
      <c r="KYS1246" s="142"/>
      <c r="KYT1246" s="143"/>
      <c r="KYU1246" s="142"/>
      <c r="KYV1246" s="143"/>
      <c r="KYW1246" s="142"/>
      <c r="KYX1246" s="143"/>
      <c r="KYY1246" s="142"/>
      <c r="KYZ1246" s="143"/>
      <c r="KZA1246" s="142"/>
      <c r="KZB1246" s="143"/>
      <c r="KZC1246" s="142"/>
      <c r="KZD1246" s="143"/>
      <c r="KZE1246" s="142"/>
      <c r="KZF1246" s="143"/>
      <c r="KZG1246" s="142"/>
      <c r="KZH1246" s="143"/>
      <c r="KZI1246" s="142"/>
      <c r="KZJ1246" s="143"/>
      <c r="KZK1246" s="142"/>
      <c r="KZL1246" s="143"/>
      <c r="KZM1246" s="142"/>
      <c r="KZN1246" s="143"/>
      <c r="KZO1246" s="142"/>
      <c r="KZP1246" s="143"/>
      <c r="KZQ1246" s="142"/>
      <c r="KZR1246" s="143"/>
      <c r="KZS1246" s="142"/>
      <c r="KZT1246" s="143"/>
      <c r="KZU1246" s="142"/>
      <c r="KZV1246" s="143"/>
      <c r="KZW1246" s="142"/>
      <c r="KZX1246" s="143"/>
      <c r="KZY1246" s="142"/>
      <c r="KZZ1246" s="143"/>
      <c r="LAA1246" s="142"/>
      <c r="LAB1246" s="143"/>
      <c r="LAC1246" s="142"/>
      <c r="LAD1246" s="143"/>
      <c r="LAE1246" s="142"/>
      <c r="LAF1246" s="143"/>
      <c r="LAG1246" s="142"/>
      <c r="LAH1246" s="143"/>
      <c r="LAI1246" s="142"/>
      <c r="LAJ1246" s="143"/>
      <c r="LAK1246" s="142"/>
      <c r="LAL1246" s="143"/>
      <c r="LAM1246" s="142"/>
      <c r="LAN1246" s="143"/>
      <c r="LAO1246" s="142"/>
      <c r="LAP1246" s="143"/>
      <c r="LAQ1246" s="142"/>
      <c r="LAR1246" s="143"/>
      <c r="LAS1246" s="142"/>
      <c r="LAT1246" s="143"/>
      <c r="LAU1246" s="142"/>
      <c r="LAV1246" s="143"/>
      <c r="LAW1246" s="142"/>
      <c r="LAX1246" s="143"/>
      <c r="LAY1246" s="142"/>
      <c r="LAZ1246" s="143"/>
      <c r="LBA1246" s="142"/>
      <c r="LBB1246" s="143"/>
      <c r="LBC1246" s="142"/>
      <c r="LBD1246" s="143"/>
      <c r="LBE1246" s="142"/>
      <c r="LBF1246" s="143"/>
      <c r="LBG1246" s="142"/>
      <c r="LBH1246" s="143"/>
      <c r="LBI1246" s="142"/>
      <c r="LBJ1246" s="143"/>
      <c r="LBK1246" s="142"/>
      <c r="LBL1246" s="143"/>
      <c r="LBM1246" s="142"/>
      <c r="LBN1246" s="143"/>
      <c r="LBO1246" s="142"/>
      <c r="LBP1246" s="143"/>
      <c r="LBQ1246" s="142"/>
      <c r="LBR1246" s="143"/>
      <c r="LBS1246" s="142"/>
      <c r="LBT1246" s="143"/>
      <c r="LBU1246" s="142"/>
      <c r="LBV1246" s="143"/>
      <c r="LBW1246" s="142"/>
      <c r="LBX1246" s="143"/>
      <c r="LBY1246" s="142"/>
      <c r="LBZ1246" s="143"/>
      <c r="LCA1246" s="142"/>
      <c r="LCB1246" s="143"/>
      <c r="LCC1246" s="142"/>
      <c r="LCD1246" s="143"/>
      <c r="LCE1246" s="142"/>
      <c r="LCF1246" s="143"/>
      <c r="LCG1246" s="142"/>
      <c r="LCH1246" s="143"/>
      <c r="LCI1246" s="142"/>
      <c r="LCJ1246" s="143"/>
      <c r="LCK1246" s="142"/>
      <c r="LCL1246" s="143"/>
      <c r="LCM1246" s="142"/>
      <c r="LCN1246" s="143"/>
      <c r="LCO1246" s="142"/>
      <c r="LCP1246" s="143"/>
      <c r="LCQ1246" s="142"/>
      <c r="LCR1246" s="143"/>
      <c r="LCS1246" s="142"/>
      <c r="LCT1246" s="143"/>
      <c r="LCU1246" s="142"/>
      <c r="LCV1246" s="143"/>
      <c r="LCW1246" s="142"/>
      <c r="LCX1246" s="143"/>
      <c r="LCY1246" s="142"/>
      <c r="LCZ1246" s="143"/>
      <c r="LDA1246" s="142"/>
      <c r="LDB1246" s="143"/>
      <c r="LDC1246" s="142"/>
      <c r="LDD1246" s="143"/>
      <c r="LDE1246" s="142"/>
      <c r="LDF1246" s="143"/>
      <c r="LDG1246" s="142"/>
      <c r="LDH1246" s="143"/>
      <c r="LDI1246" s="142"/>
      <c r="LDJ1246" s="143"/>
      <c r="LDK1246" s="142"/>
      <c r="LDL1246" s="143"/>
      <c r="LDM1246" s="142"/>
      <c r="LDN1246" s="143"/>
      <c r="LDO1246" s="142"/>
      <c r="LDP1246" s="143"/>
      <c r="LDQ1246" s="142"/>
      <c r="LDR1246" s="143"/>
      <c r="LDS1246" s="142"/>
      <c r="LDT1246" s="143"/>
      <c r="LDU1246" s="142"/>
      <c r="LDV1246" s="143"/>
      <c r="LDW1246" s="142"/>
      <c r="LDX1246" s="143"/>
      <c r="LDY1246" s="142"/>
      <c r="LDZ1246" s="143"/>
      <c r="LEA1246" s="142"/>
      <c r="LEB1246" s="143"/>
      <c r="LEC1246" s="142"/>
      <c r="LED1246" s="143"/>
      <c r="LEE1246" s="142"/>
      <c r="LEF1246" s="143"/>
      <c r="LEG1246" s="142"/>
      <c r="LEH1246" s="143"/>
      <c r="LEI1246" s="142"/>
      <c r="LEJ1246" s="143"/>
      <c r="LEK1246" s="142"/>
      <c r="LEL1246" s="143"/>
      <c r="LEM1246" s="142"/>
      <c r="LEN1246" s="143"/>
      <c r="LEO1246" s="142"/>
      <c r="LEP1246" s="143"/>
      <c r="LEQ1246" s="142"/>
      <c r="LER1246" s="143"/>
      <c r="LES1246" s="142"/>
      <c r="LET1246" s="143"/>
      <c r="LEU1246" s="142"/>
      <c r="LEV1246" s="143"/>
      <c r="LEW1246" s="142"/>
      <c r="LEX1246" s="143"/>
      <c r="LEY1246" s="142"/>
      <c r="LEZ1246" s="143"/>
      <c r="LFA1246" s="142"/>
      <c r="LFB1246" s="143"/>
      <c r="LFC1246" s="142"/>
      <c r="LFD1246" s="143"/>
      <c r="LFE1246" s="142"/>
      <c r="LFF1246" s="143"/>
      <c r="LFG1246" s="142"/>
      <c r="LFH1246" s="143"/>
      <c r="LFI1246" s="142"/>
      <c r="LFJ1246" s="143"/>
      <c r="LFK1246" s="142"/>
      <c r="LFL1246" s="143"/>
      <c r="LFM1246" s="142"/>
      <c r="LFN1246" s="143"/>
      <c r="LFO1246" s="142"/>
      <c r="LFP1246" s="143"/>
      <c r="LFQ1246" s="142"/>
      <c r="LFR1246" s="143"/>
      <c r="LFS1246" s="142"/>
      <c r="LFT1246" s="143"/>
      <c r="LFU1246" s="142"/>
      <c r="LFV1246" s="143"/>
      <c r="LFW1246" s="142"/>
      <c r="LFX1246" s="143"/>
      <c r="LFY1246" s="142"/>
      <c r="LFZ1246" s="143"/>
      <c r="LGA1246" s="142"/>
      <c r="LGB1246" s="143"/>
      <c r="LGC1246" s="142"/>
      <c r="LGD1246" s="143"/>
      <c r="LGE1246" s="142"/>
      <c r="LGF1246" s="143"/>
      <c r="LGG1246" s="142"/>
      <c r="LGH1246" s="143"/>
      <c r="LGI1246" s="142"/>
      <c r="LGJ1246" s="143"/>
      <c r="LGK1246" s="142"/>
      <c r="LGL1246" s="143"/>
      <c r="LGM1246" s="142"/>
      <c r="LGN1246" s="143"/>
      <c r="LGO1246" s="142"/>
      <c r="LGP1246" s="143"/>
      <c r="LGQ1246" s="142"/>
      <c r="LGR1246" s="143"/>
      <c r="LGS1246" s="142"/>
      <c r="LGT1246" s="143"/>
      <c r="LGU1246" s="142"/>
      <c r="LGV1246" s="143"/>
      <c r="LGW1246" s="142"/>
      <c r="LGX1246" s="143"/>
      <c r="LGY1246" s="142"/>
      <c r="LGZ1246" s="143"/>
      <c r="LHA1246" s="142"/>
      <c r="LHB1246" s="143"/>
      <c r="LHC1246" s="142"/>
      <c r="LHD1246" s="143"/>
      <c r="LHE1246" s="142"/>
      <c r="LHF1246" s="143"/>
      <c r="LHG1246" s="142"/>
      <c r="LHH1246" s="143"/>
      <c r="LHI1246" s="142"/>
      <c r="LHJ1246" s="143"/>
      <c r="LHK1246" s="142"/>
      <c r="LHL1246" s="143"/>
      <c r="LHM1246" s="142"/>
      <c r="LHN1246" s="143"/>
      <c r="LHO1246" s="142"/>
      <c r="LHP1246" s="143"/>
      <c r="LHQ1246" s="142"/>
      <c r="LHR1246" s="143"/>
      <c r="LHS1246" s="142"/>
      <c r="LHT1246" s="143"/>
      <c r="LHU1246" s="142"/>
      <c r="LHV1246" s="143"/>
      <c r="LHW1246" s="142"/>
      <c r="LHX1246" s="143"/>
      <c r="LHY1246" s="142"/>
      <c r="LHZ1246" s="143"/>
      <c r="LIA1246" s="142"/>
      <c r="LIB1246" s="143"/>
      <c r="LIC1246" s="142"/>
      <c r="LID1246" s="143"/>
      <c r="LIE1246" s="142"/>
      <c r="LIF1246" s="143"/>
      <c r="LIG1246" s="142"/>
      <c r="LIH1246" s="143"/>
      <c r="LII1246" s="142"/>
      <c r="LIJ1246" s="143"/>
      <c r="LIK1246" s="142"/>
      <c r="LIL1246" s="143"/>
      <c r="LIM1246" s="142"/>
      <c r="LIN1246" s="143"/>
      <c r="LIO1246" s="142"/>
      <c r="LIP1246" s="143"/>
      <c r="LIQ1246" s="142"/>
      <c r="LIR1246" s="143"/>
      <c r="LIS1246" s="142"/>
      <c r="LIT1246" s="143"/>
      <c r="LIU1246" s="142"/>
      <c r="LIV1246" s="143"/>
      <c r="LIW1246" s="142"/>
      <c r="LIX1246" s="143"/>
      <c r="LIY1246" s="142"/>
      <c r="LIZ1246" s="143"/>
      <c r="LJA1246" s="142"/>
      <c r="LJB1246" s="143"/>
      <c r="LJC1246" s="142"/>
      <c r="LJD1246" s="143"/>
      <c r="LJE1246" s="142"/>
      <c r="LJF1246" s="143"/>
      <c r="LJG1246" s="142"/>
      <c r="LJH1246" s="143"/>
      <c r="LJI1246" s="142"/>
      <c r="LJJ1246" s="143"/>
      <c r="LJK1246" s="142"/>
      <c r="LJL1246" s="143"/>
      <c r="LJM1246" s="142"/>
      <c r="LJN1246" s="143"/>
      <c r="LJO1246" s="142"/>
      <c r="LJP1246" s="143"/>
      <c r="LJQ1246" s="142"/>
      <c r="LJR1246" s="143"/>
      <c r="LJS1246" s="142"/>
      <c r="LJT1246" s="143"/>
      <c r="LJU1246" s="142"/>
      <c r="LJV1246" s="143"/>
      <c r="LJW1246" s="142"/>
      <c r="LJX1246" s="143"/>
      <c r="LJY1246" s="142"/>
      <c r="LJZ1246" s="143"/>
      <c r="LKA1246" s="142"/>
      <c r="LKB1246" s="143"/>
      <c r="LKC1246" s="142"/>
      <c r="LKD1246" s="143"/>
      <c r="LKE1246" s="142"/>
      <c r="LKF1246" s="143"/>
      <c r="LKG1246" s="142"/>
      <c r="LKH1246" s="143"/>
      <c r="LKI1246" s="142"/>
      <c r="LKJ1246" s="143"/>
      <c r="LKK1246" s="142"/>
      <c r="LKL1246" s="143"/>
      <c r="LKM1246" s="142"/>
      <c r="LKN1246" s="143"/>
      <c r="LKO1246" s="142"/>
      <c r="LKP1246" s="143"/>
      <c r="LKQ1246" s="142"/>
      <c r="LKR1246" s="143"/>
      <c r="LKS1246" s="142"/>
      <c r="LKT1246" s="143"/>
      <c r="LKU1246" s="142"/>
      <c r="LKV1246" s="143"/>
      <c r="LKW1246" s="142"/>
      <c r="LKX1246" s="143"/>
      <c r="LKY1246" s="142"/>
      <c r="LKZ1246" s="143"/>
      <c r="LLA1246" s="142"/>
      <c r="LLB1246" s="143"/>
      <c r="LLC1246" s="142"/>
      <c r="LLD1246" s="143"/>
      <c r="LLE1246" s="142"/>
      <c r="LLF1246" s="143"/>
      <c r="LLG1246" s="142"/>
      <c r="LLH1246" s="143"/>
      <c r="LLI1246" s="142"/>
      <c r="LLJ1246" s="143"/>
      <c r="LLK1246" s="142"/>
      <c r="LLL1246" s="143"/>
      <c r="LLM1246" s="142"/>
      <c r="LLN1246" s="143"/>
      <c r="LLO1246" s="142"/>
      <c r="LLP1246" s="143"/>
      <c r="LLQ1246" s="142"/>
      <c r="LLR1246" s="143"/>
      <c r="LLS1246" s="142"/>
      <c r="LLT1246" s="143"/>
      <c r="LLU1246" s="142"/>
      <c r="LLV1246" s="143"/>
      <c r="LLW1246" s="142"/>
      <c r="LLX1246" s="143"/>
      <c r="LLY1246" s="142"/>
      <c r="LLZ1246" s="143"/>
      <c r="LMA1246" s="142"/>
      <c r="LMB1246" s="143"/>
      <c r="LMC1246" s="142"/>
      <c r="LMD1246" s="143"/>
      <c r="LME1246" s="142"/>
      <c r="LMF1246" s="143"/>
      <c r="LMG1246" s="142"/>
      <c r="LMH1246" s="143"/>
      <c r="LMI1246" s="142"/>
      <c r="LMJ1246" s="143"/>
      <c r="LMK1246" s="142"/>
      <c r="LML1246" s="143"/>
      <c r="LMM1246" s="142"/>
      <c r="LMN1246" s="143"/>
      <c r="LMO1246" s="142"/>
      <c r="LMP1246" s="143"/>
      <c r="LMQ1246" s="142"/>
      <c r="LMR1246" s="143"/>
      <c r="LMS1246" s="142"/>
      <c r="LMT1246" s="143"/>
      <c r="LMU1246" s="142"/>
      <c r="LMV1246" s="143"/>
      <c r="LMW1246" s="142"/>
      <c r="LMX1246" s="143"/>
      <c r="LMY1246" s="142"/>
      <c r="LMZ1246" s="143"/>
      <c r="LNA1246" s="142"/>
      <c r="LNB1246" s="143"/>
      <c r="LNC1246" s="142"/>
      <c r="LND1246" s="143"/>
      <c r="LNE1246" s="142"/>
      <c r="LNF1246" s="143"/>
      <c r="LNG1246" s="142"/>
      <c r="LNH1246" s="143"/>
      <c r="LNI1246" s="142"/>
      <c r="LNJ1246" s="143"/>
      <c r="LNK1246" s="142"/>
      <c r="LNL1246" s="143"/>
      <c r="LNM1246" s="142"/>
      <c r="LNN1246" s="143"/>
      <c r="LNO1246" s="142"/>
      <c r="LNP1246" s="143"/>
      <c r="LNQ1246" s="142"/>
      <c r="LNR1246" s="143"/>
      <c r="LNS1246" s="142"/>
      <c r="LNT1246" s="143"/>
      <c r="LNU1246" s="142"/>
      <c r="LNV1246" s="143"/>
      <c r="LNW1246" s="142"/>
      <c r="LNX1246" s="143"/>
      <c r="LNY1246" s="142"/>
      <c r="LNZ1246" s="143"/>
      <c r="LOA1246" s="142"/>
      <c r="LOB1246" s="143"/>
      <c r="LOC1246" s="142"/>
      <c r="LOD1246" s="143"/>
      <c r="LOE1246" s="142"/>
      <c r="LOF1246" s="143"/>
      <c r="LOG1246" s="142"/>
      <c r="LOH1246" s="143"/>
      <c r="LOI1246" s="142"/>
      <c r="LOJ1246" s="143"/>
      <c r="LOK1246" s="142"/>
      <c r="LOL1246" s="143"/>
      <c r="LOM1246" s="142"/>
      <c r="LON1246" s="143"/>
      <c r="LOO1246" s="142"/>
      <c r="LOP1246" s="143"/>
      <c r="LOQ1246" s="142"/>
      <c r="LOR1246" s="143"/>
      <c r="LOS1246" s="142"/>
      <c r="LOT1246" s="143"/>
      <c r="LOU1246" s="142"/>
      <c r="LOV1246" s="143"/>
      <c r="LOW1246" s="142"/>
      <c r="LOX1246" s="143"/>
      <c r="LOY1246" s="142"/>
      <c r="LOZ1246" s="143"/>
      <c r="LPA1246" s="142"/>
      <c r="LPB1246" s="143"/>
      <c r="LPC1246" s="142"/>
      <c r="LPD1246" s="143"/>
      <c r="LPE1246" s="142"/>
      <c r="LPF1246" s="143"/>
      <c r="LPG1246" s="142"/>
      <c r="LPH1246" s="143"/>
      <c r="LPI1246" s="142"/>
      <c r="LPJ1246" s="143"/>
      <c r="LPK1246" s="142"/>
      <c r="LPL1246" s="143"/>
      <c r="LPM1246" s="142"/>
      <c r="LPN1246" s="143"/>
      <c r="LPO1246" s="142"/>
      <c r="LPP1246" s="143"/>
      <c r="LPQ1246" s="142"/>
      <c r="LPR1246" s="143"/>
      <c r="LPS1246" s="142"/>
      <c r="LPT1246" s="143"/>
      <c r="LPU1246" s="142"/>
      <c r="LPV1246" s="143"/>
      <c r="LPW1246" s="142"/>
      <c r="LPX1246" s="143"/>
      <c r="LPY1246" s="142"/>
      <c r="LPZ1246" s="143"/>
      <c r="LQA1246" s="142"/>
      <c r="LQB1246" s="143"/>
      <c r="LQC1246" s="142"/>
      <c r="LQD1246" s="143"/>
      <c r="LQE1246" s="142"/>
      <c r="LQF1246" s="143"/>
      <c r="LQG1246" s="142"/>
      <c r="LQH1246" s="143"/>
      <c r="LQI1246" s="142"/>
      <c r="LQJ1246" s="143"/>
      <c r="LQK1246" s="142"/>
      <c r="LQL1246" s="143"/>
      <c r="LQM1246" s="142"/>
      <c r="LQN1246" s="143"/>
      <c r="LQO1246" s="142"/>
      <c r="LQP1246" s="143"/>
      <c r="LQQ1246" s="142"/>
      <c r="LQR1246" s="143"/>
      <c r="LQS1246" s="142"/>
      <c r="LQT1246" s="143"/>
      <c r="LQU1246" s="142"/>
      <c r="LQV1246" s="143"/>
      <c r="LQW1246" s="142"/>
      <c r="LQX1246" s="143"/>
      <c r="LQY1246" s="142"/>
      <c r="LQZ1246" s="143"/>
      <c r="LRA1246" s="142"/>
      <c r="LRB1246" s="143"/>
      <c r="LRC1246" s="142"/>
      <c r="LRD1246" s="143"/>
      <c r="LRE1246" s="142"/>
      <c r="LRF1246" s="143"/>
      <c r="LRG1246" s="142"/>
      <c r="LRH1246" s="143"/>
      <c r="LRI1246" s="142"/>
      <c r="LRJ1246" s="143"/>
      <c r="LRK1246" s="142"/>
      <c r="LRL1246" s="143"/>
      <c r="LRM1246" s="142"/>
      <c r="LRN1246" s="143"/>
      <c r="LRO1246" s="142"/>
      <c r="LRP1246" s="143"/>
      <c r="LRQ1246" s="142"/>
      <c r="LRR1246" s="143"/>
      <c r="LRS1246" s="142"/>
      <c r="LRT1246" s="143"/>
      <c r="LRU1246" s="142"/>
      <c r="LRV1246" s="143"/>
      <c r="LRW1246" s="142"/>
      <c r="LRX1246" s="143"/>
      <c r="LRY1246" s="142"/>
      <c r="LRZ1246" s="143"/>
      <c r="LSA1246" s="142"/>
      <c r="LSB1246" s="143"/>
      <c r="LSC1246" s="142"/>
      <c r="LSD1246" s="143"/>
      <c r="LSE1246" s="142"/>
      <c r="LSF1246" s="143"/>
      <c r="LSG1246" s="142"/>
      <c r="LSH1246" s="143"/>
      <c r="LSI1246" s="142"/>
      <c r="LSJ1246" s="143"/>
      <c r="LSK1246" s="142"/>
      <c r="LSL1246" s="143"/>
      <c r="LSM1246" s="142"/>
      <c r="LSN1246" s="143"/>
      <c r="LSO1246" s="142"/>
      <c r="LSP1246" s="143"/>
      <c r="LSQ1246" s="142"/>
      <c r="LSR1246" s="143"/>
      <c r="LSS1246" s="142"/>
      <c r="LST1246" s="143"/>
      <c r="LSU1246" s="142"/>
      <c r="LSV1246" s="143"/>
      <c r="LSW1246" s="142"/>
      <c r="LSX1246" s="143"/>
      <c r="LSY1246" s="142"/>
      <c r="LSZ1246" s="143"/>
      <c r="LTA1246" s="142"/>
      <c r="LTB1246" s="143"/>
      <c r="LTC1246" s="142"/>
      <c r="LTD1246" s="143"/>
      <c r="LTE1246" s="142"/>
      <c r="LTF1246" s="143"/>
      <c r="LTG1246" s="142"/>
      <c r="LTH1246" s="143"/>
      <c r="LTI1246" s="142"/>
      <c r="LTJ1246" s="143"/>
      <c r="LTK1246" s="142"/>
      <c r="LTL1246" s="143"/>
      <c r="LTM1246" s="142"/>
      <c r="LTN1246" s="143"/>
      <c r="LTO1246" s="142"/>
      <c r="LTP1246" s="143"/>
      <c r="LTQ1246" s="142"/>
      <c r="LTR1246" s="143"/>
      <c r="LTS1246" s="142"/>
      <c r="LTT1246" s="143"/>
      <c r="LTU1246" s="142"/>
      <c r="LTV1246" s="143"/>
      <c r="LTW1246" s="142"/>
      <c r="LTX1246" s="143"/>
      <c r="LTY1246" s="142"/>
      <c r="LTZ1246" s="143"/>
      <c r="LUA1246" s="142"/>
      <c r="LUB1246" s="143"/>
      <c r="LUC1246" s="142"/>
      <c r="LUD1246" s="143"/>
      <c r="LUE1246" s="142"/>
      <c r="LUF1246" s="143"/>
      <c r="LUG1246" s="142"/>
      <c r="LUH1246" s="143"/>
      <c r="LUI1246" s="142"/>
      <c r="LUJ1246" s="143"/>
      <c r="LUK1246" s="142"/>
      <c r="LUL1246" s="143"/>
      <c r="LUM1246" s="142"/>
      <c r="LUN1246" s="143"/>
      <c r="LUO1246" s="142"/>
      <c r="LUP1246" s="143"/>
      <c r="LUQ1246" s="142"/>
      <c r="LUR1246" s="143"/>
      <c r="LUS1246" s="142"/>
      <c r="LUT1246" s="143"/>
      <c r="LUU1246" s="142"/>
      <c r="LUV1246" s="143"/>
      <c r="LUW1246" s="142"/>
      <c r="LUX1246" s="143"/>
      <c r="LUY1246" s="142"/>
      <c r="LUZ1246" s="143"/>
      <c r="LVA1246" s="142"/>
      <c r="LVB1246" s="143"/>
      <c r="LVC1246" s="142"/>
      <c r="LVD1246" s="143"/>
      <c r="LVE1246" s="142"/>
      <c r="LVF1246" s="143"/>
      <c r="LVG1246" s="142"/>
      <c r="LVH1246" s="143"/>
      <c r="LVI1246" s="142"/>
      <c r="LVJ1246" s="143"/>
      <c r="LVK1246" s="142"/>
      <c r="LVL1246" s="143"/>
      <c r="LVM1246" s="142"/>
      <c r="LVN1246" s="143"/>
      <c r="LVO1246" s="142"/>
      <c r="LVP1246" s="143"/>
      <c r="LVQ1246" s="142"/>
      <c r="LVR1246" s="143"/>
      <c r="LVS1246" s="142"/>
      <c r="LVT1246" s="143"/>
      <c r="LVU1246" s="142"/>
      <c r="LVV1246" s="143"/>
      <c r="LVW1246" s="142"/>
      <c r="LVX1246" s="143"/>
      <c r="LVY1246" s="142"/>
      <c r="LVZ1246" s="143"/>
      <c r="LWA1246" s="142"/>
      <c r="LWB1246" s="143"/>
      <c r="LWC1246" s="142"/>
      <c r="LWD1246" s="143"/>
      <c r="LWE1246" s="142"/>
      <c r="LWF1246" s="143"/>
      <c r="LWG1246" s="142"/>
      <c r="LWH1246" s="143"/>
      <c r="LWI1246" s="142"/>
      <c r="LWJ1246" s="143"/>
      <c r="LWK1246" s="142"/>
      <c r="LWL1246" s="143"/>
      <c r="LWM1246" s="142"/>
      <c r="LWN1246" s="143"/>
      <c r="LWO1246" s="142"/>
      <c r="LWP1246" s="143"/>
      <c r="LWQ1246" s="142"/>
      <c r="LWR1246" s="143"/>
      <c r="LWS1246" s="142"/>
      <c r="LWT1246" s="143"/>
      <c r="LWU1246" s="142"/>
      <c r="LWV1246" s="143"/>
      <c r="LWW1246" s="142"/>
      <c r="LWX1246" s="143"/>
      <c r="LWY1246" s="142"/>
      <c r="LWZ1246" s="143"/>
      <c r="LXA1246" s="142"/>
      <c r="LXB1246" s="143"/>
      <c r="LXC1246" s="142"/>
      <c r="LXD1246" s="143"/>
      <c r="LXE1246" s="142"/>
      <c r="LXF1246" s="143"/>
      <c r="LXG1246" s="142"/>
      <c r="LXH1246" s="143"/>
      <c r="LXI1246" s="142"/>
      <c r="LXJ1246" s="143"/>
      <c r="LXK1246" s="142"/>
      <c r="LXL1246" s="143"/>
      <c r="LXM1246" s="142"/>
      <c r="LXN1246" s="143"/>
      <c r="LXO1246" s="142"/>
      <c r="LXP1246" s="143"/>
      <c r="LXQ1246" s="142"/>
      <c r="LXR1246" s="143"/>
      <c r="LXS1246" s="142"/>
      <c r="LXT1246" s="143"/>
      <c r="LXU1246" s="142"/>
      <c r="LXV1246" s="143"/>
      <c r="LXW1246" s="142"/>
      <c r="LXX1246" s="143"/>
      <c r="LXY1246" s="142"/>
      <c r="LXZ1246" s="143"/>
      <c r="LYA1246" s="142"/>
      <c r="LYB1246" s="143"/>
      <c r="LYC1246" s="142"/>
      <c r="LYD1246" s="143"/>
      <c r="LYE1246" s="142"/>
      <c r="LYF1246" s="143"/>
      <c r="LYG1246" s="142"/>
      <c r="LYH1246" s="143"/>
      <c r="LYI1246" s="142"/>
      <c r="LYJ1246" s="143"/>
      <c r="LYK1246" s="142"/>
      <c r="LYL1246" s="143"/>
      <c r="LYM1246" s="142"/>
      <c r="LYN1246" s="143"/>
      <c r="LYO1246" s="142"/>
      <c r="LYP1246" s="143"/>
      <c r="LYQ1246" s="142"/>
      <c r="LYR1246" s="143"/>
      <c r="LYS1246" s="142"/>
      <c r="LYT1246" s="143"/>
      <c r="LYU1246" s="142"/>
      <c r="LYV1246" s="143"/>
      <c r="LYW1246" s="142"/>
      <c r="LYX1246" s="143"/>
      <c r="LYY1246" s="142"/>
      <c r="LYZ1246" s="143"/>
      <c r="LZA1246" s="142"/>
      <c r="LZB1246" s="143"/>
      <c r="LZC1246" s="142"/>
      <c r="LZD1246" s="143"/>
      <c r="LZE1246" s="142"/>
      <c r="LZF1246" s="143"/>
      <c r="LZG1246" s="142"/>
      <c r="LZH1246" s="143"/>
      <c r="LZI1246" s="142"/>
      <c r="LZJ1246" s="143"/>
      <c r="LZK1246" s="142"/>
      <c r="LZL1246" s="143"/>
      <c r="LZM1246" s="142"/>
      <c r="LZN1246" s="143"/>
      <c r="LZO1246" s="142"/>
      <c r="LZP1246" s="143"/>
      <c r="LZQ1246" s="142"/>
      <c r="LZR1246" s="143"/>
      <c r="LZS1246" s="142"/>
      <c r="LZT1246" s="143"/>
      <c r="LZU1246" s="142"/>
      <c r="LZV1246" s="143"/>
      <c r="LZW1246" s="142"/>
      <c r="LZX1246" s="143"/>
      <c r="LZY1246" s="142"/>
      <c r="LZZ1246" s="143"/>
      <c r="MAA1246" s="142"/>
      <c r="MAB1246" s="143"/>
      <c r="MAC1246" s="142"/>
      <c r="MAD1246" s="143"/>
      <c r="MAE1246" s="142"/>
      <c r="MAF1246" s="143"/>
      <c r="MAG1246" s="142"/>
      <c r="MAH1246" s="143"/>
      <c r="MAI1246" s="142"/>
      <c r="MAJ1246" s="143"/>
      <c r="MAK1246" s="142"/>
      <c r="MAL1246" s="143"/>
      <c r="MAM1246" s="142"/>
      <c r="MAN1246" s="143"/>
      <c r="MAO1246" s="142"/>
      <c r="MAP1246" s="143"/>
      <c r="MAQ1246" s="142"/>
      <c r="MAR1246" s="143"/>
      <c r="MAS1246" s="142"/>
      <c r="MAT1246" s="143"/>
      <c r="MAU1246" s="142"/>
      <c r="MAV1246" s="143"/>
      <c r="MAW1246" s="142"/>
      <c r="MAX1246" s="143"/>
      <c r="MAY1246" s="142"/>
      <c r="MAZ1246" s="143"/>
      <c r="MBA1246" s="142"/>
      <c r="MBB1246" s="143"/>
      <c r="MBC1246" s="142"/>
      <c r="MBD1246" s="143"/>
      <c r="MBE1246" s="142"/>
      <c r="MBF1246" s="143"/>
      <c r="MBG1246" s="142"/>
      <c r="MBH1246" s="143"/>
      <c r="MBI1246" s="142"/>
      <c r="MBJ1246" s="143"/>
      <c r="MBK1246" s="142"/>
      <c r="MBL1246" s="143"/>
      <c r="MBM1246" s="142"/>
      <c r="MBN1246" s="143"/>
      <c r="MBO1246" s="142"/>
      <c r="MBP1246" s="143"/>
      <c r="MBQ1246" s="142"/>
      <c r="MBR1246" s="143"/>
      <c r="MBS1246" s="142"/>
      <c r="MBT1246" s="143"/>
      <c r="MBU1246" s="142"/>
      <c r="MBV1246" s="143"/>
      <c r="MBW1246" s="142"/>
      <c r="MBX1246" s="143"/>
      <c r="MBY1246" s="142"/>
      <c r="MBZ1246" s="143"/>
      <c r="MCA1246" s="142"/>
      <c r="MCB1246" s="143"/>
      <c r="MCC1246" s="142"/>
      <c r="MCD1246" s="143"/>
      <c r="MCE1246" s="142"/>
      <c r="MCF1246" s="143"/>
      <c r="MCG1246" s="142"/>
      <c r="MCH1246" s="143"/>
      <c r="MCI1246" s="142"/>
      <c r="MCJ1246" s="143"/>
      <c r="MCK1246" s="142"/>
      <c r="MCL1246" s="143"/>
      <c r="MCM1246" s="142"/>
      <c r="MCN1246" s="143"/>
      <c r="MCO1246" s="142"/>
      <c r="MCP1246" s="143"/>
      <c r="MCQ1246" s="142"/>
      <c r="MCR1246" s="143"/>
      <c r="MCS1246" s="142"/>
      <c r="MCT1246" s="143"/>
      <c r="MCU1246" s="142"/>
      <c r="MCV1246" s="143"/>
      <c r="MCW1246" s="142"/>
      <c r="MCX1246" s="143"/>
      <c r="MCY1246" s="142"/>
      <c r="MCZ1246" s="143"/>
      <c r="MDA1246" s="142"/>
      <c r="MDB1246" s="143"/>
      <c r="MDC1246" s="142"/>
      <c r="MDD1246" s="143"/>
      <c r="MDE1246" s="142"/>
      <c r="MDF1246" s="143"/>
      <c r="MDG1246" s="142"/>
      <c r="MDH1246" s="143"/>
      <c r="MDI1246" s="142"/>
      <c r="MDJ1246" s="143"/>
      <c r="MDK1246" s="142"/>
      <c r="MDL1246" s="143"/>
      <c r="MDM1246" s="142"/>
      <c r="MDN1246" s="143"/>
      <c r="MDO1246" s="142"/>
      <c r="MDP1246" s="143"/>
      <c r="MDQ1246" s="142"/>
      <c r="MDR1246" s="143"/>
      <c r="MDS1246" s="142"/>
      <c r="MDT1246" s="143"/>
      <c r="MDU1246" s="142"/>
      <c r="MDV1246" s="143"/>
      <c r="MDW1246" s="142"/>
      <c r="MDX1246" s="143"/>
      <c r="MDY1246" s="142"/>
      <c r="MDZ1246" s="143"/>
      <c r="MEA1246" s="142"/>
      <c r="MEB1246" s="143"/>
      <c r="MEC1246" s="142"/>
      <c r="MED1246" s="143"/>
      <c r="MEE1246" s="142"/>
      <c r="MEF1246" s="143"/>
      <c r="MEG1246" s="142"/>
      <c r="MEH1246" s="143"/>
      <c r="MEI1246" s="142"/>
      <c r="MEJ1246" s="143"/>
      <c r="MEK1246" s="142"/>
      <c r="MEL1246" s="143"/>
      <c r="MEM1246" s="142"/>
      <c r="MEN1246" s="143"/>
      <c r="MEO1246" s="142"/>
      <c r="MEP1246" s="143"/>
      <c r="MEQ1246" s="142"/>
      <c r="MER1246" s="143"/>
      <c r="MES1246" s="142"/>
      <c r="MET1246" s="143"/>
      <c r="MEU1246" s="142"/>
      <c r="MEV1246" s="143"/>
      <c r="MEW1246" s="142"/>
      <c r="MEX1246" s="143"/>
      <c r="MEY1246" s="142"/>
      <c r="MEZ1246" s="143"/>
      <c r="MFA1246" s="142"/>
      <c r="MFB1246" s="143"/>
      <c r="MFC1246" s="142"/>
      <c r="MFD1246" s="143"/>
      <c r="MFE1246" s="142"/>
      <c r="MFF1246" s="143"/>
      <c r="MFG1246" s="142"/>
      <c r="MFH1246" s="143"/>
      <c r="MFI1246" s="142"/>
      <c r="MFJ1246" s="143"/>
      <c r="MFK1246" s="142"/>
      <c r="MFL1246" s="143"/>
      <c r="MFM1246" s="142"/>
      <c r="MFN1246" s="143"/>
      <c r="MFO1246" s="142"/>
      <c r="MFP1246" s="143"/>
      <c r="MFQ1246" s="142"/>
      <c r="MFR1246" s="143"/>
      <c r="MFS1246" s="142"/>
      <c r="MFT1246" s="143"/>
      <c r="MFU1246" s="142"/>
      <c r="MFV1246" s="143"/>
      <c r="MFW1246" s="142"/>
      <c r="MFX1246" s="143"/>
      <c r="MFY1246" s="142"/>
      <c r="MFZ1246" s="143"/>
      <c r="MGA1246" s="142"/>
      <c r="MGB1246" s="143"/>
      <c r="MGC1246" s="142"/>
      <c r="MGD1246" s="143"/>
      <c r="MGE1246" s="142"/>
      <c r="MGF1246" s="143"/>
      <c r="MGG1246" s="142"/>
      <c r="MGH1246" s="143"/>
      <c r="MGI1246" s="142"/>
      <c r="MGJ1246" s="143"/>
      <c r="MGK1246" s="142"/>
      <c r="MGL1246" s="143"/>
      <c r="MGM1246" s="142"/>
      <c r="MGN1246" s="143"/>
      <c r="MGO1246" s="142"/>
      <c r="MGP1246" s="143"/>
      <c r="MGQ1246" s="142"/>
      <c r="MGR1246" s="143"/>
      <c r="MGS1246" s="142"/>
      <c r="MGT1246" s="143"/>
      <c r="MGU1246" s="142"/>
      <c r="MGV1246" s="143"/>
      <c r="MGW1246" s="142"/>
      <c r="MGX1246" s="143"/>
      <c r="MGY1246" s="142"/>
      <c r="MGZ1246" s="143"/>
      <c r="MHA1246" s="142"/>
      <c r="MHB1246" s="143"/>
      <c r="MHC1246" s="142"/>
      <c r="MHD1246" s="143"/>
      <c r="MHE1246" s="142"/>
      <c r="MHF1246" s="143"/>
      <c r="MHG1246" s="142"/>
      <c r="MHH1246" s="143"/>
      <c r="MHI1246" s="142"/>
      <c r="MHJ1246" s="143"/>
      <c r="MHK1246" s="142"/>
      <c r="MHL1246" s="143"/>
      <c r="MHM1246" s="142"/>
      <c r="MHN1246" s="143"/>
      <c r="MHO1246" s="142"/>
      <c r="MHP1246" s="143"/>
      <c r="MHQ1246" s="142"/>
      <c r="MHR1246" s="143"/>
      <c r="MHS1246" s="142"/>
      <c r="MHT1246" s="143"/>
      <c r="MHU1246" s="142"/>
      <c r="MHV1246" s="143"/>
      <c r="MHW1246" s="142"/>
      <c r="MHX1246" s="143"/>
      <c r="MHY1246" s="142"/>
      <c r="MHZ1246" s="143"/>
      <c r="MIA1246" s="142"/>
      <c r="MIB1246" s="143"/>
      <c r="MIC1246" s="142"/>
      <c r="MID1246" s="143"/>
      <c r="MIE1246" s="142"/>
      <c r="MIF1246" s="143"/>
      <c r="MIG1246" s="142"/>
      <c r="MIH1246" s="143"/>
      <c r="MII1246" s="142"/>
      <c r="MIJ1246" s="143"/>
      <c r="MIK1246" s="142"/>
      <c r="MIL1246" s="143"/>
      <c r="MIM1246" s="142"/>
      <c r="MIN1246" s="143"/>
      <c r="MIO1246" s="142"/>
      <c r="MIP1246" s="143"/>
      <c r="MIQ1246" s="142"/>
      <c r="MIR1246" s="143"/>
      <c r="MIS1246" s="142"/>
      <c r="MIT1246" s="143"/>
      <c r="MIU1246" s="142"/>
      <c r="MIV1246" s="143"/>
      <c r="MIW1246" s="142"/>
      <c r="MIX1246" s="143"/>
      <c r="MIY1246" s="142"/>
      <c r="MIZ1246" s="143"/>
      <c r="MJA1246" s="142"/>
      <c r="MJB1246" s="143"/>
      <c r="MJC1246" s="142"/>
      <c r="MJD1246" s="143"/>
      <c r="MJE1246" s="142"/>
      <c r="MJF1246" s="143"/>
      <c r="MJG1246" s="142"/>
      <c r="MJH1246" s="143"/>
      <c r="MJI1246" s="142"/>
      <c r="MJJ1246" s="143"/>
      <c r="MJK1246" s="142"/>
      <c r="MJL1246" s="143"/>
      <c r="MJM1246" s="142"/>
      <c r="MJN1246" s="143"/>
      <c r="MJO1246" s="142"/>
      <c r="MJP1246" s="143"/>
      <c r="MJQ1246" s="142"/>
      <c r="MJR1246" s="143"/>
      <c r="MJS1246" s="142"/>
      <c r="MJT1246" s="143"/>
      <c r="MJU1246" s="142"/>
      <c r="MJV1246" s="143"/>
      <c r="MJW1246" s="142"/>
      <c r="MJX1246" s="143"/>
      <c r="MJY1246" s="142"/>
      <c r="MJZ1246" s="143"/>
      <c r="MKA1246" s="142"/>
      <c r="MKB1246" s="143"/>
      <c r="MKC1246" s="142"/>
      <c r="MKD1246" s="143"/>
      <c r="MKE1246" s="142"/>
      <c r="MKF1246" s="143"/>
      <c r="MKG1246" s="142"/>
      <c r="MKH1246" s="143"/>
      <c r="MKI1246" s="142"/>
      <c r="MKJ1246" s="143"/>
      <c r="MKK1246" s="142"/>
      <c r="MKL1246" s="143"/>
      <c r="MKM1246" s="142"/>
      <c r="MKN1246" s="143"/>
      <c r="MKO1246" s="142"/>
      <c r="MKP1246" s="143"/>
      <c r="MKQ1246" s="142"/>
      <c r="MKR1246" s="143"/>
      <c r="MKS1246" s="142"/>
      <c r="MKT1246" s="143"/>
      <c r="MKU1246" s="142"/>
      <c r="MKV1246" s="143"/>
      <c r="MKW1246" s="142"/>
      <c r="MKX1246" s="143"/>
      <c r="MKY1246" s="142"/>
      <c r="MKZ1246" s="143"/>
      <c r="MLA1246" s="142"/>
      <c r="MLB1246" s="143"/>
      <c r="MLC1246" s="142"/>
      <c r="MLD1246" s="143"/>
      <c r="MLE1246" s="142"/>
      <c r="MLF1246" s="143"/>
      <c r="MLG1246" s="142"/>
      <c r="MLH1246" s="143"/>
      <c r="MLI1246" s="142"/>
      <c r="MLJ1246" s="143"/>
      <c r="MLK1246" s="142"/>
      <c r="MLL1246" s="143"/>
      <c r="MLM1246" s="142"/>
      <c r="MLN1246" s="143"/>
      <c r="MLO1246" s="142"/>
      <c r="MLP1246" s="143"/>
      <c r="MLQ1246" s="142"/>
      <c r="MLR1246" s="143"/>
      <c r="MLS1246" s="142"/>
      <c r="MLT1246" s="143"/>
      <c r="MLU1246" s="142"/>
      <c r="MLV1246" s="143"/>
      <c r="MLW1246" s="142"/>
      <c r="MLX1246" s="143"/>
      <c r="MLY1246" s="142"/>
      <c r="MLZ1246" s="143"/>
      <c r="MMA1246" s="142"/>
      <c r="MMB1246" s="143"/>
      <c r="MMC1246" s="142"/>
      <c r="MMD1246" s="143"/>
      <c r="MME1246" s="142"/>
      <c r="MMF1246" s="143"/>
      <c r="MMG1246" s="142"/>
      <c r="MMH1246" s="143"/>
      <c r="MMI1246" s="142"/>
      <c r="MMJ1246" s="143"/>
      <c r="MMK1246" s="142"/>
      <c r="MML1246" s="143"/>
      <c r="MMM1246" s="142"/>
      <c r="MMN1246" s="143"/>
      <c r="MMO1246" s="142"/>
      <c r="MMP1246" s="143"/>
      <c r="MMQ1246" s="142"/>
      <c r="MMR1246" s="143"/>
      <c r="MMS1246" s="142"/>
      <c r="MMT1246" s="143"/>
      <c r="MMU1246" s="142"/>
      <c r="MMV1246" s="143"/>
      <c r="MMW1246" s="142"/>
      <c r="MMX1246" s="143"/>
      <c r="MMY1246" s="142"/>
      <c r="MMZ1246" s="143"/>
      <c r="MNA1246" s="142"/>
      <c r="MNB1246" s="143"/>
      <c r="MNC1246" s="142"/>
      <c r="MND1246" s="143"/>
      <c r="MNE1246" s="142"/>
      <c r="MNF1246" s="143"/>
      <c r="MNG1246" s="142"/>
      <c r="MNH1246" s="143"/>
      <c r="MNI1246" s="142"/>
      <c r="MNJ1246" s="143"/>
      <c r="MNK1246" s="142"/>
      <c r="MNL1246" s="143"/>
      <c r="MNM1246" s="142"/>
      <c r="MNN1246" s="143"/>
      <c r="MNO1246" s="142"/>
      <c r="MNP1246" s="143"/>
      <c r="MNQ1246" s="142"/>
      <c r="MNR1246" s="143"/>
      <c r="MNS1246" s="142"/>
      <c r="MNT1246" s="143"/>
      <c r="MNU1246" s="142"/>
      <c r="MNV1246" s="143"/>
      <c r="MNW1246" s="142"/>
      <c r="MNX1246" s="143"/>
      <c r="MNY1246" s="142"/>
      <c r="MNZ1246" s="143"/>
      <c r="MOA1246" s="142"/>
      <c r="MOB1246" s="143"/>
      <c r="MOC1246" s="142"/>
      <c r="MOD1246" s="143"/>
      <c r="MOE1246" s="142"/>
      <c r="MOF1246" s="143"/>
      <c r="MOG1246" s="142"/>
      <c r="MOH1246" s="143"/>
      <c r="MOI1246" s="142"/>
      <c r="MOJ1246" s="143"/>
      <c r="MOK1246" s="142"/>
      <c r="MOL1246" s="143"/>
      <c r="MOM1246" s="142"/>
      <c r="MON1246" s="143"/>
      <c r="MOO1246" s="142"/>
      <c r="MOP1246" s="143"/>
      <c r="MOQ1246" s="142"/>
      <c r="MOR1246" s="143"/>
      <c r="MOS1246" s="142"/>
      <c r="MOT1246" s="143"/>
      <c r="MOU1246" s="142"/>
      <c r="MOV1246" s="143"/>
      <c r="MOW1246" s="142"/>
      <c r="MOX1246" s="143"/>
      <c r="MOY1246" s="142"/>
      <c r="MOZ1246" s="143"/>
      <c r="MPA1246" s="142"/>
      <c r="MPB1246" s="143"/>
      <c r="MPC1246" s="142"/>
      <c r="MPD1246" s="143"/>
      <c r="MPE1246" s="142"/>
      <c r="MPF1246" s="143"/>
      <c r="MPG1246" s="142"/>
      <c r="MPH1246" s="143"/>
      <c r="MPI1246" s="142"/>
      <c r="MPJ1246" s="143"/>
      <c r="MPK1246" s="142"/>
      <c r="MPL1246" s="143"/>
      <c r="MPM1246" s="142"/>
      <c r="MPN1246" s="143"/>
      <c r="MPO1246" s="142"/>
      <c r="MPP1246" s="143"/>
      <c r="MPQ1246" s="142"/>
      <c r="MPR1246" s="143"/>
      <c r="MPS1246" s="142"/>
      <c r="MPT1246" s="143"/>
      <c r="MPU1246" s="142"/>
      <c r="MPV1246" s="143"/>
      <c r="MPW1246" s="142"/>
      <c r="MPX1246" s="143"/>
      <c r="MPY1246" s="142"/>
      <c r="MPZ1246" s="143"/>
      <c r="MQA1246" s="142"/>
      <c r="MQB1246" s="143"/>
      <c r="MQC1246" s="142"/>
      <c r="MQD1246" s="143"/>
      <c r="MQE1246" s="142"/>
      <c r="MQF1246" s="143"/>
      <c r="MQG1246" s="142"/>
      <c r="MQH1246" s="143"/>
      <c r="MQI1246" s="142"/>
      <c r="MQJ1246" s="143"/>
      <c r="MQK1246" s="142"/>
      <c r="MQL1246" s="143"/>
      <c r="MQM1246" s="142"/>
      <c r="MQN1246" s="143"/>
      <c r="MQO1246" s="142"/>
      <c r="MQP1246" s="143"/>
      <c r="MQQ1246" s="142"/>
      <c r="MQR1246" s="143"/>
      <c r="MQS1246" s="142"/>
      <c r="MQT1246" s="143"/>
      <c r="MQU1246" s="142"/>
      <c r="MQV1246" s="143"/>
      <c r="MQW1246" s="142"/>
      <c r="MQX1246" s="143"/>
      <c r="MQY1246" s="142"/>
      <c r="MQZ1246" s="143"/>
      <c r="MRA1246" s="142"/>
      <c r="MRB1246" s="143"/>
      <c r="MRC1246" s="142"/>
      <c r="MRD1246" s="143"/>
      <c r="MRE1246" s="142"/>
      <c r="MRF1246" s="143"/>
      <c r="MRG1246" s="142"/>
      <c r="MRH1246" s="143"/>
      <c r="MRI1246" s="142"/>
      <c r="MRJ1246" s="143"/>
      <c r="MRK1246" s="142"/>
      <c r="MRL1246" s="143"/>
      <c r="MRM1246" s="142"/>
      <c r="MRN1246" s="143"/>
      <c r="MRO1246" s="142"/>
      <c r="MRP1246" s="143"/>
      <c r="MRQ1246" s="142"/>
      <c r="MRR1246" s="143"/>
      <c r="MRS1246" s="142"/>
      <c r="MRT1246" s="143"/>
      <c r="MRU1246" s="142"/>
      <c r="MRV1246" s="143"/>
      <c r="MRW1246" s="142"/>
      <c r="MRX1246" s="143"/>
      <c r="MRY1246" s="142"/>
      <c r="MRZ1246" s="143"/>
      <c r="MSA1246" s="142"/>
      <c r="MSB1246" s="143"/>
      <c r="MSC1246" s="142"/>
      <c r="MSD1246" s="143"/>
      <c r="MSE1246" s="142"/>
      <c r="MSF1246" s="143"/>
      <c r="MSG1246" s="142"/>
      <c r="MSH1246" s="143"/>
      <c r="MSI1246" s="142"/>
      <c r="MSJ1246" s="143"/>
      <c r="MSK1246" s="142"/>
      <c r="MSL1246" s="143"/>
      <c r="MSM1246" s="142"/>
      <c r="MSN1246" s="143"/>
      <c r="MSO1246" s="142"/>
      <c r="MSP1246" s="143"/>
      <c r="MSQ1246" s="142"/>
      <c r="MSR1246" s="143"/>
      <c r="MSS1246" s="142"/>
      <c r="MST1246" s="143"/>
      <c r="MSU1246" s="142"/>
      <c r="MSV1246" s="143"/>
      <c r="MSW1246" s="142"/>
      <c r="MSX1246" s="143"/>
      <c r="MSY1246" s="142"/>
      <c r="MSZ1246" s="143"/>
      <c r="MTA1246" s="142"/>
      <c r="MTB1246" s="143"/>
      <c r="MTC1246" s="142"/>
      <c r="MTD1246" s="143"/>
      <c r="MTE1246" s="142"/>
      <c r="MTF1246" s="143"/>
      <c r="MTG1246" s="142"/>
      <c r="MTH1246" s="143"/>
      <c r="MTI1246" s="142"/>
      <c r="MTJ1246" s="143"/>
      <c r="MTK1246" s="142"/>
      <c r="MTL1246" s="143"/>
      <c r="MTM1246" s="142"/>
      <c r="MTN1246" s="143"/>
      <c r="MTO1246" s="142"/>
      <c r="MTP1246" s="143"/>
      <c r="MTQ1246" s="142"/>
      <c r="MTR1246" s="143"/>
      <c r="MTS1246" s="142"/>
      <c r="MTT1246" s="143"/>
      <c r="MTU1246" s="142"/>
      <c r="MTV1246" s="143"/>
      <c r="MTW1246" s="142"/>
      <c r="MTX1246" s="143"/>
      <c r="MTY1246" s="142"/>
      <c r="MTZ1246" s="143"/>
      <c r="MUA1246" s="142"/>
      <c r="MUB1246" s="143"/>
      <c r="MUC1246" s="142"/>
      <c r="MUD1246" s="143"/>
      <c r="MUE1246" s="142"/>
      <c r="MUF1246" s="143"/>
      <c r="MUG1246" s="142"/>
      <c r="MUH1246" s="143"/>
      <c r="MUI1246" s="142"/>
      <c r="MUJ1246" s="143"/>
      <c r="MUK1246" s="142"/>
      <c r="MUL1246" s="143"/>
      <c r="MUM1246" s="142"/>
      <c r="MUN1246" s="143"/>
      <c r="MUO1246" s="142"/>
      <c r="MUP1246" s="143"/>
      <c r="MUQ1246" s="142"/>
      <c r="MUR1246" s="143"/>
      <c r="MUS1246" s="142"/>
      <c r="MUT1246" s="143"/>
      <c r="MUU1246" s="142"/>
      <c r="MUV1246" s="143"/>
      <c r="MUW1246" s="142"/>
      <c r="MUX1246" s="143"/>
      <c r="MUY1246" s="142"/>
      <c r="MUZ1246" s="143"/>
      <c r="MVA1246" s="142"/>
      <c r="MVB1246" s="143"/>
      <c r="MVC1246" s="142"/>
      <c r="MVD1246" s="143"/>
      <c r="MVE1246" s="142"/>
      <c r="MVF1246" s="143"/>
      <c r="MVG1246" s="142"/>
      <c r="MVH1246" s="143"/>
      <c r="MVI1246" s="142"/>
      <c r="MVJ1246" s="143"/>
      <c r="MVK1246" s="142"/>
      <c r="MVL1246" s="143"/>
      <c r="MVM1246" s="142"/>
      <c r="MVN1246" s="143"/>
      <c r="MVO1246" s="142"/>
      <c r="MVP1246" s="143"/>
      <c r="MVQ1246" s="142"/>
      <c r="MVR1246" s="143"/>
      <c r="MVS1246" s="142"/>
      <c r="MVT1246" s="143"/>
      <c r="MVU1246" s="142"/>
      <c r="MVV1246" s="143"/>
      <c r="MVW1246" s="142"/>
      <c r="MVX1246" s="143"/>
      <c r="MVY1246" s="142"/>
      <c r="MVZ1246" s="143"/>
      <c r="MWA1246" s="142"/>
      <c r="MWB1246" s="143"/>
      <c r="MWC1246" s="142"/>
      <c r="MWD1246" s="143"/>
      <c r="MWE1246" s="142"/>
      <c r="MWF1246" s="143"/>
      <c r="MWG1246" s="142"/>
      <c r="MWH1246" s="143"/>
      <c r="MWI1246" s="142"/>
      <c r="MWJ1246" s="143"/>
      <c r="MWK1246" s="142"/>
      <c r="MWL1246" s="143"/>
      <c r="MWM1246" s="142"/>
      <c r="MWN1246" s="143"/>
      <c r="MWO1246" s="142"/>
      <c r="MWP1246" s="143"/>
      <c r="MWQ1246" s="142"/>
      <c r="MWR1246" s="143"/>
      <c r="MWS1246" s="142"/>
      <c r="MWT1246" s="143"/>
      <c r="MWU1246" s="142"/>
      <c r="MWV1246" s="143"/>
      <c r="MWW1246" s="142"/>
      <c r="MWX1246" s="143"/>
      <c r="MWY1246" s="142"/>
      <c r="MWZ1246" s="143"/>
      <c r="MXA1246" s="142"/>
      <c r="MXB1246" s="143"/>
      <c r="MXC1246" s="142"/>
      <c r="MXD1246" s="143"/>
      <c r="MXE1246" s="142"/>
      <c r="MXF1246" s="143"/>
      <c r="MXG1246" s="142"/>
      <c r="MXH1246" s="143"/>
      <c r="MXI1246" s="142"/>
      <c r="MXJ1246" s="143"/>
      <c r="MXK1246" s="142"/>
      <c r="MXL1246" s="143"/>
      <c r="MXM1246" s="142"/>
      <c r="MXN1246" s="143"/>
      <c r="MXO1246" s="142"/>
      <c r="MXP1246" s="143"/>
      <c r="MXQ1246" s="142"/>
      <c r="MXR1246" s="143"/>
      <c r="MXS1246" s="142"/>
      <c r="MXT1246" s="143"/>
      <c r="MXU1246" s="142"/>
      <c r="MXV1246" s="143"/>
      <c r="MXW1246" s="142"/>
      <c r="MXX1246" s="143"/>
      <c r="MXY1246" s="142"/>
      <c r="MXZ1246" s="143"/>
      <c r="MYA1246" s="142"/>
      <c r="MYB1246" s="143"/>
      <c r="MYC1246" s="142"/>
      <c r="MYD1246" s="143"/>
      <c r="MYE1246" s="142"/>
      <c r="MYF1246" s="143"/>
      <c r="MYG1246" s="142"/>
      <c r="MYH1246" s="143"/>
      <c r="MYI1246" s="142"/>
      <c r="MYJ1246" s="143"/>
      <c r="MYK1246" s="142"/>
      <c r="MYL1246" s="143"/>
      <c r="MYM1246" s="142"/>
      <c r="MYN1246" s="143"/>
      <c r="MYO1246" s="142"/>
      <c r="MYP1246" s="143"/>
      <c r="MYQ1246" s="142"/>
      <c r="MYR1246" s="143"/>
      <c r="MYS1246" s="142"/>
      <c r="MYT1246" s="143"/>
      <c r="MYU1246" s="142"/>
      <c r="MYV1246" s="143"/>
      <c r="MYW1246" s="142"/>
      <c r="MYX1246" s="143"/>
      <c r="MYY1246" s="142"/>
      <c r="MYZ1246" s="143"/>
      <c r="MZA1246" s="142"/>
      <c r="MZB1246" s="143"/>
      <c r="MZC1246" s="142"/>
      <c r="MZD1246" s="143"/>
      <c r="MZE1246" s="142"/>
      <c r="MZF1246" s="143"/>
      <c r="MZG1246" s="142"/>
      <c r="MZH1246" s="143"/>
      <c r="MZI1246" s="142"/>
      <c r="MZJ1246" s="143"/>
      <c r="MZK1246" s="142"/>
      <c r="MZL1246" s="143"/>
      <c r="MZM1246" s="142"/>
      <c r="MZN1246" s="143"/>
      <c r="MZO1246" s="142"/>
      <c r="MZP1246" s="143"/>
      <c r="MZQ1246" s="142"/>
      <c r="MZR1246" s="143"/>
      <c r="MZS1246" s="142"/>
      <c r="MZT1246" s="143"/>
      <c r="MZU1246" s="142"/>
      <c r="MZV1246" s="143"/>
      <c r="MZW1246" s="142"/>
      <c r="MZX1246" s="143"/>
      <c r="MZY1246" s="142"/>
      <c r="MZZ1246" s="143"/>
      <c r="NAA1246" s="142"/>
      <c r="NAB1246" s="143"/>
      <c r="NAC1246" s="142"/>
      <c r="NAD1246" s="143"/>
      <c r="NAE1246" s="142"/>
      <c r="NAF1246" s="143"/>
      <c r="NAG1246" s="142"/>
      <c r="NAH1246" s="143"/>
      <c r="NAI1246" s="142"/>
      <c r="NAJ1246" s="143"/>
      <c r="NAK1246" s="142"/>
      <c r="NAL1246" s="143"/>
      <c r="NAM1246" s="142"/>
      <c r="NAN1246" s="143"/>
      <c r="NAO1246" s="142"/>
      <c r="NAP1246" s="143"/>
      <c r="NAQ1246" s="142"/>
      <c r="NAR1246" s="143"/>
      <c r="NAS1246" s="142"/>
      <c r="NAT1246" s="143"/>
      <c r="NAU1246" s="142"/>
      <c r="NAV1246" s="143"/>
      <c r="NAW1246" s="142"/>
      <c r="NAX1246" s="143"/>
      <c r="NAY1246" s="142"/>
      <c r="NAZ1246" s="143"/>
      <c r="NBA1246" s="142"/>
      <c r="NBB1246" s="143"/>
      <c r="NBC1246" s="142"/>
      <c r="NBD1246" s="143"/>
      <c r="NBE1246" s="142"/>
      <c r="NBF1246" s="143"/>
      <c r="NBG1246" s="142"/>
      <c r="NBH1246" s="143"/>
      <c r="NBI1246" s="142"/>
      <c r="NBJ1246" s="143"/>
      <c r="NBK1246" s="142"/>
      <c r="NBL1246" s="143"/>
      <c r="NBM1246" s="142"/>
      <c r="NBN1246" s="143"/>
      <c r="NBO1246" s="142"/>
      <c r="NBP1246" s="143"/>
      <c r="NBQ1246" s="142"/>
      <c r="NBR1246" s="143"/>
      <c r="NBS1246" s="142"/>
      <c r="NBT1246" s="143"/>
      <c r="NBU1246" s="142"/>
      <c r="NBV1246" s="143"/>
      <c r="NBW1246" s="142"/>
      <c r="NBX1246" s="143"/>
      <c r="NBY1246" s="142"/>
      <c r="NBZ1246" s="143"/>
      <c r="NCA1246" s="142"/>
      <c r="NCB1246" s="143"/>
      <c r="NCC1246" s="142"/>
      <c r="NCD1246" s="143"/>
      <c r="NCE1246" s="142"/>
      <c r="NCF1246" s="143"/>
      <c r="NCG1246" s="142"/>
      <c r="NCH1246" s="143"/>
      <c r="NCI1246" s="142"/>
      <c r="NCJ1246" s="143"/>
      <c r="NCK1246" s="142"/>
      <c r="NCL1246" s="143"/>
      <c r="NCM1246" s="142"/>
      <c r="NCN1246" s="143"/>
      <c r="NCO1246" s="142"/>
      <c r="NCP1246" s="143"/>
      <c r="NCQ1246" s="142"/>
      <c r="NCR1246" s="143"/>
      <c r="NCS1246" s="142"/>
      <c r="NCT1246" s="143"/>
      <c r="NCU1246" s="142"/>
      <c r="NCV1246" s="143"/>
      <c r="NCW1246" s="142"/>
      <c r="NCX1246" s="143"/>
      <c r="NCY1246" s="142"/>
      <c r="NCZ1246" s="143"/>
      <c r="NDA1246" s="142"/>
      <c r="NDB1246" s="143"/>
      <c r="NDC1246" s="142"/>
      <c r="NDD1246" s="143"/>
      <c r="NDE1246" s="142"/>
      <c r="NDF1246" s="143"/>
      <c r="NDG1246" s="142"/>
      <c r="NDH1246" s="143"/>
      <c r="NDI1246" s="142"/>
      <c r="NDJ1246" s="143"/>
      <c r="NDK1246" s="142"/>
      <c r="NDL1246" s="143"/>
      <c r="NDM1246" s="142"/>
      <c r="NDN1246" s="143"/>
      <c r="NDO1246" s="142"/>
      <c r="NDP1246" s="143"/>
      <c r="NDQ1246" s="142"/>
      <c r="NDR1246" s="143"/>
      <c r="NDS1246" s="142"/>
      <c r="NDT1246" s="143"/>
      <c r="NDU1246" s="142"/>
      <c r="NDV1246" s="143"/>
      <c r="NDW1246" s="142"/>
      <c r="NDX1246" s="143"/>
      <c r="NDY1246" s="142"/>
      <c r="NDZ1246" s="143"/>
      <c r="NEA1246" s="142"/>
      <c r="NEB1246" s="143"/>
      <c r="NEC1246" s="142"/>
      <c r="NED1246" s="143"/>
      <c r="NEE1246" s="142"/>
      <c r="NEF1246" s="143"/>
      <c r="NEG1246" s="142"/>
      <c r="NEH1246" s="143"/>
      <c r="NEI1246" s="142"/>
      <c r="NEJ1246" s="143"/>
      <c r="NEK1246" s="142"/>
      <c r="NEL1246" s="143"/>
      <c r="NEM1246" s="142"/>
      <c r="NEN1246" s="143"/>
      <c r="NEO1246" s="142"/>
      <c r="NEP1246" s="143"/>
      <c r="NEQ1246" s="142"/>
      <c r="NER1246" s="143"/>
      <c r="NES1246" s="142"/>
      <c r="NET1246" s="143"/>
      <c r="NEU1246" s="142"/>
      <c r="NEV1246" s="143"/>
      <c r="NEW1246" s="142"/>
      <c r="NEX1246" s="143"/>
      <c r="NEY1246" s="142"/>
      <c r="NEZ1246" s="143"/>
      <c r="NFA1246" s="142"/>
      <c r="NFB1246" s="143"/>
      <c r="NFC1246" s="142"/>
      <c r="NFD1246" s="143"/>
      <c r="NFE1246" s="142"/>
      <c r="NFF1246" s="143"/>
      <c r="NFG1246" s="142"/>
      <c r="NFH1246" s="143"/>
      <c r="NFI1246" s="142"/>
      <c r="NFJ1246" s="143"/>
      <c r="NFK1246" s="142"/>
      <c r="NFL1246" s="143"/>
      <c r="NFM1246" s="142"/>
      <c r="NFN1246" s="143"/>
      <c r="NFO1246" s="142"/>
      <c r="NFP1246" s="143"/>
      <c r="NFQ1246" s="142"/>
      <c r="NFR1246" s="143"/>
      <c r="NFS1246" s="142"/>
      <c r="NFT1246" s="143"/>
      <c r="NFU1246" s="142"/>
      <c r="NFV1246" s="143"/>
      <c r="NFW1246" s="142"/>
      <c r="NFX1246" s="143"/>
      <c r="NFY1246" s="142"/>
      <c r="NFZ1246" s="143"/>
      <c r="NGA1246" s="142"/>
      <c r="NGB1246" s="143"/>
      <c r="NGC1246" s="142"/>
      <c r="NGD1246" s="143"/>
      <c r="NGE1246" s="142"/>
      <c r="NGF1246" s="143"/>
      <c r="NGG1246" s="142"/>
      <c r="NGH1246" s="143"/>
      <c r="NGI1246" s="142"/>
      <c r="NGJ1246" s="143"/>
      <c r="NGK1246" s="142"/>
      <c r="NGL1246" s="143"/>
      <c r="NGM1246" s="142"/>
      <c r="NGN1246" s="143"/>
      <c r="NGO1246" s="142"/>
      <c r="NGP1246" s="143"/>
      <c r="NGQ1246" s="142"/>
      <c r="NGR1246" s="143"/>
      <c r="NGS1246" s="142"/>
      <c r="NGT1246" s="143"/>
      <c r="NGU1246" s="142"/>
      <c r="NGV1246" s="143"/>
      <c r="NGW1246" s="142"/>
      <c r="NGX1246" s="143"/>
      <c r="NGY1246" s="142"/>
      <c r="NGZ1246" s="143"/>
      <c r="NHA1246" s="142"/>
      <c r="NHB1246" s="143"/>
      <c r="NHC1246" s="142"/>
      <c r="NHD1246" s="143"/>
      <c r="NHE1246" s="142"/>
      <c r="NHF1246" s="143"/>
      <c r="NHG1246" s="142"/>
      <c r="NHH1246" s="143"/>
      <c r="NHI1246" s="142"/>
      <c r="NHJ1246" s="143"/>
      <c r="NHK1246" s="142"/>
      <c r="NHL1246" s="143"/>
      <c r="NHM1246" s="142"/>
      <c r="NHN1246" s="143"/>
      <c r="NHO1246" s="142"/>
      <c r="NHP1246" s="143"/>
      <c r="NHQ1246" s="142"/>
      <c r="NHR1246" s="143"/>
      <c r="NHS1246" s="142"/>
      <c r="NHT1246" s="143"/>
      <c r="NHU1246" s="142"/>
      <c r="NHV1246" s="143"/>
      <c r="NHW1246" s="142"/>
      <c r="NHX1246" s="143"/>
      <c r="NHY1246" s="142"/>
      <c r="NHZ1246" s="143"/>
      <c r="NIA1246" s="142"/>
      <c r="NIB1246" s="143"/>
      <c r="NIC1246" s="142"/>
      <c r="NID1246" s="143"/>
      <c r="NIE1246" s="142"/>
      <c r="NIF1246" s="143"/>
      <c r="NIG1246" s="142"/>
      <c r="NIH1246" s="143"/>
      <c r="NII1246" s="142"/>
      <c r="NIJ1246" s="143"/>
      <c r="NIK1246" s="142"/>
      <c r="NIL1246" s="143"/>
      <c r="NIM1246" s="142"/>
      <c r="NIN1246" s="143"/>
      <c r="NIO1246" s="142"/>
      <c r="NIP1246" s="143"/>
      <c r="NIQ1246" s="142"/>
      <c r="NIR1246" s="143"/>
      <c r="NIS1246" s="142"/>
      <c r="NIT1246" s="143"/>
      <c r="NIU1246" s="142"/>
      <c r="NIV1246" s="143"/>
      <c r="NIW1246" s="142"/>
      <c r="NIX1246" s="143"/>
      <c r="NIY1246" s="142"/>
      <c r="NIZ1246" s="143"/>
      <c r="NJA1246" s="142"/>
      <c r="NJB1246" s="143"/>
      <c r="NJC1246" s="142"/>
      <c r="NJD1246" s="143"/>
      <c r="NJE1246" s="142"/>
      <c r="NJF1246" s="143"/>
      <c r="NJG1246" s="142"/>
      <c r="NJH1246" s="143"/>
      <c r="NJI1246" s="142"/>
      <c r="NJJ1246" s="143"/>
      <c r="NJK1246" s="142"/>
      <c r="NJL1246" s="143"/>
      <c r="NJM1246" s="142"/>
      <c r="NJN1246" s="143"/>
      <c r="NJO1246" s="142"/>
      <c r="NJP1246" s="143"/>
      <c r="NJQ1246" s="142"/>
      <c r="NJR1246" s="143"/>
      <c r="NJS1246" s="142"/>
      <c r="NJT1246" s="143"/>
      <c r="NJU1246" s="142"/>
      <c r="NJV1246" s="143"/>
      <c r="NJW1246" s="142"/>
      <c r="NJX1246" s="143"/>
      <c r="NJY1246" s="142"/>
      <c r="NJZ1246" s="143"/>
      <c r="NKA1246" s="142"/>
      <c r="NKB1246" s="143"/>
      <c r="NKC1246" s="142"/>
      <c r="NKD1246" s="143"/>
      <c r="NKE1246" s="142"/>
      <c r="NKF1246" s="143"/>
      <c r="NKG1246" s="142"/>
      <c r="NKH1246" s="143"/>
      <c r="NKI1246" s="142"/>
      <c r="NKJ1246" s="143"/>
      <c r="NKK1246" s="142"/>
      <c r="NKL1246" s="143"/>
      <c r="NKM1246" s="142"/>
      <c r="NKN1246" s="143"/>
      <c r="NKO1246" s="142"/>
      <c r="NKP1246" s="143"/>
      <c r="NKQ1246" s="142"/>
      <c r="NKR1246" s="143"/>
      <c r="NKS1246" s="142"/>
      <c r="NKT1246" s="143"/>
      <c r="NKU1246" s="142"/>
      <c r="NKV1246" s="143"/>
      <c r="NKW1246" s="142"/>
      <c r="NKX1246" s="143"/>
      <c r="NKY1246" s="142"/>
      <c r="NKZ1246" s="143"/>
      <c r="NLA1246" s="142"/>
      <c r="NLB1246" s="143"/>
      <c r="NLC1246" s="142"/>
      <c r="NLD1246" s="143"/>
      <c r="NLE1246" s="142"/>
      <c r="NLF1246" s="143"/>
      <c r="NLG1246" s="142"/>
      <c r="NLH1246" s="143"/>
      <c r="NLI1246" s="142"/>
      <c r="NLJ1246" s="143"/>
      <c r="NLK1246" s="142"/>
      <c r="NLL1246" s="143"/>
      <c r="NLM1246" s="142"/>
      <c r="NLN1246" s="143"/>
      <c r="NLO1246" s="142"/>
      <c r="NLP1246" s="143"/>
      <c r="NLQ1246" s="142"/>
      <c r="NLR1246" s="143"/>
      <c r="NLS1246" s="142"/>
      <c r="NLT1246" s="143"/>
      <c r="NLU1246" s="142"/>
      <c r="NLV1246" s="143"/>
      <c r="NLW1246" s="142"/>
      <c r="NLX1246" s="143"/>
      <c r="NLY1246" s="142"/>
      <c r="NLZ1246" s="143"/>
      <c r="NMA1246" s="142"/>
      <c r="NMB1246" s="143"/>
      <c r="NMC1246" s="142"/>
      <c r="NMD1246" s="143"/>
      <c r="NME1246" s="142"/>
      <c r="NMF1246" s="143"/>
      <c r="NMG1246" s="142"/>
      <c r="NMH1246" s="143"/>
      <c r="NMI1246" s="142"/>
      <c r="NMJ1246" s="143"/>
      <c r="NMK1246" s="142"/>
      <c r="NML1246" s="143"/>
      <c r="NMM1246" s="142"/>
      <c r="NMN1246" s="143"/>
      <c r="NMO1246" s="142"/>
      <c r="NMP1246" s="143"/>
      <c r="NMQ1246" s="142"/>
      <c r="NMR1246" s="143"/>
      <c r="NMS1246" s="142"/>
      <c r="NMT1246" s="143"/>
      <c r="NMU1246" s="142"/>
      <c r="NMV1246" s="143"/>
      <c r="NMW1246" s="142"/>
      <c r="NMX1246" s="143"/>
      <c r="NMY1246" s="142"/>
      <c r="NMZ1246" s="143"/>
      <c r="NNA1246" s="142"/>
      <c r="NNB1246" s="143"/>
      <c r="NNC1246" s="142"/>
      <c r="NND1246" s="143"/>
      <c r="NNE1246" s="142"/>
      <c r="NNF1246" s="143"/>
      <c r="NNG1246" s="142"/>
      <c r="NNH1246" s="143"/>
      <c r="NNI1246" s="142"/>
      <c r="NNJ1246" s="143"/>
      <c r="NNK1246" s="142"/>
      <c r="NNL1246" s="143"/>
      <c r="NNM1246" s="142"/>
      <c r="NNN1246" s="143"/>
      <c r="NNO1246" s="142"/>
      <c r="NNP1246" s="143"/>
      <c r="NNQ1246" s="142"/>
      <c r="NNR1246" s="143"/>
      <c r="NNS1246" s="142"/>
      <c r="NNT1246" s="143"/>
      <c r="NNU1246" s="142"/>
      <c r="NNV1246" s="143"/>
      <c r="NNW1246" s="142"/>
      <c r="NNX1246" s="143"/>
      <c r="NNY1246" s="142"/>
      <c r="NNZ1246" s="143"/>
      <c r="NOA1246" s="142"/>
      <c r="NOB1246" s="143"/>
      <c r="NOC1246" s="142"/>
      <c r="NOD1246" s="143"/>
      <c r="NOE1246" s="142"/>
      <c r="NOF1246" s="143"/>
      <c r="NOG1246" s="142"/>
      <c r="NOH1246" s="143"/>
      <c r="NOI1246" s="142"/>
      <c r="NOJ1246" s="143"/>
      <c r="NOK1246" s="142"/>
      <c r="NOL1246" s="143"/>
      <c r="NOM1246" s="142"/>
      <c r="NON1246" s="143"/>
      <c r="NOO1246" s="142"/>
      <c r="NOP1246" s="143"/>
      <c r="NOQ1246" s="142"/>
      <c r="NOR1246" s="143"/>
      <c r="NOS1246" s="142"/>
      <c r="NOT1246" s="143"/>
      <c r="NOU1246" s="142"/>
      <c r="NOV1246" s="143"/>
      <c r="NOW1246" s="142"/>
      <c r="NOX1246" s="143"/>
      <c r="NOY1246" s="142"/>
      <c r="NOZ1246" s="143"/>
      <c r="NPA1246" s="142"/>
      <c r="NPB1246" s="143"/>
      <c r="NPC1246" s="142"/>
      <c r="NPD1246" s="143"/>
      <c r="NPE1246" s="142"/>
      <c r="NPF1246" s="143"/>
      <c r="NPG1246" s="142"/>
      <c r="NPH1246" s="143"/>
      <c r="NPI1246" s="142"/>
      <c r="NPJ1246" s="143"/>
      <c r="NPK1246" s="142"/>
      <c r="NPL1246" s="143"/>
      <c r="NPM1246" s="142"/>
      <c r="NPN1246" s="143"/>
      <c r="NPO1246" s="142"/>
      <c r="NPP1246" s="143"/>
      <c r="NPQ1246" s="142"/>
      <c r="NPR1246" s="143"/>
      <c r="NPS1246" s="142"/>
      <c r="NPT1246" s="143"/>
      <c r="NPU1246" s="142"/>
      <c r="NPV1246" s="143"/>
      <c r="NPW1246" s="142"/>
      <c r="NPX1246" s="143"/>
      <c r="NPY1246" s="142"/>
      <c r="NPZ1246" s="143"/>
      <c r="NQA1246" s="142"/>
      <c r="NQB1246" s="143"/>
      <c r="NQC1246" s="142"/>
      <c r="NQD1246" s="143"/>
      <c r="NQE1246" s="142"/>
      <c r="NQF1246" s="143"/>
      <c r="NQG1246" s="142"/>
      <c r="NQH1246" s="143"/>
      <c r="NQI1246" s="142"/>
      <c r="NQJ1246" s="143"/>
      <c r="NQK1246" s="142"/>
      <c r="NQL1246" s="143"/>
      <c r="NQM1246" s="142"/>
      <c r="NQN1246" s="143"/>
      <c r="NQO1246" s="142"/>
      <c r="NQP1246" s="143"/>
      <c r="NQQ1246" s="142"/>
      <c r="NQR1246" s="143"/>
      <c r="NQS1246" s="142"/>
      <c r="NQT1246" s="143"/>
      <c r="NQU1246" s="142"/>
      <c r="NQV1246" s="143"/>
      <c r="NQW1246" s="142"/>
      <c r="NQX1246" s="143"/>
      <c r="NQY1246" s="142"/>
      <c r="NQZ1246" s="143"/>
      <c r="NRA1246" s="142"/>
      <c r="NRB1246" s="143"/>
      <c r="NRC1246" s="142"/>
      <c r="NRD1246" s="143"/>
      <c r="NRE1246" s="142"/>
      <c r="NRF1246" s="143"/>
      <c r="NRG1246" s="142"/>
      <c r="NRH1246" s="143"/>
      <c r="NRI1246" s="142"/>
      <c r="NRJ1246" s="143"/>
      <c r="NRK1246" s="142"/>
      <c r="NRL1246" s="143"/>
      <c r="NRM1246" s="142"/>
      <c r="NRN1246" s="143"/>
      <c r="NRO1246" s="142"/>
      <c r="NRP1246" s="143"/>
      <c r="NRQ1246" s="142"/>
      <c r="NRR1246" s="143"/>
      <c r="NRS1246" s="142"/>
      <c r="NRT1246" s="143"/>
      <c r="NRU1246" s="142"/>
      <c r="NRV1246" s="143"/>
      <c r="NRW1246" s="142"/>
      <c r="NRX1246" s="143"/>
      <c r="NRY1246" s="142"/>
      <c r="NRZ1246" s="143"/>
      <c r="NSA1246" s="142"/>
      <c r="NSB1246" s="143"/>
      <c r="NSC1246" s="142"/>
      <c r="NSD1246" s="143"/>
      <c r="NSE1246" s="142"/>
      <c r="NSF1246" s="143"/>
      <c r="NSG1246" s="142"/>
      <c r="NSH1246" s="143"/>
      <c r="NSI1246" s="142"/>
      <c r="NSJ1246" s="143"/>
      <c r="NSK1246" s="142"/>
      <c r="NSL1246" s="143"/>
      <c r="NSM1246" s="142"/>
      <c r="NSN1246" s="143"/>
      <c r="NSO1246" s="142"/>
      <c r="NSP1246" s="143"/>
      <c r="NSQ1246" s="142"/>
      <c r="NSR1246" s="143"/>
      <c r="NSS1246" s="142"/>
      <c r="NST1246" s="143"/>
      <c r="NSU1246" s="142"/>
      <c r="NSV1246" s="143"/>
      <c r="NSW1246" s="142"/>
      <c r="NSX1246" s="143"/>
      <c r="NSY1246" s="142"/>
      <c r="NSZ1246" s="143"/>
      <c r="NTA1246" s="142"/>
      <c r="NTB1246" s="143"/>
      <c r="NTC1246" s="142"/>
      <c r="NTD1246" s="143"/>
      <c r="NTE1246" s="142"/>
      <c r="NTF1246" s="143"/>
      <c r="NTG1246" s="142"/>
      <c r="NTH1246" s="143"/>
      <c r="NTI1246" s="142"/>
      <c r="NTJ1246" s="143"/>
      <c r="NTK1246" s="142"/>
      <c r="NTL1246" s="143"/>
      <c r="NTM1246" s="142"/>
      <c r="NTN1246" s="143"/>
      <c r="NTO1246" s="142"/>
      <c r="NTP1246" s="143"/>
      <c r="NTQ1246" s="142"/>
      <c r="NTR1246" s="143"/>
      <c r="NTS1246" s="142"/>
      <c r="NTT1246" s="143"/>
      <c r="NTU1246" s="142"/>
      <c r="NTV1246" s="143"/>
      <c r="NTW1246" s="142"/>
      <c r="NTX1246" s="143"/>
      <c r="NTY1246" s="142"/>
      <c r="NTZ1246" s="143"/>
      <c r="NUA1246" s="142"/>
      <c r="NUB1246" s="143"/>
      <c r="NUC1246" s="142"/>
      <c r="NUD1246" s="143"/>
      <c r="NUE1246" s="142"/>
      <c r="NUF1246" s="143"/>
      <c r="NUG1246" s="142"/>
      <c r="NUH1246" s="143"/>
      <c r="NUI1246" s="142"/>
      <c r="NUJ1246" s="143"/>
      <c r="NUK1246" s="142"/>
      <c r="NUL1246" s="143"/>
      <c r="NUM1246" s="142"/>
      <c r="NUN1246" s="143"/>
      <c r="NUO1246" s="142"/>
      <c r="NUP1246" s="143"/>
      <c r="NUQ1246" s="142"/>
      <c r="NUR1246" s="143"/>
      <c r="NUS1246" s="142"/>
      <c r="NUT1246" s="143"/>
      <c r="NUU1246" s="142"/>
      <c r="NUV1246" s="143"/>
      <c r="NUW1246" s="142"/>
      <c r="NUX1246" s="143"/>
      <c r="NUY1246" s="142"/>
      <c r="NUZ1246" s="143"/>
      <c r="NVA1246" s="142"/>
      <c r="NVB1246" s="143"/>
      <c r="NVC1246" s="142"/>
      <c r="NVD1246" s="143"/>
      <c r="NVE1246" s="142"/>
      <c r="NVF1246" s="143"/>
      <c r="NVG1246" s="142"/>
      <c r="NVH1246" s="143"/>
      <c r="NVI1246" s="142"/>
      <c r="NVJ1246" s="143"/>
      <c r="NVK1246" s="142"/>
      <c r="NVL1246" s="143"/>
      <c r="NVM1246" s="142"/>
      <c r="NVN1246" s="143"/>
      <c r="NVO1246" s="142"/>
      <c r="NVP1246" s="143"/>
      <c r="NVQ1246" s="142"/>
      <c r="NVR1246" s="143"/>
      <c r="NVS1246" s="142"/>
      <c r="NVT1246" s="143"/>
      <c r="NVU1246" s="142"/>
      <c r="NVV1246" s="143"/>
      <c r="NVW1246" s="142"/>
      <c r="NVX1246" s="143"/>
      <c r="NVY1246" s="142"/>
      <c r="NVZ1246" s="143"/>
      <c r="NWA1246" s="142"/>
      <c r="NWB1246" s="143"/>
      <c r="NWC1246" s="142"/>
      <c r="NWD1246" s="143"/>
      <c r="NWE1246" s="142"/>
      <c r="NWF1246" s="143"/>
      <c r="NWG1246" s="142"/>
      <c r="NWH1246" s="143"/>
      <c r="NWI1246" s="142"/>
      <c r="NWJ1246" s="143"/>
      <c r="NWK1246" s="142"/>
      <c r="NWL1246" s="143"/>
      <c r="NWM1246" s="142"/>
      <c r="NWN1246" s="143"/>
      <c r="NWO1246" s="142"/>
      <c r="NWP1246" s="143"/>
      <c r="NWQ1246" s="142"/>
      <c r="NWR1246" s="143"/>
      <c r="NWS1246" s="142"/>
      <c r="NWT1246" s="143"/>
      <c r="NWU1246" s="142"/>
      <c r="NWV1246" s="143"/>
      <c r="NWW1246" s="142"/>
      <c r="NWX1246" s="143"/>
      <c r="NWY1246" s="142"/>
      <c r="NWZ1246" s="143"/>
      <c r="NXA1246" s="142"/>
      <c r="NXB1246" s="143"/>
      <c r="NXC1246" s="142"/>
      <c r="NXD1246" s="143"/>
      <c r="NXE1246" s="142"/>
      <c r="NXF1246" s="143"/>
      <c r="NXG1246" s="142"/>
      <c r="NXH1246" s="143"/>
      <c r="NXI1246" s="142"/>
      <c r="NXJ1246" s="143"/>
      <c r="NXK1246" s="142"/>
      <c r="NXL1246" s="143"/>
      <c r="NXM1246" s="142"/>
      <c r="NXN1246" s="143"/>
      <c r="NXO1246" s="142"/>
      <c r="NXP1246" s="143"/>
      <c r="NXQ1246" s="142"/>
      <c r="NXR1246" s="143"/>
      <c r="NXS1246" s="142"/>
      <c r="NXT1246" s="143"/>
      <c r="NXU1246" s="142"/>
      <c r="NXV1246" s="143"/>
      <c r="NXW1246" s="142"/>
      <c r="NXX1246" s="143"/>
      <c r="NXY1246" s="142"/>
      <c r="NXZ1246" s="143"/>
      <c r="NYA1246" s="142"/>
      <c r="NYB1246" s="143"/>
      <c r="NYC1246" s="142"/>
      <c r="NYD1246" s="143"/>
      <c r="NYE1246" s="142"/>
      <c r="NYF1246" s="143"/>
      <c r="NYG1246" s="142"/>
      <c r="NYH1246" s="143"/>
      <c r="NYI1246" s="142"/>
      <c r="NYJ1246" s="143"/>
      <c r="NYK1246" s="142"/>
      <c r="NYL1246" s="143"/>
      <c r="NYM1246" s="142"/>
      <c r="NYN1246" s="143"/>
      <c r="NYO1246" s="142"/>
      <c r="NYP1246" s="143"/>
      <c r="NYQ1246" s="142"/>
      <c r="NYR1246" s="143"/>
      <c r="NYS1246" s="142"/>
      <c r="NYT1246" s="143"/>
      <c r="NYU1246" s="142"/>
      <c r="NYV1246" s="143"/>
      <c r="NYW1246" s="142"/>
      <c r="NYX1246" s="143"/>
      <c r="NYY1246" s="142"/>
      <c r="NYZ1246" s="143"/>
      <c r="NZA1246" s="142"/>
      <c r="NZB1246" s="143"/>
      <c r="NZC1246" s="142"/>
      <c r="NZD1246" s="143"/>
      <c r="NZE1246" s="142"/>
      <c r="NZF1246" s="143"/>
      <c r="NZG1246" s="142"/>
      <c r="NZH1246" s="143"/>
      <c r="NZI1246" s="142"/>
      <c r="NZJ1246" s="143"/>
      <c r="NZK1246" s="142"/>
      <c r="NZL1246" s="143"/>
      <c r="NZM1246" s="142"/>
      <c r="NZN1246" s="143"/>
      <c r="NZO1246" s="142"/>
      <c r="NZP1246" s="143"/>
      <c r="NZQ1246" s="142"/>
      <c r="NZR1246" s="143"/>
      <c r="NZS1246" s="142"/>
      <c r="NZT1246" s="143"/>
      <c r="NZU1246" s="142"/>
      <c r="NZV1246" s="143"/>
      <c r="NZW1246" s="142"/>
      <c r="NZX1246" s="143"/>
      <c r="NZY1246" s="142"/>
      <c r="NZZ1246" s="143"/>
      <c r="OAA1246" s="142"/>
      <c r="OAB1246" s="143"/>
      <c r="OAC1246" s="142"/>
      <c r="OAD1246" s="143"/>
      <c r="OAE1246" s="142"/>
      <c r="OAF1246" s="143"/>
      <c r="OAG1246" s="142"/>
      <c r="OAH1246" s="143"/>
      <c r="OAI1246" s="142"/>
      <c r="OAJ1246" s="143"/>
      <c r="OAK1246" s="142"/>
      <c r="OAL1246" s="143"/>
      <c r="OAM1246" s="142"/>
      <c r="OAN1246" s="143"/>
      <c r="OAO1246" s="142"/>
      <c r="OAP1246" s="143"/>
      <c r="OAQ1246" s="142"/>
      <c r="OAR1246" s="143"/>
      <c r="OAS1246" s="142"/>
      <c r="OAT1246" s="143"/>
      <c r="OAU1246" s="142"/>
      <c r="OAV1246" s="143"/>
      <c r="OAW1246" s="142"/>
      <c r="OAX1246" s="143"/>
      <c r="OAY1246" s="142"/>
      <c r="OAZ1246" s="143"/>
      <c r="OBA1246" s="142"/>
      <c r="OBB1246" s="143"/>
      <c r="OBC1246" s="142"/>
      <c r="OBD1246" s="143"/>
      <c r="OBE1246" s="142"/>
      <c r="OBF1246" s="143"/>
      <c r="OBG1246" s="142"/>
      <c r="OBH1246" s="143"/>
      <c r="OBI1246" s="142"/>
      <c r="OBJ1246" s="143"/>
      <c r="OBK1246" s="142"/>
      <c r="OBL1246" s="143"/>
      <c r="OBM1246" s="142"/>
      <c r="OBN1246" s="143"/>
      <c r="OBO1246" s="142"/>
      <c r="OBP1246" s="143"/>
      <c r="OBQ1246" s="142"/>
      <c r="OBR1246" s="143"/>
      <c r="OBS1246" s="142"/>
      <c r="OBT1246" s="143"/>
      <c r="OBU1246" s="142"/>
      <c r="OBV1246" s="143"/>
      <c r="OBW1246" s="142"/>
      <c r="OBX1246" s="143"/>
      <c r="OBY1246" s="142"/>
      <c r="OBZ1246" s="143"/>
      <c r="OCA1246" s="142"/>
      <c r="OCB1246" s="143"/>
      <c r="OCC1246" s="142"/>
      <c r="OCD1246" s="143"/>
      <c r="OCE1246" s="142"/>
      <c r="OCF1246" s="143"/>
      <c r="OCG1246" s="142"/>
      <c r="OCH1246" s="143"/>
      <c r="OCI1246" s="142"/>
      <c r="OCJ1246" s="143"/>
      <c r="OCK1246" s="142"/>
      <c r="OCL1246" s="143"/>
      <c r="OCM1246" s="142"/>
      <c r="OCN1246" s="143"/>
      <c r="OCO1246" s="142"/>
      <c r="OCP1246" s="143"/>
      <c r="OCQ1246" s="142"/>
      <c r="OCR1246" s="143"/>
      <c r="OCS1246" s="142"/>
      <c r="OCT1246" s="143"/>
      <c r="OCU1246" s="142"/>
      <c r="OCV1246" s="143"/>
      <c r="OCW1246" s="142"/>
      <c r="OCX1246" s="143"/>
      <c r="OCY1246" s="142"/>
      <c r="OCZ1246" s="143"/>
      <c r="ODA1246" s="142"/>
      <c r="ODB1246" s="143"/>
      <c r="ODC1246" s="142"/>
      <c r="ODD1246" s="143"/>
      <c r="ODE1246" s="142"/>
      <c r="ODF1246" s="143"/>
      <c r="ODG1246" s="142"/>
      <c r="ODH1246" s="143"/>
      <c r="ODI1246" s="142"/>
      <c r="ODJ1246" s="143"/>
      <c r="ODK1246" s="142"/>
      <c r="ODL1246" s="143"/>
      <c r="ODM1246" s="142"/>
      <c r="ODN1246" s="143"/>
      <c r="ODO1246" s="142"/>
      <c r="ODP1246" s="143"/>
      <c r="ODQ1246" s="142"/>
      <c r="ODR1246" s="143"/>
      <c r="ODS1246" s="142"/>
      <c r="ODT1246" s="143"/>
      <c r="ODU1246" s="142"/>
      <c r="ODV1246" s="143"/>
      <c r="ODW1246" s="142"/>
      <c r="ODX1246" s="143"/>
      <c r="ODY1246" s="142"/>
      <c r="ODZ1246" s="143"/>
      <c r="OEA1246" s="142"/>
      <c r="OEB1246" s="143"/>
      <c r="OEC1246" s="142"/>
      <c r="OED1246" s="143"/>
      <c r="OEE1246" s="142"/>
      <c r="OEF1246" s="143"/>
      <c r="OEG1246" s="142"/>
      <c r="OEH1246" s="143"/>
      <c r="OEI1246" s="142"/>
      <c r="OEJ1246" s="143"/>
      <c r="OEK1246" s="142"/>
      <c r="OEL1246" s="143"/>
      <c r="OEM1246" s="142"/>
      <c r="OEN1246" s="143"/>
      <c r="OEO1246" s="142"/>
      <c r="OEP1246" s="143"/>
      <c r="OEQ1246" s="142"/>
      <c r="OER1246" s="143"/>
      <c r="OES1246" s="142"/>
      <c r="OET1246" s="143"/>
      <c r="OEU1246" s="142"/>
      <c r="OEV1246" s="143"/>
      <c r="OEW1246" s="142"/>
      <c r="OEX1246" s="143"/>
      <c r="OEY1246" s="142"/>
      <c r="OEZ1246" s="143"/>
      <c r="OFA1246" s="142"/>
      <c r="OFB1246" s="143"/>
      <c r="OFC1246" s="142"/>
      <c r="OFD1246" s="143"/>
      <c r="OFE1246" s="142"/>
      <c r="OFF1246" s="143"/>
      <c r="OFG1246" s="142"/>
      <c r="OFH1246" s="143"/>
      <c r="OFI1246" s="142"/>
      <c r="OFJ1246" s="143"/>
      <c r="OFK1246" s="142"/>
      <c r="OFL1246" s="143"/>
      <c r="OFM1246" s="142"/>
      <c r="OFN1246" s="143"/>
      <c r="OFO1246" s="142"/>
      <c r="OFP1246" s="143"/>
      <c r="OFQ1246" s="142"/>
      <c r="OFR1246" s="143"/>
      <c r="OFS1246" s="142"/>
      <c r="OFT1246" s="143"/>
      <c r="OFU1246" s="142"/>
      <c r="OFV1246" s="143"/>
      <c r="OFW1246" s="142"/>
      <c r="OFX1246" s="143"/>
      <c r="OFY1246" s="142"/>
      <c r="OFZ1246" s="143"/>
      <c r="OGA1246" s="142"/>
      <c r="OGB1246" s="143"/>
      <c r="OGC1246" s="142"/>
      <c r="OGD1246" s="143"/>
      <c r="OGE1246" s="142"/>
      <c r="OGF1246" s="143"/>
      <c r="OGG1246" s="142"/>
      <c r="OGH1246" s="143"/>
      <c r="OGI1246" s="142"/>
      <c r="OGJ1246" s="143"/>
      <c r="OGK1246" s="142"/>
      <c r="OGL1246" s="143"/>
      <c r="OGM1246" s="142"/>
      <c r="OGN1246" s="143"/>
      <c r="OGO1246" s="142"/>
      <c r="OGP1246" s="143"/>
      <c r="OGQ1246" s="142"/>
      <c r="OGR1246" s="143"/>
      <c r="OGS1246" s="142"/>
      <c r="OGT1246" s="143"/>
      <c r="OGU1246" s="142"/>
      <c r="OGV1246" s="143"/>
      <c r="OGW1246" s="142"/>
      <c r="OGX1246" s="143"/>
      <c r="OGY1246" s="142"/>
      <c r="OGZ1246" s="143"/>
      <c r="OHA1246" s="142"/>
      <c r="OHB1246" s="143"/>
      <c r="OHC1246" s="142"/>
      <c r="OHD1246" s="143"/>
      <c r="OHE1246" s="142"/>
      <c r="OHF1246" s="143"/>
      <c r="OHG1246" s="142"/>
      <c r="OHH1246" s="143"/>
      <c r="OHI1246" s="142"/>
      <c r="OHJ1246" s="143"/>
      <c r="OHK1246" s="142"/>
      <c r="OHL1246" s="143"/>
      <c r="OHM1246" s="142"/>
      <c r="OHN1246" s="143"/>
      <c r="OHO1246" s="142"/>
      <c r="OHP1246" s="143"/>
      <c r="OHQ1246" s="142"/>
      <c r="OHR1246" s="143"/>
      <c r="OHS1246" s="142"/>
      <c r="OHT1246" s="143"/>
      <c r="OHU1246" s="142"/>
      <c r="OHV1246" s="143"/>
      <c r="OHW1246" s="142"/>
      <c r="OHX1246" s="143"/>
      <c r="OHY1246" s="142"/>
      <c r="OHZ1246" s="143"/>
      <c r="OIA1246" s="142"/>
      <c r="OIB1246" s="143"/>
      <c r="OIC1246" s="142"/>
      <c r="OID1246" s="143"/>
      <c r="OIE1246" s="142"/>
      <c r="OIF1246" s="143"/>
      <c r="OIG1246" s="142"/>
      <c r="OIH1246" s="143"/>
      <c r="OII1246" s="142"/>
      <c r="OIJ1246" s="143"/>
      <c r="OIK1246" s="142"/>
      <c r="OIL1246" s="143"/>
      <c r="OIM1246" s="142"/>
      <c r="OIN1246" s="143"/>
      <c r="OIO1246" s="142"/>
      <c r="OIP1246" s="143"/>
      <c r="OIQ1246" s="142"/>
      <c r="OIR1246" s="143"/>
      <c r="OIS1246" s="142"/>
      <c r="OIT1246" s="143"/>
      <c r="OIU1246" s="142"/>
      <c r="OIV1246" s="143"/>
      <c r="OIW1246" s="142"/>
      <c r="OIX1246" s="143"/>
      <c r="OIY1246" s="142"/>
      <c r="OIZ1246" s="143"/>
      <c r="OJA1246" s="142"/>
      <c r="OJB1246" s="143"/>
      <c r="OJC1246" s="142"/>
      <c r="OJD1246" s="143"/>
      <c r="OJE1246" s="142"/>
      <c r="OJF1246" s="143"/>
      <c r="OJG1246" s="142"/>
      <c r="OJH1246" s="143"/>
      <c r="OJI1246" s="142"/>
      <c r="OJJ1246" s="143"/>
      <c r="OJK1246" s="142"/>
      <c r="OJL1246" s="143"/>
      <c r="OJM1246" s="142"/>
      <c r="OJN1246" s="143"/>
      <c r="OJO1246" s="142"/>
      <c r="OJP1246" s="143"/>
      <c r="OJQ1246" s="142"/>
      <c r="OJR1246" s="143"/>
      <c r="OJS1246" s="142"/>
      <c r="OJT1246" s="143"/>
      <c r="OJU1246" s="142"/>
      <c r="OJV1246" s="143"/>
      <c r="OJW1246" s="142"/>
      <c r="OJX1246" s="143"/>
      <c r="OJY1246" s="142"/>
      <c r="OJZ1246" s="143"/>
      <c r="OKA1246" s="142"/>
      <c r="OKB1246" s="143"/>
      <c r="OKC1246" s="142"/>
      <c r="OKD1246" s="143"/>
      <c r="OKE1246" s="142"/>
      <c r="OKF1246" s="143"/>
      <c r="OKG1246" s="142"/>
      <c r="OKH1246" s="143"/>
      <c r="OKI1246" s="142"/>
      <c r="OKJ1246" s="143"/>
      <c r="OKK1246" s="142"/>
      <c r="OKL1246" s="143"/>
      <c r="OKM1246" s="142"/>
      <c r="OKN1246" s="143"/>
      <c r="OKO1246" s="142"/>
      <c r="OKP1246" s="143"/>
      <c r="OKQ1246" s="142"/>
      <c r="OKR1246" s="143"/>
      <c r="OKS1246" s="142"/>
      <c r="OKT1246" s="143"/>
      <c r="OKU1246" s="142"/>
      <c r="OKV1246" s="143"/>
      <c r="OKW1246" s="142"/>
      <c r="OKX1246" s="143"/>
      <c r="OKY1246" s="142"/>
      <c r="OKZ1246" s="143"/>
      <c r="OLA1246" s="142"/>
      <c r="OLB1246" s="143"/>
      <c r="OLC1246" s="142"/>
      <c r="OLD1246" s="143"/>
      <c r="OLE1246" s="142"/>
      <c r="OLF1246" s="143"/>
      <c r="OLG1246" s="142"/>
      <c r="OLH1246" s="143"/>
      <c r="OLI1246" s="142"/>
      <c r="OLJ1246" s="143"/>
      <c r="OLK1246" s="142"/>
      <c r="OLL1246" s="143"/>
      <c r="OLM1246" s="142"/>
      <c r="OLN1246" s="143"/>
      <c r="OLO1246" s="142"/>
      <c r="OLP1246" s="143"/>
      <c r="OLQ1246" s="142"/>
      <c r="OLR1246" s="143"/>
      <c r="OLS1246" s="142"/>
      <c r="OLT1246" s="143"/>
      <c r="OLU1246" s="142"/>
      <c r="OLV1246" s="143"/>
      <c r="OLW1246" s="142"/>
      <c r="OLX1246" s="143"/>
      <c r="OLY1246" s="142"/>
      <c r="OLZ1246" s="143"/>
      <c r="OMA1246" s="142"/>
      <c r="OMB1246" s="143"/>
      <c r="OMC1246" s="142"/>
      <c r="OMD1246" s="143"/>
      <c r="OME1246" s="142"/>
      <c r="OMF1246" s="143"/>
      <c r="OMG1246" s="142"/>
      <c r="OMH1246" s="143"/>
      <c r="OMI1246" s="142"/>
      <c r="OMJ1246" s="143"/>
      <c r="OMK1246" s="142"/>
      <c r="OML1246" s="143"/>
      <c r="OMM1246" s="142"/>
      <c r="OMN1246" s="143"/>
      <c r="OMO1246" s="142"/>
      <c r="OMP1246" s="143"/>
      <c r="OMQ1246" s="142"/>
      <c r="OMR1246" s="143"/>
      <c r="OMS1246" s="142"/>
      <c r="OMT1246" s="143"/>
      <c r="OMU1246" s="142"/>
      <c r="OMV1246" s="143"/>
      <c r="OMW1246" s="142"/>
      <c r="OMX1246" s="143"/>
      <c r="OMY1246" s="142"/>
      <c r="OMZ1246" s="143"/>
      <c r="ONA1246" s="142"/>
      <c r="ONB1246" s="143"/>
      <c r="ONC1246" s="142"/>
      <c r="OND1246" s="143"/>
      <c r="ONE1246" s="142"/>
      <c r="ONF1246" s="143"/>
      <c r="ONG1246" s="142"/>
      <c r="ONH1246" s="143"/>
      <c r="ONI1246" s="142"/>
      <c r="ONJ1246" s="143"/>
      <c r="ONK1246" s="142"/>
      <c r="ONL1246" s="143"/>
      <c r="ONM1246" s="142"/>
      <c r="ONN1246" s="143"/>
      <c r="ONO1246" s="142"/>
      <c r="ONP1246" s="143"/>
      <c r="ONQ1246" s="142"/>
      <c r="ONR1246" s="143"/>
      <c r="ONS1246" s="142"/>
      <c r="ONT1246" s="143"/>
      <c r="ONU1246" s="142"/>
      <c r="ONV1246" s="143"/>
      <c r="ONW1246" s="142"/>
      <c r="ONX1246" s="143"/>
      <c r="ONY1246" s="142"/>
      <c r="ONZ1246" s="143"/>
      <c r="OOA1246" s="142"/>
      <c r="OOB1246" s="143"/>
      <c r="OOC1246" s="142"/>
      <c r="OOD1246" s="143"/>
      <c r="OOE1246" s="142"/>
      <c r="OOF1246" s="143"/>
      <c r="OOG1246" s="142"/>
      <c r="OOH1246" s="143"/>
      <c r="OOI1246" s="142"/>
      <c r="OOJ1246" s="143"/>
      <c r="OOK1246" s="142"/>
      <c r="OOL1246" s="143"/>
      <c r="OOM1246" s="142"/>
      <c r="OON1246" s="143"/>
      <c r="OOO1246" s="142"/>
      <c r="OOP1246" s="143"/>
      <c r="OOQ1246" s="142"/>
      <c r="OOR1246" s="143"/>
      <c r="OOS1246" s="142"/>
      <c r="OOT1246" s="143"/>
      <c r="OOU1246" s="142"/>
      <c r="OOV1246" s="143"/>
      <c r="OOW1246" s="142"/>
      <c r="OOX1246" s="143"/>
      <c r="OOY1246" s="142"/>
      <c r="OOZ1246" s="143"/>
      <c r="OPA1246" s="142"/>
      <c r="OPB1246" s="143"/>
      <c r="OPC1246" s="142"/>
      <c r="OPD1246" s="143"/>
      <c r="OPE1246" s="142"/>
      <c r="OPF1246" s="143"/>
      <c r="OPG1246" s="142"/>
      <c r="OPH1246" s="143"/>
      <c r="OPI1246" s="142"/>
      <c r="OPJ1246" s="143"/>
      <c r="OPK1246" s="142"/>
      <c r="OPL1246" s="143"/>
      <c r="OPM1246" s="142"/>
      <c r="OPN1246" s="143"/>
      <c r="OPO1246" s="142"/>
      <c r="OPP1246" s="143"/>
      <c r="OPQ1246" s="142"/>
      <c r="OPR1246" s="143"/>
      <c r="OPS1246" s="142"/>
      <c r="OPT1246" s="143"/>
      <c r="OPU1246" s="142"/>
      <c r="OPV1246" s="143"/>
      <c r="OPW1246" s="142"/>
      <c r="OPX1246" s="143"/>
      <c r="OPY1246" s="142"/>
      <c r="OPZ1246" s="143"/>
      <c r="OQA1246" s="142"/>
      <c r="OQB1246" s="143"/>
      <c r="OQC1246" s="142"/>
      <c r="OQD1246" s="143"/>
      <c r="OQE1246" s="142"/>
      <c r="OQF1246" s="143"/>
      <c r="OQG1246" s="142"/>
      <c r="OQH1246" s="143"/>
      <c r="OQI1246" s="142"/>
      <c r="OQJ1246" s="143"/>
      <c r="OQK1246" s="142"/>
      <c r="OQL1246" s="143"/>
      <c r="OQM1246" s="142"/>
      <c r="OQN1246" s="143"/>
      <c r="OQO1246" s="142"/>
      <c r="OQP1246" s="143"/>
      <c r="OQQ1246" s="142"/>
      <c r="OQR1246" s="143"/>
      <c r="OQS1246" s="142"/>
      <c r="OQT1246" s="143"/>
      <c r="OQU1246" s="142"/>
      <c r="OQV1246" s="143"/>
      <c r="OQW1246" s="142"/>
      <c r="OQX1246" s="143"/>
      <c r="OQY1246" s="142"/>
      <c r="OQZ1246" s="143"/>
      <c r="ORA1246" s="142"/>
      <c r="ORB1246" s="143"/>
      <c r="ORC1246" s="142"/>
      <c r="ORD1246" s="143"/>
      <c r="ORE1246" s="142"/>
      <c r="ORF1246" s="143"/>
      <c r="ORG1246" s="142"/>
      <c r="ORH1246" s="143"/>
      <c r="ORI1246" s="142"/>
      <c r="ORJ1246" s="143"/>
      <c r="ORK1246" s="142"/>
      <c r="ORL1246" s="143"/>
      <c r="ORM1246" s="142"/>
      <c r="ORN1246" s="143"/>
      <c r="ORO1246" s="142"/>
      <c r="ORP1246" s="143"/>
      <c r="ORQ1246" s="142"/>
      <c r="ORR1246" s="143"/>
      <c r="ORS1246" s="142"/>
      <c r="ORT1246" s="143"/>
      <c r="ORU1246" s="142"/>
      <c r="ORV1246" s="143"/>
      <c r="ORW1246" s="142"/>
      <c r="ORX1246" s="143"/>
      <c r="ORY1246" s="142"/>
      <c r="ORZ1246" s="143"/>
      <c r="OSA1246" s="142"/>
      <c r="OSB1246" s="143"/>
      <c r="OSC1246" s="142"/>
      <c r="OSD1246" s="143"/>
      <c r="OSE1246" s="142"/>
      <c r="OSF1246" s="143"/>
      <c r="OSG1246" s="142"/>
      <c r="OSH1246" s="143"/>
      <c r="OSI1246" s="142"/>
      <c r="OSJ1246" s="143"/>
      <c r="OSK1246" s="142"/>
      <c r="OSL1246" s="143"/>
      <c r="OSM1246" s="142"/>
      <c r="OSN1246" s="143"/>
      <c r="OSO1246" s="142"/>
      <c r="OSP1246" s="143"/>
      <c r="OSQ1246" s="142"/>
      <c r="OSR1246" s="143"/>
      <c r="OSS1246" s="142"/>
      <c r="OST1246" s="143"/>
      <c r="OSU1246" s="142"/>
      <c r="OSV1246" s="143"/>
      <c r="OSW1246" s="142"/>
      <c r="OSX1246" s="143"/>
      <c r="OSY1246" s="142"/>
      <c r="OSZ1246" s="143"/>
      <c r="OTA1246" s="142"/>
      <c r="OTB1246" s="143"/>
      <c r="OTC1246" s="142"/>
      <c r="OTD1246" s="143"/>
      <c r="OTE1246" s="142"/>
      <c r="OTF1246" s="143"/>
      <c r="OTG1246" s="142"/>
      <c r="OTH1246" s="143"/>
      <c r="OTI1246" s="142"/>
      <c r="OTJ1246" s="143"/>
      <c r="OTK1246" s="142"/>
      <c r="OTL1246" s="143"/>
      <c r="OTM1246" s="142"/>
      <c r="OTN1246" s="143"/>
      <c r="OTO1246" s="142"/>
      <c r="OTP1246" s="143"/>
      <c r="OTQ1246" s="142"/>
      <c r="OTR1246" s="143"/>
      <c r="OTS1246" s="142"/>
      <c r="OTT1246" s="143"/>
      <c r="OTU1246" s="142"/>
      <c r="OTV1246" s="143"/>
      <c r="OTW1246" s="142"/>
      <c r="OTX1246" s="143"/>
      <c r="OTY1246" s="142"/>
      <c r="OTZ1246" s="143"/>
      <c r="OUA1246" s="142"/>
      <c r="OUB1246" s="143"/>
      <c r="OUC1246" s="142"/>
      <c r="OUD1246" s="143"/>
      <c r="OUE1246" s="142"/>
      <c r="OUF1246" s="143"/>
      <c r="OUG1246" s="142"/>
      <c r="OUH1246" s="143"/>
      <c r="OUI1246" s="142"/>
      <c r="OUJ1246" s="143"/>
      <c r="OUK1246" s="142"/>
      <c r="OUL1246" s="143"/>
      <c r="OUM1246" s="142"/>
      <c r="OUN1246" s="143"/>
      <c r="OUO1246" s="142"/>
      <c r="OUP1246" s="143"/>
      <c r="OUQ1246" s="142"/>
      <c r="OUR1246" s="143"/>
      <c r="OUS1246" s="142"/>
      <c r="OUT1246" s="143"/>
      <c r="OUU1246" s="142"/>
      <c r="OUV1246" s="143"/>
      <c r="OUW1246" s="142"/>
      <c r="OUX1246" s="143"/>
      <c r="OUY1246" s="142"/>
      <c r="OUZ1246" s="143"/>
      <c r="OVA1246" s="142"/>
      <c r="OVB1246" s="143"/>
      <c r="OVC1246" s="142"/>
      <c r="OVD1246" s="143"/>
      <c r="OVE1246" s="142"/>
      <c r="OVF1246" s="143"/>
      <c r="OVG1246" s="142"/>
      <c r="OVH1246" s="143"/>
      <c r="OVI1246" s="142"/>
      <c r="OVJ1246" s="143"/>
      <c r="OVK1246" s="142"/>
      <c r="OVL1246" s="143"/>
      <c r="OVM1246" s="142"/>
      <c r="OVN1246" s="143"/>
      <c r="OVO1246" s="142"/>
      <c r="OVP1246" s="143"/>
      <c r="OVQ1246" s="142"/>
      <c r="OVR1246" s="143"/>
      <c r="OVS1246" s="142"/>
      <c r="OVT1246" s="143"/>
      <c r="OVU1246" s="142"/>
      <c r="OVV1246" s="143"/>
      <c r="OVW1246" s="142"/>
      <c r="OVX1246" s="143"/>
      <c r="OVY1246" s="142"/>
      <c r="OVZ1246" s="143"/>
      <c r="OWA1246" s="142"/>
      <c r="OWB1246" s="143"/>
      <c r="OWC1246" s="142"/>
      <c r="OWD1246" s="143"/>
      <c r="OWE1246" s="142"/>
      <c r="OWF1246" s="143"/>
      <c r="OWG1246" s="142"/>
      <c r="OWH1246" s="143"/>
      <c r="OWI1246" s="142"/>
      <c r="OWJ1246" s="143"/>
      <c r="OWK1246" s="142"/>
      <c r="OWL1246" s="143"/>
      <c r="OWM1246" s="142"/>
      <c r="OWN1246" s="143"/>
      <c r="OWO1246" s="142"/>
      <c r="OWP1246" s="143"/>
      <c r="OWQ1246" s="142"/>
      <c r="OWR1246" s="143"/>
      <c r="OWS1246" s="142"/>
      <c r="OWT1246" s="143"/>
      <c r="OWU1246" s="142"/>
      <c r="OWV1246" s="143"/>
      <c r="OWW1246" s="142"/>
      <c r="OWX1246" s="143"/>
      <c r="OWY1246" s="142"/>
      <c r="OWZ1246" s="143"/>
      <c r="OXA1246" s="142"/>
      <c r="OXB1246" s="143"/>
      <c r="OXC1246" s="142"/>
      <c r="OXD1246" s="143"/>
      <c r="OXE1246" s="142"/>
      <c r="OXF1246" s="143"/>
      <c r="OXG1246" s="142"/>
      <c r="OXH1246" s="143"/>
      <c r="OXI1246" s="142"/>
      <c r="OXJ1246" s="143"/>
      <c r="OXK1246" s="142"/>
      <c r="OXL1246" s="143"/>
      <c r="OXM1246" s="142"/>
      <c r="OXN1246" s="143"/>
      <c r="OXO1246" s="142"/>
      <c r="OXP1246" s="143"/>
      <c r="OXQ1246" s="142"/>
      <c r="OXR1246" s="143"/>
      <c r="OXS1246" s="142"/>
      <c r="OXT1246" s="143"/>
      <c r="OXU1246" s="142"/>
      <c r="OXV1246" s="143"/>
      <c r="OXW1246" s="142"/>
      <c r="OXX1246" s="143"/>
      <c r="OXY1246" s="142"/>
      <c r="OXZ1246" s="143"/>
      <c r="OYA1246" s="142"/>
      <c r="OYB1246" s="143"/>
      <c r="OYC1246" s="142"/>
      <c r="OYD1246" s="143"/>
      <c r="OYE1246" s="142"/>
      <c r="OYF1246" s="143"/>
      <c r="OYG1246" s="142"/>
      <c r="OYH1246" s="143"/>
      <c r="OYI1246" s="142"/>
      <c r="OYJ1246" s="143"/>
      <c r="OYK1246" s="142"/>
      <c r="OYL1246" s="143"/>
      <c r="OYM1246" s="142"/>
      <c r="OYN1246" s="143"/>
      <c r="OYO1246" s="142"/>
      <c r="OYP1246" s="143"/>
      <c r="OYQ1246" s="142"/>
      <c r="OYR1246" s="143"/>
      <c r="OYS1246" s="142"/>
      <c r="OYT1246" s="143"/>
      <c r="OYU1246" s="142"/>
      <c r="OYV1246" s="143"/>
      <c r="OYW1246" s="142"/>
      <c r="OYX1246" s="143"/>
      <c r="OYY1246" s="142"/>
      <c r="OYZ1246" s="143"/>
      <c r="OZA1246" s="142"/>
      <c r="OZB1246" s="143"/>
      <c r="OZC1246" s="142"/>
      <c r="OZD1246" s="143"/>
      <c r="OZE1246" s="142"/>
      <c r="OZF1246" s="143"/>
      <c r="OZG1246" s="142"/>
      <c r="OZH1246" s="143"/>
      <c r="OZI1246" s="142"/>
      <c r="OZJ1246" s="143"/>
      <c r="OZK1246" s="142"/>
      <c r="OZL1246" s="143"/>
      <c r="OZM1246" s="142"/>
      <c r="OZN1246" s="143"/>
      <c r="OZO1246" s="142"/>
      <c r="OZP1246" s="143"/>
      <c r="OZQ1246" s="142"/>
      <c r="OZR1246" s="143"/>
      <c r="OZS1246" s="142"/>
      <c r="OZT1246" s="143"/>
      <c r="OZU1246" s="142"/>
      <c r="OZV1246" s="143"/>
      <c r="OZW1246" s="142"/>
      <c r="OZX1246" s="143"/>
      <c r="OZY1246" s="142"/>
      <c r="OZZ1246" s="143"/>
      <c r="PAA1246" s="142"/>
      <c r="PAB1246" s="143"/>
      <c r="PAC1246" s="142"/>
      <c r="PAD1246" s="143"/>
      <c r="PAE1246" s="142"/>
      <c r="PAF1246" s="143"/>
      <c r="PAG1246" s="142"/>
      <c r="PAH1246" s="143"/>
      <c r="PAI1246" s="142"/>
      <c r="PAJ1246" s="143"/>
      <c r="PAK1246" s="142"/>
      <c r="PAL1246" s="143"/>
      <c r="PAM1246" s="142"/>
      <c r="PAN1246" s="143"/>
      <c r="PAO1246" s="142"/>
      <c r="PAP1246" s="143"/>
      <c r="PAQ1246" s="142"/>
      <c r="PAR1246" s="143"/>
      <c r="PAS1246" s="142"/>
      <c r="PAT1246" s="143"/>
      <c r="PAU1246" s="142"/>
      <c r="PAV1246" s="143"/>
      <c r="PAW1246" s="142"/>
      <c r="PAX1246" s="143"/>
      <c r="PAY1246" s="142"/>
      <c r="PAZ1246" s="143"/>
      <c r="PBA1246" s="142"/>
      <c r="PBB1246" s="143"/>
      <c r="PBC1246" s="142"/>
      <c r="PBD1246" s="143"/>
      <c r="PBE1246" s="142"/>
      <c r="PBF1246" s="143"/>
      <c r="PBG1246" s="142"/>
      <c r="PBH1246" s="143"/>
      <c r="PBI1246" s="142"/>
      <c r="PBJ1246" s="143"/>
      <c r="PBK1246" s="142"/>
      <c r="PBL1246" s="143"/>
      <c r="PBM1246" s="142"/>
      <c r="PBN1246" s="143"/>
      <c r="PBO1246" s="142"/>
      <c r="PBP1246" s="143"/>
      <c r="PBQ1246" s="142"/>
      <c r="PBR1246" s="143"/>
      <c r="PBS1246" s="142"/>
      <c r="PBT1246" s="143"/>
      <c r="PBU1246" s="142"/>
      <c r="PBV1246" s="143"/>
      <c r="PBW1246" s="142"/>
      <c r="PBX1246" s="143"/>
      <c r="PBY1246" s="142"/>
      <c r="PBZ1246" s="143"/>
      <c r="PCA1246" s="142"/>
      <c r="PCB1246" s="143"/>
      <c r="PCC1246" s="142"/>
      <c r="PCD1246" s="143"/>
      <c r="PCE1246" s="142"/>
      <c r="PCF1246" s="143"/>
      <c r="PCG1246" s="142"/>
      <c r="PCH1246" s="143"/>
      <c r="PCI1246" s="142"/>
      <c r="PCJ1246" s="143"/>
      <c r="PCK1246" s="142"/>
      <c r="PCL1246" s="143"/>
      <c r="PCM1246" s="142"/>
      <c r="PCN1246" s="143"/>
      <c r="PCO1246" s="142"/>
      <c r="PCP1246" s="143"/>
      <c r="PCQ1246" s="142"/>
      <c r="PCR1246" s="143"/>
      <c r="PCS1246" s="142"/>
      <c r="PCT1246" s="143"/>
      <c r="PCU1246" s="142"/>
      <c r="PCV1246" s="143"/>
      <c r="PCW1246" s="142"/>
      <c r="PCX1246" s="143"/>
      <c r="PCY1246" s="142"/>
      <c r="PCZ1246" s="143"/>
      <c r="PDA1246" s="142"/>
      <c r="PDB1246" s="143"/>
      <c r="PDC1246" s="142"/>
      <c r="PDD1246" s="143"/>
      <c r="PDE1246" s="142"/>
      <c r="PDF1246" s="143"/>
      <c r="PDG1246" s="142"/>
      <c r="PDH1246" s="143"/>
      <c r="PDI1246" s="142"/>
      <c r="PDJ1246" s="143"/>
      <c r="PDK1246" s="142"/>
      <c r="PDL1246" s="143"/>
      <c r="PDM1246" s="142"/>
      <c r="PDN1246" s="143"/>
      <c r="PDO1246" s="142"/>
      <c r="PDP1246" s="143"/>
      <c r="PDQ1246" s="142"/>
      <c r="PDR1246" s="143"/>
      <c r="PDS1246" s="142"/>
      <c r="PDT1246" s="143"/>
      <c r="PDU1246" s="142"/>
      <c r="PDV1246" s="143"/>
      <c r="PDW1246" s="142"/>
      <c r="PDX1246" s="143"/>
      <c r="PDY1246" s="142"/>
      <c r="PDZ1246" s="143"/>
      <c r="PEA1246" s="142"/>
      <c r="PEB1246" s="143"/>
      <c r="PEC1246" s="142"/>
      <c r="PED1246" s="143"/>
      <c r="PEE1246" s="142"/>
      <c r="PEF1246" s="143"/>
      <c r="PEG1246" s="142"/>
      <c r="PEH1246" s="143"/>
      <c r="PEI1246" s="142"/>
      <c r="PEJ1246" s="143"/>
      <c r="PEK1246" s="142"/>
      <c r="PEL1246" s="143"/>
      <c r="PEM1246" s="142"/>
      <c r="PEN1246" s="143"/>
      <c r="PEO1246" s="142"/>
      <c r="PEP1246" s="143"/>
      <c r="PEQ1246" s="142"/>
      <c r="PER1246" s="143"/>
      <c r="PES1246" s="142"/>
      <c r="PET1246" s="143"/>
      <c r="PEU1246" s="142"/>
      <c r="PEV1246" s="143"/>
      <c r="PEW1246" s="142"/>
      <c r="PEX1246" s="143"/>
      <c r="PEY1246" s="142"/>
      <c r="PEZ1246" s="143"/>
      <c r="PFA1246" s="142"/>
      <c r="PFB1246" s="143"/>
      <c r="PFC1246" s="142"/>
      <c r="PFD1246" s="143"/>
      <c r="PFE1246" s="142"/>
      <c r="PFF1246" s="143"/>
      <c r="PFG1246" s="142"/>
      <c r="PFH1246" s="143"/>
      <c r="PFI1246" s="142"/>
      <c r="PFJ1246" s="143"/>
      <c r="PFK1246" s="142"/>
      <c r="PFL1246" s="143"/>
      <c r="PFM1246" s="142"/>
      <c r="PFN1246" s="143"/>
      <c r="PFO1246" s="142"/>
      <c r="PFP1246" s="143"/>
      <c r="PFQ1246" s="142"/>
      <c r="PFR1246" s="143"/>
      <c r="PFS1246" s="142"/>
      <c r="PFT1246" s="143"/>
      <c r="PFU1246" s="142"/>
      <c r="PFV1246" s="143"/>
      <c r="PFW1246" s="142"/>
      <c r="PFX1246" s="143"/>
      <c r="PFY1246" s="142"/>
      <c r="PFZ1246" s="143"/>
      <c r="PGA1246" s="142"/>
      <c r="PGB1246" s="143"/>
      <c r="PGC1246" s="142"/>
      <c r="PGD1246" s="143"/>
      <c r="PGE1246" s="142"/>
      <c r="PGF1246" s="143"/>
      <c r="PGG1246" s="142"/>
      <c r="PGH1246" s="143"/>
      <c r="PGI1246" s="142"/>
      <c r="PGJ1246" s="143"/>
      <c r="PGK1246" s="142"/>
      <c r="PGL1246" s="143"/>
      <c r="PGM1246" s="142"/>
      <c r="PGN1246" s="143"/>
      <c r="PGO1246" s="142"/>
      <c r="PGP1246" s="143"/>
      <c r="PGQ1246" s="142"/>
      <c r="PGR1246" s="143"/>
      <c r="PGS1246" s="142"/>
      <c r="PGT1246" s="143"/>
      <c r="PGU1246" s="142"/>
      <c r="PGV1246" s="143"/>
      <c r="PGW1246" s="142"/>
      <c r="PGX1246" s="143"/>
      <c r="PGY1246" s="142"/>
      <c r="PGZ1246" s="143"/>
      <c r="PHA1246" s="142"/>
      <c r="PHB1246" s="143"/>
      <c r="PHC1246" s="142"/>
      <c r="PHD1246" s="143"/>
      <c r="PHE1246" s="142"/>
      <c r="PHF1246" s="143"/>
      <c r="PHG1246" s="142"/>
      <c r="PHH1246" s="143"/>
      <c r="PHI1246" s="142"/>
      <c r="PHJ1246" s="143"/>
      <c r="PHK1246" s="142"/>
      <c r="PHL1246" s="143"/>
      <c r="PHM1246" s="142"/>
      <c r="PHN1246" s="143"/>
      <c r="PHO1246" s="142"/>
      <c r="PHP1246" s="143"/>
      <c r="PHQ1246" s="142"/>
      <c r="PHR1246" s="143"/>
      <c r="PHS1246" s="142"/>
      <c r="PHT1246" s="143"/>
      <c r="PHU1246" s="142"/>
      <c r="PHV1246" s="143"/>
      <c r="PHW1246" s="142"/>
      <c r="PHX1246" s="143"/>
      <c r="PHY1246" s="142"/>
      <c r="PHZ1246" s="143"/>
      <c r="PIA1246" s="142"/>
      <c r="PIB1246" s="143"/>
      <c r="PIC1246" s="142"/>
      <c r="PID1246" s="143"/>
      <c r="PIE1246" s="142"/>
      <c r="PIF1246" s="143"/>
      <c r="PIG1246" s="142"/>
      <c r="PIH1246" s="143"/>
      <c r="PII1246" s="142"/>
      <c r="PIJ1246" s="143"/>
      <c r="PIK1246" s="142"/>
      <c r="PIL1246" s="143"/>
      <c r="PIM1246" s="142"/>
      <c r="PIN1246" s="143"/>
      <c r="PIO1246" s="142"/>
      <c r="PIP1246" s="143"/>
      <c r="PIQ1246" s="142"/>
      <c r="PIR1246" s="143"/>
      <c r="PIS1246" s="142"/>
      <c r="PIT1246" s="143"/>
      <c r="PIU1246" s="142"/>
      <c r="PIV1246" s="143"/>
      <c r="PIW1246" s="142"/>
      <c r="PIX1246" s="143"/>
      <c r="PIY1246" s="142"/>
      <c r="PIZ1246" s="143"/>
      <c r="PJA1246" s="142"/>
      <c r="PJB1246" s="143"/>
      <c r="PJC1246" s="142"/>
      <c r="PJD1246" s="143"/>
      <c r="PJE1246" s="142"/>
      <c r="PJF1246" s="143"/>
      <c r="PJG1246" s="142"/>
      <c r="PJH1246" s="143"/>
      <c r="PJI1246" s="142"/>
      <c r="PJJ1246" s="143"/>
      <c r="PJK1246" s="142"/>
      <c r="PJL1246" s="143"/>
      <c r="PJM1246" s="142"/>
      <c r="PJN1246" s="143"/>
      <c r="PJO1246" s="142"/>
      <c r="PJP1246" s="143"/>
      <c r="PJQ1246" s="142"/>
      <c r="PJR1246" s="143"/>
      <c r="PJS1246" s="142"/>
      <c r="PJT1246" s="143"/>
      <c r="PJU1246" s="142"/>
      <c r="PJV1246" s="143"/>
      <c r="PJW1246" s="142"/>
      <c r="PJX1246" s="143"/>
      <c r="PJY1246" s="142"/>
      <c r="PJZ1246" s="143"/>
      <c r="PKA1246" s="142"/>
      <c r="PKB1246" s="143"/>
      <c r="PKC1246" s="142"/>
      <c r="PKD1246" s="143"/>
      <c r="PKE1246" s="142"/>
      <c r="PKF1246" s="143"/>
      <c r="PKG1246" s="142"/>
      <c r="PKH1246" s="143"/>
      <c r="PKI1246" s="142"/>
      <c r="PKJ1246" s="143"/>
      <c r="PKK1246" s="142"/>
      <c r="PKL1246" s="143"/>
      <c r="PKM1246" s="142"/>
      <c r="PKN1246" s="143"/>
      <c r="PKO1246" s="142"/>
      <c r="PKP1246" s="143"/>
      <c r="PKQ1246" s="142"/>
      <c r="PKR1246" s="143"/>
      <c r="PKS1246" s="142"/>
      <c r="PKT1246" s="143"/>
      <c r="PKU1246" s="142"/>
      <c r="PKV1246" s="143"/>
      <c r="PKW1246" s="142"/>
      <c r="PKX1246" s="143"/>
      <c r="PKY1246" s="142"/>
      <c r="PKZ1246" s="143"/>
      <c r="PLA1246" s="142"/>
      <c r="PLB1246" s="143"/>
      <c r="PLC1246" s="142"/>
      <c r="PLD1246" s="143"/>
      <c r="PLE1246" s="142"/>
      <c r="PLF1246" s="143"/>
      <c r="PLG1246" s="142"/>
      <c r="PLH1246" s="143"/>
      <c r="PLI1246" s="142"/>
      <c r="PLJ1246" s="143"/>
      <c r="PLK1246" s="142"/>
      <c r="PLL1246" s="143"/>
      <c r="PLM1246" s="142"/>
      <c r="PLN1246" s="143"/>
      <c r="PLO1246" s="142"/>
      <c r="PLP1246" s="143"/>
      <c r="PLQ1246" s="142"/>
      <c r="PLR1246" s="143"/>
      <c r="PLS1246" s="142"/>
      <c r="PLT1246" s="143"/>
      <c r="PLU1246" s="142"/>
      <c r="PLV1246" s="143"/>
      <c r="PLW1246" s="142"/>
      <c r="PLX1246" s="143"/>
      <c r="PLY1246" s="142"/>
      <c r="PLZ1246" s="143"/>
      <c r="PMA1246" s="142"/>
      <c r="PMB1246" s="143"/>
      <c r="PMC1246" s="142"/>
      <c r="PMD1246" s="143"/>
      <c r="PME1246" s="142"/>
      <c r="PMF1246" s="143"/>
      <c r="PMG1246" s="142"/>
      <c r="PMH1246" s="143"/>
      <c r="PMI1246" s="142"/>
      <c r="PMJ1246" s="143"/>
      <c r="PMK1246" s="142"/>
      <c r="PML1246" s="143"/>
      <c r="PMM1246" s="142"/>
      <c r="PMN1246" s="143"/>
      <c r="PMO1246" s="142"/>
      <c r="PMP1246" s="143"/>
      <c r="PMQ1246" s="142"/>
      <c r="PMR1246" s="143"/>
      <c r="PMS1246" s="142"/>
      <c r="PMT1246" s="143"/>
      <c r="PMU1246" s="142"/>
      <c r="PMV1246" s="143"/>
      <c r="PMW1246" s="142"/>
      <c r="PMX1246" s="143"/>
      <c r="PMY1246" s="142"/>
      <c r="PMZ1246" s="143"/>
      <c r="PNA1246" s="142"/>
      <c r="PNB1246" s="143"/>
      <c r="PNC1246" s="142"/>
      <c r="PND1246" s="143"/>
      <c r="PNE1246" s="142"/>
      <c r="PNF1246" s="143"/>
      <c r="PNG1246" s="142"/>
      <c r="PNH1246" s="143"/>
      <c r="PNI1246" s="142"/>
      <c r="PNJ1246" s="143"/>
      <c r="PNK1246" s="142"/>
      <c r="PNL1246" s="143"/>
      <c r="PNM1246" s="142"/>
      <c r="PNN1246" s="143"/>
      <c r="PNO1246" s="142"/>
      <c r="PNP1246" s="143"/>
      <c r="PNQ1246" s="142"/>
      <c r="PNR1246" s="143"/>
      <c r="PNS1246" s="142"/>
      <c r="PNT1246" s="143"/>
      <c r="PNU1246" s="142"/>
      <c r="PNV1246" s="143"/>
      <c r="PNW1246" s="142"/>
      <c r="PNX1246" s="143"/>
      <c r="PNY1246" s="142"/>
      <c r="PNZ1246" s="143"/>
      <c r="POA1246" s="142"/>
      <c r="POB1246" s="143"/>
      <c r="POC1246" s="142"/>
      <c r="POD1246" s="143"/>
      <c r="POE1246" s="142"/>
      <c r="POF1246" s="143"/>
      <c r="POG1246" s="142"/>
      <c r="POH1246" s="143"/>
      <c r="POI1246" s="142"/>
      <c r="POJ1246" s="143"/>
      <c r="POK1246" s="142"/>
      <c r="POL1246" s="143"/>
      <c r="POM1246" s="142"/>
      <c r="PON1246" s="143"/>
      <c r="POO1246" s="142"/>
      <c r="POP1246" s="143"/>
      <c r="POQ1246" s="142"/>
      <c r="POR1246" s="143"/>
      <c r="POS1246" s="142"/>
      <c r="POT1246" s="143"/>
      <c r="POU1246" s="142"/>
      <c r="POV1246" s="143"/>
      <c r="POW1246" s="142"/>
      <c r="POX1246" s="143"/>
      <c r="POY1246" s="142"/>
      <c r="POZ1246" s="143"/>
      <c r="PPA1246" s="142"/>
      <c r="PPB1246" s="143"/>
      <c r="PPC1246" s="142"/>
      <c r="PPD1246" s="143"/>
      <c r="PPE1246" s="142"/>
      <c r="PPF1246" s="143"/>
      <c r="PPG1246" s="142"/>
      <c r="PPH1246" s="143"/>
      <c r="PPI1246" s="142"/>
      <c r="PPJ1246" s="143"/>
      <c r="PPK1246" s="142"/>
      <c r="PPL1246" s="143"/>
      <c r="PPM1246" s="142"/>
      <c r="PPN1246" s="143"/>
      <c r="PPO1246" s="142"/>
      <c r="PPP1246" s="143"/>
      <c r="PPQ1246" s="142"/>
      <c r="PPR1246" s="143"/>
      <c r="PPS1246" s="142"/>
      <c r="PPT1246" s="143"/>
      <c r="PPU1246" s="142"/>
      <c r="PPV1246" s="143"/>
      <c r="PPW1246" s="142"/>
      <c r="PPX1246" s="143"/>
      <c r="PPY1246" s="142"/>
      <c r="PPZ1246" s="143"/>
      <c r="PQA1246" s="142"/>
      <c r="PQB1246" s="143"/>
      <c r="PQC1246" s="142"/>
      <c r="PQD1246" s="143"/>
      <c r="PQE1246" s="142"/>
      <c r="PQF1246" s="143"/>
      <c r="PQG1246" s="142"/>
      <c r="PQH1246" s="143"/>
      <c r="PQI1246" s="142"/>
      <c r="PQJ1246" s="143"/>
      <c r="PQK1246" s="142"/>
      <c r="PQL1246" s="143"/>
      <c r="PQM1246" s="142"/>
      <c r="PQN1246" s="143"/>
      <c r="PQO1246" s="142"/>
      <c r="PQP1246" s="143"/>
      <c r="PQQ1246" s="142"/>
      <c r="PQR1246" s="143"/>
      <c r="PQS1246" s="142"/>
      <c r="PQT1246" s="143"/>
      <c r="PQU1246" s="142"/>
      <c r="PQV1246" s="143"/>
      <c r="PQW1246" s="142"/>
      <c r="PQX1246" s="143"/>
      <c r="PQY1246" s="142"/>
      <c r="PQZ1246" s="143"/>
      <c r="PRA1246" s="142"/>
      <c r="PRB1246" s="143"/>
      <c r="PRC1246" s="142"/>
      <c r="PRD1246" s="143"/>
      <c r="PRE1246" s="142"/>
      <c r="PRF1246" s="143"/>
      <c r="PRG1246" s="142"/>
      <c r="PRH1246" s="143"/>
      <c r="PRI1246" s="142"/>
      <c r="PRJ1246" s="143"/>
      <c r="PRK1246" s="142"/>
      <c r="PRL1246" s="143"/>
      <c r="PRM1246" s="142"/>
      <c r="PRN1246" s="143"/>
      <c r="PRO1246" s="142"/>
      <c r="PRP1246" s="143"/>
      <c r="PRQ1246" s="142"/>
      <c r="PRR1246" s="143"/>
      <c r="PRS1246" s="142"/>
      <c r="PRT1246" s="143"/>
      <c r="PRU1246" s="142"/>
      <c r="PRV1246" s="143"/>
      <c r="PRW1246" s="142"/>
      <c r="PRX1246" s="143"/>
      <c r="PRY1246" s="142"/>
      <c r="PRZ1246" s="143"/>
      <c r="PSA1246" s="142"/>
      <c r="PSB1246" s="143"/>
      <c r="PSC1246" s="142"/>
      <c r="PSD1246" s="143"/>
      <c r="PSE1246" s="142"/>
      <c r="PSF1246" s="143"/>
      <c r="PSG1246" s="142"/>
      <c r="PSH1246" s="143"/>
      <c r="PSI1246" s="142"/>
      <c r="PSJ1246" s="143"/>
      <c r="PSK1246" s="142"/>
      <c r="PSL1246" s="143"/>
      <c r="PSM1246" s="142"/>
      <c r="PSN1246" s="143"/>
      <c r="PSO1246" s="142"/>
      <c r="PSP1246" s="143"/>
      <c r="PSQ1246" s="142"/>
      <c r="PSR1246" s="143"/>
      <c r="PSS1246" s="142"/>
      <c r="PST1246" s="143"/>
      <c r="PSU1246" s="142"/>
      <c r="PSV1246" s="143"/>
      <c r="PSW1246" s="142"/>
      <c r="PSX1246" s="143"/>
      <c r="PSY1246" s="142"/>
      <c r="PSZ1246" s="143"/>
      <c r="PTA1246" s="142"/>
      <c r="PTB1246" s="143"/>
      <c r="PTC1246" s="142"/>
      <c r="PTD1246" s="143"/>
      <c r="PTE1246" s="142"/>
      <c r="PTF1246" s="143"/>
      <c r="PTG1246" s="142"/>
      <c r="PTH1246" s="143"/>
      <c r="PTI1246" s="142"/>
      <c r="PTJ1246" s="143"/>
      <c r="PTK1246" s="142"/>
      <c r="PTL1246" s="143"/>
      <c r="PTM1246" s="142"/>
      <c r="PTN1246" s="143"/>
      <c r="PTO1246" s="142"/>
      <c r="PTP1246" s="143"/>
      <c r="PTQ1246" s="142"/>
      <c r="PTR1246" s="143"/>
      <c r="PTS1246" s="142"/>
      <c r="PTT1246" s="143"/>
      <c r="PTU1246" s="142"/>
      <c r="PTV1246" s="143"/>
      <c r="PTW1246" s="142"/>
      <c r="PTX1246" s="143"/>
      <c r="PTY1246" s="142"/>
      <c r="PTZ1246" s="143"/>
      <c r="PUA1246" s="142"/>
      <c r="PUB1246" s="143"/>
      <c r="PUC1246" s="142"/>
      <c r="PUD1246" s="143"/>
      <c r="PUE1246" s="142"/>
      <c r="PUF1246" s="143"/>
      <c r="PUG1246" s="142"/>
      <c r="PUH1246" s="143"/>
      <c r="PUI1246" s="142"/>
      <c r="PUJ1246" s="143"/>
      <c r="PUK1246" s="142"/>
      <c r="PUL1246" s="143"/>
      <c r="PUM1246" s="142"/>
      <c r="PUN1246" s="143"/>
      <c r="PUO1246" s="142"/>
      <c r="PUP1246" s="143"/>
      <c r="PUQ1246" s="142"/>
      <c r="PUR1246" s="143"/>
      <c r="PUS1246" s="142"/>
      <c r="PUT1246" s="143"/>
      <c r="PUU1246" s="142"/>
      <c r="PUV1246" s="143"/>
      <c r="PUW1246" s="142"/>
      <c r="PUX1246" s="143"/>
      <c r="PUY1246" s="142"/>
      <c r="PUZ1246" s="143"/>
      <c r="PVA1246" s="142"/>
      <c r="PVB1246" s="143"/>
      <c r="PVC1246" s="142"/>
      <c r="PVD1246" s="143"/>
      <c r="PVE1246" s="142"/>
      <c r="PVF1246" s="143"/>
      <c r="PVG1246" s="142"/>
      <c r="PVH1246" s="143"/>
      <c r="PVI1246" s="142"/>
      <c r="PVJ1246" s="143"/>
      <c r="PVK1246" s="142"/>
      <c r="PVL1246" s="143"/>
      <c r="PVM1246" s="142"/>
      <c r="PVN1246" s="143"/>
      <c r="PVO1246" s="142"/>
      <c r="PVP1246" s="143"/>
      <c r="PVQ1246" s="142"/>
      <c r="PVR1246" s="143"/>
      <c r="PVS1246" s="142"/>
      <c r="PVT1246" s="143"/>
      <c r="PVU1246" s="142"/>
      <c r="PVV1246" s="143"/>
      <c r="PVW1246" s="142"/>
      <c r="PVX1246" s="143"/>
      <c r="PVY1246" s="142"/>
      <c r="PVZ1246" s="143"/>
      <c r="PWA1246" s="142"/>
      <c r="PWB1246" s="143"/>
      <c r="PWC1246" s="142"/>
      <c r="PWD1246" s="143"/>
      <c r="PWE1246" s="142"/>
      <c r="PWF1246" s="143"/>
      <c r="PWG1246" s="142"/>
      <c r="PWH1246" s="143"/>
      <c r="PWI1246" s="142"/>
      <c r="PWJ1246" s="143"/>
      <c r="PWK1246" s="142"/>
      <c r="PWL1246" s="143"/>
      <c r="PWM1246" s="142"/>
      <c r="PWN1246" s="143"/>
      <c r="PWO1246" s="142"/>
      <c r="PWP1246" s="143"/>
      <c r="PWQ1246" s="142"/>
      <c r="PWR1246" s="143"/>
      <c r="PWS1246" s="142"/>
      <c r="PWT1246" s="143"/>
      <c r="PWU1246" s="142"/>
      <c r="PWV1246" s="143"/>
      <c r="PWW1246" s="142"/>
      <c r="PWX1246" s="143"/>
      <c r="PWY1246" s="142"/>
      <c r="PWZ1246" s="143"/>
      <c r="PXA1246" s="142"/>
      <c r="PXB1246" s="143"/>
      <c r="PXC1246" s="142"/>
      <c r="PXD1246" s="143"/>
      <c r="PXE1246" s="142"/>
      <c r="PXF1246" s="143"/>
      <c r="PXG1246" s="142"/>
      <c r="PXH1246" s="143"/>
      <c r="PXI1246" s="142"/>
      <c r="PXJ1246" s="143"/>
      <c r="PXK1246" s="142"/>
      <c r="PXL1246" s="143"/>
      <c r="PXM1246" s="142"/>
      <c r="PXN1246" s="143"/>
      <c r="PXO1246" s="142"/>
      <c r="PXP1246" s="143"/>
      <c r="PXQ1246" s="142"/>
      <c r="PXR1246" s="143"/>
      <c r="PXS1246" s="142"/>
      <c r="PXT1246" s="143"/>
      <c r="PXU1246" s="142"/>
      <c r="PXV1246" s="143"/>
      <c r="PXW1246" s="142"/>
      <c r="PXX1246" s="143"/>
      <c r="PXY1246" s="142"/>
      <c r="PXZ1246" s="143"/>
      <c r="PYA1246" s="142"/>
      <c r="PYB1246" s="143"/>
      <c r="PYC1246" s="142"/>
      <c r="PYD1246" s="143"/>
      <c r="PYE1246" s="142"/>
      <c r="PYF1246" s="143"/>
      <c r="PYG1246" s="142"/>
      <c r="PYH1246" s="143"/>
      <c r="PYI1246" s="142"/>
      <c r="PYJ1246" s="143"/>
      <c r="PYK1246" s="142"/>
      <c r="PYL1246" s="143"/>
      <c r="PYM1246" s="142"/>
      <c r="PYN1246" s="143"/>
      <c r="PYO1246" s="142"/>
      <c r="PYP1246" s="143"/>
      <c r="PYQ1246" s="142"/>
      <c r="PYR1246" s="143"/>
      <c r="PYS1246" s="142"/>
      <c r="PYT1246" s="143"/>
      <c r="PYU1246" s="142"/>
      <c r="PYV1246" s="143"/>
      <c r="PYW1246" s="142"/>
      <c r="PYX1246" s="143"/>
      <c r="PYY1246" s="142"/>
      <c r="PYZ1246" s="143"/>
      <c r="PZA1246" s="142"/>
      <c r="PZB1246" s="143"/>
      <c r="PZC1246" s="142"/>
      <c r="PZD1246" s="143"/>
      <c r="PZE1246" s="142"/>
      <c r="PZF1246" s="143"/>
      <c r="PZG1246" s="142"/>
      <c r="PZH1246" s="143"/>
      <c r="PZI1246" s="142"/>
      <c r="PZJ1246" s="143"/>
      <c r="PZK1246" s="142"/>
      <c r="PZL1246" s="143"/>
      <c r="PZM1246" s="142"/>
      <c r="PZN1246" s="143"/>
      <c r="PZO1246" s="142"/>
      <c r="PZP1246" s="143"/>
      <c r="PZQ1246" s="142"/>
      <c r="PZR1246" s="143"/>
      <c r="PZS1246" s="142"/>
      <c r="PZT1246" s="143"/>
      <c r="PZU1246" s="142"/>
      <c r="PZV1246" s="143"/>
      <c r="PZW1246" s="142"/>
      <c r="PZX1246" s="143"/>
      <c r="PZY1246" s="142"/>
      <c r="PZZ1246" s="143"/>
      <c r="QAA1246" s="142"/>
      <c r="QAB1246" s="143"/>
      <c r="QAC1246" s="142"/>
      <c r="QAD1246" s="143"/>
      <c r="QAE1246" s="142"/>
      <c r="QAF1246" s="143"/>
      <c r="QAG1246" s="142"/>
      <c r="QAH1246" s="143"/>
      <c r="QAI1246" s="142"/>
      <c r="QAJ1246" s="143"/>
      <c r="QAK1246" s="142"/>
      <c r="QAL1246" s="143"/>
      <c r="QAM1246" s="142"/>
      <c r="QAN1246" s="143"/>
      <c r="QAO1246" s="142"/>
      <c r="QAP1246" s="143"/>
      <c r="QAQ1246" s="142"/>
      <c r="QAR1246" s="143"/>
      <c r="QAS1246" s="142"/>
      <c r="QAT1246" s="143"/>
      <c r="QAU1246" s="142"/>
      <c r="QAV1246" s="143"/>
      <c r="QAW1246" s="142"/>
      <c r="QAX1246" s="143"/>
      <c r="QAY1246" s="142"/>
      <c r="QAZ1246" s="143"/>
      <c r="QBA1246" s="142"/>
      <c r="QBB1246" s="143"/>
      <c r="QBC1246" s="142"/>
      <c r="QBD1246" s="143"/>
      <c r="QBE1246" s="142"/>
      <c r="QBF1246" s="143"/>
      <c r="QBG1246" s="142"/>
      <c r="QBH1246" s="143"/>
      <c r="QBI1246" s="142"/>
      <c r="QBJ1246" s="143"/>
      <c r="QBK1246" s="142"/>
      <c r="QBL1246" s="143"/>
      <c r="QBM1246" s="142"/>
      <c r="QBN1246" s="143"/>
      <c r="QBO1246" s="142"/>
      <c r="QBP1246" s="143"/>
      <c r="QBQ1246" s="142"/>
      <c r="QBR1246" s="143"/>
      <c r="QBS1246" s="142"/>
      <c r="QBT1246" s="143"/>
      <c r="QBU1246" s="142"/>
      <c r="QBV1246" s="143"/>
      <c r="QBW1246" s="142"/>
      <c r="QBX1246" s="143"/>
      <c r="QBY1246" s="142"/>
      <c r="QBZ1246" s="143"/>
      <c r="QCA1246" s="142"/>
      <c r="QCB1246" s="143"/>
      <c r="QCC1246" s="142"/>
      <c r="QCD1246" s="143"/>
      <c r="QCE1246" s="142"/>
      <c r="QCF1246" s="143"/>
      <c r="QCG1246" s="142"/>
      <c r="QCH1246" s="143"/>
      <c r="QCI1246" s="142"/>
      <c r="QCJ1246" s="143"/>
      <c r="QCK1246" s="142"/>
      <c r="QCL1246" s="143"/>
      <c r="QCM1246" s="142"/>
      <c r="QCN1246" s="143"/>
      <c r="QCO1246" s="142"/>
      <c r="QCP1246" s="143"/>
      <c r="QCQ1246" s="142"/>
      <c r="QCR1246" s="143"/>
      <c r="QCS1246" s="142"/>
      <c r="QCT1246" s="143"/>
      <c r="QCU1246" s="142"/>
      <c r="QCV1246" s="143"/>
      <c r="QCW1246" s="142"/>
      <c r="QCX1246" s="143"/>
      <c r="QCY1246" s="142"/>
      <c r="QCZ1246" s="143"/>
      <c r="QDA1246" s="142"/>
      <c r="QDB1246" s="143"/>
      <c r="QDC1246" s="142"/>
      <c r="QDD1246" s="143"/>
      <c r="QDE1246" s="142"/>
      <c r="QDF1246" s="143"/>
      <c r="QDG1246" s="142"/>
      <c r="QDH1246" s="143"/>
      <c r="QDI1246" s="142"/>
      <c r="QDJ1246" s="143"/>
      <c r="QDK1246" s="142"/>
      <c r="QDL1246" s="143"/>
      <c r="QDM1246" s="142"/>
      <c r="QDN1246" s="143"/>
      <c r="QDO1246" s="142"/>
      <c r="QDP1246" s="143"/>
      <c r="QDQ1246" s="142"/>
      <c r="QDR1246" s="143"/>
      <c r="QDS1246" s="142"/>
      <c r="QDT1246" s="143"/>
      <c r="QDU1246" s="142"/>
      <c r="QDV1246" s="143"/>
      <c r="QDW1246" s="142"/>
      <c r="QDX1246" s="143"/>
      <c r="QDY1246" s="142"/>
      <c r="QDZ1246" s="143"/>
      <c r="QEA1246" s="142"/>
      <c r="QEB1246" s="143"/>
      <c r="QEC1246" s="142"/>
      <c r="QED1246" s="143"/>
      <c r="QEE1246" s="142"/>
      <c r="QEF1246" s="143"/>
      <c r="QEG1246" s="142"/>
      <c r="QEH1246" s="143"/>
      <c r="QEI1246" s="142"/>
      <c r="QEJ1246" s="143"/>
      <c r="QEK1246" s="142"/>
      <c r="QEL1246" s="143"/>
      <c r="QEM1246" s="142"/>
      <c r="QEN1246" s="143"/>
      <c r="QEO1246" s="142"/>
      <c r="QEP1246" s="143"/>
      <c r="QEQ1246" s="142"/>
      <c r="QER1246" s="143"/>
      <c r="QES1246" s="142"/>
      <c r="QET1246" s="143"/>
      <c r="QEU1246" s="142"/>
      <c r="QEV1246" s="143"/>
      <c r="QEW1246" s="142"/>
      <c r="QEX1246" s="143"/>
      <c r="QEY1246" s="142"/>
      <c r="QEZ1246" s="143"/>
      <c r="QFA1246" s="142"/>
      <c r="QFB1246" s="143"/>
      <c r="QFC1246" s="142"/>
      <c r="QFD1246" s="143"/>
      <c r="QFE1246" s="142"/>
      <c r="QFF1246" s="143"/>
      <c r="QFG1246" s="142"/>
      <c r="QFH1246" s="143"/>
      <c r="QFI1246" s="142"/>
      <c r="QFJ1246" s="143"/>
      <c r="QFK1246" s="142"/>
      <c r="QFL1246" s="143"/>
      <c r="QFM1246" s="142"/>
      <c r="QFN1246" s="143"/>
      <c r="QFO1246" s="142"/>
      <c r="QFP1246" s="143"/>
      <c r="QFQ1246" s="142"/>
      <c r="QFR1246" s="143"/>
      <c r="QFS1246" s="142"/>
      <c r="QFT1246" s="143"/>
      <c r="QFU1246" s="142"/>
      <c r="QFV1246" s="143"/>
      <c r="QFW1246" s="142"/>
      <c r="QFX1246" s="143"/>
      <c r="QFY1246" s="142"/>
      <c r="QFZ1246" s="143"/>
      <c r="QGA1246" s="142"/>
      <c r="QGB1246" s="143"/>
      <c r="QGC1246" s="142"/>
      <c r="QGD1246" s="143"/>
      <c r="QGE1246" s="142"/>
      <c r="QGF1246" s="143"/>
      <c r="QGG1246" s="142"/>
      <c r="QGH1246" s="143"/>
      <c r="QGI1246" s="142"/>
      <c r="QGJ1246" s="143"/>
      <c r="QGK1246" s="142"/>
      <c r="QGL1246" s="143"/>
      <c r="QGM1246" s="142"/>
      <c r="QGN1246" s="143"/>
      <c r="QGO1246" s="142"/>
      <c r="QGP1246" s="143"/>
      <c r="QGQ1246" s="142"/>
      <c r="QGR1246" s="143"/>
      <c r="QGS1246" s="142"/>
      <c r="QGT1246" s="143"/>
      <c r="QGU1246" s="142"/>
      <c r="QGV1246" s="143"/>
      <c r="QGW1246" s="142"/>
      <c r="QGX1246" s="143"/>
      <c r="QGY1246" s="142"/>
      <c r="QGZ1246" s="143"/>
      <c r="QHA1246" s="142"/>
      <c r="QHB1246" s="143"/>
      <c r="QHC1246" s="142"/>
      <c r="QHD1246" s="143"/>
      <c r="QHE1246" s="142"/>
      <c r="QHF1246" s="143"/>
      <c r="QHG1246" s="142"/>
      <c r="QHH1246" s="143"/>
      <c r="QHI1246" s="142"/>
      <c r="QHJ1246" s="143"/>
      <c r="QHK1246" s="142"/>
      <c r="QHL1246" s="143"/>
      <c r="QHM1246" s="142"/>
      <c r="QHN1246" s="143"/>
      <c r="QHO1246" s="142"/>
      <c r="QHP1246" s="143"/>
      <c r="QHQ1246" s="142"/>
      <c r="QHR1246" s="143"/>
      <c r="QHS1246" s="142"/>
      <c r="QHT1246" s="143"/>
      <c r="QHU1246" s="142"/>
      <c r="QHV1246" s="143"/>
      <c r="QHW1246" s="142"/>
      <c r="QHX1246" s="143"/>
      <c r="QHY1246" s="142"/>
      <c r="QHZ1246" s="143"/>
      <c r="QIA1246" s="142"/>
      <c r="QIB1246" s="143"/>
      <c r="QIC1246" s="142"/>
      <c r="QID1246" s="143"/>
      <c r="QIE1246" s="142"/>
      <c r="QIF1246" s="143"/>
      <c r="QIG1246" s="142"/>
      <c r="QIH1246" s="143"/>
      <c r="QII1246" s="142"/>
      <c r="QIJ1246" s="143"/>
      <c r="QIK1246" s="142"/>
      <c r="QIL1246" s="143"/>
      <c r="QIM1246" s="142"/>
      <c r="QIN1246" s="143"/>
      <c r="QIO1246" s="142"/>
      <c r="QIP1246" s="143"/>
      <c r="QIQ1246" s="142"/>
      <c r="QIR1246" s="143"/>
      <c r="QIS1246" s="142"/>
      <c r="QIT1246" s="143"/>
      <c r="QIU1246" s="142"/>
      <c r="QIV1246" s="143"/>
      <c r="QIW1246" s="142"/>
      <c r="QIX1246" s="143"/>
      <c r="QIY1246" s="142"/>
      <c r="QIZ1246" s="143"/>
      <c r="QJA1246" s="142"/>
      <c r="QJB1246" s="143"/>
      <c r="QJC1246" s="142"/>
      <c r="QJD1246" s="143"/>
      <c r="QJE1246" s="142"/>
      <c r="QJF1246" s="143"/>
      <c r="QJG1246" s="142"/>
      <c r="QJH1246" s="143"/>
      <c r="QJI1246" s="142"/>
      <c r="QJJ1246" s="143"/>
      <c r="QJK1246" s="142"/>
      <c r="QJL1246" s="143"/>
      <c r="QJM1246" s="142"/>
      <c r="QJN1246" s="143"/>
      <c r="QJO1246" s="142"/>
      <c r="QJP1246" s="143"/>
      <c r="QJQ1246" s="142"/>
      <c r="QJR1246" s="143"/>
      <c r="QJS1246" s="142"/>
      <c r="QJT1246" s="143"/>
      <c r="QJU1246" s="142"/>
      <c r="QJV1246" s="143"/>
      <c r="QJW1246" s="142"/>
      <c r="QJX1246" s="143"/>
      <c r="QJY1246" s="142"/>
      <c r="QJZ1246" s="143"/>
      <c r="QKA1246" s="142"/>
      <c r="QKB1246" s="143"/>
      <c r="QKC1246" s="142"/>
      <c r="QKD1246" s="143"/>
      <c r="QKE1246" s="142"/>
      <c r="QKF1246" s="143"/>
      <c r="QKG1246" s="142"/>
      <c r="QKH1246" s="143"/>
      <c r="QKI1246" s="142"/>
      <c r="QKJ1246" s="143"/>
      <c r="QKK1246" s="142"/>
      <c r="QKL1246" s="143"/>
      <c r="QKM1246" s="142"/>
      <c r="QKN1246" s="143"/>
      <c r="QKO1246" s="142"/>
      <c r="QKP1246" s="143"/>
      <c r="QKQ1246" s="142"/>
      <c r="QKR1246" s="143"/>
      <c r="QKS1246" s="142"/>
      <c r="QKT1246" s="143"/>
      <c r="QKU1246" s="142"/>
      <c r="QKV1246" s="143"/>
      <c r="QKW1246" s="142"/>
      <c r="QKX1246" s="143"/>
      <c r="QKY1246" s="142"/>
      <c r="QKZ1246" s="143"/>
      <c r="QLA1246" s="142"/>
      <c r="QLB1246" s="143"/>
      <c r="QLC1246" s="142"/>
      <c r="QLD1246" s="143"/>
      <c r="QLE1246" s="142"/>
      <c r="QLF1246" s="143"/>
      <c r="QLG1246" s="142"/>
      <c r="QLH1246" s="143"/>
      <c r="QLI1246" s="142"/>
      <c r="QLJ1246" s="143"/>
      <c r="QLK1246" s="142"/>
      <c r="QLL1246" s="143"/>
      <c r="QLM1246" s="142"/>
      <c r="QLN1246" s="143"/>
      <c r="QLO1246" s="142"/>
      <c r="QLP1246" s="143"/>
      <c r="QLQ1246" s="142"/>
      <c r="QLR1246" s="143"/>
      <c r="QLS1246" s="142"/>
      <c r="QLT1246" s="143"/>
      <c r="QLU1246" s="142"/>
      <c r="QLV1246" s="143"/>
      <c r="QLW1246" s="142"/>
      <c r="QLX1246" s="143"/>
      <c r="QLY1246" s="142"/>
      <c r="QLZ1246" s="143"/>
      <c r="QMA1246" s="142"/>
      <c r="QMB1246" s="143"/>
      <c r="QMC1246" s="142"/>
      <c r="QMD1246" s="143"/>
      <c r="QME1246" s="142"/>
      <c r="QMF1246" s="143"/>
      <c r="QMG1246" s="142"/>
      <c r="QMH1246" s="143"/>
      <c r="QMI1246" s="142"/>
      <c r="QMJ1246" s="143"/>
      <c r="QMK1246" s="142"/>
      <c r="QML1246" s="143"/>
      <c r="QMM1246" s="142"/>
      <c r="QMN1246" s="143"/>
      <c r="QMO1246" s="142"/>
      <c r="QMP1246" s="143"/>
      <c r="QMQ1246" s="142"/>
      <c r="QMR1246" s="143"/>
      <c r="QMS1246" s="142"/>
      <c r="QMT1246" s="143"/>
      <c r="QMU1246" s="142"/>
      <c r="QMV1246" s="143"/>
      <c r="QMW1246" s="142"/>
      <c r="QMX1246" s="143"/>
      <c r="QMY1246" s="142"/>
      <c r="QMZ1246" s="143"/>
      <c r="QNA1246" s="142"/>
      <c r="QNB1246" s="143"/>
      <c r="QNC1246" s="142"/>
      <c r="QND1246" s="143"/>
      <c r="QNE1246" s="142"/>
      <c r="QNF1246" s="143"/>
      <c r="QNG1246" s="142"/>
      <c r="QNH1246" s="143"/>
      <c r="QNI1246" s="142"/>
      <c r="QNJ1246" s="143"/>
      <c r="QNK1246" s="142"/>
      <c r="QNL1246" s="143"/>
      <c r="QNM1246" s="142"/>
      <c r="QNN1246" s="143"/>
      <c r="QNO1246" s="142"/>
      <c r="QNP1246" s="143"/>
      <c r="QNQ1246" s="142"/>
      <c r="QNR1246" s="143"/>
      <c r="QNS1246" s="142"/>
      <c r="QNT1246" s="143"/>
      <c r="QNU1246" s="142"/>
      <c r="QNV1246" s="143"/>
      <c r="QNW1246" s="142"/>
      <c r="QNX1246" s="143"/>
      <c r="QNY1246" s="142"/>
      <c r="QNZ1246" s="143"/>
      <c r="QOA1246" s="142"/>
      <c r="QOB1246" s="143"/>
      <c r="QOC1246" s="142"/>
      <c r="QOD1246" s="143"/>
      <c r="QOE1246" s="142"/>
      <c r="QOF1246" s="143"/>
      <c r="QOG1246" s="142"/>
      <c r="QOH1246" s="143"/>
      <c r="QOI1246" s="142"/>
      <c r="QOJ1246" s="143"/>
      <c r="QOK1246" s="142"/>
      <c r="QOL1246" s="143"/>
      <c r="QOM1246" s="142"/>
      <c r="QON1246" s="143"/>
      <c r="QOO1246" s="142"/>
      <c r="QOP1246" s="143"/>
      <c r="QOQ1246" s="142"/>
      <c r="QOR1246" s="143"/>
      <c r="QOS1246" s="142"/>
      <c r="QOT1246" s="143"/>
      <c r="QOU1246" s="142"/>
      <c r="QOV1246" s="143"/>
      <c r="QOW1246" s="142"/>
      <c r="QOX1246" s="143"/>
      <c r="QOY1246" s="142"/>
      <c r="QOZ1246" s="143"/>
      <c r="QPA1246" s="142"/>
      <c r="QPB1246" s="143"/>
      <c r="QPC1246" s="142"/>
      <c r="QPD1246" s="143"/>
      <c r="QPE1246" s="142"/>
      <c r="QPF1246" s="143"/>
      <c r="QPG1246" s="142"/>
      <c r="QPH1246" s="143"/>
      <c r="QPI1246" s="142"/>
      <c r="QPJ1246" s="143"/>
      <c r="QPK1246" s="142"/>
      <c r="QPL1246" s="143"/>
      <c r="QPM1246" s="142"/>
      <c r="QPN1246" s="143"/>
      <c r="QPO1246" s="142"/>
      <c r="QPP1246" s="143"/>
      <c r="QPQ1246" s="142"/>
      <c r="QPR1246" s="143"/>
      <c r="QPS1246" s="142"/>
      <c r="QPT1246" s="143"/>
      <c r="QPU1246" s="142"/>
      <c r="QPV1246" s="143"/>
      <c r="QPW1246" s="142"/>
      <c r="QPX1246" s="143"/>
      <c r="QPY1246" s="142"/>
      <c r="QPZ1246" s="143"/>
      <c r="QQA1246" s="142"/>
      <c r="QQB1246" s="143"/>
      <c r="QQC1246" s="142"/>
      <c r="QQD1246" s="143"/>
      <c r="QQE1246" s="142"/>
      <c r="QQF1246" s="143"/>
      <c r="QQG1246" s="142"/>
      <c r="QQH1246" s="143"/>
      <c r="QQI1246" s="142"/>
      <c r="QQJ1246" s="143"/>
      <c r="QQK1246" s="142"/>
      <c r="QQL1246" s="143"/>
      <c r="QQM1246" s="142"/>
      <c r="QQN1246" s="143"/>
      <c r="QQO1246" s="142"/>
      <c r="QQP1246" s="143"/>
      <c r="QQQ1246" s="142"/>
      <c r="QQR1246" s="143"/>
      <c r="QQS1246" s="142"/>
      <c r="QQT1246" s="143"/>
      <c r="QQU1246" s="142"/>
      <c r="QQV1246" s="143"/>
      <c r="QQW1246" s="142"/>
      <c r="QQX1246" s="143"/>
      <c r="QQY1246" s="142"/>
      <c r="QQZ1246" s="143"/>
      <c r="QRA1246" s="142"/>
      <c r="QRB1246" s="143"/>
      <c r="QRC1246" s="142"/>
      <c r="QRD1246" s="143"/>
      <c r="QRE1246" s="142"/>
      <c r="QRF1246" s="143"/>
      <c r="QRG1246" s="142"/>
      <c r="QRH1246" s="143"/>
      <c r="QRI1246" s="142"/>
      <c r="QRJ1246" s="143"/>
      <c r="QRK1246" s="142"/>
      <c r="QRL1246" s="143"/>
      <c r="QRM1246" s="142"/>
      <c r="QRN1246" s="143"/>
      <c r="QRO1246" s="142"/>
      <c r="QRP1246" s="143"/>
      <c r="QRQ1246" s="142"/>
      <c r="QRR1246" s="143"/>
      <c r="QRS1246" s="142"/>
      <c r="QRT1246" s="143"/>
      <c r="QRU1246" s="142"/>
      <c r="QRV1246" s="143"/>
      <c r="QRW1246" s="142"/>
      <c r="QRX1246" s="143"/>
      <c r="QRY1246" s="142"/>
      <c r="QRZ1246" s="143"/>
      <c r="QSA1246" s="142"/>
      <c r="QSB1246" s="143"/>
      <c r="QSC1246" s="142"/>
      <c r="QSD1246" s="143"/>
      <c r="QSE1246" s="142"/>
      <c r="QSF1246" s="143"/>
      <c r="QSG1246" s="142"/>
      <c r="QSH1246" s="143"/>
      <c r="QSI1246" s="142"/>
      <c r="QSJ1246" s="143"/>
      <c r="QSK1246" s="142"/>
      <c r="QSL1246" s="143"/>
      <c r="QSM1246" s="142"/>
      <c r="QSN1246" s="143"/>
      <c r="QSO1246" s="142"/>
      <c r="QSP1246" s="143"/>
      <c r="QSQ1246" s="142"/>
      <c r="QSR1246" s="143"/>
      <c r="QSS1246" s="142"/>
      <c r="QST1246" s="143"/>
      <c r="QSU1246" s="142"/>
      <c r="QSV1246" s="143"/>
      <c r="QSW1246" s="142"/>
      <c r="QSX1246" s="143"/>
      <c r="QSY1246" s="142"/>
      <c r="QSZ1246" s="143"/>
      <c r="QTA1246" s="142"/>
      <c r="QTB1246" s="143"/>
      <c r="QTC1246" s="142"/>
      <c r="QTD1246" s="143"/>
      <c r="QTE1246" s="142"/>
      <c r="QTF1246" s="143"/>
      <c r="QTG1246" s="142"/>
      <c r="QTH1246" s="143"/>
      <c r="QTI1246" s="142"/>
      <c r="QTJ1246" s="143"/>
      <c r="QTK1246" s="142"/>
      <c r="QTL1246" s="143"/>
      <c r="QTM1246" s="142"/>
      <c r="QTN1246" s="143"/>
      <c r="QTO1246" s="142"/>
      <c r="QTP1246" s="143"/>
      <c r="QTQ1246" s="142"/>
      <c r="QTR1246" s="143"/>
      <c r="QTS1246" s="142"/>
      <c r="QTT1246" s="143"/>
      <c r="QTU1246" s="142"/>
      <c r="QTV1246" s="143"/>
      <c r="QTW1246" s="142"/>
      <c r="QTX1246" s="143"/>
      <c r="QTY1246" s="142"/>
      <c r="QTZ1246" s="143"/>
      <c r="QUA1246" s="142"/>
      <c r="QUB1246" s="143"/>
      <c r="QUC1246" s="142"/>
      <c r="QUD1246" s="143"/>
      <c r="QUE1246" s="142"/>
      <c r="QUF1246" s="143"/>
      <c r="QUG1246" s="142"/>
      <c r="QUH1246" s="143"/>
      <c r="QUI1246" s="142"/>
      <c r="QUJ1246" s="143"/>
      <c r="QUK1246" s="142"/>
      <c r="QUL1246" s="143"/>
      <c r="QUM1246" s="142"/>
      <c r="QUN1246" s="143"/>
      <c r="QUO1246" s="142"/>
      <c r="QUP1246" s="143"/>
      <c r="QUQ1246" s="142"/>
      <c r="QUR1246" s="143"/>
      <c r="QUS1246" s="142"/>
      <c r="QUT1246" s="143"/>
      <c r="QUU1246" s="142"/>
      <c r="QUV1246" s="143"/>
      <c r="QUW1246" s="142"/>
      <c r="QUX1246" s="143"/>
      <c r="QUY1246" s="142"/>
      <c r="QUZ1246" s="143"/>
      <c r="QVA1246" s="142"/>
      <c r="QVB1246" s="143"/>
      <c r="QVC1246" s="142"/>
      <c r="QVD1246" s="143"/>
      <c r="QVE1246" s="142"/>
      <c r="QVF1246" s="143"/>
      <c r="QVG1246" s="142"/>
      <c r="QVH1246" s="143"/>
      <c r="QVI1246" s="142"/>
      <c r="QVJ1246" s="143"/>
      <c r="QVK1246" s="142"/>
      <c r="QVL1246" s="143"/>
      <c r="QVM1246" s="142"/>
      <c r="QVN1246" s="143"/>
      <c r="QVO1246" s="142"/>
      <c r="QVP1246" s="143"/>
      <c r="QVQ1246" s="142"/>
      <c r="QVR1246" s="143"/>
      <c r="QVS1246" s="142"/>
      <c r="QVT1246" s="143"/>
      <c r="QVU1246" s="142"/>
      <c r="QVV1246" s="143"/>
      <c r="QVW1246" s="142"/>
      <c r="QVX1246" s="143"/>
      <c r="QVY1246" s="142"/>
      <c r="QVZ1246" s="143"/>
      <c r="QWA1246" s="142"/>
      <c r="QWB1246" s="143"/>
      <c r="QWC1246" s="142"/>
      <c r="QWD1246" s="143"/>
      <c r="QWE1246" s="142"/>
      <c r="QWF1246" s="143"/>
      <c r="QWG1246" s="142"/>
      <c r="QWH1246" s="143"/>
      <c r="QWI1246" s="142"/>
      <c r="QWJ1246" s="143"/>
      <c r="QWK1246" s="142"/>
      <c r="QWL1246" s="143"/>
      <c r="QWM1246" s="142"/>
      <c r="QWN1246" s="143"/>
      <c r="QWO1246" s="142"/>
      <c r="QWP1246" s="143"/>
      <c r="QWQ1246" s="142"/>
      <c r="QWR1246" s="143"/>
      <c r="QWS1246" s="142"/>
      <c r="QWT1246" s="143"/>
      <c r="QWU1246" s="142"/>
      <c r="QWV1246" s="143"/>
      <c r="QWW1246" s="142"/>
      <c r="QWX1246" s="143"/>
      <c r="QWY1246" s="142"/>
      <c r="QWZ1246" s="143"/>
      <c r="QXA1246" s="142"/>
      <c r="QXB1246" s="143"/>
      <c r="QXC1246" s="142"/>
      <c r="QXD1246" s="143"/>
      <c r="QXE1246" s="142"/>
      <c r="QXF1246" s="143"/>
      <c r="QXG1246" s="142"/>
      <c r="QXH1246" s="143"/>
      <c r="QXI1246" s="142"/>
      <c r="QXJ1246" s="143"/>
      <c r="QXK1246" s="142"/>
      <c r="QXL1246" s="143"/>
      <c r="QXM1246" s="142"/>
      <c r="QXN1246" s="143"/>
      <c r="QXO1246" s="142"/>
      <c r="QXP1246" s="143"/>
      <c r="QXQ1246" s="142"/>
      <c r="QXR1246" s="143"/>
      <c r="QXS1246" s="142"/>
      <c r="QXT1246" s="143"/>
      <c r="QXU1246" s="142"/>
      <c r="QXV1246" s="143"/>
      <c r="QXW1246" s="142"/>
      <c r="QXX1246" s="143"/>
      <c r="QXY1246" s="142"/>
      <c r="QXZ1246" s="143"/>
      <c r="QYA1246" s="142"/>
      <c r="QYB1246" s="143"/>
      <c r="QYC1246" s="142"/>
      <c r="QYD1246" s="143"/>
      <c r="QYE1246" s="142"/>
      <c r="QYF1246" s="143"/>
      <c r="QYG1246" s="142"/>
      <c r="QYH1246" s="143"/>
      <c r="QYI1246" s="142"/>
      <c r="QYJ1246" s="143"/>
      <c r="QYK1246" s="142"/>
      <c r="QYL1246" s="143"/>
      <c r="QYM1246" s="142"/>
      <c r="QYN1246" s="143"/>
      <c r="QYO1246" s="142"/>
      <c r="QYP1246" s="143"/>
      <c r="QYQ1246" s="142"/>
      <c r="QYR1246" s="143"/>
      <c r="QYS1246" s="142"/>
      <c r="QYT1246" s="143"/>
      <c r="QYU1246" s="142"/>
      <c r="QYV1246" s="143"/>
      <c r="QYW1246" s="142"/>
      <c r="QYX1246" s="143"/>
      <c r="QYY1246" s="142"/>
      <c r="QYZ1246" s="143"/>
      <c r="QZA1246" s="142"/>
      <c r="QZB1246" s="143"/>
      <c r="QZC1246" s="142"/>
      <c r="QZD1246" s="143"/>
      <c r="QZE1246" s="142"/>
      <c r="QZF1246" s="143"/>
      <c r="QZG1246" s="142"/>
      <c r="QZH1246" s="143"/>
      <c r="QZI1246" s="142"/>
      <c r="QZJ1246" s="143"/>
      <c r="QZK1246" s="142"/>
      <c r="QZL1246" s="143"/>
      <c r="QZM1246" s="142"/>
      <c r="QZN1246" s="143"/>
      <c r="QZO1246" s="142"/>
      <c r="QZP1246" s="143"/>
      <c r="QZQ1246" s="142"/>
      <c r="QZR1246" s="143"/>
      <c r="QZS1246" s="142"/>
      <c r="QZT1246" s="143"/>
      <c r="QZU1246" s="142"/>
      <c r="QZV1246" s="143"/>
      <c r="QZW1246" s="142"/>
      <c r="QZX1246" s="143"/>
      <c r="QZY1246" s="142"/>
      <c r="QZZ1246" s="143"/>
      <c r="RAA1246" s="142"/>
      <c r="RAB1246" s="143"/>
      <c r="RAC1246" s="142"/>
      <c r="RAD1246" s="143"/>
      <c r="RAE1246" s="142"/>
      <c r="RAF1246" s="143"/>
      <c r="RAG1246" s="142"/>
      <c r="RAH1246" s="143"/>
      <c r="RAI1246" s="142"/>
      <c r="RAJ1246" s="143"/>
      <c r="RAK1246" s="142"/>
      <c r="RAL1246" s="143"/>
      <c r="RAM1246" s="142"/>
      <c r="RAN1246" s="143"/>
      <c r="RAO1246" s="142"/>
      <c r="RAP1246" s="143"/>
      <c r="RAQ1246" s="142"/>
      <c r="RAR1246" s="143"/>
      <c r="RAS1246" s="142"/>
      <c r="RAT1246" s="143"/>
      <c r="RAU1246" s="142"/>
      <c r="RAV1246" s="143"/>
      <c r="RAW1246" s="142"/>
      <c r="RAX1246" s="143"/>
      <c r="RAY1246" s="142"/>
      <c r="RAZ1246" s="143"/>
      <c r="RBA1246" s="142"/>
      <c r="RBB1246" s="143"/>
      <c r="RBC1246" s="142"/>
      <c r="RBD1246" s="143"/>
      <c r="RBE1246" s="142"/>
      <c r="RBF1246" s="143"/>
      <c r="RBG1246" s="142"/>
      <c r="RBH1246" s="143"/>
      <c r="RBI1246" s="142"/>
      <c r="RBJ1246" s="143"/>
      <c r="RBK1246" s="142"/>
      <c r="RBL1246" s="143"/>
      <c r="RBM1246" s="142"/>
      <c r="RBN1246" s="143"/>
      <c r="RBO1246" s="142"/>
      <c r="RBP1246" s="143"/>
      <c r="RBQ1246" s="142"/>
      <c r="RBR1246" s="143"/>
      <c r="RBS1246" s="142"/>
      <c r="RBT1246" s="143"/>
      <c r="RBU1246" s="142"/>
      <c r="RBV1246" s="143"/>
      <c r="RBW1246" s="142"/>
      <c r="RBX1246" s="143"/>
      <c r="RBY1246" s="142"/>
      <c r="RBZ1246" s="143"/>
      <c r="RCA1246" s="142"/>
      <c r="RCB1246" s="143"/>
      <c r="RCC1246" s="142"/>
      <c r="RCD1246" s="143"/>
      <c r="RCE1246" s="142"/>
      <c r="RCF1246" s="143"/>
      <c r="RCG1246" s="142"/>
      <c r="RCH1246" s="143"/>
      <c r="RCI1246" s="142"/>
      <c r="RCJ1246" s="143"/>
      <c r="RCK1246" s="142"/>
      <c r="RCL1246" s="143"/>
      <c r="RCM1246" s="142"/>
      <c r="RCN1246" s="143"/>
      <c r="RCO1246" s="142"/>
      <c r="RCP1246" s="143"/>
      <c r="RCQ1246" s="142"/>
      <c r="RCR1246" s="143"/>
      <c r="RCS1246" s="142"/>
      <c r="RCT1246" s="143"/>
      <c r="RCU1246" s="142"/>
      <c r="RCV1246" s="143"/>
      <c r="RCW1246" s="142"/>
      <c r="RCX1246" s="143"/>
      <c r="RCY1246" s="142"/>
      <c r="RCZ1246" s="143"/>
      <c r="RDA1246" s="142"/>
      <c r="RDB1246" s="143"/>
      <c r="RDC1246" s="142"/>
      <c r="RDD1246" s="143"/>
      <c r="RDE1246" s="142"/>
      <c r="RDF1246" s="143"/>
      <c r="RDG1246" s="142"/>
      <c r="RDH1246" s="143"/>
      <c r="RDI1246" s="142"/>
      <c r="RDJ1246" s="143"/>
      <c r="RDK1246" s="142"/>
      <c r="RDL1246" s="143"/>
      <c r="RDM1246" s="142"/>
      <c r="RDN1246" s="143"/>
      <c r="RDO1246" s="142"/>
      <c r="RDP1246" s="143"/>
      <c r="RDQ1246" s="142"/>
      <c r="RDR1246" s="143"/>
      <c r="RDS1246" s="142"/>
      <c r="RDT1246" s="143"/>
      <c r="RDU1246" s="142"/>
      <c r="RDV1246" s="143"/>
      <c r="RDW1246" s="142"/>
      <c r="RDX1246" s="143"/>
      <c r="RDY1246" s="142"/>
      <c r="RDZ1246" s="143"/>
      <c r="REA1246" s="142"/>
      <c r="REB1246" s="143"/>
      <c r="REC1246" s="142"/>
      <c r="RED1246" s="143"/>
      <c r="REE1246" s="142"/>
      <c r="REF1246" s="143"/>
      <c r="REG1246" s="142"/>
      <c r="REH1246" s="143"/>
      <c r="REI1246" s="142"/>
      <c r="REJ1246" s="143"/>
      <c r="REK1246" s="142"/>
      <c r="REL1246" s="143"/>
      <c r="REM1246" s="142"/>
      <c r="REN1246" s="143"/>
      <c r="REO1246" s="142"/>
      <c r="REP1246" s="143"/>
      <c r="REQ1246" s="142"/>
      <c r="RER1246" s="143"/>
      <c r="RES1246" s="142"/>
      <c r="RET1246" s="143"/>
      <c r="REU1246" s="142"/>
      <c r="REV1246" s="143"/>
      <c r="REW1246" s="142"/>
      <c r="REX1246" s="143"/>
      <c r="REY1246" s="142"/>
      <c r="REZ1246" s="143"/>
      <c r="RFA1246" s="142"/>
      <c r="RFB1246" s="143"/>
      <c r="RFC1246" s="142"/>
      <c r="RFD1246" s="143"/>
      <c r="RFE1246" s="142"/>
      <c r="RFF1246" s="143"/>
      <c r="RFG1246" s="142"/>
      <c r="RFH1246" s="143"/>
      <c r="RFI1246" s="142"/>
      <c r="RFJ1246" s="143"/>
      <c r="RFK1246" s="142"/>
      <c r="RFL1246" s="143"/>
      <c r="RFM1246" s="142"/>
      <c r="RFN1246" s="143"/>
      <c r="RFO1246" s="142"/>
      <c r="RFP1246" s="143"/>
      <c r="RFQ1246" s="142"/>
      <c r="RFR1246" s="143"/>
      <c r="RFS1246" s="142"/>
      <c r="RFT1246" s="143"/>
      <c r="RFU1246" s="142"/>
      <c r="RFV1246" s="143"/>
      <c r="RFW1246" s="142"/>
      <c r="RFX1246" s="143"/>
      <c r="RFY1246" s="142"/>
      <c r="RFZ1246" s="143"/>
      <c r="RGA1246" s="142"/>
      <c r="RGB1246" s="143"/>
      <c r="RGC1246" s="142"/>
      <c r="RGD1246" s="143"/>
      <c r="RGE1246" s="142"/>
      <c r="RGF1246" s="143"/>
      <c r="RGG1246" s="142"/>
      <c r="RGH1246" s="143"/>
      <c r="RGI1246" s="142"/>
      <c r="RGJ1246" s="143"/>
      <c r="RGK1246" s="142"/>
      <c r="RGL1246" s="143"/>
      <c r="RGM1246" s="142"/>
      <c r="RGN1246" s="143"/>
      <c r="RGO1246" s="142"/>
      <c r="RGP1246" s="143"/>
      <c r="RGQ1246" s="142"/>
      <c r="RGR1246" s="143"/>
      <c r="RGS1246" s="142"/>
      <c r="RGT1246" s="143"/>
      <c r="RGU1246" s="142"/>
      <c r="RGV1246" s="143"/>
      <c r="RGW1246" s="142"/>
      <c r="RGX1246" s="143"/>
      <c r="RGY1246" s="142"/>
      <c r="RGZ1246" s="143"/>
      <c r="RHA1246" s="142"/>
      <c r="RHB1246" s="143"/>
      <c r="RHC1246" s="142"/>
      <c r="RHD1246" s="143"/>
      <c r="RHE1246" s="142"/>
      <c r="RHF1246" s="143"/>
      <c r="RHG1246" s="142"/>
      <c r="RHH1246" s="143"/>
      <c r="RHI1246" s="142"/>
      <c r="RHJ1246" s="143"/>
      <c r="RHK1246" s="142"/>
      <c r="RHL1246" s="143"/>
      <c r="RHM1246" s="142"/>
      <c r="RHN1246" s="143"/>
      <c r="RHO1246" s="142"/>
      <c r="RHP1246" s="143"/>
      <c r="RHQ1246" s="142"/>
      <c r="RHR1246" s="143"/>
      <c r="RHS1246" s="142"/>
      <c r="RHT1246" s="143"/>
      <c r="RHU1246" s="142"/>
      <c r="RHV1246" s="143"/>
      <c r="RHW1246" s="142"/>
      <c r="RHX1246" s="143"/>
      <c r="RHY1246" s="142"/>
      <c r="RHZ1246" s="143"/>
      <c r="RIA1246" s="142"/>
      <c r="RIB1246" s="143"/>
      <c r="RIC1246" s="142"/>
      <c r="RID1246" s="143"/>
      <c r="RIE1246" s="142"/>
      <c r="RIF1246" s="143"/>
      <c r="RIG1246" s="142"/>
      <c r="RIH1246" s="143"/>
      <c r="RII1246" s="142"/>
      <c r="RIJ1246" s="143"/>
      <c r="RIK1246" s="142"/>
      <c r="RIL1246" s="143"/>
      <c r="RIM1246" s="142"/>
      <c r="RIN1246" s="143"/>
      <c r="RIO1246" s="142"/>
      <c r="RIP1246" s="143"/>
      <c r="RIQ1246" s="142"/>
      <c r="RIR1246" s="143"/>
      <c r="RIS1246" s="142"/>
      <c r="RIT1246" s="143"/>
      <c r="RIU1246" s="142"/>
      <c r="RIV1246" s="143"/>
      <c r="RIW1246" s="142"/>
      <c r="RIX1246" s="143"/>
      <c r="RIY1246" s="142"/>
      <c r="RIZ1246" s="143"/>
      <c r="RJA1246" s="142"/>
      <c r="RJB1246" s="143"/>
      <c r="RJC1246" s="142"/>
      <c r="RJD1246" s="143"/>
      <c r="RJE1246" s="142"/>
      <c r="RJF1246" s="143"/>
      <c r="RJG1246" s="142"/>
      <c r="RJH1246" s="143"/>
      <c r="RJI1246" s="142"/>
      <c r="RJJ1246" s="143"/>
      <c r="RJK1246" s="142"/>
      <c r="RJL1246" s="143"/>
      <c r="RJM1246" s="142"/>
      <c r="RJN1246" s="143"/>
      <c r="RJO1246" s="142"/>
      <c r="RJP1246" s="143"/>
      <c r="RJQ1246" s="142"/>
      <c r="RJR1246" s="143"/>
      <c r="RJS1246" s="142"/>
      <c r="RJT1246" s="143"/>
      <c r="RJU1246" s="142"/>
      <c r="RJV1246" s="143"/>
      <c r="RJW1246" s="142"/>
      <c r="RJX1246" s="143"/>
      <c r="RJY1246" s="142"/>
      <c r="RJZ1246" s="143"/>
      <c r="RKA1246" s="142"/>
      <c r="RKB1246" s="143"/>
      <c r="RKC1246" s="142"/>
      <c r="RKD1246" s="143"/>
      <c r="RKE1246" s="142"/>
      <c r="RKF1246" s="143"/>
      <c r="RKG1246" s="142"/>
      <c r="RKH1246" s="143"/>
      <c r="RKI1246" s="142"/>
      <c r="RKJ1246" s="143"/>
      <c r="RKK1246" s="142"/>
      <c r="RKL1246" s="143"/>
      <c r="RKM1246" s="142"/>
      <c r="RKN1246" s="143"/>
      <c r="RKO1246" s="142"/>
      <c r="RKP1246" s="143"/>
      <c r="RKQ1246" s="142"/>
      <c r="RKR1246" s="143"/>
      <c r="RKS1246" s="142"/>
      <c r="RKT1246" s="143"/>
      <c r="RKU1246" s="142"/>
      <c r="RKV1246" s="143"/>
      <c r="RKW1246" s="142"/>
      <c r="RKX1246" s="143"/>
      <c r="RKY1246" s="142"/>
      <c r="RKZ1246" s="143"/>
      <c r="RLA1246" s="142"/>
      <c r="RLB1246" s="143"/>
      <c r="RLC1246" s="142"/>
      <c r="RLD1246" s="143"/>
      <c r="RLE1246" s="142"/>
      <c r="RLF1246" s="143"/>
      <c r="RLG1246" s="142"/>
      <c r="RLH1246" s="143"/>
      <c r="RLI1246" s="142"/>
      <c r="RLJ1246" s="143"/>
      <c r="RLK1246" s="142"/>
      <c r="RLL1246" s="143"/>
      <c r="RLM1246" s="142"/>
      <c r="RLN1246" s="143"/>
      <c r="RLO1246" s="142"/>
      <c r="RLP1246" s="143"/>
      <c r="RLQ1246" s="142"/>
      <c r="RLR1246" s="143"/>
      <c r="RLS1246" s="142"/>
      <c r="RLT1246" s="143"/>
      <c r="RLU1246" s="142"/>
      <c r="RLV1246" s="143"/>
      <c r="RLW1246" s="142"/>
      <c r="RLX1246" s="143"/>
      <c r="RLY1246" s="142"/>
      <c r="RLZ1246" s="143"/>
      <c r="RMA1246" s="142"/>
      <c r="RMB1246" s="143"/>
      <c r="RMC1246" s="142"/>
      <c r="RMD1246" s="143"/>
      <c r="RME1246" s="142"/>
      <c r="RMF1246" s="143"/>
      <c r="RMG1246" s="142"/>
      <c r="RMH1246" s="143"/>
      <c r="RMI1246" s="142"/>
      <c r="RMJ1246" s="143"/>
      <c r="RMK1246" s="142"/>
      <c r="RML1246" s="143"/>
      <c r="RMM1246" s="142"/>
      <c r="RMN1246" s="143"/>
      <c r="RMO1246" s="142"/>
      <c r="RMP1246" s="143"/>
      <c r="RMQ1246" s="142"/>
      <c r="RMR1246" s="143"/>
      <c r="RMS1246" s="142"/>
      <c r="RMT1246" s="143"/>
      <c r="RMU1246" s="142"/>
      <c r="RMV1246" s="143"/>
      <c r="RMW1246" s="142"/>
      <c r="RMX1246" s="143"/>
      <c r="RMY1246" s="142"/>
      <c r="RMZ1246" s="143"/>
      <c r="RNA1246" s="142"/>
      <c r="RNB1246" s="143"/>
      <c r="RNC1246" s="142"/>
      <c r="RND1246" s="143"/>
      <c r="RNE1246" s="142"/>
      <c r="RNF1246" s="143"/>
      <c r="RNG1246" s="142"/>
      <c r="RNH1246" s="143"/>
      <c r="RNI1246" s="142"/>
      <c r="RNJ1246" s="143"/>
      <c r="RNK1246" s="142"/>
      <c r="RNL1246" s="143"/>
      <c r="RNM1246" s="142"/>
      <c r="RNN1246" s="143"/>
      <c r="RNO1246" s="142"/>
      <c r="RNP1246" s="143"/>
      <c r="RNQ1246" s="142"/>
      <c r="RNR1246" s="143"/>
      <c r="RNS1246" s="142"/>
      <c r="RNT1246" s="143"/>
      <c r="RNU1246" s="142"/>
      <c r="RNV1246" s="143"/>
      <c r="RNW1246" s="142"/>
      <c r="RNX1246" s="143"/>
      <c r="RNY1246" s="142"/>
      <c r="RNZ1246" s="143"/>
      <c r="ROA1246" s="142"/>
      <c r="ROB1246" s="143"/>
      <c r="ROC1246" s="142"/>
      <c r="ROD1246" s="143"/>
      <c r="ROE1246" s="142"/>
      <c r="ROF1246" s="143"/>
      <c r="ROG1246" s="142"/>
      <c r="ROH1246" s="143"/>
      <c r="ROI1246" s="142"/>
      <c r="ROJ1246" s="143"/>
      <c r="ROK1246" s="142"/>
      <c r="ROL1246" s="143"/>
      <c r="ROM1246" s="142"/>
      <c r="RON1246" s="143"/>
      <c r="ROO1246" s="142"/>
      <c r="ROP1246" s="143"/>
      <c r="ROQ1246" s="142"/>
      <c r="ROR1246" s="143"/>
      <c r="ROS1246" s="142"/>
      <c r="ROT1246" s="143"/>
      <c r="ROU1246" s="142"/>
      <c r="ROV1246" s="143"/>
      <c r="ROW1246" s="142"/>
      <c r="ROX1246" s="143"/>
      <c r="ROY1246" s="142"/>
      <c r="ROZ1246" s="143"/>
      <c r="RPA1246" s="142"/>
      <c r="RPB1246" s="143"/>
      <c r="RPC1246" s="142"/>
      <c r="RPD1246" s="143"/>
      <c r="RPE1246" s="142"/>
      <c r="RPF1246" s="143"/>
      <c r="RPG1246" s="142"/>
      <c r="RPH1246" s="143"/>
      <c r="RPI1246" s="142"/>
      <c r="RPJ1246" s="143"/>
      <c r="RPK1246" s="142"/>
      <c r="RPL1246" s="143"/>
      <c r="RPM1246" s="142"/>
      <c r="RPN1246" s="143"/>
      <c r="RPO1246" s="142"/>
      <c r="RPP1246" s="143"/>
      <c r="RPQ1246" s="142"/>
      <c r="RPR1246" s="143"/>
      <c r="RPS1246" s="142"/>
      <c r="RPT1246" s="143"/>
      <c r="RPU1246" s="142"/>
      <c r="RPV1246" s="143"/>
      <c r="RPW1246" s="142"/>
      <c r="RPX1246" s="143"/>
      <c r="RPY1246" s="142"/>
      <c r="RPZ1246" s="143"/>
      <c r="RQA1246" s="142"/>
      <c r="RQB1246" s="143"/>
      <c r="RQC1246" s="142"/>
      <c r="RQD1246" s="143"/>
      <c r="RQE1246" s="142"/>
      <c r="RQF1246" s="143"/>
      <c r="RQG1246" s="142"/>
      <c r="RQH1246" s="143"/>
      <c r="RQI1246" s="142"/>
      <c r="RQJ1246" s="143"/>
      <c r="RQK1246" s="142"/>
      <c r="RQL1246" s="143"/>
      <c r="RQM1246" s="142"/>
      <c r="RQN1246" s="143"/>
      <c r="RQO1246" s="142"/>
      <c r="RQP1246" s="143"/>
      <c r="RQQ1246" s="142"/>
      <c r="RQR1246" s="143"/>
      <c r="RQS1246" s="142"/>
      <c r="RQT1246" s="143"/>
      <c r="RQU1246" s="142"/>
      <c r="RQV1246" s="143"/>
      <c r="RQW1246" s="142"/>
      <c r="RQX1246" s="143"/>
      <c r="RQY1246" s="142"/>
      <c r="RQZ1246" s="143"/>
      <c r="RRA1246" s="142"/>
      <c r="RRB1246" s="143"/>
      <c r="RRC1246" s="142"/>
      <c r="RRD1246" s="143"/>
      <c r="RRE1246" s="142"/>
      <c r="RRF1246" s="143"/>
      <c r="RRG1246" s="142"/>
      <c r="RRH1246" s="143"/>
      <c r="RRI1246" s="142"/>
      <c r="RRJ1246" s="143"/>
      <c r="RRK1246" s="142"/>
      <c r="RRL1246" s="143"/>
      <c r="RRM1246" s="142"/>
      <c r="RRN1246" s="143"/>
      <c r="RRO1246" s="142"/>
      <c r="RRP1246" s="143"/>
      <c r="RRQ1246" s="142"/>
      <c r="RRR1246" s="143"/>
      <c r="RRS1246" s="142"/>
      <c r="RRT1246" s="143"/>
      <c r="RRU1246" s="142"/>
      <c r="RRV1246" s="143"/>
      <c r="RRW1246" s="142"/>
      <c r="RRX1246" s="143"/>
      <c r="RRY1246" s="142"/>
      <c r="RRZ1246" s="143"/>
      <c r="RSA1246" s="142"/>
      <c r="RSB1246" s="143"/>
      <c r="RSC1246" s="142"/>
      <c r="RSD1246" s="143"/>
      <c r="RSE1246" s="142"/>
      <c r="RSF1246" s="143"/>
      <c r="RSG1246" s="142"/>
      <c r="RSH1246" s="143"/>
      <c r="RSI1246" s="142"/>
      <c r="RSJ1246" s="143"/>
      <c r="RSK1246" s="142"/>
      <c r="RSL1246" s="143"/>
      <c r="RSM1246" s="142"/>
      <c r="RSN1246" s="143"/>
      <c r="RSO1246" s="142"/>
      <c r="RSP1246" s="143"/>
      <c r="RSQ1246" s="142"/>
      <c r="RSR1246" s="143"/>
      <c r="RSS1246" s="142"/>
      <c r="RST1246" s="143"/>
      <c r="RSU1246" s="142"/>
      <c r="RSV1246" s="143"/>
      <c r="RSW1246" s="142"/>
      <c r="RSX1246" s="143"/>
      <c r="RSY1246" s="142"/>
      <c r="RSZ1246" s="143"/>
      <c r="RTA1246" s="142"/>
      <c r="RTB1246" s="143"/>
      <c r="RTC1246" s="142"/>
      <c r="RTD1246" s="143"/>
      <c r="RTE1246" s="142"/>
      <c r="RTF1246" s="143"/>
      <c r="RTG1246" s="142"/>
      <c r="RTH1246" s="143"/>
      <c r="RTI1246" s="142"/>
      <c r="RTJ1246" s="143"/>
      <c r="RTK1246" s="142"/>
      <c r="RTL1246" s="143"/>
      <c r="RTM1246" s="142"/>
      <c r="RTN1246" s="143"/>
      <c r="RTO1246" s="142"/>
      <c r="RTP1246" s="143"/>
      <c r="RTQ1246" s="142"/>
      <c r="RTR1246" s="143"/>
      <c r="RTS1246" s="142"/>
      <c r="RTT1246" s="143"/>
      <c r="RTU1246" s="142"/>
      <c r="RTV1246" s="143"/>
      <c r="RTW1246" s="142"/>
      <c r="RTX1246" s="143"/>
      <c r="RTY1246" s="142"/>
      <c r="RTZ1246" s="143"/>
      <c r="RUA1246" s="142"/>
      <c r="RUB1246" s="143"/>
      <c r="RUC1246" s="142"/>
      <c r="RUD1246" s="143"/>
      <c r="RUE1246" s="142"/>
      <c r="RUF1246" s="143"/>
      <c r="RUG1246" s="142"/>
      <c r="RUH1246" s="143"/>
      <c r="RUI1246" s="142"/>
      <c r="RUJ1246" s="143"/>
      <c r="RUK1246" s="142"/>
      <c r="RUL1246" s="143"/>
      <c r="RUM1246" s="142"/>
      <c r="RUN1246" s="143"/>
      <c r="RUO1246" s="142"/>
      <c r="RUP1246" s="143"/>
      <c r="RUQ1246" s="142"/>
      <c r="RUR1246" s="143"/>
      <c r="RUS1246" s="142"/>
      <c r="RUT1246" s="143"/>
      <c r="RUU1246" s="142"/>
      <c r="RUV1246" s="143"/>
      <c r="RUW1246" s="142"/>
      <c r="RUX1246" s="143"/>
      <c r="RUY1246" s="142"/>
      <c r="RUZ1246" s="143"/>
      <c r="RVA1246" s="142"/>
      <c r="RVB1246" s="143"/>
      <c r="RVC1246" s="142"/>
      <c r="RVD1246" s="143"/>
      <c r="RVE1246" s="142"/>
      <c r="RVF1246" s="143"/>
      <c r="RVG1246" s="142"/>
      <c r="RVH1246" s="143"/>
      <c r="RVI1246" s="142"/>
      <c r="RVJ1246" s="143"/>
      <c r="RVK1246" s="142"/>
      <c r="RVL1246" s="143"/>
      <c r="RVM1246" s="142"/>
      <c r="RVN1246" s="143"/>
      <c r="RVO1246" s="142"/>
      <c r="RVP1246" s="143"/>
      <c r="RVQ1246" s="142"/>
      <c r="RVR1246" s="143"/>
      <c r="RVS1246" s="142"/>
      <c r="RVT1246" s="143"/>
      <c r="RVU1246" s="142"/>
      <c r="RVV1246" s="143"/>
      <c r="RVW1246" s="142"/>
      <c r="RVX1246" s="143"/>
      <c r="RVY1246" s="142"/>
      <c r="RVZ1246" s="143"/>
      <c r="RWA1246" s="142"/>
      <c r="RWB1246" s="143"/>
      <c r="RWC1246" s="142"/>
      <c r="RWD1246" s="143"/>
      <c r="RWE1246" s="142"/>
      <c r="RWF1246" s="143"/>
      <c r="RWG1246" s="142"/>
      <c r="RWH1246" s="143"/>
      <c r="RWI1246" s="142"/>
      <c r="RWJ1246" s="143"/>
      <c r="RWK1246" s="142"/>
      <c r="RWL1246" s="143"/>
      <c r="RWM1246" s="142"/>
      <c r="RWN1246" s="143"/>
      <c r="RWO1246" s="142"/>
      <c r="RWP1246" s="143"/>
      <c r="RWQ1246" s="142"/>
      <c r="RWR1246" s="143"/>
      <c r="RWS1246" s="142"/>
      <c r="RWT1246" s="143"/>
      <c r="RWU1246" s="142"/>
      <c r="RWV1246" s="143"/>
      <c r="RWW1246" s="142"/>
      <c r="RWX1246" s="143"/>
      <c r="RWY1246" s="142"/>
      <c r="RWZ1246" s="143"/>
      <c r="RXA1246" s="142"/>
      <c r="RXB1246" s="143"/>
      <c r="RXC1246" s="142"/>
      <c r="RXD1246" s="143"/>
      <c r="RXE1246" s="142"/>
      <c r="RXF1246" s="143"/>
      <c r="RXG1246" s="142"/>
      <c r="RXH1246" s="143"/>
      <c r="RXI1246" s="142"/>
      <c r="RXJ1246" s="143"/>
      <c r="RXK1246" s="142"/>
      <c r="RXL1246" s="143"/>
      <c r="RXM1246" s="142"/>
      <c r="RXN1246" s="143"/>
      <c r="RXO1246" s="142"/>
      <c r="RXP1246" s="143"/>
      <c r="RXQ1246" s="142"/>
      <c r="RXR1246" s="143"/>
      <c r="RXS1246" s="142"/>
      <c r="RXT1246" s="143"/>
      <c r="RXU1246" s="142"/>
      <c r="RXV1246" s="143"/>
      <c r="RXW1246" s="142"/>
      <c r="RXX1246" s="143"/>
      <c r="RXY1246" s="142"/>
      <c r="RXZ1246" s="143"/>
      <c r="RYA1246" s="142"/>
      <c r="RYB1246" s="143"/>
      <c r="RYC1246" s="142"/>
      <c r="RYD1246" s="143"/>
      <c r="RYE1246" s="142"/>
      <c r="RYF1246" s="143"/>
      <c r="RYG1246" s="142"/>
      <c r="RYH1246" s="143"/>
      <c r="RYI1246" s="142"/>
      <c r="RYJ1246" s="143"/>
      <c r="RYK1246" s="142"/>
      <c r="RYL1246" s="143"/>
      <c r="RYM1246" s="142"/>
      <c r="RYN1246" s="143"/>
      <c r="RYO1246" s="142"/>
      <c r="RYP1246" s="143"/>
      <c r="RYQ1246" s="142"/>
      <c r="RYR1246" s="143"/>
      <c r="RYS1246" s="142"/>
      <c r="RYT1246" s="143"/>
      <c r="RYU1246" s="142"/>
      <c r="RYV1246" s="143"/>
      <c r="RYW1246" s="142"/>
      <c r="RYX1246" s="143"/>
      <c r="RYY1246" s="142"/>
      <c r="RYZ1246" s="143"/>
      <c r="RZA1246" s="142"/>
      <c r="RZB1246" s="143"/>
      <c r="RZC1246" s="142"/>
      <c r="RZD1246" s="143"/>
      <c r="RZE1246" s="142"/>
      <c r="RZF1246" s="143"/>
      <c r="RZG1246" s="142"/>
      <c r="RZH1246" s="143"/>
      <c r="RZI1246" s="142"/>
      <c r="RZJ1246" s="143"/>
      <c r="RZK1246" s="142"/>
      <c r="RZL1246" s="143"/>
      <c r="RZM1246" s="142"/>
      <c r="RZN1246" s="143"/>
      <c r="RZO1246" s="142"/>
      <c r="RZP1246" s="143"/>
      <c r="RZQ1246" s="142"/>
      <c r="RZR1246" s="143"/>
      <c r="RZS1246" s="142"/>
      <c r="RZT1246" s="143"/>
      <c r="RZU1246" s="142"/>
      <c r="RZV1246" s="143"/>
      <c r="RZW1246" s="142"/>
      <c r="RZX1246" s="143"/>
      <c r="RZY1246" s="142"/>
      <c r="RZZ1246" s="143"/>
      <c r="SAA1246" s="142"/>
      <c r="SAB1246" s="143"/>
      <c r="SAC1246" s="142"/>
      <c r="SAD1246" s="143"/>
      <c r="SAE1246" s="142"/>
      <c r="SAF1246" s="143"/>
      <c r="SAG1246" s="142"/>
      <c r="SAH1246" s="143"/>
      <c r="SAI1246" s="142"/>
      <c r="SAJ1246" s="143"/>
      <c r="SAK1246" s="142"/>
      <c r="SAL1246" s="143"/>
      <c r="SAM1246" s="142"/>
      <c r="SAN1246" s="143"/>
      <c r="SAO1246" s="142"/>
      <c r="SAP1246" s="143"/>
      <c r="SAQ1246" s="142"/>
      <c r="SAR1246" s="143"/>
      <c r="SAS1246" s="142"/>
      <c r="SAT1246" s="143"/>
      <c r="SAU1246" s="142"/>
      <c r="SAV1246" s="143"/>
      <c r="SAW1246" s="142"/>
      <c r="SAX1246" s="143"/>
      <c r="SAY1246" s="142"/>
      <c r="SAZ1246" s="143"/>
      <c r="SBA1246" s="142"/>
      <c r="SBB1246" s="143"/>
      <c r="SBC1246" s="142"/>
      <c r="SBD1246" s="143"/>
      <c r="SBE1246" s="142"/>
      <c r="SBF1246" s="143"/>
      <c r="SBG1246" s="142"/>
      <c r="SBH1246" s="143"/>
      <c r="SBI1246" s="142"/>
      <c r="SBJ1246" s="143"/>
      <c r="SBK1246" s="142"/>
      <c r="SBL1246" s="143"/>
      <c r="SBM1246" s="142"/>
      <c r="SBN1246" s="143"/>
      <c r="SBO1246" s="142"/>
      <c r="SBP1246" s="143"/>
      <c r="SBQ1246" s="142"/>
      <c r="SBR1246" s="143"/>
      <c r="SBS1246" s="142"/>
      <c r="SBT1246" s="143"/>
      <c r="SBU1246" s="142"/>
      <c r="SBV1246" s="143"/>
      <c r="SBW1246" s="142"/>
      <c r="SBX1246" s="143"/>
      <c r="SBY1246" s="142"/>
      <c r="SBZ1246" s="143"/>
      <c r="SCA1246" s="142"/>
      <c r="SCB1246" s="143"/>
      <c r="SCC1246" s="142"/>
      <c r="SCD1246" s="143"/>
      <c r="SCE1246" s="142"/>
      <c r="SCF1246" s="143"/>
      <c r="SCG1246" s="142"/>
      <c r="SCH1246" s="143"/>
      <c r="SCI1246" s="142"/>
      <c r="SCJ1246" s="143"/>
      <c r="SCK1246" s="142"/>
      <c r="SCL1246" s="143"/>
      <c r="SCM1246" s="142"/>
      <c r="SCN1246" s="143"/>
      <c r="SCO1246" s="142"/>
      <c r="SCP1246" s="143"/>
      <c r="SCQ1246" s="142"/>
      <c r="SCR1246" s="143"/>
      <c r="SCS1246" s="142"/>
      <c r="SCT1246" s="143"/>
      <c r="SCU1246" s="142"/>
      <c r="SCV1246" s="143"/>
      <c r="SCW1246" s="142"/>
      <c r="SCX1246" s="143"/>
      <c r="SCY1246" s="142"/>
      <c r="SCZ1246" s="143"/>
      <c r="SDA1246" s="142"/>
      <c r="SDB1246" s="143"/>
      <c r="SDC1246" s="142"/>
      <c r="SDD1246" s="143"/>
      <c r="SDE1246" s="142"/>
      <c r="SDF1246" s="143"/>
      <c r="SDG1246" s="142"/>
      <c r="SDH1246" s="143"/>
      <c r="SDI1246" s="142"/>
      <c r="SDJ1246" s="143"/>
      <c r="SDK1246" s="142"/>
      <c r="SDL1246" s="143"/>
      <c r="SDM1246" s="142"/>
      <c r="SDN1246" s="143"/>
      <c r="SDO1246" s="142"/>
      <c r="SDP1246" s="143"/>
      <c r="SDQ1246" s="142"/>
      <c r="SDR1246" s="143"/>
      <c r="SDS1246" s="142"/>
      <c r="SDT1246" s="143"/>
      <c r="SDU1246" s="142"/>
      <c r="SDV1246" s="143"/>
      <c r="SDW1246" s="142"/>
      <c r="SDX1246" s="143"/>
      <c r="SDY1246" s="142"/>
      <c r="SDZ1246" s="143"/>
      <c r="SEA1246" s="142"/>
      <c r="SEB1246" s="143"/>
      <c r="SEC1246" s="142"/>
      <c r="SED1246" s="143"/>
      <c r="SEE1246" s="142"/>
      <c r="SEF1246" s="143"/>
      <c r="SEG1246" s="142"/>
      <c r="SEH1246" s="143"/>
      <c r="SEI1246" s="142"/>
      <c r="SEJ1246" s="143"/>
      <c r="SEK1246" s="142"/>
      <c r="SEL1246" s="143"/>
      <c r="SEM1246" s="142"/>
      <c r="SEN1246" s="143"/>
      <c r="SEO1246" s="142"/>
      <c r="SEP1246" s="143"/>
      <c r="SEQ1246" s="142"/>
      <c r="SER1246" s="143"/>
      <c r="SES1246" s="142"/>
      <c r="SET1246" s="143"/>
      <c r="SEU1246" s="142"/>
      <c r="SEV1246" s="143"/>
      <c r="SEW1246" s="142"/>
      <c r="SEX1246" s="143"/>
      <c r="SEY1246" s="142"/>
      <c r="SEZ1246" s="143"/>
      <c r="SFA1246" s="142"/>
      <c r="SFB1246" s="143"/>
      <c r="SFC1246" s="142"/>
      <c r="SFD1246" s="143"/>
      <c r="SFE1246" s="142"/>
      <c r="SFF1246" s="143"/>
      <c r="SFG1246" s="142"/>
      <c r="SFH1246" s="143"/>
      <c r="SFI1246" s="142"/>
      <c r="SFJ1246" s="143"/>
      <c r="SFK1246" s="142"/>
      <c r="SFL1246" s="143"/>
      <c r="SFM1246" s="142"/>
      <c r="SFN1246" s="143"/>
      <c r="SFO1246" s="142"/>
      <c r="SFP1246" s="143"/>
      <c r="SFQ1246" s="142"/>
      <c r="SFR1246" s="143"/>
      <c r="SFS1246" s="142"/>
      <c r="SFT1246" s="143"/>
      <c r="SFU1246" s="142"/>
      <c r="SFV1246" s="143"/>
      <c r="SFW1246" s="142"/>
      <c r="SFX1246" s="143"/>
      <c r="SFY1246" s="142"/>
      <c r="SFZ1246" s="143"/>
      <c r="SGA1246" s="142"/>
      <c r="SGB1246" s="143"/>
      <c r="SGC1246" s="142"/>
      <c r="SGD1246" s="143"/>
      <c r="SGE1246" s="142"/>
      <c r="SGF1246" s="143"/>
      <c r="SGG1246" s="142"/>
      <c r="SGH1246" s="143"/>
      <c r="SGI1246" s="142"/>
      <c r="SGJ1246" s="143"/>
      <c r="SGK1246" s="142"/>
      <c r="SGL1246" s="143"/>
      <c r="SGM1246" s="142"/>
      <c r="SGN1246" s="143"/>
      <c r="SGO1246" s="142"/>
      <c r="SGP1246" s="143"/>
      <c r="SGQ1246" s="142"/>
      <c r="SGR1246" s="143"/>
      <c r="SGS1246" s="142"/>
      <c r="SGT1246" s="143"/>
      <c r="SGU1246" s="142"/>
      <c r="SGV1246" s="143"/>
      <c r="SGW1246" s="142"/>
      <c r="SGX1246" s="143"/>
      <c r="SGY1246" s="142"/>
      <c r="SGZ1246" s="143"/>
      <c r="SHA1246" s="142"/>
      <c r="SHB1246" s="143"/>
      <c r="SHC1246" s="142"/>
      <c r="SHD1246" s="143"/>
      <c r="SHE1246" s="142"/>
      <c r="SHF1246" s="143"/>
      <c r="SHG1246" s="142"/>
      <c r="SHH1246" s="143"/>
      <c r="SHI1246" s="142"/>
      <c r="SHJ1246" s="143"/>
      <c r="SHK1246" s="142"/>
      <c r="SHL1246" s="143"/>
      <c r="SHM1246" s="142"/>
      <c r="SHN1246" s="143"/>
      <c r="SHO1246" s="142"/>
      <c r="SHP1246" s="143"/>
      <c r="SHQ1246" s="142"/>
      <c r="SHR1246" s="143"/>
      <c r="SHS1246" s="142"/>
      <c r="SHT1246" s="143"/>
      <c r="SHU1246" s="142"/>
      <c r="SHV1246" s="143"/>
      <c r="SHW1246" s="142"/>
      <c r="SHX1246" s="143"/>
      <c r="SHY1246" s="142"/>
      <c r="SHZ1246" s="143"/>
      <c r="SIA1246" s="142"/>
      <c r="SIB1246" s="143"/>
      <c r="SIC1246" s="142"/>
      <c r="SID1246" s="143"/>
      <c r="SIE1246" s="142"/>
      <c r="SIF1246" s="143"/>
      <c r="SIG1246" s="142"/>
      <c r="SIH1246" s="143"/>
      <c r="SII1246" s="142"/>
      <c r="SIJ1246" s="143"/>
      <c r="SIK1246" s="142"/>
      <c r="SIL1246" s="143"/>
      <c r="SIM1246" s="142"/>
      <c r="SIN1246" s="143"/>
      <c r="SIO1246" s="142"/>
      <c r="SIP1246" s="143"/>
      <c r="SIQ1246" s="142"/>
      <c r="SIR1246" s="143"/>
      <c r="SIS1246" s="142"/>
      <c r="SIT1246" s="143"/>
      <c r="SIU1246" s="142"/>
      <c r="SIV1246" s="143"/>
      <c r="SIW1246" s="142"/>
      <c r="SIX1246" s="143"/>
      <c r="SIY1246" s="142"/>
      <c r="SIZ1246" s="143"/>
      <c r="SJA1246" s="142"/>
      <c r="SJB1246" s="143"/>
      <c r="SJC1246" s="142"/>
      <c r="SJD1246" s="143"/>
      <c r="SJE1246" s="142"/>
      <c r="SJF1246" s="143"/>
      <c r="SJG1246" s="142"/>
      <c r="SJH1246" s="143"/>
      <c r="SJI1246" s="142"/>
      <c r="SJJ1246" s="143"/>
      <c r="SJK1246" s="142"/>
      <c r="SJL1246" s="143"/>
      <c r="SJM1246" s="142"/>
      <c r="SJN1246" s="143"/>
      <c r="SJO1246" s="142"/>
      <c r="SJP1246" s="143"/>
      <c r="SJQ1246" s="142"/>
      <c r="SJR1246" s="143"/>
      <c r="SJS1246" s="142"/>
      <c r="SJT1246" s="143"/>
      <c r="SJU1246" s="142"/>
      <c r="SJV1246" s="143"/>
      <c r="SJW1246" s="142"/>
      <c r="SJX1246" s="143"/>
      <c r="SJY1246" s="142"/>
      <c r="SJZ1246" s="143"/>
      <c r="SKA1246" s="142"/>
      <c r="SKB1246" s="143"/>
      <c r="SKC1246" s="142"/>
      <c r="SKD1246" s="143"/>
      <c r="SKE1246" s="142"/>
      <c r="SKF1246" s="143"/>
      <c r="SKG1246" s="142"/>
      <c r="SKH1246" s="143"/>
      <c r="SKI1246" s="142"/>
      <c r="SKJ1246" s="143"/>
      <c r="SKK1246" s="142"/>
      <c r="SKL1246" s="143"/>
      <c r="SKM1246" s="142"/>
      <c r="SKN1246" s="143"/>
      <c r="SKO1246" s="142"/>
      <c r="SKP1246" s="143"/>
      <c r="SKQ1246" s="142"/>
      <c r="SKR1246" s="143"/>
      <c r="SKS1246" s="142"/>
      <c r="SKT1246" s="143"/>
      <c r="SKU1246" s="142"/>
      <c r="SKV1246" s="143"/>
      <c r="SKW1246" s="142"/>
      <c r="SKX1246" s="143"/>
      <c r="SKY1246" s="142"/>
      <c r="SKZ1246" s="143"/>
      <c r="SLA1246" s="142"/>
      <c r="SLB1246" s="143"/>
      <c r="SLC1246" s="142"/>
      <c r="SLD1246" s="143"/>
      <c r="SLE1246" s="142"/>
      <c r="SLF1246" s="143"/>
      <c r="SLG1246" s="142"/>
      <c r="SLH1246" s="143"/>
      <c r="SLI1246" s="142"/>
      <c r="SLJ1246" s="143"/>
      <c r="SLK1246" s="142"/>
      <c r="SLL1246" s="143"/>
      <c r="SLM1246" s="142"/>
      <c r="SLN1246" s="143"/>
      <c r="SLO1246" s="142"/>
      <c r="SLP1246" s="143"/>
      <c r="SLQ1246" s="142"/>
      <c r="SLR1246" s="143"/>
      <c r="SLS1246" s="142"/>
      <c r="SLT1246" s="143"/>
      <c r="SLU1246" s="142"/>
      <c r="SLV1246" s="143"/>
      <c r="SLW1246" s="142"/>
      <c r="SLX1246" s="143"/>
      <c r="SLY1246" s="142"/>
      <c r="SLZ1246" s="143"/>
      <c r="SMA1246" s="142"/>
      <c r="SMB1246" s="143"/>
      <c r="SMC1246" s="142"/>
      <c r="SMD1246" s="143"/>
      <c r="SME1246" s="142"/>
      <c r="SMF1246" s="143"/>
      <c r="SMG1246" s="142"/>
      <c r="SMH1246" s="143"/>
      <c r="SMI1246" s="142"/>
      <c r="SMJ1246" s="143"/>
      <c r="SMK1246" s="142"/>
      <c r="SML1246" s="143"/>
      <c r="SMM1246" s="142"/>
      <c r="SMN1246" s="143"/>
      <c r="SMO1246" s="142"/>
      <c r="SMP1246" s="143"/>
      <c r="SMQ1246" s="142"/>
      <c r="SMR1246" s="143"/>
      <c r="SMS1246" s="142"/>
      <c r="SMT1246" s="143"/>
      <c r="SMU1246" s="142"/>
      <c r="SMV1246" s="143"/>
      <c r="SMW1246" s="142"/>
      <c r="SMX1246" s="143"/>
      <c r="SMY1246" s="142"/>
      <c r="SMZ1246" s="143"/>
      <c r="SNA1246" s="142"/>
      <c r="SNB1246" s="143"/>
      <c r="SNC1246" s="142"/>
      <c r="SND1246" s="143"/>
      <c r="SNE1246" s="142"/>
      <c r="SNF1246" s="143"/>
      <c r="SNG1246" s="142"/>
      <c r="SNH1246" s="143"/>
      <c r="SNI1246" s="142"/>
      <c r="SNJ1246" s="143"/>
      <c r="SNK1246" s="142"/>
      <c r="SNL1246" s="143"/>
      <c r="SNM1246" s="142"/>
      <c r="SNN1246" s="143"/>
      <c r="SNO1246" s="142"/>
      <c r="SNP1246" s="143"/>
      <c r="SNQ1246" s="142"/>
      <c r="SNR1246" s="143"/>
      <c r="SNS1246" s="142"/>
      <c r="SNT1246" s="143"/>
      <c r="SNU1246" s="142"/>
      <c r="SNV1246" s="143"/>
      <c r="SNW1246" s="142"/>
      <c r="SNX1246" s="143"/>
      <c r="SNY1246" s="142"/>
      <c r="SNZ1246" s="143"/>
      <c r="SOA1246" s="142"/>
      <c r="SOB1246" s="143"/>
      <c r="SOC1246" s="142"/>
      <c r="SOD1246" s="143"/>
      <c r="SOE1246" s="142"/>
      <c r="SOF1246" s="143"/>
      <c r="SOG1246" s="142"/>
      <c r="SOH1246" s="143"/>
      <c r="SOI1246" s="142"/>
      <c r="SOJ1246" s="143"/>
      <c r="SOK1246" s="142"/>
      <c r="SOL1246" s="143"/>
      <c r="SOM1246" s="142"/>
      <c r="SON1246" s="143"/>
      <c r="SOO1246" s="142"/>
      <c r="SOP1246" s="143"/>
      <c r="SOQ1246" s="142"/>
      <c r="SOR1246" s="143"/>
      <c r="SOS1246" s="142"/>
      <c r="SOT1246" s="143"/>
      <c r="SOU1246" s="142"/>
      <c r="SOV1246" s="143"/>
      <c r="SOW1246" s="142"/>
      <c r="SOX1246" s="143"/>
      <c r="SOY1246" s="142"/>
      <c r="SOZ1246" s="143"/>
      <c r="SPA1246" s="142"/>
      <c r="SPB1246" s="143"/>
      <c r="SPC1246" s="142"/>
      <c r="SPD1246" s="143"/>
      <c r="SPE1246" s="142"/>
      <c r="SPF1246" s="143"/>
      <c r="SPG1246" s="142"/>
      <c r="SPH1246" s="143"/>
      <c r="SPI1246" s="142"/>
      <c r="SPJ1246" s="143"/>
      <c r="SPK1246" s="142"/>
      <c r="SPL1246" s="143"/>
      <c r="SPM1246" s="142"/>
      <c r="SPN1246" s="143"/>
      <c r="SPO1246" s="142"/>
      <c r="SPP1246" s="143"/>
      <c r="SPQ1246" s="142"/>
      <c r="SPR1246" s="143"/>
      <c r="SPS1246" s="142"/>
      <c r="SPT1246" s="143"/>
      <c r="SPU1246" s="142"/>
      <c r="SPV1246" s="143"/>
      <c r="SPW1246" s="142"/>
      <c r="SPX1246" s="143"/>
      <c r="SPY1246" s="142"/>
      <c r="SPZ1246" s="143"/>
      <c r="SQA1246" s="142"/>
      <c r="SQB1246" s="143"/>
      <c r="SQC1246" s="142"/>
      <c r="SQD1246" s="143"/>
      <c r="SQE1246" s="142"/>
      <c r="SQF1246" s="143"/>
      <c r="SQG1246" s="142"/>
      <c r="SQH1246" s="143"/>
      <c r="SQI1246" s="142"/>
      <c r="SQJ1246" s="143"/>
      <c r="SQK1246" s="142"/>
      <c r="SQL1246" s="143"/>
      <c r="SQM1246" s="142"/>
      <c r="SQN1246" s="143"/>
      <c r="SQO1246" s="142"/>
      <c r="SQP1246" s="143"/>
      <c r="SQQ1246" s="142"/>
      <c r="SQR1246" s="143"/>
      <c r="SQS1246" s="142"/>
      <c r="SQT1246" s="143"/>
      <c r="SQU1246" s="142"/>
      <c r="SQV1246" s="143"/>
      <c r="SQW1246" s="142"/>
      <c r="SQX1246" s="143"/>
      <c r="SQY1246" s="142"/>
      <c r="SQZ1246" s="143"/>
      <c r="SRA1246" s="142"/>
      <c r="SRB1246" s="143"/>
      <c r="SRC1246" s="142"/>
      <c r="SRD1246" s="143"/>
      <c r="SRE1246" s="142"/>
      <c r="SRF1246" s="143"/>
      <c r="SRG1246" s="142"/>
      <c r="SRH1246" s="143"/>
      <c r="SRI1246" s="142"/>
      <c r="SRJ1246" s="143"/>
      <c r="SRK1246" s="142"/>
      <c r="SRL1246" s="143"/>
      <c r="SRM1246" s="142"/>
      <c r="SRN1246" s="143"/>
      <c r="SRO1246" s="142"/>
      <c r="SRP1246" s="143"/>
      <c r="SRQ1246" s="142"/>
      <c r="SRR1246" s="143"/>
      <c r="SRS1246" s="142"/>
      <c r="SRT1246" s="143"/>
      <c r="SRU1246" s="142"/>
      <c r="SRV1246" s="143"/>
      <c r="SRW1246" s="142"/>
      <c r="SRX1246" s="143"/>
      <c r="SRY1246" s="142"/>
      <c r="SRZ1246" s="143"/>
      <c r="SSA1246" s="142"/>
      <c r="SSB1246" s="143"/>
      <c r="SSC1246" s="142"/>
      <c r="SSD1246" s="143"/>
      <c r="SSE1246" s="142"/>
      <c r="SSF1246" s="143"/>
      <c r="SSG1246" s="142"/>
      <c r="SSH1246" s="143"/>
      <c r="SSI1246" s="142"/>
      <c r="SSJ1246" s="143"/>
      <c r="SSK1246" s="142"/>
      <c r="SSL1246" s="143"/>
      <c r="SSM1246" s="142"/>
      <c r="SSN1246" s="143"/>
      <c r="SSO1246" s="142"/>
      <c r="SSP1246" s="143"/>
      <c r="SSQ1246" s="142"/>
      <c r="SSR1246" s="143"/>
      <c r="SSS1246" s="142"/>
      <c r="SST1246" s="143"/>
      <c r="SSU1246" s="142"/>
      <c r="SSV1246" s="143"/>
      <c r="SSW1246" s="142"/>
      <c r="SSX1246" s="143"/>
      <c r="SSY1246" s="142"/>
      <c r="SSZ1246" s="143"/>
      <c r="STA1246" s="142"/>
      <c r="STB1246" s="143"/>
      <c r="STC1246" s="142"/>
      <c r="STD1246" s="143"/>
      <c r="STE1246" s="142"/>
      <c r="STF1246" s="143"/>
      <c r="STG1246" s="142"/>
      <c r="STH1246" s="143"/>
      <c r="STI1246" s="142"/>
      <c r="STJ1246" s="143"/>
      <c r="STK1246" s="142"/>
      <c r="STL1246" s="143"/>
      <c r="STM1246" s="142"/>
      <c r="STN1246" s="143"/>
      <c r="STO1246" s="142"/>
      <c r="STP1246" s="143"/>
      <c r="STQ1246" s="142"/>
      <c r="STR1246" s="143"/>
      <c r="STS1246" s="142"/>
      <c r="STT1246" s="143"/>
      <c r="STU1246" s="142"/>
      <c r="STV1246" s="143"/>
      <c r="STW1246" s="142"/>
      <c r="STX1246" s="143"/>
      <c r="STY1246" s="142"/>
      <c r="STZ1246" s="143"/>
      <c r="SUA1246" s="142"/>
      <c r="SUB1246" s="143"/>
      <c r="SUC1246" s="142"/>
      <c r="SUD1246" s="143"/>
      <c r="SUE1246" s="142"/>
      <c r="SUF1246" s="143"/>
      <c r="SUG1246" s="142"/>
      <c r="SUH1246" s="143"/>
      <c r="SUI1246" s="142"/>
      <c r="SUJ1246" s="143"/>
      <c r="SUK1246" s="142"/>
      <c r="SUL1246" s="143"/>
      <c r="SUM1246" s="142"/>
      <c r="SUN1246" s="143"/>
      <c r="SUO1246" s="142"/>
      <c r="SUP1246" s="143"/>
      <c r="SUQ1246" s="142"/>
      <c r="SUR1246" s="143"/>
      <c r="SUS1246" s="142"/>
      <c r="SUT1246" s="143"/>
      <c r="SUU1246" s="142"/>
      <c r="SUV1246" s="143"/>
      <c r="SUW1246" s="142"/>
      <c r="SUX1246" s="143"/>
      <c r="SUY1246" s="142"/>
      <c r="SUZ1246" s="143"/>
      <c r="SVA1246" s="142"/>
      <c r="SVB1246" s="143"/>
      <c r="SVC1246" s="142"/>
      <c r="SVD1246" s="143"/>
      <c r="SVE1246" s="142"/>
      <c r="SVF1246" s="143"/>
      <c r="SVG1246" s="142"/>
      <c r="SVH1246" s="143"/>
      <c r="SVI1246" s="142"/>
      <c r="SVJ1246" s="143"/>
      <c r="SVK1246" s="142"/>
      <c r="SVL1246" s="143"/>
      <c r="SVM1246" s="142"/>
      <c r="SVN1246" s="143"/>
      <c r="SVO1246" s="142"/>
      <c r="SVP1246" s="143"/>
      <c r="SVQ1246" s="142"/>
      <c r="SVR1246" s="143"/>
      <c r="SVS1246" s="142"/>
      <c r="SVT1246" s="143"/>
      <c r="SVU1246" s="142"/>
      <c r="SVV1246" s="143"/>
      <c r="SVW1246" s="142"/>
      <c r="SVX1246" s="143"/>
      <c r="SVY1246" s="142"/>
      <c r="SVZ1246" s="143"/>
      <c r="SWA1246" s="142"/>
      <c r="SWB1246" s="143"/>
      <c r="SWC1246" s="142"/>
      <c r="SWD1246" s="143"/>
      <c r="SWE1246" s="142"/>
      <c r="SWF1246" s="143"/>
      <c r="SWG1246" s="142"/>
      <c r="SWH1246" s="143"/>
      <c r="SWI1246" s="142"/>
      <c r="SWJ1246" s="143"/>
      <c r="SWK1246" s="142"/>
      <c r="SWL1246" s="143"/>
      <c r="SWM1246" s="142"/>
      <c r="SWN1246" s="143"/>
      <c r="SWO1246" s="142"/>
      <c r="SWP1246" s="143"/>
      <c r="SWQ1246" s="142"/>
      <c r="SWR1246" s="143"/>
      <c r="SWS1246" s="142"/>
      <c r="SWT1246" s="143"/>
      <c r="SWU1246" s="142"/>
      <c r="SWV1246" s="143"/>
      <c r="SWW1246" s="142"/>
      <c r="SWX1246" s="143"/>
      <c r="SWY1246" s="142"/>
      <c r="SWZ1246" s="143"/>
      <c r="SXA1246" s="142"/>
      <c r="SXB1246" s="143"/>
      <c r="SXC1246" s="142"/>
      <c r="SXD1246" s="143"/>
      <c r="SXE1246" s="142"/>
      <c r="SXF1246" s="143"/>
      <c r="SXG1246" s="142"/>
      <c r="SXH1246" s="143"/>
      <c r="SXI1246" s="142"/>
      <c r="SXJ1246" s="143"/>
      <c r="SXK1246" s="142"/>
      <c r="SXL1246" s="143"/>
      <c r="SXM1246" s="142"/>
      <c r="SXN1246" s="143"/>
      <c r="SXO1246" s="142"/>
      <c r="SXP1246" s="143"/>
      <c r="SXQ1246" s="142"/>
      <c r="SXR1246" s="143"/>
      <c r="SXS1246" s="142"/>
      <c r="SXT1246" s="143"/>
      <c r="SXU1246" s="142"/>
      <c r="SXV1246" s="143"/>
      <c r="SXW1246" s="142"/>
      <c r="SXX1246" s="143"/>
      <c r="SXY1246" s="142"/>
      <c r="SXZ1246" s="143"/>
      <c r="SYA1246" s="142"/>
      <c r="SYB1246" s="143"/>
      <c r="SYC1246" s="142"/>
      <c r="SYD1246" s="143"/>
      <c r="SYE1246" s="142"/>
      <c r="SYF1246" s="143"/>
      <c r="SYG1246" s="142"/>
      <c r="SYH1246" s="143"/>
      <c r="SYI1246" s="142"/>
      <c r="SYJ1246" s="143"/>
      <c r="SYK1246" s="142"/>
      <c r="SYL1246" s="143"/>
      <c r="SYM1246" s="142"/>
      <c r="SYN1246" s="143"/>
      <c r="SYO1246" s="142"/>
      <c r="SYP1246" s="143"/>
      <c r="SYQ1246" s="142"/>
      <c r="SYR1246" s="143"/>
      <c r="SYS1246" s="142"/>
      <c r="SYT1246" s="143"/>
      <c r="SYU1246" s="142"/>
      <c r="SYV1246" s="143"/>
      <c r="SYW1246" s="142"/>
      <c r="SYX1246" s="143"/>
      <c r="SYY1246" s="142"/>
      <c r="SYZ1246" s="143"/>
      <c r="SZA1246" s="142"/>
      <c r="SZB1246" s="143"/>
      <c r="SZC1246" s="142"/>
      <c r="SZD1246" s="143"/>
      <c r="SZE1246" s="142"/>
      <c r="SZF1246" s="143"/>
      <c r="SZG1246" s="142"/>
      <c r="SZH1246" s="143"/>
      <c r="SZI1246" s="142"/>
      <c r="SZJ1246" s="143"/>
      <c r="SZK1246" s="142"/>
      <c r="SZL1246" s="143"/>
      <c r="SZM1246" s="142"/>
      <c r="SZN1246" s="143"/>
      <c r="SZO1246" s="142"/>
      <c r="SZP1246" s="143"/>
      <c r="SZQ1246" s="142"/>
      <c r="SZR1246" s="143"/>
      <c r="SZS1246" s="142"/>
      <c r="SZT1246" s="143"/>
      <c r="SZU1246" s="142"/>
      <c r="SZV1246" s="143"/>
      <c r="SZW1246" s="142"/>
      <c r="SZX1246" s="143"/>
      <c r="SZY1246" s="142"/>
      <c r="SZZ1246" s="143"/>
      <c r="TAA1246" s="142"/>
      <c r="TAB1246" s="143"/>
      <c r="TAC1246" s="142"/>
      <c r="TAD1246" s="143"/>
      <c r="TAE1246" s="142"/>
      <c r="TAF1246" s="143"/>
      <c r="TAG1246" s="142"/>
      <c r="TAH1246" s="143"/>
      <c r="TAI1246" s="142"/>
      <c r="TAJ1246" s="143"/>
      <c r="TAK1246" s="142"/>
      <c r="TAL1246" s="143"/>
      <c r="TAM1246" s="142"/>
      <c r="TAN1246" s="143"/>
      <c r="TAO1246" s="142"/>
      <c r="TAP1246" s="143"/>
      <c r="TAQ1246" s="142"/>
      <c r="TAR1246" s="143"/>
      <c r="TAS1246" s="142"/>
      <c r="TAT1246" s="143"/>
      <c r="TAU1246" s="142"/>
      <c r="TAV1246" s="143"/>
      <c r="TAW1246" s="142"/>
      <c r="TAX1246" s="143"/>
      <c r="TAY1246" s="142"/>
      <c r="TAZ1246" s="143"/>
      <c r="TBA1246" s="142"/>
      <c r="TBB1246" s="143"/>
      <c r="TBC1246" s="142"/>
      <c r="TBD1246" s="143"/>
      <c r="TBE1246" s="142"/>
      <c r="TBF1246" s="143"/>
      <c r="TBG1246" s="142"/>
      <c r="TBH1246" s="143"/>
      <c r="TBI1246" s="142"/>
      <c r="TBJ1246" s="143"/>
      <c r="TBK1246" s="142"/>
      <c r="TBL1246" s="143"/>
      <c r="TBM1246" s="142"/>
      <c r="TBN1246" s="143"/>
      <c r="TBO1246" s="142"/>
      <c r="TBP1246" s="143"/>
      <c r="TBQ1246" s="142"/>
      <c r="TBR1246" s="143"/>
      <c r="TBS1246" s="142"/>
      <c r="TBT1246" s="143"/>
      <c r="TBU1246" s="142"/>
      <c r="TBV1246" s="143"/>
      <c r="TBW1246" s="142"/>
      <c r="TBX1246" s="143"/>
      <c r="TBY1246" s="142"/>
      <c r="TBZ1246" s="143"/>
      <c r="TCA1246" s="142"/>
      <c r="TCB1246" s="143"/>
      <c r="TCC1246" s="142"/>
      <c r="TCD1246" s="143"/>
      <c r="TCE1246" s="142"/>
      <c r="TCF1246" s="143"/>
      <c r="TCG1246" s="142"/>
      <c r="TCH1246" s="143"/>
      <c r="TCI1246" s="142"/>
      <c r="TCJ1246" s="143"/>
      <c r="TCK1246" s="142"/>
      <c r="TCL1246" s="143"/>
      <c r="TCM1246" s="142"/>
      <c r="TCN1246" s="143"/>
      <c r="TCO1246" s="142"/>
      <c r="TCP1246" s="143"/>
      <c r="TCQ1246" s="142"/>
      <c r="TCR1246" s="143"/>
      <c r="TCS1246" s="142"/>
      <c r="TCT1246" s="143"/>
      <c r="TCU1246" s="142"/>
      <c r="TCV1246" s="143"/>
      <c r="TCW1246" s="142"/>
      <c r="TCX1246" s="143"/>
      <c r="TCY1246" s="142"/>
      <c r="TCZ1246" s="143"/>
      <c r="TDA1246" s="142"/>
      <c r="TDB1246" s="143"/>
      <c r="TDC1246" s="142"/>
      <c r="TDD1246" s="143"/>
      <c r="TDE1246" s="142"/>
      <c r="TDF1246" s="143"/>
      <c r="TDG1246" s="142"/>
      <c r="TDH1246" s="143"/>
      <c r="TDI1246" s="142"/>
      <c r="TDJ1246" s="143"/>
      <c r="TDK1246" s="142"/>
      <c r="TDL1246" s="143"/>
      <c r="TDM1246" s="142"/>
      <c r="TDN1246" s="143"/>
      <c r="TDO1246" s="142"/>
      <c r="TDP1246" s="143"/>
      <c r="TDQ1246" s="142"/>
      <c r="TDR1246" s="143"/>
      <c r="TDS1246" s="142"/>
      <c r="TDT1246" s="143"/>
      <c r="TDU1246" s="142"/>
      <c r="TDV1246" s="143"/>
      <c r="TDW1246" s="142"/>
      <c r="TDX1246" s="143"/>
      <c r="TDY1246" s="142"/>
      <c r="TDZ1246" s="143"/>
      <c r="TEA1246" s="142"/>
      <c r="TEB1246" s="143"/>
      <c r="TEC1246" s="142"/>
      <c r="TED1246" s="143"/>
      <c r="TEE1246" s="142"/>
      <c r="TEF1246" s="143"/>
      <c r="TEG1246" s="142"/>
      <c r="TEH1246" s="143"/>
      <c r="TEI1246" s="142"/>
      <c r="TEJ1246" s="143"/>
      <c r="TEK1246" s="142"/>
      <c r="TEL1246" s="143"/>
      <c r="TEM1246" s="142"/>
      <c r="TEN1246" s="143"/>
      <c r="TEO1246" s="142"/>
      <c r="TEP1246" s="143"/>
      <c r="TEQ1246" s="142"/>
      <c r="TER1246" s="143"/>
      <c r="TES1246" s="142"/>
      <c r="TET1246" s="143"/>
      <c r="TEU1246" s="142"/>
      <c r="TEV1246" s="143"/>
      <c r="TEW1246" s="142"/>
      <c r="TEX1246" s="143"/>
      <c r="TEY1246" s="142"/>
      <c r="TEZ1246" s="143"/>
      <c r="TFA1246" s="142"/>
      <c r="TFB1246" s="143"/>
      <c r="TFC1246" s="142"/>
      <c r="TFD1246" s="143"/>
      <c r="TFE1246" s="142"/>
      <c r="TFF1246" s="143"/>
      <c r="TFG1246" s="142"/>
      <c r="TFH1246" s="143"/>
      <c r="TFI1246" s="142"/>
      <c r="TFJ1246" s="143"/>
      <c r="TFK1246" s="142"/>
      <c r="TFL1246" s="143"/>
      <c r="TFM1246" s="142"/>
      <c r="TFN1246" s="143"/>
      <c r="TFO1246" s="142"/>
      <c r="TFP1246" s="143"/>
      <c r="TFQ1246" s="142"/>
      <c r="TFR1246" s="143"/>
      <c r="TFS1246" s="142"/>
      <c r="TFT1246" s="143"/>
      <c r="TFU1246" s="142"/>
      <c r="TFV1246" s="143"/>
      <c r="TFW1246" s="142"/>
      <c r="TFX1246" s="143"/>
      <c r="TFY1246" s="142"/>
      <c r="TFZ1246" s="143"/>
      <c r="TGA1246" s="142"/>
      <c r="TGB1246" s="143"/>
      <c r="TGC1246" s="142"/>
      <c r="TGD1246" s="143"/>
      <c r="TGE1246" s="142"/>
      <c r="TGF1246" s="143"/>
      <c r="TGG1246" s="142"/>
      <c r="TGH1246" s="143"/>
      <c r="TGI1246" s="142"/>
      <c r="TGJ1246" s="143"/>
      <c r="TGK1246" s="142"/>
      <c r="TGL1246" s="143"/>
      <c r="TGM1246" s="142"/>
      <c r="TGN1246" s="143"/>
      <c r="TGO1246" s="142"/>
      <c r="TGP1246" s="143"/>
      <c r="TGQ1246" s="142"/>
      <c r="TGR1246" s="143"/>
      <c r="TGS1246" s="142"/>
      <c r="TGT1246" s="143"/>
      <c r="TGU1246" s="142"/>
      <c r="TGV1246" s="143"/>
      <c r="TGW1246" s="142"/>
      <c r="TGX1246" s="143"/>
      <c r="TGY1246" s="142"/>
      <c r="TGZ1246" s="143"/>
      <c r="THA1246" s="142"/>
      <c r="THB1246" s="143"/>
      <c r="THC1246" s="142"/>
      <c r="THD1246" s="143"/>
      <c r="THE1246" s="142"/>
      <c r="THF1246" s="143"/>
      <c r="THG1246" s="142"/>
      <c r="THH1246" s="143"/>
      <c r="THI1246" s="142"/>
      <c r="THJ1246" s="143"/>
      <c r="THK1246" s="142"/>
      <c r="THL1246" s="143"/>
      <c r="THM1246" s="142"/>
      <c r="THN1246" s="143"/>
      <c r="THO1246" s="142"/>
      <c r="THP1246" s="143"/>
      <c r="THQ1246" s="142"/>
      <c r="THR1246" s="143"/>
      <c r="THS1246" s="142"/>
      <c r="THT1246" s="143"/>
      <c r="THU1246" s="142"/>
      <c r="THV1246" s="143"/>
      <c r="THW1246" s="142"/>
      <c r="THX1246" s="143"/>
      <c r="THY1246" s="142"/>
      <c r="THZ1246" s="143"/>
      <c r="TIA1246" s="142"/>
      <c r="TIB1246" s="143"/>
      <c r="TIC1246" s="142"/>
      <c r="TID1246" s="143"/>
      <c r="TIE1246" s="142"/>
      <c r="TIF1246" s="143"/>
      <c r="TIG1246" s="142"/>
      <c r="TIH1246" s="143"/>
      <c r="TII1246" s="142"/>
      <c r="TIJ1246" s="143"/>
      <c r="TIK1246" s="142"/>
      <c r="TIL1246" s="143"/>
      <c r="TIM1246" s="142"/>
      <c r="TIN1246" s="143"/>
      <c r="TIO1246" s="142"/>
      <c r="TIP1246" s="143"/>
      <c r="TIQ1246" s="142"/>
      <c r="TIR1246" s="143"/>
      <c r="TIS1246" s="142"/>
      <c r="TIT1246" s="143"/>
      <c r="TIU1246" s="142"/>
      <c r="TIV1246" s="143"/>
      <c r="TIW1246" s="142"/>
      <c r="TIX1246" s="143"/>
      <c r="TIY1246" s="142"/>
      <c r="TIZ1246" s="143"/>
      <c r="TJA1246" s="142"/>
      <c r="TJB1246" s="143"/>
      <c r="TJC1246" s="142"/>
      <c r="TJD1246" s="143"/>
      <c r="TJE1246" s="142"/>
      <c r="TJF1246" s="143"/>
      <c r="TJG1246" s="142"/>
      <c r="TJH1246" s="143"/>
      <c r="TJI1246" s="142"/>
      <c r="TJJ1246" s="143"/>
      <c r="TJK1246" s="142"/>
      <c r="TJL1246" s="143"/>
      <c r="TJM1246" s="142"/>
      <c r="TJN1246" s="143"/>
      <c r="TJO1246" s="142"/>
      <c r="TJP1246" s="143"/>
      <c r="TJQ1246" s="142"/>
      <c r="TJR1246" s="143"/>
      <c r="TJS1246" s="142"/>
      <c r="TJT1246" s="143"/>
      <c r="TJU1246" s="142"/>
      <c r="TJV1246" s="143"/>
      <c r="TJW1246" s="142"/>
      <c r="TJX1246" s="143"/>
      <c r="TJY1246" s="142"/>
      <c r="TJZ1246" s="143"/>
      <c r="TKA1246" s="142"/>
      <c r="TKB1246" s="143"/>
      <c r="TKC1246" s="142"/>
      <c r="TKD1246" s="143"/>
      <c r="TKE1246" s="142"/>
      <c r="TKF1246" s="143"/>
      <c r="TKG1246" s="142"/>
      <c r="TKH1246" s="143"/>
      <c r="TKI1246" s="142"/>
      <c r="TKJ1246" s="143"/>
      <c r="TKK1246" s="142"/>
      <c r="TKL1246" s="143"/>
      <c r="TKM1246" s="142"/>
      <c r="TKN1246" s="143"/>
      <c r="TKO1246" s="142"/>
      <c r="TKP1246" s="143"/>
      <c r="TKQ1246" s="142"/>
      <c r="TKR1246" s="143"/>
      <c r="TKS1246" s="142"/>
      <c r="TKT1246" s="143"/>
      <c r="TKU1246" s="142"/>
      <c r="TKV1246" s="143"/>
      <c r="TKW1246" s="142"/>
      <c r="TKX1246" s="143"/>
      <c r="TKY1246" s="142"/>
      <c r="TKZ1246" s="143"/>
      <c r="TLA1246" s="142"/>
      <c r="TLB1246" s="143"/>
      <c r="TLC1246" s="142"/>
      <c r="TLD1246" s="143"/>
      <c r="TLE1246" s="142"/>
      <c r="TLF1246" s="143"/>
      <c r="TLG1246" s="142"/>
      <c r="TLH1246" s="143"/>
      <c r="TLI1246" s="142"/>
      <c r="TLJ1246" s="143"/>
      <c r="TLK1246" s="142"/>
      <c r="TLL1246" s="143"/>
      <c r="TLM1246" s="142"/>
      <c r="TLN1246" s="143"/>
      <c r="TLO1246" s="142"/>
      <c r="TLP1246" s="143"/>
      <c r="TLQ1246" s="142"/>
      <c r="TLR1246" s="143"/>
      <c r="TLS1246" s="142"/>
      <c r="TLT1246" s="143"/>
      <c r="TLU1246" s="142"/>
      <c r="TLV1246" s="143"/>
      <c r="TLW1246" s="142"/>
      <c r="TLX1246" s="143"/>
      <c r="TLY1246" s="142"/>
      <c r="TLZ1246" s="143"/>
      <c r="TMA1246" s="142"/>
      <c r="TMB1246" s="143"/>
      <c r="TMC1246" s="142"/>
      <c r="TMD1246" s="143"/>
      <c r="TME1246" s="142"/>
      <c r="TMF1246" s="143"/>
      <c r="TMG1246" s="142"/>
      <c r="TMH1246" s="143"/>
      <c r="TMI1246" s="142"/>
      <c r="TMJ1246" s="143"/>
      <c r="TMK1246" s="142"/>
      <c r="TML1246" s="143"/>
      <c r="TMM1246" s="142"/>
      <c r="TMN1246" s="143"/>
      <c r="TMO1246" s="142"/>
      <c r="TMP1246" s="143"/>
      <c r="TMQ1246" s="142"/>
      <c r="TMR1246" s="143"/>
      <c r="TMS1246" s="142"/>
      <c r="TMT1246" s="143"/>
      <c r="TMU1246" s="142"/>
      <c r="TMV1246" s="143"/>
      <c r="TMW1246" s="142"/>
      <c r="TMX1246" s="143"/>
      <c r="TMY1246" s="142"/>
      <c r="TMZ1246" s="143"/>
      <c r="TNA1246" s="142"/>
      <c r="TNB1246" s="143"/>
      <c r="TNC1246" s="142"/>
      <c r="TND1246" s="143"/>
      <c r="TNE1246" s="142"/>
      <c r="TNF1246" s="143"/>
      <c r="TNG1246" s="142"/>
      <c r="TNH1246" s="143"/>
      <c r="TNI1246" s="142"/>
      <c r="TNJ1246" s="143"/>
      <c r="TNK1246" s="142"/>
      <c r="TNL1246" s="143"/>
      <c r="TNM1246" s="142"/>
      <c r="TNN1246" s="143"/>
      <c r="TNO1246" s="142"/>
      <c r="TNP1246" s="143"/>
      <c r="TNQ1246" s="142"/>
      <c r="TNR1246" s="143"/>
      <c r="TNS1246" s="142"/>
      <c r="TNT1246" s="143"/>
      <c r="TNU1246" s="142"/>
      <c r="TNV1246" s="143"/>
      <c r="TNW1246" s="142"/>
      <c r="TNX1246" s="143"/>
      <c r="TNY1246" s="142"/>
      <c r="TNZ1246" s="143"/>
      <c r="TOA1246" s="142"/>
      <c r="TOB1246" s="143"/>
      <c r="TOC1246" s="142"/>
      <c r="TOD1246" s="143"/>
      <c r="TOE1246" s="142"/>
      <c r="TOF1246" s="143"/>
      <c r="TOG1246" s="142"/>
      <c r="TOH1246" s="143"/>
      <c r="TOI1246" s="142"/>
      <c r="TOJ1246" s="143"/>
      <c r="TOK1246" s="142"/>
      <c r="TOL1246" s="143"/>
      <c r="TOM1246" s="142"/>
      <c r="TON1246" s="143"/>
      <c r="TOO1246" s="142"/>
      <c r="TOP1246" s="143"/>
      <c r="TOQ1246" s="142"/>
      <c r="TOR1246" s="143"/>
      <c r="TOS1246" s="142"/>
      <c r="TOT1246" s="143"/>
      <c r="TOU1246" s="142"/>
      <c r="TOV1246" s="143"/>
      <c r="TOW1246" s="142"/>
      <c r="TOX1246" s="143"/>
      <c r="TOY1246" s="142"/>
      <c r="TOZ1246" s="143"/>
      <c r="TPA1246" s="142"/>
      <c r="TPB1246" s="143"/>
      <c r="TPC1246" s="142"/>
      <c r="TPD1246" s="143"/>
      <c r="TPE1246" s="142"/>
      <c r="TPF1246" s="143"/>
      <c r="TPG1246" s="142"/>
      <c r="TPH1246" s="143"/>
      <c r="TPI1246" s="142"/>
      <c r="TPJ1246" s="143"/>
      <c r="TPK1246" s="142"/>
      <c r="TPL1246" s="143"/>
      <c r="TPM1246" s="142"/>
      <c r="TPN1246" s="143"/>
      <c r="TPO1246" s="142"/>
      <c r="TPP1246" s="143"/>
      <c r="TPQ1246" s="142"/>
      <c r="TPR1246" s="143"/>
      <c r="TPS1246" s="142"/>
      <c r="TPT1246" s="143"/>
      <c r="TPU1246" s="142"/>
      <c r="TPV1246" s="143"/>
      <c r="TPW1246" s="142"/>
      <c r="TPX1246" s="143"/>
      <c r="TPY1246" s="142"/>
      <c r="TPZ1246" s="143"/>
      <c r="TQA1246" s="142"/>
      <c r="TQB1246" s="143"/>
      <c r="TQC1246" s="142"/>
      <c r="TQD1246" s="143"/>
      <c r="TQE1246" s="142"/>
      <c r="TQF1246" s="143"/>
      <c r="TQG1246" s="142"/>
      <c r="TQH1246" s="143"/>
      <c r="TQI1246" s="142"/>
      <c r="TQJ1246" s="143"/>
      <c r="TQK1246" s="142"/>
      <c r="TQL1246" s="143"/>
      <c r="TQM1246" s="142"/>
      <c r="TQN1246" s="143"/>
      <c r="TQO1246" s="142"/>
      <c r="TQP1246" s="143"/>
      <c r="TQQ1246" s="142"/>
      <c r="TQR1246" s="143"/>
      <c r="TQS1246" s="142"/>
      <c r="TQT1246" s="143"/>
      <c r="TQU1246" s="142"/>
      <c r="TQV1246" s="143"/>
      <c r="TQW1246" s="142"/>
      <c r="TQX1246" s="143"/>
      <c r="TQY1246" s="142"/>
      <c r="TQZ1246" s="143"/>
      <c r="TRA1246" s="142"/>
      <c r="TRB1246" s="143"/>
      <c r="TRC1246" s="142"/>
      <c r="TRD1246" s="143"/>
      <c r="TRE1246" s="142"/>
      <c r="TRF1246" s="143"/>
      <c r="TRG1246" s="142"/>
      <c r="TRH1246" s="143"/>
      <c r="TRI1246" s="142"/>
      <c r="TRJ1246" s="143"/>
      <c r="TRK1246" s="142"/>
      <c r="TRL1246" s="143"/>
      <c r="TRM1246" s="142"/>
      <c r="TRN1246" s="143"/>
      <c r="TRO1246" s="142"/>
      <c r="TRP1246" s="143"/>
      <c r="TRQ1246" s="142"/>
      <c r="TRR1246" s="143"/>
      <c r="TRS1246" s="142"/>
      <c r="TRT1246" s="143"/>
      <c r="TRU1246" s="142"/>
      <c r="TRV1246" s="143"/>
      <c r="TRW1246" s="142"/>
      <c r="TRX1246" s="143"/>
      <c r="TRY1246" s="142"/>
      <c r="TRZ1246" s="143"/>
      <c r="TSA1246" s="142"/>
      <c r="TSB1246" s="143"/>
      <c r="TSC1246" s="142"/>
      <c r="TSD1246" s="143"/>
      <c r="TSE1246" s="142"/>
      <c r="TSF1246" s="143"/>
      <c r="TSG1246" s="142"/>
      <c r="TSH1246" s="143"/>
      <c r="TSI1246" s="142"/>
      <c r="TSJ1246" s="143"/>
      <c r="TSK1246" s="142"/>
      <c r="TSL1246" s="143"/>
      <c r="TSM1246" s="142"/>
      <c r="TSN1246" s="143"/>
      <c r="TSO1246" s="142"/>
      <c r="TSP1246" s="143"/>
      <c r="TSQ1246" s="142"/>
      <c r="TSR1246" s="143"/>
      <c r="TSS1246" s="142"/>
      <c r="TST1246" s="143"/>
      <c r="TSU1246" s="142"/>
      <c r="TSV1246" s="143"/>
      <c r="TSW1246" s="142"/>
      <c r="TSX1246" s="143"/>
      <c r="TSY1246" s="142"/>
      <c r="TSZ1246" s="143"/>
      <c r="TTA1246" s="142"/>
      <c r="TTB1246" s="143"/>
      <c r="TTC1246" s="142"/>
      <c r="TTD1246" s="143"/>
      <c r="TTE1246" s="142"/>
      <c r="TTF1246" s="143"/>
      <c r="TTG1246" s="142"/>
      <c r="TTH1246" s="143"/>
      <c r="TTI1246" s="142"/>
      <c r="TTJ1246" s="143"/>
      <c r="TTK1246" s="142"/>
      <c r="TTL1246" s="143"/>
      <c r="TTM1246" s="142"/>
      <c r="TTN1246" s="143"/>
      <c r="TTO1246" s="142"/>
      <c r="TTP1246" s="143"/>
      <c r="TTQ1246" s="142"/>
      <c r="TTR1246" s="143"/>
      <c r="TTS1246" s="142"/>
      <c r="TTT1246" s="143"/>
      <c r="TTU1246" s="142"/>
      <c r="TTV1246" s="143"/>
      <c r="TTW1246" s="142"/>
      <c r="TTX1246" s="143"/>
      <c r="TTY1246" s="142"/>
      <c r="TTZ1246" s="143"/>
      <c r="TUA1246" s="142"/>
      <c r="TUB1246" s="143"/>
      <c r="TUC1246" s="142"/>
      <c r="TUD1246" s="143"/>
      <c r="TUE1246" s="142"/>
      <c r="TUF1246" s="143"/>
      <c r="TUG1246" s="142"/>
      <c r="TUH1246" s="143"/>
      <c r="TUI1246" s="142"/>
      <c r="TUJ1246" s="143"/>
      <c r="TUK1246" s="142"/>
      <c r="TUL1246" s="143"/>
      <c r="TUM1246" s="142"/>
      <c r="TUN1246" s="143"/>
      <c r="TUO1246" s="142"/>
      <c r="TUP1246" s="143"/>
      <c r="TUQ1246" s="142"/>
      <c r="TUR1246" s="143"/>
      <c r="TUS1246" s="142"/>
      <c r="TUT1246" s="143"/>
      <c r="TUU1246" s="142"/>
      <c r="TUV1246" s="143"/>
      <c r="TUW1246" s="142"/>
      <c r="TUX1246" s="143"/>
      <c r="TUY1246" s="142"/>
      <c r="TUZ1246" s="143"/>
      <c r="TVA1246" s="142"/>
      <c r="TVB1246" s="143"/>
      <c r="TVC1246" s="142"/>
      <c r="TVD1246" s="143"/>
      <c r="TVE1246" s="142"/>
      <c r="TVF1246" s="143"/>
      <c r="TVG1246" s="142"/>
      <c r="TVH1246" s="143"/>
      <c r="TVI1246" s="142"/>
      <c r="TVJ1246" s="143"/>
      <c r="TVK1246" s="142"/>
      <c r="TVL1246" s="143"/>
      <c r="TVM1246" s="142"/>
      <c r="TVN1246" s="143"/>
      <c r="TVO1246" s="142"/>
      <c r="TVP1246" s="143"/>
      <c r="TVQ1246" s="142"/>
      <c r="TVR1246" s="143"/>
      <c r="TVS1246" s="142"/>
      <c r="TVT1246" s="143"/>
      <c r="TVU1246" s="142"/>
      <c r="TVV1246" s="143"/>
      <c r="TVW1246" s="142"/>
      <c r="TVX1246" s="143"/>
      <c r="TVY1246" s="142"/>
      <c r="TVZ1246" s="143"/>
      <c r="TWA1246" s="142"/>
      <c r="TWB1246" s="143"/>
      <c r="TWC1246" s="142"/>
      <c r="TWD1246" s="143"/>
      <c r="TWE1246" s="142"/>
      <c r="TWF1246" s="143"/>
      <c r="TWG1246" s="142"/>
      <c r="TWH1246" s="143"/>
      <c r="TWI1246" s="142"/>
      <c r="TWJ1246" s="143"/>
      <c r="TWK1246" s="142"/>
      <c r="TWL1246" s="143"/>
      <c r="TWM1246" s="142"/>
      <c r="TWN1246" s="143"/>
      <c r="TWO1246" s="142"/>
      <c r="TWP1246" s="143"/>
      <c r="TWQ1246" s="142"/>
      <c r="TWR1246" s="143"/>
      <c r="TWS1246" s="142"/>
      <c r="TWT1246" s="143"/>
      <c r="TWU1246" s="142"/>
      <c r="TWV1246" s="143"/>
      <c r="TWW1246" s="142"/>
      <c r="TWX1246" s="143"/>
      <c r="TWY1246" s="142"/>
      <c r="TWZ1246" s="143"/>
      <c r="TXA1246" s="142"/>
      <c r="TXB1246" s="143"/>
      <c r="TXC1246" s="142"/>
      <c r="TXD1246" s="143"/>
      <c r="TXE1246" s="142"/>
      <c r="TXF1246" s="143"/>
      <c r="TXG1246" s="142"/>
      <c r="TXH1246" s="143"/>
      <c r="TXI1246" s="142"/>
      <c r="TXJ1246" s="143"/>
      <c r="TXK1246" s="142"/>
      <c r="TXL1246" s="143"/>
      <c r="TXM1246" s="142"/>
      <c r="TXN1246" s="143"/>
      <c r="TXO1246" s="142"/>
      <c r="TXP1246" s="143"/>
      <c r="TXQ1246" s="142"/>
      <c r="TXR1246" s="143"/>
      <c r="TXS1246" s="142"/>
      <c r="TXT1246" s="143"/>
      <c r="TXU1246" s="142"/>
      <c r="TXV1246" s="143"/>
      <c r="TXW1246" s="142"/>
      <c r="TXX1246" s="143"/>
      <c r="TXY1246" s="142"/>
      <c r="TXZ1246" s="143"/>
      <c r="TYA1246" s="142"/>
      <c r="TYB1246" s="143"/>
      <c r="TYC1246" s="142"/>
      <c r="TYD1246" s="143"/>
      <c r="TYE1246" s="142"/>
      <c r="TYF1246" s="143"/>
      <c r="TYG1246" s="142"/>
      <c r="TYH1246" s="143"/>
      <c r="TYI1246" s="142"/>
      <c r="TYJ1246" s="143"/>
      <c r="TYK1246" s="142"/>
      <c r="TYL1246" s="143"/>
      <c r="TYM1246" s="142"/>
      <c r="TYN1246" s="143"/>
      <c r="TYO1246" s="142"/>
      <c r="TYP1246" s="143"/>
      <c r="TYQ1246" s="142"/>
      <c r="TYR1246" s="143"/>
      <c r="TYS1246" s="142"/>
      <c r="TYT1246" s="143"/>
      <c r="TYU1246" s="142"/>
      <c r="TYV1246" s="143"/>
      <c r="TYW1246" s="142"/>
      <c r="TYX1246" s="143"/>
      <c r="TYY1246" s="142"/>
      <c r="TYZ1246" s="143"/>
      <c r="TZA1246" s="142"/>
      <c r="TZB1246" s="143"/>
      <c r="TZC1246" s="142"/>
      <c r="TZD1246" s="143"/>
      <c r="TZE1246" s="142"/>
      <c r="TZF1246" s="143"/>
      <c r="TZG1246" s="142"/>
      <c r="TZH1246" s="143"/>
      <c r="TZI1246" s="142"/>
      <c r="TZJ1246" s="143"/>
      <c r="TZK1246" s="142"/>
      <c r="TZL1246" s="143"/>
      <c r="TZM1246" s="142"/>
      <c r="TZN1246" s="143"/>
      <c r="TZO1246" s="142"/>
      <c r="TZP1246" s="143"/>
      <c r="TZQ1246" s="142"/>
      <c r="TZR1246" s="143"/>
      <c r="TZS1246" s="142"/>
      <c r="TZT1246" s="143"/>
      <c r="TZU1246" s="142"/>
      <c r="TZV1246" s="143"/>
      <c r="TZW1246" s="142"/>
      <c r="TZX1246" s="143"/>
      <c r="TZY1246" s="142"/>
      <c r="TZZ1246" s="143"/>
      <c r="UAA1246" s="142"/>
      <c r="UAB1246" s="143"/>
      <c r="UAC1246" s="142"/>
      <c r="UAD1246" s="143"/>
      <c r="UAE1246" s="142"/>
      <c r="UAF1246" s="143"/>
      <c r="UAG1246" s="142"/>
      <c r="UAH1246" s="143"/>
      <c r="UAI1246" s="142"/>
      <c r="UAJ1246" s="143"/>
      <c r="UAK1246" s="142"/>
      <c r="UAL1246" s="143"/>
      <c r="UAM1246" s="142"/>
      <c r="UAN1246" s="143"/>
      <c r="UAO1246" s="142"/>
      <c r="UAP1246" s="143"/>
      <c r="UAQ1246" s="142"/>
      <c r="UAR1246" s="143"/>
      <c r="UAS1246" s="142"/>
      <c r="UAT1246" s="143"/>
      <c r="UAU1246" s="142"/>
      <c r="UAV1246" s="143"/>
      <c r="UAW1246" s="142"/>
      <c r="UAX1246" s="143"/>
      <c r="UAY1246" s="142"/>
      <c r="UAZ1246" s="143"/>
      <c r="UBA1246" s="142"/>
      <c r="UBB1246" s="143"/>
      <c r="UBC1246" s="142"/>
      <c r="UBD1246" s="143"/>
      <c r="UBE1246" s="142"/>
      <c r="UBF1246" s="143"/>
      <c r="UBG1246" s="142"/>
      <c r="UBH1246" s="143"/>
      <c r="UBI1246" s="142"/>
      <c r="UBJ1246" s="143"/>
      <c r="UBK1246" s="142"/>
      <c r="UBL1246" s="143"/>
      <c r="UBM1246" s="142"/>
      <c r="UBN1246" s="143"/>
      <c r="UBO1246" s="142"/>
      <c r="UBP1246" s="143"/>
      <c r="UBQ1246" s="142"/>
      <c r="UBR1246" s="143"/>
      <c r="UBS1246" s="142"/>
      <c r="UBT1246" s="143"/>
      <c r="UBU1246" s="142"/>
      <c r="UBV1246" s="143"/>
      <c r="UBW1246" s="142"/>
      <c r="UBX1246" s="143"/>
      <c r="UBY1246" s="142"/>
      <c r="UBZ1246" s="143"/>
      <c r="UCA1246" s="142"/>
      <c r="UCB1246" s="143"/>
      <c r="UCC1246" s="142"/>
      <c r="UCD1246" s="143"/>
      <c r="UCE1246" s="142"/>
      <c r="UCF1246" s="143"/>
      <c r="UCG1246" s="142"/>
      <c r="UCH1246" s="143"/>
      <c r="UCI1246" s="142"/>
      <c r="UCJ1246" s="143"/>
      <c r="UCK1246" s="142"/>
      <c r="UCL1246" s="143"/>
      <c r="UCM1246" s="142"/>
      <c r="UCN1246" s="143"/>
      <c r="UCO1246" s="142"/>
      <c r="UCP1246" s="143"/>
      <c r="UCQ1246" s="142"/>
      <c r="UCR1246" s="143"/>
      <c r="UCS1246" s="142"/>
      <c r="UCT1246" s="143"/>
      <c r="UCU1246" s="142"/>
      <c r="UCV1246" s="143"/>
      <c r="UCW1246" s="142"/>
      <c r="UCX1246" s="143"/>
      <c r="UCY1246" s="142"/>
      <c r="UCZ1246" s="143"/>
      <c r="UDA1246" s="142"/>
      <c r="UDB1246" s="143"/>
      <c r="UDC1246" s="142"/>
      <c r="UDD1246" s="143"/>
      <c r="UDE1246" s="142"/>
      <c r="UDF1246" s="143"/>
      <c r="UDG1246" s="142"/>
      <c r="UDH1246" s="143"/>
      <c r="UDI1246" s="142"/>
      <c r="UDJ1246" s="143"/>
      <c r="UDK1246" s="142"/>
      <c r="UDL1246" s="143"/>
      <c r="UDM1246" s="142"/>
      <c r="UDN1246" s="143"/>
      <c r="UDO1246" s="142"/>
      <c r="UDP1246" s="143"/>
      <c r="UDQ1246" s="142"/>
      <c r="UDR1246" s="143"/>
      <c r="UDS1246" s="142"/>
      <c r="UDT1246" s="143"/>
      <c r="UDU1246" s="142"/>
      <c r="UDV1246" s="143"/>
      <c r="UDW1246" s="142"/>
      <c r="UDX1246" s="143"/>
      <c r="UDY1246" s="142"/>
      <c r="UDZ1246" s="143"/>
      <c r="UEA1246" s="142"/>
      <c r="UEB1246" s="143"/>
      <c r="UEC1246" s="142"/>
      <c r="UED1246" s="143"/>
      <c r="UEE1246" s="142"/>
      <c r="UEF1246" s="143"/>
      <c r="UEG1246" s="142"/>
      <c r="UEH1246" s="143"/>
      <c r="UEI1246" s="142"/>
      <c r="UEJ1246" s="143"/>
      <c r="UEK1246" s="142"/>
      <c r="UEL1246" s="143"/>
      <c r="UEM1246" s="142"/>
      <c r="UEN1246" s="143"/>
      <c r="UEO1246" s="142"/>
      <c r="UEP1246" s="143"/>
      <c r="UEQ1246" s="142"/>
      <c r="UER1246" s="143"/>
      <c r="UES1246" s="142"/>
      <c r="UET1246" s="143"/>
      <c r="UEU1246" s="142"/>
      <c r="UEV1246" s="143"/>
      <c r="UEW1246" s="142"/>
      <c r="UEX1246" s="143"/>
      <c r="UEY1246" s="142"/>
      <c r="UEZ1246" s="143"/>
      <c r="UFA1246" s="142"/>
      <c r="UFB1246" s="143"/>
      <c r="UFC1246" s="142"/>
      <c r="UFD1246" s="143"/>
      <c r="UFE1246" s="142"/>
      <c r="UFF1246" s="143"/>
      <c r="UFG1246" s="142"/>
      <c r="UFH1246" s="143"/>
      <c r="UFI1246" s="142"/>
      <c r="UFJ1246" s="143"/>
      <c r="UFK1246" s="142"/>
      <c r="UFL1246" s="143"/>
      <c r="UFM1246" s="142"/>
      <c r="UFN1246" s="143"/>
      <c r="UFO1246" s="142"/>
      <c r="UFP1246" s="143"/>
      <c r="UFQ1246" s="142"/>
      <c r="UFR1246" s="143"/>
      <c r="UFS1246" s="142"/>
      <c r="UFT1246" s="143"/>
      <c r="UFU1246" s="142"/>
      <c r="UFV1246" s="143"/>
      <c r="UFW1246" s="142"/>
      <c r="UFX1246" s="143"/>
      <c r="UFY1246" s="142"/>
      <c r="UFZ1246" s="143"/>
      <c r="UGA1246" s="142"/>
      <c r="UGB1246" s="143"/>
      <c r="UGC1246" s="142"/>
      <c r="UGD1246" s="143"/>
      <c r="UGE1246" s="142"/>
      <c r="UGF1246" s="143"/>
      <c r="UGG1246" s="142"/>
      <c r="UGH1246" s="143"/>
      <c r="UGI1246" s="142"/>
      <c r="UGJ1246" s="143"/>
      <c r="UGK1246" s="142"/>
      <c r="UGL1246" s="143"/>
      <c r="UGM1246" s="142"/>
      <c r="UGN1246" s="143"/>
      <c r="UGO1246" s="142"/>
      <c r="UGP1246" s="143"/>
      <c r="UGQ1246" s="142"/>
      <c r="UGR1246" s="143"/>
      <c r="UGS1246" s="142"/>
      <c r="UGT1246" s="143"/>
      <c r="UGU1246" s="142"/>
      <c r="UGV1246" s="143"/>
      <c r="UGW1246" s="142"/>
      <c r="UGX1246" s="143"/>
      <c r="UGY1246" s="142"/>
      <c r="UGZ1246" s="143"/>
      <c r="UHA1246" s="142"/>
      <c r="UHB1246" s="143"/>
      <c r="UHC1246" s="142"/>
      <c r="UHD1246" s="143"/>
      <c r="UHE1246" s="142"/>
      <c r="UHF1246" s="143"/>
      <c r="UHG1246" s="142"/>
      <c r="UHH1246" s="143"/>
      <c r="UHI1246" s="142"/>
      <c r="UHJ1246" s="143"/>
      <c r="UHK1246" s="142"/>
      <c r="UHL1246" s="143"/>
      <c r="UHM1246" s="142"/>
      <c r="UHN1246" s="143"/>
      <c r="UHO1246" s="142"/>
      <c r="UHP1246" s="143"/>
      <c r="UHQ1246" s="142"/>
      <c r="UHR1246" s="143"/>
      <c r="UHS1246" s="142"/>
      <c r="UHT1246" s="143"/>
      <c r="UHU1246" s="142"/>
      <c r="UHV1246" s="143"/>
      <c r="UHW1246" s="142"/>
      <c r="UHX1246" s="143"/>
      <c r="UHY1246" s="142"/>
      <c r="UHZ1246" s="143"/>
      <c r="UIA1246" s="142"/>
      <c r="UIB1246" s="143"/>
      <c r="UIC1246" s="142"/>
      <c r="UID1246" s="143"/>
      <c r="UIE1246" s="142"/>
      <c r="UIF1246" s="143"/>
      <c r="UIG1246" s="142"/>
      <c r="UIH1246" s="143"/>
      <c r="UII1246" s="142"/>
      <c r="UIJ1246" s="143"/>
      <c r="UIK1246" s="142"/>
      <c r="UIL1246" s="143"/>
      <c r="UIM1246" s="142"/>
      <c r="UIN1246" s="143"/>
      <c r="UIO1246" s="142"/>
      <c r="UIP1246" s="143"/>
      <c r="UIQ1246" s="142"/>
      <c r="UIR1246" s="143"/>
      <c r="UIS1246" s="142"/>
      <c r="UIT1246" s="143"/>
      <c r="UIU1246" s="142"/>
      <c r="UIV1246" s="143"/>
      <c r="UIW1246" s="142"/>
      <c r="UIX1246" s="143"/>
      <c r="UIY1246" s="142"/>
      <c r="UIZ1246" s="143"/>
      <c r="UJA1246" s="142"/>
      <c r="UJB1246" s="143"/>
      <c r="UJC1246" s="142"/>
      <c r="UJD1246" s="143"/>
      <c r="UJE1246" s="142"/>
      <c r="UJF1246" s="143"/>
      <c r="UJG1246" s="142"/>
      <c r="UJH1246" s="143"/>
      <c r="UJI1246" s="142"/>
      <c r="UJJ1246" s="143"/>
      <c r="UJK1246" s="142"/>
      <c r="UJL1246" s="143"/>
      <c r="UJM1246" s="142"/>
      <c r="UJN1246" s="143"/>
      <c r="UJO1246" s="142"/>
      <c r="UJP1246" s="143"/>
      <c r="UJQ1246" s="142"/>
      <c r="UJR1246" s="143"/>
      <c r="UJS1246" s="142"/>
      <c r="UJT1246" s="143"/>
      <c r="UJU1246" s="142"/>
      <c r="UJV1246" s="143"/>
      <c r="UJW1246" s="142"/>
      <c r="UJX1246" s="143"/>
      <c r="UJY1246" s="142"/>
      <c r="UJZ1246" s="143"/>
      <c r="UKA1246" s="142"/>
      <c r="UKB1246" s="143"/>
      <c r="UKC1246" s="142"/>
      <c r="UKD1246" s="143"/>
      <c r="UKE1246" s="142"/>
      <c r="UKF1246" s="143"/>
      <c r="UKG1246" s="142"/>
      <c r="UKH1246" s="143"/>
      <c r="UKI1246" s="142"/>
      <c r="UKJ1246" s="143"/>
      <c r="UKK1246" s="142"/>
      <c r="UKL1246" s="143"/>
      <c r="UKM1246" s="142"/>
      <c r="UKN1246" s="143"/>
      <c r="UKO1246" s="142"/>
      <c r="UKP1246" s="143"/>
      <c r="UKQ1246" s="142"/>
      <c r="UKR1246" s="143"/>
      <c r="UKS1246" s="142"/>
      <c r="UKT1246" s="143"/>
      <c r="UKU1246" s="142"/>
      <c r="UKV1246" s="143"/>
      <c r="UKW1246" s="142"/>
      <c r="UKX1246" s="143"/>
      <c r="UKY1246" s="142"/>
      <c r="UKZ1246" s="143"/>
      <c r="ULA1246" s="142"/>
      <c r="ULB1246" s="143"/>
      <c r="ULC1246" s="142"/>
      <c r="ULD1246" s="143"/>
      <c r="ULE1246" s="142"/>
      <c r="ULF1246" s="143"/>
      <c r="ULG1246" s="142"/>
      <c r="ULH1246" s="143"/>
      <c r="ULI1246" s="142"/>
      <c r="ULJ1246" s="143"/>
      <c r="ULK1246" s="142"/>
      <c r="ULL1246" s="143"/>
      <c r="ULM1246" s="142"/>
      <c r="ULN1246" s="143"/>
      <c r="ULO1246" s="142"/>
      <c r="ULP1246" s="143"/>
      <c r="ULQ1246" s="142"/>
      <c r="ULR1246" s="143"/>
      <c r="ULS1246" s="142"/>
      <c r="ULT1246" s="143"/>
      <c r="ULU1246" s="142"/>
      <c r="ULV1246" s="143"/>
      <c r="ULW1246" s="142"/>
      <c r="ULX1246" s="143"/>
      <c r="ULY1246" s="142"/>
      <c r="ULZ1246" s="143"/>
      <c r="UMA1246" s="142"/>
      <c r="UMB1246" s="143"/>
      <c r="UMC1246" s="142"/>
      <c r="UMD1246" s="143"/>
      <c r="UME1246" s="142"/>
      <c r="UMF1246" s="143"/>
      <c r="UMG1246" s="142"/>
      <c r="UMH1246" s="143"/>
      <c r="UMI1246" s="142"/>
      <c r="UMJ1246" s="143"/>
      <c r="UMK1246" s="142"/>
      <c r="UML1246" s="143"/>
      <c r="UMM1246" s="142"/>
      <c r="UMN1246" s="143"/>
      <c r="UMO1246" s="142"/>
      <c r="UMP1246" s="143"/>
      <c r="UMQ1246" s="142"/>
      <c r="UMR1246" s="143"/>
      <c r="UMS1246" s="142"/>
      <c r="UMT1246" s="143"/>
      <c r="UMU1246" s="142"/>
      <c r="UMV1246" s="143"/>
      <c r="UMW1246" s="142"/>
      <c r="UMX1246" s="143"/>
      <c r="UMY1246" s="142"/>
      <c r="UMZ1246" s="143"/>
      <c r="UNA1246" s="142"/>
      <c r="UNB1246" s="143"/>
      <c r="UNC1246" s="142"/>
      <c r="UND1246" s="143"/>
      <c r="UNE1246" s="142"/>
      <c r="UNF1246" s="143"/>
      <c r="UNG1246" s="142"/>
      <c r="UNH1246" s="143"/>
      <c r="UNI1246" s="142"/>
      <c r="UNJ1246" s="143"/>
      <c r="UNK1246" s="142"/>
      <c r="UNL1246" s="143"/>
      <c r="UNM1246" s="142"/>
      <c r="UNN1246" s="143"/>
      <c r="UNO1246" s="142"/>
      <c r="UNP1246" s="143"/>
      <c r="UNQ1246" s="142"/>
      <c r="UNR1246" s="143"/>
      <c r="UNS1246" s="142"/>
      <c r="UNT1246" s="143"/>
      <c r="UNU1246" s="142"/>
      <c r="UNV1246" s="143"/>
      <c r="UNW1246" s="142"/>
      <c r="UNX1246" s="143"/>
      <c r="UNY1246" s="142"/>
      <c r="UNZ1246" s="143"/>
      <c r="UOA1246" s="142"/>
      <c r="UOB1246" s="143"/>
      <c r="UOC1246" s="142"/>
      <c r="UOD1246" s="143"/>
      <c r="UOE1246" s="142"/>
      <c r="UOF1246" s="143"/>
      <c r="UOG1246" s="142"/>
      <c r="UOH1246" s="143"/>
      <c r="UOI1246" s="142"/>
      <c r="UOJ1246" s="143"/>
      <c r="UOK1246" s="142"/>
      <c r="UOL1246" s="143"/>
      <c r="UOM1246" s="142"/>
      <c r="UON1246" s="143"/>
      <c r="UOO1246" s="142"/>
      <c r="UOP1246" s="143"/>
      <c r="UOQ1246" s="142"/>
      <c r="UOR1246" s="143"/>
      <c r="UOS1246" s="142"/>
      <c r="UOT1246" s="143"/>
      <c r="UOU1246" s="142"/>
      <c r="UOV1246" s="143"/>
      <c r="UOW1246" s="142"/>
      <c r="UOX1246" s="143"/>
      <c r="UOY1246" s="142"/>
      <c r="UOZ1246" s="143"/>
      <c r="UPA1246" s="142"/>
      <c r="UPB1246" s="143"/>
      <c r="UPC1246" s="142"/>
      <c r="UPD1246" s="143"/>
      <c r="UPE1246" s="142"/>
      <c r="UPF1246" s="143"/>
      <c r="UPG1246" s="142"/>
      <c r="UPH1246" s="143"/>
      <c r="UPI1246" s="142"/>
      <c r="UPJ1246" s="143"/>
      <c r="UPK1246" s="142"/>
      <c r="UPL1246" s="143"/>
      <c r="UPM1246" s="142"/>
      <c r="UPN1246" s="143"/>
      <c r="UPO1246" s="142"/>
      <c r="UPP1246" s="143"/>
      <c r="UPQ1246" s="142"/>
      <c r="UPR1246" s="143"/>
      <c r="UPS1246" s="142"/>
      <c r="UPT1246" s="143"/>
      <c r="UPU1246" s="142"/>
      <c r="UPV1246" s="143"/>
      <c r="UPW1246" s="142"/>
      <c r="UPX1246" s="143"/>
      <c r="UPY1246" s="142"/>
      <c r="UPZ1246" s="143"/>
      <c r="UQA1246" s="142"/>
      <c r="UQB1246" s="143"/>
      <c r="UQC1246" s="142"/>
      <c r="UQD1246" s="143"/>
      <c r="UQE1246" s="142"/>
      <c r="UQF1246" s="143"/>
      <c r="UQG1246" s="142"/>
      <c r="UQH1246" s="143"/>
      <c r="UQI1246" s="142"/>
      <c r="UQJ1246" s="143"/>
      <c r="UQK1246" s="142"/>
      <c r="UQL1246" s="143"/>
      <c r="UQM1246" s="142"/>
      <c r="UQN1246" s="143"/>
      <c r="UQO1246" s="142"/>
      <c r="UQP1246" s="143"/>
      <c r="UQQ1246" s="142"/>
      <c r="UQR1246" s="143"/>
      <c r="UQS1246" s="142"/>
      <c r="UQT1246" s="143"/>
      <c r="UQU1246" s="142"/>
      <c r="UQV1246" s="143"/>
      <c r="UQW1246" s="142"/>
      <c r="UQX1246" s="143"/>
      <c r="UQY1246" s="142"/>
      <c r="UQZ1246" s="143"/>
      <c r="URA1246" s="142"/>
      <c r="URB1246" s="143"/>
      <c r="URC1246" s="142"/>
      <c r="URD1246" s="143"/>
      <c r="URE1246" s="142"/>
      <c r="URF1246" s="143"/>
      <c r="URG1246" s="142"/>
      <c r="URH1246" s="143"/>
      <c r="URI1246" s="142"/>
      <c r="URJ1246" s="143"/>
      <c r="URK1246" s="142"/>
      <c r="URL1246" s="143"/>
      <c r="URM1246" s="142"/>
      <c r="URN1246" s="143"/>
      <c r="URO1246" s="142"/>
      <c r="URP1246" s="143"/>
      <c r="URQ1246" s="142"/>
      <c r="URR1246" s="143"/>
      <c r="URS1246" s="142"/>
      <c r="URT1246" s="143"/>
      <c r="URU1246" s="142"/>
      <c r="URV1246" s="143"/>
      <c r="URW1246" s="142"/>
      <c r="URX1246" s="143"/>
      <c r="URY1246" s="142"/>
      <c r="URZ1246" s="143"/>
      <c r="USA1246" s="142"/>
      <c r="USB1246" s="143"/>
      <c r="USC1246" s="142"/>
      <c r="USD1246" s="143"/>
      <c r="USE1246" s="142"/>
      <c r="USF1246" s="143"/>
      <c r="USG1246" s="142"/>
      <c r="USH1246" s="143"/>
      <c r="USI1246" s="142"/>
      <c r="USJ1246" s="143"/>
      <c r="USK1246" s="142"/>
      <c r="USL1246" s="143"/>
      <c r="USM1246" s="142"/>
      <c r="USN1246" s="143"/>
      <c r="USO1246" s="142"/>
      <c r="USP1246" s="143"/>
      <c r="USQ1246" s="142"/>
      <c r="USR1246" s="143"/>
      <c r="USS1246" s="142"/>
      <c r="UST1246" s="143"/>
      <c r="USU1246" s="142"/>
      <c r="USV1246" s="143"/>
      <c r="USW1246" s="142"/>
      <c r="USX1246" s="143"/>
      <c r="USY1246" s="142"/>
      <c r="USZ1246" s="143"/>
      <c r="UTA1246" s="142"/>
      <c r="UTB1246" s="143"/>
      <c r="UTC1246" s="142"/>
      <c r="UTD1246" s="143"/>
      <c r="UTE1246" s="142"/>
      <c r="UTF1246" s="143"/>
      <c r="UTG1246" s="142"/>
      <c r="UTH1246" s="143"/>
      <c r="UTI1246" s="142"/>
      <c r="UTJ1246" s="143"/>
      <c r="UTK1246" s="142"/>
      <c r="UTL1246" s="143"/>
      <c r="UTM1246" s="142"/>
      <c r="UTN1246" s="143"/>
      <c r="UTO1246" s="142"/>
      <c r="UTP1246" s="143"/>
      <c r="UTQ1246" s="142"/>
      <c r="UTR1246" s="143"/>
      <c r="UTS1246" s="142"/>
      <c r="UTT1246" s="143"/>
      <c r="UTU1246" s="142"/>
      <c r="UTV1246" s="143"/>
      <c r="UTW1246" s="142"/>
      <c r="UTX1246" s="143"/>
      <c r="UTY1246" s="142"/>
      <c r="UTZ1246" s="143"/>
      <c r="UUA1246" s="142"/>
      <c r="UUB1246" s="143"/>
      <c r="UUC1246" s="142"/>
      <c r="UUD1246" s="143"/>
      <c r="UUE1246" s="142"/>
      <c r="UUF1246" s="143"/>
      <c r="UUG1246" s="142"/>
      <c r="UUH1246" s="143"/>
      <c r="UUI1246" s="142"/>
      <c r="UUJ1246" s="143"/>
      <c r="UUK1246" s="142"/>
      <c r="UUL1246" s="143"/>
      <c r="UUM1246" s="142"/>
      <c r="UUN1246" s="143"/>
      <c r="UUO1246" s="142"/>
      <c r="UUP1246" s="143"/>
      <c r="UUQ1246" s="142"/>
      <c r="UUR1246" s="143"/>
      <c r="UUS1246" s="142"/>
      <c r="UUT1246" s="143"/>
      <c r="UUU1246" s="142"/>
      <c r="UUV1246" s="143"/>
      <c r="UUW1246" s="142"/>
      <c r="UUX1246" s="143"/>
      <c r="UUY1246" s="142"/>
      <c r="UUZ1246" s="143"/>
      <c r="UVA1246" s="142"/>
      <c r="UVB1246" s="143"/>
      <c r="UVC1246" s="142"/>
      <c r="UVD1246" s="143"/>
      <c r="UVE1246" s="142"/>
      <c r="UVF1246" s="143"/>
      <c r="UVG1246" s="142"/>
      <c r="UVH1246" s="143"/>
      <c r="UVI1246" s="142"/>
      <c r="UVJ1246" s="143"/>
      <c r="UVK1246" s="142"/>
      <c r="UVL1246" s="143"/>
      <c r="UVM1246" s="142"/>
      <c r="UVN1246" s="143"/>
      <c r="UVO1246" s="142"/>
      <c r="UVP1246" s="143"/>
      <c r="UVQ1246" s="142"/>
      <c r="UVR1246" s="143"/>
      <c r="UVS1246" s="142"/>
      <c r="UVT1246" s="143"/>
      <c r="UVU1246" s="142"/>
      <c r="UVV1246" s="143"/>
      <c r="UVW1246" s="142"/>
      <c r="UVX1246" s="143"/>
      <c r="UVY1246" s="142"/>
      <c r="UVZ1246" s="143"/>
      <c r="UWA1246" s="142"/>
      <c r="UWB1246" s="143"/>
      <c r="UWC1246" s="142"/>
      <c r="UWD1246" s="143"/>
      <c r="UWE1246" s="142"/>
      <c r="UWF1246" s="143"/>
      <c r="UWG1246" s="142"/>
      <c r="UWH1246" s="143"/>
      <c r="UWI1246" s="142"/>
      <c r="UWJ1246" s="143"/>
      <c r="UWK1246" s="142"/>
      <c r="UWL1246" s="143"/>
      <c r="UWM1246" s="142"/>
      <c r="UWN1246" s="143"/>
      <c r="UWO1246" s="142"/>
      <c r="UWP1246" s="143"/>
      <c r="UWQ1246" s="142"/>
      <c r="UWR1246" s="143"/>
      <c r="UWS1246" s="142"/>
      <c r="UWT1246" s="143"/>
      <c r="UWU1246" s="142"/>
      <c r="UWV1246" s="143"/>
      <c r="UWW1246" s="142"/>
      <c r="UWX1246" s="143"/>
      <c r="UWY1246" s="142"/>
      <c r="UWZ1246" s="143"/>
      <c r="UXA1246" s="142"/>
      <c r="UXB1246" s="143"/>
      <c r="UXC1246" s="142"/>
      <c r="UXD1246" s="143"/>
      <c r="UXE1246" s="142"/>
      <c r="UXF1246" s="143"/>
      <c r="UXG1246" s="142"/>
      <c r="UXH1246" s="143"/>
      <c r="UXI1246" s="142"/>
      <c r="UXJ1246" s="143"/>
      <c r="UXK1246" s="142"/>
      <c r="UXL1246" s="143"/>
      <c r="UXM1246" s="142"/>
      <c r="UXN1246" s="143"/>
      <c r="UXO1246" s="142"/>
      <c r="UXP1246" s="143"/>
      <c r="UXQ1246" s="142"/>
      <c r="UXR1246" s="143"/>
      <c r="UXS1246" s="142"/>
      <c r="UXT1246" s="143"/>
      <c r="UXU1246" s="142"/>
      <c r="UXV1246" s="143"/>
      <c r="UXW1246" s="142"/>
      <c r="UXX1246" s="143"/>
      <c r="UXY1246" s="142"/>
      <c r="UXZ1246" s="143"/>
      <c r="UYA1246" s="142"/>
      <c r="UYB1246" s="143"/>
      <c r="UYC1246" s="142"/>
      <c r="UYD1246" s="143"/>
      <c r="UYE1246" s="142"/>
      <c r="UYF1246" s="143"/>
      <c r="UYG1246" s="142"/>
      <c r="UYH1246" s="143"/>
      <c r="UYI1246" s="142"/>
      <c r="UYJ1246" s="143"/>
      <c r="UYK1246" s="142"/>
      <c r="UYL1246" s="143"/>
      <c r="UYM1246" s="142"/>
      <c r="UYN1246" s="143"/>
      <c r="UYO1246" s="142"/>
      <c r="UYP1246" s="143"/>
      <c r="UYQ1246" s="142"/>
      <c r="UYR1246" s="143"/>
      <c r="UYS1246" s="142"/>
      <c r="UYT1246" s="143"/>
      <c r="UYU1246" s="142"/>
      <c r="UYV1246" s="143"/>
      <c r="UYW1246" s="142"/>
      <c r="UYX1246" s="143"/>
      <c r="UYY1246" s="142"/>
      <c r="UYZ1246" s="143"/>
      <c r="UZA1246" s="142"/>
      <c r="UZB1246" s="143"/>
      <c r="UZC1246" s="142"/>
      <c r="UZD1246" s="143"/>
      <c r="UZE1246" s="142"/>
      <c r="UZF1246" s="143"/>
      <c r="UZG1246" s="142"/>
      <c r="UZH1246" s="143"/>
      <c r="UZI1246" s="142"/>
      <c r="UZJ1246" s="143"/>
      <c r="UZK1246" s="142"/>
      <c r="UZL1246" s="143"/>
      <c r="UZM1246" s="142"/>
      <c r="UZN1246" s="143"/>
      <c r="UZO1246" s="142"/>
      <c r="UZP1246" s="143"/>
      <c r="UZQ1246" s="142"/>
      <c r="UZR1246" s="143"/>
      <c r="UZS1246" s="142"/>
      <c r="UZT1246" s="143"/>
      <c r="UZU1246" s="142"/>
      <c r="UZV1246" s="143"/>
      <c r="UZW1246" s="142"/>
      <c r="UZX1246" s="143"/>
      <c r="UZY1246" s="142"/>
      <c r="UZZ1246" s="143"/>
      <c r="VAA1246" s="142"/>
      <c r="VAB1246" s="143"/>
      <c r="VAC1246" s="142"/>
      <c r="VAD1246" s="143"/>
      <c r="VAE1246" s="142"/>
      <c r="VAF1246" s="143"/>
      <c r="VAG1246" s="142"/>
      <c r="VAH1246" s="143"/>
      <c r="VAI1246" s="142"/>
      <c r="VAJ1246" s="143"/>
      <c r="VAK1246" s="142"/>
      <c r="VAL1246" s="143"/>
      <c r="VAM1246" s="142"/>
      <c r="VAN1246" s="143"/>
      <c r="VAO1246" s="142"/>
      <c r="VAP1246" s="143"/>
      <c r="VAQ1246" s="142"/>
      <c r="VAR1246" s="143"/>
      <c r="VAS1246" s="142"/>
      <c r="VAT1246" s="143"/>
      <c r="VAU1246" s="142"/>
      <c r="VAV1246" s="143"/>
      <c r="VAW1246" s="142"/>
      <c r="VAX1246" s="143"/>
      <c r="VAY1246" s="142"/>
      <c r="VAZ1246" s="143"/>
      <c r="VBA1246" s="142"/>
      <c r="VBB1246" s="143"/>
      <c r="VBC1246" s="142"/>
      <c r="VBD1246" s="143"/>
      <c r="VBE1246" s="142"/>
      <c r="VBF1246" s="143"/>
      <c r="VBG1246" s="142"/>
      <c r="VBH1246" s="143"/>
      <c r="VBI1246" s="142"/>
      <c r="VBJ1246" s="143"/>
      <c r="VBK1246" s="142"/>
      <c r="VBL1246" s="143"/>
      <c r="VBM1246" s="142"/>
      <c r="VBN1246" s="143"/>
      <c r="VBO1246" s="142"/>
      <c r="VBP1246" s="143"/>
      <c r="VBQ1246" s="142"/>
      <c r="VBR1246" s="143"/>
      <c r="VBS1246" s="142"/>
      <c r="VBT1246" s="143"/>
      <c r="VBU1246" s="142"/>
      <c r="VBV1246" s="143"/>
      <c r="VBW1246" s="142"/>
      <c r="VBX1246" s="143"/>
      <c r="VBY1246" s="142"/>
      <c r="VBZ1246" s="143"/>
      <c r="VCA1246" s="142"/>
      <c r="VCB1246" s="143"/>
      <c r="VCC1246" s="142"/>
      <c r="VCD1246" s="143"/>
      <c r="VCE1246" s="142"/>
      <c r="VCF1246" s="143"/>
      <c r="VCG1246" s="142"/>
      <c r="VCH1246" s="143"/>
      <c r="VCI1246" s="142"/>
      <c r="VCJ1246" s="143"/>
      <c r="VCK1246" s="142"/>
      <c r="VCL1246" s="143"/>
      <c r="VCM1246" s="142"/>
      <c r="VCN1246" s="143"/>
      <c r="VCO1246" s="142"/>
      <c r="VCP1246" s="143"/>
      <c r="VCQ1246" s="142"/>
      <c r="VCR1246" s="143"/>
      <c r="VCS1246" s="142"/>
      <c r="VCT1246" s="143"/>
      <c r="VCU1246" s="142"/>
      <c r="VCV1246" s="143"/>
      <c r="VCW1246" s="142"/>
      <c r="VCX1246" s="143"/>
      <c r="VCY1246" s="142"/>
      <c r="VCZ1246" s="143"/>
      <c r="VDA1246" s="142"/>
      <c r="VDB1246" s="143"/>
      <c r="VDC1246" s="142"/>
      <c r="VDD1246" s="143"/>
      <c r="VDE1246" s="142"/>
      <c r="VDF1246" s="143"/>
      <c r="VDG1246" s="142"/>
      <c r="VDH1246" s="143"/>
      <c r="VDI1246" s="142"/>
      <c r="VDJ1246" s="143"/>
      <c r="VDK1246" s="142"/>
      <c r="VDL1246" s="143"/>
      <c r="VDM1246" s="142"/>
      <c r="VDN1246" s="143"/>
      <c r="VDO1246" s="142"/>
      <c r="VDP1246" s="143"/>
      <c r="VDQ1246" s="142"/>
      <c r="VDR1246" s="143"/>
      <c r="VDS1246" s="142"/>
      <c r="VDT1246" s="143"/>
      <c r="VDU1246" s="142"/>
      <c r="VDV1246" s="143"/>
      <c r="VDW1246" s="142"/>
      <c r="VDX1246" s="143"/>
      <c r="VDY1246" s="142"/>
      <c r="VDZ1246" s="143"/>
      <c r="VEA1246" s="142"/>
      <c r="VEB1246" s="143"/>
      <c r="VEC1246" s="142"/>
      <c r="VED1246" s="143"/>
      <c r="VEE1246" s="142"/>
      <c r="VEF1246" s="143"/>
      <c r="VEG1246" s="142"/>
      <c r="VEH1246" s="143"/>
      <c r="VEI1246" s="142"/>
      <c r="VEJ1246" s="143"/>
      <c r="VEK1246" s="142"/>
      <c r="VEL1246" s="143"/>
      <c r="VEM1246" s="142"/>
      <c r="VEN1246" s="143"/>
      <c r="VEO1246" s="142"/>
      <c r="VEP1246" s="143"/>
      <c r="VEQ1246" s="142"/>
      <c r="VER1246" s="143"/>
      <c r="VES1246" s="142"/>
      <c r="VET1246" s="143"/>
      <c r="VEU1246" s="142"/>
      <c r="VEV1246" s="143"/>
      <c r="VEW1246" s="142"/>
      <c r="VEX1246" s="143"/>
      <c r="VEY1246" s="142"/>
      <c r="VEZ1246" s="143"/>
      <c r="VFA1246" s="142"/>
      <c r="VFB1246" s="143"/>
      <c r="VFC1246" s="142"/>
      <c r="VFD1246" s="143"/>
      <c r="VFE1246" s="142"/>
      <c r="VFF1246" s="143"/>
      <c r="VFG1246" s="142"/>
      <c r="VFH1246" s="143"/>
      <c r="VFI1246" s="142"/>
      <c r="VFJ1246" s="143"/>
      <c r="VFK1246" s="142"/>
      <c r="VFL1246" s="143"/>
      <c r="VFM1246" s="142"/>
      <c r="VFN1246" s="143"/>
      <c r="VFO1246" s="142"/>
      <c r="VFP1246" s="143"/>
      <c r="VFQ1246" s="142"/>
      <c r="VFR1246" s="143"/>
      <c r="VFS1246" s="142"/>
      <c r="VFT1246" s="143"/>
      <c r="VFU1246" s="142"/>
      <c r="VFV1246" s="143"/>
      <c r="VFW1246" s="142"/>
      <c r="VFX1246" s="143"/>
      <c r="VFY1246" s="142"/>
      <c r="VFZ1246" s="143"/>
      <c r="VGA1246" s="142"/>
      <c r="VGB1246" s="143"/>
      <c r="VGC1246" s="142"/>
      <c r="VGD1246" s="143"/>
      <c r="VGE1246" s="142"/>
      <c r="VGF1246" s="143"/>
      <c r="VGG1246" s="142"/>
      <c r="VGH1246" s="143"/>
      <c r="VGI1246" s="142"/>
      <c r="VGJ1246" s="143"/>
      <c r="VGK1246" s="142"/>
      <c r="VGL1246" s="143"/>
      <c r="VGM1246" s="142"/>
      <c r="VGN1246" s="143"/>
      <c r="VGO1246" s="142"/>
      <c r="VGP1246" s="143"/>
      <c r="VGQ1246" s="142"/>
      <c r="VGR1246" s="143"/>
      <c r="VGS1246" s="142"/>
      <c r="VGT1246" s="143"/>
      <c r="VGU1246" s="142"/>
      <c r="VGV1246" s="143"/>
      <c r="VGW1246" s="142"/>
      <c r="VGX1246" s="143"/>
      <c r="VGY1246" s="142"/>
      <c r="VGZ1246" s="143"/>
      <c r="VHA1246" s="142"/>
      <c r="VHB1246" s="143"/>
      <c r="VHC1246" s="142"/>
      <c r="VHD1246" s="143"/>
      <c r="VHE1246" s="142"/>
      <c r="VHF1246" s="143"/>
      <c r="VHG1246" s="142"/>
      <c r="VHH1246" s="143"/>
      <c r="VHI1246" s="142"/>
      <c r="VHJ1246" s="143"/>
      <c r="VHK1246" s="142"/>
      <c r="VHL1246" s="143"/>
      <c r="VHM1246" s="142"/>
      <c r="VHN1246" s="143"/>
      <c r="VHO1246" s="142"/>
      <c r="VHP1246" s="143"/>
      <c r="VHQ1246" s="142"/>
      <c r="VHR1246" s="143"/>
      <c r="VHS1246" s="142"/>
      <c r="VHT1246" s="143"/>
      <c r="VHU1246" s="142"/>
      <c r="VHV1246" s="143"/>
      <c r="VHW1246" s="142"/>
      <c r="VHX1246" s="143"/>
      <c r="VHY1246" s="142"/>
      <c r="VHZ1246" s="143"/>
      <c r="VIA1246" s="142"/>
      <c r="VIB1246" s="143"/>
      <c r="VIC1246" s="142"/>
      <c r="VID1246" s="143"/>
      <c r="VIE1246" s="142"/>
      <c r="VIF1246" s="143"/>
      <c r="VIG1246" s="142"/>
      <c r="VIH1246" s="143"/>
      <c r="VII1246" s="142"/>
      <c r="VIJ1246" s="143"/>
      <c r="VIK1246" s="142"/>
      <c r="VIL1246" s="143"/>
      <c r="VIM1246" s="142"/>
      <c r="VIN1246" s="143"/>
      <c r="VIO1246" s="142"/>
      <c r="VIP1246" s="143"/>
      <c r="VIQ1246" s="142"/>
      <c r="VIR1246" s="143"/>
      <c r="VIS1246" s="142"/>
      <c r="VIT1246" s="143"/>
      <c r="VIU1246" s="142"/>
      <c r="VIV1246" s="143"/>
      <c r="VIW1246" s="142"/>
      <c r="VIX1246" s="143"/>
      <c r="VIY1246" s="142"/>
      <c r="VIZ1246" s="143"/>
      <c r="VJA1246" s="142"/>
      <c r="VJB1246" s="143"/>
      <c r="VJC1246" s="142"/>
      <c r="VJD1246" s="143"/>
      <c r="VJE1246" s="142"/>
      <c r="VJF1246" s="143"/>
      <c r="VJG1246" s="142"/>
      <c r="VJH1246" s="143"/>
      <c r="VJI1246" s="142"/>
      <c r="VJJ1246" s="143"/>
      <c r="VJK1246" s="142"/>
      <c r="VJL1246" s="143"/>
      <c r="VJM1246" s="142"/>
      <c r="VJN1246" s="143"/>
      <c r="VJO1246" s="142"/>
      <c r="VJP1246" s="143"/>
      <c r="VJQ1246" s="142"/>
      <c r="VJR1246" s="143"/>
      <c r="VJS1246" s="142"/>
      <c r="VJT1246" s="143"/>
      <c r="VJU1246" s="142"/>
      <c r="VJV1246" s="143"/>
      <c r="VJW1246" s="142"/>
      <c r="VJX1246" s="143"/>
      <c r="VJY1246" s="142"/>
      <c r="VJZ1246" s="143"/>
      <c r="VKA1246" s="142"/>
      <c r="VKB1246" s="143"/>
      <c r="VKC1246" s="142"/>
      <c r="VKD1246" s="143"/>
      <c r="VKE1246" s="142"/>
      <c r="VKF1246" s="143"/>
      <c r="VKG1246" s="142"/>
      <c r="VKH1246" s="143"/>
      <c r="VKI1246" s="142"/>
      <c r="VKJ1246" s="143"/>
      <c r="VKK1246" s="142"/>
      <c r="VKL1246" s="143"/>
      <c r="VKM1246" s="142"/>
      <c r="VKN1246" s="143"/>
      <c r="VKO1246" s="142"/>
      <c r="VKP1246" s="143"/>
      <c r="VKQ1246" s="142"/>
      <c r="VKR1246" s="143"/>
      <c r="VKS1246" s="142"/>
      <c r="VKT1246" s="143"/>
      <c r="VKU1246" s="142"/>
      <c r="VKV1246" s="143"/>
      <c r="VKW1246" s="142"/>
      <c r="VKX1246" s="143"/>
      <c r="VKY1246" s="142"/>
      <c r="VKZ1246" s="143"/>
      <c r="VLA1246" s="142"/>
      <c r="VLB1246" s="143"/>
      <c r="VLC1246" s="142"/>
      <c r="VLD1246" s="143"/>
      <c r="VLE1246" s="142"/>
      <c r="VLF1246" s="143"/>
      <c r="VLG1246" s="142"/>
      <c r="VLH1246" s="143"/>
      <c r="VLI1246" s="142"/>
      <c r="VLJ1246" s="143"/>
      <c r="VLK1246" s="142"/>
      <c r="VLL1246" s="143"/>
      <c r="VLM1246" s="142"/>
      <c r="VLN1246" s="143"/>
      <c r="VLO1246" s="142"/>
      <c r="VLP1246" s="143"/>
      <c r="VLQ1246" s="142"/>
      <c r="VLR1246" s="143"/>
      <c r="VLS1246" s="142"/>
      <c r="VLT1246" s="143"/>
      <c r="VLU1246" s="142"/>
      <c r="VLV1246" s="143"/>
      <c r="VLW1246" s="142"/>
      <c r="VLX1246" s="143"/>
      <c r="VLY1246" s="142"/>
      <c r="VLZ1246" s="143"/>
      <c r="VMA1246" s="142"/>
      <c r="VMB1246" s="143"/>
      <c r="VMC1246" s="142"/>
      <c r="VMD1246" s="143"/>
      <c r="VME1246" s="142"/>
      <c r="VMF1246" s="143"/>
      <c r="VMG1246" s="142"/>
      <c r="VMH1246" s="143"/>
      <c r="VMI1246" s="142"/>
      <c r="VMJ1246" s="143"/>
      <c r="VMK1246" s="142"/>
      <c r="VML1246" s="143"/>
      <c r="VMM1246" s="142"/>
      <c r="VMN1246" s="143"/>
      <c r="VMO1246" s="142"/>
      <c r="VMP1246" s="143"/>
      <c r="VMQ1246" s="142"/>
      <c r="VMR1246" s="143"/>
      <c r="VMS1246" s="142"/>
      <c r="VMT1246" s="143"/>
      <c r="VMU1246" s="142"/>
      <c r="VMV1246" s="143"/>
      <c r="VMW1246" s="142"/>
      <c r="VMX1246" s="143"/>
      <c r="VMY1246" s="142"/>
      <c r="VMZ1246" s="143"/>
      <c r="VNA1246" s="142"/>
      <c r="VNB1246" s="143"/>
      <c r="VNC1246" s="142"/>
      <c r="VND1246" s="143"/>
      <c r="VNE1246" s="142"/>
      <c r="VNF1246" s="143"/>
      <c r="VNG1246" s="142"/>
      <c r="VNH1246" s="143"/>
      <c r="VNI1246" s="142"/>
      <c r="VNJ1246" s="143"/>
      <c r="VNK1246" s="142"/>
      <c r="VNL1246" s="143"/>
      <c r="VNM1246" s="142"/>
      <c r="VNN1246" s="143"/>
      <c r="VNO1246" s="142"/>
      <c r="VNP1246" s="143"/>
      <c r="VNQ1246" s="142"/>
      <c r="VNR1246" s="143"/>
      <c r="VNS1246" s="142"/>
      <c r="VNT1246" s="143"/>
      <c r="VNU1246" s="142"/>
      <c r="VNV1246" s="143"/>
      <c r="VNW1246" s="142"/>
      <c r="VNX1246" s="143"/>
      <c r="VNY1246" s="142"/>
      <c r="VNZ1246" s="143"/>
      <c r="VOA1246" s="142"/>
      <c r="VOB1246" s="143"/>
      <c r="VOC1246" s="142"/>
      <c r="VOD1246" s="143"/>
      <c r="VOE1246" s="142"/>
      <c r="VOF1246" s="143"/>
      <c r="VOG1246" s="142"/>
      <c r="VOH1246" s="143"/>
      <c r="VOI1246" s="142"/>
      <c r="VOJ1246" s="143"/>
      <c r="VOK1246" s="142"/>
      <c r="VOL1246" s="143"/>
      <c r="VOM1246" s="142"/>
      <c r="VON1246" s="143"/>
      <c r="VOO1246" s="142"/>
      <c r="VOP1246" s="143"/>
      <c r="VOQ1246" s="142"/>
      <c r="VOR1246" s="143"/>
      <c r="VOS1246" s="142"/>
      <c r="VOT1246" s="143"/>
      <c r="VOU1246" s="142"/>
      <c r="VOV1246" s="143"/>
      <c r="VOW1246" s="142"/>
      <c r="VOX1246" s="143"/>
      <c r="VOY1246" s="142"/>
      <c r="VOZ1246" s="143"/>
      <c r="VPA1246" s="142"/>
      <c r="VPB1246" s="143"/>
      <c r="VPC1246" s="142"/>
      <c r="VPD1246" s="143"/>
      <c r="VPE1246" s="142"/>
      <c r="VPF1246" s="143"/>
      <c r="VPG1246" s="142"/>
      <c r="VPH1246" s="143"/>
      <c r="VPI1246" s="142"/>
      <c r="VPJ1246" s="143"/>
      <c r="VPK1246" s="142"/>
      <c r="VPL1246" s="143"/>
      <c r="VPM1246" s="142"/>
      <c r="VPN1246" s="143"/>
      <c r="VPO1246" s="142"/>
      <c r="VPP1246" s="143"/>
      <c r="VPQ1246" s="142"/>
      <c r="VPR1246" s="143"/>
      <c r="VPS1246" s="142"/>
      <c r="VPT1246" s="143"/>
      <c r="VPU1246" s="142"/>
      <c r="VPV1246" s="143"/>
      <c r="VPW1246" s="142"/>
      <c r="VPX1246" s="143"/>
      <c r="VPY1246" s="142"/>
      <c r="VPZ1246" s="143"/>
      <c r="VQA1246" s="142"/>
      <c r="VQB1246" s="143"/>
      <c r="VQC1246" s="142"/>
      <c r="VQD1246" s="143"/>
      <c r="VQE1246" s="142"/>
      <c r="VQF1246" s="143"/>
      <c r="VQG1246" s="142"/>
      <c r="VQH1246" s="143"/>
      <c r="VQI1246" s="142"/>
      <c r="VQJ1246" s="143"/>
      <c r="VQK1246" s="142"/>
      <c r="VQL1246" s="143"/>
      <c r="VQM1246" s="142"/>
      <c r="VQN1246" s="143"/>
      <c r="VQO1246" s="142"/>
      <c r="VQP1246" s="143"/>
      <c r="VQQ1246" s="142"/>
      <c r="VQR1246" s="143"/>
      <c r="VQS1246" s="142"/>
      <c r="VQT1246" s="143"/>
      <c r="VQU1246" s="142"/>
      <c r="VQV1246" s="143"/>
      <c r="VQW1246" s="142"/>
      <c r="VQX1246" s="143"/>
      <c r="VQY1246" s="142"/>
      <c r="VQZ1246" s="143"/>
      <c r="VRA1246" s="142"/>
      <c r="VRB1246" s="143"/>
      <c r="VRC1246" s="142"/>
      <c r="VRD1246" s="143"/>
      <c r="VRE1246" s="142"/>
      <c r="VRF1246" s="143"/>
      <c r="VRG1246" s="142"/>
      <c r="VRH1246" s="143"/>
      <c r="VRI1246" s="142"/>
      <c r="VRJ1246" s="143"/>
      <c r="VRK1246" s="142"/>
      <c r="VRL1246" s="143"/>
      <c r="VRM1246" s="142"/>
      <c r="VRN1246" s="143"/>
      <c r="VRO1246" s="142"/>
      <c r="VRP1246" s="143"/>
      <c r="VRQ1246" s="142"/>
      <c r="VRR1246" s="143"/>
      <c r="VRS1246" s="142"/>
      <c r="VRT1246" s="143"/>
      <c r="VRU1246" s="142"/>
      <c r="VRV1246" s="143"/>
      <c r="VRW1246" s="142"/>
      <c r="VRX1246" s="143"/>
      <c r="VRY1246" s="142"/>
      <c r="VRZ1246" s="143"/>
      <c r="VSA1246" s="142"/>
      <c r="VSB1246" s="143"/>
      <c r="VSC1246" s="142"/>
      <c r="VSD1246" s="143"/>
      <c r="VSE1246" s="142"/>
      <c r="VSF1246" s="143"/>
      <c r="VSG1246" s="142"/>
      <c r="VSH1246" s="143"/>
      <c r="VSI1246" s="142"/>
      <c r="VSJ1246" s="143"/>
      <c r="VSK1246" s="142"/>
      <c r="VSL1246" s="143"/>
      <c r="VSM1246" s="142"/>
      <c r="VSN1246" s="143"/>
      <c r="VSO1246" s="142"/>
      <c r="VSP1246" s="143"/>
      <c r="VSQ1246" s="142"/>
      <c r="VSR1246" s="143"/>
      <c r="VSS1246" s="142"/>
      <c r="VST1246" s="143"/>
      <c r="VSU1246" s="142"/>
      <c r="VSV1246" s="143"/>
      <c r="VSW1246" s="142"/>
      <c r="VSX1246" s="143"/>
      <c r="VSY1246" s="142"/>
      <c r="VSZ1246" s="143"/>
      <c r="VTA1246" s="142"/>
      <c r="VTB1246" s="143"/>
      <c r="VTC1246" s="142"/>
      <c r="VTD1246" s="143"/>
      <c r="VTE1246" s="142"/>
      <c r="VTF1246" s="143"/>
      <c r="VTG1246" s="142"/>
      <c r="VTH1246" s="143"/>
      <c r="VTI1246" s="142"/>
      <c r="VTJ1246" s="143"/>
      <c r="VTK1246" s="142"/>
      <c r="VTL1246" s="143"/>
      <c r="VTM1246" s="142"/>
      <c r="VTN1246" s="143"/>
      <c r="VTO1246" s="142"/>
      <c r="VTP1246" s="143"/>
      <c r="VTQ1246" s="142"/>
      <c r="VTR1246" s="143"/>
      <c r="VTS1246" s="142"/>
      <c r="VTT1246" s="143"/>
      <c r="VTU1246" s="142"/>
      <c r="VTV1246" s="143"/>
      <c r="VTW1246" s="142"/>
      <c r="VTX1246" s="143"/>
      <c r="VTY1246" s="142"/>
      <c r="VTZ1246" s="143"/>
      <c r="VUA1246" s="142"/>
      <c r="VUB1246" s="143"/>
      <c r="VUC1246" s="142"/>
      <c r="VUD1246" s="143"/>
      <c r="VUE1246" s="142"/>
      <c r="VUF1246" s="143"/>
      <c r="VUG1246" s="142"/>
      <c r="VUH1246" s="143"/>
      <c r="VUI1246" s="142"/>
      <c r="VUJ1246" s="143"/>
      <c r="VUK1246" s="142"/>
      <c r="VUL1246" s="143"/>
      <c r="VUM1246" s="142"/>
      <c r="VUN1246" s="143"/>
      <c r="VUO1246" s="142"/>
      <c r="VUP1246" s="143"/>
      <c r="VUQ1246" s="142"/>
      <c r="VUR1246" s="143"/>
      <c r="VUS1246" s="142"/>
      <c r="VUT1246" s="143"/>
      <c r="VUU1246" s="142"/>
      <c r="VUV1246" s="143"/>
      <c r="VUW1246" s="142"/>
      <c r="VUX1246" s="143"/>
      <c r="VUY1246" s="142"/>
      <c r="VUZ1246" s="143"/>
      <c r="VVA1246" s="142"/>
      <c r="VVB1246" s="143"/>
      <c r="VVC1246" s="142"/>
      <c r="VVD1246" s="143"/>
      <c r="VVE1246" s="142"/>
      <c r="VVF1246" s="143"/>
      <c r="VVG1246" s="142"/>
      <c r="VVH1246" s="143"/>
      <c r="VVI1246" s="142"/>
      <c r="VVJ1246" s="143"/>
      <c r="VVK1246" s="142"/>
      <c r="VVL1246" s="143"/>
      <c r="VVM1246" s="142"/>
      <c r="VVN1246" s="143"/>
      <c r="VVO1246" s="142"/>
      <c r="VVP1246" s="143"/>
      <c r="VVQ1246" s="142"/>
      <c r="VVR1246" s="143"/>
      <c r="VVS1246" s="142"/>
      <c r="VVT1246" s="143"/>
      <c r="VVU1246" s="142"/>
      <c r="VVV1246" s="143"/>
      <c r="VVW1246" s="142"/>
      <c r="VVX1246" s="143"/>
      <c r="VVY1246" s="142"/>
      <c r="VVZ1246" s="143"/>
      <c r="VWA1246" s="142"/>
      <c r="VWB1246" s="143"/>
      <c r="VWC1246" s="142"/>
      <c r="VWD1246" s="143"/>
      <c r="VWE1246" s="142"/>
      <c r="VWF1246" s="143"/>
      <c r="VWG1246" s="142"/>
      <c r="VWH1246" s="143"/>
      <c r="VWI1246" s="142"/>
      <c r="VWJ1246" s="143"/>
      <c r="VWK1246" s="142"/>
      <c r="VWL1246" s="143"/>
      <c r="VWM1246" s="142"/>
      <c r="VWN1246" s="143"/>
      <c r="VWO1246" s="142"/>
      <c r="VWP1246" s="143"/>
      <c r="VWQ1246" s="142"/>
      <c r="VWR1246" s="143"/>
      <c r="VWS1246" s="142"/>
      <c r="VWT1246" s="143"/>
      <c r="VWU1246" s="142"/>
      <c r="VWV1246" s="143"/>
      <c r="VWW1246" s="142"/>
      <c r="VWX1246" s="143"/>
      <c r="VWY1246" s="142"/>
      <c r="VWZ1246" s="143"/>
      <c r="VXA1246" s="142"/>
      <c r="VXB1246" s="143"/>
      <c r="VXC1246" s="142"/>
      <c r="VXD1246" s="143"/>
      <c r="VXE1246" s="142"/>
      <c r="VXF1246" s="143"/>
      <c r="VXG1246" s="142"/>
      <c r="VXH1246" s="143"/>
      <c r="VXI1246" s="142"/>
      <c r="VXJ1246" s="143"/>
      <c r="VXK1246" s="142"/>
      <c r="VXL1246" s="143"/>
      <c r="VXM1246" s="142"/>
      <c r="VXN1246" s="143"/>
      <c r="VXO1246" s="142"/>
      <c r="VXP1246" s="143"/>
      <c r="VXQ1246" s="142"/>
      <c r="VXR1246" s="143"/>
      <c r="VXS1246" s="142"/>
      <c r="VXT1246" s="143"/>
      <c r="VXU1246" s="142"/>
      <c r="VXV1246" s="143"/>
      <c r="VXW1246" s="142"/>
      <c r="VXX1246" s="143"/>
      <c r="VXY1246" s="142"/>
      <c r="VXZ1246" s="143"/>
      <c r="VYA1246" s="142"/>
      <c r="VYB1246" s="143"/>
      <c r="VYC1246" s="142"/>
      <c r="VYD1246" s="143"/>
      <c r="VYE1246" s="142"/>
      <c r="VYF1246" s="143"/>
      <c r="VYG1246" s="142"/>
      <c r="VYH1246" s="143"/>
      <c r="VYI1246" s="142"/>
      <c r="VYJ1246" s="143"/>
      <c r="VYK1246" s="142"/>
      <c r="VYL1246" s="143"/>
      <c r="VYM1246" s="142"/>
      <c r="VYN1246" s="143"/>
      <c r="VYO1246" s="142"/>
      <c r="VYP1246" s="143"/>
      <c r="VYQ1246" s="142"/>
      <c r="VYR1246" s="143"/>
      <c r="VYS1246" s="142"/>
      <c r="VYT1246" s="143"/>
      <c r="VYU1246" s="142"/>
      <c r="VYV1246" s="143"/>
      <c r="VYW1246" s="142"/>
      <c r="VYX1246" s="143"/>
      <c r="VYY1246" s="142"/>
      <c r="VYZ1246" s="143"/>
      <c r="VZA1246" s="142"/>
      <c r="VZB1246" s="143"/>
      <c r="VZC1246" s="142"/>
      <c r="VZD1246" s="143"/>
      <c r="VZE1246" s="142"/>
      <c r="VZF1246" s="143"/>
      <c r="VZG1246" s="142"/>
      <c r="VZH1246" s="143"/>
      <c r="VZI1246" s="142"/>
      <c r="VZJ1246" s="143"/>
      <c r="VZK1246" s="142"/>
      <c r="VZL1246" s="143"/>
      <c r="VZM1246" s="142"/>
      <c r="VZN1246" s="143"/>
      <c r="VZO1246" s="142"/>
      <c r="VZP1246" s="143"/>
      <c r="VZQ1246" s="142"/>
      <c r="VZR1246" s="143"/>
      <c r="VZS1246" s="142"/>
      <c r="VZT1246" s="143"/>
      <c r="VZU1246" s="142"/>
      <c r="VZV1246" s="143"/>
      <c r="VZW1246" s="142"/>
      <c r="VZX1246" s="143"/>
      <c r="VZY1246" s="142"/>
      <c r="VZZ1246" s="143"/>
      <c r="WAA1246" s="142"/>
      <c r="WAB1246" s="143"/>
      <c r="WAC1246" s="142"/>
      <c r="WAD1246" s="143"/>
      <c r="WAE1246" s="142"/>
      <c r="WAF1246" s="143"/>
      <c r="WAG1246" s="142"/>
      <c r="WAH1246" s="143"/>
      <c r="WAI1246" s="142"/>
      <c r="WAJ1246" s="143"/>
      <c r="WAK1246" s="142"/>
      <c r="WAL1246" s="143"/>
      <c r="WAM1246" s="142"/>
      <c r="WAN1246" s="143"/>
      <c r="WAO1246" s="142"/>
      <c r="WAP1246" s="143"/>
      <c r="WAQ1246" s="142"/>
      <c r="WAR1246" s="143"/>
      <c r="WAS1246" s="142"/>
      <c r="WAT1246" s="143"/>
      <c r="WAU1246" s="142"/>
      <c r="WAV1246" s="143"/>
      <c r="WAW1246" s="142"/>
      <c r="WAX1246" s="143"/>
      <c r="WAY1246" s="142"/>
      <c r="WAZ1246" s="143"/>
      <c r="WBA1246" s="142"/>
      <c r="WBB1246" s="143"/>
      <c r="WBC1246" s="142"/>
      <c r="WBD1246" s="143"/>
      <c r="WBE1246" s="142"/>
      <c r="WBF1246" s="143"/>
      <c r="WBG1246" s="142"/>
      <c r="WBH1246" s="143"/>
      <c r="WBI1246" s="142"/>
      <c r="WBJ1246" s="143"/>
      <c r="WBK1246" s="142"/>
      <c r="WBL1246" s="143"/>
      <c r="WBM1246" s="142"/>
      <c r="WBN1246" s="143"/>
      <c r="WBO1246" s="142"/>
      <c r="WBP1246" s="143"/>
      <c r="WBQ1246" s="142"/>
      <c r="WBR1246" s="143"/>
      <c r="WBS1246" s="142"/>
      <c r="WBT1246" s="143"/>
      <c r="WBU1246" s="142"/>
      <c r="WBV1246" s="143"/>
      <c r="WBW1246" s="142"/>
      <c r="WBX1246" s="143"/>
      <c r="WBY1246" s="142"/>
      <c r="WBZ1246" s="143"/>
      <c r="WCA1246" s="142"/>
      <c r="WCB1246" s="143"/>
      <c r="WCC1246" s="142"/>
      <c r="WCD1246" s="143"/>
      <c r="WCE1246" s="142"/>
      <c r="WCF1246" s="143"/>
      <c r="WCG1246" s="142"/>
      <c r="WCH1246" s="143"/>
      <c r="WCI1246" s="142"/>
      <c r="WCJ1246" s="143"/>
      <c r="WCK1246" s="142"/>
      <c r="WCL1246" s="143"/>
      <c r="WCM1246" s="142"/>
      <c r="WCN1246" s="143"/>
      <c r="WCO1246" s="142"/>
      <c r="WCP1246" s="143"/>
      <c r="WCQ1246" s="142"/>
      <c r="WCR1246" s="143"/>
      <c r="WCS1246" s="142"/>
      <c r="WCT1246" s="143"/>
      <c r="WCU1246" s="142"/>
      <c r="WCV1246" s="143"/>
      <c r="WCW1246" s="142"/>
      <c r="WCX1246" s="143"/>
      <c r="WCY1246" s="142"/>
      <c r="WCZ1246" s="143"/>
      <c r="WDA1246" s="142"/>
      <c r="WDB1246" s="143"/>
      <c r="WDC1246" s="142"/>
      <c r="WDD1246" s="143"/>
      <c r="WDE1246" s="142"/>
      <c r="WDF1246" s="143"/>
      <c r="WDG1246" s="142"/>
      <c r="WDH1246" s="143"/>
      <c r="WDI1246" s="142"/>
      <c r="WDJ1246" s="143"/>
      <c r="WDK1246" s="142"/>
      <c r="WDL1246" s="143"/>
      <c r="WDM1246" s="142"/>
      <c r="WDN1246" s="143"/>
      <c r="WDO1246" s="142"/>
      <c r="WDP1246" s="143"/>
      <c r="WDQ1246" s="142"/>
      <c r="WDR1246" s="143"/>
      <c r="WDS1246" s="142"/>
      <c r="WDT1246" s="143"/>
      <c r="WDU1246" s="142"/>
      <c r="WDV1246" s="143"/>
      <c r="WDW1246" s="142"/>
      <c r="WDX1246" s="143"/>
      <c r="WDY1246" s="142"/>
      <c r="WDZ1246" s="143"/>
      <c r="WEA1246" s="142"/>
      <c r="WEB1246" s="143"/>
      <c r="WEC1246" s="142"/>
      <c r="WED1246" s="143"/>
      <c r="WEE1246" s="142"/>
      <c r="WEF1246" s="143"/>
      <c r="WEG1246" s="142"/>
      <c r="WEH1246" s="143"/>
      <c r="WEI1246" s="142"/>
      <c r="WEJ1246" s="143"/>
      <c r="WEK1246" s="142"/>
      <c r="WEL1246" s="143"/>
      <c r="WEM1246" s="142"/>
      <c r="WEN1246" s="143"/>
      <c r="WEO1246" s="142"/>
      <c r="WEP1246" s="143"/>
      <c r="WEQ1246" s="142"/>
      <c r="WER1246" s="143"/>
      <c r="WES1246" s="142"/>
      <c r="WET1246" s="143"/>
      <c r="WEU1246" s="142"/>
      <c r="WEV1246" s="143"/>
      <c r="WEW1246" s="142"/>
      <c r="WEX1246" s="143"/>
      <c r="WEY1246" s="142"/>
      <c r="WEZ1246" s="143"/>
      <c r="WFA1246" s="142"/>
      <c r="WFB1246" s="143"/>
      <c r="WFC1246" s="142"/>
      <c r="WFD1246" s="143"/>
      <c r="WFE1246" s="142"/>
      <c r="WFF1246" s="143"/>
      <c r="WFG1246" s="142"/>
      <c r="WFH1246" s="143"/>
      <c r="WFI1246" s="142"/>
      <c r="WFJ1246" s="143"/>
      <c r="WFK1246" s="142"/>
      <c r="WFL1246" s="143"/>
      <c r="WFM1246" s="142"/>
      <c r="WFN1246" s="143"/>
      <c r="WFO1246" s="142"/>
      <c r="WFP1246" s="143"/>
      <c r="WFQ1246" s="142"/>
      <c r="WFR1246" s="143"/>
      <c r="WFS1246" s="142"/>
      <c r="WFT1246" s="143"/>
      <c r="WFU1246" s="142"/>
      <c r="WFV1246" s="143"/>
      <c r="WFW1246" s="142"/>
      <c r="WFX1246" s="143"/>
      <c r="WFY1246" s="142"/>
      <c r="WFZ1246" s="143"/>
      <c r="WGA1246" s="142"/>
      <c r="WGB1246" s="143"/>
      <c r="WGC1246" s="142"/>
      <c r="WGD1246" s="143"/>
      <c r="WGE1246" s="142"/>
      <c r="WGF1246" s="143"/>
      <c r="WGG1246" s="142"/>
      <c r="WGH1246" s="143"/>
      <c r="WGI1246" s="142"/>
      <c r="WGJ1246" s="143"/>
      <c r="WGK1246" s="142"/>
      <c r="WGL1246" s="143"/>
      <c r="WGM1246" s="142"/>
      <c r="WGN1246" s="143"/>
      <c r="WGO1246" s="142"/>
      <c r="WGP1246" s="143"/>
      <c r="WGQ1246" s="142"/>
      <c r="WGR1246" s="143"/>
      <c r="WGS1246" s="142"/>
      <c r="WGT1246" s="143"/>
      <c r="WGU1246" s="142"/>
      <c r="WGV1246" s="143"/>
      <c r="WGW1246" s="142"/>
      <c r="WGX1246" s="143"/>
      <c r="WGY1246" s="142"/>
      <c r="WGZ1246" s="143"/>
      <c r="WHA1246" s="142"/>
      <c r="WHB1246" s="143"/>
      <c r="WHC1246" s="142"/>
      <c r="WHD1246" s="143"/>
      <c r="WHE1246" s="142"/>
      <c r="WHF1246" s="143"/>
      <c r="WHG1246" s="142"/>
      <c r="WHH1246" s="143"/>
      <c r="WHI1246" s="142"/>
      <c r="WHJ1246" s="143"/>
      <c r="WHK1246" s="142"/>
      <c r="WHL1246" s="143"/>
      <c r="WHM1246" s="142"/>
      <c r="WHN1246" s="143"/>
      <c r="WHO1246" s="142"/>
      <c r="WHP1246" s="143"/>
      <c r="WHQ1246" s="142"/>
      <c r="WHR1246" s="143"/>
      <c r="WHS1246" s="142"/>
      <c r="WHT1246" s="143"/>
      <c r="WHU1246" s="142"/>
      <c r="WHV1246" s="143"/>
      <c r="WHW1246" s="142"/>
      <c r="WHX1246" s="143"/>
      <c r="WHY1246" s="142"/>
      <c r="WHZ1246" s="143"/>
      <c r="WIA1246" s="142"/>
      <c r="WIB1246" s="143"/>
      <c r="WIC1246" s="142"/>
      <c r="WID1246" s="143"/>
      <c r="WIE1246" s="142"/>
      <c r="WIF1246" s="143"/>
      <c r="WIG1246" s="142"/>
      <c r="WIH1246" s="143"/>
      <c r="WII1246" s="142"/>
      <c r="WIJ1246" s="143"/>
      <c r="WIK1246" s="142"/>
      <c r="WIL1246" s="143"/>
      <c r="WIM1246" s="142"/>
      <c r="WIN1246" s="143"/>
      <c r="WIO1246" s="142"/>
      <c r="WIP1246" s="143"/>
      <c r="WIQ1246" s="142"/>
      <c r="WIR1246" s="143"/>
      <c r="WIS1246" s="142"/>
      <c r="WIT1246" s="143"/>
      <c r="WIU1246" s="142"/>
      <c r="WIV1246" s="143"/>
      <c r="WIW1246" s="142"/>
      <c r="WIX1246" s="143"/>
      <c r="WIY1246" s="142"/>
      <c r="WIZ1246" s="143"/>
      <c r="WJA1246" s="142"/>
      <c r="WJB1246" s="143"/>
      <c r="WJC1246" s="142"/>
      <c r="WJD1246" s="143"/>
      <c r="WJE1246" s="142"/>
      <c r="WJF1246" s="143"/>
      <c r="WJG1246" s="142"/>
      <c r="WJH1246" s="143"/>
      <c r="WJI1246" s="142"/>
      <c r="WJJ1246" s="143"/>
      <c r="WJK1246" s="142"/>
      <c r="WJL1246" s="143"/>
      <c r="WJM1246" s="142"/>
      <c r="WJN1246" s="143"/>
      <c r="WJO1246" s="142"/>
      <c r="WJP1246" s="143"/>
      <c r="WJQ1246" s="142"/>
      <c r="WJR1246" s="143"/>
      <c r="WJS1246" s="142"/>
      <c r="WJT1246" s="143"/>
      <c r="WJU1246" s="142"/>
      <c r="WJV1246" s="143"/>
      <c r="WJW1246" s="142"/>
      <c r="WJX1246" s="143"/>
      <c r="WJY1246" s="142"/>
      <c r="WJZ1246" s="143"/>
      <c r="WKA1246" s="142"/>
      <c r="WKB1246" s="143"/>
      <c r="WKC1246" s="142"/>
      <c r="WKD1246" s="143"/>
      <c r="WKE1246" s="142"/>
      <c r="WKF1246" s="143"/>
      <c r="WKG1246" s="142"/>
      <c r="WKH1246" s="143"/>
      <c r="WKI1246" s="142"/>
      <c r="WKJ1246" s="143"/>
      <c r="WKK1246" s="142"/>
      <c r="WKL1246" s="143"/>
      <c r="WKM1246" s="142"/>
      <c r="WKN1246" s="143"/>
      <c r="WKO1246" s="142"/>
      <c r="WKP1246" s="143"/>
      <c r="WKQ1246" s="142"/>
      <c r="WKR1246" s="143"/>
      <c r="WKS1246" s="142"/>
      <c r="WKT1246" s="143"/>
      <c r="WKU1246" s="142"/>
      <c r="WKV1246" s="143"/>
      <c r="WKW1246" s="142"/>
      <c r="WKX1246" s="143"/>
      <c r="WKY1246" s="142"/>
      <c r="WKZ1246" s="143"/>
      <c r="WLA1246" s="142"/>
      <c r="WLB1246" s="143"/>
      <c r="WLC1246" s="142"/>
      <c r="WLD1246" s="143"/>
      <c r="WLE1246" s="142"/>
      <c r="WLF1246" s="143"/>
      <c r="WLG1246" s="142"/>
      <c r="WLH1246" s="143"/>
      <c r="WLI1246" s="142"/>
      <c r="WLJ1246" s="143"/>
      <c r="WLK1246" s="142"/>
      <c r="WLL1246" s="143"/>
      <c r="WLM1246" s="142"/>
      <c r="WLN1246" s="143"/>
      <c r="WLO1246" s="142"/>
      <c r="WLP1246" s="143"/>
      <c r="WLQ1246" s="142"/>
      <c r="WLR1246" s="143"/>
      <c r="WLS1246" s="142"/>
      <c r="WLT1246" s="143"/>
      <c r="WLU1246" s="142"/>
      <c r="WLV1246" s="143"/>
      <c r="WLW1246" s="142"/>
      <c r="WLX1246" s="143"/>
      <c r="WLY1246" s="142"/>
      <c r="WLZ1246" s="143"/>
      <c r="WMA1246" s="142"/>
      <c r="WMB1246" s="143"/>
      <c r="WMC1246" s="142"/>
      <c r="WMD1246" s="143"/>
      <c r="WME1246" s="142"/>
      <c r="WMF1246" s="143"/>
      <c r="WMG1246" s="142"/>
      <c r="WMH1246" s="143"/>
      <c r="WMI1246" s="142"/>
      <c r="WMJ1246" s="143"/>
      <c r="WMK1246" s="142"/>
      <c r="WML1246" s="143"/>
      <c r="WMM1246" s="142"/>
      <c r="WMN1246" s="143"/>
      <c r="WMO1246" s="142"/>
      <c r="WMP1246" s="143"/>
      <c r="WMQ1246" s="142"/>
      <c r="WMR1246" s="143"/>
      <c r="WMS1246" s="142"/>
      <c r="WMT1246" s="143"/>
      <c r="WMU1246" s="142"/>
      <c r="WMV1246" s="143"/>
      <c r="WMW1246" s="142"/>
      <c r="WMX1246" s="143"/>
      <c r="WMY1246" s="142"/>
      <c r="WMZ1246" s="143"/>
      <c r="WNA1246" s="142"/>
      <c r="WNB1246" s="143"/>
      <c r="WNC1246" s="142"/>
      <c r="WND1246" s="143"/>
      <c r="WNE1246" s="142"/>
      <c r="WNF1246" s="143"/>
      <c r="WNG1246" s="142"/>
      <c r="WNH1246" s="143"/>
      <c r="WNI1246" s="142"/>
      <c r="WNJ1246" s="143"/>
      <c r="WNK1246" s="142"/>
      <c r="WNL1246" s="143"/>
      <c r="WNM1246" s="142"/>
      <c r="WNN1246" s="143"/>
      <c r="WNO1246" s="142"/>
      <c r="WNP1246" s="143"/>
      <c r="WNQ1246" s="142"/>
      <c r="WNR1246" s="143"/>
      <c r="WNS1246" s="142"/>
      <c r="WNT1246" s="143"/>
      <c r="WNU1246" s="142"/>
      <c r="WNV1246" s="143"/>
      <c r="WNW1246" s="142"/>
      <c r="WNX1246" s="143"/>
      <c r="WNY1246" s="142"/>
      <c r="WNZ1246" s="143"/>
      <c r="WOA1246" s="142"/>
      <c r="WOB1246" s="143"/>
      <c r="WOC1246" s="142"/>
      <c r="WOD1246" s="143"/>
      <c r="WOE1246" s="142"/>
      <c r="WOF1246" s="143"/>
      <c r="WOG1246" s="142"/>
      <c r="WOH1246" s="143"/>
      <c r="WOI1246" s="142"/>
      <c r="WOJ1246" s="143"/>
      <c r="WOK1246" s="142"/>
      <c r="WOL1246" s="143"/>
      <c r="WOM1246" s="142"/>
      <c r="WON1246" s="143"/>
      <c r="WOO1246" s="142"/>
      <c r="WOP1246" s="143"/>
      <c r="WOQ1246" s="142"/>
      <c r="WOR1246" s="143"/>
      <c r="WOS1246" s="142"/>
      <c r="WOT1246" s="143"/>
      <c r="WOU1246" s="142"/>
      <c r="WOV1246" s="143"/>
      <c r="WOW1246" s="142"/>
      <c r="WOX1246" s="143"/>
      <c r="WOY1246" s="142"/>
      <c r="WOZ1246" s="143"/>
      <c r="WPA1246" s="142"/>
      <c r="WPB1246" s="143"/>
      <c r="WPC1246" s="142"/>
      <c r="WPD1246" s="143"/>
      <c r="WPE1246" s="142"/>
      <c r="WPF1246" s="143"/>
      <c r="WPG1246" s="142"/>
      <c r="WPH1246" s="143"/>
      <c r="WPI1246" s="142"/>
      <c r="WPJ1246" s="143"/>
      <c r="WPK1246" s="142"/>
      <c r="WPL1246" s="143"/>
      <c r="WPM1246" s="142"/>
      <c r="WPN1246" s="143"/>
      <c r="WPO1246" s="142"/>
      <c r="WPP1246" s="143"/>
      <c r="WPQ1246" s="142"/>
      <c r="WPR1246" s="143"/>
      <c r="WPS1246" s="142"/>
      <c r="WPT1246" s="143"/>
      <c r="WPU1246" s="142"/>
      <c r="WPV1246" s="143"/>
      <c r="WPW1246" s="142"/>
      <c r="WPX1246" s="143"/>
      <c r="WPY1246" s="142"/>
      <c r="WPZ1246" s="143"/>
      <c r="WQA1246" s="142"/>
      <c r="WQB1246" s="143"/>
      <c r="WQC1246" s="142"/>
      <c r="WQD1246" s="143"/>
      <c r="WQE1246" s="142"/>
      <c r="WQF1246" s="143"/>
      <c r="WQG1246" s="142"/>
      <c r="WQH1246" s="143"/>
      <c r="WQI1246" s="142"/>
      <c r="WQJ1246" s="143"/>
      <c r="WQK1246" s="142"/>
      <c r="WQL1246" s="143"/>
      <c r="WQM1246" s="142"/>
      <c r="WQN1246" s="143"/>
      <c r="WQO1246" s="142"/>
      <c r="WQP1246" s="143"/>
      <c r="WQQ1246" s="142"/>
      <c r="WQR1246" s="143"/>
      <c r="WQS1246" s="142"/>
      <c r="WQT1246" s="143"/>
      <c r="WQU1246" s="142"/>
      <c r="WQV1246" s="143"/>
      <c r="WQW1246" s="142"/>
      <c r="WQX1246" s="143"/>
      <c r="WQY1246" s="142"/>
      <c r="WQZ1246" s="143"/>
      <c r="WRA1246" s="142"/>
      <c r="WRB1246" s="143"/>
      <c r="WRC1246" s="142"/>
      <c r="WRD1246" s="143"/>
      <c r="WRE1246" s="142"/>
      <c r="WRF1246" s="143"/>
      <c r="WRG1246" s="142"/>
      <c r="WRH1246" s="143"/>
      <c r="WRI1246" s="142"/>
      <c r="WRJ1246" s="143"/>
      <c r="WRK1246" s="142"/>
      <c r="WRL1246" s="143"/>
      <c r="WRM1246" s="142"/>
      <c r="WRN1246" s="143"/>
      <c r="WRO1246" s="142"/>
      <c r="WRP1246" s="143"/>
      <c r="WRQ1246" s="142"/>
      <c r="WRR1246" s="143"/>
      <c r="WRS1246" s="142"/>
      <c r="WRT1246" s="143"/>
      <c r="WRU1246" s="142"/>
      <c r="WRV1246" s="143"/>
      <c r="WRW1246" s="142"/>
      <c r="WRX1246" s="143"/>
      <c r="WRY1246" s="142"/>
      <c r="WRZ1246" s="143"/>
      <c r="WSA1246" s="142"/>
      <c r="WSB1246" s="143"/>
      <c r="WSC1246" s="142"/>
      <c r="WSD1246" s="143"/>
      <c r="WSE1246" s="142"/>
      <c r="WSF1246" s="143"/>
      <c r="WSG1246" s="142"/>
      <c r="WSH1246" s="143"/>
      <c r="WSI1246" s="142"/>
      <c r="WSJ1246" s="143"/>
      <c r="WSK1246" s="142"/>
      <c r="WSL1246" s="143"/>
      <c r="WSM1246" s="142"/>
      <c r="WSN1246" s="143"/>
      <c r="WSO1246" s="142"/>
      <c r="WSP1246" s="143"/>
      <c r="WSQ1246" s="142"/>
      <c r="WSR1246" s="143"/>
      <c r="WSS1246" s="142"/>
      <c r="WST1246" s="143"/>
      <c r="WSU1246" s="142"/>
      <c r="WSV1246" s="143"/>
      <c r="WSW1246" s="142"/>
      <c r="WSX1246" s="143"/>
      <c r="WSY1246" s="142"/>
      <c r="WSZ1246" s="143"/>
      <c r="WTA1246" s="142"/>
      <c r="WTB1246" s="143"/>
      <c r="WTC1246" s="142"/>
      <c r="WTD1246" s="143"/>
      <c r="WTE1246" s="142"/>
      <c r="WTF1246" s="143"/>
      <c r="WTG1246" s="142"/>
      <c r="WTH1246" s="143"/>
      <c r="WTI1246" s="142"/>
      <c r="WTJ1246" s="143"/>
      <c r="WTK1246" s="142"/>
      <c r="WTL1246" s="143"/>
      <c r="WTM1246" s="142"/>
      <c r="WTN1246" s="143"/>
      <c r="WTO1246" s="142"/>
      <c r="WTP1246" s="143"/>
      <c r="WTQ1246" s="142"/>
      <c r="WTR1246" s="143"/>
      <c r="WTS1246" s="142"/>
      <c r="WTT1246" s="143"/>
      <c r="WTU1246" s="142"/>
      <c r="WTV1246" s="143"/>
      <c r="WTW1246" s="142"/>
      <c r="WTX1246" s="143"/>
      <c r="WTY1246" s="142"/>
      <c r="WTZ1246" s="143"/>
      <c r="WUA1246" s="142"/>
      <c r="WUB1246" s="143"/>
      <c r="WUC1246" s="142"/>
      <c r="WUD1246" s="143"/>
      <c r="WUE1246" s="142"/>
      <c r="WUF1246" s="143"/>
      <c r="WUG1246" s="142"/>
      <c r="WUH1246" s="143"/>
      <c r="WUI1246" s="142"/>
      <c r="WUJ1246" s="143"/>
      <c r="WUK1246" s="142"/>
      <c r="WUL1246" s="143"/>
      <c r="WUM1246" s="142"/>
      <c r="WUN1246" s="143"/>
      <c r="WUO1246" s="142"/>
      <c r="WUP1246" s="143"/>
      <c r="WUQ1246" s="142"/>
      <c r="WUR1246" s="143"/>
      <c r="WUS1246" s="142"/>
      <c r="WUT1246" s="143"/>
      <c r="WUU1246" s="142"/>
      <c r="WUV1246" s="143"/>
      <c r="WUW1246" s="142"/>
      <c r="WUX1246" s="143"/>
      <c r="WUY1246" s="142"/>
      <c r="WUZ1246" s="143"/>
      <c r="WVA1246" s="142"/>
      <c r="WVB1246" s="143"/>
      <c r="WVC1246" s="142"/>
      <c r="WVD1246" s="143"/>
      <c r="WVE1246" s="142"/>
      <c r="WVF1246" s="143"/>
      <c r="WVG1246" s="142"/>
      <c r="WVH1246" s="143"/>
      <c r="WVI1246" s="142"/>
      <c r="WVJ1246" s="143"/>
      <c r="WVK1246" s="142"/>
      <c r="WVL1246" s="143"/>
      <c r="WVM1246" s="142"/>
      <c r="WVN1246" s="143"/>
      <c r="WVO1246" s="142"/>
      <c r="WVP1246" s="143"/>
      <c r="WVQ1246" s="142"/>
      <c r="WVR1246" s="143"/>
      <c r="WVS1246" s="142"/>
      <c r="WVT1246" s="143"/>
      <c r="WVU1246" s="142"/>
      <c r="WVV1246" s="143"/>
      <c r="WVW1246" s="142"/>
      <c r="WVX1246" s="143"/>
      <c r="WVY1246" s="142"/>
      <c r="WVZ1246" s="143"/>
      <c r="WWA1246" s="142"/>
      <c r="WWB1246" s="143"/>
      <c r="WWC1246" s="142"/>
      <c r="WWD1246" s="143"/>
      <c r="WWE1246" s="142"/>
      <c r="WWF1246" s="143"/>
      <c r="WWG1246" s="142"/>
      <c r="WWH1246" s="143"/>
      <c r="WWI1246" s="142"/>
      <c r="WWJ1246" s="143"/>
      <c r="WWK1246" s="142"/>
      <c r="WWL1246" s="143"/>
      <c r="WWM1246" s="142"/>
      <c r="WWN1246" s="143"/>
      <c r="WWO1246" s="142"/>
      <c r="WWP1246" s="143"/>
      <c r="WWQ1246" s="142"/>
      <c r="WWR1246" s="143"/>
      <c r="WWS1246" s="142"/>
      <c r="WWT1246" s="143"/>
      <c r="WWU1246" s="142"/>
      <c r="WWV1246" s="143"/>
      <c r="WWW1246" s="142"/>
      <c r="WWX1246" s="143"/>
      <c r="WWY1246" s="142"/>
      <c r="WWZ1246" s="143"/>
      <c r="WXA1246" s="142"/>
      <c r="WXB1246" s="143"/>
      <c r="WXC1246" s="142"/>
      <c r="WXD1246" s="143"/>
      <c r="WXE1246" s="142"/>
      <c r="WXF1246" s="143"/>
      <c r="WXG1246" s="142"/>
      <c r="WXH1246" s="143"/>
      <c r="WXI1246" s="142"/>
      <c r="WXJ1246" s="143"/>
      <c r="WXK1246" s="142"/>
      <c r="WXL1246" s="143"/>
      <c r="WXM1246" s="142"/>
      <c r="WXN1246" s="143"/>
      <c r="WXO1246" s="142"/>
      <c r="WXP1246" s="143"/>
      <c r="WXQ1246" s="142"/>
      <c r="WXR1246" s="143"/>
      <c r="WXS1246" s="142"/>
      <c r="WXT1246" s="143"/>
      <c r="WXU1246" s="142"/>
      <c r="WXV1246" s="143"/>
      <c r="WXW1246" s="142"/>
      <c r="WXX1246" s="143"/>
      <c r="WXY1246" s="142"/>
      <c r="WXZ1246" s="143"/>
      <c r="WYA1246" s="142"/>
      <c r="WYB1246" s="143"/>
      <c r="WYC1246" s="142"/>
      <c r="WYD1246" s="143"/>
      <c r="WYE1246" s="142"/>
      <c r="WYF1246" s="143"/>
      <c r="WYG1246" s="142"/>
      <c r="WYH1246" s="143"/>
      <c r="WYI1246" s="142"/>
      <c r="WYJ1246" s="143"/>
      <c r="WYK1246" s="142"/>
      <c r="WYL1246" s="143"/>
      <c r="WYM1246" s="142"/>
      <c r="WYN1246" s="143"/>
      <c r="WYO1246" s="142"/>
      <c r="WYP1246" s="143"/>
      <c r="WYQ1246" s="142"/>
      <c r="WYR1246" s="143"/>
      <c r="WYS1246" s="142"/>
      <c r="WYT1246" s="143"/>
      <c r="WYU1246" s="142"/>
      <c r="WYV1246" s="143"/>
      <c r="WYW1246" s="142"/>
      <c r="WYX1246" s="143"/>
      <c r="WYY1246" s="142"/>
      <c r="WYZ1246" s="143"/>
      <c r="WZA1246" s="142"/>
      <c r="WZB1246" s="143"/>
      <c r="WZC1246" s="142"/>
      <c r="WZD1246" s="143"/>
      <c r="WZE1246" s="142"/>
      <c r="WZF1246" s="143"/>
      <c r="WZG1246" s="142"/>
      <c r="WZH1246" s="143"/>
      <c r="WZI1246" s="142"/>
      <c r="WZJ1246" s="143"/>
      <c r="WZK1246" s="142"/>
      <c r="WZL1246" s="143"/>
      <c r="WZM1246" s="142"/>
      <c r="WZN1246" s="143"/>
      <c r="WZO1246" s="142"/>
      <c r="WZP1246" s="143"/>
      <c r="WZQ1246" s="142"/>
      <c r="WZR1246" s="143"/>
      <c r="WZS1246" s="142"/>
      <c r="WZT1246" s="143"/>
      <c r="WZU1246" s="142"/>
      <c r="WZV1246" s="143"/>
      <c r="WZW1246" s="142"/>
      <c r="WZX1246" s="143"/>
      <c r="WZY1246" s="142"/>
      <c r="WZZ1246" s="143"/>
      <c r="XAA1246" s="142"/>
      <c r="XAB1246" s="143"/>
      <c r="XAC1246" s="142"/>
      <c r="XAD1246" s="143"/>
      <c r="XAE1246" s="142"/>
      <c r="XAF1246" s="143"/>
      <c r="XAG1246" s="142"/>
      <c r="XAH1246" s="143"/>
      <c r="XAI1246" s="142"/>
      <c r="XAJ1246" s="143"/>
      <c r="XAK1246" s="142"/>
      <c r="XAL1246" s="143"/>
      <c r="XAM1246" s="142"/>
      <c r="XAN1246" s="143"/>
      <c r="XAO1246" s="142"/>
      <c r="XAP1246" s="143"/>
      <c r="XAQ1246" s="142"/>
      <c r="XAR1246" s="143"/>
      <c r="XAS1246" s="142"/>
      <c r="XAT1246" s="143"/>
      <c r="XAU1246" s="142"/>
      <c r="XAV1246" s="143"/>
      <c r="XAW1246" s="142"/>
      <c r="XAX1246" s="143"/>
      <c r="XAY1246" s="142"/>
      <c r="XAZ1246" s="143"/>
      <c r="XBA1246" s="142"/>
      <c r="XBB1246" s="143"/>
      <c r="XBC1246" s="142"/>
      <c r="XBD1246" s="143"/>
      <c r="XBE1246" s="142"/>
      <c r="XBF1246" s="143"/>
      <c r="XBG1246" s="142"/>
      <c r="XBH1246" s="143"/>
      <c r="XBI1246" s="142"/>
      <c r="XBJ1246" s="143"/>
      <c r="XBK1246" s="142"/>
      <c r="XBL1246" s="143"/>
      <c r="XBM1246" s="142"/>
      <c r="XBN1246" s="143"/>
      <c r="XBO1246" s="142"/>
      <c r="XBP1246" s="143"/>
      <c r="XBQ1246" s="142"/>
      <c r="XBR1246" s="143"/>
      <c r="XBS1246" s="142"/>
      <c r="XBT1246" s="143"/>
      <c r="XBU1246" s="142"/>
      <c r="XBV1246" s="143"/>
      <c r="XBW1246" s="142"/>
      <c r="XBX1246" s="143"/>
      <c r="XBY1246" s="142"/>
      <c r="XBZ1246" s="143"/>
      <c r="XCA1246" s="142"/>
      <c r="XCB1246" s="143"/>
      <c r="XCC1246" s="142"/>
      <c r="XCD1246" s="143"/>
      <c r="XCE1246" s="142"/>
      <c r="XCF1246" s="143"/>
      <c r="XCG1246" s="142"/>
      <c r="XCH1246" s="143"/>
      <c r="XCI1246" s="142"/>
      <c r="XCJ1246" s="143"/>
      <c r="XCK1246" s="142"/>
      <c r="XCL1246" s="143"/>
      <c r="XCM1246" s="142"/>
      <c r="XCN1246" s="143"/>
      <c r="XCO1246" s="142"/>
      <c r="XCP1246" s="143"/>
      <c r="XCQ1246" s="142"/>
      <c r="XCR1246" s="143"/>
      <c r="XCS1246" s="142"/>
      <c r="XCT1246" s="143"/>
      <c r="XCU1246" s="142"/>
      <c r="XCV1246" s="143"/>
      <c r="XCW1246" s="142"/>
      <c r="XCX1246" s="143"/>
      <c r="XCY1246" s="142"/>
      <c r="XCZ1246" s="143"/>
      <c r="XDA1246" s="142"/>
      <c r="XDB1246" s="143"/>
      <c r="XDC1246" s="142"/>
      <c r="XDD1246" s="143"/>
      <c r="XDE1246" s="142"/>
      <c r="XDF1246" s="143"/>
      <c r="XDG1246" s="142"/>
      <c r="XDH1246" s="143"/>
      <c r="XDI1246" s="142"/>
      <c r="XDJ1246" s="143"/>
      <c r="XDK1246" s="142"/>
      <c r="XDL1246" s="143"/>
      <c r="XDM1246" s="142"/>
      <c r="XDN1246" s="143"/>
      <c r="XDO1246" s="142"/>
      <c r="XDP1246" s="143"/>
      <c r="XDQ1246" s="142"/>
      <c r="XDR1246" s="143"/>
      <c r="XDS1246" s="142"/>
      <c r="XDT1246" s="143"/>
      <c r="XDU1246" s="142"/>
      <c r="XDV1246" s="143"/>
      <c r="XDW1246" s="142"/>
      <c r="XDX1246" s="143"/>
      <c r="XDY1246" s="142"/>
      <c r="XDZ1246" s="143"/>
      <c r="XEA1246" s="142"/>
      <c r="XEB1246" s="143"/>
      <c r="XEC1246" s="142"/>
      <c r="XED1246" s="143"/>
      <c r="XEE1246" s="142"/>
      <c r="XEF1246" s="143"/>
      <c r="XEG1246" s="142"/>
      <c r="XEH1246" s="143"/>
      <c r="XEI1246" s="142"/>
      <c r="XEJ1246" s="143"/>
      <c r="XEK1246" s="142"/>
      <c r="XEL1246" s="143"/>
      <c r="XEM1246" s="142"/>
      <c r="XEN1246" s="143"/>
      <c r="XEO1246" s="142"/>
      <c r="XEP1246" s="143"/>
      <c r="XEQ1246" s="142"/>
      <c r="XER1246" s="143"/>
      <c r="XES1246" s="142"/>
      <c r="XET1246" s="143"/>
      <c r="XEU1246" s="142"/>
      <c r="XEV1246" s="143"/>
      <c r="XEW1246" s="142"/>
      <c r="XEX1246" s="143"/>
      <c r="XEY1246" s="142"/>
      <c r="XEZ1246" s="143"/>
      <c r="XFA1246" s="142"/>
      <c r="XFB1246" s="143"/>
      <c r="XFC1246" s="142"/>
      <c r="XFD1246" s="143"/>
    </row>
    <row r="1247" spans="1:16384" s="144" customFormat="1" x14ac:dyDescent="0.25">
      <c r="A1247" s="146" t="s">
        <v>1127</v>
      </c>
      <c r="B1247" s="147" t="s">
        <v>1278</v>
      </c>
      <c r="C1247" s="150" t="s">
        <v>44</v>
      </c>
      <c r="D1247" s="128">
        <v>1</v>
      </c>
      <c r="E1247" s="128">
        <v>0</v>
      </c>
      <c r="F1247" s="128">
        <v>0</v>
      </c>
      <c r="G1247" s="128">
        <v>0</v>
      </c>
      <c r="H1247" s="128">
        <v>1</v>
      </c>
      <c r="I1247" s="128">
        <v>0</v>
      </c>
      <c r="J1247" s="128">
        <v>0</v>
      </c>
      <c r="K1247" s="128">
        <v>0</v>
      </c>
      <c r="L1247" s="128">
        <v>0</v>
      </c>
      <c r="M1247" s="128">
        <v>0</v>
      </c>
      <c r="N1247" s="128">
        <v>1</v>
      </c>
      <c r="O1247" s="128">
        <v>0</v>
      </c>
      <c r="P1247" s="128">
        <v>1</v>
      </c>
      <c r="Q1247" s="128">
        <v>0</v>
      </c>
      <c r="R1247" s="128"/>
      <c r="S1247" s="128"/>
      <c r="T1247" s="128"/>
      <c r="U1247" s="128"/>
      <c r="V1247" s="128"/>
      <c r="W1247" s="128"/>
      <c r="X1247" s="128"/>
      <c r="Y1247" s="142"/>
      <c r="Z1247" s="142"/>
      <c r="AA1247" s="142"/>
      <c r="AB1247" s="142"/>
      <c r="AC1247" s="142"/>
      <c r="AD1247" s="142"/>
      <c r="AE1247" s="142"/>
      <c r="AF1247" s="142"/>
      <c r="AG1247" s="142"/>
      <c r="AH1247" s="143"/>
      <c r="AI1247" s="142"/>
      <c r="AJ1247" s="143"/>
      <c r="AK1247" s="142"/>
      <c r="AL1247" s="143"/>
      <c r="AM1247" s="142"/>
      <c r="AN1247" s="143"/>
      <c r="AO1247" s="142"/>
      <c r="AP1247" s="143"/>
      <c r="AQ1247" s="142"/>
      <c r="AR1247" s="143"/>
      <c r="AS1247" s="142"/>
      <c r="AT1247" s="143"/>
      <c r="AU1247" s="142"/>
      <c r="AV1247" s="143"/>
      <c r="AW1247" s="142"/>
      <c r="AX1247" s="143"/>
      <c r="AY1247" s="142"/>
      <c r="AZ1247" s="143"/>
      <c r="BA1247" s="142"/>
      <c r="BB1247" s="143"/>
      <c r="BC1247" s="142"/>
      <c r="BD1247" s="143"/>
      <c r="BE1247" s="142"/>
      <c r="BF1247" s="143"/>
      <c r="BG1247" s="142"/>
      <c r="BH1247" s="143"/>
      <c r="BI1247" s="142"/>
      <c r="BJ1247" s="143"/>
      <c r="BK1247" s="142"/>
      <c r="BL1247" s="143"/>
      <c r="BM1247" s="142"/>
      <c r="BN1247" s="143"/>
      <c r="BO1247" s="142"/>
      <c r="BP1247" s="143"/>
      <c r="BQ1247" s="142"/>
      <c r="BR1247" s="143"/>
      <c r="BS1247" s="142"/>
      <c r="BT1247" s="143"/>
      <c r="BU1247" s="142"/>
      <c r="BV1247" s="143"/>
      <c r="BW1247" s="142"/>
      <c r="BX1247" s="143"/>
      <c r="BY1247" s="142"/>
      <c r="BZ1247" s="143"/>
      <c r="CA1247" s="142"/>
      <c r="CB1247" s="143"/>
      <c r="CC1247" s="142"/>
      <c r="CD1247" s="143"/>
      <c r="CE1247" s="142"/>
      <c r="CF1247" s="143"/>
      <c r="CG1247" s="142"/>
      <c r="CH1247" s="143"/>
      <c r="CI1247" s="142"/>
      <c r="CJ1247" s="143"/>
      <c r="CK1247" s="142"/>
      <c r="CL1247" s="143"/>
      <c r="CM1247" s="142"/>
      <c r="CN1247" s="143"/>
      <c r="CO1247" s="142"/>
      <c r="CP1247" s="143"/>
      <c r="CQ1247" s="142"/>
      <c r="CR1247" s="143"/>
      <c r="CS1247" s="142"/>
      <c r="CT1247" s="143"/>
      <c r="CU1247" s="142"/>
      <c r="CV1247" s="143"/>
      <c r="CW1247" s="142"/>
      <c r="CX1247" s="143"/>
      <c r="CY1247" s="142"/>
      <c r="CZ1247" s="143"/>
      <c r="DA1247" s="142"/>
      <c r="DB1247" s="143"/>
      <c r="DC1247" s="142"/>
      <c r="DD1247" s="143"/>
      <c r="DE1247" s="142"/>
      <c r="DF1247" s="143"/>
      <c r="DG1247" s="142"/>
      <c r="DH1247" s="143"/>
      <c r="DI1247" s="142"/>
      <c r="DJ1247" s="143"/>
      <c r="DK1247" s="142"/>
      <c r="DL1247" s="143"/>
      <c r="DM1247" s="142"/>
      <c r="DN1247" s="143"/>
      <c r="DO1247" s="142"/>
      <c r="DP1247" s="143"/>
      <c r="DQ1247" s="142"/>
      <c r="DR1247" s="143"/>
      <c r="DS1247" s="142"/>
      <c r="DT1247" s="143"/>
      <c r="DU1247" s="142"/>
      <c r="DV1247" s="143"/>
      <c r="DW1247" s="142"/>
      <c r="DX1247" s="143"/>
      <c r="DY1247" s="142"/>
      <c r="DZ1247" s="143"/>
      <c r="EA1247" s="142"/>
      <c r="EB1247" s="143"/>
      <c r="EC1247" s="142"/>
      <c r="ED1247" s="143"/>
      <c r="EE1247" s="142"/>
      <c r="EF1247" s="143"/>
      <c r="EG1247" s="142"/>
      <c r="EH1247" s="143"/>
      <c r="EI1247" s="142"/>
      <c r="EJ1247" s="143"/>
      <c r="EK1247" s="142"/>
      <c r="EL1247" s="143"/>
      <c r="EM1247" s="142"/>
      <c r="EN1247" s="143"/>
      <c r="EO1247" s="142"/>
      <c r="EP1247" s="143"/>
      <c r="EQ1247" s="142"/>
      <c r="ER1247" s="143"/>
      <c r="ES1247" s="142"/>
      <c r="ET1247" s="143"/>
      <c r="EU1247" s="142"/>
      <c r="EV1247" s="143"/>
      <c r="EW1247" s="142"/>
      <c r="EX1247" s="143"/>
      <c r="EY1247" s="142"/>
      <c r="EZ1247" s="143"/>
      <c r="FA1247" s="142"/>
      <c r="FB1247" s="143"/>
      <c r="FC1247" s="142"/>
      <c r="FD1247" s="143"/>
      <c r="FE1247" s="142"/>
      <c r="FF1247" s="143"/>
      <c r="FG1247" s="142"/>
      <c r="FH1247" s="143"/>
      <c r="FI1247" s="142"/>
      <c r="FJ1247" s="143"/>
      <c r="FK1247" s="142"/>
      <c r="FL1247" s="143"/>
      <c r="FM1247" s="142"/>
      <c r="FN1247" s="143"/>
      <c r="FO1247" s="142"/>
      <c r="FP1247" s="143"/>
      <c r="FQ1247" s="142"/>
      <c r="FR1247" s="143"/>
      <c r="FS1247" s="142"/>
      <c r="FT1247" s="143"/>
      <c r="FU1247" s="142"/>
      <c r="FV1247" s="143"/>
      <c r="FW1247" s="142"/>
      <c r="FX1247" s="143"/>
      <c r="FY1247" s="142"/>
      <c r="FZ1247" s="143"/>
      <c r="GA1247" s="142"/>
      <c r="GB1247" s="143"/>
      <c r="GC1247" s="142"/>
      <c r="GD1247" s="143"/>
      <c r="GE1247" s="142"/>
      <c r="GF1247" s="143"/>
      <c r="GG1247" s="142"/>
      <c r="GH1247" s="143"/>
      <c r="GI1247" s="142"/>
      <c r="GJ1247" s="143"/>
      <c r="GK1247" s="142"/>
      <c r="GL1247" s="143"/>
      <c r="GM1247" s="142"/>
      <c r="GN1247" s="143"/>
      <c r="GO1247" s="142"/>
      <c r="GP1247" s="143"/>
      <c r="GQ1247" s="142"/>
      <c r="GR1247" s="143"/>
      <c r="GS1247" s="142"/>
      <c r="GT1247" s="143"/>
      <c r="GU1247" s="142"/>
      <c r="GV1247" s="143"/>
      <c r="GW1247" s="142"/>
      <c r="GX1247" s="143"/>
      <c r="GY1247" s="142"/>
      <c r="GZ1247" s="143"/>
      <c r="HA1247" s="142"/>
      <c r="HB1247" s="143"/>
      <c r="HC1247" s="142"/>
      <c r="HD1247" s="143"/>
      <c r="HE1247" s="142"/>
      <c r="HF1247" s="143"/>
      <c r="HG1247" s="142"/>
      <c r="HH1247" s="143"/>
      <c r="HI1247" s="142"/>
      <c r="HJ1247" s="143"/>
      <c r="HK1247" s="142"/>
      <c r="HL1247" s="143"/>
      <c r="HM1247" s="142"/>
      <c r="HN1247" s="143"/>
      <c r="HO1247" s="142"/>
      <c r="HP1247" s="143"/>
      <c r="HQ1247" s="142"/>
      <c r="HR1247" s="143"/>
      <c r="HS1247" s="142"/>
      <c r="HT1247" s="143"/>
      <c r="HU1247" s="142"/>
      <c r="HV1247" s="143"/>
      <c r="HW1247" s="142"/>
      <c r="HX1247" s="143"/>
      <c r="HY1247" s="142"/>
      <c r="HZ1247" s="143"/>
      <c r="IA1247" s="142"/>
      <c r="IB1247" s="143"/>
      <c r="IC1247" s="142"/>
      <c r="ID1247" s="143"/>
      <c r="IE1247" s="142"/>
      <c r="IF1247" s="143"/>
      <c r="IG1247" s="142"/>
      <c r="IH1247" s="143"/>
      <c r="II1247" s="142"/>
      <c r="IJ1247" s="143"/>
      <c r="IK1247" s="142"/>
      <c r="IL1247" s="143"/>
      <c r="IM1247" s="142"/>
      <c r="IN1247" s="143"/>
      <c r="IO1247" s="142"/>
      <c r="IP1247" s="143"/>
      <c r="IQ1247" s="142"/>
      <c r="IR1247" s="143"/>
      <c r="IS1247" s="142"/>
      <c r="IT1247" s="143"/>
      <c r="IU1247" s="142"/>
      <c r="IV1247" s="143"/>
      <c r="IW1247" s="142"/>
      <c r="IX1247" s="143"/>
      <c r="IY1247" s="142"/>
      <c r="IZ1247" s="143"/>
      <c r="JA1247" s="142"/>
      <c r="JB1247" s="143"/>
      <c r="JC1247" s="142"/>
      <c r="JD1247" s="143"/>
      <c r="JE1247" s="142"/>
      <c r="JF1247" s="143"/>
      <c r="JG1247" s="142"/>
      <c r="JH1247" s="143"/>
      <c r="JI1247" s="142"/>
      <c r="JJ1247" s="143"/>
      <c r="JK1247" s="142"/>
      <c r="JL1247" s="143"/>
      <c r="JM1247" s="142"/>
      <c r="JN1247" s="143"/>
      <c r="JO1247" s="142"/>
      <c r="JP1247" s="143"/>
      <c r="JQ1247" s="142"/>
      <c r="JR1247" s="143"/>
      <c r="JS1247" s="142"/>
      <c r="JT1247" s="143"/>
      <c r="JU1247" s="142"/>
      <c r="JV1247" s="143"/>
      <c r="JW1247" s="142"/>
      <c r="JX1247" s="143"/>
      <c r="JY1247" s="142"/>
      <c r="JZ1247" s="143"/>
      <c r="KA1247" s="142"/>
      <c r="KB1247" s="143"/>
      <c r="KC1247" s="142"/>
      <c r="KD1247" s="143"/>
      <c r="KE1247" s="142"/>
      <c r="KF1247" s="143"/>
      <c r="KG1247" s="142"/>
      <c r="KH1247" s="143"/>
      <c r="KI1247" s="142"/>
      <c r="KJ1247" s="143"/>
      <c r="KK1247" s="142"/>
      <c r="KL1247" s="143"/>
      <c r="KM1247" s="142"/>
      <c r="KN1247" s="143"/>
      <c r="KO1247" s="142"/>
      <c r="KP1247" s="143"/>
      <c r="KQ1247" s="142"/>
      <c r="KR1247" s="143"/>
      <c r="KS1247" s="142"/>
      <c r="KT1247" s="143"/>
      <c r="KU1247" s="142"/>
      <c r="KV1247" s="143"/>
      <c r="KW1247" s="142"/>
      <c r="KX1247" s="143"/>
      <c r="KY1247" s="142"/>
      <c r="KZ1247" s="143"/>
      <c r="LA1247" s="142"/>
      <c r="LB1247" s="143"/>
      <c r="LC1247" s="142"/>
      <c r="LD1247" s="143"/>
      <c r="LE1247" s="142"/>
      <c r="LF1247" s="143"/>
      <c r="LG1247" s="142"/>
      <c r="LH1247" s="143"/>
      <c r="LI1247" s="142"/>
      <c r="LJ1247" s="143"/>
      <c r="LK1247" s="142"/>
      <c r="LL1247" s="143"/>
      <c r="LM1247" s="142"/>
      <c r="LN1247" s="143"/>
      <c r="LO1247" s="142"/>
      <c r="LP1247" s="143"/>
      <c r="LQ1247" s="142"/>
      <c r="LR1247" s="143"/>
      <c r="LS1247" s="142"/>
      <c r="LT1247" s="143"/>
      <c r="LU1247" s="142"/>
      <c r="LV1247" s="143"/>
      <c r="LW1247" s="142"/>
      <c r="LX1247" s="143"/>
      <c r="LY1247" s="142"/>
      <c r="LZ1247" s="143"/>
      <c r="MA1247" s="142"/>
      <c r="MB1247" s="143"/>
      <c r="MC1247" s="142"/>
      <c r="MD1247" s="143"/>
      <c r="ME1247" s="142"/>
      <c r="MF1247" s="143"/>
      <c r="MG1247" s="142"/>
      <c r="MH1247" s="143"/>
      <c r="MI1247" s="142"/>
      <c r="MJ1247" s="143"/>
      <c r="MK1247" s="142"/>
      <c r="ML1247" s="143"/>
      <c r="MM1247" s="142"/>
      <c r="MN1247" s="143"/>
      <c r="MO1247" s="142"/>
      <c r="MP1247" s="143"/>
      <c r="MQ1247" s="142"/>
      <c r="MR1247" s="143"/>
      <c r="MS1247" s="142"/>
      <c r="MT1247" s="143"/>
      <c r="MU1247" s="142"/>
      <c r="MV1247" s="143"/>
      <c r="MW1247" s="142"/>
      <c r="MX1247" s="143"/>
      <c r="MY1247" s="142"/>
      <c r="MZ1247" s="143"/>
      <c r="NA1247" s="142"/>
      <c r="NB1247" s="143"/>
      <c r="NC1247" s="142"/>
      <c r="ND1247" s="143"/>
      <c r="NE1247" s="142"/>
      <c r="NF1247" s="143"/>
      <c r="NG1247" s="142"/>
      <c r="NH1247" s="143"/>
      <c r="NI1247" s="142"/>
      <c r="NJ1247" s="143"/>
      <c r="NK1247" s="142"/>
      <c r="NL1247" s="143"/>
      <c r="NM1247" s="142"/>
      <c r="NN1247" s="143"/>
      <c r="NO1247" s="142"/>
      <c r="NP1247" s="143"/>
      <c r="NQ1247" s="142"/>
      <c r="NR1247" s="143"/>
      <c r="NS1247" s="142"/>
      <c r="NT1247" s="143"/>
      <c r="NU1247" s="142"/>
      <c r="NV1247" s="143"/>
      <c r="NW1247" s="142"/>
      <c r="NX1247" s="143"/>
      <c r="NY1247" s="142"/>
      <c r="NZ1247" s="143"/>
      <c r="OA1247" s="142"/>
      <c r="OB1247" s="143"/>
      <c r="OC1247" s="142"/>
      <c r="OD1247" s="143"/>
      <c r="OE1247" s="142"/>
      <c r="OF1247" s="143"/>
      <c r="OG1247" s="142"/>
      <c r="OH1247" s="143"/>
      <c r="OI1247" s="142"/>
      <c r="OJ1247" s="143"/>
      <c r="OK1247" s="142"/>
      <c r="OL1247" s="143"/>
      <c r="OM1247" s="142"/>
      <c r="ON1247" s="143"/>
      <c r="OO1247" s="142"/>
      <c r="OP1247" s="143"/>
      <c r="OQ1247" s="142"/>
      <c r="OR1247" s="143"/>
      <c r="OS1247" s="142"/>
      <c r="OT1247" s="143"/>
      <c r="OU1247" s="142"/>
      <c r="OV1247" s="143"/>
      <c r="OW1247" s="142"/>
      <c r="OX1247" s="143"/>
      <c r="OY1247" s="142"/>
      <c r="OZ1247" s="143"/>
      <c r="PA1247" s="142"/>
      <c r="PB1247" s="143"/>
      <c r="PC1247" s="142"/>
      <c r="PD1247" s="143"/>
      <c r="PE1247" s="142"/>
      <c r="PF1247" s="143"/>
      <c r="PG1247" s="142"/>
      <c r="PH1247" s="143"/>
      <c r="PI1247" s="142"/>
      <c r="PJ1247" s="143"/>
      <c r="PK1247" s="142"/>
      <c r="PL1247" s="143"/>
      <c r="PM1247" s="142"/>
      <c r="PN1247" s="143"/>
      <c r="PO1247" s="142"/>
      <c r="PP1247" s="143"/>
      <c r="PQ1247" s="142"/>
      <c r="PR1247" s="143"/>
      <c r="PS1247" s="142"/>
      <c r="PT1247" s="143"/>
      <c r="PU1247" s="142"/>
      <c r="PV1247" s="143"/>
      <c r="PW1247" s="142"/>
      <c r="PX1247" s="143"/>
      <c r="PY1247" s="142"/>
      <c r="PZ1247" s="143"/>
      <c r="QA1247" s="142"/>
      <c r="QB1247" s="143"/>
      <c r="QC1247" s="142"/>
      <c r="QD1247" s="143"/>
      <c r="QE1247" s="142"/>
      <c r="QF1247" s="143"/>
      <c r="QG1247" s="142"/>
      <c r="QH1247" s="143"/>
      <c r="QI1247" s="142"/>
      <c r="QJ1247" s="143"/>
      <c r="QK1247" s="142"/>
      <c r="QL1247" s="143"/>
      <c r="QM1247" s="142"/>
      <c r="QN1247" s="143"/>
      <c r="QO1247" s="142"/>
      <c r="QP1247" s="143"/>
      <c r="QQ1247" s="142"/>
      <c r="QR1247" s="143"/>
      <c r="QS1247" s="142"/>
      <c r="QT1247" s="143"/>
      <c r="QU1247" s="142"/>
      <c r="QV1247" s="143"/>
      <c r="QW1247" s="142"/>
      <c r="QX1247" s="143"/>
      <c r="QY1247" s="142"/>
      <c r="QZ1247" s="143"/>
      <c r="RA1247" s="142"/>
      <c r="RB1247" s="143"/>
      <c r="RC1247" s="142"/>
      <c r="RD1247" s="143"/>
      <c r="RE1247" s="142"/>
      <c r="RF1247" s="143"/>
      <c r="RG1247" s="142"/>
      <c r="RH1247" s="143"/>
      <c r="RI1247" s="142"/>
      <c r="RJ1247" s="143"/>
      <c r="RK1247" s="142"/>
      <c r="RL1247" s="143"/>
      <c r="RM1247" s="142"/>
      <c r="RN1247" s="143"/>
      <c r="RO1247" s="142"/>
      <c r="RP1247" s="143"/>
      <c r="RQ1247" s="142"/>
      <c r="RR1247" s="143"/>
      <c r="RS1247" s="142"/>
      <c r="RT1247" s="143"/>
      <c r="RU1247" s="142"/>
      <c r="RV1247" s="143"/>
      <c r="RW1247" s="142"/>
      <c r="RX1247" s="143"/>
      <c r="RY1247" s="142"/>
      <c r="RZ1247" s="143"/>
      <c r="SA1247" s="142"/>
      <c r="SB1247" s="143"/>
      <c r="SC1247" s="142"/>
      <c r="SD1247" s="143"/>
      <c r="SE1247" s="142"/>
      <c r="SF1247" s="143"/>
      <c r="SG1247" s="142"/>
      <c r="SH1247" s="143"/>
      <c r="SI1247" s="142"/>
      <c r="SJ1247" s="143"/>
      <c r="SK1247" s="142"/>
      <c r="SL1247" s="143"/>
      <c r="SM1247" s="142"/>
      <c r="SN1247" s="143"/>
      <c r="SO1247" s="142"/>
      <c r="SP1247" s="143"/>
      <c r="SQ1247" s="142"/>
      <c r="SR1247" s="143"/>
      <c r="SS1247" s="142"/>
      <c r="ST1247" s="143"/>
      <c r="SU1247" s="142"/>
      <c r="SV1247" s="143"/>
      <c r="SW1247" s="142"/>
      <c r="SX1247" s="143"/>
      <c r="SY1247" s="142"/>
      <c r="SZ1247" s="143"/>
      <c r="TA1247" s="142"/>
      <c r="TB1247" s="143"/>
      <c r="TC1247" s="142"/>
      <c r="TD1247" s="143"/>
      <c r="TE1247" s="142"/>
      <c r="TF1247" s="143"/>
      <c r="TG1247" s="142"/>
      <c r="TH1247" s="143"/>
      <c r="TI1247" s="142"/>
      <c r="TJ1247" s="143"/>
      <c r="TK1247" s="142"/>
      <c r="TL1247" s="143"/>
      <c r="TM1247" s="142"/>
      <c r="TN1247" s="143"/>
      <c r="TO1247" s="142"/>
      <c r="TP1247" s="143"/>
      <c r="TQ1247" s="142"/>
      <c r="TR1247" s="143"/>
      <c r="TS1247" s="142"/>
      <c r="TT1247" s="143"/>
      <c r="TU1247" s="142"/>
      <c r="TV1247" s="143"/>
      <c r="TW1247" s="142"/>
      <c r="TX1247" s="143"/>
      <c r="TY1247" s="142"/>
      <c r="TZ1247" s="143"/>
      <c r="UA1247" s="142"/>
      <c r="UB1247" s="143"/>
      <c r="UC1247" s="142"/>
      <c r="UD1247" s="143"/>
      <c r="UE1247" s="142"/>
      <c r="UF1247" s="143"/>
      <c r="UG1247" s="142"/>
      <c r="UH1247" s="143"/>
      <c r="UI1247" s="142"/>
      <c r="UJ1247" s="143"/>
      <c r="UK1247" s="142"/>
      <c r="UL1247" s="143"/>
      <c r="UM1247" s="142"/>
      <c r="UN1247" s="143"/>
      <c r="UO1247" s="142"/>
      <c r="UP1247" s="143"/>
      <c r="UQ1247" s="142"/>
      <c r="UR1247" s="143"/>
      <c r="US1247" s="142"/>
      <c r="UT1247" s="143"/>
      <c r="UU1247" s="142"/>
      <c r="UV1247" s="143"/>
      <c r="UW1247" s="142"/>
      <c r="UX1247" s="143"/>
      <c r="UY1247" s="142"/>
      <c r="UZ1247" s="143"/>
      <c r="VA1247" s="142"/>
      <c r="VB1247" s="143"/>
      <c r="VC1247" s="142"/>
      <c r="VD1247" s="143"/>
      <c r="VE1247" s="142"/>
      <c r="VF1247" s="143"/>
      <c r="VG1247" s="142"/>
      <c r="VH1247" s="143"/>
      <c r="VI1247" s="142"/>
      <c r="VJ1247" s="143"/>
      <c r="VK1247" s="142"/>
      <c r="VL1247" s="143"/>
      <c r="VM1247" s="142"/>
      <c r="VN1247" s="143"/>
      <c r="VO1247" s="142"/>
      <c r="VP1247" s="143"/>
      <c r="VQ1247" s="142"/>
      <c r="VR1247" s="143"/>
      <c r="VS1247" s="142"/>
      <c r="VT1247" s="143"/>
      <c r="VU1247" s="142"/>
      <c r="VV1247" s="143"/>
      <c r="VW1247" s="142"/>
      <c r="VX1247" s="143"/>
      <c r="VY1247" s="142"/>
      <c r="VZ1247" s="143"/>
      <c r="WA1247" s="142"/>
      <c r="WB1247" s="143"/>
      <c r="WC1247" s="142"/>
      <c r="WD1247" s="143"/>
      <c r="WE1247" s="142"/>
      <c r="WF1247" s="143"/>
      <c r="WG1247" s="142"/>
      <c r="WH1247" s="143"/>
      <c r="WI1247" s="142"/>
      <c r="WJ1247" s="143"/>
      <c r="WK1247" s="142"/>
      <c r="WL1247" s="143"/>
      <c r="WM1247" s="142"/>
      <c r="WN1247" s="143"/>
      <c r="WO1247" s="142"/>
      <c r="WP1247" s="143"/>
      <c r="WQ1247" s="142"/>
      <c r="WR1247" s="143"/>
      <c r="WS1247" s="142"/>
      <c r="WT1247" s="143"/>
      <c r="WU1247" s="142"/>
      <c r="WV1247" s="143"/>
      <c r="WW1247" s="142"/>
      <c r="WX1247" s="143"/>
      <c r="WY1247" s="142"/>
      <c r="WZ1247" s="143"/>
      <c r="XA1247" s="142"/>
      <c r="XB1247" s="143"/>
      <c r="XC1247" s="142"/>
      <c r="XD1247" s="143"/>
      <c r="XE1247" s="142"/>
      <c r="XF1247" s="143"/>
      <c r="XG1247" s="142"/>
      <c r="XH1247" s="143"/>
      <c r="XI1247" s="142"/>
      <c r="XJ1247" s="143"/>
      <c r="XK1247" s="142"/>
      <c r="XL1247" s="143"/>
      <c r="XM1247" s="142"/>
      <c r="XN1247" s="143"/>
      <c r="XO1247" s="142"/>
      <c r="XP1247" s="143"/>
      <c r="XQ1247" s="142"/>
      <c r="XR1247" s="143"/>
      <c r="XS1247" s="142"/>
      <c r="XT1247" s="143"/>
      <c r="XU1247" s="142"/>
      <c r="XV1247" s="143"/>
      <c r="XW1247" s="142"/>
      <c r="XX1247" s="143"/>
      <c r="XY1247" s="142"/>
      <c r="XZ1247" s="143"/>
      <c r="YA1247" s="142"/>
      <c r="YB1247" s="143"/>
      <c r="YC1247" s="142"/>
      <c r="YD1247" s="143"/>
      <c r="YE1247" s="142"/>
      <c r="YF1247" s="143"/>
      <c r="YG1247" s="142"/>
      <c r="YH1247" s="143"/>
      <c r="YI1247" s="142"/>
      <c r="YJ1247" s="143"/>
      <c r="YK1247" s="142"/>
      <c r="YL1247" s="143"/>
      <c r="YM1247" s="142"/>
      <c r="YN1247" s="143"/>
      <c r="YO1247" s="142"/>
      <c r="YP1247" s="143"/>
      <c r="YQ1247" s="142"/>
      <c r="YR1247" s="143"/>
      <c r="YS1247" s="142"/>
      <c r="YT1247" s="143"/>
      <c r="YU1247" s="142"/>
      <c r="YV1247" s="143"/>
      <c r="YW1247" s="142"/>
      <c r="YX1247" s="143"/>
      <c r="YY1247" s="142"/>
      <c r="YZ1247" s="143"/>
      <c r="ZA1247" s="142"/>
      <c r="ZB1247" s="143"/>
      <c r="ZC1247" s="142"/>
      <c r="ZD1247" s="143"/>
      <c r="ZE1247" s="142"/>
      <c r="ZF1247" s="143"/>
      <c r="ZG1247" s="142"/>
      <c r="ZH1247" s="143"/>
      <c r="ZI1247" s="142"/>
      <c r="ZJ1247" s="143"/>
      <c r="ZK1247" s="142"/>
      <c r="ZL1247" s="143"/>
      <c r="ZM1247" s="142"/>
      <c r="ZN1247" s="143"/>
      <c r="ZO1247" s="142"/>
      <c r="ZP1247" s="143"/>
      <c r="ZQ1247" s="142"/>
      <c r="ZR1247" s="143"/>
      <c r="ZS1247" s="142"/>
      <c r="ZT1247" s="143"/>
      <c r="ZU1247" s="142"/>
      <c r="ZV1247" s="143"/>
      <c r="ZW1247" s="142"/>
      <c r="ZX1247" s="143"/>
      <c r="ZY1247" s="142"/>
      <c r="ZZ1247" s="143"/>
      <c r="AAA1247" s="142"/>
      <c r="AAB1247" s="143"/>
      <c r="AAC1247" s="142"/>
      <c r="AAD1247" s="143"/>
      <c r="AAE1247" s="142"/>
      <c r="AAF1247" s="143"/>
      <c r="AAG1247" s="142"/>
      <c r="AAH1247" s="143"/>
      <c r="AAI1247" s="142"/>
      <c r="AAJ1247" s="143"/>
      <c r="AAK1247" s="142"/>
      <c r="AAL1247" s="143"/>
      <c r="AAM1247" s="142"/>
      <c r="AAN1247" s="143"/>
      <c r="AAO1247" s="142"/>
      <c r="AAP1247" s="143"/>
      <c r="AAQ1247" s="142"/>
      <c r="AAR1247" s="143"/>
      <c r="AAS1247" s="142"/>
      <c r="AAT1247" s="143"/>
      <c r="AAU1247" s="142"/>
      <c r="AAV1247" s="143"/>
      <c r="AAW1247" s="142"/>
      <c r="AAX1247" s="143"/>
      <c r="AAY1247" s="142"/>
      <c r="AAZ1247" s="143"/>
      <c r="ABA1247" s="142"/>
      <c r="ABB1247" s="143"/>
      <c r="ABC1247" s="142"/>
      <c r="ABD1247" s="143"/>
      <c r="ABE1247" s="142"/>
      <c r="ABF1247" s="143"/>
      <c r="ABG1247" s="142"/>
      <c r="ABH1247" s="143"/>
      <c r="ABI1247" s="142"/>
      <c r="ABJ1247" s="143"/>
      <c r="ABK1247" s="142"/>
      <c r="ABL1247" s="143"/>
      <c r="ABM1247" s="142"/>
      <c r="ABN1247" s="143"/>
      <c r="ABO1247" s="142"/>
      <c r="ABP1247" s="143"/>
      <c r="ABQ1247" s="142"/>
      <c r="ABR1247" s="143"/>
      <c r="ABS1247" s="142"/>
      <c r="ABT1247" s="143"/>
      <c r="ABU1247" s="142"/>
      <c r="ABV1247" s="143"/>
      <c r="ABW1247" s="142"/>
      <c r="ABX1247" s="143"/>
      <c r="ABY1247" s="142"/>
      <c r="ABZ1247" s="143"/>
      <c r="ACA1247" s="142"/>
      <c r="ACB1247" s="143"/>
      <c r="ACC1247" s="142"/>
      <c r="ACD1247" s="143"/>
      <c r="ACE1247" s="142"/>
      <c r="ACF1247" s="143"/>
      <c r="ACG1247" s="142"/>
      <c r="ACH1247" s="143"/>
      <c r="ACI1247" s="142"/>
      <c r="ACJ1247" s="143"/>
      <c r="ACK1247" s="142"/>
      <c r="ACL1247" s="143"/>
      <c r="ACM1247" s="142"/>
      <c r="ACN1247" s="143"/>
      <c r="ACO1247" s="142"/>
      <c r="ACP1247" s="143"/>
      <c r="ACQ1247" s="142"/>
      <c r="ACR1247" s="143"/>
      <c r="ACS1247" s="142"/>
      <c r="ACT1247" s="143"/>
      <c r="ACU1247" s="142"/>
      <c r="ACV1247" s="143"/>
      <c r="ACW1247" s="142"/>
      <c r="ACX1247" s="143"/>
      <c r="ACY1247" s="142"/>
      <c r="ACZ1247" s="143"/>
      <c r="ADA1247" s="142"/>
      <c r="ADB1247" s="143"/>
      <c r="ADC1247" s="142"/>
      <c r="ADD1247" s="143"/>
      <c r="ADE1247" s="142"/>
      <c r="ADF1247" s="143"/>
      <c r="ADG1247" s="142"/>
      <c r="ADH1247" s="143"/>
      <c r="ADI1247" s="142"/>
      <c r="ADJ1247" s="143"/>
      <c r="ADK1247" s="142"/>
      <c r="ADL1247" s="143"/>
      <c r="ADM1247" s="142"/>
      <c r="ADN1247" s="143"/>
      <c r="ADO1247" s="142"/>
      <c r="ADP1247" s="143"/>
      <c r="ADQ1247" s="142"/>
      <c r="ADR1247" s="143"/>
      <c r="ADS1247" s="142"/>
      <c r="ADT1247" s="143"/>
      <c r="ADU1247" s="142"/>
      <c r="ADV1247" s="143"/>
      <c r="ADW1247" s="142"/>
      <c r="ADX1247" s="143"/>
      <c r="ADY1247" s="142"/>
      <c r="ADZ1247" s="143"/>
      <c r="AEA1247" s="142"/>
      <c r="AEB1247" s="143"/>
      <c r="AEC1247" s="142"/>
      <c r="AED1247" s="143"/>
      <c r="AEE1247" s="142"/>
      <c r="AEF1247" s="143"/>
      <c r="AEG1247" s="142"/>
      <c r="AEH1247" s="143"/>
      <c r="AEI1247" s="142"/>
      <c r="AEJ1247" s="143"/>
      <c r="AEK1247" s="142"/>
      <c r="AEL1247" s="143"/>
      <c r="AEM1247" s="142"/>
      <c r="AEN1247" s="143"/>
      <c r="AEO1247" s="142"/>
      <c r="AEP1247" s="143"/>
      <c r="AEQ1247" s="142"/>
      <c r="AER1247" s="143"/>
      <c r="AES1247" s="142"/>
      <c r="AET1247" s="143"/>
      <c r="AEU1247" s="142"/>
      <c r="AEV1247" s="143"/>
      <c r="AEW1247" s="142"/>
      <c r="AEX1247" s="143"/>
      <c r="AEY1247" s="142"/>
      <c r="AEZ1247" s="143"/>
      <c r="AFA1247" s="142"/>
      <c r="AFB1247" s="143"/>
      <c r="AFC1247" s="142"/>
      <c r="AFD1247" s="143"/>
      <c r="AFE1247" s="142"/>
      <c r="AFF1247" s="143"/>
      <c r="AFG1247" s="142"/>
      <c r="AFH1247" s="143"/>
      <c r="AFI1247" s="142"/>
      <c r="AFJ1247" s="143"/>
      <c r="AFK1247" s="142"/>
      <c r="AFL1247" s="143"/>
      <c r="AFM1247" s="142"/>
      <c r="AFN1247" s="143"/>
      <c r="AFO1247" s="142"/>
      <c r="AFP1247" s="143"/>
      <c r="AFQ1247" s="142"/>
      <c r="AFR1247" s="143"/>
      <c r="AFS1247" s="142"/>
      <c r="AFT1247" s="143"/>
      <c r="AFU1247" s="142"/>
      <c r="AFV1247" s="143"/>
      <c r="AFW1247" s="142"/>
      <c r="AFX1247" s="143"/>
      <c r="AFY1247" s="142"/>
      <c r="AFZ1247" s="143"/>
      <c r="AGA1247" s="142"/>
      <c r="AGB1247" s="143"/>
      <c r="AGC1247" s="142"/>
      <c r="AGD1247" s="143"/>
      <c r="AGE1247" s="142"/>
      <c r="AGF1247" s="143"/>
      <c r="AGG1247" s="142"/>
      <c r="AGH1247" s="143"/>
      <c r="AGI1247" s="142"/>
      <c r="AGJ1247" s="143"/>
      <c r="AGK1247" s="142"/>
      <c r="AGL1247" s="143"/>
      <c r="AGM1247" s="142"/>
      <c r="AGN1247" s="143"/>
      <c r="AGO1247" s="142"/>
      <c r="AGP1247" s="143"/>
      <c r="AGQ1247" s="142"/>
      <c r="AGR1247" s="143"/>
      <c r="AGS1247" s="142"/>
      <c r="AGT1247" s="143"/>
      <c r="AGU1247" s="142"/>
      <c r="AGV1247" s="143"/>
      <c r="AGW1247" s="142"/>
      <c r="AGX1247" s="143"/>
      <c r="AGY1247" s="142"/>
      <c r="AGZ1247" s="143"/>
      <c r="AHA1247" s="142"/>
      <c r="AHB1247" s="143"/>
      <c r="AHC1247" s="142"/>
      <c r="AHD1247" s="143"/>
      <c r="AHE1247" s="142"/>
      <c r="AHF1247" s="143"/>
      <c r="AHG1247" s="142"/>
      <c r="AHH1247" s="143"/>
      <c r="AHI1247" s="142"/>
      <c r="AHJ1247" s="143"/>
      <c r="AHK1247" s="142"/>
      <c r="AHL1247" s="143"/>
      <c r="AHM1247" s="142"/>
      <c r="AHN1247" s="143"/>
      <c r="AHO1247" s="142"/>
      <c r="AHP1247" s="143"/>
      <c r="AHQ1247" s="142"/>
      <c r="AHR1247" s="143"/>
      <c r="AHS1247" s="142"/>
      <c r="AHT1247" s="143"/>
      <c r="AHU1247" s="142"/>
      <c r="AHV1247" s="143"/>
      <c r="AHW1247" s="142"/>
      <c r="AHX1247" s="143"/>
      <c r="AHY1247" s="142"/>
      <c r="AHZ1247" s="143"/>
      <c r="AIA1247" s="142"/>
      <c r="AIB1247" s="143"/>
      <c r="AIC1247" s="142"/>
      <c r="AID1247" s="143"/>
      <c r="AIE1247" s="142"/>
      <c r="AIF1247" s="143"/>
      <c r="AIG1247" s="142"/>
      <c r="AIH1247" s="143"/>
      <c r="AII1247" s="142"/>
      <c r="AIJ1247" s="143"/>
      <c r="AIK1247" s="142"/>
      <c r="AIL1247" s="143"/>
      <c r="AIM1247" s="142"/>
      <c r="AIN1247" s="143"/>
      <c r="AIO1247" s="142"/>
      <c r="AIP1247" s="143"/>
      <c r="AIQ1247" s="142"/>
      <c r="AIR1247" s="143"/>
      <c r="AIS1247" s="142"/>
      <c r="AIT1247" s="143"/>
      <c r="AIU1247" s="142"/>
      <c r="AIV1247" s="143"/>
      <c r="AIW1247" s="142"/>
      <c r="AIX1247" s="143"/>
      <c r="AIY1247" s="142"/>
      <c r="AIZ1247" s="143"/>
      <c r="AJA1247" s="142"/>
      <c r="AJB1247" s="143"/>
      <c r="AJC1247" s="142"/>
      <c r="AJD1247" s="143"/>
      <c r="AJE1247" s="142"/>
      <c r="AJF1247" s="143"/>
      <c r="AJG1247" s="142"/>
      <c r="AJH1247" s="143"/>
      <c r="AJI1247" s="142"/>
      <c r="AJJ1247" s="143"/>
      <c r="AJK1247" s="142"/>
      <c r="AJL1247" s="143"/>
      <c r="AJM1247" s="142"/>
      <c r="AJN1247" s="143"/>
      <c r="AJO1247" s="142"/>
      <c r="AJP1247" s="143"/>
      <c r="AJQ1247" s="142"/>
      <c r="AJR1247" s="143"/>
      <c r="AJS1247" s="142"/>
      <c r="AJT1247" s="143"/>
      <c r="AJU1247" s="142"/>
      <c r="AJV1247" s="143"/>
      <c r="AJW1247" s="142"/>
      <c r="AJX1247" s="143"/>
      <c r="AJY1247" s="142"/>
      <c r="AJZ1247" s="143"/>
      <c r="AKA1247" s="142"/>
      <c r="AKB1247" s="143"/>
      <c r="AKC1247" s="142"/>
      <c r="AKD1247" s="143"/>
      <c r="AKE1247" s="142"/>
      <c r="AKF1247" s="143"/>
      <c r="AKG1247" s="142"/>
      <c r="AKH1247" s="143"/>
      <c r="AKI1247" s="142"/>
      <c r="AKJ1247" s="143"/>
      <c r="AKK1247" s="142"/>
      <c r="AKL1247" s="143"/>
      <c r="AKM1247" s="142"/>
      <c r="AKN1247" s="143"/>
      <c r="AKO1247" s="142"/>
      <c r="AKP1247" s="143"/>
      <c r="AKQ1247" s="142"/>
      <c r="AKR1247" s="143"/>
      <c r="AKS1247" s="142"/>
      <c r="AKT1247" s="143"/>
      <c r="AKU1247" s="142"/>
      <c r="AKV1247" s="143"/>
      <c r="AKW1247" s="142"/>
      <c r="AKX1247" s="143"/>
      <c r="AKY1247" s="142"/>
      <c r="AKZ1247" s="143"/>
      <c r="ALA1247" s="142"/>
      <c r="ALB1247" s="143"/>
      <c r="ALC1247" s="142"/>
      <c r="ALD1247" s="143"/>
      <c r="ALE1247" s="142"/>
      <c r="ALF1247" s="143"/>
      <c r="ALG1247" s="142"/>
      <c r="ALH1247" s="143"/>
      <c r="ALI1247" s="142"/>
      <c r="ALJ1247" s="143"/>
      <c r="ALK1247" s="142"/>
      <c r="ALL1247" s="143"/>
      <c r="ALM1247" s="142"/>
      <c r="ALN1247" s="143"/>
      <c r="ALO1247" s="142"/>
      <c r="ALP1247" s="143"/>
      <c r="ALQ1247" s="142"/>
      <c r="ALR1247" s="143"/>
      <c r="ALS1247" s="142"/>
      <c r="ALT1247" s="143"/>
      <c r="ALU1247" s="142"/>
      <c r="ALV1247" s="143"/>
      <c r="ALW1247" s="142"/>
      <c r="ALX1247" s="143"/>
      <c r="ALY1247" s="142"/>
      <c r="ALZ1247" s="143"/>
      <c r="AMA1247" s="142"/>
      <c r="AMB1247" s="143"/>
      <c r="AMC1247" s="142"/>
      <c r="AMD1247" s="143"/>
      <c r="AME1247" s="142"/>
      <c r="AMF1247" s="143"/>
      <c r="AMG1247" s="142"/>
      <c r="AMH1247" s="143"/>
      <c r="AMI1247" s="142"/>
      <c r="AMJ1247" s="143"/>
      <c r="AMK1247" s="142"/>
      <c r="AML1247" s="143"/>
      <c r="AMM1247" s="142"/>
      <c r="AMN1247" s="143"/>
      <c r="AMO1247" s="142"/>
      <c r="AMP1247" s="143"/>
      <c r="AMQ1247" s="142"/>
      <c r="AMR1247" s="143"/>
      <c r="AMS1247" s="142"/>
      <c r="AMT1247" s="143"/>
      <c r="AMU1247" s="142"/>
      <c r="AMV1247" s="143"/>
      <c r="AMW1247" s="142"/>
      <c r="AMX1247" s="143"/>
      <c r="AMY1247" s="142"/>
      <c r="AMZ1247" s="143"/>
      <c r="ANA1247" s="142"/>
      <c r="ANB1247" s="143"/>
      <c r="ANC1247" s="142"/>
      <c r="AND1247" s="143"/>
      <c r="ANE1247" s="142"/>
      <c r="ANF1247" s="143"/>
      <c r="ANG1247" s="142"/>
      <c r="ANH1247" s="143"/>
      <c r="ANI1247" s="142"/>
      <c r="ANJ1247" s="143"/>
      <c r="ANK1247" s="142"/>
      <c r="ANL1247" s="143"/>
      <c r="ANM1247" s="142"/>
      <c r="ANN1247" s="143"/>
      <c r="ANO1247" s="142"/>
      <c r="ANP1247" s="143"/>
      <c r="ANQ1247" s="142"/>
      <c r="ANR1247" s="143"/>
      <c r="ANS1247" s="142"/>
      <c r="ANT1247" s="143"/>
      <c r="ANU1247" s="142"/>
      <c r="ANV1247" s="143"/>
      <c r="ANW1247" s="142"/>
      <c r="ANX1247" s="143"/>
      <c r="ANY1247" s="142"/>
      <c r="ANZ1247" s="143"/>
      <c r="AOA1247" s="142"/>
      <c r="AOB1247" s="143"/>
      <c r="AOC1247" s="142"/>
      <c r="AOD1247" s="143"/>
      <c r="AOE1247" s="142"/>
      <c r="AOF1247" s="143"/>
      <c r="AOG1247" s="142"/>
      <c r="AOH1247" s="143"/>
      <c r="AOI1247" s="142"/>
      <c r="AOJ1247" s="143"/>
      <c r="AOK1247" s="142"/>
      <c r="AOL1247" s="143"/>
      <c r="AOM1247" s="142"/>
      <c r="AON1247" s="143"/>
      <c r="AOO1247" s="142"/>
      <c r="AOP1247" s="143"/>
      <c r="AOQ1247" s="142"/>
      <c r="AOR1247" s="143"/>
      <c r="AOS1247" s="142"/>
      <c r="AOT1247" s="143"/>
      <c r="AOU1247" s="142"/>
      <c r="AOV1247" s="143"/>
      <c r="AOW1247" s="142"/>
      <c r="AOX1247" s="143"/>
      <c r="AOY1247" s="142"/>
      <c r="AOZ1247" s="143"/>
      <c r="APA1247" s="142"/>
      <c r="APB1247" s="143"/>
      <c r="APC1247" s="142"/>
      <c r="APD1247" s="143"/>
      <c r="APE1247" s="142"/>
      <c r="APF1247" s="143"/>
      <c r="APG1247" s="142"/>
      <c r="APH1247" s="143"/>
      <c r="API1247" s="142"/>
      <c r="APJ1247" s="143"/>
      <c r="APK1247" s="142"/>
      <c r="APL1247" s="143"/>
      <c r="APM1247" s="142"/>
      <c r="APN1247" s="143"/>
      <c r="APO1247" s="142"/>
      <c r="APP1247" s="143"/>
      <c r="APQ1247" s="142"/>
      <c r="APR1247" s="143"/>
      <c r="APS1247" s="142"/>
      <c r="APT1247" s="143"/>
      <c r="APU1247" s="142"/>
      <c r="APV1247" s="143"/>
      <c r="APW1247" s="142"/>
      <c r="APX1247" s="143"/>
      <c r="APY1247" s="142"/>
      <c r="APZ1247" s="143"/>
      <c r="AQA1247" s="142"/>
      <c r="AQB1247" s="143"/>
      <c r="AQC1247" s="142"/>
      <c r="AQD1247" s="143"/>
      <c r="AQE1247" s="142"/>
      <c r="AQF1247" s="143"/>
      <c r="AQG1247" s="142"/>
      <c r="AQH1247" s="143"/>
      <c r="AQI1247" s="142"/>
      <c r="AQJ1247" s="143"/>
      <c r="AQK1247" s="142"/>
      <c r="AQL1247" s="143"/>
      <c r="AQM1247" s="142"/>
      <c r="AQN1247" s="143"/>
      <c r="AQO1247" s="142"/>
      <c r="AQP1247" s="143"/>
      <c r="AQQ1247" s="142"/>
      <c r="AQR1247" s="143"/>
      <c r="AQS1247" s="142"/>
      <c r="AQT1247" s="143"/>
      <c r="AQU1247" s="142"/>
      <c r="AQV1247" s="143"/>
      <c r="AQW1247" s="142"/>
      <c r="AQX1247" s="143"/>
      <c r="AQY1247" s="142"/>
      <c r="AQZ1247" s="143"/>
      <c r="ARA1247" s="142"/>
      <c r="ARB1247" s="143"/>
      <c r="ARC1247" s="142"/>
      <c r="ARD1247" s="143"/>
      <c r="ARE1247" s="142"/>
      <c r="ARF1247" s="143"/>
      <c r="ARG1247" s="142"/>
      <c r="ARH1247" s="143"/>
      <c r="ARI1247" s="142"/>
      <c r="ARJ1247" s="143"/>
      <c r="ARK1247" s="142"/>
      <c r="ARL1247" s="143"/>
      <c r="ARM1247" s="142"/>
      <c r="ARN1247" s="143"/>
      <c r="ARO1247" s="142"/>
      <c r="ARP1247" s="143"/>
      <c r="ARQ1247" s="142"/>
      <c r="ARR1247" s="143"/>
      <c r="ARS1247" s="142"/>
      <c r="ART1247" s="143"/>
      <c r="ARU1247" s="142"/>
      <c r="ARV1247" s="143"/>
      <c r="ARW1247" s="142"/>
      <c r="ARX1247" s="143"/>
      <c r="ARY1247" s="142"/>
      <c r="ARZ1247" s="143"/>
      <c r="ASA1247" s="142"/>
      <c r="ASB1247" s="143"/>
      <c r="ASC1247" s="142"/>
      <c r="ASD1247" s="143"/>
      <c r="ASE1247" s="142"/>
      <c r="ASF1247" s="143"/>
      <c r="ASG1247" s="142"/>
      <c r="ASH1247" s="143"/>
      <c r="ASI1247" s="142"/>
      <c r="ASJ1247" s="143"/>
      <c r="ASK1247" s="142"/>
      <c r="ASL1247" s="143"/>
      <c r="ASM1247" s="142"/>
      <c r="ASN1247" s="143"/>
      <c r="ASO1247" s="142"/>
      <c r="ASP1247" s="143"/>
      <c r="ASQ1247" s="142"/>
      <c r="ASR1247" s="143"/>
      <c r="ASS1247" s="142"/>
      <c r="AST1247" s="143"/>
      <c r="ASU1247" s="142"/>
      <c r="ASV1247" s="143"/>
      <c r="ASW1247" s="142"/>
      <c r="ASX1247" s="143"/>
      <c r="ASY1247" s="142"/>
      <c r="ASZ1247" s="143"/>
      <c r="ATA1247" s="142"/>
      <c r="ATB1247" s="143"/>
      <c r="ATC1247" s="142"/>
      <c r="ATD1247" s="143"/>
      <c r="ATE1247" s="142"/>
      <c r="ATF1247" s="143"/>
      <c r="ATG1247" s="142"/>
      <c r="ATH1247" s="143"/>
      <c r="ATI1247" s="142"/>
      <c r="ATJ1247" s="143"/>
      <c r="ATK1247" s="142"/>
      <c r="ATL1247" s="143"/>
      <c r="ATM1247" s="142"/>
      <c r="ATN1247" s="143"/>
      <c r="ATO1247" s="142"/>
      <c r="ATP1247" s="143"/>
      <c r="ATQ1247" s="142"/>
      <c r="ATR1247" s="143"/>
      <c r="ATS1247" s="142"/>
      <c r="ATT1247" s="143"/>
      <c r="ATU1247" s="142"/>
      <c r="ATV1247" s="143"/>
      <c r="ATW1247" s="142"/>
      <c r="ATX1247" s="143"/>
      <c r="ATY1247" s="142"/>
      <c r="ATZ1247" s="143"/>
      <c r="AUA1247" s="142"/>
      <c r="AUB1247" s="143"/>
      <c r="AUC1247" s="142"/>
      <c r="AUD1247" s="143"/>
      <c r="AUE1247" s="142"/>
      <c r="AUF1247" s="143"/>
      <c r="AUG1247" s="142"/>
      <c r="AUH1247" s="143"/>
      <c r="AUI1247" s="142"/>
      <c r="AUJ1247" s="143"/>
      <c r="AUK1247" s="142"/>
      <c r="AUL1247" s="143"/>
      <c r="AUM1247" s="142"/>
      <c r="AUN1247" s="143"/>
      <c r="AUO1247" s="142"/>
      <c r="AUP1247" s="143"/>
      <c r="AUQ1247" s="142"/>
      <c r="AUR1247" s="143"/>
      <c r="AUS1247" s="142"/>
      <c r="AUT1247" s="143"/>
      <c r="AUU1247" s="142"/>
      <c r="AUV1247" s="143"/>
      <c r="AUW1247" s="142"/>
      <c r="AUX1247" s="143"/>
      <c r="AUY1247" s="142"/>
      <c r="AUZ1247" s="143"/>
      <c r="AVA1247" s="142"/>
      <c r="AVB1247" s="143"/>
      <c r="AVC1247" s="142"/>
      <c r="AVD1247" s="143"/>
      <c r="AVE1247" s="142"/>
      <c r="AVF1247" s="143"/>
      <c r="AVG1247" s="142"/>
      <c r="AVH1247" s="143"/>
      <c r="AVI1247" s="142"/>
      <c r="AVJ1247" s="143"/>
      <c r="AVK1247" s="142"/>
      <c r="AVL1247" s="143"/>
      <c r="AVM1247" s="142"/>
      <c r="AVN1247" s="143"/>
      <c r="AVO1247" s="142"/>
      <c r="AVP1247" s="143"/>
      <c r="AVQ1247" s="142"/>
      <c r="AVR1247" s="143"/>
      <c r="AVS1247" s="142"/>
      <c r="AVT1247" s="143"/>
      <c r="AVU1247" s="142"/>
      <c r="AVV1247" s="143"/>
      <c r="AVW1247" s="142"/>
      <c r="AVX1247" s="143"/>
      <c r="AVY1247" s="142"/>
      <c r="AVZ1247" s="143"/>
      <c r="AWA1247" s="142"/>
      <c r="AWB1247" s="143"/>
      <c r="AWC1247" s="142"/>
      <c r="AWD1247" s="143"/>
      <c r="AWE1247" s="142"/>
      <c r="AWF1247" s="143"/>
      <c r="AWG1247" s="142"/>
      <c r="AWH1247" s="143"/>
      <c r="AWI1247" s="142"/>
      <c r="AWJ1247" s="143"/>
      <c r="AWK1247" s="142"/>
      <c r="AWL1247" s="143"/>
      <c r="AWM1247" s="142"/>
      <c r="AWN1247" s="143"/>
      <c r="AWO1247" s="142"/>
      <c r="AWP1247" s="143"/>
      <c r="AWQ1247" s="142"/>
      <c r="AWR1247" s="143"/>
      <c r="AWS1247" s="142"/>
      <c r="AWT1247" s="143"/>
      <c r="AWU1247" s="142"/>
      <c r="AWV1247" s="143"/>
      <c r="AWW1247" s="142"/>
      <c r="AWX1247" s="143"/>
      <c r="AWY1247" s="142"/>
      <c r="AWZ1247" s="143"/>
      <c r="AXA1247" s="142"/>
      <c r="AXB1247" s="143"/>
      <c r="AXC1247" s="142"/>
      <c r="AXD1247" s="143"/>
      <c r="AXE1247" s="142"/>
      <c r="AXF1247" s="143"/>
      <c r="AXG1247" s="142"/>
      <c r="AXH1247" s="143"/>
      <c r="AXI1247" s="142"/>
      <c r="AXJ1247" s="143"/>
      <c r="AXK1247" s="142"/>
      <c r="AXL1247" s="143"/>
      <c r="AXM1247" s="142"/>
      <c r="AXN1247" s="143"/>
      <c r="AXO1247" s="142"/>
      <c r="AXP1247" s="143"/>
      <c r="AXQ1247" s="142"/>
      <c r="AXR1247" s="143"/>
      <c r="AXS1247" s="142"/>
      <c r="AXT1247" s="143"/>
      <c r="AXU1247" s="142"/>
      <c r="AXV1247" s="143"/>
      <c r="AXW1247" s="142"/>
      <c r="AXX1247" s="143"/>
      <c r="AXY1247" s="142"/>
      <c r="AXZ1247" s="143"/>
      <c r="AYA1247" s="142"/>
      <c r="AYB1247" s="143"/>
      <c r="AYC1247" s="142"/>
      <c r="AYD1247" s="143"/>
      <c r="AYE1247" s="142"/>
      <c r="AYF1247" s="143"/>
      <c r="AYG1247" s="142"/>
      <c r="AYH1247" s="143"/>
      <c r="AYI1247" s="142"/>
      <c r="AYJ1247" s="143"/>
      <c r="AYK1247" s="142"/>
      <c r="AYL1247" s="143"/>
      <c r="AYM1247" s="142"/>
      <c r="AYN1247" s="143"/>
      <c r="AYO1247" s="142"/>
      <c r="AYP1247" s="143"/>
      <c r="AYQ1247" s="142"/>
      <c r="AYR1247" s="143"/>
      <c r="AYS1247" s="142"/>
      <c r="AYT1247" s="143"/>
      <c r="AYU1247" s="142"/>
      <c r="AYV1247" s="143"/>
      <c r="AYW1247" s="142"/>
      <c r="AYX1247" s="143"/>
      <c r="AYY1247" s="142"/>
      <c r="AYZ1247" s="143"/>
      <c r="AZA1247" s="142"/>
      <c r="AZB1247" s="143"/>
      <c r="AZC1247" s="142"/>
      <c r="AZD1247" s="143"/>
      <c r="AZE1247" s="142"/>
      <c r="AZF1247" s="143"/>
      <c r="AZG1247" s="142"/>
      <c r="AZH1247" s="143"/>
      <c r="AZI1247" s="142"/>
      <c r="AZJ1247" s="143"/>
      <c r="AZK1247" s="142"/>
      <c r="AZL1247" s="143"/>
      <c r="AZM1247" s="142"/>
      <c r="AZN1247" s="143"/>
      <c r="AZO1247" s="142"/>
      <c r="AZP1247" s="143"/>
      <c r="AZQ1247" s="142"/>
      <c r="AZR1247" s="143"/>
      <c r="AZS1247" s="142"/>
      <c r="AZT1247" s="143"/>
      <c r="AZU1247" s="142"/>
      <c r="AZV1247" s="143"/>
      <c r="AZW1247" s="142"/>
      <c r="AZX1247" s="143"/>
      <c r="AZY1247" s="142"/>
      <c r="AZZ1247" s="143"/>
      <c r="BAA1247" s="142"/>
      <c r="BAB1247" s="143"/>
      <c r="BAC1247" s="142"/>
      <c r="BAD1247" s="143"/>
      <c r="BAE1247" s="142"/>
      <c r="BAF1247" s="143"/>
      <c r="BAG1247" s="142"/>
      <c r="BAH1247" s="143"/>
      <c r="BAI1247" s="142"/>
      <c r="BAJ1247" s="143"/>
      <c r="BAK1247" s="142"/>
      <c r="BAL1247" s="143"/>
      <c r="BAM1247" s="142"/>
      <c r="BAN1247" s="143"/>
      <c r="BAO1247" s="142"/>
      <c r="BAP1247" s="143"/>
      <c r="BAQ1247" s="142"/>
      <c r="BAR1247" s="143"/>
      <c r="BAS1247" s="142"/>
      <c r="BAT1247" s="143"/>
      <c r="BAU1247" s="142"/>
      <c r="BAV1247" s="143"/>
      <c r="BAW1247" s="142"/>
      <c r="BAX1247" s="143"/>
      <c r="BAY1247" s="142"/>
      <c r="BAZ1247" s="143"/>
      <c r="BBA1247" s="142"/>
      <c r="BBB1247" s="143"/>
      <c r="BBC1247" s="142"/>
      <c r="BBD1247" s="143"/>
      <c r="BBE1247" s="142"/>
      <c r="BBF1247" s="143"/>
      <c r="BBG1247" s="142"/>
      <c r="BBH1247" s="143"/>
      <c r="BBI1247" s="142"/>
      <c r="BBJ1247" s="143"/>
      <c r="BBK1247" s="142"/>
      <c r="BBL1247" s="143"/>
      <c r="BBM1247" s="142"/>
      <c r="BBN1247" s="143"/>
      <c r="BBO1247" s="142"/>
      <c r="BBP1247" s="143"/>
      <c r="BBQ1247" s="142"/>
      <c r="BBR1247" s="143"/>
      <c r="BBS1247" s="142"/>
      <c r="BBT1247" s="143"/>
      <c r="BBU1247" s="142"/>
      <c r="BBV1247" s="143"/>
      <c r="BBW1247" s="142"/>
      <c r="BBX1247" s="143"/>
      <c r="BBY1247" s="142"/>
      <c r="BBZ1247" s="143"/>
      <c r="BCA1247" s="142"/>
      <c r="BCB1247" s="143"/>
      <c r="BCC1247" s="142"/>
      <c r="BCD1247" s="143"/>
      <c r="BCE1247" s="142"/>
      <c r="BCF1247" s="143"/>
      <c r="BCG1247" s="142"/>
      <c r="BCH1247" s="143"/>
      <c r="BCI1247" s="142"/>
      <c r="BCJ1247" s="143"/>
      <c r="BCK1247" s="142"/>
      <c r="BCL1247" s="143"/>
      <c r="BCM1247" s="142"/>
      <c r="BCN1247" s="143"/>
      <c r="BCO1247" s="142"/>
      <c r="BCP1247" s="143"/>
      <c r="BCQ1247" s="142"/>
      <c r="BCR1247" s="143"/>
      <c r="BCS1247" s="142"/>
      <c r="BCT1247" s="143"/>
      <c r="BCU1247" s="142"/>
      <c r="BCV1247" s="143"/>
      <c r="BCW1247" s="142"/>
      <c r="BCX1247" s="143"/>
      <c r="BCY1247" s="142"/>
      <c r="BCZ1247" s="143"/>
      <c r="BDA1247" s="142"/>
      <c r="BDB1247" s="143"/>
      <c r="BDC1247" s="142"/>
      <c r="BDD1247" s="143"/>
      <c r="BDE1247" s="142"/>
      <c r="BDF1247" s="143"/>
      <c r="BDG1247" s="142"/>
      <c r="BDH1247" s="143"/>
      <c r="BDI1247" s="142"/>
      <c r="BDJ1247" s="143"/>
      <c r="BDK1247" s="142"/>
      <c r="BDL1247" s="143"/>
      <c r="BDM1247" s="142"/>
      <c r="BDN1247" s="143"/>
      <c r="BDO1247" s="142"/>
      <c r="BDP1247" s="143"/>
      <c r="BDQ1247" s="142"/>
      <c r="BDR1247" s="143"/>
      <c r="BDS1247" s="142"/>
      <c r="BDT1247" s="143"/>
      <c r="BDU1247" s="142"/>
      <c r="BDV1247" s="143"/>
      <c r="BDW1247" s="142"/>
      <c r="BDX1247" s="143"/>
      <c r="BDY1247" s="142"/>
      <c r="BDZ1247" s="143"/>
      <c r="BEA1247" s="142"/>
      <c r="BEB1247" s="143"/>
      <c r="BEC1247" s="142"/>
      <c r="BED1247" s="143"/>
      <c r="BEE1247" s="142"/>
      <c r="BEF1247" s="143"/>
      <c r="BEG1247" s="142"/>
      <c r="BEH1247" s="143"/>
      <c r="BEI1247" s="142"/>
      <c r="BEJ1247" s="143"/>
      <c r="BEK1247" s="142"/>
      <c r="BEL1247" s="143"/>
      <c r="BEM1247" s="142"/>
      <c r="BEN1247" s="143"/>
      <c r="BEO1247" s="142"/>
      <c r="BEP1247" s="143"/>
      <c r="BEQ1247" s="142"/>
      <c r="BER1247" s="143"/>
      <c r="BES1247" s="142"/>
      <c r="BET1247" s="143"/>
      <c r="BEU1247" s="142"/>
      <c r="BEV1247" s="143"/>
      <c r="BEW1247" s="142"/>
      <c r="BEX1247" s="143"/>
      <c r="BEY1247" s="142"/>
      <c r="BEZ1247" s="143"/>
      <c r="BFA1247" s="142"/>
      <c r="BFB1247" s="143"/>
      <c r="BFC1247" s="142"/>
      <c r="BFD1247" s="143"/>
      <c r="BFE1247" s="142"/>
      <c r="BFF1247" s="143"/>
      <c r="BFG1247" s="142"/>
      <c r="BFH1247" s="143"/>
      <c r="BFI1247" s="142"/>
      <c r="BFJ1247" s="143"/>
      <c r="BFK1247" s="142"/>
      <c r="BFL1247" s="143"/>
      <c r="BFM1247" s="142"/>
      <c r="BFN1247" s="143"/>
      <c r="BFO1247" s="142"/>
      <c r="BFP1247" s="143"/>
      <c r="BFQ1247" s="142"/>
      <c r="BFR1247" s="143"/>
      <c r="BFS1247" s="142"/>
      <c r="BFT1247" s="143"/>
      <c r="BFU1247" s="142"/>
      <c r="BFV1247" s="143"/>
      <c r="BFW1247" s="142"/>
      <c r="BFX1247" s="143"/>
      <c r="BFY1247" s="142"/>
      <c r="BFZ1247" s="143"/>
      <c r="BGA1247" s="142"/>
      <c r="BGB1247" s="143"/>
      <c r="BGC1247" s="142"/>
      <c r="BGD1247" s="143"/>
      <c r="BGE1247" s="142"/>
      <c r="BGF1247" s="143"/>
      <c r="BGG1247" s="142"/>
      <c r="BGH1247" s="143"/>
      <c r="BGI1247" s="142"/>
      <c r="BGJ1247" s="143"/>
      <c r="BGK1247" s="142"/>
      <c r="BGL1247" s="143"/>
      <c r="BGM1247" s="142"/>
      <c r="BGN1247" s="143"/>
      <c r="BGO1247" s="142"/>
      <c r="BGP1247" s="143"/>
      <c r="BGQ1247" s="142"/>
      <c r="BGR1247" s="143"/>
      <c r="BGS1247" s="142"/>
      <c r="BGT1247" s="143"/>
      <c r="BGU1247" s="142"/>
      <c r="BGV1247" s="143"/>
      <c r="BGW1247" s="142"/>
      <c r="BGX1247" s="143"/>
      <c r="BGY1247" s="142"/>
      <c r="BGZ1247" s="143"/>
      <c r="BHA1247" s="142"/>
      <c r="BHB1247" s="143"/>
      <c r="BHC1247" s="142"/>
      <c r="BHD1247" s="143"/>
      <c r="BHE1247" s="142"/>
      <c r="BHF1247" s="143"/>
      <c r="BHG1247" s="142"/>
      <c r="BHH1247" s="143"/>
      <c r="BHI1247" s="142"/>
      <c r="BHJ1247" s="143"/>
      <c r="BHK1247" s="142"/>
      <c r="BHL1247" s="143"/>
      <c r="BHM1247" s="142"/>
      <c r="BHN1247" s="143"/>
      <c r="BHO1247" s="142"/>
      <c r="BHP1247" s="143"/>
      <c r="BHQ1247" s="142"/>
      <c r="BHR1247" s="143"/>
      <c r="BHS1247" s="142"/>
      <c r="BHT1247" s="143"/>
      <c r="BHU1247" s="142"/>
      <c r="BHV1247" s="143"/>
      <c r="BHW1247" s="142"/>
      <c r="BHX1247" s="143"/>
      <c r="BHY1247" s="142"/>
      <c r="BHZ1247" s="143"/>
      <c r="BIA1247" s="142"/>
      <c r="BIB1247" s="143"/>
      <c r="BIC1247" s="142"/>
      <c r="BID1247" s="143"/>
      <c r="BIE1247" s="142"/>
      <c r="BIF1247" s="143"/>
      <c r="BIG1247" s="142"/>
      <c r="BIH1247" s="143"/>
      <c r="BII1247" s="142"/>
      <c r="BIJ1247" s="143"/>
      <c r="BIK1247" s="142"/>
      <c r="BIL1247" s="143"/>
      <c r="BIM1247" s="142"/>
      <c r="BIN1247" s="143"/>
      <c r="BIO1247" s="142"/>
      <c r="BIP1247" s="143"/>
      <c r="BIQ1247" s="142"/>
      <c r="BIR1247" s="143"/>
      <c r="BIS1247" s="142"/>
      <c r="BIT1247" s="143"/>
      <c r="BIU1247" s="142"/>
      <c r="BIV1247" s="143"/>
      <c r="BIW1247" s="142"/>
      <c r="BIX1247" s="143"/>
      <c r="BIY1247" s="142"/>
      <c r="BIZ1247" s="143"/>
      <c r="BJA1247" s="142"/>
      <c r="BJB1247" s="143"/>
      <c r="BJC1247" s="142"/>
      <c r="BJD1247" s="143"/>
      <c r="BJE1247" s="142"/>
      <c r="BJF1247" s="143"/>
      <c r="BJG1247" s="142"/>
      <c r="BJH1247" s="143"/>
      <c r="BJI1247" s="142"/>
      <c r="BJJ1247" s="143"/>
      <c r="BJK1247" s="142"/>
      <c r="BJL1247" s="143"/>
      <c r="BJM1247" s="142"/>
      <c r="BJN1247" s="143"/>
      <c r="BJO1247" s="142"/>
      <c r="BJP1247" s="143"/>
      <c r="BJQ1247" s="142"/>
      <c r="BJR1247" s="143"/>
      <c r="BJS1247" s="142"/>
      <c r="BJT1247" s="143"/>
      <c r="BJU1247" s="142"/>
      <c r="BJV1247" s="143"/>
      <c r="BJW1247" s="142"/>
      <c r="BJX1247" s="143"/>
      <c r="BJY1247" s="142"/>
      <c r="BJZ1247" s="143"/>
      <c r="BKA1247" s="142"/>
      <c r="BKB1247" s="143"/>
      <c r="BKC1247" s="142"/>
      <c r="BKD1247" s="143"/>
      <c r="BKE1247" s="142"/>
      <c r="BKF1247" s="143"/>
      <c r="BKG1247" s="142"/>
      <c r="BKH1247" s="143"/>
      <c r="BKI1247" s="142"/>
      <c r="BKJ1247" s="143"/>
      <c r="BKK1247" s="142"/>
      <c r="BKL1247" s="143"/>
      <c r="BKM1247" s="142"/>
      <c r="BKN1247" s="143"/>
      <c r="BKO1247" s="142"/>
      <c r="BKP1247" s="143"/>
      <c r="BKQ1247" s="142"/>
      <c r="BKR1247" s="143"/>
      <c r="BKS1247" s="142"/>
      <c r="BKT1247" s="143"/>
      <c r="BKU1247" s="142"/>
      <c r="BKV1247" s="143"/>
      <c r="BKW1247" s="142"/>
      <c r="BKX1247" s="143"/>
      <c r="BKY1247" s="142"/>
      <c r="BKZ1247" s="143"/>
      <c r="BLA1247" s="142"/>
      <c r="BLB1247" s="143"/>
      <c r="BLC1247" s="142"/>
      <c r="BLD1247" s="143"/>
      <c r="BLE1247" s="142"/>
      <c r="BLF1247" s="143"/>
      <c r="BLG1247" s="142"/>
      <c r="BLH1247" s="143"/>
      <c r="BLI1247" s="142"/>
      <c r="BLJ1247" s="143"/>
      <c r="BLK1247" s="142"/>
      <c r="BLL1247" s="143"/>
      <c r="BLM1247" s="142"/>
      <c r="BLN1247" s="143"/>
      <c r="BLO1247" s="142"/>
      <c r="BLP1247" s="143"/>
      <c r="BLQ1247" s="142"/>
      <c r="BLR1247" s="143"/>
      <c r="BLS1247" s="142"/>
      <c r="BLT1247" s="143"/>
      <c r="BLU1247" s="142"/>
      <c r="BLV1247" s="143"/>
      <c r="BLW1247" s="142"/>
      <c r="BLX1247" s="143"/>
      <c r="BLY1247" s="142"/>
      <c r="BLZ1247" s="143"/>
      <c r="BMA1247" s="142"/>
      <c r="BMB1247" s="143"/>
      <c r="BMC1247" s="142"/>
      <c r="BMD1247" s="143"/>
      <c r="BME1247" s="142"/>
      <c r="BMF1247" s="143"/>
      <c r="BMG1247" s="142"/>
      <c r="BMH1247" s="143"/>
      <c r="BMI1247" s="142"/>
      <c r="BMJ1247" s="143"/>
      <c r="BMK1247" s="142"/>
      <c r="BML1247" s="143"/>
      <c r="BMM1247" s="142"/>
      <c r="BMN1247" s="143"/>
      <c r="BMO1247" s="142"/>
      <c r="BMP1247" s="143"/>
      <c r="BMQ1247" s="142"/>
      <c r="BMR1247" s="143"/>
      <c r="BMS1247" s="142"/>
      <c r="BMT1247" s="143"/>
      <c r="BMU1247" s="142"/>
      <c r="BMV1247" s="143"/>
      <c r="BMW1247" s="142"/>
      <c r="BMX1247" s="143"/>
      <c r="BMY1247" s="142"/>
      <c r="BMZ1247" s="143"/>
      <c r="BNA1247" s="142"/>
      <c r="BNB1247" s="143"/>
      <c r="BNC1247" s="142"/>
      <c r="BND1247" s="143"/>
      <c r="BNE1247" s="142"/>
      <c r="BNF1247" s="143"/>
      <c r="BNG1247" s="142"/>
      <c r="BNH1247" s="143"/>
      <c r="BNI1247" s="142"/>
      <c r="BNJ1247" s="143"/>
      <c r="BNK1247" s="142"/>
      <c r="BNL1247" s="143"/>
      <c r="BNM1247" s="142"/>
      <c r="BNN1247" s="143"/>
      <c r="BNO1247" s="142"/>
      <c r="BNP1247" s="143"/>
      <c r="BNQ1247" s="142"/>
      <c r="BNR1247" s="143"/>
      <c r="BNS1247" s="142"/>
      <c r="BNT1247" s="143"/>
      <c r="BNU1247" s="142"/>
      <c r="BNV1247" s="143"/>
      <c r="BNW1247" s="142"/>
      <c r="BNX1247" s="143"/>
      <c r="BNY1247" s="142"/>
      <c r="BNZ1247" s="143"/>
      <c r="BOA1247" s="142"/>
      <c r="BOB1247" s="143"/>
      <c r="BOC1247" s="142"/>
      <c r="BOD1247" s="143"/>
      <c r="BOE1247" s="142"/>
      <c r="BOF1247" s="143"/>
      <c r="BOG1247" s="142"/>
      <c r="BOH1247" s="143"/>
      <c r="BOI1247" s="142"/>
      <c r="BOJ1247" s="143"/>
      <c r="BOK1247" s="142"/>
      <c r="BOL1247" s="143"/>
      <c r="BOM1247" s="142"/>
      <c r="BON1247" s="143"/>
      <c r="BOO1247" s="142"/>
      <c r="BOP1247" s="143"/>
      <c r="BOQ1247" s="142"/>
      <c r="BOR1247" s="143"/>
      <c r="BOS1247" s="142"/>
      <c r="BOT1247" s="143"/>
      <c r="BOU1247" s="142"/>
      <c r="BOV1247" s="143"/>
      <c r="BOW1247" s="142"/>
      <c r="BOX1247" s="143"/>
      <c r="BOY1247" s="142"/>
      <c r="BOZ1247" s="143"/>
      <c r="BPA1247" s="142"/>
      <c r="BPB1247" s="143"/>
      <c r="BPC1247" s="142"/>
      <c r="BPD1247" s="143"/>
      <c r="BPE1247" s="142"/>
      <c r="BPF1247" s="143"/>
      <c r="BPG1247" s="142"/>
      <c r="BPH1247" s="143"/>
      <c r="BPI1247" s="142"/>
      <c r="BPJ1247" s="143"/>
      <c r="BPK1247" s="142"/>
      <c r="BPL1247" s="143"/>
      <c r="BPM1247" s="142"/>
      <c r="BPN1247" s="143"/>
      <c r="BPO1247" s="142"/>
      <c r="BPP1247" s="143"/>
      <c r="BPQ1247" s="142"/>
      <c r="BPR1247" s="143"/>
      <c r="BPS1247" s="142"/>
      <c r="BPT1247" s="143"/>
      <c r="BPU1247" s="142"/>
      <c r="BPV1247" s="143"/>
      <c r="BPW1247" s="142"/>
      <c r="BPX1247" s="143"/>
      <c r="BPY1247" s="142"/>
      <c r="BPZ1247" s="143"/>
      <c r="BQA1247" s="142"/>
      <c r="BQB1247" s="143"/>
      <c r="BQC1247" s="142"/>
      <c r="BQD1247" s="143"/>
      <c r="BQE1247" s="142"/>
      <c r="BQF1247" s="143"/>
      <c r="BQG1247" s="142"/>
      <c r="BQH1247" s="143"/>
      <c r="BQI1247" s="142"/>
      <c r="BQJ1247" s="143"/>
      <c r="BQK1247" s="142"/>
      <c r="BQL1247" s="143"/>
      <c r="BQM1247" s="142"/>
      <c r="BQN1247" s="143"/>
      <c r="BQO1247" s="142"/>
      <c r="BQP1247" s="143"/>
      <c r="BQQ1247" s="142"/>
      <c r="BQR1247" s="143"/>
      <c r="BQS1247" s="142"/>
      <c r="BQT1247" s="143"/>
      <c r="BQU1247" s="142"/>
      <c r="BQV1247" s="143"/>
      <c r="BQW1247" s="142"/>
      <c r="BQX1247" s="143"/>
      <c r="BQY1247" s="142"/>
      <c r="BQZ1247" s="143"/>
      <c r="BRA1247" s="142"/>
      <c r="BRB1247" s="143"/>
      <c r="BRC1247" s="142"/>
      <c r="BRD1247" s="143"/>
      <c r="BRE1247" s="142"/>
      <c r="BRF1247" s="143"/>
      <c r="BRG1247" s="142"/>
      <c r="BRH1247" s="143"/>
      <c r="BRI1247" s="142"/>
      <c r="BRJ1247" s="143"/>
      <c r="BRK1247" s="142"/>
      <c r="BRL1247" s="143"/>
      <c r="BRM1247" s="142"/>
      <c r="BRN1247" s="143"/>
      <c r="BRO1247" s="142"/>
      <c r="BRP1247" s="143"/>
      <c r="BRQ1247" s="142"/>
      <c r="BRR1247" s="143"/>
      <c r="BRS1247" s="142"/>
      <c r="BRT1247" s="143"/>
      <c r="BRU1247" s="142"/>
      <c r="BRV1247" s="143"/>
      <c r="BRW1247" s="142"/>
      <c r="BRX1247" s="143"/>
      <c r="BRY1247" s="142"/>
      <c r="BRZ1247" s="143"/>
      <c r="BSA1247" s="142"/>
      <c r="BSB1247" s="143"/>
      <c r="BSC1247" s="142"/>
      <c r="BSD1247" s="143"/>
      <c r="BSE1247" s="142"/>
      <c r="BSF1247" s="143"/>
      <c r="BSG1247" s="142"/>
      <c r="BSH1247" s="143"/>
      <c r="BSI1247" s="142"/>
      <c r="BSJ1247" s="143"/>
      <c r="BSK1247" s="142"/>
      <c r="BSL1247" s="143"/>
      <c r="BSM1247" s="142"/>
      <c r="BSN1247" s="143"/>
      <c r="BSO1247" s="142"/>
      <c r="BSP1247" s="143"/>
      <c r="BSQ1247" s="142"/>
      <c r="BSR1247" s="143"/>
      <c r="BSS1247" s="142"/>
      <c r="BST1247" s="143"/>
      <c r="BSU1247" s="142"/>
      <c r="BSV1247" s="143"/>
      <c r="BSW1247" s="142"/>
      <c r="BSX1247" s="143"/>
      <c r="BSY1247" s="142"/>
      <c r="BSZ1247" s="143"/>
      <c r="BTA1247" s="142"/>
      <c r="BTB1247" s="143"/>
      <c r="BTC1247" s="142"/>
      <c r="BTD1247" s="143"/>
      <c r="BTE1247" s="142"/>
      <c r="BTF1247" s="143"/>
      <c r="BTG1247" s="142"/>
      <c r="BTH1247" s="143"/>
      <c r="BTI1247" s="142"/>
      <c r="BTJ1247" s="143"/>
      <c r="BTK1247" s="142"/>
      <c r="BTL1247" s="143"/>
      <c r="BTM1247" s="142"/>
      <c r="BTN1247" s="143"/>
      <c r="BTO1247" s="142"/>
      <c r="BTP1247" s="143"/>
      <c r="BTQ1247" s="142"/>
      <c r="BTR1247" s="143"/>
      <c r="BTS1247" s="142"/>
      <c r="BTT1247" s="143"/>
      <c r="BTU1247" s="142"/>
      <c r="BTV1247" s="143"/>
      <c r="BTW1247" s="142"/>
      <c r="BTX1247" s="143"/>
      <c r="BTY1247" s="142"/>
      <c r="BTZ1247" s="143"/>
      <c r="BUA1247" s="142"/>
      <c r="BUB1247" s="143"/>
      <c r="BUC1247" s="142"/>
      <c r="BUD1247" s="143"/>
      <c r="BUE1247" s="142"/>
      <c r="BUF1247" s="143"/>
      <c r="BUG1247" s="142"/>
      <c r="BUH1247" s="143"/>
      <c r="BUI1247" s="142"/>
      <c r="BUJ1247" s="143"/>
      <c r="BUK1247" s="142"/>
      <c r="BUL1247" s="143"/>
      <c r="BUM1247" s="142"/>
      <c r="BUN1247" s="143"/>
      <c r="BUO1247" s="142"/>
      <c r="BUP1247" s="143"/>
      <c r="BUQ1247" s="142"/>
      <c r="BUR1247" s="143"/>
      <c r="BUS1247" s="142"/>
      <c r="BUT1247" s="143"/>
      <c r="BUU1247" s="142"/>
      <c r="BUV1247" s="143"/>
      <c r="BUW1247" s="142"/>
      <c r="BUX1247" s="143"/>
      <c r="BUY1247" s="142"/>
      <c r="BUZ1247" s="143"/>
      <c r="BVA1247" s="142"/>
      <c r="BVB1247" s="143"/>
      <c r="BVC1247" s="142"/>
      <c r="BVD1247" s="143"/>
      <c r="BVE1247" s="142"/>
      <c r="BVF1247" s="143"/>
      <c r="BVG1247" s="142"/>
      <c r="BVH1247" s="143"/>
      <c r="BVI1247" s="142"/>
      <c r="BVJ1247" s="143"/>
      <c r="BVK1247" s="142"/>
      <c r="BVL1247" s="143"/>
      <c r="BVM1247" s="142"/>
      <c r="BVN1247" s="143"/>
      <c r="BVO1247" s="142"/>
      <c r="BVP1247" s="143"/>
      <c r="BVQ1247" s="142"/>
      <c r="BVR1247" s="143"/>
      <c r="BVS1247" s="142"/>
      <c r="BVT1247" s="143"/>
      <c r="BVU1247" s="142"/>
      <c r="BVV1247" s="143"/>
      <c r="BVW1247" s="142"/>
      <c r="BVX1247" s="143"/>
      <c r="BVY1247" s="142"/>
      <c r="BVZ1247" s="143"/>
      <c r="BWA1247" s="142"/>
      <c r="BWB1247" s="143"/>
      <c r="BWC1247" s="142"/>
      <c r="BWD1247" s="143"/>
      <c r="BWE1247" s="142"/>
      <c r="BWF1247" s="143"/>
      <c r="BWG1247" s="142"/>
      <c r="BWH1247" s="143"/>
      <c r="BWI1247" s="142"/>
      <c r="BWJ1247" s="143"/>
      <c r="BWK1247" s="142"/>
      <c r="BWL1247" s="143"/>
      <c r="BWM1247" s="142"/>
      <c r="BWN1247" s="143"/>
      <c r="BWO1247" s="142"/>
      <c r="BWP1247" s="143"/>
      <c r="BWQ1247" s="142"/>
      <c r="BWR1247" s="143"/>
      <c r="BWS1247" s="142"/>
      <c r="BWT1247" s="143"/>
      <c r="BWU1247" s="142"/>
      <c r="BWV1247" s="143"/>
      <c r="BWW1247" s="142"/>
      <c r="BWX1247" s="143"/>
      <c r="BWY1247" s="142"/>
      <c r="BWZ1247" s="143"/>
      <c r="BXA1247" s="142"/>
      <c r="BXB1247" s="143"/>
      <c r="BXC1247" s="142"/>
      <c r="BXD1247" s="143"/>
      <c r="BXE1247" s="142"/>
      <c r="BXF1247" s="143"/>
      <c r="BXG1247" s="142"/>
      <c r="BXH1247" s="143"/>
      <c r="BXI1247" s="142"/>
      <c r="BXJ1247" s="143"/>
      <c r="BXK1247" s="142"/>
      <c r="BXL1247" s="143"/>
      <c r="BXM1247" s="142"/>
      <c r="BXN1247" s="143"/>
      <c r="BXO1247" s="142"/>
      <c r="BXP1247" s="143"/>
      <c r="BXQ1247" s="142"/>
      <c r="BXR1247" s="143"/>
      <c r="BXS1247" s="142"/>
      <c r="BXT1247" s="143"/>
      <c r="BXU1247" s="142"/>
      <c r="BXV1247" s="143"/>
      <c r="BXW1247" s="142"/>
      <c r="BXX1247" s="143"/>
      <c r="BXY1247" s="142"/>
      <c r="BXZ1247" s="143"/>
      <c r="BYA1247" s="142"/>
      <c r="BYB1247" s="143"/>
      <c r="BYC1247" s="142"/>
      <c r="BYD1247" s="143"/>
      <c r="BYE1247" s="142"/>
      <c r="BYF1247" s="143"/>
      <c r="BYG1247" s="142"/>
      <c r="BYH1247" s="143"/>
      <c r="BYI1247" s="142"/>
      <c r="BYJ1247" s="143"/>
      <c r="BYK1247" s="142"/>
      <c r="BYL1247" s="143"/>
      <c r="BYM1247" s="142"/>
      <c r="BYN1247" s="143"/>
      <c r="BYO1247" s="142"/>
      <c r="BYP1247" s="143"/>
      <c r="BYQ1247" s="142"/>
      <c r="BYR1247" s="143"/>
      <c r="BYS1247" s="142"/>
      <c r="BYT1247" s="143"/>
      <c r="BYU1247" s="142"/>
      <c r="BYV1247" s="143"/>
      <c r="BYW1247" s="142"/>
      <c r="BYX1247" s="143"/>
      <c r="BYY1247" s="142"/>
      <c r="BYZ1247" s="143"/>
      <c r="BZA1247" s="142"/>
      <c r="BZB1247" s="143"/>
      <c r="BZC1247" s="142"/>
      <c r="BZD1247" s="143"/>
      <c r="BZE1247" s="142"/>
      <c r="BZF1247" s="143"/>
      <c r="BZG1247" s="142"/>
      <c r="BZH1247" s="143"/>
      <c r="BZI1247" s="142"/>
      <c r="BZJ1247" s="143"/>
      <c r="BZK1247" s="142"/>
      <c r="BZL1247" s="143"/>
      <c r="BZM1247" s="142"/>
      <c r="BZN1247" s="143"/>
      <c r="BZO1247" s="142"/>
      <c r="BZP1247" s="143"/>
      <c r="BZQ1247" s="142"/>
      <c r="BZR1247" s="143"/>
      <c r="BZS1247" s="142"/>
      <c r="BZT1247" s="143"/>
      <c r="BZU1247" s="142"/>
      <c r="BZV1247" s="143"/>
      <c r="BZW1247" s="142"/>
      <c r="BZX1247" s="143"/>
      <c r="BZY1247" s="142"/>
      <c r="BZZ1247" s="143"/>
      <c r="CAA1247" s="142"/>
      <c r="CAB1247" s="143"/>
      <c r="CAC1247" s="142"/>
      <c r="CAD1247" s="143"/>
      <c r="CAE1247" s="142"/>
      <c r="CAF1247" s="143"/>
      <c r="CAG1247" s="142"/>
      <c r="CAH1247" s="143"/>
      <c r="CAI1247" s="142"/>
      <c r="CAJ1247" s="143"/>
      <c r="CAK1247" s="142"/>
      <c r="CAL1247" s="143"/>
      <c r="CAM1247" s="142"/>
      <c r="CAN1247" s="143"/>
      <c r="CAO1247" s="142"/>
      <c r="CAP1247" s="143"/>
      <c r="CAQ1247" s="142"/>
      <c r="CAR1247" s="143"/>
      <c r="CAS1247" s="142"/>
      <c r="CAT1247" s="143"/>
      <c r="CAU1247" s="142"/>
      <c r="CAV1247" s="143"/>
      <c r="CAW1247" s="142"/>
      <c r="CAX1247" s="143"/>
      <c r="CAY1247" s="142"/>
      <c r="CAZ1247" s="143"/>
      <c r="CBA1247" s="142"/>
      <c r="CBB1247" s="143"/>
      <c r="CBC1247" s="142"/>
      <c r="CBD1247" s="143"/>
      <c r="CBE1247" s="142"/>
      <c r="CBF1247" s="143"/>
      <c r="CBG1247" s="142"/>
      <c r="CBH1247" s="143"/>
      <c r="CBI1247" s="142"/>
      <c r="CBJ1247" s="143"/>
      <c r="CBK1247" s="142"/>
      <c r="CBL1247" s="143"/>
      <c r="CBM1247" s="142"/>
      <c r="CBN1247" s="143"/>
      <c r="CBO1247" s="142"/>
      <c r="CBP1247" s="143"/>
      <c r="CBQ1247" s="142"/>
      <c r="CBR1247" s="143"/>
      <c r="CBS1247" s="142"/>
      <c r="CBT1247" s="143"/>
      <c r="CBU1247" s="142"/>
      <c r="CBV1247" s="143"/>
      <c r="CBW1247" s="142"/>
      <c r="CBX1247" s="143"/>
      <c r="CBY1247" s="142"/>
      <c r="CBZ1247" s="143"/>
      <c r="CCA1247" s="142"/>
      <c r="CCB1247" s="143"/>
      <c r="CCC1247" s="142"/>
      <c r="CCD1247" s="143"/>
      <c r="CCE1247" s="142"/>
      <c r="CCF1247" s="143"/>
      <c r="CCG1247" s="142"/>
      <c r="CCH1247" s="143"/>
      <c r="CCI1247" s="142"/>
      <c r="CCJ1247" s="143"/>
      <c r="CCK1247" s="142"/>
      <c r="CCL1247" s="143"/>
      <c r="CCM1247" s="142"/>
      <c r="CCN1247" s="143"/>
      <c r="CCO1247" s="142"/>
      <c r="CCP1247" s="143"/>
      <c r="CCQ1247" s="142"/>
      <c r="CCR1247" s="143"/>
      <c r="CCS1247" s="142"/>
      <c r="CCT1247" s="143"/>
      <c r="CCU1247" s="142"/>
      <c r="CCV1247" s="143"/>
      <c r="CCW1247" s="142"/>
      <c r="CCX1247" s="143"/>
      <c r="CCY1247" s="142"/>
      <c r="CCZ1247" s="143"/>
      <c r="CDA1247" s="142"/>
      <c r="CDB1247" s="143"/>
      <c r="CDC1247" s="142"/>
      <c r="CDD1247" s="143"/>
      <c r="CDE1247" s="142"/>
      <c r="CDF1247" s="143"/>
      <c r="CDG1247" s="142"/>
      <c r="CDH1247" s="143"/>
      <c r="CDI1247" s="142"/>
      <c r="CDJ1247" s="143"/>
      <c r="CDK1247" s="142"/>
      <c r="CDL1247" s="143"/>
      <c r="CDM1247" s="142"/>
      <c r="CDN1247" s="143"/>
      <c r="CDO1247" s="142"/>
      <c r="CDP1247" s="143"/>
      <c r="CDQ1247" s="142"/>
      <c r="CDR1247" s="143"/>
      <c r="CDS1247" s="142"/>
      <c r="CDT1247" s="143"/>
      <c r="CDU1247" s="142"/>
      <c r="CDV1247" s="143"/>
      <c r="CDW1247" s="142"/>
      <c r="CDX1247" s="143"/>
      <c r="CDY1247" s="142"/>
      <c r="CDZ1247" s="143"/>
      <c r="CEA1247" s="142"/>
      <c r="CEB1247" s="143"/>
      <c r="CEC1247" s="142"/>
      <c r="CED1247" s="143"/>
      <c r="CEE1247" s="142"/>
      <c r="CEF1247" s="143"/>
      <c r="CEG1247" s="142"/>
      <c r="CEH1247" s="143"/>
      <c r="CEI1247" s="142"/>
      <c r="CEJ1247" s="143"/>
      <c r="CEK1247" s="142"/>
      <c r="CEL1247" s="143"/>
      <c r="CEM1247" s="142"/>
      <c r="CEN1247" s="143"/>
      <c r="CEO1247" s="142"/>
      <c r="CEP1247" s="143"/>
      <c r="CEQ1247" s="142"/>
      <c r="CER1247" s="143"/>
      <c r="CES1247" s="142"/>
      <c r="CET1247" s="143"/>
      <c r="CEU1247" s="142"/>
      <c r="CEV1247" s="143"/>
      <c r="CEW1247" s="142"/>
      <c r="CEX1247" s="143"/>
      <c r="CEY1247" s="142"/>
      <c r="CEZ1247" s="143"/>
      <c r="CFA1247" s="142"/>
      <c r="CFB1247" s="143"/>
      <c r="CFC1247" s="142"/>
      <c r="CFD1247" s="143"/>
      <c r="CFE1247" s="142"/>
      <c r="CFF1247" s="143"/>
      <c r="CFG1247" s="142"/>
      <c r="CFH1247" s="143"/>
      <c r="CFI1247" s="142"/>
      <c r="CFJ1247" s="143"/>
      <c r="CFK1247" s="142"/>
      <c r="CFL1247" s="143"/>
      <c r="CFM1247" s="142"/>
      <c r="CFN1247" s="143"/>
      <c r="CFO1247" s="142"/>
      <c r="CFP1247" s="143"/>
      <c r="CFQ1247" s="142"/>
      <c r="CFR1247" s="143"/>
      <c r="CFS1247" s="142"/>
      <c r="CFT1247" s="143"/>
      <c r="CFU1247" s="142"/>
      <c r="CFV1247" s="143"/>
      <c r="CFW1247" s="142"/>
      <c r="CFX1247" s="143"/>
      <c r="CFY1247" s="142"/>
      <c r="CFZ1247" s="143"/>
      <c r="CGA1247" s="142"/>
      <c r="CGB1247" s="143"/>
      <c r="CGC1247" s="142"/>
      <c r="CGD1247" s="143"/>
      <c r="CGE1247" s="142"/>
      <c r="CGF1247" s="143"/>
      <c r="CGG1247" s="142"/>
      <c r="CGH1247" s="143"/>
      <c r="CGI1247" s="142"/>
      <c r="CGJ1247" s="143"/>
      <c r="CGK1247" s="142"/>
      <c r="CGL1247" s="143"/>
      <c r="CGM1247" s="142"/>
      <c r="CGN1247" s="143"/>
      <c r="CGO1247" s="142"/>
      <c r="CGP1247" s="143"/>
      <c r="CGQ1247" s="142"/>
      <c r="CGR1247" s="143"/>
      <c r="CGS1247" s="142"/>
      <c r="CGT1247" s="143"/>
      <c r="CGU1247" s="142"/>
      <c r="CGV1247" s="143"/>
      <c r="CGW1247" s="142"/>
      <c r="CGX1247" s="143"/>
      <c r="CGY1247" s="142"/>
      <c r="CGZ1247" s="143"/>
      <c r="CHA1247" s="142"/>
      <c r="CHB1247" s="143"/>
      <c r="CHC1247" s="142"/>
      <c r="CHD1247" s="143"/>
      <c r="CHE1247" s="142"/>
      <c r="CHF1247" s="143"/>
      <c r="CHG1247" s="142"/>
      <c r="CHH1247" s="143"/>
      <c r="CHI1247" s="142"/>
      <c r="CHJ1247" s="143"/>
      <c r="CHK1247" s="142"/>
      <c r="CHL1247" s="143"/>
      <c r="CHM1247" s="142"/>
      <c r="CHN1247" s="143"/>
      <c r="CHO1247" s="142"/>
      <c r="CHP1247" s="143"/>
      <c r="CHQ1247" s="142"/>
      <c r="CHR1247" s="143"/>
      <c r="CHS1247" s="142"/>
      <c r="CHT1247" s="143"/>
      <c r="CHU1247" s="142"/>
      <c r="CHV1247" s="143"/>
      <c r="CHW1247" s="142"/>
      <c r="CHX1247" s="143"/>
      <c r="CHY1247" s="142"/>
      <c r="CHZ1247" s="143"/>
      <c r="CIA1247" s="142"/>
      <c r="CIB1247" s="143"/>
      <c r="CIC1247" s="142"/>
      <c r="CID1247" s="143"/>
      <c r="CIE1247" s="142"/>
      <c r="CIF1247" s="143"/>
      <c r="CIG1247" s="142"/>
      <c r="CIH1247" s="143"/>
      <c r="CII1247" s="142"/>
      <c r="CIJ1247" s="143"/>
      <c r="CIK1247" s="142"/>
      <c r="CIL1247" s="143"/>
      <c r="CIM1247" s="142"/>
      <c r="CIN1247" s="143"/>
      <c r="CIO1247" s="142"/>
      <c r="CIP1247" s="143"/>
      <c r="CIQ1247" s="142"/>
      <c r="CIR1247" s="143"/>
      <c r="CIS1247" s="142"/>
      <c r="CIT1247" s="143"/>
      <c r="CIU1247" s="142"/>
      <c r="CIV1247" s="143"/>
      <c r="CIW1247" s="142"/>
      <c r="CIX1247" s="143"/>
      <c r="CIY1247" s="142"/>
      <c r="CIZ1247" s="143"/>
      <c r="CJA1247" s="142"/>
      <c r="CJB1247" s="143"/>
      <c r="CJC1247" s="142"/>
      <c r="CJD1247" s="143"/>
      <c r="CJE1247" s="142"/>
      <c r="CJF1247" s="143"/>
      <c r="CJG1247" s="142"/>
      <c r="CJH1247" s="143"/>
      <c r="CJI1247" s="142"/>
      <c r="CJJ1247" s="143"/>
      <c r="CJK1247" s="142"/>
      <c r="CJL1247" s="143"/>
      <c r="CJM1247" s="142"/>
      <c r="CJN1247" s="143"/>
      <c r="CJO1247" s="142"/>
      <c r="CJP1247" s="143"/>
      <c r="CJQ1247" s="142"/>
      <c r="CJR1247" s="143"/>
      <c r="CJS1247" s="142"/>
      <c r="CJT1247" s="143"/>
      <c r="CJU1247" s="142"/>
      <c r="CJV1247" s="143"/>
      <c r="CJW1247" s="142"/>
      <c r="CJX1247" s="143"/>
      <c r="CJY1247" s="142"/>
      <c r="CJZ1247" s="143"/>
      <c r="CKA1247" s="142"/>
      <c r="CKB1247" s="143"/>
      <c r="CKC1247" s="142"/>
      <c r="CKD1247" s="143"/>
      <c r="CKE1247" s="142"/>
      <c r="CKF1247" s="143"/>
      <c r="CKG1247" s="142"/>
      <c r="CKH1247" s="143"/>
      <c r="CKI1247" s="142"/>
      <c r="CKJ1247" s="143"/>
      <c r="CKK1247" s="142"/>
      <c r="CKL1247" s="143"/>
      <c r="CKM1247" s="142"/>
      <c r="CKN1247" s="143"/>
      <c r="CKO1247" s="142"/>
      <c r="CKP1247" s="143"/>
      <c r="CKQ1247" s="142"/>
      <c r="CKR1247" s="143"/>
      <c r="CKS1247" s="142"/>
      <c r="CKT1247" s="143"/>
      <c r="CKU1247" s="142"/>
      <c r="CKV1247" s="143"/>
      <c r="CKW1247" s="142"/>
      <c r="CKX1247" s="143"/>
      <c r="CKY1247" s="142"/>
      <c r="CKZ1247" s="143"/>
      <c r="CLA1247" s="142"/>
      <c r="CLB1247" s="143"/>
      <c r="CLC1247" s="142"/>
      <c r="CLD1247" s="143"/>
      <c r="CLE1247" s="142"/>
      <c r="CLF1247" s="143"/>
      <c r="CLG1247" s="142"/>
      <c r="CLH1247" s="143"/>
      <c r="CLI1247" s="142"/>
      <c r="CLJ1247" s="143"/>
      <c r="CLK1247" s="142"/>
      <c r="CLL1247" s="143"/>
      <c r="CLM1247" s="142"/>
      <c r="CLN1247" s="143"/>
      <c r="CLO1247" s="142"/>
      <c r="CLP1247" s="143"/>
      <c r="CLQ1247" s="142"/>
      <c r="CLR1247" s="143"/>
      <c r="CLS1247" s="142"/>
      <c r="CLT1247" s="143"/>
      <c r="CLU1247" s="142"/>
      <c r="CLV1247" s="143"/>
      <c r="CLW1247" s="142"/>
      <c r="CLX1247" s="143"/>
      <c r="CLY1247" s="142"/>
      <c r="CLZ1247" s="143"/>
      <c r="CMA1247" s="142"/>
      <c r="CMB1247" s="143"/>
      <c r="CMC1247" s="142"/>
      <c r="CMD1247" s="143"/>
      <c r="CME1247" s="142"/>
      <c r="CMF1247" s="143"/>
      <c r="CMG1247" s="142"/>
      <c r="CMH1247" s="143"/>
      <c r="CMI1247" s="142"/>
      <c r="CMJ1247" s="143"/>
      <c r="CMK1247" s="142"/>
      <c r="CML1247" s="143"/>
      <c r="CMM1247" s="142"/>
      <c r="CMN1247" s="143"/>
      <c r="CMO1247" s="142"/>
      <c r="CMP1247" s="143"/>
      <c r="CMQ1247" s="142"/>
      <c r="CMR1247" s="143"/>
      <c r="CMS1247" s="142"/>
      <c r="CMT1247" s="143"/>
      <c r="CMU1247" s="142"/>
      <c r="CMV1247" s="143"/>
      <c r="CMW1247" s="142"/>
      <c r="CMX1247" s="143"/>
      <c r="CMY1247" s="142"/>
      <c r="CMZ1247" s="143"/>
      <c r="CNA1247" s="142"/>
      <c r="CNB1247" s="143"/>
      <c r="CNC1247" s="142"/>
      <c r="CND1247" s="143"/>
      <c r="CNE1247" s="142"/>
      <c r="CNF1247" s="143"/>
      <c r="CNG1247" s="142"/>
      <c r="CNH1247" s="143"/>
      <c r="CNI1247" s="142"/>
      <c r="CNJ1247" s="143"/>
      <c r="CNK1247" s="142"/>
      <c r="CNL1247" s="143"/>
      <c r="CNM1247" s="142"/>
      <c r="CNN1247" s="143"/>
      <c r="CNO1247" s="142"/>
      <c r="CNP1247" s="143"/>
      <c r="CNQ1247" s="142"/>
      <c r="CNR1247" s="143"/>
      <c r="CNS1247" s="142"/>
      <c r="CNT1247" s="143"/>
      <c r="CNU1247" s="142"/>
      <c r="CNV1247" s="143"/>
      <c r="CNW1247" s="142"/>
      <c r="CNX1247" s="143"/>
      <c r="CNY1247" s="142"/>
      <c r="CNZ1247" s="143"/>
      <c r="COA1247" s="142"/>
      <c r="COB1247" s="143"/>
      <c r="COC1247" s="142"/>
      <c r="COD1247" s="143"/>
      <c r="COE1247" s="142"/>
      <c r="COF1247" s="143"/>
      <c r="COG1247" s="142"/>
      <c r="COH1247" s="143"/>
      <c r="COI1247" s="142"/>
      <c r="COJ1247" s="143"/>
      <c r="COK1247" s="142"/>
      <c r="COL1247" s="143"/>
      <c r="COM1247" s="142"/>
      <c r="CON1247" s="143"/>
      <c r="COO1247" s="142"/>
      <c r="COP1247" s="143"/>
      <c r="COQ1247" s="142"/>
      <c r="COR1247" s="143"/>
      <c r="COS1247" s="142"/>
      <c r="COT1247" s="143"/>
      <c r="COU1247" s="142"/>
      <c r="COV1247" s="143"/>
      <c r="COW1247" s="142"/>
      <c r="COX1247" s="143"/>
      <c r="COY1247" s="142"/>
      <c r="COZ1247" s="143"/>
      <c r="CPA1247" s="142"/>
      <c r="CPB1247" s="143"/>
      <c r="CPC1247" s="142"/>
      <c r="CPD1247" s="143"/>
      <c r="CPE1247" s="142"/>
      <c r="CPF1247" s="143"/>
      <c r="CPG1247" s="142"/>
      <c r="CPH1247" s="143"/>
      <c r="CPI1247" s="142"/>
      <c r="CPJ1247" s="143"/>
      <c r="CPK1247" s="142"/>
      <c r="CPL1247" s="143"/>
      <c r="CPM1247" s="142"/>
      <c r="CPN1247" s="143"/>
      <c r="CPO1247" s="142"/>
      <c r="CPP1247" s="143"/>
      <c r="CPQ1247" s="142"/>
      <c r="CPR1247" s="143"/>
      <c r="CPS1247" s="142"/>
      <c r="CPT1247" s="143"/>
      <c r="CPU1247" s="142"/>
      <c r="CPV1247" s="143"/>
      <c r="CPW1247" s="142"/>
      <c r="CPX1247" s="143"/>
      <c r="CPY1247" s="142"/>
      <c r="CPZ1247" s="143"/>
      <c r="CQA1247" s="142"/>
      <c r="CQB1247" s="143"/>
      <c r="CQC1247" s="142"/>
      <c r="CQD1247" s="143"/>
      <c r="CQE1247" s="142"/>
      <c r="CQF1247" s="143"/>
      <c r="CQG1247" s="142"/>
      <c r="CQH1247" s="143"/>
      <c r="CQI1247" s="142"/>
      <c r="CQJ1247" s="143"/>
      <c r="CQK1247" s="142"/>
      <c r="CQL1247" s="143"/>
      <c r="CQM1247" s="142"/>
      <c r="CQN1247" s="143"/>
      <c r="CQO1247" s="142"/>
      <c r="CQP1247" s="143"/>
      <c r="CQQ1247" s="142"/>
      <c r="CQR1247" s="143"/>
      <c r="CQS1247" s="142"/>
      <c r="CQT1247" s="143"/>
      <c r="CQU1247" s="142"/>
      <c r="CQV1247" s="143"/>
      <c r="CQW1247" s="142"/>
      <c r="CQX1247" s="143"/>
      <c r="CQY1247" s="142"/>
      <c r="CQZ1247" s="143"/>
      <c r="CRA1247" s="142"/>
      <c r="CRB1247" s="143"/>
      <c r="CRC1247" s="142"/>
      <c r="CRD1247" s="143"/>
      <c r="CRE1247" s="142"/>
      <c r="CRF1247" s="143"/>
      <c r="CRG1247" s="142"/>
      <c r="CRH1247" s="143"/>
      <c r="CRI1247" s="142"/>
      <c r="CRJ1247" s="143"/>
      <c r="CRK1247" s="142"/>
      <c r="CRL1247" s="143"/>
      <c r="CRM1247" s="142"/>
      <c r="CRN1247" s="143"/>
      <c r="CRO1247" s="142"/>
      <c r="CRP1247" s="143"/>
      <c r="CRQ1247" s="142"/>
      <c r="CRR1247" s="143"/>
      <c r="CRS1247" s="142"/>
      <c r="CRT1247" s="143"/>
      <c r="CRU1247" s="142"/>
      <c r="CRV1247" s="143"/>
      <c r="CRW1247" s="142"/>
      <c r="CRX1247" s="143"/>
      <c r="CRY1247" s="142"/>
      <c r="CRZ1247" s="143"/>
      <c r="CSA1247" s="142"/>
      <c r="CSB1247" s="143"/>
      <c r="CSC1247" s="142"/>
      <c r="CSD1247" s="143"/>
      <c r="CSE1247" s="142"/>
      <c r="CSF1247" s="143"/>
      <c r="CSG1247" s="142"/>
      <c r="CSH1247" s="143"/>
      <c r="CSI1247" s="142"/>
      <c r="CSJ1247" s="143"/>
      <c r="CSK1247" s="142"/>
      <c r="CSL1247" s="143"/>
      <c r="CSM1247" s="142"/>
      <c r="CSN1247" s="143"/>
      <c r="CSO1247" s="142"/>
      <c r="CSP1247" s="143"/>
      <c r="CSQ1247" s="142"/>
      <c r="CSR1247" s="143"/>
      <c r="CSS1247" s="142"/>
      <c r="CST1247" s="143"/>
      <c r="CSU1247" s="142"/>
      <c r="CSV1247" s="143"/>
      <c r="CSW1247" s="142"/>
      <c r="CSX1247" s="143"/>
      <c r="CSY1247" s="142"/>
      <c r="CSZ1247" s="143"/>
      <c r="CTA1247" s="142"/>
      <c r="CTB1247" s="143"/>
      <c r="CTC1247" s="142"/>
      <c r="CTD1247" s="143"/>
      <c r="CTE1247" s="142"/>
      <c r="CTF1247" s="143"/>
      <c r="CTG1247" s="142"/>
      <c r="CTH1247" s="143"/>
      <c r="CTI1247" s="142"/>
      <c r="CTJ1247" s="143"/>
      <c r="CTK1247" s="142"/>
      <c r="CTL1247" s="143"/>
      <c r="CTM1247" s="142"/>
      <c r="CTN1247" s="143"/>
      <c r="CTO1247" s="142"/>
      <c r="CTP1247" s="143"/>
      <c r="CTQ1247" s="142"/>
      <c r="CTR1247" s="143"/>
      <c r="CTS1247" s="142"/>
      <c r="CTT1247" s="143"/>
      <c r="CTU1247" s="142"/>
      <c r="CTV1247" s="143"/>
      <c r="CTW1247" s="142"/>
      <c r="CTX1247" s="143"/>
      <c r="CTY1247" s="142"/>
      <c r="CTZ1247" s="143"/>
      <c r="CUA1247" s="142"/>
      <c r="CUB1247" s="143"/>
      <c r="CUC1247" s="142"/>
      <c r="CUD1247" s="143"/>
      <c r="CUE1247" s="142"/>
      <c r="CUF1247" s="143"/>
      <c r="CUG1247" s="142"/>
      <c r="CUH1247" s="143"/>
      <c r="CUI1247" s="142"/>
      <c r="CUJ1247" s="143"/>
      <c r="CUK1247" s="142"/>
      <c r="CUL1247" s="143"/>
      <c r="CUM1247" s="142"/>
      <c r="CUN1247" s="143"/>
      <c r="CUO1247" s="142"/>
      <c r="CUP1247" s="143"/>
      <c r="CUQ1247" s="142"/>
      <c r="CUR1247" s="143"/>
      <c r="CUS1247" s="142"/>
      <c r="CUT1247" s="143"/>
      <c r="CUU1247" s="142"/>
      <c r="CUV1247" s="143"/>
      <c r="CUW1247" s="142"/>
      <c r="CUX1247" s="143"/>
      <c r="CUY1247" s="142"/>
      <c r="CUZ1247" s="143"/>
      <c r="CVA1247" s="142"/>
      <c r="CVB1247" s="143"/>
      <c r="CVC1247" s="142"/>
      <c r="CVD1247" s="143"/>
      <c r="CVE1247" s="142"/>
      <c r="CVF1247" s="143"/>
      <c r="CVG1247" s="142"/>
      <c r="CVH1247" s="143"/>
      <c r="CVI1247" s="142"/>
      <c r="CVJ1247" s="143"/>
      <c r="CVK1247" s="142"/>
      <c r="CVL1247" s="143"/>
      <c r="CVM1247" s="142"/>
      <c r="CVN1247" s="143"/>
      <c r="CVO1247" s="142"/>
      <c r="CVP1247" s="143"/>
      <c r="CVQ1247" s="142"/>
      <c r="CVR1247" s="143"/>
      <c r="CVS1247" s="142"/>
      <c r="CVT1247" s="143"/>
      <c r="CVU1247" s="142"/>
      <c r="CVV1247" s="143"/>
      <c r="CVW1247" s="142"/>
      <c r="CVX1247" s="143"/>
      <c r="CVY1247" s="142"/>
      <c r="CVZ1247" s="143"/>
      <c r="CWA1247" s="142"/>
      <c r="CWB1247" s="143"/>
      <c r="CWC1247" s="142"/>
      <c r="CWD1247" s="143"/>
      <c r="CWE1247" s="142"/>
      <c r="CWF1247" s="143"/>
      <c r="CWG1247" s="142"/>
      <c r="CWH1247" s="143"/>
      <c r="CWI1247" s="142"/>
      <c r="CWJ1247" s="143"/>
      <c r="CWK1247" s="142"/>
      <c r="CWL1247" s="143"/>
      <c r="CWM1247" s="142"/>
      <c r="CWN1247" s="143"/>
      <c r="CWO1247" s="142"/>
      <c r="CWP1247" s="143"/>
      <c r="CWQ1247" s="142"/>
      <c r="CWR1247" s="143"/>
      <c r="CWS1247" s="142"/>
      <c r="CWT1247" s="143"/>
      <c r="CWU1247" s="142"/>
      <c r="CWV1247" s="143"/>
      <c r="CWW1247" s="142"/>
      <c r="CWX1247" s="143"/>
      <c r="CWY1247" s="142"/>
      <c r="CWZ1247" s="143"/>
      <c r="CXA1247" s="142"/>
      <c r="CXB1247" s="143"/>
      <c r="CXC1247" s="142"/>
      <c r="CXD1247" s="143"/>
      <c r="CXE1247" s="142"/>
      <c r="CXF1247" s="143"/>
      <c r="CXG1247" s="142"/>
      <c r="CXH1247" s="143"/>
      <c r="CXI1247" s="142"/>
      <c r="CXJ1247" s="143"/>
      <c r="CXK1247" s="142"/>
      <c r="CXL1247" s="143"/>
      <c r="CXM1247" s="142"/>
      <c r="CXN1247" s="143"/>
      <c r="CXO1247" s="142"/>
      <c r="CXP1247" s="143"/>
      <c r="CXQ1247" s="142"/>
      <c r="CXR1247" s="143"/>
      <c r="CXS1247" s="142"/>
      <c r="CXT1247" s="143"/>
      <c r="CXU1247" s="142"/>
      <c r="CXV1247" s="143"/>
      <c r="CXW1247" s="142"/>
      <c r="CXX1247" s="143"/>
      <c r="CXY1247" s="142"/>
      <c r="CXZ1247" s="143"/>
      <c r="CYA1247" s="142"/>
      <c r="CYB1247" s="143"/>
      <c r="CYC1247" s="142"/>
      <c r="CYD1247" s="143"/>
      <c r="CYE1247" s="142"/>
      <c r="CYF1247" s="143"/>
      <c r="CYG1247" s="142"/>
      <c r="CYH1247" s="143"/>
      <c r="CYI1247" s="142"/>
      <c r="CYJ1247" s="143"/>
      <c r="CYK1247" s="142"/>
      <c r="CYL1247" s="143"/>
      <c r="CYM1247" s="142"/>
      <c r="CYN1247" s="143"/>
      <c r="CYO1247" s="142"/>
      <c r="CYP1247" s="143"/>
      <c r="CYQ1247" s="142"/>
      <c r="CYR1247" s="143"/>
      <c r="CYS1247" s="142"/>
      <c r="CYT1247" s="143"/>
      <c r="CYU1247" s="142"/>
      <c r="CYV1247" s="143"/>
      <c r="CYW1247" s="142"/>
      <c r="CYX1247" s="143"/>
      <c r="CYY1247" s="142"/>
      <c r="CYZ1247" s="143"/>
      <c r="CZA1247" s="142"/>
      <c r="CZB1247" s="143"/>
      <c r="CZC1247" s="142"/>
      <c r="CZD1247" s="143"/>
      <c r="CZE1247" s="142"/>
      <c r="CZF1247" s="143"/>
      <c r="CZG1247" s="142"/>
      <c r="CZH1247" s="143"/>
      <c r="CZI1247" s="142"/>
      <c r="CZJ1247" s="143"/>
      <c r="CZK1247" s="142"/>
      <c r="CZL1247" s="143"/>
      <c r="CZM1247" s="142"/>
      <c r="CZN1247" s="143"/>
      <c r="CZO1247" s="142"/>
      <c r="CZP1247" s="143"/>
      <c r="CZQ1247" s="142"/>
      <c r="CZR1247" s="143"/>
      <c r="CZS1247" s="142"/>
      <c r="CZT1247" s="143"/>
      <c r="CZU1247" s="142"/>
      <c r="CZV1247" s="143"/>
      <c r="CZW1247" s="142"/>
      <c r="CZX1247" s="143"/>
      <c r="CZY1247" s="142"/>
      <c r="CZZ1247" s="143"/>
      <c r="DAA1247" s="142"/>
      <c r="DAB1247" s="143"/>
      <c r="DAC1247" s="142"/>
      <c r="DAD1247" s="143"/>
      <c r="DAE1247" s="142"/>
      <c r="DAF1247" s="143"/>
      <c r="DAG1247" s="142"/>
      <c r="DAH1247" s="143"/>
      <c r="DAI1247" s="142"/>
      <c r="DAJ1247" s="143"/>
      <c r="DAK1247" s="142"/>
      <c r="DAL1247" s="143"/>
      <c r="DAM1247" s="142"/>
      <c r="DAN1247" s="143"/>
      <c r="DAO1247" s="142"/>
      <c r="DAP1247" s="143"/>
      <c r="DAQ1247" s="142"/>
      <c r="DAR1247" s="143"/>
      <c r="DAS1247" s="142"/>
      <c r="DAT1247" s="143"/>
      <c r="DAU1247" s="142"/>
      <c r="DAV1247" s="143"/>
      <c r="DAW1247" s="142"/>
      <c r="DAX1247" s="143"/>
      <c r="DAY1247" s="142"/>
      <c r="DAZ1247" s="143"/>
      <c r="DBA1247" s="142"/>
      <c r="DBB1247" s="143"/>
      <c r="DBC1247" s="142"/>
      <c r="DBD1247" s="143"/>
      <c r="DBE1247" s="142"/>
      <c r="DBF1247" s="143"/>
      <c r="DBG1247" s="142"/>
      <c r="DBH1247" s="143"/>
      <c r="DBI1247" s="142"/>
      <c r="DBJ1247" s="143"/>
      <c r="DBK1247" s="142"/>
      <c r="DBL1247" s="143"/>
      <c r="DBM1247" s="142"/>
      <c r="DBN1247" s="143"/>
      <c r="DBO1247" s="142"/>
      <c r="DBP1247" s="143"/>
      <c r="DBQ1247" s="142"/>
      <c r="DBR1247" s="143"/>
      <c r="DBS1247" s="142"/>
      <c r="DBT1247" s="143"/>
      <c r="DBU1247" s="142"/>
      <c r="DBV1247" s="143"/>
      <c r="DBW1247" s="142"/>
      <c r="DBX1247" s="143"/>
      <c r="DBY1247" s="142"/>
      <c r="DBZ1247" s="143"/>
      <c r="DCA1247" s="142"/>
      <c r="DCB1247" s="143"/>
      <c r="DCC1247" s="142"/>
      <c r="DCD1247" s="143"/>
      <c r="DCE1247" s="142"/>
      <c r="DCF1247" s="143"/>
      <c r="DCG1247" s="142"/>
      <c r="DCH1247" s="143"/>
      <c r="DCI1247" s="142"/>
      <c r="DCJ1247" s="143"/>
      <c r="DCK1247" s="142"/>
      <c r="DCL1247" s="143"/>
      <c r="DCM1247" s="142"/>
      <c r="DCN1247" s="143"/>
      <c r="DCO1247" s="142"/>
      <c r="DCP1247" s="143"/>
      <c r="DCQ1247" s="142"/>
      <c r="DCR1247" s="143"/>
      <c r="DCS1247" s="142"/>
      <c r="DCT1247" s="143"/>
      <c r="DCU1247" s="142"/>
      <c r="DCV1247" s="143"/>
      <c r="DCW1247" s="142"/>
      <c r="DCX1247" s="143"/>
      <c r="DCY1247" s="142"/>
      <c r="DCZ1247" s="143"/>
      <c r="DDA1247" s="142"/>
      <c r="DDB1247" s="143"/>
      <c r="DDC1247" s="142"/>
      <c r="DDD1247" s="143"/>
      <c r="DDE1247" s="142"/>
      <c r="DDF1247" s="143"/>
      <c r="DDG1247" s="142"/>
      <c r="DDH1247" s="143"/>
      <c r="DDI1247" s="142"/>
      <c r="DDJ1247" s="143"/>
      <c r="DDK1247" s="142"/>
      <c r="DDL1247" s="143"/>
      <c r="DDM1247" s="142"/>
      <c r="DDN1247" s="143"/>
      <c r="DDO1247" s="142"/>
      <c r="DDP1247" s="143"/>
      <c r="DDQ1247" s="142"/>
      <c r="DDR1247" s="143"/>
      <c r="DDS1247" s="142"/>
      <c r="DDT1247" s="143"/>
      <c r="DDU1247" s="142"/>
      <c r="DDV1247" s="143"/>
      <c r="DDW1247" s="142"/>
      <c r="DDX1247" s="143"/>
      <c r="DDY1247" s="142"/>
      <c r="DDZ1247" s="143"/>
      <c r="DEA1247" s="142"/>
      <c r="DEB1247" s="143"/>
      <c r="DEC1247" s="142"/>
      <c r="DED1247" s="143"/>
      <c r="DEE1247" s="142"/>
      <c r="DEF1247" s="143"/>
      <c r="DEG1247" s="142"/>
      <c r="DEH1247" s="143"/>
      <c r="DEI1247" s="142"/>
      <c r="DEJ1247" s="143"/>
      <c r="DEK1247" s="142"/>
      <c r="DEL1247" s="143"/>
      <c r="DEM1247" s="142"/>
      <c r="DEN1247" s="143"/>
      <c r="DEO1247" s="142"/>
      <c r="DEP1247" s="143"/>
      <c r="DEQ1247" s="142"/>
      <c r="DER1247" s="143"/>
      <c r="DES1247" s="142"/>
      <c r="DET1247" s="143"/>
      <c r="DEU1247" s="142"/>
      <c r="DEV1247" s="143"/>
      <c r="DEW1247" s="142"/>
      <c r="DEX1247" s="143"/>
      <c r="DEY1247" s="142"/>
      <c r="DEZ1247" s="143"/>
      <c r="DFA1247" s="142"/>
      <c r="DFB1247" s="143"/>
      <c r="DFC1247" s="142"/>
      <c r="DFD1247" s="143"/>
      <c r="DFE1247" s="142"/>
      <c r="DFF1247" s="143"/>
      <c r="DFG1247" s="142"/>
      <c r="DFH1247" s="143"/>
      <c r="DFI1247" s="142"/>
      <c r="DFJ1247" s="143"/>
      <c r="DFK1247" s="142"/>
      <c r="DFL1247" s="143"/>
      <c r="DFM1247" s="142"/>
      <c r="DFN1247" s="143"/>
      <c r="DFO1247" s="142"/>
      <c r="DFP1247" s="143"/>
      <c r="DFQ1247" s="142"/>
      <c r="DFR1247" s="143"/>
      <c r="DFS1247" s="142"/>
      <c r="DFT1247" s="143"/>
      <c r="DFU1247" s="142"/>
      <c r="DFV1247" s="143"/>
      <c r="DFW1247" s="142"/>
      <c r="DFX1247" s="143"/>
      <c r="DFY1247" s="142"/>
      <c r="DFZ1247" s="143"/>
      <c r="DGA1247" s="142"/>
      <c r="DGB1247" s="143"/>
      <c r="DGC1247" s="142"/>
      <c r="DGD1247" s="143"/>
      <c r="DGE1247" s="142"/>
      <c r="DGF1247" s="143"/>
      <c r="DGG1247" s="142"/>
      <c r="DGH1247" s="143"/>
      <c r="DGI1247" s="142"/>
      <c r="DGJ1247" s="143"/>
      <c r="DGK1247" s="142"/>
      <c r="DGL1247" s="143"/>
      <c r="DGM1247" s="142"/>
      <c r="DGN1247" s="143"/>
      <c r="DGO1247" s="142"/>
      <c r="DGP1247" s="143"/>
      <c r="DGQ1247" s="142"/>
      <c r="DGR1247" s="143"/>
      <c r="DGS1247" s="142"/>
      <c r="DGT1247" s="143"/>
      <c r="DGU1247" s="142"/>
      <c r="DGV1247" s="143"/>
      <c r="DGW1247" s="142"/>
      <c r="DGX1247" s="143"/>
      <c r="DGY1247" s="142"/>
      <c r="DGZ1247" s="143"/>
      <c r="DHA1247" s="142"/>
      <c r="DHB1247" s="143"/>
      <c r="DHC1247" s="142"/>
      <c r="DHD1247" s="143"/>
      <c r="DHE1247" s="142"/>
      <c r="DHF1247" s="143"/>
      <c r="DHG1247" s="142"/>
      <c r="DHH1247" s="143"/>
      <c r="DHI1247" s="142"/>
      <c r="DHJ1247" s="143"/>
      <c r="DHK1247" s="142"/>
      <c r="DHL1247" s="143"/>
      <c r="DHM1247" s="142"/>
      <c r="DHN1247" s="143"/>
      <c r="DHO1247" s="142"/>
      <c r="DHP1247" s="143"/>
      <c r="DHQ1247" s="142"/>
      <c r="DHR1247" s="143"/>
      <c r="DHS1247" s="142"/>
      <c r="DHT1247" s="143"/>
      <c r="DHU1247" s="142"/>
      <c r="DHV1247" s="143"/>
      <c r="DHW1247" s="142"/>
      <c r="DHX1247" s="143"/>
      <c r="DHY1247" s="142"/>
      <c r="DHZ1247" s="143"/>
      <c r="DIA1247" s="142"/>
      <c r="DIB1247" s="143"/>
      <c r="DIC1247" s="142"/>
      <c r="DID1247" s="143"/>
      <c r="DIE1247" s="142"/>
      <c r="DIF1247" s="143"/>
      <c r="DIG1247" s="142"/>
      <c r="DIH1247" s="143"/>
      <c r="DII1247" s="142"/>
      <c r="DIJ1247" s="143"/>
      <c r="DIK1247" s="142"/>
      <c r="DIL1247" s="143"/>
      <c r="DIM1247" s="142"/>
      <c r="DIN1247" s="143"/>
      <c r="DIO1247" s="142"/>
      <c r="DIP1247" s="143"/>
      <c r="DIQ1247" s="142"/>
      <c r="DIR1247" s="143"/>
      <c r="DIS1247" s="142"/>
      <c r="DIT1247" s="143"/>
      <c r="DIU1247" s="142"/>
      <c r="DIV1247" s="143"/>
      <c r="DIW1247" s="142"/>
      <c r="DIX1247" s="143"/>
      <c r="DIY1247" s="142"/>
      <c r="DIZ1247" s="143"/>
      <c r="DJA1247" s="142"/>
      <c r="DJB1247" s="143"/>
      <c r="DJC1247" s="142"/>
      <c r="DJD1247" s="143"/>
      <c r="DJE1247" s="142"/>
      <c r="DJF1247" s="143"/>
      <c r="DJG1247" s="142"/>
      <c r="DJH1247" s="143"/>
      <c r="DJI1247" s="142"/>
      <c r="DJJ1247" s="143"/>
      <c r="DJK1247" s="142"/>
      <c r="DJL1247" s="143"/>
      <c r="DJM1247" s="142"/>
      <c r="DJN1247" s="143"/>
      <c r="DJO1247" s="142"/>
      <c r="DJP1247" s="143"/>
      <c r="DJQ1247" s="142"/>
      <c r="DJR1247" s="143"/>
      <c r="DJS1247" s="142"/>
      <c r="DJT1247" s="143"/>
      <c r="DJU1247" s="142"/>
      <c r="DJV1247" s="143"/>
      <c r="DJW1247" s="142"/>
      <c r="DJX1247" s="143"/>
      <c r="DJY1247" s="142"/>
      <c r="DJZ1247" s="143"/>
      <c r="DKA1247" s="142"/>
      <c r="DKB1247" s="143"/>
      <c r="DKC1247" s="142"/>
      <c r="DKD1247" s="143"/>
      <c r="DKE1247" s="142"/>
      <c r="DKF1247" s="143"/>
      <c r="DKG1247" s="142"/>
      <c r="DKH1247" s="143"/>
      <c r="DKI1247" s="142"/>
      <c r="DKJ1247" s="143"/>
      <c r="DKK1247" s="142"/>
      <c r="DKL1247" s="143"/>
      <c r="DKM1247" s="142"/>
      <c r="DKN1247" s="143"/>
      <c r="DKO1247" s="142"/>
      <c r="DKP1247" s="143"/>
      <c r="DKQ1247" s="142"/>
      <c r="DKR1247" s="143"/>
      <c r="DKS1247" s="142"/>
      <c r="DKT1247" s="143"/>
      <c r="DKU1247" s="142"/>
      <c r="DKV1247" s="143"/>
      <c r="DKW1247" s="142"/>
      <c r="DKX1247" s="143"/>
      <c r="DKY1247" s="142"/>
      <c r="DKZ1247" s="143"/>
      <c r="DLA1247" s="142"/>
      <c r="DLB1247" s="143"/>
      <c r="DLC1247" s="142"/>
      <c r="DLD1247" s="143"/>
      <c r="DLE1247" s="142"/>
      <c r="DLF1247" s="143"/>
      <c r="DLG1247" s="142"/>
      <c r="DLH1247" s="143"/>
      <c r="DLI1247" s="142"/>
      <c r="DLJ1247" s="143"/>
      <c r="DLK1247" s="142"/>
      <c r="DLL1247" s="143"/>
      <c r="DLM1247" s="142"/>
      <c r="DLN1247" s="143"/>
      <c r="DLO1247" s="142"/>
      <c r="DLP1247" s="143"/>
      <c r="DLQ1247" s="142"/>
      <c r="DLR1247" s="143"/>
      <c r="DLS1247" s="142"/>
      <c r="DLT1247" s="143"/>
      <c r="DLU1247" s="142"/>
      <c r="DLV1247" s="143"/>
      <c r="DLW1247" s="142"/>
      <c r="DLX1247" s="143"/>
      <c r="DLY1247" s="142"/>
      <c r="DLZ1247" s="143"/>
      <c r="DMA1247" s="142"/>
      <c r="DMB1247" s="143"/>
      <c r="DMC1247" s="142"/>
      <c r="DMD1247" s="143"/>
      <c r="DME1247" s="142"/>
      <c r="DMF1247" s="143"/>
      <c r="DMG1247" s="142"/>
      <c r="DMH1247" s="143"/>
      <c r="DMI1247" s="142"/>
      <c r="DMJ1247" s="143"/>
      <c r="DMK1247" s="142"/>
      <c r="DML1247" s="143"/>
      <c r="DMM1247" s="142"/>
      <c r="DMN1247" s="143"/>
      <c r="DMO1247" s="142"/>
      <c r="DMP1247" s="143"/>
      <c r="DMQ1247" s="142"/>
      <c r="DMR1247" s="143"/>
      <c r="DMS1247" s="142"/>
      <c r="DMT1247" s="143"/>
      <c r="DMU1247" s="142"/>
      <c r="DMV1247" s="143"/>
      <c r="DMW1247" s="142"/>
      <c r="DMX1247" s="143"/>
      <c r="DMY1247" s="142"/>
      <c r="DMZ1247" s="143"/>
      <c r="DNA1247" s="142"/>
      <c r="DNB1247" s="143"/>
      <c r="DNC1247" s="142"/>
      <c r="DND1247" s="143"/>
      <c r="DNE1247" s="142"/>
      <c r="DNF1247" s="143"/>
      <c r="DNG1247" s="142"/>
      <c r="DNH1247" s="143"/>
      <c r="DNI1247" s="142"/>
      <c r="DNJ1247" s="143"/>
      <c r="DNK1247" s="142"/>
      <c r="DNL1247" s="143"/>
      <c r="DNM1247" s="142"/>
      <c r="DNN1247" s="143"/>
      <c r="DNO1247" s="142"/>
      <c r="DNP1247" s="143"/>
      <c r="DNQ1247" s="142"/>
      <c r="DNR1247" s="143"/>
      <c r="DNS1247" s="142"/>
      <c r="DNT1247" s="143"/>
      <c r="DNU1247" s="142"/>
      <c r="DNV1247" s="143"/>
      <c r="DNW1247" s="142"/>
      <c r="DNX1247" s="143"/>
      <c r="DNY1247" s="142"/>
      <c r="DNZ1247" s="143"/>
      <c r="DOA1247" s="142"/>
      <c r="DOB1247" s="143"/>
      <c r="DOC1247" s="142"/>
      <c r="DOD1247" s="143"/>
      <c r="DOE1247" s="142"/>
      <c r="DOF1247" s="143"/>
      <c r="DOG1247" s="142"/>
      <c r="DOH1247" s="143"/>
      <c r="DOI1247" s="142"/>
      <c r="DOJ1247" s="143"/>
      <c r="DOK1247" s="142"/>
      <c r="DOL1247" s="143"/>
      <c r="DOM1247" s="142"/>
      <c r="DON1247" s="143"/>
      <c r="DOO1247" s="142"/>
      <c r="DOP1247" s="143"/>
      <c r="DOQ1247" s="142"/>
      <c r="DOR1247" s="143"/>
      <c r="DOS1247" s="142"/>
      <c r="DOT1247" s="143"/>
      <c r="DOU1247" s="142"/>
      <c r="DOV1247" s="143"/>
      <c r="DOW1247" s="142"/>
      <c r="DOX1247" s="143"/>
      <c r="DOY1247" s="142"/>
      <c r="DOZ1247" s="143"/>
      <c r="DPA1247" s="142"/>
      <c r="DPB1247" s="143"/>
      <c r="DPC1247" s="142"/>
      <c r="DPD1247" s="143"/>
      <c r="DPE1247" s="142"/>
      <c r="DPF1247" s="143"/>
      <c r="DPG1247" s="142"/>
      <c r="DPH1247" s="143"/>
      <c r="DPI1247" s="142"/>
      <c r="DPJ1247" s="143"/>
      <c r="DPK1247" s="142"/>
      <c r="DPL1247" s="143"/>
      <c r="DPM1247" s="142"/>
      <c r="DPN1247" s="143"/>
      <c r="DPO1247" s="142"/>
      <c r="DPP1247" s="143"/>
      <c r="DPQ1247" s="142"/>
      <c r="DPR1247" s="143"/>
      <c r="DPS1247" s="142"/>
      <c r="DPT1247" s="143"/>
      <c r="DPU1247" s="142"/>
      <c r="DPV1247" s="143"/>
      <c r="DPW1247" s="142"/>
      <c r="DPX1247" s="143"/>
      <c r="DPY1247" s="142"/>
      <c r="DPZ1247" s="143"/>
      <c r="DQA1247" s="142"/>
      <c r="DQB1247" s="143"/>
      <c r="DQC1247" s="142"/>
      <c r="DQD1247" s="143"/>
      <c r="DQE1247" s="142"/>
      <c r="DQF1247" s="143"/>
      <c r="DQG1247" s="142"/>
      <c r="DQH1247" s="143"/>
      <c r="DQI1247" s="142"/>
      <c r="DQJ1247" s="143"/>
      <c r="DQK1247" s="142"/>
      <c r="DQL1247" s="143"/>
      <c r="DQM1247" s="142"/>
      <c r="DQN1247" s="143"/>
      <c r="DQO1247" s="142"/>
      <c r="DQP1247" s="143"/>
      <c r="DQQ1247" s="142"/>
      <c r="DQR1247" s="143"/>
      <c r="DQS1247" s="142"/>
      <c r="DQT1247" s="143"/>
      <c r="DQU1247" s="142"/>
      <c r="DQV1247" s="143"/>
      <c r="DQW1247" s="142"/>
      <c r="DQX1247" s="143"/>
      <c r="DQY1247" s="142"/>
      <c r="DQZ1247" s="143"/>
      <c r="DRA1247" s="142"/>
      <c r="DRB1247" s="143"/>
      <c r="DRC1247" s="142"/>
      <c r="DRD1247" s="143"/>
      <c r="DRE1247" s="142"/>
      <c r="DRF1247" s="143"/>
      <c r="DRG1247" s="142"/>
      <c r="DRH1247" s="143"/>
      <c r="DRI1247" s="142"/>
      <c r="DRJ1247" s="143"/>
      <c r="DRK1247" s="142"/>
      <c r="DRL1247" s="143"/>
      <c r="DRM1247" s="142"/>
      <c r="DRN1247" s="143"/>
      <c r="DRO1247" s="142"/>
      <c r="DRP1247" s="143"/>
      <c r="DRQ1247" s="142"/>
      <c r="DRR1247" s="143"/>
      <c r="DRS1247" s="142"/>
      <c r="DRT1247" s="143"/>
      <c r="DRU1247" s="142"/>
      <c r="DRV1247" s="143"/>
      <c r="DRW1247" s="142"/>
      <c r="DRX1247" s="143"/>
      <c r="DRY1247" s="142"/>
      <c r="DRZ1247" s="143"/>
      <c r="DSA1247" s="142"/>
      <c r="DSB1247" s="143"/>
      <c r="DSC1247" s="142"/>
      <c r="DSD1247" s="143"/>
      <c r="DSE1247" s="142"/>
      <c r="DSF1247" s="143"/>
      <c r="DSG1247" s="142"/>
      <c r="DSH1247" s="143"/>
      <c r="DSI1247" s="142"/>
      <c r="DSJ1247" s="143"/>
      <c r="DSK1247" s="142"/>
      <c r="DSL1247" s="143"/>
      <c r="DSM1247" s="142"/>
      <c r="DSN1247" s="143"/>
      <c r="DSO1247" s="142"/>
      <c r="DSP1247" s="143"/>
      <c r="DSQ1247" s="142"/>
      <c r="DSR1247" s="143"/>
      <c r="DSS1247" s="142"/>
      <c r="DST1247" s="143"/>
      <c r="DSU1247" s="142"/>
      <c r="DSV1247" s="143"/>
      <c r="DSW1247" s="142"/>
      <c r="DSX1247" s="143"/>
      <c r="DSY1247" s="142"/>
      <c r="DSZ1247" s="143"/>
      <c r="DTA1247" s="142"/>
      <c r="DTB1247" s="143"/>
      <c r="DTC1247" s="142"/>
      <c r="DTD1247" s="143"/>
      <c r="DTE1247" s="142"/>
      <c r="DTF1247" s="143"/>
      <c r="DTG1247" s="142"/>
      <c r="DTH1247" s="143"/>
      <c r="DTI1247" s="142"/>
      <c r="DTJ1247" s="143"/>
      <c r="DTK1247" s="142"/>
      <c r="DTL1247" s="143"/>
      <c r="DTM1247" s="142"/>
      <c r="DTN1247" s="143"/>
      <c r="DTO1247" s="142"/>
      <c r="DTP1247" s="143"/>
      <c r="DTQ1247" s="142"/>
      <c r="DTR1247" s="143"/>
      <c r="DTS1247" s="142"/>
      <c r="DTT1247" s="143"/>
      <c r="DTU1247" s="142"/>
      <c r="DTV1247" s="143"/>
      <c r="DTW1247" s="142"/>
      <c r="DTX1247" s="143"/>
      <c r="DTY1247" s="142"/>
      <c r="DTZ1247" s="143"/>
      <c r="DUA1247" s="142"/>
      <c r="DUB1247" s="143"/>
      <c r="DUC1247" s="142"/>
      <c r="DUD1247" s="143"/>
      <c r="DUE1247" s="142"/>
      <c r="DUF1247" s="143"/>
      <c r="DUG1247" s="142"/>
      <c r="DUH1247" s="143"/>
      <c r="DUI1247" s="142"/>
      <c r="DUJ1247" s="143"/>
      <c r="DUK1247" s="142"/>
      <c r="DUL1247" s="143"/>
      <c r="DUM1247" s="142"/>
      <c r="DUN1247" s="143"/>
      <c r="DUO1247" s="142"/>
      <c r="DUP1247" s="143"/>
      <c r="DUQ1247" s="142"/>
      <c r="DUR1247" s="143"/>
      <c r="DUS1247" s="142"/>
      <c r="DUT1247" s="143"/>
      <c r="DUU1247" s="142"/>
      <c r="DUV1247" s="143"/>
      <c r="DUW1247" s="142"/>
      <c r="DUX1247" s="143"/>
      <c r="DUY1247" s="142"/>
      <c r="DUZ1247" s="143"/>
      <c r="DVA1247" s="142"/>
      <c r="DVB1247" s="143"/>
      <c r="DVC1247" s="142"/>
      <c r="DVD1247" s="143"/>
      <c r="DVE1247" s="142"/>
      <c r="DVF1247" s="143"/>
      <c r="DVG1247" s="142"/>
      <c r="DVH1247" s="143"/>
      <c r="DVI1247" s="142"/>
      <c r="DVJ1247" s="143"/>
      <c r="DVK1247" s="142"/>
      <c r="DVL1247" s="143"/>
      <c r="DVM1247" s="142"/>
      <c r="DVN1247" s="143"/>
      <c r="DVO1247" s="142"/>
      <c r="DVP1247" s="143"/>
      <c r="DVQ1247" s="142"/>
      <c r="DVR1247" s="143"/>
      <c r="DVS1247" s="142"/>
      <c r="DVT1247" s="143"/>
      <c r="DVU1247" s="142"/>
      <c r="DVV1247" s="143"/>
      <c r="DVW1247" s="142"/>
      <c r="DVX1247" s="143"/>
      <c r="DVY1247" s="142"/>
      <c r="DVZ1247" s="143"/>
      <c r="DWA1247" s="142"/>
      <c r="DWB1247" s="143"/>
      <c r="DWC1247" s="142"/>
      <c r="DWD1247" s="143"/>
      <c r="DWE1247" s="142"/>
      <c r="DWF1247" s="143"/>
      <c r="DWG1247" s="142"/>
      <c r="DWH1247" s="143"/>
      <c r="DWI1247" s="142"/>
      <c r="DWJ1247" s="143"/>
      <c r="DWK1247" s="142"/>
      <c r="DWL1247" s="143"/>
      <c r="DWM1247" s="142"/>
      <c r="DWN1247" s="143"/>
      <c r="DWO1247" s="142"/>
      <c r="DWP1247" s="143"/>
      <c r="DWQ1247" s="142"/>
      <c r="DWR1247" s="143"/>
      <c r="DWS1247" s="142"/>
      <c r="DWT1247" s="143"/>
      <c r="DWU1247" s="142"/>
      <c r="DWV1247" s="143"/>
      <c r="DWW1247" s="142"/>
      <c r="DWX1247" s="143"/>
      <c r="DWY1247" s="142"/>
      <c r="DWZ1247" s="143"/>
      <c r="DXA1247" s="142"/>
      <c r="DXB1247" s="143"/>
      <c r="DXC1247" s="142"/>
      <c r="DXD1247" s="143"/>
      <c r="DXE1247" s="142"/>
      <c r="DXF1247" s="143"/>
      <c r="DXG1247" s="142"/>
      <c r="DXH1247" s="143"/>
      <c r="DXI1247" s="142"/>
      <c r="DXJ1247" s="143"/>
      <c r="DXK1247" s="142"/>
      <c r="DXL1247" s="143"/>
      <c r="DXM1247" s="142"/>
      <c r="DXN1247" s="143"/>
      <c r="DXO1247" s="142"/>
      <c r="DXP1247" s="143"/>
      <c r="DXQ1247" s="142"/>
      <c r="DXR1247" s="143"/>
      <c r="DXS1247" s="142"/>
      <c r="DXT1247" s="143"/>
      <c r="DXU1247" s="142"/>
      <c r="DXV1247" s="143"/>
      <c r="DXW1247" s="142"/>
      <c r="DXX1247" s="143"/>
      <c r="DXY1247" s="142"/>
      <c r="DXZ1247" s="143"/>
      <c r="DYA1247" s="142"/>
      <c r="DYB1247" s="143"/>
      <c r="DYC1247" s="142"/>
      <c r="DYD1247" s="143"/>
      <c r="DYE1247" s="142"/>
      <c r="DYF1247" s="143"/>
      <c r="DYG1247" s="142"/>
      <c r="DYH1247" s="143"/>
      <c r="DYI1247" s="142"/>
      <c r="DYJ1247" s="143"/>
      <c r="DYK1247" s="142"/>
      <c r="DYL1247" s="143"/>
      <c r="DYM1247" s="142"/>
      <c r="DYN1247" s="143"/>
      <c r="DYO1247" s="142"/>
      <c r="DYP1247" s="143"/>
      <c r="DYQ1247" s="142"/>
      <c r="DYR1247" s="143"/>
      <c r="DYS1247" s="142"/>
      <c r="DYT1247" s="143"/>
      <c r="DYU1247" s="142"/>
      <c r="DYV1247" s="143"/>
      <c r="DYW1247" s="142"/>
      <c r="DYX1247" s="143"/>
      <c r="DYY1247" s="142"/>
      <c r="DYZ1247" s="143"/>
      <c r="DZA1247" s="142"/>
      <c r="DZB1247" s="143"/>
      <c r="DZC1247" s="142"/>
      <c r="DZD1247" s="143"/>
      <c r="DZE1247" s="142"/>
      <c r="DZF1247" s="143"/>
      <c r="DZG1247" s="142"/>
      <c r="DZH1247" s="143"/>
      <c r="DZI1247" s="142"/>
      <c r="DZJ1247" s="143"/>
      <c r="DZK1247" s="142"/>
      <c r="DZL1247" s="143"/>
      <c r="DZM1247" s="142"/>
      <c r="DZN1247" s="143"/>
      <c r="DZO1247" s="142"/>
      <c r="DZP1247" s="143"/>
      <c r="DZQ1247" s="142"/>
      <c r="DZR1247" s="143"/>
      <c r="DZS1247" s="142"/>
      <c r="DZT1247" s="143"/>
      <c r="DZU1247" s="142"/>
      <c r="DZV1247" s="143"/>
      <c r="DZW1247" s="142"/>
      <c r="DZX1247" s="143"/>
      <c r="DZY1247" s="142"/>
      <c r="DZZ1247" s="143"/>
      <c r="EAA1247" s="142"/>
      <c r="EAB1247" s="143"/>
      <c r="EAC1247" s="142"/>
      <c r="EAD1247" s="143"/>
      <c r="EAE1247" s="142"/>
      <c r="EAF1247" s="143"/>
      <c r="EAG1247" s="142"/>
      <c r="EAH1247" s="143"/>
      <c r="EAI1247" s="142"/>
      <c r="EAJ1247" s="143"/>
      <c r="EAK1247" s="142"/>
      <c r="EAL1247" s="143"/>
      <c r="EAM1247" s="142"/>
      <c r="EAN1247" s="143"/>
      <c r="EAO1247" s="142"/>
      <c r="EAP1247" s="143"/>
      <c r="EAQ1247" s="142"/>
      <c r="EAR1247" s="143"/>
      <c r="EAS1247" s="142"/>
      <c r="EAT1247" s="143"/>
      <c r="EAU1247" s="142"/>
      <c r="EAV1247" s="143"/>
      <c r="EAW1247" s="142"/>
      <c r="EAX1247" s="143"/>
      <c r="EAY1247" s="142"/>
      <c r="EAZ1247" s="143"/>
      <c r="EBA1247" s="142"/>
      <c r="EBB1247" s="143"/>
      <c r="EBC1247" s="142"/>
      <c r="EBD1247" s="143"/>
      <c r="EBE1247" s="142"/>
      <c r="EBF1247" s="143"/>
      <c r="EBG1247" s="142"/>
      <c r="EBH1247" s="143"/>
      <c r="EBI1247" s="142"/>
      <c r="EBJ1247" s="143"/>
      <c r="EBK1247" s="142"/>
      <c r="EBL1247" s="143"/>
      <c r="EBM1247" s="142"/>
      <c r="EBN1247" s="143"/>
      <c r="EBO1247" s="142"/>
      <c r="EBP1247" s="143"/>
      <c r="EBQ1247" s="142"/>
      <c r="EBR1247" s="143"/>
      <c r="EBS1247" s="142"/>
      <c r="EBT1247" s="143"/>
      <c r="EBU1247" s="142"/>
      <c r="EBV1247" s="143"/>
      <c r="EBW1247" s="142"/>
      <c r="EBX1247" s="143"/>
      <c r="EBY1247" s="142"/>
      <c r="EBZ1247" s="143"/>
      <c r="ECA1247" s="142"/>
      <c r="ECB1247" s="143"/>
      <c r="ECC1247" s="142"/>
      <c r="ECD1247" s="143"/>
      <c r="ECE1247" s="142"/>
      <c r="ECF1247" s="143"/>
      <c r="ECG1247" s="142"/>
      <c r="ECH1247" s="143"/>
      <c r="ECI1247" s="142"/>
      <c r="ECJ1247" s="143"/>
      <c r="ECK1247" s="142"/>
      <c r="ECL1247" s="143"/>
      <c r="ECM1247" s="142"/>
      <c r="ECN1247" s="143"/>
      <c r="ECO1247" s="142"/>
      <c r="ECP1247" s="143"/>
      <c r="ECQ1247" s="142"/>
      <c r="ECR1247" s="143"/>
      <c r="ECS1247" s="142"/>
      <c r="ECT1247" s="143"/>
      <c r="ECU1247" s="142"/>
      <c r="ECV1247" s="143"/>
      <c r="ECW1247" s="142"/>
      <c r="ECX1247" s="143"/>
      <c r="ECY1247" s="142"/>
      <c r="ECZ1247" s="143"/>
      <c r="EDA1247" s="142"/>
      <c r="EDB1247" s="143"/>
      <c r="EDC1247" s="142"/>
      <c r="EDD1247" s="143"/>
      <c r="EDE1247" s="142"/>
      <c r="EDF1247" s="143"/>
      <c r="EDG1247" s="142"/>
      <c r="EDH1247" s="143"/>
      <c r="EDI1247" s="142"/>
      <c r="EDJ1247" s="143"/>
      <c r="EDK1247" s="142"/>
      <c r="EDL1247" s="143"/>
      <c r="EDM1247" s="142"/>
      <c r="EDN1247" s="143"/>
      <c r="EDO1247" s="142"/>
      <c r="EDP1247" s="143"/>
      <c r="EDQ1247" s="142"/>
      <c r="EDR1247" s="143"/>
      <c r="EDS1247" s="142"/>
      <c r="EDT1247" s="143"/>
      <c r="EDU1247" s="142"/>
      <c r="EDV1247" s="143"/>
      <c r="EDW1247" s="142"/>
      <c r="EDX1247" s="143"/>
      <c r="EDY1247" s="142"/>
      <c r="EDZ1247" s="143"/>
      <c r="EEA1247" s="142"/>
      <c r="EEB1247" s="143"/>
      <c r="EEC1247" s="142"/>
      <c r="EED1247" s="143"/>
      <c r="EEE1247" s="142"/>
      <c r="EEF1247" s="143"/>
      <c r="EEG1247" s="142"/>
      <c r="EEH1247" s="143"/>
      <c r="EEI1247" s="142"/>
      <c r="EEJ1247" s="143"/>
      <c r="EEK1247" s="142"/>
      <c r="EEL1247" s="143"/>
      <c r="EEM1247" s="142"/>
      <c r="EEN1247" s="143"/>
      <c r="EEO1247" s="142"/>
      <c r="EEP1247" s="143"/>
      <c r="EEQ1247" s="142"/>
      <c r="EER1247" s="143"/>
      <c r="EES1247" s="142"/>
      <c r="EET1247" s="143"/>
      <c r="EEU1247" s="142"/>
      <c r="EEV1247" s="143"/>
      <c r="EEW1247" s="142"/>
      <c r="EEX1247" s="143"/>
      <c r="EEY1247" s="142"/>
      <c r="EEZ1247" s="143"/>
      <c r="EFA1247" s="142"/>
      <c r="EFB1247" s="143"/>
      <c r="EFC1247" s="142"/>
      <c r="EFD1247" s="143"/>
      <c r="EFE1247" s="142"/>
      <c r="EFF1247" s="143"/>
      <c r="EFG1247" s="142"/>
      <c r="EFH1247" s="143"/>
      <c r="EFI1247" s="142"/>
      <c r="EFJ1247" s="143"/>
      <c r="EFK1247" s="142"/>
      <c r="EFL1247" s="143"/>
      <c r="EFM1247" s="142"/>
      <c r="EFN1247" s="143"/>
      <c r="EFO1247" s="142"/>
      <c r="EFP1247" s="143"/>
      <c r="EFQ1247" s="142"/>
      <c r="EFR1247" s="143"/>
      <c r="EFS1247" s="142"/>
      <c r="EFT1247" s="143"/>
      <c r="EFU1247" s="142"/>
      <c r="EFV1247" s="143"/>
      <c r="EFW1247" s="142"/>
      <c r="EFX1247" s="143"/>
      <c r="EFY1247" s="142"/>
      <c r="EFZ1247" s="143"/>
      <c r="EGA1247" s="142"/>
      <c r="EGB1247" s="143"/>
      <c r="EGC1247" s="142"/>
      <c r="EGD1247" s="143"/>
      <c r="EGE1247" s="142"/>
      <c r="EGF1247" s="143"/>
      <c r="EGG1247" s="142"/>
      <c r="EGH1247" s="143"/>
      <c r="EGI1247" s="142"/>
      <c r="EGJ1247" s="143"/>
      <c r="EGK1247" s="142"/>
      <c r="EGL1247" s="143"/>
      <c r="EGM1247" s="142"/>
      <c r="EGN1247" s="143"/>
      <c r="EGO1247" s="142"/>
      <c r="EGP1247" s="143"/>
      <c r="EGQ1247" s="142"/>
      <c r="EGR1247" s="143"/>
      <c r="EGS1247" s="142"/>
      <c r="EGT1247" s="143"/>
      <c r="EGU1247" s="142"/>
      <c r="EGV1247" s="143"/>
      <c r="EGW1247" s="142"/>
      <c r="EGX1247" s="143"/>
      <c r="EGY1247" s="142"/>
      <c r="EGZ1247" s="143"/>
      <c r="EHA1247" s="142"/>
      <c r="EHB1247" s="143"/>
      <c r="EHC1247" s="142"/>
      <c r="EHD1247" s="143"/>
      <c r="EHE1247" s="142"/>
      <c r="EHF1247" s="143"/>
      <c r="EHG1247" s="142"/>
      <c r="EHH1247" s="143"/>
      <c r="EHI1247" s="142"/>
      <c r="EHJ1247" s="143"/>
      <c r="EHK1247" s="142"/>
      <c r="EHL1247" s="143"/>
      <c r="EHM1247" s="142"/>
      <c r="EHN1247" s="143"/>
      <c r="EHO1247" s="142"/>
      <c r="EHP1247" s="143"/>
      <c r="EHQ1247" s="142"/>
      <c r="EHR1247" s="143"/>
      <c r="EHS1247" s="142"/>
      <c r="EHT1247" s="143"/>
      <c r="EHU1247" s="142"/>
      <c r="EHV1247" s="143"/>
      <c r="EHW1247" s="142"/>
      <c r="EHX1247" s="143"/>
      <c r="EHY1247" s="142"/>
      <c r="EHZ1247" s="143"/>
      <c r="EIA1247" s="142"/>
      <c r="EIB1247" s="143"/>
      <c r="EIC1247" s="142"/>
      <c r="EID1247" s="143"/>
      <c r="EIE1247" s="142"/>
      <c r="EIF1247" s="143"/>
      <c r="EIG1247" s="142"/>
      <c r="EIH1247" s="143"/>
      <c r="EII1247" s="142"/>
      <c r="EIJ1247" s="143"/>
      <c r="EIK1247" s="142"/>
      <c r="EIL1247" s="143"/>
      <c r="EIM1247" s="142"/>
      <c r="EIN1247" s="143"/>
      <c r="EIO1247" s="142"/>
      <c r="EIP1247" s="143"/>
      <c r="EIQ1247" s="142"/>
      <c r="EIR1247" s="143"/>
      <c r="EIS1247" s="142"/>
      <c r="EIT1247" s="143"/>
      <c r="EIU1247" s="142"/>
      <c r="EIV1247" s="143"/>
      <c r="EIW1247" s="142"/>
      <c r="EIX1247" s="143"/>
      <c r="EIY1247" s="142"/>
      <c r="EIZ1247" s="143"/>
      <c r="EJA1247" s="142"/>
      <c r="EJB1247" s="143"/>
      <c r="EJC1247" s="142"/>
      <c r="EJD1247" s="143"/>
      <c r="EJE1247" s="142"/>
      <c r="EJF1247" s="143"/>
      <c r="EJG1247" s="142"/>
      <c r="EJH1247" s="143"/>
      <c r="EJI1247" s="142"/>
      <c r="EJJ1247" s="143"/>
      <c r="EJK1247" s="142"/>
      <c r="EJL1247" s="143"/>
      <c r="EJM1247" s="142"/>
      <c r="EJN1247" s="143"/>
      <c r="EJO1247" s="142"/>
      <c r="EJP1247" s="143"/>
      <c r="EJQ1247" s="142"/>
      <c r="EJR1247" s="143"/>
      <c r="EJS1247" s="142"/>
      <c r="EJT1247" s="143"/>
      <c r="EJU1247" s="142"/>
      <c r="EJV1247" s="143"/>
      <c r="EJW1247" s="142"/>
      <c r="EJX1247" s="143"/>
      <c r="EJY1247" s="142"/>
      <c r="EJZ1247" s="143"/>
      <c r="EKA1247" s="142"/>
      <c r="EKB1247" s="143"/>
      <c r="EKC1247" s="142"/>
      <c r="EKD1247" s="143"/>
      <c r="EKE1247" s="142"/>
      <c r="EKF1247" s="143"/>
      <c r="EKG1247" s="142"/>
      <c r="EKH1247" s="143"/>
      <c r="EKI1247" s="142"/>
      <c r="EKJ1247" s="143"/>
      <c r="EKK1247" s="142"/>
      <c r="EKL1247" s="143"/>
      <c r="EKM1247" s="142"/>
      <c r="EKN1247" s="143"/>
      <c r="EKO1247" s="142"/>
      <c r="EKP1247" s="143"/>
      <c r="EKQ1247" s="142"/>
      <c r="EKR1247" s="143"/>
      <c r="EKS1247" s="142"/>
      <c r="EKT1247" s="143"/>
      <c r="EKU1247" s="142"/>
      <c r="EKV1247" s="143"/>
      <c r="EKW1247" s="142"/>
      <c r="EKX1247" s="143"/>
      <c r="EKY1247" s="142"/>
      <c r="EKZ1247" s="143"/>
      <c r="ELA1247" s="142"/>
      <c r="ELB1247" s="143"/>
      <c r="ELC1247" s="142"/>
      <c r="ELD1247" s="143"/>
      <c r="ELE1247" s="142"/>
      <c r="ELF1247" s="143"/>
      <c r="ELG1247" s="142"/>
      <c r="ELH1247" s="143"/>
      <c r="ELI1247" s="142"/>
      <c r="ELJ1247" s="143"/>
      <c r="ELK1247" s="142"/>
      <c r="ELL1247" s="143"/>
      <c r="ELM1247" s="142"/>
      <c r="ELN1247" s="143"/>
      <c r="ELO1247" s="142"/>
      <c r="ELP1247" s="143"/>
      <c r="ELQ1247" s="142"/>
      <c r="ELR1247" s="143"/>
      <c r="ELS1247" s="142"/>
      <c r="ELT1247" s="143"/>
      <c r="ELU1247" s="142"/>
      <c r="ELV1247" s="143"/>
      <c r="ELW1247" s="142"/>
      <c r="ELX1247" s="143"/>
      <c r="ELY1247" s="142"/>
      <c r="ELZ1247" s="143"/>
      <c r="EMA1247" s="142"/>
      <c r="EMB1247" s="143"/>
      <c r="EMC1247" s="142"/>
      <c r="EMD1247" s="143"/>
      <c r="EME1247" s="142"/>
      <c r="EMF1247" s="143"/>
      <c r="EMG1247" s="142"/>
      <c r="EMH1247" s="143"/>
      <c r="EMI1247" s="142"/>
      <c r="EMJ1247" s="143"/>
      <c r="EMK1247" s="142"/>
      <c r="EML1247" s="143"/>
      <c r="EMM1247" s="142"/>
      <c r="EMN1247" s="143"/>
      <c r="EMO1247" s="142"/>
      <c r="EMP1247" s="143"/>
      <c r="EMQ1247" s="142"/>
      <c r="EMR1247" s="143"/>
      <c r="EMS1247" s="142"/>
      <c r="EMT1247" s="143"/>
      <c r="EMU1247" s="142"/>
      <c r="EMV1247" s="143"/>
      <c r="EMW1247" s="142"/>
      <c r="EMX1247" s="143"/>
      <c r="EMY1247" s="142"/>
      <c r="EMZ1247" s="143"/>
      <c r="ENA1247" s="142"/>
      <c r="ENB1247" s="143"/>
      <c r="ENC1247" s="142"/>
      <c r="END1247" s="143"/>
      <c r="ENE1247" s="142"/>
      <c r="ENF1247" s="143"/>
      <c r="ENG1247" s="142"/>
      <c r="ENH1247" s="143"/>
      <c r="ENI1247" s="142"/>
      <c r="ENJ1247" s="143"/>
      <c r="ENK1247" s="142"/>
      <c r="ENL1247" s="143"/>
      <c r="ENM1247" s="142"/>
      <c r="ENN1247" s="143"/>
      <c r="ENO1247" s="142"/>
      <c r="ENP1247" s="143"/>
      <c r="ENQ1247" s="142"/>
      <c r="ENR1247" s="143"/>
      <c r="ENS1247" s="142"/>
      <c r="ENT1247" s="143"/>
      <c r="ENU1247" s="142"/>
      <c r="ENV1247" s="143"/>
      <c r="ENW1247" s="142"/>
      <c r="ENX1247" s="143"/>
      <c r="ENY1247" s="142"/>
      <c r="ENZ1247" s="143"/>
      <c r="EOA1247" s="142"/>
      <c r="EOB1247" s="143"/>
      <c r="EOC1247" s="142"/>
      <c r="EOD1247" s="143"/>
      <c r="EOE1247" s="142"/>
      <c r="EOF1247" s="143"/>
      <c r="EOG1247" s="142"/>
      <c r="EOH1247" s="143"/>
      <c r="EOI1247" s="142"/>
      <c r="EOJ1247" s="143"/>
      <c r="EOK1247" s="142"/>
      <c r="EOL1247" s="143"/>
      <c r="EOM1247" s="142"/>
      <c r="EON1247" s="143"/>
      <c r="EOO1247" s="142"/>
      <c r="EOP1247" s="143"/>
      <c r="EOQ1247" s="142"/>
      <c r="EOR1247" s="143"/>
      <c r="EOS1247" s="142"/>
      <c r="EOT1247" s="143"/>
      <c r="EOU1247" s="142"/>
      <c r="EOV1247" s="143"/>
      <c r="EOW1247" s="142"/>
      <c r="EOX1247" s="143"/>
      <c r="EOY1247" s="142"/>
      <c r="EOZ1247" s="143"/>
      <c r="EPA1247" s="142"/>
      <c r="EPB1247" s="143"/>
      <c r="EPC1247" s="142"/>
      <c r="EPD1247" s="143"/>
      <c r="EPE1247" s="142"/>
      <c r="EPF1247" s="143"/>
      <c r="EPG1247" s="142"/>
      <c r="EPH1247" s="143"/>
      <c r="EPI1247" s="142"/>
      <c r="EPJ1247" s="143"/>
      <c r="EPK1247" s="142"/>
      <c r="EPL1247" s="143"/>
      <c r="EPM1247" s="142"/>
      <c r="EPN1247" s="143"/>
      <c r="EPO1247" s="142"/>
      <c r="EPP1247" s="143"/>
      <c r="EPQ1247" s="142"/>
      <c r="EPR1247" s="143"/>
      <c r="EPS1247" s="142"/>
      <c r="EPT1247" s="143"/>
      <c r="EPU1247" s="142"/>
      <c r="EPV1247" s="143"/>
      <c r="EPW1247" s="142"/>
      <c r="EPX1247" s="143"/>
      <c r="EPY1247" s="142"/>
      <c r="EPZ1247" s="143"/>
      <c r="EQA1247" s="142"/>
      <c r="EQB1247" s="143"/>
      <c r="EQC1247" s="142"/>
      <c r="EQD1247" s="143"/>
      <c r="EQE1247" s="142"/>
      <c r="EQF1247" s="143"/>
      <c r="EQG1247" s="142"/>
      <c r="EQH1247" s="143"/>
      <c r="EQI1247" s="142"/>
      <c r="EQJ1247" s="143"/>
      <c r="EQK1247" s="142"/>
      <c r="EQL1247" s="143"/>
      <c r="EQM1247" s="142"/>
      <c r="EQN1247" s="143"/>
      <c r="EQO1247" s="142"/>
      <c r="EQP1247" s="143"/>
      <c r="EQQ1247" s="142"/>
      <c r="EQR1247" s="143"/>
      <c r="EQS1247" s="142"/>
      <c r="EQT1247" s="143"/>
      <c r="EQU1247" s="142"/>
      <c r="EQV1247" s="143"/>
      <c r="EQW1247" s="142"/>
      <c r="EQX1247" s="143"/>
      <c r="EQY1247" s="142"/>
      <c r="EQZ1247" s="143"/>
      <c r="ERA1247" s="142"/>
      <c r="ERB1247" s="143"/>
      <c r="ERC1247" s="142"/>
      <c r="ERD1247" s="143"/>
      <c r="ERE1247" s="142"/>
      <c r="ERF1247" s="143"/>
      <c r="ERG1247" s="142"/>
      <c r="ERH1247" s="143"/>
      <c r="ERI1247" s="142"/>
      <c r="ERJ1247" s="143"/>
      <c r="ERK1247" s="142"/>
      <c r="ERL1247" s="143"/>
      <c r="ERM1247" s="142"/>
      <c r="ERN1247" s="143"/>
      <c r="ERO1247" s="142"/>
      <c r="ERP1247" s="143"/>
      <c r="ERQ1247" s="142"/>
      <c r="ERR1247" s="143"/>
      <c r="ERS1247" s="142"/>
      <c r="ERT1247" s="143"/>
      <c r="ERU1247" s="142"/>
      <c r="ERV1247" s="143"/>
      <c r="ERW1247" s="142"/>
      <c r="ERX1247" s="143"/>
      <c r="ERY1247" s="142"/>
      <c r="ERZ1247" s="143"/>
      <c r="ESA1247" s="142"/>
      <c r="ESB1247" s="143"/>
      <c r="ESC1247" s="142"/>
      <c r="ESD1247" s="143"/>
      <c r="ESE1247" s="142"/>
      <c r="ESF1247" s="143"/>
      <c r="ESG1247" s="142"/>
      <c r="ESH1247" s="143"/>
      <c r="ESI1247" s="142"/>
      <c r="ESJ1247" s="143"/>
      <c r="ESK1247" s="142"/>
      <c r="ESL1247" s="143"/>
      <c r="ESM1247" s="142"/>
      <c r="ESN1247" s="143"/>
      <c r="ESO1247" s="142"/>
      <c r="ESP1247" s="143"/>
      <c r="ESQ1247" s="142"/>
      <c r="ESR1247" s="143"/>
      <c r="ESS1247" s="142"/>
      <c r="EST1247" s="143"/>
      <c r="ESU1247" s="142"/>
      <c r="ESV1247" s="143"/>
      <c r="ESW1247" s="142"/>
      <c r="ESX1247" s="143"/>
      <c r="ESY1247" s="142"/>
      <c r="ESZ1247" s="143"/>
      <c r="ETA1247" s="142"/>
      <c r="ETB1247" s="143"/>
      <c r="ETC1247" s="142"/>
      <c r="ETD1247" s="143"/>
      <c r="ETE1247" s="142"/>
      <c r="ETF1247" s="143"/>
      <c r="ETG1247" s="142"/>
      <c r="ETH1247" s="143"/>
      <c r="ETI1247" s="142"/>
      <c r="ETJ1247" s="143"/>
      <c r="ETK1247" s="142"/>
      <c r="ETL1247" s="143"/>
      <c r="ETM1247" s="142"/>
      <c r="ETN1247" s="143"/>
      <c r="ETO1247" s="142"/>
      <c r="ETP1247" s="143"/>
      <c r="ETQ1247" s="142"/>
      <c r="ETR1247" s="143"/>
      <c r="ETS1247" s="142"/>
      <c r="ETT1247" s="143"/>
      <c r="ETU1247" s="142"/>
      <c r="ETV1247" s="143"/>
      <c r="ETW1247" s="142"/>
      <c r="ETX1247" s="143"/>
      <c r="ETY1247" s="142"/>
      <c r="ETZ1247" s="143"/>
      <c r="EUA1247" s="142"/>
      <c r="EUB1247" s="143"/>
      <c r="EUC1247" s="142"/>
      <c r="EUD1247" s="143"/>
      <c r="EUE1247" s="142"/>
      <c r="EUF1247" s="143"/>
      <c r="EUG1247" s="142"/>
      <c r="EUH1247" s="143"/>
      <c r="EUI1247" s="142"/>
      <c r="EUJ1247" s="143"/>
      <c r="EUK1247" s="142"/>
      <c r="EUL1247" s="143"/>
      <c r="EUM1247" s="142"/>
      <c r="EUN1247" s="143"/>
      <c r="EUO1247" s="142"/>
      <c r="EUP1247" s="143"/>
      <c r="EUQ1247" s="142"/>
      <c r="EUR1247" s="143"/>
      <c r="EUS1247" s="142"/>
      <c r="EUT1247" s="143"/>
      <c r="EUU1247" s="142"/>
      <c r="EUV1247" s="143"/>
      <c r="EUW1247" s="142"/>
      <c r="EUX1247" s="143"/>
      <c r="EUY1247" s="142"/>
      <c r="EUZ1247" s="143"/>
      <c r="EVA1247" s="142"/>
      <c r="EVB1247" s="143"/>
      <c r="EVC1247" s="142"/>
      <c r="EVD1247" s="143"/>
      <c r="EVE1247" s="142"/>
      <c r="EVF1247" s="143"/>
      <c r="EVG1247" s="142"/>
      <c r="EVH1247" s="143"/>
      <c r="EVI1247" s="142"/>
      <c r="EVJ1247" s="143"/>
      <c r="EVK1247" s="142"/>
      <c r="EVL1247" s="143"/>
      <c r="EVM1247" s="142"/>
      <c r="EVN1247" s="143"/>
      <c r="EVO1247" s="142"/>
      <c r="EVP1247" s="143"/>
      <c r="EVQ1247" s="142"/>
      <c r="EVR1247" s="143"/>
      <c r="EVS1247" s="142"/>
      <c r="EVT1247" s="143"/>
      <c r="EVU1247" s="142"/>
      <c r="EVV1247" s="143"/>
      <c r="EVW1247" s="142"/>
      <c r="EVX1247" s="143"/>
      <c r="EVY1247" s="142"/>
      <c r="EVZ1247" s="143"/>
      <c r="EWA1247" s="142"/>
      <c r="EWB1247" s="143"/>
      <c r="EWC1247" s="142"/>
      <c r="EWD1247" s="143"/>
      <c r="EWE1247" s="142"/>
      <c r="EWF1247" s="143"/>
      <c r="EWG1247" s="142"/>
      <c r="EWH1247" s="143"/>
      <c r="EWI1247" s="142"/>
      <c r="EWJ1247" s="143"/>
      <c r="EWK1247" s="142"/>
      <c r="EWL1247" s="143"/>
      <c r="EWM1247" s="142"/>
      <c r="EWN1247" s="143"/>
      <c r="EWO1247" s="142"/>
      <c r="EWP1247" s="143"/>
      <c r="EWQ1247" s="142"/>
      <c r="EWR1247" s="143"/>
      <c r="EWS1247" s="142"/>
      <c r="EWT1247" s="143"/>
      <c r="EWU1247" s="142"/>
      <c r="EWV1247" s="143"/>
      <c r="EWW1247" s="142"/>
      <c r="EWX1247" s="143"/>
      <c r="EWY1247" s="142"/>
      <c r="EWZ1247" s="143"/>
      <c r="EXA1247" s="142"/>
      <c r="EXB1247" s="143"/>
      <c r="EXC1247" s="142"/>
      <c r="EXD1247" s="143"/>
      <c r="EXE1247" s="142"/>
      <c r="EXF1247" s="143"/>
      <c r="EXG1247" s="142"/>
      <c r="EXH1247" s="143"/>
      <c r="EXI1247" s="142"/>
      <c r="EXJ1247" s="143"/>
      <c r="EXK1247" s="142"/>
      <c r="EXL1247" s="143"/>
      <c r="EXM1247" s="142"/>
      <c r="EXN1247" s="143"/>
      <c r="EXO1247" s="142"/>
      <c r="EXP1247" s="143"/>
      <c r="EXQ1247" s="142"/>
      <c r="EXR1247" s="143"/>
      <c r="EXS1247" s="142"/>
      <c r="EXT1247" s="143"/>
      <c r="EXU1247" s="142"/>
      <c r="EXV1247" s="143"/>
      <c r="EXW1247" s="142"/>
      <c r="EXX1247" s="143"/>
      <c r="EXY1247" s="142"/>
      <c r="EXZ1247" s="143"/>
      <c r="EYA1247" s="142"/>
      <c r="EYB1247" s="143"/>
      <c r="EYC1247" s="142"/>
      <c r="EYD1247" s="143"/>
      <c r="EYE1247" s="142"/>
      <c r="EYF1247" s="143"/>
      <c r="EYG1247" s="142"/>
      <c r="EYH1247" s="143"/>
      <c r="EYI1247" s="142"/>
      <c r="EYJ1247" s="143"/>
      <c r="EYK1247" s="142"/>
      <c r="EYL1247" s="143"/>
      <c r="EYM1247" s="142"/>
      <c r="EYN1247" s="143"/>
      <c r="EYO1247" s="142"/>
      <c r="EYP1247" s="143"/>
      <c r="EYQ1247" s="142"/>
      <c r="EYR1247" s="143"/>
      <c r="EYS1247" s="142"/>
      <c r="EYT1247" s="143"/>
      <c r="EYU1247" s="142"/>
      <c r="EYV1247" s="143"/>
      <c r="EYW1247" s="142"/>
      <c r="EYX1247" s="143"/>
      <c r="EYY1247" s="142"/>
      <c r="EYZ1247" s="143"/>
      <c r="EZA1247" s="142"/>
      <c r="EZB1247" s="143"/>
      <c r="EZC1247" s="142"/>
      <c r="EZD1247" s="143"/>
      <c r="EZE1247" s="142"/>
      <c r="EZF1247" s="143"/>
      <c r="EZG1247" s="142"/>
      <c r="EZH1247" s="143"/>
      <c r="EZI1247" s="142"/>
      <c r="EZJ1247" s="143"/>
      <c r="EZK1247" s="142"/>
      <c r="EZL1247" s="143"/>
      <c r="EZM1247" s="142"/>
      <c r="EZN1247" s="143"/>
      <c r="EZO1247" s="142"/>
      <c r="EZP1247" s="143"/>
      <c r="EZQ1247" s="142"/>
      <c r="EZR1247" s="143"/>
      <c r="EZS1247" s="142"/>
      <c r="EZT1247" s="143"/>
      <c r="EZU1247" s="142"/>
      <c r="EZV1247" s="143"/>
      <c r="EZW1247" s="142"/>
      <c r="EZX1247" s="143"/>
      <c r="EZY1247" s="142"/>
      <c r="EZZ1247" s="143"/>
      <c r="FAA1247" s="142"/>
      <c r="FAB1247" s="143"/>
      <c r="FAC1247" s="142"/>
      <c r="FAD1247" s="143"/>
      <c r="FAE1247" s="142"/>
      <c r="FAF1247" s="143"/>
      <c r="FAG1247" s="142"/>
      <c r="FAH1247" s="143"/>
      <c r="FAI1247" s="142"/>
      <c r="FAJ1247" s="143"/>
      <c r="FAK1247" s="142"/>
      <c r="FAL1247" s="143"/>
      <c r="FAM1247" s="142"/>
      <c r="FAN1247" s="143"/>
      <c r="FAO1247" s="142"/>
      <c r="FAP1247" s="143"/>
      <c r="FAQ1247" s="142"/>
      <c r="FAR1247" s="143"/>
      <c r="FAS1247" s="142"/>
      <c r="FAT1247" s="143"/>
      <c r="FAU1247" s="142"/>
      <c r="FAV1247" s="143"/>
      <c r="FAW1247" s="142"/>
      <c r="FAX1247" s="143"/>
      <c r="FAY1247" s="142"/>
      <c r="FAZ1247" s="143"/>
      <c r="FBA1247" s="142"/>
      <c r="FBB1247" s="143"/>
      <c r="FBC1247" s="142"/>
      <c r="FBD1247" s="143"/>
      <c r="FBE1247" s="142"/>
      <c r="FBF1247" s="143"/>
      <c r="FBG1247" s="142"/>
      <c r="FBH1247" s="143"/>
      <c r="FBI1247" s="142"/>
      <c r="FBJ1247" s="143"/>
      <c r="FBK1247" s="142"/>
      <c r="FBL1247" s="143"/>
      <c r="FBM1247" s="142"/>
      <c r="FBN1247" s="143"/>
      <c r="FBO1247" s="142"/>
      <c r="FBP1247" s="143"/>
      <c r="FBQ1247" s="142"/>
      <c r="FBR1247" s="143"/>
      <c r="FBS1247" s="142"/>
      <c r="FBT1247" s="143"/>
      <c r="FBU1247" s="142"/>
      <c r="FBV1247" s="143"/>
      <c r="FBW1247" s="142"/>
      <c r="FBX1247" s="143"/>
      <c r="FBY1247" s="142"/>
      <c r="FBZ1247" s="143"/>
      <c r="FCA1247" s="142"/>
      <c r="FCB1247" s="143"/>
      <c r="FCC1247" s="142"/>
      <c r="FCD1247" s="143"/>
      <c r="FCE1247" s="142"/>
      <c r="FCF1247" s="143"/>
      <c r="FCG1247" s="142"/>
      <c r="FCH1247" s="143"/>
      <c r="FCI1247" s="142"/>
      <c r="FCJ1247" s="143"/>
      <c r="FCK1247" s="142"/>
      <c r="FCL1247" s="143"/>
      <c r="FCM1247" s="142"/>
      <c r="FCN1247" s="143"/>
      <c r="FCO1247" s="142"/>
      <c r="FCP1247" s="143"/>
      <c r="FCQ1247" s="142"/>
      <c r="FCR1247" s="143"/>
      <c r="FCS1247" s="142"/>
      <c r="FCT1247" s="143"/>
      <c r="FCU1247" s="142"/>
      <c r="FCV1247" s="143"/>
      <c r="FCW1247" s="142"/>
      <c r="FCX1247" s="143"/>
      <c r="FCY1247" s="142"/>
      <c r="FCZ1247" s="143"/>
      <c r="FDA1247" s="142"/>
      <c r="FDB1247" s="143"/>
      <c r="FDC1247" s="142"/>
      <c r="FDD1247" s="143"/>
      <c r="FDE1247" s="142"/>
      <c r="FDF1247" s="143"/>
      <c r="FDG1247" s="142"/>
      <c r="FDH1247" s="143"/>
      <c r="FDI1247" s="142"/>
      <c r="FDJ1247" s="143"/>
      <c r="FDK1247" s="142"/>
      <c r="FDL1247" s="143"/>
      <c r="FDM1247" s="142"/>
      <c r="FDN1247" s="143"/>
      <c r="FDO1247" s="142"/>
      <c r="FDP1247" s="143"/>
      <c r="FDQ1247" s="142"/>
      <c r="FDR1247" s="143"/>
      <c r="FDS1247" s="142"/>
      <c r="FDT1247" s="143"/>
      <c r="FDU1247" s="142"/>
      <c r="FDV1247" s="143"/>
      <c r="FDW1247" s="142"/>
      <c r="FDX1247" s="143"/>
      <c r="FDY1247" s="142"/>
      <c r="FDZ1247" s="143"/>
      <c r="FEA1247" s="142"/>
      <c r="FEB1247" s="143"/>
      <c r="FEC1247" s="142"/>
      <c r="FED1247" s="143"/>
      <c r="FEE1247" s="142"/>
      <c r="FEF1247" s="143"/>
      <c r="FEG1247" s="142"/>
      <c r="FEH1247" s="143"/>
      <c r="FEI1247" s="142"/>
      <c r="FEJ1247" s="143"/>
      <c r="FEK1247" s="142"/>
      <c r="FEL1247" s="143"/>
      <c r="FEM1247" s="142"/>
      <c r="FEN1247" s="143"/>
      <c r="FEO1247" s="142"/>
      <c r="FEP1247" s="143"/>
      <c r="FEQ1247" s="142"/>
      <c r="FER1247" s="143"/>
      <c r="FES1247" s="142"/>
      <c r="FET1247" s="143"/>
      <c r="FEU1247" s="142"/>
      <c r="FEV1247" s="143"/>
      <c r="FEW1247" s="142"/>
      <c r="FEX1247" s="143"/>
      <c r="FEY1247" s="142"/>
      <c r="FEZ1247" s="143"/>
      <c r="FFA1247" s="142"/>
      <c r="FFB1247" s="143"/>
      <c r="FFC1247" s="142"/>
      <c r="FFD1247" s="143"/>
      <c r="FFE1247" s="142"/>
      <c r="FFF1247" s="143"/>
      <c r="FFG1247" s="142"/>
      <c r="FFH1247" s="143"/>
      <c r="FFI1247" s="142"/>
      <c r="FFJ1247" s="143"/>
      <c r="FFK1247" s="142"/>
      <c r="FFL1247" s="143"/>
      <c r="FFM1247" s="142"/>
      <c r="FFN1247" s="143"/>
      <c r="FFO1247" s="142"/>
      <c r="FFP1247" s="143"/>
      <c r="FFQ1247" s="142"/>
      <c r="FFR1247" s="143"/>
      <c r="FFS1247" s="142"/>
      <c r="FFT1247" s="143"/>
      <c r="FFU1247" s="142"/>
      <c r="FFV1247" s="143"/>
      <c r="FFW1247" s="142"/>
      <c r="FFX1247" s="143"/>
      <c r="FFY1247" s="142"/>
      <c r="FFZ1247" s="143"/>
      <c r="FGA1247" s="142"/>
      <c r="FGB1247" s="143"/>
      <c r="FGC1247" s="142"/>
      <c r="FGD1247" s="143"/>
      <c r="FGE1247" s="142"/>
      <c r="FGF1247" s="143"/>
      <c r="FGG1247" s="142"/>
      <c r="FGH1247" s="143"/>
      <c r="FGI1247" s="142"/>
      <c r="FGJ1247" s="143"/>
      <c r="FGK1247" s="142"/>
      <c r="FGL1247" s="143"/>
      <c r="FGM1247" s="142"/>
      <c r="FGN1247" s="143"/>
      <c r="FGO1247" s="142"/>
      <c r="FGP1247" s="143"/>
      <c r="FGQ1247" s="142"/>
      <c r="FGR1247" s="143"/>
      <c r="FGS1247" s="142"/>
      <c r="FGT1247" s="143"/>
      <c r="FGU1247" s="142"/>
      <c r="FGV1247" s="143"/>
      <c r="FGW1247" s="142"/>
      <c r="FGX1247" s="143"/>
      <c r="FGY1247" s="142"/>
      <c r="FGZ1247" s="143"/>
      <c r="FHA1247" s="142"/>
      <c r="FHB1247" s="143"/>
      <c r="FHC1247" s="142"/>
      <c r="FHD1247" s="143"/>
      <c r="FHE1247" s="142"/>
      <c r="FHF1247" s="143"/>
      <c r="FHG1247" s="142"/>
      <c r="FHH1247" s="143"/>
      <c r="FHI1247" s="142"/>
      <c r="FHJ1247" s="143"/>
      <c r="FHK1247" s="142"/>
      <c r="FHL1247" s="143"/>
      <c r="FHM1247" s="142"/>
      <c r="FHN1247" s="143"/>
      <c r="FHO1247" s="142"/>
      <c r="FHP1247" s="143"/>
      <c r="FHQ1247" s="142"/>
      <c r="FHR1247" s="143"/>
      <c r="FHS1247" s="142"/>
      <c r="FHT1247" s="143"/>
      <c r="FHU1247" s="142"/>
      <c r="FHV1247" s="143"/>
      <c r="FHW1247" s="142"/>
      <c r="FHX1247" s="143"/>
      <c r="FHY1247" s="142"/>
      <c r="FHZ1247" s="143"/>
      <c r="FIA1247" s="142"/>
      <c r="FIB1247" s="143"/>
      <c r="FIC1247" s="142"/>
      <c r="FID1247" s="143"/>
      <c r="FIE1247" s="142"/>
      <c r="FIF1247" s="143"/>
      <c r="FIG1247" s="142"/>
      <c r="FIH1247" s="143"/>
      <c r="FII1247" s="142"/>
      <c r="FIJ1247" s="143"/>
      <c r="FIK1247" s="142"/>
      <c r="FIL1247" s="143"/>
      <c r="FIM1247" s="142"/>
      <c r="FIN1247" s="143"/>
      <c r="FIO1247" s="142"/>
      <c r="FIP1247" s="143"/>
      <c r="FIQ1247" s="142"/>
      <c r="FIR1247" s="143"/>
      <c r="FIS1247" s="142"/>
      <c r="FIT1247" s="143"/>
      <c r="FIU1247" s="142"/>
      <c r="FIV1247" s="143"/>
      <c r="FIW1247" s="142"/>
      <c r="FIX1247" s="143"/>
      <c r="FIY1247" s="142"/>
      <c r="FIZ1247" s="143"/>
      <c r="FJA1247" s="142"/>
      <c r="FJB1247" s="143"/>
      <c r="FJC1247" s="142"/>
      <c r="FJD1247" s="143"/>
      <c r="FJE1247" s="142"/>
      <c r="FJF1247" s="143"/>
      <c r="FJG1247" s="142"/>
      <c r="FJH1247" s="143"/>
      <c r="FJI1247" s="142"/>
      <c r="FJJ1247" s="143"/>
      <c r="FJK1247" s="142"/>
      <c r="FJL1247" s="143"/>
      <c r="FJM1247" s="142"/>
      <c r="FJN1247" s="143"/>
      <c r="FJO1247" s="142"/>
      <c r="FJP1247" s="143"/>
      <c r="FJQ1247" s="142"/>
      <c r="FJR1247" s="143"/>
      <c r="FJS1247" s="142"/>
      <c r="FJT1247" s="143"/>
      <c r="FJU1247" s="142"/>
      <c r="FJV1247" s="143"/>
      <c r="FJW1247" s="142"/>
      <c r="FJX1247" s="143"/>
      <c r="FJY1247" s="142"/>
      <c r="FJZ1247" s="143"/>
      <c r="FKA1247" s="142"/>
      <c r="FKB1247" s="143"/>
      <c r="FKC1247" s="142"/>
      <c r="FKD1247" s="143"/>
      <c r="FKE1247" s="142"/>
      <c r="FKF1247" s="143"/>
      <c r="FKG1247" s="142"/>
      <c r="FKH1247" s="143"/>
      <c r="FKI1247" s="142"/>
      <c r="FKJ1247" s="143"/>
      <c r="FKK1247" s="142"/>
      <c r="FKL1247" s="143"/>
      <c r="FKM1247" s="142"/>
      <c r="FKN1247" s="143"/>
      <c r="FKO1247" s="142"/>
      <c r="FKP1247" s="143"/>
      <c r="FKQ1247" s="142"/>
      <c r="FKR1247" s="143"/>
      <c r="FKS1247" s="142"/>
      <c r="FKT1247" s="143"/>
      <c r="FKU1247" s="142"/>
      <c r="FKV1247" s="143"/>
      <c r="FKW1247" s="142"/>
      <c r="FKX1247" s="143"/>
      <c r="FKY1247" s="142"/>
      <c r="FKZ1247" s="143"/>
      <c r="FLA1247" s="142"/>
      <c r="FLB1247" s="143"/>
      <c r="FLC1247" s="142"/>
      <c r="FLD1247" s="143"/>
      <c r="FLE1247" s="142"/>
      <c r="FLF1247" s="143"/>
      <c r="FLG1247" s="142"/>
      <c r="FLH1247" s="143"/>
      <c r="FLI1247" s="142"/>
      <c r="FLJ1247" s="143"/>
      <c r="FLK1247" s="142"/>
      <c r="FLL1247" s="143"/>
      <c r="FLM1247" s="142"/>
      <c r="FLN1247" s="143"/>
      <c r="FLO1247" s="142"/>
      <c r="FLP1247" s="143"/>
      <c r="FLQ1247" s="142"/>
      <c r="FLR1247" s="143"/>
      <c r="FLS1247" s="142"/>
      <c r="FLT1247" s="143"/>
      <c r="FLU1247" s="142"/>
      <c r="FLV1247" s="143"/>
      <c r="FLW1247" s="142"/>
      <c r="FLX1247" s="143"/>
      <c r="FLY1247" s="142"/>
      <c r="FLZ1247" s="143"/>
      <c r="FMA1247" s="142"/>
      <c r="FMB1247" s="143"/>
      <c r="FMC1247" s="142"/>
      <c r="FMD1247" s="143"/>
      <c r="FME1247" s="142"/>
      <c r="FMF1247" s="143"/>
      <c r="FMG1247" s="142"/>
      <c r="FMH1247" s="143"/>
      <c r="FMI1247" s="142"/>
      <c r="FMJ1247" s="143"/>
      <c r="FMK1247" s="142"/>
      <c r="FML1247" s="143"/>
      <c r="FMM1247" s="142"/>
      <c r="FMN1247" s="143"/>
      <c r="FMO1247" s="142"/>
      <c r="FMP1247" s="143"/>
      <c r="FMQ1247" s="142"/>
      <c r="FMR1247" s="143"/>
      <c r="FMS1247" s="142"/>
      <c r="FMT1247" s="143"/>
      <c r="FMU1247" s="142"/>
      <c r="FMV1247" s="143"/>
      <c r="FMW1247" s="142"/>
      <c r="FMX1247" s="143"/>
      <c r="FMY1247" s="142"/>
      <c r="FMZ1247" s="143"/>
      <c r="FNA1247" s="142"/>
      <c r="FNB1247" s="143"/>
      <c r="FNC1247" s="142"/>
      <c r="FND1247" s="143"/>
      <c r="FNE1247" s="142"/>
      <c r="FNF1247" s="143"/>
      <c r="FNG1247" s="142"/>
      <c r="FNH1247" s="143"/>
      <c r="FNI1247" s="142"/>
      <c r="FNJ1247" s="143"/>
      <c r="FNK1247" s="142"/>
      <c r="FNL1247" s="143"/>
      <c r="FNM1247" s="142"/>
      <c r="FNN1247" s="143"/>
      <c r="FNO1247" s="142"/>
      <c r="FNP1247" s="143"/>
      <c r="FNQ1247" s="142"/>
      <c r="FNR1247" s="143"/>
      <c r="FNS1247" s="142"/>
      <c r="FNT1247" s="143"/>
      <c r="FNU1247" s="142"/>
      <c r="FNV1247" s="143"/>
      <c r="FNW1247" s="142"/>
      <c r="FNX1247" s="143"/>
      <c r="FNY1247" s="142"/>
      <c r="FNZ1247" s="143"/>
      <c r="FOA1247" s="142"/>
      <c r="FOB1247" s="143"/>
      <c r="FOC1247" s="142"/>
      <c r="FOD1247" s="143"/>
      <c r="FOE1247" s="142"/>
      <c r="FOF1247" s="143"/>
      <c r="FOG1247" s="142"/>
      <c r="FOH1247" s="143"/>
      <c r="FOI1247" s="142"/>
      <c r="FOJ1247" s="143"/>
      <c r="FOK1247" s="142"/>
      <c r="FOL1247" s="143"/>
      <c r="FOM1247" s="142"/>
      <c r="FON1247" s="143"/>
      <c r="FOO1247" s="142"/>
      <c r="FOP1247" s="143"/>
      <c r="FOQ1247" s="142"/>
      <c r="FOR1247" s="143"/>
      <c r="FOS1247" s="142"/>
      <c r="FOT1247" s="143"/>
      <c r="FOU1247" s="142"/>
      <c r="FOV1247" s="143"/>
      <c r="FOW1247" s="142"/>
      <c r="FOX1247" s="143"/>
      <c r="FOY1247" s="142"/>
      <c r="FOZ1247" s="143"/>
      <c r="FPA1247" s="142"/>
      <c r="FPB1247" s="143"/>
      <c r="FPC1247" s="142"/>
      <c r="FPD1247" s="143"/>
      <c r="FPE1247" s="142"/>
      <c r="FPF1247" s="143"/>
      <c r="FPG1247" s="142"/>
      <c r="FPH1247" s="143"/>
      <c r="FPI1247" s="142"/>
      <c r="FPJ1247" s="143"/>
      <c r="FPK1247" s="142"/>
      <c r="FPL1247" s="143"/>
      <c r="FPM1247" s="142"/>
      <c r="FPN1247" s="143"/>
      <c r="FPO1247" s="142"/>
      <c r="FPP1247" s="143"/>
      <c r="FPQ1247" s="142"/>
      <c r="FPR1247" s="143"/>
      <c r="FPS1247" s="142"/>
      <c r="FPT1247" s="143"/>
      <c r="FPU1247" s="142"/>
      <c r="FPV1247" s="143"/>
      <c r="FPW1247" s="142"/>
      <c r="FPX1247" s="143"/>
      <c r="FPY1247" s="142"/>
      <c r="FPZ1247" s="143"/>
      <c r="FQA1247" s="142"/>
      <c r="FQB1247" s="143"/>
      <c r="FQC1247" s="142"/>
      <c r="FQD1247" s="143"/>
      <c r="FQE1247" s="142"/>
      <c r="FQF1247" s="143"/>
      <c r="FQG1247" s="142"/>
      <c r="FQH1247" s="143"/>
      <c r="FQI1247" s="142"/>
      <c r="FQJ1247" s="143"/>
      <c r="FQK1247" s="142"/>
      <c r="FQL1247" s="143"/>
      <c r="FQM1247" s="142"/>
      <c r="FQN1247" s="143"/>
      <c r="FQO1247" s="142"/>
      <c r="FQP1247" s="143"/>
      <c r="FQQ1247" s="142"/>
      <c r="FQR1247" s="143"/>
      <c r="FQS1247" s="142"/>
      <c r="FQT1247" s="143"/>
      <c r="FQU1247" s="142"/>
      <c r="FQV1247" s="143"/>
      <c r="FQW1247" s="142"/>
      <c r="FQX1247" s="143"/>
      <c r="FQY1247" s="142"/>
      <c r="FQZ1247" s="143"/>
      <c r="FRA1247" s="142"/>
      <c r="FRB1247" s="143"/>
      <c r="FRC1247" s="142"/>
      <c r="FRD1247" s="143"/>
      <c r="FRE1247" s="142"/>
      <c r="FRF1247" s="143"/>
      <c r="FRG1247" s="142"/>
      <c r="FRH1247" s="143"/>
      <c r="FRI1247" s="142"/>
      <c r="FRJ1247" s="143"/>
      <c r="FRK1247" s="142"/>
      <c r="FRL1247" s="143"/>
      <c r="FRM1247" s="142"/>
      <c r="FRN1247" s="143"/>
      <c r="FRO1247" s="142"/>
      <c r="FRP1247" s="143"/>
      <c r="FRQ1247" s="142"/>
      <c r="FRR1247" s="143"/>
      <c r="FRS1247" s="142"/>
      <c r="FRT1247" s="143"/>
      <c r="FRU1247" s="142"/>
      <c r="FRV1247" s="143"/>
      <c r="FRW1247" s="142"/>
      <c r="FRX1247" s="143"/>
      <c r="FRY1247" s="142"/>
      <c r="FRZ1247" s="143"/>
      <c r="FSA1247" s="142"/>
      <c r="FSB1247" s="143"/>
      <c r="FSC1247" s="142"/>
      <c r="FSD1247" s="143"/>
      <c r="FSE1247" s="142"/>
      <c r="FSF1247" s="143"/>
      <c r="FSG1247" s="142"/>
      <c r="FSH1247" s="143"/>
      <c r="FSI1247" s="142"/>
      <c r="FSJ1247" s="143"/>
      <c r="FSK1247" s="142"/>
      <c r="FSL1247" s="143"/>
      <c r="FSM1247" s="142"/>
      <c r="FSN1247" s="143"/>
      <c r="FSO1247" s="142"/>
      <c r="FSP1247" s="143"/>
      <c r="FSQ1247" s="142"/>
      <c r="FSR1247" s="143"/>
      <c r="FSS1247" s="142"/>
      <c r="FST1247" s="143"/>
      <c r="FSU1247" s="142"/>
      <c r="FSV1247" s="143"/>
      <c r="FSW1247" s="142"/>
      <c r="FSX1247" s="143"/>
      <c r="FSY1247" s="142"/>
      <c r="FSZ1247" s="143"/>
      <c r="FTA1247" s="142"/>
      <c r="FTB1247" s="143"/>
      <c r="FTC1247" s="142"/>
      <c r="FTD1247" s="143"/>
      <c r="FTE1247" s="142"/>
      <c r="FTF1247" s="143"/>
      <c r="FTG1247" s="142"/>
      <c r="FTH1247" s="143"/>
      <c r="FTI1247" s="142"/>
      <c r="FTJ1247" s="143"/>
      <c r="FTK1247" s="142"/>
      <c r="FTL1247" s="143"/>
      <c r="FTM1247" s="142"/>
      <c r="FTN1247" s="143"/>
      <c r="FTO1247" s="142"/>
      <c r="FTP1247" s="143"/>
      <c r="FTQ1247" s="142"/>
      <c r="FTR1247" s="143"/>
      <c r="FTS1247" s="142"/>
      <c r="FTT1247" s="143"/>
      <c r="FTU1247" s="142"/>
      <c r="FTV1247" s="143"/>
      <c r="FTW1247" s="142"/>
      <c r="FTX1247" s="143"/>
      <c r="FTY1247" s="142"/>
      <c r="FTZ1247" s="143"/>
      <c r="FUA1247" s="142"/>
      <c r="FUB1247" s="143"/>
      <c r="FUC1247" s="142"/>
      <c r="FUD1247" s="143"/>
      <c r="FUE1247" s="142"/>
      <c r="FUF1247" s="143"/>
      <c r="FUG1247" s="142"/>
      <c r="FUH1247" s="143"/>
      <c r="FUI1247" s="142"/>
      <c r="FUJ1247" s="143"/>
      <c r="FUK1247" s="142"/>
      <c r="FUL1247" s="143"/>
      <c r="FUM1247" s="142"/>
      <c r="FUN1247" s="143"/>
      <c r="FUO1247" s="142"/>
      <c r="FUP1247" s="143"/>
      <c r="FUQ1247" s="142"/>
      <c r="FUR1247" s="143"/>
      <c r="FUS1247" s="142"/>
      <c r="FUT1247" s="143"/>
      <c r="FUU1247" s="142"/>
      <c r="FUV1247" s="143"/>
      <c r="FUW1247" s="142"/>
      <c r="FUX1247" s="143"/>
      <c r="FUY1247" s="142"/>
      <c r="FUZ1247" s="143"/>
      <c r="FVA1247" s="142"/>
      <c r="FVB1247" s="143"/>
      <c r="FVC1247" s="142"/>
      <c r="FVD1247" s="143"/>
      <c r="FVE1247" s="142"/>
      <c r="FVF1247" s="143"/>
      <c r="FVG1247" s="142"/>
      <c r="FVH1247" s="143"/>
      <c r="FVI1247" s="142"/>
      <c r="FVJ1247" s="143"/>
      <c r="FVK1247" s="142"/>
      <c r="FVL1247" s="143"/>
      <c r="FVM1247" s="142"/>
      <c r="FVN1247" s="143"/>
      <c r="FVO1247" s="142"/>
      <c r="FVP1247" s="143"/>
      <c r="FVQ1247" s="142"/>
      <c r="FVR1247" s="143"/>
      <c r="FVS1247" s="142"/>
      <c r="FVT1247" s="143"/>
      <c r="FVU1247" s="142"/>
      <c r="FVV1247" s="143"/>
      <c r="FVW1247" s="142"/>
      <c r="FVX1247" s="143"/>
      <c r="FVY1247" s="142"/>
      <c r="FVZ1247" s="143"/>
      <c r="FWA1247" s="142"/>
      <c r="FWB1247" s="143"/>
      <c r="FWC1247" s="142"/>
      <c r="FWD1247" s="143"/>
      <c r="FWE1247" s="142"/>
      <c r="FWF1247" s="143"/>
      <c r="FWG1247" s="142"/>
      <c r="FWH1247" s="143"/>
      <c r="FWI1247" s="142"/>
      <c r="FWJ1247" s="143"/>
      <c r="FWK1247" s="142"/>
      <c r="FWL1247" s="143"/>
      <c r="FWM1247" s="142"/>
      <c r="FWN1247" s="143"/>
      <c r="FWO1247" s="142"/>
      <c r="FWP1247" s="143"/>
      <c r="FWQ1247" s="142"/>
      <c r="FWR1247" s="143"/>
      <c r="FWS1247" s="142"/>
      <c r="FWT1247" s="143"/>
      <c r="FWU1247" s="142"/>
      <c r="FWV1247" s="143"/>
      <c r="FWW1247" s="142"/>
      <c r="FWX1247" s="143"/>
      <c r="FWY1247" s="142"/>
      <c r="FWZ1247" s="143"/>
      <c r="FXA1247" s="142"/>
      <c r="FXB1247" s="143"/>
      <c r="FXC1247" s="142"/>
      <c r="FXD1247" s="143"/>
      <c r="FXE1247" s="142"/>
      <c r="FXF1247" s="143"/>
      <c r="FXG1247" s="142"/>
      <c r="FXH1247" s="143"/>
      <c r="FXI1247" s="142"/>
      <c r="FXJ1247" s="143"/>
      <c r="FXK1247" s="142"/>
      <c r="FXL1247" s="143"/>
      <c r="FXM1247" s="142"/>
      <c r="FXN1247" s="143"/>
      <c r="FXO1247" s="142"/>
      <c r="FXP1247" s="143"/>
      <c r="FXQ1247" s="142"/>
      <c r="FXR1247" s="143"/>
      <c r="FXS1247" s="142"/>
      <c r="FXT1247" s="143"/>
      <c r="FXU1247" s="142"/>
      <c r="FXV1247" s="143"/>
      <c r="FXW1247" s="142"/>
      <c r="FXX1247" s="143"/>
      <c r="FXY1247" s="142"/>
      <c r="FXZ1247" s="143"/>
      <c r="FYA1247" s="142"/>
      <c r="FYB1247" s="143"/>
      <c r="FYC1247" s="142"/>
      <c r="FYD1247" s="143"/>
      <c r="FYE1247" s="142"/>
      <c r="FYF1247" s="143"/>
      <c r="FYG1247" s="142"/>
      <c r="FYH1247" s="143"/>
      <c r="FYI1247" s="142"/>
      <c r="FYJ1247" s="143"/>
      <c r="FYK1247" s="142"/>
      <c r="FYL1247" s="143"/>
      <c r="FYM1247" s="142"/>
      <c r="FYN1247" s="143"/>
      <c r="FYO1247" s="142"/>
      <c r="FYP1247" s="143"/>
      <c r="FYQ1247" s="142"/>
      <c r="FYR1247" s="143"/>
      <c r="FYS1247" s="142"/>
      <c r="FYT1247" s="143"/>
      <c r="FYU1247" s="142"/>
      <c r="FYV1247" s="143"/>
      <c r="FYW1247" s="142"/>
      <c r="FYX1247" s="143"/>
      <c r="FYY1247" s="142"/>
      <c r="FYZ1247" s="143"/>
      <c r="FZA1247" s="142"/>
      <c r="FZB1247" s="143"/>
      <c r="FZC1247" s="142"/>
      <c r="FZD1247" s="143"/>
      <c r="FZE1247" s="142"/>
      <c r="FZF1247" s="143"/>
      <c r="FZG1247" s="142"/>
      <c r="FZH1247" s="143"/>
      <c r="FZI1247" s="142"/>
      <c r="FZJ1247" s="143"/>
      <c r="FZK1247" s="142"/>
      <c r="FZL1247" s="143"/>
      <c r="FZM1247" s="142"/>
      <c r="FZN1247" s="143"/>
      <c r="FZO1247" s="142"/>
      <c r="FZP1247" s="143"/>
      <c r="FZQ1247" s="142"/>
      <c r="FZR1247" s="143"/>
      <c r="FZS1247" s="142"/>
      <c r="FZT1247" s="143"/>
      <c r="FZU1247" s="142"/>
      <c r="FZV1247" s="143"/>
      <c r="FZW1247" s="142"/>
      <c r="FZX1247" s="143"/>
      <c r="FZY1247" s="142"/>
      <c r="FZZ1247" s="143"/>
      <c r="GAA1247" s="142"/>
      <c r="GAB1247" s="143"/>
      <c r="GAC1247" s="142"/>
      <c r="GAD1247" s="143"/>
      <c r="GAE1247" s="142"/>
      <c r="GAF1247" s="143"/>
      <c r="GAG1247" s="142"/>
      <c r="GAH1247" s="143"/>
      <c r="GAI1247" s="142"/>
      <c r="GAJ1247" s="143"/>
      <c r="GAK1247" s="142"/>
      <c r="GAL1247" s="143"/>
      <c r="GAM1247" s="142"/>
      <c r="GAN1247" s="143"/>
      <c r="GAO1247" s="142"/>
      <c r="GAP1247" s="143"/>
      <c r="GAQ1247" s="142"/>
      <c r="GAR1247" s="143"/>
      <c r="GAS1247" s="142"/>
      <c r="GAT1247" s="143"/>
      <c r="GAU1247" s="142"/>
      <c r="GAV1247" s="143"/>
      <c r="GAW1247" s="142"/>
      <c r="GAX1247" s="143"/>
      <c r="GAY1247" s="142"/>
      <c r="GAZ1247" s="143"/>
      <c r="GBA1247" s="142"/>
      <c r="GBB1247" s="143"/>
      <c r="GBC1247" s="142"/>
      <c r="GBD1247" s="143"/>
      <c r="GBE1247" s="142"/>
      <c r="GBF1247" s="143"/>
      <c r="GBG1247" s="142"/>
      <c r="GBH1247" s="143"/>
      <c r="GBI1247" s="142"/>
      <c r="GBJ1247" s="143"/>
      <c r="GBK1247" s="142"/>
      <c r="GBL1247" s="143"/>
      <c r="GBM1247" s="142"/>
      <c r="GBN1247" s="143"/>
      <c r="GBO1247" s="142"/>
      <c r="GBP1247" s="143"/>
      <c r="GBQ1247" s="142"/>
      <c r="GBR1247" s="143"/>
      <c r="GBS1247" s="142"/>
      <c r="GBT1247" s="143"/>
      <c r="GBU1247" s="142"/>
      <c r="GBV1247" s="143"/>
      <c r="GBW1247" s="142"/>
      <c r="GBX1247" s="143"/>
      <c r="GBY1247" s="142"/>
      <c r="GBZ1247" s="143"/>
      <c r="GCA1247" s="142"/>
      <c r="GCB1247" s="143"/>
      <c r="GCC1247" s="142"/>
      <c r="GCD1247" s="143"/>
      <c r="GCE1247" s="142"/>
      <c r="GCF1247" s="143"/>
      <c r="GCG1247" s="142"/>
      <c r="GCH1247" s="143"/>
      <c r="GCI1247" s="142"/>
      <c r="GCJ1247" s="143"/>
      <c r="GCK1247" s="142"/>
      <c r="GCL1247" s="143"/>
      <c r="GCM1247" s="142"/>
      <c r="GCN1247" s="143"/>
      <c r="GCO1247" s="142"/>
      <c r="GCP1247" s="143"/>
      <c r="GCQ1247" s="142"/>
      <c r="GCR1247" s="143"/>
      <c r="GCS1247" s="142"/>
      <c r="GCT1247" s="143"/>
      <c r="GCU1247" s="142"/>
      <c r="GCV1247" s="143"/>
      <c r="GCW1247" s="142"/>
      <c r="GCX1247" s="143"/>
      <c r="GCY1247" s="142"/>
      <c r="GCZ1247" s="143"/>
      <c r="GDA1247" s="142"/>
      <c r="GDB1247" s="143"/>
      <c r="GDC1247" s="142"/>
      <c r="GDD1247" s="143"/>
      <c r="GDE1247" s="142"/>
      <c r="GDF1247" s="143"/>
      <c r="GDG1247" s="142"/>
      <c r="GDH1247" s="143"/>
      <c r="GDI1247" s="142"/>
      <c r="GDJ1247" s="143"/>
      <c r="GDK1247" s="142"/>
      <c r="GDL1247" s="143"/>
      <c r="GDM1247" s="142"/>
      <c r="GDN1247" s="143"/>
      <c r="GDO1247" s="142"/>
      <c r="GDP1247" s="143"/>
      <c r="GDQ1247" s="142"/>
      <c r="GDR1247" s="143"/>
      <c r="GDS1247" s="142"/>
      <c r="GDT1247" s="143"/>
      <c r="GDU1247" s="142"/>
      <c r="GDV1247" s="143"/>
      <c r="GDW1247" s="142"/>
      <c r="GDX1247" s="143"/>
      <c r="GDY1247" s="142"/>
      <c r="GDZ1247" s="143"/>
      <c r="GEA1247" s="142"/>
      <c r="GEB1247" s="143"/>
      <c r="GEC1247" s="142"/>
      <c r="GED1247" s="143"/>
      <c r="GEE1247" s="142"/>
      <c r="GEF1247" s="143"/>
      <c r="GEG1247" s="142"/>
      <c r="GEH1247" s="143"/>
      <c r="GEI1247" s="142"/>
      <c r="GEJ1247" s="143"/>
      <c r="GEK1247" s="142"/>
      <c r="GEL1247" s="143"/>
      <c r="GEM1247" s="142"/>
      <c r="GEN1247" s="143"/>
      <c r="GEO1247" s="142"/>
      <c r="GEP1247" s="143"/>
      <c r="GEQ1247" s="142"/>
      <c r="GER1247" s="143"/>
      <c r="GES1247" s="142"/>
      <c r="GET1247" s="143"/>
      <c r="GEU1247" s="142"/>
      <c r="GEV1247" s="143"/>
      <c r="GEW1247" s="142"/>
      <c r="GEX1247" s="143"/>
      <c r="GEY1247" s="142"/>
      <c r="GEZ1247" s="143"/>
      <c r="GFA1247" s="142"/>
      <c r="GFB1247" s="143"/>
      <c r="GFC1247" s="142"/>
      <c r="GFD1247" s="143"/>
      <c r="GFE1247" s="142"/>
      <c r="GFF1247" s="143"/>
      <c r="GFG1247" s="142"/>
      <c r="GFH1247" s="143"/>
      <c r="GFI1247" s="142"/>
      <c r="GFJ1247" s="143"/>
      <c r="GFK1247" s="142"/>
      <c r="GFL1247" s="143"/>
      <c r="GFM1247" s="142"/>
      <c r="GFN1247" s="143"/>
      <c r="GFO1247" s="142"/>
      <c r="GFP1247" s="143"/>
      <c r="GFQ1247" s="142"/>
      <c r="GFR1247" s="143"/>
      <c r="GFS1247" s="142"/>
      <c r="GFT1247" s="143"/>
      <c r="GFU1247" s="142"/>
      <c r="GFV1247" s="143"/>
      <c r="GFW1247" s="142"/>
      <c r="GFX1247" s="143"/>
      <c r="GFY1247" s="142"/>
      <c r="GFZ1247" s="143"/>
      <c r="GGA1247" s="142"/>
      <c r="GGB1247" s="143"/>
      <c r="GGC1247" s="142"/>
      <c r="GGD1247" s="143"/>
      <c r="GGE1247" s="142"/>
      <c r="GGF1247" s="143"/>
      <c r="GGG1247" s="142"/>
      <c r="GGH1247" s="143"/>
      <c r="GGI1247" s="142"/>
      <c r="GGJ1247" s="143"/>
      <c r="GGK1247" s="142"/>
      <c r="GGL1247" s="143"/>
      <c r="GGM1247" s="142"/>
      <c r="GGN1247" s="143"/>
      <c r="GGO1247" s="142"/>
      <c r="GGP1247" s="143"/>
      <c r="GGQ1247" s="142"/>
      <c r="GGR1247" s="143"/>
      <c r="GGS1247" s="142"/>
      <c r="GGT1247" s="143"/>
      <c r="GGU1247" s="142"/>
      <c r="GGV1247" s="143"/>
      <c r="GGW1247" s="142"/>
      <c r="GGX1247" s="143"/>
      <c r="GGY1247" s="142"/>
      <c r="GGZ1247" s="143"/>
      <c r="GHA1247" s="142"/>
      <c r="GHB1247" s="143"/>
      <c r="GHC1247" s="142"/>
      <c r="GHD1247" s="143"/>
      <c r="GHE1247" s="142"/>
      <c r="GHF1247" s="143"/>
      <c r="GHG1247" s="142"/>
      <c r="GHH1247" s="143"/>
      <c r="GHI1247" s="142"/>
      <c r="GHJ1247" s="143"/>
      <c r="GHK1247" s="142"/>
      <c r="GHL1247" s="143"/>
      <c r="GHM1247" s="142"/>
      <c r="GHN1247" s="143"/>
      <c r="GHO1247" s="142"/>
      <c r="GHP1247" s="143"/>
      <c r="GHQ1247" s="142"/>
      <c r="GHR1247" s="143"/>
      <c r="GHS1247" s="142"/>
      <c r="GHT1247" s="143"/>
      <c r="GHU1247" s="142"/>
      <c r="GHV1247" s="143"/>
      <c r="GHW1247" s="142"/>
      <c r="GHX1247" s="143"/>
      <c r="GHY1247" s="142"/>
      <c r="GHZ1247" s="143"/>
      <c r="GIA1247" s="142"/>
      <c r="GIB1247" s="143"/>
      <c r="GIC1247" s="142"/>
      <c r="GID1247" s="143"/>
      <c r="GIE1247" s="142"/>
      <c r="GIF1247" s="143"/>
      <c r="GIG1247" s="142"/>
      <c r="GIH1247" s="143"/>
      <c r="GII1247" s="142"/>
      <c r="GIJ1247" s="143"/>
      <c r="GIK1247" s="142"/>
      <c r="GIL1247" s="143"/>
      <c r="GIM1247" s="142"/>
      <c r="GIN1247" s="143"/>
      <c r="GIO1247" s="142"/>
      <c r="GIP1247" s="143"/>
      <c r="GIQ1247" s="142"/>
      <c r="GIR1247" s="143"/>
      <c r="GIS1247" s="142"/>
      <c r="GIT1247" s="143"/>
      <c r="GIU1247" s="142"/>
      <c r="GIV1247" s="143"/>
      <c r="GIW1247" s="142"/>
      <c r="GIX1247" s="143"/>
      <c r="GIY1247" s="142"/>
      <c r="GIZ1247" s="143"/>
      <c r="GJA1247" s="142"/>
      <c r="GJB1247" s="143"/>
      <c r="GJC1247" s="142"/>
      <c r="GJD1247" s="143"/>
      <c r="GJE1247" s="142"/>
      <c r="GJF1247" s="143"/>
      <c r="GJG1247" s="142"/>
      <c r="GJH1247" s="143"/>
      <c r="GJI1247" s="142"/>
      <c r="GJJ1247" s="143"/>
      <c r="GJK1247" s="142"/>
      <c r="GJL1247" s="143"/>
      <c r="GJM1247" s="142"/>
      <c r="GJN1247" s="143"/>
      <c r="GJO1247" s="142"/>
      <c r="GJP1247" s="143"/>
      <c r="GJQ1247" s="142"/>
      <c r="GJR1247" s="143"/>
      <c r="GJS1247" s="142"/>
      <c r="GJT1247" s="143"/>
      <c r="GJU1247" s="142"/>
      <c r="GJV1247" s="143"/>
      <c r="GJW1247" s="142"/>
      <c r="GJX1247" s="143"/>
      <c r="GJY1247" s="142"/>
      <c r="GJZ1247" s="143"/>
      <c r="GKA1247" s="142"/>
      <c r="GKB1247" s="143"/>
      <c r="GKC1247" s="142"/>
      <c r="GKD1247" s="143"/>
      <c r="GKE1247" s="142"/>
      <c r="GKF1247" s="143"/>
      <c r="GKG1247" s="142"/>
      <c r="GKH1247" s="143"/>
      <c r="GKI1247" s="142"/>
      <c r="GKJ1247" s="143"/>
      <c r="GKK1247" s="142"/>
      <c r="GKL1247" s="143"/>
      <c r="GKM1247" s="142"/>
      <c r="GKN1247" s="143"/>
      <c r="GKO1247" s="142"/>
      <c r="GKP1247" s="143"/>
      <c r="GKQ1247" s="142"/>
      <c r="GKR1247" s="143"/>
      <c r="GKS1247" s="142"/>
      <c r="GKT1247" s="143"/>
      <c r="GKU1247" s="142"/>
      <c r="GKV1247" s="143"/>
      <c r="GKW1247" s="142"/>
      <c r="GKX1247" s="143"/>
      <c r="GKY1247" s="142"/>
      <c r="GKZ1247" s="143"/>
      <c r="GLA1247" s="142"/>
      <c r="GLB1247" s="143"/>
      <c r="GLC1247" s="142"/>
      <c r="GLD1247" s="143"/>
      <c r="GLE1247" s="142"/>
      <c r="GLF1247" s="143"/>
      <c r="GLG1247" s="142"/>
      <c r="GLH1247" s="143"/>
      <c r="GLI1247" s="142"/>
      <c r="GLJ1247" s="143"/>
      <c r="GLK1247" s="142"/>
      <c r="GLL1247" s="143"/>
      <c r="GLM1247" s="142"/>
      <c r="GLN1247" s="143"/>
      <c r="GLO1247" s="142"/>
      <c r="GLP1247" s="143"/>
      <c r="GLQ1247" s="142"/>
      <c r="GLR1247" s="143"/>
      <c r="GLS1247" s="142"/>
      <c r="GLT1247" s="143"/>
      <c r="GLU1247" s="142"/>
      <c r="GLV1247" s="143"/>
      <c r="GLW1247" s="142"/>
      <c r="GLX1247" s="143"/>
      <c r="GLY1247" s="142"/>
      <c r="GLZ1247" s="143"/>
      <c r="GMA1247" s="142"/>
      <c r="GMB1247" s="143"/>
      <c r="GMC1247" s="142"/>
      <c r="GMD1247" s="143"/>
      <c r="GME1247" s="142"/>
      <c r="GMF1247" s="143"/>
      <c r="GMG1247" s="142"/>
      <c r="GMH1247" s="143"/>
      <c r="GMI1247" s="142"/>
      <c r="GMJ1247" s="143"/>
      <c r="GMK1247" s="142"/>
      <c r="GML1247" s="143"/>
      <c r="GMM1247" s="142"/>
      <c r="GMN1247" s="143"/>
      <c r="GMO1247" s="142"/>
      <c r="GMP1247" s="143"/>
      <c r="GMQ1247" s="142"/>
      <c r="GMR1247" s="143"/>
      <c r="GMS1247" s="142"/>
      <c r="GMT1247" s="143"/>
      <c r="GMU1247" s="142"/>
      <c r="GMV1247" s="143"/>
      <c r="GMW1247" s="142"/>
      <c r="GMX1247" s="143"/>
      <c r="GMY1247" s="142"/>
      <c r="GMZ1247" s="143"/>
      <c r="GNA1247" s="142"/>
      <c r="GNB1247" s="143"/>
      <c r="GNC1247" s="142"/>
      <c r="GND1247" s="143"/>
      <c r="GNE1247" s="142"/>
      <c r="GNF1247" s="143"/>
      <c r="GNG1247" s="142"/>
      <c r="GNH1247" s="143"/>
      <c r="GNI1247" s="142"/>
      <c r="GNJ1247" s="143"/>
      <c r="GNK1247" s="142"/>
      <c r="GNL1247" s="143"/>
      <c r="GNM1247" s="142"/>
      <c r="GNN1247" s="143"/>
      <c r="GNO1247" s="142"/>
      <c r="GNP1247" s="143"/>
      <c r="GNQ1247" s="142"/>
      <c r="GNR1247" s="143"/>
      <c r="GNS1247" s="142"/>
      <c r="GNT1247" s="143"/>
      <c r="GNU1247" s="142"/>
      <c r="GNV1247" s="143"/>
      <c r="GNW1247" s="142"/>
      <c r="GNX1247" s="143"/>
      <c r="GNY1247" s="142"/>
      <c r="GNZ1247" s="143"/>
      <c r="GOA1247" s="142"/>
      <c r="GOB1247" s="143"/>
      <c r="GOC1247" s="142"/>
      <c r="GOD1247" s="143"/>
      <c r="GOE1247" s="142"/>
      <c r="GOF1247" s="143"/>
      <c r="GOG1247" s="142"/>
      <c r="GOH1247" s="143"/>
      <c r="GOI1247" s="142"/>
      <c r="GOJ1247" s="143"/>
      <c r="GOK1247" s="142"/>
      <c r="GOL1247" s="143"/>
      <c r="GOM1247" s="142"/>
      <c r="GON1247" s="143"/>
      <c r="GOO1247" s="142"/>
      <c r="GOP1247" s="143"/>
      <c r="GOQ1247" s="142"/>
      <c r="GOR1247" s="143"/>
      <c r="GOS1247" s="142"/>
      <c r="GOT1247" s="143"/>
      <c r="GOU1247" s="142"/>
      <c r="GOV1247" s="143"/>
      <c r="GOW1247" s="142"/>
      <c r="GOX1247" s="143"/>
      <c r="GOY1247" s="142"/>
      <c r="GOZ1247" s="143"/>
      <c r="GPA1247" s="142"/>
      <c r="GPB1247" s="143"/>
      <c r="GPC1247" s="142"/>
      <c r="GPD1247" s="143"/>
      <c r="GPE1247" s="142"/>
      <c r="GPF1247" s="143"/>
      <c r="GPG1247" s="142"/>
      <c r="GPH1247" s="143"/>
      <c r="GPI1247" s="142"/>
      <c r="GPJ1247" s="143"/>
      <c r="GPK1247" s="142"/>
      <c r="GPL1247" s="143"/>
      <c r="GPM1247" s="142"/>
      <c r="GPN1247" s="143"/>
      <c r="GPO1247" s="142"/>
      <c r="GPP1247" s="143"/>
      <c r="GPQ1247" s="142"/>
      <c r="GPR1247" s="143"/>
      <c r="GPS1247" s="142"/>
      <c r="GPT1247" s="143"/>
      <c r="GPU1247" s="142"/>
      <c r="GPV1247" s="143"/>
      <c r="GPW1247" s="142"/>
      <c r="GPX1247" s="143"/>
      <c r="GPY1247" s="142"/>
      <c r="GPZ1247" s="143"/>
      <c r="GQA1247" s="142"/>
      <c r="GQB1247" s="143"/>
      <c r="GQC1247" s="142"/>
      <c r="GQD1247" s="143"/>
      <c r="GQE1247" s="142"/>
      <c r="GQF1247" s="143"/>
      <c r="GQG1247" s="142"/>
      <c r="GQH1247" s="143"/>
      <c r="GQI1247" s="142"/>
      <c r="GQJ1247" s="143"/>
      <c r="GQK1247" s="142"/>
      <c r="GQL1247" s="143"/>
      <c r="GQM1247" s="142"/>
      <c r="GQN1247" s="143"/>
      <c r="GQO1247" s="142"/>
      <c r="GQP1247" s="143"/>
      <c r="GQQ1247" s="142"/>
      <c r="GQR1247" s="143"/>
      <c r="GQS1247" s="142"/>
      <c r="GQT1247" s="143"/>
      <c r="GQU1247" s="142"/>
      <c r="GQV1247" s="143"/>
      <c r="GQW1247" s="142"/>
      <c r="GQX1247" s="143"/>
      <c r="GQY1247" s="142"/>
      <c r="GQZ1247" s="143"/>
      <c r="GRA1247" s="142"/>
      <c r="GRB1247" s="143"/>
      <c r="GRC1247" s="142"/>
      <c r="GRD1247" s="143"/>
      <c r="GRE1247" s="142"/>
      <c r="GRF1247" s="143"/>
      <c r="GRG1247" s="142"/>
      <c r="GRH1247" s="143"/>
      <c r="GRI1247" s="142"/>
      <c r="GRJ1247" s="143"/>
      <c r="GRK1247" s="142"/>
      <c r="GRL1247" s="143"/>
      <c r="GRM1247" s="142"/>
      <c r="GRN1247" s="143"/>
      <c r="GRO1247" s="142"/>
      <c r="GRP1247" s="143"/>
      <c r="GRQ1247" s="142"/>
      <c r="GRR1247" s="143"/>
      <c r="GRS1247" s="142"/>
      <c r="GRT1247" s="143"/>
      <c r="GRU1247" s="142"/>
      <c r="GRV1247" s="143"/>
      <c r="GRW1247" s="142"/>
      <c r="GRX1247" s="143"/>
      <c r="GRY1247" s="142"/>
      <c r="GRZ1247" s="143"/>
      <c r="GSA1247" s="142"/>
      <c r="GSB1247" s="143"/>
      <c r="GSC1247" s="142"/>
      <c r="GSD1247" s="143"/>
      <c r="GSE1247" s="142"/>
      <c r="GSF1247" s="143"/>
      <c r="GSG1247" s="142"/>
      <c r="GSH1247" s="143"/>
      <c r="GSI1247" s="142"/>
      <c r="GSJ1247" s="143"/>
      <c r="GSK1247" s="142"/>
      <c r="GSL1247" s="143"/>
      <c r="GSM1247" s="142"/>
      <c r="GSN1247" s="143"/>
      <c r="GSO1247" s="142"/>
      <c r="GSP1247" s="143"/>
      <c r="GSQ1247" s="142"/>
      <c r="GSR1247" s="143"/>
      <c r="GSS1247" s="142"/>
      <c r="GST1247" s="143"/>
      <c r="GSU1247" s="142"/>
      <c r="GSV1247" s="143"/>
      <c r="GSW1247" s="142"/>
      <c r="GSX1247" s="143"/>
      <c r="GSY1247" s="142"/>
      <c r="GSZ1247" s="143"/>
      <c r="GTA1247" s="142"/>
      <c r="GTB1247" s="143"/>
      <c r="GTC1247" s="142"/>
      <c r="GTD1247" s="143"/>
      <c r="GTE1247" s="142"/>
      <c r="GTF1247" s="143"/>
      <c r="GTG1247" s="142"/>
      <c r="GTH1247" s="143"/>
      <c r="GTI1247" s="142"/>
      <c r="GTJ1247" s="143"/>
      <c r="GTK1247" s="142"/>
      <c r="GTL1247" s="143"/>
      <c r="GTM1247" s="142"/>
      <c r="GTN1247" s="143"/>
      <c r="GTO1247" s="142"/>
      <c r="GTP1247" s="143"/>
      <c r="GTQ1247" s="142"/>
      <c r="GTR1247" s="143"/>
      <c r="GTS1247" s="142"/>
      <c r="GTT1247" s="143"/>
      <c r="GTU1247" s="142"/>
      <c r="GTV1247" s="143"/>
      <c r="GTW1247" s="142"/>
      <c r="GTX1247" s="143"/>
      <c r="GTY1247" s="142"/>
      <c r="GTZ1247" s="143"/>
      <c r="GUA1247" s="142"/>
      <c r="GUB1247" s="143"/>
      <c r="GUC1247" s="142"/>
      <c r="GUD1247" s="143"/>
      <c r="GUE1247" s="142"/>
      <c r="GUF1247" s="143"/>
      <c r="GUG1247" s="142"/>
      <c r="GUH1247" s="143"/>
      <c r="GUI1247" s="142"/>
      <c r="GUJ1247" s="143"/>
      <c r="GUK1247" s="142"/>
      <c r="GUL1247" s="143"/>
      <c r="GUM1247" s="142"/>
      <c r="GUN1247" s="143"/>
      <c r="GUO1247" s="142"/>
      <c r="GUP1247" s="143"/>
      <c r="GUQ1247" s="142"/>
      <c r="GUR1247" s="143"/>
      <c r="GUS1247" s="142"/>
      <c r="GUT1247" s="143"/>
      <c r="GUU1247" s="142"/>
      <c r="GUV1247" s="143"/>
      <c r="GUW1247" s="142"/>
      <c r="GUX1247" s="143"/>
      <c r="GUY1247" s="142"/>
      <c r="GUZ1247" s="143"/>
      <c r="GVA1247" s="142"/>
      <c r="GVB1247" s="143"/>
      <c r="GVC1247" s="142"/>
      <c r="GVD1247" s="143"/>
      <c r="GVE1247" s="142"/>
      <c r="GVF1247" s="143"/>
      <c r="GVG1247" s="142"/>
      <c r="GVH1247" s="143"/>
      <c r="GVI1247" s="142"/>
      <c r="GVJ1247" s="143"/>
      <c r="GVK1247" s="142"/>
      <c r="GVL1247" s="143"/>
      <c r="GVM1247" s="142"/>
      <c r="GVN1247" s="143"/>
      <c r="GVO1247" s="142"/>
      <c r="GVP1247" s="143"/>
      <c r="GVQ1247" s="142"/>
      <c r="GVR1247" s="143"/>
      <c r="GVS1247" s="142"/>
      <c r="GVT1247" s="143"/>
      <c r="GVU1247" s="142"/>
      <c r="GVV1247" s="143"/>
      <c r="GVW1247" s="142"/>
      <c r="GVX1247" s="143"/>
      <c r="GVY1247" s="142"/>
      <c r="GVZ1247" s="143"/>
      <c r="GWA1247" s="142"/>
      <c r="GWB1247" s="143"/>
      <c r="GWC1247" s="142"/>
      <c r="GWD1247" s="143"/>
      <c r="GWE1247" s="142"/>
      <c r="GWF1247" s="143"/>
      <c r="GWG1247" s="142"/>
      <c r="GWH1247" s="143"/>
      <c r="GWI1247" s="142"/>
      <c r="GWJ1247" s="143"/>
      <c r="GWK1247" s="142"/>
      <c r="GWL1247" s="143"/>
      <c r="GWM1247" s="142"/>
      <c r="GWN1247" s="143"/>
      <c r="GWO1247" s="142"/>
      <c r="GWP1247" s="143"/>
      <c r="GWQ1247" s="142"/>
      <c r="GWR1247" s="143"/>
      <c r="GWS1247" s="142"/>
      <c r="GWT1247" s="143"/>
      <c r="GWU1247" s="142"/>
      <c r="GWV1247" s="143"/>
      <c r="GWW1247" s="142"/>
      <c r="GWX1247" s="143"/>
      <c r="GWY1247" s="142"/>
      <c r="GWZ1247" s="143"/>
      <c r="GXA1247" s="142"/>
      <c r="GXB1247" s="143"/>
      <c r="GXC1247" s="142"/>
      <c r="GXD1247" s="143"/>
      <c r="GXE1247" s="142"/>
      <c r="GXF1247" s="143"/>
      <c r="GXG1247" s="142"/>
      <c r="GXH1247" s="143"/>
      <c r="GXI1247" s="142"/>
      <c r="GXJ1247" s="143"/>
      <c r="GXK1247" s="142"/>
      <c r="GXL1247" s="143"/>
      <c r="GXM1247" s="142"/>
      <c r="GXN1247" s="143"/>
      <c r="GXO1247" s="142"/>
      <c r="GXP1247" s="143"/>
      <c r="GXQ1247" s="142"/>
      <c r="GXR1247" s="143"/>
      <c r="GXS1247" s="142"/>
      <c r="GXT1247" s="143"/>
      <c r="GXU1247" s="142"/>
      <c r="GXV1247" s="143"/>
      <c r="GXW1247" s="142"/>
      <c r="GXX1247" s="143"/>
      <c r="GXY1247" s="142"/>
      <c r="GXZ1247" s="143"/>
      <c r="GYA1247" s="142"/>
      <c r="GYB1247" s="143"/>
      <c r="GYC1247" s="142"/>
      <c r="GYD1247" s="143"/>
      <c r="GYE1247" s="142"/>
      <c r="GYF1247" s="143"/>
      <c r="GYG1247" s="142"/>
      <c r="GYH1247" s="143"/>
      <c r="GYI1247" s="142"/>
      <c r="GYJ1247" s="143"/>
      <c r="GYK1247" s="142"/>
      <c r="GYL1247" s="143"/>
      <c r="GYM1247" s="142"/>
      <c r="GYN1247" s="143"/>
      <c r="GYO1247" s="142"/>
      <c r="GYP1247" s="143"/>
      <c r="GYQ1247" s="142"/>
      <c r="GYR1247" s="143"/>
      <c r="GYS1247" s="142"/>
      <c r="GYT1247" s="143"/>
      <c r="GYU1247" s="142"/>
      <c r="GYV1247" s="143"/>
      <c r="GYW1247" s="142"/>
      <c r="GYX1247" s="143"/>
      <c r="GYY1247" s="142"/>
      <c r="GYZ1247" s="143"/>
      <c r="GZA1247" s="142"/>
      <c r="GZB1247" s="143"/>
      <c r="GZC1247" s="142"/>
      <c r="GZD1247" s="143"/>
      <c r="GZE1247" s="142"/>
      <c r="GZF1247" s="143"/>
      <c r="GZG1247" s="142"/>
      <c r="GZH1247" s="143"/>
      <c r="GZI1247" s="142"/>
      <c r="GZJ1247" s="143"/>
      <c r="GZK1247" s="142"/>
      <c r="GZL1247" s="143"/>
      <c r="GZM1247" s="142"/>
      <c r="GZN1247" s="143"/>
      <c r="GZO1247" s="142"/>
      <c r="GZP1247" s="143"/>
      <c r="GZQ1247" s="142"/>
      <c r="GZR1247" s="143"/>
      <c r="GZS1247" s="142"/>
      <c r="GZT1247" s="143"/>
      <c r="GZU1247" s="142"/>
      <c r="GZV1247" s="143"/>
      <c r="GZW1247" s="142"/>
      <c r="GZX1247" s="143"/>
      <c r="GZY1247" s="142"/>
      <c r="GZZ1247" s="143"/>
      <c r="HAA1247" s="142"/>
      <c r="HAB1247" s="143"/>
      <c r="HAC1247" s="142"/>
      <c r="HAD1247" s="143"/>
      <c r="HAE1247" s="142"/>
      <c r="HAF1247" s="143"/>
      <c r="HAG1247" s="142"/>
      <c r="HAH1247" s="143"/>
      <c r="HAI1247" s="142"/>
      <c r="HAJ1247" s="143"/>
      <c r="HAK1247" s="142"/>
      <c r="HAL1247" s="143"/>
      <c r="HAM1247" s="142"/>
      <c r="HAN1247" s="143"/>
      <c r="HAO1247" s="142"/>
      <c r="HAP1247" s="143"/>
      <c r="HAQ1247" s="142"/>
      <c r="HAR1247" s="143"/>
      <c r="HAS1247" s="142"/>
      <c r="HAT1247" s="143"/>
      <c r="HAU1247" s="142"/>
      <c r="HAV1247" s="143"/>
      <c r="HAW1247" s="142"/>
      <c r="HAX1247" s="143"/>
      <c r="HAY1247" s="142"/>
      <c r="HAZ1247" s="143"/>
      <c r="HBA1247" s="142"/>
      <c r="HBB1247" s="143"/>
      <c r="HBC1247" s="142"/>
      <c r="HBD1247" s="143"/>
      <c r="HBE1247" s="142"/>
      <c r="HBF1247" s="143"/>
      <c r="HBG1247" s="142"/>
      <c r="HBH1247" s="143"/>
      <c r="HBI1247" s="142"/>
      <c r="HBJ1247" s="143"/>
      <c r="HBK1247" s="142"/>
      <c r="HBL1247" s="143"/>
      <c r="HBM1247" s="142"/>
      <c r="HBN1247" s="143"/>
      <c r="HBO1247" s="142"/>
      <c r="HBP1247" s="143"/>
      <c r="HBQ1247" s="142"/>
      <c r="HBR1247" s="143"/>
      <c r="HBS1247" s="142"/>
      <c r="HBT1247" s="143"/>
      <c r="HBU1247" s="142"/>
      <c r="HBV1247" s="143"/>
      <c r="HBW1247" s="142"/>
      <c r="HBX1247" s="143"/>
      <c r="HBY1247" s="142"/>
      <c r="HBZ1247" s="143"/>
      <c r="HCA1247" s="142"/>
      <c r="HCB1247" s="143"/>
      <c r="HCC1247" s="142"/>
      <c r="HCD1247" s="143"/>
      <c r="HCE1247" s="142"/>
      <c r="HCF1247" s="143"/>
      <c r="HCG1247" s="142"/>
      <c r="HCH1247" s="143"/>
      <c r="HCI1247" s="142"/>
      <c r="HCJ1247" s="143"/>
      <c r="HCK1247" s="142"/>
      <c r="HCL1247" s="143"/>
      <c r="HCM1247" s="142"/>
      <c r="HCN1247" s="143"/>
      <c r="HCO1247" s="142"/>
      <c r="HCP1247" s="143"/>
      <c r="HCQ1247" s="142"/>
      <c r="HCR1247" s="143"/>
      <c r="HCS1247" s="142"/>
      <c r="HCT1247" s="143"/>
      <c r="HCU1247" s="142"/>
      <c r="HCV1247" s="143"/>
      <c r="HCW1247" s="142"/>
      <c r="HCX1247" s="143"/>
      <c r="HCY1247" s="142"/>
      <c r="HCZ1247" s="143"/>
      <c r="HDA1247" s="142"/>
      <c r="HDB1247" s="143"/>
      <c r="HDC1247" s="142"/>
      <c r="HDD1247" s="143"/>
      <c r="HDE1247" s="142"/>
      <c r="HDF1247" s="143"/>
      <c r="HDG1247" s="142"/>
      <c r="HDH1247" s="143"/>
      <c r="HDI1247" s="142"/>
      <c r="HDJ1247" s="143"/>
      <c r="HDK1247" s="142"/>
      <c r="HDL1247" s="143"/>
      <c r="HDM1247" s="142"/>
      <c r="HDN1247" s="143"/>
      <c r="HDO1247" s="142"/>
      <c r="HDP1247" s="143"/>
      <c r="HDQ1247" s="142"/>
      <c r="HDR1247" s="143"/>
      <c r="HDS1247" s="142"/>
      <c r="HDT1247" s="143"/>
      <c r="HDU1247" s="142"/>
      <c r="HDV1247" s="143"/>
      <c r="HDW1247" s="142"/>
      <c r="HDX1247" s="143"/>
      <c r="HDY1247" s="142"/>
      <c r="HDZ1247" s="143"/>
      <c r="HEA1247" s="142"/>
      <c r="HEB1247" s="143"/>
      <c r="HEC1247" s="142"/>
      <c r="HED1247" s="143"/>
      <c r="HEE1247" s="142"/>
      <c r="HEF1247" s="143"/>
      <c r="HEG1247" s="142"/>
      <c r="HEH1247" s="143"/>
      <c r="HEI1247" s="142"/>
      <c r="HEJ1247" s="143"/>
      <c r="HEK1247" s="142"/>
      <c r="HEL1247" s="143"/>
      <c r="HEM1247" s="142"/>
      <c r="HEN1247" s="143"/>
      <c r="HEO1247" s="142"/>
      <c r="HEP1247" s="143"/>
      <c r="HEQ1247" s="142"/>
      <c r="HER1247" s="143"/>
      <c r="HES1247" s="142"/>
      <c r="HET1247" s="143"/>
      <c r="HEU1247" s="142"/>
      <c r="HEV1247" s="143"/>
      <c r="HEW1247" s="142"/>
      <c r="HEX1247" s="143"/>
      <c r="HEY1247" s="142"/>
      <c r="HEZ1247" s="143"/>
      <c r="HFA1247" s="142"/>
      <c r="HFB1247" s="143"/>
      <c r="HFC1247" s="142"/>
      <c r="HFD1247" s="143"/>
      <c r="HFE1247" s="142"/>
      <c r="HFF1247" s="143"/>
      <c r="HFG1247" s="142"/>
      <c r="HFH1247" s="143"/>
      <c r="HFI1247" s="142"/>
      <c r="HFJ1247" s="143"/>
      <c r="HFK1247" s="142"/>
      <c r="HFL1247" s="143"/>
      <c r="HFM1247" s="142"/>
      <c r="HFN1247" s="143"/>
      <c r="HFO1247" s="142"/>
      <c r="HFP1247" s="143"/>
      <c r="HFQ1247" s="142"/>
      <c r="HFR1247" s="143"/>
      <c r="HFS1247" s="142"/>
      <c r="HFT1247" s="143"/>
      <c r="HFU1247" s="142"/>
      <c r="HFV1247" s="143"/>
      <c r="HFW1247" s="142"/>
      <c r="HFX1247" s="143"/>
      <c r="HFY1247" s="142"/>
      <c r="HFZ1247" s="143"/>
      <c r="HGA1247" s="142"/>
      <c r="HGB1247" s="143"/>
      <c r="HGC1247" s="142"/>
      <c r="HGD1247" s="143"/>
      <c r="HGE1247" s="142"/>
      <c r="HGF1247" s="143"/>
      <c r="HGG1247" s="142"/>
      <c r="HGH1247" s="143"/>
      <c r="HGI1247" s="142"/>
      <c r="HGJ1247" s="143"/>
      <c r="HGK1247" s="142"/>
      <c r="HGL1247" s="143"/>
      <c r="HGM1247" s="142"/>
      <c r="HGN1247" s="143"/>
      <c r="HGO1247" s="142"/>
      <c r="HGP1247" s="143"/>
      <c r="HGQ1247" s="142"/>
      <c r="HGR1247" s="143"/>
      <c r="HGS1247" s="142"/>
      <c r="HGT1247" s="143"/>
      <c r="HGU1247" s="142"/>
      <c r="HGV1247" s="143"/>
      <c r="HGW1247" s="142"/>
      <c r="HGX1247" s="143"/>
      <c r="HGY1247" s="142"/>
      <c r="HGZ1247" s="143"/>
      <c r="HHA1247" s="142"/>
      <c r="HHB1247" s="143"/>
      <c r="HHC1247" s="142"/>
      <c r="HHD1247" s="143"/>
      <c r="HHE1247" s="142"/>
      <c r="HHF1247" s="143"/>
      <c r="HHG1247" s="142"/>
      <c r="HHH1247" s="143"/>
      <c r="HHI1247" s="142"/>
      <c r="HHJ1247" s="143"/>
      <c r="HHK1247" s="142"/>
      <c r="HHL1247" s="143"/>
      <c r="HHM1247" s="142"/>
      <c r="HHN1247" s="143"/>
      <c r="HHO1247" s="142"/>
      <c r="HHP1247" s="143"/>
      <c r="HHQ1247" s="142"/>
      <c r="HHR1247" s="143"/>
      <c r="HHS1247" s="142"/>
      <c r="HHT1247" s="143"/>
      <c r="HHU1247" s="142"/>
      <c r="HHV1247" s="143"/>
      <c r="HHW1247" s="142"/>
      <c r="HHX1247" s="143"/>
      <c r="HHY1247" s="142"/>
      <c r="HHZ1247" s="143"/>
      <c r="HIA1247" s="142"/>
      <c r="HIB1247" s="143"/>
      <c r="HIC1247" s="142"/>
      <c r="HID1247" s="143"/>
      <c r="HIE1247" s="142"/>
      <c r="HIF1247" s="143"/>
      <c r="HIG1247" s="142"/>
      <c r="HIH1247" s="143"/>
      <c r="HII1247" s="142"/>
      <c r="HIJ1247" s="143"/>
      <c r="HIK1247" s="142"/>
      <c r="HIL1247" s="143"/>
      <c r="HIM1247" s="142"/>
      <c r="HIN1247" s="143"/>
      <c r="HIO1247" s="142"/>
      <c r="HIP1247" s="143"/>
      <c r="HIQ1247" s="142"/>
      <c r="HIR1247" s="143"/>
      <c r="HIS1247" s="142"/>
      <c r="HIT1247" s="143"/>
      <c r="HIU1247" s="142"/>
      <c r="HIV1247" s="143"/>
      <c r="HIW1247" s="142"/>
      <c r="HIX1247" s="143"/>
      <c r="HIY1247" s="142"/>
      <c r="HIZ1247" s="143"/>
      <c r="HJA1247" s="142"/>
      <c r="HJB1247" s="143"/>
      <c r="HJC1247" s="142"/>
      <c r="HJD1247" s="143"/>
      <c r="HJE1247" s="142"/>
      <c r="HJF1247" s="143"/>
      <c r="HJG1247" s="142"/>
      <c r="HJH1247" s="143"/>
      <c r="HJI1247" s="142"/>
      <c r="HJJ1247" s="143"/>
      <c r="HJK1247" s="142"/>
      <c r="HJL1247" s="143"/>
      <c r="HJM1247" s="142"/>
      <c r="HJN1247" s="143"/>
      <c r="HJO1247" s="142"/>
      <c r="HJP1247" s="143"/>
      <c r="HJQ1247" s="142"/>
      <c r="HJR1247" s="143"/>
      <c r="HJS1247" s="142"/>
      <c r="HJT1247" s="143"/>
      <c r="HJU1247" s="142"/>
      <c r="HJV1247" s="143"/>
      <c r="HJW1247" s="142"/>
      <c r="HJX1247" s="143"/>
      <c r="HJY1247" s="142"/>
      <c r="HJZ1247" s="143"/>
      <c r="HKA1247" s="142"/>
      <c r="HKB1247" s="143"/>
      <c r="HKC1247" s="142"/>
      <c r="HKD1247" s="143"/>
      <c r="HKE1247" s="142"/>
      <c r="HKF1247" s="143"/>
      <c r="HKG1247" s="142"/>
      <c r="HKH1247" s="143"/>
      <c r="HKI1247" s="142"/>
      <c r="HKJ1247" s="143"/>
      <c r="HKK1247" s="142"/>
      <c r="HKL1247" s="143"/>
      <c r="HKM1247" s="142"/>
      <c r="HKN1247" s="143"/>
      <c r="HKO1247" s="142"/>
      <c r="HKP1247" s="143"/>
      <c r="HKQ1247" s="142"/>
      <c r="HKR1247" s="143"/>
      <c r="HKS1247" s="142"/>
      <c r="HKT1247" s="143"/>
      <c r="HKU1247" s="142"/>
      <c r="HKV1247" s="143"/>
      <c r="HKW1247" s="142"/>
      <c r="HKX1247" s="143"/>
      <c r="HKY1247" s="142"/>
      <c r="HKZ1247" s="143"/>
      <c r="HLA1247" s="142"/>
      <c r="HLB1247" s="143"/>
      <c r="HLC1247" s="142"/>
      <c r="HLD1247" s="143"/>
      <c r="HLE1247" s="142"/>
      <c r="HLF1247" s="143"/>
      <c r="HLG1247" s="142"/>
      <c r="HLH1247" s="143"/>
      <c r="HLI1247" s="142"/>
      <c r="HLJ1247" s="143"/>
      <c r="HLK1247" s="142"/>
      <c r="HLL1247" s="143"/>
      <c r="HLM1247" s="142"/>
      <c r="HLN1247" s="143"/>
      <c r="HLO1247" s="142"/>
      <c r="HLP1247" s="143"/>
      <c r="HLQ1247" s="142"/>
      <c r="HLR1247" s="143"/>
      <c r="HLS1247" s="142"/>
      <c r="HLT1247" s="143"/>
      <c r="HLU1247" s="142"/>
      <c r="HLV1247" s="143"/>
      <c r="HLW1247" s="142"/>
      <c r="HLX1247" s="143"/>
      <c r="HLY1247" s="142"/>
      <c r="HLZ1247" s="143"/>
      <c r="HMA1247" s="142"/>
      <c r="HMB1247" s="143"/>
      <c r="HMC1247" s="142"/>
      <c r="HMD1247" s="143"/>
      <c r="HME1247" s="142"/>
      <c r="HMF1247" s="143"/>
      <c r="HMG1247" s="142"/>
      <c r="HMH1247" s="143"/>
      <c r="HMI1247" s="142"/>
      <c r="HMJ1247" s="143"/>
      <c r="HMK1247" s="142"/>
      <c r="HML1247" s="143"/>
      <c r="HMM1247" s="142"/>
      <c r="HMN1247" s="143"/>
      <c r="HMO1247" s="142"/>
      <c r="HMP1247" s="143"/>
      <c r="HMQ1247" s="142"/>
      <c r="HMR1247" s="143"/>
      <c r="HMS1247" s="142"/>
      <c r="HMT1247" s="143"/>
      <c r="HMU1247" s="142"/>
      <c r="HMV1247" s="143"/>
      <c r="HMW1247" s="142"/>
      <c r="HMX1247" s="143"/>
      <c r="HMY1247" s="142"/>
      <c r="HMZ1247" s="143"/>
      <c r="HNA1247" s="142"/>
      <c r="HNB1247" s="143"/>
      <c r="HNC1247" s="142"/>
      <c r="HND1247" s="143"/>
      <c r="HNE1247" s="142"/>
      <c r="HNF1247" s="143"/>
      <c r="HNG1247" s="142"/>
      <c r="HNH1247" s="143"/>
      <c r="HNI1247" s="142"/>
      <c r="HNJ1247" s="143"/>
      <c r="HNK1247" s="142"/>
      <c r="HNL1247" s="143"/>
      <c r="HNM1247" s="142"/>
      <c r="HNN1247" s="143"/>
      <c r="HNO1247" s="142"/>
      <c r="HNP1247" s="143"/>
      <c r="HNQ1247" s="142"/>
      <c r="HNR1247" s="143"/>
      <c r="HNS1247" s="142"/>
      <c r="HNT1247" s="143"/>
      <c r="HNU1247" s="142"/>
      <c r="HNV1247" s="143"/>
      <c r="HNW1247" s="142"/>
      <c r="HNX1247" s="143"/>
      <c r="HNY1247" s="142"/>
      <c r="HNZ1247" s="143"/>
      <c r="HOA1247" s="142"/>
      <c r="HOB1247" s="143"/>
      <c r="HOC1247" s="142"/>
      <c r="HOD1247" s="143"/>
      <c r="HOE1247" s="142"/>
      <c r="HOF1247" s="143"/>
      <c r="HOG1247" s="142"/>
      <c r="HOH1247" s="143"/>
      <c r="HOI1247" s="142"/>
      <c r="HOJ1247" s="143"/>
      <c r="HOK1247" s="142"/>
      <c r="HOL1247" s="143"/>
      <c r="HOM1247" s="142"/>
      <c r="HON1247" s="143"/>
      <c r="HOO1247" s="142"/>
      <c r="HOP1247" s="143"/>
      <c r="HOQ1247" s="142"/>
      <c r="HOR1247" s="143"/>
      <c r="HOS1247" s="142"/>
      <c r="HOT1247" s="143"/>
      <c r="HOU1247" s="142"/>
      <c r="HOV1247" s="143"/>
      <c r="HOW1247" s="142"/>
      <c r="HOX1247" s="143"/>
      <c r="HOY1247" s="142"/>
      <c r="HOZ1247" s="143"/>
      <c r="HPA1247" s="142"/>
      <c r="HPB1247" s="143"/>
      <c r="HPC1247" s="142"/>
      <c r="HPD1247" s="143"/>
      <c r="HPE1247" s="142"/>
      <c r="HPF1247" s="143"/>
      <c r="HPG1247" s="142"/>
      <c r="HPH1247" s="143"/>
      <c r="HPI1247" s="142"/>
      <c r="HPJ1247" s="143"/>
      <c r="HPK1247" s="142"/>
      <c r="HPL1247" s="143"/>
      <c r="HPM1247" s="142"/>
      <c r="HPN1247" s="143"/>
      <c r="HPO1247" s="142"/>
      <c r="HPP1247" s="143"/>
      <c r="HPQ1247" s="142"/>
      <c r="HPR1247" s="143"/>
      <c r="HPS1247" s="142"/>
      <c r="HPT1247" s="143"/>
      <c r="HPU1247" s="142"/>
      <c r="HPV1247" s="143"/>
      <c r="HPW1247" s="142"/>
      <c r="HPX1247" s="143"/>
      <c r="HPY1247" s="142"/>
      <c r="HPZ1247" s="143"/>
      <c r="HQA1247" s="142"/>
      <c r="HQB1247" s="143"/>
      <c r="HQC1247" s="142"/>
      <c r="HQD1247" s="143"/>
      <c r="HQE1247" s="142"/>
      <c r="HQF1247" s="143"/>
      <c r="HQG1247" s="142"/>
      <c r="HQH1247" s="143"/>
      <c r="HQI1247" s="142"/>
      <c r="HQJ1247" s="143"/>
      <c r="HQK1247" s="142"/>
      <c r="HQL1247" s="143"/>
      <c r="HQM1247" s="142"/>
      <c r="HQN1247" s="143"/>
      <c r="HQO1247" s="142"/>
      <c r="HQP1247" s="143"/>
      <c r="HQQ1247" s="142"/>
      <c r="HQR1247" s="143"/>
      <c r="HQS1247" s="142"/>
      <c r="HQT1247" s="143"/>
      <c r="HQU1247" s="142"/>
      <c r="HQV1247" s="143"/>
      <c r="HQW1247" s="142"/>
      <c r="HQX1247" s="143"/>
      <c r="HQY1247" s="142"/>
      <c r="HQZ1247" s="143"/>
      <c r="HRA1247" s="142"/>
      <c r="HRB1247" s="143"/>
      <c r="HRC1247" s="142"/>
      <c r="HRD1247" s="143"/>
      <c r="HRE1247" s="142"/>
      <c r="HRF1247" s="143"/>
      <c r="HRG1247" s="142"/>
      <c r="HRH1247" s="143"/>
      <c r="HRI1247" s="142"/>
      <c r="HRJ1247" s="143"/>
      <c r="HRK1247" s="142"/>
      <c r="HRL1247" s="143"/>
      <c r="HRM1247" s="142"/>
      <c r="HRN1247" s="143"/>
      <c r="HRO1247" s="142"/>
      <c r="HRP1247" s="143"/>
      <c r="HRQ1247" s="142"/>
      <c r="HRR1247" s="143"/>
      <c r="HRS1247" s="142"/>
      <c r="HRT1247" s="143"/>
      <c r="HRU1247" s="142"/>
      <c r="HRV1247" s="143"/>
      <c r="HRW1247" s="142"/>
      <c r="HRX1247" s="143"/>
      <c r="HRY1247" s="142"/>
      <c r="HRZ1247" s="143"/>
      <c r="HSA1247" s="142"/>
      <c r="HSB1247" s="143"/>
      <c r="HSC1247" s="142"/>
      <c r="HSD1247" s="143"/>
      <c r="HSE1247" s="142"/>
      <c r="HSF1247" s="143"/>
      <c r="HSG1247" s="142"/>
      <c r="HSH1247" s="143"/>
      <c r="HSI1247" s="142"/>
      <c r="HSJ1247" s="143"/>
      <c r="HSK1247" s="142"/>
      <c r="HSL1247" s="143"/>
      <c r="HSM1247" s="142"/>
      <c r="HSN1247" s="143"/>
      <c r="HSO1247" s="142"/>
      <c r="HSP1247" s="143"/>
      <c r="HSQ1247" s="142"/>
      <c r="HSR1247" s="143"/>
      <c r="HSS1247" s="142"/>
      <c r="HST1247" s="143"/>
      <c r="HSU1247" s="142"/>
      <c r="HSV1247" s="143"/>
      <c r="HSW1247" s="142"/>
      <c r="HSX1247" s="143"/>
      <c r="HSY1247" s="142"/>
      <c r="HSZ1247" s="143"/>
      <c r="HTA1247" s="142"/>
      <c r="HTB1247" s="143"/>
      <c r="HTC1247" s="142"/>
      <c r="HTD1247" s="143"/>
      <c r="HTE1247" s="142"/>
      <c r="HTF1247" s="143"/>
      <c r="HTG1247" s="142"/>
      <c r="HTH1247" s="143"/>
      <c r="HTI1247" s="142"/>
      <c r="HTJ1247" s="143"/>
      <c r="HTK1247" s="142"/>
      <c r="HTL1247" s="143"/>
      <c r="HTM1247" s="142"/>
      <c r="HTN1247" s="143"/>
      <c r="HTO1247" s="142"/>
      <c r="HTP1247" s="143"/>
      <c r="HTQ1247" s="142"/>
      <c r="HTR1247" s="143"/>
      <c r="HTS1247" s="142"/>
      <c r="HTT1247" s="143"/>
      <c r="HTU1247" s="142"/>
      <c r="HTV1247" s="143"/>
      <c r="HTW1247" s="142"/>
      <c r="HTX1247" s="143"/>
      <c r="HTY1247" s="142"/>
      <c r="HTZ1247" s="143"/>
      <c r="HUA1247" s="142"/>
      <c r="HUB1247" s="143"/>
      <c r="HUC1247" s="142"/>
      <c r="HUD1247" s="143"/>
      <c r="HUE1247" s="142"/>
      <c r="HUF1247" s="143"/>
      <c r="HUG1247" s="142"/>
      <c r="HUH1247" s="143"/>
      <c r="HUI1247" s="142"/>
      <c r="HUJ1247" s="143"/>
      <c r="HUK1247" s="142"/>
      <c r="HUL1247" s="143"/>
      <c r="HUM1247" s="142"/>
      <c r="HUN1247" s="143"/>
      <c r="HUO1247" s="142"/>
      <c r="HUP1247" s="143"/>
      <c r="HUQ1247" s="142"/>
      <c r="HUR1247" s="143"/>
      <c r="HUS1247" s="142"/>
      <c r="HUT1247" s="143"/>
      <c r="HUU1247" s="142"/>
      <c r="HUV1247" s="143"/>
      <c r="HUW1247" s="142"/>
      <c r="HUX1247" s="143"/>
      <c r="HUY1247" s="142"/>
      <c r="HUZ1247" s="143"/>
      <c r="HVA1247" s="142"/>
      <c r="HVB1247" s="143"/>
      <c r="HVC1247" s="142"/>
      <c r="HVD1247" s="143"/>
      <c r="HVE1247" s="142"/>
      <c r="HVF1247" s="143"/>
      <c r="HVG1247" s="142"/>
      <c r="HVH1247" s="143"/>
      <c r="HVI1247" s="142"/>
      <c r="HVJ1247" s="143"/>
      <c r="HVK1247" s="142"/>
      <c r="HVL1247" s="143"/>
      <c r="HVM1247" s="142"/>
      <c r="HVN1247" s="143"/>
      <c r="HVO1247" s="142"/>
      <c r="HVP1247" s="143"/>
      <c r="HVQ1247" s="142"/>
      <c r="HVR1247" s="143"/>
      <c r="HVS1247" s="142"/>
      <c r="HVT1247" s="143"/>
      <c r="HVU1247" s="142"/>
      <c r="HVV1247" s="143"/>
      <c r="HVW1247" s="142"/>
      <c r="HVX1247" s="143"/>
      <c r="HVY1247" s="142"/>
      <c r="HVZ1247" s="143"/>
      <c r="HWA1247" s="142"/>
      <c r="HWB1247" s="143"/>
      <c r="HWC1247" s="142"/>
      <c r="HWD1247" s="143"/>
      <c r="HWE1247" s="142"/>
      <c r="HWF1247" s="143"/>
      <c r="HWG1247" s="142"/>
      <c r="HWH1247" s="143"/>
      <c r="HWI1247" s="142"/>
      <c r="HWJ1247" s="143"/>
      <c r="HWK1247" s="142"/>
      <c r="HWL1247" s="143"/>
      <c r="HWM1247" s="142"/>
      <c r="HWN1247" s="143"/>
      <c r="HWO1247" s="142"/>
      <c r="HWP1247" s="143"/>
      <c r="HWQ1247" s="142"/>
      <c r="HWR1247" s="143"/>
      <c r="HWS1247" s="142"/>
      <c r="HWT1247" s="143"/>
      <c r="HWU1247" s="142"/>
      <c r="HWV1247" s="143"/>
      <c r="HWW1247" s="142"/>
      <c r="HWX1247" s="143"/>
      <c r="HWY1247" s="142"/>
      <c r="HWZ1247" s="143"/>
      <c r="HXA1247" s="142"/>
      <c r="HXB1247" s="143"/>
      <c r="HXC1247" s="142"/>
      <c r="HXD1247" s="143"/>
      <c r="HXE1247" s="142"/>
      <c r="HXF1247" s="143"/>
      <c r="HXG1247" s="142"/>
      <c r="HXH1247" s="143"/>
      <c r="HXI1247" s="142"/>
      <c r="HXJ1247" s="143"/>
      <c r="HXK1247" s="142"/>
      <c r="HXL1247" s="143"/>
      <c r="HXM1247" s="142"/>
      <c r="HXN1247" s="143"/>
      <c r="HXO1247" s="142"/>
      <c r="HXP1247" s="143"/>
      <c r="HXQ1247" s="142"/>
      <c r="HXR1247" s="143"/>
      <c r="HXS1247" s="142"/>
      <c r="HXT1247" s="143"/>
      <c r="HXU1247" s="142"/>
      <c r="HXV1247" s="143"/>
      <c r="HXW1247" s="142"/>
      <c r="HXX1247" s="143"/>
      <c r="HXY1247" s="142"/>
      <c r="HXZ1247" s="143"/>
      <c r="HYA1247" s="142"/>
      <c r="HYB1247" s="143"/>
      <c r="HYC1247" s="142"/>
      <c r="HYD1247" s="143"/>
      <c r="HYE1247" s="142"/>
      <c r="HYF1247" s="143"/>
      <c r="HYG1247" s="142"/>
      <c r="HYH1247" s="143"/>
      <c r="HYI1247" s="142"/>
      <c r="HYJ1247" s="143"/>
      <c r="HYK1247" s="142"/>
      <c r="HYL1247" s="143"/>
      <c r="HYM1247" s="142"/>
      <c r="HYN1247" s="143"/>
      <c r="HYO1247" s="142"/>
      <c r="HYP1247" s="143"/>
      <c r="HYQ1247" s="142"/>
      <c r="HYR1247" s="143"/>
      <c r="HYS1247" s="142"/>
      <c r="HYT1247" s="143"/>
      <c r="HYU1247" s="142"/>
      <c r="HYV1247" s="143"/>
      <c r="HYW1247" s="142"/>
      <c r="HYX1247" s="143"/>
      <c r="HYY1247" s="142"/>
      <c r="HYZ1247" s="143"/>
      <c r="HZA1247" s="142"/>
      <c r="HZB1247" s="143"/>
      <c r="HZC1247" s="142"/>
      <c r="HZD1247" s="143"/>
      <c r="HZE1247" s="142"/>
      <c r="HZF1247" s="143"/>
      <c r="HZG1247" s="142"/>
      <c r="HZH1247" s="143"/>
      <c r="HZI1247" s="142"/>
      <c r="HZJ1247" s="143"/>
      <c r="HZK1247" s="142"/>
      <c r="HZL1247" s="143"/>
      <c r="HZM1247" s="142"/>
      <c r="HZN1247" s="143"/>
      <c r="HZO1247" s="142"/>
      <c r="HZP1247" s="143"/>
      <c r="HZQ1247" s="142"/>
      <c r="HZR1247" s="143"/>
      <c r="HZS1247" s="142"/>
      <c r="HZT1247" s="143"/>
      <c r="HZU1247" s="142"/>
      <c r="HZV1247" s="143"/>
      <c r="HZW1247" s="142"/>
      <c r="HZX1247" s="143"/>
      <c r="HZY1247" s="142"/>
      <c r="HZZ1247" s="143"/>
      <c r="IAA1247" s="142"/>
      <c r="IAB1247" s="143"/>
      <c r="IAC1247" s="142"/>
      <c r="IAD1247" s="143"/>
      <c r="IAE1247" s="142"/>
      <c r="IAF1247" s="143"/>
      <c r="IAG1247" s="142"/>
      <c r="IAH1247" s="143"/>
      <c r="IAI1247" s="142"/>
      <c r="IAJ1247" s="143"/>
      <c r="IAK1247" s="142"/>
      <c r="IAL1247" s="143"/>
      <c r="IAM1247" s="142"/>
      <c r="IAN1247" s="143"/>
      <c r="IAO1247" s="142"/>
      <c r="IAP1247" s="143"/>
      <c r="IAQ1247" s="142"/>
      <c r="IAR1247" s="143"/>
      <c r="IAS1247" s="142"/>
      <c r="IAT1247" s="143"/>
      <c r="IAU1247" s="142"/>
      <c r="IAV1247" s="143"/>
      <c r="IAW1247" s="142"/>
      <c r="IAX1247" s="143"/>
      <c r="IAY1247" s="142"/>
      <c r="IAZ1247" s="143"/>
      <c r="IBA1247" s="142"/>
      <c r="IBB1247" s="143"/>
      <c r="IBC1247" s="142"/>
      <c r="IBD1247" s="143"/>
      <c r="IBE1247" s="142"/>
      <c r="IBF1247" s="143"/>
      <c r="IBG1247" s="142"/>
      <c r="IBH1247" s="143"/>
      <c r="IBI1247" s="142"/>
      <c r="IBJ1247" s="143"/>
      <c r="IBK1247" s="142"/>
      <c r="IBL1247" s="143"/>
      <c r="IBM1247" s="142"/>
      <c r="IBN1247" s="143"/>
      <c r="IBO1247" s="142"/>
      <c r="IBP1247" s="143"/>
      <c r="IBQ1247" s="142"/>
      <c r="IBR1247" s="143"/>
      <c r="IBS1247" s="142"/>
      <c r="IBT1247" s="143"/>
      <c r="IBU1247" s="142"/>
      <c r="IBV1247" s="143"/>
      <c r="IBW1247" s="142"/>
      <c r="IBX1247" s="143"/>
      <c r="IBY1247" s="142"/>
      <c r="IBZ1247" s="143"/>
      <c r="ICA1247" s="142"/>
      <c r="ICB1247" s="143"/>
      <c r="ICC1247" s="142"/>
      <c r="ICD1247" s="143"/>
      <c r="ICE1247" s="142"/>
      <c r="ICF1247" s="143"/>
      <c r="ICG1247" s="142"/>
      <c r="ICH1247" s="143"/>
      <c r="ICI1247" s="142"/>
      <c r="ICJ1247" s="143"/>
      <c r="ICK1247" s="142"/>
      <c r="ICL1247" s="143"/>
      <c r="ICM1247" s="142"/>
      <c r="ICN1247" s="143"/>
      <c r="ICO1247" s="142"/>
      <c r="ICP1247" s="143"/>
      <c r="ICQ1247" s="142"/>
      <c r="ICR1247" s="143"/>
      <c r="ICS1247" s="142"/>
      <c r="ICT1247" s="143"/>
      <c r="ICU1247" s="142"/>
      <c r="ICV1247" s="143"/>
      <c r="ICW1247" s="142"/>
      <c r="ICX1247" s="143"/>
      <c r="ICY1247" s="142"/>
      <c r="ICZ1247" s="143"/>
      <c r="IDA1247" s="142"/>
      <c r="IDB1247" s="143"/>
      <c r="IDC1247" s="142"/>
      <c r="IDD1247" s="143"/>
      <c r="IDE1247" s="142"/>
      <c r="IDF1247" s="143"/>
      <c r="IDG1247" s="142"/>
      <c r="IDH1247" s="143"/>
      <c r="IDI1247" s="142"/>
      <c r="IDJ1247" s="143"/>
      <c r="IDK1247" s="142"/>
      <c r="IDL1247" s="143"/>
      <c r="IDM1247" s="142"/>
      <c r="IDN1247" s="143"/>
      <c r="IDO1247" s="142"/>
      <c r="IDP1247" s="143"/>
      <c r="IDQ1247" s="142"/>
      <c r="IDR1247" s="143"/>
      <c r="IDS1247" s="142"/>
      <c r="IDT1247" s="143"/>
      <c r="IDU1247" s="142"/>
      <c r="IDV1247" s="143"/>
      <c r="IDW1247" s="142"/>
      <c r="IDX1247" s="143"/>
      <c r="IDY1247" s="142"/>
      <c r="IDZ1247" s="143"/>
      <c r="IEA1247" s="142"/>
      <c r="IEB1247" s="143"/>
      <c r="IEC1247" s="142"/>
      <c r="IED1247" s="143"/>
      <c r="IEE1247" s="142"/>
      <c r="IEF1247" s="143"/>
      <c r="IEG1247" s="142"/>
      <c r="IEH1247" s="143"/>
      <c r="IEI1247" s="142"/>
      <c r="IEJ1247" s="143"/>
      <c r="IEK1247" s="142"/>
      <c r="IEL1247" s="143"/>
      <c r="IEM1247" s="142"/>
      <c r="IEN1247" s="143"/>
      <c r="IEO1247" s="142"/>
      <c r="IEP1247" s="143"/>
      <c r="IEQ1247" s="142"/>
      <c r="IER1247" s="143"/>
      <c r="IES1247" s="142"/>
      <c r="IET1247" s="143"/>
      <c r="IEU1247" s="142"/>
      <c r="IEV1247" s="143"/>
      <c r="IEW1247" s="142"/>
      <c r="IEX1247" s="143"/>
      <c r="IEY1247" s="142"/>
      <c r="IEZ1247" s="143"/>
      <c r="IFA1247" s="142"/>
      <c r="IFB1247" s="143"/>
      <c r="IFC1247" s="142"/>
      <c r="IFD1247" s="143"/>
      <c r="IFE1247" s="142"/>
      <c r="IFF1247" s="143"/>
      <c r="IFG1247" s="142"/>
      <c r="IFH1247" s="143"/>
      <c r="IFI1247" s="142"/>
      <c r="IFJ1247" s="143"/>
      <c r="IFK1247" s="142"/>
      <c r="IFL1247" s="143"/>
      <c r="IFM1247" s="142"/>
      <c r="IFN1247" s="143"/>
      <c r="IFO1247" s="142"/>
      <c r="IFP1247" s="143"/>
      <c r="IFQ1247" s="142"/>
      <c r="IFR1247" s="143"/>
      <c r="IFS1247" s="142"/>
      <c r="IFT1247" s="143"/>
      <c r="IFU1247" s="142"/>
      <c r="IFV1247" s="143"/>
      <c r="IFW1247" s="142"/>
      <c r="IFX1247" s="143"/>
      <c r="IFY1247" s="142"/>
      <c r="IFZ1247" s="143"/>
      <c r="IGA1247" s="142"/>
      <c r="IGB1247" s="143"/>
      <c r="IGC1247" s="142"/>
      <c r="IGD1247" s="143"/>
      <c r="IGE1247" s="142"/>
      <c r="IGF1247" s="143"/>
      <c r="IGG1247" s="142"/>
      <c r="IGH1247" s="143"/>
      <c r="IGI1247" s="142"/>
      <c r="IGJ1247" s="143"/>
      <c r="IGK1247" s="142"/>
      <c r="IGL1247" s="143"/>
      <c r="IGM1247" s="142"/>
      <c r="IGN1247" s="143"/>
      <c r="IGO1247" s="142"/>
      <c r="IGP1247" s="143"/>
      <c r="IGQ1247" s="142"/>
      <c r="IGR1247" s="143"/>
      <c r="IGS1247" s="142"/>
      <c r="IGT1247" s="143"/>
      <c r="IGU1247" s="142"/>
      <c r="IGV1247" s="143"/>
      <c r="IGW1247" s="142"/>
      <c r="IGX1247" s="143"/>
      <c r="IGY1247" s="142"/>
      <c r="IGZ1247" s="143"/>
      <c r="IHA1247" s="142"/>
      <c r="IHB1247" s="143"/>
      <c r="IHC1247" s="142"/>
      <c r="IHD1247" s="143"/>
      <c r="IHE1247" s="142"/>
      <c r="IHF1247" s="143"/>
      <c r="IHG1247" s="142"/>
      <c r="IHH1247" s="143"/>
      <c r="IHI1247" s="142"/>
      <c r="IHJ1247" s="143"/>
      <c r="IHK1247" s="142"/>
      <c r="IHL1247" s="143"/>
      <c r="IHM1247" s="142"/>
      <c r="IHN1247" s="143"/>
      <c r="IHO1247" s="142"/>
      <c r="IHP1247" s="143"/>
      <c r="IHQ1247" s="142"/>
      <c r="IHR1247" s="143"/>
      <c r="IHS1247" s="142"/>
      <c r="IHT1247" s="143"/>
      <c r="IHU1247" s="142"/>
      <c r="IHV1247" s="143"/>
      <c r="IHW1247" s="142"/>
      <c r="IHX1247" s="143"/>
      <c r="IHY1247" s="142"/>
      <c r="IHZ1247" s="143"/>
      <c r="IIA1247" s="142"/>
      <c r="IIB1247" s="143"/>
      <c r="IIC1247" s="142"/>
      <c r="IID1247" s="143"/>
      <c r="IIE1247" s="142"/>
      <c r="IIF1247" s="143"/>
      <c r="IIG1247" s="142"/>
      <c r="IIH1247" s="143"/>
      <c r="III1247" s="142"/>
      <c r="IIJ1247" s="143"/>
      <c r="IIK1247" s="142"/>
      <c r="IIL1247" s="143"/>
      <c r="IIM1247" s="142"/>
      <c r="IIN1247" s="143"/>
      <c r="IIO1247" s="142"/>
      <c r="IIP1247" s="143"/>
      <c r="IIQ1247" s="142"/>
      <c r="IIR1247" s="143"/>
      <c r="IIS1247" s="142"/>
      <c r="IIT1247" s="143"/>
      <c r="IIU1247" s="142"/>
      <c r="IIV1247" s="143"/>
      <c r="IIW1247" s="142"/>
      <c r="IIX1247" s="143"/>
      <c r="IIY1247" s="142"/>
      <c r="IIZ1247" s="143"/>
      <c r="IJA1247" s="142"/>
      <c r="IJB1247" s="143"/>
      <c r="IJC1247" s="142"/>
      <c r="IJD1247" s="143"/>
      <c r="IJE1247" s="142"/>
      <c r="IJF1247" s="143"/>
      <c r="IJG1247" s="142"/>
      <c r="IJH1247" s="143"/>
      <c r="IJI1247" s="142"/>
      <c r="IJJ1247" s="143"/>
      <c r="IJK1247" s="142"/>
      <c r="IJL1247" s="143"/>
      <c r="IJM1247" s="142"/>
      <c r="IJN1247" s="143"/>
      <c r="IJO1247" s="142"/>
      <c r="IJP1247" s="143"/>
      <c r="IJQ1247" s="142"/>
      <c r="IJR1247" s="143"/>
      <c r="IJS1247" s="142"/>
      <c r="IJT1247" s="143"/>
      <c r="IJU1247" s="142"/>
      <c r="IJV1247" s="143"/>
      <c r="IJW1247" s="142"/>
      <c r="IJX1247" s="143"/>
      <c r="IJY1247" s="142"/>
      <c r="IJZ1247" s="143"/>
      <c r="IKA1247" s="142"/>
      <c r="IKB1247" s="143"/>
      <c r="IKC1247" s="142"/>
      <c r="IKD1247" s="143"/>
      <c r="IKE1247" s="142"/>
      <c r="IKF1247" s="143"/>
      <c r="IKG1247" s="142"/>
      <c r="IKH1247" s="143"/>
      <c r="IKI1247" s="142"/>
      <c r="IKJ1247" s="143"/>
      <c r="IKK1247" s="142"/>
      <c r="IKL1247" s="143"/>
      <c r="IKM1247" s="142"/>
      <c r="IKN1247" s="143"/>
      <c r="IKO1247" s="142"/>
      <c r="IKP1247" s="143"/>
      <c r="IKQ1247" s="142"/>
      <c r="IKR1247" s="143"/>
      <c r="IKS1247" s="142"/>
      <c r="IKT1247" s="143"/>
      <c r="IKU1247" s="142"/>
      <c r="IKV1247" s="143"/>
      <c r="IKW1247" s="142"/>
      <c r="IKX1247" s="143"/>
      <c r="IKY1247" s="142"/>
      <c r="IKZ1247" s="143"/>
      <c r="ILA1247" s="142"/>
      <c r="ILB1247" s="143"/>
      <c r="ILC1247" s="142"/>
      <c r="ILD1247" s="143"/>
      <c r="ILE1247" s="142"/>
      <c r="ILF1247" s="143"/>
      <c r="ILG1247" s="142"/>
      <c r="ILH1247" s="143"/>
      <c r="ILI1247" s="142"/>
      <c r="ILJ1247" s="143"/>
      <c r="ILK1247" s="142"/>
      <c r="ILL1247" s="143"/>
      <c r="ILM1247" s="142"/>
      <c r="ILN1247" s="143"/>
      <c r="ILO1247" s="142"/>
      <c r="ILP1247" s="143"/>
      <c r="ILQ1247" s="142"/>
      <c r="ILR1247" s="143"/>
      <c r="ILS1247" s="142"/>
      <c r="ILT1247" s="143"/>
      <c r="ILU1247" s="142"/>
      <c r="ILV1247" s="143"/>
      <c r="ILW1247" s="142"/>
      <c r="ILX1247" s="143"/>
      <c r="ILY1247" s="142"/>
      <c r="ILZ1247" s="143"/>
      <c r="IMA1247" s="142"/>
      <c r="IMB1247" s="143"/>
      <c r="IMC1247" s="142"/>
      <c r="IMD1247" s="143"/>
      <c r="IME1247" s="142"/>
      <c r="IMF1247" s="143"/>
      <c r="IMG1247" s="142"/>
      <c r="IMH1247" s="143"/>
      <c r="IMI1247" s="142"/>
      <c r="IMJ1247" s="143"/>
      <c r="IMK1247" s="142"/>
      <c r="IML1247" s="143"/>
      <c r="IMM1247" s="142"/>
      <c r="IMN1247" s="143"/>
      <c r="IMO1247" s="142"/>
      <c r="IMP1247" s="143"/>
      <c r="IMQ1247" s="142"/>
      <c r="IMR1247" s="143"/>
      <c r="IMS1247" s="142"/>
      <c r="IMT1247" s="143"/>
      <c r="IMU1247" s="142"/>
      <c r="IMV1247" s="143"/>
      <c r="IMW1247" s="142"/>
      <c r="IMX1247" s="143"/>
      <c r="IMY1247" s="142"/>
      <c r="IMZ1247" s="143"/>
      <c r="INA1247" s="142"/>
      <c r="INB1247" s="143"/>
      <c r="INC1247" s="142"/>
      <c r="IND1247" s="143"/>
      <c r="INE1247" s="142"/>
      <c r="INF1247" s="143"/>
      <c r="ING1247" s="142"/>
      <c r="INH1247" s="143"/>
      <c r="INI1247" s="142"/>
      <c r="INJ1247" s="143"/>
      <c r="INK1247" s="142"/>
      <c r="INL1247" s="143"/>
      <c r="INM1247" s="142"/>
      <c r="INN1247" s="143"/>
      <c r="INO1247" s="142"/>
      <c r="INP1247" s="143"/>
      <c r="INQ1247" s="142"/>
      <c r="INR1247" s="143"/>
      <c r="INS1247" s="142"/>
      <c r="INT1247" s="143"/>
      <c r="INU1247" s="142"/>
      <c r="INV1247" s="143"/>
      <c r="INW1247" s="142"/>
      <c r="INX1247" s="143"/>
      <c r="INY1247" s="142"/>
      <c r="INZ1247" s="143"/>
      <c r="IOA1247" s="142"/>
      <c r="IOB1247" s="143"/>
      <c r="IOC1247" s="142"/>
      <c r="IOD1247" s="143"/>
      <c r="IOE1247" s="142"/>
      <c r="IOF1247" s="143"/>
      <c r="IOG1247" s="142"/>
      <c r="IOH1247" s="143"/>
      <c r="IOI1247" s="142"/>
      <c r="IOJ1247" s="143"/>
      <c r="IOK1247" s="142"/>
      <c r="IOL1247" s="143"/>
      <c r="IOM1247" s="142"/>
      <c r="ION1247" s="143"/>
      <c r="IOO1247" s="142"/>
      <c r="IOP1247" s="143"/>
      <c r="IOQ1247" s="142"/>
      <c r="IOR1247" s="143"/>
      <c r="IOS1247" s="142"/>
      <c r="IOT1247" s="143"/>
      <c r="IOU1247" s="142"/>
      <c r="IOV1247" s="143"/>
      <c r="IOW1247" s="142"/>
      <c r="IOX1247" s="143"/>
      <c r="IOY1247" s="142"/>
      <c r="IOZ1247" s="143"/>
      <c r="IPA1247" s="142"/>
      <c r="IPB1247" s="143"/>
      <c r="IPC1247" s="142"/>
      <c r="IPD1247" s="143"/>
      <c r="IPE1247" s="142"/>
      <c r="IPF1247" s="143"/>
      <c r="IPG1247" s="142"/>
      <c r="IPH1247" s="143"/>
      <c r="IPI1247" s="142"/>
      <c r="IPJ1247" s="143"/>
      <c r="IPK1247" s="142"/>
      <c r="IPL1247" s="143"/>
      <c r="IPM1247" s="142"/>
      <c r="IPN1247" s="143"/>
      <c r="IPO1247" s="142"/>
      <c r="IPP1247" s="143"/>
      <c r="IPQ1247" s="142"/>
      <c r="IPR1247" s="143"/>
      <c r="IPS1247" s="142"/>
      <c r="IPT1247" s="143"/>
      <c r="IPU1247" s="142"/>
      <c r="IPV1247" s="143"/>
      <c r="IPW1247" s="142"/>
      <c r="IPX1247" s="143"/>
      <c r="IPY1247" s="142"/>
      <c r="IPZ1247" s="143"/>
      <c r="IQA1247" s="142"/>
      <c r="IQB1247" s="143"/>
      <c r="IQC1247" s="142"/>
      <c r="IQD1247" s="143"/>
      <c r="IQE1247" s="142"/>
      <c r="IQF1247" s="143"/>
      <c r="IQG1247" s="142"/>
      <c r="IQH1247" s="143"/>
      <c r="IQI1247" s="142"/>
      <c r="IQJ1247" s="143"/>
      <c r="IQK1247" s="142"/>
      <c r="IQL1247" s="143"/>
      <c r="IQM1247" s="142"/>
      <c r="IQN1247" s="143"/>
      <c r="IQO1247" s="142"/>
      <c r="IQP1247" s="143"/>
      <c r="IQQ1247" s="142"/>
      <c r="IQR1247" s="143"/>
      <c r="IQS1247" s="142"/>
      <c r="IQT1247" s="143"/>
      <c r="IQU1247" s="142"/>
      <c r="IQV1247" s="143"/>
      <c r="IQW1247" s="142"/>
      <c r="IQX1247" s="143"/>
      <c r="IQY1247" s="142"/>
      <c r="IQZ1247" s="143"/>
      <c r="IRA1247" s="142"/>
      <c r="IRB1247" s="143"/>
      <c r="IRC1247" s="142"/>
      <c r="IRD1247" s="143"/>
      <c r="IRE1247" s="142"/>
      <c r="IRF1247" s="143"/>
      <c r="IRG1247" s="142"/>
      <c r="IRH1247" s="143"/>
      <c r="IRI1247" s="142"/>
      <c r="IRJ1247" s="143"/>
      <c r="IRK1247" s="142"/>
      <c r="IRL1247" s="143"/>
      <c r="IRM1247" s="142"/>
      <c r="IRN1247" s="143"/>
      <c r="IRO1247" s="142"/>
      <c r="IRP1247" s="143"/>
      <c r="IRQ1247" s="142"/>
      <c r="IRR1247" s="143"/>
      <c r="IRS1247" s="142"/>
      <c r="IRT1247" s="143"/>
      <c r="IRU1247" s="142"/>
      <c r="IRV1247" s="143"/>
      <c r="IRW1247" s="142"/>
      <c r="IRX1247" s="143"/>
      <c r="IRY1247" s="142"/>
      <c r="IRZ1247" s="143"/>
      <c r="ISA1247" s="142"/>
      <c r="ISB1247" s="143"/>
      <c r="ISC1247" s="142"/>
      <c r="ISD1247" s="143"/>
      <c r="ISE1247" s="142"/>
      <c r="ISF1247" s="143"/>
      <c r="ISG1247" s="142"/>
      <c r="ISH1247" s="143"/>
      <c r="ISI1247" s="142"/>
      <c r="ISJ1247" s="143"/>
      <c r="ISK1247" s="142"/>
      <c r="ISL1247" s="143"/>
      <c r="ISM1247" s="142"/>
      <c r="ISN1247" s="143"/>
      <c r="ISO1247" s="142"/>
      <c r="ISP1247" s="143"/>
      <c r="ISQ1247" s="142"/>
      <c r="ISR1247" s="143"/>
      <c r="ISS1247" s="142"/>
      <c r="IST1247" s="143"/>
      <c r="ISU1247" s="142"/>
      <c r="ISV1247" s="143"/>
      <c r="ISW1247" s="142"/>
      <c r="ISX1247" s="143"/>
      <c r="ISY1247" s="142"/>
      <c r="ISZ1247" s="143"/>
      <c r="ITA1247" s="142"/>
      <c r="ITB1247" s="143"/>
      <c r="ITC1247" s="142"/>
      <c r="ITD1247" s="143"/>
      <c r="ITE1247" s="142"/>
      <c r="ITF1247" s="143"/>
      <c r="ITG1247" s="142"/>
      <c r="ITH1247" s="143"/>
      <c r="ITI1247" s="142"/>
      <c r="ITJ1247" s="143"/>
      <c r="ITK1247" s="142"/>
      <c r="ITL1247" s="143"/>
      <c r="ITM1247" s="142"/>
      <c r="ITN1247" s="143"/>
      <c r="ITO1247" s="142"/>
      <c r="ITP1247" s="143"/>
      <c r="ITQ1247" s="142"/>
      <c r="ITR1247" s="143"/>
      <c r="ITS1247" s="142"/>
      <c r="ITT1247" s="143"/>
      <c r="ITU1247" s="142"/>
      <c r="ITV1247" s="143"/>
      <c r="ITW1247" s="142"/>
      <c r="ITX1247" s="143"/>
      <c r="ITY1247" s="142"/>
      <c r="ITZ1247" s="143"/>
      <c r="IUA1247" s="142"/>
      <c r="IUB1247" s="143"/>
      <c r="IUC1247" s="142"/>
      <c r="IUD1247" s="143"/>
      <c r="IUE1247" s="142"/>
      <c r="IUF1247" s="143"/>
      <c r="IUG1247" s="142"/>
      <c r="IUH1247" s="143"/>
      <c r="IUI1247" s="142"/>
      <c r="IUJ1247" s="143"/>
      <c r="IUK1247" s="142"/>
      <c r="IUL1247" s="143"/>
      <c r="IUM1247" s="142"/>
      <c r="IUN1247" s="143"/>
      <c r="IUO1247" s="142"/>
      <c r="IUP1247" s="143"/>
      <c r="IUQ1247" s="142"/>
      <c r="IUR1247" s="143"/>
      <c r="IUS1247" s="142"/>
      <c r="IUT1247" s="143"/>
      <c r="IUU1247" s="142"/>
      <c r="IUV1247" s="143"/>
      <c r="IUW1247" s="142"/>
      <c r="IUX1247" s="143"/>
      <c r="IUY1247" s="142"/>
      <c r="IUZ1247" s="143"/>
      <c r="IVA1247" s="142"/>
      <c r="IVB1247" s="143"/>
      <c r="IVC1247" s="142"/>
      <c r="IVD1247" s="143"/>
      <c r="IVE1247" s="142"/>
      <c r="IVF1247" s="143"/>
      <c r="IVG1247" s="142"/>
      <c r="IVH1247" s="143"/>
      <c r="IVI1247" s="142"/>
      <c r="IVJ1247" s="143"/>
      <c r="IVK1247" s="142"/>
      <c r="IVL1247" s="143"/>
      <c r="IVM1247" s="142"/>
      <c r="IVN1247" s="143"/>
      <c r="IVO1247" s="142"/>
      <c r="IVP1247" s="143"/>
      <c r="IVQ1247" s="142"/>
      <c r="IVR1247" s="143"/>
      <c r="IVS1247" s="142"/>
      <c r="IVT1247" s="143"/>
      <c r="IVU1247" s="142"/>
      <c r="IVV1247" s="143"/>
      <c r="IVW1247" s="142"/>
      <c r="IVX1247" s="143"/>
      <c r="IVY1247" s="142"/>
      <c r="IVZ1247" s="143"/>
      <c r="IWA1247" s="142"/>
      <c r="IWB1247" s="143"/>
      <c r="IWC1247" s="142"/>
      <c r="IWD1247" s="143"/>
      <c r="IWE1247" s="142"/>
      <c r="IWF1247" s="143"/>
      <c r="IWG1247" s="142"/>
      <c r="IWH1247" s="143"/>
      <c r="IWI1247" s="142"/>
      <c r="IWJ1247" s="143"/>
      <c r="IWK1247" s="142"/>
      <c r="IWL1247" s="143"/>
      <c r="IWM1247" s="142"/>
      <c r="IWN1247" s="143"/>
      <c r="IWO1247" s="142"/>
      <c r="IWP1247" s="143"/>
      <c r="IWQ1247" s="142"/>
      <c r="IWR1247" s="143"/>
      <c r="IWS1247" s="142"/>
      <c r="IWT1247" s="143"/>
      <c r="IWU1247" s="142"/>
      <c r="IWV1247" s="143"/>
      <c r="IWW1247" s="142"/>
      <c r="IWX1247" s="143"/>
      <c r="IWY1247" s="142"/>
      <c r="IWZ1247" s="143"/>
      <c r="IXA1247" s="142"/>
      <c r="IXB1247" s="143"/>
      <c r="IXC1247" s="142"/>
      <c r="IXD1247" s="143"/>
      <c r="IXE1247" s="142"/>
      <c r="IXF1247" s="143"/>
      <c r="IXG1247" s="142"/>
      <c r="IXH1247" s="143"/>
      <c r="IXI1247" s="142"/>
      <c r="IXJ1247" s="143"/>
      <c r="IXK1247" s="142"/>
      <c r="IXL1247" s="143"/>
      <c r="IXM1247" s="142"/>
      <c r="IXN1247" s="143"/>
      <c r="IXO1247" s="142"/>
      <c r="IXP1247" s="143"/>
      <c r="IXQ1247" s="142"/>
      <c r="IXR1247" s="143"/>
      <c r="IXS1247" s="142"/>
      <c r="IXT1247" s="143"/>
      <c r="IXU1247" s="142"/>
      <c r="IXV1247" s="143"/>
      <c r="IXW1247" s="142"/>
      <c r="IXX1247" s="143"/>
      <c r="IXY1247" s="142"/>
      <c r="IXZ1247" s="143"/>
      <c r="IYA1247" s="142"/>
      <c r="IYB1247" s="143"/>
      <c r="IYC1247" s="142"/>
      <c r="IYD1247" s="143"/>
      <c r="IYE1247" s="142"/>
      <c r="IYF1247" s="143"/>
      <c r="IYG1247" s="142"/>
      <c r="IYH1247" s="143"/>
      <c r="IYI1247" s="142"/>
      <c r="IYJ1247" s="143"/>
      <c r="IYK1247" s="142"/>
      <c r="IYL1247" s="143"/>
      <c r="IYM1247" s="142"/>
      <c r="IYN1247" s="143"/>
      <c r="IYO1247" s="142"/>
      <c r="IYP1247" s="143"/>
      <c r="IYQ1247" s="142"/>
      <c r="IYR1247" s="143"/>
      <c r="IYS1247" s="142"/>
      <c r="IYT1247" s="143"/>
      <c r="IYU1247" s="142"/>
      <c r="IYV1247" s="143"/>
      <c r="IYW1247" s="142"/>
      <c r="IYX1247" s="143"/>
      <c r="IYY1247" s="142"/>
      <c r="IYZ1247" s="143"/>
      <c r="IZA1247" s="142"/>
      <c r="IZB1247" s="143"/>
      <c r="IZC1247" s="142"/>
      <c r="IZD1247" s="143"/>
      <c r="IZE1247" s="142"/>
      <c r="IZF1247" s="143"/>
      <c r="IZG1247" s="142"/>
      <c r="IZH1247" s="143"/>
      <c r="IZI1247" s="142"/>
      <c r="IZJ1247" s="143"/>
      <c r="IZK1247" s="142"/>
      <c r="IZL1247" s="143"/>
      <c r="IZM1247" s="142"/>
      <c r="IZN1247" s="143"/>
      <c r="IZO1247" s="142"/>
      <c r="IZP1247" s="143"/>
      <c r="IZQ1247" s="142"/>
      <c r="IZR1247" s="143"/>
      <c r="IZS1247" s="142"/>
      <c r="IZT1247" s="143"/>
      <c r="IZU1247" s="142"/>
      <c r="IZV1247" s="143"/>
      <c r="IZW1247" s="142"/>
      <c r="IZX1247" s="143"/>
      <c r="IZY1247" s="142"/>
      <c r="IZZ1247" s="143"/>
      <c r="JAA1247" s="142"/>
      <c r="JAB1247" s="143"/>
      <c r="JAC1247" s="142"/>
      <c r="JAD1247" s="143"/>
      <c r="JAE1247" s="142"/>
      <c r="JAF1247" s="143"/>
      <c r="JAG1247" s="142"/>
      <c r="JAH1247" s="143"/>
      <c r="JAI1247" s="142"/>
      <c r="JAJ1247" s="143"/>
      <c r="JAK1247" s="142"/>
      <c r="JAL1247" s="143"/>
      <c r="JAM1247" s="142"/>
      <c r="JAN1247" s="143"/>
      <c r="JAO1247" s="142"/>
      <c r="JAP1247" s="143"/>
      <c r="JAQ1247" s="142"/>
      <c r="JAR1247" s="143"/>
      <c r="JAS1247" s="142"/>
      <c r="JAT1247" s="143"/>
      <c r="JAU1247" s="142"/>
      <c r="JAV1247" s="143"/>
      <c r="JAW1247" s="142"/>
      <c r="JAX1247" s="143"/>
      <c r="JAY1247" s="142"/>
      <c r="JAZ1247" s="143"/>
      <c r="JBA1247" s="142"/>
      <c r="JBB1247" s="143"/>
      <c r="JBC1247" s="142"/>
      <c r="JBD1247" s="143"/>
      <c r="JBE1247" s="142"/>
      <c r="JBF1247" s="143"/>
      <c r="JBG1247" s="142"/>
      <c r="JBH1247" s="143"/>
      <c r="JBI1247" s="142"/>
      <c r="JBJ1247" s="143"/>
      <c r="JBK1247" s="142"/>
      <c r="JBL1247" s="143"/>
      <c r="JBM1247" s="142"/>
      <c r="JBN1247" s="143"/>
      <c r="JBO1247" s="142"/>
      <c r="JBP1247" s="143"/>
      <c r="JBQ1247" s="142"/>
      <c r="JBR1247" s="143"/>
      <c r="JBS1247" s="142"/>
      <c r="JBT1247" s="143"/>
      <c r="JBU1247" s="142"/>
      <c r="JBV1247" s="143"/>
      <c r="JBW1247" s="142"/>
      <c r="JBX1247" s="143"/>
      <c r="JBY1247" s="142"/>
      <c r="JBZ1247" s="143"/>
      <c r="JCA1247" s="142"/>
      <c r="JCB1247" s="143"/>
      <c r="JCC1247" s="142"/>
      <c r="JCD1247" s="143"/>
      <c r="JCE1247" s="142"/>
      <c r="JCF1247" s="143"/>
      <c r="JCG1247" s="142"/>
      <c r="JCH1247" s="143"/>
      <c r="JCI1247" s="142"/>
      <c r="JCJ1247" s="143"/>
      <c r="JCK1247" s="142"/>
      <c r="JCL1247" s="143"/>
      <c r="JCM1247" s="142"/>
      <c r="JCN1247" s="143"/>
      <c r="JCO1247" s="142"/>
      <c r="JCP1247" s="143"/>
      <c r="JCQ1247" s="142"/>
      <c r="JCR1247" s="143"/>
      <c r="JCS1247" s="142"/>
      <c r="JCT1247" s="143"/>
      <c r="JCU1247" s="142"/>
      <c r="JCV1247" s="143"/>
      <c r="JCW1247" s="142"/>
      <c r="JCX1247" s="143"/>
      <c r="JCY1247" s="142"/>
      <c r="JCZ1247" s="143"/>
      <c r="JDA1247" s="142"/>
      <c r="JDB1247" s="143"/>
      <c r="JDC1247" s="142"/>
      <c r="JDD1247" s="143"/>
      <c r="JDE1247" s="142"/>
      <c r="JDF1247" s="143"/>
      <c r="JDG1247" s="142"/>
      <c r="JDH1247" s="143"/>
      <c r="JDI1247" s="142"/>
      <c r="JDJ1247" s="143"/>
      <c r="JDK1247" s="142"/>
      <c r="JDL1247" s="143"/>
      <c r="JDM1247" s="142"/>
      <c r="JDN1247" s="143"/>
      <c r="JDO1247" s="142"/>
      <c r="JDP1247" s="143"/>
      <c r="JDQ1247" s="142"/>
      <c r="JDR1247" s="143"/>
      <c r="JDS1247" s="142"/>
      <c r="JDT1247" s="143"/>
      <c r="JDU1247" s="142"/>
      <c r="JDV1247" s="143"/>
      <c r="JDW1247" s="142"/>
      <c r="JDX1247" s="143"/>
      <c r="JDY1247" s="142"/>
      <c r="JDZ1247" s="143"/>
      <c r="JEA1247" s="142"/>
      <c r="JEB1247" s="143"/>
      <c r="JEC1247" s="142"/>
      <c r="JED1247" s="143"/>
      <c r="JEE1247" s="142"/>
      <c r="JEF1247" s="143"/>
      <c r="JEG1247" s="142"/>
      <c r="JEH1247" s="143"/>
      <c r="JEI1247" s="142"/>
      <c r="JEJ1247" s="143"/>
      <c r="JEK1247" s="142"/>
      <c r="JEL1247" s="143"/>
      <c r="JEM1247" s="142"/>
      <c r="JEN1247" s="143"/>
      <c r="JEO1247" s="142"/>
      <c r="JEP1247" s="143"/>
      <c r="JEQ1247" s="142"/>
      <c r="JER1247" s="143"/>
      <c r="JES1247" s="142"/>
      <c r="JET1247" s="143"/>
      <c r="JEU1247" s="142"/>
      <c r="JEV1247" s="143"/>
      <c r="JEW1247" s="142"/>
      <c r="JEX1247" s="143"/>
      <c r="JEY1247" s="142"/>
      <c r="JEZ1247" s="143"/>
      <c r="JFA1247" s="142"/>
      <c r="JFB1247" s="143"/>
      <c r="JFC1247" s="142"/>
      <c r="JFD1247" s="143"/>
      <c r="JFE1247" s="142"/>
      <c r="JFF1247" s="143"/>
      <c r="JFG1247" s="142"/>
      <c r="JFH1247" s="143"/>
      <c r="JFI1247" s="142"/>
      <c r="JFJ1247" s="143"/>
      <c r="JFK1247" s="142"/>
      <c r="JFL1247" s="143"/>
      <c r="JFM1247" s="142"/>
      <c r="JFN1247" s="143"/>
      <c r="JFO1247" s="142"/>
      <c r="JFP1247" s="143"/>
      <c r="JFQ1247" s="142"/>
      <c r="JFR1247" s="143"/>
      <c r="JFS1247" s="142"/>
      <c r="JFT1247" s="143"/>
      <c r="JFU1247" s="142"/>
      <c r="JFV1247" s="143"/>
      <c r="JFW1247" s="142"/>
      <c r="JFX1247" s="143"/>
      <c r="JFY1247" s="142"/>
      <c r="JFZ1247" s="143"/>
      <c r="JGA1247" s="142"/>
      <c r="JGB1247" s="143"/>
      <c r="JGC1247" s="142"/>
      <c r="JGD1247" s="143"/>
      <c r="JGE1247" s="142"/>
      <c r="JGF1247" s="143"/>
      <c r="JGG1247" s="142"/>
      <c r="JGH1247" s="143"/>
      <c r="JGI1247" s="142"/>
      <c r="JGJ1247" s="143"/>
      <c r="JGK1247" s="142"/>
      <c r="JGL1247" s="143"/>
      <c r="JGM1247" s="142"/>
      <c r="JGN1247" s="143"/>
      <c r="JGO1247" s="142"/>
      <c r="JGP1247" s="143"/>
      <c r="JGQ1247" s="142"/>
      <c r="JGR1247" s="143"/>
      <c r="JGS1247" s="142"/>
      <c r="JGT1247" s="143"/>
      <c r="JGU1247" s="142"/>
      <c r="JGV1247" s="143"/>
      <c r="JGW1247" s="142"/>
      <c r="JGX1247" s="143"/>
      <c r="JGY1247" s="142"/>
      <c r="JGZ1247" s="143"/>
      <c r="JHA1247" s="142"/>
      <c r="JHB1247" s="143"/>
      <c r="JHC1247" s="142"/>
      <c r="JHD1247" s="143"/>
      <c r="JHE1247" s="142"/>
      <c r="JHF1247" s="143"/>
      <c r="JHG1247" s="142"/>
      <c r="JHH1247" s="143"/>
      <c r="JHI1247" s="142"/>
      <c r="JHJ1247" s="143"/>
      <c r="JHK1247" s="142"/>
      <c r="JHL1247" s="143"/>
      <c r="JHM1247" s="142"/>
      <c r="JHN1247" s="143"/>
      <c r="JHO1247" s="142"/>
      <c r="JHP1247" s="143"/>
      <c r="JHQ1247" s="142"/>
      <c r="JHR1247" s="143"/>
      <c r="JHS1247" s="142"/>
      <c r="JHT1247" s="143"/>
      <c r="JHU1247" s="142"/>
      <c r="JHV1247" s="143"/>
      <c r="JHW1247" s="142"/>
      <c r="JHX1247" s="143"/>
      <c r="JHY1247" s="142"/>
      <c r="JHZ1247" s="143"/>
      <c r="JIA1247" s="142"/>
      <c r="JIB1247" s="143"/>
      <c r="JIC1247" s="142"/>
      <c r="JID1247" s="143"/>
      <c r="JIE1247" s="142"/>
      <c r="JIF1247" s="143"/>
      <c r="JIG1247" s="142"/>
      <c r="JIH1247" s="143"/>
      <c r="JII1247" s="142"/>
      <c r="JIJ1247" s="143"/>
      <c r="JIK1247" s="142"/>
      <c r="JIL1247" s="143"/>
      <c r="JIM1247" s="142"/>
      <c r="JIN1247" s="143"/>
      <c r="JIO1247" s="142"/>
      <c r="JIP1247" s="143"/>
      <c r="JIQ1247" s="142"/>
      <c r="JIR1247" s="143"/>
      <c r="JIS1247" s="142"/>
      <c r="JIT1247" s="143"/>
      <c r="JIU1247" s="142"/>
      <c r="JIV1247" s="143"/>
      <c r="JIW1247" s="142"/>
      <c r="JIX1247" s="143"/>
      <c r="JIY1247" s="142"/>
      <c r="JIZ1247" s="143"/>
      <c r="JJA1247" s="142"/>
      <c r="JJB1247" s="143"/>
      <c r="JJC1247" s="142"/>
      <c r="JJD1247" s="143"/>
      <c r="JJE1247" s="142"/>
      <c r="JJF1247" s="143"/>
      <c r="JJG1247" s="142"/>
      <c r="JJH1247" s="143"/>
      <c r="JJI1247" s="142"/>
      <c r="JJJ1247" s="143"/>
      <c r="JJK1247" s="142"/>
      <c r="JJL1247" s="143"/>
      <c r="JJM1247" s="142"/>
      <c r="JJN1247" s="143"/>
      <c r="JJO1247" s="142"/>
      <c r="JJP1247" s="143"/>
      <c r="JJQ1247" s="142"/>
      <c r="JJR1247" s="143"/>
      <c r="JJS1247" s="142"/>
      <c r="JJT1247" s="143"/>
      <c r="JJU1247" s="142"/>
      <c r="JJV1247" s="143"/>
      <c r="JJW1247" s="142"/>
      <c r="JJX1247" s="143"/>
      <c r="JJY1247" s="142"/>
      <c r="JJZ1247" s="143"/>
      <c r="JKA1247" s="142"/>
      <c r="JKB1247" s="143"/>
      <c r="JKC1247" s="142"/>
      <c r="JKD1247" s="143"/>
      <c r="JKE1247" s="142"/>
      <c r="JKF1247" s="143"/>
      <c r="JKG1247" s="142"/>
      <c r="JKH1247" s="143"/>
      <c r="JKI1247" s="142"/>
      <c r="JKJ1247" s="143"/>
      <c r="JKK1247" s="142"/>
      <c r="JKL1247" s="143"/>
      <c r="JKM1247" s="142"/>
      <c r="JKN1247" s="143"/>
      <c r="JKO1247" s="142"/>
      <c r="JKP1247" s="143"/>
      <c r="JKQ1247" s="142"/>
      <c r="JKR1247" s="143"/>
      <c r="JKS1247" s="142"/>
      <c r="JKT1247" s="143"/>
      <c r="JKU1247" s="142"/>
      <c r="JKV1247" s="143"/>
      <c r="JKW1247" s="142"/>
      <c r="JKX1247" s="143"/>
      <c r="JKY1247" s="142"/>
      <c r="JKZ1247" s="143"/>
      <c r="JLA1247" s="142"/>
      <c r="JLB1247" s="143"/>
      <c r="JLC1247" s="142"/>
      <c r="JLD1247" s="143"/>
      <c r="JLE1247" s="142"/>
      <c r="JLF1247" s="143"/>
      <c r="JLG1247" s="142"/>
      <c r="JLH1247" s="143"/>
      <c r="JLI1247" s="142"/>
      <c r="JLJ1247" s="143"/>
      <c r="JLK1247" s="142"/>
      <c r="JLL1247" s="143"/>
      <c r="JLM1247" s="142"/>
      <c r="JLN1247" s="143"/>
      <c r="JLO1247" s="142"/>
      <c r="JLP1247" s="143"/>
      <c r="JLQ1247" s="142"/>
      <c r="JLR1247" s="143"/>
      <c r="JLS1247" s="142"/>
      <c r="JLT1247" s="143"/>
      <c r="JLU1247" s="142"/>
      <c r="JLV1247" s="143"/>
      <c r="JLW1247" s="142"/>
      <c r="JLX1247" s="143"/>
      <c r="JLY1247" s="142"/>
      <c r="JLZ1247" s="143"/>
      <c r="JMA1247" s="142"/>
      <c r="JMB1247" s="143"/>
      <c r="JMC1247" s="142"/>
      <c r="JMD1247" s="143"/>
      <c r="JME1247" s="142"/>
      <c r="JMF1247" s="143"/>
      <c r="JMG1247" s="142"/>
      <c r="JMH1247" s="143"/>
      <c r="JMI1247" s="142"/>
      <c r="JMJ1247" s="143"/>
      <c r="JMK1247" s="142"/>
      <c r="JML1247" s="143"/>
      <c r="JMM1247" s="142"/>
      <c r="JMN1247" s="143"/>
      <c r="JMO1247" s="142"/>
      <c r="JMP1247" s="143"/>
      <c r="JMQ1247" s="142"/>
      <c r="JMR1247" s="143"/>
      <c r="JMS1247" s="142"/>
      <c r="JMT1247" s="143"/>
      <c r="JMU1247" s="142"/>
      <c r="JMV1247" s="143"/>
      <c r="JMW1247" s="142"/>
      <c r="JMX1247" s="143"/>
      <c r="JMY1247" s="142"/>
      <c r="JMZ1247" s="143"/>
      <c r="JNA1247" s="142"/>
      <c r="JNB1247" s="143"/>
      <c r="JNC1247" s="142"/>
      <c r="JND1247" s="143"/>
      <c r="JNE1247" s="142"/>
      <c r="JNF1247" s="143"/>
      <c r="JNG1247" s="142"/>
      <c r="JNH1247" s="143"/>
      <c r="JNI1247" s="142"/>
      <c r="JNJ1247" s="143"/>
      <c r="JNK1247" s="142"/>
      <c r="JNL1247" s="143"/>
      <c r="JNM1247" s="142"/>
      <c r="JNN1247" s="143"/>
      <c r="JNO1247" s="142"/>
      <c r="JNP1247" s="143"/>
      <c r="JNQ1247" s="142"/>
      <c r="JNR1247" s="143"/>
      <c r="JNS1247" s="142"/>
      <c r="JNT1247" s="143"/>
      <c r="JNU1247" s="142"/>
      <c r="JNV1247" s="143"/>
      <c r="JNW1247" s="142"/>
      <c r="JNX1247" s="143"/>
      <c r="JNY1247" s="142"/>
      <c r="JNZ1247" s="143"/>
      <c r="JOA1247" s="142"/>
      <c r="JOB1247" s="143"/>
      <c r="JOC1247" s="142"/>
      <c r="JOD1247" s="143"/>
      <c r="JOE1247" s="142"/>
      <c r="JOF1247" s="143"/>
      <c r="JOG1247" s="142"/>
      <c r="JOH1247" s="143"/>
      <c r="JOI1247" s="142"/>
      <c r="JOJ1247" s="143"/>
      <c r="JOK1247" s="142"/>
      <c r="JOL1247" s="143"/>
      <c r="JOM1247" s="142"/>
      <c r="JON1247" s="143"/>
      <c r="JOO1247" s="142"/>
      <c r="JOP1247" s="143"/>
      <c r="JOQ1247" s="142"/>
      <c r="JOR1247" s="143"/>
      <c r="JOS1247" s="142"/>
      <c r="JOT1247" s="143"/>
      <c r="JOU1247" s="142"/>
      <c r="JOV1247" s="143"/>
      <c r="JOW1247" s="142"/>
      <c r="JOX1247" s="143"/>
      <c r="JOY1247" s="142"/>
      <c r="JOZ1247" s="143"/>
      <c r="JPA1247" s="142"/>
      <c r="JPB1247" s="143"/>
      <c r="JPC1247" s="142"/>
      <c r="JPD1247" s="143"/>
      <c r="JPE1247" s="142"/>
      <c r="JPF1247" s="143"/>
      <c r="JPG1247" s="142"/>
      <c r="JPH1247" s="143"/>
      <c r="JPI1247" s="142"/>
      <c r="JPJ1247" s="143"/>
      <c r="JPK1247" s="142"/>
      <c r="JPL1247" s="143"/>
      <c r="JPM1247" s="142"/>
      <c r="JPN1247" s="143"/>
      <c r="JPO1247" s="142"/>
      <c r="JPP1247" s="143"/>
      <c r="JPQ1247" s="142"/>
      <c r="JPR1247" s="143"/>
      <c r="JPS1247" s="142"/>
      <c r="JPT1247" s="143"/>
      <c r="JPU1247" s="142"/>
      <c r="JPV1247" s="143"/>
      <c r="JPW1247" s="142"/>
      <c r="JPX1247" s="143"/>
      <c r="JPY1247" s="142"/>
      <c r="JPZ1247" s="143"/>
      <c r="JQA1247" s="142"/>
      <c r="JQB1247" s="143"/>
      <c r="JQC1247" s="142"/>
      <c r="JQD1247" s="143"/>
      <c r="JQE1247" s="142"/>
      <c r="JQF1247" s="143"/>
      <c r="JQG1247" s="142"/>
      <c r="JQH1247" s="143"/>
      <c r="JQI1247" s="142"/>
      <c r="JQJ1247" s="143"/>
      <c r="JQK1247" s="142"/>
      <c r="JQL1247" s="143"/>
      <c r="JQM1247" s="142"/>
      <c r="JQN1247" s="143"/>
      <c r="JQO1247" s="142"/>
      <c r="JQP1247" s="143"/>
      <c r="JQQ1247" s="142"/>
      <c r="JQR1247" s="143"/>
      <c r="JQS1247" s="142"/>
      <c r="JQT1247" s="143"/>
      <c r="JQU1247" s="142"/>
      <c r="JQV1247" s="143"/>
      <c r="JQW1247" s="142"/>
      <c r="JQX1247" s="143"/>
      <c r="JQY1247" s="142"/>
      <c r="JQZ1247" s="143"/>
      <c r="JRA1247" s="142"/>
      <c r="JRB1247" s="143"/>
      <c r="JRC1247" s="142"/>
      <c r="JRD1247" s="143"/>
      <c r="JRE1247" s="142"/>
      <c r="JRF1247" s="143"/>
      <c r="JRG1247" s="142"/>
      <c r="JRH1247" s="143"/>
      <c r="JRI1247" s="142"/>
      <c r="JRJ1247" s="143"/>
      <c r="JRK1247" s="142"/>
      <c r="JRL1247" s="143"/>
      <c r="JRM1247" s="142"/>
      <c r="JRN1247" s="143"/>
      <c r="JRO1247" s="142"/>
      <c r="JRP1247" s="143"/>
      <c r="JRQ1247" s="142"/>
      <c r="JRR1247" s="143"/>
      <c r="JRS1247" s="142"/>
      <c r="JRT1247" s="143"/>
      <c r="JRU1247" s="142"/>
      <c r="JRV1247" s="143"/>
      <c r="JRW1247" s="142"/>
      <c r="JRX1247" s="143"/>
      <c r="JRY1247" s="142"/>
      <c r="JRZ1247" s="143"/>
      <c r="JSA1247" s="142"/>
      <c r="JSB1247" s="143"/>
      <c r="JSC1247" s="142"/>
      <c r="JSD1247" s="143"/>
      <c r="JSE1247" s="142"/>
      <c r="JSF1247" s="143"/>
      <c r="JSG1247" s="142"/>
      <c r="JSH1247" s="143"/>
      <c r="JSI1247" s="142"/>
      <c r="JSJ1247" s="143"/>
      <c r="JSK1247" s="142"/>
      <c r="JSL1247" s="143"/>
      <c r="JSM1247" s="142"/>
      <c r="JSN1247" s="143"/>
      <c r="JSO1247" s="142"/>
      <c r="JSP1247" s="143"/>
      <c r="JSQ1247" s="142"/>
      <c r="JSR1247" s="143"/>
      <c r="JSS1247" s="142"/>
      <c r="JST1247" s="143"/>
      <c r="JSU1247" s="142"/>
      <c r="JSV1247" s="143"/>
      <c r="JSW1247" s="142"/>
      <c r="JSX1247" s="143"/>
      <c r="JSY1247" s="142"/>
      <c r="JSZ1247" s="143"/>
      <c r="JTA1247" s="142"/>
      <c r="JTB1247" s="143"/>
      <c r="JTC1247" s="142"/>
      <c r="JTD1247" s="143"/>
      <c r="JTE1247" s="142"/>
      <c r="JTF1247" s="143"/>
      <c r="JTG1247" s="142"/>
      <c r="JTH1247" s="143"/>
      <c r="JTI1247" s="142"/>
      <c r="JTJ1247" s="143"/>
      <c r="JTK1247" s="142"/>
      <c r="JTL1247" s="143"/>
      <c r="JTM1247" s="142"/>
      <c r="JTN1247" s="143"/>
      <c r="JTO1247" s="142"/>
      <c r="JTP1247" s="143"/>
      <c r="JTQ1247" s="142"/>
      <c r="JTR1247" s="143"/>
      <c r="JTS1247" s="142"/>
      <c r="JTT1247" s="143"/>
      <c r="JTU1247" s="142"/>
      <c r="JTV1247" s="143"/>
      <c r="JTW1247" s="142"/>
      <c r="JTX1247" s="143"/>
      <c r="JTY1247" s="142"/>
      <c r="JTZ1247" s="143"/>
      <c r="JUA1247" s="142"/>
      <c r="JUB1247" s="143"/>
      <c r="JUC1247" s="142"/>
      <c r="JUD1247" s="143"/>
      <c r="JUE1247" s="142"/>
      <c r="JUF1247" s="143"/>
      <c r="JUG1247" s="142"/>
      <c r="JUH1247" s="143"/>
      <c r="JUI1247" s="142"/>
      <c r="JUJ1247" s="143"/>
      <c r="JUK1247" s="142"/>
      <c r="JUL1247" s="143"/>
      <c r="JUM1247" s="142"/>
      <c r="JUN1247" s="143"/>
      <c r="JUO1247" s="142"/>
      <c r="JUP1247" s="143"/>
      <c r="JUQ1247" s="142"/>
      <c r="JUR1247" s="143"/>
      <c r="JUS1247" s="142"/>
      <c r="JUT1247" s="143"/>
      <c r="JUU1247" s="142"/>
      <c r="JUV1247" s="143"/>
      <c r="JUW1247" s="142"/>
      <c r="JUX1247" s="143"/>
      <c r="JUY1247" s="142"/>
      <c r="JUZ1247" s="143"/>
      <c r="JVA1247" s="142"/>
      <c r="JVB1247" s="143"/>
      <c r="JVC1247" s="142"/>
      <c r="JVD1247" s="143"/>
      <c r="JVE1247" s="142"/>
      <c r="JVF1247" s="143"/>
      <c r="JVG1247" s="142"/>
      <c r="JVH1247" s="143"/>
      <c r="JVI1247" s="142"/>
      <c r="JVJ1247" s="143"/>
      <c r="JVK1247" s="142"/>
      <c r="JVL1247" s="143"/>
      <c r="JVM1247" s="142"/>
      <c r="JVN1247" s="143"/>
      <c r="JVO1247" s="142"/>
      <c r="JVP1247" s="143"/>
      <c r="JVQ1247" s="142"/>
      <c r="JVR1247" s="143"/>
      <c r="JVS1247" s="142"/>
      <c r="JVT1247" s="143"/>
      <c r="JVU1247" s="142"/>
      <c r="JVV1247" s="143"/>
      <c r="JVW1247" s="142"/>
      <c r="JVX1247" s="143"/>
      <c r="JVY1247" s="142"/>
      <c r="JVZ1247" s="143"/>
      <c r="JWA1247" s="142"/>
      <c r="JWB1247" s="143"/>
      <c r="JWC1247" s="142"/>
      <c r="JWD1247" s="143"/>
      <c r="JWE1247" s="142"/>
      <c r="JWF1247" s="143"/>
      <c r="JWG1247" s="142"/>
      <c r="JWH1247" s="143"/>
      <c r="JWI1247" s="142"/>
      <c r="JWJ1247" s="143"/>
      <c r="JWK1247" s="142"/>
      <c r="JWL1247" s="143"/>
      <c r="JWM1247" s="142"/>
      <c r="JWN1247" s="143"/>
      <c r="JWO1247" s="142"/>
      <c r="JWP1247" s="143"/>
      <c r="JWQ1247" s="142"/>
      <c r="JWR1247" s="143"/>
      <c r="JWS1247" s="142"/>
      <c r="JWT1247" s="143"/>
      <c r="JWU1247" s="142"/>
      <c r="JWV1247" s="143"/>
      <c r="JWW1247" s="142"/>
      <c r="JWX1247" s="143"/>
      <c r="JWY1247" s="142"/>
      <c r="JWZ1247" s="143"/>
      <c r="JXA1247" s="142"/>
      <c r="JXB1247" s="143"/>
      <c r="JXC1247" s="142"/>
      <c r="JXD1247" s="143"/>
      <c r="JXE1247" s="142"/>
      <c r="JXF1247" s="143"/>
      <c r="JXG1247" s="142"/>
      <c r="JXH1247" s="143"/>
      <c r="JXI1247" s="142"/>
      <c r="JXJ1247" s="143"/>
      <c r="JXK1247" s="142"/>
      <c r="JXL1247" s="143"/>
      <c r="JXM1247" s="142"/>
      <c r="JXN1247" s="143"/>
      <c r="JXO1247" s="142"/>
      <c r="JXP1247" s="143"/>
      <c r="JXQ1247" s="142"/>
      <c r="JXR1247" s="143"/>
      <c r="JXS1247" s="142"/>
      <c r="JXT1247" s="143"/>
      <c r="JXU1247" s="142"/>
      <c r="JXV1247" s="143"/>
      <c r="JXW1247" s="142"/>
      <c r="JXX1247" s="143"/>
      <c r="JXY1247" s="142"/>
      <c r="JXZ1247" s="143"/>
      <c r="JYA1247" s="142"/>
      <c r="JYB1247" s="143"/>
      <c r="JYC1247" s="142"/>
      <c r="JYD1247" s="143"/>
      <c r="JYE1247" s="142"/>
      <c r="JYF1247" s="143"/>
      <c r="JYG1247" s="142"/>
      <c r="JYH1247" s="143"/>
      <c r="JYI1247" s="142"/>
      <c r="JYJ1247" s="143"/>
      <c r="JYK1247" s="142"/>
      <c r="JYL1247" s="143"/>
      <c r="JYM1247" s="142"/>
      <c r="JYN1247" s="143"/>
      <c r="JYO1247" s="142"/>
      <c r="JYP1247" s="143"/>
      <c r="JYQ1247" s="142"/>
      <c r="JYR1247" s="143"/>
      <c r="JYS1247" s="142"/>
      <c r="JYT1247" s="143"/>
      <c r="JYU1247" s="142"/>
      <c r="JYV1247" s="143"/>
      <c r="JYW1247" s="142"/>
      <c r="JYX1247" s="143"/>
      <c r="JYY1247" s="142"/>
      <c r="JYZ1247" s="143"/>
      <c r="JZA1247" s="142"/>
      <c r="JZB1247" s="143"/>
      <c r="JZC1247" s="142"/>
      <c r="JZD1247" s="143"/>
      <c r="JZE1247" s="142"/>
      <c r="JZF1247" s="143"/>
      <c r="JZG1247" s="142"/>
      <c r="JZH1247" s="143"/>
      <c r="JZI1247" s="142"/>
      <c r="JZJ1247" s="143"/>
      <c r="JZK1247" s="142"/>
      <c r="JZL1247" s="143"/>
      <c r="JZM1247" s="142"/>
      <c r="JZN1247" s="143"/>
      <c r="JZO1247" s="142"/>
      <c r="JZP1247" s="143"/>
      <c r="JZQ1247" s="142"/>
      <c r="JZR1247" s="143"/>
      <c r="JZS1247" s="142"/>
      <c r="JZT1247" s="143"/>
      <c r="JZU1247" s="142"/>
      <c r="JZV1247" s="143"/>
      <c r="JZW1247" s="142"/>
      <c r="JZX1247" s="143"/>
      <c r="JZY1247" s="142"/>
      <c r="JZZ1247" s="143"/>
      <c r="KAA1247" s="142"/>
      <c r="KAB1247" s="143"/>
      <c r="KAC1247" s="142"/>
      <c r="KAD1247" s="143"/>
      <c r="KAE1247" s="142"/>
      <c r="KAF1247" s="143"/>
      <c r="KAG1247" s="142"/>
      <c r="KAH1247" s="143"/>
      <c r="KAI1247" s="142"/>
      <c r="KAJ1247" s="143"/>
      <c r="KAK1247" s="142"/>
      <c r="KAL1247" s="143"/>
      <c r="KAM1247" s="142"/>
      <c r="KAN1247" s="143"/>
      <c r="KAO1247" s="142"/>
      <c r="KAP1247" s="143"/>
      <c r="KAQ1247" s="142"/>
      <c r="KAR1247" s="143"/>
      <c r="KAS1247" s="142"/>
      <c r="KAT1247" s="143"/>
      <c r="KAU1247" s="142"/>
      <c r="KAV1247" s="143"/>
      <c r="KAW1247" s="142"/>
      <c r="KAX1247" s="143"/>
      <c r="KAY1247" s="142"/>
      <c r="KAZ1247" s="143"/>
      <c r="KBA1247" s="142"/>
      <c r="KBB1247" s="143"/>
      <c r="KBC1247" s="142"/>
      <c r="KBD1247" s="143"/>
      <c r="KBE1247" s="142"/>
      <c r="KBF1247" s="143"/>
      <c r="KBG1247" s="142"/>
      <c r="KBH1247" s="143"/>
      <c r="KBI1247" s="142"/>
      <c r="KBJ1247" s="143"/>
      <c r="KBK1247" s="142"/>
      <c r="KBL1247" s="143"/>
      <c r="KBM1247" s="142"/>
      <c r="KBN1247" s="143"/>
      <c r="KBO1247" s="142"/>
      <c r="KBP1247" s="143"/>
      <c r="KBQ1247" s="142"/>
      <c r="KBR1247" s="143"/>
      <c r="KBS1247" s="142"/>
      <c r="KBT1247" s="143"/>
      <c r="KBU1247" s="142"/>
      <c r="KBV1247" s="143"/>
      <c r="KBW1247" s="142"/>
      <c r="KBX1247" s="143"/>
      <c r="KBY1247" s="142"/>
      <c r="KBZ1247" s="143"/>
      <c r="KCA1247" s="142"/>
      <c r="KCB1247" s="143"/>
      <c r="KCC1247" s="142"/>
      <c r="KCD1247" s="143"/>
      <c r="KCE1247" s="142"/>
      <c r="KCF1247" s="143"/>
      <c r="KCG1247" s="142"/>
      <c r="KCH1247" s="143"/>
      <c r="KCI1247" s="142"/>
      <c r="KCJ1247" s="143"/>
      <c r="KCK1247" s="142"/>
      <c r="KCL1247" s="143"/>
      <c r="KCM1247" s="142"/>
      <c r="KCN1247" s="143"/>
      <c r="KCO1247" s="142"/>
      <c r="KCP1247" s="143"/>
      <c r="KCQ1247" s="142"/>
      <c r="KCR1247" s="143"/>
      <c r="KCS1247" s="142"/>
      <c r="KCT1247" s="143"/>
      <c r="KCU1247" s="142"/>
      <c r="KCV1247" s="143"/>
      <c r="KCW1247" s="142"/>
      <c r="KCX1247" s="143"/>
      <c r="KCY1247" s="142"/>
      <c r="KCZ1247" s="143"/>
      <c r="KDA1247" s="142"/>
      <c r="KDB1247" s="143"/>
      <c r="KDC1247" s="142"/>
      <c r="KDD1247" s="143"/>
      <c r="KDE1247" s="142"/>
      <c r="KDF1247" s="143"/>
      <c r="KDG1247" s="142"/>
      <c r="KDH1247" s="143"/>
      <c r="KDI1247" s="142"/>
      <c r="KDJ1247" s="143"/>
      <c r="KDK1247" s="142"/>
      <c r="KDL1247" s="143"/>
      <c r="KDM1247" s="142"/>
      <c r="KDN1247" s="143"/>
      <c r="KDO1247" s="142"/>
      <c r="KDP1247" s="143"/>
      <c r="KDQ1247" s="142"/>
      <c r="KDR1247" s="143"/>
      <c r="KDS1247" s="142"/>
      <c r="KDT1247" s="143"/>
      <c r="KDU1247" s="142"/>
      <c r="KDV1247" s="143"/>
      <c r="KDW1247" s="142"/>
      <c r="KDX1247" s="143"/>
      <c r="KDY1247" s="142"/>
      <c r="KDZ1247" s="143"/>
      <c r="KEA1247" s="142"/>
      <c r="KEB1247" s="143"/>
      <c r="KEC1247" s="142"/>
      <c r="KED1247" s="143"/>
      <c r="KEE1247" s="142"/>
      <c r="KEF1247" s="143"/>
      <c r="KEG1247" s="142"/>
      <c r="KEH1247" s="143"/>
      <c r="KEI1247" s="142"/>
      <c r="KEJ1247" s="143"/>
      <c r="KEK1247" s="142"/>
      <c r="KEL1247" s="143"/>
      <c r="KEM1247" s="142"/>
      <c r="KEN1247" s="143"/>
      <c r="KEO1247" s="142"/>
      <c r="KEP1247" s="143"/>
      <c r="KEQ1247" s="142"/>
      <c r="KER1247" s="143"/>
      <c r="KES1247" s="142"/>
      <c r="KET1247" s="143"/>
      <c r="KEU1247" s="142"/>
      <c r="KEV1247" s="143"/>
      <c r="KEW1247" s="142"/>
      <c r="KEX1247" s="143"/>
      <c r="KEY1247" s="142"/>
      <c r="KEZ1247" s="143"/>
      <c r="KFA1247" s="142"/>
      <c r="KFB1247" s="143"/>
      <c r="KFC1247" s="142"/>
      <c r="KFD1247" s="143"/>
      <c r="KFE1247" s="142"/>
      <c r="KFF1247" s="143"/>
      <c r="KFG1247" s="142"/>
      <c r="KFH1247" s="143"/>
      <c r="KFI1247" s="142"/>
      <c r="KFJ1247" s="143"/>
      <c r="KFK1247" s="142"/>
      <c r="KFL1247" s="143"/>
      <c r="KFM1247" s="142"/>
      <c r="KFN1247" s="143"/>
      <c r="KFO1247" s="142"/>
      <c r="KFP1247" s="143"/>
      <c r="KFQ1247" s="142"/>
      <c r="KFR1247" s="143"/>
      <c r="KFS1247" s="142"/>
      <c r="KFT1247" s="143"/>
      <c r="KFU1247" s="142"/>
      <c r="KFV1247" s="143"/>
      <c r="KFW1247" s="142"/>
      <c r="KFX1247" s="143"/>
      <c r="KFY1247" s="142"/>
      <c r="KFZ1247" s="143"/>
      <c r="KGA1247" s="142"/>
      <c r="KGB1247" s="143"/>
      <c r="KGC1247" s="142"/>
      <c r="KGD1247" s="143"/>
      <c r="KGE1247" s="142"/>
      <c r="KGF1247" s="143"/>
      <c r="KGG1247" s="142"/>
      <c r="KGH1247" s="143"/>
      <c r="KGI1247" s="142"/>
      <c r="KGJ1247" s="143"/>
      <c r="KGK1247" s="142"/>
      <c r="KGL1247" s="143"/>
      <c r="KGM1247" s="142"/>
      <c r="KGN1247" s="143"/>
      <c r="KGO1247" s="142"/>
      <c r="KGP1247" s="143"/>
      <c r="KGQ1247" s="142"/>
      <c r="KGR1247" s="143"/>
      <c r="KGS1247" s="142"/>
      <c r="KGT1247" s="143"/>
      <c r="KGU1247" s="142"/>
      <c r="KGV1247" s="143"/>
      <c r="KGW1247" s="142"/>
      <c r="KGX1247" s="143"/>
      <c r="KGY1247" s="142"/>
      <c r="KGZ1247" s="143"/>
      <c r="KHA1247" s="142"/>
      <c r="KHB1247" s="143"/>
      <c r="KHC1247" s="142"/>
      <c r="KHD1247" s="143"/>
      <c r="KHE1247" s="142"/>
      <c r="KHF1247" s="143"/>
      <c r="KHG1247" s="142"/>
      <c r="KHH1247" s="143"/>
      <c r="KHI1247" s="142"/>
      <c r="KHJ1247" s="143"/>
      <c r="KHK1247" s="142"/>
      <c r="KHL1247" s="143"/>
      <c r="KHM1247" s="142"/>
      <c r="KHN1247" s="143"/>
      <c r="KHO1247" s="142"/>
      <c r="KHP1247" s="143"/>
      <c r="KHQ1247" s="142"/>
      <c r="KHR1247" s="143"/>
      <c r="KHS1247" s="142"/>
      <c r="KHT1247" s="143"/>
      <c r="KHU1247" s="142"/>
      <c r="KHV1247" s="143"/>
      <c r="KHW1247" s="142"/>
      <c r="KHX1247" s="143"/>
      <c r="KHY1247" s="142"/>
      <c r="KHZ1247" s="143"/>
      <c r="KIA1247" s="142"/>
      <c r="KIB1247" s="143"/>
      <c r="KIC1247" s="142"/>
      <c r="KID1247" s="143"/>
      <c r="KIE1247" s="142"/>
      <c r="KIF1247" s="143"/>
      <c r="KIG1247" s="142"/>
      <c r="KIH1247" s="143"/>
      <c r="KII1247" s="142"/>
      <c r="KIJ1247" s="143"/>
      <c r="KIK1247" s="142"/>
      <c r="KIL1247" s="143"/>
      <c r="KIM1247" s="142"/>
      <c r="KIN1247" s="143"/>
      <c r="KIO1247" s="142"/>
      <c r="KIP1247" s="143"/>
      <c r="KIQ1247" s="142"/>
      <c r="KIR1247" s="143"/>
      <c r="KIS1247" s="142"/>
      <c r="KIT1247" s="143"/>
      <c r="KIU1247" s="142"/>
      <c r="KIV1247" s="143"/>
      <c r="KIW1247" s="142"/>
      <c r="KIX1247" s="143"/>
      <c r="KIY1247" s="142"/>
      <c r="KIZ1247" s="143"/>
      <c r="KJA1247" s="142"/>
      <c r="KJB1247" s="143"/>
      <c r="KJC1247" s="142"/>
      <c r="KJD1247" s="143"/>
      <c r="KJE1247" s="142"/>
      <c r="KJF1247" s="143"/>
      <c r="KJG1247" s="142"/>
      <c r="KJH1247" s="143"/>
      <c r="KJI1247" s="142"/>
      <c r="KJJ1247" s="143"/>
      <c r="KJK1247" s="142"/>
      <c r="KJL1247" s="143"/>
      <c r="KJM1247" s="142"/>
      <c r="KJN1247" s="143"/>
      <c r="KJO1247" s="142"/>
      <c r="KJP1247" s="143"/>
      <c r="KJQ1247" s="142"/>
      <c r="KJR1247" s="143"/>
      <c r="KJS1247" s="142"/>
      <c r="KJT1247" s="143"/>
      <c r="KJU1247" s="142"/>
      <c r="KJV1247" s="143"/>
      <c r="KJW1247" s="142"/>
      <c r="KJX1247" s="143"/>
      <c r="KJY1247" s="142"/>
      <c r="KJZ1247" s="143"/>
      <c r="KKA1247" s="142"/>
      <c r="KKB1247" s="143"/>
      <c r="KKC1247" s="142"/>
      <c r="KKD1247" s="143"/>
      <c r="KKE1247" s="142"/>
      <c r="KKF1247" s="143"/>
      <c r="KKG1247" s="142"/>
      <c r="KKH1247" s="143"/>
      <c r="KKI1247" s="142"/>
      <c r="KKJ1247" s="143"/>
      <c r="KKK1247" s="142"/>
      <c r="KKL1247" s="143"/>
      <c r="KKM1247" s="142"/>
      <c r="KKN1247" s="143"/>
      <c r="KKO1247" s="142"/>
      <c r="KKP1247" s="143"/>
      <c r="KKQ1247" s="142"/>
      <c r="KKR1247" s="143"/>
      <c r="KKS1247" s="142"/>
      <c r="KKT1247" s="143"/>
      <c r="KKU1247" s="142"/>
      <c r="KKV1247" s="143"/>
      <c r="KKW1247" s="142"/>
      <c r="KKX1247" s="143"/>
      <c r="KKY1247" s="142"/>
      <c r="KKZ1247" s="143"/>
      <c r="KLA1247" s="142"/>
      <c r="KLB1247" s="143"/>
      <c r="KLC1247" s="142"/>
      <c r="KLD1247" s="143"/>
      <c r="KLE1247" s="142"/>
      <c r="KLF1247" s="143"/>
      <c r="KLG1247" s="142"/>
      <c r="KLH1247" s="143"/>
      <c r="KLI1247" s="142"/>
      <c r="KLJ1247" s="143"/>
      <c r="KLK1247" s="142"/>
      <c r="KLL1247" s="143"/>
      <c r="KLM1247" s="142"/>
      <c r="KLN1247" s="143"/>
      <c r="KLO1247" s="142"/>
      <c r="KLP1247" s="143"/>
      <c r="KLQ1247" s="142"/>
      <c r="KLR1247" s="143"/>
      <c r="KLS1247" s="142"/>
      <c r="KLT1247" s="143"/>
      <c r="KLU1247" s="142"/>
      <c r="KLV1247" s="143"/>
      <c r="KLW1247" s="142"/>
      <c r="KLX1247" s="143"/>
      <c r="KLY1247" s="142"/>
      <c r="KLZ1247" s="143"/>
      <c r="KMA1247" s="142"/>
      <c r="KMB1247" s="143"/>
      <c r="KMC1247" s="142"/>
      <c r="KMD1247" s="143"/>
      <c r="KME1247" s="142"/>
      <c r="KMF1247" s="143"/>
      <c r="KMG1247" s="142"/>
      <c r="KMH1247" s="143"/>
      <c r="KMI1247" s="142"/>
      <c r="KMJ1247" s="143"/>
      <c r="KMK1247" s="142"/>
      <c r="KML1247" s="143"/>
      <c r="KMM1247" s="142"/>
      <c r="KMN1247" s="143"/>
      <c r="KMO1247" s="142"/>
      <c r="KMP1247" s="143"/>
      <c r="KMQ1247" s="142"/>
      <c r="KMR1247" s="143"/>
      <c r="KMS1247" s="142"/>
      <c r="KMT1247" s="143"/>
      <c r="KMU1247" s="142"/>
      <c r="KMV1247" s="143"/>
      <c r="KMW1247" s="142"/>
      <c r="KMX1247" s="143"/>
      <c r="KMY1247" s="142"/>
      <c r="KMZ1247" s="143"/>
      <c r="KNA1247" s="142"/>
      <c r="KNB1247" s="143"/>
      <c r="KNC1247" s="142"/>
      <c r="KND1247" s="143"/>
      <c r="KNE1247" s="142"/>
      <c r="KNF1247" s="143"/>
      <c r="KNG1247" s="142"/>
      <c r="KNH1247" s="143"/>
      <c r="KNI1247" s="142"/>
      <c r="KNJ1247" s="143"/>
      <c r="KNK1247" s="142"/>
      <c r="KNL1247" s="143"/>
      <c r="KNM1247" s="142"/>
      <c r="KNN1247" s="143"/>
      <c r="KNO1247" s="142"/>
      <c r="KNP1247" s="143"/>
      <c r="KNQ1247" s="142"/>
      <c r="KNR1247" s="143"/>
      <c r="KNS1247" s="142"/>
      <c r="KNT1247" s="143"/>
      <c r="KNU1247" s="142"/>
      <c r="KNV1247" s="143"/>
      <c r="KNW1247" s="142"/>
      <c r="KNX1247" s="143"/>
      <c r="KNY1247" s="142"/>
      <c r="KNZ1247" s="143"/>
      <c r="KOA1247" s="142"/>
      <c r="KOB1247" s="143"/>
      <c r="KOC1247" s="142"/>
      <c r="KOD1247" s="143"/>
      <c r="KOE1247" s="142"/>
      <c r="KOF1247" s="143"/>
      <c r="KOG1247" s="142"/>
      <c r="KOH1247" s="143"/>
      <c r="KOI1247" s="142"/>
      <c r="KOJ1247" s="143"/>
      <c r="KOK1247" s="142"/>
      <c r="KOL1247" s="143"/>
      <c r="KOM1247" s="142"/>
      <c r="KON1247" s="143"/>
      <c r="KOO1247" s="142"/>
      <c r="KOP1247" s="143"/>
      <c r="KOQ1247" s="142"/>
      <c r="KOR1247" s="143"/>
      <c r="KOS1247" s="142"/>
      <c r="KOT1247" s="143"/>
      <c r="KOU1247" s="142"/>
      <c r="KOV1247" s="143"/>
      <c r="KOW1247" s="142"/>
      <c r="KOX1247" s="143"/>
      <c r="KOY1247" s="142"/>
      <c r="KOZ1247" s="143"/>
      <c r="KPA1247" s="142"/>
      <c r="KPB1247" s="143"/>
      <c r="KPC1247" s="142"/>
      <c r="KPD1247" s="143"/>
      <c r="KPE1247" s="142"/>
      <c r="KPF1247" s="143"/>
      <c r="KPG1247" s="142"/>
      <c r="KPH1247" s="143"/>
      <c r="KPI1247" s="142"/>
      <c r="KPJ1247" s="143"/>
      <c r="KPK1247" s="142"/>
      <c r="KPL1247" s="143"/>
      <c r="KPM1247" s="142"/>
      <c r="KPN1247" s="143"/>
      <c r="KPO1247" s="142"/>
      <c r="KPP1247" s="143"/>
      <c r="KPQ1247" s="142"/>
      <c r="KPR1247" s="143"/>
      <c r="KPS1247" s="142"/>
      <c r="KPT1247" s="143"/>
      <c r="KPU1247" s="142"/>
      <c r="KPV1247" s="143"/>
      <c r="KPW1247" s="142"/>
      <c r="KPX1247" s="143"/>
      <c r="KPY1247" s="142"/>
      <c r="KPZ1247" s="143"/>
      <c r="KQA1247" s="142"/>
      <c r="KQB1247" s="143"/>
      <c r="KQC1247" s="142"/>
      <c r="KQD1247" s="143"/>
      <c r="KQE1247" s="142"/>
      <c r="KQF1247" s="143"/>
      <c r="KQG1247" s="142"/>
      <c r="KQH1247" s="143"/>
      <c r="KQI1247" s="142"/>
      <c r="KQJ1247" s="143"/>
      <c r="KQK1247" s="142"/>
      <c r="KQL1247" s="143"/>
      <c r="KQM1247" s="142"/>
      <c r="KQN1247" s="143"/>
      <c r="KQO1247" s="142"/>
      <c r="KQP1247" s="143"/>
      <c r="KQQ1247" s="142"/>
      <c r="KQR1247" s="143"/>
      <c r="KQS1247" s="142"/>
      <c r="KQT1247" s="143"/>
      <c r="KQU1247" s="142"/>
      <c r="KQV1247" s="143"/>
      <c r="KQW1247" s="142"/>
      <c r="KQX1247" s="143"/>
      <c r="KQY1247" s="142"/>
      <c r="KQZ1247" s="143"/>
      <c r="KRA1247" s="142"/>
      <c r="KRB1247" s="143"/>
      <c r="KRC1247" s="142"/>
      <c r="KRD1247" s="143"/>
      <c r="KRE1247" s="142"/>
      <c r="KRF1247" s="143"/>
      <c r="KRG1247" s="142"/>
      <c r="KRH1247" s="143"/>
      <c r="KRI1247" s="142"/>
      <c r="KRJ1247" s="143"/>
      <c r="KRK1247" s="142"/>
      <c r="KRL1247" s="143"/>
      <c r="KRM1247" s="142"/>
      <c r="KRN1247" s="143"/>
      <c r="KRO1247" s="142"/>
      <c r="KRP1247" s="143"/>
      <c r="KRQ1247" s="142"/>
      <c r="KRR1247" s="143"/>
      <c r="KRS1247" s="142"/>
      <c r="KRT1247" s="143"/>
      <c r="KRU1247" s="142"/>
      <c r="KRV1247" s="143"/>
      <c r="KRW1247" s="142"/>
      <c r="KRX1247" s="143"/>
      <c r="KRY1247" s="142"/>
      <c r="KRZ1247" s="143"/>
      <c r="KSA1247" s="142"/>
      <c r="KSB1247" s="143"/>
      <c r="KSC1247" s="142"/>
      <c r="KSD1247" s="143"/>
      <c r="KSE1247" s="142"/>
      <c r="KSF1247" s="143"/>
      <c r="KSG1247" s="142"/>
      <c r="KSH1247" s="143"/>
      <c r="KSI1247" s="142"/>
      <c r="KSJ1247" s="143"/>
      <c r="KSK1247" s="142"/>
      <c r="KSL1247" s="143"/>
      <c r="KSM1247" s="142"/>
      <c r="KSN1247" s="143"/>
      <c r="KSO1247" s="142"/>
      <c r="KSP1247" s="143"/>
      <c r="KSQ1247" s="142"/>
      <c r="KSR1247" s="143"/>
      <c r="KSS1247" s="142"/>
      <c r="KST1247" s="143"/>
      <c r="KSU1247" s="142"/>
      <c r="KSV1247" s="143"/>
      <c r="KSW1247" s="142"/>
      <c r="KSX1247" s="143"/>
      <c r="KSY1247" s="142"/>
      <c r="KSZ1247" s="143"/>
      <c r="KTA1247" s="142"/>
      <c r="KTB1247" s="143"/>
      <c r="KTC1247" s="142"/>
      <c r="KTD1247" s="143"/>
      <c r="KTE1247" s="142"/>
      <c r="KTF1247" s="143"/>
      <c r="KTG1247" s="142"/>
      <c r="KTH1247" s="143"/>
      <c r="KTI1247" s="142"/>
      <c r="KTJ1247" s="143"/>
      <c r="KTK1247" s="142"/>
      <c r="KTL1247" s="143"/>
      <c r="KTM1247" s="142"/>
      <c r="KTN1247" s="143"/>
      <c r="KTO1247" s="142"/>
      <c r="KTP1247" s="143"/>
      <c r="KTQ1247" s="142"/>
      <c r="KTR1247" s="143"/>
      <c r="KTS1247" s="142"/>
      <c r="KTT1247" s="143"/>
      <c r="KTU1247" s="142"/>
      <c r="KTV1247" s="143"/>
      <c r="KTW1247" s="142"/>
      <c r="KTX1247" s="143"/>
      <c r="KTY1247" s="142"/>
      <c r="KTZ1247" s="143"/>
      <c r="KUA1247" s="142"/>
      <c r="KUB1247" s="143"/>
      <c r="KUC1247" s="142"/>
      <c r="KUD1247" s="143"/>
      <c r="KUE1247" s="142"/>
      <c r="KUF1247" s="143"/>
      <c r="KUG1247" s="142"/>
      <c r="KUH1247" s="143"/>
      <c r="KUI1247" s="142"/>
      <c r="KUJ1247" s="143"/>
      <c r="KUK1247" s="142"/>
      <c r="KUL1247" s="143"/>
      <c r="KUM1247" s="142"/>
      <c r="KUN1247" s="143"/>
      <c r="KUO1247" s="142"/>
      <c r="KUP1247" s="143"/>
      <c r="KUQ1247" s="142"/>
      <c r="KUR1247" s="143"/>
      <c r="KUS1247" s="142"/>
      <c r="KUT1247" s="143"/>
      <c r="KUU1247" s="142"/>
      <c r="KUV1247" s="143"/>
      <c r="KUW1247" s="142"/>
      <c r="KUX1247" s="143"/>
      <c r="KUY1247" s="142"/>
      <c r="KUZ1247" s="143"/>
      <c r="KVA1247" s="142"/>
      <c r="KVB1247" s="143"/>
      <c r="KVC1247" s="142"/>
      <c r="KVD1247" s="143"/>
      <c r="KVE1247" s="142"/>
      <c r="KVF1247" s="143"/>
      <c r="KVG1247" s="142"/>
      <c r="KVH1247" s="143"/>
      <c r="KVI1247" s="142"/>
      <c r="KVJ1247" s="143"/>
      <c r="KVK1247" s="142"/>
      <c r="KVL1247" s="143"/>
      <c r="KVM1247" s="142"/>
      <c r="KVN1247" s="143"/>
      <c r="KVO1247" s="142"/>
      <c r="KVP1247" s="143"/>
      <c r="KVQ1247" s="142"/>
      <c r="KVR1247" s="143"/>
      <c r="KVS1247" s="142"/>
      <c r="KVT1247" s="143"/>
      <c r="KVU1247" s="142"/>
      <c r="KVV1247" s="143"/>
      <c r="KVW1247" s="142"/>
      <c r="KVX1247" s="143"/>
      <c r="KVY1247" s="142"/>
      <c r="KVZ1247" s="143"/>
      <c r="KWA1247" s="142"/>
      <c r="KWB1247" s="143"/>
      <c r="KWC1247" s="142"/>
      <c r="KWD1247" s="143"/>
      <c r="KWE1247" s="142"/>
      <c r="KWF1247" s="143"/>
      <c r="KWG1247" s="142"/>
      <c r="KWH1247" s="143"/>
      <c r="KWI1247" s="142"/>
      <c r="KWJ1247" s="143"/>
      <c r="KWK1247" s="142"/>
      <c r="KWL1247" s="143"/>
      <c r="KWM1247" s="142"/>
      <c r="KWN1247" s="143"/>
      <c r="KWO1247" s="142"/>
      <c r="KWP1247" s="143"/>
      <c r="KWQ1247" s="142"/>
      <c r="KWR1247" s="143"/>
      <c r="KWS1247" s="142"/>
      <c r="KWT1247" s="143"/>
      <c r="KWU1247" s="142"/>
      <c r="KWV1247" s="143"/>
      <c r="KWW1247" s="142"/>
      <c r="KWX1247" s="143"/>
      <c r="KWY1247" s="142"/>
      <c r="KWZ1247" s="143"/>
      <c r="KXA1247" s="142"/>
      <c r="KXB1247" s="143"/>
      <c r="KXC1247" s="142"/>
      <c r="KXD1247" s="143"/>
      <c r="KXE1247" s="142"/>
      <c r="KXF1247" s="143"/>
      <c r="KXG1247" s="142"/>
      <c r="KXH1247" s="143"/>
      <c r="KXI1247" s="142"/>
      <c r="KXJ1247" s="143"/>
      <c r="KXK1247" s="142"/>
      <c r="KXL1247" s="143"/>
      <c r="KXM1247" s="142"/>
      <c r="KXN1247" s="143"/>
      <c r="KXO1247" s="142"/>
      <c r="KXP1247" s="143"/>
      <c r="KXQ1247" s="142"/>
      <c r="KXR1247" s="143"/>
      <c r="KXS1247" s="142"/>
      <c r="KXT1247" s="143"/>
      <c r="KXU1247" s="142"/>
      <c r="KXV1247" s="143"/>
      <c r="KXW1247" s="142"/>
      <c r="KXX1247" s="143"/>
      <c r="KXY1247" s="142"/>
      <c r="KXZ1247" s="143"/>
      <c r="KYA1247" s="142"/>
      <c r="KYB1247" s="143"/>
      <c r="KYC1247" s="142"/>
      <c r="KYD1247" s="143"/>
      <c r="KYE1247" s="142"/>
      <c r="KYF1247" s="143"/>
      <c r="KYG1247" s="142"/>
      <c r="KYH1247" s="143"/>
      <c r="KYI1247" s="142"/>
      <c r="KYJ1247" s="143"/>
      <c r="KYK1247" s="142"/>
      <c r="KYL1247" s="143"/>
      <c r="KYM1247" s="142"/>
      <c r="KYN1247" s="143"/>
      <c r="KYO1247" s="142"/>
      <c r="KYP1247" s="143"/>
      <c r="KYQ1247" s="142"/>
      <c r="KYR1247" s="143"/>
      <c r="KYS1247" s="142"/>
      <c r="KYT1247" s="143"/>
      <c r="KYU1247" s="142"/>
      <c r="KYV1247" s="143"/>
      <c r="KYW1247" s="142"/>
      <c r="KYX1247" s="143"/>
      <c r="KYY1247" s="142"/>
      <c r="KYZ1247" s="143"/>
      <c r="KZA1247" s="142"/>
      <c r="KZB1247" s="143"/>
      <c r="KZC1247" s="142"/>
      <c r="KZD1247" s="143"/>
      <c r="KZE1247" s="142"/>
      <c r="KZF1247" s="143"/>
      <c r="KZG1247" s="142"/>
      <c r="KZH1247" s="143"/>
      <c r="KZI1247" s="142"/>
      <c r="KZJ1247" s="143"/>
      <c r="KZK1247" s="142"/>
      <c r="KZL1247" s="143"/>
      <c r="KZM1247" s="142"/>
      <c r="KZN1247" s="143"/>
      <c r="KZO1247" s="142"/>
      <c r="KZP1247" s="143"/>
      <c r="KZQ1247" s="142"/>
      <c r="KZR1247" s="143"/>
      <c r="KZS1247" s="142"/>
      <c r="KZT1247" s="143"/>
      <c r="KZU1247" s="142"/>
      <c r="KZV1247" s="143"/>
      <c r="KZW1247" s="142"/>
      <c r="KZX1247" s="143"/>
      <c r="KZY1247" s="142"/>
      <c r="KZZ1247" s="143"/>
      <c r="LAA1247" s="142"/>
      <c r="LAB1247" s="143"/>
      <c r="LAC1247" s="142"/>
      <c r="LAD1247" s="143"/>
      <c r="LAE1247" s="142"/>
      <c r="LAF1247" s="143"/>
      <c r="LAG1247" s="142"/>
      <c r="LAH1247" s="143"/>
      <c r="LAI1247" s="142"/>
      <c r="LAJ1247" s="143"/>
      <c r="LAK1247" s="142"/>
      <c r="LAL1247" s="143"/>
      <c r="LAM1247" s="142"/>
      <c r="LAN1247" s="143"/>
      <c r="LAO1247" s="142"/>
      <c r="LAP1247" s="143"/>
      <c r="LAQ1247" s="142"/>
      <c r="LAR1247" s="143"/>
      <c r="LAS1247" s="142"/>
      <c r="LAT1247" s="143"/>
      <c r="LAU1247" s="142"/>
      <c r="LAV1247" s="143"/>
      <c r="LAW1247" s="142"/>
      <c r="LAX1247" s="143"/>
      <c r="LAY1247" s="142"/>
      <c r="LAZ1247" s="143"/>
      <c r="LBA1247" s="142"/>
      <c r="LBB1247" s="143"/>
      <c r="LBC1247" s="142"/>
      <c r="LBD1247" s="143"/>
      <c r="LBE1247" s="142"/>
      <c r="LBF1247" s="143"/>
      <c r="LBG1247" s="142"/>
      <c r="LBH1247" s="143"/>
      <c r="LBI1247" s="142"/>
      <c r="LBJ1247" s="143"/>
      <c r="LBK1247" s="142"/>
      <c r="LBL1247" s="143"/>
      <c r="LBM1247" s="142"/>
      <c r="LBN1247" s="143"/>
      <c r="LBO1247" s="142"/>
      <c r="LBP1247" s="143"/>
      <c r="LBQ1247" s="142"/>
      <c r="LBR1247" s="143"/>
      <c r="LBS1247" s="142"/>
      <c r="LBT1247" s="143"/>
      <c r="LBU1247" s="142"/>
      <c r="LBV1247" s="143"/>
      <c r="LBW1247" s="142"/>
      <c r="LBX1247" s="143"/>
      <c r="LBY1247" s="142"/>
      <c r="LBZ1247" s="143"/>
      <c r="LCA1247" s="142"/>
      <c r="LCB1247" s="143"/>
      <c r="LCC1247" s="142"/>
      <c r="LCD1247" s="143"/>
      <c r="LCE1247" s="142"/>
      <c r="LCF1247" s="143"/>
      <c r="LCG1247" s="142"/>
      <c r="LCH1247" s="143"/>
      <c r="LCI1247" s="142"/>
      <c r="LCJ1247" s="143"/>
      <c r="LCK1247" s="142"/>
      <c r="LCL1247" s="143"/>
      <c r="LCM1247" s="142"/>
      <c r="LCN1247" s="143"/>
      <c r="LCO1247" s="142"/>
      <c r="LCP1247" s="143"/>
      <c r="LCQ1247" s="142"/>
      <c r="LCR1247" s="143"/>
      <c r="LCS1247" s="142"/>
      <c r="LCT1247" s="143"/>
      <c r="LCU1247" s="142"/>
      <c r="LCV1247" s="143"/>
      <c r="LCW1247" s="142"/>
      <c r="LCX1247" s="143"/>
      <c r="LCY1247" s="142"/>
      <c r="LCZ1247" s="143"/>
      <c r="LDA1247" s="142"/>
      <c r="LDB1247" s="143"/>
      <c r="LDC1247" s="142"/>
      <c r="LDD1247" s="143"/>
      <c r="LDE1247" s="142"/>
      <c r="LDF1247" s="143"/>
      <c r="LDG1247" s="142"/>
      <c r="LDH1247" s="143"/>
      <c r="LDI1247" s="142"/>
      <c r="LDJ1247" s="143"/>
      <c r="LDK1247" s="142"/>
      <c r="LDL1247" s="143"/>
      <c r="LDM1247" s="142"/>
      <c r="LDN1247" s="143"/>
      <c r="LDO1247" s="142"/>
      <c r="LDP1247" s="143"/>
      <c r="LDQ1247" s="142"/>
      <c r="LDR1247" s="143"/>
      <c r="LDS1247" s="142"/>
      <c r="LDT1247" s="143"/>
      <c r="LDU1247" s="142"/>
      <c r="LDV1247" s="143"/>
      <c r="LDW1247" s="142"/>
      <c r="LDX1247" s="143"/>
      <c r="LDY1247" s="142"/>
      <c r="LDZ1247" s="143"/>
      <c r="LEA1247" s="142"/>
      <c r="LEB1247" s="143"/>
      <c r="LEC1247" s="142"/>
      <c r="LED1247" s="143"/>
      <c r="LEE1247" s="142"/>
      <c r="LEF1247" s="143"/>
      <c r="LEG1247" s="142"/>
      <c r="LEH1247" s="143"/>
      <c r="LEI1247" s="142"/>
      <c r="LEJ1247" s="143"/>
      <c r="LEK1247" s="142"/>
      <c r="LEL1247" s="143"/>
      <c r="LEM1247" s="142"/>
      <c r="LEN1247" s="143"/>
      <c r="LEO1247" s="142"/>
      <c r="LEP1247" s="143"/>
      <c r="LEQ1247" s="142"/>
      <c r="LER1247" s="143"/>
      <c r="LES1247" s="142"/>
      <c r="LET1247" s="143"/>
      <c r="LEU1247" s="142"/>
      <c r="LEV1247" s="143"/>
      <c r="LEW1247" s="142"/>
      <c r="LEX1247" s="143"/>
      <c r="LEY1247" s="142"/>
      <c r="LEZ1247" s="143"/>
      <c r="LFA1247" s="142"/>
      <c r="LFB1247" s="143"/>
      <c r="LFC1247" s="142"/>
      <c r="LFD1247" s="143"/>
      <c r="LFE1247" s="142"/>
      <c r="LFF1247" s="143"/>
      <c r="LFG1247" s="142"/>
      <c r="LFH1247" s="143"/>
      <c r="LFI1247" s="142"/>
      <c r="LFJ1247" s="143"/>
      <c r="LFK1247" s="142"/>
      <c r="LFL1247" s="143"/>
      <c r="LFM1247" s="142"/>
      <c r="LFN1247" s="143"/>
      <c r="LFO1247" s="142"/>
      <c r="LFP1247" s="143"/>
      <c r="LFQ1247" s="142"/>
      <c r="LFR1247" s="143"/>
      <c r="LFS1247" s="142"/>
      <c r="LFT1247" s="143"/>
      <c r="LFU1247" s="142"/>
      <c r="LFV1247" s="143"/>
      <c r="LFW1247" s="142"/>
      <c r="LFX1247" s="143"/>
      <c r="LFY1247" s="142"/>
      <c r="LFZ1247" s="143"/>
      <c r="LGA1247" s="142"/>
      <c r="LGB1247" s="143"/>
      <c r="LGC1247" s="142"/>
      <c r="LGD1247" s="143"/>
      <c r="LGE1247" s="142"/>
      <c r="LGF1247" s="143"/>
      <c r="LGG1247" s="142"/>
      <c r="LGH1247" s="143"/>
      <c r="LGI1247" s="142"/>
      <c r="LGJ1247" s="143"/>
      <c r="LGK1247" s="142"/>
      <c r="LGL1247" s="143"/>
      <c r="LGM1247" s="142"/>
      <c r="LGN1247" s="143"/>
      <c r="LGO1247" s="142"/>
      <c r="LGP1247" s="143"/>
      <c r="LGQ1247" s="142"/>
      <c r="LGR1247" s="143"/>
      <c r="LGS1247" s="142"/>
      <c r="LGT1247" s="143"/>
      <c r="LGU1247" s="142"/>
      <c r="LGV1247" s="143"/>
      <c r="LGW1247" s="142"/>
      <c r="LGX1247" s="143"/>
      <c r="LGY1247" s="142"/>
      <c r="LGZ1247" s="143"/>
      <c r="LHA1247" s="142"/>
      <c r="LHB1247" s="143"/>
      <c r="LHC1247" s="142"/>
      <c r="LHD1247" s="143"/>
      <c r="LHE1247" s="142"/>
      <c r="LHF1247" s="143"/>
      <c r="LHG1247" s="142"/>
      <c r="LHH1247" s="143"/>
      <c r="LHI1247" s="142"/>
      <c r="LHJ1247" s="143"/>
      <c r="LHK1247" s="142"/>
      <c r="LHL1247" s="143"/>
      <c r="LHM1247" s="142"/>
      <c r="LHN1247" s="143"/>
      <c r="LHO1247" s="142"/>
      <c r="LHP1247" s="143"/>
      <c r="LHQ1247" s="142"/>
      <c r="LHR1247" s="143"/>
      <c r="LHS1247" s="142"/>
      <c r="LHT1247" s="143"/>
      <c r="LHU1247" s="142"/>
      <c r="LHV1247" s="143"/>
      <c r="LHW1247" s="142"/>
      <c r="LHX1247" s="143"/>
      <c r="LHY1247" s="142"/>
      <c r="LHZ1247" s="143"/>
      <c r="LIA1247" s="142"/>
      <c r="LIB1247" s="143"/>
      <c r="LIC1247" s="142"/>
      <c r="LID1247" s="143"/>
      <c r="LIE1247" s="142"/>
      <c r="LIF1247" s="143"/>
      <c r="LIG1247" s="142"/>
      <c r="LIH1247" s="143"/>
      <c r="LII1247" s="142"/>
      <c r="LIJ1247" s="143"/>
      <c r="LIK1247" s="142"/>
      <c r="LIL1247" s="143"/>
      <c r="LIM1247" s="142"/>
      <c r="LIN1247" s="143"/>
      <c r="LIO1247" s="142"/>
      <c r="LIP1247" s="143"/>
      <c r="LIQ1247" s="142"/>
      <c r="LIR1247" s="143"/>
      <c r="LIS1247" s="142"/>
      <c r="LIT1247" s="143"/>
      <c r="LIU1247" s="142"/>
      <c r="LIV1247" s="143"/>
      <c r="LIW1247" s="142"/>
      <c r="LIX1247" s="143"/>
      <c r="LIY1247" s="142"/>
      <c r="LIZ1247" s="143"/>
      <c r="LJA1247" s="142"/>
      <c r="LJB1247" s="143"/>
      <c r="LJC1247" s="142"/>
      <c r="LJD1247" s="143"/>
      <c r="LJE1247" s="142"/>
      <c r="LJF1247" s="143"/>
      <c r="LJG1247" s="142"/>
      <c r="LJH1247" s="143"/>
      <c r="LJI1247" s="142"/>
      <c r="LJJ1247" s="143"/>
      <c r="LJK1247" s="142"/>
      <c r="LJL1247" s="143"/>
      <c r="LJM1247" s="142"/>
      <c r="LJN1247" s="143"/>
      <c r="LJO1247" s="142"/>
      <c r="LJP1247" s="143"/>
      <c r="LJQ1247" s="142"/>
      <c r="LJR1247" s="143"/>
      <c r="LJS1247" s="142"/>
      <c r="LJT1247" s="143"/>
      <c r="LJU1247" s="142"/>
      <c r="LJV1247" s="143"/>
      <c r="LJW1247" s="142"/>
      <c r="LJX1247" s="143"/>
      <c r="LJY1247" s="142"/>
      <c r="LJZ1247" s="143"/>
      <c r="LKA1247" s="142"/>
      <c r="LKB1247" s="143"/>
      <c r="LKC1247" s="142"/>
      <c r="LKD1247" s="143"/>
      <c r="LKE1247" s="142"/>
      <c r="LKF1247" s="143"/>
      <c r="LKG1247" s="142"/>
      <c r="LKH1247" s="143"/>
      <c r="LKI1247" s="142"/>
      <c r="LKJ1247" s="143"/>
      <c r="LKK1247" s="142"/>
      <c r="LKL1247" s="143"/>
      <c r="LKM1247" s="142"/>
      <c r="LKN1247" s="143"/>
      <c r="LKO1247" s="142"/>
      <c r="LKP1247" s="143"/>
      <c r="LKQ1247" s="142"/>
      <c r="LKR1247" s="143"/>
      <c r="LKS1247" s="142"/>
      <c r="LKT1247" s="143"/>
      <c r="LKU1247" s="142"/>
      <c r="LKV1247" s="143"/>
      <c r="LKW1247" s="142"/>
      <c r="LKX1247" s="143"/>
      <c r="LKY1247" s="142"/>
      <c r="LKZ1247" s="143"/>
      <c r="LLA1247" s="142"/>
      <c r="LLB1247" s="143"/>
      <c r="LLC1247" s="142"/>
      <c r="LLD1247" s="143"/>
      <c r="LLE1247" s="142"/>
      <c r="LLF1247" s="143"/>
      <c r="LLG1247" s="142"/>
      <c r="LLH1247" s="143"/>
      <c r="LLI1247" s="142"/>
      <c r="LLJ1247" s="143"/>
      <c r="LLK1247" s="142"/>
      <c r="LLL1247" s="143"/>
      <c r="LLM1247" s="142"/>
      <c r="LLN1247" s="143"/>
      <c r="LLO1247" s="142"/>
      <c r="LLP1247" s="143"/>
      <c r="LLQ1247" s="142"/>
      <c r="LLR1247" s="143"/>
      <c r="LLS1247" s="142"/>
      <c r="LLT1247" s="143"/>
      <c r="LLU1247" s="142"/>
      <c r="LLV1247" s="143"/>
      <c r="LLW1247" s="142"/>
      <c r="LLX1247" s="143"/>
      <c r="LLY1247" s="142"/>
      <c r="LLZ1247" s="143"/>
      <c r="LMA1247" s="142"/>
      <c r="LMB1247" s="143"/>
      <c r="LMC1247" s="142"/>
      <c r="LMD1247" s="143"/>
      <c r="LME1247" s="142"/>
      <c r="LMF1247" s="143"/>
      <c r="LMG1247" s="142"/>
      <c r="LMH1247" s="143"/>
      <c r="LMI1247" s="142"/>
      <c r="LMJ1247" s="143"/>
      <c r="LMK1247" s="142"/>
      <c r="LML1247" s="143"/>
      <c r="LMM1247" s="142"/>
      <c r="LMN1247" s="143"/>
      <c r="LMO1247" s="142"/>
      <c r="LMP1247" s="143"/>
      <c r="LMQ1247" s="142"/>
      <c r="LMR1247" s="143"/>
      <c r="LMS1247" s="142"/>
      <c r="LMT1247" s="143"/>
      <c r="LMU1247" s="142"/>
      <c r="LMV1247" s="143"/>
      <c r="LMW1247" s="142"/>
      <c r="LMX1247" s="143"/>
      <c r="LMY1247" s="142"/>
      <c r="LMZ1247" s="143"/>
      <c r="LNA1247" s="142"/>
      <c r="LNB1247" s="143"/>
      <c r="LNC1247" s="142"/>
      <c r="LND1247" s="143"/>
      <c r="LNE1247" s="142"/>
      <c r="LNF1247" s="143"/>
      <c r="LNG1247" s="142"/>
      <c r="LNH1247" s="143"/>
      <c r="LNI1247" s="142"/>
      <c r="LNJ1247" s="143"/>
      <c r="LNK1247" s="142"/>
      <c r="LNL1247" s="143"/>
      <c r="LNM1247" s="142"/>
      <c r="LNN1247" s="143"/>
      <c r="LNO1247" s="142"/>
      <c r="LNP1247" s="143"/>
      <c r="LNQ1247" s="142"/>
      <c r="LNR1247" s="143"/>
      <c r="LNS1247" s="142"/>
      <c r="LNT1247" s="143"/>
      <c r="LNU1247" s="142"/>
      <c r="LNV1247" s="143"/>
      <c r="LNW1247" s="142"/>
      <c r="LNX1247" s="143"/>
      <c r="LNY1247" s="142"/>
      <c r="LNZ1247" s="143"/>
      <c r="LOA1247" s="142"/>
      <c r="LOB1247" s="143"/>
      <c r="LOC1247" s="142"/>
      <c r="LOD1247" s="143"/>
      <c r="LOE1247" s="142"/>
      <c r="LOF1247" s="143"/>
      <c r="LOG1247" s="142"/>
      <c r="LOH1247" s="143"/>
      <c r="LOI1247" s="142"/>
      <c r="LOJ1247" s="143"/>
      <c r="LOK1247" s="142"/>
      <c r="LOL1247" s="143"/>
      <c r="LOM1247" s="142"/>
      <c r="LON1247" s="143"/>
      <c r="LOO1247" s="142"/>
      <c r="LOP1247" s="143"/>
      <c r="LOQ1247" s="142"/>
      <c r="LOR1247" s="143"/>
      <c r="LOS1247" s="142"/>
      <c r="LOT1247" s="143"/>
      <c r="LOU1247" s="142"/>
      <c r="LOV1247" s="143"/>
      <c r="LOW1247" s="142"/>
      <c r="LOX1247" s="143"/>
      <c r="LOY1247" s="142"/>
      <c r="LOZ1247" s="143"/>
      <c r="LPA1247" s="142"/>
      <c r="LPB1247" s="143"/>
      <c r="LPC1247" s="142"/>
      <c r="LPD1247" s="143"/>
      <c r="LPE1247" s="142"/>
      <c r="LPF1247" s="143"/>
      <c r="LPG1247" s="142"/>
      <c r="LPH1247" s="143"/>
      <c r="LPI1247" s="142"/>
      <c r="LPJ1247" s="143"/>
      <c r="LPK1247" s="142"/>
      <c r="LPL1247" s="143"/>
      <c r="LPM1247" s="142"/>
      <c r="LPN1247" s="143"/>
      <c r="LPO1247" s="142"/>
      <c r="LPP1247" s="143"/>
      <c r="LPQ1247" s="142"/>
      <c r="LPR1247" s="143"/>
      <c r="LPS1247" s="142"/>
      <c r="LPT1247" s="143"/>
      <c r="LPU1247" s="142"/>
      <c r="LPV1247" s="143"/>
      <c r="LPW1247" s="142"/>
      <c r="LPX1247" s="143"/>
      <c r="LPY1247" s="142"/>
      <c r="LPZ1247" s="143"/>
      <c r="LQA1247" s="142"/>
      <c r="LQB1247" s="143"/>
      <c r="LQC1247" s="142"/>
      <c r="LQD1247" s="143"/>
      <c r="LQE1247" s="142"/>
      <c r="LQF1247" s="143"/>
      <c r="LQG1247" s="142"/>
      <c r="LQH1247" s="143"/>
      <c r="LQI1247" s="142"/>
      <c r="LQJ1247" s="143"/>
      <c r="LQK1247" s="142"/>
      <c r="LQL1247" s="143"/>
      <c r="LQM1247" s="142"/>
      <c r="LQN1247" s="143"/>
      <c r="LQO1247" s="142"/>
      <c r="LQP1247" s="143"/>
      <c r="LQQ1247" s="142"/>
      <c r="LQR1247" s="143"/>
      <c r="LQS1247" s="142"/>
      <c r="LQT1247" s="143"/>
      <c r="LQU1247" s="142"/>
      <c r="LQV1247" s="143"/>
      <c r="LQW1247" s="142"/>
      <c r="LQX1247" s="143"/>
      <c r="LQY1247" s="142"/>
      <c r="LQZ1247" s="143"/>
      <c r="LRA1247" s="142"/>
      <c r="LRB1247" s="143"/>
      <c r="LRC1247" s="142"/>
      <c r="LRD1247" s="143"/>
      <c r="LRE1247" s="142"/>
      <c r="LRF1247" s="143"/>
      <c r="LRG1247" s="142"/>
      <c r="LRH1247" s="143"/>
      <c r="LRI1247" s="142"/>
      <c r="LRJ1247" s="143"/>
      <c r="LRK1247" s="142"/>
      <c r="LRL1247" s="143"/>
      <c r="LRM1247" s="142"/>
      <c r="LRN1247" s="143"/>
      <c r="LRO1247" s="142"/>
      <c r="LRP1247" s="143"/>
      <c r="LRQ1247" s="142"/>
      <c r="LRR1247" s="143"/>
      <c r="LRS1247" s="142"/>
      <c r="LRT1247" s="143"/>
      <c r="LRU1247" s="142"/>
      <c r="LRV1247" s="143"/>
      <c r="LRW1247" s="142"/>
      <c r="LRX1247" s="143"/>
      <c r="LRY1247" s="142"/>
      <c r="LRZ1247" s="143"/>
      <c r="LSA1247" s="142"/>
      <c r="LSB1247" s="143"/>
      <c r="LSC1247" s="142"/>
      <c r="LSD1247" s="143"/>
      <c r="LSE1247" s="142"/>
      <c r="LSF1247" s="143"/>
      <c r="LSG1247" s="142"/>
      <c r="LSH1247" s="143"/>
      <c r="LSI1247" s="142"/>
      <c r="LSJ1247" s="143"/>
      <c r="LSK1247" s="142"/>
      <c r="LSL1247" s="143"/>
      <c r="LSM1247" s="142"/>
      <c r="LSN1247" s="143"/>
      <c r="LSO1247" s="142"/>
      <c r="LSP1247" s="143"/>
      <c r="LSQ1247" s="142"/>
      <c r="LSR1247" s="143"/>
      <c r="LSS1247" s="142"/>
      <c r="LST1247" s="143"/>
      <c r="LSU1247" s="142"/>
      <c r="LSV1247" s="143"/>
      <c r="LSW1247" s="142"/>
      <c r="LSX1247" s="143"/>
      <c r="LSY1247" s="142"/>
      <c r="LSZ1247" s="143"/>
      <c r="LTA1247" s="142"/>
      <c r="LTB1247" s="143"/>
      <c r="LTC1247" s="142"/>
      <c r="LTD1247" s="143"/>
      <c r="LTE1247" s="142"/>
      <c r="LTF1247" s="143"/>
      <c r="LTG1247" s="142"/>
      <c r="LTH1247" s="143"/>
      <c r="LTI1247" s="142"/>
      <c r="LTJ1247" s="143"/>
      <c r="LTK1247" s="142"/>
      <c r="LTL1247" s="143"/>
      <c r="LTM1247" s="142"/>
      <c r="LTN1247" s="143"/>
      <c r="LTO1247" s="142"/>
      <c r="LTP1247" s="143"/>
      <c r="LTQ1247" s="142"/>
      <c r="LTR1247" s="143"/>
      <c r="LTS1247" s="142"/>
      <c r="LTT1247" s="143"/>
      <c r="LTU1247" s="142"/>
      <c r="LTV1247" s="143"/>
      <c r="LTW1247" s="142"/>
      <c r="LTX1247" s="143"/>
      <c r="LTY1247" s="142"/>
      <c r="LTZ1247" s="143"/>
      <c r="LUA1247" s="142"/>
      <c r="LUB1247" s="143"/>
      <c r="LUC1247" s="142"/>
      <c r="LUD1247" s="143"/>
      <c r="LUE1247" s="142"/>
      <c r="LUF1247" s="143"/>
      <c r="LUG1247" s="142"/>
      <c r="LUH1247" s="143"/>
      <c r="LUI1247" s="142"/>
      <c r="LUJ1247" s="143"/>
      <c r="LUK1247" s="142"/>
      <c r="LUL1247" s="143"/>
      <c r="LUM1247" s="142"/>
      <c r="LUN1247" s="143"/>
      <c r="LUO1247" s="142"/>
      <c r="LUP1247" s="143"/>
      <c r="LUQ1247" s="142"/>
      <c r="LUR1247" s="143"/>
      <c r="LUS1247" s="142"/>
      <c r="LUT1247" s="143"/>
      <c r="LUU1247" s="142"/>
      <c r="LUV1247" s="143"/>
      <c r="LUW1247" s="142"/>
      <c r="LUX1247" s="143"/>
      <c r="LUY1247" s="142"/>
      <c r="LUZ1247" s="143"/>
      <c r="LVA1247" s="142"/>
      <c r="LVB1247" s="143"/>
      <c r="LVC1247" s="142"/>
      <c r="LVD1247" s="143"/>
      <c r="LVE1247" s="142"/>
      <c r="LVF1247" s="143"/>
      <c r="LVG1247" s="142"/>
      <c r="LVH1247" s="143"/>
      <c r="LVI1247" s="142"/>
      <c r="LVJ1247" s="143"/>
      <c r="LVK1247" s="142"/>
      <c r="LVL1247" s="143"/>
      <c r="LVM1247" s="142"/>
      <c r="LVN1247" s="143"/>
      <c r="LVO1247" s="142"/>
      <c r="LVP1247" s="143"/>
      <c r="LVQ1247" s="142"/>
      <c r="LVR1247" s="143"/>
      <c r="LVS1247" s="142"/>
      <c r="LVT1247" s="143"/>
      <c r="LVU1247" s="142"/>
      <c r="LVV1247" s="143"/>
      <c r="LVW1247" s="142"/>
      <c r="LVX1247" s="143"/>
      <c r="LVY1247" s="142"/>
      <c r="LVZ1247" s="143"/>
      <c r="LWA1247" s="142"/>
      <c r="LWB1247" s="143"/>
      <c r="LWC1247" s="142"/>
      <c r="LWD1247" s="143"/>
      <c r="LWE1247" s="142"/>
      <c r="LWF1247" s="143"/>
      <c r="LWG1247" s="142"/>
      <c r="LWH1247" s="143"/>
      <c r="LWI1247" s="142"/>
      <c r="LWJ1247" s="143"/>
      <c r="LWK1247" s="142"/>
      <c r="LWL1247" s="143"/>
      <c r="LWM1247" s="142"/>
      <c r="LWN1247" s="143"/>
      <c r="LWO1247" s="142"/>
      <c r="LWP1247" s="143"/>
      <c r="LWQ1247" s="142"/>
      <c r="LWR1247" s="143"/>
      <c r="LWS1247" s="142"/>
      <c r="LWT1247" s="143"/>
      <c r="LWU1247" s="142"/>
      <c r="LWV1247" s="143"/>
      <c r="LWW1247" s="142"/>
      <c r="LWX1247" s="143"/>
      <c r="LWY1247" s="142"/>
      <c r="LWZ1247" s="143"/>
      <c r="LXA1247" s="142"/>
      <c r="LXB1247" s="143"/>
      <c r="LXC1247" s="142"/>
      <c r="LXD1247" s="143"/>
      <c r="LXE1247" s="142"/>
      <c r="LXF1247" s="143"/>
      <c r="LXG1247" s="142"/>
      <c r="LXH1247" s="143"/>
      <c r="LXI1247" s="142"/>
      <c r="LXJ1247" s="143"/>
      <c r="LXK1247" s="142"/>
      <c r="LXL1247" s="143"/>
      <c r="LXM1247" s="142"/>
      <c r="LXN1247" s="143"/>
      <c r="LXO1247" s="142"/>
      <c r="LXP1247" s="143"/>
      <c r="LXQ1247" s="142"/>
      <c r="LXR1247" s="143"/>
      <c r="LXS1247" s="142"/>
      <c r="LXT1247" s="143"/>
      <c r="LXU1247" s="142"/>
      <c r="LXV1247" s="143"/>
      <c r="LXW1247" s="142"/>
      <c r="LXX1247" s="143"/>
      <c r="LXY1247" s="142"/>
      <c r="LXZ1247" s="143"/>
      <c r="LYA1247" s="142"/>
      <c r="LYB1247" s="143"/>
      <c r="LYC1247" s="142"/>
      <c r="LYD1247" s="143"/>
      <c r="LYE1247" s="142"/>
      <c r="LYF1247" s="143"/>
      <c r="LYG1247" s="142"/>
      <c r="LYH1247" s="143"/>
      <c r="LYI1247" s="142"/>
      <c r="LYJ1247" s="143"/>
      <c r="LYK1247" s="142"/>
      <c r="LYL1247" s="143"/>
      <c r="LYM1247" s="142"/>
      <c r="LYN1247" s="143"/>
      <c r="LYO1247" s="142"/>
      <c r="LYP1247" s="143"/>
      <c r="LYQ1247" s="142"/>
      <c r="LYR1247" s="143"/>
      <c r="LYS1247" s="142"/>
      <c r="LYT1247" s="143"/>
      <c r="LYU1247" s="142"/>
      <c r="LYV1247" s="143"/>
      <c r="LYW1247" s="142"/>
      <c r="LYX1247" s="143"/>
      <c r="LYY1247" s="142"/>
      <c r="LYZ1247" s="143"/>
      <c r="LZA1247" s="142"/>
      <c r="LZB1247" s="143"/>
      <c r="LZC1247" s="142"/>
      <c r="LZD1247" s="143"/>
      <c r="LZE1247" s="142"/>
      <c r="LZF1247" s="143"/>
      <c r="LZG1247" s="142"/>
      <c r="LZH1247" s="143"/>
      <c r="LZI1247" s="142"/>
      <c r="LZJ1247" s="143"/>
      <c r="LZK1247" s="142"/>
      <c r="LZL1247" s="143"/>
      <c r="LZM1247" s="142"/>
      <c r="LZN1247" s="143"/>
      <c r="LZO1247" s="142"/>
      <c r="LZP1247" s="143"/>
      <c r="LZQ1247" s="142"/>
      <c r="LZR1247" s="143"/>
      <c r="LZS1247" s="142"/>
      <c r="LZT1247" s="143"/>
      <c r="LZU1247" s="142"/>
      <c r="LZV1247" s="143"/>
      <c r="LZW1247" s="142"/>
      <c r="LZX1247" s="143"/>
      <c r="LZY1247" s="142"/>
      <c r="LZZ1247" s="143"/>
      <c r="MAA1247" s="142"/>
      <c r="MAB1247" s="143"/>
      <c r="MAC1247" s="142"/>
      <c r="MAD1247" s="143"/>
      <c r="MAE1247" s="142"/>
      <c r="MAF1247" s="143"/>
      <c r="MAG1247" s="142"/>
      <c r="MAH1247" s="143"/>
      <c r="MAI1247" s="142"/>
      <c r="MAJ1247" s="143"/>
      <c r="MAK1247" s="142"/>
      <c r="MAL1247" s="143"/>
      <c r="MAM1247" s="142"/>
      <c r="MAN1247" s="143"/>
      <c r="MAO1247" s="142"/>
      <c r="MAP1247" s="143"/>
      <c r="MAQ1247" s="142"/>
      <c r="MAR1247" s="143"/>
      <c r="MAS1247" s="142"/>
      <c r="MAT1247" s="143"/>
      <c r="MAU1247" s="142"/>
      <c r="MAV1247" s="143"/>
      <c r="MAW1247" s="142"/>
      <c r="MAX1247" s="143"/>
      <c r="MAY1247" s="142"/>
      <c r="MAZ1247" s="143"/>
      <c r="MBA1247" s="142"/>
      <c r="MBB1247" s="143"/>
      <c r="MBC1247" s="142"/>
      <c r="MBD1247" s="143"/>
      <c r="MBE1247" s="142"/>
      <c r="MBF1247" s="143"/>
      <c r="MBG1247" s="142"/>
      <c r="MBH1247" s="143"/>
      <c r="MBI1247" s="142"/>
      <c r="MBJ1247" s="143"/>
      <c r="MBK1247" s="142"/>
      <c r="MBL1247" s="143"/>
      <c r="MBM1247" s="142"/>
      <c r="MBN1247" s="143"/>
      <c r="MBO1247" s="142"/>
      <c r="MBP1247" s="143"/>
      <c r="MBQ1247" s="142"/>
      <c r="MBR1247" s="143"/>
      <c r="MBS1247" s="142"/>
      <c r="MBT1247" s="143"/>
      <c r="MBU1247" s="142"/>
      <c r="MBV1247" s="143"/>
      <c r="MBW1247" s="142"/>
      <c r="MBX1247" s="143"/>
      <c r="MBY1247" s="142"/>
      <c r="MBZ1247" s="143"/>
      <c r="MCA1247" s="142"/>
      <c r="MCB1247" s="143"/>
      <c r="MCC1247" s="142"/>
      <c r="MCD1247" s="143"/>
      <c r="MCE1247" s="142"/>
      <c r="MCF1247" s="143"/>
      <c r="MCG1247" s="142"/>
      <c r="MCH1247" s="143"/>
      <c r="MCI1247" s="142"/>
      <c r="MCJ1247" s="143"/>
      <c r="MCK1247" s="142"/>
      <c r="MCL1247" s="143"/>
      <c r="MCM1247" s="142"/>
      <c r="MCN1247" s="143"/>
      <c r="MCO1247" s="142"/>
      <c r="MCP1247" s="143"/>
      <c r="MCQ1247" s="142"/>
      <c r="MCR1247" s="143"/>
      <c r="MCS1247" s="142"/>
      <c r="MCT1247" s="143"/>
      <c r="MCU1247" s="142"/>
      <c r="MCV1247" s="143"/>
      <c r="MCW1247" s="142"/>
      <c r="MCX1247" s="143"/>
      <c r="MCY1247" s="142"/>
      <c r="MCZ1247" s="143"/>
      <c r="MDA1247" s="142"/>
      <c r="MDB1247" s="143"/>
      <c r="MDC1247" s="142"/>
      <c r="MDD1247" s="143"/>
      <c r="MDE1247" s="142"/>
      <c r="MDF1247" s="143"/>
      <c r="MDG1247" s="142"/>
      <c r="MDH1247" s="143"/>
      <c r="MDI1247" s="142"/>
      <c r="MDJ1247" s="143"/>
      <c r="MDK1247" s="142"/>
      <c r="MDL1247" s="143"/>
      <c r="MDM1247" s="142"/>
      <c r="MDN1247" s="143"/>
      <c r="MDO1247" s="142"/>
      <c r="MDP1247" s="143"/>
      <c r="MDQ1247" s="142"/>
      <c r="MDR1247" s="143"/>
      <c r="MDS1247" s="142"/>
      <c r="MDT1247" s="143"/>
      <c r="MDU1247" s="142"/>
      <c r="MDV1247" s="143"/>
      <c r="MDW1247" s="142"/>
      <c r="MDX1247" s="143"/>
      <c r="MDY1247" s="142"/>
      <c r="MDZ1247" s="143"/>
      <c r="MEA1247" s="142"/>
      <c r="MEB1247" s="143"/>
      <c r="MEC1247" s="142"/>
      <c r="MED1247" s="143"/>
      <c r="MEE1247" s="142"/>
      <c r="MEF1247" s="143"/>
      <c r="MEG1247" s="142"/>
      <c r="MEH1247" s="143"/>
      <c r="MEI1247" s="142"/>
      <c r="MEJ1247" s="143"/>
      <c r="MEK1247" s="142"/>
      <c r="MEL1247" s="143"/>
      <c r="MEM1247" s="142"/>
      <c r="MEN1247" s="143"/>
      <c r="MEO1247" s="142"/>
      <c r="MEP1247" s="143"/>
      <c r="MEQ1247" s="142"/>
      <c r="MER1247" s="143"/>
      <c r="MES1247" s="142"/>
      <c r="MET1247" s="143"/>
      <c r="MEU1247" s="142"/>
      <c r="MEV1247" s="143"/>
      <c r="MEW1247" s="142"/>
      <c r="MEX1247" s="143"/>
      <c r="MEY1247" s="142"/>
      <c r="MEZ1247" s="143"/>
      <c r="MFA1247" s="142"/>
      <c r="MFB1247" s="143"/>
      <c r="MFC1247" s="142"/>
      <c r="MFD1247" s="143"/>
      <c r="MFE1247" s="142"/>
      <c r="MFF1247" s="143"/>
      <c r="MFG1247" s="142"/>
      <c r="MFH1247" s="143"/>
      <c r="MFI1247" s="142"/>
      <c r="MFJ1247" s="143"/>
      <c r="MFK1247" s="142"/>
      <c r="MFL1247" s="143"/>
      <c r="MFM1247" s="142"/>
      <c r="MFN1247" s="143"/>
      <c r="MFO1247" s="142"/>
      <c r="MFP1247" s="143"/>
      <c r="MFQ1247" s="142"/>
      <c r="MFR1247" s="143"/>
      <c r="MFS1247" s="142"/>
      <c r="MFT1247" s="143"/>
      <c r="MFU1247" s="142"/>
      <c r="MFV1247" s="143"/>
      <c r="MFW1247" s="142"/>
      <c r="MFX1247" s="143"/>
      <c r="MFY1247" s="142"/>
      <c r="MFZ1247" s="143"/>
      <c r="MGA1247" s="142"/>
      <c r="MGB1247" s="143"/>
      <c r="MGC1247" s="142"/>
      <c r="MGD1247" s="143"/>
      <c r="MGE1247" s="142"/>
      <c r="MGF1247" s="143"/>
      <c r="MGG1247" s="142"/>
      <c r="MGH1247" s="143"/>
      <c r="MGI1247" s="142"/>
      <c r="MGJ1247" s="143"/>
      <c r="MGK1247" s="142"/>
      <c r="MGL1247" s="143"/>
      <c r="MGM1247" s="142"/>
      <c r="MGN1247" s="143"/>
      <c r="MGO1247" s="142"/>
      <c r="MGP1247" s="143"/>
      <c r="MGQ1247" s="142"/>
      <c r="MGR1247" s="143"/>
      <c r="MGS1247" s="142"/>
      <c r="MGT1247" s="143"/>
      <c r="MGU1247" s="142"/>
      <c r="MGV1247" s="143"/>
      <c r="MGW1247" s="142"/>
      <c r="MGX1247" s="143"/>
      <c r="MGY1247" s="142"/>
      <c r="MGZ1247" s="143"/>
      <c r="MHA1247" s="142"/>
      <c r="MHB1247" s="143"/>
      <c r="MHC1247" s="142"/>
      <c r="MHD1247" s="143"/>
      <c r="MHE1247" s="142"/>
      <c r="MHF1247" s="143"/>
      <c r="MHG1247" s="142"/>
      <c r="MHH1247" s="143"/>
      <c r="MHI1247" s="142"/>
      <c r="MHJ1247" s="143"/>
      <c r="MHK1247" s="142"/>
      <c r="MHL1247" s="143"/>
      <c r="MHM1247" s="142"/>
      <c r="MHN1247" s="143"/>
      <c r="MHO1247" s="142"/>
      <c r="MHP1247" s="143"/>
      <c r="MHQ1247" s="142"/>
      <c r="MHR1247" s="143"/>
      <c r="MHS1247" s="142"/>
      <c r="MHT1247" s="143"/>
      <c r="MHU1247" s="142"/>
      <c r="MHV1247" s="143"/>
      <c r="MHW1247" s="142"/>
      <c r="MHX1247" s="143"/>
      <c r="MHY1247" s="142"/>
      <c r="MHZ1247" s="143"/>
      <c r="MIA1247" s="142"/>
      <c r="MIB1247" s="143"/>
      <c r="MIC1247" s="142"/>
      <c r="MID1247" s="143"/>
      <c r="MIE1247" s="142"/>
      <c r="MIF1247" s="143"/>
      <c r="MIG1247" s="142"/>
      <c r="MIH1247" s="143"/>
      <c r="MII1247" s="142"/>
      <c r="MIJ1247" s="143"/>
      <c r="MIK1247" s="142"/>
      <c r="MIL1247" s="143"/>
      <c r="MIM1247" s="142"/>
      <c r="MIN1247" s="143"/>
      <c r="MIO1247" s="142"/>
      <c r="MIP1247" s="143"/>
      <c r="MIQ1247" s="142"/>
      <c r="MIR1247" s="143"/>
      <c r="MIS1247" s="142"/>
      <c r="MIT1247" s="143"/>
      <c r="MIU1247" s="142"/>
      <c r="MIV1247" s="143"/>
      <c r="MIW1247" s="142"/>
      <c r="MIX1247" s="143"/>
      <c r="MIY1247" s="142"/>
      <c r="MIZ1247" s="143"/>
      <c r="MJA1247" s="142"/>
      <c r="MJB1247" s="143"/>
      <c r="MJC1247" s="142"/>
      <c r="MJD1247" s="143"/>
      <c r="MJE1247" s="142"/>
      <c r="MJF1247" s="143"/>
      <c r="MJG1247" s="142"/>
      <c r="MJH1247" s="143"/>
      <c r="MJI1247" s="142"/>
      <c r="MJJ1247" s="143"/>
      <c r="MJK1247" s="142"/>
      <c r="MJL1247" s="143"/>
      <c r="MJM1247" s="142"/>
      <c r="MJN1247" s="143"/>
      <c r="MJO1247" s="142"/>
      <c r="MJP1247" s="143"/>
      <c r="MJQ1247" s="142"/>
      <c r="MJR1247" s="143"/>
      <c r="MJS1247" s="142"/>
      <c r="MJT1247" s="143"/>
      <c r="MJU1247" s="142"/>
      <c r="MJV1247" s="143"/>
      <c r="MJW1247" s="142"/>
      <c r="MJX1247" s="143"/>
      <c r="MJY1247" s="142"/>
      <c r="MJZ1247" s="143"/>
      <c r="MKA1247" s="142"/>
      <c r="MKB1247" s="143"/>
      <c r="MKC1247" s="142"/>
      <c r="MKD1247" s="143"/>
      <c r="MKE1247" s="142"/>
      <c r="MKF1247" s="143"/>
      <c r="MKG1247" s="142"/>
      <c r="MKH1247" s="143"/>
      <c r="MKI1247" s="142"/>
      <c r="MKJ1247" s="143"/>
      <c r="MKK1247" s="142"/>
      <c r="MKL1247" s="143"/>
      <c r="MKM1247" s="142"/>
      <c r="MKN1247" s="143"/>
      <c r="MKO1247" s="142"/>
      <c r="MKP1247" s="143"/>
      <c r="MKQ1247" s="142"/>
      <c r="MKR1247" s="143"/>
      <c r="MKS1247" s="142"/>
      <c r="MKT1247" s="143"/>
      <c r="MKU1247" s="142"/>
      <c r="MKV1247" s="143"/>
      <c r="MKW1247" s="142"/>
      <c r="MKX1247" s="143"/>
      <c r="MKY1247" s="142"/>
      <c r="MKZ1247" s="143"/>
      <c r="MLA1247" s="142"/>
      <c r="MLB1247" s="143"/>
      <c r="MLC1247" s="142"/>
      <c r="MLD1247" s="143"/>
      <c r="MLE1247" s="142"/>
      <c r="MLF1247" s="143"/>
      <c r="MLG1247" s="142"/>
      <c r="MLH1247" s="143"/>
      <c r="MLI1247" s="142"/>
      <c r="MLJ1247" s="143"/>
      <c r="MLK1247" s="142"/>
      <c r="MLL1247" s="143"/>
      <c r="MLM1247" s="142"/>
      <c r="MLN1247" s="143"/>
      <c r="MLO1247" s="142"/>
      <c r="MLP1247" s="143"/>
      <c r="MLQ1247" s="142"/>
      <c r="MLR1247" s="143"/>
      <c r="MLS1247" s="142"/>
      <c r="MLT1247" s="143"/>
      <c r="MLU1247" s="142"/>
      <c r="MLV1247" s="143"/>
      <c r="MLW1247" s="142"/>
      <c r="MLX1247" s="143"/>
      <c r="MLY1247" s="142"/>
      <c r="MLZ1247" s="143"/>
      <c r="MMA1247" s="142"/>
      <c r="MMB1247" s="143"/>
      <c r="MMC1247" s="142"/>
      <c r="MMD1247" s="143"/>
      <c r="MME1247" s="142"/>
      <c r="MMF1247" s="143"/>
      <c r="MMG1247" s="142"/>
      <c r="MMH1247" s="143"/>
      <c r="MMI1247" s="142"/>
      <c r="MMJ1247" s="143"/>
      <c r="MMK1247" s="142"/>
      <c r="MML1247" s="143"/>
      <c r="MMM1247" s="142"/>
      <c r="MMN1247" s="143"/>
      <c r="MMO1247" s="142"/>
      <c r="MMP1247" s="143"/>
      <c r="MMQ1247" s="142"/>
      <c r="MMR1247" s="143"/>
      <c r="MMS1247" s="142"/>
      <c r="MMT1247" s="143"/>
      <c r="MMU1247" s="142"/>
      <c r="MMV1247" s="143"/>
      <c r="MMW1247" s="142"/>
      <c r="MMX1247" s="143"/>
      <c r="MMY1247" s="142"/>
      <c r="MMZ1247" s="143"/>
      <c r="MNA1247" s="142"/>
      <c r="MNB1247" s="143"/>
      <c r="MNC1247" s="142"/>
      <c r="MND1247" s="143"/>
      <c r="MNE1247" s="142"/>
      <c r="MNF1247" s="143"/>
      <c r="MNG1247" s="142"/>
      <c r="MNH1247" s="143"/>
      <c r="MNI1247" s="142"/>
      <c r="MNJ1247" s="143"/>
      <c r="MNK1247" s="142"/>
      <c r="MNL1247" s="143"/>
      <c r="MNM1247" s="142"/>
      <c r="MNN1247" s="143"/>
      <c r="MNO1247" s="142"/>
      <c r="MNP1247" s="143"/>
      <c r="MNQ1247" s="142"/>
      <c r="MNR1247" s="143"/>
      <c r="MNS1247" s="142"/>
      <c r="MNT1247" s="143"/>
      <c r="MNU1247" s="142"/>
      <c r="MNV1247" s="143"/>
      <c r="MNW1247" s="142"/>
      <c r="MNX1247" s="143"/>
      <c r="MNY1247" s="142"/>
      <c r="MNZ1247" s="143"/>
      <c r="MOA1247" s="142"/>
      <c r="MOB1247" s="143"/>
      <c r="MOC1247" s="142"/>
      <c r="MOD1247" s="143"/>
      <c r="MOE1247" s="142"/>
      <c r="MOF1247" s="143"/>
      <c r="MOG1247" s="142"/>
      <c r="MOH1247" s="143"/>
      <c r="MOI1247" s="142"/>
      <c r="MOJ1247" s="143"/>
      <c r="MOK1247" s="142"/>
      <c r="MOL1247" s="143"/>
      <c r="MOM1247" s="142"/>
      <c r="MON1247" s="143"/>
      <c r="MOO1247" s="142"/>
      <c r="MOP1247" s="143"/>
      <c r="MOQ1247" s="142"/>
      <c r="MOR1247" s="143"/>
      <c r="MOS1247" s="142"/>
      <c r="MOT1247" s="143"/>
      <c r="MOU1247" s="142"/>
      <c r="MOV1247" s="143"/>
      <c r="MOW1247" s="142"/>
      <c r="MOX1247" s="143"/>
      <c r="MOY1247" s="142"/>
      <c r="MOZ1247" s="143"/>
      <c r="MPA1247" s="142"/>
      <c r="MPB1247" s="143"/>
      <c r="MPC1247" s="142"/>
      <c r="MPD1247" s="143"/>
      <c r="MPE1247" s="142"/>
      <c r="MPF1247" s="143"/>
      <c r="MPG1247" s="142"/>
      <c r="MPH1247" s="143"/>
      <c r="MPI1247" s="142"/>
      <c r="MPJ1247" s="143"/>
      <c r="MPK1247" s="142"/>
      <c r="MPL1247" s="143"/>
      <c r="MPM1247" s="142"/>
      <c r="MPN1247" s="143"/>
      <c r="MPO1247" s="142"/>
      <c r="MPP1247" s="143"/>
      <c r="MPQ1247" s="142"/>
      <c r="MPR1247" s="143"/>
      <c r="MPS1247" s="142"/>
      <c r="MPT1247" s="143"/>
      <c r="MPU1247" s="142"/>
      <c r="MPV1247" s="143"/>
      <c r="MPW1247" s="142"/>
      <c r="MPX1247" s="143"/>
      <c r="MPY1247" s="142"/>
      <c r="MPZ1247" s="143"/>
      <c r="MQA1247" s="142"/>
      <c r="MQB1247" s="143"/>
      <c r="MQC1247" s="142"/>
      <c r="MQD1247" s="143"/>
      <c r="MQE1247" s="142"/>
      <c r="MQF1247" s="143"/>
      <c r="MQG1247" s="142"/>
      <c r="MQH1247" s="143"/>
      <c r="MQI1247" s="142"/>
      <c r="MQJ1247" s="143"/>
      <c r="MQK1247" s="142"/>
      <c r="MQL1247" s="143"/>
      <c r="MQM1247" s="142"/>
      <c r="MQN1247" s="143"/>
      <c r="MQO1247" s="142"/>
      <c r="MQP1247" s="143"/>
      <c r="MQQ1247" s="142"/>
      <c r="MQR1247" s="143"/>
      <c r="MQS1247" s="142"/>
      <c r="MQT1247" s="143"/>
      <c r="MQU1247" s="142"/>
      <c r="MQV1247" s="143"/>
      <c r="MQW1247" s="142"/>
      <c r="MQX1247" s="143"/>
      <c r="MQY1247" s="142"/>
      <c r="MQZ1247" s="143"/>
      <c r="MRA1247" s="142"/>
      <c r="MRB1247" s="143"/>
      <c r="MRC1247" s="142"/>
      <c r="MRD1247" s="143"/>
      <c r="MRE1247" s="142"/>
      <c r="MRF1247" s="143"/>
      <c r="MRG1247" s="142"/>
      <c r="MRH1247" s="143"/>
      <c r="MRI1247" s="142"/>
      <c r="MRJ1247" s="143"/>
      <c r="MRK1247" s="142"/>
      <c r="MRL1247" s="143"/>
      <c r="MRM1247" s="142"/>
      <c r="MRN1247" s="143"/>
      <c r="MRO1247" s="142"/>
      <c r="MRP1247" s="143"/>
      <c r="MRQ1247" s="142"/>
      <c r="MRR1247" s="143"/>
      <c r="MRS1247" s="142"/>
      <c r="MRT1247" s="143"/>
      <c r="MRU1247" s="142"/>
      <c r="MRV1247" s="143"/>
      <c r="MRW1247" s="142"/>
      <c r="MRX1247" s="143"/>
      <c r="MRY1247" s="142"/>
      <c r="MRZ1247" s="143"/>
      <c r="MSA1247" s="142"/>
      <c r="MSB1247" s="143"/>
      <c r="MSC1247" s="142"/>
      <c r="MSD1247" s="143"/>
      <c r="MSE1247" s="142"/>
      <c r="MSF1247" s="143"/>
      <c r="MSG1247" s="142"/>
      <c r="MSH1247" s="143"/>
      <c r="MSI1247" s="142"/>
      <c r="MSJ1247" s="143"/>
      <c r="MSK1247" s="142"/>
      <c r="MSL1247" s="143"/>
      <c r="MSM1247" s="142"/>
      <c r="MSN1247" s="143"/>
      <c r="MSO1247" s="142"/>
      <c r="MSP1247" s="143"/>
      <c r="MSQ1247" s="142"/>
      <c r="MSR1247" s="143"/>
      <c r="MSS1247" s="142"/>
      <c r="MST1247" s="143"/>
      <c r="MSU1247" s="142"/>
      <c r="MSV1247" s="143"/>
      <c r="MSW1247" s="142"/>
      <c r="MSX1247" s="143"/>
      <c r="MSY1247" s="142"/>
      <c r="MSZ1247" s="143"/>
      <c r="MTA1247" s="142"/>
      <c r="MTB1247" s="143"/>
      <c r="MTC1247" s="142"/>
      <c r="MTD1247" s="143"/>
      <c r="MTE1247" s="142"/>
      <c r="MTF1247" s="143"/>
      <c r="MTG1247" s="142"/>
      <c r="MTH1247" s="143"/>
      <c r="MTI1247" s="142"/>
      <c r="MTJ1247" s="143"/>
      <c r="MTK1247" s="142"/>
      <c r="MTL1247" s="143"/>
      <c r="MTM1247" s="142"/>
      <c r="MTN1247" s="143"/>
      <c r="MTO1247" s="142"/>
      <c r="MTP1247" s="143"/>
      <c r="MTQ1247" s="142"/>
      <c r="MTR1247" s="143"/>
      <c r="MTS1247" s="142"/>
      <c r="MTT1247" s="143"/>
      <c r="MTU1247" s="142"/>
      <c r="MTV1247" s="143"/>
      <c r="MTW1247" s="142"/>
      <c r="MTX1247" s="143"/>
      <c r="MTY1247" s="142"/>
      <c r="MTZ1247" s="143"/>
      <c r="MUA1247" s="142"/>
      <c r="MUB1247" s="143"/>
      <c r="MUC1247" s="142"/>
      <c r="MUD1247" s="143"/>
      <c r="MUE1247" s="142"/>
      <c r="MUF1247" s="143"/>
      <c r="MUG1247" s="142"/>
      <c r="MUH1247" s="143"/>
      <c r="MUI1247" s="142"/>
      <c r="MUJ1247" s="143"/>
      <c r="MUK1247" s="142"/>
      <c r="MUL1247" s="143"/>
      <c r="MUM1247" s="142"/>
      <c r="MUN1247" s="143"/>
      <c r="MUO1247" s="142"/>
      <c r="MUP1247" s="143"/>
      <c r="MUQ1247" s="142"/>
      <c r="MUR1247" s="143"/>
      <c r="MUS1247" s="142"/>
      <c r="MUT1247" s="143"/>
      <c r="MUU1247" s="142"/>
      <c r="MUV1247" s="143"/>
      <c r="MUW1247" s="142"/>
      <c r="MUX1247" s="143"/>
      <c r="MUY1247" s="142"/>
      <c r="MUZ1247" s="143"/>
      <c r="MVA1247" s="142"/>
      <c r="MVB1247" s="143"/>
      <c r="MVC1247" s="142"/>
      <c r="MVD1247" s="143"/>
      <c r="MVE1247" s="142"/>
      <c r="MVF1247" s="143"/>
      <c r="MVG1247" s="142"/>
      <c r="MVH1247" s="143"/>
      <c r="MVI1247" s="142"/>
      <c r="MVJ1247" s="143"/>
      <c r="MVK1247" s="142"/>
      <c r="MVL1247" s="143"/>
      <c r="MVM1247" s="142"/>
      <c r="MVN1247" s="143"/>
      <c r="MVO1247" s="142"/>
      <c r="MVP1247" s="143"/>
      <c r="MVQ1247" s="142"/>
      <c r="MVR1247" s="143"/>
      <c r="MVS1247" s="142"/>
      <c r="MVT1247" s="143"/>
      <c r="MVU1247" s="142"/>
      <c r="MVV1247" s="143"/>
      <c r="MVW1247" s="142"/>
      <c r="MVX1247" s="143"/>
      <c r="MVY1247" s="142"/>
      <c r="MVZ1247" s="143"/>
      <c r="MWA1247" s="142"/>
      <c r="MWB1247" s="143"/>
      <c r="MWC1247" s="142"/>
      <c r="MWD1247" s="143"/>
      <c r="MWE1247" s="142"/>
      <c r="MWF1247" s="143"/>
      <c r="MWG1247" s="142"/>
      <c r="MWH1247" s="143"/>
      <c r="MWI1247" s="142"/>
      <c r="MWJ1247" s="143"/>
      <c r="MWK1247" s="142"/>
      <c r="MWL1247" s="143"/>
      <c r="MWM1247" s="142"/>
      <c r="MWN1247" s="143"/>
      <c r="MWO1247" s="142"/>
      <c r="MWP1247" s="143"/>
      <c r="MWQ1247" s="142"/>
      <c r="MWR1247" s="143"/>
      <c r="MWS1247" s="142"/>
      <c r="MWT1247" s="143"/>
      <c r="MWU1247" s="142"/>
      <c r="MWV1247" s="143"/>
      <c r="MWW1247" s="142"/>
      <c r="MWX1247" s="143"/>
      <c r="MWY1247" s="142"/>
      <c r="MWZ1247" s="143"/>
      <c r="MXA1247" s="142"/>
      <c r="MXB1247" s="143"/>
      <c r="MXC1247" s="142"/>
      <c r="MXD1247" s="143"/>
      <c r="MXE1247" s="142"/>
      <c r="MXF1247" s="143"/>
      <c r="MXG1247" s="142"/>
      <c r="MXH1247" s="143"/>
      <c r="MXI1247" s="142"/>
      <c r="MXJ1247" s="143"/>
      <c r="MXK1247" s="142"/>
      <c r="MXL1247" s="143"/>
      <c r="MXM1247" s="142"/>
      <c r="MXN1247" s="143"/>
      <c r="MXO1247" s="142"/>
      <c r="MXP1247" s="143"/>
      <c r="MXQ1247" s="142"/>
      <c r="MXR1247" s="143"/>
      <c r="MXS1247" s="142"/>
      <c r="MXT1247" s="143"/>
      <c r="MXU1247" s="142"/>
      <c r="MXV1247" s="143"/>
      <c r="MXW1247" s="142"/>
      <c r="MXX1247" s="143"/>
      <c r="MXY1247" s="142"/>
      <c r="MXZ1247" s="143"/>
      <c r="MYA1247" s="142"/>
      <c r="MYB1247" s="143"/>
      <c r="MYC1247" s="142"/>
      <c r="MYD1247" s="143"/>
      <c r="MYE1247" s="142"/>
      <c r="MYF1247" s="143"/>
      <c r="MYG1247" s="142"/>
      <c r="MYH1247" s="143"/>
      <c r="MYI1247" s="142"/>
      <c r="MYJ1247" s="143"/>
      <c r="MYK1247" s="142"/>
      <c r="MYL1247" s="143"/>
      <c r="MYM1247" s="142"/>
      <c r="MYN1247" s="143"/>
      <c r="MYO1247" s="142"/>
      <c r="MYP1247" s="143"/>
      <c r="MYQ1247" s="142"/>
      <c r="MYR1247" s="143"/>
      <c r="MYS1247" s="142"/>
      <c r="MYT1247" s="143"/>
      <c r="MYU1247" s="142"/>
      <c r="MYV1247" s="143"/>
      <c r="MYW1247" s="142"/>
      <c r="MYX1247" s="143"/>
      <c r="MYY1247" s="142"/>
      <c r="MYZ1247" s="143"/>
      <c r="MZA1247" s="142"/>
      <c r="MZB1247" s="143"/>
      <c r="MZC1247" s="142"/>
      <c r="MZD1247" s="143"/>
      <c r="MZE1247" s="142"/>
      <c r="MZF1247" s="143"/>
      <c r="MZG1247" s="142"/>
      <c r="MZH1247" s="143"/>
      <c r="MZI1247" s="142"/>
      <c r="MZJ1247" s="143"/>
      <c r="MZK1247" s="142"/>
      <c r="MZL1247" s="143"/>
      <c r="MZM1247" s="142"/>
      <c r="MZN1247" s="143"/>
      <c r="MZO1247" s="142"/>
      <c r="MZP1247" s="143"/>
      <c r="MZQ1247" s="142"/>
      <c r="MZR1247" s="143"/>
      <c r="MZS1247" s="142"/>
      <c r="MZT1247" s="143"/>
      <c r="MZU1247" s="142"/>
      <c r="MZV1247" s="143"/>
      <c r="MZW1247" s="142"/>
      <c r="MZX1247" s="143"/>
      <c r="MZY1247" s="142"/>
      <c r="MZZ1247" s="143"/>
      <c r="NAA1247" s="142"/>
      <c r="NAB1247" s="143"/>
      <c r="NAC1247" s="142"/>
      <c r="NAD1247" s="143"/>
      <c r="NAE1247" s="142"/>
      <c r="NAF1247" s="143"/>
      <c r="NAG1247" s="142"/>
      <c r="NAH1247" s="143"/>
      <c r="NAI1247" s="142"/>
      <c r="NAJ1247" s="143"/>
      <c r="NAK1247" s="142"/>
      <c r="NAL1247" s="143"/>
      <c r="NAM1247" s="142"/>
      <c r="NAN1247" s="143"/>
      <c r="NAO1247" s="142"/>
      <c r="NAP1247" s="143"/>
      <c r="NAQ1247" s="142"/>
      <c r="NAR1247" s="143"/>
      <c r="NAS1247" s="142"/>
      <c r="NAT1247" s="143"/>
      <c r="NAU1247" s="142"/>
      <c r="NAV1247" s="143"/>
      <c r="NAW1247" s="142"/>
      <c r="NAX1247" s="143"/>
      <c r="NAY1247" s="142"/>
      <c r="NAZ1247" s="143"/>
      <c r="NBA1247" s="142"/>
      <c r="NBB1247" s="143"/>
      <c r="NBC1247" s="142"/>
      <c r="NBD1247" s="143"/>
      <c r="NBE1247" s="142"/>
      <c r="NBF1247" s="143"/>
      <c r="NBG1247" s="142"/>
      <c r="NBH1247" s="143"/>
      <c r="NBI1247" s="142"/>
      <c r="NBJ1247" s="143"/>
      <c r="NBK1247" s="142"/>
      <c r="NBL1247" s="143"/>
      <c r="NBM1247" s="142"/>
      <c r="NBN1247" s="143"/>
      <c r="NBO1247" s="142"/>
      <c r="NBP1247" s="143"/>
      <c r="NBQ1247" s="142"/>
      <c r="NBR1247" s="143"/>
      <c r="NBS1247" s="142"/>
      <c r="NBT1247" s="143"/>
      <c r="NBU1247" s="142"/>
      <c r="NBV1247" s="143"/>
      <c r="NBW1247" s="142"/>
      <c r="NBX1247" s="143"/>
      <c r="NBY1247" s="142"/>
      <c r="NBZ1247" s="143"/>
      <c r="NCA1247" s="142"/>
      <c r="NCB1247" s="143"/>
      <c r="NCC1247" s="142"/>
      <c r="NCD1247" s="143"/>
      <c r="NCE1247" s="142"/>
      <c r="NCF1247" s="143"/>
      <c r="NCG1247" s="142"/>
      <c r="NCH1247" s="143"/>
      <c r="NCI1247" s="142"/>
      <c r="NCJ1247" s="143"/>
      <c r="NCK1247" s="142"/>
      <c r="NCL1247" s="143"/>
      <c r="NCM1247" s="142"/>
      <c r="NCN1247" s="143"/>
      <c r="NCO1247" s="142"/>
      <c r="NCP1247" s="143"/>
      <c r="NCQ1247" s="142"/>
      <c r="NCR1247" s="143"/>
      <c r="NCS1247" s="142"/>
      <c r="NCT1247" s="143"/>
      <c r="NCU1247" s="142"/>
      <c r="NCV1247" s="143"/>
      <c r="NCW1247" s="142"/>
      <c r="NCX1247" s="143"/>
      <c r="NCY1247" s="142"/>
      <c r="NCZ1247" s="143"/>
      <c r="NDA1247" s="142"/>
      <c r="NDB1247" s="143"/>
      <c r="NDC1247" s="142"/>
      <c r="NDD1247" s="143"/>
      <c r="NDE1247" s="142"/>
      <c r="NDF1247" s="143"/>
      <c r="NDG1247" s="142"/>
      <c r="NDH1247" s="143"/>
      <c r="NDI1247" s="142"/>
      <c r="NDJ1247" s="143"/>
      <c r="NDK1247" s="142"/>
      <c r="NDL1247" s="143"/>
      <c r="NDM1247" s="142"/>
      <c r="NDN1247" s="143"/>
      <c r="NDO1247" s="142"/>
      <c r="NDP1247" s="143"/>
      <c r="NDQ1247" s="142"/>
      <c r="NDR1247" s="143"/>
      <c r="NDS1247" s="142"/>
      <c r="NDT1247" s="143"/>
      <c r="NDU1247" s="142"/>
      <c r="NDV1247" s="143"/>
      <c r="NDW1247" s="142"/>
      <c r="NDX1247" s="143"/>
      <c r="NDY1247" s="142"/>
      <c r="NDZ1247" s="143"/>
      <c r="NEA1247" s="142"/>
      <c r="NEB1247" s="143"/>
      <c r="NEC1247" s="142"/>
      <c r="NED1247" s="143"/>
      <c r="NEE1247" s="142"/>
      <c r="NEF1247" s="143"/>
      <c r="NEG1247" s="142"/>
      <c r="NEH1247" s="143"/>
      <c r="NEI1247" s="142"/>
      <c r="NEJ1247" s="143"/>
      <c r="NEK1247" s="142"/>
      <c r="NEL1247" s="143"/>
      <c r="NEM1247" s="142"/>
      <c r="NEN1247" s="143"/>
      <c r="NEO1247" s="142"/>
      <c r="NEP1247" s="143"/>
      <c r="NEQ1247" s="142"/>
      <c r="NER1247" s="143"/>
      <c r="NES1247" s="142"/>
      <c r="NET1247" s="143"/>
      <c r="NEU1247" s="142"/>
      <c r="NEV1247" s="143"/>
      <c r="NEW1247" s="142"/>
      <c r="NEX1247" s="143"/>
      <c r="NEY1247" s="142"/>
      <c r="NEZ1247" s="143"/>
      <c r="NFA1247" s="142"/>
      <c r="NFB1247" s="143"/>
      <c r="NFC1247" s="142"/>
      <c r="NFD1247" s="143"/>
      <c r="NFE1247" s="142"/>
      <c r="NFF1247" s="143"/>
      <c r="NFG1247" s="142"/>
      <c r="NFH1247" s="143"/>
      <c r="NFI1247" s="142"/>
      <c r="NFJ1247" s="143"/>
      <c r="NFK1247" s="142"/>
      <c r="NFL1247" s="143"/>
      <c r="NFM1247" s="142"/>
      <c r="NFN1247" s="143"/>
      <c r="NFO1247" s="142"/>
      <c r="NFP1247" s="143"/>
      <c r="NFQ1247" s="142"/>
      <c r="NFR1247" s="143"/>
      <c r="NFS1247" s="142"/>
      <c r="NFT1247" s="143"/>
      <c r="NFU1247" s="142"/>
      <c r="NFV1247" s="143"/>
      <c r="NFW1247" s="142"/>
      <c r="NFX1247" s="143"/>
      <c r="NFY1247" s="142"/>
      <c r="NFZ1247" s="143"/>
      <c r="NGA1247" s="142"/>
      <c r="NGB1247" s="143"/>
      <c r="NGC1247" s="142"/>
      <c r="NGD1247" s="143"/>
      <c r="NGE1247" s="142"/>
      <c r="NGF1247" s="143"/>
      <c r="NGG1247" s="142"/>
      <c r="NGH1247" s="143"/>
      <c r="NGI1247" s="142"/>
      <c r="NGJ1247" s="143"/>
      <c r="NGK1247" s="142"/>
      <c r="NGL1247" s="143"/>
      <c r="NGM1247" s="142"/>
      <c r="NGN1247" s="143"/>
      <c r="NGO1247" s="142"/>
      <c r="NGP1247" s="143"/>
      <c r="NGQ1247" s="142"/>
      <c r="NGR1247" s="143"/>
      <c r="NGS1247" s="142"/>
      <c r="NGT1247" s="143"/>
      <c r="NGU1247" s="142"/>
      <c r="NGV1247" s="143"/>
      <c r="NGW1247" s="142"/>
      <c r="NGX1247" s="143"/>
      <c r="NGY1247" s="142"/>
      <c r="NGZ1247" s="143"/>
      <c r="NHA1247" s="142"/>
      <c r="NHB1247" s="143"/>
      <c r="NHC1247" s="142"/>
      <c r="NHD1247" s="143"/>
      <c r="NHE1247" s="142"/>
      <c r="NHF1247" s="143"/>
      <c r="NHG1247" s="142"/>
      <c r="NHH1247" s="143"/>
      <c r="NHI1247" s="142"/>
      <c r="NHJ1247" s="143"/>
      <c r="NHK1247" s="142"/>
      <c r="NHL1247" s="143"/>
      <c r="NHM1247" s="142"/>
      <c r="NHN1247" s="143"/>
      <c r="NHO1247" s="142"/>
      <c r="NHP1247" s="143"/>
      <c r="NHQ1247" s="142"/>
      <c r="NHR1247" s="143"/>
      <c r="NHS1247" s="142"/>
      <c r="NHT1247" s="143"/>
      <c r="NHU1247" s="142"/>
      <c r="NHV1247" s="143"/>
      <c r="NHW1247" s="142"/>
      <c r="NHX1247" s="143"/>
      <c r="NHY1247" s="142"/>
      <c r="NHZ1247" s="143"/>
      <c r="NIA1247" s="142"/>
      <c r="NIB1247" s="143"/>
      <c r="NIC1247" s="142"/>
      <c r="NID1247" s="143"/>
      <c r="NIE1247" s="142"/>
      <c r="NIF1247" s="143"/>
      <c r="NIG1247" s="142"/>
      <c r="NIH1247" s="143"/>
      <c r="NII1247" s="142"/>
      <c r="NIJ1247" s="143"/>
      <c r="NIK1247" s="142"/>
      <c r="NIL1247" s="143"/>
      <c r="NIM1247" s="142"/>
      <c r="NIN1247" s="143"/>
      <c r="NIO1247" s="142"/>
      <c r="NIP1247" s="143"/>
      <c r="NIQ1247" s="142"/>
      <c r="NIR1247" s="143"/>
      <c r="NIS1247" s="142"/>
      <c r="NIT1247" s="143"/>
      <c r="NIU1247" s="142"/>
      <c r="NIV1247" s="143"/>
      <c r="NIW1247" s="142"/>
      <c r="NIX1247" s="143"/>
      <c r="NIY1247" s="142"/>
      <c r="NIZ1247" s="143"/>
      <c r="NJA1247" s="142"/>
      <c r="NJB1247" s="143"/>
      <c r="NJC1247" s="142"/>
      <c r="NJD1247" s="143"/>
      <c r="NJE1247" s="142"/>
      <c r="NJF1247" s="143"/>
      <c r="NJG1247" s="142"/>
      <c r="NJH1247" s="143"/>
      <c r="NJI1247" s="142"/>
      <c r="NJJ1247" s="143"/>
      <c r="NJK1247" s="142"/>
      <c r="NJL1247" s="143"/>
      <c r="NJM1247" s="142"/>
      <c r="NJN1247" s="143"/>
      <c r="NJO1247" s="142"/>
      <c r="NJP1247" s="143"/>
      <c r="NJQ1247" s="142"/>
      <c r="NJR1247" s="143"/>
      <c r="NJS1247" s="142"/>
      <c r="NJT1247" s="143"/>
      <c r="NJU1247" s="142"/>
      <c r="NJV1247" s="143"/>
      <c r="NJW1247" s="142"/>
      <c r="NJX1247" s="143"/>
      <c r="NJY1247" s="142"/>
      <c r="NJZ1247" s="143"/>
      <c r="NKA1247" s="142"/>
      <c r="NKB1247" s="143"/>
      <c r="NKC1247" s="142"/>
      <c r="NKD1247" s="143"/>
      <c r="NKE1247" s="142"/>
      <c r="NKF1247" s="143"/>
      <c r="NKG1247" s="142"/>
      <c r="NKH1247" s="143"/>
      <c r="NKI1247" s="142"/>
      <c r="NKJ1247" s="143"/>
      <c r="NKK1247" s="142"/>
      <c r="NKL1247" s="143"/>
      <c r="NKM1247" s="142"/>
      <c r="NKN1247" s="143"/>
      <c r="NKO1247" s="142"/>
      <c r="NKP1247" s="143"/>
      <c r="NKQ1247" s="142"/>
      <c r="NKR1247" s="143"/>
      <c r="NKS1247" s="142"/>
      <c r="NKT1247" s="143"/>
      <c r="NKU1247" s="142"/>
      <c r="NKV1247" s="143"/>
      <c r="NKW1247" s="142"/>
      <c r="NKX1247" s="143"/>
      <c r="NKY1247" s="142"/>
      <c r="NKZ1247" s="143"/>
      <c r="NLA1247" s="142"/>
      <c r="NLB1247" s="143"/>
      <c r="NLC1247" s="142"/>
      <c r="NLD1247" s="143"/>
      <c r="NLE1247" s="142"/>
      <c r="NLF1247" s="143"/>
      <c r="NLG1247" s="142"/>
      <c r="NLH1247" s="143"/>
      <c r="NLI1247" s="142"/>
      <c r="NLJ1247" s="143"/>
      <c r="NLK1247" s="142"/>
      <c r="NLL1247" s="143"/>
      <c r="NLM1247" s="142"/>
      <c r="NLN1247" s="143"/>
      <c r="NLO1247" s="142"/>
      <c r="NLP1247" s="143"/>
      <c r="NLQ1247" s="142"/>
      <c r="NLR1247" s="143"/>
      <c r="NLS1247" s="142"/>
      <c r="NLT1247" s="143"/>
      <c r="NLU1247" s="142"/>
      <c r="NLV1247" s="143"/>
      <c r="NLW1247" s="142"/>
      <c r="NLX1247" s="143"/>
      <c r="NLY1247" s="142"/>
      <c r="NLZ1247" s="143"/>
      <c r="NMA1247" s="142"/>
      <c r="NMB1247" s="143"/>
      <c r="NMC1247" s="142"/>
      <c r="NMD1247" s="143"/>
      <c r="NME1247" s="142"/>
      <c r="NMF1247" s="143"/>
      <c r="NMG1247" s="142"/>
      <c r="NMH1247" s="143"/>
      <c r="NMI1247" s="142"/>
      <c r="NMJ1247" s="143"/>
      <c r="NMK1247" s="142"/>
      <c r="NML1247" s="143"/>
      <c r="NMM1247" s="142"/>
      <c r="NMN1247" s="143"/>
      <c r="NMO1247" s="142"/>
      <c r="NMP1247" s="143"/>
      <c r="NMQ1247" s="142"/>
      <c r="NMR1247" s="143"/>
      <c r="NMS1247" s="142"/>
      <c r="NMT1247" s="143"/>
      <c r="NMU1247" s="142"/>
      <c r="NMV1247" s="143"/>
      <c r="NMW1247" s="142"/>
      <c r="NMX1247" s="143"/>
      <c r="NMY1247" s="142"/>
      <c r="NMZ1247" s="143"/>
      <c r="NNA1247" s="142"/>
      <c r="NNB1247" s="143"/>
      <c r="NNC1247" s="142"/>
      <c r="NND1247" s="143"/>
      <c r="NNE1247" s="142"/>
      <c r="NNF1247" s="143"/>
      <c r="NNG1247" s="142"/>
      <c r="NNH1247" s="143"/>
      <c r="NNI1247" s="142"/>
      <c r="NNJ1247" s="143"/>
      <c r="NNK1247" s="142"/>
      <c r="NNL1247" s="143"/>
      <c r="NNM1247" s="142"/>
      <c r="NNN1247" s="143"/>
      <c r="NNO1247" s="142"/>
      <c r="NNP1247" s="143"/>
      <c r="NNQ1247" s="142"/>
      <c r="NNR1247" s="143"/>
      <c r="NNS1247" s="142"/>
      <c r="NNT1247" s="143"/>
      <c r="NNU1247" s="142"/>
      <c r="NNV1247" s="143"/>
      <c r="NNW1247" s="142"/>
      <c r="NNX1247" s="143"/>
      <c r="NNY1247" s="142"/>
      <c r="NNZ1247" s="143"/>
      <c r="NOA1247" s="142"/>
      <c r="NOB1247" s="143"/>
      <c r="NOC1247" s="142"/>
      <c r="NOD1247" s="143"/>
      <c r="NOE1247" s="142"/>
      <c r="NOF1247" s="143"/>
      <c r="NOG1247" s="142"/>
      <c r="NOH1247" s="143"/>
      <c r="NOI1247" s="142"/>
      <c r="NOJ1247" s="143"/>
      <c r="NOK1247" s="142"/>
      <c r="NOL1247" s="143"/>
      <c r="NOM1247" s="142"/>
      <c r="NON1247" s="143"/>
      <c r="NOO1247" s="142"/>
      <c r="NOP1247" s="143"/>
      <c r="NOQ1247" s="142"/>
      <c r="NOR1247" s="143"/>
      <c r="NOS1247" s="142"/>
      <c r="NOT1247" s="143"/>
      <c r="NOU1247" s="142"/>
      <c r="NOV1247" s="143"/>
      <c r="NOW1247" s="142"/>
      <c r="NOX1247" s="143"/>
      <c r="NOY1247" s="142"/>
      <c r="NOZ1247" s="143"/>
      <c r="NPA1247" s="142"/>
      <c r="NPB1247" s="143"/>
      <c r="NPC1247" s="142"/>
      <c r="NPD1247" s="143"/>
      <c r="NPE1247" s="142"/>
      <c r="NPF1247" s="143"/>
      <c r="NPG1247" s="142"/>
      <c r="NPH1247" s="143"/>
      <c r="NPI1247" s="142"/>
      <c r="NPJ1247" s="143"/>
      <c r="NPK1247" s="142"/>
      <c r="NPL1247" s="143"/>
      <c r="NPM1247" s="142"/>
      <c r="NPN1247" s="143"/>
      <c r="NPO1247" s="142"/>
      <c r="NPP1247" s="143"/>
      <c r="NPQ1247" s="142"/>
      <c r="NPR1247" s="143"/>
      <c r="NPS1247" s="142"/>
      <c r="NPT1247" s="143"/>
      <c r="NPU1247" s="142"/>
      <c r="NPV1247" s="143"/>
      <c r="NPW1247" s="142"/>
      <c r="NPX1247" s="143"/>
      <c r="NPY1247" s="142"/>
      <c r="NPZ1247" s="143"/>
      <c r="NQA1247" s="142"/>
      <c r="NQB1247" s="143"/>
      <c r="NQC1247" s="142"/>
      <c r="NQD1247" s="143"/>
      <c r="NQE1247" s="142"/>
      <c r="NQF1247" s="143"/>
      <c r="NQG1247" s="142"/>
      <c r="NQH1247" s="143"/>
      <c r="NQI1247" s="142"/>
      <c r="NQJ1247" s="143"/>
      <c r="NQK1247" s="142"/>
      <c r="NQL1247" s="143"/>
      <c r="NQM1247" s="142"/>
      <c r="NQN1247" s="143"/>
      <c r="NQO1247" s="142"/>
      <c r="NQP1247" s="143"/>
      <c r="NQQ1247" s="142"/>
      <c r="NQR1247" s="143"/>
      <c r="NQS1247" s="142"/>
      <c r="NQT1247" s="143"/>
      <c r="NQU1247" s="142"/>
      <c r="NQV1247" s="143"/>
      <c r="NQW1247" s="142"/>
      <c r="NQX1247" s="143"/>
      <c r="NQY1247" s="142"/>
      <c r="NQZ1247" s="143"/>
      <c r="NRA1247" s="142"/>
      <c r="NRB1247" s="143"/>
      <c r="NRC1247" s="142"/>
      <c r="NRD1247" s="143"/>
      <c r="NRE1247" s="142"/>
      <c r="NRF1247" s="143"/>
      <c r="NRG1247" s="142"/>
      <c r="NRH1247" s="143"/>
      <c r="NRI1247" s="142"/>
      <c r="NRJ1247" s="143"/>
      <c r="NRK1247" s="142"/>
      <c r="NRL1247" s="143"/>
      <c r="NRM1247" s="142"/>
      <c r="NRN1247" s="143"/>
      <c r="NRO1247" s="142"/>
      <c r="NRP1247" s="143"/>
      <c r="NRQ1247" s="142"/>
      <c r="NRR1247" s="143"/>
      <c r="NRS1247" s="142"/>
      <c r="NRT1247" s="143"/>
      <c r="NRU1247" s="142"/>
      <c r="NRV1247" s="143"/>
      <c r="NRW1247" s="142"/>
      <c r="NRX1247" s="143"/>
      <c r="NRY1247" s="142"/>
      <c r="NRZ1247" s="143"/>
      <c r="NSA1247" s="142"/>
      <c r="NSB1247" s="143"/>
      <c r="NSC1247" s="142"/>
      <c r="NSD1247" s="143"/>
      <c r="NSE1247" s="142"/>
      <c r="NSF1247" s="143"/>
      <c r="NSG1247" s="142"/>
      <c r="NSH1247" s="143"/>
      <c r="NSI1247" s="142"/>
      <c r="NSJ1247" s="143"/>
      <c r="NSK1247" s="142"/>
      <c r="NSL1247" s="143"/>
      <c r="NSM1247" s="142"/>
      <c r="NSN1247" s="143"/>
      <c r="NSO1247" s="142"/>
      <c r="NSP1247" s="143"/>
      <c r="NSQ1247" s="142"/>
      <c r="NSR1247" s="143"/>
      <c r="NSS1247" s="142"/>
      <c r="NST1247" s="143"/>
      <c r="NSU1247" s="142"/>
      <c r="NSV1247" s="143"/>
      <c r="NSW1247" s="142"/>
      <c r="NSX1247" s="143"/>
      <c r="NSY1247" s="142"/>
      <c r="NSZ1247" s="143"/>
      <c r="NTA1247" s="142"/>
      <c r="NTB1247" s="143"/>
      <c r="NTC1247" s="142"/>
      <c r="NTD1247" s="143"/>
      <c r="NTE1247" s="142"/>
      <c r="NTF1247" s="143"/>
      <c r="NTG1247" s="142"/>
      <c r="NTH1247" s="143"/>
      <c r="NTI1247" s="142"/>
      <c r="NTJ1247" s="143"/>
      <c r="NTK1247" s="142"/>
      <c r="NTL1247" s="143"/>
      <c r="NTM1247" s="142"/>
      <c r="NTN1247" s="143"/>
      <c r="NTO1247" s="142"/>
      <c r="NTP1247" s="143"/>
      <c r="NTQ1247" s="142"/>
      <c r="NTR1247" s="143"/>
      <c r="NTS1247" s="142"/>
      <c r="NTT1247" s="143"/>
      <c r="NTU1247" s="142"/>
      <c r="NTV1247" s="143"/>
      <c r="NTW1247" s="142"/>
      <c r="NTX1247" s="143"/>
      <c r="NTY1247" s="142"/>
      <c r="NTZ1247" s="143"/>
      <c r="NUA1247" s="142"/>
      <c r="NUB1247" s="143"/>
      <c r="NUC1247" s="142"/>
      <c r="NUD1247" s="143"/>
      <c r="NUE1247" s="142"/>
      <c r="NUF1247" s="143"/>
      <c r="NUG1247" s="142"/>
      <c r="NUH1247" s="143"/>
      <c r="NUI1247" s="142"/>
      <c r="NUJ1247" s="143"/>
      <c r="NUK1247" s="142"/>
      <c r="NUL1247" s="143"/>
      <c r="NUM1247" s="142"/>
      <c r="NUN1247" s="143"/>
      <c r="NUO1247" s="142"/>
      <c r="NUP1247" s="143"/>
      <c r="NUQ1247" s="142"/>
      <c r="NUR1247" s="143"/>
      <c r="NUS1247" s="142"/>
      <c r="NUT1247" s="143"/>
      <c r="NUU1247" s="142"/>
      <c r="NUV1247" s="143"/>
      <c r="NUW1247" s="142"/>
      <c r="NUX1247" s="143"/>
      <c r="NUY1247" s="142"/>
      <c r="NUZ1247" s="143"/>
      <c r="NVA1247" s="142"/>
      <c r="NVB1247" s="143"/>
      <c r="NVC1247" s="142"/>
      <c r="NVD1247" s="143"/>
      <c r="NVE1247" s="142"/>
      <c r="NVF1247" s="143"/>
      <c r="NVG1247" s="142"/>
      <c r="NVH1247" s="143"/>
      <c r="NVI1247" s="142"/>
      <c r="NVJ1247" s="143"/>
      <c r="NVK1247" s="142"/>
      <c r="NVL1247" s="143"/>
      <c r="NVM1247" s="142"/>
      <c r="NVN1247" s="143"/>
      <c r="NVO1247" s="142"/>
      <c r="NVP1247" s="143"/>
      <c r="NVQ1247" s="142"/>
      <c r="NVR1247" s="143"/>
      <c r="NVS1247" s="142"/>
      <c r="NVT1247" s="143"/>
      <c r="NVU1247" s="142"/>
      <c r="NVV1247" s="143"/>
      <c r="NVW1247" s="142"/>
      <c r="NVX1247" s="143"/>
      <c r="NVY1247" s="142"/>
      <c r="NVZ1247" s="143"/>
      <c r="NWA1247" s="142"/>
      <c r="NWB1247" s="143"/>
      <c r="NWC1247" s="142"/>
      <c r="NWD1247" s="143"/>
      <c r="NWE1247" s="142"/>
      <c r="NWF1247" s="143"/>
      <c r="NWG1247" s="142"/>
      <c r="NWH1247" s="143"/>
      <c r="NWI1247" s="142"/>
      <c r="NWJ1247" s="143"/>
      <c r="NWK1247" s="142"/>
      <c r="NWL1247" s="143"/>
      <c r="NWM1247" s="142"/>
      <c r="NWN1247" s="143"/>
      <c r="NWO1247" s="142"/>
      <c r="NWP1247" s="143"/>
      <c r="NWQ1247" s="142"/>
      <c r="NWR1247" s="143"/>
      <c r="NWS1247" s="142"/>
      <c r="NWT1247" s="143"/>
      <c r="NWU1247" s="142"/>
      <c r="NWV1247" s="143"/>
      <c r="NWW1247" s="142"/>
      <c r="NWX1247" s="143"/>
      <c r="NWY1247" s="142"/>
      <c r="NWZ1247" s="143"/>
      <c r="NXA1247" s="142"/>
      <c r="NXB1247" s="143"/>
      <c r="NXC1247" s="142"/>
      <c r="NXD1247" s="143"/>
      <c r="NXE1247" s="142"/>
      <c r="NXF1247" s="143"/>
      <c r="NXG1247" s="142"/>
      <c r="NXH1247" s="143"/>
      <c r="NXI1247" s="142"/>
      <c r="NXJ1247" s="143"/>
      <c r="NXK1247" s="142"/>
      <c r="NXL1247" s="143"/>
      <c r="NXM1247" s="142"/>
      <c r="NXN1247" s="143"/>
      <c r="NXO1247" s="142"/>
      <c r="NXP1247" s="143"/>
      <c r="NXQ1247" s="142"/>
      <c r="NXR1247" s="143"/>
      <c r="NXS1247" s="142"/>
      <c r="NXT1247" s="143"/>
      <c r="NXU1247" s="142"/>
      <c r="NXV1247" s="143"/>
      <c r="NXW1247" s="142"/>
      <c r="NXX1247" s="143"/>
      <c r="NXY1247" s="142"/>
      <c r="NXZ1247" s="143"/>
      <c r="NYA1247" s="142"/>
      <c r="NYB1247" s="143"/>
      <c r="NYC1247" s="142"/>
      <c r="NYD1247" s="143"/>
      <c r="NYE1247" s="142"/>
      <c r="NYF1247" s="143"/>
      <c r="NYG1247" s="142"/>
      <c r="NYH1247" s="143"/>
      <c r="NYI1247" s="142"/>
      <c r="NYJ1247" s="143"/>
      <c r="NYK1247" s="142"/>
      <c r="NYL1247" s="143"/>
      <c r="NYM1247" s="142"/>
      <c r="NYN1247" s="143"/>
      <c r="NYO1247" s="142"/>
      <c r="NYP1247" s="143"/>
      <c r="NYQ1247" s="142"/>
      <c r="NYR1247" s="143"/>
      <c r="NYS1247" s="142"/>
      <c r="NYT1247" s="143"/>
      <c r="NYU1247" s="142"/>
      <c r="NYV1247" s="143"/>
      <c r="NYW1247" s="142"/>
      <c r="NYX1247" s="143"/>
      <c r="NYY1247" s="142"/>
      <c r="NYZ1247" s="143"/>
      <c r="NZA1247" s="142"/>
      <c r="NZB1247" s="143"/>
      <c r="NZC1247" s="142"/>
      <c r="NZD1247" s="143"/>
      <c r="NZE1247" s="142"/>
      <c r="NZF1247" s="143"/>
      <c r="NZG1247" s="142"/>
      <c r="NZH1247" s="143"/>
      <c r="NZI1247" s="142"/>
      <c r="NZJ1247" s="143"/>
      <c r="NZK1247" s="142"/>
      <c r="NZL1247" s="143"/>
      <c r="NZM1247" s="142"/>
      <c r="NZN1247" s="143"/>
      <c r="NZO1247" s="142"/>
      <c r="NZP1247" s="143"/>
      <c r="NZQ1247" s="142"/>
      <c r="NZR1247" s="143"/>
      <c r="NZS1247" s="142"/>
      <c r="NZT1247" s="143"/>
      <c r="NZU1247" s="142"/>
      <c r="NZV1247" s="143"/>
      <c r="NZW1247" s="142"/>
      <c r="NZX1247" s="143"/>
      <c r="NZY1247" s="142"/>
      <c r="NZZ1247" s="143"/>
      <c r="OAA1247" s="142"/>
      <c r="OAB1247" s="143"/>
      <c r="OAC1247" s="142"/>
      <c r="OAD1247" s="143"/>
      <c r="OAE1247" s="142"/>
      <c r="OAF1247" s="143"/>
      <c r="OAG1247" s="142"/>
      <c r="OAH1247" s="143"/>
      <c r="OAI1247" s="142"/>
      <c r="OAJ1247" s="143"/>
      <c r="OAK1247" s="142"/>
      <c r="OAL1247" s="143"/>
      <c r="OAM1247" s="142"/>
      <c r="OAN1247" s="143"/>
      <c r="OAO1247" s="142"/>
      <c r="OAP1247" s="143"/>
      <c r="OAQ1247" s="142"/>
      <c r="OAR1247" s="143"/>
      <c r="OAS1247" s="142"/>
      <c r="OAT1247" s="143"/>
      <c r="OAU1247" s="142"/>
      <c r="OAV1247" s="143"/>
      <c r="OAW1247" s="142"/>
      <c r="OAX1247" s="143"/>
      <c r="OAY1247" s="142"/>
      <c r="OAZ1247" s="143"/>
      <c r="OBA1247" s="142"/>
      <c r="OBB1247" s="143"/>
      <c r="OBC1247" s="142"/>
      <c r="OBD1247" s="143"/>
      <c r="OBE1247" s="142"/>
      <c r="OBF1247" s="143"/>
      <c r="OBG1247" s="142"/>
      <c r="OBH1247" s="143"/>
      <c r="OBI1247" s="142"/>
      <c r="OBJ1247" s="143"/>
      <c r="OBK1247" s="142"/>
      <c r="OBL1247" s="143"/>
      <c r="OBM1247" s="142"/>
      <c r="OBN1247" s="143"/>
      <c r="OBO1247" s="142"/>
      <c r="OBP1247" s="143"/>
      <c r="OBQ1247" s="142"/>
      <c r="OBR1247" s="143"/>
      <c r="OBS1247" s="142"/>
      <c r="OBT1247" s="143"/>
      <c r="OBU1247" s="142"/>
      <c r="OBV1247" s="143"/>
      <c r="OBW1247" s="142"/>
      <c r="OBX1247" s="143"/>
      <c r="OBY1247" s="142"/>
      <c r="OBZ1247" s="143"/>
      <c r="OCA1247" s="142"/>
      <c r="OCB1247" s="143"/>
      <c r="OCC1247" s="142"/>
      <c r="OCD1247" s="143"/>
      <c r="OCE1247" s="142"/>
      <c r="OCF1247" s="143"/>
      <c r="OCG1247" s="142"/>
      <c r="OCH1247" s="143"/>
      <c r="OCI1247" s="142"/>
      <c r="OCJ1247" s="143"/>
      <c r="OCK1247" s="142"/>
      <c r="OCL1247" s="143"/>
      <c r="OCM1247" s="142"/>
      <c r="OCN1247" s="143"/>
      <c r="OCO1247" s="142"/>
      <c r="OCP1247" s="143"/>
      <c r="OCQ1247" s="142"/>
      <c r="OCR1247" s="143"/>
      <c r="OCS1247" s="142"/>
      <c r="OCT1247" s="143"/>
      <c r="OCU1247" s="142"/>
      <c r="OCV1247" s="143"/>
      <c r="OCW1247" s="142"/>
      <c r="OCX1247" s="143"/>
      <c r="OCY1247" s="142"/>
      <c r="OCZ1247" s="143"/>
      <c r="ODA1247" s="142"/>
      <c r="ODB1247" s="143"/>
      <c r="ODC1247" s="142"/>
      <c r="ODD1247" s="143"/>
      <c r="ODE1247" s="142"/>
      <c r="ODF1247" s="143"/>
      <c r="ODG1247" s="142"/>
      <c r="ODH1247" s="143"/>
      <c r="ODI1247" s="142"/>
      <c r="ODJ1247" s="143"/>
      <c r="ODK1247" s="142"/>
      <c r="ODL1247" s="143"/>
      <c r="ODM1247" s="142"/>
      <c r="ODN1247" s="143"/>
      <c r="ODO1247" s="142"/>
      <c r="ODP1247" s="143"/>
      <c r="ODQ1247" s="142"/>
      <c r="ODR1247" s="143"/>
      <c r="ODS1247" s="142"/>
      <c r="ODT1247" s="143"/>
      <c r="ODU1247" s="142"/>
      <c r="ODV1247" s="143"/>
      <c r="ODW1247" s="142"/>
      <c r="ODX1247" s="143"/>
      <c r="ODY1247" s="142"/>
      <c r="ODZ1247" s="143"/>
      <c r="OEA1247" s="142"/>
      <c r="OEB1247" s="143"/>
      <c r="OEC1247" s="142"/>
      <c r="OED1247" s="143"/>
      <c r="OEE1247" s="142"/>
      <c r="OEF1247" s="143"/>
      <c r="OEG1247" s="142"/>
      <c r="OEH1247" s="143"/>
      <c r="OEI1247" s="142"/>
      <c r="OEJ1247" s="143"/>
      <c r="OEK1247" s="142"/>
      <c r="OEL1247" s="143"/>
      <c r="OEM1247" s="142"/>
      <c r="OEN1247" s="143"/>
      <c r="OEO1247" s="142"/>
      <c r="OEP1247" s="143"/>
      <c r="OEQ1247" s="142"/>
      <c r="OER1247" s="143"/>
      <c r="OES1247" s="142"/>
      <c r="OET1247" s="143"/>
      <c r="OEU1247" s="142"/>
      <c r="OEV1247" s="143"/>
      <c r="OEW1247" s="142"/>
      <c r="OEX1247" s="143"/>
      <c r="OEY1247" s="142"/>
      <c r="OEZ1247" s="143"/>
      <c r="OFA1247" s="142"/>
      <c r="OFB1247" s="143"/>
      <c r="OFC1247" s="142"/>
      <c r="OFD1247" s="143"/>
      <c r="OFE1247" s="142"/>
      <c r="OFF1247" s="143"/>
      <c r="OFG1247" s="142"/>
      <c r="OFH1247" s="143"/>
      <c r="OFI1247" s="142"/>
      <c r="OFJ1247" s="143"/>
      <c r="OFK1247" s="142"/>
      <c r="OFL1247" s="143"/>
      <c r="OFM1247" s="142"/>
      <c r="OFN1247" s="143"/>
      <c r="OFO1247" s="142"/>
      <c r="OFP1247" s="143"/>
      <c r="OFQ1247" s="142"/>
      <c r="OFR1247" s="143"/>
      <c r="OFS1247" s="142"/>
      <c r="OFT1247" s="143"/>
      <c r="OFU1247" s="142"/>
      <c r="OFV1247" s="143"/>
      <c r="OFW1247" s="142"/>
      <c r="OFX1247" s="143"/>
      <c r="OFY1247" s="142"/>
      <c r="OFZ1247" s="143"/>
      <c r="OGA1247" s="142"/>
      <c r="OGB1247" s="143"/>
      <c r="OGC1247" s="142"/>
      <c r="OGD1247" s="143"/>
      <c r="OGE1247" s="142"/>
      <c r="OGF1247" s="143"/>
      <c r="OGG1247" s="142"/>
      <c r="OGH1247" s="143"/>
      <c r="OGI1247" s="142"/>
      <c r="OGJ1247" s="143"/>
      <c r="OGK1247" s="142"/>
      <c r="OGL1247" s="143"/>
      <c r="OGM1247" s="142"/>
      <c r="OGN1247" s="143"/>
      <c r="OGO1247" s="142"/>
      <c r="OGP1247" s="143"/>
      <c r="OGQ1247" s="142"/>
      <c r="OGR1247" s="143"/>
      <c r="OGS1247" s="142"/>
      <c r="OGT1247" s="143"/>
      <c r="OGU1247" s="142"/>
      <c r="OGV1247" s="143"/>
      <c r="OGW1247" s="142"/>
      <c r="OGX1247" s="143"/>
      <c r="OGY1247" s="142"/>
      <c r="OGZ1247" s="143"/>
      <c r="OHA1247" s="142"/>
      <c r="OHB1247" s="143"/>
      <c r="OHC1247" s="142"/>
      <c r="OHD1247" s="143"/>
      <c r="OHE1247" s="142"/>
      <c r="OHF1247" s="143"/>
      <c r="OHG1247" s="142"/>
      <c r="OHH1247" s="143"/>
      <c r="OHI1247" s="142"/>
      <c r="OHJ1247" s="143"/>
      <c r="OHK1247" s="142"/>
      <c r="OHL1247" s="143"/>
      <c r="OHM1247" s="142"/>
      <c r="OHN1247" s="143"/>
      <c r="OHO1247" s="142"/>
      <c r="OHP1247" s="143"/>
      <c r="OHQ1247" s="142"/>
      <c r="OHR1247" s="143"/>
      <c r="OHS1247" s="142"/>
      <c r="OHT1247" s="143"/>
      <c r="OHU1247" s="142"/>
      <c r="OHV1247" s="143"/>
      <c r="OHW1247" s="142"/>
      <c r="OHX1247" s="143"/>
      <c r="OHY1247" s="142"/>
      <c r="OHZ1247" s="143"/>
      <c r="OIA1247" s="142"/>
      <c r="OIB1247" s="143"/>
      <c r="OIC1247" s="142"/>
      <c r="OID1247" s="143"/>
      <c r="OIE1247" s="142"/>
      <c r="OIF1247" s="143"/>
      <c r="OIG1247" s="142"/>
      <c r="OIH1247" s="143"/>
      <c r="OII1247" s="142"/>
      <c r="OIJ1247" s="143"/>
      <c r="OIK1247" s="142"/>
      <c r="OIL1247" s="143"/>
      <c r="OIM1247" s="142"/>
      <c r="OIN1247" s="143"/>
      <c r="OIO1247" s="142"/>
      <c r="OIP1247" s="143"/>
      <c r="OIQ1247" s="142"/>
      <c r="OIR1247" s="143"/>
      <c r="OIS1247" s="142"/>
      <c r="OIT1247" s="143"/>
      <c r="OIU1247" s="142"/>
      <c r="OIV1247" s="143"/>
      <c r="OIW1247" s="142"/>
      <c r="OIX1247" s="143"/>
      <c r="OIY1247" s="142"/>
      <c r="OIZ1247" s="143"/>
      <c r="OJA1247" s="142"/>
      <c r="OJB1247" s="143"/>
      <c r="OJC1247" s="142"/>
      <c r="OJD1247" s="143"/>
      <c r="OJE1247" s="142"/>
      <c r="OJF1247" s="143"/>
      <c r="OJG1247" s="142"/>
      <c r="OJH1247" s="143"/>
      <c r="OJI1247" s="142"/>
      <c r="OJJ1247" s="143"/>
      <c r="OJK1247" s="142"/>
      <c r="OJL1247" s="143"/>
      <c r="OJM1247" s="142"/>
      <c r="OJN1247" s="143"/>
      <c r="OJO1247" s="142"/>
      <c r="OJP1247" s="143"/>
      <c r="OJQ1247" s="142"/>
      <c r="OJR1247" s="143"/>
      <c r="OJS1247" s="142"/>
      <c r="OJT1247" s="143"/>
      <c r="OJU1247" s="142"/>
      <c r="OJV1247" s="143"/>
      <c r="OJW1247" s="142"/>
      <c r="OJX1247" s="143"/>
      <c r="OJY1247" s="142"/>
      <c r="OJZ1247" s="143"/>
      <c r="OKA1247" s="142"/>
      <c r="OKB1247" s="143"/>
      <c r="OKC1247" s="142"/>
      <c r="OKD1247" s="143"/>
      <c r="OKE1247" s="142"/>
      <c r="OKF1247" s="143"/>
      <c r="OKG1247" s="142"/>
      <c r="OKH1247" s="143"/>
      <c r="OKI1247" s="142"/>
      <c r="OKJ1247" s="143"/>
      <c r="OKK1247" s="142"/>
      <c r="OKL1247" s="143"/>
      <c r="OKM1247" s="142"/>
      <c r="OKN1247" s="143"/>
      <c r="OKO1247" s="142"/>
      <c r="OKP1247" s="143"/>
      <c r="OKQ1247" s="142"/>
      <c r="OKR1247" s="143"/>
      <c r="OKS1247" s="142"/>
      <c r="OKT1247" s="143"/>
      <c r="OKU1247" s="142"/>
      <c r="OKV1247" s="143"/>
      <c r="OKW1247" s="142"/>
      <c r="OKX1247" s="143"/>
      <c r="OKY1247" s="142"/>
      <c r="OKZ1247" s="143"/>
      <c r="OLA1247" s="142"/>
      <c r="OLB1247" s="143"/>
      <c r="OLC1247" s="142"/>
      <c r="OLD1247" s="143"/>
      <c r="OLE1247" s="142"/>
      <c r="OLF1247" s="143"/>
      <c r="OLG1247" s="142"/>
      <c r="OLH1247" s="143"/>
      <c r="OLI1247" s="142"/>
      <c r="OLJ1247" s="143"/>
      <c r="OLK1247" s="142"/>
      <c r="OLL1247" s="143"/>
      <c r="OLM1247" s="142"/>
      <c r="OLN1247" s="143"/>
      <c r="OLO1247" s="142"/>
      <c r="OLP1247" s="143"/>
      <c r="OLQ1247" s="142"/>
      <c r="OLR1247" s="143"/>
      <c r="OLS1247" s="142"/>
      <c r="OLT1247" s="143"/>
      <c r="OLU1247" s="142"/>
      <c r="OLV1247" s="143"/>
      <c r="OLW1247" s="142"/>
      <c r="OLX1247" s="143"/>
      <c r="OLY1247" s="142"/>
      <c r="OLZ1247" s="143"/>
      <c r="OMA1247" s="142"/>
      <c r="OMB1247" s="143"/>
      <c r="OMC1247" s="142"/>
      <c r="OMD1247" s="143"/>
      <c r="OME1247" s="142"/>
      <c r="OMF1247" s="143"/>
      <c r="OMG1247" s="142"/>
      <c r="OMH1247" s="143"/>
      <c r="OMI1247" s="142"/>
      <c r="OMJ1247" s="143"/>
      <c r="OMK1247" s="142"/>
      <c r="OML1247" s="143"/>
      <c r="OMM1247" s="142"/>
      <c r="OMN1247" s="143"/>
      <c r="OMO1247" s="142"/>
      <c r="OMP1247" s="143"/>
      <c r="OMQ1247" s="142"/>
      <c r="OMR1247" s="143"/>
      <c r="OMS1247" s="142"/>
      <c r="OMT1247" s="143"/>
      <c r="OMU1247" s="142"/>
      <c r="OMV1247" s="143"/>
      <c r="OMW1247" s="142"/>
      <c r="OMX1247" s="143"/>
      <c r="OMY1247" s="142"/>
      <c r="OMZ1247" s="143"/>
      <c r="ONA1247" s="142"/>
      <c r="ONB1247" s="143"/>
      <c r="ONC1247" s="142"/>
      <c r="OND1247" s="143"/>
      <c r="ONE1247" s="142"/>
      <c r="ONF1247" s="143"/>
      <c r="ONG1247" s="142"/>
      <c r="ONH1247" s="143"/>
      <c r="ONI1247" s="142"/>
      <c r="ONJ1247" s="143"/>
      <c r="ONK1247" s="142"/>
      <c r="ONL1247" s="143"/>
      <c r="ONM1247" s="142"/>
      <c r="ONN1247" s="143"/>
      <c r="ONO1247" s="142"/>
      <c r="ONP1247" s="143"/>
      <c r="ONQ1247" s="142"/>
      <c r="ONR1247" s="143"/>
      <c r="ONS1247" s="142"/>
      <c r="ONT1247" s="143"/>
      <c r="ONU1247" s="142"/>
      <c r="ONV1247" s="143"/>
      <c r="ONW1247" s="142"/>
      <c r="ONX1247" s="143"/>
      <c r="ONY1247" s="142"/>
      <c r="ONZ1247" s="143"/>
      <c r="OOA1247" s="142"/>
      <c r="OOB1247" s="143"/>
      <c r="OOC1247" s="142"/>
      <c r="OOD1247" s="143"/>
      <c r="OOE1247" s="142"/>
      <c r="OOF1247" s="143"/>
      <c r="OOG1247" s="142"/>
      <c r="OOH1247" s="143"/>
      <c r="OOI1247" s="142"/>
      <c r="OOJ1247" s="143"/>
      <c r="OOK1247" s="142"/>
      <c r="OOL1247" s="143"/>
      <c r="OOM1247" s="142"/>
      <c r="OON1247" s="143"/>
      <c r="OOO1247" s="142"/>
      <c r="OOP1247" s="143"/>
      <c r="OOQ1247" s="142"/>
      <c r="OOR1247" s="143"/>
      <c r="OOS1247" s="142"/>
      <c r="OOT1247" s="143"/>
      <c r="OOU1247" s="142"/>
      <c r="OOV1247" s="143"/>
      <c r="OOW1247" s="142"/>
      <c r="OOX1247" s="143"/>
      <c r="OOY1247" s="142"/>
      <c r="OOZ1247" s="143"/>
      <c r="OPA1247" s="142"/>
      <c r="OPB1247" s="143"/>
      <c r="OPC1247" s="142"/>
      <c r="OPD1247" s="143"/>
      <c r="OPE1247" s="142"/>
      <c r="OPF1247" s="143"/>
      <c r="OPG1247" s="142"/>
      <c r="OPH1247" s="143"/>
      <c r="OPI1247" s="142"/>
      <c r="OPJ1247" s="143"/>
      <c r="OPK1247" s="142"/>
      <c r="OPL1247" s="143"/>
      <c r="OPM1247" s="142"/>
      <c r="OPN1247" s="143"/>
      <c r="OPO1247" s="142"/>
      <c r="OPP1247" s="143"/>
      <c r="OPQ1247" s="142"/>
      <c r="OPR1247" s="143"/>
      <c r="OPS1247" s="142"/>
      <c r="OPT1247" s="143"/>
      <c r="OPU1247" s="142"/>
      <c r="OPV1247" s="143"/>
      <c r="OPW1247" s="142"/>
      <c r="OPX1247" s="143"/>
      <c r="OPY1247" s="142"/>
      <c r="OPZ1247" s="143"/>
      <c r="OQA1247" s="142"/>
      <c r="OQB1247" s="143"/>
      <c r="OQC1247" s="142"/>
      <c r="OQD1247" s="143"/>
      <c r="OQE1247" s="142"/>
      <c r="OQF1247" s="143"/>
      <c r="OQG1247" s="142"/>
      <c r="OQH1247" s="143"/>
      <c r="OQI1247" s="142"/>
      <c r="OQJ1247" s="143"/>
      <c r="OQK1247" s="142"/>
      <c r="OQL1247" s="143"/>
      <c r="OQM1247" s="142"/>
      <c r="OQN1247" s="143"/>
      <c r="OQO1247" s="142"/>
      <c r="OQP1247" s="143"/>
      <c r="OQQ1247" s="142"/>
      <c r="OQR1247" s="143"/>
      <c r="OQS1247" s="142"/>
      <c r="OQT1247" s="143"/>
      <c r="OQU1247" s="142"/>
      <c r="OQV1247" s="143"/>
      <c r="OQW1247" s="142"/>
      <c r="OQX1247" s="143"/>
      <c r="OQY1247" s="142"/>
      <c r="OQZ1247" s="143"/>
      <c r="ORA1247" s="142"/>
      <c r="ORB1247" s="143"/>
      <c r="ORC1247" s="142"/>
      <c r="ORD1247" s="143"/>
      <c r="ORE1247" s="142"/>
      <c r="ORF1247" s="143"/>
      <c r="ORG1247" s="142"/>
      <c r="ORH1247" s="143"/>
      <c r="ORI1247" s="142"/>
      <c r="ORJ1247" s="143"/>
      <c r="ORK1247" s="142"/>
      <c r="ORL1247" s="143"/>
      <c r="ORM1247" s="142"/>
      <c r="ORN1247" s="143"/>
      <c r="ORO1247" s="142"/>
      <c r="ORP1247" s="143"/>
      <c r="ORQ1247" s="142"/>
      <c r="ORR1247" s="143"/>
      <c r="ORS1247" s="142"/>
      <c r="ORT1247" s="143"/>
      <c r="ORU1247" s="142"/>
      <c r="ORV1247" s="143"/>
      <c r="ORW1247" s="142"/>
      <c r="ORX1247" s="143"/>
      <c r="ORY1247" s="142"/>
      <c r="ORZ1247" s="143"/>
      <c r="OSA1247" s="142"/>
      <c r="OSB1247" s="143"/>
      <c r="OSC1247" s="142"/>
      <c r="OSD1247" s="143"/>
      <c r="OSE1247" s="142"/>
      <c r="OSF1247" s="143"/>
      <c r="OSG1247" s="142"/>
      <c r="OSH1247" s="143"/>
      <c r="OSI1247" s="142"/>
      <c r="OSJ1247" s="143"/>
      <c r="OSK1247" s="142"/>
      <c r="OSL1247" s="143"/>
      <c r="OSM1247" s="142"/>
      <c r="OSN1247" s="143"/>
      <c r="OSO1247" s="142"/>
      <c r="OSP1247" s="143"/>
      <c r="OSQ1247" s="142"/>
      <c r="OSR1247" s="143"/>
      <c r="OSS1247" s="142"/>
      <c r="OST1247" s="143"/>
      <c r="OSU1247" s="142"/>
      <c r="OSV1247" s="143"/>
      <c r="OSW1247" s="142"/>
      <c r="OSX1247" s="143"/>
      <c r="OSY1247" s="142"/>
      <c r="OSZ1247" s="143"/>
      <c r="OTA1247" s="142"/>
      <c r="OTB1247" s="143"/>
      <c r="OTC1247" s="142"/>
      <c r="OTD1247" s="143"/>
      <c r="OTE1247" s="142"/>
      <c r="OTF1247" s="143"/>
      <c r="OTG1247" s="142"/>
      <c r="OTH1247" s="143"/>
      <c r="OTI1247" s="142"/>
      <c r="OTJ1247" s="143"/>
      <c r="OTK1247" s="142"/>
      <c r="OTL1247" s="143"/>
      <c r="OTM1247" s="142"/>
      <c r="OTN1247" s="143"/>
      <c r="OTO1247" s="142"/>
      <c r="OTP1247" s="143"/>
      <c r="OTQ1247" s="142"/>
      <c r="OTR1247" s="143"/>
      <c r="OTS1247" s="142"/>
      <c r="OTT1247" s="143"/>
      <c r="OTU1247" s="142"/>
      <c r="OTV1247" s="143"/>
      <c r="OTW1247" s="142"/>
      <c r="OTX1247" s="143"/>
      <c r="OTY1247" s="142"/>
      <c r="OTZ1247" s="143"/>
      <c r="OUA1247" s="142"/>
      <c r="OUB1247" s="143"/>
      <c r="OUC1247" s="142"/>
      <c r="OUD1247" s="143"/>
      <c r="OUE1247" s="142"/>
      <c r="OUF1247" s="143"/>
      <c r="OUG1247" s="142"/>
      <c r="OUH1247" s="143"/>
      <c r="OUI1247" s="142"/>
      <c r="OUJ1247" s="143"/>
      <c r="OUK1247" s="142"/>
      <c r="OUL1247" s="143"/>
      <c r="OUM1247" s="142"/>
      <c r="OUN1247" s="143"/>
      <c r="OUO1247" s="142"/>
      <c r="OUP1247" s="143"/>
      <c r="OUQ1247" s="142"/>
      <c r="OUR1247" s="143"/>
      <c r="OUS1247" s="142"/>
      <c r="OUT1247" s="143"/>
      <c r="OUU1247" s="142"/>
      <c r="OUV1247" s="143"/>
      <c r="OUW1247" s="142"/>
      <c r="OUX1247" s="143"/>
      <c r="OUY1247" s="142"/>
      <c r="OUZ1247" s="143"/>
      <c r="OVA1247" s="142"/>
      <c r="OVB1247" s="143"/>
      <c r="OVC1247" s="142"/>
      <c r="OVD1247" s="143"/>
      <c r="OVE1247" s="142"/>
      <c r="OVF1247" s="143"/>
      <c r="OVG1247" s="142"/>
      <c r="OVH1247" s="143"/>
      <c r="OVI1247" s="142"/>
      <c r="OVJ1247" s="143"/>
      <c r="OVK1247" s="142"/>
      <c r="OVL1247" s="143"/>
      <c r="OVM1247" s="142"/>
      <c r="OVN1247" s="143"/>
      <c r="OVO1247" s="142"/>
      <c r="OVP1247" s="143"/>
      <c r="OVQ1247" s="142"/>
      <c r="OVR1247" s="143"/>
      <c r="OVS1247" s="142"/>
      <c r="OVT1247" s="143"/>
      <c r="OVU1247" s="142"/>
      <c r="OVV1247" s="143"/>
      <c r="OVW1247" s="142"/>
      <c r="OVX1247" s="143"/>
      <c r="OVY1247" s="142"/>
      <c r="OVZ1247" s="143"/>
      <c r="OWA1247" s="142"/>
      <c r="OWB1247" s="143"/>
      <c r="OWC1247" s="142"/>
      <c r="OWD1247" s="143"/>
      <c r="OWE1247" s="142"/>
      <c r="OWF1247" s="143"/>
      <c r="OWG1247" s="142"/>
      <c r="OWH1247" s="143"/>
      <c r="OWI1247" s="142"/>
      <c r="OWJ1247" s="143"/>
      <c r="OWK1247" s="142"/>
      <c r="OWL1247" s="143"/>
      <c r="OWM1247" s="142"/>
      <c r="OWN1247" s="143"/>
      <c r="OWO1247" s="142"/>
      <c r="OWP1247" s="143"/>
      <c r="OWQ1247" s="142"/>
      <c r="OWR1247" s="143"/>
      <c r="OWS1247" s="142"/>
      <c r="OWT1247" s="143"/>
      <c r="OWU1247" s="142"/>
      <c r="OWV1247" s="143"/>
      <c r="OWW1247" s="142"/>
      <c r="OWX1247" s="143"/>
      <c r="OWY1247" s="142"/>
      <c r="OWZ1247" s="143"/>
      <c r="OXA1247" s="142"/>
      <c r="OXB1247" s="143"/>
      <c r="OXC1247" s="142"/>
      <c r="OXD1247" s="143"/>
      <c r="OXE1247" s="142"/>
      <c r="OXF1247" s="143"/>
      <c r="OXG1247" s="142"/>
      <c r="OXH1247" s="143"/>
      <c r="OXI1247" s="142"/>
      <c r="OXJ1247" s="143"/>
      <c r="OXK1247" s="142"/>
      <c r="OXL1247" s="143"/>
      <c r="OXM1247" s="142"/>
      <c r="OXN1247" s="143"/>
      <c r="OXO1247" s="142"/>
      <c r="OXP1247" s="143"/>
      <c r="OXQ1247" s="142"/>
      <c r="OXR1247" s="143"/>
      <c r="OXS1247" s="142"/>
      <c r="OXT1247" s="143"/>
      <c r="OXU1247" s="142"/>
      <c r="OXV1247" s="143"/>
      <c r="OXW1247" s="142"/>
      <c r="OXX1247" s="143"/>
      <c r="OXY1247" s="142"/>
      <c r="OXZ1247" s="143"/>
      <c r="OYA1247" s="142"/>
      <c r="OYB1247" s="143"/>
      <c r="OYC1247" s="142"/>
      <c r="OYD1247" s="143"/>
      <c r="OYE1247" s="142"/>
      <c r="OYF1247" s="143"/>
      <c r="OYG1247" s="142"/>
      <c r="OYH1247" s="143"/>
      <c r="OYI1247" s="142"/>
      <c r="OYJ1247" s="143"/>
      <c r="OYK1247" s="142"/>
      <c r="OYL1247" s="143"/>
      <c r="OYM1247" s="142"/>
      <c r="OYN1247" s="143"/>
      <c r="OYO1247" s="142"/>
      <c r="OYP1247" s="143"/>
      <c r="OYQ1247" s="142"/>
      <c r="OYR1247" s="143"/>
      <c r="OYS1247" s="142"/>
      <c r="OYT1247" s="143"/>
      <c r="OYU1247" s="142"/>
      <c r="OYV1247" s="143"/>
      <c r="OYW1247" s="142"/>
      <c r="OYX1247" s="143"/>
      <c r="OYY1247" s="142"/>
      <c r="OYZ1247" s="143"/>
      <c r="OZA1247" s="142"/>
      <c r="OZB1247" s="143"/>
      <c r="OZC1247" s="142"/>
      <c r="OZD1247" s="143"/>
      <c r="OZE1247" s="142"/>
      <c r="OZF1247" s="143"/>
      <c r="OZG1247" s="142"/>
      <c r="OZH1247" s="143"/>
      <c r="OZI1247" s="142"/>
      <c r="OZJ1247" s="143"/>
      <c r="OZK1247" s="142"/>
      <c r="OZL1247" s="143"/>
      <c r="OZM1247" s="142"/>
      <c r="OZN1247" s="143"/>
      <c r="OZO1247" s="142"/>
      <c r="OZP1247" s="143"/>
      <c r="OZQ1247" s="142"/>
      <c r="OZR1247" s="143"/>
      <c r="OZS1247" s="142"/>
      <c r="OZT1247" s="143"/>
      <c r="OZU1247" s="142"/>
      <c r="OZV1247" s="143"/>
      <c r="OZW1247" s="142"/>
      <c r="OZX1247" s="143"/>
      <c r="OZY1247" s="142"/>
      <c r="OZZ1247" s="143"/>
      <c r="PAA1247" s="142"/>
      <c r="PAB1247" s="143"/>
      <c r="PAC1247" s="142"/>
      <c r="PAD1247" s="143"/>
      <c r="PAE1247" s="142"/>
      <c r="PAF1247" s="143"/>
      <c r="PAG1247" s="142"/>
      <c r="PAH1247" s="143"/>
      <c r="PAI1247" s="142"/>
      <c r="PAJ1247" s="143"/>
      <c r="PAK1247" s="142"/>
      <c r="PAL1247" s="143"/>
      <c r="PAM1247" s="142"/>
      <c r="PAN1247" s="143"/>
      <c r="PAO1247" s="142"/>
      <c r="PAP1247" s="143"/>
      <c r="PAQ1247" s="142"/>
      <c r="PAR1247" s="143"/>
      <c r="PAS1247" s="142"/>
      <c r="PAT1247" s="143"/>
      <c r="PAU1247" s="142"/>
      <c r="PAV1247" s="143"/>
      <c r="PAW1247" s="142"/>
      <c r="PAX1247" s="143"/>
      <c r="PAY1247" s="142"/>
      <c r="PAZ1247" s="143"/>
      <c r="PBA1247" s="142"/>
      <c r="PBB1247" s="143"/>
      <c r="PBC1247" s="142"/>
      <c r="PBD1247" s="143"/>
      <c r="PBE1247" s="142"/>
      <c r="PBF1247" s="143"/>
      <c r="PBG1247" s="142"/>
      <c r="PBH1247" s="143"/>
      <c r="PBI1247" s="142"/>
      <c r="PBJ1247" s="143"/>
      <c r="PBK1247" s="142"/>
      <c r="PBL1247" s="143"/>
      <c r="PBM1247" s="142"/>
      <c r="PBN1247" s="143"/>
      <c r="PBO1247" s="142"/>
      <c r="PBP1247" s="143"/>
      <c r="PBQ1247" s="142"/>
      <c r="PBR1247" s="143"/>
      <c r="PBS1247" s="142"/>
      <c r="PBT1247" s="143"/>
      <c r="PBU1247" s="142"/>
      <c r="PBV1247" s="143"/>
      <c r="PBW1247" s="142"/>
      <c r="PBX1247" s="143"/>
      <c r="PBY1247" s="142"/>
      <c r="PBZ1247" s="143"/>
      <c r="PCA1247" s="142"/>
      <c r="PCB1247" s="143"/>
      <c r="PCC1247" s="142"/>
      <c r="PCD1247" s="143"/>
      <c r="PCE1247" s="142"/>
      <c r="PCF1247" s="143"/>
      <c r="PCG1247" s="142"/>
      <c r="PCH1247" s="143"/>
      <c r="PCI1247" s="142"/>
      <c r="PCJ1247" s="143"/>
      <c r="PCK1247" s="142"/>
      <c r="PCL1247" s="143"/>
      <c r="PCM1247" s="142"/>
      <c r="PCN1247" s="143"/>
      <c r="PCO1247" s="142"/>
      <c r="PCP1247" s="143"/>
      <c r="PCQ1247" s="142"/>
      <c r="PCR1247" s="143"/>
      <c r="PCS1247" s="142"/>
      <c r="PCT1247" s="143"/>
      <c r="PCU1247" s="142"/>
      <c r="PCV1247" s="143"/>
      <c r="PCW1247" s="142"/>
      <c r="PCX1247" s="143"/>
      <c r="PCY1247" s="142"/>
      <c r="PCZ1247" s="143"/>
      <c r="PDA1247" s="142"/>
      <c r="PDB1247" s="143"/>
      <c r="PDC1247" s="142"/>
      <c r="PDD1247" s="143"/>
      <c r="PDE1247" s="142"/>
      <c r="PDF1247" s="143"/>
      <c r="PDG1247" s="142"/>
      <c r="PDH1247" s="143"/>
      <c r="PDI1247" s="142"/>
      <c r="PDJ1247" s="143"/>
      <c r="PDK1247" s="142"/>
      <c r="PDL1247" s="143"/>
      <c r="PDM1247" s="142"/>
      <c r="PDN1247" s="143"/>
      <c r="PDO1247" s="142"/>
      <c r="PDP1247" s="143"/>
      <c r="PDQ1247" s="142"/>
      <c r="PDR1247" s="143"/>
      <c r="PDS1247" s="142"/>
      <c r="PDT1247" s="143"/>
      <c r="PDU1247" s="142"/>
      <c r="PDV1247" s="143"/>
      <c r="PDW1247" s="142"/>
      <c r="PDX1247" s="143"/>
      <c r="PDY1247" s="142"/>
      <c r="PDZ1247" s="143"/>
      <c r="PEA1247" s="142"/>
      <c r="PEB1247" s="143"/>
      <c r="PEC1247" s="142"/>
      <c r="PED1247" s="143"/>
      <c r="PEE1247" s="142"/>
      <c r="PEF1247" s="143"/>
      <c r="PEG1247" s="142"/>
      <c r="PEH1247" s="143"/>
      <c r="PEI1247" s="142"/>
      <c r="PEJ1247" s="143"/>
      <c r="PEK1247" s="142"/>
      <c r="PEL1247" s="143"/>
      <c r="PEM1247" s="142"/>
      <c r="PEN1247" s="143"/>
      <c r="PEO1247" s="142"/>
      <c r="PEP1247" s="143"/>
      <c r="PEQ1247" s="142"/>
      <c r="PER1247" s="143"/>
      <c r="PES1247" s="142"/>
      <c r="PET1247" s="143"/>
      <c r="PEU1247" s="142"/>
      <c r="PEV1247" s="143"/>
      <c r="PEW1247" s="142"/>
      <c r="PEX1247" s="143"/>
      <c r="PEY1247" s="142"/>
      <c r="PEZ1247" s="143"/>
      <c r="PFA1247" s="142"/>
      <c r="PFB1247" s="143"/>
      <c r="PFC1247" s="142"/>
      <c r="PFD1247" s="143"/>
      <c r="PFE1247" s="142"/>
      <c r="PFF1247" s="143"/>
      <c r="PFG1247" s="142"/>
      <c r="PFH1247" s="143"/>
      <c r="PFI1247" s="142"/>
      <c r="PFJ1247" s="143"/>
      <c r="PFK1247" s="142"/>
      <c r="PFL1247" s="143"/>
      <c r="PFM1247" s="142"/>
      <c r="PFN1247" s="143"/>
      <c r="PFO1247" s="142"/>
      <c r="PFP1247" s="143"/>
      <c r="PFQ1247" s="142"/>
      <c r="PFR1247" s="143"/>
      <c r="PFS1247" s="142"/>
      <c r="PFT1247" s="143"/>
      <c r="PFU1247" s="142"/>
      <c r="PFV1247" s="143"/>
      <c r="PFW1247" s="142"/>
      <c r="PFX1247" s="143"/>
      <c r="PFY1247" s="142"/>
      <c r="PFZ1247" s="143"/>
      <c r="PGA1247" s="142"/>
      <c r="PGB1247" s="143"/>
      <c r="PGC1247" s="142"/>
      <c r="PGD1247" s="143"/>
      <c r="PGE1247" s="142"/>
      <c r="PGF1247" s="143"/>
      <c r="PGG1247" s="142"/>
      <c r="PGH1247" s="143"/>
      <c r="PGI1247" s="142"/>
      <c r="PGJ1247" s="143"/>
      <c r="PGK1247" s="142"/>
      <c r="PGL1247" s="143"/>
      <c r="PGM1247" s="142"/>
      <c r="PGN1247" s="143"/>
      <c r="PGO1247" s="142"/>
      <c r="PGP1247" s="143"/>
      <c r="PGQ1247" s="142"/>
      <c r="PGR1247" s="143"/>
      <c r="PGS1247" s="142"/>
      <c r="PGT1247" s="143"/>
      <c r="PGU1247" s="142"/>
      <c r="PGV1247" s="143"/>
      <c r="PGW1247" s="142"/>
      <c r="PGX1247" s="143"/>
      <c r="PGY1247" s="142"/>
      <c r="PGZ1247" s="143"/>
      <c r="PHA1247" s="142"/>
      <c r="PHB1247" s="143"/>
      <c r="PHC1247" s="142"/>
      <c r="PHD1247" s="143"/>
      <c r="PHE1247" s="142"/>
      <c r="PHF1247" s="143"/>
      <c r="PHG1247" s="142"/>
      <c r="PHH1247" s="143"/>
      <c r="PHI1247" s="142"/>
      <c r="PHJ1247" s="143"/>
      <c r="PHK1247" s="142"/>
      <c r="PHL1247" s="143"/>
      <c r="PHM1247" s="142"/>
      <c r="PHN1247" s="143"/>
      <c r="PHO1247" s="142"/>
      <c r="PHP1247" s="143"/>
      <c r="PHQ1247" s="142"/>
      <c r="PHR1247" s="143"/>
      <c r="PHS1247" s="142"/>
      <c r="PHT1247" s="143"/>
      <c r="PHU1247" s="142"/>
      <c r="PHV1247" s="143"/>
      <c r="PHW1247" s="142"/>
      <c r="PHX1247" s="143"/>
      <c r="PHY1247" s="142"/>
      <c r="PHZ1247" s="143"/>
      <c r="PIA1247" s="142"/>
      <c r="PIB1247" s="143"/>
      <c r="PIC1247" s="142"/>
      <c r="PID1247" s="143"/>
      <c r="PIE1247" s="142"/>
      <c r="PIF1247" s="143"/>
      <c r="PIG1247" s="142"/>
      <c r="PIH1247" s="143"/>
      <c r="PII1247" s="142"/>
      <c r="PIJ1247" s="143"/>
      <c r="PIK1247" s="142"/>
      <c r="PIL1247" s="143"/>
      <c r="PIM1247" s="142"/>
      <c r="PIN1247" s="143"/>
      <c r="PIO1247" s="142"/>
      <c r="PIP1247" s="143"/>
      <c r="PIQ1247" s="142"/>
      <c r="PIR1247" s="143"/>
      <c r="PIS1247" s="142"/>
      <c r="PIT1247" s="143"/>
      <c r="PIU1247" s="142"/>
      <c r="PIV1247" s="143"/>
      <c r="PIW1247" s="142"/>
      <c r="PIX1247" s="143"/>
      <c r="PIY1247" s="142"/>
      <c r="PIZ1247" s="143"/>
      <c r="PJA1247" s="142"/>
      <c r="PJB1247" s="143"/>
      <c r="PJC1247" s="142"/>
      <c r="PJD1247" s="143"/>
      <c r="PJE1247" s="142"/>
      <c r="PJF1247" s="143"/>
      <c r="PJG1247" s="142"/>
      <c r="PJH1247" s="143"/>
      <c r="PJI1247" s="142"/>
      <c r="PJJ1247" s="143"/>
      <c r="PJK1247" s="142"/>
      <c r="PJL1247" s="143"/>
      <c r="PJM1247" s="142"/>
      <c r="PJN1247" s="143"/>
      <c r="PJO1247" s="142"/>
      <c r="PJP1247" s="143"/>
      <c r="PJQ1247" s="142"/>
      <c r="PJR1247" s="143"/>
      <c r="PJS1247" s="142"/>
      <c r="PJT1247" s="143"/>
      <c r="PJU1247" s="142"/>
      <c r="PJV1247" s="143"/>
      <c r="PJW1247" s="142"/>
      <c r="PJX1247" s="143"/>
      <c r="PJY1247" s="142"/>
      <c r="PJZ1247" s="143"/>
      <c r="PKA1247" s="142"/>
      <c r="PKB1247" s="143"/>
      <c r="PKC1247" s="142"/>
      <c r="PKD1247" s="143"/>
      <c r="PKE1247" s="142"/>
      <c r="PKF1247" s="143"/>
      <c r="PKG1247" s="142"/>
      <c r="PKH1247" s="143"/>
      <c r="PKI1247" s="142"/>
      <c r="PKJ1247" s="143"/>
      <c r="PKK1247" s="142"/>
      <c r="PKL1247" s="143"/>
      <c r="PKM1247" s="142"/>
      <c r="PKN1247" s="143"/>
      <c r="PKO1247" s="142"/>
      <c r="PKP1247" s="143"/>
      <c r="PKQ1247" s="142"/>
      <c r="PKR1247" s="143"/>
      <c r="PKS1247" s="142"/>
      <c r="PKT1247" s="143"/>
      <c r="PKU1247" s="142"/>
      <c r="PKV1247" s="143"/>
      <c r="PKW1247" s="142"/>
      <c r="PKX1247" s="143"/>
      <c r="PKY1247" s="142"/>
      <c r="PKZ1247" s="143"/>
      <c r="PLA1247" s="142"/>
      <c r="PLB1247" s="143"/>
      <c r="PLC1247" s="142"/>
      <c r="PLD1247" s="143"/>
      <c r="PLE1247" s="142"/>
      <c r="PLF1247" s="143"/>
      <c r="PLG1247" s="142"/>
      <c r="PLH1247" s="143"/>
      <c r="PLI1247" s="142"/>
      <c r="PLJ1247" s="143"/>
      <c r="PLK1247" s="142"/>
      <c r="PLL1247" s="143"/>
      <c r="PLM1247" s="142"/>
      <c r="PLN1247" s="143"/>
      <c r="PLO1247" s="142"/>
      <c r="PLP1247" s="143"/>
      <c r="PLQ1247" s="142"/>
      <c r="PLR1247" s="143"/>
      <c r="PLS1247" s="142"/>
      <c r="PLT1247" s="143"/>
      <c r="PLU1247" s="142"/>
      <c r="PLV1247" s="143"/>
      <c r="PLW1247" s="142"/>
      <c r="PLX1247" s="143"/>
      <c r="PLY1247" s="142"/>
      <c r="PLZ1247" s="143"/>
      <c r="PMA1247" s="142"/>
      <c r="PMB1247" s="143"/>
      <c r="PMC1247" s="142"/>
      <c r="PMD1247" s="143"/>
      <c r="PME1247" s="142"/>
      <c r="PMF1247" s="143"/>
      <c r="PMG1247" s="142"/>
      <c r="PMH1247" s="143"/>
      <c r="PMI1247" s="142"/>
      <c r="PMJ1247" s="143"/>
      <c r="PMK1247" s="142"/>
      <c r="PML1247" s="143"/>
      <c r="PMM1247" s="142"/>
      <c r="PMN1247" s="143"/>
      <c r="PMO1247" s="142"/>
      <c r="PMP1247" s="143"/>
      <c r="PMQ1247" s="142"/>
      <c r="PMR1247" s="143"/>
      <c r="PMS1247" s="142"/>
      <c r="PMT1247" s="143"/>
      <c r="PMU1247" s="142"/>
      <c r="PMV1247" s="143"/>
      <c r="PMW1247" s="142"/>
      <c r="PMX1247" s="143"/>
      <c r="PMY1247" s="142"/>
      <c r="PMZ1247" s="143"/>
      <c r="PNA1247" s="142"/>
      <c r="PNB1247" s="143"/>
      <c r="PNC1247" s="142"/>
      <c r="PND1247" s="143"/>
      <c r="PNE1247" s="142"/>
      <c r="PNF1247" s="143"/>
      <c r="PNG1247" s="142"/>
      <c r="PNH1247" s="143"/>
      <c r="PNI1247" s="142"/>
      <c r="PNJ1247" s="143"/>
      <c r="PNK1247" s="142"/>
      <c r="PNL1247" s="143"/>
      <c r="PNM1247" s="142"/>
      <c r="PNN1247" s="143"/>
      <c r="PNO1247" s="142"/>
      <c r="PNP1247" s="143"/>
      <c r="PNQ1247" s="142"/>
      <c r="PNR1247" s="143"/>
      <c r="PNS1247" s="142"/>
      <c r="PNT1247" s="143"/>
      <c r="PNU1247" s="142"/>
      <c r="PNV1247" s="143"/>
      <c r="PNW1247" s="142"/>
      <c r="PNX1247" s="143"/>
      <c r="PNY1247" s="142"/>
      <c r="PNZ1247" s="143"/>
      <c r="POA1247" s="142"/>
      <c r="POB1247" s="143"/>
      <c r="POC1247" s="142"/>
      <c r="POD1247" s="143"/>
      <c r="POE1247" s="142"/>
      <c r="POF1247" s="143"/>
      <c r="POG1247" s="142"/>
      <c r="POH1247" s="143"/>
      <c r="POI1247" s="142"/>
      <c r="POJ1247" s="143"/>
      <c r="POK1247" s="142"/>
      <c r="POL1247" s="143"/>
      <c r="POM1247" s="142"/>
      <c r="PON1247" s="143"/>
      <c r="POO1247" s="142"/>
      <c r="POP1247" s="143"/>
      <c r="POQ1247" s="142"/>
      <c r="POR1247" s="143"/>
      <c r="POS1247" s="142"/>
      <c r="POT1247" s="143"/>
      <c r="POU1247" s="142"/>
      <c r="POV1247" s="143"/>
      <c r="POW1247" s="142"/>
      <c r="POX1247" s="143"/>
      <c r="POY1247" s="142"/>
      <c r="POZ1247" s="143"/>
      <c r="PPA1247" s="142"/>
      <c r="PPB1247" s="143"/>
      <c r="PPC1247" s="142"/>
      <c r="PPD1247" s="143"/>
      <c r="PPE1247" s="142"/>
      <c r="PPF1247" s="143"/>
      <c r="PPG1247" s="142"/>
      <c r="PPH1247" s="143"/>
      <c r="PPI1247" s="142"/>
      <c r="PPJ1247" s="143"/>
      <c r="PPK1247" s="142"/>
      <c r="PPL1247" s="143"/>
      <c r="PPM1247" s="142"/>
      <c r="PPN1247" s="143"/>
      <c r="PPO1247" s="142"/>
      <c r="PPP1247" s="143"/>
      <c r="PPQ1247" s="142"/>
      <c r="PPR1247" s="143"/>
      <c r="PPS1247" s="142"/>
      <c r="PPT1247" s="143"/>
      <c r="PPU1247" s="142"/>
      <c r="PPV1247" s="143"/>
      <c r="PPW1247" s="142"/>
      <c r="PPX1247" s="143"/>
      <c r="PPY1247" s="142"/>
      <c r="PPZ1247" s="143"/>
      <c r="PQA1247" s="142"/>
      <c r="PQB1247" s="143"/>
      <c r="PQC1247" s="142"/>
      <c r="PQD1247" s="143"/>
      <c r="PQE1247" s="142"/>
      <c r="PQF1247" s="143"/>
      <c r="PQG1247" s="142"/>
      <c r="PQH1247" s="143"/>
      <c r="PQI1247" s="142"/>
      <c r="PQJ1247" s="143"/>
      <c r="PQK1247" s="142"/>
      <c r="PQL1247" s="143"/>
      <c r="PQM1247" s="142"/>
      <c r="PQN1247" s="143"/>
      <c r="PQO1247" s="142"/>
      <c r="PQP1247" s="143"/>
      <c r="PQQ1247" s="142"/>
      <c r="PQR1247" s="143"/>
      <c r="PQS1247" s="142"/>
      <c r="PQT1247" s="143"/>
      <c r="PQU1247" s="142"/>
      <c r="PQV1247" s="143"/>
      <c r="PQW1247" s="142"/>
      <c r="PQX1247" s="143"/>
      <c r="PQY1247" s="142"/>
      <c r="PQZ1247" s="143"/>
      <c r="PRA1247" s="142"/>
      <c r="PRB1247" s="143"/>
      <c r="PRC1247" s="142"/>
      <c r="PRD1247" s="143"/>
      <c r="PRE1247" s="142"/>
      <c r="PRF1247" s="143"/>
      <c r="PRG1247" s="142"/>
      <c r="PRH1247" s="143"/>
      <c r="PRI1247" s="142"/>
      <c r="PRJ1247" s="143"/>
      <c r="PRK1247" s="142"/>
      <c r="PRL1247" s="143"/>
      <c r="PRM1247" s="142"/>
      <c r="PRN1247" s="143"/>
      <c r="PRO1247" s="142"/>
      <c r="PRP1247" s="143"/>
      <c r="PRQ1247" s="142"/>
      <c r="PRR1247" s="143"/>
      <c r="PRS1247" s="142"/>
      <c r="PRT1247" s="143"/>
      <c r="PRU1247" s="142"/>
      <c r="PRV1247" s="143"/>
      <c r="PRW1247" s="142"/>
      <c r="PRX1247" s="143"/>
      <c r="PRY1247" s="142"/>
      <c r="PRZ1247" s="143"/>
      <c r="PSA1247" s="142"/>
      <c r="PSB1247" s="143"/>
      <c r="PSC1247" s="142"/>
      <c r="PSD1247" s="143"/>
      <c r="PSE1247" s="142"/>
      <c r="PSF1247" s="143"/>
      <c r="PSG1247" s="142"/>
      <c r="PSH1247" s="143"/>
      <c r="PSI1247" s="142"/>
      <c r="PSJ1247" s="143"/>
      <c r="PSK1247" s="142"/>
      <c r="PSL1247" s="143"/>
      <c r="PSM1247" s="142"/>
      <c r="PSN1247" s="143"/>
      <c r="PSO1247" s="142"/>
      <c r="PSP1247" s="143"/>
      <c r="PSQ1247" s="142"/>
      <c r="PSR1247" s="143"/>
      <c r="PSS1247" s="142"/>
      <c r="PST1247" s="143"/>
      <c r="PSU1247" s="142"/>
      <c r="PSV1247" s="143"/>
      <c r="PSW1247" s="142"/>
      <c r="PSX1247" s="143"/>
      <c r="PSY1247" s="142"/>
      <c r="PSZ1247" s="143"/>
      <c r="PTA1247" s="142"/>
      <c r="PTB1247" s="143"/>
      <c r="PTC1247" s="142"/>
      <c r="PTD1247" s="143"/>
      <c r="PTE1247" s="142"/>
      <c r="PTF1247" s="143"/>
      <c r="PTG1247" s="142"/>
      <c r="PTH1247" s="143"/>
      <c r="PTI1247" s="142"/>
      <c r="PTJ1247" s="143"/>
      <c r="PTK1247" s="142"/>
      <c r="PTL1247" s="143"/>
      <c r="PTM1247" s="142"/>
      <c r="PTN1247" s="143"/>
      <c r="PTO1247" s="142"/>
      <c r="PTP1247" s="143"/>
      <c r="PTQ1247" s="142"/>
      <c r="PTR1247" s="143"/>
      <c r="PTS1247" s="142"/>
      <c r="PTT1247" s="143"/>
      <c r="PTU1247" s="142"/>
      <c r="PTV1247" s="143"/>
      <c r="PTW1247" s="142"/>
      <c r="PTX1247" s="143"/>
      <c r="PTY1247" s="142"/>
      <c r="PTZ1247" s="143"/>
      <c r="PUA1247" s="142"/>
      <c r="PUB1247" s="143"/>
      <c r="PUC1247" s="142"/>
      <c r="PUD1247" s="143"/>
      <c r="PUE1247" s="142"/>
      <c r="PUF1247" s="143"/>
      <c r="PUG1247" s="142"/>
      <c r="PUH1247" s="143"/>
      <c r="PUI1247" s="142"/>
      <c r="PUJ1247" s="143"/>
      <c r="PUK1247" s="142"/>
      <c r="PUL1247" s="143"/>
      <c r="PUM1247" s="142"/>
      <c r="PUN1247" s="143"/>
      <c r="PUO1247" s="142"/>
      <c r="PUP1247" s="143"/>
      <c r="PUQ1247" s="142"/>
      <c r="PUR1247" s="143"/>
      <c r="PUS1247" s="142"/>
      <c r="PUT1247" s="143"/>
      <c r="PUU1247" s="142"/>
      <c r="PUV1247" s="143"/>
      <c r="PUW1247" s="142"/>
      <c r="PUX1247" s="143"/>
      <c r="PUY1247" s="142"/>
      <c r="PUZ1247" s="143"/>
      <c r="PVA1247" s="142"/>
      <c r="PVB1247" s="143"/>
      <c r="PVC1247" s="142"/>
      <c r="PVD1247" s="143"/>
      <c r="PVE1247" s="142"/>
      <c r="PVF1247" s="143"/>
      <c r="PVG1247" s="142"/>
      <c r="PVH1247" s="143"/>
      <c r="PVI1247" s="142"/>
      <c r="PVJ1247" s="143"/>
      <c r="PVK1247" s="142"/>
      <c r="PVL1247" s="143"/>
      <c r="PVM1247" s="142"/>
      <c r="PVN1247" s="143"/>
      <c r="PVO1247" s="142"/>
      <c r="PVP1247" s="143"/>
      <c r="PVQ1247" s="142"/>
      <c r="PVR1247" s="143"/>
      <c r="PVS1247" s="142"/>
      <c r="PVT1247" s="143"/>
      <c r="PVU1247" s="142"/>
      <c r="PVV1247" s="143"/>
      <c r="PVW1247" s="142"/>
      <c r="PVX1247" s="143"/>
      <c r="PVY1247" s="142"/>
      <c r="PVZ1247" s="143"/>
      <c r="PWA1247" s="142"/>
      <c r="PWB1247" s="143"/>
      <c r="PWC1247" s="142"/>
      <c r="PWD1247" s="143"/>
      <c r="PWE1247" s="142"/>
      <c r="PWF1247" s="143"/>
      <c r="PWG1247" s="142"/>
      <c r="PWH1247" s="143"/>
      <c r="PWI1247" s="142"/>
      <c r="PWJ1247" s="143"/>
      <c r="PWK1247" s="142"/>
      <c r="PWL1247" s="143"/>
      <c r="PWM1247" s="142"/>
      <c r="PWN1247" s="143"/>
      <c r="PWO1247" s="142"/>
      <c r="PWP1247" s="143"/>
      <c r="PWQ1247" s="142"/>
      <c r="PWR1247" s="143"/>
      <c r="PWS1247" s="142"/>
      <c r="PWT1247" s="143"/>
      <c r="PWU1247" s="142"/>
      <c r="PWV1247" s="143"/>
      <c r="PWW1247" s="142"/>
      <c r="PWX1247" s="143"/>
      <c r="PWY1247" s="142"/>
      <c r="PWZ1247" s="143"/>
      <c r="PXA1247" s="142"/>
      <c r="PXB1247" s="143"/>
      <c r="PXC1247" s="142"/>
      <c r="PXD1247" s="143"/>
      <c r="PXE1247" s="142"/>
      <c r="PXF1247" s="143"/>
      <c r="PXG1247" s="142"/>
      <c r="PXH1247" s="143"/>
      <c r="PXI1247" s="142"/>
      <c r="PXJ1247" s="143"/>
      <c r="PXK1247" s="142"/>
      <c r="PXL1247" s="143"/>
      <c r="PXM1247" s="142"/>
      <c r="PXN1247" s="143"/>
      <c r="PXO1247" s="142"/>
      <c r="PXP1247" s="143"/>
      <c r="PXQ1247" s="142"/>
      <c r="PXR1247" s="143"/>
      <c r="PXS1247" s="142"/>
      <c r="PXT1247" s="143"/>
      <c r="PXU1247" s="142"/>
      <c r="PXV1247" s="143"/>
      <c r="PXW1247" s="142"/>
      <c r="PXX1247" s="143"/>
      <c r="PXY1247" s="142"/>
      <c r="PXZ1247" s="143"/>
      <c r="PYA1247" s="142"/>
      <c r="PYB1247" s="143"/>
      <c r="PYC1247" s="142"/>
      <c r="PYD1247" s="143"/>
      <c r="PYE1247" s="142"/>
      <c r="PYF1247" s="143"/>
      <c r="PYG1247" s="142"/>
      <c r="PYH1247" s="143"/>
      <c r="PYI1247" s="142"/>
      <c r="PYJ1247" s="143"/>
      <c r="PYK1247" s="142"/>
      <c r="PYL1247" s="143"/>
      <c r="PYM1247" s="142"/>
      <c r="PYN1247" s="143"/>
      <c r="PYO1247" s="142"/>
      <c r="PYP1247" s="143"/>
      <c r="PYQ1247" s="142"/>
      <c r="PYR1247" s="143"/>
      <c r="PYS1247" s="142"/>
      <c r="PYT1247" s="143"/>
      <c r="PYU1247" s="142"/>
      <c r="PYV1247" s="143"/>
      <c r="PYW1247" s="142"/>
      <c r="PYX1247" s="143"/>
      <c r="PYY1247" s="142"/>
      <c r="PYZ1247" s="143"/>
      <c r="PZA1247" s="142"/>
      <c r="PZB1247" s="143"/>
      <c r="PZC1247" s="142"/>
      <c r="PZD1247" s="143"/>
      <c r="PZE1247" s="142"/>
      <c r="PZF1247" s="143"/>
      <c r="PZG1247" s="142"/>
      <c r="PZH1247" s="143"/>
      <c r="PZI1247" s="142"/>
      <c r="PZJ1247" s="143"/>
      <c r="PZK1247" s="142"/>
      <c r="PZL1247" s="143"/>
      <c r="PZM1247" s="142"/>
      <c r="PZN1247" s="143"/>
      <c r="PZO1247" s="142"/>
      <c r="PZP1247" s="143"/>
      <c r="PZQ1247" s="142"/>
      <c r="PZR1247" s="143"/>
      <c r="PZS1247" s="142"/>
      <c r="PZT1247" s="143"/>
      <c r="PZU1247" s="142"/>
      <c r="PZV1247" s="143"/>
      <c r="PZW1247" s="142"/>
      <c r="PZX1247" s="143"/>
      <c r="PZY1247" s="142"/>
      <c r="PZZ1247" s="143"/>
      <c r="QAA1247" s="142"/>
      <c r="QAB1247" s="143"/>
      <c r="QAC1247" s="142"/>
      <c r="QAD1247" s="143"/>
      <c r="QAE1247" s="142"/>
      <c r="QAF1247" s="143"/>
      <c r="QAG1247" s="142"/>
      <c r="QAH1247" s="143"/>
      <c r="QAI1247" s="142"/>
      <c r="QAJ1247" s="143"/>
      <c r="QAK1247" s="142"/>
      <c r="QAL1247" s="143"/>
      <c r="QAM1247" s="142"/>
      <c r="QAN1247" s="143"/>
      <c r="QAO1247" s="142"/>
      <c r="QAP1247" s="143"/>
      <c r="QAQ1247" s="142"/>
      <c r="QAR1247" s="143"/>
      <c r="QAS1247" s="142"/>
      <c r="QAT1247" s="143"/>
      <c r="QAU1247" s="142"/>
      <c r="QAV1247" s="143"/>
      <c r="QAW1247" s="142"/>
      <c r="QAX1247" s="143"/>
      <c r="QAY1247" s="142"/>
      <c r="QAZ1247" s="143"/>
      <c r="QBA1247" s="142"/>
      <c r="QBB1247" s="143"/>
      <c r="QBC1247" s="142"/>
      <c r="QBD1247" s="143"/>
      <c r="QBE1247" s="142"/>
      <c r="QBF1247" s="143"/>
      <c r="QBG1247" s="142"/>
      <c r="QBH1247" s="143"/>
      <c r="QBI1247" s="142"/>
      <c r="QBJ1247" s="143"/>
      <c r="QBK1247" s="142"/>
      <c r="QBL1247" s="143"/>
      <c r="QBM1247" s="142"/>
      <c r="QBN1247" s="143"/>
      <c r="QBO1247" s="142"/>
      <c r="QBP1247" s="143"/>
      <c r="QBQ1247" s="142"/>
      <c r="QBR1247" s="143"/>
      <c r="QBS1247" s="142"/>
      <c r="QBT1247" s="143"/>
      <c r="QBU1247" s="142"/>
      <c r="QBV1247" s="143"/>
      <c r="QBW1247" s="142"/>
      <c r="QBX1247" s="143"/>
      <c r="QBY1247" s="142"/>
      <c r="QBZ1247" s="143"/>
      <c r="QCA1247" s="142"/>
      <c r="QCB1247" s="143"/>
      <c r="QCC1247" s="142"/>
      <c r="QCD1247" s="143"/>
      <c r="QCE1247" s="142"/>
      <c r="QCF1247" s="143"/>
      <c r="QCG1247" s="142"/>
      <c r="QCH1247" s="143"/>
      <c r="QCI1247" s="142"/>
      <c r="QCJ1247" s="143"/>
      <c r="QCK1247" s="142"/>
      <c r="QCL1247" s="143"/>
      <c r="QCM1247" s="142"/>
      <c r="QCN1247" s="143"/>
      <c r="QCO1247" s="142"/>
      <c r="QCP1247" s="143"/>
      <c r="QCQ1247" s="142"/>
      <c r="QCR1247" s="143"/>
      <c r="QCS1247" s="142"/>
      <c r="QCT1247" s="143"/>
      <c r="QCU1247" s="142"/>
      <c r="QCV1247" s="143"/>
      <c r="QCW1247" s="142"/>
      <c r="QCX1247" s="143"/>
      <c r="QCY1247" s="142"/>
      <c r="QCZ1247" s="143"/>
      <c r="QDA1247" s="142"/>
      <c r="QDB1247" s="143"/>
      <c r="QDC1247" s="142"/>
      <c r="QDD1247" s="143"/>
      <c r="QDE1247" s="142"/>
      <c r="QDF1247" s="143"/>
      <c r="QDG1247" s="142"/>
      <c r="QDH1247" s="143"/>
      <c r="QDI1247" s="142"/>
      <c r="QDJ1247" s="143"/>
      <c r="QDK1247" s="142"/>
      <c r="QDL1247" s="143"/>
      <c r="QDM1247" s="142"/>
      <c r="QDN1247" s="143"/>
      <c r="QDO1247" s="142"/>
      <c r="QDP1247" s="143"/>
      <c r="QDQ1247" s="142"/>
      <c r="QDR1247" s="143"/>
      <c r="QDS1247" s="142"/>
      <c r="QDT1247" s="143"/>
      <c r="QDU1247" s="142"/>
      <c r="QDV1247" s="143"/>
      <c r="QDW1247" s="142"/>
      <c r="QDX1247" s="143"/>
      <c r="QDY1247" s="142"/>
      <c r="QDZ1247" s="143"/>
      <c r="QEA1247" s="142"/>
      <c r="QEB1247" s="143"/>
      <c r="QEC1247" s="142"/>
      <c r="QED1247" s="143"/>
      <c r="QEE1247" s="142"/>
      <c r="QEF1247" s="143"/>
      <c r="QEG1247" s="142"/>
      <c r="QEH1247" s="143"/>
      <c r="QEI1247" s="142"/>
      <c r="QEJ1247" s="143"/>
      <c r="QEK1247" s="142"/>
      <c r="QEL1247" s="143"/>
      <c r="QEM1247" s="142"/>
      <c r="QEN1247" s="143"/>
      <c r="QEO1247" s="142"/>
      <c r="QEP1247" s="143"/>
      <c r="QEQ1247" s="142"/>
      <c r="QER1247" s="143"/>
      <c r="QES1247" s="142"/>
      <c r="QET1247" s="143"/>
      <c r="QEU1247" s="142"/>
      <c r="QEV1247" s="143"/>
      <c r="QEW1247" s="142"/>
      <c r="QEX1247" s="143"/>
      <c r="QEY1247" s="142"/>
      <c r="QEZ1247" s="143"/>
      <c r="QFA1247" s="142"/>
      <c r="QFB1247" s="143"/>
      <c r="QFC1247" s="142"/>
      <c r="QFD1247" s="143"/>
      <c r="QFE1247" s="142"/>
      <c r="QFF1247" s="143"/>
      <c r="QFG1247" s="142"/>
      <c r="QFH1247" s="143"/>
      <c r="QFI1247" s="142"/>
      <c r="QFJ1247" s="143"/>
      <c r="QFK1247" s="142"/>
      <c r="QFL1247" s="143"/>
      <c r="QFM1247" s="142"/>
      <c r="QFN1247" s="143"/>
      <c r="QFO1247" s="142"/>
      <c r="QFP1247" s="143"/>
      <c r="QFQ1247" s="142"/>
      <c r="QFR1247" s="143"/>
      <c r="QFS1247" s="142"/>
      <c r="QFT1247" s="143"/>
      <c r="QFU1247" s="142"/>
      <c r="QFV1247" s="143"/>
      <c r="QFW1247" s="142"/>
      <c r="QFX1247" s="143"/>
      <c r="QFY1247" s="142"/>
      <c r="QFZ1247" s="143"/>
      <c r="QGA1247" s="142"/>
      <c r="QGB1247" s="143"/>
      <c r="QGC1247" s="142"/>
      <c r="QGD1247" s="143"/>
      <c r="QGE1247" s="142"/>
      <c r="QGF1247" s="143"/>
      <c r="QGG1247" s="142"/>
      <c r="QGH1247" s="143"/>
      <c r="QGI1247" s="142"/>
      <c r="QGJ1247" s="143"/>
      <c r="QGK1247" s="142"/>
      <c r="QGL1247" s="143"/>
      <c r="QGM1247" s="142"/>
      <c r="QGN1247" s="143"/>
      <c r="QGO1247" s="142"/>
      <c r="QGP1247" s="143"/>
      <c r="QGQ1247" s="142"/>
      <c r="QGR1247" s="143"/>
      <c r="QGS1247" s="142"/>
      <c r="QGT1247" s="143"/>
      <c r="QGU1247" s="142"/>
      <c r="QGV1247" s="143"/>
      <c r="QGW1247" s="142"/>
      <c r="QGX1247" s="143"/>
      <c r="QGY1247" s="142"/>
      <c r="QGZ1247" s="143"/>
      <c r="QHA1247" s="142"/>
      <c r="QHB1247" s="143"/>
      <c r="QHC1247" s="142"/>
      <c r="QHD1247" s="143"/>
      <c r="QHE1247" s="142"/>
      <c r="QHF1247" s="143"/>
      <c r="QHG1247" s="142"/>
      <c r="QHH1247" s="143"/>
      <c r="QHI1247" s="142"/>
      <c r="QHJ1247" s="143"/>
      <c r="QHK1247" s="142"/>
      <c r="QHL1247" s="143"/>
      <c r="QHM1247" s="142"/>
      <c r="QHN1247" s="143"/>
      <c r="QHO1247" s="142"/>
      <c r="QHP1247" s="143"/>
      <c r="QHQ1247" s="142"/>
      <c r="QHR1247" s="143"/>
      <c r="QHS1247" s="142"/>
      <c r="QHT1247" s="143"/>
      <c r="QHU1247" s="142"/>
      <c r="QHV1247" s="143"/>
      <c r="QHW1247" s="142"/>
      <c r="QHX1247" s="143"/>
      <c r="QHY1247" s="142"/>
      <c r="QHZ1247" s="143"/>
      <c r="QIA1247" s="142"/>
      <c r="QIB1247" s="143"/>
      <c r="QIC1247" s="142"/>
      <c r="QID1247" s="143"/>
      <c r="QIE1247" s="142"/>
      <c r="QIF1247" s="143"/>
      <c r="QIG1247" s="142"/>
      <c r="QIH1247" s="143"/>
      <c r="QII1247" s="142"/>
      <c r="QIJ1247" s="143"/>
      <c r="QIK1247" s="142"/>
      <c r="QIL1247" s="143"/>
      <c r="QIM1247" s="142"/>
      <c r="QIN1247" s="143"/>
      <c r="QIO1247" s="142"/>
      <c r="QIP1247" s="143"/>
      <c r="QIQ1247" s="142"/>
      <c r="QIR1247" s="143"/>
      <c r="QIS1247" s="142"/>
      <c r="QIT1247" s="143"/>
      <c r="QIU1247" s="142"/>
      <c r="QIV1247" s="143"/>
      <c r="QIW1247" s="142"/>
      <c r="QIX1247" s="143"/>
      <c r="QIY1247" s="142"/>
      <c r="QIZ1247" s="143"/>
      <c r="QJA1247" s="142"/>
      <c r="QJB1247" s="143"/>
      <c r="QJC1247" s="142"/>
      <c r="QJD1247" s="143"/>
      <c r="QJE1247" s="142"/>
      <c r="QJF1247" s="143"/>
      <c r="QJG1247" s="142"/>
      <c r="QJH1247" s="143"/>
      <c r="QJI1247" s="142"/>
      <c r="QJJ1247" s="143"/>
      <c r="QJK1247" s="142"/>
      <c r="QJL1247" s="143"/>
      <c r="QJM1247" s="142"/>
      <c r="QJN1247" s="143"/>
      <c r="QJO1247" s="142"/>
      <c r="QJP1247" s="143"/>
      <c r="QJQ1247" s="142"/>
      <c r="QJR1247" s="143"/>
      <c r="QJS1247" s="142"/>
      <c r="QJT1247" s="143"/>
      <c r="QJU1247" s="142"/>
      <c r="QJV1247" s="143"/>
      <c r="QJW1247" s="142"/>
      <c r="QJX1247" s="143"/>
      <c r="QJY1247" s="142"/>
      <c r="QJZ1247" s="143"/>
      <c r="QKA1247" s="142"/>
      <c r="QKB1247" s="143"/>
      <c r="QKC1247" s="142"/>
      <c r="QKD1247" s="143"/>
      <c r="QKE1247" s="142"/>
      <c r="QKF1247" s="143"/>
      <c r="QKG1247" s="142"/>
      <c r="QKH1247" s="143"/>
      <c r="QKI1247" s="142"/>
      <c r="QKJ1247" s="143"/>
      <c r="QKK1247" s="142"/>
      <c r="QKL1247" s="143"/>
      <c r="QKM1247" s="142"/>
      <c r="QKN1247" s="143"/>
      <c r="QKO1247" s="142"/>
      <c r="QKP1247" s="143"/>
      <c r="QKQ1247" s="142"/>
      <c r="QKR1247" s="143"/>
      <c r="QKS1247" s="142"/>
      <c r="QKT1247" s="143"/>
      <c r="QKU1247" s="142"/>
      <c r="QKV1247" s="143"/>
      <c r="QKW1247" s="142"/>
      <c r="QKX1247" s="143"/>
      <c r="QKY1247" s="142"/>
      <c r="QKZ1247" s="143"/>
      <c r="QLA1247" s="142"/>
      <c r="QLB1247" s="143"/>
      <c r="QLC1247" s="142"/>
      <c r="QLD1247" s="143"/>
      <c r="QLE1247" s="142"/>
      <c r="QLF1247" s="143"/>
      <c r="QLG1247" s="142"/>
      <c r="QLH1247" s="143"/>
      <c r="QLI1247" s="142"/>
      <c r="QLJ1247" s="143"/>
      <c r="QLK1247" s="142"/>
      <c r="QLL1247" s="143"/>
      <c r="QLM1247" s="142"/>
      <c r="QLN1247" s="143"/>
      <c r="QLO1247" s="142"/>
      <c r="QLP1247" s="143"/>
      <c r="QLQ1247" s="142"/>
      <c r="QLR1247" s="143"/>
      <c r="QLS1247" s="142"/>
      <c r="QLT1247" s="143"/>
      <c r="QLU1247" s="142"/>
      <c r="QLV1247" s="143"/>
      <c r="QLW1247" s="142"/>
      <c r="QLX1247" s="143"/>
      <c r="QLY1247" s="142"/>
      <c r="QLZ1247" s="143"/>
      <c r="QMA1247" s="142"/>
      <c r="QMB1247" s="143"/>
      <c r="QMC1247" s="142"/>
      <c r="QMD1247" s="143"/>
      <c r="QME1247" s="142"/>
      <c r="QMF1247" s="143"/>
      <c r="QMG1247" s="142"/>
      <c r="QMH1247" s="143"/>
      <c r="QMI1247" s="142"/>
      <c r="QMJ1247" s="143"/>
      <c r="QMK1247" s="142"/>
      <c r="QML1247" s="143"/>
      <c r="QMM1247" s="142"/>
      <c r="QMN1247" s="143"/>
      <c r="QMO1247" s="142"/>
      <c r="QMP1247" s="143"/>
      <c r="QMQ1247" s="142"/>
      <c r="QMR1247" s="143"/>
      <c r="QMS1247" s="142"/>
      <c r="QMT1247" s="143"/>
      <c r="QMU1247" s="142"/>
      <c r="QMV1247" s="143"/>
      <c r="QMW1247" s="142"/>
      <c r="QMX1247" s="143"/>
      <c r="QMY1247" s="142"/>
      <c r="QMZ1247" s="143"/>
      <c r="QNA1247" s="142"/>
      <c r="QNB1247" s="143"/>
      <c r="QNC1247" s="142"/>
      <c r="QND1247" s="143"/>
      <c r="QNE1247" s="142"/>
      <c r="QNF1247" s="143"/>
      <c r="QNG1247" s="142"/>
      <c r="QNH1247" s="143"/>
      <c r="QNI1247" s="142"/>
      <c r="QNJ1247" s="143"/>
      <c r="QNK1247" s="142"/>
      <c r="QNL1247" s="143"/>
      <c r="QNM1247" s="142"/>
      <c r="QNN1247" s="143"/>
      <c r="QNO1247" s="142"/>
      <c r="QNP1247" s="143"/>
      <c r="QNQ1247" s="142"/>
      <c r="QNR1247" s="143"/>
      <c r="QNS1247" s="142"/>
      <c r="QNT1247" s="143"/>
      <c r="QNU1247" s="142"/>
      <c r="QNV1247" s="143"/>
      <c r="QNW1247" s="142"/>
      <c r="QNX1247" s="143"/>
      <c r="QNY1247" s="142"/>
      <c r="QNZ1247" s="143"/>
      <c r="QOA1247" s="142"/>
      <c r="QOB1247" s="143"/>
      <c r="QOC1247" s="142"/>
      <c r="QOD1247" s="143"/>
      <c r="QOE1247" s="142"/>
      <c r="QOF1247" s="143"/>
      <c r="QOG1247" s="142"/>
      <c r="QOH1247" s="143"/>
      <c r="QOI1247" s="142"/>
      <c r="QOJ1247" s="143"/>
      <c r="QOK1247" s="142"/>
      <c r="QOL1247" s="143"/>
      <c r="QOM1247" s="142"/>
      <c r="QON1247" s="143"/>
      <c r="QOO1247" s="142"/>
      <c r="QOP1247" s="143"/>
      <c r="QOQ1247" s="142"/>
      <c r="QOR1247" s="143"/>
      <c r="QOS1247" s="142"/>
      <c r="QOT1247" s="143"/>
      <c r="QOU1247" s="142"/>
      <c r="QOV1247" s="143"/>
      <c r="QOW1247" s="142"/>
      <c r="QOX1247" s="143"/>
      <c r="QOY1247" s="142"/>
      <c r="QOZ1247" s="143"/>
      <c r="QPA1247" s="142"/>
      <c r="QPB1247" s="143"/>
      <c r="QPC1247" s="142"/>
      <c r="QPD1247" s="143"/>
      <c r="QPE1247" s="142"/>
      <c r="QPF1247" s="143"/>
      <c r="QPG1247" s="142"/>
      <c r="QPH1247" s="143"/>
      <c r="QPI1247" s="142"/>
      <c r="QPJ1247" s="143"/>
      <c r="QPK1247" s="142"/>
      <c r="QPL1247" s="143"/>
      <c r="QPM1247" s="142"/>
      <c r="QPN1247" s="143"/>
      <c r="QPO1247" s="142"/>
      <c r="QPP1247" s="143"/>
      <c r="QPQ1247" s="142"/>
      <c r="QPR1247" s="143"/>
      <c r="QPS1247" s="142"/>
      <c r="QPT1247" s="143"/>
      <c r="QPU1247" s="142"/>
      <c r="QPV1247" s="143"/>
      <c r="QPW1247" s="142"/>
      <c r="QPX1247" s="143"/>
      <c r="QPY1247" s="142"/>
      <c r="QPZ1247" s="143"/>
      <c r="QQA1247" s="142"/>
      <c r="QQB1247" s="143"/>
      <c r="QQC1247" s="142"/>
      <c r="QQD1247" s="143"/>
      <c r="QQE1247" s="142"/>
      <c r="QQF1247" s="143"/>
      <c r="QQG1247" s="142"/>
      <c r="QQH1247" s="143"/>
      <c r="QQI1247" s="142"/>
      <c r="QQJ1247" s="143"/>
      <c r="QQK1247" s="142"/>
      <c r="QQL1247" s="143"/>
      <c r="QQM1247" s="142"/>
      <c r="QQN1247" s="143"/>
      <c r="QQO1247" s="142"/>
      <c r="QQP1247" s="143"/>
      <c r="QQQ1247" s="142"/>
      <c r="QQR1247" s="143"/>
      <c r="QQS1247" s="142"/>
      <c r="QQT1247" s="143"/>
      <c r="QQU1247" s="142"/>
      <c r="QQV1247" s="143"/>
      <c r="QQW1247" s="142"/>
      <c r="QQX1247" s="143"/>
      <c r="QQY1247" s="142"/>
      <c r="QQZ1247" s="143"/>
      <c r="QRA1247" s="142"/>
      <c r="QRB1247" s="143"/>
      <c r="QRC1247" s="142"/>
      <c r="QRD1247" s="143"/>
      <c r="QRE1247" s="142"/>
      <c r="QRF1247" s="143"/>
      <c r="QRG1247" s="142"/>
      <c r="QRH1247" s="143"/>
      <c r="QRI1247" s="142"/>
      <c r="QRJ1247" s="143"/>
      <c r="QRK1247" s="142"/>
      <c r="QRL1247" s="143"/>
      <c r="QRM1247" s="142"/>
      <c r="QRN1247" s="143"/>
      <c r="QRO1247" s="142"/>
      <c r="QRP1247" s="143"/>
      <c r="QRQ1247" s="142"/>
      <c r="QRR1247" s="143"/>
      <c r="QRS1247" s="142"/>
      <c r="QRT1247" s="143"/>
      <c r="QRU1247" s="142"/>
      <c r="QRV1247" s="143"/>
      <c r="QRW1247" s="142"/>
      <c r="QRX1247" s="143"/>
      <c r="QRY1247" s="142"/>
      <c r="QRZ1247" s="143"/>
      <c r="QSA1247" s="142"/>
      <c r="QSB1247" s="143"/>
      <c r="QSC1247" s="142"/>
      <c r="QSD1247" s="143"/>
      <c r="QSE1247" s="142"/>
      <c r="QSF1247" s="143"/>
      <c r="QSG1247" s="142"/>
      <c r="QSH1247" s="143"/>
      <c r="QSI1247" s="142"/>
      <c r="QSJ1247" s="143"/>
      <c r="QSK1247" s="142"/>
      <c r="QSL1247" s="143"/>
      <c r="QSM1247" s="142"/>
      <c r="QSN1247" s="143"/>
      <c r="QSO1247" s="142"/>
      <c r="QSP1247" s="143"/>
      <c r="QSQ1247" s="142"/>
      <c r="QSR1247" s="143"/>
      <c r="QSS1247" s="142"/>
      <c r="QST1247" s="143"/>
      <c r="QSU1247" s="142"/>
      <c r="QSV1247" s="143"/>
      <c r="QSW1247" s="142"/>
      <c r="QSX1247" s="143"/>
      <c r="QSY1247" s="142"/>
      <c r="QSZ1247" s="143"/>
      <c r="QTA1247" s="142"/>
      <c r="QTB1247" s="143"/>
      <c r="QTC1247" s="142"/>
      <c r="QTD1247" s="143"/>
      <c r="QTE1247" s="142"/>
      <c r="QTF1247" s="143"/>
      <c r="QTG1247" s="142"/>
      <c r="QTH1247" s="143"/>
      <c r="QTI1247" s="142"/>
      <c r="QTJ1247" s="143"/>
      <c r="QTK1247" s="142"/>
      <c r="QTL1247" s="143"/>
      <c r="QTM1247" s="142"/>
      <c r="QTN1247" s="143"/>
      <c r="QTO1247" s="142"/>
      <c r="QTP1247" s="143"/>
      <c r="QTQ1247" s="142"/>
      <c r="QTR1247" s="143"/>
      <c r="QTS1247" s="142"/>
      <c r="QTT1247" s="143"/>
      <c r="QTU1247" s="142"/>
      <c r="QTV1247" s="143"/>
      <c r="QTW1247" s="142"/>
      <c r="QTX1247" s="143"/>
      <c r="QTY1247" s="142"/>
      <c r="QTZ1247" s="143"/>
      <c r="QUA1247" s="142"/>
      <c r="QUB1247" s="143"/>
      <c r="QUC1247" s="142"/>
      <c r="QUD1247" s="143"/>
      <c r="QUE1247" s="142"/>
      <c r="QUF1247" s="143"/>
      <c r="QUG1247" s="142"/>
      <c r="QUH1247" s="143"/>
      <c r="QUI1247" s="142"/>
      <c r="QUJ1247" s="143"/>
      <c r="QUK1247" s="142"/>
      <c r="QUL1247" s="143"/>
      <c r="QUM1247" s="142"/>
      <c r="QUN1247" s="143"/>
      <c r="QUO1247" s="142"/>
      <c r="QUP1247" s="143"/>
      <c r="QUQ1247" s="142"/>
      <c r="QUR1247" s="143"/>
      <c r="QUS1247" s="142"/>
      <c r="QUT1247" s="143"/>
      <c r="QUU1247" s="142"/>
      <c r="QUV1247" s="143"/>
      <c r="QUW1247" s="142"/>
      <c r="QUX1247" s="143"/>
      <c r="QUY1247" s="142"/>
      <c r="QUZ1247" s="143"/>
      <c r="QVA1247" s="142"/>
      <c r="QVB1247" s="143"/>
      <c r="QVC1247" s="142"/>
      <c r="QVD1247" s="143"/>
      <c r="QVE1247" s="142"/>
      <c r="QVF1247" s="143"/>
      <c r="QVG1247" s="142"/>
      <c r="QVH1247" s="143"/>
      <c r="QVI1247" s="142"/>
      <c r="QVJ1247" s="143"/>
      <c r="QVK1247" s="142"/>
      <c r="QVL1247" s="143"/>
      <c r="QVM1247" s="142"/>
      <c r="QVN1247" s="143"/>
      <c r="QVO1247" s="142"/>
      <c r="QVP1247" s="143"/>
      <c r="QVQ1247" s="142"/>
      <c r="QVR1247" s="143"/>
      <c r="QVS1247" s="142"/>
      <c r="QVT1247" s="143"/>
      <c r="QVU1247" s="142"/>
      <c r="QVV1247" s="143"/>
      <c r="QVW1247" s="142"/>
      <c r="QVX1247" s="143"/>
      <c r="QVY1247" s="142"/>
      <c r="QVZ1247" s="143"/>
      <c r="QWA1247" s="142"/>
      <c r="QWB1247" s="143"/>
      <c r="QWC1247" s="142"/>
      <c r="QWD1247" s="143"/>
      <c r="QWE1247" s="142"/>
      <c r="QWF1247" s="143"/>
      <c r="QWG1247" s="142"/>
      <c r="QWH1247" s="143"/>
      <c r="QWI1247" s="142"/>
      <c r="QWJ1247" s="143"/>
      <c r="QWK1247" s="142"/>
      <c r="QWL1247" s="143"/>
      <c r="QWM1247" s="142"/>
      <c r="QWN1247" s="143"/>
      <c r="QWO1247" s="142"/>
      <c r="QWP1247" s="143"/>
      <c r="QWQ1247" s="142"/>
      <c r="QWR1247" s="143"/>
      <c r="QWS1247" s="142"/>
      <c r="QWT1247" s="143"/>
      <c r="QWU1247" s="142"/>
      <c r="QWV1247" s="143"/>
      <c r="QWW1247" s="142"/>
      <c r="QWX1247" s="143"/>
      <c r="QWY1247" s="142"/>
      <c r="QWZ1247" s="143"/>
      <c r="QXA1247" s="142"/>
      <c r="QXB1247" s="143"/>
      <c r="QXC1247" s="142"/>
      <c r="QXD1247" s="143"/>
      <c r="QXE1247" s="142"/>
      <c r="QXF1247" s="143"/>
      <c r="QXG1247" s="142"/>
      <c r="QXH1247" s="143"/>
      <c r="QXI1247" s="142"/>
      <c r="QXJ1247" s="143"/>
      <c r="QXK1247" s="142"/>
      <c r="QXL1247" s="143"/>
      <c r="QXM1247" s="142"/>
      <c r="QXN1247" s="143"/>
      <c r="QXO1247" s="142"/>
      <c r="QXP1247" s="143"/>
      <c r="QXQ1247" s="142"/>
      <c r="QXR1247" s="143"/>
      <c r="QXS1247" s="142"/>
      <c r="QXT1247" s="143"/>
      <c r="QXU1247" s="142"/>
      <c r="QXV1247" s="143"/>
      <c r="QXW1247" s="142"/>
      <c r="QXX1247" s="143"/>
      <c r="QXY1247" s="142"/>
      <c r="QXZ1247" s="143"/>
      <c r="QYA1247" s="142"/>
      <c r="QYB1247" s="143"/>
      <c r="QYC1247" s="142"/>
      <c r="QYD1247" s="143"/>
      <c r="QYE1247" s="142"/>
      <c r="QYF1247" s="143"/>
      <c r="QYG1247" s="142"/>
      <c r="QYH1247" s="143"/>
      <c r="QYI1247" s="142"/>
      <c r="QYJ1247" s="143"/>
      <c r="QYK1247" s="142"/>
      <c r="QYL1247" s="143"/>
      <c r="QYM1247" s="142"/>
      <c r="QYN1247" s="143"/>
      <c r="QYO1247" s="142"/>
      <c r="QYP1247" s="143"/>
      <c r="QYQ1247" s="142"/>
      <c r="QYR1247" s="143"/>
      <c r="QYS1247" s="142"/>
      <c r="QYT1247" s="143"/>
      <c r="QYU1247" s="142"/>
      <c r="QYV1247" s="143"/>
      <c r="QYW1247" s="142"/>
      <c r="QYX1247" s="143"/>
      <c r="QYY1247" s="142"/>
      <c r="QYZ1247" s="143"/>
      <c r="QZA1247" s="142"/>
      <c r="QZB1247" s="143"/>
      <c r="QZC1247" s="142"/>
      <c r="QZD1247" s="143"/>
      <c r="QZE1247" s="142"/>
      <c r="QZF1247" s="143"/>
      <c r="QZG1247" s="142"/>
      <c r="QZH1247" s="143"/>
      <c r="QZI1247" s="142"/>
      <c r="QZJ1247" s="143"/>
      <c r="QZK1247" s="142"/>
      <c r="QZL1247" s="143"/>
      <c r="QZM1247" s="142"/>
      <c r="QZN1247" s="143"/>
      <c r="QZO1247" s="142"/>
      <c r="QZP1247" s="143"/>
      <c r="QZQ1247" s="142"/>
      <c r="QZR1247" s="143"/>
      <c r="QZS1247" s="142"/>
      <c r="QZT1247" s="143"/>
      <c r="QZU1247" s="142"/>
      <c r="QZV1247" s="143"/>
      <c r="QZW1247" s="142"/>
      <c r="QZX1247" s="143"/>
      <c r="QZY1247" s="142"/>
      <c r="QZZ1247" s="143"/>
      <c r="RAA1247" s="142"/>
      <c r="RAB1247" s="143"/>
      <c r="RAC1247" s="142"/>
      <c r="RAD1247" s="143"/>
      <c r="RAE1247" s="142"/>
      <c r="RAF1247" s="143"/>
      <c r="RAG1247" s="142"/>
      <c r="RAH1247" s="143"/>
      <c r="RAI1247" s="142"/>
      <c r="RAJ1247" s="143"/>
      <c r="RAK1247" s="142"/>
      <c r="RAL1247" s="143"/>
      <c r="RAM1247" s="142"/>
      <c r="RAN1247" s="143"/>
      <c r="RAO1247" s="142"/>
      <c r="RAP1247" s="143"/>
      <c r="RAQ1247" s="142"/>
      <c r="RAR1247" s="143"/>
      <c r="RAS1247" s="142"/>
      <c r="RAT1247" s="143"/>
      <c r="RAU1247" s="142"/>
      <c r="RAV1247" s="143"/>
      <c r="RAW1247" s="142"/>
      <c r="RAX1247" s="143"/>
      <c r="RAY1247" s="142"/>
      <c r="RAZ1247" s="143"/>
      <c r="RBA1247" s="142"/>
      <c r="RBB1247" s="143"/>
      <c r="RBC1247" s="142"/>
      <c r="RBD1247" s="143"/>
      <c r="RBE1247" s="142"/>
      <c r="RBF1247" s="143"/>
      <c r="RBG1247" s="142"/>
      <c r="RBH1247" s="143"/>
      <c r="RBI1247" s="142"/>
      <c r="RBJ1247" s="143"/>
      <c r="RBK1247" s="142"/>
      <c r="RBL1247" s="143"/>
      <c r="RBM1247" s="142"/>
      <c r="RBN1247" s="143"/>
      <c r="RBO1247" s="142"/>
      <c r="RBP1247" s="143"/>
      <c r="RBQ1247" s="142"/>
      <c r="RBR1247" s="143"/>
      <c r="RBS1247" s="142"/>
      <c r="RBT1247" s="143"/>
      <c r="RBU1247" s="142"/>
      <c r="RBV1247" s="143"/>
      <c r="RBW1247" s="142"/>
      <c r="RBX1247" s="143"/>
      <c r="RBY1247" s="142"/>
      <c r="RBZ1247" s="143"/>
      <c r="RCA1247" s="142"/>
      <c r="RCB1247" s="143"/>
      <c r="RCC1247" s="142"/>
      <c r="RCD1247" s="143"/>
      <c r="RCE1247" s="142"/>
      <c r="RCF1247" s="143"/>
      <c r="RCG1247" s="142"/>
      <c r="RCH1247" s="143"/>
      <c r="RCI1247" s="142"/>
      <c r="RCJ1247" s="143"/>
      <c r="RCK1247" s="142"/>
      <c r="RCL1247" s="143"/>
      <c r="RCM1247" s="142"/>
      <c r="RCN1247" s="143"/>
      <c r="RCO1247" s="142"/>
      <c r="RCP1247" s="143"/>
      <c r="RCQ1247" s="142"/>
      <c r="RCR1247" s="143"/>
      <c r="RCS1247" s="142"/>
      <c r="RCT1247" s="143"/>
      <c r="RCU1247" s="142"/>
      <c r="RCV1247" s="143"/>
      <c r="RCW1247" s="142"/>
      <c r="RCX1247" s="143"/>
      <c r="RCY1247" s="142"/>
      <c r="RCZ1247" s="143"/>
      <c r="RDA1247" s="142"/>
      <c r="RDB1247" s="143"/>
      <c r="RDC1247" s="142"/>
      <c r="RDD1247" s="143"/>
      <c r="RDE1247" s="142"/>
      <c r="RDF1247" s="143"/>
      <c r="RDG1247" s="142"/>
      <c r="RDH1247" s="143"/>
      <c r="RDI1247" s="142"/>
      <c r="RDJ1247" s="143"/>
      <c r="RDK1247" s="142"/>
      <c r="RDL1247" s="143"/>
      <c r="RDM1247" s="142"/>
      <c r="RDN1247" s="143"/>
      <c r="RDO1247" s="142"/>
      <c r="RDP1247" s="143"/>
      <c r="RDQ1247" s="142"/>
      <c r="RDR1247" s="143"/>
      <c r="RDS1247" s="142"/>
      <c r="RDT1247" s="143"/>
      <c r="RDU1247" s="142"/>
      <c r="RDV1247" s="143"/>
      <c r="RDW1247" s="142"/>
      <c r="RDX1247" s="143"/>
      <c r="RDY1247" s="142"/>
      <c r="RDZ1247" s="143"/>
      <c r="REA1247" s="142"/>
      <c r="REB1247" s="143"/>
      <c r="REC1247" s="142"/>
      <c r="RED1247" s="143"/>
      <c r="REE1247" s="142"/>
      <c r="REF1247" s="143"/>
      <c r="REG1247" s="142"/>
      <c r="REH1247" s="143"/>
      <c r="REI1247" s="142"/>
      <c r="REJ1247" s="143"/>
      <c r="REK1247" s="142"/>
      <c r="REL1247" s="143"/>
      <c r="REM1247" s="142"/>
      <c r="REN1247" s="143"/>
      <c r="REO1247" s="142"/>
      <c r="REP1247" s="143"/>
      <c r="REQ1247" s="142"/>
      <c r="RER1247" s="143"/>
      <c r="RES1247" s="142"/>
      <c r="RET1247" s="143"/>
      <c r="REU1247" s="142"/>
      <c r="REV1247" s="143"/>
      <c r="REW1247" s="142"/>
      <c r="REX1247" s="143"/>
      <c r="REY1247" s="142"/>
      <c r="REZ1247" s="143"/>
      <c r="RFA1247" s="142"/>
      <c r="RFB1247" s="143"/>
      <c r="RFC1247" s="142"/>
      <c r="RFD1247" s="143"/>
      <c r="RFE1247" s="142"/>
      <c r="RFF1247" s="143"/>
      <c r="RFG1247" s="142"/>
      <c r="RFH1247" s="143"/>
      <c r="RFI1247" s="142"/>
      <c r="RFJ1247" s="143"/>
      <c r="RFK1247" s="142"/>
      <c r="RFL1247" s="143"/>
      <c r="RFM1247" s="142"/>
      <c r="RFN1247" s="143"/>
      <c r="RFO1247" s="142"/>
      <c r="RFP1247" s="143"/>
      <c r="RFQ1247" s="142"/>
      <c r="RFR1247" s="143"/>
      <c r="RFS1247" s="142"/>
      <c r="RFT1247" s="143"/>
      <c r="RFU1247" s="142"/>
      <c r="RFV1247" s="143"/>
      <c r="RFW1247" s="142"/>
      <c r="RFX1247" s="143"/>
      <c r="RFY1247" s="142"/>
      <c r="RFZ1247" s="143"/>
      <c r="RGA1247" s="142"/>
      <c r="RGB1247" s="143"/>
      <c r="RGC1247" s="142"/>
      <c r="RGD1247" s="143"/>
      <c r="RGE1247" s="142"/>
      <c r="RGF1247" s="143"/>
      <c r="RGG1247" s="142"/>
      <c r="RGH1247" s="143"/>
      <c r="RGI1247" s="142"/>
      <c r="RGJ1247" s="143"/>
      <c r="RGK1247" s="142"/>
      <c r="RGL1247" s="143"/>
      <c r="RGM1247" s="142"/>
      <c r="RGN1247" s="143"/>
      <c r="RGO1247" s="142"/>
      <c r="RGP1247" s="143"/>
      <c r="RGQ1247" s="142"/>
      <c r="RGR1247" s="143"/>
      <c r="RGS1247" s="142"/>
      <c r="RGT1247" s="143"/>
      <c r="RGU1247" s="142"/>
      <c r="RGV1247" s="143"/>
      <c r="RGW1247" s="142"/>
      <c r="RGX1247" s="143"/>
      <c r="RGY1247" s="142"/>
      <c r="RGZ1247" s="143"/>
      <c r="RHA1247" s="142"/>
      <c r="RHB1247" s="143"/>
      <c r="RHC1247" s="142"/>
      <c r="RHD1247" s="143"/>
      <c r="RHE1247" s="142"/>
      <c r="RHF1247" s="143"/>
      <c r="RHG1247" s="142"/>
      <c r="RHH1247" s="143"/>
      <c r="RHI1247" s="142"/>
      <c r="RHJ1247" s="143"/>
      <c r="RHK1247" s="142"/>
      <c r="RHL1247" s="143"/>
      <c r="RHM1247" s="142"/>
      <c r="RHN1247" s="143"/>
      <c r="RHO1247" s="142"/>
      <c r="RHP1247" s="143"/>
      <c r="RHQ1247" s="142"/>
      <c r="RHR1247" s="143"/>
      <c r="RHS1247" s="142"/>
      <c r="RHT1247" s="143"/>
      <c r="RHU1247" s="142"/>
      <c r="RHV1247" s="143"/>
      <c r="RHW1247" s="142"/>
      <c r="RHX1247" s="143"/>
      <c r="RHY1247" s="142"/>
      <c r="RHZ1247" s="143"/>
      <c r="RIA1247" s="142"/>
      <c r="RIB1247" s="143"/>
      <c r="RIC1247" s="142"/>
      <c r="RID1247" s="143"/>
      <c r="RIE1247" s="142"/>
      <c r="RIF1247" s="143"/>
      <c r="RIG1247" s="142"/>
      <c r="RIH1247" s="143"/>
      <c r="RII1247" s="142"/>
      <c r="RIJ1247" s="143"/>
      <c r="RIK1247" s="142"/>
      <c r="RIL1247" s="143"/>
      <c r="RIM1247" s="142"/>
      <c r="RIN1247" s="143"/>
      <c r="RIO1247" s="142"/>
      <c r="RIP1247" s="143"/>
      <c r="RIQ1247" s="142"/>
      <c r="RIR1247" s="143"/>
      <c r="RIS1247" s="142"/>
      <c r="RIT1247" s="143"/>
      <c r="RIU1247" s="142"/>
      <c r="RIV1247" s="143"/>
      <c r="RIW1247" s="142"/>
      <c r="RIX1247" s="143"/>
      <c r="RIY1247" s="142"/>
      <c r="RIZ1247" s="143"/>
      <c r="RJA1247" s="142"/>
      <c r="RJB1247" s="143"/>
      <c r="RJC1247" s="142"/>
      <c r="RJD1247" s="143"/>
      <c r="RJE1247" s="142"/>
      <c r="RJF1247" s="143"/>
      <c r="RJG1247" s="142"/>
      <c r="RJH1247" s="143"/>
      <c r="RJI1247" s="142"/>
      <c r="RJJ1247" s="143"/>
      <c r="RJK1247" s="142"/>
      <c r="RJL1247" s="143"/>
      <c r="RJM1247" s="142"/>
      <c r="RJN1247" s="143"/>
      <c r="RJO1247" s="142"/>
      <c r="RJP1247" s="143"/>
      <c r="RJQ1247" s="142"/>
      <c r="RJR1247" s="143"/>
      <c r="RJS1247" s="142"/>
      <c r="RJT1247" s="143"/>
      <c r="RJU1247" s="142"/>
      <c r="RJV1247" s="143"/>
      <c r="RJW1247" s="142"/>
      <c r="RJX1247" s="143"/>
      <c r="RJY1247" s="142"/>
      <c r="RJZ1247" s="143"/>
      <c r="RKA1247" s="142"/>
      <c r="RKB1247" s="143"/>
      <c r="RKC1247" s="142"/>
      <c r="RKD1247" s="143"/>
      <c r="RKE1247" s="142"/>
      <c r="RKF1247" s="143"/>
      <c r="RKG1247" s="142"/>
      <c r="RKH1247" s="143"/>
      <c r="RKI1247" s="142"/>
      <c r="RKJ1247" s="143"/>
      <c r="RKK1247" s="142"/>
      <c r="RKL1247" s="143"/>
      <c r="RKM1247" s="142"/>
      <c r="RKN1247" s="143"/>
      <c r="RKO1247" s="142"/>
      <c r="RKP1247" s="143"/>
      <c r="RKQ1247" s="142"/>
      <c r="RKR1247" s="143"/>
      <c r="RKS1247" s="142"/>
      <c r="RKT1247" s="143"/>
      <c r="RKU1247" s="142"/>
      <c r="RKV1247" s="143"/>
      <c r="RKW1247" s="142"/>
      <c r="RKX1247" s="143"/>
      <c r="RKY1247" s="142"/>
      <c r="RKZ1247" s="143"/>
      <c r="RLA1247" s="142"/>
      <c r="RLB1247" s="143"/>
      <c r="RLC1247" s="142"/>
      <c r="RLD1247" s="143"/>
      <c r="RLE1247" s="142"/>
      <c r="RLF1247" s="143"/>
      <c r="RLG1247" s="142"/>
      <c r="RLH1247" s="143"/>
      <c r="RLI1247" s="142"/>
      <c r="RLJ1247" s="143"/>
      <c r="RLK1247" s="142"/>
      <c r="RLL1247" s="143"/>
      <c r="RLM1247" s="142"/>
      <c r="RLN1247" s="143"/>
      <c r="RLO1247" s="142"/>
      <c r="RLP1247" s="143"/>
      <c r="RLQ1247" s="142"/>
      <c r="RLR1247" s="143"/>
      <c r="RLS1247" s="142"/>
      <c r="RLT1247" s="143"/>
      <c r="RLU1247" s="142"/>
      <c r="RLV1247" s="143"/>
      <c r="RLW1247" s="142"/>
      <c r="RLX1247" s="143"/>
      <c r="RLY1247" s="142"/>
      <c r="RLZ1247" s="143"/>
      <c r="RMA1247" s="142"/>
      <c r="RMB1247" s="143"/>
      <c r="RMC1247" s="142"/>
      <c r="RMD1247" s="143"/>
      <c r="RME1247" s="142"/>
      <c r="RMF1247" s="143"/>
      <c r="RMG1247" s="142"/>
      <c r="RMH1247" s="143"/>
      <c r="RMI1247" s="142"/>
      <c r="RMJ1247" s="143"/>
      <c r="RMK1247" s="142"/>
      <c r="RML1247" s="143"/>
      <c r="RMM1247" s="142"/>
      <c r="RMN1247" s="143"/>
      <c r="RMO1247" s="142"/>
      <c r="RMP1247" s="143"/>
      <c r="RMQ1247" s="142"/>
      <c r="RMR1247" s="143"/>
      <c r="RMS1247" s="142"/>
      <c r="RMT1247" s="143"/>
      <c r="RMU1247" s="142"/>
      <c r="RMV1247" s="143"/>
      <c r="RMW1247" s="142"/>
      <c r="RMX1247" s="143"/>
      <c r="RMY1247" s="142"/>
      <c r="RMZ1247" s="143"/>
      <c r="RNA1247" s="142"/>
      <c r="RNB1247" s="143"/>
      <c r="RNC1247" s="142"/>
      <c r="RND1247" s="143"/>
      <c r="RNE1247" s="142"/>
      <c r="RNF1247" s="143"/>
      <c r="RNG1247" s="142"/>
      <c r="RNH1247" s="143"/>
      <c r="RNI1247" s="142"/>
      <c r="RNJ1247" s="143"/>
      <c r="RNK1247" s="142"/>
      <c r="RNL1247" s="143"/>
      <c r="RNM1247" s="142"/>
      <c r="RNN1247" s="143"/>
      <c r="RNO1247" s="142"/>
      <c r="RNP1247" s="143"/>
      <c r="RNQ1247" s="142"/>
      <c r="RNR1247" s="143"/>
      <c r="RNS1247" s="142"/>
      <c r="RNT1247" s="143"/>
      <c r="RNU1247" s="142"/>
      <c r="RNV1247" s="143"/>
      <c r="RNW1247" s="142"/>
      <c r="RNX1247" s="143"/>
      <c r="RNY1247" s="142"/>
      <c r="RNZ1247" s="143"/>
      <c r="ROA1247" s="142"/>
      <c r="ROB1247" s="143"/>
      <c r="ROC1247" s="142"/>
      <c r="ROD1247" s="143"/>
      <c r="ROE1247" s="142"/>
      <c r="ROF1247" s="143"/>
      <c r="ROG1247" s="142"/>
      <c r="ROH1247" s="143"/>
      <c r="ROI1247" s="142"/>
      <c r="ROJ1247" s="143"/>
      <c r="ROK1247" s="142"/>
      <c r="ROL1247" s="143"/>
      <c r="ROM1247" s="142"/>
      <c r="RON1247" s="143"/>
      <c r="ROO1247" s="142"/>
      <c r="ROP1247" s="143"/>
      <c r="ROQ1247" s="142"/>
      <c r="ROR1247" s="143"/>
      <c r="ROS1247" s="142"/>
      <c r="ROT1247" s="143"/>
      <c r="ROU1247" s="142"/>
      <c r="ROV1247" s="143"/>
      <c r="ROW1247" s="142"/>
      <c r="ROX1247" s="143"/>
      <c r="ROY1247" s="142"/>
      <c r="ROZ1247" s="143"/>
      <c r="RPA1247" s="142"/>
      <c r="RPB1247" s="143"/>
      <c r="RPC1247" s="142"/>
      <c r="RPD1247" s="143"/>
      <c r="RPE1247" s="142"/>
      <c r="RPF1247" s="143"/>
      <c r="RPG1247" s="142"/>
      <c r="RPH1247" s="143"/>
      <c r="RPI1247" s="142"/>
      <c r="RPJ1247" s="143"/>
      <c r="RPK1247" s="142"/>
      <c r="RPL1247" s="143"/>
      <c r="RPM1247" s="142"/>
      <c r="RPN1247" s="143"/>
      <c r="RPO1247" s="142"/>
      <c r="RPP1247" s="143"/>
      <c r="RPQ1247" s="142"/>
      <c r="RPR1247" s="143"/>
      <c r="RPS1247" s="142"/>
      <c r="RPT1247" s="143"/>
      <c r="RPU1247" s="142"/>
      <c r="RPV1247" s="143"/>
      <c r="RPW1247" s="142"/>
      <c r="RPX1247" s="143"/>
      <c r="RPY1247" s="142"/>
      <c r="RPZ1247" s="143"/>
      <c r="RQA1247" s="142"/>
      <c r="RQB1247" s="143"/>
      <c r="RQC1247" s="142"/>
      <c r="RQD1247" s="143"/>
      <c r="RQE1247" s="142"/>
      <c r="RQF1247" s="143"/>
      <c r="RQG1247" s="142"/>
      <c r="RQH1247" s="143"/>
      <c r="RQI1247" s="142"/>
      <c r="RQJ1247" s="143"/>
      <c r="RQK1247" s="142"/>
      <c r="RQL1247" s="143"/>
      <c r="RQM1247" s="142"/>
      <c r="RQN1247" s="143"/>
      <c r="RQO1247" s="142"/>
      <c r="RQP1247" s="143"/>
      <c r="RQQ1247" s="142"/>
      <c r="RQR1247" s="143"/>
      <c r="RQS1247" s="142"/>
      <c r="RQT1247" s="143"/>
      <c r="RQU1247" s="142"/>
      <c r="RQV1247" s="143"/>
      <c r="RQW1247" s="142"/>
      <c r="RQX1247" s="143"/>
      <c r="RQY1247" s="142"/>
      <c r="RQZ1247" s="143"/>
      <c r="RRA1247" s="142"/>
      <c r="RRB1247" s="143"/>
      <c r="RRC1247" s="142"/>
      <c r="RRD1247" s="143"/>
      <c r="RRE1247" s="142"/>
      <c r="RRF1247" s="143"/>
      <c r="RRG1247" s="142"/>
      <c r="RRH1247" s="143"/>
      <c r="RRI1247" s="142"/>
      <c r="RRJ1247" s="143"/>
      <c r="RRK1247" s="142"/>
      <c r="RRL1247" s="143"/>
      <c r="RRM1247" s="142"/>
      <c r="RRN1247" s="143"/>
      <c r="RRO1247" s="142"/>
      <c r="RRP1247" s="143"/>
      <c r="RRQ1247" s="142"/>
      <c r="RRR1247" s="143"/>
      <c r="RRS1247" s="142"/>
      <c r="RRT1247" s="143"/>
      <c r="RRU1247" s="142"/>
      <c r="RRV1247" s="143"/>
      <c r="RRW1247" s="142"/>
      <c r="RRX1247" s="143"/>
      <c r="RRY1247" s="142"/>
      <c r="RRZ1247" s="143"/>
      <c r="RSA1247" s="142"/>
      <c r="RSB1247" s="143"/>
      <c r="RSC1247" s="142"/>
      <c r="RSD1247" s="143"/>
      <c r="RSE1247" s="142"/>
      <c r="RSF1247" s="143"/>
      <c r="RSG1247" s="142"/>
      <c r="RSH1247" s="143"/>
      <c r="RSI1247" s="142"/>
      <c r="RSJ1247" s="143"/>
      <c r="RSK1247" s="142"/>
      <c r="RSL1247" s="143"/>
      <c r="RSM1247" s="142"/>
      <c r="RSN1247" s="143"/>
      <c r="RSO1247" s="142"/>
      <c r="RSP1247" s="143"/>
      <c r="RSQ1247" s="142"/>
      <c r="RSR1247" s="143"/>
      <c r="RSS1247" s="142"/>
      <c r="RST1247" s="143"/>
      <c r="RSU1247" s="142"/>
      <c r="RSV1247" s="143"/>
      <c r="RSW1247" s="142"/>
      <c r="RSX1247" s="143"/>
      <c r="RSY1247" s="142"/>
      <c r="RSZ1247" s="143"/>
      <c r="RTA1247" s="142"/>
      <c r="RTB1247" s="143"/>
      <c r="RTC1247" s="142"/>
      <c r="RTD1247" s="143"/>
      <c r="RTE1247" s="142"/>
      <c r="RTF1247" s="143"/>
      <c r="RTG1247" s="142"/>
      <c r="RTH1247" s="143"/>
      <c r="RTI1247" s="142"/>
      <c r="RTJ1247" s="143"/>
      <c r="RTK1247" s="142"/>
      <c r="RTL1247" s="143"/>
      <c r="RTM1247" s="142"/>
      <c r="RTN1247" s="143"/>
      <c r="RTO1247" s="142"/>
      <c r="RTP1247" s="143"/>
      <c r="RTQ1247" s="142"/>
      <c r="RTR1247" s="143"/>
      <c r="RTS1247" s="142"/>
      <c r="RTT1247" s="143"/>
      <c r="RTU1247" s="142"/>
      <c r="RTV1247" s="143"/>
      <c r="RTW1247" s="142"/>
      <c r="RTX1247" s="143"/>
      <c r="RTY1247" s="142"/>
      <c r="RTZ1247" s="143"/>
      <c r="RUA1247" s="142"/>
      <c r="RUB1247" s="143"/>
      <c r="RUC1247" s="142"/>
      <c r="RUD1247" s="143"/>
      <c r="RUE1247" s="142"/>
      <c r="RUF1247" s="143"/>
      <c r="RUG1247" s="142"/>
      <c r="RUH1247" s="143"/>
      <c r="RUI1247" s="142"/>
      <c r="RUJ1247" s="143"/>
      <c r="RUK1247" s="142"/>
      <c r="RUL1247" s="143"/>
      <c r="RUM1247" s="142"/>
      <c r="RUN1247" s="143"/>
      <c r="RUO1247" s="142"/>
      <c r="RUP1247" s="143"/>
      <c r="RUQ1247" s="142"/>
      <c r="RUR1247" s="143"/>
      <c r="RUS1247" s="142"/>
      <c r="RUT1247" s="143"/>
      <c r="RUU1247" s="142"/>
      <c r="RUV1247" s="143"/>
      <c r="RUW1247" s="142"/>
      <c r="RUX1247" s="143"/>
      <c r="RUY1247" s="142"/>
      <c r="RUZ1247" s="143"/>
      <c r="RVA1247" s="142"/>
      <c r="RVB1247" s="143"/>
      <c r="RVC1247" s="142"/>
      <c r="RVD1247" s="143"/>
      <c r="RVE1247" s="142"/>
      <c r="RVF1247" s="143"/>
      <c r="RVG1247" s="142"/>
      <c r="RVH1247" s="143"/>
      <c r="RVI1247" s="142"/>
      <c r="RVJ1247" s="143"/>
      <c r="RVK1247" s="142"/>
      <c r="RVL1247" s="143"/>
      <c r="RVM1247" s="142"/>
      <c r="RVN1247" s="143"/>
      <c r="RVO1247" s="142"/>
      <c r="RVP1247" s="143"/>
      <c r="RVQ1247" s="142"/>
      <c r="RVR1247" s="143"/>
      <c r="RVS1247" s="142"/>
      <c r="RVT1247" s="143"/>
      <c r="RVU1247" s="142"/>
      <c r="RVV1247" s="143"/>
      <c r="RVW1247" s="142"/>
      <c r="RVX1247" s="143"/>
      <c r="RVY1247" s="142"/>
      <c r="RVZ1247" s="143"/>
      <c r="RWA1247" s="142"/>
      <c r="RWB1247" s="143"/>
      <c r="RWC1247" s="142"/>
      <c r="RWD1247" s="143"/>
      <c r="RWE1247" s="142"/>
      <c r="RWF1247" s="143"/>
      <c r="RWG1247" s="142"/>
      <c r="RWH1247" s="143"/>
      <c r="RWI1247" s="142"/>
      <c r="RWJ1247" s="143"/>
      <c r="RWK1247" s="142"/>
      <c r="RWL1247" s="143"/>
      <c r="RWM1247" s="142"/>
      <c r="RWN1247" s="143"/>
      <c r="RWO1247" s="142"/>
      <c r="RWP1247" s="143"/>
      <c r="RWQ1247" s="142"/>
      <c r="RWR1247" s="143"/>
      <c r="RWS1247" s="142"/>
      <c r="RWT1247" s="143"/>
      <c r="RWU1247" s="142"/>
      <c r="RWV1247" s="143"/>
      <c r="RWW1247" s="142"/>
      <c r="RWX1247" s="143"/>
      <c r="RWY1247" s="142"/>
      <c r="RWZ1247" s="143"/>
      <c r="RXA1247" s="142"/>
      <c r="RXB1247" s="143"/>
      <c r="RXC1247" s="142"/>
      <c r="RXD1247" s="143"/>
      <c r="RXE1247" s="142"/>
      <c r="RXF1247" s="143"/>
      <c r="RXG1247" s="142"/>
      <c r="RXH1247" s="143"/>
      <c r="RXI1247" s="142"/>
      <c r="RXJ1247" s="143"/>
      <c r="RXK1247" s="142"/>
      <c r="RXL1247" s="143"/>
      <c r="RXM1247" s="142"/>
      <c r="RXN1247" s="143"/>
      <c r="RXO1247" s="142"/>
      <c r="RXP1247" s="143"/>
      <c r="RXQ1247" s="142"/>
      <c r="RXR1247" s="143"/>
      <c r="RXS1247" s="142"/>
      <c r="RXT1247" s="143"/>
      <c r="RXU1247" s="142"/>
      <c r="RXV1247" s="143"/>
      <c r="RXW1247" s="142"/>
      <c r="RXX1247" s="143"/>
      <c r="RXY1247" s="142"/>
      <c r="RXZ1247" s="143"/>
      <c r="RYA1247" s="142"/>
      <c r="RYB1247" s="143"/>
      <c r="RYC1247" s="142"/>
      <c r="RYD1247" s="143"/>
      <c r="RYE1247" s="142"/>
      <c r="RYF1247" s="143"/>
      <c r="RYG1247" s="142"/>
      <c r="RYH1247" s="143"/>
      <c r="RYI1247" s="142"/>
      <c r="RYJ1247" s="143"/>
      <c r="RYK1247" s="142"/>
      <c r="RYL1247" s="143"/>
      <c r="RYM1247" s="142"/>
      <c r="RYN1247" s="143"/>
      <c r="RYO1247" s="142"/>
      <c r="RYP1247" s="143"/>
      <c r="RYQ1247" s="142"/>
      <c r="RYR1247" s="143"/>
      <c r="RYS1247" s="142"/>
      <c r="RYT1247" s="143"/>
      <c r="RYU1247" s="142"/>
      <c r="RYV1247" s="143"/>
      <c r="RYW1247" s="142"/>
      <c r="RYX1247" s="143"/>
      <c r="RYY1247" s="142"/>
      <c r="RYZ1247" s="143"/>
      <c r="RZA1247" s="142"/>
      <c r="RZB1247" s="143"/>
      <c r="RZC1247" s="142"/>
      <c r="RZD1247" s="143"/>
      <c r="RZE1247" s="142"/>
      <c r="RZF1247" s="143"/>
      <c r="RZG1247" s="142"/>
      <c r="RZH1247" s="143"/>
      <c r="RZI1247" s="142"/>
      <c r="RZJ1247" s="143"/>
      <c r="RZK1247" s="142"/>
      <c r="RZL1247" s="143"/>
      <c r="RZM1247" s="142"/>
      <c r="RZN1247" s="143"/>
      <c r="RZO1247" s="142"/>
      <c r="RZP1247" s="143"/>
      <c r="RZQ1247" s="142"/>
      <c r="RZR1247" s="143"/>
      <c r="RZS1247" s="142"/>
      <c r="RZT1247" s="143"/>
      <c r="RZU1247" s="142"/>
      <c r="RZV1247" s="143"/>
      <c r="RZW1247" s="142"/>
      <c r="RZX1247" s="143"/>
      <c r="RZY1247" s="142"/>
      <c r="RZZ1247" s="143"/>
      <c r="SAA1247" s="142"/>
      <c r="SAB1247" s="143"/>
      <c r="SAC1247" s="142"/>
      <c r="SAD1247" s="143"/>
      <c r="SAE1247" s="142"/>
      <c r="SAF1247" s="143"/>
      <c r="SAG1247" s="142"/>
      <c r="SAH1247" s="143"/>
      <c r="SAI1247" s="142"/>
      <c r="SAJ1247" s="143"/>
      <c r="SAK1247" s="142"/>
      <c r="SAL1247" s="143"/>
      <c r="SAM1247" s="142"/>
      <c r="SAN1247" s="143"/>
      <c r="SAO1247" s="142"/>
      <c r="SAP1247" s="143"/>
      <c r="SAQ1247" s="142"/>
      <c r="SAR1247" s="143"/>
      <c r="SAS1247" s="142"/>
      <c r="SAT1247" s="143"/>
      <c r="SAU1247" s="142"/>
      <c r="SAV1247" s="143"/>
      <c r="SAW1247" s="142"/>
      <c r="SAX1247" s="143"/>
      <c r="SAY1247" s="142"/>
      <c r="SAZ1247" s="143"/>
      <c r="SBA1247" s="142"/>
      <c r="SBB1247" s="143"/>
      <c r="SBC1247" s="142"/>
      <c r="SBD1247" s="143"/>
      <c r="SBE1247" s="142"/>
      <c r="SBF1247" s="143"/>
      <c r="SBG1247" s="142"/>
      <c r="SBH1247" s="143"/>
      <c r="SBI1247" s="142"/>
      <c r="SBJ1247" s="143"/>
      <c r="SBK1247" s="142"/>
      <c r="SBL1247" s="143"/>
      <c r="SBM1247" s="142"/>
      <c r="SBN1247" s="143"/>
      <c r="SBO1247" s="142"/>
      <c r="SBP1247" s="143"/>
      <c r="SBQ1247" s="142"/>
      <c r="SBR1247" s="143"/>
      <c r="SBS1247" s="142"/>
      <c r="SBT1247" s="143"/>
      <c r="SBU1247" s="142"/>
      <c r="SBV1247" s="143"/>
      <c r="SBW1247" s="142"/>
      <c r="SBX1247" s="143"/>
      <c r="SBY1247" s="142"/>
      <c r="SBZ1247" s="143"/>
      <c r="SCA1247" s="142"/>
      <c r="SCB1247" s="143"/>
      <c r="SCC1247" s="142"/>
      <c r="SCD1247" s="143"/>
      <c r="SCE1247" s="142"/>
      <c r="SCF1247" s="143"/>
      <c r="SCG1247" s="142"/>
      <c r="SCH1247" s="143"/>
      <c r="SCI1247" s="142"/>
      <c r="SCJ1247" s="143"/>
      <c r="SCK1247" s="142"/>
      <c r="SCL1247" s="143"/>
      <c r="SCM1247" s="142"/>
      <c r="SCN1247" s="143"/>
      <c r="SCO1247" s="142"/>
      <c r="SCP1247" s="143"/>
      <c r="SCQ1247" s="142"/>
      <c r="SCR1247" s="143"/>
      <c r="SCS1247" s="142"/>
      <c r="SCT1247" s="143"/>
      <c r="SCU1247" s="142"/>
      <c r="SCV1247" s="143"/>
      <c r="SCW1247" s="142"/>
      <c r="SCX1247" s="143"/>
      <c r="SCY1247" s="142"/>
      <c r="SCZ1247" s="143"/>
      <c r="SDA1247" s="142"/>
      <c r="SDB1247" s="143"/>
      <c r="SDC1247" s="142"/>
      <c r="SDD1247" s="143"/>
      <c r="SDE1247" s="142"/>
      <c r="SDF1247" s="143"/>
      <c r="SDG1247" s="142"/>
      <c r="SDH1247" s="143"/>
      <c r="SDI1247" s="142"/>
      <c r="SDJ1247" s="143"/>
      <c r="SDK1247" s="142"/>
      <c r="SDL1247" s="143"/>
      <c r="SDM1247" s="142"/>
      <c r="SDN1247" s="143"/>
      <c r="SDO1247" s="142"/>
      <c r="SDP1247" s="143"/>
      <c r="SDQ1247" s="142"/>
      <c r="SDR1247" s="143"/>
      <c r="SDS1247" s="142"/>
      <c r="SDT1247" s="143"/>
      <c r="SDU1247" s="142"/>
      <c r="SDV1247" s="143"/>
      <c r="SDW1247" s="142"/>
      <c r="SDX1247" s="143"/>
      <c r="SDY1247" s="142"/>
      <c r="SDZ1247" s="143"/>
      <c r="SEA1247" s="142"/>
      <c r="SEB1247" s="143"/>
      <c r="SEC1247" s="142"/>
      <c r="SED1247" s="143"/>
      <c r="SEE1247" s="142"/>
      <c r="SEF1247" s="143"/>
      <c r="SEG1247" s="142"/>
      <c r="SEH1247" s="143"/>
      <c r="SEI1247" s="142"/>
      <c r="SEJ1247" s="143"/>
      <c r="SEK1247" s="142"/>
      <c r="SEL1247" s="143"/>
      <c r="SEM1247" s="142"/>
      <c r="SEN1247" s="143"/>
      <c r="SEO1247" s="142"/>
      <c r="SEP1247" s="143"/>
      <c r="SEQ1247" s="142"/>
      <c r="SER1247" s="143"/>
      <c r="SES1247" s="142"/>
      <c r="SET1247" s="143"/>
      <c r="SEU1247" s="142"/>
      <c r="SEV1247" s="143"/>
      <c r="SEW1247" s="142"/>
      <c r="SEX1247" s="143"/>
      <c r="SEY1247" s="142"/>
      <c r="SEZ1247" s="143"/>
      <c r="SFA1247" s="142"/>
      <c r="SFB1247" s="143"/>
      <c r="SFC1247" s="142"/>
      <c r="SFD1247" s="143"/>
      <c r="SFE1247" s="142"/>
      <c r="SFF1247" s="143"/>
      <c r="SFG1247" s="142"/>
      <c r="SFH1247" s="143"/>
      <c r="SFI1247" s="142"/>
      <c r="SFJ1247" s="143"/>
      <c r="SFK1247" s="142"/>
      <c r="SFL1247" s="143"/>
      <c r="SFM1247" s="142"/>
      <c r="SFN1247" s="143"/>
      <c r="SFO1247" s="142"/>
      <c r="SFP1247" s="143"/>
      <c r="SFQ1247" s="142"/>
      <c r="SFR1247" s="143"/>
      <c r="SFS1247" s="142"/>
      <c r="SFT1247" s="143"/>
      <c r="SFU1247" s="142"/>
      <c r="SFV1247" s="143"/>
      <c r="SFW1247" s="142"/>
      <c r="SFX1247" s="143"/>
      <c r="SFY1247" s="142"/>
      <c r="SFZ1247" s="143"/>
      <c r="SGA1247" s="142"/>
      <c r="SGB1247" s="143"/>
      <c r="SGC1247" s="142"/>
      <c r="SGD1247" s="143"/>
      <c r="SGE1247" s="142"/>
      <c r="SGF1247" s="143"/>
      <c r="SGG1247" s="142"/>
      <c r="SGH1247" s="143"/>
      <c r="SGI1247" s="142"/>
      <c r="SGJ1247" s="143"/>
      <c r="SGK1247" s="142"/>
      <c r="SGL1247" s="143"/>
      <c r="SGM1247" s="142"/>
      <c r="SGN1247" s="143"/>
      <c r="SGO1247" s="142"/>
      <c r="SGP1247" s="143"/>
      <c r="SGQ1247" s="142"/>
      <c r="SGR1247" s="143"/>
      <c r="SGS1247" s="142"/>
      <c r="SGT1247" s="143"/>
      <c r="SGU1247" s="142"/>
      <c r="SGV1247" s="143"/>
      <c r="SGW1247" s="142"/>
      <c r="SGX1247" s="143"/>
      <c r="SGY1247" s="142"/>
      <c r="SGZ1247" s="143"/>
      <c r="SHA1247" s="142"/>
      <c r="SHB1247" s="143"/>
      <c r="SHC1247" s="142"/>
      <c r="SHD1247" s="143"/>
      <c r="SHE1247" s="142"/>
      <c r="SHF1247" s="143"/>
      <c r="SHG1247" s="142"/>
      <c r="SHH1247" s="143"/>
      <c r="SHI1247" s="142"/>
      <c r="SHJ1247" s="143"/>
      <c r="SHK1247" s="142"/>
      <c r="SHL1247" s="143"/>
      <c r="SHM1247" s="142"/>
      <c r="SHN1247" s="143"/>
      <c r="SHO1247" s="142"/>
      <c r="SHP1247" s="143"/>
      <c r="SHQ1247" s="142"/>
      <c r="SHR1247" s="143"/>
      <c r="SHS1247" s="142"/>
      <c r="SHT1247" s="143"/>
      <c r="SHU1247" s="142"/>
      <c r="SHV1247" s="143"/>
      <c r="SHW1247" s="142"/>
      <c r="SHX1247" s="143"/>
      <c r="SHY1247" s="142"/>
      <c r="SHZ1247" s="143"/>
      <c r="SIA1247" s="142"/>
      <c r="SIB1247" s="143"/>
      <c r="SIC1247" s="142"/>
      <c r="SID1247" s="143"/>
      <c r="SIE1247" s="142"/>
      <c r="SIF1247" s="143"/>
      <c r="SIG1247" s="142"/>
      <c r="SIH1247" s="143"/>
      <c r="SII1247" s="142"/>
      <c r="SIJ1247" s="143"/>
      <c r="SIK1247" s="142"/>
      <c r="SIL1247" s="143"/>
      <c r="SIM1247" s="142"/>
      <c r="SIN1247" s="143"/>
      <c r="SIO1247" s="142"/>
      <c r="SIP1247" s="143"/>
      <c r="SIQ1247" s="142"/>
      <c r="SIR1247" s="143"/>
      <c r="SIS1247" s="142"/>
      <c r="SIT1247" s="143"/>
      <c r="SIU1247" s="142"/>
      <c r="SIV1247" s="143"/>
      <c r="SIW1247" s="142"/>
      <c r="SIX1247" s="143"/>
      <c r="SIY1247" s="142"/>
      <c r="SIZ1247" s="143"/>
      <c r="SJA1247" s="142"/>
      <c r="SJB1247" s="143"/>
      <c r="SJC1247" s="142"/>
      <c r="SJD1247" s="143"/>
      <c r="SJE1247" s="142"/>
      <c r="SJF1247" s="143"/>
      <c r="SJG1247" s="142"/>
      <c r="SJH1247" s="143"/>
      <c r="SJI1247" s="142"/>
      <c r="SJJ1247" s="143"/>
      <c r="SJK1247" s="142"/>
      <c r="SJL1247" s="143"/>
      <c r="SJM1247" s="142"/>
      <c r="SJN1247" s="143"/>
      <c r="SJO1247" s="142"/>
      <c r="SJP1247" s="143"/>
      <c r="SJQ1247" s="142"/>
      <c r="SJR1247" s="143"/>
      <c r="SJS1247" s="142"/>
      <c r="SJT1247" s="143"/>
      <c r="SJU1247" s="142"/>
      <c r="SJV1247" s="143"/>
      <c r="SJW1247" s="142"/>
      <c r="SJX1247" s="143"/>
      <c r="SJY1247" s="142"/>
      <c r="SJZ1247" s="143"/>
      <c r="SKA1247" s="142"/>
      <c r="SKB1247" s="143"/>
      <c r="SKC1247" s="142"/>
      <c r="SKD1247" s="143"/>
      <c r="SKE1247" s="142"/>
      <c r="SKF1247" s="143"/>
      <c r="SKG1247" s="142"/>
      <c r="SKH1247" s="143"/>
      <c r="SKI1247" s="142"/>
      <c r="SKJ1247" s="143"/>
      <c r="SKK1247" s="142"/>
      <c r="SKL1247" s="143"/>
      <c r="SKM1247" s="142"/>
      <c r="SKN1247" s="143"/>
      <c r="SKO1247" s="142"/>
      <c r="SKP1247" s="143"/>
      <c r="SKQ1247" s="142"/>
      <c r="SKR1247" s="143"/>
      <c r="SKS1247" s="142"/>
      <c r="SKT1247" s="143"/>
      <c r="SKU1247" s="142"/>
      <c r="SKV1247" s="143"/>
      <c r="SKW1247" s="142"/>
      <c r="SKX1247" s="143"/>
      <c r="SKY1247" s="142"/>
      <c r="SKZ1247" s="143"/>
      <c r="SLA1247" s="142"/>
      <c r="SLB1247" s="143"/>
      <c r="SLC1247" s="142"/>
      <c r="SLD1247" s="143"/>
      <c r="SLE1247" s="142"/>
      <c r="SLF1247" s="143"/>
      <c r="SLG1247" s="142"/>
      <c r="SLH1247" s="143"/>
      <c r="SLI1247" s="142"/>
      <c r="SLJ1247" s="143"/>
      <c r="SLK1247" s="142"/>
      <c r="SLL1247" s="143"/>
      <c r="SLM1247" s="142"/>
      <c r="SLN1247" s="143"/>
      <c r="SLO1247" s="142"/>
      <c r="SLP1247" s="143"/>
      <c r="SLQ1247" s="142"/>
      <c r="SLR1247" s="143"/>
      <c r="SLS1247" s="142"/>
      <c r="SLT1247" s="143"/>
      <c r="SLU1247" s="142"/>
      <c r="SLV1247" s="143"/>
      <c r="SLW1247" s="142"/>
      <c r="SLX1247" s="143"/>
      <c r="SLY1247" s="142"/>
      <c r="SLZ1247" s="143"/>
      <c r="SMA1247" s="142"/>
      <c r="SMB1247" s="143"/>
      <c r="SMC1247" s="142"/>
      <c r="SMD1247" s="143"/>
      <c r="SME1247" s="142"/>
      <c r="SMF1247" s="143"/>
      <c r="SMG1247" s="142"/>
      <c r="SMH1247" s="143"/>
      <c r="SMI1247" s="142"/>
      <c r="SMJ1247" s="143"/>
      <c r="SMK1247" s="142"/>
      <c r="SML1247" s="143"/>
      <c r="SMM1247" s="142"/>
      <c r="SMN1247" s="143"/>
      <c r="SMO1247" s="142"/>
      <c r="SMP1247" s="143"/>
      <c r="SMQ1247" s="142"/>
      <c r="SMR1247" s="143"/>
      <c r="SMS1247" s="142"/>
      <c r="SMT1247" s="143"/>
      <c r="SMU1247" s="142"/>
      <c r="SMV1247" s="143"/>
      <c r="SMW1247" s="142"/>
      <c r="SMX1247" s="143"/>
      <c r="SMY1247" s="142"/>
      <c r="SMZ1247" s="143"/>
      <c r="SNA1247" s="142"/>
      <c r="SNB1247" s="143"/>
      <c r="SNC1247" s="142"/>
      <c r="SND1247" s="143"/>
      <c r="SNE1247" s="142"/>
      <c r="SNF1247" s="143"/>
      <c r="SNG1247" s="142"/>
      <c r="SNH1247" s="143"/>
      <c r="SNI1247" s="142"/>
      <c r="SNJ1247" s="143"/>
      <c r="SNK1247" s="142"/>
      <c r="SNL1247" s="143"/>
      <c r="SNM1247" s="142"/>
      <c r="SNN1247" s="143"/>
      <c r="SNO1247" s="142"/>
      <c r="SNP1247" s="143"/>
      <c r="SNQ1247" s="142"/>
      <c r="SNR1247" s="143"/>
      <c r="SNS1247" s="142"/>
      <c r="SNT1247" s="143"/>
      <c r="SNU1247" s="142"/>
      <c r="SNV1247" s="143"/>
      <c r="SNW1247" s="142"/>
      <c r="SNX1247" s="143"/>
      <c r="SNY1247" s="142"/>
      <c r="SNZ1247" s="143"/>
      <c r="SOA1247" s="142"/>
      <c r="SOB1247" s="143"/>
      <c r="SOC1247" s="142"/>
      <c r="SOD1247" s="143"/>
      <c r="SOE1247" s="142"/>
      <c r="SOF1247" s="143"/>
      <c r="SOG1247" s="142"/>
      <c r="SOH1247" s="143"/>
      <c r="SOI1247" s="142"/>
      <c r="SOJ1247" s="143"/>
      <c r="SOK1247" s="142"/>
      <c r="SOL1247" s="143"/>
      <c r="SOM1247" s="142"/>
      <c r="SON1247" s="143"/>
      <c r="SOO1247" s="142"/>
      <c r="SOP1247" s="143"/>
      <c r="SOQ1247" s="142"/>
      <c r="SOR1247" s="143"/>
      <c r="SOS1247" s="142"/>
      <c r="SOT1247" s="143"/>
      <c r="SOU1247" s="142"/>
      <c r="SOV1247" s="143"/>
      <c r="SOW1247" s="142"/>
      <c r="SOX1247" s="143"/>
      <c r="SOY1247" s="142"/>
      <c r="SOZ1247" s="143"/>
      <c r="SPA1247" s="142"/>
      <c r="SPB1247" s="143"/>
      <c r="SPC1247" s="142"/>
      <c r="SPD1247" s="143"/>
      <c r="SPE1247" s="142"/>
      <c r="SPF1247" s="143"/>
      <c r="SPG1247" s="142"/>
      <c r="SPH1247" s="143"/>
      <c r="SPI1247" s="142"/>
      <c r="SPJ1247" s="143"/>
      <c r="SPK1247" s="142"/>
      <c r="SPL1247" s="143"/>
      <c r="SPM1247" s="142"/>
      <c r="SPN1247" s="143"/>
      <c r="SPO1247" s="142"/>
      <c r="SPP1247" s="143"/>
      <c r="SPQ1247" s="142"/>
      <c r="SPR1247" s="143"/>
      <c r="SPS1247" s="142"/>
      <c r="SPT1247" s="143"/>
      <c r="SPU1247" s="142"/>
      <c r="SPV1247" s="143"/>
      <c r="SPW1247" s="142"/>
      <c r="SPX1247" s="143"/>
      <c r="SPY1247" s="142"/>
      <c r="SPZ1247" s="143"/>
      <c r="SQA1247" s="142"/>
      <c r="SQB1247" s="143"/>
      <c r="SQC1247" s="142"/>
      <c r="SQD1247" s="143"/>
      <c r="SQE1247" s="142"/>
      <c r="SQF1247" s="143"/>
      <c r="SQG1247" s="142"/>
      <c r="SQH1247" s="143"/>
      <c r="SQI1247" s="142"/>
      <c r="SQJ1247" s="143"/>
      <c r="SQK1247" s="142"/>
      <c r="SQL1247" s="143"/>
      <c r="SQM1247" s="142"/>
      <c r="SQN1247" s="143"/>
      <c r="SQO1247" s="142"/>
      <c r="SQP1247" s="143"/>
      <c r="SQQ1247" s="142"/>
      <c r="SQR1247" s="143"/>
      <c r="SQS1247" s="142"/>
      <c r="SQT1247" s="143"/>
      <c r="SQU1247" s="142"/>
      <c r="SQV1247" s="143"/>
      <c r="SQW1247" s="142"/>
      <c r="SQX1247" s="143"/>
      <c r="SQY1247" s="142"/>
      <c r="SQZ1247" s="143"/>
      <c r="SRA1247" s="142"/>
      <c r="SRB1247" s="143"/>
      <c r="SRC1247" s="142"/>
      <c r="SRD1247" s="143"/>
      <c r="SRE1247" s="142"/>
      <c r="SRF1247" s="143"/>
      <c r="SRG1247" s="142"/>
      <c r="SRH1247" s="143"/>
      <c r="SRI1247" s="142"/>
      <c r="SRJ1247" s="143"/>
      <c r="SRK1247" s="142"/>
      <c r="SRL1247" s="143"/>
      <c r="SRM1247" s="142"/>
      <c r="SRN1247" s="143"/>
      <c r="SRO1247" s="142"/>
      <c r="SRP1247" s="143"/>
      <c r="SRQ1247" s="142"/>
      <c r="SRR1247" s="143"/>
      <c r="SRS1247" s="142"/>
      <c r="SRT1247" s="143"/>
      <c r="SRU1247" s="142"/>
      <c r="SRV1247" s="143"/>
      <c r="SRW1247" s="142"/>
      <c r="SRX1247" s="143"/>
      <c r="SRY1247" s="142"/>
      <c r="SRZ1247" s="143"/>
      <c r="SSA1247" s="142"/>
      <c r="SSB1247" s="143"/>
      <c r="SSC1247" s="142"/>
      <c r="SSD1247" s="143"/>
      <c r="SSE1247" s="142"/>
      <c r="SSF1247" s="143"/>
      <c r="SSG1247" s="142"/>
      <c r="SSH1247" s="143"/>
      <c r="SSI1247" s="142"/>
      <c r="SSJ1247" s="143"/>
      <c r="SSK1247" s="142"/>
      <c r="SSL1247" s="143"/>
      <c r="SSM1247" s="142"/>
      <c r="SSN1247" s="143"/>
      <c r="SSO1247" s="142"/>
      <c r="SSP1247" s="143"/>
      <c r="SSQ1247" s="142"/>
      <c r="SSR1247" s="143"/>
      <c r="SSS1247" s="142"/>
      <c r="SST1247" s="143"/>
      <c r="SSU1247" s="142"/>
      <c r="SSV1247" s="143"/>
      <c r="SSW1247" s="142"/>
      <c r="SSX1247" s="143"/>
      <c r="SSY1247" s="142"/>
      <c r="SSZ1247" s="143"/>
      <c r="STA1247" s="142"/>
      <c r="STB1247" s="143"/>
      <c r="STC1247" s="142"/>
      <c r="STD1247" s="143"/>
      <c r="STE1247" s="142"/>
      <c r="STF1247" s="143"/>
      <c r="STG1247" s="142"/>
      <c r="STH1247" s="143"/>
      <c r="STI1247" s="142"/>
      <c r="STJ1247" s="143"/>
      <c r="STK1247" s="142"/>
      <c r="STL1247" s="143"/>
      <c r="STM1247" s="142"/>
      <c r="STN1247" s="143"/>
      <c r="STO1247" s="142"/>
      <c r="STP1247" s="143"/>
      <c r="STQ1247" s="142"/>
      <c r="STR1247" s="143"/>
      <c r="STS1247" s="142"/>
      <c r="STT1247" s="143"/>
      <c r="STU1247" s="142"/>
      <c r="STV1247" s="143"/>
      <c r="STW1247" s="142"/>
      <c r="STX1247" s="143"/>
      <c r="STY1247" s="142"/>
      <c r="STZ1247" s="143"/>
      <c r="SUA1247" s="142"/>
      <c r="SUB1247" s="143"/>
      <c r="SUC1247" s="142"/>
      <c r="SUD1247" s="143"/>
      <c r="SUE1247" s="142"/>
      <c r="SUF1247" s="143"/>
      <c r="SUG1247" s="142"/>
      <c r="SUH1247" s="143"/>
      <c r="SUI1247" s="142"/>
      <c r="SUJ1247" s="143"/>
      <c r="SUK1247" s="142"/>
      <c r="SUL1247" s="143"/>
      <c r="SUM1247" s="142"/>
      <c r="SUN1247" s="143"/>
      <c r="SUO1247" s="142"/>
      <c r="SUP1247" s="143"/>
      <c r="SUQ1247" s="142"/>
      <c r="SUR1247" s="143"/>
      <c r="SUS1247" s="142"/>
      <c r="SUT1247" s="143"/>
      <c r="SUU1247" s="142"/>
      <c r="SUV1247" s="143"/>
      <c r="SUW1247" s="142"/>
      <c r="SUX1247" s="143"/>
      <c r="SUY1247" s="142"/>
      <c r="SUZ1247" s="143"/>
      <c r="SVA1247" s="142"/>
      <c r="SVB1247" s="143"/>
      <c r="SVC1247" s="142"/>
      <c r="SVD1247" s="143"/>
      <c r="SVE1247" s="142"/>
      <c r="SVF1247" s="143"/>
      <c r="SVG1247" s="142"/>
      <c r="SVH1247" s="143"/>
      <c r="SVI1247" s="142"/>
      <c r="SVJ1247" s="143"/>
      <c r="SVK1247" s="142"/>
      <c r="SVL1247" s="143"/>
      <c r="SVM1247" s="142"/>
      <c r="SVN1247" s="143"/>
      <c r="SVO1247" s="142"/>
      <c r="SVP1247" s="143"/>
      <c r="SVQ1247" s="142"/>
      <c r="SVR1247" s="143"/>
      <c r="SVS1247" s="142"/>
      <c r="SVT1247" s="143"/>
      <c r="SVU1247" s="142"/>
      <c r="SVV1247" s="143"/>
      <c r="SVW1247" s="142"/>
      <c r="SVX1247" s="143"/>
      <c r="SVY1247" s="142"/>
      <c r="SVZ1247" s="143"/>
      <c r="SWA1247" s="142"/>
      <c r="SWB1247" s="143"/>
      <c r="SWC1247" s="142"/>
      <c r="SWD1247" s="143"/>
      <c r="SWE1247" s="142"/>
      <c r="SWF1247" s="143"/>
      <c r="SWG1247" s="142"/>
      <c r="SWH1247" s="143"/>
      <c r="SWI1247" s="142"/>
      <c r="SWJ1247" s="143"/>
      <c r="SWK1247" s="142"/>
      <c r="SWL1247" s="143"/>
      <c r="SWM1247" s="142"/>
      <c r="SWN1247" s="143"/>
      <c r="SWO1247" s="142"/>
      <c r="SWP1247" s="143"/>
      <c r="SWQ1247" s="142"/>
      <c r="SWR1247" s="143"/>
      <c r="SWS1247" s="142"/>
      <c r="SWT1247" s="143"/>
      <c r="SWU1247" s="142"/>
      <c r="SWV1247" s="143"/>
      <c r="SWW1247" s="142"/>
      <c r="SWX1247" s="143"/>
      <c r="SWY1247" s="142"/>
      <c r="SWZ1247" s="143"/>
      <c r="SXA1247" s="142"/>
      <c r="SXB1247" s="143"/>
      <c r="SXC1247" s="142"/>
      <c r="SXD1247" s="143"/>
      <c r="SXE1247" s="142"/>
      <c r="SXF1247" s="143"/>
      <c r="SXG1247" s="142"/>
      <c r="SXH1247" s="143"/>
      <c r="SXI1247" s="142"/>
      <c r="SXJ1247" s="143"/>
      <c r="SXK1247" s="142"/>
      <c r="SXL1247" s="143"/>
      <c r="SXM1247" s="142"/>
      <c r="SXN1247" s="143"/>
      <c r="SXO1247" s="142"/>
      <c r="SXP1247" s="143"/>
      <c r="SXQ1247" s="142"/>
      <c r="SXR1247" s="143"/>
      <c r="SXS1247" s="142"/>
      <c r="SXT1247" s="143"/>
      <c r="SXU1247" s="142"/>
      <c r="SXV1247" s="143"/>
      <c r="SXW1247" s="142"/>
      <c r="SXX1247" s="143"/>
      <c r="SXY1247" s="142"/>
      <c r="SXZ1247" s="143"/>
      <c r="SYA1247" s="142"/>
      <c r="SYB1247" s="143"/>
      <c r="SYC1247" s="142"/>
      <c r="SYD1247" s="143"/>
      <c r="SYE1247" s="142"/>
      <c r="SYF1247" s="143"/>
      <c r="SYG1247" s="142"/>
      <c r="SYH1247" s="143"/>
      <c r="SYI1247" s="142"/>
      <c r="SYJ1247" s="143"/>
      <c r="SYK1247" s="142"/>
      <c r="SYL1247" s="143"/>
      <c r="SYM1247" s="142"/>
      <c r="SYN1247" s="143"/>
      <c r="SYO1247" s="142"/>
      <c r="SYP1247" s="143"/>
      <c r="SYQ1247" s="142"/>
      <c r="SYR1247" s="143"/>
      <c r="SYS1247" s="142"/>
      <c r="SYT1247" s="143"/>
      <c r="SYU1247" s="142"/>
      <c r="SYV1247" s="143"/>
      <c r="SYW1247" s="142"/>
      <c r="SYX1247" s="143"/>
      <c r="SYY1247" s="142"/>
      <c r="SYZ1247" s="143"/>
      <c r="SZA1247" s="142"/>
      <c r="SZB1247" s="143"/>
      <c r="SZC1247" s="142"/>
      <c r="SZD1247" s="143"/>
      <c r="SZE1247" s="142"/>
      <c r="SZF1247" s="143"/>
      <c r="SZG1247" s="142"/>
      <c r="SZH1247" s="143"/>
      <c r="SZI1247" s="142"/>
      <c r="SZJ1247" s="143"/>
      <c r="SZK1247" s="142"/>
      <c r="SZL1247" s="143"/>
      <c r="SZM1247" s="142"/>
      <c r="SZN1247" s="143"/>
      <c r="SZO1247" s="142"/>
      <c r="SZP1247" s="143"/>
      <c r="SZQ1247" s="142"/>
      <c r="SZR1247" s="143"/>
      <c r="SZS1247" s="142"/>
      <c r="SZT1247" s="143"/>
      <c r="SZU1247" s="142"/>
      <c r="SZV1247" s="143"/>
      <c r="SZW1247" s="142"/>
      <c r="SZX1247" s="143"/>
      <c r="SZY1247" s="142"/>
      <c r="SZZ1247" s="143"/>
      <c r="TAA1247" s="142"/>
      <c r="TAB1247" s="143"/>
      <c r="TAC1247" s="142"/>
      <c r="TAD1247" s="143"/>
      <c r="TAE1247" s="142"/>
      <c r="TAF1247" s="143"/>
      <c r="TAG1247" s="142"/>
      <c r="TAH1247" s="143"/>
      <c r="TAI1247" s="142"/>
      <c r="TAJ1247" s="143"/>
      <c r="TAK1247" s="142"/>
      <c r="TAL1247" s="143"/>
      <c r="TAM1247" s="142"/>
      <c r="TAN1247" s="143"/>
      <c r="TAO1247" s="142"/>
      <c r="TAP1247" s="143"/>
      <c r="TAQ1247" s="142"/>
      <c r="TAR1247" s="143"/>
      <c r="TAS1247" s="142"/>
      <c r="TAT1247" s="143"/>
      <c r="TAU1247" s="142"/>
      <c r="TAV1247" s="143"/>
      <c r="TAW1247" s="142"/>
      <c r="TAX1247" s="143"/>
      <c r="TAY1247" s="142"/>
      <c r="TAZ1247" s="143"/>
      <c r="TBA1247" s="142"/>
      <c r="TBB1247" s="143"/>
      <c r="TBC1247" s="142"/>
      <c r="TBD1247" s="143"/>
      <c r="TBE1247" s="142"/>
      <c r="TBF1247" s="143"/>
      <c r="TBG1247" s="142"/>
      <c r="TBH1247" s="143"/>
      <c r="TBI1247" s="142"/>
      <c r="TBJ1247" s="143"/>
      <c r="TBK1247" s="142"/>
      <c r="TBL1247" s="143"/>
      <c r="TBM1247" s="142"/>
      <c r="TBN1247" s="143"/>
      <c r="TBO1247" s="142"/>
      <c r="TBP1247" s="143"/>
      <c r="TBQ1247" s="142"/>
      <c r="TBR1247" s="143"/>
      <c r="TBS1247" s="142"/>
      <c r="TBT1247" s="143"/>
      <c r="TBU1247" s="142"/>
      <c r="TBV1247" s="143"/>
      <c r="TBW1247" s="142"/>
      <c r="TBX1247" s="143"/>
      <c r="TBY1247" s="142"/>
      <c r="TBZ1247" s="143"/>
      <c r="TCA1247" s="142"/>
      <c r="TCB1247" s="143"/>
      <c r="TCC1247" s="142"/>
      <c r="TCD1247" s="143"/>
      <c r="TCE1247" s="142"/>
      <c r="TCF1247" s="143"/>
      <c r="TCG1247" s="142"/>
      <c r="TCH1247" s="143"/>
      <c r="TCI1247" s="142"/>
      <c r="TCJ1247" s="143"/>
      <c r="TCK1247" s="142"/>
      <c r="TCL1247" s="143"/>
      <c r="TCM1247" s="142"/>
      <c r="TCN1247" s="143"/>
      <c r="TCO1247" s="142"/>
      <c r="TCP1247" s="143"/>
      <c r="TCQ1247" s="142"/>
      <c r="TCR1247" s="143"/>
      <c r="TCS1247" s="142"/>
      <c r="TCT1247" s="143"/>
      <c r="TCU1247" s="142"/>
      <c r="TCV1247" s="143"/>
      <c r="TCW1247" s="142"/>
      <c r="TCX1247" s="143"/>
      <c r="TCY1247" s="142"/>
      <c r="TCZ1247" s="143"/>
      <c r="TDA1247" s="142"/>
      <c r="TDB1247" s="143"/>
      <c r="TDC1247" s="142"/>
      <c r="TDD1247" s="143"/>
      <c r="TDE1247" s="142"/>
      <c r="TDF1247" s="143"/>
      <c r="TDG1247" s="142"/>
      <c r="TDH1247" s="143"/>
      <c r="TDI1247" s="142"/>
      <c r="TDJ1247" s="143"/>
      <c r="TDK1247" s="142"/>
      <c r="TDL1247" s="143"/>
      <c r="TDM1247" s="142"/>
      <c r="TDN1247" s="143"/>
      <c r="TDO1247" s="142"/>
      <c r="TDP1247" s="143"/>
      <c r="TDQ1247" s="142"/>
      <c r="TDR1247" s="143"/>
      <c r="TDS1247" s="142"/>
      <c r="TDT1247" s="143"/>
      <c r="TDU1247" s="142"/>
      <c r="TDV1247" s="143"/>
      <c r="TDW1247" s="142"/>
      <c r="TDX1247" s="143"/>
      <c r="TDY1247" s="142"/>
      <c r="TDZ1247" s="143"/>
      <c r="TEA1247" s="142"/>
      <c r="TEB1247" s="143"/>
      <c r="TEC1247" s="142"/>
      <c r="TED1247" s="143"/>
      <c r="TEE1247" s="142"/>
      <c r="TEF1247" s="143"/>
      <c r="TEG1247" s="142"/>
      <c r="TEH1247" s="143"/>
      <c r="TEI1247" s="142"/>
      <c r="TEJ1247" s="143"/>
      <c r="TEK1247" s="142"/>
      <c r="TEL1247" s="143"/>
      <c r="TEM1247" s="142"/>
      <c r="TEN1247" s="143"/>
      <c r="TEO1247" s="142"/>
      <c r="TEP1247" s="143"/>
      <c r="TEQ1247" s="142"/>
      <c r="TER1247" s="143"/>
      <c r="TES1247" s="142"/>
      <c r="TET1247" s="143"/>
      <c r="TEU1247" s="142"/>
      <c r="TEV1247" s="143"/>
      <c r="TEW1247" s="142"/>
      <c r="TEX1247" s="143"/>
      <c r="TEY1247" s="142"/>
      <c r="TEZ1247" s="143"/>
      <c r="TFA1247" s="142"/>
      <c r="TFB1247" s="143"/>
      <c r="TFC1247" s="142"/>
      <c r="TFD1247" s="143"/>
      <c r="TFE1247" s="142"/>
      <c r="TFF1247" s="143"/>
      <c r="TFG1247" s="142"/>
      <c r="TFH1247" s="143"/>
      <c r="TFI1247" s="142"/>
      <c r="TFJ1247" s="143"/>
      <c r="TFK1247" s="142"/>
      <c r="TFL1247" s="143"/>
      <c r="TFM1247" s="142"/>
      <c r="TFN1247" s="143"/>
      <c r="TFO1247" s="142"/>
      <c r="TFP1247" s="143"/>
      <c r="TFQ1247" s="142"/>
      <c r="TFR1247" s="143"/>
      <c r="TFS1247" s="142"/>
      <c r="TFT1247" s="143"/>
      <c r="TFU1247" s="142"/>
      <c r="TFV1247" s="143"/>
      <c r="TFW1247" s="142"/>
      <c r="TFX1247" s="143"/>
      <c r="TFY1247" s="142"/>
      <c r="TFZ1247" s="143"/>
      <c r="TGA1247" s="142"/>
      <c r="TGB1247" s="143"/>
      <c r="TGC1247" s="142"/>
      <c r="TGD1247" s="143"/>
      <c r="TGE1247" s="142"/>
      <c r="TGF1247" s="143"/>
      <c r="TGG1247" s="142"/>
      <c r="TGH1247" s="143"/>
      <c r="TGI1247" s="142"/>
      <c r="TGJ1247" s="143"/>
      <c r="TGK1247" s="142"/>
      <c r="TGL1247" s="143"/>
      <c r="TGM1247" s="142"/>
      <c r="TGN1247" s="143"/>
      <c r="TGO1247" s="142"/>
      <c r="TGP1247" s="143"/>
      <c r="TGQ1247" s="142"/>
      <c r="TGR1247" s="143"/>
      <c r="TGS1247" s="142"/>
      <c r="TGT1247" s="143"/>
      <c r="TGU1247" s="142"/>
      <c r="TGV1247" s="143"/>
      <c r="TGW1247" s="142"/>
      <c r="TGX1247" s="143"/>
      <c r="TGY1247" s="142"/>
      <c r="TGZ1247" s="143"/>
      <c r="THA1247" s="142"/>
      <c r="THB1247" s="143"/>
      <c r="THC1247" s="142"/>
      <c r="THD1247" s="143"/>
      <c r="THE1247" s="142"/>
      <c r="THF1247" s="143"/>
      <c r="THG1247" s="142"/>
      <c r="THH1247" s="143"/>
      <c r="THI1247" s="142"/>
      <c r="THJ1247" s="143"/>
      <c r="THK1247" s="142"/>
      <c r="THL1247" s="143"/>
      <c r="THM1247" s="142"/>
      <c r="THN1247" s="143"/>
      <c r="THO1247" s="142"/>
      <c r="THP1247" s="143"/>
      <c r="THQ1247" s="142"/>
      <c r="THR1247" s="143"/>
      <c r="THS1247" s="142"/>
      <c r="THT1247" s="143"/>
      <c r="THU1247" s="142"/>
      <c r="THV1247" s="143"/>
      <c r="THW1247" s="142"/>
      <c r="THX1247" s="143"/>
      <c r="THY1247" s="142"/>
      <c r="THZ1247" s="143"/>
      <c r="TIA1247" s="142"/>
      <c r="TIB1247" s="143"/>
      <c r="TIC1247" s="142"/>
      <c r="TID1247" s="143"/>
      <c r="TIE1247" s="142"/>
      <c r="TIF1247" s="143"/>
      <c r="TIG1247" s="142"/>
      <c r="TIH1247" s="143"/>
      <c r="TII1247" s="142"/>
      <c r="TIJ1247" s="143"/>
      <c r="TIK1247" s="142"/>
      <c r="TIL1247" s="143"/>
      <c r="TIM1247" s="142"/>
      <c r="TIN1247" s="143"/>
      <c r="TIO1247" s="142"/>
      <c r="TIP1247" s="143"/>
      <c r="TIQ1247" s="142"/>
      <c r="TIR1247" s="143"/>
      <c r="TIS1247" s="142"/>
      <c r="TIT1247" s="143"/>
      <c r="TIU1247" s="142"/>
      <c r="TIV1247" s="143"/>
      <c r="TIW1247" s="142"/>
      <c r="TIX1247" s="143"/>
      <c r="TIY1247" s="142"/>
      <c r="TIZ1247" s="143"/>
      <c r="TJA1247" s="142"/>
      <c r="TJB1247" s="143"/>
      <c r="TJC1247" s="142"/>
      <c r="TJD1247" s="143"/>
      <c r="TJE1247" s="142"/>
      <c r="TJF1247" s="143"/>
      <c r="TJG1247" s="142"/>
      <c r="TJH1247" s="143"/>
      <c r="TJI1247" s="142"/>
      <c r="TJJ1247" s="143"/>
      <c r="TJK1247" s="142"/>
      <c r="TJL1247" s="143"/>
      <c r="TJM1247" s="142"/>
      <c r="TJN1247" s="143"/>
      <c r="TJO1247" s="142"/>
      <c r="TJP1247" s="143"/>
      <c r="TJQ1247" s="142"/>
      <c r="TJR1247" s="143"/>
      <c r="TJS1247" s="142"/>
      <c r="TJT1247" s="143"/>
      <c r="TJU1247" s="142"/>
      <c r="TJV1247" s="143"/>
      <c r="TJW1247" s="142"/>
      <c r="TJX1247" s="143"/>
      <c r="TJY1247" s="142"/>
      <c r="TJZ1247" s="143"/>
      <c r="TKA1247" s="142"/>
      <c r="TKB1247" s="143"/>
      <c r="TKC1247" s="142"/>
      <c r="TKD1247" s="143"/>
      <c r="TKE1247" s="142"/>
      <c r="TKF1247" s="143"/>
      <c r="TKG1247" s="142"/>
      <c r="TKH1247" s="143"/>
      <c r="TKI1247" s="142"/>
      <c r="TKJ1247" s="143"/>
      <c r="TKK1247" s="142"/>
      <c r="TKL1247" s="143"/>
      <c r="TKM1247" s="142"/>
      <c r="TKN1247" s="143"/>
      <c r="TKO1247" s="142"/>
      <c r="TKP1247" s="143"/>
      <c r="TKQ1247" s="142"/>
      <c r="TKR1247" s="143"/>
      <c r="TKS1247" s="142"/>
      <c r="TKT1247" s="143"/>
      <c r="TKU1247" s="142"/>
      <c r="TKV1247" s="143"/>
      <c r="TKW1247" s="142"/>
      <c r="TKX1247" s="143"/>
      <c r="TKY1247" s="142"/>
      <c r="TKZ1247" s="143"/>
      <c r="TLA1247" s="142"/>
      <c r="TLB1247" s="143"/>
      <c r="TLC1247" s="142"/>
      <c r="TLD1247" s="143"/>
      <c r="TLE1247" s="142"/>
      <c r="TLF1247" s="143"/>
      <c r="TLG1247" s="142"/>
      <c r="TLH1247" s="143"/>
      <c r="TLI1247" s="142"/>
      <c r="TLJ1247" s="143"/>
      <c r="TLK1247" s="142"/>
      <c r="TLL1247" s="143"/>
      <c r="TLM1247" s="142"/>
      <c r="TLN1247" s="143"/>
      <c r="TLO1247" s="142"/>
      <c r="TLP1247" s="143"/>
      <c r="TLQ1247" s="142"/>
      <c r="TLR1247" s="143"/>
      <c r="TLS1247" s="142"/>
      <c r="TLT1247" s="143"/>
      <c r="TLU1247" s="142"/>
      <c r="TLV1247" s="143"/>
      <c r="TLW1247" s="142"/>
      <c r="TLX1247" s="143"/>
      <c r="TLY1247" s="142"/>
      <c r="TLZ1247" s="143"/>
      <c r="TMA1247" s="142"/>
      <c r="TMB1247" s="143"/>
      <c r="TMC1247" s="142"/>
      <c r="TMD1247" s="143"/>
      <c r="TME1247" s="142"/>
      <c r="TMF1247" s="143"/>
      <c r="TMG1247" s="142"/>
      <c r="TMH1247" s="143"/>
      <c r="TMI1247" s="142"/>
      <c r="TMJ1247" s="143"/>
      <c r="TMK1247" s="142"/>
      <c r="TML1247" s="143"/>
      <c r="TMM1247" s="142"/>
      <c r="TMN1247" s="143"/>
      <c r="TMO1247" s="142"/>
      <c r="TMP1247" s="143"/>
      <c r="TMQ1247" s="142"/>
      <c r="TMR1247" s="143"/>
      <c r="TMS1247" s="142"/>
      <c r="TMT1247" s="143"/>
      <c r="TMU1247" s="142"/>
      <c r="TMV1247" s="143"/>
      <c r="TMW1247" s="142"/>
      <c r="TMX1247" s="143"/>
      <c r="TMY1247" s="142"/>
      <c r="TMZ1247" s="143"/>
      <c r="TNA1247" s="142"/>
      <c r="TNB1247" s="143"/>
      <c r="TNC1247" s="142"/>
      <c r="TND1247" s="143"/>
      <c r="TNE1247" s="142"/>
      <c r="TNF1247" s="143"/>
      <c r="TNG1247" s="142"/>
      <c r="TNH1247" s="143"/>
      <c r="TNI1247" s="142"/>
      <c r="TNJ1247" s="143"/>
      <c r="TNK1247" s="142"/>
      <c r="TNL1247" s="143"/>
      <c r="TNM1247" s="142"/>
      <c r="TNN1247" s="143"/>
      <c r="TNO1247" s="142"/>
      <c r="TNP1247" s="143"/>
      <c r="TNQ1247" s="142"/>
      <c r="TNR1247" s="143"/>
      <c r="TNS1247" s="142"/>
      <c r="TNT1247" s="143"/>
      <c r="TNU1247" s="142"/>
      <c r="TNV1247" s="143"/>
      <c r="TNW1247" s="142"/>
      <c r="TNX1247" s="143"/>
      <c r="TNY1247" s="142"/>
      <c r="TNZ1247" s="143"/>
      <c r="TOA1247" s="142"/>
      <c r="TOB1247" s="143"/>
      <c r="TOC1247" s="142"/>
      <c r="TOD1247" s="143"/>
      <c r="TOE1247" s="142"/>
      <c r="TOF1247" s="143"/>
      <c r="TOG1247" s="142"/>
      <c r="TOH1247" s="143"/>
      <c r="TOI1247" s="142"/>
      <c r="TOJ1247" s="143"/>
      <c r="TOK1247" s="142"/>
      <c r="TOL1247" s="143"/>
      <c r="TOM1247" s="142"/>
      <c r="TON1247" s="143"/>
      <c r="TOO1247" s="142"/>
      <c r="TOP1247" s="143"/>
      <c r="TOQ1247" s="142"/>
      <c r="TOR1247" s="143"/>
      <c r="TOS1247" s="142"/>
      <c r="TOT1247" s="143"/>
      <c r="TOU1247" s="142"/>
      <c r="TOV1247" s="143"/>
      <c r="TOW1247" s="142"/>
      <c r="TOX1247" s="143"/>
      <c r="TOY1247" s="142"/>
      <c r="TOZ1247" s="143"/>
      <c r="TPA1247" s="142"/>
      <c r="TPB1247" s="143"/>
      <c r="TPC1247" s="142"/>
      <c r="TPD1247" s="143"/>
      <c r="TPE1247" s="142"/>
      <c r="TPF1247" s="143"/>
      <c r="TPG1247" s="142"/>
      <c r="TPH1247" s="143"/>
      <c r="TPI1247" s="142"/>
      <c r="TPJ1247" s="143"/>
      <c r="TPK1247" s="142"/>
      <c r="TPL1247" s="143"/>
      <c r="TPM1247" s="142"/>
      <c r="TPN1247" s="143"/>
      <c r="TPO1247" s="142"/>
      <c r="TPP1247" s="143"/>
      <c r="TPQ1247" s="142"/>
      <c r="TPR1247" s="143"/>
      <c r="TPS1247" s="142"/>
      <c r="TPT1247" s="143"/>
      <c r="TPU1247" s="142"/>
      <c r="TPV1247" s="143"/>
      <c r="TPW1247" s="142"/>
      <c r="TPX1247" s="143"/>
      <c r="TPY1247" s="142"/>
      <c r="TPZ1247" s="143"/>
      <c r="TQA1247" s="142"/>
      <c r="TQB1247" s="143"/>
      <c r="TQC1247" s="142"/>
      <c r="TQD1247" s="143"/>
      <c r="TQE1247" s="142"/>
      <c r="TQF1247" s="143"/>
      <c r="TQG1247" s="142"/>
      <c r="TQH1247" s="143"/>
      <c r="TQI1247" s="142"/>
      <c r="TQJ1247" s="143"/>
      <c r="TQK1247" s="142"/>
      <c r="TQL1247" s="143"/>
      <c r="TQM1247" s="142"/>
      <c r="TQN1247" s="143"/>
      <c r="TQO1247" s="142"/>
      <c r="TQP1247" s="143"/>
      <c r="TQQ1247" s="142"/>
      <c r="TQR1247" s="143"/>
      <c r="TQS1247" s="142"/>
      <c r="TQT1247" s="143"/>
      <c r="TQU1247" s="142"/>
      <c r="TQV1247" s="143"/>
      <c r="TQW1247" s="142"/>
      <c r="TQX1247" s="143"/>
      <c r="TQY1247" s="142"/>
      <c r="TQZ1247" s="143"/>
      <c r="TRA1247" s="142"/>
      <c r="TRB1247" s="143"/>
      <c r="TRC1247" s="142"/>
      <c r="TRD1247" s="143"/>
      <c r="TRE1247" s="142"/>
      <c r="TRF1247" s="143"/>
      <c r="TRG1247" s="142"/>
      <c r="TRH1247" s="143"/>
      <c r="TRI1247" s="142"/>
      <c r="TRJ1247" s="143"/>
      <c r="TRK1247" s="142"/>
      <c r="TRL1247" s="143"/>
      <c r="TRM1247" s="142"/>
      <c r="TRN1247" s="143"/>
      <c r="TRO1247" s="142"/>
      <c r="TRP1247" s="143"/>
      <c r="TRQ1247" s="142"/>
      <c r="TRR1247" s="143"/>
      <c r="TRS1247" s="142"/>
      <c r="TRT1247" s="143"/>
      <c r="TRU1247" s="142"/>
      <c r="TRV1247" s="143"/>
      <c r="TRW1247" s="142"/>
      <c r="TRX1247" s="143"/>
      <c r="TRY1247" s="142"/>
      <c r="TRZ1247" s="143"/>
      <c r="TSA1247" s="142"/>
      <c r="TSB1247" s="143"/>
      <c r="TSC1247" s="142"/>
      <c r="TSD1247" s="143"/>
      <c r="TSE1247" s="142"/>
      <c r="TSF1247" s="143"/>
      <c r="TSG1247" s="142"/>
      <c r="TSH1247" s="143"/>
      <c r="TSI1247" s="142"/>
      <c r="TSJ1247" s="143"/>
      <c r="TSK1247" s="142"/>
      <c r="TSL1247" s="143"/>
      <c r="TSM1247" s="142"/>
      <c r="TSN1247" s="143"/>
      <c r="TSO1247" s="142"/>
      <c r="TSP1247" s="143"/>
      <c r="TSQ1247" s="142"/>
      <c r="TSR1247" s="143"/>
      <c r="TSS1247" s="142"/>
      <c r="TST1247" s="143"/>
      <c r="TSU1247" s="142"/>
      <c r="TSV1247" s="143"/>
      <c r="TSW1247" s="142"/>
      <c r="TSX1247" s="143"/>
      <c r="TSY1247" s="142"/>
      <c r="TSZ1247" s="143"/>
      <c r="TTA1247" s="142"/>
      <c r="TTB1247" s="143"/>
      <c r="TTC1247" s="142"/>
      <c r="TTD1247" s="143"/>
      <c r="TTE1247" s="142"/>
      <c r="TTF1247" s="143"/>
      <c r="TTG1247" s="142"/>
      <c r="TTH1247" s="143"/>
      <c r="TTI1247" s="142"/>
      <c r="TTJ1247" s="143"/>
      <c r="TTK1247" s="142"/>
      <c r="TTL1247" s="143"/>
      <c r="TTM1247" s="142"/>
      <c r="TTN1247" s="143"/>
      <c r="TTO1247" s="142"/>
      <c r="TTP1247" s="143"/>
      <c r="TTQ1247" s="142"/>
      <c r="TTR1247" s="143"/>
      <c r="TTS1247" s="142"/>
      <c r="TTT1247" s="143"/>
      <c r="TTU1247" s="142"/>
      <c r="TTV1247" s="143"/>
      <c r="TTW1247" s="142"/>
      <c r="TTX1247" s="143"/>
      <c r="TTY1247" s="142"/>
      <c r="TTZ1247" s="143"/>
      <c r="TUA1247" s="142"/>
      <c r="TUB1247" s="143"/>
      <c r="TUC1247" s="142"/>
      <c r="TUD1247" s="143"/>
      <c r="TUE1247" s="142"/>
      <c r="TUF1247" s="143"/>
      <c r="TUG1247" s="142"/>
      <c r="TUH1247" s="143"/>
      <c r="TUI1247" s="142"/>
      <c r="TUJ1247" s="143"/>
      <c r="TUK1247" s="142"/>
      <c r="TUL1247" s="143"/>
      <c r="TUM1247" s="142"/>
      <c r="TUN1247" s="143"/>
      <c r="TUO1247" s="142"/>
      <c r="TUP1247" s="143"/>
      <c r="TUQ1247" s="142"/>
      <c r="TUR1247" s="143"/>
      <c r="TUS1247" s="142"/>
      <c r="TUT1247" s="143"/>
      <c r="TUU1247" s="142"/>
      <c r="TUV1247" s="143"/>
      <c r="TUW1247" s="142"/>
      <c r="TUX1247" s="143"/>
      <c r="TUY1247" s="142"/>
      <c r="TUZ1247" s="143"/>
      <c r="TVA1247" s="142"/>
      <c r="TVB1247" s="143"/>
      <c r="TVC1247" s="142"/>
      <c r="TVD1247" s="143"/>
      <c r="TVE1247" s="142"/>
      <c r="TVF1247" s="143"/>
      <c r="TVG1247" s="142"/>
      <c r="TVH1247" s="143"/>
      <c r="TVI1247" s="142"/>
      <c r="TVJ1247" s="143"/>
      <c r="TVK1247" s="142"/>
      <c r="TVL1247" s="143"/>
      <c r="TVM1247" s="142"/>
      <c r="TVN1247" s="143"/>
      <c r="TVO1247" s="142"/>
      <c r="TVP1247" s="143"/>
      <c r="TVQ1247" s="142"/>
      <c r="TVR1247" s="143"/>
      <c r="TVS1247" s="142"/>
      <c r="TVT1247" s="143"/>
      <c r="TVU1247" s="142"/>
      <c r="TVV1247" s="143"/>
      <c r="TVW1247" s="142"/>
      <c r="TVX1247" s="143"/>
      <c r="TVY1247" s="142"/>
      <c r="TVZ1247" s="143"/>
      <c r="TWA1247" s="142"/>
      <c r="TWB1247" s="143"/>
      <c r="TWC1247" s="142"/>
      <c r="TWD1247" s="143"/>
      <c r="TWE1247" s="142"/>
      <c r="TWF1247" s="143"/>
      <c r="TWG1247" s="142"/>
      <c r="TWH1247" s="143"/>
      <c r="TWI1247" s="142"/>
      <c r="TWJ1247" s="143"/>
      <c r="TWK1247" s="142"/>
      <c r="TWL1247" s="143"/>
      <c r="TWM1247" s="142"/>
      <c r="TWN1247" s="143"/>
      <c r="TWO1247" s="142"/>
      <c r="TWP1247" s="143"/>
      <c r="TWQ1247" s="142"/>
      <c r="TWR1247" s="143"/>
      <c r="TWS1247" s="142"/>
      <c r="TWT1247" s="143"/>
      <c r="TWU1247" s="142"/>
      <c r="TWV1247" s="143"/>
      <c r="TWW1247" s="142"/>
      <c r="TWX1247" s="143"/>
      <c r="TWY1247" s="142"/>
      <c r="TWZ1247" s="143"/>
      <c r="TXA1247" s="142"/>
      <c r="TXB1247" s="143"/>
      <c r="TXC1247" s="142"/>
      <c r="TXD1247" s="143"/>
      <c r="TXE1247" s="142"/>
      <c r="TXF1247" s="143"/>
      <c r="TXG1247" s="142"/>
      <c r="TXH1247" s="143"/>
      <c r="TXI1247" s="142"/>
      <c r="TXJ1247" s="143"/>
      <c r="TXK1247" s="142"/>
      <c r="TXL1247" s="143"/>
      <c r="TXM1247" s="142"/>
      <c r="TXN1247" s="143"/>
      <c r="TXO1247" s="142"/>
      <c r="TXP1247" s="143"/>
      <c r="TXQ1247" s="142"/>
      <c r="TXR1247" s="143"/>
      <c r="TXS1247" s="142"/>
      <c r="TXT1247" s="143"/>
      <c r="TXU1247" s="142"/>
      <c r="TXV1247" s="143"/>
      <c r="TXW1247" s="142"/>
      <c r="TXX1247" s="143"/>
      <c r="TXY1247" s="142"/>
      <c r="TXZ1247" s="143"/>
      <c r="TYA1247" s="142"/>
      <c r="TYB1247" s="143"/>
      <c r="TYC1247" s="142"/>
      <c r="TYD1247" s="143"/>
      <c r="TYE1247" s="142"/>
      <c r="TYF1247" s="143"/>
      <c r="TYG1247" s="142"/>
      <c r="TYH1247" s="143"/>
      <c r="TYI1247" s="142"/>
      <c r="TYJ1247" s="143"/>
      <c r="TYK1247" s="142"/>
      <c r="TYL1247" s="143"/>
      <c r="TYM1247" s="142"/>
      <c r="TYN1247" s="143"/>
      <c r="TYO1247" s="142"/>
      <c r="TYP1247" s="143"/>
      <c r="TYQ1247" s="142"/>
      <c r="TYR1247" s="143"/>
      <c r="TYS1247" s="142"/>
      <c r="TYT1247" s="143"/>
      <c r="TYU1247" s="142"/>
      <c r="TYV1247" s="143"/>
      <c r="TYW1247" s="142"/>
      <c r="TYX1247" s="143"/>
      <c r="TYY1247" s="142"/>
      <c r="TYZ1247" s="143"/>
      <c r="TZA1247" s="142"/>
      <c r="TZB1247" s="143"/>
      <c r="TZC1247" s="142"/>
      <c r="TZD1247" s="143"/>
      <c r="TZE1247" s="142"/>
      <c r="TZF1247" s="143"/>
      <c r="TZG1247" s="142"/>
      <c r="TZH1247" s="143"/>
      <c r="TZI1247" s="142"/>
      <c r="TZJ1247" s="143"/>
      <c r="TZK1247" s="142"/>
      <c r="TZL1247" s="143"/>
      <c r="TZM1247" s="142"/>
      <c r="TZN1247" s="143"/>
      <c r="TZO1247" s="142"/>
      <c r="TZP1247" s="143"/>
      <c r="TZQ1247" s="142"/>
      <c r="TZR1247" s="143"/>
      <c r="TZS1247" s="142"/>
      <c r="TZT1247" s="143"/>
      <c r="TZU1247" s="142"/>
      <c r="TZV1247" s="143"/>
      <c r="TZW1247" s="142"/>
      <c r="TZX1247" s="143"/>
      <c r="TZY1247" s="142"/>
      <c r="TZZ1247" s="143"/>
      <c r="UAA1247" s="142"/>
      <c r="UAB1247" s="143"/>
      <c r="UAC1247" s="142"/>
      <c r="UAD1247" s="143"/>
      <c r="UAE1247" s="142"/>
      <c r="UAF1247" s="143"/>
      <c r="UAG1247" s="142"/>
      <c r="UAH1247" s="143"/>
      <c r="UAI1247" s="142"/>
      <c r="UAJ1247" s="143"/>
      <c r="UAK1247" s="142"/>
      <c r="UAL1247" s="143"/>
      <c r="UAM1247" s="142"/>
      <c r="UAN1247" s="143"/>
      <c r="UAO1247" s="142"/>
      <c r="UAP1247" s="143"/>
      <c r="UAQ1247" s="142"/>
      <c r="UAR1247" s="143"/>
      <c r="UAS1247" s="142"/>
      <c r="UAT1247" s="143"/>
      <c r="UAU1247" s="142"/>
      <c r="UAV1247" s="143"/>
      <c r="UAW1247" s="142"/>
      <c r="UAX1247" s="143"/>
      <c r="UAY1247" s="142"/>
      <c r="UAZ1247" s="143"/>
      <c r="UBA1247" s="142"/>
      <c r="UBB1247" s="143"/>
      <c r="UBC1247" s="142"/>
      <c r="UBD1247" s="143"/>
      <c r="UBE1247" s="142"/>
      <c r="UBF1247" s="143"/>
      <c r="UBG1247" s="142"/>
      <c r="UBH1247" s="143"/>
      <c r="UBI1247" s="142"/>
      <c r="UBJ1247" s="143"/>
      <c r="UBK1247" s="142"/>
      <c r="UBL1247" s="143"/>
      <c r="UBM1247" s="142"/>
      <c r="UBN1247" s="143"/>
      <c r="UBO1247" s="142"/>
      <c r="UBP1247" s="143"/>
      <c r="UBQ1247" s="142"/>
      <c r="UBR1247" s="143"/>
      <c r="UBS1247" s="142"/>
      <c r="UBT1247" s="143"/>
      <c r="UBU1247" s="142"/>
      <c r="UBV1247" s="143"/>
      <c r="UBW1247" s="142"/>
      <c r="UBX1247" s="143"/>
      <c r="UBY1247" s="142"/>
      <c r="UBZ1247" s="143"/>
      <c r="UCA1247" s="142"/>
      <c r="UCB1247" s="143"/>
      <c r="UCC1247" s="142"/>
      <c r="UCD1247" s="143"/>
      <c r="UCE1247" s="142"/>
      <c r="UCF1247" s="143"/>
      <c r="UCG1247" s="142"/>
      <c r="UCH1247" s="143"/>
      <c r="UCI1247" s="142"/>
      <c r="UCJ1247" s="143"/>
      <c r="UCK1247" s="142"/>
      <c r="UCL1247" s="143"/>
      <c r="UCM1247" s="142"/>
      <c r="UCN1247" s="143"/>
      <c r="UCO1247" s="142"/>
      <c r="UCP1247" s="143"/>
      <c r="UCQ1247" s="142"/>
      <c r="UCR1247" s="143"/>
      <c r="UCS1247" s="142"/>
      <c r="UCT1247" s="143"/>
      <c r="UCU1247" s="142"/>
      <c r="UCV1247" s="143"/>
      <c r="UCW1247" s="142"/>
      <c r="UCX1247" s="143"/>
      <c r="UCY1247" s="142"/>
      <c r="UCZ1247" s="143"/>
      <c r="UDA1247" s="142"/>
      <c r="UDB1247" s="143"/>
      <c r="UDC1247" s="142"/>
      <c r="UDD1247" s="143"/>
      <c r="UDE1247" s="142"/>
      <c r="UDF1247" s="143"/>
      <c r="UDG1247" s="142"/>
      <c r="UDH1247" s="143"/>
      <c r="UDI1247" s="142"/>
      <c r="UDJ1247" s="143"/>
      <c r="UDK1247" s="142"/>
      <c r="UDL1247" s="143"/>
      <c r="UDM1247" s="142"/>
      <c r="UDN1247" s="143"/>
      <c r="UDO1247" s="142"/>
      <c r="UDP1247" s="143"/>
      <c r="UDQ1247" s="142"/>
      <c r="UDR1247" s="143"/>
      <c r="UDS1247" s="142"/>
      <c r="UDT1247" s="143"/>
      <c r="UDU1247" s="142"/>
      <c r="UDV1247" s="143"/>
      <c r="UDW1247" s="142"/>
      <c r="UDX1247" s="143"/>
      <c r="UDY1247" s="142"/>
      <c r="UDZ1247" s="143"/>
      <c r="UEA1247" s="142"/>
      <c r="UEB1247" s="143"/>
      <c r="UEC1247" s="142"/>
      <c r="UED1247" s="143"/>
      <c r="UEE1247" s="142"/>
      <c r="UEF1247" s="143"/>
      <c r="UEG1247" s="142"/>
      <c r="UEH1247" s="143"/>
      <c r="UEI1247" s="142"/>
      <c r="UEJ1247" s="143"/>
      <c r="UEK1247" s="142"/>
      <c r="UEL1247" s="143"/>
      <c r="UEM1247" s="142"/>
      <c r="UEN1247" s="143"/>
      <c r="UEO1247" s="142"/>
      <c r="UEP1247" s="143"/>
      <c r="UEQ1247" s="142"/>
      <c r="UER1247" s="143"/>
      <c r="UES1247" s="142"/>
      <c r="UET1247" s="143"/>
      <c r="UEU1247" s="142"/>
      <c r="UEV1247" s="143"/>
      <c r="UEW1247" s="142"/>
      <c r="UEX1247" s="143"/>
      <c r="UEY1247" s="142"/>
      <c r="UEZ1247" s="143"/>
      <c r="UFA1247" s="142"/>
      <c r="UFB1247" s="143"/>
      <c r="UFC1247" s="142"/>
      <c r="UFD1247" s="143"/>
      <c r="UFE1247" s="142"/>
      <c r="UFF1247" s="143"/>
      <c r="UFG1247" s="142"/>
      <c r="UFH1247" s="143"/>
      <c r="UFI1247" s="142"/>
      <c r="UFJ1247" s="143"/>
      <c r="UFK1247" s="142"/>
      <c r="UFL1247" s="143"/>
      <c r="UFM1247" s="142"/>
      <c r="UFN1247" s="143"/>
      <c r="UFO1247" s="142"/>
      <c r="UFP1247" s="143"/>
      <c r="UFQ1247" s="142"/>
      <c r="UFR1247" s="143"/>
      <c r="UFS1247" s="142"/>
      <c r="UFT1247" s="143"/>
      <c r="UFU1247" s="142"/>
      <c r="UFV1247" s="143"/>
      <c r="UFW1247" s="142"/>
      <c r="UFX1247" s="143"/>
      <c r="UFY1247" s="142"/>
      <c r="UFZ1247" s="143"/>
      <c r="UGA1247" s="142"/>
      <c r="UGB1247" s="143"/>
      <c r="UGC1247" s="142"/>
      <c r="UGD1247" s="143"/>
      <c r="UGE1247" s="142"/>
      <c r="UGF1247" s="143"/>
      <c r="UGG1247" s="142"/>
      <c r="UGH1247" s="143"/>
      <c r="UGI1247" s="142"/>
      <c r="UGJ1247" s="143"/>
      <c r="UGK1247" s="142"/>
      <c r="UGL1247" s="143"/>
      <c r="UGM1247" s="142"/>
      <c r="UGN1247" s="143"/>
      <c r="UGO1247" s="142"/>
      <c r="UGP1247" s="143"/>
      <c r="UGQ1247" s="142"/>
      <c r="UGR1247" s="143"/>
      <c r="UGS1247" s="142"/>
      <c r="UGT1247" s="143"/>
      <c r="UGU1247" s="142"/>
      <c r="UGV1247" s="143"/>
      <c r="UGW1247" s="142"/>
      <c r="UGX1247" s="143"/>
      <c r="UGY1247" s="142"/>
      <c r="UGZ1247" s="143"/>
      <c r="UHA1247" s="142"/>
      <c r="UHB1247" s="143"/>
      <c r="UHC1247" s="142"/>
      <c r="UHD1247" s="143"/>
      <c r="UHE1247" s="142"/>
      <c r="UHF1247" s="143"/>
      <c r="UHG1247" s="142"/>
      <c r="UHH1247" s="143"/>
      <c r="UHI1247" s="142"/>
      <c r="UHJ1247" s="143"/>
      <c r="UHK1247" s="142"/>
      <c r="UHL1247" s="143"/>
      <c r="UHM1247" s="142"/>
      <c r="UHN1247" s="143"/>
      <c r="UHO1247" s="142"/>
      <c r="UHP1247" s="143"/>
      <c r="UHQ1247" s="142"/>
      <c r="UHR1247" s="143"/>
      <c r="UHS1247" s="142"/>
      <c r="UHT1247" s="143"/>
      <c r="UHU1247" s="142"/>
      <c r="UHV1247" s="143"/>
      <c r="UHW1247" s="142"/>
      <c r="UHX1247" s="143"/>
      <c r="UHY1247" s="142"/>
      <c r="UHZ1247" s="143"/>
      <c r="UIA1247" s="142"/>
      <c r="UIB1247" s="143"/>
      <c r="UIC1247" s="142"/>
      <c r="UID1247" s="143"/>
      <c r="UIE1247" s="142"/>
      <c r="UIF1247" s="143"/>
      <c r="UIG1247" s="142"/>
      <c r="UIH1247" s="143"/>
      <c r="UII1247" s="142"/>
      <c r="UIJ1247" s="143"/>
      <c r="UIK1247" s="142"/>
      <c r="UIL1247" s="143"/>
      <c r="UIM1247" s="142"/>
      <c r="UIN1247" s="143"/>
      <c r="UIO1247" s="142"/>
      <c r="UIP1247" s="143"/>
      <c r="UIQ1247" s="142"/>
      <c r="UIR1247" s="143"/>
      <c r="UIS1247" s="142"/>
      <c r="UIT1247" s="143"/>
      <c r="UIU1247" s="142"/>
      <c r="UIV1247" s="143"/>
      <c r="UIW1247" s="142"/>
      <c r="UIX1247" s="143"/>
      <c r="UIY1247" s="142"/>
      <c r="UIZ1247" s="143"/>
      <c r="UJA1247" s="142"/>
      <c r="UJB1247" s="143"/>
      <c r="UJC1247" s="142"/>
      <c r="UJD1247" s="143"/>
      <c r="UJE1247" s="142"/>
      <c r="UJF1247" s="143"/>
      <c r="UJG1247" s="142"/>
      <c r="UJH1247" s="143"/>
      <c r="UJI1247" s="142"/>
      <c r="UJJ1247" s="143"/>
      <c r="UJK1247" s="142"/>
      <c r="UJL1247" s="143"/>
      <c r="UJM1247" s="142"/>
      <c r="UJN1247" s="143"/>
      <c r="UJO1247" s="142"/>
      <c r="UJP1247" s="143"/>
      <c r="UJQ1247" s="142"/>
      <c r="UJR1247" s="143"/>
      <c r="UJS1247" s="142"/>
      <c r="UJT1247" s="143"/>
      <c r="UJU1247" s="142"/>
      <c r="UJV1247" s="143"/>
      <c r="UJW1247" s="142"/>
      <c r="UJX1247" s="143"/>
      <c r="UJY1247" s="142"/>
      <c r="UJZ1247" s="143"/>
      <c r="UKA1247" s="142"/>
      <c r="UKB1247" s="143"/>
      <c r="UKC1247" s="142"/>
      <c r="UKD1247" s="143"/>
      <c r="UKE1247" s="142"/>
      <c r="UKF1247" s="143"/>
      <c r="UKG1247" s="142"/>
      <c r="UKH1247" s="143"/>
      <c r="UKI1247" s="142"/>
      <c r="UKJ1247" s="143"/>
      <c r="UKK1247" s="142"/>
      <c r="UKL1247" s="143"/>
      <c r="UKM1247" s="142"/>
      <c r="UKN1247" s="143"/>
      <c r="UKO1247" s="142"/>
      <c r="UKP1247" s="143"/>
      <c r="UKQ1247" s="142"/>
      <c r="UKR1247" s="143"/>
      <c r="UKS1247" s="142"/>
      <c r="UKT1247" s="143"/>
      <c r="UKU1247" s="142"/>
      <c r="UKV1247" s="143"/>
      <c r="UKW1247" s="142"/>
      <c r="UKX1247" s="143"/>
      <c r="UKY1247" s="142"/>
      <c r="UKZ1247" s="143"/>
      <c r="ULA1247" s="142"/>
      <c r="ULB1247" s="143"/>
      <c r="ULC1247" s="142"/>
      <c r="ULD1247" s="143"/>
      <c r="ULE1247" s="142"/>
      <c r="ULF1247" s="143"/>
      <c r="ULG1247" s="142"/>
      <c r="ULH1247" s="143"/>
      <c r="ULI1247" s="142"/>
      <c r="ULJ1247" s="143"/>
      <c r="ULK1247" s="142"/>
      <c r="ULL1247" s="143"/>
      <c r="ULM1247" s="142"/>
      <c r="ULN1247" s="143"/>
      <c r="ULO1247" s="142"/>
      <c r="ULP1247" s="143"/>
      <c r="ULQ1247" s="142"/>
      <c r="ULR1247" s="143"/>
      <c r="ULS1247" s="142"/>
      <c r="ULT1247" s="143"/>
      <c r="ULU1247" s="142"/>
      <c r="ULV1247" s="143"/>
      <c r="ULW1247" s="142"/>
      <c r="ULX1247" s="143"/>
      <c r="ULY1247" s="142"/>
      <c r="ULZ1247" s="143"/>
      <c r="UMA1247" s="142"/>
      <c r="UMB1247" s="143"/>
      <c r="UMC1247" s="142"/>
      <c r="UMD1247" s="143"/>
      <c r="UME1247" s="142"/>
      <c r="UMF1247" s="143"/>
      <c r="UMG1247" s="142"/>
      <c r="UMH1247" s="143"/>
      <c r="UMI1247" s="142"/>
      <c r="UMJ1247" s="143"/>
      <c r="UMK1247" s="142"/>
      <c r="UML1247" s="143"/>
      <c r="UMM1247" s="142"/>
      <c r="UMN1247" s="143"/>
      <c r="UMO1247" s="142"/>
      <c r="UMP1247" s="143"/>
      <c r="UMQ1247" s="142"/>
      <c r="UMR1247" s="143"/>
      <c r="UMS1247" s="142"/>
      <c r="UMT1247" s="143"/>
      <c r="UMU1247" s="142"/>
      <c r="UMV1247" s="143"/>
      <c r="UMW1247" s="142"/>
      <c r="UMX1247" s="143"/>
      <c r="UMY1247" s="142"/>
      <c r="UMZ1247" s="143"/>
      <c r="UNA1247" s="142"/>
      <c r="UNB1247" s="143"/>
      <c r="UNC1247" s="142"/>
      <c r="UND1247" s="143"/>
      <c r="UNE1247" s="142"/>
      <c r="UNF1247" s="143"/>
      <c r="UNG1247" s="142"/>
      <c r="UNH1247" s="143"/>
      <c r="UNI1247" s="142"/>
      <c r="UNJ1247" s="143"/>
      <c r="UNK1247" s="142"/>
      <c r="UNL1247" s="143"/>
      <c r="UNM1247" s="142"/>
      <c r="UNN1247" s="143"/>
      <c r="UNO1247" s="142"/>
      <c r="UNP1247" s="143"/>
      <c r="UNQ1247" s="142"/>
      <c r="UNR1247" s="143"/>
      <c r="UNS1247" s="142"/>
      <c r="UNT1247" s="143"/>
      <c r="UNU1247" s="142"/>
      <c r="UNV1247" s="143"/>
      <c r="UNW1247" s="142"/>
      <c r="UNX1247" s="143"/>
      <c r="UNY1247" s="142"/>
      <c r="UNZ1247" s="143"/>
      <c r="UOA1247" s="142"/>
      <c r="UOB1247" s="143"/>
      <c r="UOC1247" s="142"/>
      <c r="UOD1247" s="143"/>
      <c r="UOE1247" s="142"/>
      <c r="UOF1247" s="143"/>
      <c r="UOG1247" s="142"/>
      <c r="UOH1247" s="143"/>
      <c r="UOI1247" s="142"/>
      <c r="UOJ1247" s="143"/>
      <c r="UOK1247" s="142"/>
      <c r="UOL1247" s="143"/>
      <c r="UOM1247" s="142"/>
      <c r="UON1247" s="143"/>
      <c r="UOO1247" s="142"/>
      <c r="UOP1247" s="143"/>
      <c r="UOQ1247" s="142"/>
      <c r="UOR1247" s="143"/>
      <c r="UOS1247" s="142"/>
      <c r="UOT1247" s="143"/>
      <c r="UOU1247" s="142"/>
      <c r="UOV1247" s="143"/>
      <c r="UOW1247" s="142"/>
      <c r="UOX1247" s="143"/>
      <c r="UOY1247" s="142"/>
      <c r="UOZ1247" s="143"/>
      <c r="UPA1247" s="142"/>
      <c r="UPB1247" s="143"/>
      <c r="UPC1247" s="142"/>
      <c r="UPD1247" s="143"/>
      <c r="UPE1247" s="142"/>
      <c r="UPF1247" s="143"/>
      <c r="UPG1247" s="142"/>
      <c r="UPH1247" s="143"/>
      <c r="UPI1247" s="142"/>
      <c r="UPJ1247" s="143"/>
      <c r="UPK1247" s="142"/>
      <c r="UPL1247" s="143"/>
      <c r="UPM1247" s="142"/>
      <c r="UPN1247" s="143"/>
      <c r="UPO1247" s="142"/>
      <c r="UPP1247" s="143"/>
      <c r="UPQ1247" s="142"/>
      <c r="UPR1247" s="143"/>
      <c r="UPS1247" s="142"/>
      <c r="UPT1247" s="143"/>
      <c r="UPU1247" s="142"/>
      <c r="UPV1247" s="143"/>
      <c r="UPW1247" s="142"/>
      <c r="UPX1247" s="143"/>
      <c r="UPY1247" s="142"/>
      <c r="UPZ1247" s="143"/>
      <c r="UQA1247" s="142"/>
      <c r="UQB1247" s="143"/>
      <c r="UQC1247" s="142"/>
      <c r="UQD1247" s="143"/>
      <c r="UQE1247" s="142"/>
      <c r="UQF1247" s="143"/>
      <c r="UQG1247" s="142"/>
      <c r="UQH1247" s="143"/>
      <c r="UQI1247" s="142"/>
      <c r="UQJ1247" s="143"/>
      <c r="UQK1247" s="142"/>
      <c r="UQL1247" s="143"/>
      <c r="UQM1247" s="142"/>
      <c r="UQN1247" s="143"/>
      <c r="UQO1247" s="142"/>
      <c r="UQP1247" s="143"/>
      <c r="UQQ1247" s="142"/>
      <c r="UQR1247" s="143"/>
      <c r="UQS1247" s="142"/>
      <c r="UQT1247" s="143"/>
      <c r="UQU1247" s="142"/>
      <c r="UQV1247" s="143"/>
      <c r="UQW1247" s="142"/>
      <c r="UQX1247" s="143"/>
      <c r="UQY1247" s="142"/>
      <c r="UQZ1247" s="143"/>
      <c r="URA1247" s="142"/>
      <c r="URB1247" s="143"/>
      <c r="URC1247" s="142"/>
      <c r="URD1247" s="143"/>
      <c r="URE1247" s="142"/>
      <c r="URF1247" s="143"/>
      <c r="URG1247" s="142"/>
      <c r="URH1247" s="143"/>
      <c r="URI1247" s="142"/>
      <c r="URJ1247" s="143"/>
      <c r="URK1247" s="142"/>
      <c r="URL1247" s="143"/>
      <c r="URM1247" s="142"/>
      <c r="URN1247" s="143"/>
      <c r="URO1247" s="142"/>
      <c r="URP1247" s="143"/>
      <c r="URQ1247" s="142"/>
      <c r="URR1247" s="143"/>
      <c r="URS1247" s="142"/>
      <c r="URT1247" s="143"/>
      <c r="URU1247" s="142"/>
      <c r="URV1247" s="143"/>
      <c r="URW1247" s="142"/>
      <c r="URX1247" s="143"/>
      <c r="URY1247" s="142"/>
      <c r="URZ1247" s="143"/>
      <c r="USA1247" s="142"/>
      <c r="USB1247" s="143"/>
      <c r="USC1247" s="142"/>
      <c r="USD1247" s="143"/>
      <c r="USE1247" s="142"/>
      <c r="USF1247" s="143"/>
      <c r="USG1247" s="142"/>
      <c r="USH1247" s="143"/>
      <c r="USI1247" s="142"/>
      <c r="USJ1247" s="143"/>
      <c r="USK1247" s="142"/>
      <c r="USL1247" s="143"/>
      <c r="USM1247" s="142"/>
      <c r="USN1247" s="143"/>
      <c r="USO1247" s="142"/>
      <c r="USP1247" s="143"/>
      <c r="USQ1247" s="142"/>
      <c r="USR1247" s="143"/>
      <c r="USS1247" s="142"/>
      <c r="UST1247" s="143"/>
      <c r="USU1247" s="142"/>
      <c r="USV1247" s="143"/>
      <c r="USW1247" s="142"/>
      <c r="USX1247" s="143"/>
      <c r="USY1247" s="142"/>
      <c r="USZ1247" s="143"/>
      <c r="UTA1247" s="142"/>
      <c r="UTB1247" s="143"/>
      <c r="UTC1247" s="142"/>
      <c r="UTD1247" s="143"/>
      <c r="UTE1247" s="142"/>
      <c r="UTF1247" s="143"/>
      <c r="UTG1247" s="142"/>
      <c r="UTH1247" s="143"/>
      <c r="UTI1247" s="142"/>
      <c r="UTJ1247" s="143"/>
      <c r="UTK1247" s="142"/>
      <c r="UTL1247" s="143"/>
      <c r="UTM1247" s="142"/>
      <c r="UTN1247" s="143"/>
      <c r="UTO1247" s="142"/>
      <c r="UTP1247" s="143"/>
      <c r="UTQ1247" s="142"/>
      <c r="UTR1247" s="143"/>
      <c r="UTS1247" s="142"/>
      <c r="UTT1247" s="143"/>
      <c r="UTU1247" s="142"/>
      <c r="UTV1247" s="143"/>
      <c r="UTW1247" s="142"/>
      <c r="UTX1247" s="143"/>
      <c r="UTY1247" s="142"/>
      <c r="UTZ1247" s="143"/>
      <c r="UUA1247" s="142"/>
      <c r="UUB1247" s="143"/>
      <c r="UUC1247" s="142"/>
      <c r="UUD1247" s="143"/>
      <c r="UUE1247" s="142"/>
      <c r="UUF1247" s="143"/>
      <c r="UUG1247" s="142"/>
      <c r="UUH1247" s="143"/>
      <c r="UUI1247" s="142"/>
      <c r="UUJ1247" s="143"/>
      <c r="UUK1247" s="142"/>
      <c r="UUL1247" s="143"/>
      <c r="UUM1247" s="142"/>
      <c r="UUN1247" s="143"/>
      <c r="UUO1247" s="142"/>
      <c r="UUP1247" s="143"/>
      <c r="UUQ1247" s="142"/>
      <c r="UUR1247" s="143"/>
      <c r="UUS1247" s="142"/>
      <c r="UUT1247" s="143"/>
      <c r="UUU1247" s="142"/>
      <c r="UUV1247" s="143"/>
      <c r="UUW1247" s="142"/>
      <c r="UUX1247" s="143"/>
      <c r="UUY1247" s="142"/>
      <c r="UUZ1247" s="143"/>
      <c r="UVA1247" s="142"/>
      <c r="UVB1247" s="143"/>
      <c r="UVC1247" s="142"/>
      <c r="UVD1247" s="143"/>
      <c r="UVE1247" s="142"/>
      <c r="UVF1247" s="143"/>
      <c r="UVG1247" s="142"/>
      <c r="UVH1247" s="143"/>
      <c r="UVI1247" s="142"/>
      <c r="UVJ1247" s="143"/>
      <c r="UVK1247" s="142"/>
      <c r="UVL1247" s="143"/>
      <c r="UVM1247" s="142"/>
      <c r="UVN1247" s="143"/>
      <c r="UVO1247" s="142"/>
      <c r="UVP1247" s="143"/>
      <c r="UVQ1247" s="142"/>
      <c r="UVR1247" s="143"/>
      <c r="UVS1247" s="142"/>
      <c r="UVT1247" s="143"/>
      <c r="UVU1247" s="142"/>
      <c r="UVV1247" s="143"/>
      <c r="UVW1247" s="142"/>
      <c r="UVX1247" s="143"/>
      <c r="UVY1247" s="142"/>
      <c r="UVZ1247" s="143"/>
      <c r="UWA1247" s="142"/>
      <c r="UWB1247" s="143"/>
      <c r="UWC1247" s="142"/>
      <c r="UWD1247" s="143"/>
      <c r="UWE1247" s="142"/>
      <c r="UWF1247" s="143"/>
      <c r="UWG1247" s="142"/>
      <c r="UWH1247" s="143"/>
      <c r="UWI1247" s="142"/>
      <c r="UWJ1247" s="143"/>
      <c r="UWK1247" s="142"/>
      <c r="UWL1247" s="143"/>
      <c r="UWM1247" s="142"/>
      <c r="UWN1247" s="143"/>
      <c r="UWO1247" s="142"/>
      <c r="UWP1247" s="143"/>
      <c r="UWQ1247" s="142"/>
      <c r="UWR1247" s="143"/>
      <c r="UWS1247" s="142"/>
      <c r="UWT1247" s="143"/>
      <c r="UWU1247" s="142"/>
      <c r="UWV1247" s="143"/>
      <c r="UWW1247" s="142"/>
      <c r="UWX1247" s="143"/>
      <c r="UWY1247" s="142"/>
      <c r="UWZ1247" s="143"/>
      <c r="UXA1247" s="142"/>
      <c r="UXB1247" s="143"/>
      <c r="UXC1247" s="142"/>
      <c r="UXD1247" s="143"/>
      <c r="UXE1247" s="142"/>
      <c r="UXF1247" s="143"/>
      <c r="UXG1247" s="142"/>
      <c r="UXH1247" s="143"/>
      <c r="UXI1247" s="142"/>
      <c r="UXJ1247" s="143"/>
      <c r="UXK1247" s="142"/>
      <c r="UXL1247" s="143"/>
      <c r="UXM1247" s="142"/>
      <c r="UXN1247" s="143"/>
      <c r="UXO1247" s="142"/>
      <c r="UXP1247" s="143"/>
      <c r="UXQ1247" s="142"/>
      <c r="UXR1247" s="143"/>
      <c r="UXS1247" s="142"/>
      <c r="UXT1247" s="143"/>
      <c r="UXU1247" s="142"/>
      <c r="UXV1247" s="143"/>
      <c r="UXW1247" s="142"/>
      <c r="UXX1247" s="143"/>
      <c r="UXY1247" s="142"/>
      <c r="UXZ1247" s="143"/>
      <c r="UYA1247" s="142"/>
      <c r="UYB1247" s="143"/>
      <c r="UYC1247" s="142"/>
      <c r="UYD1247" s="143"/>
      <c r="UYE1247" s="142"/>
      <c r="UYF1247" s="143"/>
      <c r="UYG1247" s="142"/>
      <c r="UYH1247" s="143"/>
      <c r="UYI1247" s="142"/>
      <c r="UYJ1247" s="143"/>
      <c r="UYK1247" s="142"/>
      <c r="UYL1247" s="143"/>
      <c r="UYM1247" s="142"/>
      <c r="UYN1247" s="143"/>
      <c r="UYO1247" s="142"/>
      <c r="UYP1247" s="143"/>
      <c r="UYQ1247" s="142"/>
      <c r="UYR1247" s="143"/>
      <c r="UYS1247" s="142"/>
      <c r="UYT1247" s="143"/>
      <c r="UYU1247" s="142"/>
      <c r="UYV1247" s="143"/>
      <c r="UYW1247" s="142"/>
      <c r="UYX1247" s="143"/>
      <c r="UYY1247" s="142"/>
      <c r="UYZ1247" s="143"/>
      <c r="UZA1247" s="142"/>
      <c r="UZB1247" s="143"/>
      <c r="UZC1247" s="142"/>
      <c r="UZD1247" s="143"/>
      <c r="UZE1247" s="142"/>
      <c r="UZF1247" s="143"/>
      <c r="UZG1247" s="142"/>
      <c r="UZH1247" s="143"/>
      <c r="UZI1247" s="142"/>
      <c r="UZJ1247" s="143"/>
      <c r="UZK1247" s="142"/>
      <c r="UZL1247" s="143"/>
      <c r="UZM1247" s="142"/>
      <c r="UZN1247" s="143"/>
      <c r="UZO1247" s="142"/>
      <c r="UZP1247" s="143"/>
      <c r="UZQ1247" s="142"/>
      <c r="UZR1247" s="143"/>
      <c r="UZS1247" s="142"/>
      <c r="UZT1247" s="143"/>
      <c r="UZU1247" s="142"/>
      <c r="UZV1247" s="143"/>
      <c r="UZW1247" s="142"/>
      <c r="UZX1247" s="143"/>
      <c r="UZY1247" s="142"/>
      <c r="UZZ1247" s="143"/>
      <c r="VAA1247" s="142"/>
      <c r="VAB1247" s="143"/>
      <c r="VAC1247" s="142"/>
      <c r="VAD1247" s="143"/>
      <c r="VAE1247" s="142"/>
      <c r="VAF1247" s="143"/>
      <c r="VAG1247" s="142"/>
      <c r="VAH1247" s="143"/>
      <c r="VAI1247" s="142"/>
      <c r="VAJ1247" s="143"/>
      <c r="VAK1247" s="142"/>
      <c r="VAL1247" s="143"/>
      <c r="VAM1247" s="142"/>
      <c r="VAN1247" s="143"/>
      <c r="VAO1247" s="142"/>
      <c r="VAP1247" s="143"/>
      <c r="VAQ1247" s="142"/>
      <c r="VAR1247" s="143"/>
      <c r="VAS1247" s="142"/>
      <c r="VAT1247" s="143"/>
      <c r="VAU1247" s="142"/>
      <c r="VAV1247" s="143"/>
      <c r="VAW1247" s="142"/>
      <c r="VAX1247" s="143"/>
      <c r="VAY1247" s="142"/>
      <c r="VAZ1247" s="143"/>
      <c r="VBA1247" s="142"/>
      <c r="VBB1247" s="143"/>
      <c r="VBC1247" s="142"/>
      <c r="VBD1247" s="143"/>
      <c r="VBE1247" s="142"/>
      <c r="VBF1247" s="143"/>
      <c r="VBG1247" s="142"/>
      <c r="VBH1247" s="143"/>
      <c r="VBI1247" s="142"/>
      <c r="VBJ1247" s="143"/>
      <c r="VBK1247" s="142"/>
      <c r="VBL1247" s="143"/>
      <c r="VBM1247" s="142"/>
      <c r="VBN1247" s="143"/>
      <c r="VBO1247" s="142"/>
      <c r="VBP1247" s="143"/>
      <c r="VBQ1247" s="142"/>
      <c r="VBR1247" s="143"/>
      <c r="VBS1247" s="142"/>
      <c r="VBT1247" s="143"/>
      <c r="VBU1247" s="142"/>
      <c r="VBV1247" s="143"/>
      <c r="VBW1247" s="142"/>
      <c r="VBX1247" s="143"/>
      <c r="VBY1247" s="142"/>
      <c r="VBZ1247" s="143"/>
      <c r="VCA1247" s="142"/>
      <c r="VCB1247" s="143"/>
      <c r="VCC1247" s="142"/>
      <c r="VCD1247" s="143"/>
      <c r="VCE1247" s="142"/>
      <c r="VCF1247" s="143"/>
      <c r="VCG1247" s="142"/>
      <c r="VCH1247" s="143"/>
      <c r="VCI1247" s="142"/>
      <c r="VCJ1247" s="143"/>
      <c r="VCK1247" s="142"/>
      <c r="VCL1247" s="143"/>
      <c r="VCM1247" s="142"/>
      <c r="VCN1247" s="143"/>
      <c r="VCO1247" s="142"/>
      <c r="VCP1247" s="143"/>
      <c r="VCQ1247" s="142"/>
      <c r="VCR1247" s="143"/>
      <c r="VCS1247" s="142"/>
      <c r="VCT1247" s="143"/>
      <c r="VCU1247" s="142"/>
      <c r="VCV1247" s="143"/>
      <c r="VCW1247" s="142"/>
      <c r="VCX1247" s="143"/>
      <c r="VCY1247" s="142"/>
      <c r="VCZ1247" s="143"/>
      <c r="VDA1247" s="142"/>
      <c r="VDB1247" s="143"/>
      <c r="VDC1247" s="142"/>
      <c r="VDD1247" s="143"/>
      <c r="VDE1247" s="142"/>
      <c r="VDF1247" s="143"/>
      <c r="VDG1247" s="142"/>
      <c r="VDH1247" s="143"/>
      <c r="VDI1247" s="142"/>
      <c r="VDJ1247" s="143"/>
      <c r="VDK1247" s="142"/>
      <c r="VDL1247" s="143"/>
      <c r="VDM1247" s="142"/>
      <c r="VDN1247" s="143"/>
      <c r="VDO1247" s="142"/>
      <c r="VDP1247" s="143"/>
      <c r="VDQ1247" s="142"/>
      <c r="VDR1247" s="143"/>
      <c r="VDS1247" s="142"/>
      <c r="VDT1247" s="143"/>
      <c r="VDU1247" s="142"/>
      <c r="VDV1247" s="143"/>
      <c r="VDW1247" s="142"/>
      <c r="VDX1247" s="143"/>
      <c r="VDY1247" s="142"/>
      <c r="VDZ1247" s="143"/>
      <c r="VEA1247" s="142"/>
      <c r="VEB1247" s="143"/>
      <c r="VEC1247" s="142"/>
      <c r="VED1247" s="143"/>
      <c r="VEE1247" s="142"/>
      <c r="VEF1247" s="143"/>
      <c r="VEG1247" s="142"/>
      <c r="VEH1247" s="143"/>
      <c r="VEI1247" s="142"/>
      <c r="VEJ1247" s="143"/>
      <c r="VEK1247" s="142"/>
      <c r="VEL1247" s="143"/>
      <c r="VEM1247" s="142"/>
      <c r="VEN1247" s="143"/>
      <c r="VEO1247" s="142"/>
      <c r="VEP1247" s="143"/>
      <c r="VEQ1247" s="142"/>
      <c r="VER1247" s="143"/>
      <c r="VES1247" s="142"/>
      <c r="VET1247" s="143"/>
      <c r="VEU1247" s="142"/>
      <c r="VEV1247" s="143"/>
      <c r="VEW1247" s="142"/>
      <c r="VEX1247" s="143"/>
      <c r="VEY1247" s="142"/>
      <c r="VEZ1247" s="143"/>
      <c r="VFA1247" s="142"/>
      <c r="VFB1247" s="143"/>
      <c r="VFC1247" s="142"/>
      <c r="VFD1247" s="143"/>
      <c r="VFE1247" s="142"/>
      <c r="VFF1247" s="143"/>
      <c r="VFG1247" s="142"/>
      <c r="VFH1247" s="143"/>
      <c r="VFI1247" s="142"/>
      <c r="VFJ1247" s="143"/>
      <c r="VFK1247" s="142"/>
      <c r="VFL1247" s="143"/>
      <c r="VFM1247" s="142"/>
      <c r="VFN1247" s="143"/>
      <c r="VFO1247" s="142"/>
      <c r="VFP1247" s="143"/>
      <c r="VFQ1247" s="142"/>
      <c r="VFR1247" s="143"/>
      <c r="VFS1247" s="142"/>
      <c r="VFT1247" s="143"/>
      <c r="VFU1247" s="142"/>
      <c r="VFV1247" s="143"/>
      <c r="VFW1247" s="142"/>
      <c r="VFX1247" s="143"/>
      <c r="VFY1247" s="142"/>
      <c r="VFZ1247" s="143"/>
      <c r="VGA1247" s="142"/>
      <c r="VGB1247" s="143"/>
      <c r="VGC1247" s="142"/>
      <c r="VGD1247" s="143"/>
      <c r="VGE1247" s="142"/>
      <c r="VGF1247" s="143"/>
      <c r="VGG1247" s="142"/>
      <c r="VGH1247" s="143"/>
      <c r="VGI1247" s="142"/>
      <c r="VGJ1247" s="143"/>
      <c r="VGK1247" s="142"/>
      <c r="VGL1247" s="143"/>
      <c r="VGM1247" s="142"/>
      <c r="VGN1247" s="143"/>
      <c r="VGO1247" s="142"/>
      <c r="VGP1247" s="143"/>
      <c r="VGQ1247" s="142"/>
      <c r="VGR1247" s="143"/>
      <c r="VGS1247" s="142"/>
      <c r="VGT1247" s="143"/>
      <c r="VGU1247" s="142"/>
      <c r="VGV1247" s="143"/>
      <c r="VGW1247" s="142"/>
      <c r="VGX1247" s="143"/>
      <c r="VGY1247" s="142"/>
      <c r="VGZ1247" s="143"/>
      <c r="VHA1247" s="142"/>
      <c r="VHB1247" s="143"/>
      <c r="VHC1247" s="142"/>
      <c r="VHD1247" s="143"/>
      <c r="VHE1247" s="142"/>
      <c r="VHF1247" s="143"/>
      <c r="VHG1247" s="142"/>
      <c r="VHH1247" s="143"/>
      <c r="VHI1247" s="142"/>
      <c r="VHJ1247" s="143"/>
      <c r="VHK1247" s="142"/>
      <c r="VHL1247" s="143"/>
      <c r="VHM1247" s="142"/>
      <c r="VHN1247" s="143"/>
      <c r="VHO1247" s="142"/>
      <c r="VHP1247" s="143"/>
      <c r="VHQ1247" s="142"/>
      <c r="VHR1247" s="143"/>
      <c r="VHS1247" s="142"/>
      <c r="VHT1247" s="143"/>
      <c r="VHU1247" s="142"/>
      <c r="VHV1247" s="143"/>
      <c r="VHW1247" s="142"/>
      <c r="VHX1247" s="143"/>
      <c r="VHY1247" s="142"/>
      <c r="VHZ1247" s="143"/>
      <c r="VIA1247" s="142"/>
      <c r="VIB1247" s="143"/>
      <c r="VIC1247" s="142"/>
      <c r="VID1247" s="143"/>
      <c r="VIE1247" s="142"/>
      <c r="VIF1247" s="143"/>
      <c r="VIG1247" s="142"/>
      <c r="VIH1247" s="143"/>
      <c r="VII1247" s="142"/>
      <c r="VIJ1247" s="143"/>
      <c r="VIK1247" s="142"/>
      <c r="VIL1247" s="143"/>
      <c r="VIM1247" s="142"/>
      <c r="VIN1247" s="143"/>
      <c r="VIO1247" s="142"/>
      <c r="VIP1247" s="143"/>
      <c r="VIQ1247" s="142"/>
      <c r="VIR1247" s="143"/>
      <c r="VIS1247" s="142"/>
      <c r="VIT1247" s="143"/>
      <c r="VIU1247" s="142"/>
      <c r="VIV1247" s="143"/>
      <c r="VIW1247" s="142"/>
      <c r="VIX1247" s="143"/>
      <c r="VIY1247" s="142"/>
      <c r="VIZ1247" s="143"/>
      <c r="VJA1247" s="142"/>
      <c r="VJB1247" s="143"/>
      <c r="VJC1247" s="142"/>
      <c r="VJD1247" s="143"/>
      <c r="VJE1247" s="142"/>
      <c r="VJF1247" s="143"/>
      <c r="VJG1247" s="142"/>
      <c r="VJH1247" s="143"/>
      <c r="VJI1247" s="142"/>
      <c r="VJJ1247" s="143"/>
      <c r="VJK1247" s="142"/>
      <c r="VJL1247" s="143"/>
      <c r="VJM1247" s="142"/>
      <c r="VJN1247" s="143"/>
      <c r="VJO1247" s="142"/>
      <c r="VJP1247" s="143"/>
      <c r="VJQ1247" s="142"/>
      <c r="VJR1247" s="143"/>
      <c r="VJS1247" s="142"/>
      <c r="VJT1247" s="143"/>
      <c r="VJU1247" s="142"/>
      <c r="VJV1247" s="143"/>
      <c r="VJW1247" s="142"/>
      <c r="VJX1247" s="143"/>
      <c r="VJY1247" s="142"/>
      <c r="VJZ1247" s="143"/>
      <c r="VKA1247" s="142"/>
      <c r="VKB1247" s="143"/>
      <c r="VKC1247" s="142"/>
      <c r="VKD1247" s="143"/>
      <c r="VKE1247" s="142"/>
      <c r="VKF1247" s="143"/>
      <c r="VKG1247" s="142"/>
      <c r="VKH1247" s="143"/>
      <c r="VKI1247" s="142"/>
      <c r="VKJ1247" s="143"/>
      <c r="VKK1247" s="142"/>
      <c r="VKL1247" s="143"/>
      <c r="VKM1247" s="142"/>
      <c r="VKN1247" s="143"/>
      <c r="VKO1247" s="142"/>
      <c r="VKP1247" s="143"/>
      <c r="VKQ1247" s="142"/>
      <c r="VKR1247" s="143"/>
      <c r="VKS1247" s="142"/>
      <c r="VKT1247" s="143"/>
      <c r="VKU1247" s="142"/>
      <c r="VKV1247" s="143"/>
      <c r="VKW1247" s="142"/>
      <c r="VKX1247" s="143"/>
      <c r="VKY1247" s="142"/>
      <c r="VKZ1247" s="143"/>
      <c r="VLA1247" s="142"/>
      <c r="VLB1247" s="143"/>
      <c r="VLC1247" s="142"/>
      <c r="VLD1247" s="143"/>
      <c r="VLE1247" s="142"/>
      <c r="VLF1247" s="143"/>
      <c r="VLG1247" s="142"/>
      <c r="VLH1247" s="143"/>
      <c r="VLI1247" s="142"/>
      <c r="VLJ1247" s="143"/>
      <c r="VLK1247" s="142"/>
      <c r="VLL1247" s="143"/>
      <c r="VLM1247" s="142"/>
      <c r="VLN1247" s="143"/>
      <c r="VLO1247" s="142"/>
      <c r="VLP1247" s="143"/>
      <c r="VLQ1247" s="142"/>
      <c r="VLR1247" s="143"/>
      <c r="VLS1247" s="142"/>
      <c r="VLT1247" s="143"/>
      <c r="VLU1247" s="142"/>
      <c r="VLV1247" s="143"/>
      <c r="VLW1247" s="142"/>
      <c r="VLX1247" s="143"/>
      <c r="VLY1247" s="142"/>
      <c r="VLZ1247" s="143"/>
      <c r="VMA1247" s="142"/>
      <c r="VMB1247" s="143"/>
      <c r="VMC1247" s="142"/>
      <c r="VMD1247" s="143"/>
      <c r="VME1247" s="142"/>
      <c r="VMF1247" s="143"/>
      <c r="VMG1247" s="142"/>
      <c r="VMH1247" s="143"/>
      <c r="VMI1247" s="142"/>
      <c r="VMJ1247" s="143"/>
      <c r="VMK1247" s="142"/>
      <c r="VML1247" s="143"/>
      <c r="VMM1247" s="142"/>
      <c r="VMN1247" s="143"/>
      <c r="VMO1247" s="142"/>
      <c r="VMP1247" s="143"/>
      <c r="VMQ1247" s="142"/>
      <c r="VMR1247" s="143"/>
      <c r="VMS1247" s="142"/>
      <c r="VMT1247" s="143"/>
      <c r="VMU1247" s="142"/>
      <c r="VMV1247" s="143"/>
      <c r="VMW1247" s="142"/>
      <c r="VMX1247" s="143"/>
      <c r="VMY1247" s="142"/>
      <c r="VMZ1247" s="143"/>
      <c r="VNA1247" s="142"/>
      <c r="VNB1247" s="143"/>
      <c r="VNC1247" s="142"/>
      <c r="VND1247" s="143"/>
      <c r="VNE1247" s="142"/>
      <c r="VNF1247" s="143"/>
      <c r="VNG1247" s="142"/>
      <c r="VNH1247" s="143"/>
      <c r="VNI1247" s="142"/>
      <c r="VNJ1247" s="143"/>
      <c r="VNK1247" s="142"/>
      <c r="VNL1247" s="143"/>
      <c r="VNM1247" s="142"/>
      <c r="VNN1247" s="143"/>
      <c r="VNO1247" s="142"/>
      <c r="VNP1247" s="143"/>
      <c r="VNQ1247" s="142"/>
      <c r="VNR1247" s="143"/>
      <c r="VNS1247" s="142"/>
      <c r="VNT1247" s="143"/>
      <c r="VNU1247" s="142"/>
      <c r="VNV1247" s="143"/>
      <c r="VNW1247" s="142"/>
      <c r="VNX1247" s="143"/>
      <c r="VNY1247" s="142"/>
      <c r="VNZ1247" s="143"/>
      <c r="VOA1247" s="142"/>
      <c r="VOB1247" s="143"/>
      <c r="VOC1247" s="142"/>
      <c r="VOD1247" s="143"/>
      <c r="VOE1247" s="142"/>
      <c r="VOF1247" s="143"/>
      <c r="VOG1247" s="142"/>
      <c r="VOH1247" s="143"/>
      <c r="VOI1247" s="142"/>
      <c r="VOJ1247" s="143"/>
      <c r="VOK1247" s="142"/>
      <c r="VOL1247" s="143"/>
      <c r="VOM1247" s="142"/>
      <c r="VON1247" s="143"/>
      <c r="VOO1247" s="142"/>
      <c r="VOP1247" s="143"/>
      <c r="VOQ1247" s="142"/>
      <c r="VOR1247" s="143"/>
      <c r="VOS1247" s="142"/>
      <c r="VOT1247" s="143"/>
      <c r="VOU1247" s="142"/>
      <c r="VOV1247" s="143"/>
      <c r="VOW1247" s="142"/>
      <c r="VOX1247" s="143"/>
      <c r="VOY1247" s="142"/>
      <c r="VOZ1247" s="143"/>
      <c r="VPA1247" s="142"/>
      <c r="VPB1247" s="143"/>
      <c r="VPC1247" s="142"/>
      <c r="VPD1247" s="143"/>
      <c r="VPE1247" s="142"/>
      <c r="VPF1247" s="143"/>
      <c r="VPG1247" s="142"/>
      <c r="VPH1247" s="143"/>
      <c r="VPI1247" s="142"/>
      <c r="VPJ1247" s="143"/>
      <c r="VPK1247" s="142"/>
      <c r="VPL1247" s="143"/>
      <c r="VPM1247" s="142"/>
      <c r="VPN1247" s="143"/>
      <c r="VPO1247" s="142"/>
      <c r="VPP1247" s="143"/>
      <c r="VPQ1247" s="142"/>
      <c r="VPR1247" s="143"/>
      <c r="VPS1247" s="142"/>
      <c r="VPT1247" s="143"/>
      <c r="VPU1247" s="142"/>
      <c r="VPV1247" s="143"/>
      <c r="VPW1247" s="142"/>
      <c r="VPX1247" s="143"/>
      <c r="VPY1247" s="142"/>
      <c r="VPZ1247" s="143"/>
      <c r="VQA1247" s="142"/>
      <c r="VQB1247" s="143"/>
      <c r="VQC1247" s="142"/>
      <c r="VQD1247" s="143"/>
      <c r="VQE1247" s="142"/>
      <c r="VQF1247" s="143"/>
      <c r="VQG1247" s="142"/>
      <c r="VQH1247" s="143"/>
      <c r="VQI1247" s="142"/>
      <c r="VQJ1247" s="143"/>
      <c r="VQK1247" s="142"/>
      <c r="VQL1247" s="143"/>
      <c r="VQM1247" s="142"/>
      <c r="VQN1247" s="143"/>
      <c r="VQO1247" s="142"/>
      <c r="VQP1247" s="143"/>
      <c r="VQQ1247" s="142"/>
      <c r="VQR1247" s="143"/>
      <c r="VQS1247" s="142"/>
      <c r="VQT1247" s="143"/>
      <c r="VQU1247" s="142"/>
      <c r="VQV1247" s="143"/>
      <c r="VQW1247" s="142"/>
      <c r="VQX1247" s="143"/>
      <c r="VQY1247" s="142"/>
      <c r="VQZ1247" s="143"/>
      <c r="VRA1247" s="142"/>
      <c r="VRB1247" s="143"/>
      <c r="VRC1247" s="142"/>
      <c r="VRD1247" s="143"/>
      <c r="VRE1247" s="142"/>
      <c r="VRF1247" s="143"/>
      <c r="VRG1247" s="142"/>
      <c r="VRH1247" s="143"/>
      <c r="VRI1247" s="142"/>
      <c r="VRJ1247" s="143"/>
      <c r="VRK1247" s="142"/>
      <c r="VRL1247" s="143"/>
      <c r="VRM1247" s="142"/>
      <c r="VRN1247" s="143"/>
      <c r="VRO1247" s="142"/>
      <c r="VRP1247" s="143"/>
      <c r="VRQ1247" s="142"/>
      <c r="VRR1247" s="143"/>
      <c r="VRS1247" s="142"/>
      <c r="VRT1247" s="143"/>
      <c r="VRU1247" s="142"/>
      <c r="VRV1247" s="143"/>
      <c r="VRW1247" s="142"/>
      <c r="VRX1247" s="143"/>
      <c r="VRY1247" s="142"/>
      <c r="VRZ1247" s="143"/>
      <c r="VSA1247" s="142"/>
      <c r="VSB1247" s="143"/>
      <c r="VSC1247" s="142"/>
      <c r="VSD1247" s="143"/>
      <c r="VSE1247" s="142"/>
      <c r="VSF1247" s="143"/>
      <c r="VSG1247" s="142"/>
      <c r="VSH1247" s="143"/>
      <c r="VSI1247" s="142"/>
      <c r="VSJ1247" s="143"/>
      <c r="VSK1247" s="142"/>
      <c r="VSL1247" s="143"/>
      <c r="VSM1247" s="142"/>
      <c r="VSN1247" s="143"/>
      <c r="VSO1247" s="142"/>
      <c r="VSP1247" s="143"/>
      <c r="VSQ1247" s="142"/>
      <c r="VSR1247" s="143"/>
      <c r="VSS1247" s="142"/>
      <c r="VST1247" s="143"/>
      <c r="VSU1247" s="142"/>
      <c r="VSV1247" s="143"/>
      <c r="VSW1247" s="142"/>
      <c r="VSX1247" s="143"/>
      <c r="VSY1247" s="142"/>
      <c r="VSZ1247" s="143"/>
      <c r="VTA1247" s="142"/>
      <c r="VTB1247" s="143"/>
      <c r="VTC1247" s="142"/>
      <c r="VTD1247" s="143"/>
      <c r="VTE1247" s="142"/>
      <c r="VTF1247" s="143"/>
      <c r="VTG1247" s="142"/>
      <c r="VTH1247" s="143"/>
      <c r="VTI1247" s="142"/>
      <c r="VTJ1247" s="143"/>
      <c r="VTK1247" s="142"/>
      <c r="VTL1247" s="143"/>
      <c r="VTM1247" s="142"/>
      <c r="VTN1247" s="143"/>
      <c r="VTO1247" s="142"/>
      <c r="VTP1247" s="143"/>
      <c r="VTQ1247" s="142"/>
      <c r="VTR1247" s="143"/>
      <c r="VTS1247" s="142"/>
      <c r="VTT1247" s="143"/>
      <c r="VTU1247" s="142"/>
      <c r="VTV1247" s="143"/>
      <c r="VTW1247" s="142"/>
      <c r="VTX1247" s="143"/>
      <c r="VTY1247" s="142"/>
      <c r="VTZ1247" s="143"/>
      <c r="VUA1247" s="142"/>
      <c r="VUB1247" s="143"/>
      <c r="VUC1247" s="142"/>
      <c r="VUD1247" s="143"/>
      <c r="VUE1247" s="142"/>
      <c r="VUF1247" s="143"/>
      <c r="VUG1247" s="142"/>
      <c r="VUH1247" s="143"/>
      <c r="VUI1247" s="142"/>
      <c r="VUJ1247" s="143"/>
      <c r="VUK1247" s="142"/>
      <c r="VUL1247" s="143"/>
      <c r="VUM1247" s="142"/>
      <c r="VUN1247" s="143"/>
      <c r="VUO1247" s="142"/>
      <c r="VUP1247" s="143"/>
      <c r="VUQ1247" s="142"/>
      <c r="VUR1247" s="143"/>
      <c r="VUS1247" s="142"/>
      <c r="VUT1247" s="143"/>
      <c r="VUU1247" s="142"/>
      <c r="VUV1247" s="143"/>
      <c r="VUW1247" s="142"/>
      <c r="VUX1247" s="143"/>
      <c r="VUY1247" s="142"/>
      <c r="VUZ1247" s="143"/>
      <c r="VVA1247" s="142"/>
      <c r="VVB1247" s="143"/>
      <c r="VVC1247" s="142"/>
      <c r="VVD1247" s="143"/>
      <c r="VVE1247" s="142"/>
      <c r="VVF1247" s="143"/>
      <c r="VVG1247" s="142"/>
      <c r="VVH1247" s="143"/>
      <c r="VVI1247" s="142"/>
      <c r="VVJ1247" s="143"/>
      <c r="VVK1247" s="142"/>
      <c r="VVL1247" s="143"/>
      <c r="VVM1247" s="142"/>
      <c r="VVN1247" s="143"/>
      <c r="VVO1247" s="142"/>
      <c r="VVP1247" s="143"/>
      <c r="VVQ1247" s="142"/>
      <c r="VVR1247" s="143"/>
      <c r="VVS1247" s="142"/>
      <c r="VVT1247" s="143"/>
      <c r="VVU1247" s="142"/>
      <c r="VVV1247" s="143"/>
      <c r="VVW1247" s="142"/>
      <c r="VVX1247" s="143"/>
      <c r="VVY1247" s="142"/>
      <c r="VVZ1247" s="143"/>
      <c r="VWA1247" s="142"/>
      <c r="VWB1247" s="143"/>
      <c r="VWC1247" s="142"/>
      <c r="VWD1247" s="143"/>
      <c r="VWE1247" s="142"/>
      <c r="VWF1247" s="143"/>
      <c r="VWG1247" s="142"/>
      <c r="VWH1247" s="143"/>
      <c r="VWI1247" s="142"/>
      <c r="VWJ1247" s="143"/>
      <c r="VWK1247" s="142"/>
      <c r="VWL1247" s="143"/>
      <c r="VWM1247" s="142"/>
      <c r="VWN1247" s="143"/>
      <c r="VWO1247" s="142"/>
      <c r="VWP1247" s="143"/>
      <c r="VWQ1247" s="142"/>
      <c r="VWR1247" s="143"/>
      <c r="VWS1247" s="142"/>
      <c r="VWT1247" s="143"/>
      <c r="VWU1247" s="142"/>
      <c r="VWV1247" s="143"/>
      <c r="VWW1247" s="142"/>
      <c r="VWX1247" s="143"/>
      <c r="VWY1247" s="142"/>
      <c r="VWZ1247" s="143"/>
      <c r="VXA1247" s="142"/>
      <c r="VXB1247" s="143"/>
      <c r="VXC1247" s="142"/>
      <c r="VXD1247" s="143"/>
      <c r="VXE1247" s="142"/>
      <c r="VXF1247" s="143"/>
      <c r="VXG1247" s="142"/>
      <c r="VXH1247" s="143"/>
      <c r="VXI1247" s="142"/>
      <c r="VXJ1247" s="143"/>
      <c r="VXK1247" s="142"/>
      <c r="VXL1247" s="143"/>
      <c r="VXM1247" s="142"/>
      <c r="VXN1247" s="143"/>
      <c r="VXO1247" s="142"/>
      <c r="VXP1247" s="143"/>
      <c r="VXQ1247" s="142"/>
      <c r="VXR1247" s="143"/>
      <c r="VXS1247" s="142"/>
      <c r="VXT1247" s="143"/>
      <c r="VXU1247" s="142"/>
      <c r="VXV1247" s="143"/>
      <c r="VXW1247" s="142"/>
      <c r="VXX1247" s="143"/>
      <c r="VXY1247" s="142"/>
      <c r="VXZ1247" s="143"/>
      <c r="VYA1247" s="142"/>
      <c r="VYB1247" s="143"/>
      <c r="VYC1247" s="142"/>
      <c r="VYD1247" s="143"/>
      <c r="VYE1247" s="142"/>
      <c r="VYF1247" s="143"/>
      <c r="VYG1247" s="142"/>
      <c r="VYH1247" s="143"/>
      <c r="VYI1247" s="142"/>
      <c r="VYJ1247" s="143"/>
      <c r="VYK1247" s="142"/>
      <c r="VYL1247" s="143"/>
      <c r="VYM1247" s="142"/>
      <c r="VYN1247" s="143"/>
      <c r="VYO1247" s="142"/>
      <c r="VYP1247" s="143"/>
      <c r="VYQ1247" s="142"/>
      <c r="VYR1247" s="143"/>
      <c r="VYS1247" s="142"/>
      <c r="VYT1247" s="143"/>
      <c r="VYU1247" s="142"/>
      <c r="VYV1247" s="143"/>
      <c r="VYW1247" s="142"/>
      <c r="VYX1247" s="143"/>
      <c r="VYY1247" s="142"/>
      <c r="VYZ1247" s="143"/>
      <c r="VZA1247" s="142"/>
      <c r="VZB1247" s="143"/>
      <c r="VZC1247" s="142"/>
      <c r="VZD1247" s="143"/>
      <c r="VZE1247" s="142"/>
      <c r="VZF1247" s="143"/>
      <c r="VZG1247" s="142"/>
      <c r="VZH1247" s="143"/>
      <c r="VZI1247" s="142"/>
      <c r="VZJ1247" s="143"/>
      <c r="VZK1247" s="142"/>
      <c r="VZL1247" s="143"/>
      <c r="VZM1247" s="142"/>
      <c r="VZN1247" s="143"/>
      <c r="VZO1247" s="142"/>
      <c r="VZP1247" s="143"/>
      <c r="VZQ1247" s="142"/>
      <c r="VZR1247" s="143"/>
      <c r="VZS1247" s="142"/>
      <c r="VZT1247" s="143"/>
      <c r="VZU1247" s="142"/>
      <c r="VZV1247" s="143"/>
      <c r="VZW1247" s="142"/>
      <c r="VZX1247" s="143"/>
      <c r="VZY1247" s="142"/>
      <c r="VZZ1247" s="143"/>
      <c r="WAA1247" s="142"/>
      <c r="WAB1247" s="143"/>
      <c r="WAC1247" s="142"/>
      <c r="WAD1247" s="143"/>
      <c r="WAE1247" s="142"/>
      <c r="WAF1247" s="143"/>
      <c r="WAG1247" s="142"/>
      <c r="WAH1247" s="143"/>
      <c r="WAI1247" s="142"/>
      <c r="WAJ1247" s="143"/>
      <c r="WAK1247" s="142"/>
      <c r="WAL1247" s="143"/>
      <c r="WAM1247" s="142"/>
      <c r="WAN1247" s="143"/>
      <c r="WAO1247" s="142"/>
      <c r="WAP1247" s="143"/>
      <c r="WAQ1247" s="142"/>
      <c r="WAR1247" s="143"/>
      <c r="WAS1247" s="142"/>
      <c r="WAT1247" s="143"/>
      <c r="WAU1247" s="142"/>
      <c r="WAV1247" s="143"/>
      <c r="WAW1247" s="142"/>
      <c r="WAX1247" s="143"/>
      <c r="WAY1247" s="142"/>
      <c r="WAZ1247" s="143"/>
      <c r="WBA1247" s="142"/>
      <c r="WBB1247" s="143"/>
      <c r="WBC1247" s="142"/>
      <c r="WBD1247" s="143"/>
      <c r="WBE1247" s="142"/>
      <c r="WBF1247" s="143"/>
      <c r="WBG1247" s="142"/>
      <c r="WBH1247" s="143"/>
      <c r="WBI1247" s="142"/>
      <c r="WBJ1247" s="143"/>
      <c r="WBK1247" s="142"/>
      <c r="WBL1247" s="143"/>
      <c r="WBM1247" s="142"/>
      <c r="WBN1247" s="143"/>
      <c r="WBO1247" s="142"/>
      <c r="WBP1247" s="143"/>
      <c r="WBQ1247" s="142"/>
      <c r="WBR1247" s="143"/>
      <c r="WBS1247" s="142"/>
      <c r="WBT1247" s="143"/>
      <c r="WBU1247" s="142"/>
      <c r="WBV1247" s="143"/>
      <c r="WBW1247" s="142"/>
      <c r="WBX1247" s="143"/>
      <c r="WBY1247" s="142"/>
      <c r="WBZ1247" s="143"/>
      <c r="WCA1247" s="142"/>
      <c r="WCB1247" s="143"/>
      <c r="WCC1247" s="142"/>
      <c r="WCD1247" s="143"/>
      <c r="WCE1247" s="142"/>
      <c r="WCF1247" s="143"/>
      <c r="WCG1247" s="142"/>
      <c r="WCH1247" s="143"/>
      <c r="WCI1247" s="142"/>
      <c r="WCJ1247" s="143"/>
      <c r="WCK1247" s="142"/>
      <c r="WCL1247" s="143"/>
      <c r="WCM1247" s="142"/>
      <c r="WCN1247" s="143"/>
      <c r="WCO1247" s="142"/>
      <c r="WCP1247" s="143"/>
      <c r="WCQ1247" s="142"/>
      <c r="WCR1247" s="143"/>
      <c r="WCS1247" s="142"/>
      <c r="WCT1247" s="143"/>
      <c r="WCU1247" s="142"/>
      <c r="WCV1247" s="143"/>
      <c r="WCW1247" s="142"/>
      <c r="WCX1247" s="143"/>
      <c r="WCY1247" s="142"/>
      <c r="WCZ1247" s="143"/>
      <c r="WDA1247" s="142"/>
      <c r="WDB1247" s="143"/>
      <c r="WDC1247" s="142"/>
      <c r="WDD1247" s="143"/>
      <c r="WDE1247" s="142"/>
      <c r="WDF1247" s="143"/>
      <c r="WDG1247" s="142"/>
      <c r="WDH1247" s="143"/>
      <c r="WDI1247" s="142"/>
      <c r="WDJ1247" s="143"/>
      <c r="WDK1247" s="142"/>
      <c r="WDL1247" s="143"/>
      <c r="WDM1247" s="142"/>
      <c r="WDN1247" s="143"/>
      <c r="WDO1247" s="142"/>
      <c r="WDP1247" s="143"/>
      <c r="WDQ1247" s="142"/>
      <c r="WDR1247" s="143"/>
      <c r="WDS1247" s="142"/>
      <c r="WDT1247" s="143"/>
      <c r="WDU1247" s="142"/>
      <c r="WDV1247" s="143"/>
      <c r="WDW1247" s="142"/>
      <c r="WDX1247" s="143"/>
      <c r="WDY1247" s="142"/>
      <c r="WDZ1247" s="143"/>
      <c r="WEA1247" s="142"/>
      <c r="WEB1247" s="143"/>
      <c r="WEC1247" s="142"/>
      <c r="WED1247" s="143"/>
      <c r="WEE1247" s="142"/>
      <c r="WEF1247" s="143"/>
      <c r="WEG1247" s="142"/>
      <c r="WEH1247" s="143"/>
      <c r="WEI1247" s="142"/>
      <c r="WEJ1247" s="143"/>
      <c r="WEK1247" s="142"/>
      <c r="WEL1247" s="143"/>
      <c r="WEM1247" s="142"/>
      <c r="WEN1247" s="143"/>
      <c r="WEO1247" s="142"/>
      <c r="WEP1247" s="143"/>
      <c r="WEQ1247" s="142"/>
      <c r="WER1247" s="143"/>
      <c r="WES1247" s="142"/>
      <c r="WET1247" s="143"/>
      <c r="WEU1247" s="142"/>
      <c r="WEV1247" s="143"/>
      <c r="WEW1247" s="142"/>
      <c r="WEX1247" s="143"/>
      <c r="WEY1247" s="142"/>
      <c r="WEZ1247" s="143"/>
      <c r="WFA1247" s="142"/>
      <c r="WFB1247" s="143"/>
      <c r="WFC1247" s="142"/>
      <c r="WFD1247" s="143"/>
      <c r="WFE1247" s="142"/>
      <c r="WFF1247" s="143"/>
      <c r="WFG1247" s="142"/>
      <c r="WFH1247" s="143"/>
      <c r="WFI1247" s="142"/>
      <c r="WFJ1247" s="143"/>
      <c r="WFK1247" s="142"/>
      <c r="WFL1247" s="143"/>
      <c r="WFM1247" s="142"/>
      <c r="WFN1247" s="143"/>
      <c r="WFO1247" s="142"/>
      <c r="WFP1247" s="143"/>
      <c r="WFQ1247" s="142"/>
      <c r="WFR1247" s="143"/>
      <c r="WFS1247" s="142"/>
      <c r="WFT1247" s="143"/>
      <c r="WFU1247" s="142"/>
      <c r="WFV1247" s="143"/>
      <c r="WFW1247" s="142"/>
      <c r="WFX1247" s="143"/>
      <c r="WFY1247" s="142"/>
      <c r="WFZ1247" s="143"/>
      <c r="WGA1247" s="142"/>
      <c r="WGB1247" s="143"/>
      <c r="WGC1247" s="142"/>
      <c r="WGD1247" s="143"/>
      <c r="WGE1247" s="142"/>
      <c r="WGF1247" s="143"/>
      <c r="WGG1247" s="142"/>
      <c r="WGH1247" s="143"/>
      <c r="WGI1247" s="142"/>
      <c r="WGJ1247" s="143"/>
      <c r="WGK1247" s="142"/>
      <c r="WGL1247" s="143"/>
      <c r="WGM1247" s="142"/>
      <c r="WGN1247" s="143"/>
      <c r="WGO1247" s="142"/>
      <c r="WGP1247" s="143"/>
      <c r="WGQ1247" s="142"/>
      <c r="WGR1247" s="143"/>
      <c r="WGS1247" s="142"/>
      <c r="WGT1247" s="143"/>
      <c r="WGU1247" s="142"/>
      <c r="WGV1247" s="143"/>
      <c r="WGW1247" s="142"/>
      <c r="WGX1247" s="143"/>
      <c r="WGY1247" s="142"/>
      <c r="WGZ1247" s="143"/>
      <c r="WHA1247" s="142"/>
      <c r="WHB1247" s="143"/>
      <c r="WHC1247" s="142"/>
      <c r="WHD1247" s="143"/>
      <c r="WHE1247" s="142"/>
      <c r="WHF1247" s="143"/>
      <c r="WHG1247" s="142"/>
      <c r="WHH1247" s="143"/>
      <c r="WHI1247" s="142"/>
      <c r="WHJ1247" s="143"/>
      <c r="WHK1247" s="142"/>
      <c r="WHL1247" s="143"/>
      <c r="WHM1247" s="142"/>
      <c r="WHN1247" s="143"/>
      <c r="WHO1247" s="142"/>
      <c r="WHP1247" s="143"/>
      <c r="WHQ1247" s="142"/>
      <c r="WHR1247" s="143"/>
      <c r="WHS1247" s="142"/>
      <c r="WHT1247" s="143"/>
      <c r="WHU1247" s="142"/>
      <c r="WHV1247" s="143"/>
      <c r="WHW1247" s="142"/>
      <c r="WHX1247" s="143"/>
      <c r="WHY1247" s="142"/>
      <c r="WHZ1247" s="143"/>
      <c r="WIA1247" s="142"/>
      <c r="WIB1247" s="143"/>
      <c r="WIC1247" s="142"/>
      <c r="WID1247" s="143"/>
      <c r="WIE1247" s="142"/>
      <c r="WIF1247" s="143"/>
      <c r="WIG1247" s="142"/>
      <c r="WIH1247" s="143"/>
      <c r="WII1247" s="142"/>
      <c r="WIJ1247" s="143"/>
      <c r="WIK1247" s="142"/>
      <c r="WIL1247" s="143"/>
      <c r="WIM1247" s="142"/>
      <c r="WIN1247" s="143"/>
      <c r="WIO1247" s="142"/>
      <c r="WIP1247" s="143"/>
      <c r="WIQ1247" s="142"/>
      <c r="WIR1247" s="143"/>
      <c r="WIS1247" s="142"/>
      <c r="WIT1247" s="143"/>
      <c r="WIU1247" s="142"/>
      <c r="WIV1247" s="143"/>
      <c r="WIW1247" s="142"/>
      <c r="WIX1247" s="143"/>
      <c r="WIY1247" s="142"/>
      <c r="WIZ1247" s="143"/>
      <c r="WJA1247" s="142"/>
      <c r="WJB1247" s="143"/>
      <c r="WJC1247" s="142"/>
      <c r="WJD1247" s="143"/>
      <c r="WJE1247" s="142"/>
      <c r="WJF1247" s="143"/>
      <c r="WJG1247" s="142"/>
      <c r="WJH1247" s="143"/>
      <c r="WJI1247" s="142"/>
      <c r="WJJ1247" s="143"/>
      <c r="WJK1247" s="142"/>
      <c r="WJL1247" s="143"/>
      <c r="WJM1247" s="142"/>
      <c r="WJN1247" s="143"/>
      <c r="WJO1247" s="142"/>
      <c r="WJP1247" s="143"/>
      <c r="WJQ1247" s="142"/>
      <c r="WJR1247" s="143"/>
      <c r="WJS1247" s="142"/>
      <c r="WJT1247" s="143"/>
      <c r="WJU1247" s="142"/>
      <c r="WJV1247" s="143"/>
      <c r="WJW1247" s="142"/>
      <c r="WJX1247" s="143"/>
      <c r="WJY1247" s="142"/>
      <c r="WJZ1247" s="143"/>
      <c r="WKA1247" s="142"/>
      <c r="WKB1247" s="143"/>
      <c r="WKC1247" s="142"/>
      <c r="WKD1247" s="143"/>
      <c r="WKE1247" s="142"/>
      <c r="WKF1247" s="143"/>
      <c r="WKG1247" s="142"/>
      <c r="WKH1247" s="143"/>
      <c r="WKI1247" s="142"/>
      <c r="WKJ1247" s="143"/>
      <c r="WKK1247" s="142"/>
      <c r="WKL1247" s="143"/>
      <c r="WKM1247" s="142"/>
      <c r="WKN1247" s="143"/>
      <c r="WKO1247" s="142"/>
      <c r="WKP1247" s="143"/>
      <c r="WKQ1247" s="142"/>
      <c r="WKR1247" s="143"/>
      <c r="WKS1247" s="142"/>
      <c r="WKT1247" s="143"/>
      <c r="WKU1247" s="142"/>
      <c r="WKV1247" s="143"/>
      <c r="WKW1247" s="142"/>
      <c r="WKX1247" s="143"/>
      <c r="WKY1247" s="142"/>
      <c r="WKZ1247" s="143"/>
      <c r="WLA1247" s="142"/>
      <c r="WLB1247" s="143"/>
      <c r="WLC1247" s="142"/>
      <c r="WLD1247" s="143"/>
      <c r="WLE1247" s="142"/>
      <c r="WLF1247" s="143"/>
      <c r="WLG1247" s="142"/>
      <c r="WLH1247" s="143"/>
      <c r="WLI1247" s="142"/>
      <c r="WLJ1247" s="143"/>
      <c r="WLK1247" s="142"/>
      <c r="WLL1247" s="143"/>
      <c r="WLM1247" s="142"/>
      <c r="WLN1247" s="143"/>
      <c r="WLO1247" s="142"/>
      <c r="WLP1247" s="143"/>
      <c r="WLQ1247" s="142"/>
      <c r="WLR1247" s="143"/>
      <c r="WLS1247" s="142"/>
      <c r="WLT1247" s="143"/>
      <c r="WLU1247" s="142"/>
      <c r="WLV1247" s="143"/>
      <c r="WLW1247" s="142"/>
      <c r="WLX1247" s="143"/>
      <c r="WLY1247" s="142"/>
      <c r="WLZ1247" s="143"/>
      <c r="WMA1247" s="142"/>
      <c r="WMB1247" s="143"/>
      <c r="WMC1247" s="142"/>
      <c r="WMD1247" s="143"/>
      <c r="WME1247" s="142"/>
      <c r="WMF1247" s="143"/>
      <c r="WMG1247" s="142"/>
      <c r="WMH1247" s="143"/>
      <c r="WMI1247" s="142"/>
      <c r="WMJ1247" s="143"/>
      <c r="WMK1247" s="142"/>
      <c r="WML1247" s="143"/>
      <c r="WMM1247" s="142"/>
      <c r="WMN1247" s="143"/>
      <c r="WMO1247" s="142"/>
      <c r="WMP1247" s="143"/>
      <c r="WMQ1247" s="142"/>
      <c r="WMR1247" s="143"/>
      <c r="WMS1247" s="142"/>
      <c r="WMT1247" s="143"/>
      <c r="WMU1247" s="142"/>
      <c r="WMV1247" s="143"/>
      <c r="WMW1247" s="142"/>
      <c r="WMX1247" s="143"/>
      <c r="WMY1247" s="142"/>
      <c r="WMZ1247" s="143"/>
      <c r="WNA1247" s="142"/>
      <c r="WNB1247" s="143"/>
      <c r="WNC1247" s="142"/>
      <c r="WND1247" s="143"/>
      <c r="WNE1247" s="142"/>
      <c r="WNF1247" s="143"/>
      <c r="WNG1247" s="142"/>
      <c r="WNH1247" s="143"/>
      <c r="WNI1247" s="142"/>
      <c r="WNJ1247" s="143"/>
      <c r="WNK1247" s="142"/>
      <c r="WNL1247" s="143"/>
      <c r="WNM1247" s="142"/>
      <c r="WNN1247" s="143"/>
      <c r="WNO1247" s="142"/>
      <c r="WNP1247" s="143"/>
      <c r="WNQ1247" s="142"/>
      <c r="WNR1247" s="143"/>
      <c r="WNS1247" s="142"/>
      <c r="WNT1247" s="143"/>
      <c r="WNU1247" s="142"/>
      <c r="WNV1247" s="143"/>
      <c r="WNW1247" s="142"/>
      <c r="WNX1247" s="143"/>
      <c r="WNY1247" s="142"/>
      <c r="WNZ1247" s="143"/>
      <c r="WOA1247" s="142"/>
      <c r="WOB1247" s="143"/>
      <c r="WOC1247" s="142"/>
      <c r="WOD1247" s="143"/>
      <c r="WOE1247" s="142"/>
      <c r="WOF1247" s="143"/>
      <c r="WOG1247" s="142"/>
      <c r="WOH1247" s="143"/>
      <c r="WOI1247" s="142"/>
      <c r="WOJ1247" s="143"/>
      <c r="WOK1247" s="142"/>
      <c r="WOL1247" s="143"/>
      <c r="WOM1247" s="142"/>
      <c r="WON1247" s="143"/>
      <c r="WOO1247" s="142"/>
      <c r="WOP1247" s="143"/>
      <c r="WOQ1247" s="142"/>
      <c r="WOR1247" s="143"/>
      <c r="WOS1247" s="142"/>
      <c r="WOT1247" s="143"/>
      <c r="WOU1247" s="142"/>
      <c r="WOV1247" s="143"/>
      <c r="WOW1247" s="142"/>
      <c r="WOX1247" s="143"/>
      <c r="WOY1247" s="142"/>
      <c r="WOZ1247" s="143"/>
      <c r="WPA1247" s="142"/>
      <c r="WPB1247" s="143"/>
      <c r="WPC1247" s="142"/>
      <c r="WPD1247" s="143"/>
      <c r="WPE1247" s="142"/>
      <c r="WPF1247" s="143"/>
      <c r="WPG1247" s="142"/>
      <c r="WPH1247" s="143"/>
      <c r="WPI1247" s="142"/>
      <c r="WPJ1247" s="143"/>
      <c r="WPK1247" s="142"/>
      <c r="WPL1247" s="143"/>
      <c r="WPM1247" s="142"/>
      <c r="WPN1247" s="143"/>
      <c r="WPO1247" s="142"/>
      <c r="WPP1247" s="143"/>
      <c r="WPQ1247" s="142"/>
      <c r="WPR1247" s="143"/>
      <c r="WPS1247" s="142"/>
      <c r="WPT1247" s="143"/>
      <c r="WPU1247" s="142"/>
      <c r="WPV1247" s="143"/>
      <c r="WPW1247" s="142"/>
      <c r="WPX1247" s="143"/>
      <c r="WPY1247" s="142"/>
      <c r="WPZ1247" s="143"/>
      <c r="WQA1247" s="142"/>
      <c r="WQB1247" s="143"/>
      <c r="WQC1247" s="142"/>
      <c r="WQD1247" s="143"/>
      <c r="WQE1247" s="142"/>
      <c r="WQF1247" s="143"/>
      <c r="WQG1247" s="142"/>
      <c r="WQH1247" s="143"/>
      <c r="WQI1247" s="142"/>
      <c r="WQJ1247" s="143"/>
      <c r="WQK1247" s="142"/>
      <c r="WQL1247" s="143"/>
      <c r="WQM1247" s="142"/>
      <c r="WQN1247" s="143"/>
      <c r="WQO1247" s="142"/>
      <c r="WQP1247" s="143"/>
      <c r="WQQ1247" s="142"/>
      <c r="WQR1247" s="143"/>
      <c r="WQS1247" s="142"/>
      <c r="WQT1247" s="143"/>
      <c r="WQU1247" s="142"/>
      <c r="WQV1247" s="143"/>
      <c r="WQW1247" s="142"/>
      <c r="WQX1247" s="143"/>
      <c r="WQY1247" s="142"/>
      <c r="WQZ1247" s="143"/>
      <c r="WRA1247" s="142"/>
      <c r="WRB1247" s="143"/>
      <c r="WRC1247" s="142"/>
      <c r="WRD1247" s="143"/>
      <c r="WRE1247" s="142"/>
      <c r="WRF1247" s="143"/>
      <c r="WRG1247" s="142"/>
      <c r="WRH1247" s="143"/>
      <c r="WRI1247" s="142"/>
      <c r="WRJ1247" s="143"/>
      <c r="WRK1247" s="142"/>
      <c r="WRL1247" s="143"/>
      <c r="WRM1247" s="142"/>
      <c r="WRN1247" s="143"/>
      <c r="WRO1247" s="142"/>
      <c r="WRP1247" s="143"/>
      <c r="WRQ1247" s="142"/>
      <c r="WRR1247" s="143"/>
      <c r="WRS1247" s="142"/>
      <c r="WRT1247" s="143"/>
      <c r="WRU1247" s="142"/>
      <c r="WRV1247" s="143"/>
      <c r="WRW1247" s="142"/>
      <c r="WRX1247" s="143"/>
      <c r="WRY1247" s="142"/>
      <c r="WRZ1247" s="143"/>
      <c r="WSA1247" s="142"/>
      <c r="WSB1247" s="143"/>
      <c r="WSC1247" s="142"/>
      <c r="WSD1247" s="143"/>
      <c r="WSE1247" s="142"/>
      <c r="WSF1247" s="143"/>
      <c r="WSG1247" s="142"/>
      <c r="WSH1247" s="143"/>
      <c r="WSI1247" s="142"/>
      <c r="WSJ1247" s="143"/>
      <c r="WSK1247" s="142"/>
      <c r="WSL1247" s="143"/>
      <c r="WSM1247" s="142"/>
      <c r="WSN1247" s="143"/>
      <c r="WSO1247" s="142"/>
      <c r="WSP1247" s="143"/>
      <c r="WSQ1247" s="142"/>
      <c r="WSR1247" s="143"/>
      <c r="WSS1247" s="142"/>
      <c r="WST1247" s="143"/>
      <c r="WSU1247" s="142"/>
      <c r="WSV1247" s="143"/>
      <c r="WSW1247" s="142"/>
      <c r="WSX1247" s="143"/>
      <c r="WSY1247" s="142"/>
      <c r="WSZ1247" s="143"/>
      <c r="WTA1247" s="142"/>
      <c r="WTB1247" s="143"/>
      <c r="WTC1247" s="142"/>
      <c r="WTD1247" s="143"/>
      <c r="WTE1247" s="142"/>
      <c r="WTF1247" s="143"/>
      <c r="WTG1247" s="142"/>
      <c r="WTH1247" s="143"/>
      <c r="WTI1247" s="142"/>
      <c r="WTJ1247" s="143"/>
      <c r="WTK1247" s="142"/>
      <c r="WTL1247" s="143"/>
      <c r="WTM1247" s="142"/>
      <c r="WTN1247" s="143"/>
      <c r="WTO1247" s="142"/>
      <c r="WTP1247" s="143"/>
      <c r="WTQ1247" s="142"/>
      <c r="WTR1247" s="143"/>
      <c r="WTS1247" s="142"/>
      <c r="WTT1247" s="143"/>
      <c r="WTU1247" s="142"/>
      <c r="WTV1247" s="143"/>
      <c r="WTW1247" s="142"/>
      <c r="WTX1247" s="143"/>
      <c r="WTY1247" s="142"/>
      <c r="WTZ1247" s="143"/>
      <c r="WUA1247" s="142"/>
      <c r="WUB1247" s="143"/>
      <c r="WUC1247" s="142"/>
      <c r="WUD1247" s="143"/>
      <c r="WUE1247" s="142"/>
      <c r="WUF1247" s="143"/>
      <c r="WUG1247" s="142"/>
      <c r="WUH1247" s="143"/>
      <c r="WUI1247" s="142"/>
      <c r="WUJ1247" s="143"/>
      <c r="WUK1247" s="142"/>
      <c r="WUL1247" s="143"/>
      <c r="WUM1247" s="142"/>
      <c r="WUN1247" s="143"/>
      <c r="WUO1247" s="142"/>
      <c r="WUP1247" s="143"/>
      <c r="WUQ1247" s="142"/>
      <c r="WUR1247" s="143"/>
      <c r="WUS1247" s="142"/>
      <c r="WUT1247" s="143"/>
      <c r="WUU1247" s="142"/>
      <c r="WUV1247" s="143"/>
      <c r="WUW1247" s="142"/>
      <c r="WUX1247" s="143"/>
      <c r="WUY1247" s="142"/>
      <c r="WUZ1247" s="143"/>
      <c r="WVA1247" s="142"/>
      <c r="WVB1247" s="143"/>
      <c r="WVC1247" s="142"/>
      <c r="WVD1247" s="143"/>
      <c r="WVE1247" s="142"/>
      <c r="WVF1247" s="143"/>
      <c r="WVG1247" s="142"/>
      <c r="WVH1247" s="143"/>
      <c r="WVI1247" s="142"/>
      <c r="WVJ1247" s="143"/>
      <c r="WVK1247" s="142"/>
      <c r="WVL1247" s="143"/>
      <c r="WVM1247" s="142"/>
      <c r="WVN1247" s="143"/>
      <c r="WVO1247" s="142"/>
      <c r="WVP1247" s="143"/>
      <c r="WVQ1247" s="142"/>
      <c r="WVR1247" s="143"/>
      <c r="WVS1247" s="142"/>
      <c r="WVT1247" s="143"/>
      <c r="WVU1247" s="142"/>
      <c r="WVV1247" s="143"/>
      <c r="WVW1247" s="142"/>
      <c r="WVX1247" s="143"/>
      <c r="WVY1247" s="142"/>
      <c r="WVZ1247" s="143"/>
      <c r="WWA1247" s="142"/>
      <c r="WWB1247" s="143"/>
      <c r="WWC1247" s="142"/>
      <c r="WWD1247" s="143"/>
      <c r="WWE1247" s="142"/>
      <c r="WWF1247" s="143"/>
      <c r="WWG1247" s="142"/>
      <c r="WWH1247" s="143"/>
      <c r="WWI1247" s="142"/>
      <c r="WWJ1247" s="143"/>
      <c r="WWK1247" s="142"/>
      <c r="WWL1247" s="143"/>
      <c r="WWM1247" s="142"/>
      <c r="WWN1247" s="143"/>
      <c r="WWO1247" s="142"/>
      <c r="WWP1247" s="143"/>
      <c r="WWQ1247" s="142"/>
      <c r="WWR1247" s="143"/>
      <c r="WWS1247" s="142"/>
      <c r="WWT1247" s="143"/>
      <c r="WWU1247" s="142"/>
      <c r="WWV1247" s="143"/>
      <c r="WWW1247" s="142"/>
      <c r="WWX1247" s="143"/>
      <c r="WWY1247" s="142"/>
      <c r="WWZ1247" s="143"/>
      <c r="WXA1247" s="142"/>
      <c r="WXB1247" s="143"/>
      <c r="WXC1247" s="142"/>
      <c r="WXD1247" s="143"/>
      <c r="WXE1247" s="142"/>
      <c r="WXF1247" s="143"/>
      <c r="WXG1247" s="142"/>
      <c r="WXH1247" s="143"/>
      <c r="WXI1247" s="142"/>
      <c r="WXJ1247" s="143"/>
      <c r="WXK1247" s="142"/>
      <c r="WXL1247" s="143"/>
      <c r="WXM1247" s="142"/>
      <c r="WXN1247" s="143"/>
      <c r="WXO1247" s="142"/>
      <c r="WXP1247" s="143"/>
      <c r="WXQ1247" s="142"/>
      <c r="WXR1247" s="143"/>
      <c r="WXS1247" s="142"/>
      <c r="WXT1247" s="143"/>
      <c r="WXU1247" s="142"/>
      <c r="WXV1247" s="143"/>
      <c r="WXW1247" s="142"/>
      <c r="WXX1247" s="143"/>
      <c r="WXY1247" s="142"/>
      <c r="WXZ1247" s="143"/>
      <c r="WYA1247" s="142"/>
      <c r="WYB1247" s="143"/>
      <c r="WYC1247" s="142"/>
      <c r="WYD1247" s="143"/>
      <c r="WYE1247" s="142"/>
      <c r="WYF1247" s="143"/>
      <c r="WYG1247" s="142"/>
      <c r="WYH1247" s="143"/>
      <c r="WYI1247" s="142"/>
      <c r="WYJ1247" s="143"/>
      <c r="WYK1247" s="142"/>
      <c r="WYL1247" s="143"/>
      <c r="WYM1247" s="142"/>
      <c r="WYN1247" s="143"/>
      <c r="WYO1247" s="142"/>
      <c r="WYP1247" s="143"/>
      <c r="WYQ1247" s="142"/>
      <c r="WYR1247" s="143"/>
      <c r="WYS1247" s="142"/>
      <c r="WYT1247" s="143"/>
      <c r="WYU1247" s="142"/>
      <c r="WYV1247" s="143"/>
      <c r="WYW1247" s="142"/>
      <c r="WYX1247" s="143"/>
      <c r="WYY1247" s="142"/>
      <c r="WYZ1247" s="143"/>
      <c r="WZA1247" s="142"/>
      <c r="WZB1247" s="143"/>
      <c r="WZC1247" s="142"/>
      <c r="WZD1247" s="143"/>
      <c r="WZE1247" s="142"/>
      <c r="WZF1247" s="143"/>
      <c r="WZG1247" s="142"/>
      <c r="WZH1247" s="143"/>
      <c r="WZI1247" s="142"/>
      <c r="WZJ1247" s="143"/>
      <c r="WZK1247" s="142"/>
      <c r="WZL1247" s="143"/>
      <c r="WZM1247" s="142"/>
      <c r="WZN1247" s="143"/>
      <c r="WZO1247" s="142"/>
      <c r="WZP1247" s="143"/>
      <c r="WZQ1247" s="142"/>
      <c r="WZR1247" s="143"/>
      <c r="WZS1247" s="142"/>
      <c r="WZT1247" s="143"/>
      <c r="WZU1247" s="142"/>
      <c r="WZV1247" s="143"/>
      <c r="WZW1247" s="142"/>
      <c r="WZX1247" s="143"/>
      <c r="WZY1247" s="142"/>
      <c r="WZZ1247" s="143"/>
      <c r="XAA1247" s="142"/>
      <c r="XAB1247" s="143"/>
      <c r="XAC1247" s="142"/>
      <c r="XAD1247" s="143"/>
      <c r="XAE1247" s="142"/>
      <c r="XAF1247" s="143"/>
      <c r="XAG1247" s="142"/>
      <c r="XAH1247" s="143"/>
      <c r="XAI1247" s="142"/>
      <c r="XAJ1247" s="143"/>
      <c r="XAK1247" s="142"/>
      <c r="XAL1247" s="143"/>
      <c r="XAM1247" s="142"/>
      <c r="XAN1247" s="143"/>
      <c r="XAO1247" s="142"/>
      <c r="XAP1247" s="143"/>
      <c r="XAQ1247" s="142"/>
      <c r="XAR1247" s="143"/>
      <c r="XAS1247" s="142"/>
      <c r="XAT1247" s="143"/>
      <c r="XAU1247" s="142"/>
      <c r="XAV1247" s="143"/>
      <c r="XAW1247" s="142"/>
      <c r="XAX1247" s="143"/>
      <c r="XAY1247" s="142"/>
      <c r="XAZ1247" s="143"/>
      <c r="XBA1247" s="142"/>
      <c r="XBB1247" s="143"/>
      <c r="XBC1247" s="142"/>
      <c r="XBD1247" s="143"/>
      <c r="XBE1247" s="142"/>
      <c r="XBF1247" s="143"/>
      <c r="XBG1247" s="142"/>
      <c r="XBH1247" s="143"/>
      <c r="XBI1247" s="142"/>
      <c r="XBJ1247" s="143"/>
      <c r="XBK1247" s="142"/>
      <c r="XBL1247" s="143"/>
      <c r="XBM1247" s="142"/>
      <c r="XBN1247" s="143"/>
      <c r="XBO1247" s="142"/>
      <c r="XBP1247" s="143"/>
      <c r="XBQ1247" s="142"/>
      <c r="XBR1247" s="143"/>
      <c r="XBS1247" s="142"/>
      <c r="XBT1247" s="143"/>
      <c r="XBU1247" s="142"/>
      <c r="XBV1247" s="143"/>
      <c r="XBW1247" s="142"/>
      <c r="XBX1247" s="143"/>
      <c r="XBY1247" s="142"/>
      <c r="XBZ1247" s="143"/>
      <c r="XCA1247" s="142"/>
      <c r="XCB1247" s="143"/>
      <c r="XCC1247" s="142"/>
      <c r="XCD1247" s="143"/>
      <c r="XCE1247" s="142"/>
      <c r="XCF1247" s="143"/>
      <c r="XCG1247" s="142"/>
      <c r="XCH1247" s="143"/>
      <c r="XCI1247" s="142"/>
      <c r="XCJ1247" s="143"/>
      <c r="XCK1247" s="142"/>
      <c r="XCL1247" s="143"/>
      <c r="XCM1247" s="142"/>
      <c r="XCN1247" s="143"/>
      <c r="XCO1247" s="142"/>
      <c r="XCP1247" s="143"/>
      <c r="XCQ1247" s="142"/>
      <c r="XCR1247" s="143"/>
      <c r="XCS1247" s="142"/>
      <c r="XCT1247" s="143"/>
      <c r="XCU1247" s="142"/>
      <c r="XCV1247" s="143"/>
      <c r="XCW1247" s="142"/>
      <c r="XCX1247" s="143"/>
      <c r="XCY1247" s="142"/>
      <c r="XCZ1247" s="143"/>
      <c r="XDA1247" s="142"/>
      <c r="XDB1247" s="143"/>
      <c r="XDC1247" s="142"/>
      <c r="XDD1247" s="143"/>
      <c r="XDE1247" s="142"/>
      <c r="XDF1247" s="143"/>
      <c r="XDG1247" s="142"/>
      <c r="XDH1247" s="143"/>
      <c r="XDI1247" s="142"/>
      <c r="XDJ1247" s="143"/>
      <c r="XDK1247" s="142"/>
      <c r="XDL1247" s="143"/>
      <c r="XDM1247" s="142"/>
      <c r="XDN1247" s="143"/>
      <c r="XDO1247" s="142"/>
      <c r="XDP1247" s="143"/>
      <c r="XDQ1247" s="142"/>
      <c r="XDR1247" s="143"/>
      <c r="XDS1247" s="142"/>
      <c r="XDT1247" s="143"/>
      <c r="XDU1247" s="142"/>
      <c r="XDV1247" s="143"/>
      <c r="XDW1247" s="142"/>
      <c r="XDX1247" s="143"/>
      <c r="XDY1247" s="142"/>
      <c r="XDZ1247" s="143"/>
      <c r="XEA1247" s="142"/>
      <c r="XEB1247" s="143"/>
      <c r="XEC1247" s="142"/>
      <c r="XED1247" s="143"/>
      <c r="XEE1247" s="142"/>
      <c r="XEF1247" s="143"/>
      <c r="XEG1247" s="142"/>
      <c r="XEH1247" s="143"/>
      <c r="XEI1247" s="142"/>
      <c r="XEJ1247" s="143"/>
      <c r="XEK1247" s="142"/>
      <c r="XEL1247" s="143"/>
      <c r="XEM1247" s="142"/>
      <c r="XEN1247" s="143"/>
      <c r="XEO1247" s="142"/>
      <c r="XEP1247" s="143"/>
      <c r="XEQ1247" s="142"/>
      <c r="XER1247" s="143"/>
      <c r="XES1247" s="142"/>
      <c r="XET1247" s="143"/>
      <c r="XEU1247" s="142"/>
      <c r="XEV1247" s="143"/>
      <c r="XEW1247" s="142"/>
      <c r="XEX1247" s="143"/>
      <c r="XEY1247" s="142"/>
      <c r="XEZ1247" s="143"/>
      <c r="XFA1247" s="142"/>
      <c r="XFB1247" s="143"/>
      <c r="XFC1247" s="142"/>
      <c r="XFD1247" s="143"/>
    </row>
    <row r="1248" spans="1:16384" s="144" customFormat="1" x14ac:dyDescent="0.25">
      <c r="A1248" s="146" t="s">
        <v>1127</v>
      </c>
      <c r="B1248" s="147" t="s">
        <v>1273</v>
      </c>
      <c r="C1248" s="150" t="s">
        <v>44</v>
      </c>
      <c r="D1248" s="128">
        <v>0</v>
      </c>
      <c r="E1248" s="128">
        <v>0</v>
      </c>
      <c r="F1248" s="128">
        <v>1</v>
      </c>
      <c r="G1248" s="128">
        <v>0</v>
      </c>
      <c r="H1248" s="128">
        <v>0</v>
      </c>
      <c r="I1248" s="128">
        <v>0</v>
      </c>
      <c r="J1248" s="128">
        <v>1</v>
      </c>
      <c r="K1248" s="128">
        <v>1</v>
      </c>
      <c r="L1248" s="128">
        <v>1</v>
      </c>
      <c r="M1248" s="128">
        <v>0</v>
      </c>
      <c r="N1248" s="128">
        <v>0</v>
      </c>
      <c r="O1248" s="128">
        <v>1</v>
      </c>
      <c r="P1248" s="128">
        <v>0</v>
      </c>
      <c r="Q1248" s="128">
        <v>5</v>
      </c>
      <c r="R1248" s="128"/>
      <c r="S1248" s="128"/>
      <c r="T1248" s="128"/>
      <c r="U1248" s="128"/>
      <c r="V1248" s="128"/>
      <c r="W1248" s="128"/>
      <c r="X1248" s="128"/>
      <c r="Y1248" s="142"/>
      <c r="Z1248" s="142"/>
      <c r="AA1248" s="142"/>
      <c r="AB1248" s="142"/>
      <c r="AC1248" s="142"/>
      <c r="AD1248" s="142"/>
      <c r="AE1248" s="142"/>
      <c r="AF1248" s="142"/>
      <c r="AG1248" s="142"/>
      <c r="AH1248" s="143"/>
      <c r="AI1248" s="142"/>
      <c r="AJ1248" s="143"/>
      <c r="AK1248" s="142"/>
      <c r="AL1248" s="143"/>
      <c r="AM1248" s="142"/>
      <c r="AN1248" s="143"/>
      <c r="AO1248" s="142"/>
      <c r="AP1248" s="143"/>
      <c r="AQ1248" s="142"/>
      <c r="AR1248" s="143"/>
      <c r="AS1248" s="142"/>
      <c r="AT1248" s="143"/>
      <c r="AU1248" s="142"/>
      <c r="AV1248" s="143"/>
      <c r="AW1248" s="142"/>
      <c r="AX1248" s="143"/>
      <c r="AY1248" s="142"/>
      <c r="AZ1248" s="143"/>
      <c r="BA1248" s="142"/>
      <c r="BB1248" s="143"/>
      <c r="BC1248" s="142"/>
      <c r="BD1248" s="143"/>
      <c r="BE1248" s="142"/>
      <c r="BF1248" s="143"/>
      <c r="BG1248" s="142"/>
      <c r="BH1248" s="143"/>
      <c r="BI1248" s="142"/>
      <c r="BJ1248" s="143"/>
      <c r="BK1248" s="142"/>
      <c r="BL1248" s="143"/>
      <c r="BM1248" s="142"/>
      <c r="BN1248" s="143"/>
      <c r="BO1248" s="142"/>
      <c r="BP1248" s="143"/>
      <c r="BQ1248" s="142"/>
      <c r="BR1248" s="143"/>
      <c r="BS1248" s="142"/>
      <c r="BT1248" s="143"/>
      <c r="BU1248" s="142"/>
      <c r="BV1248" s="143"/>
      <c r="BW1248" s="142"/>
      <c r="BX1248" s="143"/>
      <c r="BY1248" s="142"/>
      <c r="BZ1248" s="143"/>
      <c r="CA1248" s="142"/>
      <c r="CB1248" s="143"/>
      <c r="CC1248" s="142"/>
      <c r="CD1248" s="143"/>
      <c r="CE1248" s="142"/>
      <c r="CF1248" s="143"/>
      <c r="CG1248" s="142"/>
      <c r="CH1248" s="143"/>
      <c r="CI1248" s="142"/>
      <c r="CJ1248" s="143"/>
      <c r="CK1248" s="142"/>
      <c r="CL1248" s="143"/>
      <c r="CM1248" s="142"/>
      <c r="CN1248" s="143"/>
      <c r="CO1248" s="142"/>
      <c r="CP1248" s="143"/>
      <c r="CQ1248" s="142"/>
      <c r="CR1248" s="143"/>
      <c r="CS1248" s="142"/>
      <c r="CT1248" s="143"/>
      <c r="CU1248" s="142"/>
      <c r="CV1248" s="143"/>
      <c r="CW1248" s="142"/>
      <c r="CX1248" s="143"/>
      <c r="CY1248" s="142"/>
      <c r="CZ1248" s="143"/>
      <c r="DA1248" s="142"/>
      <c r="DB1248" s="143"/>
      <c r="DC1248" s="142"/>
      <c r="DD1248" s="143"/>
      <c r="DE1248" s="142"/>
      <c r="DF1248" s="143"/>
      <c r="DG1248" s="142"/>
      <c r="DH1248" s="143"/>
      <c r="DI1248" s="142"/>
      <c r="DJ1248" s="143"/>
      <c r="DK1248" s="142"/>
      <c r="DL1248" s="143"/>
      <c r="DM1248" s="142"/>
      <c r="DN1248" s="143"/>
      <c r="DO1248" s="142"/>
      <c r="DP1248" s="143"/>
      <c r="DQ1248" s="142"/>
      <c r="DR1248" s="143"/>
      <c r="DS1248" s="142"/>
      <c r="DT1248" s="143"/>
      <c r="DU1248" s="142"/>
      <c r="DV1248" s="143"/>
      <c r="DW1248" s="142"/>
      <c r="DX1248" s="143"/>
      <c r="DY1248" s="142"/>
      <c r="DZ1248" s="143"/>
      <c r="EA1248" s="142"/>
      <c r="EB1248" s="143"/>
      <c r="EC1248" s="142"/>
      <c r="ED1248" s="143"/>
      <c r="EE1248" s="142"/>
      <c r="EF1248" s="143"/>
      <c r="EG1248" s="142"/>
      <c r="EH1248" s="143"/>
      <c r="EI1248" s="142"/>
      <c r="EJ1248" s="143"/>
      <c r="EK1248" s="142"/>
      <c r="EL1248" s="143"/>
      <c r="EM1248" s="142"/>
      <c r="EN1248" s="143"/>
      <c r="EO1248" s="142"/>
      <c r="EP1248" s="143"/>
      <c r="EQ1248" s="142"/>
      <c r="ER1248" s="143"/>
      <c r="ES1248" s="142"/>
      <c r="ET1248" s="143"/>
      <c r="EU1248" s="142"/>
      <c r="EV1248" s="143"/>
      <c r="EW1248" s="142"/>
      <c r="EX1248" s="143"/>
      <c r="EY1248" s="142"/>
      <c r="EZ1248" s="143"/>
      <c r="FA1248" s="142"/>
      <c r="FB1248" s="143"/>
      <c r="FC1248" s="142"/>
      <c r="FD1248" s="143"/>
      <c r="FE1248" s="142"/>
      <c r="FF1248" s="143"/>
      <c r="FG1248" s="142"/>
      <c r="FH1248" s="143"/>
      <c r="FI1248" s="142"/>
      <c r="FJ1248" s="143"/>
      <c r="FK1248" s="142"/>
      <c r="FL1248" s="143"/>
      <c r="FM1248" s="142"/>
      <c r="FN1248" s="143"/>
      <c r="FO1248" s="142"/>
      <c r="FP1248" s="143"/>
      <c r="FQ1248" s="142"/>
      <c r="FR1248" s="143"/>
      <c r="FS1248" s="142"/>
      <c r="FT1248" s="143"/>
      <c r="FU1248" s="142"/>
      <c r="FV1248" s="143"/>
      <c r="FW1248" s="142"/>
      <c r="FX1248" s="143"/>
      <c r="FY1248" s="142"/>
      <c r="FZ1248" s="143"/>
      <c r="GA1248" s="142"/>
      <c r="GB1248" s="143"/>
      <c r="GC1248" s="142"/>
      <c r="GD1248" s="143"/>
      <c r="GE1248" s="142"/>
      <c r="GF1248" s="143"/>
      <c r="GG1248" s="142"/>
      <c r="GH1248" s="143"/>
      <c r="GI1248" s="142"/>
      <c r="GJ1248" s="143"/>
      <c r="GK1248" s="142"/>
      <c r="GL1248" s="143"/>
      <c r="GM1248" s="142"/>
      <c r="GN1248" s="143"/>
      <c r="GO1248" s="142"/>
      <c r="GP1248" s="143"/>
      <c r="GQ1248" s="142"/>
      <c r="GR1248" s="143"/>
      <c r="GS1248" s="142"/>
      <c r="GT1248" s="143"/>
      <c r="GU1248" s="142"/>
      <c r="GV1248" s="143"/>
      <c r="GW1248" s="142"/>
      <c r="GX1248" s="143"/>
      <c r="GY1248" s="142"/>
      <c r="GZ1248" s="143"/>
      <c r="HA1248" s="142"/>
      <c r="HB1248" s="143"/>
      <c r="HC1248" s="142"/>
      <c r="HD1248" s="143"/>
      <c r="HE1248" s="142"/>
      <c r="HF1248" s="143"/>
      <c r="HG1248" s="142"/>
      <c r="HH1248" s="143"/>
      <c r="HI1248" s="142"/>
      <c r="HJ1248" s="143"/>
      <c r="HK1248" s="142"/>
      <c r="HL1248" s="143"/>
      <c r="HM1248" s="142"/>
      <c r="HN1248" s="143"/>
      <c r="HO1248" s="142"/>
      <c r="HP1248" s="143"/>
      <c r="HQ1248" s="142"/>
      <c r="HR1248" s="143"/>
      <c r="HS1248" s="142"/>
      <c r="HT1248" s="143"/>
      <c r="HU1248" s="142"/>
      <c r="HV1248" s="143"/>
      <c r="HW1248" s="142"/>
      <c r="HX1248" s="143"/>
      <c r="HY1248" s="142"/>
      <c r="HZ1248" s="143"/>
      <c r="IA1248" s="142"/>
      <c r="IB1248" s="143"/>
      <c r="IC1248" s="142"/>
      <c r="ID1248" s="143"/>
      <c r="IE1248" s="142"/>
      <c r="IF1248" s="143"/>
      <c r="IG1248" s="142"/>
      <c r="IH1248" s="143"/>
      <c r="II1248" s="142"/>
      <c r="IJ1248" s="143"/>
      <c r="IK1248" s="142"/>
      <c r="IL1248" s="143"/>
      <c r="IM1248" s="142"/>
      <c r="IN1248" s="143"/>
      <c r="IO1248" s="142"/>
      <c r="IP1248" s="143"/>
      <c r="IQ1248" s="142"/>
      <c r="IR1248" s="143"/>
      <c r="IS1248" s="142"/>
      <c r="IT1248" s="143"/>
      <c r="IU1248" s="142"/>
      <c r="IV1248" s="143"/>
      <c r="IW1248" s="142"/>
      <c r="IX1248" s="143"/>
      <c r="IY1248" s="142"/>
      <c r="IZ1248" s="143"/>
      <c r="JA1248" s="142"/>
      <c r="JB1248" s="143"/>
      <c r="JC1248" s="142"/>
      <c r="JD1248" s="143"/>
      <c r="JE1248" s="142"/>
      <c r="JF1248" s="143"/>
      <c r="JG1248" s="142"/>
      <c r="JH1248" s="143"/>
      <c r="JI1248" s="142"/>
      <c r="JJ1248" s="143"/>
      <c r="JK1248" s="142"/>
      <c r="JL1248" s="143"/>
      <c r="JM1248" s="142"/>
      <c r="JN1248" s="143"/>
      <c r="JO1248" s="142"/>
      <c r="JP1248" s="143"/>
      <c r="JQ1248" s="142"/>
      <c r="JR1248" s="143"/>
      <c r="JS1248" s="142"/>
      <c r="JT1248" s="143"/>
      <c r="JU1248" s="142"/>
      <c r="JV1248" s="143"/>
      <c r="JW1248" s="142"/>
      <c r="JX1248" s="143"/>
      <c r="JY1248" s="142"/>
      <c r="JZ1248" s="143"/>
      <c r="KA1248" s="142"/>
      <c r="KB1248" s="143"/>
      <c r="KC1248" s="142"/>
      <c r="KD1248" s="143"/>
      <c r="KE1248" s="142"/>
      <c r="KF1248" s="143"/>
      <c r="KG1248" s="142"/>
      <c r="KH1248" s="143"/>
      <c r="KI1248" s="142"/>
      <c r="KJ1248" s="143"/>
      <c r="KK1248" s="142"/>
      <c r="KL1248" s="143"/>
      <c r="KM1248" s="142"/>
      <c r="KN1248" s="143"/>
      <c r="KO1248" s="142"/>
      <c r="KP1248" s="143"/>
      <c r="KQ1248" s="142"/>
      <c r="KR1248" s="143"/>
      <c r="KS1248" s="142"/>
      <c r="KT1248" s="143"/>
      <c r="KU1248" s="142"/>
      <c r="KV1248" s="143"/>
      <c r="KW1248" s="142"/>
      <c r="KX1248" s="143"/>
      <c r="KY1248" s="142"/>
      <c r="KZ1248" s="143"/>
      <c r="LA1248" s="142"/>
      <c r="LB1248" s="143"/>
      <c r="LC1248" s="142"/>
      <c r="LD1248" s="143"/>
      <c r="LE1248" s="142"/>
      <c r="LF1248" s="143"/>
      <c r="LG1248" s="142"/>
      <c r="LH1248" s="143"/>
      <c r="LI1248" s="142"/>
      <c r="LJ1248" s="143"/>
      <c r="LK1248" s="142"/>
      <c r="LL1248" s="143"/>
      <c r="LM1248" s="142"/>
      <c r="LN1248" s="143"/>
      <c r="LO1248" s="142"/>
      <c r="LP1248" s="143"/>
      <c r="LQ1248" s="142"/>
      <c r="LR1248" s="143"/>
      <c r="LS1248" s="142"/>
      <c r="LT1248" s="143"/>
      <c r="LU1248" s="142"/>
      <c r="LV1248" s="143"/>
      <c r="LW1248" s="142"/>
      <c r="LX1248" s="143"/>
      <c r="LY1248" s="142"/>
      <c r="LZ1248" s="143"/>
      <c r="MA1248" s="142"/>
      <c r="MB1248" s="143"/>
      <c r="MC1248" s="142"/>
      <c r="MD1248" s="143"/>
      <c r="ME1248" s="142"/>
      <c r="MF1248" s="143"/>
      <c r="MG1248" s="142"/>
      <c r="MH1248" s="143"/>
      <c r="MI1248" s="142"/>
      <c r="MJ1248" s="143"/>
      <c r="MK1248" s="142"/>
      <c r="ML1248" s="143"/>
      <c r="MM1248" s="142"/>
      <c r="MN1248" s="143"/>
      <c r="MO1248" s="142"/>
      <c r="MP1248" s="143"/>
      <c r="MQ1248" s="142"/>
      <c r="MR1248" s="143"/>
      <c r="MS1248" s="142"/>
      <c r="MT1248" s="143"/>
      <c r="MU1248" s="142"/>
      <c r="MV1248" s="143"/>
      <c r="MW1248" s="142"/>
      <c r="MX1248" s="143"/>
      <c r="MY1248" s="142"/>
      <c r="MZ1248" s="143"/>
      <c r="NA1248" s="142"/>
      <c r="NB1248" s="143"/>
      <c r="NC1248" s="142"/>
      <c r="ND1248" s="143"/>
      <c r="NE1248" s="142"/>
      <c r="NF1248" s="143"/>
      <c r="NG1248" s="142"/>
      <c r="NH1248" s="143"/>
      <c r="NI1248" s="142"/>
      <c r="NJ1248" s="143"/>
      <c r="NK1248" s="142"/>
      <c r="NL1248" s="143"/>
      <c r="NM1248" s="142"/>
      <c r="NN1248" s="143"/>
      <c r="NO1248" s="142"/>
      <c r="NP1248" s="143"/>
      <c r="NQ1248" s="142"/>
      <c r="NR1248" s="143"/>
      <c r="NS1248" s="142"/>
      <c r="NT1248" s="143"/>
      <c r="NU1248" s="142"/>
      <c r="NV1248" s="143"/>
      <c r="NW1248" s="142"/>
      <c r="NX1248" s="143"/>
      <c r="NY1248" s="142"/>
      <c r="NZ1248" s="143"/>
      <c r="OA1248" s="142"/>
      <c r="OB1248" s="143"/>
      <c r="OC1248" s="142"/>
      <c r="OD1248" s="143"/>
      <c r="OE1248" s="142"/>
      <c r="OF1248" s="143"/>
      <c r="OG1248" s="142"/>
      <c r="OH1248" s="143"/>
      <c r="OI1248" s="142"/>
      <c r="OJ1248" s="143"/>
      <c r="OK1248" s="142"/>
      <c r="OL1248" s="143"/>
      <c r="OM1248" s="142"/>
      <c r="ON1248" s="143"/>
      <c r="OO1248" s="142"/>
      <c r="OP1248" s="143"/>
      <c r="OQ1248" s="142"/>
      <c r="OR1248" s="143"/>
      <c r="OS1248" s="142"/>
      <c r="OT1248" s="143"/>
      <c r="OU1248" s="142"/>
      <c r="OV1248" s="143"/>
      <c r="OW1248" s="142"/>
      <c r="OX1248" s="143"/>
      <c r="OY1248" s="142"/>
      <c r="OZ1248" s="143"/>
      <c r="PA1248" s="142"/>
      <c r="PB1248" s="143"/>
      <c r="PC1248" s="142"/>
      <c r="PD1248" s="143"/>
      <c r="PE1248" s="142"/>
      <c r="PF1248" s="143"/>
      <c r="PG1248" s="142"/>
      <c r="PH1248" s="143"/>
      <c r="PI1248" s="142"/>
      <c r="PJ1248" s="143"/>
      <c r="PK1248" s="142"/>
      <c r="PL1248" s="143"/>
      <c r="PM1248" s="142"/>
      <c r="PN1248" s="143"/>
      <c r="PO1248" s="142"/>
      <c r="PP1248" s="143"/>
      <c r="PQ1248" s="142"/>
      <c r="PR1248" s="143"/>
      <c r="PS1248" s="142"/>
      <c r="PT1248" s="143"/>
      <c r="PU1248" s="142"/>
      <c r="PV1248" s="143"/>
      <c r="PW1248" s="142"/>
      <c r="PX1248" s="143"/>
      <c r="PY1248" s="142"/>
      <c r="PZ1248" s="143"/>
      <c r="QA1248" s="142"/>
      <c r="QB1248" s="143"/>
      <c r="QC1248" s="142"/>
      <c r="QD1248" s="143"/>
      <c r="QE1248" s="142"/>
      <c r="QF1248" s="143"/>
      <c r="QG1248" s="142"/>
      <c r="QH1248" s="143"/>
      <c r="QI1248" s="142"/>
      <c r="QJ1248" s="143"/>
      <c r="QK1248" s="142"/>
      <c r="QL1248" s="143"/>
      <c r="QM1248" s="142"/>
      <c r="QN1248" s="143"/>
      <c r="QO1248" s="142"/>
      <c r="QP1248" s="143"/>
      <c r="QQ1248" s="142"/>
      <c r="QR1248" s="143"/>
      <c r="QS1248" s="142"/>
      <c r="QT1248" s="143"/>
      <c r="QU1248" s="142"/>
      <c r="QV1248" s="143"/>
      <c r="QW1248" s="142"/>
      <c r="QX1248" s="143"/>
      <c r="QY1248" s="142"/>
      <c r="QZ1248" s="143"/>
      <c r="RA1248" s="142"/>
      <c r="RB1248" s="143"/>
      <c r="RC1248" s="142"/>
      <c r="RD1248" s="143"/>
      <c r="RE1248" s="142"/>
      <c r="RF1248" s="143"/>
      <c r="RG1248" s="142"/>
      <c r="RH1248" s="143"/>
      <c r="RI1248" s="142"/>
      <c r="RJ1248" s="143"/>
      <c r="RK1248" s="142"/>
      <c r="RL1248" s="143"/>
      <c r="RM1248" s="142"/>
      <c r="RN1248" s="143"/>
      <c r="RO1248" s="142"/>
      <c r="RP1248" s="143"/>
      <c r="RQ1248" s="142"/>
      <c r="RR1248" s="143"/>
      <c r="RS1248" s="142"/>
      <c r="RT1248" s="143"/>
      <c r="RU1248" s="142"/>
      <c r="RV1248" s="143"/>
      <c r="RW1248" s="142"/>
      <c r="RX1248" s="143"/>
      <c r="RY1248" s="142"/>
      <c r="RZ1248" s="143"/>
      <c r="SA1248" s="142"/>
      <c r="SB1248" s="143"/>
      <c r="SC1248" s="142"/>
      <c r="SD1248" s="143"/>
      <c r="SE1248" s="142"/>
      <c r="SF1248" s="143"/>
      <c r="SG1248" s="142"/>
      <c r="SH1248" s="143"/>
      <c r="SI1248" s="142"/>
      <c r="SJ1248" s="143"/>
      <c r="SK1248" s="142"/>
      <c r="SL1248" s="143"/>
      <c r="SM1248" s="142"/>
      <c r="SN1248" s="143"/>
      <c r="SO1248" s="142"/>
      <c r="SP1248" s="143"/>
      <c r="SQ1248" s="142"/>
      <c r="SR1248" s="143"/>
      <c r="SS1248" s="142"/>
      <c r="ST1248" s="143"/>
      <c r="SU1248" s="142"/>
      <c r="SV1248" s="143"/>
      <c r="SW1248" s="142"/>
      <c r="SX1248" s="143"/>
      <c r="SY1248" s="142"/>
      <c r="SZ1248" s="143"/>
      <c r="TA1248" s="142"/>
      <c r="TB1248" s="143"/>
      <c r="TC1248" s="142"/>
      <c r="TD1248" s="143"/>
      <c r="TE1248" s="142"/>
      <c r="TF1248" s="143"/>
      <c r="TG1248" s="142"/>
      <c r="TH1248" s="143"/>
      <c r="TI1248" s="142"/>
      <c r="TJ1248" s="143"/>
      <c r="TK1248" s="142"/>
      <c r="TL1248" s="143"/>
      <c r="TM1248" s="142"/>
      <c r="TN1248" s="143"/>
      <c r="TO1248" s="142"/>
      <c r="TP1248" s="143"/>
      <c r="TQ1248" s="142"/>
      <c r="TR1248" s="143"/>
      <c r="TS1248" s="142"/>
      <c r="TT1248" s="143"/>
      <c r="TU1248" s="142"/>
      <c r="TV1248" s="143"/>
      <c r="TW1248" s="142"/>
      <c r="TX1248" s="143"/>
      <c r="TY1248" s="142"/>
      <c r="TZ1248" s="143"/>
      <c r="UA1248" s="142"/>
      <c r="UB1248" s="143"/>
      <c r="UC1248" s="142"/>
      <c r="UD1248" s="143"/>
      <c r="UE1248" s="142"/>
      <c r="UF1248" s="143"/>
      <c r="UG1248" s="142"/>
      <c r="UH1248" s="143"/>
      <c r="UI1248" s="142"/>
      <c r="UJ1248" s="143"/>
      <c r="UK1248" s="142"/>
      <c r="UL1248" s="143"/>
      <c r="UM1248" s="142"/>
      <c r="UN1248" s="143"/>
      <c r="UO1248" s="142"/>
      <c r="UP1248" s="143"/>
      <c r="UQ1248" s="142"/>
      <c r="UR1248" s="143"/>
      <c r="US1248" s="142"/>
      <c r="UT1248" s="143"/>
      <c r="UU1248" s="142"/>
      <c r="UV1248" s="143"/>
      <c r="UW1248" s="142"/>
      <c r="UX1248" s="143"/>
      <c r="UY1248" s="142"/>
      <c r="UZ1248" s="143"/>
      <c r="VA1248" s="142"/>
      <c r="VB1248" s="143"/>
      <c r="VC1248" s="142"/>
      <c r="VD1248" s="143"/>
      <c r="VE1248" s="142"/>
      <c r="VF1248" s="143"/>
      <c r="VG1248" s="142"/>
      <c r="VH1248" s="143"/>
      <c r="VI1248" s="142"/>
      <c r="VJ1248" s="143"/>
      <c r="VK1248" s="142"/>
      <c r="VL1248" s="143"/>
      <c r="VM1248" s="142"/>
      <c r="VN1248" s="143"/>
      <c r="VO1248" s="142"/>
      <c r="VP1248" s="143"/>
      <c r="VQ1248" s="142"/>
      <c r="VR1248" s="143"/>
      <c r="VS1248" s="142"/>
      <c r="VT1248" s="143"/>
      <c r="VU1248" s="142"/>
      <c r="VV1248" s="143"/>
      <c r="VW1248" s="142"/>
      <c r="VX1248" s="143"/>
      <c r="VY1248" s="142"/>
      <c r="VZ1248" s="143"/>
      <c r="WA1248" s="142"/>
      <c r="WB1248" s="143"/>
      <c r="WC1248" s="142"/>
      <c r="WD1248" s="143"/>
      <c r="WE1248" s="142"/>
      <c r="WF1248" s="143"/>
      <c r="WG1248" s="142"/>
      <c r="WH1248" s="143"/>
      <c r="WI1248" s="142"/>
      <c r="WJ1248" s="143"/>
      <c r="WK1248" s="142"/>
      <c r="WL1248" s="143"/>
      <c r="WM1248" s="142"/>
      <c r="WN1248" s="143"/>
      <c r="WO1248" s="142"/>
      <c r="WP1248" s="143"/>
      <c r="WQ1248" s="142"/>
      <c r="WR1248" s="143"/>
      <c r="WS1248" s="142"/>
      <c r="WT1248" s="143"/>
      <c r="WU1248" s="142"/>
      <c r="WV1248" s="143"/>
      <c r="WW1248" s="142"/>
      <c r="WX1248" s="143"/>
      <c r="WY1248" s="142"/>
      <c r="WZ1248" s="143"/>
      <c r="XA1248" s="142"/>
      <c r="XB1248" s="143"/>
      <c r="XC1248" s="142"/>
      <c r="XD1248" s="143"/>
      <c r="XE1248" s="142"/>
      <c r="XF1248" s="143"/>
      <c r="XG1248" s="142"/>
      <c r="XH1248" s="143"/>
      <c r="XI1248" s="142"/>
      <c r="XJ1248" s="143"/>
      <c r="XK1248" s="142"/>
      <c r="XL1248" s="143"/>
      <c r="XM1248" s="142"/>
      <c r="XN1248" s="143"/>
      <c r="XO1248" s="142"/>
      <c r="XP1248" s="143"/>
      <c r="XQ1248" s="142"/>
      <c r="XR1248" s="143"/>
      <c r="XS1248" s="142"/>
      <c r="XT1248" s="143"/>
      <c r="XU1248" s="142"/>
      <c r="XV1248" s="143"/>
      <c r="XW1248" s="142"/>
      <c r="XX1248" s="143"/>
      <c r="XY1248" s="142"/>
      <c r="XZ1248" s="143"/>
      <c r="YA1248" s="142"/>
      <c r="YB1248" s="143"/>
      <c r="YC1248" s="142"/>
      <c r="YD1248" s="143"/>
      <c r="YE1248" s="142"/>
      <c r="YF1248" s="143"/>
      <c r="YG1248" s="142"/>
      <c r="YH1248" s="143"/>
      <c r="YI1248" s="142"/>
      <c r="YJ1248" s="143"/>
      <c r="YK1248" s="142"/>
      <c r="YL1248" s="143"/>
      <c r="YM1248" s="142"/>
      <c r="YN1248" s="143"/>
      <c r="YO1248" s="142"/>
      <c r="YP1248" s="143"/>
      <c r="YQ1248" s="142"/>
      <c r="YR1248" s="143"/>
      <c r="YS1248" s="142"/>
      <c r="YT1248" s="143"/>
      <c r="YU1248" s="142"/>
      <c r="YV1248" s="143"/>
      <c r="YW1248" s="142"/>
      <c r="YX1248" s="143"/>
      <c r="YY1248" s="142"/>
      <c r="YZ1248" s="143"/>
      <c r="ZA1248" s="142"/>
      <c r="ZB1248" s="143"/>
      <c r="ZC1248" s="142"/>
      <c r="ZD1248" s="143"/>
      <c r="ZE1248" s="142"/>
      <c r="ZF1248" s="143"/>
      <c r="ZG1248" s="142"/>
      <c r="ZH1248" s="143"/>
      <c r="ZI1248" s="142"/>
      <c r="ZJ1248" s="143"/>
      <c r="ZK1248" s="142"/>
      <c r="ZL1248" s="143"/>
      <c r="ZM1248" s="142"/>
      <c r="ZN1248" s="143"/>
      <c r="ZO1248" s="142"/>
      <c r="ZP1248" s="143"/>
      <c r="ZQ1248" s="142"/>
      <c r="ZR1248" s="143"/>
      <c r="ZS1248" s="142"/>
      <c r="ZT1248" s="143"/>
      <c r="ZU1248" s="142"/>
      <c r="ZV1248" s="143"/>
      <c r="ZW1248" s="142"/>
      <c r="ZX1248" s="143"/>
      <c r="ZY1248" s="142"/>
      <c r="ZZ1248" s="143"/>
      <c r="AAA1248" s="142"/>
      <c r="AAB1248" s="143"/>
      <c r="AAC1248" s="142"/>
      <c r="AAD1248" s="143"/>
      <c r="AAE1248" s="142"/>
      <c r="AAF1248" s="143"/>
      <c r="AAG1248" s="142"/>
      <c r="AAH1248" s="143"/>
      <c r="AAI1248" s="142"/>
      <c r="AAJ1248" s="143"/>
      <c r="AAK1248" s="142"/>
      <c r="AAL1248" s="143"/>
      <c r="AAM1248" s="142"/>
      <c r="AAN1248" s="143"/>
      <c r="AAO1248" s="142"/>
      <c r="AAP1248" s="143"/>
      <c r="AAQ1248" s="142"/>
      <c r="AAR1248" s="143"/>
      <c r="AAS1248" s="142"/>
      <c r="AAT1248" s="143"/>
      <c r="AAU1248" s="142"/>
      <c r="AAV1248" s="143"/>
      <c r="AAW1248" s="142"/>
      <c r="AAX1248" s="143"/>
      <c r="AAY1248" s="142"/>
      <c r="AAZ1248" s="143"/>
      <c r="ABA1248" s="142"/>
      <c r="ABB1248" s="143"/>
      <c r="ABC1248" s="142"/>
      <c r="ABD1248" s="143"/>
      <c r="ABE1248" s="142"/>
      <c r="ABF1248" s="143"/>
      <c r="ABG1248" s="142"/>
      <c r="ABH1248" s="143"/>
      <c r="ABI1248" s="142"/>
      <c r="ABJ1248" s="143"/>
      <c r="ABK1248" s="142"/>
      <c r="ABL1248" s="143"/>
      <c r="ABM1248" s="142"/>
      <c r="ABN1248" s="143"/>
      <c r="ABO1248" s="142"/>
      <c r="ABP1248" s="143"/>
      <c r="ABQ1248" s="142"/>
      <c r="ABR1248" s="143"/>
      <c r="ABS1248" s="142"/>
      <c r="ABT1248" s="143"/>
      <c r="ABU1248" s="142"/>
      <c r="ABV1248" s="143"/>
      <c r="ABW1248" s="142"/>
      <c r="ABX1248" s="143"/>
      <c r="ABY1248" s="142"/>
      <c r="ABZ1248" s="143"/>
      <c r="ACA1248" s="142"/>
      <c r="ACB1248" s="143"/>
      <c r="ACC1248" s="142"/>
      <c r="ACD1248" s="143"/>
      <c r="ACE1248" s="142"/>
      <c r="ACF1248" s="143"/>
      <c r="ACG1248" s="142"/>
      <c r="ACH1248" s="143"/>
      <c r="ACI1248" s="142"/>
      <c r="ACJ1248" s="143"/>
      <c r="ACK1248" s="142"/>
      <c r="ACL1248" s="143"/>
      <c r="ACM1248" s="142"/>
      <c r="ACN1248" s="143"/>
      <c r="ACO1248" s="142"/>
      <c r="ACP1248" s="143"/>
      <c r="ACQ1248" s="142"/>
      <c r="ACR1248" s="143"/>
      <c r="ACS1248" s="142"/>
      <c r="ACT1248" s="143"/>
      <c r="ACU1248" s="142"/>
      <c r="ACV1248" s="143"/>
      <c r="ACW1248" s="142"/>
      <c r="ACX1248" s="143"/>
      <c r="ACY1248" s="142"/>
      <c r="ACZ1248" s="143"/>
      <c r="ADA1248" s="142"/>
      <c r="ADB1248" s="143"/>
      <c r="ADC1248" s="142"/>
      <c r="ADD1248" s="143"/>
      <c r="ADE1248" s="142"/>
      <c r="ADF1248" s="143"/>
      <c r="ADG1248" s="142"/>
      <c r="ADH1248" s="143"/>
      <c r="ADI1248" s="142"/>
      <c r="ADJ1248" s="143"/>
      <c r="ADK1248" s="142"/>
      <c r="ADL1248" s="143"/>
      <c r="ADM1248" s="142"/>
      <c r="ADN1248" s="143"/>
      <c r="ADO1248" s="142"/>
      <c r="ADP1248" s="143"/>
      <c r="ADQ1248" s="142"/>
      <c r="ADR1248" s="143"/>
      <c r="ADS1248" s="142"/>
      <c r="ADT1248" s="143"/>
      <c r="ADU1248" s="142"/>
      <c r="ADV1248" s="143"/>
      <c r="ADW1248" s="142"/>
      <c r="ADX1248" s="143"/>
      <c r="ADY1248" s="142"/>
      <c r="ADZ1248" s="143"/>
      <c r="AEA1248" s="142"/>
      <c r="AEB1248" s="143"/>
      <c r="AEC1248" s="142"/>
      <c r="AED1248" s="143"/>
      <c r="AEE1248" s="142"/>
      <c r="AEF1248" s="143"/>
      <c r="AEG1248" s="142"/>
      <c r="AEH1248" s="143"/>
      <c r="AEI1248" s="142"/>
      <c r="AEJ1248" s="143"/>
      <c r="AEK1248" s="142"/>
      <c r="AEL1248" s="143"/>
      <c r="AEM1248" s="142"/>
      <c r="AEN1248" s="143"/>
      <c r="AEO1248" s="142"/>
      <c r="AEP1248" s="143"/>
      <c r="AEQ1248" s="142"/>
      <c r="AER1248" s="143"/>
      <c r="AES1248" s="142"/>
      <c r="AET1248" s="143"/>
      <c r="AEU1248" s="142"/>
      <c r="AEV1248" s="143"/>
      <c r="AEW1248" s="142"/>
      <c r="AEX1248" s="143"/>
      <c r="AEY1248" s="142"/>
      <c r="AEZ1248" s="143"/>
      <c r="AFA1248" s="142"/>
      <c r="AFB1248" s="143"/>
      <c r="AFC1248" s="142"/>
      <c r="AFD1248" s="143"/>
      <c r="AFE1248" s="142"/>
      <c r="AFF1248" s="143"/>
      <c r="AFG1248" s="142"/>
      <c r="AFH1248" s="143"/>
      <c r="AFI1248" s="142"/>
      <c r="AFJ1248" s="143"/>
      <c r="AFK1248" s="142"/>
      <c r="AFL1248" s="143"/>
      <c r="AFM1248" s="142"/>
      <c r="AFN1248" s="143"/>
      <c r="AFO1248" s="142"/>
      <c r="AFP1248" s="143"/>
      <c r="AFQ1248" s="142"/>
      <c r="AFR1248" s="143"/>
      <c r="AFS1248" s="142"/>
      <c r="AFT1248" s="143"/>
      <c r="AFU1248" s="142"/>
      <c r="AFV1248" s="143"/>
      <c r="AFW1248" s="142"/>
      <c r="AFX1248" s="143"/>
      <c r="AFY1248" s="142"/>
      <c r="AFZ1248" s="143"/>
      <c r="AGA1248" s="142"/>
      <c r="AGB1248" s="143"/>
      <c r="AGC1248" s="142"/>
      <c r="AGD1248" s="143"/>
      <c r="AGE1248" s="142"/>
      <c r="AGF1248" s="143"/>
      <c r="AGG1248" s="142"/>
      <c r="AGH1248" s="143"/>
      <c r="AGI1248" s="142"/>
      <c r="AGJ1248" s="143"/>
      <c r="AGK1248" s="142"/>
      <c r="AGL1248" s="143"/>
      <c r="AGM1248" s="142"/>
      <c r="AGN1248" s="143"/>
      <c r="AGO1248" s="142"/>
      <c r="AGP1248" s="143"/>
      <c r="AGQ1248" s="142"/>
      <c r="AGR1248" s="143"/>
      <c r="AGS1248" s="142"/>
      <c r="AGT1248" s="143"/>
      <c r="AGU1248" s="142"/>
      <c r="AGV1248" s="143"/>
      <c r="AGW1248" s="142"/>
      <c r="AGX1248" s="143"/>
      <c r="AGY1248" s="142"/>
      <c r="AGZ1248" s="143"/>
      <c r="AHA1248" s="142"/>
      <c r="AHB1248" s="143"/>
      <c r="AHC1248" s="142"/>
      <c r="AHD1248" s="143"/>
      <c r="AHE1248" s="142"/>
      <c r="AHF1248" s="143"/>
      <c r="AHG1248" s="142"/>
      <c r="AHH1248" s="143"/>
      <c r="AHI1248" s="142"/>
      <c r="AHJ1248" s="143"/>
      <c r="AHK1248" s="142"/>
      <c r="AHL1248" s="143"/>
      <c r="AHM1248" s="142"/>
      <c r="AHN1248" s="143"/>
      <c r="AHO1248" s="142"/>
      <c r="AHP1248" s="143"/>
      <c r="AHQ1248" s="142"/>
      <c r="AHR1248" s="143"/>
      <c r="AHS1248" s="142"/>
      <c r="AHT1248" s="143"/>
      <c r="AHU1248" s="142"/>
      <c r="AHV1248" s="143"/>
      <c r="AHW1248" s="142"/>
      <c r="AHX1248" s="143"/>
      <c r="AHY1248" s="142"/>
      <c r="AHZ1248" s="143"/>
      <c r="AIA1248" s="142"/>
      <c r="AIB1248" s="143"/>
      <c r="AIC1248" s="142"/>
      <c r="AID1248" s="143"/>
      <c r="AIE1248" s="142"/>
      <c r="AIF1248" s="143"/>
      <c r="AIG1248" s="142"/>
      <c r="AIH1248" s="143"/>
      <c r="AII1248" s="142"/>
      <c r="AIJ1248" s="143"/>
      <c r="AIK1248" s="142"/>
      <c r="AIL1248" s="143"/>
      <c r="AIM1248" s="142"/>
      <c r="AIN1248" s="143"/>
      <c r="AIO1248" s="142"/>
      <c r="AIP1248" s="143"/>
      <c r="AIQ1248" s="142"/>
      <c r="AIR1248" s="143"/>
      <c r="AIS1248" s="142"/>
      <c r="AIT1248" s="143"/>
      <c r="AIU1248" s="142"/>
      <c r="AIV1248" s="143"/>
      <c r="AIW1248" s="142"/>
      <c r="AIX1248" s="143"/>
      <c r="AIY1248" s="142"/>
      <c r="AIZ1248" s="143"/>
      <c r="AJA1248" s="142"/>
      <c r="AJB1248" s="143"/>
      <c r="AJC1248" s="142"/>
      <c r="AJD1248" s="143"/>
      <c r="AJE1248" s="142"/>
      <c r="AJF1248" s="143"/>
      <c r="AJG1248" s="142"/>
      <c r="AJH1248" s="143"/>
      <c r="AJI1248" s="142"/>
      <c r="AJJ1248" s="143"/>
      <c r="AJK1248" s="142"/>
      <c r="AJL1248" s="143"/>
      <c r="AJM1248" s="142"/>
      <c r="AJN1248" s="143"/>
      <c r="AJO1248" s="142"/>
      <c r="AJP1248" s="143"/>
      <c r="AJQ1248" s="142"/>
      <c r="AJR1248" s="143"/>
      <c r="AJS1248" s="142"/>
      <c r="AJT1248" s="143"/>
      <c r="AJU1248" s="142"/>
      <c r="AJV1248" s="143"/>
      <c r="AJW1248" s="142"/>
      <c r="AJX1248" s="143"/>
      <c r="AJY1248" s="142"/>
      <c r="AJZ1248" s="143"/>
      <c r="AKA1248" s="142"/>
      <c r="AKB1248" s="143"/>
      <c r="AKC1248" s="142"/>
      <c r="AKD1248" s="143"/>
      <c r="AKE1248" s="142"/>
      <c r="AKF1248" s="143"/>
      <c r="AKG1248" s="142"/>
      <c r="AKH1248" s="143"/>
      <c r="AKI1248" s="142"/>
      <c r="AKJ1248" s="143"/>
      <c r="AKK1248" s="142"/>
      <c r="AKL1248" s="143"/>
      <c r="AKM1248" s="142"/>
      <c r="AKN1248" s="143"/>
      <c r="AKO1248" s="142"/>
      <c r="AKP1248" s="143"/>
      <c r="AKQ1248" s="142"/>
      <c r="AKR1248" s="143"/>
      <c r="AKS1248" s="142"/>
      <c r="AKT1248" s="143"/>
      <c r="AKU1248" s="142"/>
      <c r="AKV1248" s="143"/>
      <c r="AKW1248" s="142"/>
      <c r="AKX1248" s="143"/>
      <c r="AKY1248" s="142"/>
      <c r="AKZ1248" s="143"/>
      <c r="ALA1248" s="142"/>
      <c r="ALB1248" s="143"/>
      <c r="ALC1248" s="142"/>
      <c r="ALD1248" s="143"/>
      <c r="ALE1248" s="142"/>
      <c r="ALF1248" s="143"/>
      <c r="ALG1248" s="142"/>
      <c r="ALH1248" s="143"/>
      <c r="ALI1248" s="142"/>
      <c r="ALJ1248" s="143"/>
      <c r="ALK1248" s="142"/>
      <c r="ALL1248" s="143"/>
      <c r="ALM1248" s="142"/>
      <c r="ALN1248" s="143"/>
      <c r="ALO1248" s="142"/>
      <c r="ALP1248" s="143"/>
      <c r="ALQ1248" s="142"/>
      <c r="ALR1248" s="143"/>
      <c r="ALS1248" s="142"/>
      <c r="ALT1248" s="143"/>
      <c r="ALU1248" s="142"/>
      <c r="ALV1248" s="143"/>
      <c r="ALW1248" s="142"/>
      <c r="ALX1248" s="143"/>
      <c r="ALY1248" s="142"/>
      <c r="ALZ1248" s="143"/>
      <c r="AMA1248" s="142"/>
      <c r="AMB1248" s="143"/>
      <c r="AMC1248" s="142"/>
      <c r="AMD1248" s="143"/>
      <c r="AME1248" s="142"/>
      <c r="AMF1248" s="143"/>
      <c r="AMG1248" s="142"/>
      <c r="AMH1248" s="143"/>
      <c r="AMI1248" s="142"/>
      <c r="AMJ1248" s="143"/>
      <c r="AMK1248" s="142"/>
      <c r="AML1248" s="143"/>
      <c r="AMM1248" s="142"/>
      <c r="AMN1248" s="143"/>
      <c r="AMO1248" s="142"/>
      <c r="AMP1248" s="143"/>
      <c r="AMQ1248" s="142"/>
      <c r="AMR1248" s="143"/>
      <c r="AMS1248" s="142"/>
      <c r="AMT1248" s="143"/>
      <c r="AMU1248" s="142"/>
      <c r="AMV1248" s="143"/>
      <c r="AMW1248" s="142"/>
      <c r="AMX1248" s="143"/>
      <c r="AMY1248" s="142"/>
      <c r="AMZ1248" s="143"/>
      <c r="ANA1248" s="142"/>
      <c r="ANB1248" s="143"/>
      <c r="ANC1248" s="142"/>
      <c r="AND1248" s="143"/>
      <c r="ANE1248" s="142"/>
      <c r="ANF1248" s="143"/>
      <c r="ANG1248" s="142"/>
      <c r="ANH1248" s="143"/>
      <c r="ANI1248" s="142"/>
      <c r="ANJ1248" s="143"/>
      <c r="ANK1248" s="142"/>
      <c r="ANL1248" s="143"/>
      <c r="ANM1248" s="142"/>
      <c r="ANN1248" s="143"/>
      <c r="ANO1248" s="142"/>
      <c r="ANP1248" s="143"/>
      <c r="ANQ1248" s="142"/>
      <c r="ANR1248" s="143"/>
      <c r="ANS1248" s="142"/>
      <c r="ANT1248" s="143"/>
      <c r="ANU1248" s="142"/>
      <c r="ANV1248" s="143"/>
      <c r="ANW1248" s="142"/>
      <c r="ANX1248" s="143"/>
      <c r="ANY1248" s="142"/>
      <c r="ANZ1248" s="143"/>
      <c r="AOA1248" s="142"/>
      <c r="AOB1248" s="143"/>
      <c r="AOC1248" s="142"/>
      <c r="AOD1248" s="143"/>
      <c r="AOE1248" s="142"/>
      <c r="AOF1248" s="143"/>
      <c r="AOG1248" s="142"/>
      <c r="AOH1248" s="143"/>
      <c r="AOI1248" s="142"/>
      <c r="AOJ1248" s="143"/>
      <c r="AOK1248" s="142"/>
      <c r="AOL1248" s="143"/>
      <c r="AOM1248" s="142"/>
      <c r="AON1248" s="143"/>
      <c r="AOO1248" s="142"/>
      <c r="AOP1248" s="143"/>
      <c r="AOQ1248" s="142"/>
      <c r="AOR1248" s="143"/>
      <c r="AOS1248" s="142"/>
      <c r="AOT1248" s="143"/>
      <c r="AOU1248" s="142"/>
      <c r="AOV1248" s="143"/>
      <c r="AOW1248" s="142"/>
      <c r="AOX1248" s="143"/>
      <c r="AOY1248" s="142"/>
      <c r="AOZ1248" s="143"/>
      <c r="APA1248" s="142"/>
      <c r="APB1248" s="143"/>
      <c r="APC1248" s="142"/>
      <c r="APD1248" s="143"/>
      <c r="APE1248" s="142"/>
      <c r="APF1248" s="143"/>
      <c r="APG1248" s="142"/>
      <c r="APH1248" s="143"/>
      <c r="API1248" s="142"/>
      <c r="APJ1248" s="143"/>
      <c r="APK1248" s="142"/>
      <c r="APL1248" s="143"/>
      <c r="APM1248" s="142"/>
      <c r="APN1248" s="143"/>
      <c r="APO1248" s="142"/>
      <c r="APP1248" s="143"/>
      <c r="APQ1248" s="142"/>
      <c r="APR1248" s="143"/>
      <c r="APS1248" s="142"/>
      <c r="APT1248" s="143"/>
      <c r="APU1248" s="142"/>
      <c r="APV1248" s="143"/>
      <c r="APW1248" s="142"/>
      <c r="APX1248" s="143"/>
      <c r="APY1248" s="142"/>
      <c r="APZ1248" s="143"/>
      <c r="AQA1248" s="142"/>
      <c r="AQB1248" s="143"/>
      <c r="AQC1248" s="142"/>
      <c r="AQD1248" s="143"/>
      <c r="AQE1248" s="142"/>
      <c r="AQF1248" s="143"/>
      <c r="AQG1248" s="142"/>
      <c r="AQH1248" s="143"/>
      <c r="AQI1248" s="142"/>
      <c r="AQJ1248" s="143"/>
      <c r="AQK1248" s="142"/>
      <c r="AQL1248" s="143"/>
      <c r="AQM1248" s="142"/>
      <c r="AQN1248" s="143"/>
      <c r="AQO1248" s="142"/>
      <c r="AQP1248" s="143"/>
      <c r="AQQ1248" s="142"/>
      <c r="AQR1248" s="143"/>
      <c r="AQS1248" s="142"/>
      <c r="AQT1248" s="143"/>
      <c r="AQU1248" s="142"/>
      <c r="AQV1248" s="143"/>
      <c r="AQW1248" s="142"/>
      <c r="AQX1248" s="143"/>
      <c r="AQY1248" s="142"/>
      <c r="AQZ1248" s="143"/>
      <c r="ARA1248" s="142"/>
      <c r="ARB1248" s="143"/>
      <c r="ARC1248" s="142"/>
      <c r="ARD1248" s="143"/>
      <c r="ARE1248" s="142"/>
      <c r="ARF1248" s="143"/>
      <c r="ARG1248" s="142"/>
      <c r="ARH1248" s="143"/>
      <c r="ARI1248" s="142"/>
      <c r="ARJ1248" s="143"/>
      <c r="ARK1248" s="142"/>
      <c r="ARL1248" s="143"/>
      <c r="ARM1248" s="142"/>
      <c r="ARN1248" s="143"/>
      <c r="ARO1248" s="142"/>
      <c r="ARP1248" s="143"/>
      <c r="ARQ1248" s="142"/>
      <c r="ARR1248" s="143"/>
      <c r="ARS1248" s="142"/>
      <c r="ART1248" s="143"/>
      <c r="ARU1248" s="142"/>
      <c r="ARV1248" s="143"/>
      <c r="ARW1248" s="142"/>
      <c r="ARX1248" s="143"/>
      <c r="ARY1248" s="142"/>
      <c r="ARZ1248" s="143"/>
      <c r="ASA1248" s="142"/>
      <c r="ASB1248" s="143"/>
      <c r="ASC1248" s="142"/>
      <c r="ASD1248" s="143"/>
      <c r="ASE1248" s="142"/>
      <c r="ASF1248" s="143"/>
      <c r="ASG1248" s="142"/>
      <c r="ASH1248" s="143"/>
      <c r="ASI1248" s="142"/>
      <c r="ASJ1248" s="143"/>
      <c r="ASK1248" s="142"/>
      <c r="ASL1248" s="143"/>
      <c r="ASM1248" s="142"/>
      <c r="ASN1248" s="143"/>
      <c r="ASO1248" s="142"/>
      <c r="ASP1248" s="143"/>
      <c r="ASQ1248" s="142"/>
      <c r="ASR1248" s="143"/>
      <c r="ASS1248" s="142"/>
      <c r="AST1248" s="143"/>
      <c r="ASU1248" s="142"/>
      <c r="ASV1248" s="143"/>
      <c r="ASW1248" s="142"/>
      <c r="ASX1248" s="143"/>
      <c r="ASY1248" s="142"/>
      <c r="ASZ1248" s="143"/>
      <c r="ATA1248" s="142"/>
      <c r="ATB1248" s="143"/>
      <c r="ATC1248" s="142"/>
      <c r="ATD1248" s="143"/>
      <c r="ATE1248" s="142"/>
      <c r="ATF1248" s="143"/>
      <c r="ATG1248" s="142"/>
      <c r="ATH1248" s="143"/>
      <c r="ATI1248" s="142"/>
      <c r="ATJ1248" s="143"/>
      <c r="ATK1248" s="142"/>
      <c r="ATL1248" s="143"/>
      <c r="ATM1248" s="142"/>
      <c r="ATN1248" s="143"/>
      <c r="ATO1248" s="142"/>
      <c r="ATP1248" s="143"/>
      <c r="ATQ1248" s="142"/>
      <c r="ATR1248" s="143"/>
      <c r="ATS1248" s="142"/>
      <c r="ATT1248" s="143"/>
      <c r="ATU1248" s="142"/>
      <c r="ATV1248" s="143"/>
      <c r="ATW1248" s="142"/>
      <c r="ATX1248" s="143"/>
      <c r="ATY1248" s="142"/>
      <c r="ATZ1248" s="143"/>
      <c r="AUA1248" s="142"/>
      <c r="AUB1248" s="143"/>
      <c r="AUC1248" s="142"/>
      <c r="AUD1248" s="143"/>
      <c r="AUE1248" s="142"/>
      <c r="AUF1248" s="143"/>
      <c r="AUG1248" s="142"/>
      <c r="AUH1248" s="143"/>
      <c r="AUI1248" s="142"/>
      <c r="AUJ1248" s="143"/>
      <c r="AUK1248" s="142"/>
      <c r="AUL1248" s="143"/>
      <c r="AUM1248" s="142"/>
      <c r="AUN1248" s="143"/>
      <c r="AUO1248" s="142"/>
      <c r="AUP1248" s="143"/>
      <c r="AUQ1248" s="142"/>
      <c r="AUR1248" s="143"/>
      <c r="AUS1248" s="142"/>
      <c r="AUT1248" s="143"/>
      <c r="AUU1248" s="142"/>
      <c r="AUV1248" s="143"/>
      <c r="AUW1248" s="142"/>
      <c r="AUX1248" s="143"/>
      <c r="AUY1248" s="142"/>
      <c r="AUZ1248" s="143"/>
      <c r="AVA1248" s="142"/>
      <c r="AVB1248" s="143"/>
      <c r="AVC1248" s="142"/>
      <c r="AVD1248" s="143"/>
      <c r="AVE1248" s="142"/>
      <c r="AVF1248" s="143"/>
      <c r="AVG1248" s="142"/>
      <c r="AVH1248" s="143"/>
      <c r="AVI1248" s="142"/>
      <c r="AVJ1248" s="143"/>
      <c r="AVK1248" s="142"/>
      <c r="AVL1248" s="143"/>
      <c r="AVM1248" s="142"/>
      <c r="AVN1248" s="143"/>
      <c r="AVO1248" s="142"/>
      <c r="AVP1248" s="143"/>
      <c r="AVQ1248" s="142"/>
      <c r="AVR1248" s="143"/>
      <c r="AVS1248" s="142"/>
      <c r="AVT1248" s="143"/>
      <c r="AVU1248" s="142"/>
      <c r="AVV1248" s="143"/>
      <c r="AVW1248" s="142"/>
      <c r="AVX1248" s="143"/>
      <c r="AVY1248" s="142"/>
      <c r="AVZ1248" s="143"/>
      <c r="AWA1248" s="142"/>
      <c r="AWB1248" s="143"/>
      <c r="AWC1248" s="142"/>
      <c r="AWD1248" s="143"/>
      <c r="AWE1248" s="142"/>
      <c r="AWF1248" s="143"/>
      <c r="AWG1248" s="142"/>
      <c r="AWH1248" s="143"/>
      <c r="AWI1248" s="142"/>
      <c r="AWJ1248" s="143"/>
      <c r="AWK1248" s="142"/>
      <c r="AWL1248" s="143"/>
      <c r="AWM1248" s="142"/>
      <c r="AWN1248" s="143"/>
      <c r="AWO1248" s="142"/>
      <c r="AWP1248" s="143"/>
      <c r="AWQ1248" s="142"/>
      <c r="AWR1248" s="143"/>
      <c r="AWS1248" s="142"/>
      <c r="AWT1248" s="143"/>
      <c r="AWU1248" s="142"/>
      <c r="AWV1248" s="143"/>
      <c r="AWW1248" s="142"/>
      <c r="AWX1248" s="143"/>
      <c r="AWY1248" s="142"/>
      <c r="AWZ1248" s="143"/>
      <c r="AXA1248" s="142"/>
      <c r="AXB1248" s="143"/>
      <c r="AXC1248" s="142"/>
      <c r="AXD1248" s="143"/>
      <c r="AXE1248" s="142"/>
      <c r="AXF1248" s="143"/>
      <c r="AXG1248" s="142"/>
      <c r="AXH1248" s="143"/>
      <c r="AXI1248" s="142"/>
      <c r="AXJ1248" s="143"/>
      <c r="AXK1248" s="142"/>
      <c r="AXL1248" s="143"/>
      <c r="AXM1248" s="142"/>
      <c r="AXN1248" s="143"/>
      <c r="AXO1248" s="142"/>
      <c r="AXP1248" s="143"/>
      <c r="AXQ1248" s="142"/>
      <c r="AXR1248" s="143"/>
      <c r="AXS1248" s="142"/>
      <c r="AXT1248" s="143"/>
      <c r="AXU1248" s="142"/>
      <c r="AXV1248" s="143"/>
      <c r="AXW1248" s="142"/>
      <c r="AXX1248" s="143"/>
      <c r="AXY1248" s="142"/>
      <c r="AXZ1248" s="143"/>
      <c r="AYA1248" s="142"/>
      <c r="AYB1248" s="143"/>
      <c r="AYC1248" s="142"/>
      <c r="AYD1248" s="143"/>
      <c r="AYE1248" s="142"/>
      <c r="AYF1248" s="143"/>
      <c r="AYG1248" s="142"/>
      <c r="AYH1248" s="143"/>
      <c r="AYI1248" s="142"/>
      <c r="AYJ1248" s="143"/>
      <c r="AYK1248" s="142"/>
      <c r="AYL1248" s="143"/>
      <c r="AYM1248" s="142"/>
      <c r="AYN1248" s="143"/>
      <c r="AYO1248" s="142"/>
      <c r="AYP1248" s="143"/>
      <c r="AYQ1248" s="142"/>
      <c r="AYR1248" s="143"/>
      <c r="AYS1248" s="142"/>
      <c r="AYT1248" s="143"/>
      <c r="AYU1248" s="142"/>
      <c r="AYV1248" s="143"/>
      <c r="AYW1248" s="142"/>
      <c r="AYX1248" s="143"/>
      <c r="AYY1248" s="142"/>
      <c r="AYZ1248" s="143"/>
      <c r="AZA1248" s="142"/>
      <c r="AZB1248" s="143"/>
      <c r="AZC1248" s="142"/>
      <c r="AZD1248" s="143"/>
      <c r="AZE1248" s="142"/>
      <c r="AZF1248" s="143"/>
      <c r="AZG1248" s="142"/>
      <c r="AZH1248" s="143"/>
      <c r="AZI1248" s="142"/>
      <c r="AZJ1248" s="143"/>
      <c r="AZK1248" s="142"/>
      <c r="AZL1248" s="143"/>
      <c r="AZM1248" s="142"/>
      <c r="AZN1248" s="143"/>
      <c r="AZO1248" s="142"/>
      <c r="AZP1248" s="143"/>
      <c r="AZQ1248" s="142"/>
      <c r="AZR1248" s="143"/>
      <c r="AZS1248" s="142"/>
      <c r="AZT1248" s="143"/>
      <c r="AZU1248" s="142"/>
      <c r="AZV1248" s="143"/>
      <c r="AZW1248" s="142"/>
      <c r="AZX1248" s="143"/>
      <c r="AZY1248" s="142"/>
      <c r="AZZ1248" s="143"/>
      <c r="BAA1248" s="142"/>
      <c r="BAB1248" s="143"/>
      <c r="BAC1248" s="142"/>
      <c r="BAD1248" s="143"/>
      <c r="BAE1248" s="142"/>
      <c r="BAF1248" s="143"/>
      <c r="BAG1248" s="142"/>
      <c r="BAH1248" s="143"/>
      <c r="BAI1248" s="142"/>
      <c r="BAJ1248" s="143"/>
      <c r="BAK1248" s="142"/>
      <c r="BAL1248" s="143"/>
      <c r="BAM1248" s="142"/>
      <c r="BAN1248" s="143"/>
      <c r="BAO1248" s="142"/>
      <c r="BAP1248" s="143"/>
      <c r="BAQ1248" s="142"/>
      <c r="BAR1248" s="143"/>
      <c r="BAS1248" s="142"/>
      <c r="BAT1248" s="143"/>
      <c r="BAU1248" s="142"/>
      <c r="BAV1248" s="143"/>
      <c r="BAW1248" s="142"/>
      <c r="BAX1248" s="143"/>
      <c r="BAY1248" s="142"/>
      <c r="BAZ1248" s="143"/>
      <c r="BBA1248" s="142"/>
      <c r="BBB1248" s="143"/>
      <c r="BBC1248" s="142"/>
      <c r="BBD1248" s="143"/>
      <c r="BBE1248" s="142"/>
      <c r="BBF1248" s="143"/>
      <c r="BBG1248" s="142"/>
      <c r="BBH1248" s="143"/>
      <c r="BBI1248" s="142"/>
      <c r="BBJ1248" s="143"/>
      <c r="BBK1248" s="142"/>
      <c r="BBL1248" s="143"/>
      <c r="BBM1248" s="142"/>
      <c r="BBN1248" s="143"/>
      <c r="BBO1248" s="142"/>
      <c r="BBP1248" s="143"/>
      <c r="BBQ1248" s="142"/>
      <c r="BBR1248" s="143"/>
      <c r="BBS1248" s="142"/>
      <c r="BBT1248" s="143"/>
      <c r="BBU1248" s="142"/>
      <c r="BBV1248" s="143"/>
      <c r="BBW1248" s="142"/>
      <c r="BBX1248" s="143"/>
      <c r="BBY1248" s="142"/>
      <c r="BBZ1248" s="143"/>
      <c r="BCA1248" s="142"/>
      <c r="BCB1248" s="143"/>
      <c r="BCC1248" s="142"/>
      <c r="BCD1248" s="143"/>
      <c r="BCE1248" s="142"/>
      <c r="BCF1248" s="143"/>
      <c r="BCG1248" s="142"/>
      <c r="BCH1248" s="143"/>
      <c r="BCI1248" s="142"/>
      <c r="BCJ1248" s="143"/>
      <c r="BCK1248" s="142"/>
      <c r="BCL1248" s="143"/>
      <c r="BCM1248" s="142"/>
      <c r="BCN1248" s="143"/>
      <c r="BCO1248" s="142"/>
      <c r="BCP1248" s="143"/>
      <c r="BCQ1248" s="142"/>
      <c r="BCR1248" s="143"/>
      <c r="BCS1248" s="142"/>
      <c r="BCT1248" s="143"/>
      <c r="BCU1248" s="142"/>
      <c r="BCV1248" s="143"/>
      <c r="BCW1248" s="142"/>
      <c r="BCX1248" s="143"/>
      <c r="BCY1248" s="142"/>
      <c r="BCZ1248" s="143"/>
      <c r="BDA1248" s="142"/>
      <c r="BDB1248" s="143"/>
      <c r="BDC1248" s="142"/>
      <c r="BDD1248" s="143"/>
      <c r="BDE1248" s="142"/>
      <c r="BDF1248" s="143"/>
      <c r="BDG1248" s="142"/>
      <c r="BDH1248" s="143"/>
      <c r="BDI1248" s="142"/>
      <c r="BDJ1248" s="143"/>
      <c r="BDK1248" s="142"/>
      <c r="BDL1248" s="143"/>
      <c r="BDM1248" s="142"/>
      <c r="BDN1248" s="143"/>
      <c r="BDO1248" s="142"/>
      <c r="BDP1248" s="143"/>
      <c r="BDQ1248" s="142"/>
      <c r="BDR1248" s="143"/>
      <c r="BDS1248" s="142"/>
      <c r="BDT1248" s="143"/>
      <c r="BDU1248" s="142"/>
      <c r="BDV1248" s="143"/>
      <c r="BDW1248" s="142"/>
      <c r="BDX1248" s="143"/>
      <c r="BDY1248" s="142"/>
      <c r="BDZ1248" s="143"/>
      <c r="BEA1248" s="142"/>
      <c r="BEB1248" s="143"/>
      <c r="BEC1248" s="142"/>
      <c r="BED1248" s="143"/>
      <c r="BEE1248" s="142"/>
      <c r="BEF1248" s="143"/>
      <c r="BEG1248" s="142"/>
      <c r="BEH1248" s="143"/>
      <c r="BEI1248" s="142"/>
      <c r="BEJ1248" s="143"/>
      <c r="BEK1248" s="142"/>
      <c r="BEL1248" s="143"/>
      <c r="BEM1248" s="142"/>
      <c r="BEN1248" s="143"/>
      <c r="BEO1248" s="142"/>
      <c r="BEP1248" s="143"/>
      <c r="BEQ1248" s="142"/>
      <c r="BER1248" s="143"/>
      <c r="BES1248" s="142"/>
      <c r="BET1248" s="143"/>
      <c r="BEU1248" s="142"/>
      <c r="BEV1248" s="143"/>
      <c r="BEW1248" s="142"/>
      <c r="BEX1248" s="143"/>
      <c r="BEY1248" s="142"/>
      <c r="BEZ1248" s="143"/>
      <c r="BFA1248" s="142"/>
      <c r="BFB1248" s="143"/>
      <c r="BFC1248" s="142"/>
      <c r="BFD1248" s="143"/>
      <c r="BFE1248" s="142"/>
      <c r="BFF1248" s="143"/>
      <c r="BFG1248" s="142"/>
      <c r="BFH1248" s="143"/>
      <c r="BFI1248" s="142"/>
      <c r="BFJ1248" s="143"/>
      <c r="BFK1248" s="142"/>
      <c r="BFL1248" s="143"/>
      <c r="BFM1248" s="142"/>
      <c r="BFN1248" s="143"/>
      <c r="BFO1248" s="142"/>
      <c r="BFP1248" s="143"/>
      <c r="BFQ1248" s="142"/>
      <c r="BFR1248" s="143"/>
      <c r="BFS1248" s="142"/>
      <c r="BFT1248" s="143"/>
      <c r="BFU1248" s="142"/>
      <c r="BFV1248" s="143"/>
      <c r="BFW1248" s="142"/>
      <c r="BFX1248" s="143"/>
      <c r="BFY1248" s="142"/>
      <c r="BFZ1248" s="143"/>
      <c r="BGA1248" s="142"/>
      <c r="BGB1248" s="143"/>
      <c r="BGC1248" s="142"/>
      <c r="BGD1248" s="143"/>
      <c r="BGE1248" s="142"/>
      <c r="BGF1248" s="143"/>
      <c r="BGG1248" s="142"/>
      <c r="BGH1248" s="143"/>
      <c r="BGI1248" s="142"/>
      <c r="BGJ1248" s="143"/>
      <c r="BGK1248" s="142"/>
      <c r="BGL1248" s="143"/>
      <c r="BGM1248" s="142"/>
      <c r="BGN1248" s="143"/>
      <c r="BGO1248" s="142"/>
      <c r="BGP1248" s="143"/>
      <c r="BGQ1248" s="142"/>
      <c r="BGR1248" s="143"/>
      <c r="BGS1248" s="142"/>
      <c r="BGT1248" s="143"/>
      <c r="BGU1248" s="142"/>
      <c r="BGV1248" s="143"/>
      <c r="BGW1248" s="142"/>
      <c r="BGX1248" s="143"/>
      <c r="BGY1248" s="142"/>
      <c r="BGZ1248" s="143"/>
      <c r="BHA1248" s="142"/>
      <c r="BHB1248" s="143"/>
      <c r="BHC1248" s="142"/>
      <c r="BHD1248" s="143"/>
      <c r="BHE1248" s="142"/>
      <c r="BHF1248" s="143"/>
      <c r="BHG1248" s="142"/>
      <c r="BHH1248" s="143"/>
      <c r="BHI1248" s="142"/>
      <c r="BHJ1248" s="143"/>
      <c r="BHK1248" s="142"/>
      <c r="BHL1248" s="143"/>
      <c r="BHM1248" s="142"/>
      <c r="BHN1248" s="143"/>
      <c r="BHO1248" s="142"/>
      <c r="BHP1248" s="143"/>
      <c r="BHQ1248" s="142"/>
      <c r="BHR1248" s="143"/>
      <c r="BHS1248" s="142"/>
      <c r="BHT1248" s="143"/>
      <c r="BHU1248" s="142"/>
      <c r="BHV1248" s="143"/>
      <c r="BHW1248" s="142"/>
      <c r="BHX1248" s="143"/>
      <c r="BHY1248" s="142"/>
      <c r="BHZ1248" s="143"/>
      <c r="BIA1248" s="142"/>
      <c r="BIB1248" s="143"/>
      <c r="BIC1248" s="142"/>
      <c r="BID1248" s="143"/>
      <c r="BIE1248" s="142"/>
      <c r="BIF1248" s="143"/>
      <c r="BIG1248" s="142"/>
      <c r="BIH1248" s="143"/>
      <c r="BII1248" s="142"/>
      <c r="BIJ1248" s="143"/>
      <c r="BIK1248" s="142"/>
      <c r="BIL1248" s="143"/>
      <c r="BIM1248" s="142"/>
      <c r="BIN1248" s="143"/>
      <c r="BIO1248" s="142"/>
      <c r="BIP1248" s="143"/>
      <c r="BIQ1248" s="142"/>
      <c r="BIR1248" s="143"/>
      <c r="BIS1248" s="142"/>
      <c r="BIT1248" s="143"/>
      <c r="BIU1248" s="142"/>
      <c r="BIV1248" s="143"/>
      <c r="BIW1248" s="142"/>
      <c r="BIX1248" s="143"/>
      <c r="BIY1248" s="142"/>
      <c r="BIZ1248" s="143"/>
      <c r="BJA1248" s="142"/>
      <c r="BJB1248" s="143"/>
      <c r="BJC1248" s="142"/>
      <c r="BJD1248" s="143"/>
      <c r="BJE1248" s="142"/>
      <c r="BJF1248" s="143"/>
      <c r="BJG1248" s="142"/>
      <c r="BJH1248" s="143"/>
      <c r="BJI1248" s="142"/>
      <c r="BJJ1248" s="143"/>
      <c r="BJK1248" s="142"/>
      <c r="BJL1248" s="143"/>
      <c r="BJM1248" s="142"/>
      <c r="BJN1248" s="143"/>
      <c r="BJO1248" s="142"/>
      <c r="BJP1248" s="143"/>
      <c r="BJQ1248" s="142"/>
      <c r="BJR1248" s="143"/>
      <c r="BJS1248" s="142"/>
      <c r="BJT1248" s="143"/>
      <c r="BJU1248" s="142"/>
      <c r="BJV1248" s="143"/>
      <c r="BJW1248" s="142"/>
      <c r="BJX1248" s="143"/>
      <c r="BJY1248" s="142"/>
      <c r="BJZ1248" s="143"/>
      <c r="BKA1248" s="142"/>
      <c r="BKB1248" s="143"/>
      <c r="BKC1248" s="142"/>
      <c r="BKD1248" s="143"/>
      <c r="BKE1248" s="142"/>
      <c r="BKF1248" s="143"/>
      <c r="BKG1248" s="142"/>
      <c r="BKH1248" s="143"/>
      <c r="BKI1248" s="142"/>
      <c r="BKJ1248" s="143"/>
      <c r="BKK1248" s="142"/>
      <c r="BKL1248" s="143"/>
      <c r="BKM1248" s="142"/>
      <c r="BKN1248" s="143"/>
      <c r="BKO1248" s="142"/>
      <c r="BKP1248" s="143"/>
      <c r="BKQ1248" s="142"/>
      <c r="BKR1248" s="143"/>
      <c r="BKS1248" s="142"/>
      <c r="BKT1248" s="143"/>
      <c r="BKU1248" s="142"/>
      <c r="BKV1248" s="143"/>
      <c r="BKW1248" s="142"/>
      <c r="BKX1248" s="143"/>
      <c r="BKY1248" s="142"/>
      <c r="BKZ1248" s="143"/>
      <c r="BLA1248" s="142"/>
      <c r="BLB1248" s="143"/>
      <c r="BLC1248" s="142"/>
      <c r="BLD1248" s="143"/>
      <c r="BLE1248" s="142"/>
      <c r="BLF1248" s="143"/>
      <c r="BLG1248" s="142"/>
      <c r="BLH1248" s="143"/>
      <c r="BLI1248" s="142"/>
      <c r="BLJ1248" s="143"/>
      <c r="BLK1248" s="142"/>
      <c r="BLL1248" s="143"/>
      <c r="BLM1248" s="142"/>
      <c r="BLN1248" s="143"/>
      <c r="BLO1248" s="142"/>
      <c r="BLP1248" s="143"/>
      <c r="BLQ1248" s="142"/>
      <c r="BLR1248" s="143"/>
      <c r="BLS1248" s="142"/>
      <c r="BLT1248" s="143"/>
      <c r="BLU1248" s="142"/>
      <c r="BLV1248" s="143"/>
      <c r="BLW1248" s="142"/>
      <c r="BLX1248" s="143"/>
      <c r="BLY1248" s="142"/>
      <c r="BLZ1248" s="143"/>
      <c r="BMA1248" s="142"/>
      <c r="BMB1248" s="143"/>
      <c r="BMC1248" s="142"/>
      <c r="BMD1248" s="143"/>
      <c r="BME1248" s="142"/>
      <c r="BMF1248" s="143"/>
      <c r="BMG1248" s="142"/>
      <c r="BMH1248" s="143"/>
      <c r="BMI1248" s="142"/>
      <c r="BMJ1248" s="143"/>
      <c r="BMK1248" s="142"/>
      <c r="BML1248" s="143"/>
      <c r="BMM1248" s="142"/>
      <c r="BMN1248" s="143"/>
      <c r="BMO1248" s="142"/>
      <c r="BMP1248" s="143"/>
      <c r="BMQ1248" s="142"/>
      <c r="BMR1248" s="143"/>
      <c r="BMS1248" s="142"/>
      <c r="BMT1248" s="143"/>
      <c r="BMU1248" s="142"/>
      <c r="BMV1248" s="143"/>
      <c r="BMW1248" s="142"/>
      <c r="BMX1248" s="143"/>
      <c r="BMY1248" s="142"/>
      <c r="BMZ1248" s="143"/>
      <c r="BNA1248" s="142"/>
      <c r="BNB1248" s="143"/>
      <c r="BNC1248" s="142"/>
      <c r="BND1248" s="143"/>
      <c r="BNE1248" s="142"/>
      <c r="BNF1248" s="143"/>
      <c r="BNG1248" s="142"/>
      <c r="BNH1248" s="143"/>
      <c r="BNI1248" s="142"/>
      <c r="BNJ1248" s="143"/>
      <c r="BNK1248" s="142"/>
      <c r="BNL1248" s="143"/>
      <c r="BNM1248" s="142"/>
      <c r="BNN1248" s="143"/>
      <c r="BNO1248" s="142"/>
      <c r="BNP1248" s="143"/>
      <c r="BNQ1248" s="142"/>
      <c r="BNR1248" s="143"/>
      <c r="BNS1248" s="142"/>
      <c r="BNT1248" s="143"/>
      <c r="BNU1248" s="142"/>
      <c r="BNV1248" s="143"/>
      <c r="BNW1248" s="142"/>
      <c r="BNX1248" s="143"/>
      <c r="BNY1248" s="142"/>
      <c r="BNZ1248" s="143"/>
      <c r="BOA1248" s="142"/>
      <c r="BOB1248" s="143"/>
      <c r="BOC1248" s="142"/>
      <c r="BOD1248" s="143"/>
      <c r="BOE1248" s="142"/>
      <c r="BOF1248" s="143"/>
      <c r="BOG1248" s="142"/>
      <c r="BOH1248" s="143"/>
      <c r="BOI1248" s="142"/>
      <c r="BOJ1248" s="143"/>
      <c r="BOK1248" s="142"/>
      <c r="BOL1248" s="143"/>
      <c r="BOM1248" s="142"/>
      <c r="BON1248" s="143"/>
      <c r="BOO1248" s="142"/>
      <c r="BOP1248" s="143"/>
      <c r="BOQ1248" s="142"/>
      <c r="BOR1248" s="143"/>
      <c r="BOS1248" s="142"/>
      <c r="BOT1248" s="143"/>
      <c r="BOU1248" s="142"/>
      <c r="BOV1248" s="143"/>
      <c r="BOW1248" s="142"/>
      <c r="BOX1248" s="143"/>
      <c r="BOY1248" s="142"/>
      <c r="BOZ1248" s="143"/>
      <c r="BPA1248" s="142"/>
      <c r="BPB1248" s="143"/>
      <c r="BPC1248" s="142"/>
      <c r="BPD1248" s="143"/>
      <c r="BPE1248" s="142"/>
      <c r="BPF1248" s="143"/>
      <c r="BPG1248" s="142"/>
      <c r="BPH1248" s="143"/>
      <c r="BPI1248" s="142"/>
      <c r="BPJ1248" s="143"/>
      <c r="BPK1248" s="142"/>
      <c r="BPL1248" s="143"/>
      <c r="BPM1248" s="142"/>
      <c r="BPN1248" s="143"/>
      <c r="BPO1248" s="142"/>
      <c r="BPP1248" s="143"/>
      <c r="BPQ1248" s="142"/>
      <c r="BPR1248" s="143"/>
      <c r="BPS1248" s="142"/>
      <c r="BPT1248" s="143"/>
      <c r="BPU1248" s="142"/>
      <c r="BPV1248" s="143"/>
      <c r="BPW1248" s="142"/>
      <c r="BPX1248" s="143"/>
      <c r="BPY1248" s="142"/>
      <c r="BPZ1248" s="143"/>
      <c r="BQA1248" s="142"/>
      <c r="BQB1248" s="143"/>
      <c r="BQC1248" s="142"/>
      <c r="BQD1248" s="143"/>
      <c r="BQE1248" s="142"/>
      <c r="BQF1248" s="143"/>
      <c r="BQG1248" s="142"/>
      <c r="BQH1248" s="143"/>
      <c r="BQI1248" s="142"/>
      <c r="BQJ1248" s="143"/>
      <c r="BQK1248" s="142"/>
      <c r="BQL1248" s="143"/>
      <c r="BQM1248" s="142"/>
      <c r="BQN1248" s="143"/>
      <c r="BQO1248" s="142"/>
      <c r="BQP1248" s="143"/>
      <c r="BQQ1248" s="142"/>
      <c r="BQR1248" s="143"/>
      <c r="BQS1248" s="142"/>
      <c r="BQT1248" s="143"/>
      <c r="BQU1248" s="142"/>
      <c r="BQV1248" s="143"/>
      <c r="BQW1248" s="142"/>
      <c r="BQX1248" s="143"/>
      <c r="BQY1248" s="142"/>
      <c r="BQZ1248" s="143"/>
      <c r="BRA1248" s="142"/>
      <c r="BRB1248" s="143"/>
      <c r="BRC1248" s="142"/>
      <c r="BRD1248" s="143"/>
      <c r="BRE1248" s="142"/>
      <c r="BRF1248" s="143"/>
      <c r="BRG1248" s="142"/>
      <c r="BRH1248" s="143"/>
      <c r="BRI1248" s="142"/>
      <c r="BRJ1248" s="143"/>
      <c r="BRK1248" s="142"/>
      <c r="BRL1248" s="143"/>
      <c r="BRM1248" s="142"/>
      <c r="BRN1248" s="143"/>
      <c r="BRO1248" s="142"/>
      <c r="BRP1248" s="143"/>
      <c r="BRQ1248" s="142"/>
      <c r="BRR1248" s="143"/>
      <c r="BRS1248" s="142"/>
      <c r="BRT1248" s="143"/>
      <c r="BRU1248" s="142"/>
      <c r="BRV1248" s="143"/>
      <c r="BRW1248" s="142"/>
      <c r="BRX1248" s="143"/>
      <c r="BRY1248" s="142"/>
      <c r="BRZ1248" s="143"/>
      <c r="BSA1248" s="142"/>
      <c r="BSB1248" s="143"/>
      <c r="BSC1248" s="142"/>
      <c r="BSD1248" s="143"/>
      <c r="BSE1248" s="142"/>
      <c r="BSF1248" s="143"/>
      <c r="BSG1248" s="142"/>
      <c r="BSH1248" s="143"/>
      <c r="BSI1248" s="142"/>
      <c r="BSJ1248" s="143"/>
      <c r="BSK1248" s="142"/>
      <c r="BSL1248" s="143"/>
      <c r="BSM1248" s="142"/>
      <c r="BSN1248" s="143"/>
      <c r="BSO1248" s="142"/>
      <c r="BSP1248" s="143"/>
      <c r="BSQ1248" s="142"/>
      <c r="BSR1248" s="143"/>
      <c r="BSS1248" s="142"/>
      <c r="BST1248" s="143"/>
      <c r="BSU1248" s="142"/>
      <c r="BSV1248" s="143"/>
      <c r="BSW1248" s="142"/>
      <c r="BSX1248" s="143"/>
      <c r="BSY1248" s="142"/>
      <c r="BSZ1248" s="143"/>
      <c r="BTA1248" s="142"/>
      <c r="BTB1248" s="143"/>
      <c r="BTC1248" s="142"/>
      <c r="BTD1248" s="143"/>
      <c r="BTE1248" s="142"/>
      <c r="BTF1248" s="143"/>
      <c r="BTG1248" s="142"/>
      <c r="BTH1248" s="143"/>
      <c r="BTI1248" s="142"/>
      <c r="BTJ1248" s="143"/>
      <c r="BTK1248" s="142"/>
      <c r="BTL1248" s="143"/>
      <c r="BTM1248" s="142"/>
      <c r="BTN1248" s="143"/>
      <c r="BTO1248" s="142"/>
      <c r="BTP1248" s="143"/>
      <c r="BTQ1248" s="142"/>
      <c r="BTR1248" s="143"/>
      <c r="BTS1248" s="142"/>
      <c r="BTT1248" s="143"/>
      <c r="BTU1248" s="142"/>
      <c r="BTV1248" s="143"/>
      <c r="BTW1248" s="142"/>
      <c r="BTX1248" s="143"/>
      <c r="BTY1248" s="142"/>
      <c r="BTZ1248" s="143"/>
      <c r="BUA1248" s="142"/>
      <c r="BUB1248" s="143"/>
      <c r="BUC1248" s="142"/>
      <c r="BUD1248" s="143"/>
      <c r="BUE1248" s="142"/>
      <c r="BUF1248" s="143"/>
      <c r="BUG1248" s="142"/>
      <c r="BUH1248" s="143"/>
      <c r="BUI1248" s="142"/>
      <c r="BUJ1248" s="143"/>
      <c r="BUK1248" s="142"/>
      <c r="BUL1248" s="143"/>
      <c r="BUM1248" s="142"/>
      <c r="BUN1248" s="143"/>
      <c r="BUO1248" s="142"/>
      <c r="BUP1248" s="143"/>
      <c r="BUQ1248" s="142"/>
      <c r="BUR1248" s="143"/>
      <c r="BUS1248" s="142"/>
      <c r="BUT1248" s="143"/>
      <c r="BUU1248" s="142"/>
      <c r="BUV1248" s="143"/>
      <c r="BUW1248" s="142"/>
      <c r="BUX1248" s="143"/>
      <c r="BUY1248" s="142"/>
      <c r="BUZ1248" s="143"/>
      <c r="BVA1248" s="142"/>
      <c r="BVB1248" s="143"/>
      <c r="BVC1248" s="142"/>
      <c r="BVD1248" s="143"/>
      <c r="BVE1248" s="142"/>
      <c r="BVF1248" s="143"/>
      <c r="BVG1248" s="142"/>
      <c r="BVH1248" s="143"/>
      <c r="BVI1248" s="142"/>
      <c r="BVJ1248" s="143"/>
      <c r="BVK1248" s="142"/>
      <c r="BVL1248" s="143"/>
      <c r="BVM1248" s="142"/>
      <c r="BVN1248" s="143"/>
      <c r="BVO1248" s="142"/>
      <c r="BVP1248" s="143"/>
      <c r="BVQ1248" s="142"/>
      <c r="BVR1248" s="143"/>
      <c r="BVS1248" s="142"/>
      <c r="BVT1248" s="143"/>
      <c r="BVU1248" s="142"/>
      <c r="BVV1248" s="143"/>
      <c r="BVW1248" s="142"/>
      <c r="BVX1248" s="143"/>
      <c r="BVY1248" s="142"/>
      <c r="BVZ1248" s="143"/>
      <c r="BWA1248" s="142"/>
      <c r="BWB1248" s="143"/>
      <c r="BWC1248" s="142"/>
      <c r="BWD1248" s="143"/>
      <c r="BWE1248" s="142"/>
      <c r="BWF1248" s="143"/>
      <c r="BWG1248" s="142"/>
      <c r="BWH1248" s="143"/>
      <c r="BWI1248" s="142"/>
      <c r="BWJ1248" s="143"/>
      <c r="BWK1248" s="142"/>
      <c r="BWL1248" s="143"/>
      <c r="BWM1248" s="142"/>
      <c r="BWN1248" s="143"/>
      <c r="BWO1248" s="142"/>
      <c r="BWP1248" s="143"/>
      <c r="BWQ1248" s="142"/>
      <c r="BWR1248" s="143"/>
      <c r="BWS1248" s="142"/>
      <c r="BWT1248" s="143"/>
      <c r="BWU1248" s="142"/>
      <c r="BWV1248" s="143"/>
      <c r="BWW1248" s="142"/>
      <c r="BWX1248" s="143"/>
      <c r="BWY1248" s="142"/>
      <c r="BWZ1248" s="143"/>
      <c r="BXA1248" s="142"/>
      <c r="BXB1248" s="143"/>
      <c r="BXC1248" s="142"/>
      <c r="BXD1248" s="143"/>
      <c r="BXE1248" s="142"/>
      <c r="BXF1248" s="143"/>
      <c r="BXG1248" s="142"/>
      <c r="BXH1248" s="143"/>
      <c r="BXI1248" s="142"/>
      <c r="BXJ1248" s="143"/>
      <c r="BXK1248" s="142"/>
      <c r="BXL1248" s="143"/>
      <c r="BXM1248" s="142"/>
      <c r="BXN1248" s="143"/>
      <c r="BXO1248" s="142"/>
      <c r="BXP1248" s="143"/>
      <c r="BXQ1248" s="142"/>
      <c r="BXR1248" s="143"/>
      <c r="BXS1248" s="142"/>
      <c r="BXT1248" s="143"/>
      <c r="BXU1248" s="142"/>
      <c r="BXV1248" s="143"/>
      <c r="BXW1248" s="142"/>
      <c r="BXX1248" s="143"/>
      <c r="BXY1248" s="142"/>
      <c r="BXZ1248" s="143"/>
      <c r="BYA1248" s="142"/>
      <c r="BYB1248" s="143"/>
      <c r="BYC1248" s="142"/>
      <c r="BYD1248" s="143"/>
      <c r="BYE1248" s="142"/>
      <c r="BYF1248" s="143"/>
      <c r="BYG1248" s="142"/>
      <c r="BYH1248" s="143"/>
      <c r="BYI1248" s="142"/>
      <c r="BYJ1248" s="143"/>
      <c r="BYK1248" s="142"/>
      <c r="BYL1248" s="143"/>
      <c r="BYM1248" s="142"/>
      <c r="BYN1248" s="143"/>
      <c r="BYO1248" s="142"/>
      <c r="BYP1248" s="143"/>
      <c r="BYQ1248" s="142"/>
      <c r="BYR1248" s="143"/>
      <c r="BYS1248" s="142"/>
      <c r="BYT1248" s="143"/>
      <c r="BYU1248" s="142"/>
      <c r="BYV1248" s="143"/>
      <c r="BYW1248" s="142"/>
      <c r="BYX1248" s="143"/>
      <c r="BYY1248" s="142"/>
      <c r="BYZ1248" s="143"/>
      <c r="BZA1248" s="142"/>
      <c r="BZB1248" s="143"/>
      <c r="BZC1248" s="142"/>
      <c r="BZD1248" s="143"/>
      <c r="BZE1248" s="142"/>
      <c r="BZF1248" s="143"/>
      <c r="BZG1248" s="142"/>
      <c r="BZH1248" s="143"/>
      <c r="BZI1248" s="142"/>
      <c r="BZJ1248" s="143"/>
      <c r="BZK1248" s="142"/>
      <c r="BZL1248" s="143"/>
      <c r="BZM1248" s="142"/>
      <c r="BZN1248" s="143"/>
      <c r="BZO1248" s="142"/>
      <c r="BZP1248" s="143"/>
      <c r="BZQ1248" s="142"/>
      <c r="BZR1248" s="143"/>
      <c r="BZS1248" s="142"/>
      <c r="BZT1248" s="143"/>
      <c r="BZU1248" s="142"/>
      <c r="BZV1248" s="143"/>
      <c r="BZW1248" s="142"/>
      <c r="BZX1248" s="143"/>
      <c r="BZY1248" s="142"/>
      <c r="BZZ1248" s="143"/>
      <c r="CAA1248" s="142"/>
      <c r="CAB1248" s="143"/>
      <c r="CAC1248" s="142"/>
      <c r="CAD1248" s="143"/>
      <c r="CAE1248" s="142"/>
      <c r="CAF1248" s="143"/>
      <c r="CAG1248" s="142"/>
      <c r="CAH1248" s="143"/>
      <c r="CAI1248" s="142"/>
      <c r="CAJ1248" s="143"/>
      <c r="CAK1248" s="142"/>
      <c r="CAL1248" s="143"/>
      <c r="CAM1248" s="142"/>
      <c r="CAN1248" s="143"/>
      <c r="CAO1248" s="142"/>
      <c r="CAP1248" s="143"/>
      <c r="CAQ1248" s="142"/>
      <c r="CAR1248" s="143"/>
      <c r="CAS1248" s="142"/>
      <c r="CAT1248" s="143"/>
      <c r="CAU1248" s="142"/>
      <c r="CAV1248" s="143"/>
      <c r="CAW1248" s="142"/>
      <c r="CAX1248" s="143"/>
      <c r="CAY1248" s="142"/>
      <c r="CAZ1248" s="143"/>
      <c r="CBA1248" s="142"/>
      <c r="CBB1248" s="143"/>
      <c r="CBC1248" s="142"/>
      <c r="CBD1248" s="143"/>
      <c r="CBE1248" s="142"/>
      <c r="CBF1248" s="143"/>
      <c r="CBG1248" s="142"/>
      <c r="CBH1248" s="143"/>
      <c r="CBI1248" s="142"/>
      <c r="CBJ1248" s="143"/>
      <c r="CBK1248" s="142"/>
      <c r="CBL1248" s="143"/>
      <c r="CBM1248" s="142"/>
      <c r="CBN1248" s="143"/>
      <c r="CBO1248" s="142"/>
      <c r="CBP1248" s="143"/>
      <c r="CBQ1248" s="142"/>
      <c r="CBR1248" s="143"/>
      <c r="CBS1248" s="142"/>
      <c r="CBT1248" s="143"/>
      <c r="CBU1248" s="142"/>
      <c r="CBV1248" s="143"/>
      <c r="CBW1248" s="142"/>
      <c r="CBX1248" s="143"/>
      <c r="CBY1248" s="142"/>
      <c r="CBZ1248" s="143"/>
      <c r="CCA1248" s="142"/>
      <c r="CCB1248" s="143"/>
      <c r="CCC1248" s="142"/>
      <c r="CCD1248" s="143"/>
      <c r="CCE1248" s="142"/>
      <c r="CCF1248" s="143"/>
      <c r="CCG1248" s="142"/>
      <c r="CCH1248" s="143"/>
      <c r="CCI1248" s="142"/>
      <c r="CCJ1248" s="143"/>
      <c r="CCK1248" s="142"/>
      <c r="CCL1248" s="143"/>
      <c r="CCM1248" s="142"/>
      <c r="CCN1248" s="143"/>
      <c r="CCO1248" s="142"/>
      <c r="CCP1248" s="143"/>
      <c r="CCQ1248" s="142"/>
      <c r="CCR1248" s="143"/>
      <c r="CCS1248" s="142"/>
      <c r="CCT1248" s="143"/>
      <c r="CCU1248" s="142"/>
      <c r="CCV1248" s="143"/>
      <c r="CCW1248" s="142"/>
      <c r="CCX1248" s="143"/>
      <c r="CCY1248" s="142"/>
      <c r="CCZ1248" s="143"/>
      <c r="CDA1248" s="142"/>
      <c r="CDB1248" s="143"/>
      <c r="CDC1248" s="142"/>
      <c r="CDD1248" s="143"/>
      <c r="CDE1248" s="142"/>
      <c r="CDF1248" s="143"/>
      <c r="CDG1248" s="142"/>
      <c r="CDH1248" s="143"/>
      <c r="CDI1248" s="142"/>
      <c r="CDJ1248" s="143"/>
      <c r="CDK1248" s="142"/>
      <c r="CDL1248" s="143"/>
      <c r="CDM1248" s="142"/>
      <c r="CDN1248" s="143"/>
      <c r="CDO1248" s="142"/>
      <c r="CDP1248" s="143"/>
      <c r="CDQ1248" s="142"/>
      <c r="CDR1248" s="143"/>
      <c r="CDS1248" s="142"/>
      <c r="CDT1248" s="143"/>
      <c r="CDU1248" s="142"/>
      <c r="CDV1248" s="143"/>
      <c r="CDW1248" s="142"/>
      <c r="CDX1248" s="143"/>
      <c r="CDY1248" s="142"/>
      <c r="CDZ1248" s="143"/>
      <c r="CEA1248" s="142"/>
      <c r="CEB1248" s="143"/>
      <c r="CEC1248" s="142"/>
      <c r="CED1248" s="143"/>
      <c r="CEE1248" s="142"/>
      <c r="CEF1248" s="143"/>
      <c r="CEG1248" s="142"/>
      <c r="CEH1248" s="143"/>
      <c r="CEI1248" s="142"/>
      <c r="CEJ1248" s="143"/>
      <c r="CEK1248" s="142"/>
      <c r="CEL1248" s="143"/>
      <c r="CEM1248" s="142"/>
      <c r="CEN1248" s="143"/>
      <c r="CEO1248" s="142"/>
      <c r="CEP1248" s="143"/>
      <c r="CEQ1248" s="142"/>
      <c r="CER1248" s="143"/>
      <c r="CES1248" s="142"/>
      <c r="CET1248" s="143"/>
      <c r="CEU1248" s="142"/>
      <c r="CEV1248" s="143"/>
      <c r="CEW1248" s="142"/>
      <c r="CEX1248" s="143"/>
      <c r="CEY1248" s="142"/>
      <c r="CEZ1248" s="143"/>
      <c r="CFA1248" s="142"/>
      <c r="CFB1248" s="143"/>
      <c r="CFC1248" s="142"/>
      <c r="CFD1248" s="143"/>
      <c r="CFE1248" s="142"/>
      <c r="CFF1248" s="143"/>
      <c r="CFG1248" s="142"/>
      <c r="CFH1248" s="143"/>
      <c r="CFI1248" s="142"/>
      <c r="CFJ1248" s="143"/>
      <c r="CFK1248" s="142"/>
      <c r="CFL1248" s="143"/>
      <c r="CFM1248" s="142"/>
      <c r="CFN1248" s="143"/>
      <c r="CFO1248" s="142"/>
      <c r="CFP1248" s="143"/>
      <c r="CFQ1248" s="142"/>
      <c r="CFR1248" s="143"/>
      <c r="CFS1248" s="142"/>
      <c r="CFT1248" s="143"/>
      <c r="CFU1248" s="142"/>
      <c r="CFV1248" s="143"/>
      <c r="CFW1248" s="142"/>
      <c r="CFX1248" s="143"/>
      <c r="CFY1248" s="142"/>
      <c r="CFZ1248" s="143"/>
      <c r="CGA1248" s="142"/>
      <c r="CGB1248" s="143"/>
      <c r="CGC1248" s="142"/>
      <c r="CGD1248" s="143"/>
      <c r="CGE1248" s="142"/>
      <c r="CGF1248" s="143"/>
      <c r="CGG1248" s="142"/>
      <c r="CGH1248" s="143"/>
      <c r="CGI1248" s="142"/>
      <c r="CGJ1248" s="143"/>
      <c r="CGK1248" s="142"/>
      <c r="CGL1248" s="143"/>
      <c r="CGM1248" s="142"/>
      <c r="CGN1248" s="143"/>
      <c r="CGO1248" s="142"/>
      <c r="CGP1248" s="143"/>
      <c r="CGQ1248" s="142"/>
      <c r="CGR1248" s="143"/>
      <c r="CGS1248" s="142"/>
      <c r="CGT1248" s="143"/>
      <c r="CGU1248" s="142"/>
      <c r="CGV1248" s="143"/>
      <c r="CGW1248" s="142"/>
      <c r="CGX1248" s="143"/>
      <c r="CGY1248" s="142"/>
      <c r="CGZ1248" s="143"/>
      <c r="CHA1248" s="142"/>
      <c r="CHB1248" s="143"/>
      <c r="CHC1248" s="142"/>
      <c r="CHD1248" s="143"/>
      <c r="CHE1248" s="142"/>
      <c r="CHF1248" s="143"/>
      <c r="CHG1248" s="142"/>
      <c r="CHH1248" s="143"/>
      <c r="CHI1248" s="142"/>
      <c r="CHJ1248" s="143"/>
      <c r="CHK1248" s="142"/>
      <c r="CHL1248" s="143"/>
      <c r="CHM1248" s="142"/>
      <c r="CHN1248" s="143"/>
      <c r="CHO1248" s="142"/>
      <c r="CHP1248" s="143"/>
      <c r="CHQ1248" s="142"/>
      <c r="CHR1248" s="143"/>
      <c r="CHS1248" s="142"/>
      <c r="CHT1248" s="143"/>
      <c r="CHU1248" s="142"/>
      <c r="CHV1248" s="143"/>
      <c r="CHW1248" s="142"/>
      <c r="CHX1248" s="143"/>
      <c r="CHY1248" s="142"/>
      <c r="CHZ1248" s="143"/>
      <c r="CIA1248" s="142"/>
      <c r="CIB1248" s="143"/>
      <c r="CIC1248" s="142"/>
      <c r="CID1248" s="143"/>
      <c r="CIE1248" s="142"/>
      <c r="CIF1248" s="143"/>
      <c r="CIG1248" s="142"/>
      <c r="CIH1248" s="143"/>
      <c r="CII1248" s="142"/>
      <c r="CIJ1248" s="143"/>
      <c r="CIK1248" s="142"/>
      <c r="CIL1248" s="143"/>
      <c r="CIM1248" s="142"/>
      <c r="CIN1248" s="143"/>
      <c r="CIO1248" s="142"/>
      <c r="CIP1248" s="143"/>
      <c r="CIQ1248" s="142"/>
      <c r="CIR1248" s="143"/>
      <c r="CIS1248" s="142"/>
      <c r="CIT1248" s="143"/>
      <c r="CIU1248" s="142"/>
      <c r="CIV1248" s="143"/>
      <c r="CIW1248" s="142"/>
      <c r="CIX1248" s="143"/>
      <c r="CIY1248" s="142"/>
      <c r="CIZ1248" s="143"/>
      <c r="CJA1248" s="142"/>
      <c r="CJB1248" s="143"/>
      <c r="CJC1248" s="142"/>
      <c r="CJD1248" s="143"/>
      <c r="CJE1248" s="142"/>
      <c r="CJF1248" s="143"/>
      <c r="CJG1248" s="142"/>
      <c r="CJH1248" s="143"/>
      <c r="CJI1248" s="142"/>
      <c r="CJJ1248" s="143"/>
      <c r="CJK1248" s="142"/>
      <c r="CJL1248" s="143"/>
      <c r="CJM1248" s="142"/>
      <c r="CJN1248" s="143"/>
      <c r="CJO1248" s="142"/>
      <c r="CJP1248" s="143"/>
      <c r="CJQ1248" s="142"/>
      <c r="CJR1248" s="143"/>
      <c r="CJS1248" s="142"/>
      <c r="CJT1248" s="143"/>
      <c r="CJU1248" s="142"/>
      <c r="CJV1248" s="143"/>
      <c r="CJW1248" s="142"/>
      <c r="CJX1248" s="143"/>
      <c r="CJY1248" s="142"/>
      <c r="CJZ1248" s="143"/>
      <c r="CKA1248" s="142"/>
      <c r="CKB1248" s="143"/>
      <c r="CKC1248" s="142"/>
      <c r="CKD1248" s="143"/>
      <c r="CKE1248" s="142"/>
      <c r="CKF1248" s="143"/>
      <c r="CKG1248" s="142"/>
      <c r="CKH1248" s="143"/>
      <c r="CKI1248" s="142"/>
      <c r="CKJ1248" s="143"/>
      <c r="CKK1248" s="142"/>
      <c r="CKL1248" s="143"/>
      <c r="CKM1248" s="142"/>
      <c r="CKN1248" s="143"/>
      <c r="CKO1248" s="142"/>
      <c r="CKP1248" s="143"/>
      <c r="CKQ1248" s="142"/>
      <c r="CKR1248" s="143"/>
      <c r="CKS1248" s="142"/>
      <c r="CKT1248" s="143"/>
      <c r="CKU1248" s="142"/>
      <c r="CKV1248" s="143"/>
      <c r="CKW1248" s="142"/>
      <c r="CKX1248" s="143"/>
      <c r="CKY1248" s="142"/>
      <c r="CKZ1248" s="143"/>
      <c r="CLA1248" s="142"/>
      <c r="CLB1248" s="143"/>
      <c r="CLC1248" s="142"/>
      <c r="CLD1248" s="143"/>
      <c r="CLE1248" s="142"/>
      <c r="CLF1248" s="143"/>
      <c r="CLG1248" s="142"/>
      <c r="CLH1248" s="143"/>
      <c r="CLI1248" s="142"/>
      <c r="CLJ1248" s="143"/>
      <c r="CLK1248" s="142"/>
      <c r="CLL1248" s="143"/>
      <c r="CLM1248" s="142"/>
      <c r="CLN1248" s="143"/>
      <c r="CLO1248" s="142"/>
      <c r="CLP1248" s="143"/>
      <c r="CLQ1248" s="142"/>
      <c r="CLR1248" s="143"/>
      <c r="CLS1248" s="142"/>
      <c r="CLT1248" s="143"/>
      <c r="CLU1248" s="142"/>
      <c r="CLV1248" s="143"/>
      <c r="CLW1248" s="142"/>
      <c r="CLX1248" s="143"/>
      <c r="CLY1248" s="142"/>
      <c r="CLZ1248" s="143"/>
      <c r="CMA1248" s="142"/>
      <c r="CMB1248" s="143"/>
      <c r="CMC1248" s="142"/>
      <c r="CMD1248" s="143"/>
      <c r="CME1248" s="142"/>
      <c r="CMF1248" s="143"/>
      <c r="CMG1248" s="142"/>
      <c r="CMH1248" s="143"/>
      <c r="CMI1248" s="142"/>
      <c r="CMJ1248" s="143"/>
      <c r="CMK1248" s="142"/>
      <c r="CML1248" s="143"/>
      <c r="CMM1248" s="142"/>
      <c r="CMN1248" s="143"/>
      <c r="CMO1248" s="142"/>
      <c r="CMP1248" s="143"/>
      <c r="CMQ1248" s="142"/>
      <c r="CMR1248" s="143"/>
      <c r="CMS1248" s="142"/>
      <c r="CMT1248" s="143"/>
      <c r="CMU1248" s="142"/>
      <c r="CMV1248" s="143"/>
      <c r="CMW1248" s="142"/>
      <c r="CMX1248" s="143"/>
      <c r="CMY1248" s="142"/>
      <c r="CMZ1248" s="143"/>
      <c r="CNA1248" s="142"/>
      <c r="CNB1248" s="143"/>
      <c r="CNC1248" s="142"/>
      <c r="CND1248" s="143"/>
      <c r="CNE1248" s="142"/>
      <c r="CNF1248" s="143"/>
      <c r="CNG1248" s="142"/>
      <c r="CNH1248" s="143"/>
      <c r="CNI1248" s="142"/>
      <c r="CNJ1248" s="143"/>
      <c r="CNK1248" s="142"/>
      <c r="CNL1248" s="143"/>
      <c r="CNM1248" s="142"/>
      <c r="CNN1248" s="143"/>
      <c r="CNO1248" s="142"/>
      <c r="CNP1248" s="143"/>
      <c r="CNQ1248" s="142"/>
      <c r="CNR1248" s="143"/>
      <c r="CNS1248" s="142"/>
      <c r="CNT1248" s="143"/>
      <c r="CNU1248" s="142"/>
      <c r="CNV1248" s="143"/>
      <c r="CNW1248" s="142"/>
      <c r="CNX1248" s="143"/>
      <c r="CNY1248" s="142"/>
      <c r="CNZ1248" s="143"/>
      <c r="COA1248" s="142"/>
      <c r="COB1248" s="143"/>
      <c r="COC1248" s="142"/>
      <c r="COD1248" s="143"/>
      <c r="COE1248" s="142"/>
      <c r="COF1248" s="143"/>
      <c r="COG1248" s="142"/>
      <c r="COH1248" s="143"/>
      <c r="COI1248" s="142"/>
      <c r="COJ1248" s="143"/>
      <c r="COK1248" s="142"/>
      <c r="COL1248" s="143"/>
      <c r="COM1248" s="142"/>
      <c r="CON1248" s="143"/>
      <c r="COO1248" s="142"/>
      <c r="COP1248" s="143"/>
      <c r="COQ1248" s="142"/>
      <c r="COR1248" s="143"/>
      <c r="COS1248" s="142"/>
      <c r="COT1248" s="143"/>
      <c r="COU1248" s="142"/>
      <c r="COV1248" s="143"/>
      <c r="COW1248" s="142"/>
      <c r="COX1248" s="143"/>
      <c r="COY1248" s="142"/>
      <c r="COZ1248" s="143"/>
      <c r="CPA1248" s="142"/>
      <c r="CPB1248" s="143"/>
      <c r="CPC1248" s="142"/>
      <c r="CPD1248" s="143"/>
      <c r="CPE1248" s="142"/>
      <c r="CPF1248" s="143"/>
      <c r="CPG1248" s="142"/>
      <c r="CPH1248" s="143"/>
      <c r="CPI1248" s="142"/>
      <c r="CPJ1248" s="143"/>
      <c r="CPK1248" s="142"/>
      <c r="CPL1248" s="143"/>
      <c r="CPM1248" s="142"/>
      <c r="CPN1248" s="143"/>
      <c r="CPO1248" s="142"/>
      <c r="CPP1248" s="143"/>
      <c r="CPQ1248" s="142"/>
      <c r="CPR1248" s="143"/>
      <c r="CPS1248" s="142"/>
      <c r="CPT1248" s="143"/>
      <c r="CPU1248" s="142"/>
      <c r="CPV1248" s="143"/>
      <c r="CPW1248" s="142"/>
      <c r="CPX1248" s="143"/>
      <c r="CPY1248" s="142"/>
      <c r="CPZ1248" s="143"/>
      <c r="CQA1248" s="142"/>
      <c r="CQB1248" s="143"/>
      <c r="CQC1248" s="142"/>
      <c r="CQD1248" s="143"/>
      <c r="CQE1248" s="142"/>
      <c r="CQF1248" s="143"/>
      <c r="CQG1248" s="142"/>
      <c r="CQH1248" s="143"/>
      <c r="CQI1248" s="142"/>
      <c r="CQJ1248" s="143"/>
      <c r="CQK1248" s="142"/>
      <c r="CQL1248" s="143"/>
      <c r="CQM1248" s="142"/>
      <c r="CQN1248" s="143"/>
      <c r="CQO1248" s="142"/>
      <c r="CQP1248" s="143"/>
      <c r="CQQ1248" s="142"/>
      <c r="CQR1248" s="143"/>
      <c r="CQS1248" s="142"/>
      <c r="CQT1248" s="143"/>
      <c r="CQU1248" s="142"/>
      <c r="CQV1248" s="143"/>
      <c r="CQW1248" s="142"/>
      <c r="CQX1248" s="143"/>
      <c r="CQY1248" s="142"/>
      <c r="CQZ1248" s="143"/>
      <c r="CRA1248" s="142"/>
      <c r="CRB1248" s="143"/>
      <c r="CRC1248" s="142"/>
      <c r="CRD1248" s="143"/>
      <c r="CRE1248" s="142"/>
      <c r="CRF1248" s="143"/>
      <c r="CRG1248" s="142"/>
      <c r="CRH1248" s="143"/>
      <c r="CRI1248" s="142"/>
      <c r="CRJ1248" s="143"/>
      <c r="CRK1248" s="142"/>
      <c r="CRL1248" s="143"/>
      <c r="CRM1248" s="142"/>
      <c r="CRN1248" s="143"/>
      <c r="CRO1248" s="142"/>
      <c r="CRP1248" s="143"/>
      <c r="CRQ1248" s="142"/>
      <c r="CRR1248" s="143"/>
      <c r="CRS1248" s="142"/>
      <c r="CRT1248" s="143"/>
      <c r="CRU1248" s="142"/>
      <c r="CRV1248" s="143"/>
      <c r="CRW1248" s="142"/>
      <c r="CRX1248" s="143"/>
      <c r="CRY1248" s="142"/>
      <c r="CRZ1248" s="143"/>
      <c r="CSA1248" s="142"/>
      <c r="CSB1248" s="143"/>
      <c r="CSC1248" s="142"/>
      <c r="CSD1248" s="143"/>
      <c r="CSE1248" s="142"/>
      <c r="CSF1248" s="143"/>
      <c r="CSG1248" s="142"/>
      <c r="CSH1248" s="143"/>
      <c r="CSI1248" s="142"/>
      <c r="CSJ1248" s="143"/>
      <c r="CSK1248" s="142"/>
      <c r="CSL1248" s="143"/>
      <c r="CSM1248" s="142"/>
      <c r="CSN1248" s="143"/>
      <c r="CSO1248" s="142"/>
      <c r="CSP1248" s="143"/>
      <c r="CSQ1248" s="142"/>
      <c r="CSR1248" s="143"/>
      <c r="CSS1248" s="142"/>
      <c r="CST1248" s="143"/>
      <c r="CSU1248" s="142"/>
      <c r="CSV1248" s="143"/>
      <c r="CSW1248" s="142"/>
      <c r="CSX1248" s="143"/>
      <c r="CSY1248" s="142"/>
      <c r="CSZ1248" s="143"/>
      <c r="CTA1248" s="142"/>
      <c r="CTB1248" s="143"/>
      <c r="CTC1248" s="142"/>
      <c r="CTD1248" s="143"/>
      <c r="CTE1248" s="142"/>
      <c r="CTF1248" s="143"/>
      <c r="CTG1248" s="142"/>
      <c r="CTH1248" s="143"/>
      <c r="CTI1248" s="142"/>
      <c r="CTJ1248" s="143"/>
      <c r="CTK1248" s="142"/>
      <c r="CTL1248" s="143"/>
      <c r="CTM1248" s="142"/>
      <c r="CTN1248" s="143"/>
      <c r="CTO1248" s="142"/>
      <c r="CTP1248" s="143"/>
      <c r="CTQ1248" s="142"/>
      <c r="CTR1248" s="143"/>
      <c r="CTS1248" s="142"/>
      <c r="CTT1248" s="143"/>
      <c r="CTU1248" s="142"/>
      <c r="CTV1248" s="143"/>
      <c r="CTW1248" s="142"/>
      <c r="CTX1248" s="143"/>
      <c r="CTY1248" s="142"/>
      <c r="CTZ1248" s="143"/>
      <c r="CUA1248" s="142"/>
      <c r="CUB1248" s="143"/>
      <c r="CUC1248" s="142"/>
      <c r="CUD1248" s="143"/>
      <c r="CUE1248" s="142"/>
      <c r="CUF1248" s="143"/>
      <c r="CUG1248" s="142"/>
      <c r="CUH1248" s="143"/>
      <c r="CUI1248" s="142"/>
      <c r="CUJ1248" s="143"/>
      <c r="CUK1248" s="142"/>
      <c r="CUL1248" s="143"/>
      <c r="CUM1248" s="142"/>
      <c r="CUN1248" s="143"/>
      <c r="CUO1248" s="142"/>
      <c r="CUP1248" s="143"/>
      <c r="CUQ1248" s="142"/>
      <c r="CUR1248" s="143"/>
      <c r="CUS1248" s="142"/>
      <c r="CUT1248" s="143"/>
      <c r="CUU1248" s="142"/>
      <c r="CUV1248" s="143"/>
      <c r="CUW1248" s="142"/>
      <c r="CUX1248" s="143"/>
      <c r="CUY1248" s="142"/>
      <c r="CUZ1248" s="143"/>
      <c r="CVA1248" s="142"/>
      <c r="CVB1248" s="143"/>
      <c r="CVC1248" s="142"/>
      <c r="CVD1248" s="143"/>
      <c r="CVE1248" s="142"/>
      <c r="CVF1248" s="143"/>
      <c r="CVG1248" s="142"/>
      <c r="CVH1248" s="143"/>
      <c r="CVI1248" s="142"/>
      <c r="CVJ1248" s="143"/>
      <c r="CVK1248" s="142"/>
      <c r="CVL1248" s="143"/>
      <c r="CVM1248" s="142"/>
      <c r="CVN1248" s="143"/>
      <c r="CVO1248" s="142"/>
      <c r="CVP1248" s="143"/>
      <c r="CVQ1248" s="142"/>
      <c r="CVR1248" s="143"/>
      <c r="CVS1248" s="142"/>
      <c r="CVT1248" s="143"/>
      <c r="CVU1248" s="142"/>
      <c r="CVV1248" s="143"/>
      <c r="CVW1248" s="142"/>
      <c r="CVX1248" s="143"/>
      <c r="CVY1248" s="142"/>
      <c r="CVZ1248" s="143"/>
      <c r="CWA1248" s="142"/>
      <c r="CWB1248" s="143"/>
      <c r="CWC1248" s="142"/>
      <c r="CWD1248" s="143"/>
      <c r="CWE1248" s="142"/>
      <c r="CWF1248" s="143"/>
      <c r="CWG1248" s="142"/>
      <c r="CWH1248" s="143"/>
      <c r="CWI1248" s="142"/>
      <c r="CWJ1248" s="143"/>
      <c r="CWK1248" s="142"/>
      <c r="CWL1248" s="143"/>
      <c r="CWM1248" s="142"/>
      <c r="CWN1248" s="143"/>
      <c r="CWO1248" s="142"/>
      <c r="CWP1248" s="143"/>
      <c r="CWQ1248" s="142"/>
      <c r="CWR1248" s="143"/>
      <c r="CWS1248" s="142"/>
      <c r="CWT1248" s="143"/>
      <c r="CWU1248" s="142"/>
      <c r="CWV1248" s="143"/>
      <c r="CWW1248" s="142"/>
      <c r="CWX1248" s="143"/>
      <c r="CWY1248" s="142"/>
      <c r="CWZ1248" s="143"/>
      <c r="CXA1248" s="142"/>
      <c r="CXB1248" s="143"/>
      <c r="CXC1248" s="142"/>
      <c r="CXD1248" s="143"/>
      <c r="CXE1248" s="142"/>
      <c r="CXF1248" s="143"/>
      <c r="CXG1248" s="142"/>
      <c r="CXH1248" s="143"/>
      <c r="CXI1248" s="142"/>
      <c r="CXJ1248" s="143"/>
      <c r="CXK1248" s="142"/>
      <c r="CXL1248" s="143"/>
      <c r="CXM1248" s="142"/>
      <c r="CXN1248" s="143"/>
      <c r="CXO1248" s="142"/>
      <c r="CXP1248" s="143"/>
      <c r="CXQ1248" s="142"/>
      <c r="CXR1248" s="143"/>
      <c r="CXS1248" s="142"/>
      <c r="CXT1248" s="143"/>
      <c r="CXU1248" s="142"/>
      <c r="CXV1248" s="143"/>
      <c r="CXW1248" s="142"/>
      <c r="CXX1248" s="143"/>
      <c r="CXY1248" s="142"/>
      <c r="CXZ1248" s="143"/>
      <c r="CYA1248" s="142"/>
      <c r="CYB1248" s="143"/>
      <c r="CYC1248" s="142"/>
      <c r="CYD1248" s="143"/>
      <c r="CYE1248" s="142"/>
      <c r="CYF1248" s="143"/>
      <c r="CYG1248" s="142"/>
      <c r="CYH1248" s="143"/>
      <c r="CYI1248" s="142"/>
      <c r="CYJ1248" s="143"/>
      <c r="CYK1248" s="142"/>
      <c r="CYL1248" s="143"/>
      <c r="CYM1248" s="142"/>
      <c r="CYN1248" s="143"/>
      <c r="CYO1248" s="142"/>
      <c r="CYP1248" s="143"/>
      <c r="CYQ1248" s="142"/>
      <c r="CYR1248" s="143"/>
      <c r="CYS1248" s="142"/>
      <c r="CYT1248" s="143"/>
      <c r="CYU1248" s="142"/>
      <c r="CYV1248" s="143"/>
      <c r="CYW1248" s="142"/>
      <c r="CYX1248" s="143"/>
      <c r="CYY1248" s="142"/>
      <c r="CYZ1248" s="143"/>
      <c r="CZA1248" s="142"/>
      <c r="CZB1248" s="143"/>
      <c r="CZC1248" s="142"/>
      <c r="CZD1248" s="143"/>
      <c r="CZE1248" s="142"/>
      <c r="CZF1248" s="143"/>
      <c r="CZG1248" s="142"/>
      <c r="CZH1248" s="143"/>
      <c r="CZI1248" s="142"/>
      <c r="CZJ1248" s="143"/>
      <c r="CZK1248" s="142"/>
      <c r="CZL1248" s="143"/>
      <c r="CZM1248" s="142"/>
      <c r="CZN1248" s="143"/>
      <c r="CZO1248" s="142"/>
      <c r="CZP1248" s="143"/>
      <c r="CZQ1248" s="142"/>
      <c r="CZR1248" s="143"/>
      <c r="CZS1248" s="142"/>
      <c r="CZT1248" s="143"/>
      <c r="CZU1248" s="142"/>
      <c r="CZV1248" s="143"/>
      <c r="CZW1248" s="142"/>
      <c r="CZX1248" s="143"/>
      <c r="CZY1248" s="142"/>
      <c r="CZZ1248" s="143"/>
      <c r="DAA1248" s="142"/>
      <c r="DAB1248" s="143"/>
      <c r="DAC1248" s="142"/>
      <c r="DAD1248" s="143"/>
      <c r="DAE1248" s="142"/>
      <c r="DAF1248" s="143"/>
      <c r="DAG1248" s="142"/>
      <c r="DAH1248" s="143"/>
      <c r="DAI1248" s="142"/>
      <c r="DAJ1248" s="143"/>
      <c r="DAK1248" s="142"/>
      <c r="DAL1248" s="143"/>
      <c r="DAM1248" s="142"/>
      <c r="DAN1248" s="143"/>
      <c r="DAO1248" s="142"/>
      <c r="DAP1248" s="143"/>
      <c r="DAQ1248" s="142"/>
      <c r="DAR1248" s="143"/>
      <c r="DAS1248" s="142"/>
      <c r="DAT1248" s="143"/>
      <c r="DAU1248" s="142"/>
      <c r="DAV1248" s="143"/>
      <c r="DAW1248" s="142"/>
      <c r="DAX1248" s="143"/>
      <c r="DAY1248" s="142"/>
      <c r="DAZ1248" s="143"/>
      <c r="DBA1248" s="142"/>
      <c r="DBB1248" s="143"/>
      <c r="DBC1248" s="142"/>
      <c r="DBD1248" s="143"/>
      <c r="DBE1248" s="142"/>
      <c r="DBF1248" s="143"/>
      <c r="DBG1248" s="142"/>
      <c r="DBH1248" s="143"/>
      <c r="DBI1248" s="142"/>
      <c r="DBJ1248" s="143"/>
      <c r="DBK1248" s="142"/>
      <c r="DBL1248" s="143"/>
      <c r="DBM1248" s="142"/>
      <c r="DBN1248" s="143"/>
      <c r="DBO1248" s="142"/>
      <c r="DBP1248" s="143"/>
      <c r="DBQ1248" s="142"/>
      <c r="DBR1248" s="143"/>
      <c r="DBS1248" s="142"/>
      <c r="DBT1248" s="143"/>
      <c r="DBU1248" s="142"/>
      <c r="DBV1248" s="143"/>
      <c r="DBW1248" s="142"/>
      <c r="DBX1248" s="143"/>
      <c r="DBY1248" s="142"/>
      <c r="DBZ1248" s="143"/>
      <c r="DCA1248" s="142"/>
      <c r="DCB1248" s="143"/>
      <c r="DCC1248" s="142"/>
      <c r="DCD1248" s="143"/>
      <c r="DCE1248" s="142"/>
      <c r="DCF1248" s="143"/>
      <c r="DCG1248" s="142"/>
      <c r="DCH1248" s="143"/>
      <c r="DCI1248" s="142"/>
      <c r="DCJ1248" s="143"/>
      <c r="DCK1248" s="142"/>
      <c r="DCL1248" s="143"/>
      <c r="DCM1248" s="142"/>
      <c r="DCN1248" s="143"/>
      <c r="DCO1248" s="142"/>
      <c r="DCP1248" s="143"/>
      <c r="DCQ1248" s="142"/>
      <c r="DCR1248" s="143"/>
      <c r="DCS1248" s="142"/>
      <c r="DCT1248" s="143"/>
      <c r="DCU1248" s="142"/>
      <c r="DCV1248" s="143"/>
      <c r="DCW1248" s="142"/>
      <c r="DCX1248" s="143"/>
      <c r="DCY1248" s="142"/>
      <c r="DCZ1248" s="143"/>
      <c r="DDA1248" s="142"/>
      <c r="DDB1248" s="143"/>
      <c r="DDC1248" s="142"/>
      <c r="DDD1248" s="143"/>
      <c r="DDE1248" s="142"/>
      <c r="DDF1248" s="143"/>
      <c r="DDG1248" s="142"/>
      <c r="DDH1248" s="143"/>
      <c r="DDI1248" s="142"/>
      <c r="DDJ1248" s="143"/>
      <c r="DDK1248" s="142"/>
      <c r="DDL1248" s="143"/>
      <c r="DDM1248" s="142"/>
      <c r="DDN1248" s="143"/>
      <c r="DDO1248" s="142"/>
      <c r="DDP1248" s="143"/>
      <c r="DDQ1248" s="142"/>
      <c r="DDR1248" s="143"/>
      <c r="DDS1248" s="142"/>
      <c r="DDT1248" s="143"/>
      <c r="DDU1248" s="142"/>
      <c r="DDV1248" s="143"/>
      <c r="DDW1248" s="142"/>
      <c r="DDX1248" s="143"/>
      <c r="DDY1248" s="142"/>
      <c r="DDZ1248" s="143"/>
      <c r="DEA1248" s="142"/>
      <c r="DEB1248" s="143"/>
      <c r="DEC1248" s="142"/>
      <c r="DED1248" s="143"/>
      <c r="DEE1248" s="142"/>
      <c r="DEF1248" s="143"/>
      <c r="DEG1248" s="142"/>
      <c r="DEH1248" s="143"/>
      <c r="DEI1248" s="142"/>
      <c r="DEJ1248" s="143"/>
      <c r="DEK1248" s="142"/>
      <c r="DEL1248" s="143"/>
      <c r="DEM1248" s="142"/>
      <c r="DEN1248" s="143"/>
      <c r="DEO1248" s="142"/>
      <c r="DEP1248" s="143"/>
      <c r="DEQ1248" s="142"/>
      <c r="DER1248" s="143"/>
      <c r="DES1248" s="142"/>
      <c r="DET1248" s="143"/>
      <c r="DEU1248" s="142"/>
      <c r="DEV1248" s="143"/>
      <c r="DEW1248" s="142"/>
      <c r="DEX1248" s="143"/>
      <c r="DEY1248" s="142"/>
      <c r="DEZ1248" s="143"/>
      <c r="DFA1248" s="142"/>
      <c r="DFB1248" s="143"/>
      <c r="DFC1248" s="142"/>
      <c r="DFD1248" s="143"/>
      <c r="DFE1248" s="142"/>
      <c r="DFF1248" s="143"/>
      <c r="DFG1248" s="142"/>
      <c r="DFH1248" s="143"/>
      <c r="DFI1248" s="142"/>
      <c r="DFJ1248" s="143"/>
      <c r="DFK1248" s="142"/>
      <c r="DFL1248" s="143"/>
      <c r="DFM1248" s="142"/>
      <c r="DFN1248" s="143"/>
      <c r="DFO1248" s="142"/>
      <c r="DFP1248" s="143"/>
      <c r="DFQ1248" s="142"/>
      <c r="DFR1248" s="143"/>
      <c r="DFS1248" s="142"/>
      <c r="DFT1248" s="143"/>
      <c r="DFU1248" s="142"/>
      <c r="DFV1248" s="143"/>
      <c r="DFW1248" s="142"/>
      <c r="DFX1248" s="143"/>
      <c r="DFY1248" s="142"/>
      <c r="DFZ1248" s="143"/>
      <c r="DGA1248" s="142"/>
      <c r="DGB1248" s="143"/>
      <c r="DGC1248" s="142"/>
      <c r="DGD1248" s="143"/>
      <c r="DGE1248" s="142"/>
      <c r="DGF1248" s="143"/>
      <c r="DGG1248" s="142"/>
      <c r="DGH1248" s="143"/>
      <c r="DGI1248" s="142"/>
      <c r="DGJ1248" s="143"/>
      <c r="DGK1248" s="142"/>
      <c r="DGL1248" s="143"/>
      <c r="DGM1248" s="142"/>
      <c r="DGN1248" s="143"/>
      <c r="DGO1248" s="142"/>
      <c r="DGP1248" s="143"/>
      <c r="DGQ1248" s="142"/>
      <c r="DGR1248" s="143"/>
      <c r="DGS1248" s="142"/>
      <c r="DGT1248" s="143"/>
      <c r="DGU1248" s="142"/>
      <c r="DGV1248" s="143"/>
      <c r="DGW1248" s="142"/>
      <c r="DGX1248" s="143"/>
      <c r="DGY1248" s="142"/>
      <c r="DGZ1248" s="143"/>
      <c r="DHA1248" s="142"/>
      <c r="DHB1248" s="143"/>
      <c r="DHC1248" s="142"/>
      <c r="DHD1248" s="143"/>
      <c r="DHE1248" s="142"/>
      <c r="DHF1248" s="143"/>
      <c r="DHG1248" s="142"/>
      <c r="DHH1248" s="143"/>
      <c r="DHI1248" s="142"/>
      <c r="DHJ1248" s="143"/>
      <c r="DHK1248" s="142"/>
      <c r="DHL1248" s="143"/>
      <c r="DHM1248" s="142"/>
      <c r="DHN1248" s="143"/>
      <c r="DHO1248" s="142"/>
      <c r="DHP1248" s="143"/>
      <c r="DHQ1248" s="142"/>
      <c r="DHR1248" s="143"/>
      <c r="DHS1248" s="142"/>
      <c r="DHT1248" s="143"/>
      <c r="DHU1248" s="142"/>
      <c r="DHV1248" s="143"/>
      <c r="DHW1248" s="142"/>
      <c r="DHX1248" s="143"/>
      <c r="DHY1248" s="142"/>
      <c r="DHZ1248" s="143"/>
      <c r="DIA1248" s="142"/>
      <c r="DIB1248" s="143"/>
      <c r="DIC1248" s="142"/>
      <c r="DID1248" s="143"/>
      <c r="DIE1248" s="142"/>
      <c r="DIF1248" s="143"/>
      <c r="DIG1248" s="142"/>
      <c r="DIH1248" s="143"/>
      <c r="DII1248" s="142"/>
      <c r="DIJ1248" s="143"/>
      <c r="DIK1248" s="142"/>
      <c r="DIL1248" s="143"/>
      <c r="DIM1248" s="142"/>
      <c r="DIN1248" s="143"/>
      <c r="DIO1248" s="142"/>
      <c r="DIP1248" s="143"/>
      <c r="DIQ1248" s="142"/>
      <c r="DIR1248" s="143"/>
      <c r="DIS1248" s="142"/>
      <c r="DIT1248" s="143"/>
      <c r="DIU1248" s="142"/>
      <c r="DIV1248" s="143"/>
      <c r="DIW1248" s="142"/>
      <c r="DIX1248" s="143"/>
      <c r="DIY1248" s="142"/>
      <c r="DIZ1248" s="143"/>
      <c r="DJA1248" s="142"/>
      <c r="DJB1248" s="143"/>
      <c r="DJC1248" s="142"/>
      <c r="DJD1248" s="143"/>
      <c r="DJE1248" s="142"/>
      <c r="DJF1248" s="143"/>
      <c r="DJG1248" s="142"/>
      <c r="DJH1248" s="143"/>
      <c r="DJI1248" s="142"/>
      <c r="DJJ1248" s="143"/>
      <c r="DJK1248" s="142"/>
      <c r="DJL1248" s="143"/>
      <c r="DJM1248" s="142"/>
      <c r="DJN1248" s="143"/>
      <c r="DJO1248" s="142"/>
      <c r="DJP1248" s="143"/>
      <c r="DJQ1248" s="142"/>
      <c r="DJR1248" s="143"/>
      <c r="DJS1248" s="142"/>
      <c r="DJT1248" s="143"/>
      <c r="DJU1248" s="142"/>
      <c r="DJV1248" s="143"/>
      <c r="DJW1248" s="142"/>
      <c r="DJX1248" s="143"/>
      <c r="DJY1248" s="142"/>
      <c r="DJZ1248" s="143"/>
      <c r="DKA1248" s="142"/>
      <c r="DKB1248" s="143"/>
      <c r="DKC1248" s="142"/>
      <c r="DKD1248" s="143"/>
      <c r="DKE1248" s="142"/>
      <c r="DKF1248" s="143"/>
      <c r="DKG1248" s="142"/>
      <c r="DKH1248" s="143"/>
      <c r="DKI1248" s="142"/>
      <c r="DKJ1248" s="143"/>
      <c r="DKK1248" s="142"/>
      <c r="DKL1248" s="143"/>
      <c r="DKM1248" s="142"/>
      <c r="DKN1248" s="143"/>
      <c r="DKO1248" s="142"/>
      <c r="DKP1248" s="143"/>
      <c r="DKQ1248" s="142"/>
      <c r="DKR1248" s="143"/>
      <c r="DKS1248" s="142"/>
      <c r="DKT1248" s="143"/>
      <c r="DKU1248" s="142"/>
      <c r="DKV1248" s="143"/>
      <c r="DKW1248" s="142"/>
      <c r="DKX1248" s="143"/>
      <c r="DKY1248" s="142"/>
      <c r="DKZ1248" s="143"/>
      <c r="DLA1248" s="142"/>
      <c r="DLB1248" s="143"/>
      <c r="DLC1248" s="142"/>
      <c r="DLD1248" s="143"/>
      <c r="DLE1248" s="142"/>
      <c r="DLF1248" s="143"/>
      <c r="DLG1248" s="142"/>
      <c r="DLH1248" s="143"/>
      <c r="DLI1248" s="142"/>
      <c r="DLJ1248" s="143"/>
      <c r="DLK1248" s="142"/>
      <c r="DLL1248" s="143"/>
      <c r="DLM1248" s="142"/>
      <c r="DLN1248" s="143"/>
      <c r="DLO1248" s="142"/>
      <c r="DLP1248" s="143"/>
      <c r="DLQ1248" s="142"/>
      <c r="DLR1248" s="143"/>
      <c r="DLS1248" s="142"/>
      <c r="DLT1248" s="143"/>
      <c r="DLU1248" s="142"/>
      <c r="DLV1248" s="143"/>
      <c r="DLW1248" s="142"/>
      <c r="DLX1248" s="143"/>
      <c r="DLY1248" s="142"/>
      <c r="DLZ1248" s="143"/>
      <c r="DMA1248" s="142"/>
      <c r="DMB1248" s="143"/>
      <c r="DMC1248" s="142"/>
      <c r="DMD1248" s="143"/>
      <c r="DME1248" s="142"/>
      <c r="DMF1248" s="143"/>
      <c r="DMG1248" s="142"/>
      <c r="DMH1248" s="143"/>
      <c r="DMI1248" s="142"/>
      <c r="DMJ1248" s="143"/>
      <c r="DMK1248" s="142"/>
      <c r="DML1248" s="143"/>
      <c r="DMM1248" s="142"/>
      <c r="DMN1248" s="143"/>
      <c r="DMO1248" s="142"/>
      <c r="DMP1248" s="143"/>
      <c r="DMQ1248" s="142"/>
      <c r="DMR1248" s="143"/>
      <c r="DMS1248" s="142"/>
      <c r="DMT1248" s="143"/>
      <c r="DMU1248" s="142"/>
      <c r="DMV1248" s="143"/>
      <c r="DMW1248" s="142"/>
      <c r="DMX1248" s="143"/>
      <c r="DMY1248" s="142"/>
      <c r="DMZ1248" s="143"/>
      <c r="DNA1248" s="142"/>
      <c r="DNB1248" s="143"/>
      <c r="DNC1248" s="142"/>
      <c r="DND1248" s="143"/>
      <c r="DNE1248" s="142"/>
      <c r="DNF1248" s="143"/>
      <c r="DNG1248" s="142"/>
      <c r="DNH1248" s="143"/>
      <c r="DNI1248" s="142"/>
      <c r="DNJ1248" s="143"/>
      <c r="DNK1248" s="142"/>
      <c r="DNL1248" s="143"/>
      <c r="DNM1248" s="142"/>
      <c r="DNN1248" s="143"/>
      <c r="DNO1248" s="142"/>
      <c r="DNP1248" s="143"/>
      <c r="DNQ1248" s="142"/>
      <c r="DNR1248" s="143"/>
      <c r="DNS1248" s="142"/>
      <c r="DNT1248" s="143"/>
      <c r="DNU1248" s="142"/>
      <c r="DNV1248" s="143"/>
      <c r="DNW1248" s="142"/>
      <c r="DNX1248" s="143"/>
      <c r="DNY1248" s="142"/>
      <c r="DNZ1248" s="143"/>
      <c r="DOA1248" s="142"/>
      <c r="DOB1248" s="143"/>
      <c r="DOC1248" s="142"/>
      <c r="DOD1248" s="143"/>
      <c r="DOE1248" s="142"/>
      <c r="DOF1248" s="143"/>
      <c r="DOG1248" s="142"/>
      <c r="DOH1248" s="143"/>
      <c r="DOI1248" s="142"/>
      <c r="DOJ1248" s="143"/>
      <c r="DOK1248" s="142"/>
      <c r="DOL1248" s="143"/>
      <c r="DOM1248" s="142"/>
      <c r="DON1248" s="143"/>
      <c r="DOO1248" s="142"/>
      <c r="DOP1248" s="143"/>
      <c r="DOQ1248" s="142"/>
      <c r="DOR1248" s="143"/>
      <c r="DOS1248" s="142"/>
      <c r="DOT1248" s="143"/>
      <c r="DOU1248" s="142"/>
      <c r="DOV1248" s="143"/>
      <c r="DOW1248" s="142"/>
      <c r="DOX1248" s="143"/>
      <c r="DOY1248" s="142"/>
      <c r="DOZ1248" s="143"/>
      <c r="DPA1248" s="142"/>
      <c r="DPB1248" s="143"/>
      <c r="DPC1248" s="142"/>
      <c r="DPD1248" s="143"/>
      <c r="DPE1248" s="142"/>
      <c r="DPF1248" s="143"/>
      <c r="DPG1248" s="142"/>
      <c r="DPH1248" s="143"/>
      <c r="DPI1248" s="142"/>
      <c r="DPJ1248" s="143"/>
      <c r="DPK1248" s="142"/>
      <c r="DPL1248" s="143"/>
      <c r="DPM1248" s="142"/>
      <c r="DPN1248" s="143"/>
      <c r="DPO1248" s="142"/>
      <c r="DPP1248" s="143"/>
      <c r="DPQ1248" s="142"/>
      <c r="DPR1248" s="143"/>
      <c r="DPS1248" s="142"/>
      <c r="DPT1248" s="143"/>
      <c r="DPU1248" s="142"/>
      <c r="DPV1248" s="143"/>
      <c r="DPW1248" s="142"/>
      <c r="DPX1248" s="143"/>
      <c r="DPY1248" s="142"/>
      <c r="DPZ1248" s="143"/>
      <c r="DQA1248" s="142"/>
      <c r="DQB1248" s="143"/>
      <c r="DQC1248" s="142"/>
      <c r="DQD1248" s="143"/>
      <c r="DQE1248" s="142"/>
      <c r="DQF1248" s="143"/>
      <c r="DQG1248" s="142"/>
      <c r="DQH1248" s="143"/>
      <c r="DQI1248" s="142"/>
      <c r="DQJ1248" s="143"/>
      <c r="DQK1248" s="142"/>
      <c r="DQL1248" s="143"/>
      <c r="DQM1248" s="142"/>
      <c r="DQN1248" s="143"/>
      <c r="DQO1248" s="142"/>
      <c r="DQP1248" s="143"/>
      <c r="DQQ1248" s="142"/>
      <c r="DQR1248" s="143"/>
      <c r="DQS1248" s="142"/>
      <c r="DQT1248" s="143"/>
      <c r="DQU1248" s="142"/>
      <c r="DQV1248" s="143"/>
      <c r="DQW1248" s="142"/>
      <c r="DQX1248" s="143"/>
      <c r="DQY1248" s="142"/>
      <c r="DQZ1248" s="143"/>
      <c r="DRA1248" s="142"/>
      <c r="DRB1248" s="143"/>
      <c r="DRC1248" s="142"/>
      <c r="DRD1248" s="143"/>
      <c r="DRE1248" s="142"/>
      <c r="DRF1248" s="143"/>
      <c r="DRG1248" s="142"/>
      <c r="DRH1248" s="143"/>
      <c r="DRI1248" s="142"/>
      <c r="DRJ1248" s="143"/>
      <c r="DRK1248" s="142"/>
      <c r="DRL1248" s="143"/>
      <c r="DRM1248" s="142"/>
      <c r="DRN1248" s="143"/>
      <c r="DRO1248" s="142"/>
      <c r="DRP1248" s="143"/>
      <c r="DRQ1248" s="142"/>
      <c r="DRR1248" s="143"/>
      <c r="DRS1248" s="142"/>
      <c r="DRT1248" s="143"/>
      <c r="DRU1248" s="142"/>
      <c r="DRV1248" s="143"/>
      <c r="DRW1248" s="142"/>
      <c r="DRX1248" s="143"/>
      <c r="DRY1248" s="142"/>
      <c r="DRZ1248" s="143"/>
      <c r="DSA1248" s="142"/>
      <c r="DSB1248" s="143"/>
      <c r="DSC1248" s="142"/>
      <c r="DSD1248" s="143"/>
      <c r="DSE1248" s="142"/>
      <c r="DSF1248" s="143"/>
      <c r="DSG1248" s="142"/>
      <c r="DSH1248" s="143"/>
      <c r="DSI1248" s="142"/>
      <c r="DSJ1248" s="143"/>
      <c r="DSK1248" s="142"/>
      <c r="DSL1248" s="143"/>
      <c r="DSM1248" s="142"/>
      <c r="DSN1248" s="143"/>
      <c r="DSO1248" s="142"/>
      <c r="DSP1248" s="143"/>
      <c r="DSQ1248" s="142"/>
      <c r="DSR1248" s="143"/>
      <c r="DSS1248" s="142"/>
      <c r="DST1248" s="143"/>
      <c r="DSU1248" s="142"/>
      <c r="DSV1248" s="143"/>
      <c r="DSW1248" s="142"/>
      <c r="DSX1248" s="143"/>
      <c r="DSY1248" s="142"/>
      <c r="DSZ1248" s="143"/>
      <c r="DTA1248" s="142"/>
      <c r="DTB1248" s="143"/>
      <c r="DTC1248" s="142"/>
      <c r="DTD1248" s="143"/>
      <c r="DTE1248" s="142"/>
      <c r="DTF1248" s="143"/>
      <c r="DTG1248" s="142"/>
      <c r="DTH1248" s="143"/>
      <c r="DTI1248" s="142"/>
      <c r="DTJ1248" s="143"/>
      <c r="DTK1248" s="142"/>
      <c r="DTL1248" s="143"/>
      <c r="DTM1248" s="142"/>
      <c r="DTN1248" s="143"/>
      <c r="DTO1248" s="142"/>
      <c r="DTP1248" s="143"/>
      <c r="DTQ1248" s="142"/>
      <c r="DTR1248" s="143"/>
      <c r="DTS1248" s="142"/>
      <c r="DTT1248" s="143"/>
      <c r="DTU1248" s="142"/>
      <c r="DTV1248" s="143"/>
      <c r="DTW1248" s="142"/>
      <c r="DTX1248" s="143"/>
      <c r="DTY1248" s="142"/>
      <c r="DTZ1248" s="143"/>
      <c r="DUA1248" s="142"/>
      <c r="DUB1248" s="143"/>
      <c r="DUC1248" s="142"/>
      <c r="DUD1248" s="143"/>
      <c r="DUE1248" s="142"/>
      <c r="DUF1248" s="143"/>
      <c r="DUG1248" s="142"/>
      <c r="DUH1248" s="143"/>
      <c r="DUI1248" s="142"/>
      <c r="DUJ1248" s="143"/>
      <c r="DUK1248" s="142"/>
      <c r="DUL1248" s="143"/>
      <c r="DUM1248" s="142"/>
      <c r="DUN1248" s="143"/>
      <c r="DUO1248" s="142"/>
      <c r="DUP1248" s="143"/>
      <c r="DUQ1248" s="142"/>
      <c r="DUR1248" s="143"/>
      <c r="DUS1248" s="142"/>
      <c r="DUT1248" s="143"/>
      <c r="DUU1248" s="142"/>
      <c r="DUV1248" s="143"/>
      <c r="DUW1248" s="142"/>
      <c r="DUX1248" s="143"/>
      <c r="DUY1248" s="142"/>
      <c r="DUZ1248" s="143"/>
      <c r="DVA1248" s="142"/>
      <c r="DVB1248" s="143"/>
      <c r="DVC1248" s="142"/>
      <c r="DVD1248" s="143"/>
      <c r="DVE1248" s="142"/>
      <c r="DVF1248" s="143"/>
      <c r="DVG1248" s="142"/>
      <c r="DVH1248" s="143"/>
      <c r="DVI1248" s="142"/>
      <c r="DVJ1248" s="143"/>
      <c r="DVK1248" s="142"/>
      <c r="DVL1248" s="143"/>
      <c r="DVM1248" s="142"/>
      <c r="DVN1248" s="143"/>
      <c r="DVO1248" s="142"/>
      <c r="DVP1248" s="143"/>
      <c r="DVQ1248" s="142"/>
      <c r="DVR1248" s="143"/>
      <c r="DVS1248" s="142"/>
      <c r="DVT1248" s="143"/>
      <c r="DVU1248" s="142"/>
      <c r="DVV1248" s="143"/>
      <c r="DVW1248" s="142"/>
      <c r="DVX1248" s="143"/>
      <c r="DVY1248" s="142"/>
      <c r="DVZ1248" s="143"/>
      <c r="DWA1248" s="142"/>
      <c r="DWB1248" s="143"/>
      <c r="DWC1248" s="142"/>
      <c r="DWD1248" s="143"/>
      <c r="DWE1248" s="142"/>
      <c r="DWF1248" s="143"/>
      <c r="DWG1248" s="142"/>
      <c r="DWH1248" s="143"/>
      <c r="DWI1248" s="142"/>
      <c r="DWJ1248" s="143"/>
      <c r="DWK1248" s="142"/>
      <c r="DWL1248" s="143"/>
      <c r="DWM1248" s="142"/>
      <c r="DWN1248" s="143"/>
      <c r="DWO1248" s="142"/>
      <c r="DWP1248" s="143"/>
      <c r="DWQ1248" s="142"/>
      <c r="DWR1248" s="143"/>
      <c r="DWS1248" s="142"/>
      <c r="DWT1248" s="143"/>
      <c r="DWU1248" s="142"/>
      <c r="DWV1248" s="143"/>
      <c r="DWW1248" s="142"/>
      <c r="DWX1248" s="143"/>
      <c r="DWY1248" s="142"/>
      <c r="DWZ1248" s="143"/>
      <c r="DXA1248" s="142"/>
      <c r="DXB1248" s="143"/>
      <c r="DXC1248" s="142"/>
      <c r="DXD1248" s="143"/>
      <c r="DXE1248" s="142"/>
      <c r="DXF1248" s="143"/>
      <c r="DXG1248" s="142"/>
      <c r="DXH1248" s="143"/>
      <c r="DXI1248" s="142"/>
      <c r="DXJ1248" s="143"/>
      <c r="DXK1248" s="142"/>
      <c r="DXL1248" s="143"/>
      <c r="DXM1248" s="142"/>
      <c r="DXN1248" s="143"/>
      <c r="DXO1248" s="142"/>
      <c r="DXP1248" s="143"/>
      <c r="DXQ1248" s="142"/>
      <c r="DXR1248" s="143"/>
      <c r="DXS1248" s="142"/>
      <c r="DXT1248" s="143"/>
      <c r="DXU1248" s="142"/>
      <c r="DXV1248" s="143"/>
      <c r="DXW1248" s="142"/>
      <c r="DXX1248" s="143"/>
      <c r="DXY1248" s="142"/>
      <c r="DXZ1248" s="143"/>
      <c r="DYA1248" s="142"/>
      <c r="DYB1248" s="143"/>
      <c r="DYC1248" s="142"/>
      <c r="DYD1248" s="143"/>
      <c r="DYE1248" s="142"/>
      <c r="DYF1248" s="143"/>
      <c r="DYG1248" s="142"/>
      <c r="DYH1248" s="143"/>
      <c r="DYI1248" s="142"/>
      <c r="DYJ1248" s="143"/>
      <c r="DYK1248" s="142"/>
      <c r="DYL1248" s="143"/>
      <c r="DYM1248" s="142"/>
      <c r="DYN1248" s="143"/>
      <c r="DYO1248" s="142"/>
      <c r="DYP1248" s="143"/>
      <c r="DYQ1248" s="142"/>
      <c r="DYR1248" s="143"/>
      <c r="DYS1248" s="142"/>
      <c r="DYT1248" s="143"/>
      <c r="DYU1248" s="142"/>
      <c r="DYV1248" s="143"/>
      <c r="DYW1248" s="142"/>
      <c r="DYX1248" s="143"/>
      <c r="DYY1248" s="142"/>
      <c r="DYZ1248" s="143"/>
      <c r="DZA1248" s="142"/>
      <c r="DZB1248" s="143"/>
      <c r="DZC1248" s="142"/>
      <c r="DZD1248" s="143"/>
      <c r="DZE1248" s="142"/>
      <c r="DZF1248" s="143"/>
      <c r="DZG1248" s="142"/>
      <c r="DZH1248" s="143"/>
      <c r="DZI1248" s="142"/>
      <c r="DZJ1248" s="143"/>
      <c r="DZK1248" s="142"/>
      <c r="DZL1248" s="143"/>
      <c r="DZM1248" s="142"/>
      <c r="DZN1248" s="143"/>
      <c r="DZO1248" s="142"/>
      <c r="DZP1248" s="143"/>
      <c r="DZQ1248" s="142"/>
      <c r="DZR1248" s="143"/>
      <c r="DZS1248" s="142"/>
      <c r="DZT1248" s="143"/>
      <c r="DZU1248" s="142"/>
      <c r="DZV1248" s="143"/>
      <c r="DZW1248" s="142"/>
      <c r="DZX1248" s="143"/>
      <c r="DZY1248" s="142"/>
      <c r="DZZ1248" s="143"/>
      <c r="EAA1248" s="142"/>
      <c r="EAB1248" s="143"/>
      <c r="EAC1248" s="142"/>
      <c r="EAD1248" s="143"/>
      <c r="EAE1248" s="142"/>
      <c r="EAF1248" s="143"/>
      <c r="EAG1248" s="142"/>
      <c r="EAH1248" s="143"/>
      <c r="EAI1248" s="142"/>
      <c r="EAJ1248" s="143"/>
      <c r="EAK1248" s="142"/>
      <c r="EAL1248" s="143"/>
      <c r="EAM1248" s="142"/>
      <c r="EAN1248" s="143"/>
      <c r="EAO1248" s="142"/>
      <c r="EAP1248" s="143"/>
      <c r="EAQ1248" s="142"/>
      <c r="EAR1248" s="143"/>
      <c r="EAS1248" s="142"/>
      <c r="EAT1248" s="143"/>
      <c r="EAU1248" s="142"/>
      <c r="EAV1248" s="143"/>
      <c r="EAW1248" s="142"/>
      <c r="EAX1248" s="143"/>
      <c r="EAY1248" s="142"/>
      <c r="EAZ1248" s="143"/>
      <c r="EBA1248" s="142"/>
      <c r="EBB1248" s="143"/>
      <c r="EBC1248" s="142"/>
      <c r="EBD1248" s="143"/>
      <c r="EBE1248" s="142"/>
      <c r="EBF1248" s="143"/>
      <c r="EBG1248" s="142"/>
      <c r="EBH1248" s="143"/>
      <c r="EBI1248" s="142"/>
      <c r="EBJ1248" s="143"/>
      <c r="EBK1248" s="142"/>
      <c r="EBL1248" s="143"/>
      <c r="EBM1248" s="142"/>
      <c r="EBN1248" s="143"/>
      <c r="EBO1248" s="142"/>
      <c r="EBP1248" s="143"/>
      <c r="EBQ1248" s="142"/>
      <c r="EBR1248" s="143"/>
      <c r="EBS1248" s="142"/>
      <c r="EBT1248" s="143"/>
      <c r="EBU1248" s="142"/>
      <c r="EBV1248" s="143"/>
      <c r="EBW1248" s="142"/>
      <c r="EBX1248" s="143"/>
      <c r="EBY1248" s="142"/>
      <c r="EBZ1248" s="143"/>
      <c r="ECA1248" s="142"/>
      <c r="ECB1248" s="143"/>
      <c r="ECC1248" s="142"/>
      <c r="ECD1248" s="143"/>
      <c r="ECE1248" s="142"/>
      <c r="ECF1248" s="143"/>
      <c r="ECG1248" s="142"/>
      <c r="ECH1248" s="143"/>
      <c r="ECI1248" s="142"/>
      <c r="ECJ1248" s="143"/>
      <c r="ECK1248" s="142"/>
      <c r="ECL1248" s="143"/>
      <c r="ECM1248" s="142"/>
      <c r="ECN1248" s="143"/>
      <c r="ECO1248" s="142"/>
      <c r="ECP1248" s="143"/>
      <c r="ECQ1248" s="142"/>
      <c r="ECR1248" s="143"/>
      <c r="ECS1248" s="142"/>
      <c r="ECT1248" s="143"/>
      <c r="ECU1248" s="142"/>
      <c r="ECV1248" s="143"/>
      <c r="ECW1248" s="142"/>
      <c r="ECX1248" s="143"/>
      <c r="ECY1248" s="142"/>
      <c r="ECZ1248" s="143"/>
      <c r="EDA1248" s="142"/>
      <c r="EDB1248" s="143"/>
      <c r="EDC1248" s="142"/>
      <c r="EDD1248" s="143"/>
      <c r="EDE1248" s="142"/>
      <c r="EDF1248" s="143"/>
      <c r="EDG1248" s="142"/>
      <c r="EDH1248" s="143"/>
      <c r="EDI1248" s="142"/>
      <c r="EDJ1248" s="143"/>
      <c r="EDK1248" s="142"/>
      <c r="EDL1248" s="143"/>
      <c r="EDM1248" s="142"/>
      <c r="EDN1248" s="143"/>
      <c r="EDO1248" s="142"/>
      <c r="EDP1248" s="143"/>
      <c r="EDQ1248" s="142"/>
      <c r="EDR1248" s="143"/>
      <c r="EDS1248" s="142"/>
      <c r="EDT1248" s="143"/>
      <c r="EDU1248" s="142"/>
      <c r="EDV1248" s="143"/>
      <c r="EDW1248" s="142"/>
      <c r="EDX1248" s="143"/>
      <c r="EDY1248" s="142"/>
      <c r="EDZ1248" s="143"/>
      <c r="EEA1248" s="142"/>
      <c r="EEB1248" s="143"/>
      <c r="EEC1248" s="142"/>
      <c r="EED1248" s="143"/>
      <c r="EEE1248" s="142"/>
      <c r="EEF1248" s="143"/>
      <c r="EEG1248" s="142"/>
      <c r="EEH1248" s="143"/>
      <c r="EEI1248" s="142"/>
      <c r="EEJ1248" s="143"/>
      <c r="EEK1248" s="142"/>
      <c r="EEL1248" s="143"/>
      <c r="EEM1248" s="142"/>
      <c r="EEN1248" s="143"/>
      <c r="EEO1248" s="142"/>
      <c r="EEP1248" s="143"/>
      <c r="EEQ1248" s="142"/>
      <c r="EER1248" s="143"/>
      <c r="EES1248" s="142"/>
      <c r="EET1248" s="143"/>
      <c r="EEU1248" s="142"/>
      <c r="EEV1248" s="143"/>
      <c r="EEW1248" s="142"/>
      <c r="EEX1248" s="143"/>
      <c r="EEY1248" s="142"/>
      <c r="EEZ1248" s="143"/>
      <c r="EFA1248" s="142"/>
      <c r="EFB1248" s="143"/>
      <c r="EFC1248" s="142"/>
      <c r="EFD1248" s="143"/>
      <c r="EFE1248" s="142"/>
      <c r="EFF1248" s="143"/>
      <c r="EFG1248" s="142"/>
      <c r="EFH1248" s="143"/>
      <c r="EFI1248" s="142"/>
      <c r="EFJ1248" s="143"/>
      <c r="EFK1248" s="142"/>
      <c r="EFL1248" s="143"/>
      <c r="EFM1248" s="142"/>
      <c r="EFN1248" s="143"/>
      <c r="EFO1248" s="142"/>
      <c r="EFP1248" s="143"/>
      <c r="EFQ1248" s="142"/>
      <c r="EFR1248" s="143"/>
      <c r="EFS1248" s="142"/>
      <c r="EFT1248" s="143"/>
      <c r="EFU1248" s="142"/>
      <c r="EFV1248" s="143"/>
      <c r="EFW1248" s="142"/>
      <c r="EFX1248" s="143"/>
      <c r="EFY1248" s="142"/>
      <c r="EFZ1248" s="143"/>
      <c r="EGA1248" s="142"/>
      <c r="EGB1248" s="143"/>
      <c r="EGC1248" s="142"/>
      <c r="EGD1248" s="143"/>
      <c r="EGE1248" s="142"/>
      <c r="EGF1248" s="143"/>
      <c r="EGG1248" s="142"/>
      <c r="EGH1248" s="143"/>
      <c r="EGI1248" s="142"/>
      <c r="EGJ1248" s="143"/>
      <c r="EGK1248" s="142"/>
      <c r="EGL1248" s="143"/>
      <c r="EGM1248" s="142"/>
      <c r="EGN1248" s="143"/>
      <c r="EGO1248" s="142"/>
      <c r="EGP1248" s="143"/>
      <c r="EGQ1248" s="142"/>
      <c r="EGR1248" s="143"/>
      <c r="EGS1248" s="142"/>
      <c r="EGT1248" s="143"/>
      <c r="EGU1248" s="142"/>
      <c r="EGV1248" s="143"/>
      <c r="EGW1248" s="142"/>
      <c r="EGX1248" s="143"/>
      <c r="EGY1248" s="142"/>
      <c r="EGZ1248" s="143"/>
      <c r="EHA1248" s="142"/>
      <c r="EHB1248" s="143"/>
      <c r="EHC1248" s="142"/>
      <c r="EHD1248" s="143"/>
      <c r="EHE1248" s="142"/>
      <c r="EHF1248" s="143"/>
      <c r="EHG1248" s="142"/>
      <c r="EHH1248" s="143"/>
      <c r="EHI1248" s="142"/>
      <c r="EHJ1248" s="143"/>
      <c r="EHK1248" s="142"/>
      <c r="EHL1248" s="143"/>
      <c r="EHM1248" s="142"/>
      <c r="EHN1248" s="143"/>
      <c r="EHO1248" s="142"/>
      <c r="EHP1248" s="143"/>
      <c r="EHQ1248" s="142"/>
      <c r="EHR1248" s="143"/>
      <c r="EHS1248" s="142"/>
      <c r="EHT1248" s="143"/>
      <c r="EHU1248" s="142"/>
      <c r="EHV1248" s="143"/>
      <c r="EHW1248" s="142"/>
      <c r="EHX1248" s="143"/>
      <c r="EHY1248" s="142"/>
      <c r="EHZ1248" s="143"/>
      <c r="EIA1248" s="142"/>
      <c r="EIB1248" s="143"/>
      <c r="EIC1248" s="142"/>
      <c r="EID1248" s="143"/>
      <c r="EIE1248" s="142"/>
      <c r="EIF1248" s="143"/>
      <c r="EIG1248" s="142"/>
      <c r="EIH1248" s="143"/>
      <c r="EII1248" s="142"/>
      <c r="EIJ1248" s="143"/>
      <c r="EIK1248" s="142"/>
      <c r="EIL1248" s="143"/>
      <c r="EIM1248" s="142"/>
      <c r="EIN1248" s="143"/>
      <c r="EIO1248" s="142"/>
      <c r="EIP1248" s="143"/>
      <c r="EIQ1248" s="142"/>
      <c r="EIR1248" s="143"/>
      <c r="EIS1248" s="142"/>
      <c r="EIT1248" s="143"/>
      <c r="EIU1248" s="142"/>
      <c r="EIV1248" s="143"/>
      <c r="EIW1248" s="142"/>
      <c r="EIX1248" s="143"/>
      <c r="EIY1248" s="142"/>
      <c r="EIZ1248" s="143"/>
      <c r="EJA1248" s="142"/>
      <c r="EJB1248" s="143"/>
      <c r="EJC1248" s="142"/>
      <c r="EJD1248" s="143"/>
      <c r="EJE1248" s="142"/>
      <c r="EJF1248" s="143"/>
      <c r="EJG1248" s="142"/>
      <c r="EJH1248" s="143"/>
      <c r="EJI1248" s="142"/>
      <c r="EJJ1248" s="143"/>
      <c r="EJK1248" s="142"/>
      <c r="EJL1248" s="143"/>
      <c r="EJM1248" s="142"/>
      <c r="EJN1248" s="143"/>
      <c r="EJO1248" s="142"/>
      <c r="EJP1248" s="143"/>
      <c r="EJQ1248" s="142"/>
      <c r="EJR1248" s="143"/>
      <c r="EJS1248" s="142"/>
      <c r="EJT1248" s="143"/>
      <c r="EJU1248" s="142"/>
      <c r="EJV1248" s="143"/>
      <c r="EJW1248" s="142"/>
      <c r="EJX1248" s="143"/>
      <c r="EJY1248" s="142"/>
      <c r="EJZ1248" s="143"/>
      <c r="EKA1248" s="142"/>
      <c r="EKB1248" s="143"/>
      <c r="EKC1248" s="142"/>
      <c r="EKD1248" s="143"/>
      <c r="EKE1248" s="142"/>
      <c r="EKF1248" s="143"/>
      <c r="EKG1248" s="142"/>
      <c r="EKH1248" s="143"/>
      <c r="EKI1248" s="142"/>
      <c r="EKJ1248" s="143"/>
      <c r="EKK1248" s="142"/>
      <c r="EKL1248" s="143"/>
      <c r="EKM1248" s="142"/>
      <c r="EKN1248" s="143"/>
      <c r="EKO1248" s="142"/>
      <c r="EKP1248" s="143"/>
      <c r="EKQ1248" s="142"/>
      <c r="EKR1248" s="143"/>
      <c r="EKS1248" s="142"/>
      <c r="EKT1248" s="143"/>
      <c r="EKU1248" s="142"/>
      <c r="EKV1248" s="143"/>
      <c r="EKW1248" s="142"/>
      <c r="EKX1248" s="143"/>
      <c r="EKY1248" s="142"/>
      <c r="EKZ1248" s="143"/>
      <c r="ELA1248" s="142"/>
      <c r="ELB1248" s="143"/>
      <c r="ELC1248" s="142"/>
      <c r="ELD1248" s="143"/>
      <c r="ELE1248" s="142"/>
      <c r="ELF1248" s="143"/>
      <c r="ELG1248" s="142"/>
      <c r="ELH1248" s="143"/>
      <c r="ELI1248" s="142"/>
      <c r="ELJ1248" s="143"/>
      <c r="ELK1248" s="142"/>
      <c r="ELL1248" s="143"/>
      <c r="ELM1248" s="142"/>
      <c r="ELN1248" s="143"/>
      <c r="ELO1248" s="142"/>
      <c r="ELP1248" s="143"/>
      <c r="ELQ1248" s="142"/>
      <c r="ELR1248" s="143"/>
      <c r="ELS1248" s="142"/>
      <c r="ELT1248" s="143"/>
      <c r="ELU1248" s="142"/>
      <c r="ELV1248" s="143"/>
      <c r="ELW1248" s="142"/>
      <c r="ELX1248" s="143"/>
      <c r="ELY1248" s="142"/>
      <c r="ELZ1248" s="143"/>
      <c r="EMA1248" s="142"/>
      <c r="EMB1248" s="143"/>
      <c r="EMC1248" s="142"/>
      <c r="EMD1248" s="143"/>
      <c r="EME1248" s="142"/>
      <c r="EMF1248" s="143"/>
      <c r="EMG1248" s="142"/>
      <c r="EMH1248" s="143"/>
      <c r="EMI1248" s="142"/>
      <c r="EMJ1248" s="143"/>
      <c r="EMK1248" s="142"/>
      <c r="EML1248" s="143"/>
      <c r="EMM1248" s="142"/>
      <c r="EMN1248" s="143"/>
      <c r="EMO1248" s="142"/>
      <c r="EMP1248" s="143"/>
      <c r="EMQ1248" s="142"/>
      <c r="EMR1248" s="143"/>
      <c r="EMS1248" s="142"/>
      <c r="EMT1248" s="143"/>
      <c r="EMU1248" s="142"/>
      <c r="EMV1248" s="143"/>
      <c r="EMW1248" s="142"/>
      <c r="EMX1248" s="143"/>
      <c r="EMY1248" s="142"/>
      <c r="EMZ1248" s="143"/>
      <c r="ENA1248" s="142"/>
      <c r="ENB1248" s="143"/>
      <c r="ENC1248" s="142"/>
      <c r="END1248" s="143"/>
      <c r="ENE1248" s="142"/>
      <c r="ENF1248" s="143"/>
      <c r="ENG1248" s="142"/>
      <c r="ENH1248" s="143"/>
      <c r="ENI1248" s="142"/>
      <c r="ENJ1248" s="143"/>
      <c r="ENK1248" s="142"/>
      <c r="ENL1248" s="143"/>
      <c r="ENM1248" s="142"/>
      <c r="ENN1248" s="143"/>
      <c r="ENO1248" s="142"/>
      <c r="ENP1248" s="143"/>
      <c r="ENQ1248" s="142"/>
      <c r="ENR1248" s="143"/>
      <c r="ENS1248" s="142"/>
      <c r="ENT1248" s="143"/>
      <c r="ENU1248" s="142"/>
      <c r="ENV1248" s="143"/>
      <c r="ENW1248" s="142"/>
      <c r="ENX1248" s="143"/>
      <c r="ENY1248" s="142"/>
      <c r="ENZ1248" s="143"/>
      <c r="EOA1248" s="142"/>
      <c r="EOB1248" s="143"/>
      <c r="EOC1248" s="142"/>
      <c r="EOD1248" s="143"/>
      <c r="EOE1248" s="142"/>
      <c r="EOF1248" s="143"/>
      <c r="EOG1248" s="142"/>
      <c r="EOH1248" s="143"/>
      <c r="EOI1248" s="142"/>
      <c r="EOJ1248" s="143"/>
      <c r="EOK1248" s="142"/>
      <c r="EOL1248" s="143"/>
      <c r="EOM1248" s="142"/>
      <c r="EON1248" s="143"/>
      <c r="EOO1248" s="142"/>
      <c r="EOP1248" s="143"/>
      <c r="EOQ1248" s="142"/>
      <c r="EOR1248" s="143"/>
      <c r="EOS1248" s="142"/>
      <c r="EOT1248" s="143"/>
      <c r="EOU1248" s="142"/>
      <c r="EOV1248" s="143"/>
      <c r="EOW1248" s="142"/>
      <c r="EOX1248" s="143"/>
      <c r="EOY1248" s="142"/>
      <c r="EOZ1248" s="143"/>
      <c r="EPA1248" s="142"/>
      <c r="EPB1248" s="143"/>
      <c r="EPC1248" s="142"/>
      <c r="EPD1248" s="143"/>
      <c r="EPE1248" s="142"/>
      <c r="EPF1248" s="143"/>
      <c r="EPG1248" s="142"/>
      <c r="EPH1248" s="143"/>
      <c r="EPI1248" s="142"/>
      <c r="EPJ1248" s="143"/>
      <c r="EPK1248" s="142"/>
      <c r="EPL1248" s="143"/>
      <c r="EPM1248" s="142"/>
      <c r="EPN1248" s="143"/>
      <c r="EPO1248" s="142"/>
      <c r="EPP1248" s="143"/>
      <c r="EPQ1248" s="142"/>
      <c r="EPR1248" s="143"/>
      <c r="EPS1248" s="142"/>
      <c r="EPT1248" s="143"/>
      <c r="EPU1248" s="142"/>
      <c r="EPV1248" s="143"/>
      <c r="EPW1248" s="142"/>
      <c r="EPX1248" s="143"/>
      <c r="EPY1248" s="142"/>
      <c r="EPZ1248" s="143"/>
      <c r="EQA1248" s="142"/>
      <c r="EQB1248" s="143"/>
      <c r="EQC1248" s="142"/>
      <c r="EQD1248" s="143"/>
      <c r="EQE1248" s="142"/>
      <c r="EQF1248" s="143"/>
      <c r="EQG1248" s="142"/>
      <c r="EQH1248" s="143"/>
      <c r="EQI1248" s="142"/>
      <c r="EQJ1248" s="143"/>
      <c r="EQK1248" s="142"/>
      <c r="EQL1248" s="143"/>
      <c r="EQM1248" s="142"/>
      <c r="EQN1248" s="143"/>
      <c r="EQO1248" s="142"/>
      <c r="EQP1248" s="143"/>
      <c r="EQQ1248" s="142"/>
      <c r="EQR1248" s="143"/>
      <c r="EQS1248" s="142"/>
      <c r="EQT1248" s="143"/>
      <c r="EQU1248" s="142"/>
      <c r="EQV1248" s="143"/>
      <c r="EQW1248" s="142"/>
      <c r="EQX1248" s="143"/>
      <c r="EQY1248" s="142"/>
      <c r="EQZ1248" s="143"/>
      <c r="ERA1248" s="142"/>
      <c r="ERB1248" s="143"/>
      <c r="ERC1248" s="142"/>
      <c r="ERD1248" s="143"/>
      <c r="ERE1248" s="142"/>
      <c r="ERF1248" s="143"/>
      <c r="ERG1248" s="142"/>
      <c r="ERH1248" s="143"/>
      <c r="ERI1248" s="142"/>
      <c r="ERJ1248" s="143"/>
      <c r="ERK1248" s="142"/>
      <c r="ERL1248" s="143"/>
      <c r="ERM1248" s="142"/>
      <c r="ERN1248" s="143"/>
      <c r="ERO1248" s="142"/>
      <c r="ERP1248" s="143"/>
      <c r="ERQ1248" s="142"/>
      <c r="ERR1248" s="143"/>
      <c r="ERS1248" s="142"/>
      <c r="ERT1248" s="143"/>
      <c r="ERU1248" s="142"/>
      <c r="ERV1248" s="143"/>
      <c r="ERW1248" s="142"/>
      <c r="ERX1248" s="143"/>
      <c r="ERY1248" s="142"/>
      <c r="ERZ1248" s="143"/>
      <c r="ESA1248" s="142"/>
      <c r="ESB1248" s="143"/>
      <c r="ESC1248" s="142"/>
      <c r="ESD1248" s="143"/>
      <c r="ESE1248" s="142"/>
      <c r="ESF1248" s="143"/>
      <c r="ESG1248" s="142"/>
      <c r="ESH1248" s="143"/>
      <c r="ESI1248" s="142"/>
      <c r="ESJ1248" s="143"/>
      <c r="ESK1248" s="142"/>
      <c r="ESL1248" s="143"/>
      <c r="ESM1248" s="142"/>
      <c r="ESN1248" s="143"/>
      <c r="ESO1248" s="142"/>
      <c r="ESP1248" s="143"/>
      <c r="ESQ1248" s="142"/>
      <c r="ESR1248" s="143"/>
      <c r="ESS1248" s="142"/>
      <c r="EST1248" s="143"/>
      <c r="ESU1248" s="142"/>
      <c r="ESV1248" s="143"/>
      <c r="ESW1248" s="142"/>
      <c r="ESX1248" s="143"/>
      <c r="ESY1248" s="142"/>
      <c r="ESZ1248" s="143"/>
      <c r="ETA1248" s="142"/>
      <c r="ETB1248" s="143"/>
      <c r="ETC1248" s="142"/>
      <c r="ETD1248" s="143"/>
      <c r="ETE1248" s="142"/>
      <c r="ETF1248" s="143"/>
      <c r="ETG1248" s="142"/>
      <c r="ETH1248" s="143"/>
      <c r="ETI1248" s="142"/>
      <c r="ETJ1248" s="143"/>
      <c r="ETK1248" s="142"/>
      <c r="ETL1248" s="143"/>
      <c r="ETM1248" s="142"/>
      <c r="ETN1248" s="143"/>
      <c r="ETO1248" s="142"/>
      <c r="ETP1248" s="143"/>
      <c r="ETQ1248" s="142"/>
      <c r="ETR1248" s="143"/>
      <c r="ETS1248" s="142"/>
      <c r="ETT1248" s="143"/>
      <c r="ETU1248" s="142"/>
      <c r="ETV1248" s="143"/>
      <c r="ETW1248" s="142"/>
      <c r="ETX1248" s="143"/>
      <c r="ETY1248" s="142"/>
      <c r="ETZ1248" s="143"/>
      <c r="EUA1248" s="142"/>
      <c r="EUB1248" s="143"/>
      <c r="EUC1248" s="142"/>
      <c r="EUD1248" s="143"/>
      <c r="EUE1248" s="142"/>
      <c r="EUF1248" s="143"/>
      <c r="EUG1248" s="142"/>
      <c r="EUH1248" s="143"/>
      <c r="EUI1248" s="142"/>
      <c r="EUJ1248" s="143"/>
      <c r="EUK1248" s="142"/>
      <c r="EUL1248" s="143"/>
      <c r="EUM1248" s="142"/>
      <c r="EUN1248" s="143"/>
      <c r="EUO1248" s="142"/>
      <c r="EUP1248" s="143"/>
      <c r="EUQ1248" s="142"/>
      <c r="EUR1248" s="143"/>
      <c r="EUS1248" s="142"/>
      <c r="EUT1248" s="143"/>
      <c r="EUU1248" s="142"/>
      <c r="EUV1248" s="143"/>
      <c r="EUW1248" s="142"/>
      <c r="EUX1248" s="143"/>
      <c r="EUY1248" s="142"/>
      <c r="EUZ1248" s="143"/>
      <c r="EVA1248" s="142"/>
      <c r="EVB1248" s="143"/>
      <c r="EVC1248" s="142"/>
      <c r="EVD1248" s="143"/>
      <c r="EVE1248" s="142"/>
      <c r="EVF1248" s="143"/>
      <c r="EVG1248" s="142"/>
      <c r="EVH1248" s="143"/>
      <c r="EVI1248" s="142"/>
      <c r="EVJ1248" s="143"/>
      <c r="EVK1248" s="142"/>
      <c r="EVL1248" s="143"/>
      <c r="EVM1248" s="142"/>
      <c r="EVN1248" s="143"/>
      <c r="EVO1248" s="142"/>
      <c r="EVP1248" s="143"/>
      <c r="EVQ1248" s="142"/>
      <c r="EVR1248" s="143"/>
      <c r="EVS1248" s="142"/>
      <c r="EVT1248" s="143"/>
      <c r="EVU1248" s="142"/>
      <c r="EVV1248" s="143"/>
      <c r="EVW1248" s="142"/>
      <c r="EVX1248" s="143"/>
      <c r="EVY1248" s="142"/>
      <c r="EVZ1248" s="143"/>
      <c r="EWA1248" s="142"/>
      <c r="EWB1248" s="143"/>
      <c r="EWC1248" s="142"/>
      <c r="EWD1248" s="143"/>
      <c r="EWE1248" s="142"/>
      <c r="EWF1248" s="143"/>
      <c r="EWG1248" s="142"/>
      <c r="EWH1248" s="143"/>
      <c r="EWI1248" s="142"/>
      <c r="EWJ1248" s="143"/>
      <c r="EWK1248" s="142"/>
      <c r="EWL1248" s="143"/>
      <c r="EWM1248" s="142"/>
      <c r="EWN1248" s="143"/>
      <c r="EWO1248" s="142"/>
      <c r="EWP1248" s="143"/>
      <c r="EWQ1248" s="142"/>
      <c r="EWR1248" s="143"/>
      <c r="EWS1248" s="142"/>
      <c r="EWT1248" s="143"/>
      <c r="EWU1248" s="142"/>
      <c r="EWV1248" s="143"/>
      <c r="EWW1248" s="142"/>
      <c r="EWX1248" s="143"/>
      <c r="EWY1248" s="142"/>
      <c r="EWZ1248" s="143"/>
      <c r="EXA1248" s="142"/>
      <c r="EXB1248" s="143"/>
      <c r="EXC1248" s="142"/>
      <c r="EXD1248" s="143"/>
      <c r="EXE1248" s="142"/>
      <c r="EXF1248" s="143"/>
      <c r="EXG1248" s="142"/>
      <c r="EXH1248" s="143"/>
      <c r="EXI1248" s="142"/>
      <c r="EXJ1248" s="143"/>
      <c r="EXK1248" s="142"/>
      <c r="EXL1248" s="143"/>
      <c r="EXM1248" s="142"/>
      <c r="EXN1248" s="143"/>
      <c r="EXO1248" s="142"/>
      <c r="EXP1248" s="143"/>
      <c r="EXQ1248" s="142"/>
      <c r="EXR1248" s="143"/>
      <c r="EXS1248" s="142"/>
      <c r="EXT1248" s="143"/>
      <c r="EXU1248" s="142"/>
      <c r="EXV1248" s="143"/>
      <c r="EXW1248" s="142"/>
      <c r="EXX1248" s="143"/>
      <c r="EXY1248" s="142"/>
      <c r="EXZ1248" s="143"/>
      <c r="EYA1248" s="142"/>
      <c r="EYB1248" s="143"/>
      <c r="EYC1248" s="142"/>
      <c r="EYD1248" s="143"/>
      <c r="EYE1248" s="142"/>
      <c r="EYF1248" s="143"/>
      <c r="EYG1248" s="142"/>
      <c r="EYH1248" s="143"/>
      <c r="EYI1248" s="142"/>
      <c r="EYJ1248" s="143"/>
      <c r="EYK1248" s="142"/>
      <c r="EYL1248" s="143"/>
      <c r="EYM1248" s="142"/>
      <c r="EYN1248" s="143"/>
      <c r="EYO1248" s="142"/>
      <c r="EYP1248" s="143"/>
      <c r="EYQ1248" s="142"/>
      <c r="EYR1248" s="143"/>
      <c r="EYS1248" s="142"/>
      <c r="EYT1248" s="143"/>
      <c r="EYU1248" s="142"/>
      <c r="EYV1248" s="143"/>
      <c r="EYW1248" s="142"/>
      <c r="EYX1248" s="143"/>
      <c r="EYY1248" s="142"/>
      <c r="EYZ1248" s="143"/>
      <c r="EZA1248" s="142"/>
      <c r="EZB1248" s="143"/>
      <c r="EZC1248" s="142"/>
      <c r="EZD1248" s="143"/>
      <c r="EZE1248" s="142"/>
      <c r="EZF1248" s="143"/>
      <c r="EZG1248" s="142"/>
      <c r="EZH1248" s="143"/>
      <c r="EZI1248" s="142"/>
      <c r="EZJ1248" s="143"/>
      <c r="EZK1248" s="142"/>
      <c r="EZL1248" s="143"/>
      <c r="EZM1248" s="142"/>
      <c r="EZN1248" s="143"/>
      <c r="EZO1248" s="142"/>
      <c r="EZP1248" s="143"/>
      <c r="EZQ1248" s="142"/>
      <c r="EZR1248" s="143"/>
      <c r="EZS1248" s="142"/>
      <c r="EZT1248" s="143"/>
      <c r="EZU1248" s="142"/>
      <c r="EZV1248" s="143"/>
      <c r="EZW1248" s="142"/>
      <c r="EZX1248" s="143"/>
      <c r="EZY1248" s="142"/>
      <c r="EZZ1248" s="143"/>
      <c r="FAA1248" s="142"/>
      <c r="FAB1248" s="143"/>
      <c r="FAC1248" s="142"/>
      <c r="FAD1248" s="143"/>
      <c r="FAE1248" s="142"/>
      <c r="FAF1248" s="143"/>
      <c r="FAG1248" s="142"/>
      <c r="FAH1248" s="143"/>
      <c r="FAI1248" s="142"/>
      <c r="FAJ1248" s="143"/>
      <c r="FAK1248" s="142"/>
      <c r="FAL1248" s="143"/>
      <c r="FAM1248" s="142"/>
      <c r="FAN1248" s="143"/>
      <c r="FAO1248" s="142"/>
      <c r="FAP1248" s="143"/>
      <c r="FAQ1248" s="142"/>
      <c r="FAR1248" s="143"/>
      <c r="FAS1248" s="142"/>
      <c r="FAT1248" s="143"/>
      <c r="FAU1248" s="142"/>
      <c r="FAV1248" s="143"/>
      <c r="FAW1248" s="142"/>
      <c r="FAX1248" s="143"/>
      <c r="FAY1248" s="142"/>
      <c r="FAZ1248" s="143"/>
      <c r="FBA1248" s="142"/>
      <c r="FBB1248" s="143"/>
      <c r="FBC1248" s="142"/>
      <c r="FBD1248" s="143"/>
      <c r="FBE1248" s="142"/>
      <c r="FBF1248" s="143"/>
      <c r="FBG1248" s="142"/>
      <c r="FBH1248" s="143"/>
      <c r="FBI1248" s="142"/>
      <c r="FBJ1248" s="143"/>
      <c r="FBK1248" s="142"/>
      <c r="FBL1248" s="143"/>
      <c r="FBM1248" s="142"/>
      <c r="FBN1248" s="143"/>
      <c r="FBO1248" s="142"/>
      <c r="FBP1248" s="143"/>
      <c r="FBQ1248" s="142"/>
      <c r="FBR1248" s="143"/>
      <c r="FBS1248" s="142"/>
      <c r="FBT1248" s="143"/>
      <c r="FBU1248" s="142"/>
      <c r="FBV1248" s="143"/>
      <c r="FBW1248" s="142"/>
      <c r="FBX1248" s="143"/>
      <c r="FBY1248" s="142"/>
      <c r="FBZ1248" s="143"/>
      <c r="FCA1248" s="142"/>
      <c r="FCB1248" s="143"/>
      <c r="FCC1248" s="142"/>
      <c r="FCD1248" s="143"/>
      <c r="FCE1248" s="142"/>
      <c r="FCF1248" s="143"/>
      <c r="FCG1248" s="142"/>
      <c r="FCH1248" s="143"/>
      <c r="FCI1248" s="142"/>
      <c r="FCJ1248" s="143"/>
      <c r="FCK1248" s="142"/>
      <c r="FCL1248" s="143"/>
      <c r="FCM1248" s="142"/>
      <c r="FCN1248" s="143"/>
      <c r="FCO1248" s="142"/>
      <c r="FCP1248" s="143"/>
      <c r="FCQ1248" s="142"/>
      <c r="FCR1248" s="143"/>
      <c r="FCS1248" s="142"/>
      <c r="FCT1248" s="143"/>
      <c r="FCU1248" s="142"/>
      <c r="FCV1248" s="143"/>
      <c r="FCW1248" s="142"/>
      <c r="FCX1248" s="143"/>
      <c r="FCY1248" s="142"/>
      <c r="FCZ1248" s="143"/>
      <c r="FDA1248" s="142"/>
      <c r="FDB1248" s="143"/>
      <c r="FDC1248" s="142"/>
      <c r="FDD1248" s="143"/>
      <c r="FDE1248" s="142"/>
      <c r="FDF1248" s="143"/>
      <c r="FDG1248" s="142"/>
      <c r="FDH1248" s="143"/>
      <c r="FDI1248" s="142"/>
      <c r="FDJ1248" s="143"/>
      <c r="FDK1248" s="142"/>
      <c r="FDL1248" s="143"/>
      <c r="FDM1248" s="142"/>
      <c r="FDN1248" s="143"/>
      <c r="FDO1248" s="142"/>
      <c r="FDP1248" s="143"/>
      <c r="FDQ1248" s="142"/>
      <c r="FDR1248" s="143"/>
      <c r="FDS1248" s="142"/>
      <c r="FDT1248" s="143"/>
      <c r="FDU1248" s="142"/>
      <c r="FDV1248" s="143"/>
      <c r="FDW1248" s="142"/>
      <c r="FDX1248" s="143"/>
      <c r="FDY1248" s="142"/>
      <c r="FDZ1248" s="143"/>
      <c r="FEA1248" s="142"/>
      <c r="FEB1248" s="143"/>
      <c r="FEC1248" s="142"/>
      <c r="FED1248" s="143"/>
      <c r="FEE1248" s="142"/>
      <c r="FEF1248" s="143"/>
      <c r="FEG1248" s="142"/>
      <c r="FEH1248" s="143"/>
      <c r="FEI1248" s="142"/>
      <c r="FEJ1248" s="143"/>
      <c r="FEK1248" s="142"/>
      <c r="FEL1248" s="143"/>
      <c r="FEM1248" s="142"/>
      <c r="FEN1248" s="143"/>
      <c r="FEO1248" s="142"/>
      <c r="FEP1248" s="143"/>
      <c r="FEQ1248" s="142"/>
      <c r="FER1248" s="143"/>
      <c r="FES1248" s="142"/>
      <c r="FET1248" s="143"/>
      <c r="FEU1248" s="142"/>
      <c r="FEV1248" s="143"/>
      <c r="FEW1248" s="142"/>
      <c r="FEX1248" s="143"/>
      <c r="FEY1248" s="142"/>
      <c r="FEZ1248" s="143"/>
      <c r="FFA1248" s="142"/>
      <c r="FFB1248" s="143"/>
      <c r="FFC1248" s="142"/>
      <c r="FFD1248" s="143"/>
      <c r="FFE1248" s="142"/>
      <c r="FFF1248" s="143"/>
      <c r="FFG1248" s="142"/>
      <c r="FFH1248" s="143"/>
      <c r="FFI1248" s="142"/>
      <c r="FFJ1248" s="143"/>
      <c r="FFK1248" s="142"/>
      <c r="FFL1248" s="143"/>
      <c r="FFM1248" s="142"/>
      <c r="FFN1248" s="143"/>
      <c r="FFO1248" s="142"/>
      <c r="FFP1248" s="143"/>
      <c r="FFQ1248" s="142"/>
      <c r="FFR1248" s="143"/>
      <c r="FFS1248" s="142"/>
      <c r="FFT1248" s="143"/>
      <c r="FFU1248" s="142"/>
      <c r="FFV1248" s="143"/>
      <c r="FFW1248" s="142"/>
      <c r="FFX1248" s="143"/>
      <c r="FFY1248" s="142"/>
      <c r="FFZ1248" s="143"/>
      <c r="FGA1248" s="142"/>
      <c r="FGB1248" s="143"/>
      <c r="FGC1248" s="142"/>
      <c r="FGD1248" s="143"/>
      <c r="FGE1248" s="142"/>
      <c r="FGF1248" s="143"/>
      <c r="FGG1248" s="142"/>
      <c r="FGH1248" s="143"/>
      <c r="FGI1248" s="142"/>
      <c r="FGJ1248" s="143"/>
      <c r="FGK1248" s="142"/>
      <c r="FGL1248" s="143"/>
      <c r="FGM1248" s="142"/>
      <c r="FGN1248" s="143"/>
      <c r="FGO1248" s="142"/>
      <c r="FGP1248" s="143"/>
      <c r="FGQ1248" s="142"/>
      <c r="FGR1248" s="143"/>
      <c r="FGS1248" s="142"/>
      <c r="FGT1248" s="143"/>
      <c r="FGU1248" s="142"/>
      <c r="FGV1248" s="143"/>
      <c r="FGW1248" s="142"/>
      <c r="FGX1248" s="143"/>
      <c r="FGY1248" s="142"/>
      <c r="FGZ1248" s="143"/>
      <c r="FHA1248" s="142"/>
      <c r="FHB1248" s="143"/>
      <c r="FHC1248" s="142"/>
      <c r="FHD1248" s="143"/>
      <c r="FHE1248" s="142"/>
      <c r="FHF1248" s="143"/>
      <c r="FHG1248" s="142"/>
      <c r="FHH1248" s="143"/>
      <c r="FHI1248" s="142"/>
      <c r="FHJ1248" s="143"/>
      <c r="FHK1248" s="142"/>
      <c r="FHL1248" s="143"/>
      <c r="FHM1248" s="142"/>
      <c r="FHN1248" s="143"/>
      <c r="FHO1248" s="142"/>
      <c r="FHP1248" s="143"/>
      <c r="FHQ1248" s="142"/>
      <c r="FHR1248" s="143"/>
      <c r="FHS1248" s="142"/>
      <c r="FHT1248" s="143"/>
      <c r="FHU1248" s="142"/>
      <c r="FHV1248" s="143"/>
      <c r="FHW1248" s="142"/>
      <c r="FHX1248" s="143"/>
      <c r="FHY1248" s="142"/>
      <c r="FHZ1248" s="143"/>
      <c r="FIA1248" s="142"/>
      <c r="FIB1248" s="143"/>
      <c r="FIC1248" s="142"/>
      <c r="FID1248" s="143"/>
      <c r="FIE1248" s="142"/>
      <c r="FIF1248" s="143"/>
      <c r="FIG1248" s="142"/>
      <c r="FIH1248" s="143"/>
      <c r="FII1248" s="142"/>
      <c r="FIJ1248" s="143"/>
      <c r="FIK1248" s="142"/>
      <c r="FIL1248" s="143"/>
      <c r="FIM1248" s="142"/>
      <c r="FIN1248" s="143"/>
      <c r="FIO1248" s="142"/>
      <c r="FIP1248" s="143"/>
      <c r="FIQ1248" s="142"/>
      <c r="FIR1248" s="143"/>
      <c r="FIS1248" s="142"/>
      <c r="FIT1248" s="143"/>
      <c r="FIU1248" s="142"/>
      <c r="FIV1248" s="143"/>
      <c r="FIW1248" s="142"/>
      <c r="FIX1248" s="143"/>
      <c r="FIY1248" s="142"/>
      <c r="FIZ1248" s="143"/>
      <c r="FJA1248" s="142"/>
      <c r="FJB1248" s="143"/>
      <c r="FJC1248" s="142"/>
      <c r="FJD1248" s="143"/>
      <c r="FJE1248" s="142"/>
      <c r="FJF1248" s="143"/>
      <c r="FJG1248" s="142"/>
      <c r="FJH1248" s="143"/>
      <c r="FJI1248" s="142"/>
      <c r="FJJ1248" s="143"/>
      <c r="FJK1248" s="142"/>
      <c r="FJL1248" s="143"/>
      <c r="FJM1248" s="142"/>
      <c r="FJN1248" s="143"/>
      <c r="FJO1248" s="142"/>
      <c r="FJP1248" s="143"/>
      <c r="FJQ1248" s="142"/>
      <c r="FJR1248" s="143"/>
      <c r="FJS1248" s="142"/>
      <c r="FJT1248" s="143"/>
      <c r="FJU1248" s="142"/>
      <c r="FJV1248" s="143"/>
      <c r="FJW1248" s="142"/>
      <c r="FJX1248" s="143"/>
      <c r="FJY1248" s="142"/>
      <c r="FJZ1248" s="143"/>
      <c r="FKA1248" s="142"/>
      <c r="FKB1248" s="143"/>
      <c r="FKC1248" s="142"/>
      <c r="FKD1248" s="143"/>
      <c r="FKE1248" s="142"/>
      <c r="FKF1248" s="143"/>
      <c r="FKG1248" s="142"/>
      <c r="FKH1248" s="143"/>
      <c r="FKI1248" s="142"/>
      <c r="FKJ1248" s="143"/>
      <c r="FKK1248" s="142"/>
      <c r="FKL1248" s="143"/>
      <c r="FKM1248" s="142"/>
      <c r="FKN1248" s="143"/>
      <c r="FKO1248" s="142"/>
      <c r="FKP1248" s="143"/>
      <c r="FKQ1248" s="142"/>
      <c r="FKR1248" s="143"/>
      <c r="FKS1248" s="142"/>
      <c r="FKT1248" s="143"/>
      <c r="FKU1248" s="142"/>
      <c r="FKV1248" s="143"/>
      <c r="FKW1248" s="142"/>
      <c r="FKX1248" s="143"/>
      <c r="FKY1248" s="142"/>
      <c r="FKZ1248" s="143"/>
      <c r="FLA1248" s="142"/>
      <c r="FLB1248" s="143"/>
      <c r="FLC1248" s="142"/>
      <c r="FLD1248" s="143"/>
      <c r="FLE1248" s="142"/>
      <c r="FLF1248" s="143"/>
      <c r="FLG1248" s="142"/>
      <c r="FLH1248" s="143"/>
      <c r="FLI1248" s="142"/>
      <c r="FLJ1248" s="143"/>
      <c r="FLK1248" s="142"/>
      <c r="FLL1248" s="143"/>
      <c r="FLM1248" s="142"/>
      <c r="FLN1248" s="143"/>
      <c r="FLO1248" s="142"/>
      <c r="FLP1248" s="143"/>
      <c r="FLQ1248" s="142"/>
      <c r="FLR1248" s="143"/>
      <c r="FLS1248" s="142"/>
      <c r="FLT1248" s="143"/>
      <c r="FLU1248" s="142"/>
      <c r="FLV1248" s="143"/>
      <c r="FLW1248" s="142"/>
      <c r="FLX1248" s="143"/>
      <c r="FLY1248" s="142"/>
      <c r="FLZ1248" s="143"/>
      <c r="FMA1248" s="142"/>
      <c r="FMB1248" s="143"/>
      <c r="FMC1248" s="142"/>
      <c r="FMD1248" s="143"/>
      <c r="FME1248" s="142"/>
      <c r="FMF1248" s="143"/>
      <c r="FMG1248" s="142"/>
      <c r="FMH1248" s="143"/>
      <c r="FMI1248" s="142"/>
      <c r="FMJ1248" s="143"/>
      <c r="FMK1248" s="142"/>
      <c r="FML1248" s="143"/>
      <c r="FMM1248" s="142"/>
      <c r="FMN1248" s="143"/>
      <c r="FMO1248" s="142"/>
      <c r="FMP1248" s="143"/>
      <c r="FMQ1248" s="142"/>
      <c r="FMR1248" s="143"/>
      <c r="FMS1248" s="142"/>
      <c r="FMT1248" s="143"/>
      <c r="FMU1248" s="142"/>
      <c r="FMV1248" s="143"/>
      <c r="FMW1248" s="142"/>
      <c r="FMX1248" s="143"/>
      <c r="FMY1248" s="142"/>
      <c r="FMZ1248" s="143"/>
      <c r="FNA1248" s="142"/>
      <c r="FNB1248" s="143"/>
      <c r="FNC1248" s="142"/>
      <c r="FND1248" s="143"/>
      <c r="FNE1248" s="142"/>
      <c r="FNF1248" s="143"/>
      <c r="FNG1248" s="142"/>
      <c r="FNH1248" s="143"/>
      <c r="FNI1248" s="142"/>
      <c r="FNJ1248" s="143"/>
      <c r="FNK1248" s="142"/>
      <c r="FNL1248" s="143"/>
      <c r="FNM1248" s="142"/>
      <c r="FNN1248" s="143"/>
      <c r="FNO1248" s="142"/>
      <c r="FNP1248" s="143"/>
      <c r="FNQ1248" s="142"/>
      <c r="FNR1248" s="143"/>
      <c r="FNS1248" s="142"/>
      <c r="FNT1248" s="143"/>
      <c r="FNU1248" s="142"/>
      <c r="FNV1248" s="143"/>
      <c r="FNW1248" s="142"/>
      <c r="FNX1248" s="143"/>
      <c r="FNY1248" s="142"/>
      <c r="FNZ1248" s="143"/>
      <c r="FOA1248" s="142"/>
      <c r="FOB1248" s="143"/>
      <c r="FOC1248" s="142"/>
      <c r="FOD1248" s="143"/>
      <c r="FOE1248" s="142"/>
      <c r="FOF1248" s="143"/>
      <c r="FOG1248" s="142"/>
      <c r="FOH1248" s="143"/>
      <c r="FOI1248" s="142"/>
      <c r="FOJ1248" s="143"/>
      <c r="FOK1248" s="142"/>
      <c r="FOL1248" s="143"/>
      <c r="FOM1248" s="142"/>
      <c r="FON1248" s="143"/>
      <c r="FOO1248" s="142"/>
      <c r="FOP1248" s="143"/>
      <c r="FOQ1248" s="142"/>
      <c r="FOR1248" s="143"/>
      <c r="FOS1248" s="142"/>
      <c r="FOT1248" s="143"/>
      <c r="FOU1248" s="142"/>
      <c r="FOV1248" s="143"/>
      <c r="FOW1248" s="142"/>
      <c r="FOX1248" s="143"/>
      <c r="FOY1248" s="142"/>
      <c r="FOZ1248" s="143"/>
      <c r="FPA1248" s="142"/>
      <c r="FPB1248" s="143"/>
      <c r="FPC1248" s="142"/>
      <c r="FPD1248" s="143"/>
      <c r="FPE1248" s="142"/>
      <c r="FPF1248" s="143"/>
      <c r="FPG1248" s="142"/>
      <c r="FPH1248" s="143"/>
      <c r="FPI1248" s="142"/>
      <c r="FPJ1248" s="143"/>
      <c r="FPK1248" s="142"/>
      <c r="FPL1248" s="143"/>
      <c r="FPM1248" s="142"/>
      <c r="FPN1248" s="143"/>
      <c r="FPO1248" s="142"/>
      <c r="FPP1248" s="143"/>
      <c r="FPQ1248" s="142"/>
      <c r="FPR1248" s="143"/>
      <c r="FPS1248" s="142"/>
      <c r="FPT1248" s="143"/>
      <c r="FPU1248" s="142"/>
      <c r="FPV1248" s="143"/>
      <c r="FPW1248" s="142"/>
      <c r="FPX1248" s="143"/>
      <c r="FPY1248" s="142"/>
      <c r="FPZ1248" s="143"/>
      <c r="FQA1248" s="142"/>
      <c r="FQB1248" s="143"/>
      <c r="FQC1248" s="142"/>
      <c r="FQD1248" s="143"/>
      <c r="FQE1248" s="142"/>
      <c r="FQF1248" s="143"/>
      <c r="FQG1248" s="142"/>
      <c r="FQH1248" s="143"/>
      <c r="FQI1248" s="142"/>
      <c r="FQJ1248" s="143"/>
      <c r="FQK1248" s="142"/>
      <c r="FQL1248" s="143"/>
      <c r="FQM1248" s="142"/>
      <c r="FQN1248" s="143"/>
      <c r="FQO1248" s="142"/>
      <c r="FQP1248" s="143"/>
      <c r="FQQ1248" s="142"/>
      <c r="FQR1248" s="143"/>
      <c r="FQS1248" s="142"/>
      <c r="FQT1248" s="143"/>
      <c r="FQU1248" s="142"/>
      <c r="FQV1248" s="143"/>
      <c r="FQW1248" s="142"/>
      <c r="FQX1248" s="143"/>
      <c r="FQY1248" s="142"/>
      <c r="FQZ1248" s="143"/>
      <c r="FRA1248" s="142"/>
      <c r="FRB1248" s="143"/>
      <c r="FRC1248" s="142"/>
      <c r="FRD1248" s="143"/>
      <c r="FRE1248" s="142"/>
      <c r="FRF1248" s="143"/>
      <c r="FRG1248" s="142"/>
      <c r="FRH1248" s="143"/>
      <c r="FRI1248" s="142"/>
      <c r="FRJ1248" s="143"/>
      <c r="FRK1248" s="142"/>
      <c r="FRL1248" s="143"/>
      <c r="FRM1248" s="142"/>
      <c r="FRN1248" s="143"/>
      <c r="FRO1248" s="142"/>
      <c r="FRP1248" s="143"/>
      <c r="FRQ1248" s="142"/>
      <c r="FRR1248" s="143"/>
      <c r="FRS1248" s="142"/>
      <c r="FRT1248" s="143"/>
      <c r="FRU1248" s="142"/>
      <c r="FRV1248" s="143"/>
      <c r="FRW1248" s="142"/>
      <c r="FRX1248" s="143"/>
      <c r="FRY1248" s="142"/>
      <c r="FRZ1248" s="143"/>
      <c r="FSA1248" s="142"/>
      <c r="FSB1248" s="143"/>
      <c r="FSC1248" s="142"/>
      <c r="FSD1248" s="143"/>
      <c r="FSE1248" s="142"/>
      <c r="FSF1248" s="143"/>
      <c r="FSG1248" s="142"/>
      <c r="FSH1248" s="143"/>
      <c r="FSI1248" s="142"/>
      <c r="FSJ1248" s="143"/>
      <c r="FSK1248" s="142"/>
      <c r="FSL1248" s="143"/>
      <c r="FSM1248" s="142"/>
      <c r="FSN1248" s="143"/>
      <c r="FSO1248" s="142"/>
      <c r="FSP1248" s="143"/>
      <c r="FSQ1248" s="142"/>
      <c r="FSR1248" s="143"/>
      <c r="FSS1248" s="142"/>
      <c r="FST1248" s="143"/>
      <c r="FSU1248" s="142"/>
      <c r="FSV1248" s="143"/>
      <c r="FSW1248" s="142"/>
      <c r="FSX1248" s="143"/>
      <c r="FSY1248" s="142"/>
      <c r="FSZ1248" s="143"/>
      <c r="FTA1248" s="142"/>
      <c r="FTB1248" s="143"/>
      <c r="FTC1248" s="142"/>
      <c r="FTD1248" s="143"/>
      <c r="FTE1248" s="142"/>
      <c r="FTF1248" s="143"/>
      <c r="FTG1248" s="142"/>
      <c r="FTH1248" s="143"/>
      <c r="FTI1248" s="142"/>
      <c r="FTJ1248" s="143"/>
      <c r="FTK1248" s="142"/>
      <c r="FTL1248" s="143"/>
      <c r="FTM1248" s="142"/>
      <c r="FTN1248" s="143"/>
      <c r="FTO1248" s="142"/>
      <c r="FTP1248" s="143"/>
      <c r="FTQ1248" s="142"/>
      <c r="FTR1248" s="143"/>
      <c r="FTS1248" s="142"/>
      <c r="FTT1248" s="143"/>
      <c r="FTU1248" s="142"/>
      <c r="FTV1248" s="143"/>
      <c r="FTW1248" s="142"/>
      <c r="FTX1248" s="143"/>
      <c r="FTY1248" s="142"/>
      <c r="FTZ1248" s="143"/>
      <c r="FUA1248" s="142"/>
      <c r="FUB1248" s="143"/>
      <c r="FUC1248" s="142"/>
      <c r="FUD1248" s="143"/>
      <c r="FUE1248" s="142"/>
      <c r="FUF1248" s="143"/>
      <c r="FUG1248" s="142"/>
      <c r="FUH1248" s="143"/>
      <c r="FUI1248" s="142"/>
      <c r="FUJ1248" s="143"/>
      <c r="FUK1248" s="142"/>
      <c r="FUL1248" s="143"/>
      <c r="FUM1248" s="142"/>
      <c r="FUN1248" s="143"/>
      <c r="FUO1248" s="142"/>
      <c r="FUP1248" s="143"/>
      <c r="FUQ1248" s="142"/>
      <c r="FUR1248" s="143"/>
      <c r="FUS1248" s="142"/>
      <c r="FUT1248" s="143"/>
      <c r="FUU1248" s="142"/>
      <c r="FUV1248" s="143"/>
      <c r="FUW1248" s="142"/>
      <c r="FUX1248" s="143"/>
      <c r="FUY1248" s="142"/>
      <c r="FUZ1248" s="143"/>
      <c r="FVA1248" s="142"/>
      <c r="FVB1248" s="143"/>
      <c r="FVC1248" s="142"/>
      <c r="FVD1248" s="143"/>
      <c r="FVE1248" s="142"/>
      <c r="FVF1248" s="143"/>
      <c r="FVG1248" s="142"/>
      <c r="FVH1248" s="143"/>
      <c r="FVI1248" s="142"/>
      <c r="FVJ1248" s="143"/>
      <c r="FVK1248" s="142"/>
      <c r="FVL1248" s="143"/>
      <c r="FVM1248" s="142"/>
      <c r="FVN1248" s="143"/>
      <c r="FVO1248" s="142"/>
      <c r="FVP1248" s="143"/>
      <c r="FVQ1248" s="142"/>
      <c r="FVR1248" s="143"/>
      <c r="FVS1248" s="142"/>
      <c r="FVT1248" s="143"/>
      <c r="FVU1248" s="142"/>
      <c r="FVV1248" s="143"/>
      <c r="FVW1248" s="142"/>
      <c r="FVX1248" s="143"/>
      <c r="FVY1248" s="142"/>
      <c r="FVZ1248" s="143"/>
      <c r="FWA1248" s="142"/>
      <c r="FWB1248" s="143"/>
      <c r="FWC1248" s="142"/>
      <c r="FWD1248" s="143"/>
      <c r="FWE1248" s="142"/>
      <c r="FWF1248" s="143"/>
      <c r="FWG1248" s="142"/>
      <c r="FWH1248" s="143"/>
      <c r="FWI1248" s="142"/>
      <c r="FWJ1248" s="143"/>
      <c r="FWK1248" s="142"/>
      <c r="FWL1248" s="143"/>
      <c r="FWM1248" s="142"/>
      <c r="FWN1248" s="143"/>
      <c r="FWO1248" s="142"/>
      <c r="FWP1248" s="143"/>
      <c r="FWQ1248" s="142"/>
      <c r="FWR1248" s="143"/>
      <c r="FWS1248" s="142"/>
      <c r="FWT1248" s="143"/>
      <c r="FWU1248" s="142"/>
      <c r="FWV1248" s="143"/>
      <c r="FWW1248" s="142"/>
      <c r="FWX1248" s="143"/>
      <c r="FWY1248" s="142"/>
      <c r="FWZ1248" s="143"/>
      <c r="FXA1248" s="142"/>
      <c r="FXB1248" s="143"/>
      <c r="FXC1248" s="142"/>
      <c r="FXD1248" s="143"/>
      <c r="FXE1248" s="142"/>
      <c r="FXF1248" s="143"/>
      <c r="FXG1248" s="142"/>
      <c r="FXH1248" s="143"/>
      <c r="FXI1248" s="142"/>
      <c r="FXJ1248" s="143"/>
      <c r="FXK1248" s="142"/>
      <c r="FXL1248" s="143"/>
      <c r="FXM1248" s="142"/>
      <c r="FXN1248" s="143"/>
      <c r="FXO1248" s="142"/>
      <c r="FXP1248" s="143"/>
      <c r="FXQ1248" s="142"/>
      <c r="FXR1248" s="143"/>
      <c r="FXS1248" s="142"/>
      <c r="FXT1248" s="143"/>
      <c r="FXU1248" s="142"/>
      <c r="FXV1248" s="143"/>
      <c r="FXW1248" s="142"/>
      <c r="FXX1248" s="143"/>
      <c r="FXY1248" s="142"/>
      <c r="FXZ1248" s="143"/>
      <c r="FYA1248" s="142"/>
      <c r="FYB1248" s="143"/>
      <c r="FYC1248" s="142"/>
      <c r="FYD1248" s="143"/>
      <c r="FYE1248" s="142"/>
      <c r="FYF1248" s="143"/>
      <c r="FYG1248" s="142"/>
      <c r="FYH1248" s="143"/>
      <c r="FYI1248" s="142"/>
      <c r="FYJ1248" s="143"/>
      <c r="FYK1248" s="142"/>
      <c r="FYL1248" s="143"/>
      <c r="FYM1248" s="142"/>
      <c r="FYN1248" s="143"/>
      <c r="FYO1248" s="142"/>
      <c r="FYP1248" s="143"/>
      <c r="FYQ1248" s="142"/>
      <c r="FYR1248" s="143"/>
      <c r="FYS1248" s="142"/>
      <c r="FYT1248" s="143"/>
      <c r="FYU1248" s="142"/>
      <c r="FYV1248" s="143"/>
      <c r="FYW1248" s="142"/>
      <c r="FYX1248" s="143"/>
      <c r="FYY1248" s="142"/>
      <c r="FYZ1248" s="143"/>
      <c r="FZA1248" s="142"/>
      <c r="FZB1248" s="143"/>
      <c r="FZC1248" s="142"/>
      <c r="FZD1248" s="143"/>
      <c r="FZE1248" s="142"/>
      <c r="FZF1248" s="143"/>
      <c r="FZG1248" s="142"/>
      <c r="FZH1248" s="143"/>
      <c r="FZI1248" s="142"/>
      <c r="FZJ1248" s="143"/>
      <c r="FZK1248" s="142"/>
      <c r="FZL1248" s="143"/>
      <c r="FZM1248" s="142"/>
      <c r="FZN1248" s="143"/>
      <c r="FZO1248" s="142"/>
      <c r="FZP1248" s="143"/>
      <c r="FZQ1248" s="142"/>
      <c r="FZR1248" s="143"/>
      <c r="FZS1248" s="142"/>
      <c r="FZT1248" s="143"/>
      <c r="FZU1248" s="142"/>
      <c r="FZV1248" s="143"/>
      <c r="FZW1248" s="142"/>
      <c r="FZX1248" s="143"/>
      <c r="FZY1248" s="142"/>
      <c r="FZZ1248" s="143"/>
      <c r="GAA1248" s="142"/>
      <c r="GAB1248" s="143"/>
      <c r="GAC1248" s="142"/>
      <c r="GAD1248" s="143"/>
      <c r="GAE1248" s="142"/>
      <c r="GAF1248" s="143"/>
      <c r="GAG1248" s="142"/>
      <c r="GAH1248" s="143"/>
      <c r="GAI1248" s="142"/>
      <c r="GAJ1248" s="143"/>
      <c r="GAK1248" s="142"/>
      <c r="GAL1248" s="143"/>
      <c r="GAM1248" s="142"/>
      <c r="GAN1248" s="143"/>
      <c r="GAO1248" s="142"/>
      <c r="GAP1248" s="143"/>
      <c r="GAQ1248" s="142"/>
      <c r="GAR1248" s="143"/>
      <c r="GAS1248" s="142"/>
      <c r="GAT1248" s="143"/>
      <c r="GAU1248" s="142"/>
      <c r="GAV1248" s="143"/>
      <c r="GAW1248" s="142"/>
      <c r="GAX1248" s="143"/>
      <c r="GAY1248" s="142"/>
      <c r="GAZ1248" s="143"/>
      <c r="GBA1248" s="142"/>
      <c r="GBB1248" s="143"/>
      <c r="GBC1248" s="142"/>
      <c r="GBD1248" s="143"/>
      <c r="GBE1248" s="142"/>
      <c r="GBF1248" s="143"/>
      <c r="GBG1248" s="142"/>
      <c r="GBH1248" s="143"/>
      <c r="GBI1248" s="142"/>
      <c r="GBJ1248" s="143"/>
      <c r="GBK1248" s="142"/>
      <c r="GBL1248" s="143"/>
      <c r="GBM1248" s="142"/>
      <c r="GBN1248" s="143"/>
      <c r="GBO1248" s="142"/>
      <c r="GBP1248" s="143"/>
      <c r="GBQ1248" s="142"/>
      <c r="GBR1248" s="143"/>
      <c r="GBS1248" s="142"/>
      <c r="GBT1248" s="143"/>
      <c r="GBU1248" s="142"/>
      <c r="GBV1248" s="143"/>
      <c r="GBW1248" s="142"/>
      <c r="GBX1248" s="143"/>
      <c r="GBY1248" s="142"/>
      <c r="GBZ1248" s="143"/>
      <c r="GCA1248" s="142"/>
      <c r="GCB1248" s="143"/>
      <c r="GCC1248" s="142"/>
      <c r="GCD1248" s="143"/>
      <c r="GCE1248" s="142"/>
      <c r="GCF1248" s="143"/>
      <c r="GCG1248" s="142"/>
      <c r="GCH1248" s="143"/>
      <c r="GCI1248" s="142"/>
      <c r="GCJ1248" s="143"/>
      <c r="GCK1248" s="142"/>
      <c r="GCL1248" s="143"/>
      <c r="GCM1248" s="142"/>
      <c r="GCN1248" s="143"/>
      <c r="GCO1248" s="142"/>
      <c r="GCP1248" s="143"/>
      <c r="GCQ1248" s="142"/>
      <c r="GCR1248" s="143"/>
      <c r="GCS1248" s="142"/>
      <c r="GCT1248" s="143"/>
      <c r="GCU1248" s="142"/>
      <c r="GCV1248" s="143"/>
      <c r="GCW1248" s="142"/>
      <c r="GCX1248" s="143"/>
      <c r="GCY1248" s="142"/>
      <c r="GCZ1248" s="143"/>
      <c r="GDA1248" s="142"/>
      <c r="GDB1248" s="143"/>
      <c r="GDC1248" s="142"/>
      <c r="GDD1248" s="143"/>
      <c r="GDE1248" s="142"/>
      <c r="GDF1248" s="143"/>
      <c r="GDG1248" s="142"/>
      <c r="GDH1248" s="143"/>
      <c r="GDI1248" s="142"/>
      <c r="GDJ1248" s="143"/>
      <c r="GDK1248" s="142"/>
      <c r="GDL1248" s="143"/>
      <c r="GDM1248" s="142"/>
      <c r="GDN1248" s="143"/>
      <c r="GDO1248" s="142"/>
      <c r="GDP1248" s="143"/>
      <c r="GDQ1248" s="142"/>
      <c r="GDR1248" s="143"/>
      <c r="GDS1248" s="142"/>
      <c r="GDT1248" s="143"/>
      <c r="GDU1248" s="142"/>
      <c r="GDV1248" s="143"/>
      <c r="GDW1248" s="142"/>
      <c r="GDX1248" s="143"/>
      <c r="GDY1248" s="142"/>
      <c r="GDZ1248" s="143"/>
      <c r="GEA1248" s="142"/>
      <c r="GEB1248" s="143"/>
      <c r="GEC1248" s="142"/>
      <c r="GED1248" s="143"/>
      <c r="GEE1248" s="142"/>
      <c r="GEF1248" s="143"/>
      <c r="GEG1248" s="142"/>
      <c r="GEH1248" s="143"/>
      <c r="GEI1248" s="142"/>
      <c r="GEJ1248" s="143"/>
      <c r="GEK1248" s="142"/>
      <c r="GEL1248" s="143"/>
      <c r="GEM1248" s="142"/>
      <c r="GEN1248" s="143"/>
      <c r="GEO1248" s="142"/>
      <c r="GEP1248" s="143"/>
      <c r="GEQ1248" s="142"/>
      <c r="GER1248" s="143"/>
      <c r="GES1248" s="142"/>
      <c r="GET1248" s="143"/>
      <c r="GEU1248" s="142"/>
      <c r="GEV1248" s="143"/>
      <c r="GEW1248" s="142"/>
      <c r="GEX1248" s="143"/>
      <c r="GEY1248" s="142"/>
      <c r="GEZ1248" s="143"/>
      <c r="GFA1248" s="142"/>
      <c r="GFB1248" s="143"/>
      <c r="GFC1248" s="142"/>
      <c r="GFD1248" s="143"/>
      <c r="GFE1248" s="142"/>
      <c r="GFF1248" s="143"/>
      <c r="GFG1248" s="142"/>
      <c r="GFH1248" s="143"/>
      <c r="GFI1248" s="142"/>
      <c r="GFJ1248" s="143"/>
      <c r="GFK1248" s="142"/>
      <c r="GFL1248" s="143"/>
      <c r="GFM1248" s="142"/>
      <c r="GFN1248" s="143"/>
      <c r="GFO1248" s="142"/>
      <c r="GFP1248" s="143"/>
      <c r="GFQ1248" s="142"/>
      <c r="GFR1248" s="143"/>
      <c r="GFS1248" s="142"/>
      <c r="GFT1248" s="143"/>
      <c r="GFU1248" s="142"/>
      <c r="GFV1248" s="143"/>
      <c r="GFW1248" s="142"/>
      <c r="GFX1248" s="143"/>
      <c r="GFY1248" s="142"/>
      <c r="GFZ1248" s="143"/>
      <c r="GGA1248" s="142"/>
      <c r="GGB1248" s="143"/>
      <c r="GGC1248" s="142"/>
      <c r="GGD1248" s="143"/>
      <c r="GGE1248" s="142"/>
      <c r="GGF1248" s="143"/>
      <c r="GGG1248" s="142"/>
      <c r="GGH1248" s="143"/>
      <c r="GGI1248" s="142"/>
      <c r="GGJ1248" s="143"/>
      <c r="GGK1248" s="142"/>
      <c r="GGL1248" s="143"/>
      <c r="GGM1248" s="142"/>
      <c r="GGN1248" s="143"/>
      <c r="GGO1248" s="142"/>
      <c r="GGP1248" s="143"/>
      <c r="GGQ1248" s="142"/>
      <c r="GGR1248" s="143"/>
      <c r="GGS1248" s="142"/>
      <c r="GGT1248" s="143"/>
      <c r="GGU1248" s="142"/>
      <c r="GGV1248" s="143"/>
      <c r="GGW1248" s="142"/>
      <c r="GGX1248" s="143"/>
      <c r="GGY1248" s="142"/>
      <c r="GGZ1248" s="143"/>
      <c r="GHA1248" s="142"/>
      <c r="GHB1248" s="143"/>
      <c r="GHC1248" s="142"/>
      <c r="GHD1248" s="143"/>
      <c r="GHE1248" s="142"/>
      <c r="GHF1248" s="143"/>
      <c r="GHG1248" s="142"/>
      <c r="GHH1248" s="143"/>
      <c r="GHI1248" s="142"/>
      <c r="GHJ1248" s="143"/>
      <c r="GHK1248" s="142"/>
      <c r="GHL1248" s="143"/>
      <c r="GHM1248" s="142"/>
      <c r="GHN1248" s="143"/>
      <c r="GHO1248" s="142"/>
      <c r="GHP1248" s="143"/>
      <c r="GHQ1248" s="142"/>
      <c r="GHR1248" s="143"/>
      <c r="GHS1248" s="142"/>
      <c r="GHT1248" s="143"/>
      <c r="GHU1248" s="142"/>
      <c r="GHV1248" s="143"/>
      <c r="GHW1248" s="142"/>
      <c r="GHX1248" s="143"/>
      <c r="GHY1248" s="142"/>
      <c r="GHZ1248" s="143"/>
      <c r="GIA1248" s="142"/>
      <c r="GIB1248" s="143"/>
      <c r="GIC1248" s="142"/>
      <c r="GID1248" s="143"/>
      <c r="GIE1248" s="142"/>
      <c r="GIF1248" s="143"/>
      <c r="GIG1248" s="142"/>
      <c r="GIH1248" s="143"/>
      <c r="GII1248" s="142"/>
      <c r="GIJ1248" s="143"/>
      <c r="GIK1248" s="142"/>
      <c r="GIL1248" s="143"/>
      <c r="GIM1248" s="142"/>
      <c r="GIN1248" s="143"/>
      <c r="GIO1248" s="142"/>
      <c r="GIP1248" s="143"/>
      <c r="GIQ1248" s="142"/>
      <c r="GIR1248" s="143"/>
      <c r="GIS1248" s="142"/>
      <c r="GIT1248" s="143"/>
      <c r="GIU1248" s="142"/>
      <c r="GIV1248" s="143"/>
      <c r="GIW1248" s="142"/>
      <c r="GIX1248" s="143"/>
      <c r="GIY1248" s="142"/>
      <c r="GIZ1248" s="143"/>
      <c r="GJA1248" s="142"/>
      <c r="GJB1248" s="143"/>
      <c r="GJC1248" s="142"/>
      <c r="GJD1248" s="143"/>
      <c r="GJE1248" s="142"/>
      <c r="GJF1248" s="143"/>
      <c r="GJG1248" s="142"/>
      <c r="GJH1248" s="143"/>
      <c r="GJI1248" s="142"/>
      <c r="GJJ1248" s="143"/>
      <c r="GJK1248" s="142"/>
      <c r="GJL1248" s="143"/>
      <c r="GJM1248" s="142"/>
      <c r="GJN1248" s="143"/>
      <c r="GJO1248" s="142"/>
      <c r="GJP1248" s="143"/>
      <c r="GJQ1248" s="142"/>
      <c r="GJR1248" s="143"/>
      <c r="GJS1248" s="142"/>
      <c r="GJT1248" s="143"/>
      <c r="GJU1248" s="142"/>
      <c r="GJV1248" s="143"/>
      <c r="GJW1248" s="142"/>
      <c r="GJX1248" s="143"/>
      <c r="GJY1248" s="142"/>
      <c r="GJZ1248" s="143"/>
      <c r="GKA1248" s="142"/>
      <c r="GKB1248" s="143"/>
      <c r="GKC1248" s="142"/>
      <c r="GKD1248" s="143"/>
      <c r="GKE1248" s="142"/>
      <c r="GKF1248" s="143"/>
      <c r="GKG1248" s="142"/>
      <c r="GKH1248" s="143"/>
      <c r="GKI1248" s="142"/>
      <c r="GKJ1248" s="143"/>
      <c r="GKK1248" s="142"/>
      <c r="GKL1248" s="143"/>
      <c r="GKM1248" s="142"/>
      <c r="GKN1248" s="143"/>
      <c r="GKO1248" s="142"/>
      <c r="GKP1248" s="143"/>
      <c r="GKQ1248" s="142"/>
      <c r="GKR1248" s="143"/>
      <c r="GKS1248" s="142"/>
      <c r="GKT1248" s="143"/>
      <c r="GKU1248" s="142"/>
      <c r="GKV1248" s="143"/>
      <c r="GKW1248" s="142"/>
      <c r="GKX1248" s="143"/>
      <c r="GKY1248" s="142"/>
      <c r="GKZ1248" s="143"/>
      <c r="GLA1248" s="142"/>
      <c r="GLB1248" s="143"/>
      <c r="GLC1248" s="142"/>
      <c r="GLD1248" s="143"/>
      <c r="GLE1248" s="142"/>
      <c r="GLF1248" s="143"/>
      <c r="GLG1248" s="142"/>
      <c r="GLH1248" s="143"/>
      <c r="GLI1248" s="142"/>
      <c r="GLJ1248" s="143"/>
      <c r="GLK1248" s="142"/>
      <c r="GLL1248" s="143"/>
      <c r="GLM1248" s="142"/>
      <c r="GLN1248" s="143"/>
      <c r="GLO1248" s="142"/>
      <c r="GLP1248" s="143"/>
      <c r="GLQ1248" s="142"/>
      <c r="GLR1248" s="143"/>
      <c r="GLS1248" s="142"/>
      <c r="GLT1248" s="143"/>
      <c r="GLU1248" s="142"/>
      <c r="GLV1248" s="143"/>
      <c r="GLW1248" s="142"/>
      <c r="GLX1248" s="143"/>
      <c r="GLY1248" s="142"/>
      <c r="GLZ1248" s="143"/>
      <c r="GMA1248" s="142"/>
      <c r="GMB1248" s="143"/>
      <c r="GMC1248" s="142"/>
      <c r="GMD1248" s="143"/>
      <c r="GME1248" s="142"/>
      <c r="GMF1248" s="143"/>
      <c r="GMG1248" s="142"/>
      <c r="GMH1248" s="143"/>
      <c r="GMI1248" s="142"/>
      <c r="GMJ1248" s="143"/>
      <c r="GMK1248" s="142"/>
      <c r="GML1248" s="143"/>
      <c r="GMM1248" s="142"/>
      <c r="GMN1248" s="143"/>
      <c r="GMO1248" s="142"/>
      <c r="GMP1248" s="143"/>
      <c r="GMQ1248" s="142"/>
      <c r="GMR1248" s="143"/>
      <c r="GMS1248" s="142"/>
      <c r="GMT1248" s="143"/>
      <c r="GMU1248" s="142"/>
      <c r="GMV1248" s="143"/>
      <c r="GMW1248" s="142"/>
      <c r="GMX1248" s="143"/>
      <c r="GMY1248" s="142"/>
      <c r="GMZ1248" s="143"/>
      <c r="GNA1248" s="142"/>
      <c r="GNB1248" s="143"/>
      <c r="GNC1248" s="142"/>
      <c r="GND1248" s="143"/>
      <c r="GNE1248" s="142"/>
      <c r="GNF1248" s="143"/>
      <c r="GNG1248" s="142"/>
      <c r="GNH1248" s="143"/>
      <c r="GNI1248" s="142"/>
      <c r="GNJ1248" s="143"/>
      <c r="GNK1248" s="142"/>
      <c r="GNL1248" s="143"/>
      <c r="GNM1248" s="142"/>
      <c r="GNN1248" s="143"/>
      <c r="GNO1248" s="142"/>
      <c r="GNP1248" s="143"/>
      <c r="GNQ1248" s="142"/>
      <c r="GNR1248" s="143"/>
      <c r="GNS1248" s="142"/>
      <c r="GNT1248" s="143"/>
      <c r="GNU1248" s="142"/>
      <c r="GNV1248" s="143"/>
      <c r="GNW1248" s="142"/>
      <c r="GNX1248" s="143"/>
      <c r="GNY1248" s="142"/>
      <c r="GNZ1248" s="143"/>
      <c r="GOA1248" s="142"/>
      <c r="GOB1248" s="143"/>
      <c r="GOC1248" s="142"/>
      <c r="GOD1248" s="143"/>
      <c r="GOE1248" s="142"/>
      <c r="GOF1248" s="143"/>
      <c r="GOG1248" s="142"/>
      <c r="GOH1248" s="143"/>
      <c r="GOI1248" s="142"/>
      <c r="GOJ1248" s="143"/>
      <c r="GOK1248" s="142"/>
      <c r="GOL1248" s="143"/>
      <c r="GOM1248" s="142"/>
      <c r="GON1248" s="143"/>
      <c r="GOO1248" s="142"/>
      <c r="GOP1248" s="143"/>
      <c r="GOQ1248" s="142"/>
      <c r="GOR1248" s="143"/>
      <c r="GOS1248" s="142"/>
      <c r="GOT1248" s="143"/>
      <c r="GOU1248" s="142"/>
      <c r="GOV1248" s="143"/>
      <c r="GOW1248" s="142"/>
      <c r="GOX1248" s="143"/>
      <c r="GOY1248" s="142"/>
      <c r="GOZ1248" s="143"/>
      <c r="GPA1248" s="142"/>
      <c r="GPB1248" s="143"/>
      <c r="GPC1248" s="142"/>
      <c r="GPD1248" s="143"/>
      <c r="GPE1248" s="142"/>
      <c r="GPF1248" s="143"/>
      <c r="GPG1248" s="142"/>
      <c r="GPH1248" s="143"/>
      <c r="GPI1248" s="142"/>
      <c r="GPJ1248" s="143"/>
      <c r="GPK1248" s="142"/>
      <c r="GPL1248" s="143"/>
      <c r="GPM1248" s="142"/>
      <c r="GPN1248" s="143"/>
      <c r="GPO1248" s="142"/>
      <c r="GPP1248" s="143"/>
      <c r="GPQ1248" s="142"/>
      <c r="GPR1248" s="143"/>
      <c r="GPS1248" s="142"/>
      <c r="GPT1248" s="143"/>
      <c r="GPU1248" s="142"/>
      <c r="GPV1248" s="143"/>
      <c r="GPW1248" s="142"/>
      <c r="GPX1248" s="143"/>
      <c r="GPY1248" s="142"/>
      <c r="GPZ1248" s="143"/>
      <c r="GQA1248" s="142"/>
      <c r="GQB1248" s="143"/>
      <c r="GQC1248" s="142"/>
      <c r="GQD1248" s="143"/>
      <c r="GQE1248" s="142"/>
      <c r="GQF1248" s="143"/>
      <c r="GQG1248" s="142"/>
      <c r="GQH1248" s="143"/>
      <c r="GQI1248" s="142"/>
      <c r="GQJ1248" s="143"/>
      <c r="GQK1248" s="142"/>
      <c r="GQL1248" s="143"/>
      <c r="GQM1248" s="142"/>
      <c r="GQN1248" s="143"/>
      <c r="GQO1248" s="142"/>
      <c r="GQP1248" s="143"/>
      <c r="GQQ1248" s="142"/>
      <c r="GQR1248" s="143"/>
      <c r="GQS1248" s="142"/>
      <c r="GQT1248" s="143"/>
      <c r="GQU1248" s="142"/>
      <c r="GQV1248" s="143"/>
      <c r="GQW1248" s="142"/>
      <c r="GQX1248" s="143"/>
      <c r="GQY1248" s="142"/>
      <c r="GQZ1248" s="143"/>
      <c r="GRA1248" s="142"/>
      <c r="GRB1248" s="143"/>
      <c r="GRC1248" s="142"/>
      <c r="GRD1248" s="143"/>
      <c r="GRE1248" s="142"/>
      <c r="GRF1248" s="143"/>
      <c r="GRG1248" s="142"/>
      <c r="GRH1248" s="143"/>
      <c r="GRI1248" s="142"/>
      <c r="GRJ1248" s="143"/>
      <c r="GRK1248" s="142"/>
      <c r="GRL1248" s="143"/>
      <c r="GRM1248" s="142"/>
      <c r="GRN1248" s="143"/>
      <c r="GRO1248" s="142"/>
      <c r="GRP1248" s="143"/>
      <c r="GRQ1248" s="142"/>
      <c r="GRR1248" s="143"/>
      <c r="GRS1248" s="142"/>
      <c r="GRT1248" s="143"/>
      <c r="GRU1248" s="142"/>
      <c r="GRV1248" s="143"/>
      <c r="GRW1248" s="142"/>
      <c r="GRX1248" s="143"/>
      <c r="GRY1248" s="142"/>
      <c r="GRZ1248" s="143"/>
      <c r="GSA1248" s="142"/>
      <c r="GSB1248" s="143"/>
      <c r="GSC1248" s="142"/>
      <c r="GSD1248" s="143"/>
      <c r="GSE1248" s="142"/>
      <c r="GSF1248" s="143"/>
      <c r="GSG1248" s="142"/>
      <c r="GSH1248" s="143"/>
      <c r="GSI1248" s="142"/>
      <c r="GSJ1248" s="143"/>
      <c r="GSK1248" s="142"/>
      <c r="GSL1248" s="143"/>
      <c r="GSM1248" s="142"/>
      <c r="GSN1248" s="143"/>
      <c r="GSO1248" s="142"/>
      <c r="GSP1248" s="143"/>
      <c r="GSQ1248" s="142"/>
      <c r="GSR1248" s="143"/>
      <c r="GSS1248" s="142"/>
      <c r="GST1248" s="143"/>
      <c r="GSU1248" s="142"/>
      <c r="GSV1248" s="143"/>
      <c r="GSW1248" s="142"/>
      <c r="GSX1248" s="143"/>
      <c r="GSY1248" s="142"/>
      <c r="GSZ1248" s="143"/>
      <c r="GTA1248" s="142"/>
      <c r="GTB1248" s="143"/>
      <c r="GTC1248" s="142"/>
      <c r="GTD1248" s="143"/>
      <c r="GTE1248" s="142"/>
      <c r="GTF1248" s="143"/>
      <c r="GTG1248" s="142"/>
      <c r="GTH1248" s="143"/>
      <c r="GTI1248" s="142"/>
      <c r="GTJ1248" s="143"/>
      <c r="GTK1248" s="142"/>
      <c r="GTL1248" s="143"/>
      <c r="GTM1248" s="142"/>
      <c r="GTN1248" s="143"/>
      <c r="GTO1248" s="142"/>
      <c r="GTP1248" s="143"/>
      <c r="GTQ1248" s="142"/>
      <c r="GTR1248" s="143"/>
      <c r="GTS1248" s="142"/>
      <c r="GTT1248" s="143"/>
      <c r="GTU1248" s="142"/>
      <c r="GTV1248" s="143"/>
      <c r="GTW1248" s="142"/>
      <c r="GTX1248" s="143"/>
      <c r="GTY1248" s="142"/>
      <c r="GTZ1248" s="143"/>
      <c r="GUA1248" s="142"/>
      <c r="GUB1248" s="143"/>
      <c r="GUC1248" s="142"/>
      <c r="GUD1248" s="143"/>
      <c r="GUE1248" s="142"/>
      <c r="GUF1248" s="143"/>
      <c r="GUG1248" s="142"/>
      <c r="GUH1248" s="143"/>
      <c r="GUI1248" s="142"/>
      <c r="GUJ1248" s="143"/>
      <c r="GUK1248" s="142"/>
      <c r="GUL1248" s="143"/>
      <c r="GUM1248" s="142"/>
      <c r="GUN1248" s="143"/>
      <c r="GUO1248" s="142"/>
      <c r="GUP1248" s="143"/>
      <c r="GUQ1248" s="142"/>
      <c r="GUR1248" s="143"/>
      <c r="GUS1248" s="142"/>
      <c r="GUT1248" s="143"/>
      <c r="GUU1248" s="142"/>
      <c r="GUV1248" s="143"/>
      <c r="GUW1248" s="142"/>
      <c r="GUX1248" s="143"/>
      <c r="GUY1248" s="142"/>
      <c r="GUZ1248" s="143"/>
      <c r="GVA1248" s="142"/>
      <c r="GVB1248" s="143"/>
      <c r="GVC1248" s="142"/>
      <c r="GVD1248" s="143"/>
      <c r="GVE1248" s="142"/>
      <c r="GVF1248" s="143"/>
      <c r="GVG1248" s="142"/>
      <c r="GVH1248" s="143"/>
      <c r="GVI1248" s="142"/>
      <c r="GVJ1248" s="143"/>
      <c r="GVK1248" s="142"/>
      <c r="GVL1248" s="143"/>
      <c r="GVM1248" s="142"/>
      <c r="GVN1248" s="143"/>
      <c r="GVO1248" s="142"/>
      <c r="GVP1248" s="143"/>
      <c r="GVQ1248" s="142"/>
      <c r="GVR1248" s="143"/>
      <c r="GVS1248" s="142"/>
      <c r="GVT1248" s="143"/>
      <c r="GVU1248" s="142"/>
      <c r="GVV1248" s="143"/>
      <c r="GVW1248" s="142"/>
      <c r="GVX1248" s="143"/>
      <c r="GVY1248" s="142"/>
      <c r="GVZ1248" s="143"/>
      <c r="GWA1248" s="142"/>
      <c r="GWB1248" s="143"/>
      <c r="GWC1248" s="142"/>
      <c r="GWD1248" s="143"/>
      <c r="GWE1248" s="142"/>
      <c r="GWF1248" s="143"/>
      <c r="GWG1248" s="142"/>
      <c r="GWH1248" s="143"/>
      <c r="GWI1248" s="142"/>
      <c r="GWJ1248" s="143"/>
      <c r="GWK1248" s="142"/>
      <c r="GWL1248" s="143"/>
      <c r="GWM1248" s="142"/>
      <c r="GWN1248" s="143"/>
      <c r="GWO1248" s="142"/>
      <c r="GWP1248" s="143"/>
      <c r="GWQ1248" s="142"/>
      <c r="GWR1248" s="143"/>
      <c r="GWS1248" s="142"/>
      <c r="GWT1248" s="143"/>
      <c r="GWU1248" s="142"/>
      <c r="GWV1248" s="143"/>
      <c r="GWW1248" s="142"/>
      <c r="GWX1248" s="143"/>
      <c r="GWY1248" s="142"/>
      <c r="GWZ1248" s="143"/>
      <c r="GXA1248" s="142"/>
      <c r="GXB1248" s="143"/>
      <c r="GXC1248" s="142"/>
      <c r="GXD1248" s="143"/>
      <c r="GXE1248" s="142"/>
      <c r="GXF1248" s="143"/>
      <c r="GXG1248" s="142"/>
      <c r="GXH1248" s="143"/>
      <c r="GXI1248" s="142"/>
      <c r="GXJ1248" s="143"/>
      <c r="GXK1248" s="142"/>
      <c r="GXL1248" s="143"/>
      <c r="GXM1248" s="142"/>
      <c r="GXN1248" s="143"/>
      <c r="GXO1248" s="142"/>
      <c r="GXP1248" s="143"/>
      <c r="GXQ1248" s="142"/>
      <c r="GXR1248" s="143"/>
      <c r="GXS1248" s="142"/>
      <c r="GXT1248" s="143"/>
      <c r="GXU1248" s="142"/>
      <c r="GXV1248" s="143"/>
      <c r="GXW1248" s="142"/>
      <c r="GXX1248" s="143"/>
      <c r="GXY1248" s="142"/>
      <c r="GXZ1248" s="143"/>
      <c r="GYA1248" s="142"/>
      <c r="GYB1248" s="143"/>
      <c r="GYC1248" s="142"/>
      <c r="GYD1248" s="143"/>
      <c r="GYE1248" s="142"/>
      <c r="GYF1248" s="143"/>
      <c r="GYG1248" s="142"/>
      <c r="GYH1248" s="143"/>
      <c r="GYI1248" s="142"/>
      <c r="GYJ1248" s="143"/>
      <c r="GYK1248" s="142"/>
      <c r="GYL1248" s="143"/>
      <c r="GYM1248" s="142"/>
      <c r="GYN1248" s="143"/>
      <c r="GYO1248" s="142"/>
      <c r="GYP1248" s="143"/>
      <c r="GYQ1248" s="142"/>
      <c r="GYR1248" s="143"/>
      <c r="GYS1248" s="142"/>
      <c r="GYT1248" s="143"/>
      <c r="GYU1248" s="142"/>
      <c r="GYV1248" s="143"/>
      <c r="GYW1248" s="142"/>
      <c r="GYX1248" s="143"/>
      <c r="GYY1248" s="142"/>
      <c r="GYZ1248" s="143"/>
      <c r="GZA1248" s="142"/>
      <c r="GZB1248" s="143"/>
      <c r="GZC1248" s="142"/>
      <c r="GZD1248" s="143"/>
      <c r="GZE1248" s="142"/>
      <c r="GZF1248" s="143"/>
      <c r="GZG1248" s="142"/>
      <c r="GZH1248" s="143"/>
      <c r="GZI1248" s="142"/>
      <c r="GZJ1248" s="143"/>
      <c r="GZK1248" s="142"/>
      <c r="GZL1248" s="143"/>
      <c r="GZM1248" s="142"/>
      <c r="GZN1248" s="143"/>
      <c r="GZO1248" s="142"/>
      <c r="GZP1248" s="143"/>
      <c r="GZQ1248" s="142"/>
      <c r="GZR1248" s="143"/>
      <c r="GZS1248" s="142"/>
      <c r="GZT1248" s="143"/>
      <c r="GZU1248" s="142"/>
      <c r="GZV1248" s="143"/>
      <c r="GZW1248" s="142"/>
      <c r="GZX1248" s="143"/>
      <c r="GZY1248" s="142"/>
      <c r="GZZ1248" s="143"/>
      <c r="HAA1248" s="142"/>
      <c r="HAB1248" s="143"/>
      <c r="HAC1248" s="142"/>
      <c r="HAD1248" s="143"/>
      <c r="HAE1248" s="142"/>
      <c r="HAF1248" s="143"/>
      <c r="HAG1248" s="142"/>
      <c r="HAH1248" s="143"/>
      <c r="HAI1248" s="142"/>
      <c r="HAJ1248" s="143"/>
      <c r="HAK1248" s="142"/>
      <c r="HAL1248" s="143"/>
      <c r="HAM1248" s="142"/>
      <c r="HAN1248" s="143"/>
      <c r="HAO1248" s="142"/>
      <c r="HAP1248" s="143"/>
      <c r="HAQ1248" s="142"/>
      <c r="HAR1248" s="143"/>
      <c r="HAS1248" s="142"/>
      <c r="HAT1248" s="143"/>
      <c r="HAU1248" s="142"/>
      <c r="HAV1248" s="143"/>
      <c r="HAW1248" s="142"/>
      <c r="HAX1248" s="143"/>
      <c r="HAY1248" s="142"/>
      <c r="HAZ1248" s="143"/>
      <c r="HBA1248" s="142"/>
      <c r="HBB1248" s="143"/>
      <c r="HBC1248" s="142"/>
      <c r="HBD1248" s="143"/>
      <c r="HBE1248" s="142"/>
      <c r="HBF1248" s="143"/>
      <c r="HBG1248" s="142"/>
      <c r="HBH1248" s="143"/>
      <c r="HBI1248" s="142"/>
      <c r="HBJ1248" s="143"/>
      <c r="HBK1248" s="142"/>
      <c r="HBL1248" s="143"/>
      <c r="HBM1248" s="142"/>
      <c r="HBN1248" s="143"/>
      <c r="HBO1248" s="142"/>
      <c r="HBP1248" s="143"/>
      <c r="HBQ1248" s="142"/>
      <c r="HBR1248" s="143"/>
      <c r="HBS1248" s="142"/>
      <c r="HBT1248" s="143"/>
      <c r="HBU1248" s="142"/>
      <c r="HBV1248" s="143"/>
      <c r="HBW1248" s="142"/>
      <c r="HBX1248" s="143"/>
      <c r="HBY1248" s="142"/>
      <c r="HBZ1248" s="143"/>
      <c r="HCA1248" s="142"/>
      <c r="HCB1248" s="143"/>
      <c r="HCC1248" s="142"/>
      <c r="HCD1248" s="143"/>
      <c r="HCE1248" s="142"/>
      <c r="HCF1248" s="143"/>
      <c r="HCG1248" s="142"/>
      <c r="HCH1248" s="143"/>
      <c r="HCI1248" s="142"/>
      <c r="HCJ1248" s="143"/>
      <c r="HCK1248" s="142"/>
      <c r="HCL1248" s="143"/>
      <c r="HCM1248" s="142"/>
      <c r="HCN1248" s="143"/>
      <c r="HCO1248" s="142"/>
      <c r="HCP1248" s="143"/>
      <c r="HCQ1248" s="142"/>
      <c r="HCR1248" s="143"/>
      <c r="HCS1248" s="142"/>
      <c r="HCT1248" s="143"/>
      <c r="HCU1248" s="142"/>
      <c r="HCV1248" s="143"/>
      <c r="HCW1248" s="142"/>
      <c r="HCX1248" s="143"/>
      <c r="HCY1248" s="142"/>
      <c r="HCZ1248" s="143"/>
      <c r="HDA1248" s="142"/>
      <c r="HDB1248" s="143"/>
      <c r="HDC1248" s="142"/>
      <c r="HDD1248" s="143"/>
      <c r="HDE1248" s="142"/>
      <c r="HDF1248" s="143"/>
      <c r="HDG1248" s="142"/>
      <c r="HDH1248" s="143"/>
      <c r="HDI1248" s="142"/>
      <c r="HDJ1248" s="143"/>
      <c r="HDK1248" s="142"/>
      <c r="HDL1248" s="143"/>
      <c r="HDM1248" s="142"/>
      <c r="HDN1248" s="143"/>
      <c r="HDO1248" s="142"/>
      <c r="HDP1248" s="143"/>
      <c r="HDQ1248" s="142"/>
      <c r="HDR1248" s="143"/>
      <c r="HDS1248" s="142"/>
      <c r="HDT1248" s="143"/>
      <c r="HDU1248" s="142"/>
      <c r="HDV1248" s="143"/>
      <c r="HDW1248" s="142"/>
      <c r="HDX1248" s="143"/>
      <c r="HDY1248" s="142"/>
      <c r="HDZ1248" s="143"/>
      <c r="HEA1248" s="142"/>
      <c r="HEB1248" s="143"/>
      <c r="HEC1248" s="142"/>
      <c r="HED1248" s="143"/>
      <c r="HEE1248" s="142"/>
      <c r="HEF1248" s="143"/>
      <c r="HEG1248" s="142"/>
      <c r="HEH1248" s="143"/>
      <c r="HEI1248" s="142"/>
      <c r="HEJ1248" s="143"/>
      <c r="HEK1248" s="142"/>
      <c r="HEL1248" s="143"/>
      <c r="HEM1248" s="142"/>
      <c r="HEN1248" s="143"/>
      <c r="HEO1248" s="142"/>
      <c r="HEP1248" s="143"/>
      <c r="HEQ1248" s="142"/>
      <c r="HER1248" s="143"/>
      <c r="HES1248" s="142"/>
      <c r="HET1248" s="143"/>
      <c r="HEU1248" s="142"/>
      <c r="HEV1248" s="143"/>
      <c r="HEW1248" s="142"/>
      <c r="HEX1248" s="143"/>
      <c r="HEY1248" s="142"/>
      <c r="HEZ1248" s="143"/>
      <c r="HFA1248" s="142"/>
      <c r="HFB1248" s="143"/>
      <c r="HFC1248" s="142"/>
      <c r="HFD1248" s="143"/>
      <c r="HFE1248" s="142"/>
      <c r="HFF1248" s="143"/>
      <c r="HFG1248" s="142"/>
      <c r="HFH1248" s="143"/>
      <c r="HFI1248" s="142"/>
      <c r="HFJ1248" s="143"/>
      <c r="HFK1248" s="142"/>
      <c r="HFL1248" s="143"/>
      <c r="HFM1248" s="142"/>
      <c r="HFN1248" s="143"/>
      <c r="HFO1248" s="142"/>
      <c r="HFP1248" s="143"/>
      <c r="HFQ1248" s="142"/>
      <c r="HFR1248" s="143"/>
      <c r="HFS1248" s="142"/>
      <c r="HFT1248" s="143"/>
      <c r="HFU1248" s="142"/>
      <c r="HFV1248" s="143"/>
      <c r="HFW1248" s="142"/>
      <c r="HFX1248" s="143"/>
      <c r="HFY1248" s="142"/>
      <c r="HFZ1248" s="143"/>
      <c r="HGA1248" s="142"/>
      <c r="HGB1248" s="143"/>
      <c r="HGC1248" s="142"/>
      <c r="HGD1248" s="143"/>
      <c r="HGE1248" s="142"/>
      <c r="HGF1248" s="143"/>
      <c r="HGG1248" s="142"/>
      <c r="HGH1248" s="143"/>
      <c r="HGI1248" s="142"/>
      <c r="HGJ1248" s="143"/>
      <c r="HGK1248" s="142"/>
      <c r="HGL1248" s="143"/>
      <c r="HGM1248" s="142"/>
      <c r="HGN1248" s="143"/>
      <c r="HGO1248" s="142"/>
      <c r="HGP1248" s="143"/>
      <c r="HGQ1248" s="142"/>
      <c r="HGR1248" s="143"/>
      <c r="HGS1248" s="142"/>
      <c r="HGT1248" s="143"/>
      <c r="HGU1248" s="142"/>
      <c r="HGV1248" s="143"/>
      <c r="HGW1248" s="142"/>
      <c r="HGX1248" s="143"/>
      <c r="HGY1248" s="142"/>
      <c r="HGZ1248" s="143"/>
      <c r="HHA1248" s="142"/>
      <c r="HHB1248" s="143"/>
      <c r="HHC1248" s="142"/>
      <c r="HHD1248" s="143"/>
      <c r="HHE1248" s="142"/>
      <c r="HHF1248" s="143"/>
      <c r="HHG1248" s="142"/>
      <c r="HHH1248" s="143"/>
      <c r="HHI1248" s="142"/>
      <c r="HHJ1248" s="143"/>
      <c r="HHK1248" s="142"/>
      <c r="HHL1248" s="143"/>
      <c r="HHM1248" s="142"/>
      <c r="HHN1248" s="143"/>
      <c r="HHO1248" s="142"/>
      <c r="HHP1248" s="143"/>
      <c r="HHQ1248" s="142"/>
      <c r="HHR1248" s="143"/>
      <c r="HHS1248" s="142"/>
      <c r="HHT1248" s="143"/>
      <c r="HHU1248" s="142"/>
      <c r="HHV1248" s="143"/>
      <c r="HHW1248" s="142"/>
      <c r="HHX1248" s="143"/>
      <c r="HHY1248" s="142"/>
      <c r="HHZ1248" s="143"/>
      <c r="HIA1248" s="142"/>
      <c r="HIB1248" s="143"/>
      <c r="HIC1248" s="142"/>
      <c r="HID1248" s="143"/>
      <c r="HIE1248" s="142"/>
      <c r="HIF1248" s="143"/>
      <c r="HIG1248" s="142"/>
      <c r="HIH1248" s="143"/>
      <c r="HII1248" s="142"/>
      <c r="HIJ1248" s="143"/>
      <c r="HIK1248" s="142"/>
      <c r="HIL1248" s="143"/>
      <c r="HIM1248" s="142"/>
      <c r="HIN1248" s="143"/>
      <c r="HIO1248" s="142"/>
      <c r="HIP1248" s="143"/>
      <c r="HIQ1248" s="142"/>
      <c r="HIR1248" s="143"/>
      <c r="HIS1248" s="142"/>
      <c r="HIT1248" s="143"/>
      <c r="HIU1248" s="142"/>
      <c r="HIV1248" s="143"/>
      <c r="HIW1248" s="142"/>
      <c r="HIX1248" s="143"/>
      <c r="HIY1248" s="142"/>
      <c r="HIZ1248" s="143"/>
      <c r="HJA1248" s="142"/>
      <c r="HJB1248" s="143"/>
      <c r="HJC1248" s="142"/>
      <c r="HJD1248" s="143"/>
      <c r="HJE1248" s="142"/>
      <c r="HJF1248" s="143"/>
      <c r="HJG1248" s="142"/>
      <c r="HJH1248" s="143"/>
      <c r="HJI1248" s="142"/>
      <c r="HJJ1248" s="143"/>
      <c r="HJK1248" s="142"/>
      <c r="HJL1248" s="143"/>
      <c r="HJM1248" s="142"/>
      <c r="HJN1248" s="143"/>
      <c r="HJO1248" s="142"/>
      <c r="HJP1248" s="143"/>
      <c r="HJQ1248" s="142"/>
      <c r="HJR1248" s="143"/>
      <c r="HJS1248" s="142"/>
      <c r="HJT1248" s="143"/>
      <c r="HJU1248" s="142"/>
      <c r="HJV1248" s="143"/>
      <c r="HJW1248" s="142"/>
      <c r="HJX1248" s="143"/>
      <c r="HJY1248" s="142"/>
      <c r="HJZ1248" s="143"/>
      <c r="HKA1248" s="142"/>
      <c r="HKB1248" s="143"/>
      <c r="HKC1248" s="142"/>
      <c r="HKD1248" s="143"/>
      <c r="HKE1248" s="142"/>
      <c r="HKF1248" s="143"/>
      <c r="HKG1248" s="142"/>
      <c r="HKH1248" s="143"/>
      <c r="HKI1248" s="142"/>
      <c r="HKJ1248" s="143"/>
      <c r="HKK1248" s="142"/>
      <c r="HKL1248" s="143"/>
      <c r="HKM1248" s="142"/>
      <c r="HKN1248" s="143"/>
      <c r="HKO1248" s="142"/>
      <c r="HKP1248" s="143"/>
      <c r="HKQ1248" s="142"/>
      <c r="HKR1248" s="143"/>
      <c r="HKS1248" s="142"/>
      <c r="HKT1248" s="143"/>
      <c r="HKU1248" s="142"/>
      <c r="HKV1248" s="143"/>
      <c r="HKW1248" s="142"/>
      <c r="HKX1248" s="143"/>
      <c r="HKY1248" s="142"/>
      <c r="HKZ1248" s="143"/>
      <c r="HLA1248" s="142"/>
      <c r="HLB1248" s="143"/>
      <c r="HLC1248" s="142"/>
      <c r="HLD1248" s="143"/>
      <c r="HLE1248" s="142"/>
      <c r="HLF1248" s="143"/>
      <c r="HLG1248" s="142"/>
      <c r="HLH1248" s="143"/>
      <c r="HLI1248" s="142"/>
      <c r="HLJ1248" s="143"/>
      <c r="HLK1248" s="142"/>
      <c r="HLL1248" s="143"/>
      <c r="HLM1248" s="142"/>
      <c r="HLN1248" s="143"/>
      <c r="HLO1248" s="142"/>
      <c r="HLP1248" s="143"/>
      <c r="HLQ1248" s="142"/>
      <c r="HLR1248" s="143"/>
      <c r="HLS1248" s="142"/>
      <c r="HLT1248" s="143"/>
      <c r="HLU1248" s="142"/>
      <c r="HLV1248" s="143"/>
      <c r="HLW1248" s="142"/>
      <c r="HLX1248" s="143"/>
      <c r="HLY1248" s="142"/>
      <c r="HLZ1248" s="143"/>
      <c r="HMA1248" s="142"/>
      <c r="HMB1248" s="143"/>
      <c r="HMC1248" s="142"/>
      <c r="HMD1248" s="143"/>
      <c r="HME1248" s="142"/>
      <c r="HMF1248" s="143"/>
      <c r="HMG1248" s="142"/>
      <c r="HMH1248" s="143"/>
      <c r="HMI1248" s="142"/>
      <c r="HMJ1248" s="143"/>
      <c r="HMK1248" s="142"/>
      <c r="HML1248" s="143"/>
      <c r="HMM1248" s="142"/>
      <c r="HMN1248" s="143"/>
      <c r="HMO1248" s="142"/>
      <c r="HMP1248" s="143"/>
      <c r="HMQ1248" s="142"/>
      <c r="HMR1248" s="143"/>
      <c r="HMS1248" s="142"/>
      <c r="HMT1248" s="143"/>
      <c r="HMU1248" s="142"/>
      <c r="HMV1248" s="143"/>
      <c r="HMW1248" s="142"/>
      <c r="HMX1248" s="143"/>
      <c r="HMY1248" s="142"/>
      <c r="HMZ1248" s="143"/>
      <c r="HNA1248" s="142"/>
      <c r="HNB1248" s="143"/>
      <c r="HNC1248" s="142"/>
      <c r="HND1248" s="143"/>
      <c r="HNE1248" s="142"/>
      <c r="HNF1248" s="143"/>
      <c r="HNG1248" s="142"/>
      <c r="HNH1248" s="143"/>
      <c r="HNI1248" s="142"/>
      <c r="HNJ1248" s="143"/>
      <c r="HNK1248" s="142"/>
      <c r="HNL1248" s="143"/>
      <c r="HNM1248" s="142"/>
      <c r="HNN1248" s="143"/>
      <c r="HNO1248" s="142"/>
      <c r="HNP1248" s="143"/>
      <c r="HNQ1248" s="142"/>
      <c r="HNR1248" s="143"/>
      <c r="HNS1248" s="142"/>
      <c r="HNT1248" s="143"/>
      <c r="HNU1248" s="142"/>
      <c r="HNV1248" s="143"/>
      <c r="HNW1248" s="142"/>
      <c r="HNX1248" s="143"/>
      <c r="HNY1248" s="142"/>
      <c r="HNZ1248" s="143"/>
      <c r="HOA1248" s="142"/>
      <c r="HOB1248" s="143"/>
      <c r="HOC1248" s="142"/>
      <c r="HOD1248" s="143"/>
      <c r="HOE1248" s="142"/>
      <c r="HOF1248" s="143"/>
      <c r="HOG1248" s="142"/>
      <c r="HOH1248" s="143"/>
      <c r="HOI1248" s="142"/>
      <c r="HOJ1248" s="143"/>
      <c r="HOK1248" s="142"/>
      <c r="HOL1248" s="143"/>
      <c r="HOM1248" s="142"/>
      <c r="HON1248" s="143"/>
      <c r="HOO1248" s="142"/>
      <c r="HOP1248" s="143"/>
      <c r="HOQ1248" s="142"/>
      <c r="HOR1248" s="143"/>
      <c r="HOS1248" s="142"/>
      <c r="HOT1248" s="143"/>
      <c r="HOU1248" s="142"/>
      <c r="HOV1248" s="143"/>
      <c r="HOW1248" s="142"/>
      <c r="HOX1248" s="143"/>
      <c r="HOY1248" s="142"/>
      <c r="HOZ1248" s="143"/>
      <c r="HPA1248" s="142"/>
      <c r="HPB1248" s="143"/>
      <c r="HPC1248" s="142"/>
      <c r="HPD1248" s="143"/>
      <c r="HPE1248" s="142"/>
      <c r="HPF1248" s="143"/>
      <c r="HPG1248" s="142"/>
      <c r="HPH1248" s="143"/>
      <c r="HPI1248" s="142"/>
      <c r="HPJ1248" s="143"/>
      <c r="HPK1248" s="142"/>
      <c r="HPL1248" s="143"/>
      <c r="HPM1248" s="142"/>
      <c r="HPN1248" s="143"/>
      <c r="HPO1248" s="142"/>
      <c r="HPP1248" s="143"/>
      <c r="HPQ1248" s="142"/>
      <c r="HPR1248" s="143"/>
      <c r="HPS1248" s="142"/>
      <c r="HPT1248" s="143"/>
      <c r="HPU1248" s="142"/>
      <c r="HPV1248" s="143"/>
      <c r="HPW1248" s="142"/>
      <c r="HPX1248" s="143"/>
      <c r="HPY1248" s="142"/>
      <c r="HPZ1248" s="143"/>
      <c r="HQA1248" s="142"/>
      <c r="HQB1248" s="143"/>
      <c r="HQC1248" s="142"/>
      <c r="HQD1248" s="143"/>
      <c r="HQE1248" s="142"/>
      <c r="HQF1248" s="143"/>
      <c r="HQG1248" s="142"/>
      <c r="HQH1248" s="143"/>
      <c r="HQI1248" s="142"/>
      <c r="HQJ1248" s="143"/>
      <c r="HQK1248" s="142"/>
      <c r="HQL1248" s="143"/>
      <c r="HQM1248" s="142"/>
      <c r="HQN1248" s="143"/>
      <c r="HQO1248" s="142"/>
      <c r="HQP1248" s="143"/>
      <c r="HQQ1248" s="142"/>
      <c r="HQR1248" s="143"/>
      <c r="HQS1248" s="142"/>
      <c r="HQT1248" s="143"/>
      <c r="HQU1248" s="142"/>
      <c r="HQV1248" s="143"/>
      <c r="HQW1248" s="142"/>
      <c r="HQX1248" s="143"/>
      <c r="HQY1248" s="142"/>
      <c r="HQZ1248" s="143"/>
      <c r="HRA1248" s="142"/>
      <c r="HRB1248" s="143"/>
      <c r="HRC1248" s="142"/>
      <c r="HRD1248" s="143"/>
      <c r="HRE1248" s="142"/>
      <c r="HRF1248" s="143"/>
      <c r="HRG1248" s="142"/>
      <c r="HRH1248" s="143"/>
      <c r="HRI1248" s="142"/>
      <c r="HRJ1248" s="143"/>
      <c r="HRK1248" s="142"/>
      <c r="HRL1248" s="143"/>
      <c r="HRM1248" s="142"/>
      <c r="HRN1248" s="143"/>
      <c r="HRO1248" s="142"/>
      <c r="HRP1248" s="143"/>
      <c r="HRQ1248" s="142"/>
      <c r="HRR1248" s="143"/>
      <c r="HRS1248" s="142"/>
      <c r="HRT1248" s="143"/>
      <c r="HRU1248" s="142"/>
      <c r="HRV1248" s="143"/>
      <c r="HRW1248" s="142"/>
      <c r="HRX1248" s="143"/>
      <c r="HRY1248" s="142"/>
      <c r="HRZ1248" s="143"/>
      <c r="HSA1248" s="142"/>
      <c r="HSB1248" s="143"/>
      <c r="HSC1248" s="142"/>
      <c r="HSD1248" s="143"/>
      <c r="HSE1248" s="142"/>
      <c r="HSF1248" s="143"/>
      <c r="HSG1248" s="142"/>
      <c r="HSH1248" s="143"/>
      <c r="HSI1248" s="142"/>
      <c r="HSJ1248" s="143"/>
      <c r="HSK1248" s="142"/>
      <c r="HSL1248" s="143"/>
      <c r="HSM1248" s="142"/>
      <c r="HSN1248" s="143"/>
      <c r="HSO1248" s="142"/>
      <c r="HSP1248" s="143"/>
      <c r="HSQ1248" s="142"/>
      <c r="HSR1248" s="143"/>
      <c r="HSS1248" s="142"/>
      <c r="HST1248" s="143"/>
      <c r="HSU1248" s="142"/>
      <c r="HSV1248" s="143"/>
      <c r="HSW1248" s="142"/>
      <c r="HSX1248" s="143"/>
      <c r="HSY1248" s="142"/>
      <c r="HSZ1248" s="143"/>
      <c r="HTA1248" s="142"/>
      <c r="HTB1248" s="143"/>
      <c r="HTC1248" s="142"/>
      <c r="HTD1248" s="143"/>
      <c r="HTE1248" s="142"/>
      <c r="HTF1248" s="143"/>
      <c r="HTG1248" s="142"/>
      <c r="HTH1248" s="143"/>
      <c r="HTI1248" s="142"/>
      <c r="HTJ1248" s="143"/>
      <c r="HTK1248" s="142"/>
      <c r="HTL1248" s="143"/>
      <c r="HTM1248" s="142"/>
      <c r="HTN1248" s="143"/>
      <c r="HTO1248" s="142"/>
      <c r="HTP1248" s="143"/>
      <c r="HTQ1248" s="142"/>
      <c r="HTR1248" s="143"/>
      <c r="HTS1248" s="142"/>
      <c r="HTT1248" s="143"/>
      <c r="HTU1248" s="142"/>
      <c r="HTV1248" s="143"/>
      <c r="HTW1248" s="142"/>
      <c r="HTX1248" s="143"/>
      <c r="HTY1248" s="142"/>
      <c r="HTZ1248" s="143"/>
      <c r="HUA1248" s="142"/>
      <c r="HUB1248" s="143"/>
      <c r="HUC1248" s="142"/>
      <c r="HUD1248" s="143"/>
      <c r="HUE1248" s="142"/>
      <c r="HUF1248" s="143"/>
      <c r="HUG1248" s="142"/>
      <c r="HUH1248" s="143"/>
      <c r="HUI1248" s="142"/>
      <c r="HUJ1248" s="143"/>
      <c r="HUK1248" s="142"/>
      <c r="HUL1248" s="143"/>
      <c r="HUM1248" s="142"/>
      <c r="HUN1248" s="143"/>
      <c r="HUO1248" s="142"/>
      <c r="HUP1248" s="143"/>
      <c r="HUQ1248" s="142"/>
      <c r="HUR1248" s="143"/>
      <c r="HUS1248" s="142"/>
      <c r="HUT1248" s="143"/>
      <c r="HUU1248" s="142"/>
      <c r="HUV1248" s="143"/>
      <c r="HUW1248" s="142"/>
      <c r="HUX1248" s="143"/>
      <c r="HUY1248" s="142"/>
      <c r="HUZ1248" s="143"/>
      <c r="HVA1248" s="142"/>
      <c r="HVB1248" s="143"/>
      <c r="HVC1248" s="142"/>
      <c r="HVD1248" s="143"/>
      <c r="HVE1248" s="142"/>
      <c r="HVF1248" s="143"/>
      <c r="HVG1248" s="142"/>
      <c r="HVH1248" s="143"/>
      <c r="HVI1248" s="142"/>
      <c r="HVJ1248" s="143"/>
      <c r="HVK1248" s="142"/>
      <c r="HVL1248" s="143"/>
      <c r="HVM1248" s="142"/>
      <c r="HVN1248" s="143"/>
      <c r="HVO1248" s="142"/>
      <c r="HVP1248" s="143"/>
      <c r="HVQ1248" s="142"/>
      <c r="HVR1248" s="143"/>
      <c r="HVS1248" s="142"/>
      <c r="HVT1248" s="143"/>
      <c r="HVU1248" s="142"/>
      <c r="HVV1248" s="143"/>
      <c r="HVW1248" s="142"/>
      <c r="HVX1248" s="143"/>
      <c r="HVY1248" s="142"/>
      <c r="HVZ1248" s="143"/>
      <c r="HWA1248" s="142"/>
      <c r="HWB1248" s="143"/>
      <c r="HWC1248" s="142"/>
      <c r="HWD1248" s="143"/>
      <c r="HWE1248" s="142"/>
      <c r="HWF1248" s="143"/>
      <c r="HWG1248" s="142"/>
      <c r="HWH1248" s="143"/>
      <c r="HWI1248" s="142"/>
      <c r="HWJ1248" s="143"/>
      <c r="HWK1248" s="142"/>
      <c r="HWL1248" s="143"/>
      <c r="HWM1248" s="142"/>
      <c r="HWN1248" s="143"/>
      <c r="HWO1248" s="142"/>
      <c r="HWP1248" s="143"/>
      <c r="HWQ1248" s="142"/>
      <c r="HWR1248" s="143"/>
      <c r="HWS1248" s="142"/>
      <c r="HWT1248" s="143"/>
      <c r="HWU1248" s="142"/>
      <c r="HWV1248" s="143"/>
      <c r="HWW1248" s="142"/>
      <c r="HWX1248" s="143"/>
      <c r="HWY1248" s="142"/>
      <c r="HWZ1248" s="143"/>
      <c r="HXA1248" s="142"/>
      <c r="HXB1248" s="143"/>
      <c r="HXC1248" s="142"/>
      <c r="HXD1248" s="143"/>
      <c r="HXE1248" s="142"/>
      <c r="HXF1248" s="143"/>
      <c r="HXG1248" s="142"/>
      <c r="HXH1248" s="143"/>
      <c r="HXI1248" s="142"/>
      <c r="HXJ1248" s="143"/>
      <c r="HXK1248" s="142"/>
      <c r="HXL1248" s="143"/>
      <c r="HXM1248" s="142"/>
      <c r="HXN1248" s="143"/>
      <c r="HXO1248" s="142"/>
      <c r="HXP1248" s="143"/>
      <c r="HXQ1248" s="142"/>
      <c r="HXR1248" s="143"/>
      <c r="HXS1248" s="142"/>
      <c r="HXT1248" s="143"/>
      <c r="HXU1248" s="142"/>
      <c r="HXV1248" s="143"/>
      <c r="HXW1248" s="142"/>
      <c r="HXX1248" s="143"/>
      <c r="HXY1248" s="142"/>
      <c r="HXZ1248" s="143"/>
      <c r="HYA1248" s="142"/>
      <c r="HYB1248" s="143"/>
      <c r="HYC1248" s="142"/>
      <c r="HYD1248" s="143"/>
      <c r="HYE1248" s="142"/>
      <c r="HYF1248" s="143"/>
      <c r="HYG1248" s="142"/>
      <c r="HYH1248" s="143"/>
      <c r="HYI1248" s="142"/>
      <c r="HYJ1248" s="143"/>
      <c r="HYK1248" s="142"/>
      <c r="HYL1248" s="143"/>
      <c r="HYM1248" s="142"/>
      <c r="HYN1248" s="143"/>
      <c r="HYO1248" s="142"/>
      <c r="HYP1248" s="143"/>
      <c r="HYQ1248" s="142"/>
      <c r="HYR1248" s="143"/>
      <c r="HYS1248" s="142"/>
      <c r="HYT1248" s="143"/>
      <c r="HYU1248" s="142"/>
      <c r="HYV1248" s="143"/>
      <c r="HYW1248" s="142"/>
      <c r="HYX1248" s="143"/>
      <c r="HYY1248" s="142"/>
      <c r="HYZ1248" s="143"/>
      <c r="HZA1248" s="142"/>
      <c r="HZB1248" s="143"/>
      <c r="HZC1248" s="142"/>
      <c r="HZD1248" s="143"/>
      <c r="HZE1248" s="142"/>
      <c r="HZF1248" s="143"/>
      <c r="HZG1248" s="142"/>
      <c r="HZH1248" s="143"/>
      <c r="HZI1248" s="142"/>
      <c r="HZJ1248" s="143"/>
      <c r="HZK1248" s="142"/>
      <c r="HZL1248" s="143"/>
      <c r="HZM1248" s="142"/>
      <c r="HZN1248" s="143"/>
      <c r="HZO1248" s="142"/>
      <c r="HZP1248" s="143"/>
      <c r="HZQ1248" s="142"/>
      <c r="HZR1248" s="143"/>
      <c r="HZS1248" s="142"/>
      <c r="HZT1248" s="143"/>
      <c r="HZU1248" s="142"/>
      <c r="HZV1248" s="143"/>
      <c r="HZW1248" s="142"/>
      <c r="HZX1248" s="143"/>
      <c r="HZY1248" s="142"/>
      <c r="HZZ1248" s="143"/>
      <c r="IAA1248" s="142"/>
      <c r="IAB1248" s="143"/>
      <c r="IAC1248" s="142"/>
      <c r="IAD1248" s="143"/>
      <c r="IAE1248" s="142"/>
      <c r="IAF1248" s="143"/>
      <c r="IAG1248" s="142"/>
      <c r="IAH1248" s="143"/>
      <c r="IAI1248" s="142"/>
      <c r="IAJ1248" s="143"/>
      <c r="IAK1248" s="142"/>
      <c r="IAL1248" s="143"/>
      <c r="IAM1248" s="142"/>
      <c r="IAN1248" s="143"/>
      <c r="IAO1248" s="142"/>
      <c r="IAP1248" s="143"/>
      <c r="IAQ1248" s="142"/>
      <c r="IAR1248" s="143"/>
      <c r="IAS1248" s="142"/>
      <c r="IAT1248" s="143"/>
      <c r="IAU1248" s="142"/>
      <c r="IAV1248" s="143"/>
      <c r="IAW1248" s="142"/>
      <c r="IAX1248" s="143"/>
      <c r="IAY1248" s="142"/>
      <c r="IAZ1248" s="143"/>
      <c r="IBA1248" s="142"/>
      <c r="IBB1248" s="143"/>
      <c r="IBC1248" s="142"/>
      <c r="IBD1248" s="143"/>
      <c r="IBE1248" s="142"/>
      <c r="IBF1248" s="143"/>
      <c r="IBG1248" s="142"/>
      <c r="IBH1248" s="143"/>
      <c r="IBI1248" s="142"/>
      <c r="IBJ1248" s="143"/>
      <c r="IBK1248" s="142"/>
      <c r="IBL1248" s="143"/>
      <c r="IBM1248" s="142"/>
      <c r="IBN1248" s="143"/>
      <c r="IBO1248" s="142"/>
      <c r="IBP1248" s="143"/>
      <c r="IBQ1248" s="142"/>
      <c r="IBR1248" s="143"/>
      <c r="IBS1248" s="142"/>
      <c r="IBT1248" s="143"/>
      <c r="IBU1248" s="142"/>
      <c r="IBV1248" s="143"/>
      <c r="IBW1248" s="142"/>
      <c r="IBX1248" s="143"/>
      <c r="IBY1248" s="142"/>
      <c r="IBZ1248" s="143"/>
      <c r="ICA1248" s="142"/>
      <c r="ICB1248" s="143"/>
      <c r="ICC1248" s="142"/>
      <c r="ICD1248" s="143"/>
      <c r="ICE1248" s="142"/>
      <c r="ICF1248" s="143"/>
      <c r="ICG1248" s="142"/>
      <c r="ICH1248" s="143"/>
      <c r="ICI1248" s="142"/>
      <c r="ICJ1248" s="143"/>
      <c r="ICK1248" s="142"/>
      <c r="ICL1248" s="143"/>
      <c r="ICM1248" s="142"/>
      <c r="ICN1248" s="143"/>
      <c r="ICO1248" s="142"/>
      <c r="ICP1248" s="143"/>
      <c r="ICQ1248" s="142"/>
      <c r="ICR1248" s="143"/>
      <c r="ICS1248" s="142"/>
      <c r="ICT1248" s="143"/>
      <c r="ICU1248" s="142"/>
      <c r="ICV1248" s="143"/>
      <c r="ICW1248" s="142"/>
      <c r="ICX1248" s="143"/>
      <c r="ICY1248" s="142"/>
      <c r="ICZ1248" s="143"/>
      <c r="IDA1248" s="142"/>
      <c r="IDB1248" s="143"/>
      <c r="IDC1248" s="142"/>
      <c r="IDD1248" s="143"/>
      <c r="IDE1248" s="142"/>
      <c r="IDF1248" s="143"/>
      <c r="IDG1248" s="142"/>
      <c r="IDH1248" s="143"/>
      <c r="IDI1248" s="142"/>
      <c r="IDJ1248" s="143"/>
      <c r="IDK1248" s="142"/>
      <c r="IDL1248" s="143"/>
      <c r="IDM1248" s="142"/>
      <c r="IDN1248" s="143"/>
      <c r="IDO1248" s="142"/>
      <c r="IDP1248" s="143"/>
      <c r="IDQ1248" s="142"/>
      <c r="IDR1248" s="143"/>
      <c r="IDS1248" s="142"/>
      <c r="IDT1248" s="143"/>
      <c r="IDU1248" s="142"/>
      <c r="IDV1248" s="143"/>
      <c r="IDW1248" s="142"/>
      <c r="IDX1248" s="143"/>
      <c r="IDY1248" s="142"/>
      <c r="IDZ1248" s="143"/>
      <c r="IEA1248" s="142"/>
      <c r="IEB1248" s="143"/>
      <c r="IEC1248" s="142"/>
      <c r="IED1248" s="143"/>
      <c r="IEE1248" s="142"/>
      <c r="IEF1248" s="143"/>
      <c r="IEG1248" s="142"/>
      <c r="IEH1248" s="143"/>
      <c r="IEI1248" s="142"/>
      <c r="IEJ1248" s="143"/>
      <c r="IEK1248" s="142"/>
      <c r="IEL1248" s="143"/>
      <c r="IEM1248" s="142"/>
      <c r="IEN1248" s="143"/>
      <c r="IEO1248" s="142"/>
      <c r="IEP1248" s="143"/>
      <c r="IEQ1248" s="142"/>
      <c r="IER1248" s="143"/>
      <c r="IES1248" s="142"/>
      <c r="IET1248" s="143"/>
      <c r="IEU1248" s="142"/>
      <c r="IEV1248" s="143"/>
      <c r="IEW1248" s="142"/>
      <c r="IEX1248" s="143"/>
      <c r="IEY1248" s="142"/>
      <c r="IEZ1248" s="143"/>
      <c r="IFA1248" s="142"/>
      <c r="IFB1248" s="143"/>
      <c r="IFC1248" s="142"/>
      <c r="IFD1248" s="143"/>
      <c r="IFE1248" s="142"/>
      <c r="IFF1248" s="143"/>
      <c r="IFG1248" s="142"/>
      <c r="IFH1248" s="143"/>
      <c r="IFI1248" s="142"/>
      <c r="IFJ1248" s="143"/>
      <c r="IFK1248" s="142"/>
      <c r="IFL1248" s="143"/>
      <c r="IFM1248" s="142"/>
      <c r="IFN1248" s="143"/>
      <c r="IFO1248" s="142"/>
      <c r="IFP1248" s="143"/>
      <c r="IFQ1248" s="142"/>
      <c r="IFR1248" s="143"/>
      <c r="IFS1248" s="142"/>
      <c r="IFT1248" s="143"/>
      <c r="IFU1248" s="142"/>
      <c r="IFV1248" s="143"/>
      <c r="IFW1248" s="142"/>
      <c r="IFX1248" s="143"/>
      <c r="IFY1248" s="142"/>
      <c r="IFZ1248" s="143"/>
      <c r="IGA1248" s="142"/>
      <c r="IGB1248" s="143"/>
      <c r="IGC1248" s="142"/>
      <c r="IGD1248" s="143"/>
      <c r="IGE1248" s="142"/>
      <c r="IGF1248" s="143"/>
      <c r="IGG1248" s="142"/>
      <c r="IGH1248" s="143"/>
      <c r="IGI1248" s="142"/>
      <c r="IGJ1248" s="143"/>
      <c r="IGK1248" s="142"/>
      <c r="IGL1248" s="143"/>
      <c r="IGM1248" s="142"/>
      <c r="IGN1248" s="143"/>
      <c r="IGO1248" s="142"/>
      <c r="IGP1248" s="143"/>
      <c r="IGQ1248" s="142"/>
      <c r="IGR1248" s="143"/>
      <c r="IGS1248" s="142"/>
      <c r="IGT1248" s="143"/>
      <c r="IGU1248" s="142"/>
      <c r="IGV1248" s="143"/>
      <c r="IGW1248" s="142"/>
      <c r="IGX1248" s="143"/>
      <c r="IGY1248" s="142"/>
      <c r="IGZ1248" s="143"/>
      <c r="IHA1248" s="142"/>
      <c r="IHB1248" s="143"/>
      <c r="IHC1248" s="142"/>
      <c r="IHD1248" s="143"/>
      <c r="IHE1248" s="142"/>
      <c r="IHF1248" s="143"/>
      <c r="IHG1248" s="142"/>
      <c r="IHH1248" s="143"/>
      <c r="IHI1248" s="142"/>
      <c r="IHJ1248" s="143"/>
      <c r="IHK1248" s="142"/>
      <c r="IHL1248" s="143"/>
      <c r="IHM1248" s="142"/>
      <c r="IHN1248" s="143"/>
      <c r="IHO1248" s="142"/>
      <c r="IHP1248" s="143"/>
      <c r="IHQ1248" s="142"/>
      <c r="IHR1248" s="143"/>
      <c r="IHS1248" s="142"/>
      <c r="IHT1248" s="143"/>
      <c r="IHU1248" s="142"/>
      <c r="IHV1248" s="143"/>
      <c r="IHW1248" s="142"/>
      <c r="IHX1248" s="143"/>
      <c r="IHY1248" s="142"/>
      <c r="IHZ1248" s="143"/>
      <c r="IIA1248" s="142"/>
      <c r="IIB1248" s="143"/>
      <c r="IIC1248" s="142"/>
      <c r="IID1248" s="143"/>
      <c r="IIE1248" s="142"/>
      <c r="IIF1248" s="143"/>
      <c r="IIG1248" s="142"/>
      <c r="IIH1248" s="143"/>
      <c r="III1248" s="142"/>
      <c r="IIJ1248" s="143"/>
      <c r="IIK1248" s="142"/>
      <c r="IIL1248" s="143"/>
      <c r="IIM1248" s="142"/>
      <c r="IIN1248" s="143"/>
      <c r="IIO1248" s="142"/>
      <c r="IIP1248" s="143"/>
      <c r="IIQ1248" s="142"/>
      <c r="IIR1248" s="143"/>
      <c r="IIS1248" s="142"/>
      <c r="IIT1248" s="143"/>
      <c r="IIU1248" s="142"/>
      <c r="IIV1248" s="143"/>
      <c r="IIW1248" s="142"/>
      <c r="IIX1248" s="143"/>
      <c r="IIY1248" s="142"/>
      <c r="IIZ1248" s="143"/>
      <c r="IJA1248" s="142"/>
      <c r="IJB1248" s="143"/>
      <c r="IJC1248" s="142"/>
      <c r="IJD1248" s="143"/>
      <c r="IJE1248" s="142"/>
      <c r="IJF1248" s="143"/>
      <c r="IJG1248" s="142"/>
      <c r="IJH1248" s="143"/>
      <c r="IJI1248" s="142"/>
      <c r="IJJ1248" s="143"/>
      <c r="IJK1248" s="142"/>
      <c r="IJL1248" s="143"/>
      <c r="IJM1248" s="142"/>
      <c r="IJN1248" s="143"/>
      <c r="IJO1248" s="142"/>
      <c r="IJP1248" s="143"/>
      <c r="IJQ1248" s="142"/>
      <c r="IJR1248" s="143"/>
      <c r="IJS1248" s="142"/>
      <c r="IJT1248" s="143"/>
      <c r="IJU1248" s="142"/>
      <c r="IJV1248" s="143"/>
      <c r="IJW1248" s="142"/>
      <c r="IJX1248" s="143"/>
      <c r="IJY1248" s="142"/>
      <c r="IJZ1248" s="143"/>
      <c r="IKA1248" s="142"/>
      <c r="IKB1248" s="143"/>
      <c r="IKC1248" s="142"/>
      <c r="IKD1248" s="143"/>
      <c r="IKE1248" s="142"/>
      <c r="IKF1248" s="143"/>
      <c r="IKG1248" s="142"/>
      <c r="IKH1248" s="143"/>
      <c r="IKI1248" s="142"/>
      <c r="IKJ1248" s="143"/>
      <c r="IKK1248" s="142"/>
      <c r="IKL1248" s="143"/>
      <c r="IKM1248" s="142"/>
      <c r="IKN1248" s="143"/>
      <c r="IKO1248" s="142"/>
      <c r="IKP1248" s="143"/>
      <c r="IKQ1248" s="142"/>
      <c r="IKR1248" s="143"/>
      <c r="IKS1248" s="142"/>
      <c r="IKT1248" s="143"/>
      <c r="IKU1248" s="142"/>
      <c r="IKV1248" s="143"/>
      <c r="IKW1248" s="142"/>
      <c r="IKX1248" s="143"/>
      <c r="IKY1248" s="142"/>
      <c r="IKZ1248" s="143"/>
      <c r="ILA1248" s="142"/>
      <c r="ILB1248" s="143"/>
      <c r="ILC1248" s="142"/>
      <c r="ILD1248" s="143"/>
      <c r="ILE1248" s="142"/>
      <c r="ILF1248" s="143"/>
      <c r="ILG1248" s="142"/>
      <c r="ILH1248" s="143"/>
      <c r="ILI1248" s="142"/>
      <c r="ILJ1248" s="143"/>
      <c r="ILK1248" s="142"/>
      <c r="ILL1248" s="143"/>
      <c r="ILM1248" s="142"/>
      <c r="ILN1248" s="143"/>
      <c r="ILO1248" s="142"/>
      <c r="ILP1248" s="143"/>
      <c r="ILQ1248" s="142"/>
      <c r="ILR1248" s="143"/>
      <c r="ILS1248" s="142"/>
      <c r="ILT1248" s="143"/>
      <c r="ILU1248" s="142"/>
      <c r="ILV1248" s="143"/>
      <c r="ILW1248" s="142"/>
      <c r="ILX1248" s="143"/>
      <c r="ILY1248" s="142"/>
      <c r="ILZ1248" s="143"/>
      <c r="IMA1248" s="142"/>
      <c r="IMB1248" s="143"/>
      <c r="IMC1248" s="142"/>
      <c r="IMD1248" s="143"/>
      <c r="IME1248" s="142"/>
      <c r="IMF1248" s="143"/>
      <c r="IMG1248" s="142"/>
      <c r="IMH1248" s="143"/>
      <c r="IMI1248" s="142"/>
      <c r="IMJ1248" s="143"/>
      <c r="IMK1248" s="142"/>
      <c r="IML1248" s="143"/>
      <c r="IMM1248" s="142"/>
      <c r="IMN1248" s="143"/>
      <c r="IMO1248" s="142"/>
      <c r="IMP1248" s="143"/>
      <c r="IMQ1248" s="142"/>
      <c r="IMR1248" s="143"/>
      <c r="IMS1248" s="142"/>
      <c r="IMT1248" s="143"/>
      <c r="IMU1248" s="142"/>
      <c r="IMV1248" s="143"/>
      <c r="IMW1248" s="142"/>
      <c r="IMX1248" s="143"/>
      <c r="IMY1248" s="142"/>
      <c r="IMZ1248" s="143"/>
      <c r="INA1248" s="142"/>
      <c r="INB1248" s="143"/>
      <c r="INC1248" s="142"/>
      <c r="IND1248" s="143"/>
      <c r="INE1248" s="142"/>
      <c r="INF1248" s="143"/>
      <c r="ING1248" s="142"/>
      <c r="INH1248" s="143"/>
      <c r="INI1248" s="142"/>
      <c r="INJ1248" s="143"/>
      <c r="INK1248" s="142"/>
      <c r="INL1248" s="143"/>
      <c r="INM1248" s="142"/>
      <c r="INN1248" s="143"/>
      <c r="INO1248" s="142"/>
      <c r="INP1248" s="143"/>
      <c r="INQ1248" s="142"/>
      <c r="INR1248" s="143"/>
      <c r="INS1248" s="142"/>
      <c r="INT1248" s="143"/>
      <c r="INU1248" s="142"/>
      <c r="INV1248" s="143"/>
      <c r="INW1248" s="142"/>
      <c r="INX1248" s="143"/>
      <c r="INY1248" s="142"/>
      <c r="INZ1248" s="143"/>
      <c r="IOA1248" s="142"/>
      <c r="IOB1248" s="143"/>
      <c r="IOC1248" s="142"/>
      <c r="IOD1248" s="143"/>
      <c r="IOE1248" s="142"/>
      <c r="IOF1248" s="143"/>
      <c r="IOG1248" s="142"/>
      <c r="IOH1248" s="143"/>
      <c r="IOI1248" s="142"/>
      <c r="IOJ1248" s="143"/>
      <c r="IOK1248" s="142"/>
      <c r="IOL1248" s="143"/>
      <c r="IOM1248" s="142"/>
      <c r="ION1248" s="143"/>
      <c r="IOO1248" s="142"/>
      <c r="IOP1248" s="143"/>
      <c r="IOQ1248" s="142"/>
      <c r="IOR1248" s="143"/>
      <c r="IOS1248" s="142"/>
      <c r="IOT1248" s="143"/>
      <c r="IOU1248" s="142"/>
      <c r="IOV1248" s="143"/>
      <c r="IOW1248" s="142"/>
      <c r="IOX1248" s="143"/>
      <c r="IOY1248" s="142"/>
      <c r="IOZ1248" s="143"/>
      <c r="IPA1248" s="142"/>
      <c r="IPB1248" s="143"/>
      <c r="IPC1248" s="142"/>
      <c r="IPD1248" s="143"/>
      <c r="IPE1248" s="142"/>
      <c r="IPF1248" s="143"/>
      <c r="IPG1248" s="142"/>
      <c r="IPH1248" s="143"/>
      <c r="IPI1248" s="142"/>
      <c r="IPJ1248" s="143"/>
      <c r="IPK1248" s="142"/>
      <c r="IPL1248" s="143"/>
      <c r="IPM1248" s="142"/>
      <c r="IPN1248" s="143"/>
      <c r="IPO1248" s="142"/>
      <c r="IPP1248" s="143"/>
      <c r="IPQ1248" s="142"/>
      <c r="IPR1248" s="143"/>
      <c r="IPS1248" s="142"/>
      <c r="IPT1248" s="143"/>
      <c r="IPU1248" s="142"/>
      <c r="IPV1248" s="143"/>
      <c r="IPW1248" s="142"/>
      <c r="IPX1248" s="143"/>
      <c r="IPY1248" s="142"/>
      <c r="IPZ1248" s="143"/>
      <c r="IQA1248" s="142"/>
      <c r="IQB1248" s="143"/>
      <c r="IQC1248" s="142"/>
      <c r="IQD1248" s="143"/>
      <c r="IQE1248" s="142"/>
      <c r="IQF1248" s="143"/>
      <c r="IQG1248" s="142"/>
      <c r="IQH1248" s="143"/>
      <c r="IQI1248" s="142"/>
      <c r="IQJ1248" s="143"/>
      <c r="IQK1248" s="142"/>
      <c r="IQL1248" s="143"/>
      <c r="IQM1248" s="142"/>
      <c r="IQN1248" s="143"/>
      <c r="IQO1248" s="142"/>
      <c r="IQP1248" s="143"/>
      <c r="IQQ1248" s="142"/>
      <c r="IQR1248" s="143"/>
      <c r="IQS1248" s="142"/>
      <c r="IQT1248" s="143"/>
      <c r="IQU1248" s="142"/>
      <c r="IQV1248" s="143"/>
      <c r="IQW1248" s="142"/>
      <c r="IQX1248" s="143"/>
      <c r="IQY1248" s="142"/>
      <c r="IQZ1248" s="143"/>
      <c r="IRA1248" s="142"/>
      <c r="IRB1248" s="143"/>
      <c r="IRC1248" s="142"/>
      <c r="IRD1248" s="143"/>
      <c r="IRE1248" s="142"/>
      <c r="IRF1248" s="143"/>
      <c r="IRG1248" s="142"/>
      <c r="IRH1248" s="143"/>
      <c r="IRI1248" s="142"/>
      <c r="IRJ1248" s="143"/>
      <c r="IRK1248" s="142"/>
      <c r="IRL1248" s="143"/>
      <c r="IRM1248" s="142"/>
      <c r="IRN1248" s="143"/>
      <c r="IRO1248" s="142"/>
      <c r="IRP1248" s="143"/>
      <c r="IRQ1248" s="142"/>
      <c r="IRR1248" s="143"/>
      <c r="IRS1248" s="142"/>
      <c r="IRT1248" s="143"/>
      <c r="IRU1248" s="142"/>
      <c r="IRV1248" s="143"/>
      <c r="IRW1248" s="142"/>
      <c r="IRX1248" s="143"/>
      <c r="IRY1248" s="142"/>
      <c r="IRZ1248" s="143"/>
      <c r="ISA1248" s="142"/>
      <c r="ISB1248" s="143"/>
      <c r="ISC1248" s="142"/>
      <c r="ISD1248" s="143"/>
      <c r="ISE1248" s="142"/>
      <c r="ISF1248" s="143"/>
      <c r="ISG1248" s="142"/>
      <c r="ISH1248" s="143"/>
      <c r="ISI1248" s="142"/>
      <c r="ISJ1248" s="143"/>
      <c r="ISK1248" s="142"/>
      <c r="ISL1248" s="143"/>
      <c r="ISM1248" s="142"/>
      <c r="ISN1248" s="143"/>
      <c r="ISO1248" s="142"/>
      <c r="ISP1248" s="143"/>
      <c r="ISQ1248" s="142"/>
      <c r="ISR1248" s="143"/>
      <c r="ISS1248" s="142"/>
      <c r="IST1248" s="143"/>
      <c r="ISU1248" s="142"/>
      <c r="ISV1248" s="143"/>
      <c r="ISW1248" s="142"/>
      <c r="ISX1248" s="143"/>
      <c r="ISY1248" s="142"/>
      <c r="ISZ1248" s="143"/>
      <c r="ITA1248" s="142"/>
      <c r="ITB1248" s="143"/>
      <c r="ITC1248" s="142"/>
      <c r="ITD1248" s="143"/>
      <c r="ITE1248" s="142"/>
      <c r="ITF1248" s="143"/>
      <c r="ITG1248" s="142"/>
      <c r="ITH1248" s="143"/>
      <c r="ITI1248" s="142"/>
      <c r="ITJ1248" s="143"/>
      <c r="ITK1248" s="142"/>
      <c r="ITL1248" s="143"/>
      <c r="ITM1248" s="142"/>
      <c r="ITN1248" s="143"/>
      <c r="ITO1248" s="142"/>
      <c r="ITP1248" s="143"/>
      <c r="ITQ1248" s="142"/>
      <c r="ITR1248" s="143"/>
      <c r="ITS1248" s="142"/>
      <c r="ITT1248" s="143"/>
      <c r="ITU1248" s="142"/>
      <c r="ITV1248" s="143"/>
      <c r="ITW1248" s="142"/>
      <c r="ITX1248" s="143"/>
      <c r="ITY1248" s="142"/>
      <c r="ITZ1248" s="143"/>
      <c r="IUA1248" s="142"/>
      <c r="IUB1248" s="143"/>
      <c r="IUC1248" s="142"/>
      <c r="IUD1248" s="143"/>
      <c r="IUE1248" s="142"/>
      <c r="IUF1248" s="143"/>
      <c r="IUG1248" s="142"/>
      <c r="IUH1248" s="143"/>
      <c r="IUI1248" s="142"/>
      <c r="IUJ1248" s="143"/>
      <c r="IUK1248" s="142"/>
      <c r="IUL1248" s="143"/>
      <c r="IUM1248" s="142"/>
      <c r="IUN1248" s="143"/>
      <c r="IUO1248" s="142"/>
      <c r="IUP1248" s="143"/>
      <c r="IUQ1248" s="142"/>
      <c r="IUR1248" s="143"/>
      <c r="IUS1248" s="142"/>
      <c r="IUT1248" s="143"/>
      <c r="IUU1248" s="142"/>
      <c r="IUV1248" s="143"/>
      <c r="IUW1248" s="142"/>
      <c r="IUX1248" s="143"/>
      <c r="IUY1248" s="142"/>
      <c r="IUZ1248" s="143"/>
      <c r="IVA1248" s="142"/>
      <c r="IVB1248" s="143"/>
      <c r="IVC1248" s="142"/>
      <c r="IVD1248" s="143"/>
      <c r="IVE1248" s="142"/>
      <c r="IVF1248" s="143"/>
      <c r="IVG1248" s="142"/>
      <c r="IVH1248" s="143"/>
      <c r="IVI1248" s="142"/>
      <c r="IVJ1248" s="143"/>
      <c r="IVK1248" s="142"/>
      <c r="IVL1248" s="143"/>
      <c r="IVM1248" s="142"/>
      <c r="IVN1248" s="143"/>
      <c r="IVO1248" s="142"/>
      <c r="IVP1248" s="143"/>
      <c r="IVQ1248" s="142"/>
      <c r="IVR1248" s="143"/>
      <c r="IVS1248" s="142"/>
      <c r="IVT1248" s="143"/>
      <c r="IVU1248" s="142"/>
      <c r="IVV1248" s="143"/>
      <c r="IVW1248" s="142"/>
      <c r="IVX1248" s="143"/>
      <c r="IVY1248" s="142"/>
      <c r="IVZ1248" s="143"/>
      <c r="IWA1248" s="142"/>
      <c r="IWB1248" s="143"/>
      <c r="IWC1248" s="142"/>
      <c r="IWD1248" s="143"/>
      <c r="IWE1248" s="142"/>
      <c r="IWF1248" s="143"/>
      <c r="IWG1248" s="142"/>
      <c r="IWH1248" s="143"/>
      <c r="IWI1248" s="142"/>
      <c r="IWJ1248" s="143"/>
      <c r="IWK1248" s="142"/>
      <c r="IWL1248" s="143"/>
      <c r="IWM1248" s="142"/>
      <c r="IWN1248" s="143"/>
      <c r="IWO1248" s="142"/>
      <c r="IWP1248" s="143"/>
      <c r="IWQ1248" s="142"/>
      <c r="IWR1248" s="143"/>
      <c r="IWS1248" s="142"/>
      <c r="IWT1248" s="143"/>
      <c r="IWU1248" s="142"/>
      <c r="IWV1248" s="143"/>
      <c r="IWW1248" s="142"/>
      <c r="IWX1248" s="143"/>
      <c r="IWY1248" s="142"/>
      <c r="IWZ1248" s="143"/>
      <c r="IXA1248" s="142"/>
      <c r="IXB1248" s="143"/>
      <c r="IXC1248" s="142"/>
      <c r="IXD1248" s="143"/>
      <c r="IXE1248" s="142"/>
      <c r="IXF1248" s="143"/>
      <c r="IXG1248" s="142"/>
      <c r="IXH1248" s="143"/>
      <c r="IXI1248" s="142"/>
      <c r="IXJ1248" s="143"/>
      <c r="IXK1248" s="142"/>
      <c r="IXL1248" s="143"/>
      <c r="IXM1248" s="142"/>
      <c r="IXN1248" s="143"/>
      <c r="IXO1248" s="142"/>
      <c r="IXP1248" s="143"/>
      <c r="IXQ1248" s="142"/>
      <c r="IXR1248" s="143"/>
      <c r="IXS1248" s="142"/>
      <c r="IXT1248" s="143"/>
      <c r="IXU1248" s="142"/>
      <c r="IXV1248" s="143"/>
      <c r="IXW1248" s="142"/>
      <c r="IXX1248" s="143"/>
      <c r="IXY1248" s="142"/>
      <c r="IXZ1248" s="143"/>
      <c r="IYA1248" s="142"/>
      <c r="IYB1248" s="143"/>
      <c r="IYC1248" s="142"/>
      <c r="IYD1248" s="143"/>
      <c r="IYE1248" s="142"/>
      <c r="IYF1248" s="143"/>
      <c r="IYG1248" s="142"/>
      <c r="IYH1248" s="143"/>
      <c r="IYI1248" s="142"/>
      <c r="IYJ1248" s="143"/>
      <c r="IYK1248" s="142"/>
      <c r="IYL1248" s="143"/>
      <c r="IYM1248" s="142"/>
      <c r="IYN1248" s="143"/>
      <c r="IYO1248" s="142"/>
      <c r="IYP1248" s="143"/>
      <c r="IYQ1248" s="142"/>
      <c r="IYR1248" s="143"/>
      <c r="IYS1248" s="142"/>
      <c r="IYT1248" s="143"/>
      <c r="IYU1248" s="142"/>
      <c r="IYV1248" s="143"/>
      <c r="IYW1248" s="142"/>
      <c r="IYX1248" s="143"/>
      <c r="IYY1248" s="142"/>
      <c r="IYZ1248" s="143"/>
      <c r="IZA1248" s="142"/>
      <c r="IZB1248" s="143"/>
      <c r="IZC1248" s="142"/>
      <c r="IZD1248" s="143"/>
      <c r="IZE1248" s="142"/>
      <c r="IZF1248" s="143"/>
      <c r="IZG1248" s="142"/>
      <c r="IZH1248" s="143"/>
      <c r="IZI1248" s="142"/>
      <c r="IZJ1248" s="143"/>
      <c r="IZK1248" s="142"/>
      <c r="IZL1248" s="143"/>
      <c r="IZM1248" s="142"/>
      <c r="IZN1248" s="143"/>
      <c r="IZO1248" s="142"/>
      <c r="IZP1248" s="143"/>
      <c r="IZQ1248" s="142"/>
      <c r="IZR1248" s="143"/>
      <c r="IZS1248" s="142"/>
      <c r="IZT1248" s="143"/>
      <c r="IZU1248" s="142"/>
      <c r="IZV1248" s="143"/>
      <c r="IZW1248" s="142"/>
      <c r="IZX1248" s="143"/>
      <c r="IZY1248" s="142"/>
      <c r="IZZ1248" s="143"/>
      <c r="JAA1248" s="142"/>
      <c r="JAB1248" s="143"/>
      <c r="JAC1248" s="142"/>
      <c r="JAD1248" s="143"/>
      <c r="JAE1248" s="142"/>
      <c r="JAF1248" s="143"/>
      <c r="JAG1248" s="142"/>
      <c r="JAH1248" s="143"/>
      <c r="JAI1248" s="142"/>
      <c r="JAJ1248" s="143"/>
      <c r="JAK1248" s="142"/>
      <c r="JAL1248" s="143"/>
      <c r="JAM1248" s="142"/>
      <c r="JAN1248" s="143"/>
      <c r="JAO1248" s="142"/>
      <c r="JAP1248" s="143"/>
      <c r="JAQ1248" s="142"/>
      <c r="JAR1248" s="143"/>
      <c r="JAS1248" s="142"/>
      <c r="JAT1248" s="143"/>
      <c r="JAU1248" s="142"/>
      <c r="JAV1248" s="143"/>
      <c r="JAW1248" s="142"/>
      <c r="JAX1248" s="143"/>
      <c r="JAY1248" s="142"/>
      <c r="JAZ1248" s="143"/>
      <c r="JBA1248" s="142"/>
      <c r="JBB1248" s="143"/>
      <c r="JBC1248" s="142"/>
      <c r="JBD1248" s="143"/>
      <c r="JBE1248" s="142"/>
      <c r="JBF1248" s="143"/>
      <c r="JBG1248" s="142"/>
      <c r="JBH1248" s="143"/>
      <c r="JBI1248" s="142"/>
      <c r="JBJ1248" s="143"/>
      <c r="JBK1248" s="142"/>
      <c r="JBL1248" s="143"/>
      <c r="JBM1248" s="142"/>
      <c r="JBN1248" s="143"/>
      <c r="JBO1248" s="142"/>
      <c r="JBP1248" s="143"/>
      <c r="JBQ1248" s="142"/>
      <c r="JBR1248" s="143"/>
      <c r="JBS1248" s="142"/>
      <c r="JBT1248" s="143"/>
      <c r="JBU1248" s="142"/>
      <c r="JBV1248" s="143"/>
      <c r="JBW1248" s="142"/>
      <c r="JBX1248" s="143"/>
      <c r="JBY1248" s="142"/>
      <c r="JBZ1248" s="143"/>
      <c r="JCA1248" s="142"/>
      <c r="JCB1248" s="143"/>
      <c r="JCC1248" s="142"/>
      <c r="JCD1248" s="143"/>
      <c r="JCE1248" s="142"/>
      <c r="JCF1248" s="143"/>
      <c r="JCG1248" s="142"/>
      <c r="JCH1248" s="143"/>
      <c r="JCI1248" s="142"/>
      <c r="JCJ1248" s="143"/>
      <c r="JCK1248" s="142"/>
      <c r="JCL1248" s="143"/>
      <c r="JCM1248" s="142"/>
      <c r="JCN1248" s="143"/>
      <c r="JCO1248" s="142"/>
      <c r="JCP1248" s="143"/>
      <c r="JCQ1248" s="142"/>
      <c r="JCR1248" s="143"/>
      <c r="JCS1248" s="142"/>
      <c r="JCT1248" s="143"/>
      <c r="JCU1248" s="142"/>
      <c r="JCV1248" s="143"/>
      <c r="JCW1248" s="142"/>
      <c r="JCX1248" s="143"/>
      <c r="JCY1248" s="142"/>
      <c r="JCZ1248" s="143"/>
      <c r="JDA1248" s="142"/>
      <c r="JDB1248" s="143"/>
      <c r="JDC1248" s="142"/>
      <c r="JDD1248" s="143"/>
      <c r="JDE1248" s="142"/>
      <c r="JDF1248" s="143"/>
      <c r="JDG1248" s="142"/>
      <c r="JDH1248" s="143"/>
      <c r="JDI1248" s="142"/>
      <c r="JDJ1248" s="143"/>
      <c r="JDK1248" s="142"/>
      <c r="JDL1248" s="143"/>
      <c r="JDM1248" s="142"/>
      <c r="JDN1248" s="143"/>
      <c r="JDO1248" s="142"/>
      <c r="JDP1248" s="143"/>
      <c r="JDQ1248" s="142"/>
      <c r="JDR1248" s="143"/>
      <c r="JDS1248" s="142"/>
      <c r="JDT1248" s="143"/>
      <c r="JDU1248" s="142"/>
      <c r="JDV1248" s="143"/>
      <c r="JDW1248" s="142"/>
      <c r="JDX1248" s="143"/>
      <c r="JDY1248" s="142"/>
      <c r="JDZ1248" s="143"/>
      <c r="JEA1248" s="142"/>
      <c r="JEB1248" s="143"/>
      <c r="JEC1248" s="142"/>
      <c r="JED1248" s="143"/>
      <c r="JEE1248" s="142"/>
      <c r="JEF1248" s="143"/>
      <c r="JEG1248" s="142"/>
      <c r="JEH1248" s="143"/>
      <c r="JEI1248" s="142"/>
      <c r="JEJ1248" s="143"/>
      <c r="JEK1248" s="142"/>
      <c r="JEL1248" s="143"/>
      <c r="JEM1248" s="142"/>
      <c r="JEN1248" s="143"/>
      <c r="JEO1248" s="142"/>
      <c r="JEP1248" s="143"/>
      <c r="JEQ1248" s="142"/>
      <c r="JER1248" s="143"/>
      <c r="JES1248" s="142"/>
      <c r="JET1248" s="143"/>
      <c r="JEU1248" s="142"/>
      <c r="JEV1248" s="143"/>
      <c r="JEW1248" s="142"/>
      <c r="JEX1248" s="143"/>
      <c r="JEY1248" s="142"/>
      <c r="JEZ1248" s="143"/>
      <c r="JFA1248" s="142"/>
      <c r="JFB1248" s="143"/>
      <c r="JFC1248" s="142"/>
      <c r="JFD1248" s="143"/>
      <c r="JFE1248" s="142"/>
      <c r="JFF1248" s="143"/>
      <c r="JFG1248" s="142"/>
      <c r="JFH1248" s="143"/>
      <c r="JFI1248" s="142"/>
      <c r="JFJ1248" s="143"/>
      <c r="JFK1248" s="142"/>
      <c r="JFL1248" s="143"/>
      <c r="JFM1248" s="142"/>
      <c r="JFN1248" s="143"/>
      <c r="JFO1248" s="142"/>
      <c r="JFP1248" s="143"/>
      <c r="JFQ1248" s="142"/>
      <c r="JFR1248" s="143"/>
      <c r="JFS1248" s="142"/>
      <c r="JFT1248" s="143"/>
      <c r="JFU1248" s="142"/>
      <c r="JFV1248" s="143"/>
      <c r="JFW1248" s="142"/>
      <c r="JFX1248" s="143"/>
      <c r="JFY1248" s="142"/>
      <c r="JFZ1248" s="143"/>
      <c r="JGA1248" s="142"/>
      <c r="JGB1248" s="143"/>
      <c r="JGC1248" s="142"/>
      <c r="JGD1248" s="143"/>
      <c r="JGE1248" s="142"/>
      <c r="JGF1248" s="143"/>
      <c r="JGG1248" s="142"/>
      <c r="JGH1248" s="143"/>
      <c r="JGI1248" s="142"/>
      <c r="JGJ1248" s="143"/>
      <c r="JGK1248" s="142"/>
      <c r="JGL1248" s="143"/>
      <c r="JGM1248" s="142"/>
      <c r="JGN1248" s="143"/>
      <c r="JGO1248" s="142"/>
      <c r="JGP1248" s="143"/>
      <c r="JGQ1248" s="142"/>
      <c r="JGR1248" s="143"/>
      <c r="JGS1248" s="142"/>
      <c r="JGT1248" s="143"/>
      <c r="JGU1248" s="142"/>
      <c r="JGV1248" s="143"/>
      <c r="JGW1248" s="142"/>
      <c r="JGX1248" s="143"/>
      <c r="JGY1248" s="142"/>
      <c r="JGZ1248" s="143"/>
      <c r="JHA1248" s="142"/>
      <c r="JHB1248" s="143"/>
      <c r="JHC1248" s="142"/>
      <c r="JHD1248" s="143"/>
      <c r="JHE1248" s="142"/>
      <c r="JHF1248" s="143"/>
      <c r="JHG1248" s="142"/>
      <c r="JHH1248" s="143"/>
      <c r="JHI1248" s="142"/>
      <c r="JHJ1248" s="143"/>
      <c r="JHK1248" s="142"/>
      <c r="JHL1248" s="143"/>
      <c r="JHM1248" s="142"/>
      <c r="JHN1248" s="143"/>
      <c r="JHO1248" s="142"/>
      <c r="JHP1248" s="143"/>
      <c r="JHQ1248" s="142"/>
      <c r="JHR1248" s="143"/>
      <c r="JHS1248" s="142"/>
      <c r="JHT1248" s="143"/>
      <c r="JHU1248" s="142"/>
      <c r="JHV1248" s="143"/>
      <c r="JHW1248" s="142"/>
      <c r="JHX1248" s="143"/>
      <c r="JHY1248" s="142"/>
      <c r="JHZ1248" s="143"/>
      <c r="JIA1248" s="142"/>
      <c r="JIB1248" s="143"/>
      <c r="JIC1248" s="142"/>
      <c r="JID1248" s="143"/>
      <c r="JIE1248" s="142"/>
      <c r="JIF1248" s="143"/>
      <c r="JIG1248" s="142"/>
      <c r="JIH1248" s="143"/>
      <c r="JII1248" s="142"/>
      <c r="JIJ1248" s="143"/>
      <c r="JIK1248" s="142"/>
      <c r="JIL1248" s="143"/>
      <c r="JIM1248" s="142"/>
      <c r="JIN1248" s="143"/>
      <c r="JIO1248" s="142"/>
      <c r="JIP1248" s="143"/>
      <c r="JIQ1248" s="142"/>
      <c r="JIR1248" s="143"/>
      <c r="JIS1248" s="142"/>
      <c r="JIT1248" s="143"/>
      <c r="JIU1248" s="142"/>
      <c r="JIV1248" s="143"/>
      <c r="JIW1248" s="142"/>
      <c r="JIX1248" s="143"/>
      <c r="JIY1248" s="142"/>
      <c r="JIZ1248" s="143"/>
      <c r="JJA1248" s="142"/>
      <c r="JJB1248" s="143"/>
      <c r="JJC1248" s="142"/>
      <c r="JJD1248" s="143"/>
      <c r="JJE1248" s="142"/>
      <c r="JJF1248" s="143"/>
      <c r="JJG1248" s="142"/>
      <c r="JJH1248" s="143"/>
      <c r="JJI1248" s="142"/>
      <c r="JJJ1248" s="143"/>
      <c r="JJK1248" s="142"/>
      <c r="JJL1248" s="143"/>
      <c r="JJM1248" s="142"/>
      <c r="JJN1248" s="143"/>
      <c r="JJO1248" s="142"/>
      <c r="JJP1248" s="143"/>
      <c r="JJQ1248" s="142"/>
      <c r="JJR1248" s="143"/>
      <c r="JJS1248" s="142"/>
      <c r="JJT1248" s="143"/>
      <c r="JJU1248" s="142"/>
      <c r="JJV1248" s="143"/>
      <c r="JJW1248" s="142"/>
      <c r="JJX1248" s="143"/>
      <c r="JJY1248" s="142"/>
      <c r="JJZ1248" s="143"/>
      <c r="JKA1248" s="142"/>
      <c r="JKB1248" s="143"/>
      <c r="JKC1248" s="142"/>
      <c r="JKD1248" s="143"/>
      <c r="JKE1248" s="142"/>
      <c r="JKF1248" s="143"/>
      <c r="JKG1248" s="142"/>
      <c r="JKH1248" s="143"/>
      <c r="JKI1248" s="142"/>
      <c r="JKJ1248" s="143"/>
      <c r="JKK1248" s="142"/>
      <c r="JKL1248" s="143"/>
      <c r="JKM1248" s="142"/>
      <c r="JKN1248" s="143"/>
      <c r="JKO1248" s="142"/>
      <c r="JKP1248" s="143"/>
      <c r="JKQ1248" s="142"/>
      <c r="JKR1248" s="143"/>
      <c r="JKS1248" s="142"/>
      <c r="JKT1248" s="143"/>
      <c r="JKU1248" s="142"/>
      <c r="JKV1248" s="143"/>
      <c r="JKW1248" s="142"/>
      <c r="JKX1248" s="143"/>
      <c r="JKY1248" s="142"/>
      <c r="JKZ1248" s="143"/>
      <c r="JLA1248" s="142"/>
      <c r="JLB1248" s="143"/>
      <c r="JLC1248" s="142"/>
      <c r="JLD1248" s="143"/>
      <c r="JLE1248" s="142"/>
      <c r="JLF1248" s="143"/>
      <c r="JLG1248" s="142"/>
      <c r="JLH1248" s="143"/>
      <c r="JLI1248" s="142"/>
      <c r="JLJ1248" s="143"/>
      <c r="JLK1248" s="142"/>
      <c r="JLL1248" s="143"/>
      <c r="JLM1248" s="142"/>
      <c r="JLN1248" s="143"/>
      <c r="JLO1248" s="142"/>
      <c r="JLP1248" s="143"/>
      <c r="JLQ1248" s="142"/>
      <c r="JLR1248" s="143"/>
      <c r="JLS1248" s="142"/>
      <c r="JLT1248" s="143"/>
      <c r="JLU1248" s="142"/>
      <c r="JLV1248" s="143"/>
      <c r="JLW1248" s="142"/>
      <c r="JLX1248" s="143"/>
      <c r="JLY1248" s="142"/>
      <c r="JLZ1248" s="143"/>
      <c r="JMA1248" s="142"/>
      <c r="JMB1248" s="143"/>
      <c r="JMC1248" s="142"/>
      <c r="JMD1248" s="143"/>
      <c r="JME1248" s="142"/>
      <c r="JMF1248" s="143"/>
      <c r="JMG1248" s="142"/>
      <c r="JMH1248" s="143"/>
      <c r="JMI1248" s="142"/>
      <c r="JMJ1248" s="143"/>
      <c r="JMK1248" s="142"/>
      <c r="JML1248" s="143"/>
      <c r="JMM1248" s="142"/>
      <c r="JMN1248" s="143"/>
      <c r="JMO1248" s="142"/>
      <c r="JMP1248" s="143"/>
      <c r="JMQ1248" s="142"/>
      <c r="JMR1248" s="143"/>
      <c r="JMS1248" s="142"/>
      <c r="JMT1248" s="143"/>
      <c r="JMU1248" s="142"/>
      <c r="JMV1248" s="143"/>
      <c r="JMW1248" s="142"/>
      <c r="JMX1248" s="143"/>
      <c r="JMY1248" s="142"/>
      <c r="JMZ1248" s="143"/>
      <c r="JNA1248" s="142"/>
      <c r="JNB1248" s="143"/>
      <c r="JNC1248" s="142"/>
      <c r="JND1248" s="143"/>
      <c r="JNE1248" s="142"/>
      <c r="JNF1248" s="143"/>
      <c r="JNG1248" s="142"/>
      <c r="JNH1248" s="143"/>
      <c r="JNI1248" s="142"/>
      <c r="JNJ1248" s="143"/>
      <c r="JNK1248" s="142"/>
      <c r="JNL1248" s="143"/>
      <c r="JNM1248" s="142"/>
      <c r="JNN1248" s="143"/>
      <c r="JNO1248" s="142"/>
      <c r="JNP1248" s="143"/>
      <c r="JNQ1248" s="142"/>
      <c r="JNR1248" s="143"/>
      <c r="JNS1248" s="142"/>
      <c r="JNT1248" s="143"/>
      <c r="JNU1248" s="142"/>
      <c r="JNV1248" s="143"/>
      <c r="JNW1248" s="142"/>
      <c r="JNX1248" s="143"/>
      <c r="JNY1248" s="142"/>
      <c r="JNZ1248" s="143"/>
      <c r="JOA1248" s="142"/>
      <c r="JOB1248" s="143"/>
      <c r="JOC1248" s="142"/>
      <c r="JOD1248" s="143"/>
      <c r="JOE1248" s="142"/>
      <c r="JOF1248" s="143"/>
      <c r="JOG1248" s="142"/>
      <c r="JOH1248" s="143"/>
      <c r="JOI1248" s="142"/>
      <c r="JOJ1248" s="143"/>
      <c r="JOK1248" s="142"/>
      <c r="JOL1248" s="143"/>
      <c r="JOM1248" s="142"/>
      <c r="JON1248" s="143"/>
      <c r="JOO1248" s="142"/>
      <c r="JOP1248" s="143"/>
      <c r="JOQ1248" s="142"/>
      <c r="JOR1248" s="143"/>
      <c r="JOS1248" s="142"/>
      <c r="JOT1248" s="143"/>
      <c r="JOU1248" s="142"/>
      <c r="JOV1248" s="143"/>
      <c r="JOW1248" s="142"/>
      <c r="JOX1248" s="143"/>
      <c r="JOY1248" s="142"/>
      <c r="JOZ1248" s="143"/>
      <c r="JPA1248" s="142"/>
      <c r="JPB1248" s="143"/>
      <c r="JPC1248" s="142"/>
      <c r="JPD1248" s="143"/>
      <c r="JPE1248" s="142"/>
      <c r="JPF1248" s="143"/>
      <c r="JPG1248" s="142"/>
      <c r="JPH1248" s="143"/>
      <c r="JPI1248" s="142"/>
      <c r="JPJ1248" s="143"/>
      <c r="JPK1248" s="142"/>
      <c r="JPL1248" s="143"/>
      <c r="JPM1248" s="142"/>
      <c r="JPN1248" s="143"/>
      <c r="JPO1248" s="142"/>
      <c r="JPP1248" s="143"/>
      <c r="JPQ1248" s="142"/>
      <c r="JPR1248" s="143"/>
      <c r="JPS1248" s="142"/>
      <c r="JPT1248" s="143"/>
      <c r="JPU1248" s="142"/>
      <c r="JPV1248" s="143"/>
      <c r="JPW1248" s="142"/>
      <c r="JPX1248" s="143"/>
      <c r="JPY1248" s="142"/>
      <c r="JPZ1248" s="143"/>
      <c r="JQA1248" s="142"/>
      <c r="JQB1248" s="143"/>
      <c r="JQC1248" s="142"/>
      <c r="JQD1248" s="143"/>
      <c r="JQE1248" s="142"/>
      <c r="JQF1248" s="143"/>
      <c r="JQG1248" s="142"/>
      <c r="JQH1248" s="143"/>
      <c r="JQI1248" s="142"/>
      <c r="JQJ1248" s="143"/>
      <c r="JQK1248" s="142"/>
      <c r="JQL1248" s="143"/>
      <c r="JQM1248" s="142"/>
      <c r="JQN1248" s="143"/>
      <c r="JQO1248" s="142"/>
      <c r="JQP1248" s="143"/>
      <c r="JQQ1248" s="142"/>
      <c r="JQR1248" s="143"/>
      <c r="JQS1248" s="142"/>
      <c r="JQT1248" s="143"/>
      <c r="JQU1248" s="142"/>
      <c r="JQV1248" s="143"/>
      <c r="JQW1248" s="142"/>
      <c r="JQX1248" s="143"/>
      <c r="JQY1248" s="142"/>
      <c r="JQZ1248" s="143"/>
      <c r="JRA1248" s="142"/>
      <c r="JRB1248" s="143"/>
      <c r="JRC1248" s="142"/>
      <c r="JRD1248" s="143"/>
      <c r="JRE1248" s="142"/>
      <c r="JRF1248" s="143"/>
      <c r="JRG1248" s="142"/>
      <c r="JRH1248" s="143"/>
      <c r="JRI1248" s="142"/>
      <c r="JRJ1248" s="143"/>
      <c r="JRK1248" s="142"/>
      <c r="JRL1248" s="143"/>
      <c r="JRM1248" s="142"/>
      <c r="JRN1248" s="143"/>
      <c r="JRO1248" s="142"/>
      <c r="JRP1248" s="143"/>
      <c r="JRQ1248" s="142"/>
      <c r="JRR1248" s="143"/>
      <c r="JRS1248" s="142"/>
      <c r="JRT1248" s="143"/>
      <c r="JRU1248" s="142"/>
      <c r="JRV1248" s="143"/>
      <c r="JRW1248" s="142"/>
      <c r="JRX1248" s="143"/>
      <c r="JRY1248" s="142"/>
      <c r="JRZ1248" s="143"/>
      <c r="JSA1248" s="142"/>
      <c r="JSB1248" s="143"/>
      <c r="JSC1248" s="142"/>
      <c r="JSD1248" s="143"/>
      <c r="JSE1248" s="142"/>
      <c r="JSF1248" s="143"/>
      <c r="JSG1248" s="142"/>
      <c r="JSH1248" s="143"/>
      <c r="JSI1248" s="142"/>
      <c r="JSJ1248" s="143"/>
      <c r="JSK1248" s="142"/>
      <c r="JSL1248" s="143"/>
      <c r="JSM1248" s="142"/>
      <c r="JSN1248" s="143"/>
      <c r="JSO1248" s="142"/>
      <c r="JSP1248" s="143"/>
      <c r="JSQ1248" s="142"/>
      <c r="JSR1248" s="143"/>
      <c r="JSS1248" s="142"/>
      <c r="JST1248" s="143"/>
      <c r="JSU1248" s="142"/>
      <c r="JSV1248" s="143"/>
      <c r="JSW1248" s="142"/>
      <c r="JSX1248" s="143"/>
      <c r="JSY1248" s="142"/>
      <c r="JSZ1248" s="143"/>
      <c r="JTA1248" s="142"/>
      <c r="JTB1248" s="143"/>
      <c r="JTC1248" s="142"/>
      <c r="JTD1248" s="143"/>
      <c r="JTE1248" s="142"/>
      <c r="JTF1248" s="143"/>
      <c r="JTG1248" s="142"/>
      <c r="JTH1248" s="143"/>
      <c r="JTI1248" s="142"/>
      <c r="JTJ1248" s="143"/>
      <c r="JTK1248" s="142"/>
      <c r="JTL1248" s="143"/>
      <c r="JTM1248" s="142"/>
      <c r="JTN1248" s="143"/>
      <c r="JTO1248" s="142"/>
      <c r="JTP1248" s="143"/>
      <c r="JTQ1248" s="142"/>
      <c r="JTR1248" s="143"/>
      <c r="JTS1248" s="142"/>
      <c r="JTT1248" s="143"/>
      <c r="JTU1248" s="142"/>
      <c r="JTV1248" s="143"/>
      <c r="JTW1248" s="142"/>
      <c r="JTX1248" s="143"/>
      <c r="JTY1248" s="142"/>
      <c r="JTZ1248" s="143"/>
      <c r="JUA1248" s="142"/>
      <c r="JUB1248" s="143"/>
      <c r="JUC1248" s="142"/>
      <c r="JUD1248" s="143"/>
      <c r="JUE1248" s="142"/>
      <c r="JUF1248" s="143"/>
      <c r="JUG1248" s="142"/>
      <c r="JUH1248" s="143"/>
      <c r="JUI1248" s="142"/>
      <c r="JUJ1248" s="143"/>
      <c r="JUK1248" s="142"/>
      <c r="JUL1248" s="143"/>
      <c r="JUM1248" s="142"/>
      <c r="JUN1248" s="143"/>
      <c r="JUO1248" s="142"/>
      <c r="JUP1248" s="143"/>
      <c r="JUQ1248" s="142"/>
      <c r="JUR1248" s="143"/>
      <c r="JUS1248" s="142"/>
      <c r="JUT1248" s="143"/>
      <c r="JUU1248" s="142"/>
      <c r="JUV1248" s="143"/>
      <c r="JUW1248" s="142"/>
      <c r="JUX1248" s="143"/>
      <c r="JUY1248" s="142"/>
      <c r="JUZ1248" s="143"/>
      <c r="JVA1248" s="142"/>
      <c r="JVB1248" s="143"/>
      <c r="JVC1248" s="142"/>
      <c r="JVD1248" s="143"/>
      <c r="JVE1248" s="142"/>
      <c r="JVF1248" s="143"/>
      <c r="JVG1248" s="142"/>
      <c r="JVH1248" s="143"/>
      <c r="JVI1248" s="142"/>
      <c r="JVJ1248" s="143"/>
      <c r="JVK1248" s="142"/>
      <c r="JVL1248" s="143"/>
      <c r="JVM1248" s="142"/>
      <c r="JVN1248" s="143"/>
      <c r="JVO1248" s="142"/>
      <c r="JVP1248" s="143"/>
      <c r="JVQ1248" s="142"/>
      <c r="JVR1248" s="143"/>
      <c r="JVS1248" s="142"/>
      <c r="JVT1248" s="143"/>
      <c r="JVU1248" s="142"/>
      <c r="JVV1248" s="143"/>
      <c r="JVW1248" s="142"/>
      <c r="JVX1248" s="143"/>
      <c r="JVY1248" s="142"/>
      <c r="JVZ1248" s="143"/>
      <c r="JWA1248" s="142"/>
      <c r="JWB1248" s="143"/>
      <c r="JWC1248" s="142"/>
      <c r="JWD1248" s="143"/>
      <c r="JWE1248" s="142"/>
      <c r="JWF1248" s="143"/>
      <c r="JWG1248" s="142"/>
      <c r="JWH1248" s="143"/>
      <c r="JWI1248" s="142"/>
      <c r="JWJ1248" s="143"/>
      <c r="JWK1248" s="142"/>
      <c r="JWL1248" s="143"/>
      <c r="JWM1248" s="142"/>
      <c r="JWN1248" s="143"/>
      <c r="JWO1248" s="142"/>
      <c r="JWP1248" s="143"/>
      <c r="JWQ1248" s="142"/>
      <c r="JWR1248" s="143"/>
      <c r="JWS1248" s="142"/>
      <c r="JWT1248" s="143"/>
      <c r="JWU1248" s="142"/>
      <c r="JWV1248" s="143"/>
      <c r="JWW1248" s="142"/>
      <c r="JWX1248" s="143"/>
      <c r="JWY1248" s="142"/>
      <c r="JWZ1248" s="143"/>
      <c r="JXA1248" s="142"/>
      <c r="JXB1248" s="143"/>
      <c r="JXC1248" s="142"/>
      <c r="JXD1248" s="143"/>
      <c r="JXE1248" s="142"/>
      <c r="JXF1248" s="143"/>
      <c r="JXG1248" s="142"/>
      <c r="JXH1248" s="143"/>
      <c r="JXI1248" s="142"/>
      <c r="JXJ1248" s="143"/>
      <c r="JXK1248" s="142"/>
      <c r="JXL1248" s="143"/>
      <c r="JXM1248" s="142"/>
      <c r="JXN1248" s="143"/>
      <c r="JXO1248" s="142"/>
      <c r="JXP1248" s="143"/>
      <c r="JXQ1248" s="142"/>
      <c r="JXR1248" s="143"/>
      <c r="JXS1248" s="142"/>
      <c r="JXT1248" s="143"/>
      <c r="JXU1248" s="142"/>
      <c r="JXV1248" s="143"/>
      <c r="JXW1248" s="142"/>
      <c r="JXX1248" s="143"/>
      <c r="JXY1248" s="142"/>
      <c r="JXZ1248" s="143"/>
      <c r="JYA1248" s="142"/>
      <c r="JYB1248" s="143"/>
      <c r="JYC1248" s="142"/>
      <c r="JYD1248" s="143"/>
      <c r="JYE1248" s="142"/>
      <c r="JYF1248" s="143"/>
      <c r="JYG1248" s="142"/>
      <c r="JYH1248" s="143"/>
      <c r="JYI1248" s="142"/>
      <c r="JYJ1248" s="143"/>
      <c r="JYK1248" s="142"/>
      <c r="JYL1248" s="143"/>
      <c r="JYM1248" s="142"/>
      <c r="JYN1248" s="143"/>
      <c r="JYO1248" s="142"/>
      <c r="JYP1248" s="143"/>
      <c r="JYQ1248" s="142"/>
      <c r="JYR1248" s="143"/>
      <c r="JYS1248" s="142"/>
      <c r="JYT1248" s="143"/>
      <c r="JYU1248" s="142"/>
      <c r="JYV1248" s="143"/>
      <c r="JYW1248" s="142"/>
      <c r="JYX1248" s="143"/>
      <c r="JYY1248" s="142"/>
      <c r="JYZ1248" s="143"/>
      <c r="JZA1248" s="142"/>
      <c r="JZB1248" s="143"/>
      <c r="JZC1248" s="142"/>
      <c r="JZD1248" s="143"/>
      <c r="JZE1248" s="142"/>
      <c r="JZF1248" s="143"/>
      <c r="JZG1248" s="142"/>
      <c r="JZH1248" s="143"/>
      <c r="JZI1248" s="142"/>
      <c r="JZJ1248" s="143"/>
      <c r="JZK1248" s="142"/>
      <c r="JZL1248" s="143"/>
      <c r="JZM1248" s="142"/>
      <c r="JZN1248" s="143"/>
      <c r="JZO1248" s="142"/>
      <c r="JZP1248" s="143"/>
      <c r="JZQ1248" s="142"/>
      <c r="JZR1248" s="143"/>
      <c r="JZS1248" s="142"/>
      <c r="JZT1248" s="143"/>
      <c r="JZU1248" s="142"/>
      <c r="JZV1248" s="143"/>
      <c r="JZW1248" s="142"/>
      <c r="JZX1248" s="143"/>
      <c r="JZY1248" s="142"/>
      <c r="JZZ1248" s="143"/>
      <c r="KAA1248" s="142"/>
      <c r="KAB1248" s="143"/>
      <c r="KAC1248" s="142"/>
      <c r="KAD1248" s="143"/>
      <c r="KAE1248" s="142"/>
      <c r="KAF1248" s="143"/>
      <c r="KAG1248" s="142"/>
      <c r="KAH1248" s="143"/>
      <c r="KAI1248" s="142"/>
      <c r="KAJ1248" s="143"/>
      <c r="KAK1248" s="142"/>
      <c r="KAL1248" s="143"/>
      <c r="KAM1248" s="142"/>
      <c r="KAN1248" s="143"/>
      <c r="KAO1248" s="142"/>
      <c r="KAP1248" s="143"/>
      <c r="KAQ1248" s="142"/>
      <c r="KAR1248" s="143"/>
      <c r="KAS1248" s="142"/>
      <c r="KAT1248" s="143"/>
      <c r="KAU1248" s="142"/>
      <c r="KAV1248" s="143"/>
      <c r="KAW1248" s="142"/>
      <c r="KAX1248" s="143"/>
      <c r="KAY1248" s="142"/>
      <c r="KAZ1248" s="143"/>
      <c r="KBA1248" s="142"/>
      <c r="KBB1248" s="143"/>
      <c r="KBC1248" s="142"/>
      <c r="KBD1248" s="143"/>
      <c r="KBE1248" s="142"/>
      <c r="KBF1248" s="143"/>
      <c r="KBG1248" s="142"/>
      <c r="KBH1248" s="143"/>
      <c r="KBI1248" s="142"/>
      <c r="KBJ1248" s="143"/>
      <c r="KBK1248" s="142"/>
      <c r="KBL1248" s="143"/>
      <c r="KBM1248" s="142"/>
      <c r="KBN1248" s="143"/>
      <c r="KBO1248" s="142"/>
      <c r="KBP1248" s="143"/>
      <c r="KBQ1248" s="142"/>
      <c r="KBR1248" s="143"/>
      <c r="KBS1248" s="142"/>
      <c r="KBT1248" s="143"/>
      <c r="KBU1248" s="142"/>
      <c r="KBV1248" s="143"/>
      <c r="KBW1248" s="142"/>
      <c r="KBX1248" s="143"/>
      <c r="KBY1248" s="142"/>
      <c r="KBZ1248" s="143"/>
      <c r="KCA1248" s="142"/>
      <c r="KCB1248" s="143"/>
      <c r="KCC1248" s="142"/>
      <c r="KCD1248" s="143"/>
      <c r="KCE1248" s="142"/>
      <c r="KCF1248" s="143"/>
      <c r="KCG1248" s="142"/>
      <c r="KCH1248" s="143"/>
      <c r="KCI1248" s="142"/>
      <c r="KCJ1248" s="143"/>
      <c r="KCK1248" s="142"/>
      <c r="KCL1248" s="143"/>
      <c r="KCM1248" s="142"/>
      <c r="KCN1248" s="143"/>
      <c r="KCO1248" s="142"/>
      <c r="KCP1248" s="143"/>
      <c r="KCQ1248" s="142"/>
      <c r="KCR1248" s="143"/>
      <c r="KCS1248" s="142"/>
      <c r="KCT1248" s="143"/>
      <c r="KCU1248" s="142"/>
      <c r="KCV1248" s="143"/>
      <c r="KCW1248" s="142"/>
      <c r="KCX1248" s="143"/>
      <c r="KCY1248" s="142"/>
      <c r="KCZ1248" s="143"/>
      <c r="KDA1248" s="142"/>
      <c r="KDB1248" s="143"/>
      <c r="KDC1248" s="142"/>
      <c r="KDD1248" s="143"/>
      <c r="KDE1248" s="142"/>
      <c r="KDF1248" s="143"/>
      <c r="KDG1248" s="142"/>
      <c r="KDH1248" s="143"/>
      <c r="KDI1248" s="142"/>
      <c r="KDJ1248" s="143"/>
      <c r="KDK1248" s="142"/>
      <c r="KDL1248" s="143"/>
      <c r="KDM1248" s="142"/>
      <c r="KDN1248" s="143"/>
      <c r="KDO1248" s="142"/>
      <c r="KDP1248" s="143"/>
      <c r="KDQ1248" s="142"/>
      <c r="KDR1248" s="143"/>
      <c r="KDS1248" s="142"/>
      <c r="KDT1248" s="143"/>
      <c r="KDU1248" s="142"/>
      <c r="KDV1248" s="143"/>
      <c r="KDW1248" s="142"/>
      <c r="KDX1248" s="143"/>
      <c r="KDY1248" s="142"/>
      <c r="KDZ1248" s="143"/>
      <c r="KEA1248" s="142"/>
      <c r="KEB1248" s="143"/>
      <c r="KEC1248" s="142"/>
      <c r="KED1248" s="143"/>
      <c r="KEE1248" s="142"/>
      <c r="KEF1248" s="143"/>
      <c r="KEG1248" s="142"/>
      <c r="KEH1248" s="143"/>
      <c r="KEI1248" s="142"/>
      <c r="KEJ1248" s="143"/>
      <c r="KEK1248" s="142"/>
      <c r="KEL1248" s="143"/>
      <c r="KEM1248" s="142"/>
      <c r="KEN1248" s="143"/>
      <c r="KEO1248" s="142"/>
      <c r="KEP1248" s="143"/>
      <c r="KEQ1248" s="142"/>
      <c r="KER1248" s="143"/>
      <c r="KES1248" s="142"/>
      <c r="KET1248" s="143"/>
      <c r="KEU1248" s="142"/>
      <c r="KEV1248" s="143"/>
      <c r="KEW1248" s="142"/>
      <c r="KEX1248" s="143"/>
      <c r="KEY1248" s="142"/>
      <c r="KEZ1248" s="143"/>
      <c r="KFA1248" s="142"/>
      <c r="KFB1248" s="143"/>
      <c r="KFC1248" s="142"/>
      <c r="KFD1248" s="143"/>
      <c r="KFE1248" s="142"/>
      <c r="KFF1248" s="143"/>
      <c r="KFG1248" s="142"/>
      <c r="KFH1248" s="143"/>
      <c r="KFI1248" s="142"/>
      <c r="KFJ1248" s="143"/>
      <c r="KFK1248" s="142"/>
      <c r="KFL1248" s="143"/>
      <c r="KFM1248" s="142"/>
      <c r="KFN1248" s="143"/>
      <c r="KFO1248" s="142"/>
      <c r="KFP1248" s="143"/>
      <c r="KFQ1248" s="142"/>
      <c r="KFR1248" s="143"/>
      <c r="KFS1248" s="142"/>
      <c r="KFT1248" s="143"/>
      <c r="KFU1248" s="142"/>
      <c r="KFV1248" s="143"/>
      <c r="KFW1248" s="142"/>
      <c r="KFX1248" s="143"/>
      <c r="KFY1248" s="142"/>
      <c r="KFZ1248" s="143"/>
      <c r="KGA1248" s="142"/>
      <c r="KGB1248" s="143"/>
      <c r="KGC1248" s="142"/>
      <c r="KGD1248" s="143"/>
      <c r="KGE1248" s="142"/>
      <c r="KGF1248" s="143"/>
      <c r="KGG1248" s="142"/>
      <c r="KGH1248" s="143"/>
      <c r="KGI1248" s="142"/>
      <c r="KGJ1248" s="143"/>
      <c r="KGK1248" s="142"/>
      <c r="KGL1248" s="143"/>
      <c r="KGM1248" s="142"/>
      <c r="KGN1248" s="143"/>
      <c r="KGO1248" s="142"/>
      <c r="KGP1248" s="143"/>
      <c r="KGQ1248" s="142"/>
      <c r="KGR1248" s="143"/>
      <c r="KGS1248" s="142"/>
      <c r="KGT1248" s="143"/>
      <c r="KGU1248" s="142"/>
      <c r="KGV1248" s="143"/>
      <c r="KGW1248" s="142"/>
      <c r="KGX1248" s="143"/>
      <c r="KGY1248" s="142"/>
      <c r="KGZ1248" s="143"/>
      <c r="KHA1248" s="142"/>
      <c r="KHB1248" s="143"/>
      <c r="KHC1248" s="142"/>
      <c r="KHD1248" s="143"/>
      <c r="KHE1248" s="142"/>
      <c r="KHF1248" s="143"/>
      <c r="KHG1248" s="142"/>
      <c r="KHH1248" s="143"/>
      <c r="KHI1248" s="142"/>
      <c r="KHJ1248" s="143"/>
      <c r="KHK1248" s="142"/>
      <c r="KHL1248" s="143"/>
      <c r="KHM1248" s="142"/>
      <c r="KHN1248" s="143"/>
      <c r="KHO1248" s="142"/>
      <c r="KHP1248" s="143"/>
      <c r="KHQ1248" s="142"/>
      <c r="KHR1248" s="143"/>
      <c r="KHS1248" s="142"/>
      <c r="KHT1248" s="143"/>
      <c r="KHU1248" s="142"/>
      <c r="KHV1248" s="143"/>
      <c r="KHW1248" s="142"/>
      <c r="KHX1248" s="143"/>
      <c r="KHY1248" s="142"/>
      <c r="KHZ1248" s="143"/>
      <c r="KIA1248" s="142"/>
      <c r="KIB1248" s="143"/>
      <c r="KIC1248" s="142"/>
      <c r="KID1248" s="143"/>
      <c r="KIE1248" s="142"/>
      <c r="KIF1248" s="143"/>
      <c r="KIG1248" s="142"/>
      <c r="KIH1248" s="143"/>
      <c r="KII1248" s="142"/>
      <c r="KIJ1248" s="143"/>
      <c r="KIK1248" s="142"/>
      <c r="KIL1248" s="143"/>
      <c r="KIM1248" s="142"/>
      <c r="KIN1248" s="143"/>
      <c r="KIO1248" s="142"/>
      <c r="KIP1248" s="143"/>
      <c r="KIQ1248" s="142"/>
      <c r="KIR1248" s="143"/>
      <c r="KIS1248" s="142"/>
      <c r="KIT1248" s="143"/>
      <c r="KIU1248" s="142"/>
      <c r="KIV1248" s="143"/>
      <c r="KIW1248" s="142"/>
      <c r="KIX1248" s="143"/>
      <c r="KIY1248" s="142"/>
      <c r="KIZ1248" s="143"/>
      <c r="KJA1248" s="142"/>
      <c r="KJB1248" s="143"/>
      <c r="KJC1248" s="142"/>
      <c r="KJD1248" s="143"/>
      <c r="KJE1248" s="142"/>
      <c r="KJF1248" s="143"/>
      <c r="KJG1248" s="142"/>
      <c r="KJH1248" s="143"/>
      <c r="KJI1248" s="142"/>
      <c r="KJJ1248" s="143"/>
      <c r="KJK1248" s="142"/>
      <c r="KJL1248" s="143"/>
      <c r="KJM1248" s="142"/>
      <c r="KJN1248" s="143"/>
      <c r="KJO1248" s="142"/>
      <c r="KJP1248" s="143"/>
      <c r="KJQ1248" s="142"/>
      <c r="KJR1248" s="143"/>
      <c r="KJS1248" s="142"/>
      <c r="KJT1248" s="143"/>
      <c r="KJU1248" s="142"/>
      <c r="KJV1248" s="143"/>
      <c r="KJW1248" s="142"/>
      <c r="KJX1248" s="143"/>
      <c r="KJY1248" s="142"/>
      <c r="KJZ1248" s="143"/>
      <c r="KKA1248" s="142"/>
      <c r="KKB1248" s="143"/>
      <c r="KKC1248" s="142"/>
      <c r="KKD1248" s="143"/>
      <c r="KKE1248" s="142"/>
      <c r="KKF1248" s="143"/>
      <c r="KKG1248" s="142"/>
      <c r="KKH1248" s="143"/>
      <c r="KKI1248" s="142"/>
      <c r="KKJ1248" s="143"/>
      <c r="KKK1248" s="142"/>
      <c r="KKL1248" s="143"/>
      <c r="KKM1248" s="142"/>
      <c r="KKN1248" s="143"/>
      <c r="KKO1248" s="142"/>
      <c r="KKP1248" s="143"/>
      <c r="KKQ1248" s="142"/>
      <c r="KKR1248" s="143"/>
      <c r="KKS1248" s="142"/>
      <c r="KKT1248" s="143"/>
      <c r="KKU1248" s="142"/>
      <c r="KKV1248" s="143"/>
      <c r="KKW1248" s="142"/>
      <c r="KKX1248" s="143"/>
      <c r="KKY1248" s="142"/>
      <c r="KKZ1248" s="143"/>
      <c r="KLA1248" s="142"/>
      <c r="KLB1248" s="143"/>
      <c r="KLC1248" s="142"/>
      <c r="KLD1248" s="143"/>
      <c r="KLE1248" s="142"/>
      <c r="KLF1248" s="143"/>
      <c r="KLG1248" s="142"/>
      <c r="KLH1248" s="143"/>
      <c r="KLI1248" s="142"/>
      <c r="KLJ1248" s="143"/>
      <c r="KLK1248" s="142"/>
      <c r="KLL1248" s="143"/>
      <c r="KLM1248" s="142"/>
      <c r="KLN1248" s="143"/>
      <c r="KLO1248" s="142"/>
      <c r="KLP1248" s="143"/>
      <c r="KLQ1248" s="142"/>
      <c r="KLR1248" s="143"/>
      <c r="KLS1248" s="142"/>
      <c r="KLT1248" s="143"/>
      <c r="KLU1248" s="142"/>
      <c r="KLV1248" s="143"/>
      <c r="KLW1248" s="142"/>
      <c r="KLX1248" s="143"/>
      <c r="KLY1248" s="142"/>
      <c r="KLZ1248" s="143"/>
      <c r="KMA1248" s="142"/>
      <c r="KMB1248" s="143"/>
      <c r="KMC1248" s="142"/>
      <c r="KMD1248" s="143"/>
      <c r="KME1248" s="142"/>
      <c r="KMF1248" s="143"/>
      <c r="KMG1248" s="142"/>
      <c r="KMH1248" s="143"/>
      <c r="KMI1248" s="142"/>
      <c r="KMJ1248" s="143"/>
      <c r="KMK1248" s="142"/>
      <c r="KML1248" s="143"/>
      <c r="KMM1248" s="142"/>
      <c r="KMN1248" s="143"/>
      <c r="KMO1248" s="142"/>
      <c r="KMP1248" s="143"/>
      <c r="KMQ1248" s="142"/>
      <c r="KMR1248" s="143"/>
      <c r="KMS1248" s="142"/>
      <c r="KMT1248" s="143"/>
      <c r="KMU1248" s="142"/>
      <c r="KMV1248" s="143"/>
      <c r="KMW1248" s="142"/>
      <c r="KMX1248" s="143"/>
      <c r="KMY1248" s="142"/>
      <c r="KMZ1248" s="143"/>
      <c r="KNA1248" s="142"/>
      <c r="KNB1248" s="143"/>
      <c r="KNC1248" s="142"/>
      <c r="KND1248" s="143"/>
      <c r="KNE1248" s="142"/>
      <c r="KNF1248" s="143"/>
      <c r="KNG1248" s="142"/>
      <c r="KNH1248" s="143"/>
      <c r="KNI1248" s="142"/>
      <c r="KNJ1248" s="143"/>
      <c r="KNK1248" s="142"/>
      <c r="KNL1248" s="143"/>
      <c r="KNM1248" s="142"/>
      <c r="KNN1248" s="143"/>
      <c r="KNO1248" s="142"/>
      <c r="KNP1248" s="143"/>
      <c r="KNQ1248" s="142"/>
      <c r="KNR1248" s="143"/>
      <c r="KNS1248" s="142"/>
      <c r="KNT1248" s="143"/>
      <c r="KNU1248" s="142"/>
      <c r="KNV1248" s="143"/>
      <c r="KNW1248" s="142"/>
      <c r="KNX1248" s="143"/>
      <c r="KNY1248" s="142"/>
      <c r="KNZ1248" s="143"/>
      <c r="KOA1248" s="142"/>
      <c r="KOB1248" s="143"/>
      <c r="KOC1248" s="142"/>
      <c r="KOD1248" s="143"/>
      <c r="KOE1248" s="142"/>
      <c r="KOF1248" s="143"/>
      <c r="KOG1248" s="142"/>
      <c r="KOH1248" s="143"/>
      <c r="KOI1248" s="142"/>
      <c r="KOJ1248" s="143"/>
      <c r="KOK1248" s="142"/>
      <c r="KOL1248" s="143"/>
      <c r="KOM1248" s="142"/>
      <c r="KON1248" s="143"/>
      <c r="KOO1248" s="142"/>
      <c r="KOP1248" s="143"/>
      <c r="KOQ1248" s="142"/>
      <c r="KOR1248" s="143"/>
      <c r="KOS1248" s="142"/>
      <c r="KOT1248" s="143"/>
      <c r="KOU1248" s="142"/>
      <c r="KOV1248" s="143"/>
      <c r="KOW1248" s="142"/>
      <c r="KOX1248" s="143"/>
      <c r="KOY1248" s="142"/>
      <c r="KOZ1248" s="143"/>
      <c r="KPA1248" s="142"/>
      <c r="KPB1248" s="143"/>
      <c r="KPC1248" s="142"/>
      <c r="KPD1248" s="143"/>
      <c r="KPE1248" s="142"/>
      <c r="KPF1248" s="143"/>
      <c r="KPG1248" s="142"/>
      <c r="KPH1248" s="143"/>
      <c r="KPI1248" s="142"/>
      <c r="KPJ1248" s="143"/>
      <c r="KPK1248" s="142"/>
      <c r="KPL1248" s="143"/>
      <c r="KPM1248" s="142"/>
      <c r="KPN1248" s="143"/>
      <c r="KPO1248" s="142"/>
      <c r="KPP1248" s="143"/>
      <c r="KPQ1248" s="142"/>
      <c r="KPR1248" s="143"/>
      <c r="KPS1248" s="142"/>
      <c r="KPT1248" s="143"/>
      <c r="KPU1248" s="142"/>
      <c r="KPV1248" s="143"/>
      <c r="KPW1248" s="142"/>
      <c r="KPX1248" s="143"/>
      <c r="KPY1248" s="142"/>
      <c r="KPZ1248" s="143"/>
      <c r="KQA1248" s="142"/>
      <c r="KQB1248" s="143"/>
      <c r="KQC1248" s="142"/>
      <c r="KQD1248" s="143"/>
      <c r="KQE1248" s="142"/>
      <c r="KQF1248" s="143"/>
      <c r="KQG1248" s="142"/>
      <c r="KQH1248" s="143"/>
      <c r="KQI1248" s="142"/>
      <c r="KQJ1248" s="143"/>
      <c r="KQK1248" s="142"/>
      <c r="KQL1248" s="143"/>
      <c r="KQM1248" s="142"/>
      <c r="KQN1248" s="143"/>
      <c r="KQO1248" s="142"/>
      <c r="KQP1248" s="143"/>
      <c r="KQQ1248" s="142"/>
      <c r="KQR1248" s="143"/>
      <c r="KQS1248" s="142"/>
      <c r="KQT1248" s="143"/>
      <c r="KQU1248" s="142"/>
      <c r="KQV1248" s="143"/>
      <c r="KQW1248" s="142"/>
      <c r="KQX1248" s="143"/>
      <c r="KQY1248" s="142"/>
      <c r="KQZ1248" s="143"/>
      <c r="KRA1248" s="142"/>
      <c r="KRB1248" s="143"/>
      <c r="KRC1248" s="142"/>
      <c r="KRD1248" s="143"/>
      <c r="KRE1248" s="142"/>
      <c r="KRF1248" s="143"/>
      <c r="KRG1248" s="142"/>
      <c r="KRH1248" s="143"/>
      <c r="KRI1248" s="142"/>
      <c r="KRJ1248" s="143"/>
      <c r="KRK1248" s="142"/>
      <c r="KRL1248" s="143"/>
      <c r="KRM1248" s="142"/>
      <c r="KRN1248" s="143"/>
      <c r="KRO1248" s="142"/>
      <c r="KRP1248" s="143"/>
      <c r="KRQ1248" s="142"/>
      <c r="KRR1248" s="143"/>
      <c r="KRS1248" s="142"/>
      <c r="KRT1248" s="143"/>
      <c r="KRU1248" s="142"/>
      <c r="KRV1248" s="143"/>
      <c r="KRW1248" s="142"/>
      <c r="KRX1248" s="143"/>
      <c r="KRY1248" s="142"/>
      <c r="KRZ1248" s="143"/>
      <c r="KSA1248" s="142"/>
      <c r="KSB1248" s="143"/>
      <c r="KSC1248" s="142"/>
      <c r="KSD1248" s="143"/>
      <c r="KSE1248" s="142"/>
      <c r="KSF1248" s="143"/>
      <c r="KSG1248" s="142"/>
      <c r="KSH1248" s="143"/>
      <c r="KSI1248" s="142"/>
      <c r="KSJ1248" s="143"/>
      <c r="KSK1248" s="142"/>
      <c r="KSL1248" s="143"/>
      <c r="KSM1248" s="142"/>
      <c r="KSN1248" s="143"/>
      <c r="KSO1248" s="142"/>
      <c r="KSP1248" s="143"/>
      <c r="KSQ1248" s="142"/>
      <c r="KSR1248" s="143"/>
      <c r="KSS1248" s="142"/>
      <c r="KST1248" s="143"/>
      <c r="KSU1248" s="142"/>
      <c r="KSV1248" s="143"/>
      <c r="KSW1248" s="142"/>
      <c r="KSX1248" s="143"/>
      <c r="KSY1248" s="142"/>
      <c r="KSZ1248" s="143"/>
      <c r="KTA1248" s="142"/>
      <c r="KTB1248" s="143"/>
      <c r="KTC1248" s="142"/>
      <c r="KTD1248" s="143"/>
      <c r="KTE1248" s="142"/>
      <c r="KTF1248" s="143"/>
      <c r="KTG1248" s="142"/>
      <c r="KTH1248" s="143"/>
      <c r="KTI1248" s="142"/>
      <c r="KTJ1248" s="143"/>
      <c r="KTK1248" s="142"/>
      <c r="KTL1248" s="143"/>
      <c r="KTM1248" s="142"/>
      <c r="KTN1248" s="143"/>
      <c r="KTO1248" s="142"/>
      <c r="KTP1248" s="143"/>
      <c r="KTQ1248" s="142"/>
      <c r="KTR1248" s="143"/>
      <c r="KTS1248" s="142"/>
      <c r="KTT1248" s="143"/>
      <c r="KTU1248" s="142"/>
      <c r="KTV1248" s="143"/>
      <c r="KTW1248" s="142"/>
      <c r="KTX1248" s="143"/>
      <c r="KTY1248" s="142"/>
      <c r="KTZ1248" s="143"/>
      <c r="KUA1248" s="142"/>
      <c r="KUB1248" s="143"/>
      <c r="KUC1248" s="142"/>
      <c r="KUD1248" s="143"/>
      <c r="KUE1248" s="142"/>
      <c r="KUF1248" s="143"/>
      <c r="KUG1248" s="142"/>
      <c r="KUH1248" s="143"/>
      <c r="KUI1248" s="142"/>
      <c r="KUJ1248" s="143"/>
      <c r="KUK1248" s="142"/>
      <c r="KUL1248" s="143"/>
      <c r="KUM1248" s="142"/>
      <c r="KUN1248" s="143"/>
      <c r="KUO1248" s="142"/>
      <c r="KUP1248" s="143"/>
      <c r="KUQ1248" s="142"/>
      <c r="KUR1248" s="143"/>
      <c r="KUS1248" s="142"/>
      <c r="KUT1248" s="143"/>
      <c r="KUU1248" s="142"/>
      <c r="KUV1248" s="143"/>
      <c r="KUW1248" s="142"/>
      <c r="KUX1248" s="143"/>
      <c r="KUY1248" s="142"/>
      <c r="KUZ1248" s="143"/>
      <c r="KVA1248" s="142"/>
      <c r="KVB1248" s="143"/>
      <c r="KVC1248" s="142"/>
      <c r="KVD1248" s="143"/>
      <c r="KVE1248" s="142"/>
      <c r="KVF1248" s="143"/>
      <c r="KVG1248" s="142"/>
      <c r="KVH1248" s="143"/>
      <c r="KVI1248" s="142"/>
      <c r="KVJ1248" s="143"/>
      <c r="KVK1248" s="142"/>
      <c r="KVL1248" s="143"/>
      <c r="KVM1248" s="142"/>
      <c r="KVN1248" s="143"/>
      <c r="KVO1248" s="142"/>
      <c r="KVP1248" s="143"/>
      <c r="KVQ1248" s="142"/>
      <c r="KVR1248" s="143"/>
      <c r="KVS1248" s="142"/>
      <c r="KVT1248" s="143"/>
      <c r="KVU1248" s="142"/>
      <c r="KVV1248" s="143"/>
      <c r="KVW1248" s="142"/>
      <c r="KVX1248" s="143"/>
      <c r="KVY1248" s="142"/>
      <c r="KVZ1248" s="143"/>
      <c r="KWA1248" s="142"/>
      <c r="KWB1248" s="143"/>
      <c r="KWC1248" s="142"/>
      <c r="KWD1248" s="143"/>
      <c r="KWE1248" s="142"/>
      <c r="KWF1248" s="143"/>
      <c r="KWG1248" s="142"/>
      <c r="KWH1248" s="143"/>
      <c r="KWI1248" s="142"/>
      <c r="KWJ1248" s="143"/>
      <c r="KWK1248" s="142"/>
      <c r="KWL1248" s="143"/>
      <c r="KWM1248" s="142"/>
      <c r="KWN1248" s="143"/>
      <c r="KWO1248" s="142"/>
      <c r="KWP1248" s="143"/>
      <c r="KWQ1248" s="142"/>
      <c r="KWR1248" s="143"/>
      <c r="KWS1248" s="142"/>
      <c r="KWT1248" s="143"/>
      <c r="KWU1248" s="142"/>
      <c r="KWV1248" s="143"/>
      <c r="KWW1248" s="142"/>
      <c r="KWX1248" s="143"/>
      <c r="KWY1248" s="142"/>
      <c r="KWZ1248" s="143"/>
      <c r="KXA1248" s="142"/>
      <c r="KXB1248" s="143"/>
      <c r="KXC1248" s="142"/>
      <c r="KXD1248" s="143"/>
      <c r="KXE1248" s="142"/>
      <c r="KXF1248" s="143"/>
      <c r="KXG1248" s="142"/>
      <c r="KXH1248" s="143"/>
      <c r="KXI1248" s="142"/>
      <c r="KXJ1248" s="143"/>
      <c r="KXK1248" s="142"/>
      <c r="KXL1248" s="143"/>
      <c r="KXM1248" s="142"/>
      <c r="KXN1248" s="143"/>
      <c r="KXO1248" s="142"/>
      <c r="KXP1248" s="143"/>
      <c r="KXQ1248" s="142"/>
      <c r="KXR1248" s="143"/>
      <c r="KXS1248" s="142"/>
      <c r="KXT1248" s="143"/>
      <c r="KXU1248" s="142"/>
      <c r="KXV1248" s="143"/>
      <c r="KXW1248" s="142"/>
      <c r="KXX1248" s="143"/>
      <c r="KXY1248" s="142"/>
      <c r="KXZ1248" s="143"/>
      <c r="KYA1248" s="142"/>
      <c r="KYB1248" s="143"/>
      <c r="KYC1248" s="142"/>
      <c r="KYD1248" s="143"/>
      <c r="KYE1248" s="142"/>
      <c r="KYF1248" s="143"/>
      <c r="KYG1248" s="142"/>
      <c r="KYH1248" s="143"/>
      <c r="KYI1248" s="142"/>
      <c r="KYJ1248" s="143"/>
      <c r="KYK1248" s="142"/>
      <c r="KYL1248" s="143"/>
      <c r="KYM1248" s="142"/>
      <c r="KYN1248" s="143"/>
      <c r="KYO1248" s="142"/>
      <c r="KYP1248" s="143"/>
      <c r="KYQ1248" s="142"/>
      <c r="KYR1248" s="143"/>
      <c r="KYS1248" s="142"/>
      <c r="KYT1248" s="143"/>
      <c r="KYU1248" s="142"/>
      <c r="KYV1248" s="143"/>
      <c r="KYW1248" s="142"/>
      <c r="KYX1248" s="143"/>
      <c r="KYY1248" s="142"/>
      <c r="KYZ1248" s="143"/>
      <c r="KZA1248" s="142"/>
      <c r="KZB1248" s="143"/>
      <c r="KZC1248" s="142"/>
      <c r="KZD1248" s="143"/>
      <c r="KZE1248" s="142"/>
      <c r="KZF1248" s="143"/>
      <c r="KZG1248" s="142"/>
      <c r="KZH1248" s="143"/>
      <c r="KZI1248" s="142"/>
      <c r="KZJ1248" s="143"/>
      <c r="KZK1248" s="142"/>
      <c r="KZL1248" s="143"/>
      <c r="KZM1248" s="142"/>
      <c r="KZN1248" s="143"/>
      <c r="KZO1248" s="142"/>
      <c r="KZP1248" s="143"/>
      <c r="KZQ1248" s="142"/>
      <c r="KZR1248" s="143"/>
      <c r="KZS1248" s="142"/>
      <c r="KZT1248" s="143"/>
      <c r="KZU1248" s="142"/>
      <c r="KZV1248" s="143"/>
      <c r="KZW1248" s="142"/>
      <c r="KZX1248" s="143"/>
      <c r="KZY1248" s="142"/>
      <c r="KZZ1248" s="143"/>
      <c r="LAA1248" s="142"/>
      <c r="LAB1248" s="143"/>
      <c r="LAC1248" s="142"/>
      <c r="LAD1248" s="143"/>
      <c r="LAE1248" s="142"/>
      <c r="LAF1248" s="143"/>
      <c r="LAG1248" s="142"/>
      <c r="LAH1248" s="143"/>
      <c r="LAI1248" s="142"/>
      <c r="LAJ1248" s="143"/>
      <c r="LAK1248" s="142"/>
      <c r="LAL1248" s="143"/>
      <c r="LAM1248" s="142"/>
      <c r="LAN1248" s="143"/>
      <c r="LAO1248" s="142"/>
      <c r="LAP1248" s="143"/>
      <c r="LAQ1248" s="142"/>
      <c r="LAR1248" s="143"/>
      <c r="LAS1248" s="142"/>
      <c r="LAT1248" s="143"/>
      <c r="LAU1248" s="142"/>
      <c r="LAV1248" s="143"/>
      <c r="LAW1248" s="142"/>
      <c r="LAX1248" s="143"/>
      <c r="LAY1248" s="142"/>
      <c r="LAZ1248" s="143"/>
      <c r="LBA1248" s="142"/>
      <c r="LBB1248" s="143"/>
      <c r="LBC1248" s="142"/>
      <c r="LBD1248" s="143"/>
      <c r="LBE1248" s="142"/>
      <c r="LBF1248" s="143"/>
      <c r="LBG1248" s="142"/>
      <c r="LBH1248" s="143"/>
      <c r="LBI1248" s="142"/>
      <c r="LBJ1248" s="143"/>
      <c r="LBK1248" s="142"/>
      <c r="LBL1248" s="143"/>
      <c r="LBM1248" s="142"/>
      <c r="LBN1248" s="143"/>
      <c r="LBO1248" s="142"/>
      <c r="LBP1248" s="143"/>
      <c r="LBQ1248" s="142"/>
      <c r="LBR1248" s="143"/>
      <c r="LBS1248" s="142"/>
      <c r="LBT1248" s="143"/>
      <c r="LBU1248" s="142"/>
      <c r="LBV1248" s="143"/>
      <c r="LBW1248" s="142"/>
      <c r="LBX1248" s="143"/>
      <c r="LBY1248" s="142"/>
      <c r="LBZ1248" s="143"/>
      <c r="LCA1248" s="142"/>
      <c r="LCB1248" s="143"/>
      <c r="LCC1248" s="142"/>
      <c r="LCD1248" s="143"/>
      <c r="LCE1248" s="142"/>
      <c r="LCF1248" s="143"/>
      <c r="LCG1248" s="142"/>
      <c r="LCH1248" s="143"/>
      <c r="LCI1248" s="142"/>
      <c r="LCJ1248" s="143"/>
      <c r="LCK1248" s="142"/>
      <c r="LCL1248" s="143"/>
      <c r="LCM1248" s="142"/>
      <c r="LCN1248" s="143"/>
      <c r="LCO1248" s="142"/>
      <c r="LCP1248" s="143"/>
      <c r="LCQ1248" s="142"/>
      <c r="LCR1248" s="143"/>
      <c r="LCS1248" s="142"/>
      <c r="LCT1248" s="143"/>
      <c r="LCU1248" s="142"/>
      <c r="LCV1248" s="143"/>
      <c r="LCW1248" s="142"/>
      <c r="LCX1248" s="143"/>
      <c r="LCY1248" s="142"/>
      <c r="LCZ1248" s="143"/>
      <c r="LDA1248" s="142"/>
      <c r="LDB1248" s="143"/>
      <c r="LDC1248" s="142"/>
      <c r="LDD1248" s="143"/>
      <c r="LDE1248" s="142"/>
      <c r="LDF1248" s="143"/>
      <c r="LDG1248" s="142"/>
      <c r="LDH1248" s="143"/>
      <c r="LDI1248" s="142"/>
      <c r="LDJ1248" s="143"/>
      <c r="LDK1248" s="142"/>
      <c r="LDL1248" s="143"/>
      <c r="LDM1248" s="142"/>
      <c r="LDN1248" s="143"/>
      <c r="LDO1248" s="142"/>
      <c r="LDP1248" s="143"/>
      <c r="LDQ1248" s="142"/>
      <c r="LDR1248" s="143"/>
      <c r="LDS1248" s="142"/>
      <c r="LDT1248" s="143"/>
      <c r="LDU1248" s="142"/>
      <c r="LDV1248" s="143"/>
      <c r="LDW1248" s="142"/>
      <c r="LDX1248" s="143"/>
      <c r="LDY1248" s="142"/>
      <c r="LDZ1248" s="143"/>
      <c r="LEA1248" s="142"/>
      <c r="LEB1248" s="143"/>
      <c r="LEC1248" s="142"/>
      <c r="LED1248" s="143"/>
      <c r="LEE1248" s="142"/>
      <c r="LEF1248" s="143"/>
      <c r="LEG1248" s="142"/>
      <c r="LEH1248" s="143"/>
      <c r="LEI1248" s="142"/>
      <c r="LEJ1248" s="143"/>
      <c r="LEK1248" s="142"/>
      <c r="LEL1248" s="143"/>
      <c r="LEM1248" s="142"/>
      <c r="LEN1248" s="143"/>
      <c r="LEO1248" s="142"/>
      <c r="LEP1248" s="143"/>
      <c r="LEQ1248" s="142"/>
      <c r="LER1248" s="143"/>
      <c r="LES1248" s="142"/>
      <c r="LET1248" s="143"/>
      <c r="LEU1248" s="142"/>
      <c r="LEV1248" s="143"/>
      <c r="LEW1248" s="142"/>
      <c r="LEX1248" s="143"/>
      <c r="LEY1248" s="142"/>
      <c r="LEZ1248" s="143"/>
      <c r="LFA1248" s="142"/>
      <c r="LFB1248" s="143"/>
      <c r="LFC1248" s="142"/>
      <c r="LFD1248" s="143"/>
      <c r="LFE1248" s="142"/>
      <c r="LFF1248" s="143"/>
      <c r="LFG1248" s="142"/>
      <c r="LFH1248" s="143"/>
      <c r="LFI1248" s="142"/>
      <c r="LFJ1248" s="143"/>
      <c r="LFK1248" s="142"/>
      <c r="LFL1248" s="143"/>
      <c r="LFM1248" s="142"/>
      <c r="LFN1248" s="143"/>
      <c r="LFO1248" s="142"/>
      <c r="LFP1248" s="143"/>
      <c r="LFQ1248" s="142"/>
      <c r="LFR1248" s="143"/>
      <c r="LFS1248" s="142"/>
      <c r="LFT1248" s="143"/>
      <c r="LFU1248" s="142"/>
      <c r="LFV1248" s="143"/>
      <c r="LFW1248" s="142"/>
      <c r="LFX1248" s="143"/>
      <c r="LFY1248" s="142"/>
      <c r="LFZ1248" s="143"/>
      <c r="LGA1248" s="142"/>
      <c r="LGB1248" s="143"/>
      <c r="LGC1248" s="142"/>
      <c r="LGD1248" s="143"/>
      <c r="LGE1248" s="142"/>
      <c r="LGF1248" s="143"/>
      <c r="LGG1248" s="142"/>
      <c r="LGH1248" s="143"/>
      <c r="LGI1248" s="142"/>
      <c r="LGJ1248" s="143"/>
      <c r="LGK1248" s="142"/>
      <c r="LGL1248" s="143"/>
      <c r="LGM1248" s="142"/>
      <c r="LGN1248" s="143"/>
      <c r="LGO1248" s="142"/>
      <c r="LGP1248" s="143"/>
      <c r="LGQ1248" s="142"/>
      <c r="LGR1248" s="143"/>
      <c r="LGS1248" s="142"/>
      <c r="LGT1248" s="143"/>
      <c r="LGU1248" s="142"/>
      <c r="LGV1248" s="143"/>
      <c r="LGW1248" s="142"/>
      <c r="LGX1248" s="143"/>
      <c r="LGY1248" s="142"/>
      <c r="LGZ1248" s="143"/>
      <c r="LHA1248" s="142"/>
      <c r="LHB1248" s="143"/>
      <c r="LHC1248" s="142"/>
      <c r="LHD1248" s="143"/>
      <c r="LHE1248" s="142"/>
      <c r="LHF1248" s="143"/>
      <c r="LHG1248" s="142"/>
      <c r="LHH1248" s="143"/>
      <c r="LHI1248" s="142"/>
      <c r="LHJ1248" s="143"/>
      <c r="LHK1248" s="142"/>
      <c r="LHL1248" s="143"/>
      <c r="LHM1248" s="142"/>
      <c r="LHN1248" s="143"/>
      <c r="LHO1248" s="142"/>
      <c r="LHP1248" s="143"/>
      <c r="LHQ1248" s="142"/>
      <c r="LHR1248" s="143"/>
      <c r="LHS1248" s="142"/>
      <c r="LHT1248" s="143"/>
      <c r="LHU1248" s="142"/>
      <c r="LHV1248" s="143"/>
      <c r="LHW1248" s="142"/>
      <c r="LHX1248" s="143"/>
      <c r="LHY1248" s="142"/>
      <c r="LHZ1248" s="143"/>
      <c r="LIA1248" s="142"/>
      <c r="LIB1248" s="143"/>
      <c r="LIC1248" s="142"/>
      <c r="LID1248" s="143"/>
      <c r="LIE1248" s="142"/>
      <c r="LIF1248" s="143"/>
      <c r="LIG1248" s="142"/>
      <c r="LIH1248" s="143"/>
      <c r="LII1248" s="142"/>
      <c r="LIJ1248" s="143"/>
      <c r="LIK1248" s="142"/>
      <c r="LIL1248" s="143"/>
      <c r="LIM1248" s="142"/>
      <c r="LIN1248" s="143"/>
      <c r="LIO1248" s="142"/>
      <c r="LIP1248" s="143"/>
      <c r="LIQ1248" s="142"/>
      <c r="LIR1248" s="143"/>
      <c r="LIS1248" s="142"/>
      <c r="LIT1248" s="143"/>
      <c r="LIU1248" s="142"/>
      <c r="LIV1248" s="143"/>
      <c r="LIW1248" s="142"/>
      <c r="LIX1248" s="143"/>
      <c r="LIY1248" s="142"/>
      <c r="LIZ1248" s="143"/>
      <c r="LJA1248" s="142"/>
      <c r="LJB1248" s="143"/>
      <c r="LJC1248" s="142"/>
      <c r="LJD1248" s="143"/>
      <c r="LJE1248" s="142"/>
      <c r="LJF1248" s="143"/>
      <c r="LJG1248" s="142"/>
      <c r="LJH1248" s="143"/>
      <c r="LJI1248" s="142"/>
      <c r="LJJ1248" s="143"/>
      <c r="LJK1248" s="142"/>
      <c r="LJL1248" s="143"/>
      <c r="LJM1248" s="142"/>
      <c r="LJN1248" s="143"/>
      <c r="LJO1248" s="142"/>
      <c r="LJP1248" s="143"/>
      <c r="LJQ1248" s="142"/>
      <c r="LJR1248" s="143"/>
      <c r="LJS1248" s="142"/>
      <c r="LJT1248" s="143"/>
      <c r="LJU1248" s="142"/>
      <c r="LJV1248" s="143"/>
      <c r="LJW1248" s="142"/>
      <c r="LJX1248" s="143"/>
      <c r="LJY1248" s="142"/>
      <c r="LJZ1248" s="143"/>
      <c r="LKA1248" s="142"/>
      <c r="LKB1248" s="143"/>
      <c r="LKC1248" s="142"/>
      <c r="LKD1248" s="143"/>
      <c r="LKE1248" s="142"/>
      <c r="LKF1248" s="143"/>
      <c r="LKG1248" s="142"/>
      <c r="LKH1248" s="143"/>
      <c r="LKI1248" s="142"/>
      <c r="LKJ1248" s="143"/>
      <c r="LKK1248" s="142"/>
      <c r="LKL1248" s="143"/>
      <c r="LKM1248" s="142"/>
      <c r="LKN1248" s="143"/>
      <c r="LKO1248" s="142"/>
      <c r="LKP1248" s="143"/>
      <c r="LKQ1248" s="142"/>
      <c r="LKR1248" s="143"/>
      <c r="LKS1248" s="142"/>
      <c r="LKT1248" s="143"/>
      <c r="LKU1248" s="142"/>
      <c r="LKV1248" s="143"/>
      <c r="LKW1248" s="142"/>
      <c r="LKX1248" s="143"/>
      <c r="LKY1248" s="142"/>
      <c r="LKZ1248" s="143"/>
      <c r="LLA1248" s="142"/>
      <c r="LLB1248" s="143"/>
      <c r="LLC1248" s="142"/>
      <c r="LLD1248" s="143"/>
      <c r="LLE1248" s="142"/>
      <c r="LLF1248" s="143"/>
      <c r="LLG1248" s="142"/>
      <c r="LLH1248" s="143"/>
      <c r="LLI1248" s="142"/>
      <c r="LLJ1248" s="143"/>
      <c r="LLK1248" s="142"/>
      <c r="LLL1248" s="143"/>
      <c r="LLM1248" s="142"/>
      <c r="LLN1248" s="143"/>
      <c r="LLO1248" s="142"/>
      <c r="LLP1248" s="143"/>
      <c r="LLQ1248" s="142"/>
      <c r="LLR1248" s="143"/>
      <c r="LLS1248" s="142"/>
      <c r="LLT1248" s="143"/>
      <c r="LLU1248" s="142"/>
      <c r="LLV1248" s="143"/>
      <c r="LLW1248" s="142"/>
      <c r="LLX1248" s="143"/>
      <c r="LLY1248" s="142"/>
      <c r="LLZ1248" s="143"/>
      <c r="LMA1248" s="142"/>
      <c r="LMB1248" s="143"/>
      <c r="LMC1248" s="142"/>
      <c r="LMD1248" s="143"/>
      <c r="LME1248" s="142"/>
      <c r="LMF1248" s="143"/>
      <c r="LMG1248" s="142"/>
      <c r="LMH1248" s="143"/>
      <c r="LMI1248" s="142"/>
      <c r="LMJ1248" s="143"/>
      <c r="LMK1248" s="142"/>
      <c r="LML1248" s="143"/>
      <c r="LMM1248" s="142"/>
      <c r="LMN1248" s="143"/>
      <c r="LMO1248" s="142"/>
      <c r="LMP1248" s="143"/>
      <c r="LMQ1248" s="142"/>
      <c r="LMR1248" s="143"/>
      <c r="LMS1248" s="142"/>
      <c r="LMT1248" s="143"/>
      <c r="LMU1248" s="142"/>
      <c r="LMV1248" s="143"/>
      <c r="LMW1248" s="142"/>
      <c r="LMX1248" s="143"/>
      <c r="LMY1248" s="142"/>
      <c r="LMZ1248" s="143"/>
      <c r="LNA1248" s="142"/>
      <c r="LNB1248" s="143"/>
      <c r="LNC1248" s="142"/>
      <c r="LND1248" s="143"/>
      <c r="LNE1248" s="142"/>
      <c r="LNF1248" s="143"/>
      <c r="LNG1248" s="142"/>
      <c r="LNH1248" s="143"/>
      <c r="LNI1248" s="142"/>
      <c r="LNJ1248" s="143"/>
      <c r="LNK1248" s="142"/>
      <c r="LNL1248" s="143"/>
      <c r="LNM1248" s="142"/>
      <c r="LNN1248" s="143"/>
      <c r="LNO1248" s="142"/>
      <c r="LNP1248" s="143"/>
      <c r="LNQ1248" s="142"/>
      <c r="LNR1248" s="143"/>
      <c r="LNS1248" s="142"/>
      <c r="LNT1248" s="143"/>
      <c r="LNU1248" s="142"/>
      <c r="LNV1248" s="143"/>
      <c r="LNW1248" s="142"/>
      <c r="LNX1248" s="143"/>
      <c r="LNY1248" s="142"/>
      <c r="LNZ1248" s="143"/>
      <c r="LOA1248" s="142"/>
      <c r="LOB1248" s="143"/>
      <c r="LOC1248" s="142"/>
      <c r="LOD1248" s="143"/>
      <c r="LOE1248" s="142"/>
      <c r="LOF1248" s="143"/>
      <c r="LOG1248" s="142"/>
      <c r="LOH1248" s="143"/>
      <c r="LOI1248" s="142"/>
      <c r="LOJ1248" s="143"/>
      <c r="LOK1248" s="142"/>
      <c r="LOL1248" s="143"/>
      <c r="LOM1248" s="142"/>
      <c r="LON1248" s="143"/>
      <c r="LOO1248" s="142"/>
      <c r="LOP1248" s="143"/>
      <c r="LOQ1248" s="142"/>
      <c r="LOR1248" s="143"/>
      <c r="LOS1248" s="142"/>
      <c r="LOT1248" s="143"/>
      <c r="LOU1248" s="142"/>
      <c r="LOV1248" s="143"/>
      <c r="LOW1248" s="142"/>
      <c r="LOX1248" s="143"/>
      <c r="LOY1248" s="142"/>
      <c r="LOZ1248" s="143"/>
      <c r="LPA1248" s="142"/>
      <c r="LPB1248" s="143"/>
      <c r="LPC1248" s="142"/>
      <c r="LPD1248" s="143"/>
      <c r="LPE1248" s="142"/>
      <c r="LPF1248" s="143"/>
      <c r="LPG1248" s="142"/>
      <c r="LPH1248" s="143"/>
      <c r="LPI1248" s="142"/>
      <c r="LPJ1248" s="143"/>
      <c r="LPK1248" s="142"/>
      <c r="LPL1248" s="143"/>
      <c r="LPM1248" s="142"/>
      <c r="LPN1248" s="143"/>
      <c r="LPO1248" s="142"/>
      <c r="LPP1248" s="143"/>
      <c r="LPQ1248" s="142"/>
      <c r="LPR1248" s="143"/>
      <c r="LPS1248" s="142"/>
      <c r="LPT1248" s="143"/>
      <c r="LPU1248" s="142"/>
      <c r="LPV1248" s="143"/>
      <c r="LPW1248" s="142"/>
      <c r="LPX1248" s="143"/>
      <c r="LPY1248" s="142"/>
      <c r="LPZ1248" s="143"/>
      <c r="LQA1248" s="142"/>
      <c r="LQB1248" s="143"/>
      <c r="LQC1248" s="142"/>
      <c r="LQD1248" s="143"/>
      <c r="LQE1248" s="142"/>
      <c r="LQF1248" s="143"/>
      <c r="LQG1248" s="142"/>
      <c r="LQH1248" s="143"/>
      <c r="LQI1248" s="142"/>
      <c r="LQJ1248" s="143"/>
      <c r="LQK1248" s="142"/>
      <c r="LQL1248" s="143"/>
      <c r="LQM1248" s="142"/>
      <c r="LQN1248" s="143"/>
      <c r="LQO1248" s="142"/>
      <c r="LQP1248" s="143"/>
      <c r="LQQ1248" s="142"/>
      <c r="LQR1248" s="143"/>
      <c r="LQS1248" s="142"/>
      <c r="LQT1248" s="143"/>
      <c r="LQU1248" s="142"/>
      <c r="LQV1248" s="143"/>
      <c r="LQW1248" s="142"/>
      <c r="LQX1248" s="143"/>
      <c r="LQY1248" s="142"/>
      <c r="LQZ1248" s="143"/>
      <c r="LRA1248" s="142"/>
      <c r="LRB1248" s="143"/>
      <c r="LRC1248" s="142"/>
      <c r="LRD1248" s="143"/>
      <c r="LRE1248" s="142"/>
      <c r="LRF1248" s="143"/>
      <c r="LRG1248" s="142"/>
      <c r="LRH1248" s="143"/>
      <c r="LRI1248" s="142"/>
      <c r="LRJ1248" s="143"/>
      <c r="LRK1248" s="142"/>
      <c r="LRL1248" s="143"/>
      <c r="LRM1248" s="142"/>
      <c r="LRN1248" s="143"/>
      <c r="LRO1248" s="142"/>
      <c r="LRP1248" s="143"/>
      <c r="LRQ1248" s="142"/>
      <c r="LRR1248" s="143"/>
      <c r="LRS1248" s="142"/>
      <c r="LRT1248" s="143"/>
      <c r="LRU1248" s="142"/>
      <c r="LRV1248" s="143"/>
      <c r="LRW1248" s="142"/>
      <c r="LRX1248" s="143"/>
      <c r="LRY1248" s="142"/>
      <c r="LRZ1248" s="143"/>
      <c r="LSA1248" s="142"/>
      <c r="LSB1248" s="143"/>
      <c r="LSC1248" s="142"/>
      <c r="LSD1248" s="143"/>
      <c r="LSE1248" s="142"/>
      <c r="LSF1248" s="143"/>
      <c r="LSG1248" s="142"/>
      <c r="LSH1248" s="143"/>
      <c r="LSI1248" s="142"/>
      <c r="LSJ1248" s="143"/>
      <c r="LSK1248" s="142"/>
      <c r="LSL1248" s="143"/>
      <c r="LSM1248" s="142"/>
      <c r="LSN1248" s="143"/>
      <c r="LSO1248" s="142"/>
      <c r="LSP1248" s="143"/>
      <c r="LSQ1248" s="142"/>
      <c r="LSR1248" s="143"/>
      <c r="LSS1248" s="142"/>
      <c r="LST1248" s="143"/>
      <c r="LSU1248" s="142"/>
      <c r="LSV1248" s="143"/>
      <c r="LSW1248" s="142"/>
      <c r="LSX1248" s="143"/>
      <c r="LSY1248" s="142"/>
      <c r="LSZ1248" s="143"/>
      <c r="LTA1248" s="142"/>
      <c r="LTB1248" s="143"/>
      <c r="LTC1248" s="142"/>
      <c r="LTD1248" s="143"/>
      <c r="LTE1248" s="142"/>
      <c r="LTF1248" s="143"/>
      <c r="LTG1248" s="142"/>
      <c r="LTH1248" s="143"/>
      <c r="LTI1248" s="142"/>
      <c r="LTJ1248" s="143"/>
      <c r="LTK1248" s="142"/>
      <c r="LTL1248" s="143"/>
      <c r="LTM1248" s="142"/>
      <c r="LTN1248" s="143"/>
      <c r="LTO1248" s="142"/>
      <c r="LTP1248" s="143"/>
      <c r="LTQ1248" s="142"/>
      <c r="LTR1248" s="143"/>
      <c r="LTS1248" s="142"/>
      <c r="LTT1248" s="143"/>
      <c r="LTU1248" s="142"/>
      <c r="LTV1248" s="143"/>
      <c r="LTW1248" s="142"/>
      <c r="LTX1248" s="143"/>
      <c r="LTY1248" s="142"/>
      <c r="LTZ1248" s="143"/>
      <c r="LUA1248" s="142"/>
      <c r="LUB1248" s="143"/>
      <c r="LUC1248" s="142"/>
      <c r="LUD1248" s="143"/>
      <c r="LUE1248" s="142"/>
      <c r="LUF1248" s="143"/>
      <c r="LUG1248" s="142"/>
      <c r="LUH1248" s="143"/>
      <c r="LUI1248" s="142"/>
      <c r="LUJ1248" s="143"/>
      <c r="LUK1248" s="142"/>
      <c r="LUL1248" s="143"/>
      <c r="LUM1248" s="142"/>
      <c r="LUN1248" s="143"/>
      <c r="LUO1248" s="142"/>
      <c r="LUP1248" s="143"/>
      <c r="LUQ1248" s="142"/>
      <c r="LUR1248" s="143"/>
      <c r="LUS1248" s="142"/>
      <c r="LUT1248" s="143"/>
      <c r="LUU1248" s="142"/>
      <c r="LUV1248" s="143"/>
      <c r="LUW1248" s="142"/>
      <c r="LUX1248" s="143"/>
      <c r="LUY1248" s="142"/>
      <c r="LUZ1248" s="143"/>
      <c r="LVA1248" s="142"/>
      <c r="LVB1248" s="143"/>
      <c r="LVC1248" s="142"/>
      <c r="LVD1248" s="143"/>
      <c r="LVE1248" s="142"/>
      <c r="LVF1248" s="143"/>
      <c r="LVG1248" s="142"/>
      <c r="LVH1248" s="143"/>
      <c r="LVI1248" s="142"/>
      <c r="LVJ1248" s="143"/>
      <c r="LVK1248" s="142"/>
      <c r="LVL1248" s="143"/>
      <c r="LVM1248" s="142"/>
      <c r="LVN1248" s="143"/>
      <c r="LVO1248" s="142"/>
      <c r="LVP1248" s="143"/>
      <c r="LVQ1248" s="142"/>
      <c r="LVR1248" s="143"/>
      <c r="LVS1248" s="142"/>
      <c r="LVT1248" s="143"/>
      <c r="LVU1248" s="142"/>
      <c r="LVV1248" s="143"/>
      <c r="LVW1248" s="142"/>
      <c r="LVX1248" s="143"/>
      <c r="LVY1248" s="142"/>
      <c r="LVZ1248" s="143"/>
      <c r="LWA1248" s="142"/>
      <c r="LWB1248" s="143"/>
      <c r="LWC1248" s="142"/>
      <c r="LWD1248" s="143"/>
      <c r="LWE1248" s="142"/>
      <c r="LWF1248" s="143"/>
      <c r="LWG1248" s="142"/>
      <c r="LWH1248" s="143"/>
      <c r="LWI1248" s="142"/>
      <c r="LWJ1248" s="143"/>
      <c r="LWK1248" s="142"/>
      <c r="LWL1248" s="143"/>
      <c r="LWM1248" s="142"/>
      <c r="LWN1248" s="143"/>
      <c r="LWO1248" s="142"/>
      <c r="LWP1248" s="143"/>
      <c r="LWQ1248" s="142"/>
      <c r="LWR1248" s="143"/>
      <c r="LWS1248" s="142"/>
      <c r="LWT1248" s="143"/>
      <c r="LWU1248" s="142"/>
      <c r="LWV1248" s="143"/>
      <c r="LWW1248" s="142"/>
      <c r="LWX1248" s="143"/>
      <c r="LWY1248" s="142"/>
      <c r="LWZ1248" s="143"/>
      <c r="LXA1248" s="142"/>
      <c r="LXB1248" s="143"/>
      <c r="LXC1248" s="142"/>
      <c r="LXD1248" s="143"/>
      <c r="LXE1248" s="142"/>
      <c r="LXF1248" s="143"/>
      <c r="LXG1248" s="142"/>
      <c r="LXH1248" s="143"/>
      <c r="LXI1248" s="142"/>
      <c r="LXJ1248" s="143"/>
      <c r="LXK1248" s="142"/>
      <c r="LXL1248" s="143"/>
      <c r="LXM1248" s="142"/>
      <c r="LXN1248" s="143"/>
      <c r="LXO1248" s="142"/>
      <c r="LXP1248" s="143"/>
      <c r="LXQ1248" s="142"/>
      <c r="LXR1248" s="143"/>
      <c r="LXS1248" s="142"/>
      <c r="LXT1248" s="143"/>
      <c r="LXU1248" s="142"/>
      <c r="LXV1248" s="143"/>
      <c r="LXW1248" s="142"/>
      <c r="LXX1248" s="143"/>
      <c r="LXY1248" s="142"/>
      <c r="LXZ1248" s="143"/>
      <c r="LYA1248" s="142"/>
      <c r="LYB1248" s="143"/>
      <c r="LYC1248" s="142"/>
      <c r="LYD1248" s="143"/>
      <c r="LYE1248" s="142"/>
      <c r="LYF1248" s="143"/>
      <c r="LYG1248" s="142"/>
      <c r="LYH1248" s="143"/>
      <c r="LYI1248" s="142"/>
      <c r="LYJ1248" s="143"/>
      <c r="LYK1248" s="142"/>
      <c r="LYL1248" s="143"/>
      <c r="LYM1248" s="142"/>
      <c r="LYN1248" s="143"/>
      <c r="LYO1248" s="142"/>
      <c r="LYP1248" s="143"/>
      <c r="LYQ1248" s="142"/>
      <c r="LYR1248" s="143"/>
      <c r="LYS1248" s="142"/>
      <c r="LYT1248" s="143"/>
      <c r="LYU1248" s="142"/>
      <c r="LYV1248" s="143"/>
      <c r="LYW1248" s="142"/>
      <c r="LYX1248" s="143"/>
      <c r="LYY1248" s="142"/>
      <c r="LYZ1248" s="143"/>
      <c r="LZA1248" s="142"/>
      <c r="LZB1248" s="143"/>
      <c r="LZC1248" s="142"/>
      <c r="LZD1248" s="143"/>
      <c r="LZE1248" s="142"/>
      <c r="LZF1248" s="143"/>
      <c r="LZG1248" s="142"/>
      <c r="LZH1248" s="143"/>
      <c r="LZI1248" s="142"/>
      <c r="LZJ1248" s="143"/>
      <c r="LZK1248" s="142"/>
      <c r="LZL1248" s="143"/>
      <c r="LZM1248" s="142"/>
      <c r="LZN1248" s="143"/>
      <c r="LZO1248" s="142"/>
      <c r="LZP1248" s="143"/>
      <c r="LZQ1248" s="142"/>
      <c r="LZR1248" s="143"/>
      <c r="LZS1248" s="142"/>
      <c r="LZT1248" s="143"/>
      <c r="LZU1248" s="142"/>
      <c r="LZV1248" s="143"/>
      <c r="LZW1248" s="142"/>
      <c r="LZX1248" s="143"/>
      <c r="LZY1248" s="142"/>
      <c r="LZZ1248" s="143"/>
      <c r="MAA1248" s="142"/>
      <c r="MAB1248" s="143"/>
      <c r="MAC1248" s="142"/>
      <c r="MAD1248" s="143"/>
      <c r="MAE1248" s="142"/>
      <c r="MAF1248" s="143"/>
      <c r="MAG1248" s="142"/>
      <c r="MAH1248" s="143"/>
      <c r="MAI1248" s="142"/>
      <c r="MAJ1248" s="143"/>
      <c r="MAK1248" s="142"/>
      <c r="MAL1248" s="143"/>
      <c r="MAM1248" s="142"/>
      <c r="MAN1248" s="143"/>
      <c r="MAO1248" s="142"/>
      <c r="MAP1248" s="143"/>
      <c r="MAQ1248" s="142"/>
      <c r="MAR1248" s="143"/>
      <c r="MAS1248" s="142"/>
      <c r="MAT1248" s="143"/>
      <c r="MAU1248" s="142"/>
      <c r="MAV1248" s="143"/>
      <c r="MAW1248" s="142"/>
      <c r="MAX1248" s="143"/>
      <c r="MAY1248" s="142"/>
      <c r="MAZ1248" s="143"/>
      <c r="MBA1248" s="142"/>
      <c r="MBB1248" s="143"/>
      <c r="MBC1248" s="142"/>
      <c r="MBD1248" s="143"/>
      <c r="MBE1248" s="142"/>
      <c r="MBF1248" s="143"/>
      <c r="MBG1248" s="142"/>
      <c r="MBH1248" s="143"/>
      <c r="MBI1248" s="142"/>
      <c r="MBJ1248" s="143"/>
      <c r="MBK1248" s="142"/>
      <c r="MBL1248" s="143"/>
      <c r="MBM1248" s="142"/>
      <c r="MBN1248" s="143"/>
      <c r="MBO1248" s="142"/>
      <c r="MBP1248" s="143"/>
      <c r="MBQ1248" s="142"/>
      <c r="MBR1248" s="143"/>
      <c r="MBS1248" s="142"/>
      <c r="MBT1248" s="143"/>
      <c r="MBU1248" s="142"/>
      <c r="MBV1248" s="143"/>
      <c r="MBW1248" s="142"/>
      <c r="MBX1248" s="143"/>
      <c r="MBY1248" s="142"/>
      <c r="MBZ1248" s="143"/>
      <c r="MCA1248" s="142"/>
      <c r="MCB1248" s="143"/>
      <c r="MCC1248" s="142"/>
      <c r="MCD1248" s="143"/>
      <c r="MCE1248" s="142"/>
      <c r="MCF1248" s="143"/>
      <c r="MCG1248" s="142"/>
      <c r="MCH1248" s="143"/>
      <c r="MCI1248" s="142"/>
      <c r="MCJ1248" s="143"/>
      <c r="MCK1248" s="142"/>
      <c r="MCL1248" s="143"/>
      <c r="MCM1248" s="142"/>
      <c r="MCN1248" s="143"/>
      <c r="MCO1248" s="142"/>
      <c r="MCP1248" s="143"/>
      <c r="MCQ1248" s="142"/>
      <c r="MCR1248" s="143"/>
      <c r="MCS1248" s="142"/>
      <c r="MCT1248" s="143"/>
      <c r="MCU1248" s="142"/>
      <c r="MCV1248" s="143"/>
      <c r="MCW1248" s="142"/>
      <c r="MCX1248" s="143"/>
      <c r="MCY1248" s="142"/>
      <c r="MCZ1248" s="143"/>
      <c r="MDA1248" s="142"/>
      <c r="MDB1248" s="143"/>
      <c r="MDC1248" s="142"/>
      <c r="MDD1248" s="143"/>
      <c r="MDE1248" s="142"/>
      <c r="MDF1248" s="143"/>
      <c r="MDG1248" s="142"/>
      <c r="MDH1248" s="143"/>
      <c r="MDI1248" s="142"/>
      <c r="MDJ1248" s="143"/>
      <c r="MDK1248" s="142"/>
      <c r="MDL1248" s="143"/>
      <c r="MDM1248" s="142"/>
      <c r="MDN1248" s="143"/>
      <c r="MDO1248" s="142"/>
      <c r="MDP1248" s="143"/>
      <c r="MDQ1248" s="142"/>
      <c r="MDR1248" s="143"/>
      <c r="MDS1248" s="142"/>
      <c r="MDT1248" s="143"/>
      <c r="MDU1248" s="142"/>
      <c r="MDV1248" s="143"/>
      <c r="MDW1248" s="142"/>
      <c r="MDX1248" s="143"/>
      <c r="MDY1248" s="142"/>
      <c r="MDZ1248" s="143"/>
      <c r="MEA1248" s="142"/>
      <c r="MEB1248" s="143"/>
      <c r="MEC1248" s="142"/>
      <c r="MED1248" s="143"/>
      <c r="MEE1248" s="142"/>
      <c r="MEF1248" s="143"/>
      <c r="MEG1248" s="142"/>
      <c r="MEH1248" s="143"/>
      <c r="MEI1248" s="142"/>
      <c r="MEJ1248" s="143"/>
      <c r="MEK1248" s="142"/>
      <c r="MEL1248" s="143"/>
      <c r="MEM1248" s="142"/>
      <c r="MEN1248" s="143"/>
      <c r="MEO1248" s="142"/>
      <c r="MEP1248" s="143"/>
      <c r="MEQ1248" s="142"/>
      <c r="MER1248" s="143"/>
      <c r="MES1248" s="142"/>
      <c r="MET1248" s="143"/>
      <c r="MEU1248" s="142"/>
      <c r="MEV1248" s="143"/>
      <c r="MEW1248" s="142"/>
      <c r="MEX1248" s="143"/>
      <c r="MEY1248" s="142"/>
      <c r="MEZ1248" s="143"/>
      <c r="MFA1248" s="142"/>
      <c r="MFB1248" s="143"/>
      <c r="MFC1248" s="142"/>
      <c r="MFD1248" s="143"/>
      <c r="MFE1248" s="142"/>
      <c r="MFF1248" s="143"/>
      <c r="MFG1248" s="142"/>
      <c r="MFH1248" s="143"/>
      <c r="MFI1248" s="142"/>
      <c r="MFJ1248" s="143"/>
      <c r="MFK1248" s="142"/>
      <c r="MFL1248" s="143"/>
      <c r="MFM1248" s="142"/>
      <c r="MFN1248" s="143"/>
      <c r="MFO1248" s="142"/>
      <c r="MFP1248" s="143"/>
      <c r="MFQ1248" s="142"/>
      <c r="MFR1248" s="143"/>
      <c r="MFS1248" s="142"/>
      <c r="MFT1248" s="143"/>
      <c r="MFU1248" s="142"/>
      <c r="MFV1248" s="143"/>
      <c r="MFW1248" s="142"/>
      <c r="MFX1248" s="143"/>
      <c r="MFY1248" s="142"/>
      <c r="MFZ1248" s="143"/>
      <c r="MGA1248" s="142"/>
      <c r="MGB1248" s="143"/>
      <c r="MGC1248" s="142"/>
      <c r="MGD1248" s="143"/>
      <c r="MGE1248" s="142"/>
      <c r="MGF1248" s="143"/>
      <c r="MGG1248" s="142"/>
      <c r="MGH1248" s="143"/>
      <c r="MGI1248" s="142"/>
      <c r="MGJ1248" s="143"/>
      <c r="MGK1248" s="142"/>
      <c r="MGL1248" s="143"/>
      <c r="MGM1248" s="142"/>
      <c r="MGN1248" s="143"/>
      <c r="MGO1248" s="142"/>
      <c r="MGP1248" s="143"/>
      <c r="MGQ1248" s="142"/>
      <c r="MGR1248" s="143"/>
      <c r="MGS1248" s="142"/>
      <c r="MGT1248" s="143"/>
      <c r="MGU1248" s="142"/>
      <c r="MGV1248" s="143"/>
      <c r="MGW1248" s="142"/>
      <c r="MGX1248" s="143"/>
      <c r="MGY1248" s="142"/>
      <c r="MGZ1248" s="143"/>
      <c r="MHA1248" s="142"/>
      <c r="MHB1248" s="143"/>
      <c r="MHC1248" s="142"/>
      <c r="MHD1248" s="143"/>
      <c r="MHE1248" s="142"/>
      <c r="MHF1248" s="143"/>
      <c r="MHG1248" s="142"/>
      <c r="MHH1248" s="143"/>
      <c r="MHI1248" s="142"/>
      <c r="MHJ1248" s="143"/>
      <c r="MHK1248" s="142"/>
      <c r="MHL1248" s="143"/>
      <c r="MHM1248" s="142"/>
      <c r="MHN1248" s="143"/>
      <c r="MHO1248" s="142"/>
      <c r="MHP1248" s="143"/>
      <c r="MHQ1248" s="142"/>
      <c r="MHR1248" s="143"/>
      <c r="MHS1248" s="142"/>
      <c r="MHT1248" s="143"/>
      <c r="MHU1248" s="142"/>
      <c r="MHV1248" s="143"/>
      <c r="MHW1248" s="142"/>
      <c r="MHX1248" s="143"/>
      <c r="MHY1248" s="142"/>
      <c r="MHZ1248" s="143"/>
      <c r="MIA1248" s="142"/>
      <c r="MIB1248" s="143"/>
      <c r="MIC1248" s="142"/>
      <c r="MID1248" s="143"/>
      <c r="MIE1248" s="142"/>
      <c r="MIF1248" s="143"/>
      <c r="MIG1248" s="142"/>
      <c r="MIH1248" s="143"/>
      <c r="MII1248" s="142"/>
      <c r="MIJ1248" s="143"/>
      <c r="MIK1248" s="142"/>
      <c r="MIL1248" s="143"/>
      <c r="MIM1248" s="142"/>
      <c r="MIN1248" s="143"/>
      <c r="MIO1248" s="142"/>
      <c r="MIP1248" s="143"/>
      <c r="MIQ1248" s="142"/>
      <c r="MIR1248" s="143"/>
      <c r="MIS1248" s="142"/>
      <c r="MIT1248" s="143"/>
      <c r="MIU1248" s="142"/>
      <c r="MIV1248" s="143"/>
      <c r="MIW1248" s="142"/>
      <c r="MIX1248" s="143"/>
      <c r="MIY1248" s="142"/>
      <c r="MIZ1248" s="143"/>
      <c r="MJA1248" s="142"/>
      <c r="MJB1248" s="143"/>
      <c r="MJC1248" s="142"/>
      <c r="MJD1248" s="143"/>
      <c r="MJE1248" s="142"/>
      <c r="MJF1248" s="143"/>
      <c r="MJG1248" s="142"/>
      <c r="MJH1248" s="143"/>
      <c r="MJI1248" s="142"/>
      <c r="MJJ1248" s="143"/>
      <c r="MJK1248" s="142"/>
      <c r="MJL1248" s="143"/>
      <c r="MJM1248" s="142"/>
      <c r="MJN1248" s="143"/>
      <c r="MJO1248" s="142"/>
      <c r="MJP1248" s="143"/>
      <c r="MJQ1248" s="142"/>
      <c r="MJR1248" s="143"/>
      <c r="MJS1248" s="142"/>
      <c r="MJT1248" s="143"/>
      <c r="MJU1248" s="142"/>
      <c r="MJV1248" s="143"/>
      <c r="MJW1248" s="142"/>
      <c r="MJX1248" s="143"/>
      <c r="MJY1248" s="142"/>
      <c r="MJZ1248" s="143"/>
      <c r="MKA1248" s="142"/>
      <c r="MKB1248" s="143"/>
      <c r="MKC1248" s="142"/>
      <c r="MKD1248" s="143"/>
      <c r="MKE1248" s="142"/>
      <c r="MKF1248" s="143"/>
      <c r="MKG1248" s="142"/>
      <c r="MKH1248" s="143"/>
      <c r="MKI1248" s="142"/>
      <c r="MKJ1248" s="143"/>
      <c r="MKK1248" s="142"/>
      <c r="MKL1248" s="143"/>
      <c r="MKM1248" s="142"/>
      <c r="MKN1248" s="143"/>
      <c r="MKO1248" s="142"/>
      <c r="MKP1248" s="143"/>
      <c r="MKQ1248" s="142"/>
      <c r="MKR1248" s="143"/>
      <c r="MKS1248" s="142"/>
      <c r="MKT1248" s="143"/>
      <c r="MKU1248" s="142"/>
      <c r="MKV1248" s="143"/>
      <c r="MKW1248" s="142"/>
      <c r="MKX1248" s="143"/>
      <c r="MKY1248" s="142"/>
      <c r="MKZ1248" s="143"/>
      <c r="MLA1248" s="142"/>
      <c r="MLB1248" s="143"/>
      <c r="MLC1248" s="142"/>
      <c r="MLD1248" s="143"/>
      <c r="MLE1248" s="142"/>
      <c r="MLF1248" s="143"/>
      <c r="MLG1248" s="142"/>
      <c r="MLH1248" s="143"/>
      <c r="MLI1248" s="142"/>
      <c r="MLJ1248" s="143"/>
      <c r="MLK1248" s="142"/>
      <c r="MLL1248" s="143"/>
      <c r="MLM1248" s="142"/>
      <c r="MLN1248" s="143"/>
      <c r="MLO1248" s="142"/>
      <c r="MLP1248" s="143"/>
      <c r="MLQ1248" s="142"/>
      <c r="MLR1248" s="143"/>
      <c r="MLS1248" s="142"/>
      <c r="MLT1248" s="143"/>
      <c r="MLU1248" s="142"/>
      <c r="MLV1248" s="143"/>
      <c r="MLW1248" s="142"/>
      <c r="MLX1248" s="143"/>
      <c r="MLY1248" s="142"/>
      <c r="MLZ1248" s="143"/>
      <c r="MMA1248" s="142"/>
      <c r="MMB1248" s="143"/>
      <c r="MMC1248" s="142"/>
      <c r="MMD1248" s="143"/>
      <c r="MME1248" s="142"/>
      <c r="MMF1248" s="143"/>
      <c r="MMG1248" s="142"/>
      <c r="MMH1248" s="143"/>
      <c r="MMI1248" s="142"/>
      <c r="MMJ1248" s="143"/>
      <c r="MMK1248" s="142"/>
      <c r="MML1248" s="143"/>
      <c r="MMM1248" s="142"/>
      <c r="MMN1248" s="143"/>
      <c r="MMO1248" s="142"/>
      <c r="MMP1248" s="143"/>
      <c r="MMQ1248" s="142"/>
      <c r="MMR1248" s="143"/>
      <c r="MMS1248" s="142"/>
      <c r="MMT1248" s="143"/>
      <c r="MMU1248" s="142"/>
      <c r="MMV1248" s="143"/>
      <c r="MMW1248" s="142"/>
      <c r="MMX1248" s="143"/>
      <c r="MMY1248" s="142"/>
      <c r="MMZ1248" s="143"/>
      <c r="MNA1248" s="142"/>
      <c r="MNB1248" s="143"/>
      <c r="MNC1248" s="142"/>
      <c r="MND1248" s="143"/>
      <c r="MNE1248" s="142"/>
      <c r="MNF1248" s="143"/>
      <c r="MNG1248" s="142"/>
      <c r="MNH1248" s="143"/>
      <c r="MNI1248" s="142"/>
      <c r="MNJ1248" s="143"/>
      <c r="MNK1248" s="142"/>
      <c r="MNL1248" s="143"/>
      <c r="MNM1248" s="142"/>
      <c r="MNN1248" s="143"/>
      <c r="MNO1248" s="142"/>
      <c r="MNP1248" s="143"/>
      <c r="MNQ1248" s="142"/>
      <c r="MNR1248" s="143"/>
      <c r="MNS1248" s="142"/>
      <c r="MNT1248" s="143"/>
      <c r="MNU1248" s="142"/>
      <c r="MNV1248" s="143"/>
      <c r="MNW1248" s="142"/>
      <c r="MNX1248" s="143"/>
      <c r="MNY1248" s="142"/>
      <c r="MNZ1248" s="143"/>
      <c r="MOA1248" s="142"/>
      <c r="MOB1248" s="143"/>
      <c r="MOC1248" s="142"/>
      <c r="MOD1248" s="143"/>
      <c r="MOE1248" s="142"/>
      <c r="MOF1248" s="143"/>
      <c r="MOG1248" s="142"/>
      <c r="MOH1248" s="143"/>
      <c r="MOI1248" s="142"/>
      <c r="MOJ1248" s="143"/>
      <c r="MOK1248" s="142"/>
      <c r="MOL1248" s="143"/>
      <c r="MOM1248" s="142"/>
      <c r="MON1248" s="143"/>
      <c r="MOO1248" s="142"/>
      <c r="MOP1248" s="143"/>
      <c r="MOQ1248" s="142"/>
      <c r="MOR1248" s="143"/>
      <c r="MOS1248" s="142"/>
      <c r="MOT1248" s="143"/>
      <c r="MOU1248" s="142"/>
      <c r="MOV1248" s="143"/>
      <c r="MOW1248" s="142"/>
      <c r="MOX1248" s="143"/>
      <c r="MOY1248" s="142"/>
      <c r="MOZ1248" s="143"/>
      <c r="MPA1248" s="142"/>
      <c r="MPB1248" s="143"/>
      <c r="MPC1248" s="142"/>
      <c r="MPD1248" s="143"/>
      <c r="MPE1248" s="142"/>
      <c r="MPF1248" s="143"/>
      <c r="MPG1248" s="142"/>
      <c r="MPH1248" s="143"/>
      <c r="MPI1248" s="142"/>
      <c r="MPJ1248" s="143"/>
      <c r="MPK1248" s="142"/>
      <c r="MPL1248" s="143"/>
      <c r="MPM1248" s="142"/>
      <c r="MPN1248" s="143"/>
      <c r="MPO1248" s="142"/>
      <c r="MPP1248" s="143"/>
      <c r="MPQ1248" s="142"/>
      <c r="MPR1248" s="143"/>
      <c r="MPS1248" s="142"/>
      <c r="MPT1248" s="143"/>
      <c r="MPU1248" s="142"/>
      <c r="MPV1248" s="143"/>
      <c r="MPW1248" s="142"/>
      <c r="MPX1248" s="143"/>
      <c r="MPY1248" s="142"/>
      <c r="MPZ1248" s="143"/>
      <c r="MQA1248" s="142"/>
      <c r="MQB1248" s="143"/>
      <c r="MQC1248" s="142"/>
      <c r="MQD1248" s="143"/>
      <c r="MQE1248" s="142"/>
      <c r="MQF1248" s="143"/>
      <c r="MQG1248" s="142"/>
      <c r="MQH1248" s="143"/>
      <c r="MQI1248" s="142"/>
      <c r="MQJ1248" s="143"/>
      <c r="MQK1248" s="142"/>
      <c r="MQL1248" s="143"/>
      <c r="MQM1248" s="142"/>
      <c r="MQN1248" s="143"/>
      <c r="MQO1248" s="142"/>
      <c r="MQP1248" s="143"/>
      <c r="MQQ1248" s="142"/>
      <c r="MQR1248" s="143"/>
      <c r="MQS1248" s="142"/>
      <c r="MQT1248" s="143"/>
      <c r="MQU1248" s="142"/>
      <c r="MQV1248" s="143"/>
      <c r="MQW1248" s="142"/>
      <c r="MQX1248" s="143"/>
      <c r="MQY1248" s="142"/>
      <c r="MQZ1248" s="143"/>
      <c r="MRA1248" s="142"/>
      <c r="MRB1248" s="143"/>
      <c r="MRC1248" s="142"/>
      <c r="MRD1248" s="143"/>
      <c r="MRE1248" s="142"/>
      <c r="MRF1248" s="143"/>
      <c r="MRG1248" s="142"/>
      <c r="MRH1248" s="143"/>
      <c r="MRI1248" s="142"/>
      <c r="MRJ1248" s="143"/>
      <c r="MRK1248" s="142"/>
      <c r="MRL1248" s="143"/>
      <c r="MRM1248" s="142"/>
      <c r="MRN1248" s="143"/>
      <c r="MRO1248" s="142"/>
      <c r="MRP1248" s="143"/>
      <c r="MRQ1248" s="142"/>
      <c r="MRR1248" s="143"/>
      <c r="MRS1248" s="142"/>
      <c r="MRT1248" s="143"/>
      <c r="MRU1248" s="142"/>
      <c r="MRV1248" s="143"/>
      <c r="MRW1248" s="142"/>
      <c r="MRX1248" s="143"/>
      <c r="MRY1248" s="142"/>
      <c r="MRZ1248" s="143"/>
      <c r="MSA1248" s="142"/>
      <c r="MSB1248" s="143"/>
      <c r="MSC1248" s="142"/>
      <c r="MSD1248" s="143"/>
      <c r="MSE1248" s="142"/>
      <c r="MSF1248" s="143"/>
      <c r="MSG1248" s="142"/>
      <c r="MSH1248" s="143"/>
      <c r="MSI1248" s="142"/>
      <c r="MSJ1248" s="143"/>
      <c r="MSK1248" s="142"/>
      <c r="MSL1248" s="143"/>
      <c r="MSM1248" s="142"/>
      <c r="MSN1248" s="143"/>
      <c r="MSO1248" s="142"/>
      <c r="MSP1248" s="143"/>
      <c r="MSQ1248" s="142"/>
      <c r="MSR1248" s="143"/>
      <c r="MSS1248" s="142"/>
      <c r="MST1248" s="143"/>
      <c r="MSU1248" s="142"/>
      <c r="MSV1248" s="143"/>
      <c r="MSW1248" s="142"/>
      <c r="MSX1248" s="143"/>
      <c r="MSY1248" s="142"/>
      <c r="MSZ1248" s="143"/>
      <c r="MTA1248" s="142"/>
      <c r="MTB1248" s="143"/>
      <c r="MTC1248" s="142"/>
      <c r="MTD1248" s="143"/>
      <c r="MTE1248" s="142"/>
      <c r="MTF1248" s="143"/>
      <c r="MTG1248" s="142"/>
      <c r="MTH1248" s="143"/>
      <c r="MTI1248" s="142"/>
      <c r="MTJ1248" s="143"/>
      <c r="MTK1248" s="142"/>
      <c r="MTL1248" s="143"/>
      <c r="MTM1248" s="142"/>
      <c r="MTN1248" s="143"/>
      <c r="MTO1248" s="142"/>
      <c r="MTP1248" s="143"/>
      <c r="MTQ1248" s="142"/>
      <c r="MTR1248" s="143"/>
      <c r="MTS1248" s="142"/>
      <c r="MTT1248" s="143"/>
      <c r="MTU1248" s="142"/>
      <c r="MTV1248" s="143"/>
      <c r="MTW1248" s="142"/>
      <c r="MTX1248" s="143"/>
      <c r="MTY1248" s="142"/>
      <c r="MTZ1248" s="143"/>
      <c r="MUA1248" s="142"/>
      <c r="MUB1248" s="143"/>
      <c r="MUC1248" s="142"/>
      <c r="MUD1248" s="143"/>
      <c r="MUE1248" s="142"/>
      <c r="MUF1248" s="143"/>
      <c r="MUG1248" s="142"/>
      <c r="MUH1248" s="143"/>
      <c r="MUI1248" s="142"/>
      <c r="MUJ1248" s="143"/>
      <c r="MUK1248" s="142"/>
      <c r="MUL1248" s="143"/>
      <c r="MUM1248" s="142"/>
      <c r="MUN1248" s="143"/>
      <c r="MUO1248" s="142"/>
      <c r="MUP1248" s="143"/>
      <c r="MUQ1248" s="142"/>
      <c r="MUR1248" s="143"/>
      <c r="MUS1248" s="142"/>
      <c r="MUT1248" s="143"/>
      <c r="MUU1248" s="142"/>
      <c r="MUV1248" s="143"/>
      <c r="MUW1248" s="142"/>
      <c r="MUX1248" s="143"/>
      <c r="MUY1248" s="142"/>
      <c r="MUZ1248" s="143"/>
      <c r="MVA1248" s="142"/>
      <c r="MVB1248" s="143"/>
      <c r="MVC1248" s="142"/>
      <c r="MVD1248" s="143"/>
      <c r="MVE1248" s="142"/>
      <c r="MVF1248" s="143"/>
      <c r="MVG1248" s="142"/>
      <c r="MVH1248" s="143"/>
      <c r="MVI1248" s="142"/>
      <c r="MVJ1248" s="143"/>
      <c r="MVK1248" s="142"/>
      <c r="MVL1248" s="143"/>
      <c r="MVM1248" s="142"/>
      <c r="MVN1248" s="143"/>
      <c r="MVO1248" s="142"/>
      <c r="MVP1248" s="143"/>
      <c r="MVQ1248" s="142"/>
      <c r="MVR1248" s="143"/>
      <c r="MVS1248" s="142"/>
      <c r="MVT1248" s="143"/>
      <c r="MVU1248" s="142"/>
      <c r="MVV1248" s="143"/>
      <c r="MVW1248" s="142"/>
      <c r="MVX1248" s="143"/>
      <c r="MVY1248" s="142"/>
      <c r="MVZ1248" s="143"/>
      <c r="MWA1248" s="142"/>
      <c r="MWB1248" s="143"/>
      <c r="MWC1248" s="142"/>
      <c r="MWD1248" s="143"/>
      <c r="MWE1248" s="142"/>
      <c r="MWF1248" s="143"/>
      <c r="MWG1248" s="142"/>
      <c r="MWH1248" s="143"/>
      <c r="MWI1248" s="142"/>
      <c r="MWJ1248" s="143"/>
      <c r="MWK1248" s="142"/>
      <c r="MWL1248" s="143"/>
      <c r="MWM1248" s="142"/>
      <c r="MWN1248" s="143"/>
      <c r="MWO1248" s="142"/>
      <c r="MWP1248" s="143"/>
      <c r="MWQ1248" s="142"/>
      <c r="MWR1248" s="143"/>
      <c r="MWS1248" s="142"/>
      <c r="MWT1248" s="143"/>
      <c r="MWU1248" s="142"/>
      <c r="MWV1248" s="143"/>
      <c r="MWW1248" s="142"/>
      <c r="MWX1248" s="143"/>
      <c r="MWY1248" s="142"/>
      <c r="MWZ1248" s="143"/>
      <c r="MXA1248" s="142"/>
      <c r="MXB1248" s="143"/>
      <c r="MXC1248" s="142"/>
      <c r="MXD1248" s="143"/>
      <c r="MXE1248" s="142"/>
      <c r="MXF1248" s="143"/>
      <c r="MXG1248" s="142"/>
      <c r="MXH1248" s="143"/>
      <c r="MXI1248" s="142"/>
      <c r="MXJ1248" s="143"/>
      <c r="MXK1248" s="142"/>
      <c r="MXL1248" s="143"/>
      <c r="MXM1248" s="142"/>
      <c r="MXN1248" s="143"/>
      <c r="MXO1248" s="142"/>
      <c r="MXP1248" s="143"/>
      <c r="MXQ1248" s="142"/>
      <c r="MXR1248" s="143"/>
      <c r="MXS1248" s="142"/>
      <c r="MXT1248" s="143"/>
      <c r="MXU1248" s="142"/>
      <c r="MXV1248" s="143"/>
      <c r="MXW1248" s="142"/>
      <c r="MXX1248" s="143"/>
      <c r="MXY1248" s="142"/>
      <c r="MXZ1248" s="143"/>
      <c r="MYA1248" s="142"/>
      <c r="MYB1248" s="143"/>
      <c r="MYC1248" s="142"/>
      <c r="MYD1248" s="143"/>
      <c r="MYE1248" s="142"/>
      <c r="MYF1248" s="143"/>
      <c r="MYG1248" s="142"/>
      <c r="MYH1248" s="143"/>
      <c r="MYI1248" s="142"/>
      <c r="MYJ1248" s="143"/>
      <c r="MYK1248" s="142"/>
      <c r="MYL1248" s="143"/>
      <c r="MYM1248" s="142"/>
      <c r="MYN1248" s="143"/>
      <c r="MYO1248" s="142"/>
      <c r="MYP1248" s="143"/>
      <c r="MYQ1248" s="142"/>
      <c r="MYR1248" s="143"/>
      <c r="MYS1248" s="142"/>
      <c r="MYT1248" s="143"/>
      <c r="MYU1248" s="142"/>
      <c r="MYV1248" s="143"/>
      <c r="MYW1248" s="142"/>
      <c r="MYX1248" s="143"/>
      <c r="MYY1248" s="142"/>
      <c r="MYZ1248" s="143"/>
      <c r="MZA1248" s="142"/>
      <c r="MZB1248" s="143"/>
      <c r="MZC1248" s="142"/>
      <c r="MZD1248" s="143"/>
      <c r="MZE1248" s="142"/>
      <c r="MZF1248" s="143"/>
      <c r="MZG1248" s="142"/>
      <c r="MZH1248" s="143"/>
      <c r="MZI1248" s="142"/>
      <c r="MZJ1248" s="143"/>
      <c r="MZK1248" s="142"/>
      <c r="MZL1248" s="143"/>
      <c r="MZM1248" s="142"/>
      <c r="MZN1248" s="143"/>
      <c r="MZO1248" s="142"/>
      <c r="MZP1248" s="143"/>
      <c r="MZQ1248" s="142"/>
      <c r="MZR1248" s="143"/>
      <c r="MZS1248" s="142"/>
      <c r="MZT1248" s="143"/>
      <c r="MZU1248" s="142"/>
      <c r="MZV1248" s="143"/>
      <c r="MZW1248" s="142"/>
      <c r="MZX1248" s="143"/>
      <c r="MZY1248" s="142"/>
      <c r="MZZ1248" s="143"/>
      <c r="NAA1248" s="142"/>
      <c r="NAB1248" s="143"/>
      <c r="NAC1248" s="142"/>
      <c r="NAD1248" s="143"/>
      <c r="NAE1248" s="142"/>
      <c r="NAF1248" s="143"/>
      <c r="NAG1248" s="142"/>
      <c r="NAH1248" s="143"/>
      <c r="NAI1248" s="142"/>
      <c r="NAJ1248" s="143"/>
      <c r="NAK1248" s="142"/>
      <c r="NAL1248" s="143"/>
      <c r="NAM1248" s="142"/>
      <c r="NAN1248" s="143"/>
      <c r="NAO1248" s="142"/>
      <c r="NAP1248" s="143"/>
      <c r="NAQ1248" s="142"/>
      <c r="NAR1248" s="143"/>
      <c r="NAS1248" s="142"/>
      <c r="NAT1248" s="143"/>
      <c r="NAU1248" s="142"/>
      <c r="NAV1248" s="143"/>
      <c r="NAW1248" s="142"/>
      <c r="NAX1248" s="143"/>
      <c r="NAY1248" s="142"/>
      <c r="NAZ1248" s="143"/>
      <c r="NBA1248" s="142"/>
      <c r="NBB1248" s="143"/>
      <c r="NBC1248" s="142"/>
      <c r="NBD1248" s="143"/>
      <c r="NBE1248" s="142"/>
      <c r="NBF1248" s="143"/>
      <c r="NBG1248" s="142"/>
      <c r="NBH1248" s="143"/>
      <c r="NBI1248" s="142"/>
      <c r="NBJ1248" s="143"/>
      <c r="NBK1248" s="142"/>
      <c r="NBL1248" s="143"/>
      <c r="NBM1248" s="142"/>
      <c r="NBN1248" s="143"/>
      <c r="NBO1248" s="142"/>
      <c r="NBP1248" s="143"/>
      <c r="NBQ1248" s="142"/>
      <c r="NBR1248" s="143"/>
      <c r="NBS1248" s="142"/>
      <c r="NBT1248" s="143"/>
      <c r="NBU1248" s="142"/>
      <c r="NBV1248" s="143"/>
      <c r="NBW1248" s="142"/>
      <c r="NBX1248" s="143"/>
      <c r="NBY1248" s="142"/>
      <c r="NBZ1248" s="143"/>
      <c r="NCA1248" s="142"/>
      <c r="NCB1248" s="143"/>
      <c r="NCC1248" s="142"/>
      <c r="NCD1248" s="143"/>
      <c r="NCE1248" s="142"/>
      <c r="NCF1248" s="143"/>
      <c r="NCG1248" s="142"/>
      <c r="NCH1248" s="143"/>
      <c r="NCI1248" s="142"/>
      <c r="NCJ1248" s="143"/>
      <c r="NCK1248" s="142"/>
      <c r="NCL1248" s="143"/>
      <c r="NCM1248" s="142"/>
      <c r="NCN1248" s="143"/>
      <c r="NCO1248" s="142"/>
      <c r="NCP1248" s="143"/>
      <c r="NCQ1248" s="142"/>
      <c r="NCR1248" s="143"/>
      <c r="NCS1248" s="142"/>
      <c r="NCT1248" s="143"/>
      <c r="NCU1248" s="142"/>
      <c r="NCV1248" s="143"/>
      <c r="NCW1248" s="142"/>
      <c r="NCX1248" s="143"/>
      <c r="NCY1248" s="142"/>
      <c r="NCZ1248" s="143"/>
      <c r="NDA1248" s="142"/>
      <c r="NDB1248" s="143"/>
      <c r="NDC1248" s="142"/>
      <c r="NDD1248" s="143"/>
      <c r="NDE1248" s="142"/>
      <c r="NDF1248" s="143"/>
      <c r="NDG1248" s="142"/>
      <c r="NDH1248" s="143"/>
      <c r="NDI1248" s="142"/>
      <c r="NDJ1248" s="143"/>
      <c r="NDK1248" s="142"/>
      <c r="NDL1248" s="143"/>
      <c r="NDM1248" s="142"/>
      <c r="NDN1248" s="143"/>
      <c r="NDO1248" s="142"/>
      <c r="NDP1248" s="143"/>
      <c r="NDQ1248" s="142"/>
      <c r="NDR1248" s="143"/>
      <c r="NDS1248" s="142"/>
      <c r="NDT1248" s="143"/>
      <c r="NDU1248" s="142"/>
      <c r="NDV1248" s="143"/>
      <c r="NDW1248" s="142"/>
      <c r="NDX1248" s="143"/>
      <c r="NDY1248" s="142"/>
      <c r="NDZ1248" s="143"/>
      <c r="NEA1248" s="142"/>
      <c r="NEB1248" s="143"/>
      <c r="NEC1248" s="142"/>
      <c r="NED1248" s="143"/>
      <c r="NEE1248" s="142"/>
      <c r="NEF1248" s="143"/>
      <c r="NEG1248" s="142"/>
      <c r="NEH1248" s="143"/>
      <c r="NEI1248" s="142"/>
      <c r="NEJ1248" s="143"/>
      <c r="NEK1248" s="142"/>
      <c r="NEL1248" s="143"/>
      <c r="NEM1248" s="142"/>
      <c r="NEN1248" s="143"/>
      <c r="NEO1248" s="142"/>
      <c r="NEP1248" s="143"/>
      <c r="NEQ1248" s="142"/>
      <c r="NER1248" s="143"/>
      <c r="NES1248" s="142"/>
      <c r="NET1248" s="143"/>
      <c r="NEU1248" s="142"/>
      <c r="NEV1248" s="143"/>
      <c r="NEW1248" s="142"/>
      <c r="NEX1248" s="143"/>
      <c r="NEY1248" s="142"/>
      <c r="NEZ1248" s="143"/>
      <c r="NFA1248" s="142"/>
      <c r="NFB1248" s="143"/>
      <c r="NFC1248" s="142"/>
      <c r="NFD1248" s="143"/>
      <c r="NFE1248" s="142"/>
      <c r="NFF1248" s="143"/>
      <c r="NFG1248" s="142"/>
      <c r="NFH1248" s="143"/>
      <c r="NFI1248" s="142"/>
      <c r="NFJ1248" s="143"/>
      <c r="NFK1248" s="142"/>
      <c r="NFL1248" s="143"/>
      <c r="NFM1248" s="142"/>
      <c r="NFN1248" s="143"/>
      <c r="NFO1248" s="142"/>
      <c r="NFP1248" s="143"/>
      <c r="NFQ1248" s="142"/>
      <c r="NFR1248" s="143"/>
      <c r="NFS1248" s="142"/>
      <c r="NFT1248" s="143"/>
      <c r="NFU1248" s="142"/>
      <c r="NFV1248" s="143"/>
      <c r="NFW1248" s="142"/>
      <c r="NFX1248" s="143"/>
      <c r="NFY1248" s="142"/>
      <c r="NFZ1248" s="143"/>
      <c r="NGA1248" s="142"/>
      <c r="NGB1248" s="143"/>
      <c r="NGC1248" s="142"/>
      <c r="NGD1248" s="143"/>
      <c r="NGE1248" s="142"/>
      <c r="NGF1248" s="143"/>
      <c r="NGG1248" s="142"/>
      <c r="NGH1248" s="143"/>
      <c r="NGI1248" s="142"/>
      <c r="NGJ1248" s="143"/>
      <c r="NGK1248" s="142"/>
      <c r="NGL1248" s="143"/>
      <c r="NGM1248" s="142"/>
      <c r="NGN1248" s="143"/>
      <c r="NGO1248" s="142"/>
      <c r="NGP1248" s="143"/>
      <c r="NGQ1248" s="142"/>
      <c r="NGR1248" s="143"/>
      <c r="NGS1248" s="142"/>
      <c r="NGT1248" s="143"/>
      <c r="NGU1248" s="142"/>
      <c r="NGV1248" s="143"/>
      <c r="NGW1248" s="142"/>
      <c r="NGX1248" s="143"/>
      <c r="NGY1248" s="142"/>
      <c r="NGZ1248" s="143"/>
      <c r="NHA1248" s="142"/>
      <c r="NHB1248" s="143"/>
      <c r="NHC1248" s="142"/>
      <c r="NHD1248" s="143"/>
      <c r="NHE1248" s="142"/>
      <c r="NHF1248" s="143"/>
      <c r="NHG1248" s="142"/>
      <c r="NHH1248" s="143"/>
      <c r="NHI1248" s="142"/>
      <c r="NHJ1248" s="143"/>
      <c r="NHK1248" s="142"/>
      <c r="NHL1248" s="143"/>
      <c r="NHM1248" s="142"/>
      <c r="NHN1248" s="143"/>
      <c r="NHO1248" s="142"/>
      <c r="NHP1248" s="143"/>
      <c r="NHQ1248" s="142"/>
      <c r="NHR1248" s="143"/>
      <c r="NHS1248" s="142"/>
      <c r="NHT1248" s="143"/>
      <c r="NHU1248" s="142"/>
      <c r="NHV1248" s="143"/>
      <c r="NHW1248" s="142"/>
      <c r="NHX1248" s="143"/>
      <c r="NHY1248" s="142"/>
      <c r="NHZ1248" s="143"/>
      <c r="NIA1248" s="142"/>
      <c r="NIB1248" s="143"/>
      <c r="NIC1248" s="142"/>
      <c r="NID1248" s="143"/>
      <c r="NIE1248" s="142"/>
      <c r="NIF1248" s="143"/>
      <c r="NIG1248" s="142"/>
      <c r="NIH1248" s="143"/>
      <c r="NII1248" s="142"/>
      <c r="NIJ1248" s="143"/>
      <c r="NIK1248" s="142"/>
      <c r="NIL1248" s="143"/>
      <c r="NIM1248" s="142"/>
      <c r="NIN1248" s="143"/>
      <c r="NIO1248" s="142"/>
      <c r="NIP1248" s="143"/>
      <c r="NIQ1248" s="142"/>
      <c r="NIR1248" s="143"/>
      <c r="NIS1248" s="142"/>
      <c r="NIT1248" s="143"/>
      <c r="NIU1248" s="142"/>
      <c r="NIV1248" s="143"/>
      <c r="NIW1248" s="142"/>
      <c r="NIX1248" s="143"/>
      <c r="NIY1248" s="142"/>
      <c r="NIZ1248" s="143"/>
      <c r="NJA1248" s="142"/>
      <c r="NJB1248" s="143"/>
      <c r="NJC1248" s="142"/>
      <c r="NJD1248" s="143"/>
      <c r="NJE1248" s="142"/>
      <c r="NJF1248" s="143"/>
      <c r="NJG1248" s="142"/>
      <c r="NJH1248" s="143"/>
      <c r="NJI1248" s="142"/>
      <c r="NJJ1248" s="143"/>
      <c r="NJK1248" s="142"/>
      <c r="NJL1248" s="143"/>
      <c r="NJM1248" s="142"/>
      <c r="NJN1248" s="143"/>
      <c r="NJO1248" s="142"/>
      <c r="NJP1248" s="143"/>
      <c r="NJQ1248" s="142"/>
      <c r="NJR1248" s="143"/>
      <c r="NJS1248" s="142"/>
      <c r="NJT1248" s="143"/>
      <c r="NJU1248" s="142"/>
      <c r="NJV1248" s="143"/>
      <c r="NJW1248" s="142"/>
      <c r="NJX1248" s="143"/>
      <c r="NJY1248" s="142"/>
      <c r="NJZ1248" s="143"/>
      <c r="NKA1248" s="142"/>
      <c r="NKB1248" s="143"/>
      <c r="NKC1248" s="142"/>
      <c r="NKD1248" s="143"/>
      <c r="NKE1248" s="142"/>
      <c r="NKF1248" s="143"/>
      <c r="NKG1248" s="142"/>
      <c r="NKH1248" s="143"/>
      <c r="NKI1248" s="142"/>
      <c r="NKJ1248" s="143"/>
      <c r="NKK1248" s="142"/>
      <c r="NKL1248" s="143"/>
      <c r="NKM1248" s="142"/>
      <c r="NKN1248" s="143"/>
      <c r="NKO1248" s="142"/>
      <c r="NKP1248" s="143"/>
      <c r="NKQ1248" s="142"/>
      <c r="NKR1248" s="143"/>
      <c r="NKS1248" s="142"/>
      <c r="NKT1248" s="143"/>
      <c r="NKU1248" s="142"/>
      <c r="NKV1248" s="143"/>
      <c r="NKW1248" s="142"/>
      <c r="NKX1248" s="143"/>
      <c r="NKY1248" s="142"/>
      <c r="NKZ1248" s="143"/>
      <c r="NLA1248" s="142"/>
      <c r="NLB1248" s="143"/>
      <c r="NLC1248" s="142"/>
      <c r="NLD1248" s="143"/>
      <c r="NLE1248" s="142"/>
      <c r="NLF1248" s="143"/>
      <c r="NLG1248" s="142"/>
      <c r="NLH1248" s="143"/>
      <c r="NLI1248" s="142"/>
      <c r="NLJ1248" s="143"/>
      <c r="NLK1248" s="142"/>
      <c r="NLL1248" s="143"/>
      <c r="NLM1248" s="142"/>
      <c r="NLN1248" s="143"/>
      <c r="NLO1248" s="142"/>
      <c r="NLP1248" s="143"/>
      <c r="NLQ1248" s="142"/>
      <c r="NLR1248" s="143"/>
      <c r="NLS1248" s="142"/>
      <c r="NLT1248" s="143"/>
      <c r="NLU1248" s="142"/>
      <c r="NLV1248" s="143"/>
      <c r="NLW1248" s="142"/>
      <c r="NLX1248" s="143"/>
      <c r="NLY1248" s="142"/>
      <c r="NLZ1248" s="143"/>
      <c r="NMA1248" s="142"/>
      <c r="NMB1248" s="143"/>
      <c r="NMC1248" s="142"/>
      <c r="NMD1248" s="143"/>
      <c r="NME1248" s="142"/>
      <c r="NMF1248" s="143"/>
      <c r="NMG1248" s="142"/>
      <c r="NMH1248" s="143"/>
      <c r="NMI1248" s="142"/>
      <c r="NMJ1248" s="143"/>
      <c r="NMK1248" s="142"/>
      <c r="NML1248" s="143"/>
      <c r="NMM1248" s="142"/>
      <c r="NMN1248" s="143"/>
      <c r="NMO1248" s="142"/>
      <c r="NMP1248" s="143"/>
      <c r="NMQ1248" s="142"/>
      <c r="NMR1248" s="143"/>
      <c r="NMS1248" s="142"/>
      <c r="NMT1248" s="143"/>
      <c r="NMU1248" s="142"/>
      <c r="NMV1248" s="143"/>
      <c r="NMW1248" s="142"/>
      <c r="NMX1248" s="143"/>
      <c r="NMY1248" s="142"/>
      <c r="NMZ1248" s="143"/>
      <c r="NNA1248" s="142"/>
      <c r="NNB1248" s="143"/>
      <c r="NNC1248" s="142"/>
      <c r="NND1248" s="143"/>
      <c r="NNE1248" s="142"/>
      <c r="NNF1248" s="143"/>
      <c r="NNG1248" s="142"/>
      <c r="NNH1248" s="143"/>
      <c r="NNI1248" s="142"/>
      <c r="NNJ1248" s="143"/>
      <c r="NNK1248" s="142"/>
      <c r="NNL1248" s="143"/>
      <c r="NNM1248" s="142"/>
      <c r="NNN1248" s="143"/>
      <c r="NNO1248" s="142"/>
      <c r="NNP1248" s="143"/>
      <c r="NNQ1248" s="142"/>
      <c r="NNR1248" s="143"/>
      <c r="NNS1248" s="142"/>
      <c r="NNT1248" s="143"/>
      <c r="NNU1248" s="142"/>
      <c r="NNV1248" s="143"/>
      <c r="NNW1248" s="142"/>
      <c r="NNX1248" s="143"/>
      <c r="NNY1248" s="142"/>
      <c r="NNZ1248" s="143"/>
      <c r="NOA1248" s="142"/>
      <c r="NOB1248" s="143"/>
      <c r="NOC1248" s="142"/>
      <c r="NOD1248" s="143"/>
      <c r="NOE1248" s="142"/>
      <c r="NOF1248" s="143"/>
      <c r="NOG1248" s="142"/>
      <c r="NOH1248" s="143"/>
      <c r="NOI1248" s="142"/>
      <c r="NOJ1248" s="143"/>
      <c r="NOK1248" s="142"/>
      <c r="NOL1248" s="143"/>
      <c r="NOM1248" s="142"/>
      <c r="NON1248" s="143"/>
      <c r="NOO1248" s="142"/>
      <c r="NOP1248" s="143"/>
      <c r="NOQ1248" s="142"/>
      <c r="NOR1248" s="143"/>
      <c r="NOS1248" s="142"/>
      <c r="NOT1248" s="143"/>
      <c r="NOU1248" s="142"/>
      <c r="NOV1248" s="143"/>
      <c r="NOW1248" s="142"/>
      <c r="NOX1248" s="143"/>
      <c r="NOY1248" s="142"/>
      <c r="NOZ1248" s="143"/>
      <c r="NPA1248" s="142"/>
      <c r="NPB1248" s="143"/>
      <c r="NPC1248" s="142"/>
      <c r="NPD1248" s="143"/>
      <c r="NPE1248" s="142"/>
      <c r="NPF1248" s="143"/>
      <c r="NPG1248" s="142"/>
      <c r="NPH1248" s="143"/>
      <c r="NPI1248" s="142"/>
      <c r="NPJ1248" s="143"/>
      <c r="NPK1248" s="142"/>
      <c r="NPL1248" s="143"/>
      <c r="NPM1248" s="142"/>
      <c r="NPN1248" s="143"/>
      <c r="NPO1248" s="142"/>
      <c r="NPP1248" s="143"/>
      <c r="NPQ1248" s="142"/>
      <c r="NPR1248" s="143"/>
      <c r="NPS1248" s="142"/>
      <c r="NPT1248" s="143"/>
      <c r="NPU1248" s="142"/>
      <c r="NPV1248" s="143"/>
      <c r="NPW1248" s="142"/>
      <c r="NPX1248" s="143"/>
      <c r="NPY1248" s="142"/>
      <c r="NPZ1248" s="143"/>
      <c r="NQA1248" s="142"/>
      <c r="NQB1248" s="143"/>
      <c r="NQC1248" s="142"/>
      <c r="NQD1248" s="143"/>
      <c r="NQE1248" s="142"/>
      <c r="NQF1248" s="143"/>
      <c r="NQG1248" s="142"/>
      <c r="NQH1248" s="143"/>
      <c r="NQI1248" s="142"/>
      <c r="NQJ1248" s="143"/>
      <c r="NQK1248" s="142"/>
      <c r="NQL1248" s="143"/>
      <c r="NQM1248" s="142"/>
      <c r="NQN1248" s="143"/>
      <c r="NQO1248" s="142"/>
      <c r="NQP1248" s="143"/>
      <c r="NQQ1248" s="142"/>
      <c r="NQR1248" s="143"/>
      <c r="NQS1248" s="142"/>
      <c r="NQT1248" s="143"/>
      <c r="NQU1248" s="142"/>
      <c r="NQV1248" s="143"/>
      <c r="NQW1248" s="142"/>
      <c r="NQX1248" s="143"/>
      <c r="NQY1248" s="142"/>
      <c r="NQZ1248" s="143"/>
      <c r="NRA1248" s="142"/>
      <c r="NRB1248" s="143"/>
      <c r="NRC1248" s="142"/>
      <c r="NRD1248" s="143"/>
      <c r="NRE1248" s="142"/>
      <c r="NRF1248" s="143"/>
      <c r="NRG1248" s="142"/>
      <c r="NRH1248" s="143"/>
      <c r="NRI1248" s="142"/>
      <c r="NRJ1248" s="143"/>
      <c r="NRK1248" s="142"/>
      <c r="NRL1248" s="143"/>
      <c r="NRM1248" s="142"/>
      <c r="NRN1248" s="143"/>
      <c r="NRO1248" s="142"/>
      <c r="NRP1248" s="143"/>
      <c r="NRQ1248" s="142"/>
      <c r="NRR1248" s="143"/>
      <c r="NRS1248" s="142"/>
      <c r="NRT1248" s="143"/>
      <c r="NRU1248" s="142"/>
      <c r="NRV1248" s="143"/>
      <c r="NRW1248" s="142"/>
      <c r="NRX1248" s="143"/>
      <c r="NRY1248" s="142"/>
      <c r="NRZ1248" s="143"/>
      <c r="NSA1248" s="142"/>
      <c r="NSB1248" s="143"/>
      <c r="NSC1248" s="142"/>
      <c r="NSD1248" s="143"/>
      <c r="NSE1248" s="142"/>
      <c r="NSF1248" s="143"/>
      <c r="NSG1248" s="142"/>
      <c r="NSH1248" s="143"/>
      <c r="NSI1248" s="142"/>
      <c r="NSJ1248" s="143"/>
      <c r="NSK1248" s="142"/>
      <c r="NSL1248" s="143"/>
      <c r="NSM1248" s="142"/>
      <c r="NSN1248" s="143"/>
      <c r="NSO1248" s="142"/>
      <c r="NSP1248" s="143"/>
      <c r="NSQ1248" s="142"/>
      <c r="NSR1248" s="143"/>
      <c r="NSS1248" s="142"/>
      <c r="NST1248" s="143"/>
      <c r="NSU1248" s="142"/>
      <c r="NSV1248" s="143"/>
      <c r="NSW1248" s="142"/>
      <c r="NSX1248" s="143"/>
      <c r="NSY1248" s="142"/>
      <c r="NSZ1248" s="143"/>
      <c r="NTA1248" s="142"/>
      <c r="NTB1248" s="143"/>
      <c r="NTC1248" s="142"/>
      <c r="NTD1248" s="143"/>
      <c r="NTE1248" s="142"/>
      <c r="NTF1248" s="143"/>
      <c r="NTG1248" s="142"/>
      <c r="NTH1248" s="143"/>
      <c r="NTI1248" s="142"/>
      <c r="NTJ1248" s="143"/>
      <c r="NTK1248" s="142"/>
      <c r="NTL1248" s="143"/>
      <c r="NTM1248" s="142"/>
      <c r="NTN1248" s="143"/>
      <c r="NTO1248" s="142"/>
      <c r="NTP1248" s="143"/>
      <c r="NTQ1248" s="142"/>
      <c r="NTR1248" s="143"/>
      <c r="NTS1248" s="142"/>
      <c r="NTT1248" s="143"/>
      <c r="NTU1248" s="142"/>
      <c r="NTV1248" s="143"/>
      <c r="NTW1248" s="142"/>
      <c r="NTX1248" s="143"/>
      <c r="NTY1248" s="142"/>
      <c r="NTZ1248" s="143"/>
      <c r="NUA1248" s="142"/>
      <c r="NUB1248" s="143"/>
      <c r="NUC1248" s="142"/>
      <c r="NUD1248" s="143"/>
      <c r="NUE1248" s="142"/>
      <c r="NUF1248" s="143"/>
      <c r="NUG1248" s="142"/>
      <c r="NUH1248" s="143"/>
      <c r="NUI1248" s="142"/>
      <c r="NUJ1248" s="143"/>
      <c r="NUK1248" s="142"/>
      <c r="NUL1248" s="143"/>
      <c r="NUM1248" s="142"/>
      <c r="NUN1248" s="143"/>
      <c r="NUO1248" s="142"/>
      <c r="NUP1248" s="143"/>
      <c r="NUQ1248" s="142"/>
      <c r="NUR1248" s="143"/>
      <c r="NUS1248" s="142"/>
      <c r="NUT1248" s="143"/>
      <c r="NUU1248" s="142"/>
      <c r="NUV1248" s="143"/>
      <c r="NUW1248" s="142"/>
      <c r="NUX1248" s="143"/>
      <c r="NUY1248" s="142"/>
      <c r="NUZ1248" s="143"/>
      <c r="NVA1248" s="142"/>
      <c r="NVB1248" s="143"/>
      <c r="NVC1248" s="142"/>
      <c r="NVD1248" s="143"/>
      <c r="NVE1248" s="142"/>
      <c r="NVF1248" s="143"/>
      <c r="NVG1248" s="142"/>
      <c r="NVH1248" s="143"/>
      <c r="NVI1248" s="142"/>
      <c r="NVJ1248" s="143"/>
      <c r="NVK1248" s="142"/>
      <c r="NVL1248" s="143"/>
      <c r="NVM1248" s="142"/>
      <c r="NVN1248" s="143"/>
      <c r="NVO1248" s="142"/>
      <c r="NVP1248" s="143"/>
      <c r="NVQ1248" s="142"/>
      <c r="NVR1248" s="143"/>
      <c r="NVS1248" s="142"/>
      <c r="NVT1248" s="143"/>
      <c r="NVU1248" s="142"/>
      <c r="NVV1248" s="143"/>
      <c r="NVW1248" s="142"/>
      <c r="NVX1248" s="143"/>
      <c r="NVY1248" s="142"/>
      <c r="NVZ1248" s="143"/>
      <c r="NWA1248" s="142"/>
      <c r="NWB1248" s="143"/>
      <c r="NWC1248" s="142"/>
      <c r="NWD1248" s="143"/>
      <c r="NWE1248" s="142"/>
      <c r="NWF1248" s="143"/>
      <c r="NWG1248" s="142"/>
      <c r="NWH1248" s="143"/>
      <c r="NWI1248" s="142"/>
      <c r="NWJ1248" s="143"/>
      <c r="NWK1248" s="142"/>
      <c r="NWL1248" s="143"/>
      <c r="NWM1248" s="142"/>
      <c r="NWN1248" s="143"/>
      <c r="NWO1248" s="142"/>
      <c r="NWP1248" s="143"/>
      <c r="NWQ1248" s="142"/>
      <c r="NWR1248" s="143"/>
      <c r="NWS1248" s="142"/>
      <c r="NWT1248" s="143"/>
      <c r="NWU1248" s="142"/>
      <c r="NWV1248" s="143"/>
      <c r="NWW1248" s="142"/>
      <c r="NWX1248" s="143"/>
      <c r="NWY1248" s="142"/>
      <c r="NWZ1248" s="143"/>
      <c r="NXA1248" s="142"/>
      <c r="NXB1248" s="143"/>
      <c r="NXC1248" s="142"/>
      <c r="NXD1248" s="143"/>
      <c r="NXE1248" s="142"/>
      <c r="NXF1248" s="143"/>
      <c r="NXG1248" s="142"/>
      <c r="NXH1248" s="143"/>
      <c r="NXI1248" s="142"/>
      <c r="NXJ1248" s="143"/>
      <c r="NXK1248" s="142"/>
      <c r="NXL1248" s="143"/>
      <c r="NXM1248" s="142"/>
      <c r="NXN1248" s="143"/>
      <c r="NXO1248" s="142"/>
      <c r="NXP1248" s="143"/>
      <c r="NXQ1248" s="142"/>
      <c r="NXR1248" s="143"/>
      <c r="NXS1248" s="142"/>
      <c r="NXT1248" s="143"/>
      <c r="NXU1248" s="142"/>
      <c r="NXV1248" s="143"/>
      <c r="NXW1248" s="142"/>
      <c r="NXX1248" s="143"/>
      <c r="NXY1248" s="142"/>
      <c r="NXZ1248" s="143"/>
      <c r="NYA1248" s="142"/>
      <c r="NYB1248" s="143"/>
      <c r="NYC1248" s="142"/>
      <c r="NYD1248" s="143"/>
      <c r="NYE1248" s="142"/>
      <c r="NYF1248" s="143"/>
      <c r="NYG1248" s="142"/>
      <c r="NYH1248" s="143"/>
      <c r="NYI1248" s="142"/>
      <c r="NYJ1248" s="143"/>
      <c r="NYK1248" s="142"/>
      <c r="NYL1248" s="143"/>
      <c r="NYM1248" s="142"/>
      <c r="NYN1248" s="143"/>
      <c r="NYO1248" s="142"/>
      <c r="NYP1248" s="143"/>
      <c r="NYQ1248" s="142"/>
      <c r="NYR1248" s="143"/>
      <c r="NYS1248" s="142"/>
      <c r="NYT1248" s="143"/>
      <c r="NYU1248" s="142"/>
      <c r="NYV1248" s="143"/>
      <c r="NYW1248" s="142"/>
      <c r="NYX1248" s="143"/>
      <c r="NYY1248" s="142"/>
      <c r="NYZ1248" s="143"/>
      <c r="NZA1248" s="142"/>
      <c r="NZB1248" s="143"/>
      <c r="NZC1248" s="142"/>
      <c r="NZD1248" s="143"/>
      <c r="NZE1248" s="142"/>
      <c r="NZF1248" s="143"/>
      <c r="NZG1248" s="142"/>
      <c r="NZH1248" s="143"/>
      <c r="NZI1248" s="142"/>
      <c r="NZJ1248" s="143"/>
      <c r="NZK1248" s="142"/>
      <c r="NZL1248" s="143"/>
      <c r="NZM1248" s="142"/>
      <c r="NZN1248" s="143"/>
      <c r="NZO1248" s="142"/>
      <c r="NZP1248" s="143"/>
      <c r="NZQ1248" s="142"/>
      <c r="NZR1248" s="143"/>
      <c r="NZS1248" s="142"/>
      <c r="NZT1248" s="143"/>
      <c r="NZU1248" s="142"/>
      <c r="NZV1248" s="143"/>
      <c r="NZW1248" s="142"/>
      <c r="NZX1248" s="143"/>
      <c r="NZY1248" s="142"/>
      <c r="NZZ1248" s="143"/>
      <c r="OAA1248" s="142"/>
      <c r="OAB1248" s="143"/>
      <c r="OAC1248" s="142"/>
      <c r="OAD1248" s="143"/>
      <c r="OAE1248" s="142"/>
      <c r="OAF1248" s="143"/>
      <c r="OAG1248" s="142"/>
      <c r="OAH1248" s="143"/>
      <c r="OAI1248" s="142"/>
      <c r="OAJ1248" s="143"/>
      <c r="OAK1248" s="142"/>
      <c r="OAL1248" s="143"/>
      <c r="OAM1248" s="142"/>
      <c r="OAN1248" s="143"/>
      <c r="OAO1248" s="142"/>
      <c r="OAP1248" s="143"/>
      <c r="OAQ1248" s="142"/>
      <c r="OAR1248" s="143"/>
      <c r="OAS1248" s="142"/>
      <c r="OAT1248" s="143"/>
      <c r="OAU1248" s="142"/>
      <c r="OAV1248" s="143"/>
      <c r="OAW1248" s="142"/>
      <c r="OAX1248" s="143"/>
      <c r="OAY1248" s="142"/>
      <c r="OAZ1248" s="143"/>
      <c r="OBA1248" s="142"/>
      <c r="OBB1248" s="143"/>
      <c r="OBC1248" s="142"/>
      <c r="OBD1248" s="143"/>
      <c r="OBE1248" s="142"/>
      <c r="OBF1248" s="143"/>
      <c r="OBG1248" s="142"/>
      <c r="OBH1248" s="143"/>
      <c r="OBI1248" s="142"/>
      <c r="OBJ1248" s="143"/>
      <c r="OBK1248" s="142"/>
      <c r="OBL1248" s="143"/>
      <c r="OBM1248" s="142"/>
      <c r="OBN1248" s="143"/>
      <c r="OBO1248" s="142"/>
      <c r="OBP1248" s="143"/>
      <c r="OBQ1248" s="142"/>
      <c r="OBR1248" s="143"/>
      <c r="OBS1248" s="142"/>
      <c r="OBT1248" s="143"/>
      <c r="OBU1248" s="142"/>
      <c r="OBV1248" s="143"/>
      <c r="OBW1248" s="142"/>
      <c r="OBX1248" s="143"/>
      <c r="OBY1248" s="142"/>
      <c r="OBZ1248" s="143"/>
      <c r="OCA1248" s="142"/>
      <c r="OCB1248" s="143"/>
      <c r="OCC1248" s="142"/>
      <c r="OCD1248" s="143"/>
      <c r="OCE1248" s="142"/>
      <c r="OCF1248" s="143"/>
      <c r="OCG1248" s="142"/>
      <c r="OCH1248" s="143"/>
      <c r="OCI1248" s="142"/>
      <c r="OCJ1248" s="143"/>
      <c r="OCK1248" s="142"/>
      <c r="OCL1248" s="143"/>
      <c r="OCM1248" s="142"/>
      <c r="OCN1248" s="143"/>
      <c r="OCO1248" s="142"/>
      <c r="OCP1248" s="143"/>
      <c r="OCQ1248" s="142"/>
      <c r="OCR1248" s="143"/>
      <c r="OCS1248" s="142"/>
      <c r="OCT1248" s="143"/>
      <c r="OCU1248" s="142"/>
      <c r="OCV1248" s="143"/>
      <c r="OCW1248" s="142"/>
      <c r="OCX1248" s="143"/>
      <c r="OCY1248" s="142"/>
      <c r="OCZ1248" s="143"/>
      <c r="ODA1248" s="142"/>
      <c r="ODB1248" s="143"/>
      <c r="ODC1248" s="142"/>
      <c r="ODD1248" s="143"/>
      <c r="ODE1248" s="142"/>
      <c r="ODF1248" s="143"/>
      <c r="ODG1248" s="142"/>
      <c r="ODH1248" s="143"/>
      <c r="ODI1248" s="142"/>
      <c r="ODJ1248" s="143"/>
      <c r="ODK1248" s="142"/>
      <c r="ODL1248" s="143"/>
      <c r="ODM1248" s="142"/>
      <c r="ODN1248" s="143"/>
      <c r="ODO1248" s="142"/>
      <c r="ODP1248" s="143"/>
      <c r="ODQ1248" s="142"/>
      <c r="ODR1248" s="143"/>
      <c r="ODS1248" s="142"/>
      <c r="ODT1248" s="143"/>
      <c r="ODU1248" s="142"/>
      <c r="ODV1248" s="143"/>
      <c r="ODW1248" s="142"/>
      <c r="ODX1248" s="143"/>
      <c r="ODY1248" s="142"/>
      <c r="ODZ1248" s="143"/>
      <c r="OEA1248" s="142"/>
      <c r="OEB1248" s="143"/>
      <c r="OEC1248" s="142"/>
      <c r="OED1248" s="143"/>
      <c r="OEE1248" s="142"/>
      <c r="OEF1248" s="143"/>
      <c r="OEG1248" s="142"/>
      <c r="OEH1248" s="143"/>
      <c r="OEI1248" s="142"/>
      <c r="OEJ1248" s="143"/>
      <c r="OEK1248" s="142"/>
      <c r="OEL1248" s="143"/>
      <c r="OEM1248" s="142"/>
      <c r="OEN1248" s="143"/>
      <c r="OEO1248" s="142"/>
      <c r="OEP1248" s="143"/>
      <c r="OEQ1248" s="142"/>
      <c r="OER1248" s="143"/>
      <c r="OES1248" s="142"/>
      <c r="OET1248" s="143"/>
      <c r="OEU1248" s="142"/>
      <c r="OEV1248" s="143"/>
      <c r="OEW1248" s="142"/>
      <c r="OEX1248" s="143"/>
      <c r="OEY1248" s="142"/>
      <c r="OEZ1248" s="143"/>
      <c r="OFA1248" s="142"/>
      <c r="OFB1248" s="143"/>
      <c r="OFC1248" s="142"/>
      <c r="OFD1248" s="143"/>
      <c r="OFE1248" s="142"/>
      <c r="OFF1248" s="143"/>
      <c r="OFG1248" s="142"/>
      <c r="OFH1248" s="143"/>
      <c r="OFI1248" s="142"/>
      <c r="OFJ1248" s="143"/>
      <c r="OFK1248" s="142"/>
      <c r="OFL1248" s="143"/>
      <c r="OFM1248" s="142"/>
      <c r="OFN1248" s="143"/>
      <c r="OFO1248" s="142"/>
      <c r="OFP1248" s="143"/>
      <c r="OFQ1248" s="142"/>
      <c r="OFR1248" s="143"/>
      <c r="OFS1248" s="142"/>
      <c r="OFT1248" s="143"/>
      <c r="OFU1248" s="142"/>
      <c r="OFV1248" s="143"/>
      <c r="OFW1248" s="142"/>
      <c r="OFX1248" s="143"/>
      <c r="OFY1248" s="142"/>
      <c r="OFZ1248" s="143"/>
      <c r="OGA1248" s="142"/>
      <c r="OGB1248" s="143"/>
      <c r="OGC1248" s="142"/>
      <c r="OGD1248" s="143"/>
      <c r="OGE1248" s="142"/>
      <c r="OGF1248" s="143"/>
      <c r="OGG1248" s="142"/>
      <c r="OGH1248" s="143"/>
      <c r="OGI1248" s="142"/>
      <c r="OGJ1248" s="143"/>
      <c r="OGK1248" s="142"/>
      <c r="OGL1248" s="143"/>
      <c r="OGM1248" s="142"/>
      <c r="OGN1248" s="143"/>
      <c r="OGO1248" s="142"/>
      <c r="OGP1248" s="143"/>
      <c r="OGQ1248" s="142"/>
      <c r="OGR1248" s="143"/>
      <c r="OGS1248" s="142"/>
      <c r="OGT1248" s="143"/>
      <c r="OGU1248" s="142"/>
      <c r="OGV1248" s="143"/>
      <c r="OGW1248" s="142"/>
      <c r="OGX1248" s="143"/>
      <c r="OGY1248" s="142"/>
      <c r="OGZ1248" s="143"/>
      <c r="OHA1248" s="142"/>
      <c r="OHB1248" s="143"/>
      <c r="OHC1248" s="142"/>
      <c r="OHD1248" s="143"/>
      <c r="OHE1248" s="142"/>
      <c r="OHF1248" s="143"/>
      <c r="OHG1248" s="142"/>
      <c r="OHH1248" s="143"/>
      <c r="OHI1248" s="142"/>
      <c r="OHJ1248" s="143"/>
      <c r="OHK1248" s="142"/>
      <c r="OHL1248" s="143"/>
      <c r="OHM1248" s="142"/>
      <c r="OHN1248" s="143"/>
      <c r="OHO1248" s="142"/>
      <c r="OHP1248" s="143"/>
      <c r="OHQ1248" s="142"/>
      <c r="OHR1248" s="143"/>
      <c r="OHS1248" s="142"/>
      <c r="OHT1248" s="143"/>
      <c r="OHU1248" s="142"/>
      <c r="OHV1248" s="143"/>
      <c r="OHW1248" s="142"/>
      <c r="OHX1248" s="143"/>
      <c r="OHY1248" s="142"/>
      <c r="OHZ1248" s="143"/>
      <c r="OIA1248" s="142"/>
      <c r="OIB1248" s="143"/>
      <c r="OIC1248" s="142"/>
      <c r="OID1248" s="143"/>
      <c r="OIE1248" s="142"/>
      <c r="OIF1248" s="143"/>
      <c r="OIG1248" s="142"/>
      <c r="OIH1248" s="143"/>
      <c r="OII1248" s="142"/>
      <c r="OIJ1248" s="143"/>
      <c r="OIK1248" s="142"/>
      <c r="OIL1248" s="143"/>
      <c r="OIM1248" s="142"/>
      <c r="OIN1248" s="143"/>
      <c r="OIO1248" s="142"/>
      <c r="OIP1248" s="143"/>
      <c r="OIQ1248" s="142"/>
      <c r="OIR1248" s="143"/>
      <c r="OIS1248" s="142"/>
      <c r="OIT1248" s="143"/>
      <c r="OIU1248" s="142"/>
      <c r="OIV1248" s="143"/>
      <c r="OIW1248" s="142"/>
      <c r="OIX1248" s="143"/>
      <c r="OIY1248" s="142"/>
      <c r="OIZ1248" s="143"/>
      <c r="OJA1248" s="142"/>
      <c r="OJB1248" s="143"/>
      <c r="OJC1248" s="142"/>
      <c r="OJD1248" s="143"/>
      <c r="OJE1248" s="142"/>
      <c r="OJF1248" s="143"/>
      <c r="OJG1248" s="142"/>
      <c r="OJH1248" s="143"/>
      <c r="OJI1248" s="142"/>
      <c r="OJJ1248" s="143"/>
      <c r="OJK1248" s="142"/>
      <c r="OJL1248" s="143"/>
      <c r="OJM1248" s="142"/>
      <c r="OJN1248" s="143"/>
      <c r="OJO1248" s="142"/>
      <c r="OJP1248" s="143"/>
      <c r="OJQ1248" s="142"/>
      <c r="OJR1248" s="143"/>
      <c r="OJS1248" s="142"/>
      <c r="OJT1248" s="143"/>
      <c r="OJU1248" s="142"/>
      <c r="OJV1248" s="143"/>
      <c r="OJW1248" s="142"/>
      <c r="OJX1248" s="143"/>
      <c r="OJY1248" s="142"/>
      <c r="OJZ1248" s="143"/>
      <c r="OKA1248" s="142"/>
      <c r="OKB1248" s="143"/>
      <c r="OKC1248" s="142"/>
      <c r="OKD1248" s="143"/>
      <c r="OKE1248" s="142"/>
      <c r="OKF1248" s="143"/>
      <c r="OKG1248" s="142"/>
      <c r="OKH1248" s="143"/>
      <c r="OKI1248" s="142"/>
      <c r="OKJ1248" s="143"/>
      <c r="OKK1248" s="142"/>
      <c r="OKL1248" s="143"/>
      <c r="OKM1248" s="142"/>
      <c r="OKN1248" s="143"/>
      <c r="OKO1248" s="142"/>
      <c r="OKP1248" s="143"/>
      <c r="OKQ1248" s="142"/>
      <c r="OKR1248" s="143"/>
      <c r="OKS1248" s="142"/>
      <c r="OKT1248" s="143"/>
      <c r="OKU1248" s="142"/>
      <c r="OKV1248" s="143"/>
      <c r="OKW1248" s="142"/>
      <c r="OKX1248" s="143"/>
      <c r="OKY1248" s="142"/>
      <c r="OKZ1248" s="143"/>
      <c r="OLA1248" s="142"/>
      <c r="OLB1248" s="143"/>
      <c r="OLC1248" s="142"/>
      <c r="OLD1248" s="143"/>
      <c r="OLE1248" s="142"/>
      <c r="OLF1248" s="143"/>
      <c r="OLG1248" s="142"/>
      <c r="OLH1248" s="143"/>
      <c r="OLI1248" s="142"/>
      <c r="OLJ1248" s="143"/>
      <c r="OLK1248" s="142"/>
      <c r="OLL1248" s="143"/>
      <c r="OLM1248" s="142"/>
      <c r="OLN1248" s="143"/>
      <c r="OLO1248" s="142"/>
      <c r="OLP1248" s="143"/>
      <c r="OLQ1248" s="142"/>
      <c r="OLR1248" s="143"/>
      <c r="OLS1248" s="142"/>
      <c r="OLT1248" s="143"/>
      <c r="OLU1248" s="142"/>
      <c r="OLV1248" s="143"/>
      <c r="OLW1248" s="142"/>
      <c r="OLX1248" s="143"/>
      <c r="OLY1248" s="142"/>
      <c r="OLZ1248" s="143"/>
      <c r="OMA1248" s="142"/>
      <c r="OMB1248" s="143"/>
      <c r="OMC1248" s="142"/>
      <c r="OMD1248" s="143"/>
      <c r="OME1248" s="142"/>
      <c r="OMF1248" s="143"/>
      <c r="OMG1248" s="142"/>
      <c r="OMH1248" s="143"/>
      <c r="OMI1248" s="142"/>
      <c r="OMJ1248" s="143"/>
      <c r="OMK1248" s="142"/>
      <c r="OML1248" s="143"/>
      <c r="OMM1248" s="142"/>
      <c r="OMN1248" s="143"/>
      <c r="OMO1248" s="142"/>
      <c r="OMP1248" s="143"/>
      <c r="OMQ1248" s="142"/>
      <c r="OMR1248" s="143"/>
      <c r="OMS1248" s="142"/>
      <c r="OMT1248" s="143"/>
      <c r="OMU1248" s="142"/>
      <c r="OMV1248" s="143"/>
      <c r="OMW1248" s="142"/>
      <c r="OMX1248" s="143"/>
      <c r="OMY1248" s="142"/>
      <c r="OMZ1248" s="143"/>
      <c r="ONA1248" s="142"/>
      <c r="ONB1248" s="143"/>
      <c r="ONC1248" s="142"/>
      <c r="OND1248" s="143"/>
      <c r="ONE1248" s="142"/>
      <c r="ONF1248" s="143"/>
      <c r="ONG1248" s="142"/>
      <c r="ONH1248" s="143"/>
      <c r="ONI1248" s="142"/>
      <c r="ONJ1248" s="143"/>
      <c r="ONK1248" s="142"/>
      <c r="ONL1248" s="143"/>
      <c r="ONM1248" s="142"/>
      <c r="ONN1248" s="143"/>
      <c r="ONO1248" s="142"/>
      <c r="ONP1248" s="143"/>
      <c r="ONQ1248" s="142"/>
      <c r="ONR1248" s="143"/>
      <c r="ONS1248" s="142"/>
      <c r="ONT1248" s="143"/>
      <c r="ONU1248" s="142"/>
      <c r="ONV1248" s="143"/>
      <c r="ONW1248" s="142"/>
      <c r="ONX1248" s="143"/>
      <c r="ONY1248" s="142"/>
      <c r="ONZ1248" s="143"/>
      <c r="OOA1248" s="142"/>
      <c r="OOB1248" s="143"/>
      <c r="OOC1248" s="142"/>
      <c r="OOD1248" s="143"/>
      <c r="OOE1248" s="142"/>
      <c r="OOF1248" s="143"/>
      <c r="OOG1248" s="142"/>
      <c r="OOH1248" s="143"/>
      <c r="OOI1248" s="142"/>
      <c r="OOJ1248" s="143"/>
      <c r="OOK1248" s="142"/>
      <c r="OOL1248" s="143"/>
      <c r="OOM1248" s="142"/>
      <c r="OON1248" s="143"/>
      <c r="OOO1248" s="142"/>
      <c r="OOP1248" s="143"/>
      <c r="OOQ1248" s="142"/>
      <c r="OOR1248" s="143"/>
      <c r="OOS1248" s="142"/>
      <c r="OOT1248" s="143"/>
      <c r="OOU1248" s="142"/>
      <c r="OOV1248" s="143"/>
      <c r="OOW1248" s="142"/>
      <c r="OOX1248" s="143"/>
      <c r="OOY1248" s="142"/>
      <c r="OOZ1248" s="143"/>
      <c r="OPA1248" s="142"/>
      <c r="OPB1248" s="143"/>
      <c r="OPC1248" s="142"/>
      <c r="OPD1248" s="143"/>
      <c r="OPE1248" s="142"/>
      <c r="OPF1248" s="143"/>
      <c r="OPG1248" s="142"/>
      <c r="OPH1248" s="143"/>
      <c r="OPI1248" s="142"/>
      <c r="OPJ1248" s="143"/>
      <c r="OPK1248" s="142"/>
      <c r="OPL1248" s="143"/>
      <c r="OPM1248" s="142"/>
      <c r="OPN1248" s="143"/>
      <c r="OPO1248" s="142"/>
      <c r="OPP1248" s="143"/>
      <c r="OPQ1248" s="142"/>
      <c r="OPR1248" s="143"/>
      <c r="OPS1248" s="142"/>
      <c r="OPT1248" s="143"/>
      <c r="OPU1248" s="142"/>
      <c r="OPV1248" s="143"/>
      <c r="OPW1248" s="142"/>
      <c r="OPX1248" s="143"/>
      <c r="OPY1248" s="142"/>
      <c r="OPZ1248" s="143"/>
      <c r="OQA1248" s="142"/>
      <c r="OQB1248" s="143"/>
      <c r="OQC1248" s="142"/>
      <c r="OQD1248" s="143"/>
      <c r="OQE1248" s="142"/>
      <c r="OQF1248" s="143"/>
      <c r="OQG1248" s="142"/>
      <c r="OQH1248" s="143"/>
      <c r="OQI1248" s="142"/>
      <c r="OQJ1248" s="143"/>
      <c r="OQK1248" s="142"/>
      <c r="OQL1248" s="143"/>
      <c r="OQM1248" s="142"/>
      <c r="OQN1248" s="143"/>
      <c r="OQO1248" s="142"/>
      <c r="OQP1248" s="143"/>
      <c r="OQQ1248" s="142"/>
      <c r="OQR1248" s="143"/>
      <c r="OQS1248" s="142"/>
      <c r="OQT1248" s="143"/>
      <c r="OQU1248" s="142"/>
      <c r="OQV1248" s="143"/>
      <c r="OQW1248" s="142"/>
      <c r="OQX1248" s="143"/>
      <c r="OQY1248" s="142"/>
      <c r="OQZ1248" s="143"/>
      <c r="ORA1248" s="142"/>
      <c r="ORB1248" s="143"/>
      <c r="ORC1248" s="142"/>
      <c r="ORD1248" s="143"/>
      <c r="ORE1248" s="142"/>
      <c r="ORF1248" s="143"/>
      <c r="ORG1248" s="142"/>
      <c r="ORH1248" s="143"/>
      <c r="ORI1248" s="142"/>
      <c r="ORJ1248" s="143"/>
      <c r="ORK1248" s="142"/>
      <c r="ORL1248" s="143"/>
      <c r="ORM1248" s="142"/>
      <c r="ORN1248" s="143"/>
      <c r="ORO1248" s="142"/>
      <c r="ORP1248" s="143"/>
      <c r="ORQ1248" s="142"/>
      <c r="ORR1248" s="143"/>
      <c r="ORS1248" s="142"/>
      <c r="ORT1248" s="143"/>
      <c r="ORU1248" s="142"/>
      <c r="ORV1248" s="143"/>
      <c r="ORW1248" s="142"/>
      <c r="ORX1248" s="143"/>
      <c r="ORY1248" s="142"/>
      <c r="ORZ1248" s="143"/>
      <c r="OSA1248" s="142"/>
      <c r="OSB1248" s="143"/>
      <c r="OSC1248" s="142"/>
      <c r="OSD1248" s="143"/>
      <c r="OSE1248" s="142"/>
      <c r="OSF1248" s="143"/>
      <c r="OSG1248" s="142"/>
      <c r="OSH1248" s="143"/>
      <c r="OSI1248" s="142"/>
      <c r="OSJ1248" s="143"/>
      <c r="OSK1248" s="142"/>
      <c r="OSL1248" s="143"/>
      <c r="OSM1248" s="142"/>
      <c r="OSN1248" s="143"/>
      <c r="OSO1248" s="142"/>
      <c r="OSP1248" s="143"/>
      <c r="OSQ1248" s="142"/>
      <c r="OSR1248" s="143"/>
      <c r="OSS1248" s="142"/>
      <c r="OST1248" s="143"/>
      <c r="OSU1248" s="142"/>
      <c r="OSV1248" s="143"/>
      <c r="OSW1248" s="142"/>
      <c r="OSX1248" s="143"/>
      <c r="OSY1248" s="142"/>
      <c r="OSZ1248" s="143"/>
      <c r="OTA1248" s="142"/>
      <c r="OTB1248" s="143"/>
      <c r="OTC1248" s="142"/>
      <c r="OTD1248" s="143"/>
      <c r="OTE1248" s="142"/>
      <c r="OTF1248" s="143"/>
      <c r="OTG1248" s="142"/>
      <c r="OTH1248" s="143"/>
      <c r="OTI1248" s="142"/>
      <c r="OTJ1248" s="143"/>
      <c r="OTK1248" s="142"/>
      <c r="OTL1248" s="143"/>
      <c r="OTM1248" s="142"/>
      <c r="OTN1248" s="143"/>
      <c r="OTO1248" s="142"/>
      <c r="OTP1248" s="143"/>
      <c r="OTQ1248" s="142"/>
      <c r="OTR1248" s="143"/>
      <c r="OTS1248" s="142"/>
      <c r="OTT1248" s="143"/>
      <c r="OTU1248" s="142"/>
      <c r="OTV1248" s="143"/>
      <c r="OTW1248" s="142"/>
      <c r="OTX1248" s="143"/>
      <c r="OTY1248" s="142"/>
      <c r="OTZ1248" s="143"/>
      <c r="OUA1248" s="142"/>
      <c r="OUB1248" s="143"/>
      <c r="OUC1248" s="142"/>
      <c r="OUD1248" s="143"/>
      <c r="OUE1248" s="142"/>
      <c r="OUF1248" s="143"/>
      <c r="OUG1248" s="142"/>
      <c r="OUH1248" s="143"/>
      <c r="OUI1248" s="142"/>
      <c r="OUJ1248" s="143"/>
      <c r="OUK1248" s="142"/>
      <c r="OUL1248" s="143"/>
      <c r="OUM1248" s="142"/>
      <c r="OUN1248" s="143"/>
      <c r="OUO1248" s="142"/>
      <c r="OUP1248" s="143"/>
      <c r="OUQ1248" s="142"/>
      <c r="OUR1248" s="143"/>
      <c r="OUS1248" s="142"/>
      <c r="OUT1248" s="143"/>
      <c r="OUU1248" s="142"/>
      <c r="OUV1248" s="143"/>
      <c r="OUW1248" s="142"/>
      <c r="OUX1248" s="143"/>
      <c r="OUY1248" s="142"/>
      <c r="OUZ1248" s="143"/>
      <c r="OVA1248" s="142"/>
      <c r="OVB1248" s="143"/>
      <c r="OVC1248" s="142"/>
      <c r="OVD1248" s="143"/>
      <c r="OVE1248" s="142"/>
      <c r="OVF1248" s="143"/>
      <c r="OVG1248" s="142"/>
      <c r="OVH1248" s="143"/>
      <c r="OVI1248" s="142"/>
      <c r="OVJ1248" s="143"/>
      <c r="OVK1248" s="142"/>
      <c r="OVL1248" s="143"/>
      <c r="OVM1248" s="142"/>
      <c r="OVN1248" s="143"/>
      <c r="OVO1248" s="142"/>
      <c r="OVP1248" s="143"/>
      <c r="OVQ1248" s="142"/>
      <c r="OVR1248" s="143"/>
      <c r="OVS1248" s="142"/>
      <c r="OVT1248" s="143"/>
      <c r="OVU1248" s="142"/>
      <c r="OVV1248" s="143"/>
      <c r="OVW1248" s="142"/>
      <c r="OVX1248" s="143"/>
      <c r="OVY1248" s="142"/>
      <c r="OVZ1248" s="143"/>
      <c r="OWA1248" s="142"/>
      <c r="OWB1248" s="143"/>
      <c r="OWC1248" s="142"/>
      <c r="OWD1248" s="143"/>
      <c r="OWE1248" s="142"/>
      <c r="OWF1248" s="143"/>
      <c r="OWG1248" s="142"/>
      <c r="OWH1248" s="143"/>
      <c r="OWI1248" s="142"/>
      <c r="OWJ1248" s="143"/>
      <c r="OWK1248" s="142"/>
      <c r="OWL1248" s="143"/>
      <c r="OWM1248" s="142"/>
      <c r="OWN1248" s="143"/>
      <c r="OWO1248" s="142"/>
      <c r="OWP1248" s="143"/>
      <c r="OWQ1248" s="142"/>
      <c r="OWR1248" s="143"/>
      <c r="OWS1248" s="142"/>
      <c r="OWT1248" s="143"/>
      <c r="OWU1248" s="142"/>
      <c r="OWV1248" s="143"/>
      <c r="OWW1248" s="142"/>
      <c r="OWX1248" s="143"/>
      <c r="OWY1248" s="142"/>
      <c r="OWZ1248" s="143"/>
      <c r="OXA1248" s="142"/>
      <c r="OXB1248" s="143"/>
      <c r="OXC1248" s="142"/>
      <c r="OXD1248" s="143"/>
      <c r="OXE1248" s="142"/>
      <c r="OXF1248" s="143"/>
      <c r="OXG1248" s="142"/>
      <c r="OXH1248" s="143"/>
      <c r="OXI1248" s="142"/>
      <c r="OXJ1248" s="143"/>
      <c r="OXK1248" s="142"/>
      <c r="OXL1248" s="143"/>
      <c r="OXM1248" s="142"/>
      <c r="OXN1248" s="143"/>
      <c r="OXO1248" s="142"/>
      <c r="OXP1248" s="143"/>
      <c r="OXQ1248" s="142"/>
      <c r="OXR1248" s="143"/>
      <c r="OXS1248" s="142"/>
      <c r="OXT1248" s="143"/>
      <c r="OXU1248" s="142"/>
      <c r="OXV1248" s="143"/>
      <c r="OXW1248" s="142"/>
      <c r="OXX1248" s="143"/>
      <c r="OXY1248" s="142"/>
      <c r="OXZ1248" s="143"/>
      <c r="OYA1248" s="142"/>
      <c r="OYB1248" s="143"/>
      <c r="OYC1248" s="142"/>
      <c r="OYD1248" s="143"/>
      <c r="OYE1248" s="142"/>
      <c r="OYF1248" s="143"/>
      <c r="OYG1248" s="142"/>
      <c r="OYH1248" s="143"/>
      <c r="OYI1248" s="142"/>
      <c r="OYJ1248" s="143"/>
      <c r="OYK1248" s="142"/>
      <c r="OYL1248" s="143"/>
      <c r="OYM1248" s="142"/>
      <c r="OYN1248" s="143"/>
      <c r="OYO1248" s="142"/>
      <c r="OYP1248" s="143"/>
      <c r="OYQ1248" s="142"/>
      <c r="OYR1248" s="143"/>
      <c r="OYS1248" s="142"/>
      <c r="OYT1248" s="143"/>
      <c r="OYU1248" s="142"/>
      <c r="OYV1248" s="143"/>
      <c r="OYW1248" s="142"/>
      <c r="OYX1248" s="143"/>
      <c r="OYY1248" s="142"/>
      <c r="OYZ1248" s="143"/>
      <c r="OZA1248" s="142"/>
      <c r="OZB1248" s="143"/>
      <c r="OZC1248" s="142"/>
      <c r="OZD1248" s="143"/>
      <c r="OZE1248" s="142"/>
      <c r="OZF1248" s="143"/>
      <c r="OZG1248" s="142"/>
      <c r="OZH1248" s="143"/>
      <c r="OZI1248" s="142"/>
      <c r="OZJ1248" s="143"/>
      <c r="OZK1248" s="142"/>
      <c r="OZL1248" s="143"/>
      <c r="OZM1248" s="142"/>
      <c r="OZN1248" s="143"/>
      <c r="OZO1248" s="142"/>
      <c r="OZP1248" s="143"/>
      <c r="OZQ1248" s="142"/>
      <c r="OZR1248" s="143"/>
      <c r="OZS1248" s="142"/>
      <c r="OZT1248" s="143"/>
      <c r="OZU1248" s="142"/>
      <c r="OZV1248" s="143"/>
      <c r="OZW1248" s="142"/>
      <c r="OZX1248" s="143"/>
      <c r="OZY1248" s="142"/>
      <c r="OZZ1248" s="143"/>
      <c r="PAA1248" s="142"/>
      <c r="PAB1248" s="143"/>
      <c r="PAC1248" s="142"/>
      <c r="PAD1248" s="143"/>
      <c r="PAE1248" s="142"/>
      <c r="PAF1248" s="143"/>
      <c r="PAG1248" s="142"/>
      <c r="PAH1248" s="143"/>
      <c r="PAI1248" s="142"/>
      <c r="PAJ1248" s="143"/>
      <c r="PAK1248" s="142"/>
      <c r="PAL1248" s="143"/>
      <c r="PAM1248" s="142"/>
      <c r="PAN1248" s="143"/>
      <c r="PAO1248" s="142"/>
      <c r="PAP1248" s="143"/>
      <c r="PAQ1248" s="142"/>
      <c r="PAR1248" s="143"/>
      <c r="PAS1248" s="142"/>
      <c r="PAT1248" s="143"/>
      <c r="PAU1248" s="142"/>
      <c r="PAV1248" s="143"/>
      <c r="PAW1248" s="142"/>
      <c r="PAX1248" s="143"/>
      <c r="PAY1248" s="142"/>
      <c r="PAZ1248" s="143"/>
      <c r="PBA1248" s="142"/>
      <c r="PBB1248" s="143"/>
      <c r="PBC1248" s="142"/>
      <c r="PBD1248" s="143"/>
      <c r="PBE1248" s="142"/>
      <c r="PBF1248" s="143"/>
      <c r="PBG1248" s="142"/>
      <c r="PBH1248" s="143"/>
      <c r="PBI1248" s="142"/>
      <c r="PBJ1248" s="143"/>
      <c r="PBK1248" s="142"/>
      <c r="PBL1248" s="143"/>
      <c r="PBM1248" s="142"/>
      <c r="PBN1248" s="143"/>
      <c r="PBO1248" s="142"/>
      <c r="PBP1248" s="143"/>
      <c r="PBQ1248" s="142"/>
      <c r="PBR1248" s="143"/>
      <c r="PBS1248" s="142"/>
      <c r="PBT1248" s="143"/>
      <c r="PBU1248" s="142"/>
      <c r="PBV1248" s="143"/>
      <c r="PBW1248" s="142"/>
      <c r="PBX1248" s="143"/>
      <c r="PBY1248" s="142"/>
      <c r="PBZ1248" s="143"/>
      <c r="PCA1248" s="142"/>
      <c r="PCB1248" s="143"/>
      <c r="PCC1248" s="142"/>
      <c r="PCD1248" s="143"/>
      <c r="PCE1248" s="142"/>
      <c r="PCF1248" s="143"/>
      <c r="PCG1248" s="142"/>
      <c r="PCH1248" s="143"/>
      <c r="PCI1248" s="142"/>
      <c r="PCJ1248" s="143"/>
      <c r="PCK1248" s="142"/>
      <c r="PCL1248" s="143"/>
      <c r="PCM1248" s="142"/>
      <c r="PCN1248" s="143"/>
      <c r="PCO1248" s="142"/>
      <c r="PCP1248" s="143"/>
      <c r="PCQ1248" s="142"/>
      <c r="PCR1248" s="143"/>
      <c r="PCS1248" s="142"/>
      <c r="PCT1248" s="143"/>
      <c r="PCU1248" s="142"/>
      <c r="PCV1248" s="143"/>
      <c r="PCW1248" s="142"/>
      <c r="PCX1248" s="143"/>
      <c r="PCY1248" s="142"/>
      <c r="PCZ1248" s="143"/>
      <c r="PDA1248" s="142"/>
      <c r="PDB1248" s="143"/>
      <c r="PDC1248" s="142"/>
      <c r="PDD1248" s="143"/>
      <c r="PDE1248" s="142"/>
      <c r="PDF1248" s="143"/>
      <c r="PDG1248" s="142"/>
      <c r="PDH1248" s="143"/>
      <c r="PDI1248" s="142"/>
      <c r="PDJ1248" s="143"/>
      <c r="PDK1248" s="142"/>
      <c r="PDL1248" s="143"/>
      <c r="PDM1248" s="142"/>
      <c r="PDN1248" s="143"/>
      <c r="PDO1248" s="142"/>
      <c r="PDP1248" s="143"/>
      <c r="PDQ1248" s="142"/>
      <c r="PDR1248" s="143"/>
      <c r="PDS1248" s="142"/>
      <c r="PDT1248" s="143"/>
      <c r="PDU1248" s="142"/>
      <c r="PDV1248" s="143"/>
      <c r="PDW1248" s="142"/>
      <c r="PDX1248" s="143"/>
      <c r="PDY1248" s="142"/>
      <c r="PDZ1248" s="143"/>
      <c r="PEA1248" s="142"/>
      <c r="PEB1248" s="143"/>
      <c r="PEC1248" s="142"/>
      <c r="PED1248" s="143"/>
      <c r="PEE1248" s="142"/>
      <c r="PEF1248" s="143"/>
      <c r="PEG1248" s="142"/>
      <c r="PEH1248" s="143"/>
      <c r="PEI1248" s="142"/>
      <c r="PEJ1248" s="143"/>
      <c r="PEK1248" s="142"/>
      <c r="PEL1248" s="143"/>
      <c r="PEM1248" s="142"/>
      <c r="PEN1248" s="143"/>
      <c r="PEO1248" s="142"/>
      <c r="PEP1248" s="143"/>
      <c r="PEQ1248" s="142"/>
      <c r="PER1248" s="143"/>
      <c r="PES1248" s="142"/>
      <c r="PET1248" s="143"/>
      <c r="PEU1248" s="142"/>
      <c r="PEV1248" s="143"/>
      <c r="PEW1248" s="142"/>
      <c r="PEX1248" s="143"/>
      <c r="PEY1248" s="142"/>
      <c r="PEZ1248" s="143"/>
      <c r="PFA1248" s="142"/>
      <c r="PFB1248" s="143"/>
      <c r="PFC1248" s="142"/>
      <c r="PFD1248" s="143"/>
      <c r="PFE1248" s="142"/>
      <c r="PFF1248" s="143"/>
      <c r="PFG1248" s="142"/>
      <c r="PFH1248" s="143"/>
      <c r="PFI1248" s="142"/>
      <c r="PFJ1248" s="143"/>
      <c r="PFK1248" s="142"/>
      <c r="PFL1248" s="143"/>
      <c r="PFM1248" s="142"/>
      <c r="PFN1248" s="143"/>
      <c r="PFO1248" s="142"/>
      <c r="PFP1248" s="143"/>
      <c r="PFQ1248" s="142"/>
      <c r="PFR1248" s="143"/>
      <c r="PFS1248" s="142"/>
      <c r="PFT1248" s="143"/>
      <c r="PFU1248" s="142"/>
      <c r="PFV1248" s="143"/>
      <c r="PFW1248" s="142"/>
      <c r="PFX1248" s="143"/>
      <c r="PFY1248" s="142"/>
      <c r="PFZ1248" s="143"/>
      <c r="PGA1248" s="142"/>
      <c r="PGB1248" s="143"/>
      <c r="PGC1248" s="142"/>
      <c r="PGD1248" s="143"/>
      <c r="PGE1248" s="142"/>
      <c r="PGF1248" s="143"/>
      <c r="PGG1248" s="142"/>
      <c r="PGH1248" s="143"/>
      <c r="PGI1248" s="142"/>
      <c r="PGJ1248" s="143"/>
      <c r="PGK1248" s="142"/>
      <c r="PGL1248" s="143"/>
      <c r="PGM1248" s="142"/>
      <c r="PGN1248" s="143"/>
      <c r="PGO1248" s="142"/>
      <c r="PGP1248" s="143"/>
      <c r="PGQ1248" s="142"/>
      <c r="PGR1248" s="143"/>
      <c r="PGS1248" s="142"/>
      <c r="PGT1248" s="143"/>
      <c r="PGU1248" s="142"/>
      <c r="PGV1248" s="143"/>
      <c r="PGW1248" s="142"/>
      <c r="PGX1248" s="143"/>
      <c r="PGY1248" s="142"/>
      <c r="PGZ1248" s="143"/>
      <c r="PHA1248" s="142"/>
      <c r="PHB1248" s="143"/>
      <c r="PHC1248" s="142"/>
      <c r="PHD1248" s="143"/>
      <c r="PHE1248" s="142"/>
      <c r="PHF1248" s="143"/>
      <c r="PHG1248" s="142"/>
      <c r="PHH1248" s="143"/>
      <c r="PHI1248" s="142"/>
      <c r="PHJ1248" s="143"/>
      <c r="PHK1248" s="142"/>
      <c r="PHL1248" s="143"/>
      <c r="PHM1248" s="142"/>
      <c r="PHN1248" s="143"/>
      <c r="PHO1248" s="142"/>
      <c r="PHP1248" s="143"/>
      <c r="PHQ1248" s="142"/>
      <c r="PHR1248" s="143"/>
      <c r="PHS1248" s="142"/>
      <c r="PHT1248" s="143"/>
      <c r="PHU1248" s="142"/>
      <c r="PHV1248" s="143"/>
      <c r="PHW1248" s="142"/>
      <c r="PHX1248" s="143"/>
      <c r="PHY1248" s="142"/>
      <c r="PHZ1248" s="143"/>
      <c r="PIA1248" s="142"/>
      <c r="PIB1248" s="143"/>
      <c r="PIC1248" s="142"/>
      <c r="PID1248" s="143"/>
      <c r="PIE1248" s="142"/>
      <c r="PIF1248" s="143"/>
      <c r="PIG1248" s="142"/>
      <c r="PIH1248" s="143"/>
      <c r="PII1248" s="142"/>
      <c r="PIJ1248" s="143"/>
      <c r="PIK1248" s="142"/>
      <c r="PIL1248" s="143"/>
      <c r="PIM1248" s="142"/>
      <c r="PIN1248" s="143"/>
      <c r="PIO1248" s="142"/>
      <c r="PIP1248" s="143"/>
      <c r="PIQ1248" s="142"/>
      <c r="PIR1248" s="143"/>
      <c r="PIS1248" s="142"/>
      <c r="PIT1248" s="143"/>
      <c r="PIU1248" s="142"/>
      <c r="PIV1248" s="143"/>
      <c r="PIW1248" s="142"/>
      <c r="PIX1248" s="143"/>
      <c r="PIY1248" s="142"/>
      <c r="PIZ1248" s="143"/>
      <c r="PJA1248" s="142"/>
      <c r="PJB1248" s="143"/>
      <c r="PJC1248" s="142"/>
      <c r="PJD1248" s="143"/>
      <c r="PJE1248" s="142"/>
      <c r="PJF1248" s="143"/>
      <c r="PJG1248" s="142"/>
      <c r="PJH1248" s="143"/>
      <c r="PJI1248" s="142"/>
      <c r="PJJ1248" s="143"/>
      <c r="PJK1248" s="142"/>
      <c r="PJL1248" s="143"/>
      <c r="PJM1248" s="142"/>
      <c r="PJN1248" s="143"/>
      <c r="PJO1248" s="142"/>
      <c r="PJP1248" s="143"/>
      <c r="PJQ1248" s="142"/>
      <c r="PJR1248" s="143"/>
      <c r="PJS1248" s="142"/>
      <c r="PJT1248" s="143"/>
      <c r="PJU1248" s="142"/>
      <c r="PJV1248" s="143"/>
      <c r="PJW1248" s="142"/>
      <c r="PJX1248" s="143"/>
      <c r="PJY1248" s="142"/>
      <c r="PJZ1248" s="143"/>
      <c r="PKA1248" s="142"/>
      <c r="PKB1248" s="143"/>
      <c r="PKC1248" s="142"/>
      <c r="PKD1248" s="143"/>
      <c r="PKE1248" s="142"/>
      <c r="PKF1248" s="143"/>
      <c r="PKG1248" s="142"/>
      <c r="PKH1248" s="143"/>
      <c r="PKI1248" s="142"/>
      <c r="PKJ1248" s="143"/>
      <c r="PKK1248" s="142"/>
      <c r="PKL1248" s="143"/>
      <c r="PKM1248" s="142"/>
      <c r="PKN1248" s="143"/>
      <c r="PKO1248" s="142"/>
      <c r="PKP1248" s="143"/>
      <c r="PKQ1248" s="142"/>
      <c r="PKR1248" s="143"/>
      <c r="PKS1248" s="142"/>
      <c r="PKT1248" s="143"/>
      <c r="PKU1248" s="142"/>
      <c r="PKV1248" s="143"/>
      <c r="PKW1248" s="142"/>
      <c r="PKX1248" s="143"/>
      <c r="PKY1248" s="142"/>
      <c r="PKZ1248" s="143"/>
      <c r="PLA1248" s="142"/>
      <c r="PLB1248" s="143"/>
      <c r="PLC1248" s="142"/>
      <c r="PLD1248" s="143"/>
      <c r="PLE1248" s="142"/>
      <c r="PLF1248" s="143"/>
      <c r="PLG1248" s="142"/>
      <c r="PLH1248" s="143"/>
      <c r="PLI1248" s="142"/>
      <c r="PLJ1248" s="143"/>
      <c r="PLK1248" s="142"/>
      <c r="PLL1248" s="143"/>
      <c r="PLM1248" s="142"/>
      <c r="PLN1248" s="143"/>
      <c r="PLO1248" s="142"/>
      <c r="PLP1248" s="143"/>
      <c r="PLQ1248" s="142"/>
      <c r="PLR1248" s="143"/>
      <c r="PLS1248" s="142"/>
      <c r="PLT1248" s="143"/>
      <c r="PLU1248" s="142"/>
      <c r="PLV1248" s="143"/>
      <c r="PLW1248" s="142"/>
      <c r="PLX1248" s="143"/>
      <c r="PLY1248" s="142"/>
      <c r="PLZ1248" s="143"/>
      <c r="PMA1248" s="142"/>
      <c r="PMB1248" s="143"/>
      <c r="PMC1248" s="142"/>
      <c r="PMD1248" s="143"/>
      <c r="PME1248" s="142"/>
      <c r="PMF1248" s="143"/>
      <c r="PMG1248" s="142"/>
      <c r="PMH1248" s="143"/>
      <c r="PMI1248" s="142"/>
      <c r="PMJ1248" s="143"/>
      <c r="PMK1248" s="142"/>
      <c r="PML1248" s="143"/>
      <c r="PMM1248" s="142"/>
      <c r="PMN1248" s="143"/>
      <c r="PMO1248" s="142"/>
      <c r="PMP1248" s="143"/>
      <c r="PMQ1248" s="142"/>
      <c r="PMR1248" s="143"/>
      <c r="PMS1248" s="142"/>
      <c r="PMT1248" s="143"/>
      <c r="PMU1248" s="142"/>
      <c r="PMV1248" s="143"/>
      <c r="PMW1248" s="142"/>
      <c r="PMX1248" s="143"/>
      <c r="PMY1248" s="142"/>
      <c r="PMZ1248" s="143"/>
      <c r="PNA1248" s="142"/>
      <c r="PNB1248" s="143"/>
      <c r="PNC1248" s="142"/>
      <c r="PND1248" s="143"/>
      <c r="PNE1248" s="142"/>
      <c r="PNF1248" s="143"/>
      <c r="PNG1248" s="142"/>
      <c r="PNH1248" s="143"/>
      <c r="PNI1248" s="142"/>
      <c r="PNJ1248" s="143"/>
      <c r="PNK1248" s="142"/>
      <c r="PNL1248" s="143"/>
      <c r="PNM1248" s="142"/>
      <c r="PNN1248" s="143"/>
      <c r="PNO1248" s="142"/>
      <c r="PNP1248" s="143"/>
      <c r="PNQ1248" s="142"/>
      <c r="PNR1248" s="143"/>
      <c r="PNS1248" s="142"/>
      <c r="PNT1248" s="143"/>
      <c r="PNU1248" s="142"/>
      <c r="PNV1248" s="143"/>
      <c r="PNW1248" s="142"/>
      <c r="PNX1248" s="143"/>
      <c r="PNY1248" s="142"/>
      <c r="PNZ1248" s="143"/>
      <c r="POA1248" s="142"/>
      <c r="POB1248" s="143"/>
      <c r="POC1248" s="142"/>
      <c r="POD1248" s="143"/>
      <c r="POE1248" s="142"/>
      <c r="POF1248" s="143"/>
      <c r="POG1248" s="142"/>
      <c r="POH1248" s="143"/>
      <c r="POI1248" s="142"/>
      <c r="POJ1248" s="143"/>
      <c r="POK1248" s="142"/>
      <c r="POL1248" s="143"/>
      <c r="POM1248" s="142"/>
      <c r="PON1248" s="143"/>
      <c r="POO1248" s="142"/>
      <c r="POP1248" s="143"/>
      <c r="POQ1248" s="142"/>
      <c r="POR1248" s="143"/>
      <c r="POS1248" s="142"/>
      <c r="POT1248" s="143"/>
      <c r="POU1248" s="142"/>
      <c r="POV1248" s="143"/>
      <c r="POW1248" s="142"/>
      <c r="POX1248" s="143"/>
      <c r="POY1248" s="142"/>
      <c r="POZ1248" s="143"/>
      <c r="PPA1248" s="142"/>
      <c r="PPB1248" s="143"/>
      <c r="PPC1248" s="142"/>
      <c r="PPD1248" s="143"/>
      <c r="PPE1248" s="142"/>
      <c r="PPF1248" s="143"/>
      <c r="PPG1248" s="142"/>
      <c r="PPH1248" s="143"/>
      <c r="PPI1248" s="142"/>
      <c r="PPJ1248" s="143"/>
      <c r="PPK1248" s="142"/>
      <c r="PPL1248" s="143"/>
      <c r="PPM1248" s="142"/>
      <c r="PPN1248" s="143"/>
      <c r="PPO1248" s="142"/>
      <c r="PPP1248" s="143"/>
      <c r="PPQ1248" s="142"/>
      <c r="PPR1248" s="143"/>
      <c r="PPS1248" s="142"/>
      <c r="PPT1248" s="143"/>
      <c r="PPU1248" s="142"/>
      <c r="PPV1248" s="143"/>
      <c r="PPW1248" s="142"/>
      <c r="PPX1248" s="143"/>
      <c r="PPY1248" s="142"/>
      <c r="PPZ1248" s="143"/>
      <c r="PQA1248" s="142"/>
      <c r="PQB1248" s="143"/>
      <c r="PQC1248" s="142"/>
      <c r="PQD1248" s="143"/>
      <c r="PQE1248" s="142"/>
      <c r="PQF1248" s="143"/>
      <c r="PQG1248" s="142"/>
      <c r="PQH1248" s="143"/>
      <c r="PQI1248" s="142"/>
      <c r="PQJ1248" s="143"/>
      <c r="PQK1248" s="142"/>
      <c r="PQL1248" s="143"/>
      <c r="PQM1248" s="142"/>
      <c r="PQN1248" s="143"/>
      <c r="PQO1248" s="142"/>
      <c r="PQP1248" s="143"/>
      <c r="PQQ1248" s="142"/>
      <c r="PQR1248" s="143"/>
      <c r="PQS1248" s="142"/>
      <c r="PQT1248" s="143"/>
      <c r="PQU1248" s="142"/>
      <c r="PQV1248" s="143"/>
      <c r="PQW1248" s="142"/>
      <c r="PQX1248" s="143"/>
      <c r="PQY1248" s="142"/>
      <c r="PQZ1248" s="143"/>
      <c r="PRA1248" s="142"/>
      <c r="PRB1248" s="143"/>
      <c r="PRC1248" s="142"/>
      <c r="PRD1248" s="143"/>
      <c r="PRE1248" s="142"/>
      <c r="PRF1248" s="143"/>
      <c r="PRG1248" s="142"/>
      <c r="PRH1248" s="143"/>
      <c r="PRI1248" s="142"/>
      <c r="PRJ1248" s="143"/>
      <c r="PRK1248" s="142"/>
      <c r="PRL1248" s="143"/>
      <c r="PRM1248" s="142"/>
      <c r="PRN1248" s="143"/>
      <c r="PRO1248" s="142"/>
      <c r="PRP1248" s="143"/>
      <c r="PRQ1248" s="142"/>
      <c r="PRR1248" s="143"/>
      <c r="PRS1248" s="142"/>
      <c r="PRT1248" s="143"/>
      <c r="PRU1248" s="142"/>
      <c r="PRV1248" s="143"/>
      <c r="PRW1248" s="142"/>
      <c r="PRX1248" s="143"/>
      <c r="PRY1248" s="142"/>
      <c r="PRZ1248" s="143"/>
      <c r="PSA1248" s="142"/>
      <c r="PSB1248" s="143"/>
      <c r="PSC1248" s="142"/>
      <c r="PSD1248" s="143"/>
      <c r="PSE1248" s="142"/>
      <c r="PSF1248" s="143"/>
      <c r="PSG1248" s="142"/>
      <c r="PSH1248" s="143"/>
      <c r="PSI1248" s="142"/>
      <c r="PSJ1248" s="143"/>
      <c r="PSK1248" s="142"/>
      <c r="PSL1248" s="143"/>
      <c r="PSM1248" s="142"/>
      <c r="PSN1248" s="143"/>
      <c r="PSO1248" s="142"/>
      <c r="PSP1248" s="143"/>
      <c r="PSQ1248" s="142"/>
      <c r="PSR1248" s="143"/>
      <c r="PSS1248" s="142"/>
      <c r="PST1248" s="143"/>
      <c r="PSU1248" s="142"/>
      <c r="PSV1248" s="143"/>
      <c r="PSW1248" s="142"/>
      <c r="PSX1248" s="143"/>
      <c r="PSY1248" s="142"/>
      <c r="PSZ1248" s="143"/>
      <c r="PTA1248" s="142"/>
      <c r="PTB1248" s="143"/>
      <c r="PTC1248" s="142"/>
      <c r="PTD1248" s="143"/>
      <c r="PTE1248" s="142"/>
      <c r="PTF1248" s="143"/>
      <c r="PTG1248" s="142"/>
      <c r="PTH1248" s="143"/>
      <c r="PTI1248" s="142"/>
      <c r="PTJ1248" s="143"/>
      <c r="PTK1248" s="142"/>
      <c r="PTL1248" s="143"/>
      <c r="PTM1248" s="142"/>
      <c r="PTN1248" s="143"/>
      <c r="PTO1248" s="142"/>
      <c r="PTP1248" s="143"/>
      <c r="PTQ1248" s="142"/>
      <c r="PTR1248" s="143"/>
      <c r="PTS1248" s="142"/>
      <c r="PTT1248" s="143"/>
      <c r="PTU1248" s="142"/>
      <c r="PTV1248" s="143"/>
      <c r="PTW1248" s="142"/>
      <c r="PTX1248" s="143"/>
      <c r="PTY1248" s="142"/>
      <c r="PTZ1248" s="143"/>
      <c r="PUA1248" s="142"/>
      <c r="PUB1248" s="143"/>
      <c r="PUC1248" s="142"/>
      <c r="PUD1248" s="143"/>
      <c r="PUE1248" s="142"/>
      <c r="PUF1248" s="143"/>
      <c r="PUG1248" s="142"/>
      <c r="PUH1248" s="143"/>
      <c r="PUI1248" s="142"/>
      <c r="PUJ1248" s="143"/>
      <c r="PUK1248" s="142"/>
      <c r="PUL1248" s="143"/>
      <c r="PUM1248" s="142"/>
      <c r="PUN1248" s="143"/>
      <c r="PUO1248" s="142"/>
      <c r="PUP1248" s="143"/>
      <c r="PUQ1248" s="142"/>
      <c r="PUR1248" s="143"/>
      <c r="PUS1248" s="142"/>
      <c r="PUT1248" s="143"/>
      <c r="PUU1248" s="142"/>
      <c r="PUV1248" s="143"/>
      <c r="PUW1248" s="142"/>
      <c r="PUX1248" s="143"/>
      <c r="PUY1248" s="142"/>
      <c r="PUZ1248" s="143"/>
      <c r="PVA1248" s="142"/>
      <c r="PVB1248" s="143"/>
      <c r="PVC1248" s="142"/>
      <c r="PVD1248" s="143"/>
      <c r="PVE1248" s="142"/>
      <c r="PVF1248" s="143"/>
      <c r="PVG1248" s="142"/>
      <c r="PVH1248" s="143"/>
      <c r="PVI1248" s="142"/>
      <c r="PVJ1248" s="143"/>
      <c r="PVK1248" s="142"/>
      <c r="PVL1248" s="143"/>
      <c r="PVM1248" s="142"/>
      <c r="PVN1248" s="143"/>
      <c r="PVO1248" s="142"/>
      <c r="PVP1248" s="143"/>
      <c r="PVQ1248" s="142"/>
      <c r="PVR1248" s="143"/>
      <c r="PVS1248" s="142"/>
      <c r="PVT1248" s="143"/>
      <c r="PVU1248" s="142"/>
      <c r="PVV1248" s="143"/>
      <c r="PVW1248" s="142"/>
      <c r="PVX1248" s="143"/>
      <c r="PVY1248" s="142"/>
      <c r="PVZ1248" s="143"/>
      <c r="PWA1248" s="142"/>
      <c r="PWB1248" s="143"/>
      <c r="PWC1248" s="142"/>
      <c r="PWD1248" s="143"/>
      <c r="PWE1248" s="142"/>
      <c r="PWF1248" s="143"/>
      <c r="PWG1248" s="142"/>
      <c r="PWH1248" s="143"/>
      <c r="PWI1248" s="142"/>
      <c r="PWJ1248" s="143"/>
      <c r="PWK1248" s="142"/>
      <c r="PWL1248" s="143"/>
      <c r="PWM1248" s="142"/>
      <c r="PWN1248" s="143"/>
      <c r="PWO1248" s="142"/>
      <c r="PWP1248" s="143"/>
      <c r="PWQ1248" s="142"/>
      <c r="PWR1248" s="143"/>
      <c r="PWS1248" s="142"/>
      <c r="PWT1248" s="143"/>
      <c r="PWU1248" s="142"/>
      <c r="PWV1248" s="143"/>
      <c r="PWW1248" s="142"/>
      <c r="PWX1248" s="143"/>
      <c r="PWY1248" s="142"/>
      <c r="PWZ1248" s="143"/>
      <c r="PXA1248" s="142"/>
      <c r="PXB1248" s="143"/>
      <c r="PXC1248" s="142"/>
      <c r="PXD1248" s="143"/>
      <c r="PXE1248" s="142"/>
      <c r="PXF1248" s="143"/>
      <c r="PXG1248" s="142"/>
      <c r="PXH1248" s="143"/>
      <c r="PXI1248" s="142"/>
      <c r="PXJ1248" s="143"/>
      <c r="PXK1248" s="142"/>
      <c r="PXL1248" s="143"/>
      <c r="PXM1248" s="142"/>
      <c r="PXN1248" s="143"/>
      <c r="PXO1248" s="142"/>
      <c r="PXP1248" s="143"/>
      <c r="PXQ1248" s="142"/>
      <c r="PXR1248" s="143"/>
      <c r="PXS1248" s="142"/>
      <c r="PXT1248" s="143"/>
      <c r="PXU1248" s="142"/>
      <c r="PXV1248" s="143"/>
      <c r="PXW1248" s="142"/>
      <c r="PXX1248" s="143"/>
      <c r="PXY1248" s="142"/>
      <c r="PXZ1248" s="143"/>
      <c r="PYA1248" s="142"/>
      <c r="PYB1248" s="143"/>
      <c r="PYC1248" s="142"/>
      <c r="PYD1248" s="143"/>
      <c r="PYE1248" s="142"/>
      <c r="PYF1248" s="143"/>
      <c r="PYG1248" s="142"/>
      <c r="PYH1248" s="143"/>
      <c r="PYI1248" s="142"/>
      <c r="PYJ1248" s="143"/>
      <c r="PYK1248" s="142"/>
      <c r="PYL1248" s="143"/>
      <c r="PYM1248" s="142"/>
      <c r="PYN1248" s="143"/>
      <c r="PYO1248" s="142"/>
      <c r="PYP1248" s="143"/>
      <c r="PYQ1248" s="142"/>
      <c r="PYR1248" s="143"/>
      <c r="PYS1248" s="142"/>
      <c r="PYT1248" s="143"/>
      <c r="PYU1248" s="142"/>
      <c r="PYV1248" s="143"/>
      <c r="PYW1248" s="142"/>
      <c r="PYX1248" s="143"/>
      <c r="PYY1248" s="142"/>
      <c r="PYZ1248" s="143"/>
      <c r="PZA1248" s="142"/>
      <c r="PZB1248" s="143"/>
      <c r="PZC1248" s="142"/>
      <c r="PZD1248" s="143"/>
      <c r="PZE1248" s="142"/>
      <c r="PZF1248" s="143"/>
      <c r="PZG1248" s="142"/>
      <c r="PZH1248" s="143"/>
      <c r="PZI1248" s="142"/>
      <c r="PZJ1248" s="143"/>
      <c r="PZK1248" s="142"/>
      <c r="PZL1248" s="143"/>
      <c r="PZM1248" s="142"/>
      <c r="PZN1248" s="143"/>
      <c r="PZO1248" s="142"/>
      <c r="PZP1248" s="143"/>
      <c r="PZQ1248" s="142"/>
      <c r="PZR1248" s="143"/>
      <c r="PZS1248" s="142"/>
      <c r="PZT1248" s="143"/>
      <c r="PZU1248" s="142"/>
      <c r="PZV1248" s="143"/>
      <c r="PZW1248" s="142"/>
      <c r="PZX1248" s="143"/>
      <c r="PZY1248" s="142"/>
      <c r="PZZ1248" s="143"/>
      <c r="QAA1248" s="142"/>
      <c r="QAB1248" s="143"/>
      <c r="QAC1248" s="142"/>
      <c r="QAD1248" s="143"/>
      <c r="QAE1248" s="142"/>
      <c r="QAF1248" s="143"/>
      <c r="QAG1248" s="142"/>
      <c r="QAH1248" s="143"/>
      <c r="QAI1248" s="142"/>
      <c r="QAJ1248" s="143"/>
      <c r="QAK1248" s="142"/>
      <c r="QAL1248" s="143"/>
      <c r="QAM1248" s="142"/>
      <c r="QAN1248" s="143"/>
      <c r="QAO1248" s="142"/>
      <c r="QAP1248" s="143"/>
      <c r="QAQ1248" s="142"/>
      <c r="QAR1248" s="143"/>
      <c r="QAS1248" s="142"/>
      <c r="QAT1248" s="143"/>
      <c r="QAU1248" s="142"/>
      <c r="QAV1248" s="143"/>
      <c r="QAW1248" s="142"/>
      <c r="QAX1248" s="143"/>
      <c r="QAY1248" s="142"/>
      <c r="QAZ1248" s="143"/>
      <c r="QBA1248" s="142"/>
      <c r="QBB1248" s="143"/>
      <c r="QBC1248" s="142"/>
      <c r="QBD1248" s="143"/>
      <c r="QBE1248" s="142"/>
      <c r="QBF1248" s="143"/>
      <c r="QBG1248" s="142"/>
      <c r="QBH1248" s="143"/>
      <c r="QBI1248" s="142"/>
      <c r="QBJ1248" s="143"/>
      <c r="QBK1248" s="142"/>
      <c r="QBL1248" s="143"/>
      <c r="QBM1248" s="142"/>
      <c r="QBN1248" s="143"/>
      <c r="QBO1248" s="142"/>
      <c r="QBP1248" s="143"/>
      <c r="QBQ1248" s="142"/>
      <c r="QBR1248" s="143"/>
      <c r="QBS1248" s="142"/>
      <c r="QBT1248" s="143"/>
      <c r="QBU1248" s="142"/>
      <c r="QBV1248" s="143"/>
      <c r="QBW1248" s="142"/>
      <c r="QBX1248" s="143"/>
      <c r="QBY1248" s="142"/>
      <c r="QBZ1248" s="143"/>
      <c r="QCA1248" s="142"/>
      <c r="QCB1248" s="143"/>
      <c r="QCC1248" s="142"/>
      <c r="QCD1248" s="143"/>
      <c r="QCE1248" s="142"/>
      <c r="QCF1248" s="143"/>
      <c r="QCG1248" s="142"/>
      <c r="QCH1248" s="143"/>
      <c r="QCI1248" s="142"/>
      <c r="QCJ1248" s="143"/>
      <c r="QCK1248" s="142"/>
      <c r="QCL1248" s="143"/>
      <c r="QCM1248" s="142"/>
      <c r="QCN1248" s="143"/>
      <c r="QCO1248" s="142"/>
      <c r="QCP1248" s="143"/>
      <c r="QCQ1248" s="142"/>
      <c r="QCR1248" s="143"/>
      <c r="QCS1248" s="142"/>
      <c r="QCT1248" s="143"/>
      <c r="QCU1248" s="142"/>
      <c r="QCV1248" s="143"/>
      <c r="QCW1248" s="142"/>
      <c r="QCX1248" s="143"/>
      <c r="QCY1248" s="142"/>
      <c r="QCZ1248" s="143"/>
      <c r="QDA1248" s="142"/>
      <c r="QDB1248" s="143"/>
      <c r="QDC1248" s="142"/>
      <c r="QDD1248" s="143"/>
      <c r="QDE1248" s="142"/>
      <c r="QDF1248" s="143"/>
      <c r="QDG1248" s="142"/>
      <c r="QDH1248" s="143"/>
      <c r="QDI1248" s="142"/>
      <c r="QDJ1248" s="143"/>
      <c r="QDK1248" s="142"/>
      <c r="QDL1248" s="143"/>
      <c r="QDM1248" s="142"/>
      <c r="QDN1248" s="143"/>
      <c r="QDO1248" s="142"/>
      <c r="QDP1248" s="143"/>
      <c r="QDQ1248" s="142"/>
      <c r="QDR1248" s="143"/>
      <c r="QDS1248" s="142"/>
      <c r="QDT1248" s="143"/>
      <c r="QDU1248" s="142"/>
      <c r="QDV1248" s="143"/>
      <c r="QDW1248" s="142"/>
      <c r="QDX1248" s="143"/>
      <c r="QDY1248" s="142"/>
      <c r="QDZ1248" s="143"/>
      <c r="QEA1248" s="142"/>
      <c r="QEB1248" s="143"/>
      <c r="QEC1248" s="142"/>
      <c r="QED1248" s="143"/>
      <c r="QEE1248" s="142"/>
      <c r="QEF1248" s="143"/>
      <c r="QEG1248" s="142"/>
      <c r="QEH1248" s="143"/>
      <c r="QEI1248" s="142"/>
      <c r="QEJ1248" s="143"/>
      <c r="QEK1248" s="142"/>
      <c r="QEL1248" s="143"/>
      <c r="QEM1248" s="142"/>
      <c r="QEN1248" s="143"/>
      <c r="QEO1248" s="142"/>
      <c r="QEP1248" s="143"/>
      <c r="QEQ1248" s="142"/>
      <c r="QER1248" s="143"/>
      <c r="QES1248" s="142"/>
      <c r="QET1248" s="143"/>
      <c r="QEU1248" s="142"/>
      <c r="QEV1248" s="143"/>
      <c r="QEW1248" s="142"/>
      <c r="QEX1248" s="143"/>
      <c r="QEY1248" s="142"/>
      <c r="QEZ1248" s="143"/>
      <c r="QFA1248" s="142"/>
      <c r="QFB1248" s="143"/>
      <c r="QFC1248" s="142"/>
      <c r="QFD1248" s="143"/>
      <c r="QFE1248" s="142"/>
      <c r="QFF1248" s="143"/>
      <c r="QFG1248" s="142"/>
      <c r="QFH1248" s="143"/>
      <c r="QFI1248" s="142"/>
      <c r="QFJ1248" s="143"/>
      <c r="QFK1248" s="142"/>
      <c r="QFL1248" s="143"/>
      <c r="QFM1248" s="142"/>
      <c r="QFN1248" s="143"/>
      <c r="QFO1248" s="142"/>
      <c r="QFP1248" s="143"/>
      <c r="QFQ1248" s="142"/>
      <c r="QFR1248" s="143"/>
      <c r="QFS1248" s="142"/>
      <c r="QFT1248" s="143"/>
      <c r="QFU1248" s="142"/>
      <c r="QFV1248" s="143"/>
      <c r="QFW1248" s="142"/>
      <c r="QFX1248" s="143"/>
      <c r="QFY1248" s="142"/>
      <c r="QFZ1248" s="143"/>
      <c r="QGA1248" s="142"/>
      <c r="QGB1248" s="143"/>
      <c r="QGC1248" s="142"/>
      <c r="QGD1248" s="143"/>
      <c r="QGE1248" s="142"/>
      <c r="QGF1248" s="143"/>
      <c r="QGG1248" s="142"/>
      <c r="QGH1248" s="143"/>
      <c r="QGI1248" s="142"/>
      <c r="QGJ1248" s="143"/>
      <c r="QGK1248" s="142"/>
      <c r="QGL1248" s="143"/>
      <c r="QGM1248" s="142"/>
      <c r="QGN1248" s="143"/>
      <c r="QGO1248" s="142"/>
      <c r="QGP1248" s="143"/>
      <c r="QGQ1248" s="142"/>
      <c r="QGR1248" s="143"/>
      <c r="QGS1248" s="142"/>
      <c r="QGT1248" s="143"/>
      <c r="QGU1248" s="142"/>
      <c r="QGV1248" s="143"/>
      <c r="QGW1248" s="142"/>
      <c r="QGX1248" s="143"/>
      <c r="QGY1248" s="142"/>
      <c r="QGZ1248" s="143"/>
      <c r="QHA1248" s="142"/>
      <c r="QHB1248" s="143"/>
      <c r="QHC1248" s="142"/>
      <c r="QHD1248" s="143"/>
      <c r="QHE1248" s="142"/>
      <c r="QHF1248" s="143"/>
      <c r="QHG1248" s="142"/>
      <c r="QHH1248" s="143"/>
      <c r="QHI1248" s="142"/>
      <c r="QHJ1248" s="143"/>
      <c r="QHK1248" s="142"/>
      <c r="QHL1248" s="143"/>
      <c r="QHM1248" s="142"/>
      <c r="QHN1248" s="143"/>
      <c r="QHO1248" s="142"/>
      <c r="QHP1248" s="143"/>
      <c r="QHQ1248" s="142"/>
      <c r="QHR1248" s="143"/>
      <c r="QHS1248" s="142"/>
      <c r="QHT1248" s="143"/>
      <c r="QHU1248" s="142"/>
      <c r="QHV1248" s="143"/>
      <c r="QHW1248" s="142"/>
      <c r="QHX1248" s="143"/>
      <c r="QHY1248" s="142"/>
      <c r="QHZ1248" s="143"/>
      <c r="QIA1248" s="142"/>
      <c r="QIB1248" s="143"/>
      <c r="QIC1248" s="142"/>
      <c r="QID1248" s="143"/>
      <c r="QIE1248" s="142"/>
      <c r="QIF1248" s="143"/>
      <c r="QIG1248" s="142"/>
      <c r="QIH1248" s="143"/>
      <c r="QII1248" s="142"/>
      <c r="QIJ1248" s="143"/>
      <c r="QIK1248" s="142"/>
      <c r="QIL1248" s="143"/>
      <c r="QIM1248" s="142"/>
      <c r="QIN1248" s="143"/>
      <c r="QIO1248" s="142"/>
      <c r="QIP1248" s="143"/>
      <c r="QIQ1248" s="142"/>
      <c r="QIR1248" s="143"/>
      <c r="QIS1248" s="142"/>
      <c r="QIT1248" s="143"/>
      <c r="QIU1248" s="142"/>
      <c r="QIV1248" s="143"/>
      <c r="QIW1248" s="142"/>
      <c r="QIX1248" s="143"/>
      <c r="QIY1248" s="142"/>
      <c r="QIZ1248" s="143"/>
      <c r="QJA1248" s="142"/>
      <c r="QJB1248" s="143"/>
      <c r="QJC1248" s="142"/>
      <c r="QJD1248" s="143"/>
      <c r="QJE1248" s="142"/>
      <c r="QJF1248" s="143"/>
      <c r="QJG1248" s="142"/>
      <c r="QJH1248" s="143"/>
      <c r="QJI1248" s="142"/>
      <c r="QJJ1248" s="143"/>
      <c r="QJK1248" s="142"/>
      <c r="QJL1248" s="143"/>
      <c r="QJM1248" s="142"/>
      <c r="QJN1248" s="143"/>
      <c r="QJO1248" s="142"/>
      <c r="QJP1248" s="143"/>
      <c r="QJQ1248" s="142"/>
      <c r="QJR1248" s="143"/>
      <c r="QJS1248" s="142"/>
      <c r="QJT1248" s="143"/>
      <c r="QJU1248" s="142"/>
      <c r="QJV1248" s="143"/>
      <c r="QJW1248" s="142"/>
      <c r="QJX1248" s="143"/>
      <c r="QJY1248" s="142"/>
      <c r="QJZ1248" s="143"/>
      <c r="QKA1248" s="142"/>
      <c r="QKB1248" s="143"/>
      <c r="QKC1248" s="142"/>
      <c r="QKD1248" s="143"/>
      <c r="QKE1248" s="142"/>
      <c r="QKF1248" s="143"/>
      <c r="QKG1248" s="142"/>
      <c r="QKH1248" s="143"/>
      <c r="QKI1248" s="142"/>
      <c r="QKJ1248" s="143"/>
      <c r="QKK1248" s="142"/>
      <c r="QKL1248" s="143"/>
      <c r="QKM1248" s="142"/>
      <c r="QKN1248" s="143"/>
      <c r="QKO1248" s="142"/>
      <c r="QKP1248" s="143"/>
      <c r="QKQ1248" s="142"/>
      <c r="QKR1248" s="143"/>
      <c r="QKS1248" s="142"/>
      <c r="QKT1248" s="143"/>
      <c r="QKU1248" s="142"/>
      <c r="QKV1248" s="143"/>
      <c r="QKW1248" s="142"/>
      <c r="QKX1248" s="143"/>
      <c r="QKY1248" s="142"/>
      <c r="QKZ1248" s="143"/>
      <c r="QLA1248" s="142"/>
      <c r="QLB1248" s="143"/>
      <c r="QLC1248" s="142"/>
      <c r="QLD1248" s="143"/>
      <c r="QLE1248" s="142"/>
      <c r="QLF1248" s="143"/>
      <c r="QLG1248" s="142"/>
      <c r="QLH1248" s="143"/>
      <c r="QLI1248" s="142"/>
      <c r="QLJ1248" s="143"/>
      <c r="QLK1248" s="142"/>
      <c r="QLL1248" s="143"/>
      <c r="QLM1248" s="142"/>
      <c r="QLN1248" s="143"/>
      <c r="QLO1248" s="142"/>
      <c r="QLP1248" s="143"/>
      <c r="QLQ1248" s="142"/>
      <c r="QLR1248" s="143"/>
      <c r="QLS1248" s="142"/>
      <c r="QLT1248" s="143"/>
      <c r="QLU1248" s="142"/>
      <c r="QLV1248" s="143"/>
      <c r="QLW1248" s="142"/>
      <c r="QLX1248" s="143"/>
      <c r="QLY1248" s="142"/>
      <c r="QLZ1248" s="143"/>
      <c r="QMA1248" s="142"/>
      <c r="QMB1248" s="143"/>
      <c r="QMC1248" s="142"/>
      <c r="QMD1248" s="143"/>
      <c r="QME1248" s="142"/>
      <c r="QMF1248" s="143"/>
      <c r="QMG1248" s="142"/>
      <c r="QMH1248" s="143"/>
      <c r="QMI1248" s="142"/>
      <c r="QMJ1248" s="143"/>
      <c r="QMK1248" s="142"/>
      <c r="QML1248" s="143"/>
      <c r="QMM1248" s="142"/>
      <c r="QMN1248" s="143"/>
      <c r="QMO1248" s="142"/>
      <c r="QMP1248" s="143"/>
      <c r="QMQ1248" s="142"/>
      <c r="QMR1248" s="143"/>
      <c r="QMS1248" s="142"/>
      <c r="QMT1248" s="143"/>
      <c r="QMU1248" s="142"/>
      <c r="QMV1248" s="143"/>
      <c r="QMW1248" s="142"/>
      <c r="QMX1248" s="143"/>
      <c r="QMY1248" s="142"/>
      <c r="QMZ1248" s="143"/>
      <c r="QNA1248" s="142"/>
      <c r="QNB1248" s="143"/>
      <c r="QNC1248" s="142"/>
      <c r="QND1248" s="143"/>
      <c r="QNE1248" s="142"/>
      <c r="QNF1248" s="143"/>
      <c r="QNG1248" s="142"/>
      <c r="QNH1248" s="143"/>
      <c r="QNI1248" s="142"/>
      <c r="QNJ1248" s="143"/>
      <c r="QNK1248" s="142"/>
      <c r="QNL1248" s="143"/>
      <c r="QNM1248" s="142"/>
      <c r="QNN1248" s="143"/>
      <c r="QNO1248" s="142"/>
      <c r="QNP1248" s="143"/>
      <c r="QNQ1248" s="142"/>
      <c r="QNR1248" s="143"/>
      <c r="QNS1248" s="142"/>
      <c r="QNT1248" s="143"/>
      <c r="QNU1248" s="142"/>
      <c r="QNV1248" s="143"/>
      <c r="QNW1248" s="142"/>
      <c r="QNX1248" s="143"/>
      <c r="QNY1248" s="142"/>
      <c r="QNZ1248" s="143"/>
      <c r="QOA1248" s="142"/>
      <c r="QOB1248" s="143"/>
      <c r="QOC1248" s="142"/>
      <c r="QOD1248" s="143"/>
      <c r="QOE1248" s="142"/>
      <c r="QOF1248" s="143"/>
      <c r="QOG1248" s="142"/>
      <c r="QOH1248" s="143"/>
      <c r="QOI1248" s="142"/>
      <c r="QOJ1248" s="143"/>
      <c r="QOK1248" s="142"/>
      <c r="QOL1248" s="143"/>
      <c r="QOM1248" s="142"/>
      <c r="QON1248" s="143"/>
      <c r="QOO1248" s="142"/>
      <c r="QOP1248" s="143"/>
      <c r="QOQ1248" s="142"/>
      <c r="QOR1248" s="143"/>
      <c r="QOS1248" s="142"/>
      <c r="QOT1248" s="143"/>
      <c r="QOU1248" s="142"/>
      <c r="QOV1248" s="143"/>
      <c r="QOW1248" s="142"/>
      <c r="QOX1248" s="143"/>
      <c r="QOY1248" s="142"/>
      <c r="QOZ1248" s="143"/>
      <c r="QPA1248" s="142"/>
      <c r="QPB1248" s="143"/>
      <c r="QPC1248" s="142"/>
      <c r="QPD1248" s="143"/>
      <c r="QPE1248" s="142"/>
      <c r="QPF1248" s="143"/>
      <c r="QPG1248" s="142"/>
      <c r="QPH1248" s="143"/>
      <c r="QPI1248" s="142"/>
      <c r="QPJ1248" s="143"/>
      <c r="QPK1248" s="142"/>
      <c r="QPL1248" s="143"/>
      <c r="QPM1248" s="142"/>
      <c r="QPN1248" s="143"/>
      <c r="QPO1248" s="142"/>
      <c r="QPP1248" s="143"/>
      <c r="QPQ1248" s="142"/>
      <c r="QPR1248" s="143"/>
      <c r="QPS1248" s="142"/>
      <c r="QPT1248" s="143"/>
      <c r="QPU1248" s="142"/>
      <c r="QPV1248" s="143"/>
      <c r="QPW1248" s="142"/>
      <c r="QPX1248" s="143"/>
      <c r="QPY1248" s="142"/>
      <c r="QPZ1248" s="143"/>
      <c r="QQA1248" s="142"/>
      <c r="QQB1248" s="143"/>
      <c r="QQC1248" s="142"/>
      <c r="QQD1248" s="143"/>
      <c r="QQE1248" s="142"/>
      <c r="QQF1248" s="143"/>
      <c r="QQG1248" s="142"/>
      <c r="QQH1248" s="143"/>
      <c r="QQI1248" s="142"/>
      <c r="QQJ1248" s="143"/>
      <c r="QQK1248" s="142"/>
      <c r="QQL1248" s="143"/>
      <c r="QQM1248" s="142"/>
      <c r="QQN1248" s="143"/>
      <c r="QQO1248" s="142"/>
      <c r="QQP1248" s="143"/>
      <c r="QQQ1248" s="142"/>
      <c r="QQR1248" s="143"/>
      <c r="QQS1248" s="142"/>
      <c r="QQT1248" s="143"/>
      <c r="QQU1248" s="142"/>
      <c r="QQV1248" s="143"/>
      <c r="QQW1248" s="142"/>
      <c r="QQX1248" s="143"/>
      <c r="QQY1248" s="142"/>
      <c r="QQZ1248" s="143"/>
      <c r="QRA1248" s="142"/>
      <c r="QRB1248" s="143"/>
      <c r="QRC1248" s="142"/>
      <c r="QRD1248" s="143"/>
      <c r="QRE1248" s="142"/>
      <c r="QRF1248" s="143"/>
      <c r="QRG1248" s="142"/>
      <c r="QRH1248" s="143"/>
      <c r="QRI1248" s="142"/>
      <c r="QRJ1248" s="143"/>
      <c r="QRK1248" s="142"/>
      <c r="QRL1248" s="143"/>
      <c r="QRM1248" s="142"/>
      <c r="QRN1248" s="143"/>
      <c r="QRO1248" s="142"/>
      <c r="QRP1248" s="143"/>
      <c r="QRQ1248" s="142"/>
      <c r="QRR1248" s="143"/>
      <c r="QRS1248" s="142"/>
      <c r="QRT1248" s="143"/>
      <c r="QRU1248" s="142"/>
      <c r="QRV1248" s="143"/>
      <c r="QRW1248" s="142"/>
      <c r="QRX1248" s="143"/>
      <c r="QRY1248" s="142"/>
      <c r="QRZ1248" s="143"/>
      <c r="QSA1248" s="142"/>
      <c r="QSB1248" s="143"/>
      <c r="QSC1248" s="142"/>
      <c r="QSD1248" s="143"/>
      <c r="QSE1248" s="142"/>
      <c r="QSF1248" s="143"/>
      <c r="QSG1248" s="142"/>
      <c r="QSH1248" s="143"/>
      <c r="QSI1248" s="142"/>
      <c r="QSJ1248" s="143"/>
      <c r="QSK1248" s="142"/>
      <c r="QSL1248" s="143"/>
      <c r="QSM1248" s="142"/>
      <c r="QSN1248" s="143"/>
      <c r="QSO1248" s="142"/>
      <c r="QSP1248" s="143"/>
      <c r="QSQ1248" s="142"/>
      <c r="QSR1248" s="143"/>
      <c r="QSS1248" s="142"/>
      <c r="QST1248" s="143"/>
      <c r="QSU1248" s="142"/>
      <c r="QSV1248" s="143"/>
      <c r="QSW1248" s="142"/>
      <c r="QSX1248" s="143"/>
      <c r="QSY1248" s="142"/>
      <c r="QSZ1248" s="143"/>
      <c r="QTA1248" s="142"/>
      <c r="QTB1248" s="143"/>
      <c r="QTC1248" s="142"/>
      <c r="QTD1248" s="143"/>
      <c r="QTE1248" s="142"/>
      <c r="QTF1248" s="143"/>
      <c r="QTG1248" s="142"/>
      <c r="QTH1248" s="143"/>
      <c r="QTI1248" s="142"/>
      <c r="QTJ1248" s="143"/>
      <c r="QTK1248" s="142"/>
      <c r="QTL1248" s="143"/>
      <c r="QTM1248" s="142"/>
      <c r="QTN1248" s="143"/>
      <c r="QTO1248" s="142"/>
      <c r="QTP1248" s="143"/>
      <c r="QTQ1248" s="142"/>
      <c r="QTR1248" s="143"/>
      <c r="QTS1248" s="142"/>
      <c r="QTT1248" s="143"/>
      <c r="QTU1248" s="142"/>
      <c r="QTV1248" s="143"/>
      <c r="QTW1248" s="142"/>
      <c r="QTX1248" s="143"/>
      <c r="QTY1248" s="142"/>
      <c r="QTZ1248" s="143"/>
      <c r="QUA1248" s="142"/>
      <c r="QUB1248" s="143"/>
      <c r="QUC1248" s="142"/>
      <c r="QUD1248" s="143"/>
      <c r="QUE1248" s="142"/>
      <c r="QUF1248" s="143"/>
      <c r="QUG1248" s="142"/>
      <c r="QUH1248" s="143"/>
      <c r="QUI1248" s="142"/>
      <c r="QUJ1248" s="143"/>
      <c r="QUK1248" s="142"/>
      <c r="QUL1248" s="143"/>
      <c r="QUM1248" s="142"/>
      <c r="QUN1248" s="143"/>
      <c r="QUO1248" s="142"/>
      <c r="QUP1248" s="143"/>
      <c r="QUQ1248" s="142"/>
      <c r="QUR1248" s="143"/>
      <c r="QUS1248" s="142"/>
      <c r="QUT1248" s="143"/>
      <c r="QUU1248" s="142"/>
      <c r="QUV1248" s="143"/>
      <c r="QUW1248" s="142"/>
      <c r="QUX1248" s="143"/>
      <c r="QUY1248" s="142"/>
      <c r="QUZ1248" s="143"/>
      <c r="QVA1248" s="142"/>
      <c r="QVB1248" s="143"/>
      <c r="QVC1248" s="142"/>
      <c r="QVD1248" s="143"/>
      <c r="QVE1248" s="142"/>
      <c r="QVF1248" s="143"/>
      <c r="QVG1248" s="142"/>
      <c r="QVH1248" s="143"/>
      <c r="QVI1248" s="142"/>
      <c r="QVJ1248" s="143"/>
      <c r="QVK1248" s="142"/>
      <c r="QVL1248" s="143"/>
      <c r="QVM1248" s="142"/>
      <c r="QVN1248" s="143"/>
      <c r="QVO1248" s="142"/>
      <c r="QVP1248" s="143"/>
      <c r="QVQ1248" s="142"/>
      <c r="QVR1248" s="143"/>
      <c r="QVS1248" s="142"/>
      <c r="QVT1248" s="143"/>
      <c r="QVU1248" s="142"/>
      <c r="QVV1248" s="143"/>
      <c r="QVW1248" s="142"/>
      <c r="QVX1248" s="143"/>
      <c r="QVY1248" s="142"/>
      <c r="QVZ1248" s="143"/>
      <c r="QWA1248" s="142"/>
      <c r="QWB1248" s="143"/>
      <c r="QWC1248" s="142"/>
      <c r="QWD1248" s="143"/>
      <c r="QWE1248" s="142"/>
      <c r="QWF1248" s="143"/>
      <c r="QWG1248" s="142"/>
      <c r="QWH1248" s="143"/>
      <c r="QWI1248" s="142"/>
      <c r="QWJ1248" s="143"/>
      <c r="QWK1248" s="142"/>
      <c r="QWL1248" s="143"/>
      <c r="QWM1248" s="142"/>
      <c r="QWN1248" s="143"/>
      <c r="QWO1248" s="142"/>
      <c r="QWP1248" s="143"/>
      <c r="QWQ1248" s="142"/>
      <c r="QWR1248" s="143"/>
      <c r="QWS1248" s="142"/>
      <c r="QWT1248" s="143"/>
      <c r="QWU1248" s="142"/>
      <c r="QWV1248" s="143"/>
      <c r="QWW1248" s="142"/>
      <c r="QWX1248" s="143"/>
      <c r="QWY1248" s="142"/>
      <c r="QWZ1248" s="143"/>
      <c r="QXA1248" s="142"/>
      <c r="QXB1248" s="143"/>
      <c r="QXC1248" s="142"/>
      <c r="QXD1248" s="143"/>
      <c r="QXE1248" s="142"/>
      <c r="QXF1248" s="143"/>
      <c r="QXG1248" s="142"/>
      <c r="QXH1248" s="143"/>
      <c r="QXI1248" s="142"/>
      <c r="QXJ1248" s="143"/>
      <c r="QXK1248" s="142"/>
      <c r="QXL1248" s="143"/>
      <c r="QXM1248" s="142"/>
      <c r="QXN1248" s="143"/>
      <c r="QXO1248" s="142"/>
      <c r="QXP1248" s="143"/>
      <c r="QXQ1248" s="142"/>
      <c r="QXR1248" s="143"/>
      <c r="QXS1248" s="142"/>
      <c r="QXT1248" s="143"/>
      <c r="QXU1248" s="142"/>
      <c r="QXV1248" s="143"/>
      <c r="QXW1248" s="142"/>
      <c r="QXX1248" s="143"/>
      <c r="QXY1248" s="142"/>
      <c r="QXZ1248" s="143"/>
      <c r="QYA1248" s="142"/>
      <c r="QYB1248" s="143"/>
      <c r="QYC1248" s="142"/>
      <c r="QYD1248" s="143"/>
      <c r="QYE1248" s="142"/>
      <c r="QYF1248" s="143"/>
      <c r="QYG1248" s="142"/>
      <c r="QYH1248" s="143"/>
      <c r="QYI1248" s="142"/>
      <c r="QYJ1248" s="143"/>
      <c r="QYK1248" s="142"/>
      <c r="QYL1248" s="143"/>
      <c r="QYM1248" s="142"/>
      <c r="QYN1248" s="143"/>
      <c r="QYO1248" s="142"/>
      <c r="QYP1248" s="143"/>
      <c r="QYQ1248" s="142"/>
      <c r="QYR1248" s="143"/>
      <c r="QYS1248" s="142"/>
      <c r="QYT1248" s="143"/>
      <c r="QYU1248" s="142"/>
      <c r="QYV1248" s="143"/>
      <c r="QYW1248" s="142"/>
      <c r="QYX1248" s="143"/>
      <c r="QYY1248" s="142"/>
      <c r="QYZ1248" s="143"/>
      <c r="QZA1248" s="142"/>
      <c r="QZB1248" s="143"/>
      <c r="QZC1248" s="142"/>
      <c r="QZD1248" s="143"/>
      <c r="QZE1248" s="142"/>
      <c r="QZF1248" s="143"/>
      <c r="QZG1248" s="142"/>
      <c r="QZH1248" s="143"/>
      <c r="QZI1248" s="142"/>
      <c r="QZJ1248" s="143"/>
      <c r="QZK1248" s="142"/>
      <c r="QZL1248" s="143"/>
      <c r="QZM1248" s="142"/>
      <c r="QZN1248" s="143"/>
      <c r="QZO1248" s="142"/>
      <c r="QZP1248" s="143"/>
      <c r="QZQ1248" s="142"/>
      <c r="QZR1248" s="143"/>
      <c r="QZS1248" s="142"/>
      <c r="QZT1248" s="143"/>
      <c r="QZU1248" s="142"/>
      <c r="QZV1248" s="143"/>
      <c r="QZW1248" s="142"/>
      <c r="QZX1248" s="143"/>
      <c r="QZY1248" s="142"/>
      <c r="QZZ1248" s="143"/>
      <c r="RAA1248" s="142"/>
      <c r="RAB1248" s="143"/>
      <c r="RAC1248" s="142"/>
      <c r="RAD1248" s="143"/>
      <c r="RAE1248" s="142"/>
      <c r="RAF1248" s="143"/>
      <c r="RAG1248" s="142"/>
      <c r="RAH1248" s="143"/>
      <c r="RAI1248" s="142"/>
      <c r="RAJ1248" s="143"/>
      <c r="RAK1248" s="142"/>
      <c r="RAL1248" s="143"/>
      <c r="RAM1248" s="142"/>
      <c r="RAN1248" s="143"/>
      <c r="RAO1248" s="142"/>
      <c r="RAP1248" s="143"/>
      <c r="RAQ1248" s="142"/>
      <c r="RAR1248" s="143"/>
      <c r="RAS1248" s="142"/>
      <c r="RAT1248" s="143"/>
      <c r="RAU1248" s="142"/>
      <c r="RAV1248" s="143"/>
      <c r="RAW1248" s="142"/>
      <c r="RAX1248" s="143"/>
      <c r="RAY1248" s="142"/>
      <c r="RAZ1248" s="143"/>
      <c r="RBA1248" s="142"/>
      <c r="RBB1248" s="143"/>
      <c r="RBC1248" s="142"/>
      <c r="RBD1248" s="143"/>
      <c r="RBE1248" s="142"/>
      <c r="RBF1248" s="143"/>
      <c r="RBG1248" s="142"/>
      <c r="RBH1248" s="143"/>
      <c r="RBI1248" s="142"/>
      <c r="RBJ1248" s="143"/>
      <c r="RBK1248" s="142"/>
      <c r="RBL1248" s="143"/>
      <c r="RBM1248" s="142"/>
      <c r="RBN1248" s="143"/>
      <c r="RBO1248" s="142"/>
      <c r="RBP1248" s="143"/>
      <c r="RBQ1248" s="142"/>
      <c r="RBR1248" s="143"/>
      <c r="RBS1248" s="142"/>
      <c r="RBT1248" s="143"/>
      <c r="RBU1248" s="142"/>
      <c r="RBV1248" s="143"/>
      <c r="RBW1248" s="142"/>
      <c r="RBX1248" s="143"/>
      <c r="RBY1248" s="142"/>
      <c r="RBZ1248" s="143"/>
      <c r="RCA1248" s="142"/>
      <c r="RCB1248" s="143"/>
      <c r="RCC1248" s="142"/>
      <c r="RCD1248" s="143"/>
      <c r="RCE1248" s="142"/>
      <c r="RCF1248" s="143"/>
      <c r="RCG1248" s="142"/>
      <c r="RCH1248" s="143"/>
      <c r="RCI1248" s="142"/>
      <c r="RCJ1248" s="143"/>
      <c r="RCK1248" s="142"/>
      <c r="RCL1248" s="143"/>
      <c r="RCM1248" s="142"/>
      <c r="RCN1248" s="143"/>
      <c r="RCO1248" s="142"/>
      <c r="RCP1248" s="143"/>
      <c r="RCQ1248" s="142"/>
      <c r="RCR1248" s="143"/>
      <c r="RCS1248" s="142"/>
      <c r="RCT1248" s="143"/>
      <c r="RCU1248" s="142"/>
      <c r="RCV1248" s="143"/>
      <c r="RCW1248" s="142"/>
      <c r="RCX1248" s="143"/>
      <c r="RCY1248" s="142"/>
      <c r="RCZ1248" s="143"/>
      <c r="RDA1248" s="142"/>
      <c r="RDB1248" s="143"/>
      <c r="RDC1248" s="142"/>
      <c r="RDD1248" s="143"/>
      <c r="RDE1248" s="142"/>
      <c r="RDF1248" s="143"/>
      <c r="RDG1248" s="142"/>
      <c r="RDH1248" s="143"/>
      <c r="RDI1248" s="142"/>
      <c r="RDJ1248" s="143"/>
      <c r="RDK1248" s="142"/>
      <c r="RDL1248" s="143"/>
      <c r="RDM1248" s="142"/>
      <c r="RDN1248" s="143"/>
      <c r="RDO1248" s="142"/>
      <c r="RDP1248" s="143"/>
      <c r="RDQ1248" s="142"/>
      <c r="RDR1248" s="143"/>
      <c r="RDS1248" s="142"/>
      <c r="RDT1248" s="143"/>
      <c r="RDU1248" s="142"/>
      <c r="RDV1248" s="143"/>
      <c r="RDW1248" s="142"/>
      <c r="RDX1248" s="143"/>
      <c r="RDY1248" s="142"/>
      <c r="RDZ1248" s="143"/>
      <c r="REA1248" s="142"/>
      <c r="REB1248" s="143"/>
      <c r="REC1248" s="142"/>
      <c r="RED1248" s="143"/>
      <c r="REE1248" s="142"/>
      <c r="REF1248" s="143"/>
      <c r="REG1248" s="142"/>
      <c r="REH1248" s="143"/>
      <c r="REI1248" s="142"/>
      <c r="REJ1248" s="143"/>
      <c r="REK1248" s="142"/>
      <c r="REL1248" s="143"/>
      <c r="REM1248" s="142"/>
      <c r="REN1248" s="143"/>
      <c r="REO1248" s="142"/>
      <c r="REP1248" s="143"/>
      <c r="REQ1248" s="142"/>
      <c r="RER1248" s="143"/>
      <c r="RES1248" s="142"/>
      <c r="RET1248" s="143"/>
      <c r="REU1248" s="142"/>
      <c r="REV1248" s="143"/>
      <c r="REW1248" s="142"/>
      <c r="REX1248" s="143"/>
      <c r="REY1248" s="142"/>
      <c r="REZ1248" s="143"/>
      <c r="RFA1248" s="142"/>
      <c r="RFB1248" s="143"/>
      <c r="RFC1248" s="142"/>
      <c r="RFD1248" s="143"/>
      <c r="RFE1248" s="142"/>
      <c r="RFF1248" s="143"/>
      <c r="RFG1248" s="142"/>
      <c r="RFH1248" s="143"/>
      <c r="RFI1248" s="142"/>
      <c r="RFJ1248" s="143"/>
      <c r="RFK1248" s="142"/>
      <c r="RFL1248" s="143"/>
      <c r="RFM1248" s="142"/>
      <c r="RFN1248" s="143"/>
      <c r="RFO1248" s="142"/>
      <c r="RFP1248" s="143"/>
      <c r="RFQ1248" s="142"/>
      <c r="RFR1248" s="143"/>
      <c r="RFS1248" s="142"/>
      <c r="RFT1248" s="143"/>
      <c r="RFU1248" s="142"/>
      <c r="RFV1248" s="143"/>
      <c r="RFW1248" s="142"/>
      <c r="RFX1248" s="143"/>
      <c r="RFY1248" s="142"/>
      <c r="RFZ1248" s="143"/>
      <c r="RGA1248" s="142"/>
      <c r="RGB1248" s="143"/>
      <c r="RGC1248" s="142"/>
      <c r="RGD1248" s="143"/>
      <c r="RGE1248" s="142"/>
      <c r="RGF1248" s="143"/>
      <c r="RGG1248" s="142"/>
      <c r="RGH1248" s="143"/>
      <c r="RGI1248" s="142"/>
      <c r="RGJ1248" s="143"/>
      <c r="RGK1248" s="142"/>
      <c r="RGL1248" s="143"/>
      <c r="RGM1248" s="142"/>
      <c r="RGN1248" s="143"/>
      <c r="RGO1248" s="142"/>
      <c r="RGP1248" s="143"/>
      <c r="RGQ1248" s="142"/>
      <c r="RGR1248" s="143"/>
      <c r="RGS1248" s="142"/>
      <c r="RGT1248" s="143"/>
      <c r="RGU1248" s="142"/>
      <c r="RGV1248" s="143"/>
      <c r="RGW1248" s="142"/>
      <c r="RGX1248" s="143"/>
      <c r="RGY1248" s="142"/>
      <c r="RGZ1248" s="143"/>
      <c r="RHA1248" s="142"/>
      <c r="RHB1248" s="143"/>
      <c r="RHC1248" s="142"/>
      <c r="RHD1248" s="143"/>
      <c r="RHE1248" s="142"/>
      <c r="RHF1248" s="143"/>
      <c r="RHG1248" s="142"/>
      <c r="RHH1248" s="143"/>
      <c r="RHI1248" s="142"/>
      <c r="RHJ1248" s="143"/>
      <c r="RHK1248" s="142"/>
      <c r="RHL1248" s="143"/>
      <c r="RHM1248" s="142"/>
      <c r="RHN1248" s="143"/>
      <c r="RHO1248" s="142"/>
      <c r="RHP1248" s="143"/>
      <c r="RHQ1248" s="142"/>
      <c r="RHR1248" s="143"/>
      <c r="RHS1248" s="142"/>
      <c r="RHT1248" s="143"/>
      <c r="RHU1248" s="142"/>
      <c r="RHV1248" s="143"/>
      <c r="RHW1248" s="142"/>
      <c r="RHX1248" s="143"/>
      <c r="RHY1248" s="142"/>
      <c r="RHZ1248" s="143"/>
      <c r="RIA1248" s="142"/>
      <c r="RIB1248" s="143"/>
      <c r="RIC1248" s="142"/>
      <c r="RID1248" s="143"/>
      <c r="RIE1248" s="142"/>
      <c r="RIF1248" s="143"/>
      <c r="RIG1248" s="142"/>
      <c r="RIH1248" s="143"/>
      <c r="RII1248" s="142"/>
      <c r="RIJ1248" s="143"/>
      <c r="RIK1248" s="142"/>
      <c r="RIL1248" s="143"/>
      <c r="RIM1248" s="142"/>
      <c r="RIN1248" s="143"/>
      <c r="RIO1248" s="142"/>
      <c r="RIP1248" s="143"/>
      <c r="RIQ1248" s="142"/>
      <c r="RIR1248" s="143"/>
      <c r="RIS1248" s="142"/>
      <c r="RIT1248" s="143"/>
      <c r="RIU1248" s="142"/>
      <c r="RIV1248" s="143"/>
      <c r="RIW1248" s="142"/>
      <c r="RIX1248" s="143"/>
      <c r="RIY1248" s="142"/>
      <c r="RIZ1248" s="143"/>
      <c r="RJA1248" s="142"/>
      <c r="RJB1248" s="143"/>
      <c r="RJC1248" s="142"/>
      <c r="RJD1248" s="143"/>
      <c r="RJE1248" s="142"/>
      <c r="RJF1248" s="143"/>
      <c r="RJG1248" s="142"/>
      <c r="RJH1248" s="143"/>
      <c r="RJI1248" s="142"/>
      <c r="RJJ1248" s="143"/>
      <c r="RJK1248" s="142"/>
      <c r="RJL1248" s="143"/>
      <c r="RJM1248" s="142"/>
      <c r="RJN1248" s="143"/>
      <c r="RJO1248" s="142"/>
      <c r="RJP1248" s="143"/>
      <c r="RJQ1248" s="142"/>
      <c r="RJR1248" s="143"/>
      <c r="RJS1248" s="142"/>
      <c r="RJT1248" s="143"/>
      <c r="RJU1248" s="142"/>
      <c r="RJV1248" s="143"/>
      <c r="RJW1248" s="142"/>
      <c r="RJX1248" s="143"/>
      <c r="RJY1248" s="142"/>
      <c r="RJZ1248" s="143"/>
      <c r="RKA1248" s="142"/>
      <c r="RKB1248" s="143"/>
      <c r="RKC1248" s="142"/>
      <c r="RKD1248" s="143"/>
      <c r="RKE1248" s="142"/>
      <c r="RKF1248" s="143"/>
      <c r="RKG1248" s="142"/>
      <c r="RKH1248" s="143"/>
      <c r="RKI1248" s="142"/>
      <c r="RKJ1248" s="143"/>
      <c r="RKK1248" s="142"/>
      <c r="RKL1248" s="143"/>
      <c r="RKM1248" s="142"/>
      <c r="RKN1248" s="143"/>
      <c r="RKO1248" s="142"/>
      <c r="RKP1248" s="143"/>
      <c r="RKQ1248" s="142"/>
      <c r="RKR1248" s="143"/>
      <c r="RKS1248" s="142"/>
      <c r="RKT1248" s="143"/>
      <c r="RKU1248" s="142"/>
      <c r="RKV1248" s="143"/>
      <c r="RKW1248" s="142"/>
      <c r="RKX1248" s="143"/>
      <c r="RKY1248" s="142"/>
      <c r="RKZ1248" s="143"/>
      <c r="RLA1248" s="142"/>
      <c r="RLB1248" s="143"/>
      <c r="RLC1248" s="142"/>
      <c r="RLD1248" s="143"/>
      <c r="RLE1248" s="142"/>
      <c r="RLF1248" s="143"/>
      <c r="RLG1248" s="142"/>
      <c r="RLH1248" s="143"/>
      <c r="RLI1248" s="142"/>
      <c r="RLJ1248" s="143"/>
      <c r="RLK1248" s="142"/>
      <c r="RLL1248" s="143"/>
      <c r="RLM1248" s="142"/>
      <c r="RLN1248" s="143"/>
      <c r="RLO1248" s="142"/>
      <c r="RLP1248" s="143"/>
      <c r="RLQ1248" s="142"/>
      <c r="RLR1248" s="143"/>
      <c r="RLS1248" s="142"/>
      <c r="RLT1248" s="143"/>
      <c r="RLU1248" s="142"/>
      <c r="RLV1248" s="143"/>
      <c r="RLW1248" s="142"/>
      <c r="RLX1248" s="143"/>
      <c r="RLY1248" s="142"/>
      <c r="RLZ1248" s="143"/>
      <c r="RMA1248" s="142"/>
      <c r="RMB1248" s="143"/>
      <c r="RMC1248" s="142"/>
      <c r="RMD1248" s="143"/>
      <c r="RME1248" s="142"/>
      <c r="RMF1248" s="143"/>
      <c r="RMG1248" s="142"/>
      <c r="RMH1248" s="143"/>
      <c r="RMI1248" s="142"/>
      <c r="RMJ1248" s="143"/>
      <c r="RMK1248" s="142"/>
      <c r="RML1248" s="143"/>
      <c r="RMM1248" s="142"/>
      <c r="RMN1248" s="143"/>
      <c r="RMO1248" s="142"/>
      <c r="RMP1248" s="143"/>
      <c r="RMQ1248" s="142"/>
      <c r="RMR1248" s="143"/>
      <c r="RMS1248" s="142"/>
      <c r="RMT1248" s="143"/>
      <c r="RMU1248" s="142"/>
      <c r="RMV1248" s="143"/>
      <c r="RMW1248" s="142"/>
      <c r="RMX1248" s="143"/>
      <c r="RMY1248" s="142"/>
      <c r="RMZ1248" s="143"/>
      <c r="RNA1248" s="142"/>
      <c r="RNB1248" s="143"/>
      <c r="RNC1248" s="142"/>
      <c r="RND1248" s="143"/>
      <c r="RNE1248" s="142"/>
      <c r="RNF1248" s="143"/>
      <c r="RNG1248" s="142"/>
      <c r="RNH1248" s="143"/>
      <c r="RNI1248" s="142"/>
      <c r="RNJ1248" s="143"/>
      <c r="RNK1248" s="142"/>
      <c r="RNL1248" s="143"/>
      <c r="RNM1248" s="142"/>
      <c r="RNN1248" s="143"/>
      <c r="RNO1248" s="142"/>
      <c r="RNP1248" s="143"/>
      <c r="RNQ1248" s="142"/>
      <c r="RNR1248" s="143"/>
      <c r="RNS1248" s="142"/>
      <c r="RNT1248" s="143"/>
      <c r="RNU1248" s="142"/>
      <c r="RNV1248" s="143"/>
      <c r="RNW1248" s="142"/>
      <c r="RNX1248" s="143"/>
      <c r="RNY1248" s="142"/>
      <c r="RNZ1248" s="143"/>
      <c r="ROA1248" s="142"/>
      <c r="ROB1248" s="143"/>
      <c r="ROC1248" s="142"/>
      <c r="ROD1248" s="143"/>
      <c r="ROE1248" s="142"/>
      <c r="ROF1248" s="143"/>
      <c r="ROG1248" s="142"/>
      <c r="ROH1248" s="143"/>
      <c r="ROI1248" s="142"/>
      <c r="ROJ1248" s="143"/>
      <c r="ROK1248" s="142"/>
      <c r="ROL1248" s="143"/>
      <c r="ROM1248" s="142"/>
      <c r="RON1248" s="143"/>
      <c r="ROO1248" s="142"/>
      <c r="ROP1248" s="143"/>
      <c r="ROQ1248" s="142"/>
      <c r="ROR1248" s="143"/>
      <c r="ROS1248" s="142"/>
      <c r="ROT1248" s="143"/>
      <c r="ROU1248" s="142"/>
      <c r="ROV1248" s="143"/>
      <c r="ROW1248" s="142"/>
      <c r="ROX1248" s="143"/>
      <c r="ROY1248" s="142"/>
      <c r="ROZ1248" s="143"/>
      <c r="RPA1248" s="142"/>
      <c r="RPB1248" s="143"/>
      <c r="RPC1248" s="142"/>
      <c r="RPD1248" s="143"/>
      <c r="RPE1248" s="142"/>
      <c r="RPF1248" s="143"/>
      <c r="RPG1248" s="142"/>
      <c r="RPH1248" s="143"/>
      <c r="RPI1248" s="142"/>
      <c r="RPJ1248" s="143"/>
      <c r="RPK1248" s="142"/>
      <c r="RPL1248" s="143"/>
      <c r="RPM1248" s="142"/>
      <c r="RPN1248" s="143"/>
      <c r="RPO1248" s="142"/>
      <c r="RPP1248" s="143"/>
      <c r="RPQ1248" s="142"/>
      <c r="RPR1248" s="143"/>
      <c r="RPS1248" s="142"/>
      <c r="RPT1248" s="143"/>
      <c r="RPU1248" s="142"/>
      <c r="RPV1248" s="143"/>
      <c r="RPW1248" s="142"/>
      <c r="RPX1248" s="143"/>
      <c r="RPY1248" s="142"/>
      <c r="RPZ1248" s="143"/>
      <c r="RQA1248" s="142"/>
      <c r="RQB1248" s="143"/>
      <c r="RQC1248" s="142"/>
      <c r="RQD1248" s="143"/>
      <c r="RQE1248" s="142"/>
      <c r="RQF1248" s="143"/>
      <c r="RQG1248" s="142"/>
      <c r="RQH1248" s="143"/>
      <c r="RQI1248" s="142"/>
      <c r="RQJ1248" s="143"/>
      <c r="RQK1248" s="142"/>
      <c r="RQL1248" s="143"/>
      <c r="RQM1248" s="142"/>
      <c r="RQN1248" s="143"/>
      <c r="RQO1248" s="142"/>
      <c r="RQP1248" s="143"/>
      <c r="RQQ1248" s="142"/>
      <c r="RQR1248" s="143"/>
      <c r="RQS1248" s="142"/>
      <c r="RQT1248" s="143"/>
      <c r="RQU1248" s="142"/>
      <c r="RQV1248" s="143"/>
      <c r="RQW1248" s="142"/>
      <c r="RQX1248" s="143"/>
      <c r="RQY1248" s="142"/>
      <c r="RQZ1248" s="143"/>
      <c r="RRA1248" s="142"/>
      <c r="RRB1248" s="143"/>
      <c r="RRC1248" s="142"/>
      <c r="RRD1248" s="143"/>
      <c r="RRE1248" s="142"/>
      <c r="RRF1248" s="143"/>
      <c r="RRG1248" s="142"/>
      <c r="RRH1248" s="143"/>
      <c r="RRI1248" s="142"/>
      <c r="RRJ1248" s="143"/>
      <c r="RRK1248" s="142"/>
      <c r="RRL1248" s="143"/>
      <c r="RRM1248" s="142"/>
      <c r="RRN1248" s="143"/>
      <c r="RRO1248" s="142"/>
      <c r="RRP1248" s="143"/>
      <c r="RRQ1248" s="142"/>
      <c r="RRR1248" s="143"/>
      <c r="RRS1248" s="142"/>
      <c r="RRT1248" s="143"/>
      <c r="RRU1248" s="142"/>
      <c r="RRV1248" s="143"/>
      <c r="RRW1248" s="142"/>
      <c r="RRX1248" s="143"/>
      <c r="RRY1248" s="142"/>
      <c r="RRZ1248" s="143"/>
      <c r="RSA1248" s="142"/>
      <c r="RSB1248" s="143"/>
      <c r="RSC1248" s="142"/>
      <c r="RSD1248" s="143"/>
      <c r="RSE1248" s="142"/>
      <c r="RSF1248" s="143"/>
      <c r="RSG1248" s="142"/>
      <c r="RSH1248" s="143"/>
      <c r="RSI1248" s="142"/>
      <c r="RSJ1248" s="143"/>
      <c r="RSK1248" s="142"/>
      <c r="RSL1248" s="143"/>
      <c r="RSM1248" s="142"/>
      <c r="RSN1248" s="143"/>
      <c r="RSO1248" s="142"/>
      <c r="RSP1248" s="143"/>
      <c r="RSQ1248" s="142"/>
      <c r="RSR1248" s="143"/>
      <c r="RSS1248" s="142"/>
      <c r="RST1248" s="143"/>
      <c r="RSU1248" s="142"/>
      <c r="RSV1248" s="143"/>
      <c r="RSW1248" s="142"/>
      <c r="RSX1248" s="143"/>
      <c r="RSY1248" s="142"/>
      <c r="RSZ1248" s="143"/>
      <c r="RTA1248" s="142"/>
      <c r="RTB1248" s="143"/>
      <c r="RTC1248" s="142"/>
      <c r="RTD1248" s="143"/>
      <c r="RTE1248" s="142"/>
      <c r="RTF1248" s="143"/>
      <c r="RTG1248" s="142"/>
      <c r="RTH1248" s="143"/>
      <c r="RTI1248" s="142"/>
      <c r="RTJ1248" s="143"/>
      <c r="RTK1248" s="142"/>
      <c r="RTL1248" s="143"/>
      <c r="RTM1248" s="142"/>
      <c r="RTN1248" s="143"/>
      <c r="RTO1248" s="142"/>
      <c r="RTP1248" s="143"/>
      <c r="RTQ1248" s="142"/>
      <c r="RTR1248" s="143"/>
      <c r="RTS1248" s="142"/>
      <c r="RTT1248" s="143"/>
      <c r="RTU1248" s="142"/>
      <c r="RTV1248" s="143"/>
      <c r="RTW1248" s="142"/>
      <c r="RTX1248" s="143"/>
      <c r="RTY1248" s="142"/>
      <c r="RTZ1248" s="143"/>
      <c r="RUA1248" s="142"/>
      <c r="RUB1248" s="143"/>
      <c r="RUC1248" s="142"/>
      <c r="RUD1248" s="143"/>
      <c r="RUE1248" s="142"/>
      <c r="RUF1248" s="143"/>
      <c r="RUG1248" s="142"/>
      <c r="RUH1248" s="143"/>
      <c r="RUI1248" s="142"/>
      <c r="RUJ1248" s="143"/>
      <c r="RUK1248" s="142"/>
      <c r="RUL1248" s="143"/>
      <c r="RUM1248" s="142"/>
      <c r="RUN1248" s="143"/>
      <c r="RUO1248" s="142"/>
      <c r="RUP1248" s="143"/>
      <c r="RUQ1248" s="142"/>
      <c r="RUR1248" s="143"/>
      <c r="RUS1248" s="142"/>
      <c r="RUT1248" s="143"/>
      <c r="RUU1248" s="142"/>
      <c r="RUV1248" s="143"/>
      <c r="RUW1248" s="142"/>
      <c r="RUX1248" s="143"/>
      <c r="RUY1248" s="142"/>
      <c r="RUZ1248" s="143"/>
      <c r="RVA1248" s="142"/>
      <c r="RVB1248" s="143"/>
      <c r="RVC1248" s="142"/>
      <c r="RVD1248" s="143"/>
      <c r="RVE1248" s="142"/>
      <c r="RVF1248" s="143"/>
      <c r="RVG1248" s="142"/>
      <c r="RVH1248" s="143"/>
      <c r="RVI1248" s="142"/>
      <c r="RVJ1248" s="143"/>
      <c r="RVK1248" s="142"/>
      <c r="RVL1248" s="143"/>
      <c r="RVM1248" s="142"/>
      <c r="RVN1248" s="143"/>
      <c r="RVO1248" s="142"/>
      <c r="RVP1248" s="143"/>
      <c r="RVQ1248" s="142"/>
      <c r="RVR1248" s="143"/>
      <c r="RVS1248" s="142"/>
      <c r="RVT1248" s="143"/>
      <c r="RVU1248" s="142"/>
      <c r="RVV1248" s="143"/>
      <c r="RVW1248" s="142"/>
      <c r="RVX1248" s="143"/>
      <c r="RVY1248" s="142"/>
      <c r="RVZ1248" s="143"/>
      <c r="RWA1248" s="142"/>
      <c r="RWB1248" s="143"/>
      <c r="RWC1248" s="142"/>
      <c r="RWD1248" s="143"/>
      <c r="RWE1248" s="142"/>
      <c r="RWF1248" s="143"/>
      <c r="RWG1248" s="142"/>
      <c r="RWH1248" s="143"/>
      <c r="RWI1248" s="142"/>
      <c r="RWJ1248" s="143"/>
      <c r="RWK1248" s="142"/>
      <c r="RWL1248" s="143"/>
      <c r="RWM1248" s="142"/>
      <c r="RWN1248" s="143"/>
      <c r="RWO1248" s="142"/>
      <c r="RWP1248" s="143"/>
      <c r="RWQ1248" s="142"/>
      <c r="RWR1248" s="143"/>
      <c r="RWS1248" s="142"/>
      <c r="RWT1248" s="143"/>
      <c r="RWU1248" s="142"/>
      <c r="RWV1248" s="143"/>
      <c r="RWW1248" s="142"/>
      <c r="RWX1248" s="143"/>
      <c r="RWY1248" s="142"/>
      <c r="RWZ1248" s="143"/>
      <c r="RXA1248" s="142"/>
      <c r="RXB1248" s="143"/>
      <c r="RXC1248" s="142"/>
      <c r="RXD1248" s="143"/>
      <c r="RXE1248" s="142"/>
      <c r="RXF1248" s="143"/>
      <c r="RXG1248" s="142"/>
      <c r="RXH1248" s="143"/>
      <c r="RXI1248" s="142"/>
      <c r="RXJ1248" s="143"/>
      <c r="RXK1248" s="142"/>
      <c r="RXL1248" s="143"/>
      <c r="RXM1248" s="142"/>
      <c r="RXN1248" s="143"/>
      <c r="RXO1248" s="142"/>
      <c r="RXP1248" s="143"/>
      <c r="RXQ1248" s="142"/>
      <c r="RXR1248" s="143"/>
      <c r="RXS1248" s="142"/>
      <c r="RXT1248" s="143"/>
      <c r="RXU1248" s="142"/>
      <c r="RXV1248" s="143"/>
      <c r="RXW1248" s="142"/>
      <c r="RXX1248" s="143"/>
      <c r="RXY1248" s="142"/>
      <c r="RXZ1248" s="143"/>
      <c r="RYA1248" s="142"/>
      <c r="RYB1248" s="143"/>
      <c r="RYC1248" s="142"/>
      <c r="RYD1248" s="143"/>
      <c r="RYE1248" s="142"/>
      <c r="RYF1248" s="143"/>
      <c r="RYG1248" s="142"/>
      <c r="RYH1248" s="143"/>
      <c r="RYI1248" s="142"/>
      <c r="RYJ1248" s="143"/>
      <c r="RYK1248" s="142"/>
      <c r="RYL1248" s="143"/>
      <c r="RYM1248" s="142"/>
      <c r="RYN1248" s="143"/>
      <c r="RYO1248" s="142"/>
      <c r="RYP1248" s="143"/>
      <c r="RYQ1248" s="142"/>
      <c r="RYR1248" s="143"/>
      <c r="RYS1248" s="142"/>
      <c r="RYT1248" s="143"/>
      <c r="RYU1248" s="142"/>
      <c r="RYV1248" s="143"/>
      <c r="RYW1248" s="142"/>
      <c r="RYX1248" s="143"/>
      <c r="RYY1248" s="142"/>
      <c r="RYZ1248" s="143"/>
      <c r="RZA1248" s="142"/>
      <c r="RZB1248" s="143"/>
      <c r="RZC1248" s="142"/>
      <c r="RZD1248" s="143"/>
      <c r="RZE1248" s="142"/>
      <c r="RZF1248" s="143"/>
      <c r="RZG1248" s="142"/>
      <c r="RZH1248" s="143"/>
      <c r="RZI1248" s="142"/>
      <c r="RZJ1248" s="143"/>
      <c r="RZK1248" s="142"/>
      <c r="RZL1248" s="143"/>
      <c r="RZM1248" s="142"/>
      <c r="RZN1248" s="143"/>
      <c r="RZO1248" s="142"/>
      <c r="RZP1248" s="143"/>
      <c r="RZQ1248" s="142"/>
      <c r="RZR1248" s="143"/>
      <c r="RZS1248" s="142"/>
      <c r="RZT1248" s="143"/>
      <c r="RZU1248" s="142"/>
      <c r="RZV1248" s="143"/>
      <c r="RZW1248" s="142"/>
      <c r="RZX1248" s="143"/>
      <c r="RZY1248" s="142"/>
      <c r="RZZ1248" s="143"/>
      <c r="SAA1248" s="142"/>
      <c r="SAB1248" s="143"/>
      <c r="SAC1248" s="142"/>
      <c r="SAD1248" s="143"/>
      <c r="SAE1248" s="142"/>
      <c r="SAF1248" s="143"/>
      <c r="SAG1248" s="142"/>
      <c r="SAH1248" s="143"/>
      <c r="SAI1248" s="142"/>
      <c r="SAJ1248" s="143"/>
      <c r="SAK1248" s="142"/>
      <c r="SAL1248" s="143"/>
      <c r="SAM1248" s="142"/>
      <c r="SAN1248" s="143"/>
      <c r="SAO1248" s="142"/>
      <c r="SAP1248" s="143"/>
      <c r="SAQ1248" s="142"/>
      <c r="SAR1248" s="143"/>
      <c r="SAS1248" s="142"/>
      <c r="SAT1248" s="143"/>
      <c r="SAU1248" s="142"/>
      <c r="SAV1248" s="143"/>
      <c r="SAW1248" s="142"/>
      <c r="SAX1248" s="143"/>
      <c r="SAY1248" s="142"/>
      <c r="SAZ1248" s="143"/>
      <c r="SBA1248" s="142"/>
      <c r="SBB1248" s="143"/>
      <c r="SBC1248" s="142"/>
      <c r="SBD1248" s="143"/>
      <c r="SBE1248" s="142"/>
      <c r="SBF1248" s="143"/>
      <c r="SBG1248" s="142"/>
      <c r="SBH1248" s="143"/>
      <c r="SBI1248" s="142"/>
      <c r="SBJ1248" s="143"/>
      <c r="SBK1248" s="142"/>
      <c r="SBL1248" s="143"/>
      <c r="SBM1248" s="142"/>
      <c r="SBN1248" s="143"/>
      <c r="SBO1248" s="142"/>
      <c r="SBP1248" s="143"/>
      <c r="SBQ1248" s="142"/>
      <c r="SBR1248" s="143"/>
      <c r="SBS1248" s="142"/>
      <c r="SBT1248" s="143"/>
      <c r="SBU1248" s="142"/>
      <c r="SBV1248" s="143"/>
      <c r="SBW1248" s="142"/>
      <c r="SBX1248" s="143"/>
      <c r="SBY1248" s="142"/>
      <c r="SBZ1248" s="143"/>
      <c r="SCA1248" s="142"/>
      <c r="SCB1248" s="143"/>
      <c r="SCC1248" s="142"/>
      <c r="SCD1248" s="143"/>
      <c r="SCE1248" s="142"/>
      <c r="SCF1248" s="143"/>
      <c r="SCG1248" s="142"/>
      <c r="SCH1248" s="143"/>
      <c r="SCI1248" s="142"/>
      <c r="SCJ1248" s="143"/>
      <c r="SCK1248" s="142"/>
      <c r="SCL1248" s="143"/>
      <c r="SCM1248" s="142"/>
      <c r="SCN1248" s="143"/>
      <c r="SCO1248" s="142"/>
      <c r="SCP1248" s="143"/>
      <c r="SCQ1248" s="142"/>
      <c r="SCR1248" s="143"/>
      <c r="SCS1248" s="142"/>
      <c r="SCT1248" s="143"/>
      <c r="SCU1248" s="142"/>
      <c r="SCV1248" s="143"/>
      <c r="SCW1248" s="142"/>
      <c r="SCX1248" s="143"/>
      <c r="SCY1248" s="142"/>
      <c r="SCZ1248" s="143"/>
      <c r="SDA1248" s="142"/>
      <c r="SDB1248" s="143"/>
      <c r="SDC1248" s="142"/>
      <c r="SDD1248" s="143"/>
      <c r="SDE1248" s="142"/>
      <c r="SDF1248" s="143"/>
      <c r="SDG1248" s="142"/>
      <c r="SDH1248" s="143"/>
      <c r="SDI1248" s="142"/>
      <c r="SDJ1248" s="143"/>
      <c r="SDK1248" s="142"/>
      <c r="SDL1248" s="143"/>
      <c r="SDM1248" s="142"/>
      <c r="SDN1248" s="143"/>
      <c r="SDO1248" s="142"/>
      <c r="SDP1248" s="143"/>
      <c r="SDQ1248" s="142"/>
      <c r="SDR1248" s="143"/>
      <c r="SDS1248" s="142"/>
      <c r="SDT1248" s="143"/>
      <c r="SDU1248" s="142"/>
      <c r="SDV1248" s="143"/>
      <c r="SDW1248" s="142"/>
      <c r="SDX1248" s="143"/>
      <c r="SDY1248" s="142"/>
      <c r="SDZ1248" s="143"/>
      <c r="SEA1248" s="142"/>
      <c r="SEB1248" s="143"/>
      <c r="SEC1248" s="142"/>
      <c r="SED1248" s="143"/>
      <c r="SEE1248" s="142"/>
      <c r="SEF1248" s="143"/>
      <c r="SEG1248" s="142"/>
      <c r="SEH1248" s="143"/>
      <c r="SEI1248" s="142"/>
      <c r="SEJ1248" s="143"/>
      <c r="SEK1248" s="142"/>
      <c r="SEL1248" s="143"/>
      <c r="SEM1248" s="142"/>
      <c r="SEN1248" s="143"/>
      <c r="SEO1248" s="142"/>
      <c r="SEP1248" s="143"/>
      <c r="SEQ1248" s="142"/>
      <c r="SER1248" s="143"/>
      <c r="SES1248" s="142"/>
      <c r="SET1248" s="143"/>
      <c r="SEU1248" s="142"/>
      <c r="SEV1248" s="143"/>
      <c r="SEW1248" s="142"/>
      <c r="SEX1248" s="143"/>
      <c r="SEY1248" s="142"/>
      <c r="SEZ1248" s="143"/>
      <c r="SFA1248" s="142"/>
      <c r="SFB1248" s="143"/>
      <c r="SFC1248" s="142"/>
      <c r="SFD1248" s="143"/>
      <c r="SFE1248" s="142"/>
      <c r="SFF1248" s="143"/>
      <c r="SFG1248" s="142"/>
      <c r="SFH1248" s="143"/>
      <c r="SFI1248" s="142"/>
      <c r="SFJ1248" s="143"/>
      <c r="SFK1248" s="142"/>
      <c r="SFL1248" s="143"/>
      <c r="SFM1248" s="142"/>
      <c r="SFN1248" s="143"/>
      <c r="SFO1248" s="142"/>
      <c r="SFP1248" s="143"/>
      <c r="SFQ1248" s="142"/>
      <c r="SFR1248" s="143"/>
      <c r="SFS1248" s="142"/>
      <c r="SFT1248" s="143"/>
      <c r="SFU1248" s="142"/>
      <c r="SFV1248" s="143"/>
      <c r="SFW1248" s="142"/>
      <c r="SFX1248" s="143"/>
      <c r="SFY1248" s="142"/>
      <c r="SFZ1248" s="143"/>
      <c r="SGA1248" s="142"/>
      <c r="SGB1248" s="143"/>
      <c r="SGC1248" s="142"/>
      <c r="SGD1248" s="143"/>
      <c r="SGE1248" s="142"/>
      <c r="SGF1248" s="143"/>
      <c r="SGG1248" s="142"/>
      <c r="SGH1248" s="143"/>
      <c r="SGI1248" s="142"/>
      <c r="SGJ1248" s="143"/>
      <c r="SGK1248" s="142"/>
      <c r="SGL1248" s="143"/>
      <c r="SGM1248" s="142"/>
      <c r="SGN1248" s="143"/>
      <c r="SGO1248" s="142"/>
      <c r="SGP1248" s="143"/>
      <c r="SGQ1248" s="142"/>
      <c r="SGR1248" s="143"/>
      <c r="SGS1248" s="142"/>
      <c r="SGT1248" s="143"/>
      <c r="SGU1248" s="142"/>
      <c r="SGV1248" s="143"/>
      <c r="SGW1248" s="142"/>
      <c r="SGX1248" s="143"/>
      <c r="SGY1248" s="142"/>
      <c r="SGZ1248" s="143"/>
      <c r="SHA1248" s="142"/>
      <c r="SHB1248" s="143"/>
      <c r="SHC1248" s="142"/>
      <c r="SHD1248" s="143"/>
      <c r="SHE1248" s="142"/>
      <c r="SHF1248" s="143"/>
      <c r="SHG1248" s="142"/>
      <c r="SHH1248" s="143"/>
      <c r="SHI1248" s="142"/>
      <c r="SHJ1248" s="143"/>
      <c r="SHK1248" s="142"/>
      <c r="SHL1248" s="143"/>
      <c r="SHM1248" s="142"/>
      <c r="SHN1248" s="143"/>
      <c r="SHO1248" s="142"/>
      <c r="SHP1248" s="143"/>
      <c r="SHQ1248" s="142"/>
      <c r="SHR1248" s="143"/>
      <c r="SHS1248" s="142"/>
      <c r="SHT1248" s="143"/>
      <c r="SHU1248" s="142"/>
      <c r="SHV1248" s="143"/>
      <c r="SHW1248" s="142"/>
      <c r="SHX1248" s="143"/>
      <c r="SHY1248" s="142"/>
      <c r="SHZ1248" s="143"/>
      <c r="SIA1248" s="142"/>
      <c r="SIB1248" s="143"/>
      <c r="SIC1248" s="142"/>
      <c r="SID1248" s="143"/>
      <c r="SIE1248" s="142"/>
      <c r="SIF1248" s="143"/>
      <c r="SIG1248" s="142"/>
      <c r="SIH1248" s="143"/>
      <c r="SII1248" s="142"/>
      <c r="SIJ1248" s="143"/>
      <c r="SIK1248" s="142"/>
      <c r="SIL1248" s="143"/>
      <c r="SIM1248" s="142"/>
      <c r="SIN1248" s="143"/>
      <c r="SIO1248" s="142"/>
      <c r="SIP1248" s="143"/>
      <c r="SIQ1248" s="142"/>
      <c r="SIR1248" s="143"/>
      <c r="SIS1248" s="142"/>
      <c r="SIT1248" s="143"/>
      <c r="SIU1248" s="142"/>
      <c r="SIV1248" s="143"/>
      <c r="SIW1248" s="142"/>
      <c r="SIX1248" s="143"/>
      <c r="SIY1248" s="142"/>
      <c r="SIZ1248" s="143"/>
      <c r="SJA1248" s="142"/>
      <c r="SJB1248" s="143"/>
      <c r="SJC1248" s="142"/>
      <c r="SJD1248" s="143"/>
      <c r="SJE1248" s="142"/>
      <c r="SJF1248" s="143"/>
      <c r="SJG1248" s="142"/>
      <c r="SJH1248" s="143"/>
      <c r="SJI1248" s="142"/>
      <c r="SJJ1248" s="143"/>
      <c r="SJK1248" s="142"/>
      <c r="SJL1248" s="143"/>
      <c r="SJM1248" s="142"/>
      <c r="SJN1248" s="143"/>
      <c r="SJO1248" s="142"/>
      <c r="SJP1248" s="143"/>
      <c r="SJQ1248" s="142"/>
      <c r="SJR1248" s="143"/>
      <c r="SJS1248" s="142"/>
      <c r="SJT1248" s="143"/>
      <c r="SJU1248" s="142"/>
      <c r="SJV1248" s="143"/>
      <c r="SJW1248" s="142"/>
      <c r="SJX1248" s="143"/>
      <c r="SJY1248" s="142"/>
      <c r="SJZ1248" s="143"/>
      <c r="SKA1248" s="142"/>
      <c r="SKB1248" s="143"/>
      <c r="SKC1248" s="142"/>
      <c r="SKD1248" s="143"/>
      <c r="SKE1248" s="142"/>
      <c r="SKF1248" s="143"/>
      <c r="SKG1248" s="142"/>
      <c r="SKH1248" s="143"/>
      <c r="SKI1248" s="142"/>
      <c r="SKJ1248" s="143"/>
      <c r="SKK1248" s="142"/>
      <c r="SKL1248" s="143"/>
      <c r="SKM1248" s="142"/>
      <c r="SKN1248" s="143"/>
      <c r="SKO1248" s="142"/>
      <c r="SKP1248" s="143"/>
      <c r="SKQ1248" s="142"/>
      <c r="SKR1248" s="143"/>
      <c r="SKS1248" s="142"/>
      <c r="SKT1248" s="143"/>
      <c r="SKU1248" s="142"/>
      <c r="SKV1248" s="143"/>
      <c r="SKW1248" s="142"/>
      <c r="SKX1248" s="143"/>
      <c r="SKY1248" s="142"/>
      <c r="SKZ1248" s="143"/>
      <c r="SLA1248" s="142"/>
      <c r="SLB1248" s="143"/>
      <c r="SLC1248" s="142"/>
      <c r="SLD1248" s="143"/>
      <c r="SLE1248" s="142"/>
      <c r="SLF1248" s="143"/>
      <c r="SLG1248" s="142"/>
      <c r="SLH1248" s="143"/>
      <c r="SLI1248" s="142"/>
      <c r="SLJ1248" s="143"/>
      <c r="SLK1248" s="142"/>
      <c r="SLL1248" s="143"/>
      <c r="SLM1248" s="142"/>
      <c r="SLN1248" s="143"/>
      <c r="SLO1248" s="142"/>
      <c r="SLP1248" s="143"/>
      <c r="SLQ1248" s="142"/>
      <c r="SLR1248" s="143"/>
      <c r="SLS1248" s="142"/>
      <c r="SLT1248" s="143"/>
      <c r="SLU1248" s="142"/>
      <c r="SLV1248" s="143"/>
      <c r="SLW1248" s="142"/>
      <c r="SLX1248" s="143"/>
      <c r="SLY1248" s="142"/>
      <c r="SLZ1248" s="143"/>
      <c r="SMA1248" s="142"/>
      <c r="SMB1248" s="143"/>
      <c r="SMC1248" s="142"/>
      <c r="SMD1248" s="143"/>
      <c r="SME1248" s="142"/>
      <c r="SMF1248" s="143"/>
      <c r="SMG1248" s="142"/>
      <c r="SMH1248" s="143"/>
      <c r="SMI1248" s="142"/>
      <c r="SMJ1248" s="143"/>
      <c r="SMK1248" s="142"/>
      <c r="SML1248" s="143"/>
      <c r="SMM1248" s="142"/>
      <c r="SMN1248" s="143"/>
      <c r="SMO1248" s="142"/>
      <c r="SMP1248" s="143"/>
      <c r="SMQ1248" s="142"/>
      <c r="SMR1248" s="143"/>
      <c r="SMS1248" s="142"/>
      <c r="SMT1248" s="143"/>
      <c r="SMU1248" s="142"/>
      <c r="SMV1248" s="143"/>
      <c r="SMW1248" s="142"/>
      <c r="SMX1248" s="143"/>
      <c r="SMY1248" s="142"/>
      <c r="SMZ1248" s="143"/>
      <c r="SNA1248" s="142"/>
      <c r="SNB1248" s="143"/>
      <c r="SNC1248" s="142"/>
      <c r="SND1248" s="143"/>
      <c r="SNE1248" s="142"/>
      <c r="SNF1248" s="143"/>
      <c r="SNG1248" s="142"/>
      <c r="SNH1248" s="143"/>
      <c r="SNI1248" s="142"/>
      <c r="SNJ1248" s="143"/>
      <c r="SNK1248" s="142"/>
      <c r="SNL1248" s="143"/>
      <c r="SNM1248" s="142"/>
      <c r="SNN1248" s="143"/>
      <c r="SNO1248" s="142"/>
      <c r="SNP1248" s="143"/>
      <c r="SNQ1248" s="142"/>
      <c r="SNR1248" s="143"/>
      <c r="SNS1248" s="142"/>
      <c r="SNT1248" s="143"/>
      <c r="SNU1248" s="142"/>
      <c r="SNV1248" s="143"/>
      <c r="SNW1248" s="142"/>
      <c r="SNX1248" s="143"/>
      <c r="SNY1248" s="142"/>
      <c r="SNZ1248" s="143"/>
      <c r="SOA1248" s="142"/>
      <c r="SOB1248" s="143"/>
      <c r="SOC1248" s="142"/>
      <c r="SOD1248" s="143"/>
      <c r="SOE1248" s="142"/>
      <c r="SOF1248" s="143"/>
      <c r="SOG1248" s="142"/>
      <c r="SOH1248" s="143"/>
      <c r="SOI1248" s="142"/>
      <c r="SOJ1248" s="143"/>
      <c r="SOK1248" s="142"/>
      <c r="SOL1248" s="143"/>
      <c r="SOM1248" s="142"/>
      <c r="SON1248" s="143"/>
      <c r="SOO1248" s="142"/>
      <c r="SOP1248" s="143"/>
      <c r="SOQ1248" s="142"/>
      <c r="SOR1248" s="143"/>
      <c r="SOS1248" s="142"/>
      <c r="SOT1248" s="143"/>
      <c r="SOU1248" s="142"/>
      <c r="SOV1248" s="143"/>
      <c r="SOW1248" s="142"/>
      <c r="SOX1248" s="143"/>
      <c r="SOY1248" s="142"/>
      <c r="SOZ1248" s="143"/>
      <c r="SPA1248" s="142"/>
      <c r="SPB1248" s="143"/>
      <c r="SPC1248" s="142"/>
      <c r="SPD1248" s="143"/>
      <c r="SPE1248" s="142"/>
      <c r="SPF1248" s="143"/>
      <c r="SPG1248" s="142"/>
      <c r="SPH1248" s="143"/>
      <c r="SPI1248" s="142"/>
      <c r="SPJ1248" s="143"/>
      <c r="SPK1248" s="142"/>
      <c r="SPL1248" s="143"/>
      <c r="SPM1248" s="142"/>
      <c r="SPN1248" s="143"/>
      <c r="SPO1248" s="142"/>
      <c r="SPP1248" s="143"/>
      <c r="SPQ1248" s="142"/>
      <c r="SPR1248" s="143"/>
      <c r="SPS1248" s="142"/>
      <c r="SPT1248" s="143"/>
      <c r="SPU1248" s="142"/>
      <c r="SPV1248" s="143"/>
      <c r="SPW1248" s="142"/>
      <c r="SPX1248" s="143"/>
      <c r="SPY1248" s="142"/>
      <c r="SPZ1248" s="143"/>
      <c r="SQA1248" s="142"/>
      <c r="SQB1248" s="143"/>
      <c r="SQC1248" s="142"/>
      <c r="SQD1248" s="143"/>
      <c r="SQE1248" s="142"/>
      <c r="SQF1248" s="143"/>
      <c r="SQG1248" s="142"/>
      <c r="SQH1248" s="143"/>
      <c r="SQI1248" s="142"/>
      <c r="SQJ1248" s="143"/>
      <c r="SQK1248" s="142"/>
      <c r="SQL1248" s="143"/>
      <c r="SQM1248" s="142"/>
      <c r="SQN1248" s="143"/>
      <c r="SQO1248" s="142"/>
      <c r="SQP1248" s="143"/>
      <c r="SQQ1248" s="142"/>
      <c r="SQR1248" s="143"/>
      <c r="SQS1248" s="142"/>
      <c r="SQT1248" s="143"/>
      <c r="SQU1248" s="142"/>
      <c r="SQV1248" s="143"/>
      <c r="SQW1248" s="142"/>
      <c r="SQX1248" s="143"/>
      <c r="SQY1248" s="142"/>
      <c r="SQZ1248" s="143"/>
      <c r="SRA1248" s="142"/>
      <c r="SRB1248" s="143"/>
      <c r="SRC1248" s="142"/>
      <c r="SRD1248" s="143"/>
      <c r="SRE1248" s="142"/>
      <c r="SRF1248" s="143"/>
      <c r="SRG1248" s="142"/>
      <c r="SRH1248" s="143"/>
      <c r="SRI1248" s="142"/>
      <c r="SRJ1248" s="143"/>
      <c r="SRK1248" s="142"/>
      <c r="SRL1248" s="143"/>
      <c r="SRM1248" s="142"/>
      <c r="SRN1248" s="143"/>
      <c r="SRO1248" s="142"/>
      <c r="SRP1248" s="143"/>
      <c r="SRQ1248" s="142"/>
      <c r="SRR1248" s="143"/>
      <c r="SRS1248" s="142"/>
      <c r="SRT1248" s="143"/>
      <c r="SRU1248" s="142"/>
      <c r="SRV1248" s="143"/>
      <c r="SRW1248" s="142"/>
      <c r="SRX1248" s="143"/>
      <c r="SRY1248" s="142"/>
      <c r="SRZ1248" s="143"/>
      <c r="SSA1248" s="142"/>
      <c r="SSB1248" s="143"/>
      <c r="SSC1248" s="142"/>
      <c r="SSD1248" s="143"/>
      <c r="SSE1248" s="142"/>
      <c r="SSF1248" s="143"/>
      <c r="SSG1248" s="142"/>
      <c r="SSH1248" s="143"/>
      <c r="SSI1248" s="142"/>
      <c r="SSJ1248" s="143"/>
      <c r="SSK1248" s="142"/>
      <c r="SSL1248" s="143"/>
      <c r="SSM1248" s="142"/>
      <c r="SSN1248" s="143"/>
      <c r="SSO1248" s="142"/>
      <c r="SSP1248" s="143"/>
      <c r="SSQ1248" s="142"/>
      <c r="SSR1248" s="143"/>
      <c r="SSS1248" s="142"/>
      <c r="SST1248" s="143"/>
      <c r="SSU1248" s="142"/>
      <c r="SSV1248" s="143"/>
      <c r="SSW1248" s="142"/>
      <c r="SSX1248" s="143"/>
      <c r="SSY1248" s="142"/>
      <c r="SSZ1248" s="143"/>
      <c r="STA1248" s="142"/>
      <c r="STB1248" s="143"/>
      <c r="STC1248" s="142"/>
      <c r="STD1248" s="143"/>
      <c r="STE1248" s="142"/>
      <c r="STF1248" s="143"/>
      <c r="STG1248" s="142"/>
      <c r="STH1248" s="143"/>
      <c r="STI1248" s="142"/>
      <c r="STJ1248" s="143"/>
      <c r="STK1248" s="142"/>
      <c r="STL1248" s="143"/>
      <c r="STM1248" s="142"/>
      <c r="STN1248" s="143"/>
      <c r="STO1248" s="142"/>
      <c r="STP1248" s="143"/>
      <c r="STQ1248" s="142"/>
      <c r="STR1248" s="143"/>
      <c r="STS1248" s="142"/>
      <c r="STT1248" s="143"/>
      <c r="STU1248" s="142"/>
      <c r="STV1248" s="143"/>
      <c r="STW1248" s="142"/>
      <c r="STX1248" s="143"/>
      <c r="STY1248" s="142"/>
      <c r="STZ1248" s="143"/>
      <c r="SUA1248" s="142"/>
      <c r="SUB1248" s="143"/>
      <c r="SUC1248" s="142"/>
      <c r="SUD1248" s="143"/>
      <c r="SUE1248" s="142"/>
      <c r="SUF1248" s="143"/>
      <c r="SUG1248" s="142"/>
      <c r="SUH1248" s="143"/>
      <c r="SUI1248" s="142"/>
      <c r="SUJ1248" s="143"/>
      <c r="SUK1248" s="142"/>
      <c r="SUL1248" s="143"/>
      <c r="SUM1248" s="142"/>
      <c r="SUN1248" s="143"/>
      <c r="SUO1248" s="142"/>
      <c r="SUP1248" s="143"/>
      <c r="SUQ1248" s="142"/>
      <c r="SUR1248" s="143"/>
      <c r="SUS1248" s="142"/>
      <c r="SUT1248" s="143"/>
      <c r="SUU1248" s="142"/>
      <c r="SUV1248" s="143"/>
      <c r="SUW1248" s="142"/>
      <c r="SUX1248" s="143"/>
      <c r="SUY1248" s="142"/>
      <c r="SUZ1248" s="143"/>
      <c r="SVA1248" s="142"/>
      <c r="SVB1248" s="143"/>
      <c r="SVC1248" s="142"/>
      <c r="SVD1248" s="143"/>
      <c r="SVE1248" s="142"/>
      <c r="SVF1248" s="143"/>
      <c r="SVG1248" s="142"/>
      <c r="SVH1248" s="143"/>
      <c r="SVI1248" s="142"/>
      <c r="SVJ1248" s="143"/>
      <c r="SVK1248" s="142"/>
      <c r="SVL1248" s="143"/>
      <c r="SVM1248" s="142"/>
      <c r="SVN1248" s="143"/>
      <c r="SVO1248" s="142"/>
      <c r="SVP1248" s="143"/>
      <c r="SVQ1248" s="142"/>
      <c r="SVR1248" s="143"/>
      <c r="SVS1248" s="142"/>
      <c r="SVT1248" s="143"/>
      <c r="SVU1248" s="142"/>
      <c r="SVV1248" s="143"/>
      <c r="SVW1248" s="142"/>
      <c r="SVX1248" s="143"/>
      <c r="SVY1248" s="142"/>
      <c r="SVZ1248" s="143"/>
      <c r="SWA1248" s="142"/>
      <c r="SWB1248" s="143"/>
      <c r="SWC1248" s="142"/>
      <c r="SWD1248" s="143"/>
      <c r="SWE1248" s="142"/>
      <c r="SWF1248" s="143"/>
      <c r="SWG1248" s="142"/>
      <c r="SWH1248" s="143"/>
      <c r="SWI1248" s="142"/>
      <c r="SWJ1248" s="143"/>
      <c r="SWK1248" s="142"/>
      <c r="SWL1248" s="143"/>
      <c r="SWM1248" s="142"/>
      <c r="SWN1248" s="143"/>
      <c r="SWO1248" s="142"/>
      <c r="SWP1248" s="143"/>
      <c r="SWQ1248" s="142"/>
      <c r="SWR1248" s="143"/>
      <c r="SWS1248" s="142"/>
      <c r="SWT1248" s="143"/>
      <c r="SWU1248" s="142"/>
      <c r="SWV1248" s="143"/>
      <c r="SWW1248" s="142"/>
      <c r="SWX1248" s="143"/>
      <c r="SWY1248" s="142"/>
      <c r="SWZ1248" s="143"/>
      <c r="SXA1248" s="142"/>
      <c r="SXB1248" s="143"/>
      <c r="SXC1248" s="142"/>
      <c r="SXD1248" s="143"/>
      <c r="SXE1248" s="142"/>
      <c r="SXF1248" s="143"/>
      <c r="SXG1248" s="142"/>
      <c r="SXH1248" s="143"/>
      <c r="SXI1248" s="142"/>
      <c r="SXJ1248" s="143"/>
      <c r="SXK1248" s="142"/>
      <c r="SXL1248" s="143"/>
      <c r="SXM1248" s="142"/>
      <c r="SXN1248" s="143"/>
      <c r="SXO1248" s="142"/>
      <c r="SXP1248" s="143"/>
      <c r="SXQ1248" s="142"/>
      <c r="SXR1248" s="143"/>
      <c r="SXS1248" s="142"/>
      <c r="SXT1248" s="143"/>
      <c r="SXU1248" s="142"/>
      <c r="SXV1248" s="143"/>
      <c r="SXW1248" s="142"/>
      <c r="SXX1248" s="143"/>
      <c r="SXY1248" s="142"/>
      <c r="SXZ1248" s="143"/>
      <c r="SYA1248" s="142"/>
      <c r="SYB1248" s="143"/>
      <c r="SYC1248" s="142"/>
      <c r="SYD1248" s="143"/>
      <c r="SYE1248" s="142"/>
      <c r="SYF1248" s="143"/>
      <c r="SYG1248" s="142"/>
      <c r="SYH1248" s="143"/>
      <c r="SYI1248" s="142"/>
      <c r="SYJ1248" s="143"/>
      <c r="SYK1248" s="142"/>
      <c r="SYL1248" s="143"/>
      <c r="SYM1248" s="142"/>
      <c r="SYN1248" s="143"/>
      <c r="SYO1248" s="142"/>
      <c r="SYP1248" s="143"/>
      <c r="SYQ1248" s="142"/>
      <c r="SYR1248" s="143"/>
      <c r="SYS1248" s="142"/>
      <c r="SYT1248" s="143"/>
      <c r="SYU1248" s="142"/>
      <c r="SYV1248" s="143"/>
      <c r="SYW1248" s="142"/>
      <c r="SYX1248" s="143"/>
      <c r="SYY1248" s="142"/>
      <c r="SYZ1248" s="143"/>
      <c r="SZA1248" s="142"/>
      <c r="SZB1248" s="143"/>
      <c r="SZC1248" s="142"/>
      <c r="SZD1248" s="143"/>
      <c r="SZE1248" s="142"/>
      <c r="SZF1248" s="143"/>
      <c r="SZG1248" s="142"/>
      <c r="SZH1248" s="143"/>
      <c r="SZI1248" s="142"/>
      <c r="SZJ1248" s="143"/>
      <c r="SZK1248" s="142"/>
      <c r="SZL1248" s="143"/>
      <c r="SZM1248" s="142"/>
      <c r="SZN1248" s="143"/>
      <c r="SZO1248" s="142"/>
      <c r="SZP1248" s="143"/>
      <c r="SZQ1248" s="142"/>
      <c r="SZR1248" s="143"/>
      <c r="SZS1248" s="142"/>
      <c r="SZT1248" s="143"/>
      <c r="SZU1248" s="142"/>
      <c r="SZV1248" s="143"/>
      <c r="SZW1248" s="142"/>
      <c r="SZX1248" s="143"/>
      <c r="SZY1248" s="142"/>
      <c r="SZZ1248" s="143"/>
      <c r="TAA1248" s="142"/>
      <c r="TAB1248" s="143"/>
      <c r="TAC1248" s="142"/>
      <c r="TAD1248" s="143"/>
      <c r="TAE1248" s="142"/>
      <c r="TAF1248" s="143"/>
      <c r="TAG1248" s="142"/>
      <c r="TAH1248" s="143"/>
      <c r="TAI1248" s="142"/>
      <c r="TAJ1248" s="143"/>
      <c r="TAK1248" s="142"/>
      <c r="TAL1248" s="143"/>
      <c r="TAM1248" s="142"/>
      <c r="TAN1248" s="143"/>
      <c r="TAO1248" s="142"/>
      <c r="TAP1248" s="143"/>
      <c r="TAQ1248" s="142"/>
      <c r="TAR1248" s="143"/>
      <c r="TAS1248" s="142"/>
      <c r="TAT1248" s="143"/>
      <c r="TAU1248" s="142"/>
      <c r="TAV1248" s="143"/>
      <c r="TAW1248" s="142"/>
      <c r="TAX1248" s="143"/>
      <c r="TAY1248" s="142"/>
      <c r="TAZ1248" s="143"/>
      <c r="TBA1248" s="142"/>
      <c r="TBB1248" s="143"/>
      <c r="TBC1248" s="142"/>
      <c r="TBD1248" s="143"/>
      <c r="TBE1248" s="142"/>
      <c r="TBF1248" s="143"/>
      <c r="TBG1248" s="142"/>
      <c r="TBH1248" s="143"/>
      <c r="TBI1248" s="142"/>
      <c r="TBJ1248" s="143"/>
      <c r="TBK1248" s="142"/>
      <c r="TBL1248" s="143"/>
      <c r="TBM1248" s="142"/>
      <c r="TBN1248" s="143"/>
      <c r="TBO1248" s="142"/>
      <c r="TBP1248" s="143"/>
      <c r="TBQ1248" s="142"/>
      <c r="TBR1248" s="143"/>
      <c r="TBS1248" s="142"/>
      <c r="TBT1248" s="143"/>
      <c r="TBU1248" s="142"/>
      <c r="TBV1248" s="143"/>
      <c r="TBW1248" s="142"/>
      <c r="TBX1248" s="143"/>
      <c r="TBY1248" s="142"/>
      <c r="TBZ1248" s="143"/>
      <c r="TCA1248" s="142"/>
      <c r="TCB1248" s="143"/>
      <c r="TCC1248" s="142"/>
      <c r="TCD1248" s="143"/>
      <c r="TCE1248" s="142"/>
      <c r="TCF1248" s="143"/>
      <c r="TCG1248" s="142"/>
      <c r="TCH1248" s="143"/>
      <c r="TCI1248" s="142"/>
      <c r="TCJ1248" s="143"/>
      <c r="TCK1248" s="142"/>
      <c r="TCL1248" s="143"/>
      <c r="TCM1248" s="142"/>
      <c r="TCN1248" s="143"/>
      <c r="TCO1248" s="142"/>
      <c r="TCP1248" s="143"/>
      <c r="TCQ1248" s="142"/>
      <c r="TCR1248" s="143"/>
      <c r="TCS1248" s="142"/>
      <c r="TCT1248" s="143"/>
      <c r="TCU1248" s="142"/>
      <c r="TCV1248" s="143"/>
      <c r="TCW1248" s="142"/>
      <c r="TCX1248" s="143"/>
      <c r="TCY1248" s="142"/>
      <c r="TCZ1248" s="143"/>
      <c r="TDA1248" s="142"/>
      <c r="TDB1248" s="143"/>
      <c r="TDC1248" s="142"/>
      <c r="TDD1248" s="143"/>
      <c r="TDE1248" s="142"/>
      <c r="TDF1248" s="143"/>
      <c r="TDG1248" s="142"/>
      <c r="TDH1248" s="143"/>
      <c r="TDI1248" s="142"/>
      <c r="TDJ1248" s="143"/>
      <c r="TDK1248" s="142"/>
      <c r="TDL1248" s="143"/>
      <c r="TDM1248" s="142"/>
      <c r="TDN1248" s="143"/>
      <c r="TDO1248" s="142"/>
      <c r="TDP1248" s="143"/>
      <c r="TDQ1248" s="142"/>
      <c r="TDR1248" s="143"/>
      <c r="TDS1248" s="142"/>
      <c r="TDT1248" s="143"/>
      <c r="TDU1248" s="142"/>
      <c r="TDV1248" s="143"/>
      <c r="TDW1248" s="142"/>
      <c r="TDX1248" s="143"/>
      <c r="TDY1248" s="142"/>
      <c r="TDZ1248" s="143"/>
      <c r="TEA1248" s="142"/>
      <c r="TEB1248" s="143"/>
      <c r="TEC1248" s="142"/>
      <c r="TED1248" s="143"/>
      <c r="TEE1248" s="142"/>
      <c r="TEF1248" s="143"/>
      <c r="TEG1248" s="142"/>
      <c r="TEH1248" s="143"/>
      <c r="TEI1248" s="142"/>
      <c r="TEJ1248" s="143"/>
      <c r="TEK1248" s="142"/>
      <c r="TEL1248" s="143"/>
      <c r="TEM1248" s="142"/>
      <c r="TEN1248" s="143"/>
      <c r="TEO1248" s="142"/>
      <c r="TEP1248" s="143"/>
      <c r="TEQ1248" s="142"/>
      <c r="TER1248" s="143"/>
      <c r="TES1248" s="142"/>
      <c r="TET1248" s="143"/>
      <c r="TEU1248" s="142"/>
      <c r="TEV1248" s="143"/>
      <c r="TEW1248" s="142"/>
      <c r="TEX1248" s="143"/>
      <c r="TEY1248" s="142"/>
      <c r="TEZ1248" s="143"/>
      <c r="TFA1248" s="142"/>
      <c r="TFB1248" s="143"/>
      <c r="TFC1248" s="142"/>
      <c r="TFD1248" s="143"/>
      <c r="TFE1248" s="142"/>
      <c r="TFF1248" s="143"/>
      <c r="TFG1248" s="142"/>
      <c r="TFH1248" s="143"/>
      <c r="TFI1248" s="142"/>
      <c r="TFJ1248" s="143"/>
      <c r="TFK1248" s="142"/>
      <c r="TFL1248" s="143"/>
      <c r="TFM1248" s="142"/>
      <c r="TFN1248" s="143"/>
      <c r="TFO1248" s="142"/>
      <c r="TFP1248" s="143"/>
      <c r="TFQ1248" s="142"/>
      <c r="TFR1248" s="143"/>
      <c r="TFS1248" s="142"/>
      <c r="TFT1248" s="143"/>
      <c r="TFU1248" s="142"/>
      <c r="TFV1248" s="143"/>
      <c r="TFW1248" s="142"/>
      <c r="TFX1248" s="143"/>
      <c r="TFY1248" s="142"/>
      <c r="TFZ1248" s="143"/>
      <c r="TGA1248" s="142"/>
      <c r="TGB1248" s="143"/>
      <c r="TGC1248" s="142"/>
      <c r="TGD1248" s="143"/>
      <c r="TGE1248" s="142"/>
      <c r="TGF1248" s="143"/>
      <c r="TGG1248" s="142"/>
      <c r="TGH1248" s="143"/>
      <c r="TGI1248" s="142"/>
      <c r="TGJ1248" s="143"/>
      <c r="TGK1248" s="142"/>
      <c r="TGL1248" s="143"/>
      <c r="TGM1248" s="142"/>
      <c r="TGN1248" s="143"/>
      <c r="TGO1248" s="142"/>
      <c r="TGP1248" s="143"/>
      <c r="TGQ1248" s="142"/>
      <c r="TGR1248" s="143"/>
      <c r="TGS1248" s="142"/>
      <c r="TGT1248" s="143"/>
      <c r="TGU1248" s="142"/>
      <c r="TGV1248" s="143"/>
      <c r="TGW1248" s="142"/>
      <c r="TGX1248" s="143"/>
      <c r="TGY1248" s="142"/>
      <c r="TGZ1248" s="143"/>
      <c r="THA1248" s="142"/>
      <c r="THB1248" s="143"/>
      <c r="THC1248" s="142"/>
      <c r="THD1248" s="143"/>
      <c r="THE1248" s="142"/>
      <c r="THF1248" s="143"/>
      <c r="THG1248" s="142"/>
      <c r="THH1248" s="143"/>
      <c r="THI1248" s="142"/>
      <c r="THJ1248" s="143"/>
      <c r="THK1248" s="142"/>
      <c r="THL1248" s="143"/>
      <c r="THM1248" s="142"/>
      <c r="THN1248" s="143"/>
      <c r="THO1248" s="142"/>
      <c r="THP1248" s="143"/>
      <c r="THQ1248" s="142"/>
      <c r="THR1248" s="143"/>
      <c r="THS1248" s="142"/>
      <c r="THT1248" s="143"/>
      <c r="THU1248" s="142"/>
      <c r="THV1248" s="143"/>
      <c r="THW1248" s="142"/>
      <c r="THX1248" s="143"/>
      <c r="THY1248" s="142"/>
      <c r="THZ1248" s="143"/>
      <c r="TIA1248" s="142"/>
      <c r="TIB1248" s="143"/>
      <c r="TIC1248" s="142"/>
      <c r="TID1248" s="143"/>
      <c r="TIE1248" s="142"/>
      <c r="TIF1248" s="143"/>
      <c r="TIG1248" s="142"/>
      <c r="TIH1248" s="143"/>
      <c r="TII1248" s="142"/>
      <c r="TIJ1248" s="143"/>
      <c r="TIK1248" s="142"/>
      <c r="TIL1248" s="143"/>
      <c r="TIM1248" s="142"/>
      <c r="TIN1248" s="143"/>
      <c r="TIO1248" s="142"/>
      <c r="TIP1248" s="143"/>
      <c r="TIQ1248" s="142"/>
      <c r="TIR1248" s="143"/>
      <c r="TIS1248" s="142"/>
      <c r="TIT1248" s="143"/>
      <c r="TIU1248" s="142"/>
      <c r="TIV1248" s="143"/>
      <c r="TIW1248" s="142"/>
      <c r="TIX1248" s="143"/>
      <c r="TIY1248" s="142"/>
      <c r="TIZ1248" s="143"/>
      <c r="TJA1248" s="142"/>
      <c r="TJB1248" s="143"/>
      <c r="TJC1248" s="142"/>
      <c r="TJD1248" s="143"/>
      <c r="TJE1248" s="142"/>
      <c r="TJF1248" s="143"/>
      <c r="TJG1248" s="142"/>
      <c r="TJH1248" s="143"/>
      <c r="TJI1248" s="142"/>
      <c r="TJJ1248" s="143"/>
      <c r="TJK1248" s="142"/>
      <c r="TJL1248" s="143"/>
      <c r="TJM1248" s="142"/>
      <c r="TJN1248" s="143"/>
      <c r="TJO1248" s="142"/>
      <c r="TJP1248" s="143"/>
      <c r="TJQ1248" s="142"/>
      <c r="TJR1248" s="143"/>
      <c r="TJS1248" s="142"/>
      <c r="TJT1248" s="143"/>
      <c r="TJU1248" s="142"/>
      <c r="TJV1248" s="143"/>
      <c r="TJW1248" s="142"/>
      <c r="TJX1248" s="143"/>
      <c r="TJY1248" s="142"/>
      <c r="TJZ1248" s="143"/>
      <c r="TKA1248" s="142"/>
      <c r="TKB1248" s="143"/>
      <c r="TKC1248" s="142"/>
      <c r="TKD1248" s="143"/>
      <c r="TKE1248" s="142"/>
      <c r="TKF1248" s="143"/>
      <c r="TKG1248" s="142"/>
      <c r="TKH1248" s="143"/>
      <c r="TKI1248" s="142"/>
      <c r="TKJ1248" s="143"/>
      <c r="TKK1248" s="142"/>
      <c r="TKL1248" s="143"/>
      <c r="TKM1248" s="142"/>
      <c r="TKN1248" s="143"/>
      <c r="TKO1248" s="142"/>
      <c r="TKP1248" s="143"/>
      <c r="TKQ1248" s="142"/>
      <c r="TKR1248" s="143"/>
      <c r="TKS1248" s="142"/>
      <c r="TKT1248" s="143"/>
      <c r="TKU1248" s="142"/>
      <c r="TKV1248" s="143"/>
      <c r="TKW1248" s="142"/>
      <c r="TKX1248" s="143"/>
      <c r="TKY1248" s="142"/>
      <c r="TKZ1248" s="143"/>
      <c r="TLA1248" s="142"/>
      <c r="TLB1248" s="143"/>
      <c r="TLC1248" s="142"/>
      <c r="TLD1248" s="143"/>
      <c r="TLE1248" s="142"/>
      <c r="TLF1248" s="143"/>
      <c r="TLG1248" s="142"/>
      <c r="TLH1248" s="143"/>
      <c r="TLI1248" s="142"/>
      <c r="TLJ1248" s="143"/>
      <c r="TLK1248" s="142"/>
      <c r="TLL1248" s="143"/>
      <c r="TLM1248" s="142"/>
      <c r="TLN1248" s="143"/>
      <c r="TLO1248" s="142"/>
      <c r="TLP1248" s="143"/>
      <c r="TLQ1248" s="142"/>
      <c r="TLR1248" s="143"/>
      <c r="TLS1248" s="142"/>
      <c r="TLT1248" s="143"/>
      <c r="TLU1248" s="142"/>
      <c r="TLV1248" s="143"/>
      <c r="TLW1248" s="142"/>
      <c r="TLX1248" s="143"/>
      <c r="TLY1248" s="142"/>
      <c r="TLZ1248" s="143"/>
      <c r="TMA1248" s="142"/>
      <c r="TMB1248" s="143"/>
      <c r="TMC1248" s="142"/>
      <c r="TMD1248" s="143"/>
      <c r="TME1248" s="142"/>
      <c r="TMF1248" s="143"/>
      <c r="TMG1248" s="142"/>
      <c r="TMH1248" s="143"/>
      <c r="TMI1248" s="142"/>
      <c r="TMJ1248" s="143"/>
      <c r="TMK1248" s="142"/>
      <c r="TML1248" s="143"/>
      <c r="TMM1248" s="142"/>
      <c r="TMN1248" s="143"/>
      <c r="TMO1248" s="142"/>
      <c r="TMP1248" s="143"/>
      <c r="TMQ1248" s="142"/>
      <c r="TMR1248" s="143"/>
      <c r="TMS1248" s="142"/>
      <c r="TMT1248" s="143"/>
      <c r="TMU1248" s="142"/>
      <c r="TMV1248" s="143"/>
      <c r="TMW1248" s="142"/>
      <c r="TMX1248" s="143"/>
      <c r="TMY1248" s="142"/>
      <c r="TMZ1248" s="143"/>
      <c r="TNA1248" s="142"/>
      <c r="TNB1248" s="143"/>
      <c r="TNC1248" s="142"/>
      <c r="TND1248" s="143"/>
      <c r="TNE1248" s="142"/>
      <c r="TNF1248" s="143"/>
      <c r="TNG1248" s="142"/>
      <c r="TNH1248" s="143"/>
      <c r="TNI1248" s="142"/>
      <c r="TNJ1248" s="143"/>
      <c r="TNK1248" s="142"/>
      <c r="TNL1248" s="143"/>
      <c r="TNM1248" s="142"/>
      <c r="TNN1248" s="143"/>
      <c r="TNO1248" s="142"/>
      <c r="TNP1248" s="143"/>
      <c r="TNQ1248" s="142"/>
      <c r="TNR1248" s="143"/>
      <c r="TNS1248" s="142"/>
      <c r="TNT1248" s="143"/>
      <c r="TNU1248" s="142"/>
      <c r="TNV1248" s="143"/>
      <c r="TNW1248" s="142"/>
      <c r="TNX1248" s="143"/>
      <c r="TNY1248" s="142"/>
      <c r="TNZ1248" s="143"/>
      <c r="TOA1248" s="142"/>
      <c r="TOB1248" s="143"/>
      <c r="TOC1248" s="142"/>
      <c r="TOD1248" s="143"/>
      <c r="TOE1248" s="142"/>
      <c r="TOF1248" s="143"/>
      <c r="TOG1248" s="142"/>
      <c r="TOH1248" s="143"/>
      <c r="TOI1248" s="142"/>
      <c r="TOJ1248" s="143"/>
      <c r="TOK1248" s="142"/>
      <c r="TOL1248" s="143"/>
      <c r="TOM1248" s="142"/>
      <c r="TON1248" s="143"/>
      <c r="TOO1248" s="142"/>
      <c r="TOP1248" s="143"/>
      <c r="TOQ1248" s="142"/>
      <c r="TOR1248" s="143"/>
      <c r="TOS1248" s="142"/>
      <c r="TOT1248" s="143"/>
      <c r="TOU1248" s="142"/>
      <c r="TOV1248" s="143"/>
      <c r="TOW1248" s="142"/>
      <c r="TOX1248" s="143"/>
      <c r="TOY1248" s="142"/>
      <c r="TOZ1248" s="143"/>
      <c r="TPA1248" s="142"/>
      <c r="TPB1248" s="143"/>
      <c r="TPC1248" s="142"/>
      <c r="TPD1248" s="143"/>
      <c r="TPE1248" s="142"/>
      <c r="TPF1248" s="143"/>
      <c r="TPG1248" s="142"/>
      <c r="TPH1248" s="143"/>
      <c r="TPI1248" s="142"/>
      <c r="TPJ1248" s="143"/>
      <c r="TPK1248" s="142"/>
      <c r="TPL1248" s="143"/>
      <c r="TPM1248" s="142"/>
      <c r="TPN1248" s="143"/>
      <c r="TPO1248" s="142"/>
      <c r="TPP1248" s="143"/>
      <c r="TPQ1248" s="142"/>
      <c r="TPR1248" s="143"/>
      <c r="TPS1248" s="142"/>
      <c r="TPT1248" s="143"/>
      <c r="TPU1248" s="142"/>
      <c r="TPV1248" s="143"/>
      <c r="TPW1248" s="142"/>
      <c r="TPX1248" s="143"/>
      <c r="TPY1248" s="142"/>
      <c r="TPZ1248" s="143"/>
      <c r="TQA1248" s="142"/>
      <c r="TQB1248" s="143"/>
      <c r="TQC1248" s="142"/>
      <c r="TQD1248" s="143"/>
      <c r="TQE1248" s="142"/>
      <c r="TQF1248" s="143"/>
      <c r="TQG1248" s="142"/>
      <c r="TQH1248" s="143"/>
      <c r="TQI1248" s="142"/>
      <c r="TQJ1248" s="143"/>
      <c r="TQK1248" s="142"/>
      <c r="TQL1248" s="143"/>
      <c r="TQM1248" s="142"/>
      <c r="TQN1248" s="143"/>
      <c r="TQO1248" s="142"/>
      <c r="TQP1248" s="143"/>
      <c r="TQQ1248" s="142"/>
      <c r="TQR1248" s="143"/>
      <c r="TQS1248" s="142"/>
      <c r="TQT1248" s="143"/>
      <c r="TQU1248" s="142"/>
      <c r="TQV1248" s="143"/>
      <c r="TQW1248" s="142"/>
      <c r="TQX1248" s="143"/>
      <c r="TQY1248" s="142"/>
      <c r="TQZ1248" s="143"/>
      <c r="TRA1248" s="142"/>
      <c r="TRB1248" s="143"/>
      <c r="TRC1248" s="142"/>
      <c r="TRD1248" s="143"/>
      <c r="TRE1248" s="142"/>
      <c r="TRF1248" s="143"/>
      <c r="TRG1248" s="142"/>
      <c r="TRH1248" s="143"/>
      <c r="TRI1248" s="142"/>
      <c r="TRJ1248" s="143"/>
      <c r="TRK1248" s="142"/>
      <c r="TRL1248" s="143"/>
      <c r="TRM1248" s="142"/>
      <c r="TRN1248" s="143"/>
      <c r="TRO1248" s="142"/>
      <c r="TRP1248" s="143"/>
      <c r="TRQ1248" s="142"/>
      <c r="TRR1248" s="143"/>
      <c r="TRS1248" s="142"/>
      <c r="TRT1248" s="143"/>
      <c r="TRU1248" s="142"/>
      <c r="TRV1248" s="143"/>
      <c r="TRW1248" s="142"/>
      <c r="TRX1248" s="143"/>
      <c r="TRY1248" s="142"/>
      <c r="TRZ1248" s="143"/>
      <c r="TSA1248" s="142"/>
      <c r="TSB1248" s="143"/>
      <c r="TSC1248" s="142"/>
      <c r="TSD1248" s="143"/>
      <c r="TSE1248" s="142"/>
      <c r="TSF1248" s="143"/>
      <c r="TSG1248" s="142"/>
      <c r="TSH1248" s="143"/>
      <c r="TSI1248" s="142"/>
      <c r="TSJ1248" s="143"/>
      <c r="TSK1248" s="142"/>
      <c r="TSL1248" s="143"/>
      <c r="TSM1248" s="142"/>
      <c r="TSN1248" s="143"/>
      <c r="TSO1248" s="142"/>
      <c r="TSP1248" s="143"/>
      <c r="TSQ1248" s="142"/>
      <c r="TSR1248" s="143"/>
      <c r="TSS1248" s="142"/>
      <c r="TST1248" s="143"/>
      <c r="TSU1248" s="142"/>
      <c r="TSV1248" s="143"/>
      <c r="TSW1248" s="142"/>
      <c r="TSX1248" s="143"/>
      <c r="TSY1248" s="142"/>
      <c r="TSZ1248" s="143"/>
      <c r="TTA1248" s="142"/>
      <c r="TTB1248" s="143"/>
      <c r="TTC1248" s="142"/>
      <c r="TTD1248" s="143"/>
      <c r="TTE1248" s="142"/>
      <c r="TTF1248" s="143"/>
      <c r="TTG1248" s="142"/>
      <c r="TTH1248" s="143"/>
      <c r="TTI1248" s="142"/>
      <c r="TTJ1248" s="143"/>
      <c r="TTK1248" s="142"/>
      <c r="TTL1248" s="143"/>
      <c r="TTM1248" s="142"/>
      <c r="TTN1248" s="143"/>
      <c r="TTO1248" s="142"/>
      <c r="TTP1248" s="143"/>
      <c r="TTQ1248" s="142"/>
      <c r="TTR1248" s="143"/>
      <c r="TTS1248" s="142"/>
      <c r="TTT1248" s="143"/>
      <c r="TTU1248" s="142"/>
      <c r="TTV1248" s="143"/>
      <c r="TTW1248" s="142"/>
      <c r="TTX1248" s="143"/>
      <c r="TTY1248" s="142"/>
      <c r="TTZ1248" s="143"/>
      <c r="TUA1248" s="142"/>
      <c r="TUB1248" s="143"/>
      <c r="TUC1248" s="142"/>
      <c r="TUD1248" s="143"/>
      <c r="TUE1248" s="142"/>
      <c r="TUF1248" s="143"/>
      <c r="TUG1248" s="142"/>
      <c r="TUH1248" s="143"/>
      <c r="TUI1248" s="142"/>
      <c r="TUJ1248" s="143"/>
      <c r="TUK1248" s="142"/>
      <c r="TUL1248" s="143"/>
      <c r="TUM1248" s="142"/>
      <c r="TUN1248" s="143"/>
      <c r="TUO1248" s="142"/>
      <c r="TUP1248" s="143"/>
      <c r="TUQ1248" s="142"/>
      <c r="TUR1248" s="143"/>
      <c r="TUS1248" s="142"/>
      <c r="TUT1248" s="143"/>
      <c r="TUU1248" s="142"/>
      <c r="TUV1248" s="143"/>
      <c r="TUW1248" s="142"/>
      <c r="TUX1248" s="143"/>
      <c r="TUY1248" s="142"/>
      <c r="TUZ1248" s="143"/>
      <c r="TVA1248" s="142"/>
      <c r="TVB1248" s="143"/>
      <c r="TVC1248" s="142"/>
      <c r="TVD1248" s="143"/>
      <c r="TVE1248" s="142"/>
      <c r="TVF1248" s="143"/>
      <c r="TVG1248" s="142"/>
      <c r="TVH1248" s="143"/>
      <c r="TVI1248" s="142"/>
      <c r="TVJ1248" s="143"/>
      <c r="TVK1248" s="142"/>
      <c r="TVL1248" s="143"/>
      <c r="TVM1248" s="142"/>
      <c r="TVN1248" s="143"/>
      <c r="TVO1248" s="142"/>
      <c r="TVP1248" s="143"/>
      <c r="TVQ1248" s="142"/>
      <c r="TVR1248" s="143"/>
      <c r="TVS1248" s="142"/>
      <c r="TVT1248" s="143"/>
      <c r="TVU1248" s="142"/>
      <c r="TVV1248" s="143"/>
      <c r="TVW1248" s="142"/>
      <c r="TVX1248" s="143"/>
      <c r="TVY1248" s="142"/>
      <c r="TVZ1248" s="143"/>
      <c r="TWA1248" s="142"/>
      <c r="TWB1248" s="143"/>
      <c r="TWC1248" s="142"/>
      <c r="TWD1248" s="143"/>
      <c r="TWE1248" s="142"/>
      <c r="TWF1248" s="143"/>
      <c r="TWG1248" s="142"/>
      <c r="TWH1248" s="143"/>
      <c r="TWI1248" s="142"/>
      <c r="TWJ1248" s="143"/>
      <c r="TWK1248" s="142"/>
      <c r="TWL1248" s="143"/>
      <c r="TWM1248" s="142"/>
      <c r="TWN1248" s="143"/>
      <c r="TWO1248" s="142"/>
      <c r="TWP1248" s="143"/>
      <c r="TWQ1248" s="142"/>
      <c r="TWR1248" s="143"/>
      <c r="TWS1248" s="142"/>
      <c r="TWT1248" s="143"/>
      <c r="TWU1248" s="142"/>
      <c r="TWV1248" s="143"/>
      <c r="TWW1248" s="142"/>
      <c r="TWX1248" s="143"/>
      <c r="TWY1248" s="142"/>
      <c r="TWZ1248" s="143"/>
      <c r="TXA1248" s="142"/>
      <c r="TXB1248" s="143"/>
      <c r="TXC1248" s="142"/>
      <c r="TXD1248" s="143"/>
      <c r="TXE1248" s="142"/>
      <c r="TXF1248" s="143"/>
      <c r="TXG1248" s="142"/>
      <c r="TXH1248" s="143"/>
      <c r="TXI1248" s="142"/>
      <c r="TXJ1248" s="143"/>
      <c r="TXK1248" s="142"/>
      <c r="TXL1248" s="143"/>
      <c r="TXM1248" s="142"/>
      <c r="TXN1248" s="143"/>
      <c r="TXO1248" s="142"/>
      <c r="TXP1248" s="143"/>
      <c r="TXQ1248" s="142"/>
      <c r="TXR1248" s="143"/>
      <c r="TXS1248" s="142"/>
      <c r="TXT1248" s="143"/>
      <c r="TXU1248" s="142"/>
      <c r="TXV1248" s="143"/>
      <c r="TXW1248" s="142"/>
      <c r="TXX1248" s="143"/>
      <c r="TXY1248" s="142"/>
      <c r="TXZ1248" s="143"/>
      <c r="TYA1248" s="142"/>
      <c r="TYB1248" s="143"/>
      <c r="TYC1248" s="142"/>
      <c r="TYD1248" s="143"/>
      <c r="TYE1248" s="142"/>
      <c r="TYF1248" s="143"/>
      <c r="TYG1248" s="142"/>
      <c r="TYH1248" s="143"/>
      <c r="TYI1248" s="142"/>
      <c r="TYJ1248" s="143"/>
      <c r="TYK1248" s="142"/>
      <c r="TYL1248" s="143"/>
      <c r="TYM1248" s="142"/>
      <c r="TYN1248" s="143"/>
      <c r="TYO1248" s="142"/>
      <c r="TYP1248" s="143"/>
      <c r="TYQ1248" s="142"/>
      <c r="TYR1248" s="143"/>
      <c r="TYS1248" s="142"/>
      <c r="TYT1248" s="143"/>
      <c r="TYU1248" s="142"/>
      <c r="TYV1248" s="143"/>
      <c r="TYW1248" s="142"/>
      <c r="TYX1248" s="143"/>
      <c r="TYY1248" s="142"/>
      <c r="TYZ1248" s="143"/>
      <c r="TZA1248" s="142"/>
      <c r="TZB1248" s="143"/>
      <c r="TZC1248" s="142"/>
      <c r="TZD1248" s="143"/>
      <c r="TZE1248" s="142"/>
      <c r="TZF1248" s="143"/>
      <c r="TZG1248" s="142"/>
      <c r="TZH1248" s="143"/>
      <c r="TZI1248" s="142"/>
      <c r="TZJ1248" s="143"/>
      <c r="TZK1248" s="142"/>
      <c r="TZL1248" s="143"/>
      <c r="TZM1248" s="142"/>
      <c r="TZN1248" s="143"/>
      <c r="TZO1248" s="142"/>
      <c r="TZP1248" s="143"/>
      <c r="TZQ1248" s="142"/>
      <c r="TZR1248" s="143"/>
      <c r="TZS1248" s="142"/>
      <c r="TZT1248" s="143"/>
      <c r="TZU1248" s="142"/>
      <c r="TZV1248" s="143"/>
      <c r="TZW1248" s="142"/>
      <c r="TZX1248" s="143"/>
      <c r="TZY1248" s="142"/>
      <c r="TZZ1248" s="143"/>
      <c r="UAA1248" s="142"/>
      <c r="UAB1248" s="143"/>
      <c r="UAC1248" s="142"/>
      <c r="UAD1248" s="143"/>
      <c r="UAE1248" s="142"/>
      <c r="UAF1248" s="143"/>
      <c r="UAG1248" s="142"/>
      <c r="UAH1248" s="143"/>
      <c r="UAI1248" s="142"/>
      <c r="UAJ1248" s="143"/>
      <c r="UAK1248" s="142"/>
      <c r="UAL1248" s="143"/>
      <c r="UAM1248" s="142"/>
      <c r="UAN1248" s="143"/>
      <c r="UAO1248" s="142"/>
      <c r="UAP1248" s="143"/>
      <c r="UAQ1248" s="142"/>
      <c r="UAR1248" s="143"/>
      <c r="UAS1248" s="142"/>
      <c r="UAT1248" s="143"/>
      <c r="UAU1248" s="142"/>
      <c r="UAV1248" s="143"/>
      <c r="UAW1248" s="142"/>
      <c r="UAX1248" s="143"/>
      <c r="UAY1248" s="142"/>
      <c r="UAZ1248" s="143"/>
      <c r="UBA1248" s="142"/>
      <c r="UBB1248" s="143"/>
      <c r="UBC1248" s="142"/>
      <c r="UBD1248" s="143"/>
      <c r="UBE1248" s="142"/>
      <c r="UBF1248" s="143"/>
      <c r="UBG1248" s="142"/>
      <c r="UBH1248" s="143"/>
      <c r="UBI1248" s="142"/>
      <c r="UBJ1248" s="143"/>
      <c r="UBK1248" s="142"/>
      <c r="UBL1248" s="143"/>
      <c r="UBM1248" s="142"/>
      <c r="UBN1248" s="143"/>
      <c r="UBO1248" s="142"/>
      <c r="UBP1248" s="143"/>
      <c r="UBQ1248" s="142"/>
      <c r="UBR1248" s="143"/>
      <c r="UBS1248" s="142"/>
      <c r="UBT1248" s="143"/>
      <c r="UBU1248" s="142"/>
      <c r="UBV1248" s="143"/>
      <c r="UBW1248" s="142"/>
      <c r="UBX1248" s="143"/>
      <c r="UBY1248" s="142"/>
      <c r="UBZ1248" s="143"/>
      <c r="UCA1248" s="142"/>
      <c r="UCB1248" s="143"/>
      <c r="UCC1248" s="142"/>
      <c r="UCD1248" s="143"/>
      <c r="UCE1248" s="142"/>
      <c r="UCF1248" s="143"/>
      <c r="UCG1248" s="142"/>
      <c r="UCH1248" s="143"/>
      <c r="UCI1248" s="142"/>
      <c r="UCJ1248" s="143"/>
      <c r="UCK1248" s="142"/>
      <c r="UCL1248" s="143"/>
      <c r="UCM1248" s="142"/>
      <c r="UCN1248" s="143"/>
      <c r="UCO1248" s="142"/>
      <c r="UCP1248" s="143"/>
      <c r="UCQ1248" s="142"/>
      <c r="UCR1248" s="143"/>
      <c r="UCS1248" s="142"/>
      <c r="UCT1248" s="143"/>
      <c r="UCU1248" s="142"/>
      <c r="UCV1248" s="143"/>
      <c r="UCW1248" s="142"/>
      <c r="UCX1248" s="143"/>
      <c r="UCY1248" s="142"/>
      <c r="UCZ1248" s="143"/>
      <c r="UDA1248" s="142"/>
      <c r="UDB1248" s="143"/>
      <c r="UDC1248" s="142"/>
      <c r="UDD1248" s="143"/>
      <c r="UDE1248" s="142"/>
      <c r="UDF1248" s="143"/>
      <c r="UDG1248" s="142"/>
      <c r="UDH1248" s="143"/>
      <c r="UDI1248" s="142"/>
      <c r="UDJ1248" s="143"/>
      <c r="UDK1248" s="142"/>
      <c r="UDL1248" s="143"/>
      <c r="UDM1248" s="142"/>
      <c r="UDN1248" s="143"/>
      <c r="UDO1248" s="142"/>
      <c r="UDP1248" s="143"/>
      <c r="UDQ1248" s="142"/>
      <c r="UDR1248" s="143"/>
      <c r="UDS1248" s="142"/>
      <c r="UDT1248" s="143"/>
      <c r="UDU1248" s="142"/>
      <c r="UDV1248" s="143"/>
      <c r="UDW1248" s="142"/>
      <c r="UDX1248" s="143"/>
      <c r="UDY1248" s="142"/>
      <c r="UDZ1248" s="143"/>
      <c r="UEA1248" s="142"/>
      <c r="UEB1248" s="143"/>
      <c r="UEC1248" s="142"/>
      <c r="UED1248" s="143"/>
      <c r="UEE1248" s="142"/>
      <c r="UEF1248" s="143"/>
      <c r="UEG1248" s="142"/>
      <c r="UEH1248" s="143"/>
      <c r="UEI1248" s="142"/>
      <c r="UEJ1248" s="143"/>
      <c r="UEK1248" s="142"/>
      <c r="UEL1248" s="143"/>
      <c r="UEM1248" s="142"/>
      <c r="UEN1248" s="143"/>
      <c r="UEO1248" s="142"/>
      <c r="UEP1248" s="143"/>
      <c r="UEQ1248" s="142"/>
      <c r="UER1248" s="143"/>
      <c r="UES1248" s="142"/>
      <c r="UET1248" s="143"/>
      <c r="UEU1248" s="142"/>
      <c r="UEV1248" s="143"/>
      <c r="UEW1248" s="142"/>
      <c r="UEX1248" s="143"/>
      <c r="UEY1248" s="142"/>
      <c r="UEZ1248" s="143"/>
      <c r="UFA1248" s="142"/>
      <c r="UFB1248" s="143"/>
      <c r="UFC1248" s="142"/>
      <c r="UFD1248" s="143"/>
      <c r="UFE1248" s="142"/>
      <c r="UFF1248" s="143"/>
      <c r="UFG1248" s="142"/>
      <c r="UFH1248" s="143"/>
      <c r="UFI1248" s="142"/>
      <c r="UFJ1248" s="143"/>
      <c r="UFK1248" s="142"/>
      <c r="UFL1248" s="143"/>
      <c r="UFM1248" s="142"/>
      <c r="UFN1248" s="143"/>
      <c r="UFO1248" s="142"/>
      <c r="UFP1248" s="143"/>
      <c r="UFQ1248" s="142"/>
      <c r="UFR1248" s="143"/>
      <c r="UFS1248" s="142"/>
      <c r="UFT1248" s="143"/>
      <c r="UFU1248" s="142"/>
      <c r="UFV1248" s="143"/>
      <c r="UFW1248" s="142"/>
      <c r="UFX1248" s="143"/>
      <c r="UFY1248" s="142"/>
      <c r="UFZ1248" s="143"/>
      <c r="UGA1248" s="142"/>
      <c r="UGB1248" s="143"/>
      <c r="UGC1248" s="142"/>
      <c r="UGD1248" s="143"/>
      <c r="UGE1248" s="142"/>
      <c r="UGF1248" s="143"/>
      <c r="UGG1248" s="142"/>
      <c r="UGH1248" s="143"/>
      <c r="UGI1248" s="142"/>
      <c r="UGJ1248" s="143"/>
      <c r="UGK1248" s="142"/>
      <c r="UGL1248" s="143"/>
      <c r="UGM1248" s="142"/>
      <c r="UGN1248" s="143"/>
      <c r="UGO1248" s="142"/>
      <c r="UGP1248" s="143"/>
      <c r="UGQ1248" s="142"/>
      <c r="UGR1248" s="143"/>
      <c r="UGS1248" s="142"/>
      <c r="UGT1248" s="143"/>
      <c r="UGU1248" s="142"/>
      <c r="UGV1248" s="143"/>
      <c r="UGW1248" s="142"/>
      <c r="UGX1248" s="143"/>
      <c r="UGY1248" s="142"/>
      <c r="UGZ1248" s="143"/>
      <c r="UHA1248" s="142"/>
      <c r="UHB1248" s="143"/>
      <c r="UHC1248" s="142"/>
      <c r="UHD1248" s="143"/>
      <c r="UHE1248" s="142"/>
      <c r="UHF1248" s="143"/>
      <c r="UHG1248" s="142"/>
      <c r="UHH1248" s="143"/>
      <c r="UHI1248" s="142"/>
      <c r="UHJ1248" s="143"/>
      <c r="UHK1248" s="142"/>
      <c r="UHL1248" s="143"/>
      <c r="UHM1248" s="142"/>
      <c r="UHN1248" s="143"/>
      <c r="UHO1248" s="142"/>
      <c r="UHP1248" s="143"/>
      <c r="UHQ1248" s="142"/>
      <c r="UHR1248" s="143"/>
      <c r="UHS1248" s="142"/>
      <c r="UHT1248" s="143"/>
      <c r="UHU1248" s="142"/>
      <c r="UHV1248" s="143"/>
      <c r="UHW1248" s="142"/>
      <c r="UHX1248" s="143"/>
      <c r="UHY1248" s="142"/>
      <c r="UHZ1248" s="143"/>
      <c r="UIA1248" s="142"/>
      <c r="UIB1248" s="143"/>
      <c r="UIC1248" s="142"/>
      <c r="UID1248" s="143"/>
      <c r="UIE1248" s="142"/>
      <c r="UIF1248" s="143"/>
      <c r="UIG1248" s="142"/>
      <c r="UIH1248" s="143"/>
      <c r="UII1248" s="142"/>
      <c r="UIJ1248" s="143"/>
      <c r="UIK1248" s="142"/>
      <c r="UIL1248" s="143"/>
      <c r="UIM1248" s="142"/>
      <c r="UIN1248" s="143"/>
      <c r="UIO1248" s="142"/>
      <c r="UIP1248" s="143"/>
      <c r="UIQ1248" s="142"/>
      <c r="UIR1248" s="143"/>
      <c r="UIS1248" s="142"/>
      <c r="UIT1248" s="143"/>
      <c r="UIU1248" s="142"/>
      <c r="UIV1248" s="143"/>
      <c r="UIW1248" s="142"/>
      <c r="UIX1248" s="143"/>
      <c r="UIY1248" s="142"/>
      <c r="UIZ1248" s="143"/>
      <c r="UJA1248" s="142"/>
      <c r="UJB1248" s="143"/>
      <c r="UJC1248" s="142"/>
      <c r="UJD1248" s="143"/>
      <c r="UJE1248" s="142"/>
      <c r="UJF1248" s="143"/>
      <c r="UJG1248" s="142"/>
      <c r="UJH1248" s="143"/>
      <c r="UJI1248" s="142"/>
      <c r="UJJ1248" s="143"/>
      <c r="UJK1248" s="142"/>
      <c r="UJL1248" s="143"/>
      <c r="UJM1248" s="142"/>
      <c r="UJN1248" s="143"/>
      <c r="UJO1248" s="142"/>
      <c r="UJP1248" s="143"/>
      <c r="UJQ1248" s="142"/>
      <c r="UJR1248" s="143"/>
      <c r="UJS1248" s="142"/>
      <c r="UJT1248" s="143"/>
      <c r="UJU1248" s="142"/>
      <c r="UJV1248" s="143"/>
      <c r="UJW1248" s="142"/>
      <c r="UJX1248" s="143"/>
      <c r="UJY1248" s="142"/>
      <c r="UJZ1248" s="143"/>
      <c r="UKA1248" s="142"/>
      <c r="UKB1248" s="143"/>
      <c r="UKC1248" s="142"/>
      <c r="UKD1248" s="143"/>
      <c r="UKE1248" s="142"/>
      <c r="UKF1248" s="143"/>
      <c r="UKG1248" s="142"/>
      <c r="UKH1248" s="143"/>
      <c r="UKI1248" s="142"/>
      <c r="UKJ1248" s="143"/>
      <c r="UKK1248" s="142"/>
      <c r="UKL1248" s="143"/>
      <c r="UKM1248" s="142"/>
      <c r="UKN1248" s="143"/>
      <c r="UKO1248" s="142"/>
      <c r="UKP1248" s="143"/>
      <c r="UKQ1248" s="142"/>
      <c r="UKR1248" s="143"/>
      <c r="UKS1248" s="142"/>
      <c r="UKT1248" s="143"/>
      <c r="UKU1248" s="142"/>
      <c r="UKV1248" s="143"/>
      <c r="UKW1248" s="142"/>
      <c r="UKX1248" s="143"/>
      <c r="UKY1248" s="142"/>
      <c r="UKZ1248" s="143"/>
      <c r="ULA1248" s="142"/>
      <c r="ULB1248" s="143"/>
      <c r="ULC1248" s="142"/>
      <c r="ULD1248" s="143"/>
      <c r="ULE1248" s="142"/>
      <c r="ULF1248" s="143"/>
      <c r="ULG1248" s="142"/>
      <c r="ULH1248" s="143"/>
      <c r="ULI1248" s="142"/>
      <c r="ULJ1248" s="143"/>
      <c r="ULK1248" s="142"/>
      <c r="ULL1248" s="143"/>
      <c r="ULM1248" s="142"/>
      <c r="ULN1248" s="143"/>
      <c r="ULO1248" s="142"/>
      <c r="ULP1248" s="143"/>
      <c r="ULQ1248" s="142"/>
      <c r="ULR1248" s="143"/>
      <c r="ULS1248" s="142"/>
      <c r="ULT1248" s="143"/>
      <c r="ULU1248" s="142"/>
      <c r="ULV1248" s="143"/>
      <c r="ULW1248" s="142"/>
      <c r="ULX1248" s="143"/>
      <c r="ULY1248" s="142"/>
      <c r="ULZ1248" s="143"/>
      <c r="UMA1248" s="142"/>
      <c r="UMB1248" s="143"/>
      <c r="UMC1248" s="142"/>
      <c r="UMD1248" s="143"/>
      <c r="UME1248" s="142"/>
      <c r="UMF1248" s="143"/>
      <c r="UMG1248" s="142"/>
      <c r="UMH1248" s="143"/>
      <c r="UMI1248" s="142"/>
      <c r="UMJ1248" s="143"/>
      <c r="UMK1248" s="142"/>
      <c r="UML1248" s="143"/>
      <c r="UMM1248" s="142"/>
      <c r="UMN1248" s="143"/>
      <c r="UMO1248" s="142"/>
      <c r="UMP1248" s="143"/>
      <c r="UMQ1248" s="142"/>
      <c r="UMR1248" s="143"/>
      <c r="UMS1248" s="142"/>
      <c r="UMT1248" s="143"/>
      <c r="UMU1248" s="142"/>
      <c r="UMV1248" s="143"/>
      <c r="UMW1248" s="142"/>
      <c r="UMX1248" s="143"/>
      <c r="UMY1248" s="142"/>
      <c r="UMZ1248" s="143"/>
      <c r="UNA1248" s="142"/>
      <c r="UNB1248" s="143"/>
      <c r="UNC1248" s="142"/>
      <c r="UND1248" s="143"/>
      <c r="UNE1248" s="142"/>
      <c r="UNF1248" s="143"/>
      <c r="UNG1248" s="142"/>
      <c r="UNH1248" s="143"/>
      <c r="UNI1248" s="142"/>
      <c r="UNJ1248" s="143"/>
      <c r="UNK1248" s="142"/>
      <c r="UNL1248" s="143"/>
      <c r="UNM1248" s="142"/>
      <c r="UNN1248" s="143"/>
      <c r="UNO1248" s="142"/>
      <c r="UNP1248" s="143"/>
      <c r="UNQ1248" s="142"/>
      <c r="UNR1248" s="143"/>
      <c r="UNS1248" s="142"/>
      <c r="UNT1248" s="143"/>
      <c r="UNU1248" s="142"/>
      <c r="UNV1248" s="143"/>
      <c r="UNW1248" s="142"/>
      <c r="UNX1248" s="143"/>
      <c r="UNY1248" s="142"/>
      <c r="UNZ1248" s="143"/>
      <c r="UOA1248" s="142"/>
      <c r="UOB1248" s="143"/>
      <c r="UOC1248" s="142"/>
      <c r="UOD1248" s="143"/>
      <c r="UOE1248" s="142"/>
      <c r="UOF1248" s="143"/>
      <c r="UOG1248" s="142"/>
      <c r="UOH1248" s="143"/>
      <c r="UOI1248" s="142"/>
      <c r="UOJ1248" s="143"/>
      <c r="UOK1248" s="142"/>
      <c r="UOL1248" s="143"/>
      <c r="UOM1248" s="142"/>
      <c r="UON1248" s="143"/>
      <c r="UOO1248" s="142"/>
      <c r="UOP1248" s="143"/>
      <c r="UOQ1248" s="142"/>
      <c r="UOR1248" s="143"/>
      <c r="UOS1248" s="142"/>
      <c r="UOT1248" s="143"/>
      <c r="UOU1248" s="142"/>
      <c r="UOV1248" s="143"/>
      <c r="UOW1248" s="142"/>
      <c r="UOX1248" s="143"/>
      <c r="UOY1248" s="142"/>
      <c r="UOZ1248" s="143"/>
      <c r="UPA1248" s="142"/>
      <c r="UPB1248" s="143"/>
      <c r="UPC1248" s="142"/>
      <c r="UPD1248" s="143"/>
      <c r="UPE1248" s="142"/>
      <c r="UPF1248" s="143"/>
      <c r="UPG1248" s="142"/>
      <c r="UPH1248" s="143"/>
      <c r="UPI1248" s="142"/>
      <c r="UPJ1248" s="143"/>
      <c r="UPK1248" s="142"/>
      <c r="UPL1248" s="143"/>
      <c r="UPM1248" s="142"/>
      <c r="UPN1248" s="143"/>
      <c r="UPO1248" s="142"/>
      <c r="UPP1248" s="143"/>
      <c r="UPQ1248" s="142"/>
      <c r="UPR1248" s="143"/>
      <c r="UPS1248" s="142"/>
      <c r="UPT1248" s="143"/>
      <c r="UPU1248" s="142"/>
      <c r="UPV1248" s="143"/>
      <c r="UPW1248" s="142"/>
      <c r="UPX1248" s="143"/>
      <c r="UPY1248" s="142"/>
      <c r="UPZ1248" s="143"/>
      <c r="UQA1248" s="142"/>
      <c r="UQB1248" s="143"/>
      <c r="UQC1248" s="142"/>
      <c r="UQD1248" s="143"/>
      <c r="UQE1248" s="142"/>
      <c r="UQF1248" s="143"/>
      <c r="UQG1248" s="142"/>
      <c r="UQH1248" s="143"/>
      <c r="UQI1248" s="142"/>
      <c r="UQJ1248" s="143"/>
      <c r="UQK1248" s="142"/>
      <c r="UQL1248" s="143"/>
      <c r="UQM1248" s="142"/>
      <c r="UQN1248" s="143"/>
      <c r="UQO1248" s="142"/>
      <c r="UQP1248" s="143"/>
      <c r="UQQ1248" s="142"/>
      <c r="UQR1248" s="143"/>
      <c r="UQS1248" s="142"/>
      <c r="UQT1248" s="143"/>
      <c r="UQU1248" s="142"/>
      <c r="UQV1248" s="143"/>
      <c r="UQW1248" s="142"/>
      <c r="UQX1248" s="143"/>
      <c r="UQY1248" s="142"/>
      <c r="UQZ1248" s="143"/>
      <c r="URA1248" s="142"/>
      <c r="URB1248" s="143"/>
      <c r="URC1248" s="142"/>
      <c r="URD1248" s="143"/>
      <c r="URE1248" s="142"/>
      <c r="URF1248" s="143"/>
      <c r="URG1248" s="142"/>
      <c r="URH1248" s="143"/>
      <c r="URI1248" s="142"/>
      <c r="URJ1248" s="143"/>
      <c r="URK1248" s="142"/>
      <c r="URL1248" s="143"/>
      <c r="URM1248" s="142"/>
      <c r="URN1248" s="143"/>
      <c r="URO1248" s="142"/>
      <c r="URP1248" s="143"/>
      <c r="URQ1248" s="142"/>
      <c r="URR1248" s="143"/>
      <c r="URS1248" s="142"/>
      <c r="URT1248" s="143"/>
      <c r="URU1248" s="142"/>
      <c r="URV1248" s="143"/>
      <c r="URW1248" s="142"/>
      <c r="URX1248" s="143"/>
      <c r="URY1248" s="142"/>
      <c r="URZ1248" s="143"/>
      <c r="USA1248" s="142"/>
      <c r="USB1248" s="143"/>
      <c r="USC1248" s="142"/>
      <c r="USD1248" s="143"/>
      <c r="USE1248" s="142"/>
      <c r="USF1248" s="143"/>
      <c r="USG1248" s="142"/>
      <c r="USH1248" s="143"/>
      <c r="USI1248" s="142"/>
      <c r="USJ1248" s="143"/>
      <c r="USK1248" s="142"/>
      <c r="USL1248" s="143"/>
      <c r="USM1248" s="142"/>
      <c r="USN1248" s="143"/>
      <c r="USO1248" s="142"/>
      <c r="USP1248" s="143"/>
      <c r="USQ1248" s="142"/>
      <c r="USR1248" s="143"/>
      <c r="USS1248" s="142"/>
      <c r="UST1248" s="143"/>
      <c r="USU1248" s="142"/>
      <c r="USV1248" s="143"/>
      <c r="USW1248" s="142"/>
      <c r="USX1248" s="143"/>
      <c r="USY1248" s="142"/>
      <c r="USZ1248" s="143"/>
      <c r="UTA1248" s="142"/>
      <c r="UTB1248" s="143"/>
      <c r="UTC1248" s="142"/>
      <c r="UTD1248" s="143"/>
      <c r="UTE1248" s="142"/>
      <c r="UTF1248" s="143"/>
      <c r="UTG1248" s="142"/>
      <c r="UTH1248" s="143"/>
      <c r="UTI1248" s="142"/>
      <c r="UTJ1248" s="143"/>
      <c r="UTK1248" s="142"/>
      <c r="UTL1248" s="143"/>
      <c r="UTM1248" s="142"/>
      <c r="UTN1248" s="143"/>
      <c r="UTO1248" s="142"/>
      <c r="UTP1248" s="143"/>
      <c r="UTQ1248" s="142"/>
      <c r="UTR1248" s="143"/>
      <c r="UTS1248" s="142"/>
      <c r="UTT1248" s="143"/>
      <c r="UTU1248" s="142"/>
      <c r="UTV1248" s="143"/>
      <c r="UTW1248" s="142"/>
      <c r="UTX1248" s="143"/>
      <c r="UTY1248" s="142"/>
      <c r="UTZ1248" s="143"/>
      <c r="UUA1248" s="142"/>
      <c r="UUB1248" s="143"/>
      <c r="UUC1248" s="142"/>
      <c r="UUD1248" s="143"/>
      <c r="UUE1248" s="142"/>
      <c r="UUF1248" s="143"/>
      <c r="UUG1248" s="142"/>
      <c r="UUH1248" s="143"/>
      <c r="UUI1248" s="142"/>
      <c r="UUJ1248" s="143"/>
      <c r="UUK1248" s="142"/>
      <c r="UUL1248" s="143"/>
      <c r="UUM1248" s="142"/>
      <c r="UUN1248" s="143"/>
      <c r="UUO1248" s="142"/>
      <c r="UUP1248" s="143"/>
      <c r="UUQ1248" s="142"/>
      <c r="UUR1248" s="143"/>
      <c r="UUS1248" s="142"/>
      <c r="UUT1248" s="143"/>
      <c r="UUU1248" s="142"/>
      <c r="UUV1248" s="143"/>
      <c r="UUW1248" s="142"/>
      <c r="UUX1248" s="143"/>
      <c r="UUY1248" s="142"/>
      <c r="UUZ1248" s="143"/>
      <c r="UVA1248" s="142"/>
      <c r="UVB1248" s="143"/>
      <c r="UVC1248" s="142"/>
      <c r="UVD1248" s="143"/>
      <c r="UVE1248" s="142"/>
      <c r="UVF1248" s="143"/>
      <c r="UVG1248" s="142"/>
      <c r="UVH1248" s="143"/>
      <c r="UVI1248" s="142"/>
      <c r="UVJ1248" s="143"/>
      <c r="UVK1248" s="142"/>
      <c r="UVL1248" s="143"/>
      <c r="UVM1248" s="142"/>
      <c r="UVN1248" s="143"/>
      <c r="UVO1248" s="142"/>
      <c r="UVP1248" s="143"/>
      <c r="UVQ1248" s="142"/>
      <c r="UVR1248" s="143"/>
      <c r="UVS1248" s="142"/>
      <c r="UVT1248" s="143"/>
      <c r="UVU1248" s="142"/>
      <c r="UVV1248" s="143"/>
      <c r="UVW1248" s="142"/>
      <c r="UVX1248" s="143"/>
      <c r="UVY1248" s="142"/>
      <c r="UVZ1248" s="143"/>
      <c r="UWA1248" s="142"/>
      <c r="UWB1248" s="143"/>
      <c r="UWC1248" s="142"/>
      <c r="UWD1248" s="143"/>
      <c r="UWE1248" s="142"/>
      <c r="UWF1248" s="143"/>
      <c r="UWG1248" s="142"/>
      <c r="UWH1248" s="143"/>
      <c r="UWI1248" s="142"/>
      <c r="UWJ1248" s="143"/>
      <c r="UWK1248" s="142"/>
      <c r="UWL1248" s="143"/>
      <c r="UWM1248" s="142"/>
      <c r="UWN1248" s="143"/>
      <c r="UWO1248" s="142"/>
      <c r="UWP1248" s="143"/>
      <c r="UWQ1248" s="142"/>
      <c r="UWR1248" s="143"/>
      <c r="UWS1248" s="142"/>
      <c r="UWT1248" s="143"/>
      <c r="UWU1248" s="142"/>
      <c r="UWV1248" s="143"/>
      <c r="UWW1248" s="142"/>
      <c r="UWX1248" s="143"/>
      <c r="UWY1248" s="142"/>
      <c r="UWZ1248" s="143"/>
      <c r="UXA1248" s="142"/>
      <c r="UXB1248" s="143"/>
      <c r="UXC1248" s="142"/>
      <c r="UXD1248" s="143"/>
      <c r="UXE1248" s="142"/>
      <c r="UXF1248" s="143"/>
      <c r="UXG1248" s="142"/>
      <c r="UXH1248" s="143"/>
      <c r="UXI1248" s="142"/>
      <c r="UXJ1248" s="143"/>
      <c r="UXK1248" s="142"/>
      <c r="UXL1248" s="143"/>
      <c r="UXM1248" s="142"/>
      <c r="UXN1248" s="143"/>
      <c r="UXO1248" s="142"/>
      <c r="UXP1248" s="143"/>
      <c r="UXQ1248" s="142"/>
      <c r="UXR1248" s="143"/>
      <c r="UXS1248" s="142"/>
      <c r="UXT1248" s="143"/>
      <c r="UXU1248" s="142"/>
      <c r="UXV1248" s="143"/>
      <c r="UXW1248" s="142"/>
      <c r="UXX1248" s="143"/>
      <c r="UXY1248" s="142"/>
      <c r="UXZ1248" s="143"/>
      <c r="UYA1248" s="142"/>
      <c r="UYB1248" s="143"/>
      <c r="UYC1248" s="142"/>
      <c r="UYD1248" s="143"/>
      <c r="UYE1248" s="142"/>
      <c r="UYF1248" s="143"/>
      <c r="UYG1248" s="142"/>
      <c r="UYH1248" s="143"/>
      <c r="UYI1248" s="142"/>
      <c r="UYJ1248" s="143"/>
      <c r="UYK1248" s="142"/>
      <c r="UYL1248" s="143"/>
      <c r="UYM1248" s="142"/>
      <c r="UYN1248" s="143"/>
      <c r="UYO1248" s="142"/>
      <c r="UYP1248" s="143"/>
      <c r="UYQ1248" s="142"/>
      <c r="UYR1248" s="143"/>
      <c r="UYS1248" s="142"/>
      <c r="UYT1248" s="143"/>
      <c r="UYU1248" s="142"/>
      <c r="UYV1248" s="143"/>
      <c r="UYW1248" s="142"/>
      <c r="UYX1248" s="143"/>
      <c r="UYY1248" s="142"/>
      <c r="UYZ1248" s="143"/>
      <c r="UZA1248" s="142"/>
      <c r="UZB1248" s="143"/>
      <c r="UZC1248" s="142"/>
      <c r="UZD1248" s="143"/>
      <c r="UZE1248" s="142"/>
      <c r="UZF1248" s="143"/>
      <c r="UZG1248" s="142"/>
      <c r="UZH1248" s="143"/>
      <c r="UZI1248" s="142"/>
      <c r="UZJ1248" s="143"/>
      <c r="UZK1248" s="142"/>
      <c r="UZL1248" s="143"/>
      <c r="UZM1248" s="142"/>
      <c r="UZN1248" s="143"/>
      <c r="UZO1248" s="142"/>
      <c r="UZP1248" s="143"/>
      <c r="UZQ1248" s="142"/>
      <c r="UZR1248" s="143"/>
      <c r="UZS1248" s="142"/>
      <c r="UZT1248" s="143"/>
      <c r="UZU1248" s="142"/>
      <c r="UZV1248" s="143"/>
      <c r="UZW1248" s="142"/>
      <c r="UZX1248" s="143"/>
      <c r="UZY1248" s="142"/>
      <c r="UZZ1248" s="143"/>
      <c r="VAA1248" s="142"/>
      <c r="VAB1248" s="143"/>
      <c r="VAC1248" s="142"/>
      <c r="VAD1248" s="143"/>
      <c r="VAE1248" s="142"/>
      <c r="VAF1248" s="143"/>
      <c r="VAG1248" s="142"/>
      <c r="VAH1248" s="143"/>
      <c r="VAI1248" s="142"/>
      <c r="VAJ1248" s="143"/>
      <c r="VAK1248" s="142"/>
      <c r="VAL1248" s="143"/>
      <c r="VAM1248" s="142"/>
      <c r="VAN1248" s="143"/>
      <c r="VAO1248" s="142"/>
      <c r="VAP1248" s="143"/>
      <c r="VAQ1248" s="142"/>
      <c r="VAR1248" s="143"/>
      <c r="VAS1248" s="142"/>
      <c r="VAT1248" s="143"/>
      <c r="VAU1248" s="142"/>
      <c r="VAV1248" s="143"/>
      <c r="VAW1248" s="142"/>
      <c r="VAX1248" s="143"/>
      <c r="VAY1248" s="142"/>
      <c r="VAZ1248" s="143"/>
      <c r="VBA1248" s="142"/>
      <c r="VBB1248" s="143"/>
      <c r="VBC1248" s="142"/>
      <c r="VBD1248" s="143"/>
      <c r="VBE1248" s="142"/>
      <c r="VBF1248" s="143"/>
      <c r="VBG1248" s="142"/>
      <c r="VBH1248" s="143"/>
      <c r="VBI1248" s="142"/>
      <c r="VBJ1248" s="143"/>
      <c r="VBK1248" s="142"/>
      <c r="VBL1248" s="143"/>
      <c r="VBM1248" s="142"/>
      <c r="VBN1248" s="143"/>
      <c r="VBO1248" s="142"/>
      <c r="VBP1248" s="143"/>
      <c r="VBQ1248" s="142"/>
      <c r="VBR1248" s="143"/>
      <c r="VBS1248" s="142"/>
      <c r="VBT1248" s="143"/>
      <c r="VBU1248" s="142"/>
      <c r="VBV1248" s="143"/>
      <c r="VBW1248" s="142"/>
      <c r="VBX1248" s="143"/>
      <c r="VBY1248" s="142"/>
      <c r="VBZ1248" s="143"/>
      <c r="VCA1248" s="142"/>
      <c r="VCB1248" s="143"/>
      <c r="VCC1248" s="142"/>
      <c r="VCD1248" s="143"/>
      <c r="VCE1248" s="142"/>
      <c r="VCF1248" s="143"/>
      <c r="VCG1248" s="142"/>
      <c r="VCH1248" s="143"/>
      <c r="VCI1248" s="142"/>
      <c r="VCJ1248" s="143"/>
      <c r="VCK1248" s="142"/>
      <c r="VCL1248" s="143"/>
      <c r="VCM1248" s="142"/>
      <c r="VCN1248" s="143"/>
      <c r="VCO1248" s="142"/>
      <c r="VCP1248" s="143"/>
      <c r="VCQ1248" s="142"/>
      <c r="VCR1248" s="143"/>
      <c r="VCS1248" s="142"/>
      <c r="VCT1248" s="143"/>
      <c r="VCU1248" s="142"/>
      <c r="VCV1248" s="143"/>
      <c r="VCW1248" s="142"/>
      <c r="VCX1248" s="143"/>
      <c r="VCY1248" s="142"/>
      <c r="VCZ1248" s="143"/>
      <c r="VDA1248" s="142"/>
      <c r="VDB1248" s="143"/>
      <c r="VDC1248" s="142"/>
      <c r="VDD1248" s="143"/>
      <c r="VDE1248" s="142"/>
      <c r="VDF1248" s="143"/>
      <c r="VDG1248" s="142"/>
      <c r="VDH1248" s="143"/>
      <c r="VDI1248" s="142"/>
      <c r="VDJ1248" s="143"/>
      <c r="VDK1248" s="142"/>
      <c r="VDL1248" s="143"/>
      <c r="VDM1248" s="142"/>
      <c r="VDN1248" s="143"/>
      <c r="VDO1248" s="142"/>
      <c r="VDP1248" s="143"/>
      <c r="VDQ1248" s="142"/>
      <c r="VDR1248" s="143"/>
      <c r="VDS1248" s="142"/>
      <c r="VDT1248" s="143"/>
      <c r="VDU1248" s="142"/>
      <c r="VDV1248" s="143"/>
      <c r="VDW1248" s="142"/>
      <c r="VDX1248" s="143"/>
      <c r="VDY1248" s="142"/>
      <c r="VDZ1248" s="143"/>
      <c r="VEA1248" s="142"/>
      <c r="VEB1248" s="143"/>
      <c r="VEC1248" s="142"/>
      <c r="VED1248" s="143"/>
      <c r="VEE1248" s="142"/>
      <c r="VEF1248" s="143"/>
      <c r="VEG1248" s="142"/>
      <c r="VEH1248" s="143"/>
      <c r="VEI1248" s="142"/>
      <c r="VEJ1248" s="143"/>
      <c r="VEK1248" s="142"/>
      <c r="VEL1248" s="143"/>
      <c r="VEM1248" s="142"/>
      <c r="VEN1248" s="143"/>
      <c r="VEO1248" s="142"/>
      <c r="VEP1248" s="143"/>
      <c r="VEQ1248" s="142"/>
      <c r="VER1248" s="143"/>
      <c r="VES1248" s="142"/>
      <c r="VET1248" s="143"/>
      <c r="VEU1248" s="142"/>
      <c r="VEV1248" s="143"/>
      <c r="VEW1248" s="142"/>
      <c r="VEX1248" s="143"/>
      <c r="VEY1248" s="142"/>
      <c r="VEZ1248" s="143"/>
      <c r="VFA1248" s="142"/>
      <c r="VFB1248" s="143"/>
      <c r="VFC1248" s="142"/>
      <c r="VFD1248" s="143"/>
      <c r="VFE1248" s="142"/>
      <c r="VFF1248" s="143"/>
      <c r="VFG1248" s="142"/>
      <c r="VFH1248" s="143"/>
      <c r="VFI1248" s="142"/>
      <c r="VFJ1248" s="143"/>
      <c r="VFK1248" s="142"/>
      <c r="VFL1248" s="143"/>
      <c r="VFM1248" s="142"/>
      <c r="VFN1248" s="143"/>
      <c r="VFO1248" s="142"/>
      <c r="VFP1248" s="143"/>
      <c r="VFQ1248" s="142"/>
      <c r="VFR1248" s="143"/>
      <c r="VFS1248" s="142"/>
      <c r="VFT1248" s="143"/>
      <c r="VFU1248" s="142"/>
      <c r="VFV1248" s="143"/>
      <c r="VFW1248" s="142"/>
      <c r="VFX1248" s="143"/>
      <c r="VFY1248" s="142"/>
      <c r="VFZ1248" s="143"/>
      <c r="VGA1248" s="142"/>
      <c r="VGB1248" s="143"/>
      <c r="VGC1248" s="142"/>
      <c r="VGD1248" s="143"/>
      <c r="VGE1248" s="142"/>
      <c r="VGF1248" s="143"/>
      <c r="VGG1248" s="142"/>
      <c r="VGH1248" s="143"/>
      <c r="VGI1248" s="142"/>
      <c r="VGJ1248" s="143"/>
      <c r="VGK1248" s="142"/>
      <c r="VGL1248" s="143"/>
      <c r="VGM1248" s="142"/>
      <c r="VGN1248" s="143"/>
      <c r="VGO1248" s="142"/>
      <c r="VGP1248" s="143"/>
      <c r="VGQ1248" s="142"/>
      <c r="VGR1248" s="143"/>
      <c r="VGS1248" s="142"/>
      <c r="VGT1248" s="143"/>
      <c r="VGU1248" s="142"/>
      <c r="VGV1248" s="143"/>
      <c r="VGW1248" s="142"/>
      <c r="VGX1248" s="143"/>
      <c r="VGY1248" s="142"/>
      <c r="VGZ1248" s="143"/>
      <c r="VHA1248" s="142"/>
      <c r="VHB1248" s="143"/>
      <c r="VHC1248" s="142"/>
      <c r="VHD1248" s="143"/>
      <c r="VHE1248" s="142"/>
      <c r="VHF1248" s="143"/>
      <c r="VHG1248" s="142"/>
      <c r="VHH1248" s="143"/>
      <c r="VHI1248" s="142"/>
      <c r="VHJ1248" s="143"/>
      <c r="VHK1248" s="142"/>
      <c r="VHL1248" s="143"/>
      <c r="VHM1248" s="142"/>
      <c r="VHN1248" s="143"/>
      <c r="VHO1248" s="142"/>
      <c r="VHP1248" s="143"/>
      <c r="VHQ1248" s="142"/>
      <c r="VHR1248" s="143"/>
      <c r="VHS1248" s="142"/>
      <c r="VHT1248" s="143"/>
      <c r="VHU1248" s="142"/>
      <c r="VHV1248" s="143"/>
      <c r="VHW1248" s="142"/>
      <c r="VHX1248" s="143"/>
      <c r="VHY1248" s="142"/>
      <c r="VHZ1248" s="143"/>
      <c r="VIA1248" s="142"/>
      <c r="VIB1248" s="143"/>
      <c r="VIC1248" s="142"/>
      <c r="VID1248" s="143"/>
      <c r="VIE1248" s="142"/>
      <c r="VIF1248" s="143"/>
      <c r="VIG1248" s="142"/>
      <c r="VIH1248" s="143"/>
      <c r="VII1248" s="142"/>
      <c r="VIJ1248" s="143"/>
      <c r="VIK1248" s="142"/>
      <c r="VIL1248" s="143"/>
      <c r="VIM1248" s="142"/>
      <c r="VIN1248" s="143"/>
      <c r="VIO1248" s="142"/>
      <c r="VIP1248" s="143"/>
      <c r="VIQ1248" s="142"/>
      <c r="VIR1248" s="143"/>
      <c r="VIS1248" s="142"/>
      <c r="VIT1248" s="143"/>
      <c r="VIU1248" s="142"/>
      <c r="VIV1248" s="143"/>
      <c r="VIW1248" s="142"/>
      <c r="VIX1248" s="143"/>
      <c r="VIY1248" s="142"/>
      <c r="VIZ1248" s="143"/>
      <c r="VJA1248" s="142"/>
      <c r="VJB1248" s="143"/>
      <c r="VJC1248" s="142"/>
      <c r="VJD1248" s="143"/>
      <c r="VJE1248" s="142"/>
      <c r="VJF1248" s="143"/>
      <c r="VJG1248" s="142"/>
      <c r="VJH1248" s="143"/>
      <c r="VJI1248" s="142"/>
      <c r="VJJ1248" s="143"/>
      <c r="VJK1248" s="142"/>
      <c r="VJL1248" s="143"/>
      <c r="VJM1248" s="142"/>
      <c r="VJN1248" s="143"/>
      <c r="VJO1248" s="142"/>
      <c r="VJP1248" s="143"/>
      <c r="VJQ1248" s="142"/>
      <c r="VJR1248" s="143"/>
      <c r="VJS1248" s="142"/>
      <c r="VJT1248" s="143"/>
      <c r="VJU1248" s="142"/>
      <c r="VJV1248" s="143"/>
      <c r="VJW1248" s="142"/>
      <c r="VJX1248" s="143"/>
      <c r="VJY1248" s="142"/>
      <c r="VJZ1248" s="143"/>
      <c r="VKA1248" s="142"/>
      <c r="VKB1248" s="143"/>
      <c r="VKC1248" s="142"/>
      <c r="VKD1248" s="143"/>
      <c r="VKE1248" s="142"/>
      <c r="VKF1248" s="143"/>
      <c r="VKG1248" s="142"/>
      <c r="VKH1248" s="143"/>
      <c r="VKI1248" s="142"/>
      <c r="VKJ1248" s="143"/>
      <c r="VKK1248" s="142"/>
      <c r="VKL1248" s="143"/>
      <c r="VKM1248" s="142"/>
      <c r="VKN1248" s="143"/>
      <c r="VKO1248" s="142"/>
      <c r="VKP1248" s="143"/>
      <c r="VKQ1248" s="142"/>
      <c r="VKR1248" s="143"/>
      <c r="VKS1248" s="142"/>
      <c r="VKT1248" s="143"/>
      <c r="VKU1248" s="142"/>
      <c r="VKV1248" s="143"/>
      <c r="VKW1248" s="142"/>
      <c r="VKX1248" s="143"/>
      <c r="VKY1248" s="142"/>
      <c r="VKZ1248" s="143"/>
      <c r="VLA1248" s="142"/>
      <c r="VLB1248" s="143"/>
      <c r="VLC1248" s="142"/>
      <c r="VLD1248" s="143"/>
      <c r="VLE1248" s="142"/>
      <c r="VLF1248" s="143"/>
      <c r="VLG1248" s="142"/>
      <c r="VLH1248" s="143"/>
      <c r="VLI1248" s="142"/>
      <c r="VLJ1248" s="143"/>
      <c r="VLK1248" s="142"/>
      <c r="VLL1248" s="143"/>
      <c r="VLM1248" s="142"/>
      <c r="VLN1248" s="143"/>
      <c r="VLO1248" s="142"/>
      <c r="VLP1248" s="143"/>
      <c r="VLQ1248" s="142"/>
      <c r="VLR1248" s="143"/>
      <c r="VLS1248" s="142"/>
      <c r="VLT1248" s="143"/>
      <c r="VLU1248" s="142"/>
      <c r="VLV1248" s="143"/>
      <c r="VLW1248" s="142"/>
      <c r="VLX1248" s="143"/>
      <c r="VLY1248" s="142"/>
      <c r="VLZ1248" s="143"/>
      <c r="VMA1248" s="142"/>
      <c r="VMB1248" s="143"/>
      <c r="VMC1248" s="142"/>
      <c r="VMD1248" s="143"/>
      <c r="VME1248" s="142"/>
      <c r="VMF1248" s="143"/>
      <c r="VMG1248" s="142"/>
      <c r="VMH1248" s="143"/>
      <c r="VMI1248" s="142"/>
      <c r="VMJ1248" s="143"/>
      <c r="VMK1248" s="142"/>
      <c r="VML1248" s="143"/>
      <c r="VMM1248" s="142"/>
      <c r="VMN1248" s="143"/>
      <c r="VMO1248" s="142"/>
      <c r="VMP1248" s="143"/>
      <c r="VMQ1248" s="142"/>
      <c r="VMR1248" s="143"/>
      <c r="VMS1248" s="142"/>
      <c r="VMT1248" s="143"/>
      <c r="VMU1248" s="142"/>
      <c r="VMV1248" s="143"/>
      <c r="VMW1248" s="142"/>
      <c r="VMX1248" s="143"/>
      <c r="VMY1248" s="142"/>
      <c r="VMZ1248" s="143"/>
      <c r="VNA1248" s="142"/>
      <c r="VNB1248" s="143"/>
      <c r="VNC1248" s="142"/>
      <c r="VND1248" s="143"/>
      <c r="VNE1248" s="142"/>
      <c r="VNF1248" s="143"/>
      <c r="VNG1248" s="142"/>
      <c r="VNH1248" s="143"/>
      <c r="VNI1248" s="142"/>
      <c r="VNJ1248" s="143"/>
      <c r="VNK1248" s="142"/>
      <c r="VNL1248" s="143"/>
      <c r="VNM1248" s="142"/>
      <c r="VNN1248" s="143"/>
      <c r="VNO1248" s="142"/>
      <c r="VNP1248" s="143"/>
      <c r="VNQ1248" s="142"/>
      <c r="VNR1248" s="143"/>
      <c r="VNS1248" s="142"/>
      <c r="VNT1248" s="143"/>
      <c r="VNU1248" s="142"/>
      <c r="VNV1248" s="143"/>
      <c r="VNW1248" s="142"/>
      <c r="VNX1248" s="143"/>
      <c r="VNY1248" s="142"/>
      <c r="VNZ1248" s="143"/>
      <c r="VOA1248" s="142"/>
      <c r="VOB1248" s="143"/>
      <c r="VOC1248" s="142"/>
      <c r="VOD1248" s="143"/>
      <c r="VOE1248" s="142"/>
      <c r="VOF1248" s="143"/>
      <c r="VOG1248" s="142"/>
      <c r="VOH1248" s="143"/>
      <c r="VOI1248" s="142"/>
      <c r="VOJ1248" s="143"/>
      <c r="VOK1248" s="142"/>
      <c r="VOL1248" s="143"/>
      <c r="VOM1248" s="142"/>
      <c r="VON1248" s="143"/>
      <c r="VOO1248" s="142"/>
      <c r="VOP1248" s="143"/>
      <c r="VOQ1248" s="142"/>
      <c r="VOR1248" s="143"/>
      <c r="VOS1248" s="142"/>
      <c r="VOT1248" s="143"/>
      <c r="VOU1248" s="142"/>
      <c r="VOV1248" s="143"/>
      <c r="VOW1248" s="142"/>
      <c r="VOX1248" s="143"/>
      <c r="VOY1248" s="142"/>
      <c r="VOZ1248" s="143"/>
      <c r="VPA1248" s="142"/>
      <c r="VPB1248" s="143"/>
      <c r="VPC1248" s="142"/>
      <c r="VPD1248" s="143"/>
      <c r="VPE1248" s="142"/>
      <c r="VPF1248" s="143"/>
      <c r="VPG1248" s="142"/>
      <c r="VPH1248" s="143"/>
      <c r="VPI1248" s="142"/>
      <c r="VPJ1248" s="143"/>
      <c r="VPK1248" s="142"/>
      <c r="VPL1248" s="143"/>
      <c r="VPM1248" s="142"/>
      <c r="VPN1248" s="143"/>
      <c r="VPO1248" s="142"/>
      <c r="VPP1248" s="143"/>
      <c r="VPQ1248" s="142"/>
      <c r="VPR1248" s="143"/>
      <c r="VPS1248" s="142"/>
      <c r="VPT1248" s="143"/>
      <c r="VPU1248" s="142"/>
      <c r="VPV1248" s="143"/>
      <c r="VPW1248" s="142"/>
      <c r="VPX1248" s="143"/>
      <c r="VPY1248" s="142"/>
      <c r="VPZ1248" s="143"/>
      <c r="VQA1248" s="142"/>
      <c r="VQB1248" s="143"/>
      <c r="VQC1248" s="142"/>
      <c r="VQD1248" s="143"/>
      <c r="VQE1248" s="142"/>
      <c r="VQF1248" s="143"/>
      <c r="VQG1248" s="142"/>
      <c r="VQH1248" s="143"/>
      <c r="VQI1248" s="142"/>
      <c r="VQJ1248" s="143"/>
      <c r="VQK1248" s="142"/>
      <c r="VQL1248" s="143"/>
      <c r="VQM1248" s="142"/>
      <c r="VQN1248" s="143"/>
      <c r="VQO1248" s="142"/>
      <c r="VQP1248" s="143"/>
      <c r="VQQ1248" s="142"/>
      <c r="VQR1248" s="143"/>
      <c r="VQS1248" s="142"/>
      <c r="VQT1248" s="143"/>
      <c r="VQU1248" s="142"/>
      <c r="VQV1248" s="143"/>
      <c r="VQW1248" s="142"/>
      <c r="VQX1248" s="143"/>
      <c r="VQY1248" s="142"/>
      <c r="VQZ1248" s="143"/>
      <c r="VRA1248" s="142"/>
      <c r="VRB1248" s="143"/>
      <c r="VRC1248" s="142"/>
      <c r="VRD1248" s="143"/>
      <c r="VRE1248" s="142"/>
      <c r="VRF1248" s="143"/>
      <c r="VRG1248" s="142"/>
      <c r="VRH1248" s="143"/>
      <c r="VRI1248" s="142"/>
      <c r="VRJ1248" s="143"/>
      <c r="VRK1248" s="142"/>
      <c r="VRL1248" s="143"/>
      <c r="VRM1248" s="142"/>
      <c r="VRN1248" s="143"/>
      <c r="VRO1248" s="142"/>
      <c r="VRP1248" s="143"/>
      <c r="VRQ1248" s="142"/>
      <c r="VRR1248" s="143"/>
      <c r="VRS1248" s="142"/>
      <c r="VRT1248" s="143"/>
      <c r="VRU1248" s="142"/>
      <c r="VRV1248" s="143"/>
      <c r="VRW1248" s="142"/>
      <c r="VRX1248" s="143"/>
      <c r="VRY1248" s="142"/>
      <c r="VRZ1248" s="143"/>
      <c r="VSA1248" s="142"/>
      <c r="VSB1248" s="143"/>
      <c r="VSC1248" s="142"/>
      <c r="VSD1248" s="143"/>
      <c r="VSE1248" s="142"/>
      <c r="VSF1248" s="143"/>
      <c r="VSG1248" s="142"/>
      <c r="VSH1248" s="143"/>
      <c r="VSI1248" s="142"/>
      <c r="VSJ1248" s="143"/>
      <c r="VSK1248" s="142"/>
      <c r="VSL1248" s="143"/>
      <c r="VSM1248" s="142"/>
      <c r="VSN1248" s="143"/>
      <c r="VSO1248" s="142"/>
      <c r="VSP1248" s="143"/>
      <c r="VSQ1248" s="142"/>
      <c r="VSR1248" s="143"/>
      <c r="VSS1248" s="142"/>
      <c r="VST1248" s="143"/>
      <c r="VSU1248" s="142"/>
      <c r="VSV1248" s="143"/>
      <c r="VSW1248" s="142"/>
      <c r="VSX1248" s="143"/>
      <c r="VSY1248" s="142"/>
      <c r="VSZ1248" s="143"/>
      <c r="VTA1248" s="142"/>
      <c r="VTB1248" s="143"/>
      <c r="VTC1248" s="142"/>
      <c r="VTD1248" s="143"/>
      <c r="VTE1248" s="142"/>
      <c r="VTF1248" s="143"/>
      <c r="VTG1248" s="142"/>
      <c r="VTH1248" s="143"/>
      <c r="VTI1248" s="142"/>
      <c r="VTJ1248" s="143"/>
      <c r="VTK1248" s="142"/>
      <c r="VTL1248" s="143"/>
      <c r="VTM1248" s="142"/>
      <c r="VTN1248" s="143"/>
      <c r="VTO1248" s="142"/>
      <c r="VTP1248" s="143"/>
      <c r="VTQ1248" s="142"/>
      <c r="VTR1248" s="143"/>
      <c r="VTS1248" s="142"/>
      <c r="VTT1248" s="143"/>
      <c r="VTU1248" s="142"/>
      <c r="VTV1248" s="143"/>
      <c r="VTW1248" s="142"/>
      <c r="VTX1248" s="143"/>
      <c r="VTY1248" s="142"/>
      <c r="VTZ1248" s="143"/>
      <c r="VUA1248" s="142"/>
      <c r="VUB1248" s="143"/>
      <c r="VUC1248" s="142"/>
      <c r="VUD1248" s="143"/>
      <c r="VUE1248" s="142"/>
      <c r="VUF1248" s="143"/>
      <c r="VUG1248" s="142"/>
      <c r="VUH1248" s="143"/>
      <c r="VUI1248" s="142"/>
      <c r="VUJ1248" s="143"/>
      <c r="VUK1248" s="142"/>
      <c r="VUL1248" s="143"/>
      <c r="VUM1248" s="142"/>
      <c r="VUN1248" s="143"/>
      <c r="VUO1248" s="142"/>
      <c r="VUP1248" s="143"/>
      <c r="VUQ1248" s="142"/>
      <c r="VUR1248" s="143"/>
      <c r="VUS1248" s="142"/>
      <c r="VUT1248" s="143"/>
      <c r="VUU1248" s="142"/>
      <c r="VUV1248" s="143"/>
      <c r="VUW1248" s="142"/>
      <c r="VUX1248" s="143"/>
      <c r="VUY1248" s="142"/>
      <c r="VUZ1248" s="143"/>
      <c r="VVA1248" s="142"/>
      <c r="VVB1248" s="143"/>
      <c r="VVC1248" s="142"/>
      <c r="VVD1248" s="143"/>
      <c r="VVE1248" s="142"/>
      <c r="VVF1248" s="143"/>
      <c r="VVG1248" s="142"/>
      <c r="VVH1248" s="143"/>
      <c r="VVI1248" s="142"/>
      <c r="VVJ1248" s="143"/>
      <c r="VVK1248" s="142"/>
      <c r="VVL1248" s="143"/>
      <c r="VVM1248" s="142"/>
      <c r="VVN1248" s="143"/>
      <c r="VVO1248" s="142"/>
      <c r="VVP1248" s="143"/>
      <c r="VVQ1248" s="142"/>
      <c r="VVR1248" s="143"/>
      <c r="VVS1248" s="142"/>
      <c r="VVT1248" s="143"/>
      <c r="VVU1248" s="142"/>
      <c r="VVV1248" s="143"/>
      <c r="VVW1248" s="142"/>
      <c r="VVX1248" s="143"/>
      <c r="VVY1248" s="142"/>
      <c r="VVZ1248" s="143"/>
      <c r="VWA1248" s="142"/>
      <c r="VWB1248" s="143"/>
      <c r="VWC1248" s="142"/>
      <c r="VWD1248" s="143"/>
      <c r="VWE1248" s="142"/>
      <c r="VWF1248" s="143"/>
      <c r="VWG1248" s="142"/>
      <c r="VWH1248" s="143"/>
      <c r="VWI1248" s="142"/>
      <c r="VWJ1248" s="143"/>
      <c r="VWK1248" s="142"/>
      <c r="VWL1248" s="143"/>
      <c r="VWM1248" s="142"/>
      <c r="VWN1248" s="143"/>
      <c r="VWO1248" s="142"/>
      <c r="VWP1248" s="143"/>
      <c r="VWQ1248" s="142"/>
      <c r="VWR1248" s="143"/>
      <c r="VWS1248" s="142"/>
      <c r="VWT1248" s="143"/>
      <c r="VWU1248" s="142"/>
      <c r="VWV1248" s="143"/>
      <c r="VWW1248" s="142"/>
      <c r="VWX1248" s="143"/>
      <c r="VWY1248" s="142"/>
      <c r="VWZ1248" s="143"/>
      <c r="VXA1248" s="142"/>
      <c r="VXB1248" s="143"/>
      <c r="VXC1248" s="142"/>
      <c r="VXD1248" s="143"/>
      <c r="VXE1248" s="142"/>
      <c r="VXF1248" s="143"/>
      <c r="VXG1248" s="142"/>
      <c r="VXH1248" s="143"/>
      <c r="VXI1248" s="142"/>
      <c r="VXJ1248" s="143"/>
      <c r="VXK1248" s="142"/>
      <c r="VXL1248" s="143"/>
      <c r="VXM1248" s="142"/>
      <c r="VXN1248" s="143"/>
      <c r="VXO1248" s="142"/>
      <c r="VXP1248" s="143"/>
      <c r="VXQ1248" s="142"/>
      <c r="VXR1248" s="143"/>
      <c r="VXS1248" s="142"/>
      <c r="VXT1248" s="143"/>
      <c r="VXU1248" s="142"/>
      <c r="VXV1248" s="143"/>
      <c r="VXW1248" s="142"/>
      <c r="VXX1248" s="143"/>
      <c r="VXY1248" s="142"/>
      <c r="VXZ1248" s="143"/>
      <c r="VYA1248" s="142"/>
      <c r="VYB1248" s="143"/>
      <c r="VYC1248" s="142"/>
      <c r="VYD1248" s="143"/>
      <c r="VYE1248" s="142"/>
      <c r="VYF1248" s="143"/>
      <c r="VYG1248" s="142"/>
      <c r="VYH1248" s="143"/>
      <c r="VYI1248" s="142"/>
      <c r="VYJ1248" s="143"/>
      <c r="VYK1248" s="142"/>
      <c r="VYL1248" s="143"/>
      <c r="VYM1248" s="142"/>
      <c r="VYN1248" s="143"/>
      <c r="VYO1248" s="142"/>
      <c r="VYP1248" s="143"/>
      <c r="VYQ1248" s="142"/>
      <c r="VYR1248" s="143"/>
      <c r="VYS1248" s="142"/>
      <c r="VYT1248" s="143"/>
      <c r="VYU1248" s="142"/>
      <c r="VYV1248" s="143"/>
      <c r="VYW1248" s="142"/>
      <c r="VYX1248" s="143"/>
      <c r="VYY1248" s="142"/>
      <c r="VYZ1248" s="143"/>
      <c r="VZA1248" s="142"/>
      <c r="VZB1248" s="143"/>
      <c r="VZC1248" s="142"/>
      <c r="VZD1248" s="143"/>
      <c r="VZE1248" s="142"/>
      <c r="VZF1248" s="143"/>
      <c r="VZG1248" s="142"/>
      <c r="VZH1248" s="143"/>
      <c r="VZI1248" s="142"/>
      <c r="VZJ1248" s="143"/>
      <c r="VZK1248" s="142"/>
      <c r="VZL1248" s="143"/>
      <c r="VZM1248" s="142"/>
      <c r="VZN1248" s="143"/>
      <c r="VZO1248" s="142"/>
      <c r="VZP1248" s="143"/>
      <c r="VZQ1248" s="142"/>
      <c r="VZR1248" s="143"/>
      <c r="VZS1248" s="142"/>
      <c r="VZT1248" s="143"/>
      <c r="VZU1248" s="142"/>
      <c r="VZV1248" s="143"/>
      <c r="VZW1248" s="142"/>
      <c r="VZX1248" s="143"/>
      <c r="VZY1248" s="142"/>
      <c r="VZZ1248" s="143"/>
      <c r="WAA1248" s="142"/>
      <c r="WAB1248" s="143"/>
      <c r="WAC1248" s="142"/>
      <c r="WAD1248" s="143"/>
      <c r="WAE1248" s="142"/>
      <c r="WAF1248" s="143"/>
      <c r="WAG1248" s="142"/>
      <c r="WAH1248" s="143"/>
      <c r="WAI1248" s="142"/>
      <c r="WAJ1248" s="143"/>
      <c r="WAK1248" s="142"/>
      <c r="WAL1248" s="143"/>
      <c r="WAM1248" s="142"/>
      <c r="WAN1248" s="143"/>
      <c r="WAO1248" s="142"/>
      <c r="WAP1248" s="143"/>
      <c r="WAQ1248" s="142"/>
      <c r="WAR1248" s="143"/>
      <c r="WAS1248" s="142"/>
      <c r="WAT1248" s="143"/>
      <c r="WAU1248" s="142"/>
      <c r="WAV1248" s="143"/>
      <c r="WAW1248" s="142"/>
      <c r="WAX1248" s="143"/>
      <c r="WAY1248" s="142"/>
      <c r="WAZ1248" s="143"/>
      <c r="WBA1248" s="142"/>
      <c r="WBB1248" s="143"/>
      <c r="WBC1248" s="142"/>
      <c r="WBD1248" s="143"/>
      <c r="WBE1248" s="142"/>
      <c r="WBF1248" s="143"/>
      <c r="WBG1248" s="142"/>
      <c r="WBH1248" s="143"/>
      <c r="WBI1248" s="142"/>
      <c r="WBJ1248" s="143"/>
      <c r="WBK1248" s="142"/>
      <c r="WBL1248" s="143"/>
      <c r="WBM1248" s="142"/>
      <c r="WBN1248" s="143"/>
      <c r="WBO1248" s="142"/>
      <c r="WBP1248" s="143"/>
      <c r="WBQ1248" s="142"/>
      <c r="WBR1248" s="143"/>
      <c r="WBS1248" s="142"/>
      <c r="WBT1248" s="143"/>
      <c r="WBU1248" s="142"/>
      <c r="WBV1248" s="143"/>
      <c r="WBW1248" s="142"/>
      <c r="WBX1248" s="143"/>
      <c r="WBY1248" s="142"/>
      <c r="WBZ1248" s="143"/>
      <c r="WCA1248" s="142"/>
      <c r="WCB1248" s="143"/>
      <c r="WCC1248" s="142"/>
      <c r="WCD1248" s="143"/>
      <c r="WCE1248" s="142"/>
      <c r="WCF1248" s="143"/>
      <c r="WCG1248" s="142"/>
      <c r="WCH1248" s="143"/>
      <c r="WCI1248" s="142"/>
      <c r="WCJ1248" s="143"/>
      <c r="WCK1248" s="142"/>
      <c r="WCL1248" s="143"/>
      <c r="WCM1248" s="142"/>
      <c r="WCN1248" s="143"/>
      <c r="WCO1248" s="142"/>
      <c r="WCP1248" s="143"/>
      <c r="WCQ1248" s="142"/>
      <c r="WCR1248" s="143"/>
      <c r="WCS1248" s="142"/>
      <c r="WCT1248" s="143"/>
      <c r="WCU1248" s="142"/>
      <c r="WCV1248" s="143"/>
      <c r="WCW1248" s="142"/>
      <c r="WCX1248" s="143"/>
      <c r="WCY1248" s="142"/>
      <c r="WCZ1248" s="143"/>
      <c r="WDA1248" s="142"/>
      <c r="WDB1248" s="143"/>
      <c r="WDC1248" s="142"/>
      <c r="WDD1248" s="143"/>
      <c r="WDE1248" s="142"/>
      <c r="WDF1248" s="143"/>
      <c r="WDG1248" s="142"/>
      <c r="WDH1248" s="143"/>
      <c r="WDI1248" s="142"/>
      <c r="WDJ1248" s="143"/>
      <c r="WDK1248" s="142"/>
      <c r="WDL1248" s="143"/>
      <c r="WDM1248" s="142"/>
      <c r="WDN1248" s="143"/>
      <c r="WDO1248" s="142"/>
      <c r="WDP1248" s="143"/>
      <c r="WDQ1248" s="142"/>
      <c r="WDR1248" s="143"/>
      <c r="WDS1248" s="142"/>
      <c r="WDT1248" s="143"/>
      <c r="WDU1248" s="142"/>
      <c r="WDV1248" s="143"/>
      <c r="WDW1248" s="142"/>
      <c r="WDX1248" s="143"/>
      <c r="WDY1248" s="142"/>
      <c r="WDZ1248" s="143"/>
      <c r="WEA1248" s="142"/>
      <c r="WEB1248" s="143"/>
      <c r="WEC1248" s="142"/>
      <c r="WED1248" s="143"/>
      <c r="WEE1248" s="142"/>
      <c r="WEF1248" s="143"/>
      <c r="WEG1248" s="142"/>
      <c r="WEH1248" s="143"/>
      <c r="WEI1248" s="142"/>
      <c r="WEJ1248" s="143"/>
      <c r="WEK1248" s="142"/>
      <c r="WEL1248" s="143"/>
      <c r="WEM1248" s="142"/>
      <c r="WEN1248" s="143"/>
      <c r="WEO1248" s="142"/>
      <c r="WEP1248" s="143"/>
      <c r="WEQ1248" s="142"/>
      <c r="WER1248" s="143"/>
      <c r="WES1248" s="142"/>
      <c r="WET1248" s="143"/>
      <c r="WEU1248" s="142"/>
      <c r="WEV1248" s="143"/>
      <c r="WEW1248" s="142"/>
      <c r="WEX1248" s="143"/>
      <c r="WEY1248" s="142"/>
      <c r="WEZ1248" s="143"/>
      <c r="WFA1248" s="142"/>
      <c r="WFB1248" s="143"/>
      <c r="WFC1248" s="142"/>
      <c r="WFD1248" s="143"/>
      <c r="WFE1248" s="142"/>
      <c r="WFF1248" s="143"/>
      <c r="WFG1248" s="142"/>
      <c r="WFH1248" s="143"/>
      <c r="WFI1248" s="142"/>
      <c r="WFJ1248" s="143"/>
      <c r="WFK1248" s="142"/>
      <c r="WFL1248" s="143"/>
      <c r="WFM1248" s="142"/>
      <c r="WFN1248" s="143"/>
      <c r="WFO1248" s="142"/>
      <c r="WFP1248" s="143"/>
      <c r="WFQ1248" s="142"/>
      <c r="WFR1248" s="143"/>
      <c r="WFS1248" s="142"/>
      <c r="WFT1248" s="143"/>
      <c r="WFU1248" s="142"/>
      <c r="WFV1248" s="143"/>
      <c r="WFW1248" s="142"/>
      <c r="WFX1248" s="143"/>
      <c r="WFY1248" s="142"/>
      <c r="WFZ1248" s="143"/>
      <c r="WGA1248" s="142"/>
      <c r="WGB1248" s="143"/>
      <c r="WGC1248" s="142"/>
      <c r="WGD1248" s="143"/>
      <c r="WGE1248" s="142"/>
      <c r="WGF1248" s="143"/>
      <c r="WGG1248" s="142"/>
      <c r="WGH1248" s="143"/>
      <c r="WGI1248" s="142"/>
      <c r="WGJ1248" s="143"/>
      <c r="WGK1248" s="142"/>
      <c r="WGL1248" s="143"/>
      <c r="WGM1248" s="142"/>
      <c r="WGN1248" s="143"/>
      <c r="WGO1248" s="142"/>
      <c r="WGP1248" s="143"/>
      <c r="WGQ1248" s="142"/>
      <c r="WGR1248" s="143"/>
      <c r="WGS1248" s="142"/>
      <c r="WGT1248" s="143"/>
      <c r="WGU1248" s="142"/>
      <c r="WGV1248" s="143"/>
      <c r="WGW1248" s="142"/>
      <c r="WGX1248" s="143"/>
      <c r="WGY1248" s="142"/>
      <c r="WGZ1248" s="143"/>
      <c r="WHA1248" s="142"/>
      <c r="WHB1248" s="143"/>
      <c r="WHC1248" s="142"/>
      <c r="WHD1248" s="143"/>
      <c r="WHE1248" s="142"/>
      <c r="WHF1248" s="143"/>
      <c r="WHG1248" s="142"/>
      <c r="WHH1248" s="143"/>
      <c r="WHI1248" s="142"/>
      <c r="WHJ1248" s="143"/>
      <c r="WHK1248" s="142"/>
      <c r="WHL1248" s="143"/>
      <c r="WHM1248" s="142"/>
      <c r="WHN1248" s="143"/>
      <c r="WHO1248" s="142"/>
      <c r="WHP1248" s="143"/>
      <c r="WHQ1248" s="142"/>
      <c r="WHR1248" s="143"/>
      <c r="WHS1248" s="142"/>
      <c r="WHT1248" s="143"/>
      <c r="WHU1248" s="142"/>
      <c r="WHV1248" s="143"/>
      <c r="WHW1248" s="142"/>
      <c r="WHX1248" s="143"/>
      <c r="WHY1248" s="142"/>
      <c r="WHZ1248" s="143"/>
      <c r="WIA1248" s="142"/>
      <c r="WIB1248" s="143"/>
      <c r="WIC1248" s="142"/>
      <c r="WID1248" s="143"/>
      <c r="WIE1248" s="142"/>
      <c r="WIF1248" s="143"/>
      <c r="WIG1248" s="142"/>
      <c r="WIH1248" s="143"/>
      <c r="WII1248" s="142"/>
      <c r="WIJ1248" s="143"/>
      <c r="WIK1248" s="142"/>
      <c r="WIL1248" s="143"/>
      <c r="WIM1248" s="142"/>
      <c r="WIN1248" s="143"/>
      <c r="WIO1248" s="142"/>
      <c r="WIP1248" s="143"/>
      <c r="WIQ1248" s="142"/>
      <c r="WIR1248" s="143"/>
      <c r="WIS1248" s="142"/>
      <c r="WIT1248" s="143"/>
      <c r="WIU1248" s="142"/>
      <c r="WIV1248" s="143"/>
      <c r="WIW1248" s="142"/>
      <c r="WIX1248" s="143"/>
      <c r="WIY1248" s="142"/>
      <c r="WIZ1248" s="143"/>
      <c r="WJA1248" s="142"/>
      <c r="WJB1248" s="143"/>
      <c r="WJC1248" s="142"/>
      <c r="WJD1248" s="143"/>
      <c r="WJE1248" s="142"/>
      <c r="WJF1248" s="143"/>
      <c r="WJG1248" s="142"/>
      <c r="WJH1248" s="143"/>
      <c r="WJI1248" s="142"/>
      <c r="WJJ1248" s="143"/>
      <c r="WJK1248" s="142"/>
      <c r="WJL1248" s="143"/>
      <c r="WJM1248" s="142"/>
      <c r="WJN1248" s="143"/>
      <c r="WJO1248" s="142"/>
      <c r="WJP1248" s="143"/>
      <c r="WJQ1248" s="142"/>
      <c r="WJR1248" s="143"/>
      <c r="WJS1248" s="142"/>
      <c r="WJT1248" s="143"/>
      <c r="WJU1248" s="142"/>
      <c r="WJV1248" s="143"/>
      <c r="WJW1248" s="142"/>
      <c r="WJX1248" s="143"/>
      <c r="WJY1248" s="142"/>
      <c r="WJZ1248" s="143"/>
      <c r="WKA1248" s="142"/>
      <c r="WKB1248" s="143"/>
      <c r="WKC1248" s="142"/>
      <c r="WKD1248" s="143"/>
      <c r="WKE1248" s="142"/>
      <c r="WKF1248" s="143"/>
      <c r="WKG1248" s="142"/>
      <c r="WKH1248" s="143"/>
      <c r="WKI1248" s="142"/>
      <c r="WKJ1248" s="143"/>
      <c r="WKK1248" s="142"/>
      <c r="WKL1248" s="143"/>
      <c r="WKM1248" s="142"/>
      <c r="WKN1248" s="143"/>
      <c r="WKO1248" s="142"/>
      <c r="WKP1248" s="143"/>
      <c r="WKQ1248" s="142"/>
      <c r="WKR1248" s="143"/>
      <c r="WKS1248" s="142"/>
      <c r="WKT1248" s="143"/>
      <c r="WKU1248" s="142"/>
      <c r="WKV1248" s="143"/>
      <c r="WKW1248" s="142"/>
      <c r="WKX1248" s="143"/>
      <c r="WKY1248" s="142"/>
      <c r="WKZ1248" s="143"/>
      <c r="WLA1248" s="142"/>
      <c r="WLB1248" s="143"/>
      <c r="WLC1248" s="142"/>
      <c r="WLD1248" s="143"/>
      <c r="WLE1248" s="142"/>
      <c r="WLF1248" s="143"/>
      <c r="WLG1248" s="142"/>
      <c r="WLH1248" s="143"/>
      <c r="WLI1248" s="142"/>
      <c r="WLJ1248" s="143"/>
      <c r="WLK1248" s="142"/>
      <c r="WLL1248" s="143"/>
      <c r="WLM1248" s="142"/>
      <c r="WLN1248" s="143"/>
      <c r="WLO1248" s="142"/>
      <c r="WLP1248" s="143"/>
      <c r="WLQ1248" s="142"/>
      <c r="WLR1248" s="143"/>
      <c r="WLS1248" s="142"/>
      <c r="WLT1248" s="143"/>
      <c r="WLU1248" s="142"/>
      <c r="WLV1248" s="143"/>
      <c r="WLW1248" s="142"/>
      <c r="WLX1248" s="143"/>
      <c r="WLY1248" s="142"/>
      <c r="WLZ1248" s="143"/>
      <c r="WMA1248" s="142"/>
      <c r="WMB1248" s="143"/>
      <c r="WMC1248" s="142"/>
      <c r="WMD1248" s="143"/>
      <c r="WME1248" s="142"/>
      <c r="WMF1248" s="143"/>
      <c r="WMG1248" s="142"/>
      <c r="WMH1248" s="143"/>
      <c r="WMI1248" s="142"/>
      <c r="WMJ1248" s="143"/>
      <c r="WMK1248" s="142"/>
      <c r="WML1248" s="143"/>
      <c r="WMM1248" s="142"/>
      <c r="WMN1248" s="143"/>
      <c r="WMO1248" s="142"/>
      <c r="WMP1248" s="143"/>
      <c r="WMQ1248" s="142"/>
      <c r="WMR1248" s="143"/>
      <c r="WMS1248" s="142"/>
      <c r="WMT1248" s="143"/>
      <c r="WMU1248" s="142"/>
      <c r="WMV1248" s="143"/>
      <c r="WMW1248" s="142"/>
      <c r="WMX1248" s="143"/>
      <c r="WMY1248" s="142"/>
      <c r="WMZ1248" s="143"/>
      <c r="WNA1248" s="142"/>
      <c r="WNB1248" s="143"/>
      <c r="WNC1248" s="142"/>
      <c r="WND1248" s="143"/>
      <c r="WNE1248" s="142"/>
      <c r="WNF1248" s="143"/>
      <c r="WNG1248" s="142"/>
      <c r="WNH1248" s="143"/>
      <c r="WNI1248" s="142"/>
      <c r="WNJ1248" s="143"/>
      <c r="WNK1248" s="142"/>
      <c r="WNL1248" s="143"/>
      <c r="WNM1248" s="142"/>
      <c r="WNN1248" s="143"/>
      <c r="WNO1248" s="142"/>
      <c r="WNP1248" s="143"/>
      <c r="WNQ1248" s="142"/>
      <c r="WNR1248" s="143"/>
      <c r="WNS1248" s="142"/>
      <c r="WNT1248" s="143"/>
      <c r="WNU1248" s="142"/>
      <c r="WNV1248" s="143"/>
      <c r="WNW1248" s="142"/>
      <c r="WNX1248" s="143"/>
      <c r="WNY1248" s="142"/>
      <c r="WNZ1248" s="143"/>
      <c r="WOA1248" s="142"/>
      <c r="WOB1248" s="143"/>
      <c r="WOC1248" s="142"/>
      <c r="WOD1248" s="143"/>
      <c r="WOE1248" s="142"/>
      <c r="WOF1248" s="143"/>
      <c r="WOG1248" s="142"/>
      <c r="WOH1248" s="143"/>
      <c r="WOI1248" s="142"/>
      <c r="WOJ1248" s="143"/>
      <c r="WOK1248" s="142"/>
      <c r="WOL1248" s="143"/>
      <c r="WOM1248" s="142"/>
      <c r="WON1248" s="143"/>
      <c r="WOO1248" s="142"/>
      <c r="WOP1248" s="143"/>
      <c r="WOQ1248" s="142"/>
      <c r="WOR1248" s="143"/>
      <c r="WOS1248" s="142"/>
      <c r="WOT1248" s="143"/>
      <c r="WOU1248" s="142"/>
      <c r="WOV1248" s="143"/>
      <c r="WOW1248" s="142"/>
      <c r="WOX1248" s="143"/>
      <c r="WOY1248" s="142"/>
      <c r="WOZ1248" s="143"/>
      <c r="WPA1248" s="142"/>
      <c r="WPB1248" s="143"/>
      <c r="WPC1248" s="142"/>
      <c r="WPD1248" s="143"/>
      <c r="WPE1248" s="142"/>
      <c r="WPF1248" s="143"/>
      <c r="WPG1248" s="142"/>
      <c r="WPH1248" s="143"/>
      <c r="WPI1248" s="142"/>
      <c r="WPJ1248" s="143"/>
      <c r="WPK1248" s="142"/>
      <c r="WPL1248" s="143"/>
      <c r="WPM1248" s="142"/>
      <c r="WPN1248" s="143"/>
      <c r="WPO1248" s="142"/>
      <c r="WPP1248" s="143"/>
      <c r="WPQ1248" s="142"/>
      <c r="WPR1248" s="143"/>
      <c r="WPS1248" s="142"/>
      <c r="WPT1248" s="143"/>
      <c r="WPU1248" s="142"/>
      <c r="WPV1248" s="143"/>
      <c r="WPW1248" s="142"/>
      <c r="WPX1248" s="143"/>
      <c r="WPY1248" s="142"/>
      <c r="WPZ1248" s="143"/>
      <c r="WQA1248" s="142"/>
      <c r="WQB1248" s="143"/>
      <c r="WQC1248" s="142"/>
      <c r="WQD1248" s="143"/>
      <c r="WQE1248" s="142"/>
      <c r="WQF1248" s="143"/>
      <c r="WQG1248" s="142"/>
      <c r="WQH1248" s="143"/>
      <c r="WQI1248" s="142"/>
      <c r="WQJ1248" s="143"/>
      <c r="WQK1248" s="142"/>
      <c r="WQL1248" s="143"/>
      <c r="WQM1248" s="142"/>
      <c r="WQN1248" s="143"/>
      <c r="WQO1248" s="142"/>
      <c r="WQP1248" s="143"/>
      <c r="WQQ1248" s="142"/>
      <c r="WQR1248" s="143"/>
      <c r="WQS1248" s="142"/>
      <c r="WQT1248" s="143"/>
      <c r="WQU1248" s="142"/>
      <c r="WQV1248" s="143"/>
      <c r="WQW1248" s="142"/>
      <c r="WQX1248" s="143"/>
      <c r="WQY1248" s="142"/>
      <c r="WQZ1248" s="143"/>
      <c r="WRA1248" s="142"/>
      <c r="WRB1248" s="143"/>
      <c r="WRC1248" s="142"/>
      <c r="WRD1248" s="143"/>
      <c r="WRE1248" s="142"/>
      <c r="WRF1248" s="143"/>
      <c r="WRG1248" s="142"/>
      <c r="WRH1248" s="143"/>
      <c r="WRI1248" s="142"/>
      <c r="WRJ1248" s="143"/>
      <c r="WRK1248" s="142"/>
      <c r="WRL1248" s="143"/>
      <c r="WRM1248" s="142"/>
      <c r="WRN1248" s="143"/>
      <c r="WRO1248" s="142"/>
      <c r="WRP1248" s="143"/>
      <c r="WRQ1248" s="142"/>
      <c r="WRR1248" s="143"/>
      <c r="WRS1248" s="142"/>
      <c r="WRT1248" s="143"/>
      <c r="WRU1248" s="142"/>
      <c r="WRV1248" s="143"/>
      <c r="WRW1248" s="142"/>
      <c r="WRX1248" s="143"/>
      <c r="WRY1248" s="142"/>
      <c r="WRZ1248" s="143"/>
      <c r="WSA1248" s="142"/>
      <c r="WSB1248" s="143"/>
      <c r="WSC1248" s="142"/>
      <c r="WSD1248" s="143"/>
      <c r="WSE1248" s="142"/>
      <c r="WSF1248" s="143"/>
      <c r="WSG1248" s="142"/>
      <c r="WSH1248" s="143"/>
      <c r="WSI1248" s="142"/>
      <c r="WSJ1248" s="143"/>
      <c r="WSK1248" s="142"/>
      <c r="WSL1248" s="143"/>
      <c r="WSM1248" s="142"/>
      <c r="WSN1248" s="143"/>
      <c r="WSO1248" s="142"/>
      <c r="WSP1248" s="143"/>
      <c r="WSQ1248" s="142"/>
      <c r="WSR1248" s="143"/>
      <c r="WSS1248" s="142"/>
      <c r="WST1248" s="143"/>
      <c r="WSU1248" s="142"/>
      <c r="WSV1248" s="143"/>
      <c r="WSW1248" s="142"/>
      <c r="WSX1248" s="143"/>
      <c r="WSY1248" s="142"/>
      <c r="WSZ1248" s="143"/>
      <c r="WTA1248" s="142"/>
      <c r="WTB1248" s="143"/>
      <c r="WTC1248" s="142"/>
      <c r="WTD1248" s="143"/>
      <c r="WTE1248" s="142"/>
      <c r="WTF1248" s="143"/>
      <c r="WTG1248" s="142"/>
      <c r="WTH1248" s="143"/>
      <c r="WTI1248" s="142"/>
      <c r="WTJ1248" s="143"/>
      <c r="WTK1248" s="142"/>
      <c r="WTL1248" s="143"/>
      <c r="WTM1248" s="142"/>
      <c r="WTN1248" s="143"/>
      <c r="WTO1248" s="142"/>
      <c r="WTP1248" s="143"/>
      <c r="WTQ1248" s="142"/>
      <c r="WTR1248" s="143"/>
      <c r="WTS1248" s="142"/>
      <c r="WTT1248" s="143"/>
      <c r="WTU1248" s="142"/>
      <c r="WTV1248" s="143"/>
      <c r="WTW1248" s="142"/>
      <c r="WTX1248" s="143"/>
      <c r="WTY1248" s="142"/>
      <c r="WTZ1248" s="143"/>
      <c r="WUA1248" s="142"/>
      <c r="WUB1248" s="143"/>
      <c r="WUC1248" s="142"/>
      <c r="WUD1248" s="143"/>
      <c r="WUE1248" s="142"/>
      <c r="WUF1248" s="143"/>
      <c r="WUG1248" s="142"/>
      <c r="WUH1248" s="143"/>
      <c r="WUI1248" s="142"/>
      <c r="WUJ1248" s="143"/>
      <c r="WUK1248" s="142"/>
      <c r="WUL1248" s="143"/>
      <c r="WUM1248" s="142"/>
      <c r="WUN1248" s="143"/>
      <c r="WUO1248" s="142"/>
      <c r="WUP1248" s="143"/>
      <c r="WUQ1248" s="142"/>
      <c r="WUR1248" s="143"/>
      <c r="WUS1248" s="142"/>
      <c r="WUT1248" s="143"/>
      <c r="WUU1248" s="142"/>
      <c r="WUV1248" s="143"/>
      <c r="WUW1248" s="142"/>
      <c r="WUX1248" s="143"/>
      <c r="WUY1248" s="142"/>
      <c r="WUZ1248" s="143"/>
      <c r="WVA1248" s="142"/>
      <c r="WVB1248" s="143"/>
      <c r="WVC1248" s="142"/>
      <c r="WVD1248" s="143"/>
      <c r="WVE1248" s="142"/>
      <c r="WVF1248" s="143"/>
      <c r="WVG1248" s="142"/>
      <c r="WVH1248" s="143"/>
      <c r="WVI1248" s="142"/>
      <c r="WVJ1248" s="143"/>
      <c r="WVK1248" s="142"/>
      <c r="WVL1248" s="143"/>
      <c r="WVM1248" s="142"/>
      <c r="WVN1248" s="143"/>
      <c r="WVO1248" s="142"/>
      <c r="WVP1248" s="143"/>
      <c r="WVQ1248" s="142"/>
      <c r="WVR1248" s="143"/>
      <c r="WVS1248" s="142"/>
      <c r="WVT1248" s="143"/>
      <c r="WVU1248" s="142"/>
      <c r="WVV1248" s="143"/>
      <c r="WVW1248" s="142"/>
      <c r="WVX1248" s="143"/>
      <c r="WVY1248" s="142"/>
      <c r="WVZ1248" s="143"/>
      <c r="WWA1248" s="142"/>
      <c r="WWB1248" s="143"/>
      <c r="WWC1248" s="142"/>
      <c r="WWD1248" s="143"/>
      <c r="WWE1248" s="142"/>
      <c r="WWF1248" s="143"/>
      <c r="WWG1248" s="142"/>
      <c r="WWH1248" s="143"/>
      <c r="WWI1248" s="142"/>
      <c r="WWJ1248" s="143"/>
      <c r="WWK1248" s="142"/>
      <c r="WWL1248" s="143"/>
      <c r="WWM1248" s="142"/>
      <c r="WWN1248" s="143"/>
      <c r="WWO1248" s="142"/>
      <c r="WWP1248" s="143"/>
      <c r="WWQ1248" s="142"/>
      <c r="WWR1248" s="143"/>
      <c r="WWS1248" s="142"/>
      <c r="WWT1248" s="143"/>
      <c r="WWU1248" s="142"/>
      <c r="WWV1248" s="143"/>
      <c r="WWW1248" s="142"/>
      <c r="WWX1248" s="143"/>
      <c r="WWY1248" s="142"/>
      <c r="WWZ1248" s="143"/>
      <c r="WXA1248" s="142"/>
      <c r="WXB1248" s="143"/>
      <c r="WXC1248" s="142"/>
      <c r="WXD1248" s="143"/>
      <c r="WXE1248" s="142"/>
      <c r="WXF1248" s="143"/>
      <c r="WXG1248" s="142"/>
      <c r="WXH1248" s="143"/>
      <c r="WXI1248" s="142"/>
      <c r="WXJ1248" s="143"/>
      <c r="WXK1248" s="142"/>
      <c r="WXL1248" s="143"/>
      <c r="WXM1248" s="142"/>
      <c r="WXN1248" s="143"/>
      <c r="WXO1248" s="142"/>
      <c r="WXP1248" s="143"/>
      <c r="WXQ1248" s="142"/>
      <c r="WXR1248" s="143"/>
      <c r="WXS1248" s="142"/>
      <c r="WXT1248" s="143"/>
      <c r="WXU1248" s="142"/>
      <c r="WXV1248" s="143"/>
      <c r="WXW1248" s="142"/>
      <c r="WXX1248" s="143"/>
      <c r="WXY1248" s="142"/>
      <c r="WXZ1248" s="143"/>
      <c r="WYA1248" s="142"/>
      <c r="WYB1248" s="143"/>
      <c r="WYC1248" s="142"/>
      <c r="WYD1248" s="143"/>
      <c r="WYE1248" s="142"/>
      <c r="WYF1248" s="143"/>
      <c r="WYG1248" s="142"/>
      <c r="WYH1248" s="143"/>
      <c r="WYI1248" s="142"/>
      <c r="WYJ1248" s="143"/>
      <c r="WYK1248" s="142"/>
      <c r="WYL1248" s="143"/>
      <c r="WYM1248" s="142"/>
      <c r="WYN1248" s="143"/>
      <c r="WYO1248" s="142"/>
      <c r="WYP1248" s="143"/>
      <c r="WYQ1248" s="142"/>
      <c r="WYR1248" s="143"/>
      <c r="WYS1248" s="142"/>
      <c r="WYT1248" s="143"/>
      <c r="WYU1248" s="142"/>
      <c r="WYV1248" s="143"/>
      <c r="WYW1248" s="142"/>
      <c r="WYX1248" s="143"/>
      <c r="WYY1248" s="142"/>
      <c r="WYZ1248" s="143"/>
      <c r="WZA1248" s="142"/>
      <c r="WZB1248" s="143"/>
      <c r="WZC1248" s="142"/>
      <c r="WZD1248" s="143"/>
      <c r="WZE1248" s="142"/>
      <c r="WZF1248" s="143"/>
      <c r="WZG1248" s="142"/>
      <c r="WZH1248" s="143"/>
      <c r="WZI1248" s="142"/>
      <c r="WZJ1248" s="143"/>
      <c r="WZK1248" s="142"/>
      <c r="WZL1248" s="143"/>
      <c r="WZM1248" s="142"/>
      <c r="WZN1248" s="143"/>
      <c r="WZO1248" s="142"/>
      <c r="WZP1248" s="143"/>
      <c r="WZQ1248" s="142"/>
      <c r="WZR1248" s="143"/>
      <c r="WZS1248" s="142"/>
      <c r="WZT1248" s="143"/>
      <c r="WZU1248" s="142"/>
      <c r="WZV1248" s="143"/>
      <c r="WZW1248" s="142"/>
      <c r="WZX1248" s="143"/>
      <c r="WZY1248" s="142"/>
      <c r="WZZ1248" s="143"/>
      <c r="XAA1248" s="142"/>
      <c r="XAB1248" s="143"/>
      <c r="XAC1248" s="142"/>
      <c r="XAD1248" s="143"/>
      <c r="XAE1248" s="142"/>
      <c r="XAF1248" s="143"/>
      <c r="XAG1248" s="142"/>
      <c r="XAH1248" s="143"/>
      <c r="XAI1248" s="142"/>
      <c r="XAJ1248" s="143"/>
      <c r="XAK1248" s="142"/>
      <c r="XAL1248" s="143"/>
      <c r="XAM1248" s="142"/>
      <c r="XAN1248" s="143"/>
      <c r="XAO1248" s="142"/>
      <c r="XAP1248" s="143"/>
      <c r="XAQ1248" s="142"/>
      <c r="XAR1248" s="143"/>
      <c r="XAS1248" s="142"/>
      <c r="XAT1248" s="143"/>
      <c r="XAU1248" s="142"/>
      <c r="XAV1248" s="143"/>
      <c r="XAW1248" s="142"/>
      <c r="XAX1248" s="143"/>
      <c r="XAY1248" s="142"/>
      <c r="XAZ1248" s="143"/>
      <c r="XBA1248" s="142"/>
      <c r="XBB1248" s="143"/>
      <c r="XBC1248" s="142"/>
      <c r="XBD1248" s="143"/>
      <c r="XBE1248" s="142"/>
      <c r="XBF1248" s="143"/>
      <c r="XBG1248" s="142"/>
      <c r="XBH1248" s="143"/>
      <c r="XBI1248" s="142"/>
      <c r="XBJ1248" s="143"/>
      <c r="XBK1248" s="142"/>
      <c r="XBL1248" s="143"/>
      <c r="XBM1248" s="142"/>
      <c r="XBN1248" s="143"/>
      <c r="XBO1248" s="142"/>
      <c r="XBP1248" s="143"/>
      <c r="XBQ1248" s="142"/>
      <c r="XBR1248" s="143"/>
      <c r="XBS1248" s="142"/>
      <c r="XBT1248" s="143"/>
      <c r="XBU1248" s="142"/>
      <c r="XBV1248" s="143"/>
      <c r="XBW1248" s="142"/>
      <c r="XBX1248" s="143"/>
      <c r="XBY1248" s="142"/>
      <c r="XBZ1248" s="143"/>
      <c r="XCA1248" s="142"/>
      <c r="XCB1248" s="143"/>
      <c r="XCC1248" s="142"/>
      <c r="XCD1248" s="143"/>
      <c r="XCE1248" s="142"/>
      <c r="XCF1248" s="143"/>
      <c r="XCG1248" s="142"/>
      <c r="XCH1248" s="143"/>
      <c r="XCI1248" s="142"/>
      <c r="XCJ1248" s="143"/>
      <c r="XCK1248" s="142"/>
      <c r="XCL1248" s="143"/>
      <c r="XCM1248" s="142"/>
      <c r="XCN1248" s="143"/>
      <c r="XCO1248" s="142"/>
      <c r="XCP1248" s="143"/>
      <c r="XCQ1248" s="142"/>
      <c r="XCR1248" s="143"/>
      <c r="XCS1248" s="142"/>
      <c r="XCT1248" s="143"/>
      <c r="XCU1248" s="142"/>
      <c r="XCV1248" s="143"/>
      <c r="XCW1248" s="142"/>
      <c r="XCX1248" s="143"/>
      <c r="XCY1248" s="142"/>
      <c r="XCZ1248" s="143"/>
      <c r="XDA1248" s="142"/>
      <c r="XDB1248" s="143"/>
      <c r="XDC1248" s="142"/>
      <c r="XDD1248" s="143"/>
      <c r="XDE1248" s="142"/>
      <c r="XDF1248" s="143"/>
      <c r="XDG1248" s="142"/>
      <c r="XDH1248" s="143"/>
      <c r="XDI1248" s="142"/>
      <c r="XDJ1248" s="143"/>
      <c r="XDK1248" s="142"/>
      <c r="XDL1248" s="143"/>
      <c r="XDM1248" s="142"/>
      <c r="XDN1248" s="143"/>
      <c r="XDO1248" s="142"/>
      <c r="XDP1248" s="143"/>
      <c r="XDQ1248" s="142"/>
      <c r="XDR1248" s="143"/>
      <c r="XDS1248" s="142"/>
      <c r="XDT1248" s="143"/>
      <c r="XDU1248" s="142"/>
      <c r="XDV1248" s="143"/>
      <c r="XDW1248" s="142"/>
      <c r="XDX1248" s="143"/>
      <c r="XDY1248" s="142"/>
      <c r="XDZ1248" s="143"/>
      <c r="XEA1248" s="142"/>
      <c r="XEB1248" s="143"/>
      <c r="XEC1248" s="142"/>
      <c r="XED1248" s="143"/>
      <c r="XEE1248" s="142"/>
      <c r="XEF1248" s="143"/>
      <c r="XEG1248" s="142"/>
      <c r="XEH1248" s="143"/>
      <c r="XEI1248" s="142"/>
      <c r="XEJ1248" s="143"/>
      <c r="XEK1248" s="142"/>
      <c r="XEL1248" s="143"/>
      <c r="XEM1248" s="142"/>
      <c r="XEN1248" s="143"/>
      <c r="XEO1248" s="142"/>
      <c r="XEP1248" s="143"/>
      <c r="XEQ1248" s="142"/>
      <c r="XER1248" s="143"/>
      <c r="XES1248" s="142"/>
      <c r="XET1248" s="143"/>
      <c r="XEU1248" s="142"/>
      <c r="XEV1248" s="143"/>
      <c r="XEW1248" s="142"/>
      <c r="XEX1248" s="143"/>
      <c r="XEY1248" s="142"/>
      <c r="XEZ1248" s="143"/>
      <c r="XFA1248" s="142"/>
      <c r="XFB1248" s="143"/>
      <c r="XFC1248" s="142"/>
      <c r="XFD1248" s="143"/>
    </row>
    <row r="1249" spans="1:16384" s="144" customFormat="1" x14ac:dyDescent="0.25">
      <c r="A1249" s="146" t="s">
        <v>1127</v>
      </c>
      <c r="B1249" s="147" t="s">
        <v>1268</v>
      </c>
      <c r="C1249" s="150" t="s">
        <v>44</v>
      </c>
      <c r="D1249" s="128">
        <v>1</v>
      </c>
      <c r="E1249" s="128">
        <v>0</v>
      </c>
      <c r="F1249" s="128">
        <v>0</v>
      </c>
      <c r="G1249" s="128">
        <v>0</v>
      </c>
      <c r="H1249" s="128">
        <v>1</v>
      </c>
      <c r="I1249" s="128">
        <v>1</v>
      </c>
      <c r="J1249" s="128">
        <v>0</v>
      </c>
      <c r="K1249" s="128">
        <v>0</v>
      </c>
      <c r="L1249" s="128">
        <v>0</v>
      </c>
      <c r="M1249" s="128">
        <v>0</v>
      </c>
      <c r="N1249" s="128">
        <v>0</v>
      </c>
      <c r="O1249" s="128">
        <v>0</v>
      </c>
      <c r="P1249" s="128">
        <v>0</v>
      </c>
      <c r="Q1249" s="128">
        <v>1</v>
      </c>
      <c r="R1249" s="128"/>
      <c r="S1249" s="128"/>
      <c r="T1249" s="128"/>
      <c r="U1249" s="128"/>
      <c r="V1249" s="128"/>
      <c r="W1249" s="128"/>
      <c r="X1249" s="128"/>
      <c r="Y1249" s="142"/>
      <c r="Z1249" s="142"/>
      <c r="AA1249" s="142"/>
      <c r="AB1249" s="142"/>
      <c r="AC1249" s="142"/>
      <c r="AD1249" s="142"/>
      <c r="AE1249" s="142"/>
      <c r="AF1249" s="142"/>
      <c r="AG1249" s="142"/>
      <c r="AH1249" s="143"/>
      <c r="AI1249" s="142"/>
      <c r="AJ1249" s="143"/>
      <c r="AK1249" s="142"/>
      <c r="AL1249" s="143"/>
      <c r="AM1249" s="142"/>
      <c r="AN1249" s="143"/>
      <c r="AO1249" s="142"/>
      <c r="AP1249" s="143"/>
      <c r="AQ1249" s="142"/>
      <c r="AR1249" s="143"/>
      <c r="AS1249" s="142"/>
      <c r="AT1249" s="143"/>
      <c r="AU1249" s="142"/>
      <c r="AV1249" s="143"/>
      <c r="AW1249" s="142"/>
      <c r="AX1249" s="143"/>
      <c r="AY1249" s="142"/>
      <c r="AZ1249" s="143"/>
      <c r="BA1249" s="142"/>
      <c r="BB1249" s="143"/>
      <c r="BC1249" s="142"/>
      <c r="BD1249" s="143"/>
      <c r="BE1249" s="142"/>
      <c r="BF1249" s="143"/>
      <c r="BG1249" s="142"/>
      <c r="BH1249" s="143"/>
      <c r="BI1249" s="142"/>
      <c r="BJ1249" s="143"/>
      <c r="BK1249" s="142"/>
      <c r="BL1249" s="143"/>
      <c r="BM1249" s="142"/>
      <c r="BN1249" s="143"/>
      <c r="BO1249" s="142"/>
      <c r="BP1249" s="143"/>
      <c r="BQ1249" s="142"/>
      <c r="BR1249" s="143"/>
      <c r="BS1249" s="142"/>
      <c r="BT1249" s="143"/>
      <c r="BU1249" s="142"/>
      <c r="BV1249" s="143"/>
      <c r="BW1249" s="142"/>
      <c r="BX1249" s="143"/>
      <c r="BY1249" s="142"/>
      <c r="BZ1249" s="143"/>
      <c r="CA1249" s="142"/>
      <c r="CB1249" s="143"/>
      <c r="CC1249" s="142"/>
      <c r="CD1249" s="143"/>
      <c r="CE1249" s="142"/>
      <c r="CF1249" s="143"/>
      <c r="CG1249" s="142"/>
      <c r="CH1249" s="143"/>
      <c r="CI1249" s="142"/>
      <c r="CJ1249" s="143"/>
      <c r="CK1249" s="142"/>
      <c r="CL1249" s="143"/>
      <c r="CM1249" s="142"/>
      <c r="CN1249" s="143"/>
      <c r="CO1249" s="142"/>
      <c r="CP1249" s="143"/>
      <c r="CQ1249" s="142"/>
      <c r="CR1249" s="143"/>
      <c r="CS1249" s="142"/>
      <c r="CT1249" s="143"/>
      <c r="CU1249" s="142"/>
      <c r="CV1249" s="143"/>
      <c r="CW1249" s="142"/>
      <c r="CX1249" s="143"/>
      <c r="CY1249" s="142"/>
      <c r="CZ1249" s="143"/>
      <c r="DA1249" s="142"/>
      <c r="DB1249" s="143"/>
      <c r="DC1249" s="142"/>
      <c r="DD1249" s="143"/>
      <c r="DE1249" s="142"/>
      <c r="DF1249" s="143"/>
      <c r="DG1249" s="142"/>
      <c r="DH1249" s="143"/>
      <c r="DI1249" s="142"/>
      <c r="DJ1249" s="143"/>
      <c r="DK1249" s="142"/>
      <c r="DL1249" s="143"/>
      <c r="DM1249" s="142"/>
      <c r="DN1249" s="143"/>
      <c r="DO1249" s="142"/>
      <c r="DP1249" s="143"/>
      <c r="DQ1249" s="142"/>
      <c r="DR1249" s="143"/>
      <c r="DS1249" s="142"/>
      <c r="DT1249" s="143"/>
      <c r="DU1249" s="142"/>
      <c r="DV1249" s="143"/>
      <c r="DW1249" s="142"/>
      <c r="DX1249" s="143"/>
      <c r="DY1249" s="142"/>
      <c r="DZ1249" s="143"/>
      <c r="EA1249" s="142"/>
      <c r="EB1249" s="143"/>
      <c r="EC1249" s="142"/>
      <c r="ED1249" s="143"/>
      <c r="EE1249" s="142"/>
      <c r="EF1249" s="143"/>
      <c r="EG1249" s="142"/>
      <c r="EH1249" s="143"/>
      <c r="EI1249" s="142"/>
      <c r="EJ1249" s="143"/>
      <c r="EK1249" s="142"/>
      <c r="EL1249" s="143"/>
      <c r="EM1249" s="142"/>
      <c r="EN1249" s="143"/>
      <c r="EO1249" s="142"/>
      <c r="EP1249" s="143"/>
      <c r="EQ1249" s="142"/>
      <c r="ER1249" s="143"/>
      <c r="ES1249" s="142"/>
      <c r="ET1249" s="143"/>
      <c r="EU1249" s="142"/>
      <c r="EV1249" s="143"/>
      <c r="EW1249" s="142"/>
      <c r="EX1249" s="143"/>
      <c r="EY1249" s="142"/>
      <c r="EZ1249" s="143"/>
      <c r="FA1249" s="142"/>
      <c r="FB1249" s="143"/>
      <c r="FC1249" s="142"/>
      <c r="FD1249" s="143"/>
      <c r="FE1249" s="142"/>
      <c r="FF1249" s="143"/>
      <c r="FG1249" s="142"/>
      <c r="FH1249" s="143"/>
      <c r="FI1249" s="142"/>
      <c r="FJ1249" s="143"/>
      <c r="FK1249" s="142"/>
      <c r="FL1249" s="143"/>
      <c r="FM1249" s="142"/>
      <c r="FN1249" s="143"/>
      <c r="FO1249" s="142"/>
      <c r="FP1249" s="143"/>
      <c r="FQ1249" s="142"/>
      <c r="FR1249" s="143"/>
      <c r="FS1249" s="142"/>
      <c r="FT1249" s="143"/>
      <c r="FU1249" s="142"/>
      <c r="FV1249" s="143"/>
      <c r="FW1249" s="142"/>
      <c r="FX1249" s="143"/>
      <c r="FY1249" s="142"/>
      <c r="FZ1249" s="143"/>
      <c r="GA1249" s="142"/>
      <c r="GB1249" s="143"/>
      <c r="GC1249" s="142"/>
      <c r="GD1249" s="143"/>
      <c r="GE1249" s="142"/>
      <c r="GF1249" s="143"/>
      <c r="GG1249" s="142"/>
      <c r="GH1249" s="143"/>
      <c r="GI1249" s="142"/>
      <c r="GJ1249" s="143"/>
      <c r="GK1249" s="142"/>
      <c r="GL1249" s="143"/>
      <c r="GM1249" s="142"/>
      <c r="GN1249" s="143"/>
      <c r="GO1249" s="142"/>
      <c r="GP1249" s="143"/>
      <c r="GQ1249" s="142"/>
      <c r="GR1249" s="143"/>
      <c r="GS1249" s="142"/>
      <c r="GT1249" s="143"/>
      <c r="GU1249" s="142"/>
      <c r="GV1249" s="143"/>
      <c r="GW1249" s="142"/>
      <c r="GX1249" s="143"/>
      <c r="GY1249" s="142"/>
      <c r="GZ1249" s="143"/>
      <c r="HA1249" s="142"/>
      <c r="HB1249" s="143"/>
      <c r="HC1249" s="142"/>
      <c r="HD1249" s="143"/>
      <c r="HE1249" s="142"/>
      <c r="HF1249" s="143"/>
      <c r="HG1249" s="142"/>
      <c r="HH1249" s="143"/>
      <c r="HI1249" s="142"/>
      <c r="HJ1249" s="143"/>
      <c r="HK1249" s="142"/>
      <c r="HL1249" s="143"/>
      <c r="HM1249" s="142"/>
      <c r="HN1249" s="143"/>
      <c r="HO1249" s="142"/>
      <c r="HP1249" s="143"/>
      <c r="HQ1249" s="142"/>
      <c r="HR1249" s="143"/>
      <c r="HS1249" s="142"/>
      <c r="HT1249" s="143"/>
      <c r="HU1249" s="142"/>
      <c r="HV1249" s="143"/>
      <c r="HW1249" s="142"/>
      <c r="HX1249" s="143"/>
      <c r="HY1249" s="142"/>
      <c r="HZ1249" s="143"/>
      <c r="IA1249" s="142"/>
      <c r="IB1249" s="143"/>
      <c r="IC1249" s="142"/>
      <c r="ID1249" s="143"/>
      <c r="IE1249" s="142"/>
      <c r="IF1249" s="143"/>
      <c r="IG1249" s="142"/>
      <c r="IH1249" s="143"/>
      <c r="II1249" s="142"/>
      <c r="IJ1249" s="143"/>
      <c r="IK1249" s="142"/>
      <c r="IL1249" s="143"/>
      <c r="IM1249" s="142"/>
      <c r="IN1249" s="143"/>
      <c r="IO1249" s="142"/>
      <c r="IP1249" s="143"/>
      <c r="IQ1249" s="142"/>
      <c r="IR1249" s="143"/>
      <c r="IS1249" s="142"/>
      <c r="IT1249" s="143"/>
      <c r="IU1249" s="142"/>
      <c r="IV1249" s="143"/>
      <c r="IW1249" s="142"/>
      <c r="IX1249" s="143"/>
      <c r="IY1249" s="142"/>
      <c r="IZ1249" s="143"/>
      <c r="JA1249" s="142"/>
      <c r="JB1249" s="143"/>
      <c r="JC1249" s="142"/>
      <c r="JD1249" s="143"/>
      <c r="JE1249" s="142"/>
      <c r="JF1249" s="143"/>
      <c r="JG1249" s="142"/>
      <c r="JH1249" s="143"/>
      <c r="JI1249" s="142"/>
      <c r="JJ1249" s="143"/>
      <c r="JK1249" s="142"/>
      <c r="JL1249" s="143"/>
      <c r="JM1249" s="142"/>
      <c r="JN1249" s="143"/>
      <c r="JO1249" s="142"/>
      <c r="JP1249" s="143"/>
      <c r="JQ1249" s="142"/>
      <c r="JR1249" s="143"/>
      <c r="JS1249" s="142"/>
      <c r="JT1249" s="143"/>
      <c r="JU1249" s="142"/>
      <c r="JV1249" s="143"/>
      <c r="JW1249" s="142"/>
      <c r="JX1249" s="143"/>
      <c r="JY1249" s="142"/>
      <c r="JZ1249" s="143"/>
      <c r="KA1249" s="142"/>
      <c r="KB1249" s="143"/>
      <c r="KC1249" s="142"/>
      <c r="KD1249" s="143"/>
      <c r="KE1249" s="142"/>
      <c r="KF1249" s="143"/>
      <c r="KG1249" s="142"/>
      <c r="KH1249" s="143"/>
      <c r="KI1249" s="142"/>
      <c r="KJ1249" s="143"/>
      <c r="KK1249" s="142"/>
      <c r="KL1249" s="143"/>
      <c r="KM1249" s="142"/>
      <c r="KN1249" s="143"/>
      <c r="KO1249" s="142"/>
      <c r="KP1249" s="143"/>
      <c r="KQ1249" s="142"/>
      <c r="KR1249" s="143"/>
      <c r="KS1249" s="142"/>
      <c r="KT1249" s="143"/>
      <c r="KU1249" s="142"/>
      <c r="KV1249" s="143"/>
      <c r="KW1249" s="142"/>
      <c r="KX1249" s="143"/>
      <c r="KY1249" s="142"/>
      <c r="KZ1249" s="143"/>
      <c r="LA1249" s="142"/>
      <c r="LB1249" s="143"/>
      <c r="LC1249" s="142"/>
      <c r="LD1249" s="143"/>
      <c r="LE1249" s="142"/>
      <c r="LF1249" s="143"/>
      <c r="LG1249" s="142"/>
      <c r="LH1249" s="143"/>
      <c r="LI1249" s="142"/>
      <c r="LJ1249" s="143"/>
      <c r="LK1249" s="142"/>
      <c r="LL1249" s="143"/>
      <c r="LM1249" s="142"/>
      <c r="LN1249" s="143"/>
      <c r="LO1249" s="142"/>
      <c r="LP1249" s="143"/>
      <c r="LQ1249" s="142"/>
      <c r="LR1249" s="143"/>
      <c r="LS1249" s="142"/>
      <c r="LT1249" s="143"/>
      <c r="LU1249" s="142"/>
      <c r="LV1249" s="143"/>
      <c r="LW1249" s="142"/>
      <c r="LX1249" s="143"/>
      <c r="LY1249" s="142"/>
      <c r="LZ1249" s="143"/>
      <c r="MA1249" s="142"/>
      <c r="MB1249" s="143"/>
      <c r="MC1249" s="142"/>
      <c r="MD1249" s="143"/>
      <c r="ME1249" s="142"/>
      <c r="MF1249" s="143"/>
      <c r="MG1249" s="142"/>
      <c r="MH1249" s="143"/>
      <c r="MI1249" s="142"/>
      <c r="MJ1249" s="143"/>
      <c r="MK1249" s="142"/>
      <c r="ML1249" s="143"/>
      <c r="MM1249" s="142"/>
      <c r="MN1249" s="143"/>
      <c r="MO1249" s="142"/>
      <c r="MP1249" s="143"/>
      <c r="MQ1249" s="142"/>
      <c r="MR1249" s="143"/>
      <c r="MS1249" s="142"/>
      <c r="MT1249" s="143"/>
      <c r="MU1249" s="142"/>
      <c r="MV1249" s="143"/>
      <c r="MW1249" s="142"/>
      <c r="MX1249" s="143"/>
      <c r="MY1249" s="142"/>
      <c r="MZ1249" s="143"/>
      <c r="NA1249" s="142"/>
      <c r="NB1249" s="143"/>
      <c r="NC1249" s="142"/>
      <c r="ND1249" s="143"/>
      <c r="NE1249" s="142"/>
      <c r="NF1249" s="143"/>
      <c r="NG1249" s="142"/>
      <c r="NH1249" s="143"/>
      <c r="NI1249" s="142"/>
      <c r="NJ1249" s="143"/>
      <c r="NK1249" s="142"/>
      <c r="NL1249" s="143"/>
      <c r="NM1249" s="142"/>
      <c r="NN1249" s="143"/>
      <c r="NO1249" s="142"/>
      <c r="NP1249" s="143"/>
      <c r="NQ1249" s="142"/>
      <c r="NR1249" s="143"/>
      <c r="NS1249" s="142"/>
      <c r="NT1249" s="143"/>
      <c r="NU1249" s="142"/>
      <c r="NV1249" s="143"/>
      <c r="NW1249" s="142"/>
      <c r="NX1249" s="143"/>
      <c r="NY1249" s="142"/>
      <c r="NZ1249" s="143"/>
      <c r="OA1249" s="142"/>
      <c r="OB1249" s="143"/>
      <c r="OC1249" s="142"/>
      <c r="OD1249" s="143"/>
      <c r="OE1249" s="142"/>
      <c r="OF1249" s="143"/>
      <c r="OG1249" s="142"/>
      <c r="OH1249" s="143"/>
      <c r="OI1249" s="142"/>
      <c r="OJ1249" s="143"/>
      <c r="OK1249" s="142"/>
      <c r="OL1249" s="143"/>
      <c r="OM1249" s="142"/>
      <c r="ON1249" s="143"/>
      <c r="OO1249" s="142"/>
      <c r="OP1249" s="143"/>
      <c r="OQ1249" s="142"/>
      <c r="OR1249" s="143"/>
      <c r="OS1249" s="142"/>
      <c r="OT1249" s="143"/>
      <c r="OU1249" s="142"/>
      <c r="OV1249" s="143"/>
      <c r="OW1249" s="142"/>
      <c r="OX1249" s="143"/>
      <c r="OY1249" s="142"/>
      <c r="OZ1249" s="143"/>
      <c r="PA1249" s="142"/>
      <c r="PB1249" s="143"/>
      <c r="PC1249" s="142"/>
      <c r="PD1249" s="143"/>
      <c r="PE1249" s="142"/>
      <c r="PF1249" s="143"/>
      <c r="PG1249" s="142"/>
      <c r="PH1249" s="143"/>
      <c r="PI1249" s="142"/>
      <c r="PJ1249" s="143"/>
      <c r="PK1249" s="142"/>
      <c r="PL1249" s="143"/>
      <c r="PM1249" s="142"/>
      <c r="PN1249" s="143"/>
      <c r="PO1249" s="142"/>
      <c r="PP1249" s="143"/>
      <c r="PQ1249" s="142"/>
      <c r="PR1249" s="143"/>
      <c r="PS1249" s="142"/>
      <c r="PT1249" s="143"/>
      <c r="PU1249" s="142"/>
      <c r="PV1249" s="143"/>
      <c r="PW1249" s="142"/>
      <c r="PX1249" s="143"/>
      <c r="PY1249" s="142"/>
      <c r="PZ1249" s="143"/>
      <c r="QA1249" s="142"/>
      <c r="QB1249" s="143"/>
      <c r="QC1249" s="142"/>
      <c r="QD1249" s="143"/>
      <c r="QE1249" s="142"/>
      <c r="QF1249" s="143"/>
      <c r="QG1249" s="142"/>
      <c r="QH1249" s="143"/>
      <c r="QI1249" s="142"/>
      <c r="QJ1249" s="143"/>
      <c r="QK1249" s="142"/>
      <c r="QL1249" s="143"/>
      <c r="QM1249" s="142"/>
      <c r="QN1249" s="143"/>
      <c r="QO1249" s="142"/>
      <c r="QP1249" s="143"/>
      <c r="QQ1249" s="142"/>
      <c r="QR1249" s="143"/>
      <c r="QS1249" s="142"/>
      <c r="QT1249" s="143"/>
      <c r="QU1249" s="142"/>
      <c r="QV1249" s="143"/>
      <c r="QW1249" s="142"/>
      <c r="QX1249" s="143"/>
      <c r="QY1249" s="142"/>
      <c r="QZ1249" s="143"/>
      <c r="RA1249" s="142"/>
      <c r="RB1249" s="143"/>
      <c r="RC1249" s="142"/>
      <c r="RD1249" s="143"/>
      <c r="RE1249" s="142"/>
      <c r="RF1249" s="143"/>
      <c r="RG1249" s="142"/>
      <c r="RH1249" s="143"/>
      <c r="RI1249" s="142"/>
      <c r="RJ1249" s="143"/>
      <c r="RK1249" s="142"/>
      <c r="RL1249" s="143"/>
      <c r="RM1249" s="142"/>
      <c r="RN1249" s="143"/>
      <c r="RO1249" s="142"/>
      <c r="RP1249" s="143"/>
      <c r="RQ1249" s="142"/>
      <c r="RR1249" s="143"/>
      <c r="RS1249" s="142"/>
      <c r="RT1249" s="143"/>
      <c r="RU1249" s="142"/>
      <c r="RV1249" s="143"/>
      <c r="RW1249" s="142"/>
      <c r="RX1249" s="143"/>
      <c r="RY1249" s="142"/>
      <c r="RZ1249" s="143"/>
      <c r="SA1249" s="142"/>
      <c r="SB1249" s="143"/>
      <c r="SC1249" s="142"/>
      <c r="SD1249" s="143"/>
      <c r="SE1249" s="142"/>
      <c r="SF1249" s="143"/>
      <c r="SG1249" s="142"/>
      <c r="SH1249" s="143"/>
      <c r="SI1249" s="142"/>
      <c r="SJ1249" s="143"/>
      <c r="SK1249" s="142"/>
      <c r="SL1249" s="143"/>
      <c r="SM1249" s="142"/>
      <c r="SN1249" s="143"/>
      <c r="SO1249" s="142"/>
      <c r="SP1249" s="143"/>
      <c r="SQ1249" s="142"/>
      <c r="SR1249" s="143"/>
      <c r="SS1249" s="142"/>
      <c r="ST1249" s="143"/>
      <c r="SU1249" s="142"/>
      <c r="SV1249" s="143"/>
      <c r="SW1249" s="142"/>
      <c r="SX1249" s="143"/>
      <c r="SY1249" s="142"/>
      <c r="SZ1249" s="143"/>
      <c r="TA1249" s="142"/>
      <c r="TB1249" s="143"/>
      <c r="TC1249" s="142"/>
      <c r="TD1249" s="143"/>
      <c r="TE1249" s="142"/>
      <c r="TF1249" s="143"/>
      <c r="TG1249" s="142"/>
      <c r="TH1249" s="143"/>
      <c r="TI1249" s="142"/>
      <c r="TJ1249" s="143"/>
      <c r="TK1249" s="142"/>
      <c r="TL1249" s="143"/>
      <c r="TM1249" s="142"/>
      <c r="TN1249" s="143"/>
      <c r="TO1249" s="142"/>
      <c r="TP1249" s="143"/>
      <c r="TQ1249" s="142"/>
      <c r="TR1249" s="143"/>
      <c r="TS1249" s="142"/>
      <c r="TT1249" s="143"/>
      <c r="TU1249" s="142"/>
      <c r="TV1249" s="143"/>
      <c r="TW1249" s="142"/>
      <c r="TX1249" s="143"/>
      <c r="TY1249" s="142"/>
      <c r="TZ1249" s="143"/>
      <c r="UA1249" s="142"/>
      <c r="UB1249" s="143"/>
      <c r="UC1249" s="142"/>
      <c r="UD1249" s="143"/>
      <c r="UE1249" s="142"/>
      <c r="UF1249" s="143"/>
      <c r="UG1249" s="142"/>
      <c r="UH1249" s="143"/>
      <c r="UI1249" s="142"/>
      <c r="UJ1249" s="143"/>
      <c r="UK1249" s="142"/>
      <c r="UL1249" s="143"/>
      <c r="UM1249" s="142"/>
      <c r="UN1249" s="143"/>
      <c r="UO1249" s="142"/>
      <c r="UP1249" s="143"/>
      <c r="UQ1249" s="142"/>
      <c r="UR1249" s="143"/>
      <c r="US1249" s="142"/>
      <c r="UT1249" s="143"/>
      <c r="UU1249" s="142"/>
      <c r="UV1249" s="143"/>
      <c r="UW1249" s="142"/>
      <c r="UX1249" s="143"/>
      <c r="UY1249" s="142"/>
      <c r="UZ1249" s="143"/>
      <c r="VA1249" s="142"/>
      <c r="VB1249" s="143"/>
      <c r="VC1249" s="142"/>
      <c r="VD1249" s="143"/>
      <c r="VE1249" s="142"/>
      <c r="VF1249" s="143"/>
      <c r="VG1249" s="142"/>
      <c r="VH1249" s="143"/>
      <c r="VI1249" s="142"/>
      <c r="VJ1249" s="143"/>
      <c r="VK1249" s="142"/>
      <c r="VL1249" s="143"/>
      <c r="VM1249" s="142"/>
      <c r="VN1249" s="143"/>
      <c r="VO1249" s="142"/>
      <c r="VP1249" s="143"/>
      <c r="VQ1249" s="142"/>
      <c r="VR1249" s="143"/>
      <c r="VS1249" s="142"/>
      <c r="VT1249" s="143"/>
      <c r="VU1249" s="142"/>
      <c r="VV1249" s="143"/>
      <c r="VW1249" s="142"/>
      <c r="VX1249" s="143"/>
      <c r="VY1249" s="142"/>
      <c r="VZ1249" s="143"/>
      <c r="WA1249" s="142"/>
      <c r="WB1249" s="143"/>
      <c r="WC1249" s="142"/>
      <c r="WD1249" s="143"/>
      <c r="WE1249" s="142"/>
      <c r="WF1249" s="143"/>
      <c r="WG1249" s="142"/>
      <c r="WH1249" s="143"/>
      <c r="WI1249" s="142"/>
      <c r="WJ1249" s="143"/>
      <c r="WK1249" s="142"/>
      <c r="WL1249" s="143"/>
      <c r="WM1249" s="142"/>
      <c r="WN1249" s="143"/>
      <c r="WO1249" s="142"/>
      <c r="WP1249" s="143"/>
      <c r="WQ1249" s="142"/>
      <c r="WR1249" s="143"/>
      <c r="WS1249" s="142"/>
      <c r="WT1249" s="143"/>
      <c r="WU1249" s="142"/>
      <c r="WV1249" s="143"/>
      <c r="WW1249" s="142"/>
      <c r="WX1249" s="143"/>
      <c r="WY1249" s="142"/>
      <c r="WZ1249" s="143"/>
      <c r="XA1249" s="142"/>
      <c r="XB1249" s="143"/>
      <c r="XC1249" s="142"/>
      <c r="XD1249" s="143"/>
      <c r="XE1249" s="142"/>
      <c r="XF1249" s="143"/>
      <c r="XG1249" s="142"/>
      <c r="XH1249" s="143"/>
      <c r="XI1249" s="142"/>
      <c r="XJ1249" s="143"/>
      <c r="XK1249" s="142"/>
      <c r="XL1249" s="143"/>
      <c r="XM1249" s="142"/>
      <c r="XN1249" s="143"/>
      <c r="XO1249" s="142"/>
      <c r="XP1249" s="143"/>
      <c r="XQ1249" s="142"/>
      <c r="XR1249" s="143"/>
      <c r="XS1249" s="142"/>
      <c r="XT1249" s="143"/>
      <c r="XU1249" s="142"/>
      <c r="XV1249" s="143"/>
      <c r="XW1249" s="142"/>
      <c r="XX1249" s="143"/>
      <c r="XY1249" s="142"/>
      <c r="XZ1249" s="143"/>
      <c r="YA1249" s="142"/>
      <c r="YB1249" s="143"/>
      <c r="YC1249" s="142"/>
      <c r="YD1249" s="143"/>
      <c r="YE1249" s="142"/>
      <c r="YF1249" s="143"/>
      <c r="YG1249" s="142"/>
      <c r="YH1249" s="143"/>
      <c r="YI1249" s="142"/>
      <c r="YJ1249" s="143"/>
      <c r="YK1249" s="142"/>
      <c r="YL1249" s="143"/>
      <c r="YM1249" s="142"/>
      <c r="YN1249" s="143"/>
      <c r="YO1249" s="142"/>
      <c r="YP1249" s="143"/>
      <c r="YQ1249" s="142"/>
      <c r="YR1249" s="143"/>
      <c r="YS1249" s="142"/>
      <c r="YT1249" s="143"/>
      <c r="YU1249" s="142"/>
      <c r="YV1249" s="143"/>
      <c r="YW1249" s="142"/>
      <c r="YX1249" s="143"/>
      <c r="YY1249" s="142"/>
      <c r="YZ1249" s="143"/>
      <c r="ZA1249" s="142"/>
      <c r="ZB1249" s="143"/>
      <c r="ZC1249" s="142"/>
      <c r="ZD1249" s="143"/>
      <c r="ZE1249" s="142"/>
      <c r="ZF1249" s="143"/>
      <c r="ZG1249" s="142"/>
      <c r="ZH1249" s="143"/>
      <c r="ZI1249" s="142"/>
      <c r="ZJ1249" s="143"/>
      <c r="ZK1249" s="142"/>
      <c r="ZL1249" s="143"/>
      <c r="ZM1249" s="142"/>
      <c r="ZN1249" s="143"/>
      <c r="ZO1249" s="142"/>
      <c r="ZP1249" s="143"/>
      <c r="ZQ1249" s="142"/>
      <c r="ZR1249" s="143"/>
      <c r="ZS1249" s="142"/>
      <c r="ZT1249" s="143"/>
      <c r="ZU1249" s="142"/>
      <c r="ZV1249" s="143"/>
      <c r="ZW1249" s="142"/>
      <c r="ZX1249" s="143"/>
      <c r="ZY1249" s="142"/>
      <c r="ZZ1249" s="143"/>
      <c r="AAA1249" s="142"/>
      <c r="AAB1249" s="143"/>
      <c r="AAC1249" s="142"/>
      <c r="AAD1249" s="143"/>
      <c r="AAE1249" s="142"/>
      <c r="AAF1249" s="143"/>
      <c r="AAG1249" s="142"/>
      <c r="AAH1249" s="143"/>
      <c r="AAI1249" s="142"/>
      <c r="AAJ1249" s="143"/>
      <c r="AAK1249" s="142"/>
      <c r="AAL1249" s="143"/>
      <c r="AAM1249" s="142"/>
      <c r="AAN1249" s="143"/>
      <c r="AAO1249" s="142"/>
      <c r="AAP1249" s="143"/>
      <c r="AAQ1249" s="142"/>
      <c r="AAR1249" s="143"/>
      <c r="AAS1249" s="142"/>
      <c r="AAT1249" s="143"/>
      <c r="AAU1249" s="142"/>
      <c r="AAV1249" s="143"/>
      <c r="AAW1249" s="142"/>
      <c r="AAX1249" s="143"/>
      <c r="AAY1249" s="142"/>
      <c r="AAZ1249" s="143"/>
      <c r="ABA1249" s="142"/>
      <c r="ABB1249" s="143"/>
      <c r="ABC1249" s="142"/>
      <c r="ABD1249" s="143"/>
      <c r="ABE1249" s="142"/>
      <c r="ABF1249" s="143"/>
      <c r="ABG1249" s="142"/>
      <c r="ABH1249" s="143"/>
      <c r="ABI1249" s="142"/>
      <c r="ABJ1249" s="143"/>
      <c r="ABK1249" s="142"/>
      <c r="ABL1249" s="143"/>
      <c r="ABM1249" s="142"/>
      <c r="ABN1249" s="143"/>
      <c r="ABO1249" s="142"/>
      <c r="ABP1249" s="143"/>
      <c r="ABQ1249" s="142"/>
      <c r="ABR1249" s="143"/>
      <c r="ABS1249" s="142"/>
      <c r="ABT1249" s="143"/>
      <c r="ABU1249" s="142"/>
      <c r="ABV1249" s="143"/>
      <c r="ABW1249" s="142"/>
      <c r="ABX1249" s="143"/>
      <c r="ABY1249" s="142"/>
      <c r="ABZ1249" s="143"/>
      <c r="ACA1249" s="142"/>
      <c r="ACB1249" s="143"/>
      <c r="ACC1249" s="142"/>
      <c r="ACD1249" s="143"/>
      <c r="ACE1249" s="142"/>
      <c r="ACF1249" s="143"/>
      <c r="ACG1249" s="142"/>
      <c r="ACH1249" s="143"/>
      <c r="ACI1249" s="142"/>
      <c r="ACJ1249" s="143"/>
      <c r="ACK1249" s="142"/>
      <c r="ACL1249" s="143"/>
      <c r="ACM1249" s="142"/>
      <c r="ACN1249" s="143"/>
      <c r="ACO1249" s="142"/>
      <c r="ACP1249" s="143"/>
      <c r="ACQ1249" s="142"/>
      <c r="ACR1249" s="143"/>
      <c r="ACS1249" s="142"/>
      <c r="ACT1249" s="143"/>
      <c r="ACU1249" s="142"/>
      <c r="ACV1249" s="143"/>
      <c r="ACW1249" s="142"/>
      <c r="ACX1249" s="143"/>
      <c r="ACY1249" s="142"/>
      <c r="ACZ1249" s="143"/>
      <c r="ADA1249" s="142"/>
      <c r="ADB1249" s="143"/>
      <c r="ADC1249" s="142"/>
      <c r="ADD1249" s="143"/>
      <c r="ADE1249" s="142"/>
      <c r="ADF1249" s="143"/>
      <c r="ADG1249" s="142"/>
      <c r="ADH1249" s="143"/>
      <c r="ADI1249" s="142"/>
      <c r="ADJ1249" s="143"/>
      <c r="ADK1249" s="142"/>
      <c r="ADL1249" s="143"/>
      <c r="ADM1249" s="142"/>
      <c r="ADN1249" s="143"/>
      <c r="ADO1249" s="142"/>
      <c r="ADP1249" s="143"/>
      <c r="ADQ1249" s="142"/>
      <c r="ADR1249" s="143"/>
      <c r="ADS1249" s="142"/>
      <c r="ADT1249" s="143"/>
      <c r="ADU1249" s="142"/>
      <c r="ADV1249" s="143"/>
      <c r="ADW1249" s="142"/>
      <c r="ADX1249" s="143"/>
      <c r="ADY1249" s="142"/>
      <c r="ADZ1249" s="143"/>
      <c r="AEA1249" s="142"/>
      <c r="AEB1249" s="143"/>
      <c r="AEC1249" s="142"/>
      <c r="AED1249" s="143"/>
      <c r="AEE1249" s="142"/>
      <c r="AEF1249" s="143"/>
      <c r="AEG1249" s="142"/>
      <c r="AEH1249" s="143"/>
      <c r="AEI1249" s="142"/>
      <c r="AEJ1249" s="143"/>
      <c r="AEK1249" s="142"/>
      <c r="AEL1249" s="143"/>
      <c r="AEM1249" s="142"/>
      <c r="AEN1249" s="143"/>
      <c r="AEO1249" s="142"/>
      <c r="AEP1249" s="143"/>
      <c r="AEQ1249" s="142"/>
      <c r="AER1249" s="143"/>
      <c r="AES1249" s="142"/>
      <c r="AET1249" s="143"/>
      <c r="AEU1249" s="142"/>
      <c r="AEV1249" s="143"/>
      <c r="AEW1249" s="142"/>
      <c r="AEX1249" s="143"/>
      <c r="AEY1249" s="142"/>
      <c r="AEZ1249" s="143"/>
      <c r="AFA1249" s="142"/>
      <c r="AFB1249" s="143"/>
      <c r="AFC1249" s="142"/>
      <c r="AFD1249" s="143"/>
      <c r="AFE1249" s="142"/>
      <c r="AFF1249" s="143"/>
      <c r="AFG1249" s="142"/>
      <c r="AFH1249" s="143"/>
      <c r="AFI1249" s="142"/>
      <c r="AFJ1249" s="143"/>
      <c r="AFK1249" s="142"/>
      <c r="AFL1249" s="143"/>
      <c r="AFM1249" s="142"/>
      <c r="AFN1249" s="143"/>
      <c r="AFO1249" s="142"/>
      <c r="AFP1249" s="143"/>
      <c r="AFQ1249" s="142"/>
      <c r="AFR1249" s="143"/>
      <c r="AFS1249" s="142"/>
      <c r="AFT1249" s="143"/>
      <c r="AFU1249" s="142"/>
      <c r="AFV1249" s="143"/>
      <c r="AFW1249" s="142"/>
      <c r="AFX1249" s="143"/>
      <c r="AFY1249" s="142"/>
      <c r="AFZ1249" s="143"/>
      <c r="AGA1249" s="142"/>
      <c r="AGB1249" s="143"/>
      <c r="AGC1249" s="142"/>
      <c r="AGD1249" s="143"/>
      <c r="AGE1249" s="142"/>
      <c r="AGF1249" s="143"/>
      <c r="AGG1249" s="142"/>
      <c r="AGH1249" s="143"/>
      <c r="AGI1249" s="142"/>
      <c r="AGJ1249" s="143"/>
      <c r="AGK1249" s="142"/>
      <c r="AGL1249" s="143"/>
      <c r="AGM1249" s="142"/>
      <c r="AGN1249" s="143"/>
      <c r="AGO1249" s="142"/>
      <c r="AGP1249" s="143"/>
      <c r="AGQ1249" s="142"/>
      <c r="AGR1249" s="143"/>
      <c r="AGS1249" s="142"/>
      <c r="AGT1249" s="143"/>
      <c r="AGU1249" s="142"/>
      <c r="AGV1249" s="143"/>
      <c r="AGW1249" s="142"/>
      <c r="AGX1249" s="143"/>
      <c r="AGY1249" s="142"/>
      <c r="AGZ1249" s="143"/>
      <c r="AHA1249" s="142"/>
      <c r="AHB1249" s="143"/>
      <c r="AHC1249" s="142"/>
      <c r="AHD1249" s="143"/>
      <c r="AHE1249" s="142"/>
      <c r="AHF1249" s="143"/>
      <c r="AHG1249" s="142"/>
      <c r="AHH1249" s="143"/>
      <c r="AHI1249" s="142"/>
      <c r="AHJ1249" s="143"/>
      <c r="AHK1249" s="142"/>
      <c r="AHL1249" s="143"/>
      <c r="AHM1249" s="142"/>
      <c r="AHN1249" s="143"/>
      <c r="AHO1249" s="142"/>
      <c r="AHP1249" s="143"/>
      <c r="AHQ1249" s="142"/>
      <c r="AHR1249" s="143"/>
      <c r="AHS1249" s="142"/>
      <c r="AHT1249" s="143"/>
      <c r="AHU1249" s="142"/>
      <c r="AHV1249" s="143"/>
      <c r="AHW1249" s="142"/>
      <c r="AHX1249" s="143"/>
      <c r="AHY1249" s="142"/>
      <c r="AHZ1249" s="143"/>
      <c r="AIA1249" s="142"/>
      <c r="AIB1249" s="143"/>
      <c r="AIC1249" s="142"/>
      <c r="AID1249" s="143"/>
      <c r="AIE1249" s="142"/>
      <c r="AIF1249" s="143"/>
      <c r="AIG1249" s="142"/>
      <c r="AIH1249" s="143"/>
      <c r="AII1249" s="142"/>
      <c r="AIJ1249" s="143"/>
      <c r="AIK1249" s="142"/>
      <c r="AIL1249" s="143"/>
      <c r="AIM1249" s="142"/>
      <c r="AIN1249" s="143"/>
      <c r="AIO1249" s="142"/>
      <c r="AIP1249" s="143"/>
      <c r="AIQ1249" s="142"/>
      <c r="AIR1249" s="143"/>
      <c r="AIS1249" s="142"/>
      <c r="AIT1249" s="143"/>
      <c r="AIU1249" s="142"/>
      <c r="AIV1249" s="143"/>
      <c r="AIW1249" s="142"/>
      <c r="AIX1249" s="143"/>
      <c r="AIY1249" s="142"/>
      <c r="AIZ1249" s="143"/>
      <c r="AJA1249" s="142"/>
      <c r="AJB1249" s="143"/>
      <c r="AJC1249" s="142"/>
      <c r="AJD1249" s="143"/>
      <c r="AJE1249" s="142"/>
      <c r="AJF1249" s="143"/>
      <c r="AJG1249" s="142"/>
      <c r="AJH1249" s="143"/>
      <c r="AJI1249" s="142"/>
      <c r="AJJ1249" s="143"/>
      <c r="AJK1249" s="142"/>
      <c r="AJL1249" s="143"/>
      <c r="AJM1249" s="142"/>
      <c r="AJN1249" s="143"/>
      <c r="AJO1249" s="142"/>
      <c r="AJP1249" s="143"/>
      <c r="AJQ1249" s="142"/>
      <c r="AJR1249" s="143"/>
      <c r="AJS1249" s="142"/>
      <c r="AJT1249" s="143"/>
      <c r="AJU1249" s="142"/>
      <c r="AJV1249" s="143"/>
      <c r="AJW1249" s="142"/>
      <c r="AJX1249" s="143"/>
      <c r="AJY1249" s="142"/>
      <c r="AJZ1249" s="143"/>
      <c r="AKA1249" s="142"/>
      <c r="AKB1249" s="143"/>
      <c r="AKC1249" s="142"/>
      <c r="AKD1249" s="143"/>
      <c r="AKE1249" s="142"/>
      <c r="AKF1249" s="143"/>
      <c r="AKG1249" s="142"/>
      <c r="AKH1249" s="143"/>
      <c r="AKI1249" s="142"/>
      <c r="AKJ1249" s="143"/>
      <c r="AKK1249" s="142"/>
      <c r="AKL1249" s="143"/>
      <c r="AKM1249" s="142"/>
      <c r="AKN1249" s="143"/>
      <c r="AKO1249" s="142"/>
      <c r="AKP1249" s="143"/>
      <c r="AKQ1249" s="142"/>
      <c r="AKR1249" s="143"/>
      <c r="AKS1249" s="142"/>
      <c r="AKT1249" s="143"/>
      <c r="AKU1249" s="142"/>
      <c r="AKV1249" s="143"/>
      <c r="AKW1249" s="142"/>
      <c r="AKX1249" s="143"/>
      <c r="AKY1249" s="142"/>
      <c r="AKZ1249" s="143"/>
      <c r="ALA1249" s="142"/>
      <c r="ALB1249" s="143"/>
      <c r="ALC1249" s="142"/>
      <c r="ALD1249" s="143"/>
      <c r="ALE1249" s="142"/>
      <c r="ALF1249" s="143"/>
      <c r="ALG1249" s="142"/>
      <c r="ALH1249" s="143"/>
      <c r="ALI1249" s="142"/>
      <c r="ALJ1249" s="143"/>
      <c r="ALK1249" s="142"/>
      <c r="ALL1249" s="143"/>
      <c r="ALM1249" s="142"/>
      <c r="ALN1249" s="143"/>
      <c r="ALO1249" s="142"/>
      <c r="ALP1249" s="143"/>
      <c r="ALQ1249" s="142"/>
      <c r="ALR1249" s="143"/>
      <c r="ALS1249" s="142"/>
      <c r="ALT1249" s="143"/>
      <c r="ALU1249" s="142"/>
      <c r="ALV1249" s="143"/>
      <c r="ALW1249" s="142"/>
      <c r="ALX1249" s="143"/>
      <c r="ALY1249" s="142"/>
      <c r="ALZ1249" s="143"/>
      <c r="AMA1249" s="142"/>
      <c r="AMB1249" s="143"/>
      <c r="AMC1249" s="142"/>
      <c r="AMD1249" s="143"/>
      <c r="AME1249" s="142"/>
      <c r="AMF1249" s="143"/>
      <c r="AMG1249" s="142"/>
      <c r="AMH1249" s="143"/>
      <c r="AMI1249" s="142"/>
      <c r="AMJ1249" s="143"/>
      <c r="AMK1249" s="142"/>
      <c r="AML1249" s="143"/>
      <c r="AMM1249" s="142"/>
      <c r="AMN1249" s="143"/>
      <c r="AMO1249" s="142"/>
      <c r="AMP1249" s="143"/>
      <c r="AMQ1249" s="142"/>
      <c r="AMR1249" s="143"/>
      <c r="AMS1249" s="142"/>
      <c r="AMT1249" s="143"/>
      <c r="AMU1249" s="142"/>
      <c r="AMV1249" s="143"/>
      <c r="AMW1249" s="142"/>
      <c r="AMX1249" s="143"/>
      <c r="AMY1249" s="142"/>
      <c r="AMZ1249" s="143"/>
      <c r="ANA1249" s="142"/>
      <c r="ANB1249" s="143"/>
      <c r="ANC1249" s="142"/>
      <c r="AND1249" s="143"/>
      <c r="ANE1249" s="142"/>
      <c r="ANF1249" s="143"/>
      <c r="ANG1249" s="142"/>
      <c r="ANH1249" s="143"/>
      <c r="ANI1249" s="142"/>
      <c r="ANJ1249" s="143"/>
      <c r="ANK1249" s="142"/>
      <c r="ANL1249" s="143"/>
      <c r="ANM1249" s="142"/>
      <c r="ANN1249" s="143"/>
      <c r="ANO1249" s="142"/>
      <c r="ANP1249" s="143"/>
      <c r="ANQ1249" s="142"/>
      <c r="ANR1249" s="143"/>
      <c r="ANS1249" s="142"/>
      <c r="ANT1249" s="143"/>
      <c r="ANU1249" s="142"/>
      <c r="ANV1249" s="143"/>
      <c r="ANW1249" s="142"/>
      <c r="ANX1249" s="143"/>
      <c r="ANY1249" s="142"/>
      <c r="ANZ1249" s="143"/>
      <c r="AOA1249" s="142"/>
      <c r="AOB1249" s="143"/>
      <c r="AOC1249" s="142"/>
      <c r="AOD1249" s="143"/>
      <c r="AOE1249" s="142"/>
      <c r="AOF1249" s="143"/>
      <c r="AOG1249" s="142"/>
      <c r="AOH1249" s="143"/>
      <c r="AOI1249" s="142"/>
      <c r="AOJ1249" s="143"/>
      <c r="AOK1249" s="142"/>
      <c r="AOL1249" s="143"/>
      <c r="AOM1249" s="142"/>
      <c r="AON1249" s="143"/>
      <c r="AOO1249" s="142"/>
      <c r="AOP1249" s="143"/>
      <c r="AOQ1249" s="142"/>
      <c r="AOR1249" s="143"/>
      <c r="AOS1249" s="142"/>
      <c r="AOT1249" s="143"/>
      <c r="AOU1249" s="142"/>
      <c r="AOV1249" s="143"/>
      <c r="AOW1249" s="142"/>
      <c r="AOX1249" s="143"/>
      <c r="AOY1249" s="142"/>
      <c r="AOZ1249" s="143"/>
      <c r="APA1249" s="142"/>
      <c r="APB1249" s="143"/>
      <c r="APC1249" s="142"/>
      <c r="APD1249" s="143"/>
      <c r="APE1249" s="142"/>
      <c r="APF1249" s="143"/>
      <c r="APG1249" s="142"/>
      <c r="APH1249" s="143"/>
      <c r="API1249" s="142"/>
      <c r="APJ1249" s="143"/>
      <c r="APK1249" s="142"/>
      <c r="APL1249" s="143"/>
      <c r="APM1249" s="142"/>
      <c r="APN1249" s="143"/>
      <c r="APO1249" s="142"/>
      <c r="APP1249" s="143"/>
      <c r="APQ1249" s="142"/>
      <c r="APR1249" s="143"/>
      <c r="APS1249" s="142"/>
      <c r="APT1249" s="143"/>
      <c r="APU1249" s="142"/>
      <c r="APV1249" s="143"/>
      <c r="APW1249" s="142"/>
      <c r="APX1249" s="143"/>
      <c r="APY1249" s="142"/>
      <c r="APZ1249" s="143"/>
      <c r="AQA1249" s="142"/>
      <c r="AQB1249" s="143"/>
      <c r="AQC1249" s="142"/>
      <c r="AQD1249" s="143"/>
      <c r="AQE1249" s="142"/>
      <c r="AQF1249" s="143"/>
      <c r="AQG1249" s="142"/>
      <c r="AQH1249" s="143"/>
      <c r="AQI1249" s="142"/>
      <c r="AQJ1249" s="143"/>
      <c r="AQK1249" s="142"/>
      <c r="AQL1249" s="143"/>
      <c r="AQM1249" s="142"/>
      <c r="AQN1249" s="143"/>
      <c r="AQO1249" s="142"/>
      <c r="AQP1249" s="143"/>
      <c r="AQQ1249" s="142"/>
      <c r="AQR1249" s="143"/>
      <c r="AQS1249" s="142"/>
      <c r="AQT1249" s="143"/>
      <c r="AQU1249" s="142"/>
      <c r="AQV1249" s="143"/>
      <c r="AQW1249" s="142"/>
      <c r="AQX1249" s="143"/>
      <c r="AQY1249" s="142"/>
      <c r="AQZ1249" s="143"/>
      <c r="ARA1249" s="142"/>
      <c r="ARB1249" s="143"/>
      <c r="ARC1249" s="142"/>
      <c r="ARD1249" s="143"/>
      <c r="ARE1249" s="142"/>
      <c r="ARF1249" s="143"/>
      <c r="ARG1249" s="142"/>
      <c r="ARH1249" s="143"/>
      <c r="ARI1249" s="142"/>
      <c r="ARJ1249" s="143"/>
      <c r="ARK1249" s="142"/>
      <c r="ARL1249" s="143"/>
      <c r="ARM1249" s="142"/>
      <c r="ARN1249" s="143"/>
      <c r="ARO1249" s="142"/>
      <c r="ARP1249" s="143"/>
      <c r="ARQ1249" s="142"/>
      <c r="ARR1249" s="143"/>
      <c r="ARS1249" s="142"/>
      <c r="ART1249" s="143"/>
      <c r="ARU1249" s="142"/>
      <c r="ARV1249" s="143"/>
      <c r="ARW1249" s="142"/>
      <c r="ARX1249" s="143"/>
      <c r="ARY1249" s="142"/>
      <c r="ARZ1249" s="143"/>
      <c r="ASA1249" s="142"/>
      <c r="ASB1249" s="143"/>
      <c r="ASC1249" s="142"/>
      <c r="ASD1249" s="143"/>
      <c r="ASE1249" s="142"/>
      <c r="ASF1249" s="143"/>
      <c r="ASG1249" s="142"/>
      <c r="ASH1249" s="143"/>
      <c r="ASI1249" s="142"/>
      <c r="ASJ1249" s="143"/>
      <c r="ASK1249" s="142"/>
      <c r="ASL1249" s="143"/>
      <c r="ASM1249" s="142"/>
      <c r="ASN1249" s="143"/>
      <c r="ASO1249" s="142"/>
      <c r="ASP1249" s="143"/>
      <c r="ASQ1249" s="142"/>
      <c r="ASR1249" s="143"/>
      <c r="ASS1249" s="142"/>
      <c r="AST1249" s="143"/>
      <c r="ASU1249" s="142"/>
      <c r="ASV1249" s="143"/>
      <c r="ASW1249" s="142"/>
      <c r="ASX1249" s="143"/>
      <c r="ASY1249" s="142"/>
      <c r="ASZ1249" s="143"/>
      <c r="ATA1249" s="142"/>
      <c r="ATB1249" s="143"/>
      <c r="ATC1249" s="142"/>
      <c r="ATD1249" s="143"/>
      <c r="ATE1249" s="142"/>
      <c r="ATF1249" s="143"/>
      <c r="ATG1249" s="142"/>
      <c r="ATH1249" s="143"/>
      <c r="ATI1249" s="142"/>
      <c r="ATJ1249" s="143"/>
      <c r="ATK1249" s="142"/>
      <c r="ATL1249" s="143"/>
      <c r="ATM1249" s="142"/>
      <c r="ATN1249" s="143"/>
      <c r="ATO1249" s="142"/>
      <c r="ATP1249" s="143"/>
      <c r="ATQ1249" s="142"/>
      <c r="ATR1249" s="143"/>
      <c r="ATS1249" s="142"/>
      <c r="ATT1249" s="143"/>
      <c r="ATU1249" s="142"/>
      <c r="ATV1249" s="143"/>
      <c r="ATW1249" s="142"/>
      <c r="ATX1249" s="143"/>
      <c r="ATY1249" s="142"/>
      <c r="ATZ1249" s="143"/>
      <c r="AUA1249" s="142"/>
      <c r="AUB1249" s="143"/>
      <c r="AUC1249" s="142"/>
      <c r="AUD1249" s="143"/>
      <c r="AUE1249" s="142"/>
      <c r="AUF1249" s="143"/>
      <c r="AUG1249" s="142"/>
      <c r="AUH1249" s="143"/>
      <c r="AUI1249" s="142"/>
      <c r="AUJ1249" s="143"/>
      <c r="AUK1249" s="142"/>
      <c r="AUL1249" s="143"/>
      <c r="AUM1249" s="142"/>
      <c r="AUN1249" s="143"/>
      <c r="AUO1249" s="142"/>
      <c r="AUP1249" s="143"/>
      <c r="AUQ1249" s="142"/>
      <c r="AUR1249" s="143"/>
      <c r="AUS1249" s="142"/>
      <c r="AUT1249" s="143"/>
      <c r="AUU1249" s="142"/>
      <c r="AUV1249" s="143"/>
      <c r="AUW1249" s="142"/>
      <c r="AUX1249" s="143"/>
      <c r="AUY1249" s="142"/>
      <c r="AUZ1249" s="143"/>
      <c r="AVA1249" s="142"/>
      <c r="AVB1249" s="143"/>
      <c r="AVC1249" s="142"/>
      <c r="AVD1249" s="143"/>
      <c r="AVE1249" s="142"/>
      <c r="AVF1249" s="143"/>
      <c r="AVG1249" s="142"/>
      <c r="AVH1249" s="143"/>
      <c r="AVI1249" s="142"/>
      <c r="AVJ1249" s="143"/>
      <c r="AVK1249" s="142"/>
      <c r="AVL1249" s="143"/>
      <c r="AVM1249" s="142"/>
      <c r="AVN1249" s="143"/>
      <c r="AVO1249" s="142"/>
      <c r="AVP1249" s="143"/>
      <c r="AVQ1249" s="142"/>
      <c r="AVR1249" s="143"/>
      <c r="AVS1249" s="142"/>
      <c r="AVT1249" s="143"/>
      <c r="AVU1249" s="142"/>
      <c r="AVV1249" s="143"/>
      <c r="AVW1249" s="142"/>
      <c r="AVX1249" s="143"/>
      <c r="AVY1249" s="142"/>
      <c r="AVZ1249" s="143"/>
      <c r="AWA1249" s="142"/>
      <c r="AWB1249" s="143"/>
      <c r="AWC1249" s="142"/>
      <c r="AWD1249" s="143"/>
      <c r="AWE1249" s="142"/>
      <c r="AWF1249" s="143"/>
      <c r="AWG1249" s="142"/>
      <c r="AWH1249" s="143"/>
      <c r="AWI1249" s="142"/>
      <c r="AWJ1249" s="143"/>
      <c r="AWK1249" s="142"/>
      <c r="AWL1249" s="143"/>
      <c r="AWM1249" s="142"/>
      <c r="AWN1249" s="143"/>
      <c r="AWO1249" s="142"/>
      <c r="AWP1249" s="143"/>
      <c r="AWQ1249" s="142"/>
      <c r="AWR1249" s="143"/>
      <c r="AWS1249" s="142"/>
      <c r="AWT1249" s="143"/>
      <c r="AWU1249" s="142"/>
      <c r="AWV1249" s="143"/>
      <c r="AWW1249" s="142"/>
      <c r="AWX1249" s="143"/>
      <c r="AWY1249" s="142"/>
      <c r="AWZ1249" s="143"/>
      <c r="AXA1249" s="142"/>
      <c r="AXB1249" s="143"/>
      <c r="AXC1249" s="142"/>
      <c r="AXD1249" s="143"/>
      <c r="AXE1249" s="142"/>
      <c r="AXF1249" s="143"/>
      <c r="AXG1249" s="142"/>
      <c r="AXH1249" s="143"/>
      <c r="AXI1249" s="142"/>
      <c r="AXJ1249" s="143"/>
      <c r="AXK1249" s="142"/>
      <c r="AXL1249" s="143"/>
      <c r="AXM1249" s="142"/>
      <c r="AXN1249" s="143"/>
      <c r="AXO1249" s="142"/>
      <c r="AXP1249" s="143"/>
      <c r="AXQ1249" s="142"/>
      <c r="AXR1249" s="143"/>
      <c r="AXS1249" s="142"/>
      <c r="AXT1249" s="143"/>
      <c r="AXU1249" s="142"/>
      <c r="AXV1249" s="143"/>
      <c r="AXW1249" s="142"/>
      <c r="AXX1249" s="143"/>
      <c r="AXY1249" s="142"/>
      <c r="AXZ1249" s="143"/>
      <c r="AYA1249" s="142"/>
      <c r="AYB1249" s="143"/>
      <c r="AYC1249" s="142"/>
      <c r="AYD1249" s="143"/>
      <c r="AYE1249" s="142"/>
      <c r="AYF1249" s="143"/>
      <c r="AYG1249" s="142"/>
      <c r="AYH1249" s="143"/>
      <c r="AYI1249" s="142"/>
      <c r="AYJ1249" s="143"/>
      <c r="AYK1249" s="142"/>
      <c r="AYL1249" s="143"/>
      <c r="AYM1249" s="142"/>
      <c r="AYN1249" s="143"/>
      <c r="AYO1249" s="142"/>
      <c r="AYP1249" s="143"/>
      <c r="AYQ1249" s="142"/>
      <c r="AYR1249" s="143"/>
      <c r="AYS1249" s="142"/>
      <c r="AYT1249" s="143"/>
      <c r="AYU1249" s="142"/>
      <c r="AYV1249" s="143"/>
      <c r="AYW1249" s="142"/>
      <c r="AYX1249" s="143"/>
      <c r="AYY1249" s="142"/>
      <c r="AYZ1249" s="143"/>
      <c r="AZA1249" s="142"/>
      <c r="AZB1249" s="143"/>
      <c r="AZC1249" s="142"/>
      <c r="AZD1249" s="143"/>
      <c r="AZE1249" s="142"/>
      <c r="AZF1249" s="143"/>
      <c r="AZG1249" s="142"/>
      <c r="AZH1249" s="143"/>
      <c r="AZI1249" s="142"/>
      <c r="AZJ1249" s="143"/>
      <c r="AZK1249" s="142"/>
      <c r="AZL1249" s="143"/>
      <c r="AZM1249" s="142"/>
      <c r="AZN1249" s="143"/>
      <c r="AZO1249" s="142"/>
      <c r="AZP1249" s="143"/>
      <c r="AZQ1249" s="142"/>
      <c r="AZR1249" s="143"/>
      <c r="AZS1249" s="142"/>
      <c r="AZT1249" s="143"/>
      <c r="AZU1249" s="142"/>
      <c r="AZV1249" s="143"/>
      <c r="AZW1249" s="142"/>
      <c r="AZX1249" s="143"/>
      <c r="AZY1249" s="142"/>
      <c r="AZZ1249" s="143"/>
      <c r="BAA1249" s="142"/>
      <c r="BAB1249" s="143"/>
      <c r="BAC1249" s="142"/>
      <c r="BAD1249" s="143"/>
      <c r="BAE1249" s="142"/>
      <c r="BAF1249" s="143"/>
      <c r="BAG1249" s="142"/>
      <c r="BAH1249" s="143"/>
      <c r="BAI1249" s="142"/>
      <c r="BAJ1249" s="143"/>
      <c r="BAK1249" s="142"/>
      <c r="BAL1249" s="143"/>
      <c r="BAM1249" s="142"/>
      <c r="BAN1249" s="143"/>
      <c r="BAO1249" s="142"/>
      <c r="BAP1249" s="143"/>
      <c r="BAQ1249" s="142"/>
      <c r="BAR1249" s="143"/>
      <c r="BAS1249" s="142"/>
      <c r="BAT1249" s="143"/>
      <c r="BAU1249" s="142"/>
      <c r="BAV1249" s="143"/>
      <c r="BAW1249" s="142"/>
      <c r="BAX1249" s="143"/>
      <c r="BAY1249" s="142"/>
      <c r="BAZ1249" s="143"/>
      <c r="BBA1249" s="142"/>
      <c r="BBB1249" s="143"/>
      <c r="BBC1249" s="142"/>
      <c r="BBD1249" s="143"/>
      <c r="BBE1249" s="142"/>
      <c r="BBF1249" s="143"/>
      <c r="BBG1249" s="142"/>
      <c r="BBH1249" s="143"/>
      <c r="BBI1249" s="142"/>
      <c r="BBJ1249" s="143"/>
      <c r="BBK1249" s="142"/>
      <c r="BBL1249" s="143"/>
      <c r="BBM1249" s="142"/>
      <c r="BBN1249" s="143"/>
      <c r="BBO1249" s="142"/>
      <c r="BBP1249" s="143"/>
      <c r="BBQ1249" s="142"/>
      <c r="BBR1249" s="143"/>
      <c r="BBS1249" s="142"/>
      <c r="BBT1249" s="143"/>
      <c r="BBU1249" s="142"/>
      <c r="BBV1249" s="143"/>
      <c r="BBW1249" s="142"/>
      <c r="BBX1249" s="143"/>
      <c r="BBY1249" s="142"/>
      <c r="BBZ1249" s="143"/>
      <c r="BCA1249" s="142"/>
      <c r="BCB1249" s="143"/>
      <c r="BCC1249" s="142"/>
      <c r="BCD1249" s="143"/>
      <c r="BCE1249" s="142"/>
      <c r="BCF1249" s="143"/>
      <c r="BCG1249" s="142"/>
      <c r="BCH1249" s="143"/>
      <c r="BCI1249" s="142"/>
      <c r="BCJ1249" s="143"/>
      <c r="BCK1249" s="142"/>
      <c r="BCL1249" s="143"/>
      <c r="BCM1249" s="142"/>
      <c r="BCN1249" s="143"/>
      <c r="BCO1249" s="142"/>
      <c r="BCP1249" s="143"/>
      <c r="BCQ1249" s="142"/>
      <c r="BCR1249" s="143"/>
      <c r="BCS1249" s="142"/>
      <c r="BCT1249" s="143"/>
      <c r="BCU1249" s="142"/>
      <c r="BCV1249" s="143"/>
      <c r="BCW1249" s="142"/>
      <c r="BCX1249" s="143"/>
      <c r="BCY1249" s="142"/>
      <c r="BCZ1249" s="143"/>
      <c r="BDA1249" s="142"/>
      <c r="BDB1249" s="143"/>
      <c r="BDC1249" s="142"/>
      <c r="BDD1249" s="143"/>
      <c r="BDE1249" s="142"/>
      <c r="BDF1249" s="143"/>
      <c r="BDG1249" s="142"/>
      <c r="BDH1249" s="143"/>
      <c r="BDI1249" s="142"/>
      <c r="BDJ1249" s="143"/>
      <c r="BDK1249" s="142"/>
      <c r="BDL1249" s="143"/>
      <c r="BDM1249" s="142"/>
      <c r="BDN1249" s="143"/>
      <c r="BDO1249" s="142"/>
      <c r="BDP1249" s="143"/>
      <c r="BDQ1249" s="142"/>
      <c r="BDR1249" s="143"/>
      <c r="BDS1249" s="142"/>
      <c r="BDT1249" s="143"/>
      <c r="BDU1249" s="142"/>
      <c r="BDV1249" s="143"/>
      <c r="BDW1249" s="142"/>
      <c r="BDX1249" s="143"/>
      <c r="BDY1249" s="142"/>
      <c r="BDZ1249" s="143"/>
      <c r="BEA1249" s="142"/>
      <c r="BEB1249" s="143"/>
      <c r="BEC1249" s="142"/>
      <c r="BED1249" s="143"/>
      <c r="BEE1249" s="142"/>
      <c r="BEF1249" s="143"/>
      <c r="BEG1249" s="142"/>
      <c r="BEH1249" s="143"/>
      <c r="BEI1249" s="142"/>
      <c r="BEJ1249" s="143"/>
      <c r="BEK1249" s="142"/>
      <c r="BEL1249" s="143"/>
      <c r="BEM1249" s="142"/>
      <c r="BEN1249" s="143"/>
      <c r="BEO1249" s="142"/>
      <c r="BEP1249" s="143"/>
      <c r="BEQ1249" s="142"/>
      <c r="BER1249" s="143"/>
      <c r="BES1249" s="142"/>
      <c r="BET1249" s="143"/>
      <c r="BEU1249" s="142"/>
      <c r="BEV1249" s="143"/>
      <c r="BEW1249" s="142"/>
      <c r="BEX1249" s="143"/>
      <c r="BEY1249" s="142"/>
      <c r="BEZ1249" s="143"/>
      <c r="BFA1249" s="142"/>
      <c r="BFB1249" s="143"/>
      <c r="BFC1249" s="142"/>
      <c r="BFD1249" s="143"/>
      <c r="BFE1249" s="142"/>
      <c r="BFF1249" s="143"/>
      <c r="BFG1249" s="142"/>
      <c r="BFH1249" s="143"/>
      <c r="BFI1249" s="142"/>
      <c r="BFJ1249" s="143"/>
      <c r="BFK1249" s="142"/>
      <c r="BFL1249" s="143"/>
      <c r="BFM1249" s="142"/>
      <c r="BFN1249" s="143"/>
      <c r="BFO1249" s="142"/>
      <c r="BFP1249" s="143"/>
      <c r="BFQ1249" s="142"/>
      <c r="BFR1249" s="143"/>
      <c r="BFS1249" s="142"/>
      <c r="BFT1249" s="143"/>
      <c r="BFU1249" s="142"/>
      <c r="BFV1249" s="143"/>
      <c r="BFW1249" s="142"/>
      <c r="BFX1249" s="143"/>
      <c r="BFY1249" s="142"/>
      <c r="BFZ1249" s="143"/>
      <c r="BGA1249" s="142"/>
      <c r="BGB1249" s="143"/>
      <c r="BGC1249" s="142"/>
      <c r="BGD1249" s="143"/>
      <c r="BGE1249" s="142"/>
      <c r="BGF1249" s="143"/>
      <c r="BGG1249" s="142"/>
      <c r="BGH1249" s="143"/>
      <c r="BGI1249" s="142"/>
      <c r="BGJ1249" s="143"/>
      <c r="BGK1249" s="142"/>
      <c r="BGL1249" s="143"/>
      <c r="BGM1249" s="142"/>
      <c r="BGN1249" s="143"/>
      <c r="BGO1249" s="142"/>
      <c r="BGP1249" s="143"/>
      <c r="BGQ1249" s="142"/>
      <c r="BGR1249" s="143"/>
      <c r="BGS1249" s="142"/>
      <c r="BGT1249" s="143"/>
      <c r="BGU1249" s="142"/>
      <c r="BGV1249" s="143"/>
      <c r="BGW1249" s="142"/>
      <c r="BGX1249" s="143"/>
      <c r="BGY1249" s="142"/>
      <c r="BGZ1249" s="143"/>
      <c r="BHA1249" s="142"/>
      <c r="BHB1249" s="143"/>
      <c r="BHC1249" s="142"/>
      <c r="BHD1249" s="143"/>
      <c r="BHE1249" s="142"/>
      <c r="BHF1249" s="143"/>
      <c r="BHG1249" s="142"/>
      <c r="BHH1249" s="143"/>
      <c r="BHI1249" s="142"/>
      <c r="BHJ1249" s="143"/>
      <c r="BHK1249" s="142"/>
      <c r="BHL1249" s="143"/>
      <c r="BHM1249" s="142"/>
      <c r="BHN1249" s="143"/>
      <c r="BHO1249" s="142"/>
      <c r="BHP1249" s="143"/>
      <c r="BHQ1249" s="142"/>
      <c r="BHR1249" s="143"/>
      <c r="BHS1249" s="142"/>
      <c r="BHT1249" s="143"/>
      <c r="BHU1249" s="142"/>
      <c r="BHV1249" s="143"/>
      <c r="BHW1249" s="142"/>
      <c r="BHX1249" s="143"/>
      <c r="BHY1249" s="142"/>
      <c r="BHZ1249" s="143"/>
      <c r="BIA1249" s="142"/>
      <c r="BIB1249" s="143"/>
      <c r="BIC1249" s="142"/>
      <c r="BID1249" s="143"/>
      <c r="BIE1249" s="142"/>
      <c r="BIF1249" s="143"/>
      <c r="BIG1249" s="142"/>
      <c r="BIH1249" s="143"/>
      <c r="BII1249" s="142"/>
      <c r="BIJ1249" s="143"/>
      <c r="BIK1249" s="142"/>
      <c r="BIL1249" s="143"/>
      <c r="BIM1249" s="142"/>
      <c r="BIN1249" s="143"/>
      <c r="BIO1249" s="142"/>
      <c r="BIP1249" s="143"/>
      <c r="BIQ1249" s="142"/>
      <c r="BIR1249" s="143"/>
      <c r="BIS1249" s="142"/>
      <c r="BIT1249" s="143"/>
      <c r="BIU1249" s="142"/>
      <c r="BIV1249" s="143"/>
      <c r="BIW1249" s="142"/>
      <c r="BIX1249" s="143"/>
      <c r="BIY1249" s="142"/>
      <c r="BIZ1249" s="143"/>
      <c r="BJA1249" s="142"/>
      <c r="BJB1249" s="143"/>
      <c r="BJC1249" s="142"/>
      <c r="BJD1249" s="143"/>
      <c r="BJE1249" s="142"/>
      <c r="BJF1249" s="143"/>
      <c r="BJG1249" s="142"/>
      <c r="BJH1249" s="143"/>
      <c r="BJI1249" s="142"/>
      <c r="BJJ1249" s="143"/>
      <c r="BJK1249" s="142"/>
      <c r="BJL1249" s="143"/>
      <c r="BJM1249" s="142"/>
      <c r="BJN1249" s="143"/>
      <c r="BJO1249" s="142"/>
      <c r="BJP1249" s="143"/>
      <c r="BJQ1249" s="142"/>
      <c r="BJR1249" s="143"/>
      <c r="BJS1249" s="142"/>
      <c r="BJT1249" s="143"/>
      <c r="BJU1249" s="142"/>
      <c r="BJV1249" s="143"/>
      <c r="BJW1249" s="142"/>
      <c r="BJX1249" s="143"/>
      <c r="BJY1249" s="142"/>
      <c r="BJZ1249" s="143"/>
      <c r="BKA1249" s="142"/>
      <c r="BKB1249" s="143"/>
      <c r="BKC1249" s="142"/>
      <c r="BKD1249" s="143"/>
      <c r="BKE1249" s="142"/>
      <c r="BKF1249" s="143"/>
      <c r="BKG1249" s="142"/>
      <c r="BKH1249" s="143"/>
      <c r="BKI1249" s="142"/>
      <c r="BKJ1249" s="143"/>
      <c r="BKK1249" s="142"/>
      <c r="BKL1249" s="143"/>
      <c r="BKM1249" s="142"/>
      <c r="BKN1249" s="143"/>
      <c r="BKO1249" s="142"/>
      <c r="BKP1249" s="143"/>
      <c r="BKQ1249" s="142"/>
      <c r="BKR1249" s="143"/>
      <c r="BKS1249" s="142"/>
      <c r="BKT1249" s="143"/>
      <c r="BKU1249" s="142"/>
      <c r="BKV1249" s="143"/>
      <c r="BKW1249" s="142"/>
      <c r="BKX1249" s="143"/>
      <c r="BKY1249" s="142"/>
      <c r="BKZ1249" s="143"/>
      <c r="BLA1249" s="142"/>
      <c r="BLB1249" s="143"/>
      <c r="BLC1249" s="142"/>
      <c r="BLD1249" s="143"/>
      <c r="BLE1249" s="142"/>
      <c r="BLF1249" s="143"/>
      <c r="BLG1249" s="142"/>
      <c r="BLH1249" s="143"/>
      <c r="BLI1249" s="142"/>
      <c r="BLJ1249" s="143"/>
      <c r="BLK1249" s="142"/>
      <c r="BLL1249" s="143"/>
      <c r="BLM1249" s="142"/>
      <c r="BLN1249" s="143"/>
      <c r="BLO1249" s="142"/>
      <c r="BLP1249" s="143"/>
      <c r="BLQ1249" s="142"/>
      <c r="BLR1249" s="143"/>
      <c r="BLS1249" s="142"/>
      <c r="BLT1249" s="143"/>
      <c r="BLU1249" s="142"/>
      <c r="BLV1249" s="143"/>
      <c r="BLW1249" s="142"/>
      <c r="BLX1249" s="143"/>
      <c r="BLY1249" s="142"/>
      <c r="BLZ1249" s="143"/>
      <c r="BMA1249" s="142"/>
      <c r="BMB1249" s="143"/>
      <c r="BMC1249" s="142"/>
      <c r="BMD1249" s="143"/>
      <c r="BME1249" s="142"/>
      <c r="BMF1249" s="143"/>
      <c r="BMG1249" s="142"/>
      <c r="BMH1249" s="143"/>
      <c r="BMI1249" s="142"/>
      <c r="BMJ1249" s="143"/>
      <c r="BMK1249" s="142"/>
      <c r="BML1249" s="143"/>
      <c r="BMM1249" s="142"/>
      <c r="BMN1249" s="143"/>
      <c r="BMO1249" s="142"/>
      <c r="BMP1249" s="143"/>
      <c r="BMQ1249" s="142"/>
      <c r="BMR1249" s="143"/>
      <c r="BMS1249" s="142"/>
      <c r="BMT1249" s="143"/>
      <c r="BMU1249" s="142"/>
      <c r="BMV1249" s="143"/>
      <c r="BMW1249" s="142"/>
      <c r="BMX1249" s="143"/>
      <c r="BMY1249" s="142"/>
      <c r="BMZ1249" s="143"/>
      <c r="BNA1249" s="142"/>
      <c r="BNB1249" s="143"/>
      <c r="BNC1249" s="142"/>
      <c r="BND1249" s="143"/>
      <c r="BNE1249" s="142"/>
      <c r="BNF1249" s="143"/>
      <c r="BNG1249" s="142"/>
      <c r="BNH1249" s="143"/>
      <c r="BNI1249" s="142"/>
      <c r="BNJ1249" s="143"/>
      <c r="BNK1249" s="142"/>
      <c r="BNL1249" s="143"/>
      <c r="BNM1249" s="142"/>
      <c r="BNN1249" s="143"/>
      <c r="BNO1249" s="142"/>
      <c r="BNP1249" s="143"/>
      <c r="BNQ1249" s="142"/>
      <c r="BNR1249" s="143"/>
      <c r="BNS1249" s="142"/>
      <c r="BNT1249" s="143"/>
      <c r="BNU1249" s="142"/>
      <c r="BNV1249" s="143"/>
      <c r="BNW1249" s="142"/>
      <c r="BNX1249" s="143"/>
      <c r="BNY1249" s="142"/>
      <c r="BNZ1249" s="143"/>
      <c r="BOA1249" s="142"/>
      <c r="BOB1249" s="143"/>
      <c r="BOC1249" s="142"/>
      <c r="BOD1249" s="143"/>
      <c r="BOE1249" s="142"/>
      <c r="BOF1249" s="143"/>
      <c r="BOG1249" s="142"/>
      <c r="BOH1249" s="143"/>
      <c r="BOI1249" s="142"/>
      <c r="BOJ1249" s="143"/>
      <c r="BOK1249" s="142"/>
      <c r="BOL1249" s="143"/>
      <c r="BOM1249" s="142"/>
      <c r="BON1249" s="143"/>
      <c r="BOO1249" s="142"/>
      <c r="BOP1249" s="143"/>
      <c r="BOQ1249" s="142"/>
      <c r="BOR1249" s="143"/>
      <c r="BOS1249" s="142"/>
      <c r="BOT1249" s="143"/>
      <c r="BOU1249" s="142"/>
      <c r="BOV1249" s="143"/>
      <c r="BOW1249" s="142"/>
      <c r="BOX1249" s="143"/>
      <c r="BOY1249" s="142"/>
      <c r="BOZ1249" s="143"/>
      <c r="BPA1249" s="142"/>
      <c r="BPB1249" s="143"/>
      <c r="BPC1249" s="142"/>
      <c r="BPD1249" s="143"/>
      <c r="BPE1249" s="142"/>
      <c r="BPF1249" s="143"/>
      <c r="BPG1249" s="142"/>
      <c r="BPH1249" s="143"/>
      <c r="BPI1249" s="142"/>
      <c r="BPJ1249" s="143"/>
      <c r="BPK1249" s="142"/>
      <c r="BPL1249" s="143"/>
      <c r="BPM1249" s="142"/>
      <c r="BPN1249" s="143"/>
      <c r="BPO1249" s="142"/>
      <c r="BPP1249" s="143"/>
      <c r="BPQ1249" s="142"/>
      <c r="BPR1249" s="143"/>
      <c r="BPS1249" s="142"/>
      <c r="BPT1249" s="143"/>
      <c r="BPU1249" s="142"/>
      <c r="BPV1249" s="143"/>
      <c r="BPW1249" s="142"/>
      <c r="BPX1249" s="143"/>
      <c r="BPY1249" s="142"/>
      <c r="BPZ1249" s="143"/>
      <c r="BQA1249" s="142"/>
      <c r="BQB1249" s="143"/>
      <c r="BQC1249" s="142"/>
      <c r="BQD1249" s="143"/>
      <c r="BQE1249" s="142"/>
      <c r="BQF1249" s="143"/>
      <c r="BQG1249" s="142"/>
      <c r="BQH1249" s="143"/>
      <c r="BQI1249" s="142"/>
      <c r="BQJ1249" s="143"/>
      <c r="BQK1249" s="142"/>
      <c r="BQL1249" s="143"/>
      <c r="BQM1249" s="142"/>
      <c r="BQN1249" s="143"/>
      <c r="BQO1249" s="142"/>
      <c r="BQP1249" s="143"/>
      <c r="BQQ1249" s="142"/>
      <c r="BQR1249" s="143"/>
      <c r="BQS1249" s="142"/>
      <c r="BQT1249" s="143"/>
      <c r="BQU1249" s="142"/>
      <c r="BQV1249" s="143"/>
      <c r="BQW1249" s="142"/>
      <c r="BQX1249" s="143"/>
      <c r="BQY1249" s="142"/>
      <c r="BQZ1249" s="143"/>
      <c r="BRA1249" s="142"/>
      <c r="BRB1249" s="143"/>
      <c r="BRC1249" s="142"/>
      <c r="BRD1249" s="143"/>
      <c r="BRE1249" s="142"/>
      <c r="BRF1249" s="143"/>
      <c r="BRG1249" s="142"/>
      <c r="BRH1249" s="143"/>
      <c r="BRI1249" s="142"/>
      <c r="BRJ1249" s="143"/>
      <c r="BRK1249" s="142"/>
      <c r="BRL1249" s="143"/>
      <c r="BRM1249" s="142"/>
      <c r="BRN1249" s="143"/>
      <c r="BRO1249" s="142"/>
      <c r="BRP1249" s="143"/>
      <c r="BRQ1249" s="142"/>
      <c r="BRR1249" s="143"/>
      <c r="BRS1249" s="142"/>
      <c r="BRT1249" s="143"/>
      <c r="BRU1249" s="142"/>
      <c r="BRV1249" s="143"/>
      <c r="BRW1249" s="142"/>
      <c r="BRX1249" s="143"/>
      <c r="BRY1249" s="142"/>
      <c r="BRZ1249" s="143"/>
      <c r="BSA1249" s="142"/>
      <c r="BSB1249" s="143"/>
      <c r="BSC1249" s="142"/>
      <c r="BSD1249" s="143"/>
      <c r="BSE1249" s="142"/>
      <c r="BSF1249" s="143"/>
      <c r="BSG1249" s="142"/>
      <c r="BSH1249" s="143"/>
      <c r="BSI1249" s="142"/>
      <c r="BSJ1249" s="143"/>
      <c r="BSK1249" s="142"/>
      <c r="BSL1249" s="143"/>
      <c r="BSM1249" s="142"/>
      <c r="BSN1249" s="143"/>
      <c r="BSO1249" s="142"/>
      <c r="BSP1249" s="143"/>
      <c r="BSQ1249" s="142"/>
      <c r="BSR1249" s="143"/>
      <c r="BSS1249" s="142"/>
      <c r="BST1249" s="143"/>
      <c r="BSU1249" s="142"/>
      <c r="BSV1249" s="143"/>
      <c r="BSW1249" s="142"/>
      <c r="BSX1249" s="143"/>
      <c r="BSY1249" s="142"/>
      <c r="BSZ1249" s="143"/>
      <c r="BTA1249" s="142"/>
      <c r="BTB1249" s="143"/>
      <c r="BTC1249" s="142"/>
      <c r="BTD1249" s="143"/>
      <c r="BTE1249" s="142"/>
      <c r="BTF1249" s="143"/>
      <c r="BTG1249" s="142"/>
      <c r="BTH1249" s="143"/>
      <c r="BTI1249" s="142"/>
      <c r="BTJ1249" s="143"/>
      <c r="BTK1249" s="142"/>
      <c r="BTL1249" s="143"/>
      <c r="BTM1249" s="142"/>
      <c r="BTN1249" s="143"/>
      <c r="BTO1249" s="142"/>
      <c r="BTP1249" s="143"/>
      <c r="BTQ1249" s="142"/>
      <c r="BTR1249" s="143"/>
      <c r="BTS1249" s="142"/>
      <c r="BTT1249" s="143"/>
      <c r="BTU1249" s="142"/>
      <c r="BTV1249" s="143"/>
      <c r="BTW1249" s="142"/>
      <c r="BTX1249" s="143"/>
      <c r="BTY1249" s="142"/>
      <c r="BTZ1249" s="143"/>
      <c r="BUA1249" s="142"/>
      <c r="BUB1249" s="143"/>
      <c r="BUC1249" s="142"/>
      <c r="BUD1249" s="143"/>
      <c r="BUE1249" s="142"/>
      <c r="BUF1249" s="143"/>
      <c r="BUG1249" s="142"/>
      <c r="BUH1249" s="143"/>
      <c r="BUI1249" s="142"/>
      <c r="BUJ1249" s="143"/>
      <c r="BUK1249" s="142"/>
      <c r="BUL1249" s="143"/>
      <c r="BUM1249" s="142"/>
      <c r="BUN1249" s="143"/>
      <c r="BUO1249" s="142"/>
      <c r="BUP1249" s="143"/>
      <c r="BUQ1249" s="142"/>
      <c r="BUR1249" s="143"/>
      <c r="BUS1249" s="142"/>
      <c r="BUT1249" s="143"/>
      <c r="BUU1249" s="142"/>
      <c r="BUV1249" s="143"/>
      <c r="BUW1249" s="142"/>
      <c r="BUX1249" s="143"/>
      <c r="BUY1249" s="142"/>
      <c r="BUZ1249" s="143"/>
      <c r="BVA1249" s="142"/>
      <c r="BVB1249" s="143"/>
      <c r="BVC1249" s="142"/>
      <c r="BVD1249" s="143"/>
      <c r="BVE1249" s="142"/>
      <c r="BVF1249" s="143"/>
      <c r="BVG1249" s="142"/>
      <c r="BVH1249" s="143"/>
      <c r="BVI1249" s="142"/>
      <c r="BVJ1249" s="143"/>
      <c r="BVK1249" s="142"/>
      <c r="BVL1249" s="143"/>
      <c r="BVM1249" s="142"/>
      <c r="BVN1249" s="143"/>
      <c r="BVO1249" s="142"/>
      <c r="BVP1249" s="143"/>
      <c r="BVQ1249" s="142"/>
      <c r="BVR1249" s="143"/>
      <c r="BVS1249" s="142"/>
      <c r="BVT1249" s="143"/>
      <c r="BVU1249" s="142"/>
      <c r="BVV1249" s="143"/>
      <c r="BVW1249" s="142"/>
      <c r="BVX1249" s="143"/>
      <c r="BVY1249" s="142"/>
      <c r="BVZ1249" s="143"/>
      <c r="BWA1249" s="142"/>
      <c r="BWB1249" s="143"/>
      <c r="BWC1249" s="142"/>
      <c r="BWD1249" s="143"/>
      <c r="BWE1249" s="142"/>
      <c r="BWF1249" s="143"/>
      <c r="BWG1249" s="142"/>
      <c r="BWH1249" s="143"/>
      <c r="BWI1249" s="142"/>
      <c r="BWJ1249" s="143"/>
      <c r="BWK1249" s="142"/>
      <c r="BWL1249" s="143"/>
      <c r="BWM1249" s="142"/>
      <c r="BWN1249" s="143"/>
      <c r="BWO1249" s="142"/>
      <c r="BWP1249" s="143"/>
      <c r="BWQ1249" s="142"/>
      <c r="BWR1249" s="143"/>
      <c r="BWS1249" s="142"/>
      <c r="BWT1249" s="143"/>
      <c r="BWU1249" s="142"/>
      <c r="BWV1249" s="143"/>
      <c r="BWW1249" s="142"/>
      <c r="BWX1249" s="143"/>
      <c r="BWY1249" s="142"/>
      <c r="BWZ1249" s="143"/>
      <c r="BXA1249" s="142"/>
      <c r="BXB1249" s="143"/>
      <c r="BXC1249" s="142"/>
      <c r="BXD1249" s="143"/>
      <c r="BXE1249" s="142"/>
      <c r="BXF1249" s="143"/>
      <c r="BXG1249" s="142"/>
      <c r="BXH1249" s="143"/>
      <c r="BXI1249" s="142"/>
      <c r="BXJ1249" s="143"/>
      <c r="BXK1249" s="142"/>
      <c r="BXL1249" s="143"/>
      <c r="BXM1249" s="142"/>
      <c r="BXN1249" s="143"/>
      <c r="BXO1249" s="142"/>
      <c r="BXP1249" s="143"/>
      <c r="BXQ1249" s="142"/>
      <c r="BXR1249" s="143"/>
      <c r="BXS1249" s="142"/>
      <c r="BXT1249" s="143"/>
      <c r="BXU1249" s="142"/>
      <c r="BXV1249" s="143"/>
      <c r="BXW1249" s="142"/>
      <c r="BXX1249" s="143"/>
      <c r="BXY1249" s="142"/>
      <c r="BXZ1249" s="143"/>
      <c r="BYA1249" s="142"/>
      <c r="BYB1249" s="143"/>
      <c r="BYC1249" s="142"/>
      <c r="BYD1249" s="143"/>
      <c r="BYE1249" s="142"/>
      <c r="BYF1249" s="143"/>
      <c r="BYG1249" s="142"/>
      <c r="BYH1249" s="143"/>
      <c r="BYI1249" s="142"/>
      <c r="BYJ1249" s="143"/>
      <c r="BYK1249" s="142"/>
      <c r="BYL1249" s="143"/>
      <c r="BYM1249" s="142"/>
      <c r="BYN1249" s="143"/>
      <c r="BYO1249" s="142"/>
      <c r="BYP1249" s="143"/>
      <c r="BYQ1249" s="142"/>
      <c r="BYR1249" s="143"/>
      <c r="BYS1249" s="142"/>
      <c r="BYT1249" s="143"/>
      <c r="BYU1249" s="142"/>
      <c r="BYV1249" s="143"/>
      <c r="BYW1249" s="142"/>
      <c r="BYX1249" s="143"/>
      <c r="BYY1249" s="142"/>
      <c r="BYZ1249" s="143"/>
      <c r="BZA1249" s="142"/>
      <c r="BZB1249" s="143"/>
      <c r="BZC1249" s="142"/>
      <c r="BZD1249" s="143"/>
      <c r="BZE1249" s="142"/>
      <c r="BZF1249" s="143"/>
      <c r="BZG1249" s="142"/>
      <c r="BZH1249" s="143"/>
      <c r="BZI1249" s="142"/>
      <c r="BZJ1249" s="143"/>
      <c r="BZK1249" s="142"/>
      <c r="BZL1249" s="143"/>
      <c r="BZM1249" s="142"/>
      <c r="BZN1249" s="143"/>
      <c r="BZO1249" s="142"/>
      <c r="BZP1249" s="143"/>
      <c r="BZQ1249" s="142"/>
      <c r="BZR1249" s="143"/>
      <c r="BZS1249" s="142"/>
      <c r="BZT1249" s="143"/>
      <c r="BZU1249" s="142"/>
      <c r="BZV1249" s="143"/>
      <c r="BZW1249" s="142"/>
      <c r="BZX1249" s="143"/>
      <c r="BZY1249" s="142"/>
      <c r="BZZ1249" s="143"/>
      <c r="CAA1249" s="142"/>
      <c r="CAB1249" s="143"/>
      <c r="CAC1249" s="142"/>
      <c r="CAD1249" s="143"/>
      <c r="CAE1249" s="142"/>
      <c r="CAF1249" s="143"/>
      <c r="CAG1249" s="142"/>
      <c r="CAH1249" s="143"/>
      <c r="CAI1249" s="142"/>
      <c r="CAJ1249" s="143"/>
      <c r="CAK1249" s="142"/>
      <c r="CAL1249" s="143"/>
      <c r="CAM1249" s="142"/>
      <c r="CAN1249" s="143"/>
      <c r="CAO1249" s="142"/>
      <c r="CAP1249" s="143"/>
      <c r="CAQ1249" s="142"/>
      <c r="CAR1249" s="143"/>
      <c r="CAS1249" s="142"/>
      <c r="CAT1249" s="143"/>
      <c r="CAU1249" s="142"/>
      <c r="CAV1249" s="143"/>
      <c r="CAW1249" s="142"/>
      <c r="CAX1249" s="143"/>
      <c r="CAY1249" s="142"/>
      <c r="CAZ1249" s="143"/>
      <c r="CBA1249" s="142"/>
      <c r="CBB1249" s="143"/>
      <c r="CBC1249" s="142"/>
      <c r="CBD1249" s="143"/>
      <c r="CBE1249" s="142"/>
      <c r="CBF1249" s="143"/>
      <c r="CBG1249" s="142"/>
      <c r="CBH1249" s="143"/>
      <c r="CBI1249" s="142"/>
      <c r="CBJ1249" s="143"/>
      <c r="CBK1249" s="142"/>
      <c r="CBL1249" s="143"/>
      <c r="CBM1249" s="142"/>
      <c r="CBN1249" s="143"/>
      <c r="CBO1249" s="142"/>
      <c r="CBP1249" s="143"/>
      <c r="CBQ1249" s="142"/>
      <c r="CBR1249" s="143"/>
      <c r="CBS1249" s="142"/>
      <c r="CBT1249" s="143"/>
      <c r="CBU1249" s="142"/>
      <c r="CBV1249" s="143"/>
      <c r="CBW1249" s="142"/>
      <c r="CBX1249" s="143"/>
      <c r="CBY1249" s="142"/>
      <c r="CBZ1249" s="143"/>
      <c r="CCA1249" s="142"/>
      <c r="CCB1249" s="143"/>
      <c r="CCC1249" s="142"/>
      <c r="CCD1249" s="143"/>
      <c r="CCE1249" s="142"/>
      <c r="CCF1249" s="143"/>
      <c r="CCG1249" s="142"/>
      <c r="CCH1249" s="143"/>
      <c r="CCI1249" s="142"/>
      <c r="CCJ1249" s="143"/>
      <c r="CCK1249" s="142"/>
      <c r="CCL1249" s="143"/>
      <c r="CCM1249" s="142"/>
      <c r="CCN1249" s="143"/>
      <c r="CCO1249" s="142"/>
      <c r="CCP1249" s="143"/>
      <c r="CCQ1249" s="142"/>
      <c r="CCR1249" s="143"/>
      <c r="CCS1249" s="142"/>
      <c r="CCT1249" s="143"/>
      <c r="CCU1249" s="142"/>
      <c r="CCV1249" s="143"/>
      <c r="CCW1249" s="142"/>
      <c r="CCX1249" s="143"/>
      <c r="CCY1249" s="142"/>
      <c r="CCZ1249" s="143"/>
      <c r="CDA1249" s="142"/>
      <c r="CDB1249" s="143"/>
      <c r="CDC1249" s="142"/>
      <c r="CDD1249" s="143"/>
      <c r="CDE1249" s="142"/>
      <c r="CDF1249" s="143"/>
      <c r="CDG1249" s="142"/>
      <c r="CDH1249" s="143"/>
      <c r="CDI1249" s="142"/>
      <c r="CDJ1249" s="143"/>
      <c r="CDK1249" s="142"/>
      <c r="CDL1249" s="143"/>
      <c r="CDM1249" s="142"/>
      <c r="CDN1249" s="143"/>
      <c r="CDO1249" s="142"/>
      <c r="CDP1249" s="143"/>
      <c r="CDQ1249" s="142"/>
      <c r="CDR1249" s="143"/>
      <c r="CDS1249" s="142"/>
      <c r="CDT1249" s="143"/>
      <c r="CDU1249" s="142"/>
      <c r="CDV1249" s="143"/>
      <c r="CDW1249" s="142"/>
      <c r="CDX1249" s="143"/>
      <c r="CDY1249" s="142"/>
      <c r="CDZ1249" s="143"/>
      <c r="CEA1249" s="142"/>
      <c r="CEB1249" s="143"/>
      <c r="CEC1249" s="142"/>
      <c r="CED1249" s="143"/>
      <c r="CEE1249" s="142"/>
      <c r="CEF1249" s="143"/>
      <c r="CEG1249" s="142"/>
      <c r="CEH1249" s="143"/>
      <c r="CEI1249" s="142"/>
      <c r="CEJ1249" s="143"/>
      <c r="CEK1249" s="142"/>
      <c r="CEL1249" s="143"/>
      <c r="CEM1249" s="142"/>
      <c r="CEN1249" s="143"/>
      <c r="CEO1249" s="142"/>
      <c r="CEP1249" s="143"/>
      <c r="CEQ1249" s="142"/>
      <c r="CER1249" s="143"/>
      <c r="CES1249" s="142"/>
      <c r="CET1249" s="143"/>
      <c r="CEU1249" s="142"/>
      <c r="CEV1249" s="143"/>
      <c r="CEW1249" s="142"/>
      <c r="CEX1249" s="143"/>
      <c r="CEY1249" s="142"/>
      <c r="CEZ1249" s="143"/>
      <c r="CFA1249" s="142"/>
      <c r="CFB1249" s="143"/>
      <c r="CFC1249" s="142"/>
      <c r="CFD1249" s="143"/>
      <c r="CFE1249" s="142"/>
      <c r="CFF1249" s="143"/>
      <c r="CFG1249" s="142"/>
      <c r="CFH1249" s="143"/>
      <c r="CFI1249" s="142"/>
      <c r="CFJ1249" s="143"/>
      <c r="CFK1249" s="142"/>
      <c r="CFL1249" s="143"/>
      <c r="CFM1249" s="142"/>
      <c r="CFN1249" s="143"/>
      <c r="CFO1249" s="142"/>
      <c r="CFP1249" s="143"/>
      <c r="CFQ1249" s="142"/>
      <c r="CFR1249" s="143"/>
      <c r="CFS1249" s="142"/>
      <c r="CFT1249" s="143"/>
      <c r="CFU1249" s="142"/>
      <c r="CFV1249" s="143"/>
      <c r="CFW1249" s="142"/>
      <c r="CFX1249" s="143"/>
      <c r="CFY1249" s="142"/>
      <c r="CFZ1249" s="143"/>
      <c r="CGA1249" s="142"/>
      <c r="CGB1249" s="143"/>
      <c r="CGC1249" s="142"/>
      <c r="CGD1249" s="143"/>
      <c r="CGE1249" s="142"/>
      <c r="CGF1249" s="143"/>
      <c r="CGG1249" s="142"/>
      <c r="CGH1249" s="143"/>
      <c r="CGI1249" s="142"/>
      <c r="CGJ1249" s="143"/>
      <c r="CGK1249" s="142"/>
      <c r="CGL1249" s="143"/>
      <c r="CGM1249" s="142"/>
      <c r="CGN1249" s="143"/>
      <c r="CGO1249" s="142"/>
      <c r="CGP1249" s="143"/>
      <c r="CGQ1249" s="142"/>
      <c r="CGR1249" s="143"/>
      <c r="CGS1249" s="142"/>
      <c r="CGT1249" s="143"/>
      <c r="CGU1249" s="142"/>
      <c r="CGV1249" s="143"/>
      <c r="CGW1249" s="142"/>
      <c r="CGX1249" s="143"/>
      <c r="CGY1249" s="142"/>
      <c r="CGZ1249" s="143"/>
      <c r="CHA1249" s="142"/>
      <c r="CHB1249" s="143"/>
      <c r="CHC1249" s="142"/>
      <c r="CHD1249" s="143"/>
      <c r="CHE1249" s="142"/>
      <c r="CHF1249" s="143"/>
      <c r="CHG1249" s="142"/>
      <c r="CHH1249" s="143"/>
      <c r="CHI1249" s="142"/>
      <c r="CHJ1249" s="143"/>
      <c r="CHK1249" s="142"/>
      <c r="CHL1249" s="143"/>
      <c r="CHM1249" s="142"/>
      <c r="CHN1249" s="143"/>
      <c r="CHO1249" s="142"/>
      <c r="CHP1249" s="143"/>
      <c r="CHQ1249" s="142"/>
      <c r="CHR1249" s="143"/>
      <c r="CHS1249" s="142"/>
      <c r="CHT1249" s="143"/>
      <c r="CHU1249" s="142"/>
      <c r="CHV1249" s="143"/>
      <c r="CHW1249" s="142"/>
      <c r="CHX1249" s="143"/>
      <c r="CHY1249" s="142"/>
      <c r="CHZ1249" s="143"/>
      <c r="CIA1249" s="142"/>
      <c r="CIB1249" s="143"/>
      <c r="CIC1249" s="142"/>
      <c r="CID1249" s="143"/>
      <c r="CIE1249" s="142"/>
      <c r="CIF1249" s="143"/>
      <c r="CIG1249" s="142"/>
      <c r="CIH1249" s="143"/>
      <c r="CII1249" s="142"/>
      <c r="CIJ1249" s="143"/>
      <c r="CIK1249" s="142"/>
      <c r="CIL1249" s="143"/>
      <c r="CIM1249" s="142"/>
      <c r="CIN1249" s="143"/>
      <c r="CIO1249" s="142"/>
      <c r="CIP1249" s="143"/>
      <c r="CIQ1249" s="142"/>
      <c r="CIR1249" s="143"/>
      <c r="CIS1249" s="142"/>
      <c r="CIT1249" s="143"/>
      <c r="CIU1249" s="142"/>
      <c r="CIV1249" s="143"/>
      <c r="CIW1249" s="142"/>
      <c r="CIX1249" s="143"/>
      <c r="CIY1249" s="142"/>
      <c r="CIZ1249" s="143"/>
      <c r="CJA1249" s="142"/>
      <c r="CJB1249" s="143"/>
      <c r="CJC1249" s="142"/>
      <c r="CJD1249" s="143"/>
      <c r="CJE1249" s="142"/>
      <c r="CJF1249" s="143"/>
      <c r="CJG1249" s="142"/>
      <c r="CJH1249" s="143"/>
      <c r="CJI1249" s="142"/>
      <c r="CJJ1249" s="143"/>
      <c r="CJK1249" s="142"/>
      <c r="CJL1249" s="143"/>
      <c r="CJM1249" s="142"/>
      <c r="CJN1249" s="143"/>
      <c r="CJO1249" s="142"/>
      <c r="CJP1249" s="143"/>
      <c r="CJQ1249" s="142"/>
      <c r="CJR1249" s="143"/>
      <c r="CJS1249" s="142"/>
      <c r="CJT1249" s="143"/>
      <c r="CJU1249" s="142"/>
      <c r="CJV1249" s="143"/>
      <c r="CJW1249" s="142"/>
      <c r="CJX1249" s="143"/>
      <c r="CJY1249" s="142"/>
      <c r="CJZ1249" s="143"/>
      <c r="CKA1249" s="142"/>
      <c r="CKB1249" s="143"/>
      <c r="CKC1249" s="142"/>
      <c r="CKD1249" s="143"/>
      <c r="CKE1249" s="142"/>
      <c r="CKF1249" s="143"/>
      <c r="CKG1249" s="142"/>
      <c r="CKH1249" s="143"/>
      <c r="CKI1249" s="142"/>
      <c r="CKJ1249" s="143"/>
      <c r="CKK1249" s="142"/>
      <c r="CKL1249" s="143"/>
      <c r="CKM1249" s="142"/>
      <c r="CKN1249" s="143"/>
      <c r="CKO1249" s="142"/>
      <c r="CKP1249" s="143"/>
      <c r="CKQ1249" s="142"/>
      <c r="CKR1249" s="143"/>
      <c r="CKS1249" s="142"/>
      <c r="CKT1249" s="143"/>
      <c r="CKU1249" s="142"/>
      <c r="CKV1249" s="143"/>
      <c r="CKW1249" s="142"/>
      <c r="CKX1249" s="143"/>
      <c r="CKY1249" s="142"/>
      <c r="CKZ1249" s="143"/>
      <c r="CLA1249" s="142"/>
      <c r="CLB1249" s="143"/>
      <c r="CLC1249" s="142"/>
      <c r="CLD1249" s="143"/>
      <c r="CLE1249" s="142"/>
      <c r="CLF1249" s="143"/>
      <c r="CLG1249" s="142"/>
      <c r="CLH1249" s="143"/>
      <c r="CLI1249" s="142"/>
      <c r="CLJ1249" s="143"/>
      <c r="CLK1249" s="142"/>
      <c r="CLL1249" s="143"/>
      <c r="CLM1249" s="142"/>
      <c r="CLN1249" s="143"/>
      <c r="CLO1249" s="142"/>
      <c r="CLP1249" s="143"/>
      <c r="CLQ1249" s="142"/>
      <c r="CLR1249" s="143"/>
      <c r="CLS1249" s="142"/>
      <c r="CLT1249" s="143"/>
      <c r="CLU1249" s="142"/>
      <c r="CLV1249" s="143"/>
      <c r="CLW1249" s="142"/>
      <c r="CLX1249" s="143"/>
      <c r="CLY1249" s="142"/>
      <c r="CLZ1249" s="143"/>
      <c r="CMA1249" s="142"/>
      <c r="CMB1249" s="143"/>
      <c r="CMC1249" s="142"/>
      <c r="CMD1249" s="143"/>
      <c r="CME1249" s="142"/>
      <c r="CMF1249" s="143"/>
      <c r="CMG1249" s="142"/>
      <c r="CMH1249" s="143"/>
      <c r="CMI1249" s="142"/>
      <c r="CMJ1249" s="143"/>
      <c r="CMK1249" s="142"/>
      <c r="CML1249" s="143"/>
      <c r="CMM1249" s="142"/>
      <c r="CMN1249" s="143"/>
      <c r="CMO1249" s="142"/>
      <c r="CMP1249" s="143"/>
      <c r="CMQ1249" s="142"/>
      <c r="CMR1249" s="143"/>
      <c r="CMS1249" s="142"/>
      <c r="CMT1249" s="143"/>
      <c r="CMU1249" s="142"/>
      <c r="CMV1249" s="143"/>
      <c r="CMW1249" s="142"/>
      <c r="CMX1249" s="143"/>
      <c r="CMY1249" s="142"/>
      <c r="CMZ1249" s="143"/>
      <c r="CNA1249" s="142"/>
      <c r="CNB1249" s="143"/>
      <c r="CNC1249" s="142"/>
      <c r="CND1249" s="143"/>
      <c r="CNE1249" s="142"/>
      <c r="CNF1249" s="143"/>
      <c r="CNG1249" s="142"/>
      <c r="CNH1249" s="143"/>
      <c r="CNI1249" s="142"/>
      <c r="CNJ1249" s="143"/>
      <c r="CNK1249" s="142"/>
      <c r="CNL1249" s="143"/>
      <c r="CNM1249" s="142"/>
      <c r="CNN1249" s="143"/>
      <c r="CNO1249" s="142"/>
      <c r="CNP1249" s="143"/>
      <c r="CNQ1249" s="142"/>
      <c r="CNR1249" s="143"/>
      <c r="CNS1249" s="142"/>
      <c r="CNT1249" s="143"/>
      <c r="CNU1249" s="142"/>
      <c r="CNV1249" s="143"/>
      <c r="CNW1249" s="142"/>
      <c r="CNX1249" s="143"/>
      <c r="CNY1249" s="142"/>
      <c r="CNZ1249" s="143"/>
      <c r="COA1249" s="142"/>
      <c r="COB1249" s="143"/>
      <c r="COC1249" s="142"/>
      <c r="COD1249" s="143"/>
      <c r="COE1249" s="142"/>
      <c r="COF1249" s="143"/>
      <c r="COG1249" s="142"/>
      <c r="COH1249" s="143"/>
      <c r="COI1249" s="142"/>
      <c r="COJ1249" s="143"/>
      <c r="COK1249" s="142"/>
      <c r="COL1249" s="143"/>
      <c r="COM1249" s="142"/>
      <c r="CON1249" s="143"/>
      <c r="COO1249" s="142"/>
      <c r="COP1249" s="143"/>
      <c r="COQ1249" s="142"/>
      <c r="COR1249" s="143"/>
      <c r="COS1249" s="142"/>
      <c r="COT1249" s="143"/>
      <c r="COU1249" s="142"/>
      <c r="COV1249" s="143"/>
      <c r="COW1249" s="142"/>
      <c r="COX1249" s="143"/>
      <c r="COY1249" s="142"/>
      <c r="COZ1249" s="143"/>
      <c r="CPA1249" s="142"/>
      <c r="CPB1249" s="143"/>
      <c r="CPC1249" s="142"/>
      <c r="CPD1249" s="143"/>
      <c r="CPE1249" s="142"/>
      <c r="CPF1249" s="143"/>
      <c r="CPG1249" s="142"/>
      <c r="CPH1249" s="143"/>
      <c r="CPI1249" s="142"/>
      <c r="CPJ1249" s="143"/>
      <c r="CPK1249" s="142"/>
      <c r="CPL1249" s="143"/>
      <c r="CPM1249" s="142"/>
      <c r="CPN1249" s="143"/>
      <c r="CPO1249" s="142"/>
      <c r="CPP1249" s="143"/>
      <c r="CPQ1249" s="142"/>
      <c r="CPR1249" s="143"/>
      <c r="CPS1249" s="142"/>
      <c r="CPT1249" s="143"/>
      <c r="CPU1249" s="142"/>
      <c r="CPV1249" s="143"/>
      <c r="CPW1249" s="142"/>
      <c r="CPX1249" s="143"/>
      <c r="CPY1249" s="142"/>
      <c r="CPZ1249" s="143"/>
      <c r="CQA1249" s="142"/>
      <c r="CQB1249" s="143"/>
      <c r="CQC1249" s="142"/>
      <c r="CQD1249" s="143"/>
      <c r="CQE1249" s="142"/>
      <c r="CQF1249" s="143"/>
      <c r="CQG1249" s="142"/>
      <c r="CQH1249" s="143"/>
      <c r="CQI1249" s="142"/>
      <c r="CQJ1249" s="143"/>
      <c r="CQK1249" s="142"/>
      <c r="CQL1249" s="143"/>
      <c r="CQM1249" s="142"/>
      <c r="CQN1249" s="143"/>
      <c r="CQO1249" s="142"/>
      <c r="CQP1249" s="143"/>
      <c r="CQQ1249" s="142"/>
      <c r="CQR1249" s="143"/>
      <c r="CQS1249" s="142"/>
      <c r="CQT1249" s="143"/>
      <c r="CQU1249" s="142"/>
      <c r="CQV1249" s="143"/>
      <c r="CQW1249" s="142"/>
      <c r="CQX1249" s="143"/>
      <c r="CQY1249" s="142"/>
      <c r="CQZ1249" s="143"/>
      <c r="CRA1249" s="142"/>
      <c r="CRB1249" s="143"/>
      <c r="CRC1249" s="142"/>
      <c r="CRD1249" s="143"/>
      <c r="CRE1249" s="142"/>
      <c r="CRF1249" s="143"/>
      <c r="CRG1249" s="142"/>
      <c r="CRH1249" s="143"/>
      <c r="CRI1249" s="142"/>
      <c r="CRJ1249" s="143"/>
      <c r="CRK1249" s="142"/>
      <c r="CRL1249" s="143"/>
      <c r="CRM1249" s="142"/>
      <c r="CRN1249" s="143"/>
      <c r="CRO1249" s="142"/>
      <c r="CRP1249" s="143"/>
      <c r="CRQ1249" s="142"/>
      <c r="CRR1249" s="143"/>
      <c r="CRS1249" s="142"/>
      <c r="CRT1249" s="143"/>
      <c r="CRU1249" s="142"/>
      <c r="CRV1249" s="143"/>
      <c r="CRW1249" s="142"/>
      <c r="CRX1249" s="143"/>
      <c r="CRY1249" s="142"/>
      <c r="CRZ1249" s="143"/>
      <c r="CSA1249" s="142"/>
      <c r="CSB1249" s="143"/>
      <c r="CSC1249" s="142"/>
      <c r="CSD1249" s="143"/>
      <c r="CSE1249" s="142"/>
      <c r="CSF1249" s="143"/>
      <c r="CSG1249" s="142"/>
      <c r="CSH1249" s="143"/>
      <c r="CSI1249" s="142"/>
      <c r="CSJ1249" s="143"/>
      <c r="CSK1249" s="142"/>
      <c r="CSL1249" s="143"/>
      <c r="CSM1249" s="142"/>
      <c r="CSN1249" s="143"/>
      <c r="CSO1249" s="142"/>
      <c r="CSP1249" s="143"/>
      <c r="CSQ1249" s="142"/>
      <c r="CSR1249" s="143"/>
      <c r="CSS1249" s="142"/>
      <c r="CST1249" s="143"/>
      <c r="CSU1249" s="142"/>
      <c r="CSV1249" s="143"/>
      <c r="CSW1249" s="142"/>
      <c r="CSX1249" s="143"/>
      <c r="CSY1249" s="142"/>
      <c r="CSZ1249" s="143"/>
      <c r="CTA1249" s="142"/>
      <c r="CTB1249" s="143"/>
      <c r="CTC1249" s="142"/>
      <c r="CTD1249" s="143"/>
      <c r="CTE1249" s="142"/>
      <c r="CTF1249" s="143"/>
      <c r="CTG1249" s="142"/>
      <c r="CTH1249" s="143"/>
      <c r="CTI1249" s="142"/>
      <c r="CTJ1249" s="143"/>
      <c r="CTK1249" s="142"/>
      <c r="CTL1249" s="143"/>
      <c r="CTM1249" s="142"/>
      <c r="CTN1249" s="143"/>
      <c r="CTO1249" s="142"/>
      <c r="CTP1249" s="143"/>
      <c r="CTQ1249" s="142"/>
      <c r="CTR1249" s="143"/>
      <c r="CTS1249" s="142"/>
      <c r="CTT1249" s="143"/>
      <c r="CTU1249" s="142"/>
      <c r="CTV1249" s="143"/>
      <c r="CTW1249" s="142"/>
      <c r="CTX1249" s="143"/>
      <c r="CTY1249" s="142"/>
      <c r="CTZ1249" s="143"/>
      <c r="CUA1249" s="142"/>
      <c r="CUB1249" s="143"/>
      <c r="CUC1249" s="142"/>
      <c r="CUD1249" s="143"/>
      <c r="CUE1249" s="142"/>
      <c r="CUF1249" s="143"/>
      <c r="CUG1249" s="142"/>
      <c r="CUH1249" s="143"/>
      <c r="CUI1249" s="142"/>
      <c r="CUJ1249" s="143"/>
      <c r="CUK1249" s="142"/>
      <c r="CUL1249" s="143"/>
      <c r="CUM1249" s="142"/>
      <c r="CUN1249" s="143"/>
      <c r="CUO1249" s="142"/>
      <c r="CUP1249" s="143"/>
      <c r="CUQ1249" s="142"/>
      <c r="CUR1249" s="143"/>
      <c r="CUS1249" s="142"/>
      <c r="CUT1249" s="143"/>
      <c r="CUU1249" s="142"/>
      <c r="CUV1249" s="143"/>
      <c r="CUW1249" s="142"/>
      <c r="CUX1249" s="143"/>
      <c r="CUY1249" s="142"/>
      <c r="CUZ1249" s="143"/>
      <c r="CVA1249" s="142"/>
      <c r="CVB1249" s="143"/>
      <c r="CVC1249" s="142"/>
      <c r="CVD1249" s="143"/>
      <c r="CVE1249" s="142"/>
      <c r="CVF1249" s="143"/>
      <c r="CVG1249" s="142"/>
      <c r="CVH1249" s="143"/>
      <c r="CVI1249" s="142"/>
      <c r="CVJ1249" s="143"/>
      <c r="CVK1249" s="142"/>
      <c r="CVL1249" s="143"/>
      <c r="CVM1249" s="142"/>
      <c r="CVN1249" s="143"/>
      <c r="CVO1249" s="142"/>
      <c r="CVP1249" s="143"/>
      <c r="CVQ1249" s="142"/>
      <c r="CVR1249" s="143"/>
      <c r="CVS1249" s="142"/>
      <c r="CVT1249" s="143"/>
      <c r="CVU1249" s="142"/>
      <c r="CVV1249" s="143"/>
      <c r="CVW1249" s="142"/>
      <c r="CVX1249" s="143"/>
      <c r="CVY1249" s="142"/>
      <c r="CVZ1249" s="143"/>
      <c r="CWA1249" s="142"/>
      <c r="CWB1249" s="143"/>
      <c r="CWC1249" s="142"/>
      <c r="CWD1249" s="143"/>
      <c r="CWE1249" s="142"/>
      <c r="CWF1249" s="143"/>
      <c r="CWG1249" s="142"/>
      <c r="CWH1249" s="143"/>
      <c r="CWI1249" s="142"/>
      <c r="CWJ1249" s="143"/>
      <c r="CWK1249" s="142"/>
      <c r="CWL1249" s="143"/>
      <c r="CWM1249" s="142"/>
      <c r="CWN1249" s="143"/>
      <c r="CWO1249" s="142"/>
      <c r="CWP1249" s="143"/>
      <c r="CWQ1249" s="142"/>
      <c r="CWR1249" s="143"/>
      <c r="CWS1249" s="142"/>
      <c r="CWT1249" s="143"/>
      <c r="CWU1249" s="142"/>
      <c r="CWV1249" s="143"/>
      <c r="CWW1249" s="142"/>
      <c r="CWX1249" s="143"/>
      <c r="CWY1249" s="142"/>
      <c r="CWZ1249" s="143"/>
      <c r="CXA1249" s="142"/>
      <c r="CXB1249" s="143"/>
      <c r="CXC1249" s="142"/>
      <c r="CXD1249" s="143"/>
      <c r="CXE1249" s="142"/>
      <c r="CXF1249" s="143"/>
      <c r="CXG1249" s="142"/>
      <c r="CXH1249" s="143"/>
      <c r="CXI1249" s="142"/>
      <c r="CXJ1249" s="143"/>
      <c r="CXK1249" s="142"/>
      <c r="CXL1249" s="143"/>
      <c r="CXM1249" s="142"/>
      <c r="CXN1249" s="143"/>
      <c r="CXO1249" s="142"/>
      <c r="CXP1249" s="143"/>
      <c r="CXQ1249" s="142"/>
      <c r="CXR1249" s="143"/>
      <c r="CXS1249" s="142"/>
      <c r="CXT1249" s="143"/>
      <c r="CXU1249" s="142"/>
      <c r="CXV1249" s="143"/>
      <c r="CXW1249" s="142"/>
      <c r="CXX1249" s="143"/>
      <c r="CXY1249" s="142"/>
      <c r="CXZ1249" s="143"/>
      <c r="CYA1249" s="142"/>
      <c r="CYB1249" s="143"/>
      <c r="CYC1249" s="142"/>
      <c r="CYD1249" s="143"/>
      <c r="CYE1249" s="142"/>
      <c r="CYF1249" s="143"/>
      <c r="CYG1249" s="142"/>
      <c r="CYH1249" s="143"/>
      <c r="CYI1249" s="142"/>
      <c r="CYJ1249" s="143"/>
      <c r="CYK1249" s="142"/>
      <c r="CYL1249" s="143"/>
      <c r="CYM1249" s="142"/>
      <c r="CYN1249" s="143"/>
      <c r="CYO1249" s="142"/>
      <c r="CYP1249" s="143"/>
      <c r="CYQ1249" s="142"/>
      <c r="CYR1249" s="143"/>
      <c r="CYS1249" s="142"/>
      <c r="CYT1249" s="143"/>
      <c r="CYU1249" s="142"/>
      <c r="CYV1249" s="143"/>
      <c r="CYW1249" s="142"/>
      <c r="CYX1249" s="143"/>
      <c r="CYY1249" s="142"/>
      <c r="CYZ1249" s="143"/>
      <c r="CZA1249" s="142"/>
      <c r="CZB1249" s="143"/>
      <c r="CZC1249" s="142"/>
      <c r="CZD1249" s="143"/>
      <c r="CZE1249" s="142"/>
      <c r="CZF1249" s="143"/>
      <c r="CZG1249" s="142"/>
      <c r="CZH1249" s="143"/>
      <c r="CZI1249" s="142"/>
      <c r="CZJ1249" s="143"/>
      <c r="CZK1249" s="142"/>
      <c r="CZL1249" s="143"/>
      <c r="CZM1249" s="142"/>
      <c r="CZN1249" s="143"/>
      <c r="CZO1249" s="142"/>
      <c r="CZP1249" s="143"/>
      <c r="CZQ1249" s="142"/>
      <c r="CZR1249" s="143"/>
      <c r="CZS1249" s="142"/>
      <c r="CZT1249" s="143"/>
      <c r="CZU1249" s="142"/>
      <c r="CZV1249" s="143"/>
      <c r="CZW1249" s="142"/>
      <c r="CZX1249" s="143"/>
      <c r="CZY1249" s="142"/>
      <c r="CZZ1249" s="143"/>
      <c r="DAA1249" s="142"/>
      <c r="DAB1249" s="143"/>
      <c r="DAC1249" s="142"/>
      <c r="DAD1249" s="143"/>
      <c r="DAE1249" s="142"/>
      <c r="DAF1249" s="143"/>
      <c r="DAG1249" s="142"/>
      <c r="DAH1249" s="143"/>
      <c r="DAI1249" s="142"/>
      <c r="DAJ1249" s="143"/>
      <c r="DAK1249" s="142"/>
      <c r="DAL1249" s="143"/>
      <c r="DAM1249" s="142"/>
      <c r="DAN1249" s="143"/>
      <c r="DAO1249" s="142"/>
      <c r="DAP1249" s="143"/>
      <c r="DAQ1249" s="142"/>
      <c r="DAR1249" s="143"/>
      <c r="DAS1249" s="142"/>
      <c r="DAT1249" s="143"/>
      <c r="DAU1249" s="142"/>
      <c r="DAV1249" s="143"/>
      <c r="DAW1249" s="142"/>
      <c r="DAX1249" s="143"/>
      <c r="DAY1249" s="142"/>
      <c r="DAZ1249" s="143"/>
      <c r="DBA1249" s="142"/>
      <c r="DBB1249" s="143"/>
      <c r="DBC1249" s="142"/>
      <c r="DBD1249" s="143"/>
      <c r="DBE1249" s="142"/>
      <c r="DBF1249" s="143"/>
      <c r="DBG1249" s="142"/>
      <c r="DBH1249" s="143"/>
      <c r="DBI1249" s="142"/>
      <c r="DBJ1249" s="143"/>
      <c r="DBK1249" s="142"/>
      <c r="DBL1249" s="143"/>
      <c r="DBM1249" s="142"/>
      <c r="DBN1249" s="143"/>
      <c r="DBO1249" s="142"/>
      <c r="DBP1249" s="143"/>
      <c r="DBQ1249" s="142"/>
      <c r="DBR1249" s="143"/>
      <c r="DBS1249" s="142"/>
      <c r="DBT1249" s="143"/>
      <c r="DBU1249" s="142"/>
      <c r="DBV1249" s="143"/>
      <c r="DBW1249" s="142"/>
      <c r="DBX1249" s="143"/>
      <c r="DBY1249" s="142"/>
      <c r="DBZ1249" s="143"/>
      <c r="DCA1249" s="142"/>
      <c r="DCB1249" s="143"/>
      <c r="DCC1249" s="142"/>
      <c r="DCD1249" s="143"/>
      <c r="DCE1249" s="142"/>
      <c r="DCF1249" s="143"/>
      <c r="DCG1249" s="142"/>
      <c r="DCH1249" s="143"/>
      <c r="DCI1249" s="142"/>
      <c r="DCJ1249" s="143"/>
      <c r="DCK1249" s="142"/>
      <c r="DCL1249" s="143"/>
      <c r="DCM1249" s="142"/>
      <c r="DCN1249" s="143"/>
      <c r="DCO1249" s="142"/>
      <c r="DCP1249" s="143"/>
      <c r="DCQ1249" s="142"/>
      <c r="DCR1249" s="143"/>
      <c r="DCS1249" s="142"/>
      <c r="DCT1249" s="143"/>
      <c r="DCU1249" s="142"/>
      <c r="DCV1249" s="143"/>
      <c r="DCW1249" s="142"/>
      <c r="DCX1249" s="143"/>
      <c r="DCY1249" s="142"/>
      <c r="DCZ1249" s="143"/>
      <c r="DDA1249" s="142"/>
      <c r="DDB1249" s="143"/>
      <c r="DDC1249" s="142"/>
      <c r="DDD1249" s="143"/>
      <c r="DDE1249" s="142"/>
      <c r="DDF1249" s="143"/>
      <c r="DDG1249" s="142"/>
      <c r="DDH1249" s="143"/>
      <c r="DDI1249" s="142"/>
      <c r="DDJ1249" s="143"/>
      <c r="DDK1249" s="142"/>
      <c r="DDL1249" s="143"/>
      <c r="DDM1249" s="142"/>
      <c r="DDN1249" s="143"/>
      <c r="DDO1249" s="142"/>
      <c r="DDP1249" s="143"/>
      <c r="DDQ1249" s="142"/>
      <c r="DDR1249" s="143"/>
      <c r="DDS1249" s="142"/>
      <c r="DDT1249" s="143"/>
      <c r="DDU1249" s="142"/>
      <c r="DDV1249" s="143"/>
      <c r="DDW1249" s="142"/>
      <c r="DDX1249" s="143"/>
      <c r="DDY1249" s="142"/>
      <c r="DDZ1249" s="143"/>
      <c r="DEA1249" s="142"/>
      <c r="DEB1249" s="143"/>
      <c r="DEC1249" s="142"/>
      <c r="DED1249" s="143"/>
      <c r="DEE1249" s="142"/>
      <c r="DEF1249" s="143"/>
      <c r="DEG1249" s="142"/>
      <c r="DEH1249" s="143"/>
      <c r="DEI1249" s="142"/>
      <c r="DEJ1249" s="143"/>
      <c r="DEK1249" s="142"/>
      <c r="DEL1249" s="143"/>
      <c r="DEM1249" s="142"/>
      <c r="DEN1249" s="143"/>
      <c r="DEO1249" s="142"/>
      <c r="DEP1249" s="143"/>
      <c r="DEQ1249" s="142"/>
      <c r="DER1249" s="143"/>
      <c r="DES1249" s="142"/>
      <c r="DET1249" s="143"/>
      <c r="DEU1249" s="142"/>
      <c r="DEV1249" s="143"/>
      <c r="DEW1249" s="142"/>
      <c r="DEX1249" s="143"/>
      <c r="DEY1249" s="142"/>
      <c r="DEZ1249" s="143"/>
      <c r="DFA1249" s="142"/>
      <c r="DFB1249" s="143"/>
      <c r="DFC1249" s="142"/>
      <c r="DFD1249" s="143"/>
      <c r="DFE1249" s="142"/>
      <c r="DFF1249" s="143"/>
      <c r="DFG1249" s="142"/>
      <c r="DFH1249" s="143"/>
      <c r="DFI1249" s="142"/>
      <c r="DFJ1249" s="143"/>
      <c r="DFK1249" s="142"/>
      <c r="DFL1249" s="143"/>
      <c r="DFM1249" s="142"/>
      <c r="DFN1249" s="143"/>
      <c r="DFO1249" s="142"/>
      <c r="DFP1249" s="143"/>
      <c r="DFQ1249" s="142"/>
      <c r="DFR1249" s="143"/>
      <c r="DFS1249" s="142"/>
      <c r="DFT1249" s="143"/>
      <c r="DFU1249" s="142"/>
      <c r="DFV1249" s="143"/>
      <c r="DFW1249" s="142"/>
      <c r="DFX1249" s="143"/>
      <c r="DFY1249" s="142"/>
      <c r="DFZ1249" s="143"/>
      <c r="DGA1249" s="142"/>
      <c r="DGB1249" s="143"/>
      <c r="DGC1249" s="142"/>
      <c r="DGD1249" s="143"/>
      <c r="DGE1249" s="142"/>
      <c r="DGF1249" s="143"/>
      <c r="DGG1249" s="142"/>
      <c r="DGH1249" s="143"/>
      <c r="DGI1249" s="142"/>
      <c r="DGJ1249" s="143"/>
      <c r="DGK1249" s="142"/>
      <c r="DGL1249" s="143"/>
      <c r="DGM1249" s="142"/>
      <c r="DGN1249" s="143"/>
      <c r="DGO1249" s="142"/>
      <c r="DGP1249" s="143"/>
      <c r="DGQ1249" s="142"/>
      <c r="DGR1249" s="143"/>
      <c r="DGS1249" s="142"/>
      <c r="DGT1249" s="143"/>
      <c r="DGU1249" s="142"/>
      <c r="DGV1249" s="143"/>
      <c r="DGW1249" s="142"/>
      <c r="DGX1249" s="143"/>
      <c r="DGY1249" s="142"/>
      <c r="DGZ1249" s="143"/>
      <c r="DHA1249" s="142"/>
      <c r="DHB1249" s="143"/>
      <c r="DHC1249" s="142"/>
      <c r="DHD1249" s="143"/>
      <c r="DHE1249" s="142"/>
      <c r="DHF1249" s="143"/>
      <c r="DHG1249" s="142"/>
      <c r="DHH1249" s="143"/>
      <c r="DHI1249" s="142"/>
      <c r="DHJ1249" s="143"/>
      <c r="DHK1249" s="142"/>
      <c r="DHL1249" s="143"/>
      <c r="DHM1249" s="142"/>
      <c r="DHN1249" s="143"/>
      <c r="DHO1249" s="142"/>
      <c r="DHP1249" s="143"/>
      <c r="DHQ1249" s="142"/>
      <c r="DHR1249" s="143"/>
      <c r="DHS1249" s="142"/>
      <c r="DHT1249" s="143"/>
      <c r="DHU1249" s="142"/>
      <c r="DHV1249" s="143"/>
      <c r="DHW1249" s="142"/>
      <c r="DHX1249" s="143"/>
      <c r="DHY1249" s="142"/>
      <c r="DHZ1249" s="143"/>
      <c r="DIA1249" s="142"/>
      <c r="DIB1249" s="143"/>
      <c r="DIC1249" s="142"/>
      <c r="DID1249" s="143"/>
      <c r="DIE1249" s="142"/>
      <c r="DIF1249" s="143"/>
      <c r="DIG1249" s="142"/>
      <c r="DIH1249" s="143"/>
      <c r="DII1249" s="142"/>
      <c r="DIJ1249" s="143"/>
      <c r="DIK1249" s="142"/>
      <c r="DIL1249" s="143"/>
      <c r="DIM1249" s="142"/>
      <c r="DIN1249" s="143"/>
      <c r="DIO1249" s="142"/>
      <c r="DIP1249" s="143"/>
      <c r="DIQ1249" s="142"/>
      <c r="DIR1249" s="143"/>
      <c r="DIS1249" s="142"/>
      <c r="DIT1249" s="143"/>
      <c r="DIU1249" s="142"/>
      <c r="DIV1249" s="143"/>
      <c r="DIW1249" s="142"/>
      <c r="DIX1249" s="143"/>
      <c r="DIY1249" s="142"/>
      <c r="DIZ1249" s="143"/>
      <c r="DJA1249" s="142"/>
      <c r="DJB1249" s="143"/>
      <c r="DJC1249" s="142"/>
      <c r="DJD1249" s="143"/>
      <c r="DJE1249" s="142"/>
      <c r="DJF1249" s="143"/>
      <c r="DJG1249" s="142"/>
      <c r="DJH1249" s="143"/>
      <c r="DJI1249" s="142"/>
      <c r="DJJ1249" s="143"/>
      <c r="DJK1249" s="142"/>
      <c r="DJL1249" s="143"/>
      <c r="DJM1249" s="142"/>
      <c r="DJN1249" s="143"/>
      <c r="DJO1249" s="142"/>
      <c r="DJP1249" s="143"/>
      <c r="DJQ1249" s="142"/>
      <c r="DJR1249" s="143"/>
      <c r="DJS1249" s="142"/>
      <c r="DJT1249" s="143"/>
      <c r="DJU1249" s="142"/>
      <c r="DJV1249" s="143"/>
      <c r="DJW1249" s="142"/>
      <c r="DJX1249" s="143"/>
      <c r="DJY1249" s="142"/>
      <c r="DJZ1249" s="143"/>
      <c r="DKA1249" s="142"/>
      <c r="DKB1249" s="143"/>
      <c r="DKC1249" s="142"/>
      <c r="DKD1249" s="143"/>
      <c r="DKE1249" s="142"/>
      <c r="DKF1249" s="143"/>
      <c r="DKG1249" s="142"/>
      <c r="DKH1249" s="143"/>
      <c r="DKI1249" s="142"/>
      <c r="DKJ1249" s="143"/>
      <c r="DKK1249" s="142"/>
      <c r="DKL1249" s="143"/>
      <c r="DKM1249" s="142"/>
      <c r="DKN1249" s="143"/>
      <c r="DKO1249" s="142"/>
      <c r="DKP1249" s="143"/>
      <c r="DKQ1249" s="142"/>
      <c r="DKR1249" s="143"/>
      <c r="DKS1249" s="142"/>
      <c r="DKT1249" s="143"/>
      <c r="DKU1249" s="142"/>
      <c r="DKV1249" s="143"/>
      <c r="DKW1249" s="142"/>
      <c r="DKX1249" s="143"/>
      <c r="DKY1249" s="142"/>
      <c r="DKZ1249" s="143"/>
      <c r="DLA1249" s="142"/>
      <c r="DLB1249" s="143"/>
      <c r="DLC1249" s="142"/>
      <c r="DLD1249" s="143"/>
      <c r="DLE1249" s="142"/>
      <c r="DLF1249" s="143"/>
      <c r="DLG1249" s="142"/>
      <c r="DLH1249" s="143"/>
      <c r="DLI1249" s="142"/>
      <c r="DLJ1249" s="143"/>
      <c r="DLK1249" s="142"/>
      <c r="DLL1249" s="143"/>
      <c r="DLM1249" s="142"/>
      <c r="DLN1249" s="143"/>
      <c r="DLO1249" s="142"/>
      <c r="DLP1249" s="143"/>
      <c r="DLQ1249" s="142"/>
      <c r="DLR1249" s="143"/>
      <c r="DLS1249" s="142"/>
      <c r="DLT1249" s="143"/>
      <c r="DLU1249" s="142"/>
      <c r="DLV1249" s="143"/>
      <c r="DLW1249" s="142"/>
      <c r="DLX1249" s="143"/>
      <c r="DLY1249" s="142"/>
      <c r="DLZ1249" s="143"/>
      <c r="DMA1249" s="142"/>
      <c r="DMB1249" s="143"/>
      <c r="DMC1249" s="142"/>
      <c r="DMD1249" s="143"/>
      <c r="DME1249" s="142"/>
      <c r="DMF1249" s="143"/>
      <c r="DMG1249" s="142"/>
      <c r="DMH1249" s="143"/>
      <c r="DMI1249" s="142"/>
      <c r="DMJ1249" s="143"/>
      <c r="DMK1249" s="142"/>
      <c r="DML1249" s="143"/>
      <c r="DMM1249" s="142"/>
      <c r="DMN1249" s="143"/>
      <c r="DMO1249" s="142"/>
      <c r="DMP1249" s="143"/>
      <c r="DMQ1249" s="142"/>
      <c r="DMR1249" s="143"/>
      <c r="DMS1249" s="142"/>
      <c r="DMT1249" s="143"/>
      <c r="DMU1249" s="142"/>
      <c r="DMV1249" s="143"/>
      <c r="DMW1249" s="142"/>
      <c r="DMX1249" s="143"/>
      <c r="DMY1249" s="142"/>
      <c r="DMZ1249" s="143"/>
      <c r="DNA1249" s="142"/>
      <c r="DNB1249" s="143"/>
      <c r="DNC1249" s="142"/>
      <c r="DND1249" s="143"/>
      <c r="DNE1249" s="142"/>
      <c r="DNF1249" s="143"/>
      <c r="DNG1249" s="142"/>
      <c r="DNH1249" s="143"/>
      <c r="DNI1249" s="142"/>
      <c r="DNJ1249" s="143"/>
      <c r="DNK1249" s="142"/>
      <c r="DNL1249" s="143"/>
      <c r="DNM1249" s="142"/>
      <c r="DNN1249" s="143"/>
      <c r="DNO1249" s="142"/>
      <c r="DNP1249" s="143"/>
      <c r="DNQ1249" s="142"/>
      <c r="DNR1249" s="143"/>
      <c r="DNS1249" s="142"/>
      <c r="DNT1249" s="143"/>
      <c r="DNU1249" s="142"/>
      <c r="DNV1249" s="143"/>
      <c r="DNW1249" s="142"/>
      <c r="DNX1249" s="143"/>
      <c r="DNY1249" s="142"/>
      <c r="DNZ1249" s="143"/>
      <c r="DOA1249" s="142"/>
      <c r="DOB1249" s="143"/>
      <c r="DOC1249" s="142"/>
      <c r="DOD1249" s="143"/>
      <c r="DOE1249" s="142"/>
      <c r="DOF1249" s="143"/>
      <c r="DOG1249" s="142"/>
      <c r="DOH1249" s="143"/>
      <c r="DOI1249" s="142"/>
      <c r="DOJ1249" s="143"/>
      <c r="DOK1249" s="142"/>
      <c r="DOL1249" s="143"/>
      <c r="DOM1249" s="142"/>
      <c r="DON1249" s="143"/>
      <c r="DOO1249" s="142"/>
      <c r="DOP1249" s="143"/>
      <c r="DOQ1249" s="142"/>
      <c r="DOR1249" s="143"/>
      <c r="DOS1249" s="142"/>
      <c r="DOT1249" s="143"/>
      <c r="DOU1249" s="142"/>
      <c r="DOV1249" s="143"/>
      <c r="DOW1249" s="142"/>
      <c r="DOX1249" s="143"/>
      <c r="DOY1249" s="142"/>
      <c r="DOZ1249" s="143"/>
      <c r="DPA1249" s="142"/>
      <c r="DPB1249" s="143"/>
      <c r="DPC1249" s="142"/>
      <c r="DPD1249" s="143"/>
      <c r="DPE1249" s="142"/>
      <c r="DPF1249" s="143"/>
      <c r="DPG1249" s="142"/>
      <c r="DPH1249" s="143"/>
      <c r="DPI1249" s="142"/>
      <c r="DPJ1249" s="143"/>
      <c r="DPK1249" s="142"/>
      <c r="DPL1249" s="143"/>
      <c r="DPM1249" s="142"/>
      <c r="DPN1249" s="143"/>
      <c r="DPO1249" s="142"/>
      <c r="DPP1249" s="143"/>
      <c r="DPQ1249" s="142"/>
      <c r="DPR1249" s="143"/>
      <c r="DPS1249" s="142"/>
      <c r="DPT1249" s="143"/>
      <c r="DPU1249" s="142"/>
      <c r="DPV1249" s="143"/>
      <c r="DPW1249" s="142"/>
      <c r="DPX1249" s="143"/>
      <c r="DPY1249" s="142"/>
      <c r="DPZ1249" s="143"/>
      <c r="DQA1249" s="142"/>
      <c r="DQB1249" s="143"/>
      <c r="DQC1249" s="142"/>
      <c r="DQD1249" s="143"/>
      <c r="DQE1249" s="142"/>
      <c r="DQF1249" s="143"/>
      <c r="DQG1249" s="142"/>
      <c r="DQH1249" s="143"/>
      <c r="DQI1249" s="142"/>
      <c r="DQJ1249" s="143"/>
      <c r="DQK1249" s="142"/>
      <c r="DQL1249" s="143"/>
      <c r="DQM1249" s="142"/>
      <c r="DQN1249" s="143"/>
      <c r="DQO1249" s="142"/>
      <c r="DQP1249" s="143"/>
      <c r="DQQ1249" s="142"/>
      <c r="DQR1249" s="143"/>
      <c r="DQS1249" s="142"/>
      <c r="DQT1249" s="143"/>
      <c r="DQU1249" s="142"/>
      <c r="DQV1249" s="143"/>
      <c r="DQW1249" s="142"/>
      <c r="DQX1249" s="143"/>
      <c r="DQY1249" s="142"/>
      <c r="DQZ1249" s="143"/>
      <c r="DRA1249" s="142"/>
      <c r="DRB1249" s="143"/>
      <c r="DRC1249" s="142"/>
      <c r="DRD1249" s="143"/>
      <c r="DRE1249" s="142"/>
      <c r="DRF1249" s="143"/>
      <c r="DRG1249" s="142"/>
      <c r="DRH1249" s="143"/>
      <c r="DRI1249" s="142"/>
      <c r="DRJ1249" s="143"/>
      <c r="DRK1249" s="142"/>
      <c r="DRL1249" s="143"/>
      <c r="DRM1249" s="142"/>
      <c r="DRN1249" s="143"/>
      <c r="DRO1249" s="142"/>
      <c r="DRP1249" s="143"/>
      <c r="DRQ1249" s="142"/>
      <c r="DRR1249" s="143"/>
      <c r="DRS1249" s="142"/>
      <c r="DRT1249" s="143"/>
      <c r="DRU1249" s="142"/>
      <c r="DRV1249" s="143"/>
      <c r="DRW1249" s="142"/>
      <c r="DRX1249" s="143"/>
      <c r="DRY1249" s="142"/>
      <c r="DRZ1249" s="143"/>
      <c r="DSA1249" s="142"/>
      <c r="DSB1249" s="143"/>
      <c r="DSC1249" s="142"/>
      <c r="DSD1249" s="143"/>
      <c r="DSE1249" s="142"/>
      <c r="DSF1249" s="143"/>
      <c r="DSG1249" s="142"/>
      <c r="DSH1249" s="143"/>
      <c r="DSI1249" s="142"/>
      <c r="DSJ1249" s="143"/>
      <c r="DSK1249" s="142"/>
      <c r="DSL1249" s="143"/>
      <c r="DSM1249" s="142"/>
      <c r="DSN1249" s="143"/>
      <c r="DSO1249" s="142"/>
      <c r="DSP1249" s="143"/>
      <c r="DSQ1249" s="142"/>
      <c r="DSR1249" s="143"/>
      <c r="DSS1249" s="142"/>
      <c r="DST1249" s="143"/>
      <c r="DSU1249" s="142"/>
      <c r="DSV1249" s="143"/>
      <c r="DSW1249" s="142"/>
      <c r="DSX1249" s="143"/>
      <c r="DSY1249" s="142"/>
      <c r="DSZ1249" s="143"/>
      <c r="DTA1249" s="142"/>
      <c r="DTB1249" s="143"/>
      <c r="DTC1249" s="142"/>
      <c r="DTD1249" s="143"/>
      <c r="DTE1249" s="142"/>
      <c r="DTF1249" s="143"/>
      <c r="DTG1249" s="142"/>
      <c r="DTH1249" s="143"/>
      <c r="DTI1249" s="142"/>
      <c r="DTJ1249" s="143"/>
      <c r="DTK1249" s="142"/>
      <c r="DTL1249" s="143"/>
      <c r="DTM1249" s="142"/>
      <c r="DTN1249" s="143"/>
      <c r="DTO1249" s="142"/>
      <c r="DTP1249" s="143"/>
      <c r="DTQ1249" s="142"/>
      <c r="DTR1249" s="143"/>
      <c r="DTS1249" s="142"/>
      <c r="DTT1249" s="143"/>
      <c r="DTU1249" s="142"/>
      <c r="DTV1249" s="143"/>
      <c r="DTW1249" s="142"/>
      <c r="DTX1249" s="143"/>
      <c r="DTY1249" s="142"/>
      <c r="DTZ1249" s="143"/>
      <c r="DUA1249" s="142"/>
      <c r="DUB1249" s="143"/>
      <c r="DUC1249" s="142"/>
      <c r="DUD1249" s="143"/>
      <c r="DUE1249" s="142"/>
      <c r="DUF1249" s="143"/>
      <c r="DUG1249" s="142"/>
      <c r="DUH1249" s="143"/>
      <c r="DUI1249" s="142"/>
      <c r="DUJ1249" s="143"/>
      <c r="DUK1249" s="142"/>
      <c r="DUL1249" s="143"/>
      <c r="DUM1249" s="142"/>
      <c r="DUN1249" s="143"/>
      <c r="DUO1249" s="142"/>
      <c r="DUP1249" s="143"/>
      <c r="DUQ1249" s="142"/>
      <c r="DUR1249" s="143"/>
      <c r="DUS1249" s="142"/>
      <c r="DUT1249" s="143"/>
      <c r="DUU1249" s="142"/>
      <c r="DUV1249" s="143"/>
      <c r="DUW1249" s="142"/>
      <c r="DUX1249" s="143"/>
      <c r="DUY1249" s="142"/>
      <c r="DUZ1249" s="143"/>
      <c r="DVA1249" s="142"/>
      <c r="DVB1249" s="143"/>
      <c r="DVC1249" s="142"/>
      <c r="DVD1249" s="143"/>
      <c r="DVE1249" s="142"/>
      <c r="DVF1249" s="143"/>
      <c r="DVG1249" s="142"/>
      <c r="DVH1249" s="143"/>
      <c r="DVI1249" s="142"/>
      <c r="DVJ1249" s="143"/>
      <c r="DVK1249" s="142"/>
      <c r="DVL1249" s="143"/>
      <c r="DVM1249" s="142"/>
      <c r="DVN1249" s="143"/>
      <c r="DVO1249" s="142"/>
      <c r="DVP1249" s="143"/>
      <c r="DVQ1249" s="142"/>
      <c r="DVR1249" s="143"/>
      <c r="DVS1249" s="142"/>
      <c r="DVT1249" s="143"/>
      <c r="DVU1249" s="142"/>
      <c r="DVV1249" s="143"/>
      <c r="DVW1249" s="142"/>
      <c r="DVX1249" s="143"/>
      <c r="DVY1249" s="142"/>
      <c r="DVZ1249" s="143"/>
      <c r="DWA1249" s="142"/>
      <c r="DWB1249" s="143"/>
      <c r="DWC1249" s="142"/>
      <c r="DWD1249" s="143"/>
      <c r="DWE1249" s="142"/>
      <c r="DWF1249" s="143"/>
      <c r="DWG1249" s="142"/>
      <c r="DWH1249" s="143"/>
      <c r="DWI1249" s="142"/>
      <c r="DWJ1249" s="143"/>
      <c r="DWK1249" s="142"/>
      <c r="DWL1249" s="143"/>
      <c r="DWM1249" s="142"/>
      <c r="DWN1249" s="143"/>
      <c r="DWO1249" s="142"/>
      <c r="DWP1249" s="143"/>
      <c r="DWQ1249" s="142"/>
      <c r="DWR1249" s="143"/>
      <c r="DWS1249" s="142"/>
      <c r="DWT1249" s="143"/>
      <c r="DWU1249" s="142"/>
      <c r="DWV1249" s="143"/>
      <c r="DWW1249" s="142"/>
      <c r="DWX1249" s="143"/>
      <c r="DWY1249" s="142"/>
      <c r="DWZ1249" s="143"/>
      <c r="DXA1249" s="142"/>
      <c r="DXB1249" s="143"/>
      <c r="DXC1249" s="142"/>
      <c r="DXD1249" s="143"/>
      <c r="DXE1249" s="142"/>
      <c r="DXF1249" s="143"/>
      <c r="DXG1249" s="142"/>
      <c r="DXH1249" s="143"/>
      <c r="DXI1249" s="142"/>
      <c r="DXJ1249" s="143"/>
      <c r="DXK1249" s="142"/>
      <c r="DXL1249" s="143"/>
      <c r="DXM1249" s="142"/>
      <c r="DXN1249" s="143"/>
      <c r="DXO1249" s="142"/>
      <c r="DXP1249" s="143"/>
      <c r="DXQ1249" s="142"/>
      <c r="DXR1249" s="143"/>
      <c r="DXS1249" s="142"/>
      <c r="DXT1249" s="143"/>
      <c r="DXU1249" s="142"/>
      <c r="DXV1249" s="143"/>
      <c r="DXW1249" s="142"/>
      <c r="DXX1249" s="143"/>
      <c r="DXY1249" s="142"/>
      <c r="DXZ1249" s="143"/>
      <c r="DYA1249" s="142"/>
      <c r="DYB1249" s="143"/>
      <c r="DYC1249" s="142"/>
      <c r="DYD1249" s="143"/>
      <c r="DYE1249" s="142"/>
      <c r="DYF1249" s="143"/>
      <c r="DYG1249" s="142"/>
      <c r="DYH1249" s="143"/>
      <c r="DYI1249" s="142"/>
      <c r="DYJ1249" s="143"/>
      <c r="DYK1249" s="142"/>
      <c r="DYL1249" s="143"/>
      <c r="DYM1249" s="142"/>
      <c r="DYN1249" s="143"/>
      <c r="DYO1249" s="142"/>
      <c r="DYP1249" s="143"/>
      <c r="DYQ1249" s="142"/>
      <c r="DYR1249" s="143"/>
      <c r="DYS1249" s="142"/>
      <c r="DYT1249" s="143"/>
      <c r="DYU1249" s="142"/>
      <c r="DYV1249" s="143"/>
      <c r="DYW1249" s="142"/>
      <c r="DYX1249" s="143"/>
      <c r="DYY1249" s="142"/>
      <c r="DYZ1249" s="143"/>
      <c r="DZA1249" s="142"/>
      <c r="DZB1249" s="143"/>
      <c r="DZC1249" s="142"/>
      <c r="DZD1249" s="143"/>
      <c r="DZE1249" s="142"/>
      <c r="DZF1249" s="143"/>
      <c r="DZG1249" s="142"/>
      <c r="DZH1249" s="143"/>
      <c r="DZI1249" s="142"/>
      <c r="DZJ1249" s="143"/>
      <c r="DZK1249" s="142"/>
      <c r="DZL1249" s="143"/>
      <c r="DZM1249" s="142"/>
      <c r="DZN1249" s="143"/>
      <c r="DZO1249" s="142"/>
      <c r="DZP1249" s="143"/>
      <c r="DZQ1249" s="142"/>
      <c r="DZR1249" s="143"/>
      <c r="DZS1249" s="142"/>
      <c r="DZT1249" s="143"/>
      <c r="DZU1249" s="142"/>
      <c r="DZV1249" s="143"/>
      <c r="DZW1249" s="142"/>
      <c r="DZX1249" s="143"/>
      <c r="DZY1249" s="142"/>
      <c r="DZZ1249" s="143"/>
      <c r="EAA1249" s="142"/>
      <c r="EAB1249" s="143"/>
      <c r="EAC1249" s="142"/>
      <c r="EAD1249" s="143"/>
      <c r="EAE1249" s="142"/>
      <c r="EAF1249" s="143"/>
      <c r="EAG1249" s="142"/>
      <c r="EAH1249" s="143"/>
      <c r="EAI1249" s="142"/>
      <c r="EAJ1249" s="143"/>
      <c r="EAK1249" s="142"/>
      <c r="EAL1249" s="143"/>
      <c r="EAM1249" s="142"/>
      <c r="EAN1249" s="143"/>
      <c r="EAO1249" s="142"/>
      <c r="EAP1249" s="143"/>
      <c r="EAQ1249" s="142"/>
      <c r="EAR1249" s="143"/>
      <c r="EAS1249" s="142"/>
      <c r="EAT1249" s="143"/>
      <c r="EAU1249" s="142"/>
      <c r="EAV1249" s="143"/>
      <c r="EAW1249" s="142"/>
      <c r="EAX1249" s="143"/>
      <c r="EAY1249" s="142"/>
      <c r="EAZ1249" s="143"/>
      <c r="EBA1249" s="142"/>
      <c r="EBB1249" s="143"/>
      <c r="EBC1249" s="142"/>
      <c r="EBD1249" s="143"/>
      <c r="EBE1249" s="142"/>
      <c r="EBF1249" s="143"/>
      <c r="EBG1249" s="142"/>
      <c r="EBH1249" s="143"/>
      <c r="EBI1249" s="142"/>
      <c r="EBJ1249" s="143"/>
      <c r="EBK1249" s="142"/>
      <c r="EBL1249" s="143"/>
      <c r="EBM1249" s="142"/>
      <c r="EBN1249" s="143"/>
      <c r="EBO1249" s="142"/>
      <c r="EBP1249" s="143"/>
      <c r="EBQ1249" s="142"/>
      <c r="EBR1249" s="143"/>
      <c r="EBS1249" s="142"/>
      <c r="EBT1249" s="143"/>
      <c r="EBU1249" s="142"/>
      <c r="EBV1249" s="143"/>
      <c r="EBW1249" s="142"/>
      <c r="EBX1249" s="143"/>
      <c r="EBY1249" s="142"/>
      <c r="EBZ1249" s="143"/>
      <c r="ECA1249" s="142"/>
      <c r="ECB1249" s="143"/>
      <c r="ECC1249" s="142"/>
      <c r="ECD1249" s="143"/>
      <c r="ECE1249" s="142"/>
      <c r="ECF1249" s="143"/>
      <c r="ECG1249" s="142"/>
      <c r="ECH1249" s="143"/>
      <c r="ECI1249" s="142"/>
      <c r="ECJ1249" s="143"/>
      <c r="ECK1249" s="142"/>
      <c r="ECL1249" s="143"/>
      <c r="ECM1249" s="142"/>
      <c r="ECN1249" s="143"/>
      <c r="ECO1249" s="142"/>
      <c r="ECP1249" s="143"/>
      <c r="ECQ1249" s="142"/>
      <c r="ECR1249" s="143"/>
      <c r="ECS1249" s="142"/>
      <c r="ECT1249" s="143"/>
      <c r="ECU1249" s="142"/>
      <c r="ECV1249" s="143"/>
      <c r="ECW1249" s="142"/>
      <c r="ECX1249" s="143"/>
      <c r="ECY1249" s="142"/>
      <c r="ECZ1249" s="143"/>
      <c r="EDA1249" s="142"/>
      <c r="EDB1249" s="143"/>
      <c r="EDC1249" s="142"/>
      <c r="EDD1249" s="143"/>
      <c r="EDE1249" s="142"/>
      <c r="EDF1249" s="143"/>
      <c r="EDG1249" s="142"/>
      <c r="EDH1249" s="143"/>
      <c r="EDI1249" s="142"/>
      <c r="EDJ1249" s="143"/>
      <c r="EDK1249" s="142"/>
      <c r="EDL1249" s="143"/>
      <c r="EDM1249" s="142"/>
      <c r="EDN1249" s="143"/>
      <c r="EDO1249" s="142"/>
      <c r="EDP1249" s="143"/>
      <c r="EDQ1249" s="142"/>
      <c r="EDR1249" s="143"/>
      <c r="EDS1249" s="142"/>
      <c r="EDT1249" s="143"/>
      <c r="EDU1249" s="142"/>
      <c r="EDV1249" s="143"/>
      <c r="EDW1249" s="142"/>
      <c r="EDX1249" s="143"/>
      <c r="EDY1249" s="142"/>
      <c r="EDZ1249" s="143"/>
      <c r="EEA1249" s="142"/>
      <c r="EEB1249" s="143"/>
      <c r="EEC1249" s="142"/>
      <c r="EED1249" s="143"/>
      <c r="EEE1249" s="142"/>
      <c r="EEF1249" s="143"/>
      <c r="EEG1249" s="142"/>
      <c r="EEH1249" s="143"/>
      <c r="EEI1249" s="142"/>
      <c r="EEJ1249" s="143"/>
      <c r="EEK1249" s="142"/>
      <c r="EEL1249" s="143"/>
      <c r="EEM1249" s="142"/>
      <c r="EEN1249" s="143"/>
      <c r="EEO1249" s="142"/>
      <c r="EEP1249" s="143"/>
      <c r="EEQ1249" s="142"/>
      <c r="EER1249" s="143"/>
      <c r="EES1249" s="142"/>
      <c r="EET1249" s="143"/>
      <c r="EEU1249" s="142"/>
      <c r="EEV1249" s="143"/>
      <c r="EEW1249" s="142"/>
      <c r="EEX1249" s="143"/>
      <c r="EEY1249" s="142"/>
      <c r="EEZ1249" s="143"/>
      <c r="EFA1249" s="142"/>
      <c r="EFB1249" s="143"/>
      <c r="EFC1249" s="142"/>
      <c r="EFD1249" s="143"/>
      <c r="EFE1249" s="142"/>
      <c r="EFF1249" s="143"/>
      <c r="EFG1249" s="142"/>
      <c r="EFH1249" s="143"/>
      <c r="EFI1249" s="142"/>
      <c r="EFJ1249" s="143"/>
      <c r="EFK1249" s="142"/>
      <c r="EFL1249" s="143"/>
      <c r="EFM1249" s="142"/>
      <c r="EFN1249" s="143"/>
      <c r="EFO1249" s="142"/>
      <c r="EFP1249" s="143"/>
      <c r="EFQ1249" s="142"/>
      <c r="EFR1249" s="143"/>
      <c r="EFS1249" s="142"/>
      <c r="EFT1249" s="143"/>
      <c r="EFU1249" s="142"/>
      <c r="EFV1249" s="143"/>
      <c r="EFW1249" s="142"/>
      <c r="EFX1249" s="143"/>
      <c r="EFY1249" s="142"/>
      <c r="EFZ1249" s="143"/>
      <c r="EGA1249" s="142"/>
      <c r="EGB1249" s="143"/>
      <c r="EGC1249" s="142"/>
      <c r="EGD1249" s="143"/>
      <c r="EGE1249" s="142"/>
      <c r="EGF1249" s="143"/>
      <c r="EGG1249" s="142"/>
      <c r="EGH1249" s="143"/>
      <c r="EGI1249" s="142"/>
      <c r="EGJ1249" s="143"/>
      <c r="EGK1249" s="142"/>
      <c r="EGL1249" s="143"/>
      <c r="EGM1249" s="142"/>
      <c r="EGN1249" s="143"/>
      <c r="EGO1249" s="142"/>
      <c r="EGP1249" s="143"/>
      <c r="EGQ1249" s="142"/>
      <c r="EGR1249" s="143"/>
      <c r="EGS1249" s="142"/>
      <c r="EGT1249" s="143"/>
      <c r="EGU1249" s="142"/>
      <c r="EGV1249" s="143"/>
      <c r="EGW1249" s="142"/>
      <c r="EGX1249" s="143"/>
      <c r="EGY1249" s="142"/>
      <c r="EGZ1249" s="143"/>
      <c r="EHA1249" s="142"/>
      <c r="EHB1249" s="143"/>
      <c r="EHC1249" s="142"/>
      <c r="EHD1249" s="143"/>
      <c r="EHE1249" s="142"/>
      <c r="EHF1249" s="143"/>
      <c r="EHG1249" s="142"/>
      <c r="EHH1249" s="143"/>
      <c r="EHI1249" s="142"/>
      <c r="EHJ1249" s="143"/>
      <c r="EHK1249" s="142"/>
      <c r="EHL1249" s="143"/>
      <c r="EHM1249" s="142"/>
      <c r="EHN1249" s="143"/>
      <c r="EHO1249" s="142"/>
      <c r="EHP1249" s="143"/>
      <c r="EHQ1249" s="142"/>
      <c r="EHR1249" s="143"/>
      <c r="EHS1249" s="142"/>
      <c r="EHT1249" s="143"/>
      <c r="EHU1249" s="142"/>
      <c r="EHV1249" s="143"/>
      <c r="EHW1249" s="142"/>
      <c r="EHX1249" s="143"/>
      <c r="EHY1249" s="142"/>
      <c r="EHZ1249" s="143"/>
      <c r="EIA1249" s="142"/>
      <c r="EIB1249" s="143"/>
      <c r="EIC1249" s="142"/>
      <c r="EID1249" s="143"/>
      <c r="EIE1249" s="142"/>
      <c r="EIF1249" s="143"/>
      <c r="EIG1249" s="142"/>
      <c r="EIH1249" s="143"/>
      <c r="EII1249" s="142"/>
      <c r="EIJ1249" s="143"/>
      <c r="EIK1249" s="142"/>
      <c r="EIL1249" s="143"/>
      <c r="EIM1249" s="142"/>
      <c r="EIN1249" s="143"/>
      <c r="EIO1249" s="142"/>
      <c r="EIP1249" s="143"/>
      <c r="EIQ1249" s="142"/>
      <c r="EIR1249" s="143"/>
      <c r="EIS1249" s="142"/>
      <c r="EIT1249" s="143"/>
      <c r="EIU1249" s="142"/>
      <c r="EIV1249" s="143"/>
      <c r="EIW1249" s="142"/>
      <c r="EIX1249" s="143"/>
      <c r="EIY1249" s="142"/>
      <c r="EIZ1249" s="143"/>
      <c r="EJA1249" s="142"/>
      <c r="EJB1249" s="143"/>
      <c r="EJC1249" s="142"/>
      <c r="EJD1249" s="143"/>
      <c r="EJE1249" s="142"/>
      <c r="EJF1249" s="143"/>
      <c r="EJG1249" s="142"/>
      <c r="EJH1249" s="143"/>
      <c r="EJI1249" s="142"/>
      <c r="EJJ1249" s="143"/>
      <c r="EJK1249" s="142"/>
      <c r="EJL1249" s="143"/>
      <c r="EJM1249" s="142"/>
      <c r="EJN1249" s="143"/>
      <c r="EJO1249" s="142"/>
      <c r="EJP1249" s="143"/>
      <c r="EJQ1249" s="142"/>
      <c r="EJR1249" s="143"/>
      <c r="EJS1249" s="142"/>
      <c r="EJT1249" s="143"/>
      <c r="EJU1249" s="142"/>
      <c r="EJV1249" s="143"/>
      <c r="EJW1249" s="142"/>
      <c r="EJX1249" s="143"/>
      <c r="EJY1249" s="142"/>
      <c r="EJZ1249" s="143"/>
      <c r="EKA1249" s="142"/>
      <c r="EKB1249" s="143"/>
      <c r="EKC1249" s="142"/>
      <c r="EKD1249" s="143"/>
      <c r="EKE1249" s="142"/>
      <c r="EKF1249" s="143"/>
      <c r="EKG1249" s="142"/>
      <c r="EKH1249" s="143"/>
      <c r="EKI1249" s="142"/>
      <c r="EKJ1249" s="143"/>
      <c r="EKK1249" s="142"/>
      <c r="EKL1249" s="143"/>
      <c r="EKM1249" s="142"/>
      <c r="EKN1249" s="143"/>
      <c r="EKO1249" s="142"/>
      <c r="EKP1249" s="143"/>
      <c r="EKQ1249" s="142"/>
      <c r="EKR1249" s="143"/>
      <c r="EKS1249" s="142"/>
      <c r="EKT1249" s="143"/>
      <c r="EKU1249" s="142"/>
      <c r="EKV1249" s="143"/>
      <c r="EKW1249" s="142"/>
      <c r="EKX1249" s="143"/>
      <c r="EKY1249" s="142"/>
      <c r="EKZ1249" s="143"/>
      <c r="ELA1249" s="142"/>
      <c r="ELB1249" s="143"/>
      <c r="ELC1249" s="142"/>
      <c r="ELD1249" s="143"/>
      <c r="ELE1249" s="142"/>
      <c r="ELF1249" s="143"/>
      <c r="ELG1249" s="142"/>
      <c r="ELH1249" s="143"/>
      <c r="ELI1249" s="142"/>
      <c r="ELJ1249" s="143"/>
      <c r="ELK1249" s="142"/>
      <c r="ELL1249" s="143"/>
      <c r="ELM1249" s="142"/>
      <c r="ELN1249" s="143"/>
      <c r="ELO1249" s="142"/>
      <c r="ELP1249" s="143"/>
      <c r="ELQ1249" s="142"/>
      <c r="ELR1249" s="143"/>
      <c r="ELS1249" s="142"/>
      <c r="ELT1249" s="143"/>
      <c r="ELU1249" s="142"/>
      <c r="ELV1249" s="143"/>
      <c r="ELW1249" s="142"/>
      <c r="ELX1249" s="143"/>
      <c r="ELY1249" s="142"/>
      <c r="ELZ1249" s="143"/>
      <c r="EMA1249" s="142"/>
      <c r="EMB1249" s="143"/>
      <c r="EMC1249" s="142"/>
      <c r="EMD1249" s="143"/>
      <c r="EME1249" s="142"/>
      <c r="EMF1249" s="143"/>
      <c r="EMG1249" s="142"/>
      <c r="EMH1249" s="143"/>
      <c r="EMI1249" s="142"/>
      <c r="EMJ1249" s="143"/>
      <c r="EMK1249" s="142"/>
      <c r="EML1249" s="143"/>
      <c r="EMM1249" s="142"/>
      <c r="EMN1249" s="143"/>
      <c r="EMO1249" s="142"/>
      <c r="EMP1249" s="143"/>
      <c r="EMQ1249" s="142"/>
      <c r="EMR1249" s="143"/>
      <c r="EMS1249" s="142"/>
      <c r="EMT1249" s="143"/>
      <c r="EMU1249" s="142"/>
      <c r="EMV1249" s="143"/>
      <c r="EMW1249" s="142"/>
      <c r="EMX1249" s="143"/>
      <c r="EMY1249" s="142"/>
      <c r="EMZ1249" s="143"/>
      <c r="ENA1249" s="142"/>
      <c r="ENB1249" s="143"/>
      <c r="ENC1249" s="142"/>
      <c r="END1249" s="143"/>
      <c r="ENE1249" s="142"/>
      <c r="ENF1249" s="143"/>
      <c r="ENG1249" s="142"/>
      <c r="ENH1249" s="143"/>
      <c r="ENI1249" s="142"/>
      <c r="ENJ1249" s="143"/>
      <c r="ENK1249" s="142"/>
      <c r="ENL1249" s="143"/>
      <c r="ENM1249" s="142"/>
      <c r="ENN1249" s="143"/>
      <c r="ENO1249" s="142"/>
      <c r="ENP1249" s="143"/>
      <c r="ENQ1249" s="142"/>
      <c r="ENR1249" s="143"/>
      <c r="ENS1249" s="142"/>
      <c r="ENT1249" s="143"/>
      <c r="ENU1249" s="142"/>
      <c r="ENV1249" s="143"/>
      <c r="ENW1249" s="142"/>
      <c r="ENX1249" s="143"/>
      <c r="ENY1249" s="142"/>
      <c r="ENZ1249" s="143"/>
      <c r="EOA1249" s="142"/>
      <c r="EOB1249" s="143"/>
      <c r="EOC1249" s="142"/>
      <c r="EOD1249" s="143"/>
      <c r="EOE1249" s="142"/>
      <c r="EOF1249" s="143"/>
      <c r="EOG1249" s="142"/>
      <c r="EOH1249" s="143"/>
      <c r="EOI1249" s="142"/>
      <c r="EOJ1249" s="143"/>
      <c r="EOK1249" s="142"/>
      <c r="EOL1249" s="143"/>
      <c r="EOM1249" s="142"/>
      <c r="EON1249" s="143"/>
      <c r="EOO1249" s="142"/>
      <c r="EOP1249" s="143"/>
      <c r="EOQ1249" s="142"/>
      <c r="EOR1249" s="143"/>
      <c r="EOS1249" s="142"/>
      <c r="EOT1249" s="143"/>
      <c r="EOU1249" s="142"/>
      <c r="EOV1249" s="143"/>
      <c r="EOW1249" s="142"/>
      <c r="EOX1249" s="143"/>
      <c r="EOY1249" s="142"/>
      <c r="EOZ1249" s="143"/>
      <c r="EPA1249" s="142"/>
      <c r="EPB1249" s="143"/>
      <c r="EPC1249" s="142"/>
      <c r="EPD1249" s="143"/>
      <c r="EPE1249" s="142"/>
      <c r="EPF1249" s="143"/>
      <c r="EPG1249" s="142"/>
      <c r="EPH1249" s="143"/>
      <c r="EPI1249" s="142"/>
      <c r="EPJ1249" s="143"/>
      <c r="EPK1249" s="142"/>
      <c r="EPL1249" s="143"/>
      <c r="EPM1249" s="142"/>
      <c r="EPN1249" s="143"/>
      <c r="EPO1249" s="142"/>
      <c r="EPP1249" s="143"/>
      <c r="EPQ1249" s="142"/>
      <c r="EPR1249" s="143"/>
      <c r="EPS1249" s="142"/>
      <c r="EPT1249" s="143"/>
      <c r="EPU1249" s="142"/>
      <c r="EPV1249" s="143"/>
      <c r="EPW1249" s="142"/>
      <c r="EPX1249" s="143"/>
      <c r="EPY1249" s="142"/>
      <c r="EPZ1249" s="143"/>
      <c r="EQA1249" s="142"/>
      <c r="EQB1249" s="143"/>
      <c r="EQC1249" s="142"/>
      <c r="EQD1249" s="143"/>
      <c r="EQE1249" s="142"/>
      <c r="EQF1249" s="143"/>
      <c r="EQG1249" s="142"/>
      <c r="EQH1249" s="143"/>
      <c r="EQI1249" s="142"/>
      <c r="EQJ1249" s="143"/>
      <c r="EQK1249" s="142"/>
      <c r="EQL1249" s="143"/>
      <c r="EQM1249" s="142"/>
      <c r="EQN1249" s="143"/>
      <c r="EQO1249" s="142"/>
      <c r="EQP1249" s="143"/>
      <c r="EQQ1249" s="142"/>
      <c r="EQR1249" s="143"/>
      <c r="EQS1249" s="142"/>
      <c r="EQT1249" s="143"/>
      <c r="EQU1249" s="142"/>
      <c r="EQV1249" s="143"/>
      <c r="EQW1249" s="142"/>
      <c r="EQX1249" s="143"/>
      <c r="EQY1249" s="142"/>
      <c r="EQZ1249" s="143"/>
      <c r="ERA1249" s="142"/>
      <c r="ERB1249" s="143"/>
      <c r="ERC1249" s="142"/>
      <c r="ERD1249" s="143"/>
      <c r="ERE1249" s="142"/>
      <c r="ERF1249" s="143"/>
      <c r="ERG1249" s="142"/>
      <c r="ERH1249" s="143"/>
      <c r="ERI1249" s="142"/>
      <c r="ERJ1249" s="143"/>
      <c r="ERK1249" s="142"/>
      <c r="ERL1249" s="143"/>
      <c r="ERM1249" s="142"/>
      <c r="ERN1249" s="143"/>
      <c r="ERO1249" s="142"/>
      <c r="ERP1249" s="143"/>
      <c r="ERQ1249" s="142"/>
      <c r="ERR1249" s="143"/>
      <c r="ERS1249" s="142"/>
      <c r="ERT1249" s="143"/>
      <c r="ERU1249" s="142"/>
      <c r="ERV1249" s="143"/>
      <c r="ERW1249" s="142"/>
      <c r="ERX1249" s="143"/>
      <c r="ERY1249" s="142"/>
      <c r="ERZ1249" s="143"/>
      <c r="ESA1249" s="142"/>
      <c r="ESB1249" s="143"/>
      <c r="ESC1249" s="142"/>
      <c r="ESD1249" s="143"/>
      <c r="ESE1249" s="142"/>
      <c r="ESF1249" s="143"/>
      <c r="ESG1249" s="142"/>
      <c r="ESH1249" s="143"/>
      <c r="ESI1249" s="142"/>
      <c r="ESJ1249" s="143"/>
      <c r="ESK1249" s="142"/>
      <c r="ESL1249" s="143"/>
      <c r="ESM1249" s="142"/>
      <c r="ESN1249" s="143"/>
      <c r="ESO1249" s="142"/>
      <c r="ESP1249" s="143"/>
      <c r="ESQ1249" s="142"/>
      <c r="ESR1249" s="143"/>
      <c r="ESS1249" s="142"/>
      <c r="EST1249" s="143"/>
      <c r="ESU1249" s="142"/>
      <c r="ESV1249" s="143"/>
      <c r="ESW1249" s="142"/>
      <c r="ESX1249" s="143"/>
      <c r="ESY1249" s="142"/>
      <c r="ESZ1249" s="143"/>
      <c r="ETA1249" s="142"/>
      <c r="ETB1249" s="143"/>
      <c r="ETC1249" s="142"/>
      <c r="ETD1249" s="143"/>
      <c r="ETE1249" s="142"/>
      <c r="ETF1249" s="143"/>
      <c r="ETG1249" s="142"/>
      <c r="ETH1249" s="143"/>
      <c r="ETI1249" s="142"/>
      <c r="ETJ1249" s="143"/>
      <c r="ETK1249" s="142"/>
      <c r="ETL1249" s="143"/>
      <c r="ETM1249" s="142"/>
      <c r="ETN1249" s="143"/>
      <c r="ETO1249" s="142"/>
      <c r="ETP1249" s="143"/>
      <c r="ETQ1249" s="142"/>
      <c r="ETR1249" s="143"/>
      <c r="ETS1249" s="142"/>
      <c r="ETT1249" s="143"/>
      <c r="ETU1249" s="142"/>
      <c r="ETV1249" s="143"/>
      <c r="ETW1249" s="142"/>
      <c r="ETX1249" s="143"/>
      <c r="ETY1249" s="142"/>
      <c r="ETZ1249" s="143"/>
      <c r="EUA1249" s="142"/>
      <c r="EUB1249" s="143"/>
      <c r="EUC1249" s="142"/>
      <c r="EUD1249" s="143"/>
      <c r="EUE1249" s="142"/>
      <c r="EUF1249" s="143"/>
      <c r="EUG1249" s="142"/>
      <c r="EUH1249" s="143"/>
      <c r="EUI1249" s="142"/>
      <c r="EUJ1249" s="143"/>
      <c r="EUK1249" s="142"/>
      <c r="EUL1249" s="143"/>
      <c r="EUM1249" s="142"/>
      <c r="EUN1249" s="143"/>
      <c r="EUO1249" s="142"/>
      <c r="EUP1249" s="143"/>
      <c r="EUQ1249" s="142"/>
      <c r="EUR1249" s="143"/>
      <c r="EUS1249" s="142"/>
      <c r="EUT1249" s="143"/>
      <c r="EUU1249" s="142"/>
      <c r="EUV1249" s="143"/>
      <c r="EUW1249" s="142"/>
      <c r="EUX1249" s="143"/>
      <c r="EUY1249" s="142"/>
      <c r="EUZ1249" s="143"/>
      <c r="EVA1249" s="142"/>
      <c r="EVB1249" s="143"/>
      <c r="EVC1249" s="142"/>
      <c r="EVD1249" s="143"/>
      <c r="EVE1249" s="142"/>
      <c r="EVF1249" s="143"/>
      <c r="EVG1249" s="142"/>
      <c r="EVH1249" s="143"/>
      <c r="EVI1249" s="142"/>
      <c r="EVJ1249" s="143"/>
      <c r="EVK1249" s="142"/>
      <c r="EVL1249" s="143"/>
      <c r="EVM1249" s="142"/>
      <c r="EVN1249" s="143"/>
      <c r="EVO1249" s="142"/>
      <c r="EVP1249" s="143"/>
      <c r="EVQ1249" s="142"/>
      <c r="EVR1249" s="143"/>
      <c r="EVS1249" s="142"/>
      <c r="EVT1249" s="143"/>
      <c r="EVU1249" s="142"/>
      <c r="EVV1249" s="143"/>
      <c r="EVW1249" s="142"/>
      <c r="EVX1249" s="143"/>
      <c r="EVY1249" s="142"/>
      <c r="EVZ1249" s="143"/>
      <c r="EWA1249" s="142"/>
      <c r="EWB1249" s="143"/>
      <c r="EWC1249" s="142"/>
      <c r="EWD1249" s="143"/>
      <c r="EWE1249" s="142"/>
      <c r="EWF1249" s="143"/>
      <c r="EWG1249" s="142"/>
      <c r="EWH1249" s="143"/>
      <c r="EWI1249" s="142"/>
      <c r="EWJ1249" s="143"/>
      <c r="EWK1249" s="142"/>
      <c r="EWL1249" s="143"/>
      <c r="EWM1249" s="142"/>
      <c r="EWN1249" s="143"/>
      <c r="EWO1249" s="142"/>
      <c r="EWP1249" s="143"/>
      <c r="EWQ1249" s="142"/>
      <c r="EWR1249" s="143"/>
      <c r="EWS1249" s="142"/>
      <c r="EWT1249" s="143"/>
      <c r="EWU1249" s="142"/>
      <c r="EWV1249" s="143"/>
      <c r="EWW1249" s="142"/>
      <c r="EWX1249" s="143"/>
      <c r="EWY1249" s="142"/>
      <c r="EWZ1249" s="143"/>
      <c r="EXA1249" s="142"/>
      <c r="EXB1249" s="143"/>
      <c r="EXC1249" s="142"/>
      <c r="EXD1249" s="143"/>
      <c r="EXE1249" s="142"/>
      <c r="EXF1249" s="143"/>
      <c r="EXG1249" s="142"/>
      <c r="EXH1249" s="143"/>
      <c r="EXI1249" s="142"/>
      <c r="EXJ1249" s="143"/>
      <c r="EXK1249" s="142"/>
      <c r="EXL1249" s="143"/>
      <c r="EXM1249" s="142"/>
      <c r="EXN1249" s="143"/>
      <c r="EXO1249" s="142"/>
      <c r="EXP1249" s="143"/>
      <c r="EXQ1249" s="142"/>
      <c r="EXR1249" s="143"/>
      <c r="EXS1249" s="142"/>
      <c r="EXT1249" s="143"/>
      <c r="EXU1249" s="142"/>
      <c r="EXV1249" s="143"/>
      <c r="EXW1249" s="142"/>
      <c r="EXX1249" s="143"/>
      <c r="EXY1249" s="142"/>
      <c r="EXZ1249" s="143"/>
      <c r="EYA1249" s="142"/>
      <c r="EYB1249" s="143"/>
      <c r="EYC1249" s="142"/>
      <c r="EYD1249" s="143"/>
      <c r="EYE1249" s="142"/>
      <c r="EYF1249" s="143"/>
      <c r="EYG1249" s="142"/>
      <c r="EYH1249" s="143"/>
      <c r="EYI1249" s="142"/>
      <c r="EYJ1249" s="143"/>
      <c r="EYK1249" s="142"/>
      <c r="EYL1249" s="143"/>
      <c r="EYM1249" s="142"/>
      <c r="EYN1249" s="143"/>
      <c r="EYO1249" s="142"/>
      <c r="EYP1249" s="143"/>
      <c r="EYQ1249" s="142"/>
      <c r="EYR1249" s="143"/>
      <c r="EYS1249" s="142"/>
      <c r="EYT1249" s="143"/>
      <c r="EYU1249" s="142"/>
      <c r="EYV1249" s="143"/>
      <c r="EYW1249" s="142"/>
      <c r="EYX1249" s="143"/>
      <c r="EYY1249" s="142"/>
      <c r="EYZ1249" s="143"/>
      <c r="EZA1249" s="142"/>
      <c r="EZB1249" s="143"/>
      <c r="EZC1249" s="142"/>
      <c r="EZD1249" s="143"/>
      <c r="EZE1249" s="142"/>
      <c r="EZF1249" s="143"/>
      <c r="EZG1249" s="142"/>
      <c r="EZH1249" s="143"/>
      <c r="EZI1249" s="142"/>
      <c r="EZJ1249" s="143"/>
      <c r="EZK1249" s="142"/>
      <c r="EZL1249" s="143"/>
      <c r="EZM1249" s="142"/>
      <c r="EZN1249" s="143"/>
      <c r="EZO1249" s="142"/>
      <c r="EZP1249" s="143"/>
      <c r="EZQ1249" s="142"/>
      <c r="EZR1249" s="143"/>
      <c r="EZS1249" s="142"/>
      <c r="EZT1249" s="143"/>
      <c r="EZU1249" s="142"/>
      <c r="EZV1249" s="143"/>
      <c r="EZW1249" s="142"/>
      <c r="EZX1249" s="143"/>
      <c r="EZY1249" s="142"/>
      <c r="EZZ1249" s="143"/>
      <c r="FAA1249" s="142"/>
      <c r="FAB1249" s="143"/>
      <c r="FAC1249" s="142"/>
      <c r="FAD1249" s="143"/>
      <c r="FAE1249" s="142"/>
      <c r="FAF1249" s="143"/>
      <c r="FAG1249" s="142"/>
      <c r="FAH1249" s="143"/>
      <c r="FAI1249" s="142"/>
      <c r="FAJ1249" s="143"/>
      <c r="FAK1249" s="142"/>
      <c r="FAL1249" s="143"/>
      <c r="FAM1249" s="142"/>
      <c r="FAN1249" s="143"/>
      <c r="FAO1249" s="142"/>
      <c r="FAP1249" s="143"/>
      <c r="FAQ1249" s="142"/>
      <c r="FAR1249" s="143"/>
      <c r="FAS1249" s="142"/>
      <c r="FAT1249" s="143"/>
      <c r="FAU1249" s="142"/>
      <c r="FAV1249" s="143"/>
      <c r="FAW1249" s="142"/>
      <c r="FAX1249" s="143"/>
      <c r="FAY1249" s="142"/>
      <c r="FAZ1249" s="143"/>
      <c r="FBA1249" s="142"/>
      <c r="FBB1249" s="143"/>
      <c r="FBC1249" s="142"/>
      <c r="FBD1249" s="143"/>
      <c r="FBE1249" s="142"/>
      <c r="FBF1249" s="143"/>
      <c r="FBG1249" s="142"/>
      <c r="FBH1249" s="143"/>
      <c r="FBI1249" s="142"/>
      <c r="FBJ1249" s="143"/>
      <c r="FBK1249" s="142"/>
      <c r="FBL1249" s="143"/>
      <c r="FBM1249" s="142"/>
      <c r="FBN1249" s="143"/>
      <c r="FBO1249" s="142"/>
      <c r="FBP1249" s="143"/>
      <c r="FBQ1249" s="142"/>
      <c r="FBR1249" s="143"/>
      <c r="FBS1249" s="142"/>
      <c r="FBT1249" s="143"/>
      <c r="FBU1249" s="142"/>
      <c r="FBV1249" s="143"/>
      <c r="FBW1249" s="142"/>
      <c r="FBX1249" s="143"/>
      <c r="FBY1249" s="142"/>
      <c r="FBZ1249" s="143"/>
      <c r="FCA1249" s="142"/>
      <c r="FCB1249" s="143"/>
      <c r="FCC1249" s="142"/>
      <c r="FCD1249" s="143"/>
      <c r="FCE1249" s="142"/>
      <c r="FCF1249" s="143"/>
      <c r="FCG1249" s="142"/>
      <c r="FCH1249" s="143"/>
      <c r="FCI1249" s="142"/>
      <c r="FCJ1249" s="143"/>
      <c r="FCK1249" s="142"/>
      <c r="FCL1249" s="143"/>
      <c r="FCM1249" s="142"/>
      <c r="FCN1249" s="143"/>
      <c r="FCO1249" s="142"/>
      <c r="FCP1249" s="143"/>
      <c r="FCQ1249" s="142"/>
      <c r="FCR1249" s="143"/>
      <c r="FCS1249" s="142"/>
      <c r="FCT1249" s="143"/>
      <c r="FCU1249" s="142"/>
      <c r="FCV1249" s="143"/>
      <c r="FCW1249" s="142"/>
      <c r="FCX1249" s="143"/>
      <c r="FCY1249" s="142"/>
      <c r="FCZ1249" s="143"/>
      <c r="FDA1249" s="142"/>
      <c r="FDB1249" s="143"/>
      <c r="FDC1249" s="142"/>
      <c r="FDD1249" s="143"/>
      <c r="FDE1249" s="142"/>
      <c r="FDF1249" s="143"/>
      <c r="FDG1249" s="142"/>
      <c r="FDH1249" s="143"/>
      <c r="FDI1249" s="142"/>
      <c r="FDJ1249" s="143"/>
      <c r="FDK1249" s="142"/>
      <c r="FDL1249" s="143"/>
      <c r="FDM1249" s="142"/>
      <c r="FDN1249" s="143"/>
      <c r="FDO1249" s="142"/>
      <c r="FDP1249" s="143"/>
      <c r="FDQ1249" s="142"/>
      <c r="FDR1249" s="143"/>
      <c r="FDS1249" s="142"/>
      <c r="FDT1249" s="143"/>
      <c r="FDU1249" s="142"/>
      <c r="FDV1249" s="143"/>
      <c r="FDW1249" s="142"/>
      <c r="FDX1249" s="143"/>
      <c r="FDY1249" s="142"/>
      <c r="FDZ1249" s="143"/>
      <c r="FEA1249" s="142"/>
      <c r="FEB1249" s="143"/>
      <c r="FEC1249" s="142"/>
      <c r="FED1249" s="143"/>
      <c r="FEE1249" s="142"/>
      <c r="FEF1249" s="143"/>
      <c r="FEG1249" s="142"/>
      <c r="FEH1249" s="143"/>
      <c r="FEI1249" s="142"/>
      <c r="FEJ1249" s="143"/>
      <c r="FEK1249" s="142"/>
      <c r="FEL1249" s="143"/>
      <c r="FEM1249" s="142"/>
      <c r="FEN1249" s="143"/>
      <c r="FEO1249" s="142"/>
      <c r="FEP1249" s="143"/>
      <c r="FEQ1249" s="142"/>
      <c r="FER1249" s="143"/>
      <c r="FES1249" s="142"/>
      <c r="FET1249" s="143"/>
      <c r="FEU1249" s="142"/>
      <c r="FEV1249" s="143"/>
      <c r="FEW1249" s="142"/>
      <c r="FEX1249" s="143"/>
      <c r="FEY1249" s="142"/>
      <c r="FEZ1249" s="143"/>
      <c r="FFA1249" s="142"/>
      <c r="FFB1249" s="143"/>
      <c r="FFC1249" s="142"/>
      <c r="FFD1249" s="143"/>
      <c r="FFE1249" s="142"/>
      <c r="FFF1249" s="143"/>
      <c r="FFG1249" s="142"/>
      <c r="FFH1249" s="143"/>
      <c r="FFI1249" s="142"/>
      <c r="FFJ1249" s="143"/>
      <c r="FFK1249" s="142"/>
      <c r="FFL1249" s="143"/>
      <c r="FFM1249" s="142"/>
      <c r="FFN1249" s="143"/>
      <c r="FFO1249" s="142"/>
      <c r="FFP1249" s="143"/>
      <c r="FFQ1249" s="142"/>
      <c r="FFR1249" s="143"/>
      <c r="FFS1249" s="142"/>
      <c r="FFT1249" s="143"/>
      <c r="FFU1249" s="142"/>
      <c r="FFV1249" s="143"/>
      <c r="FFW1249" s="142"/>
      <c r="FFX1249" s="143"/>
      <c r="FFY1249" s="142"/>
      <c r="FFZ1249" s="143"/>
      <c r="FGA1249" s="142"/>
      <c r="FGB1249" s="143"/>
      <c r="FGC1249" s="142"/>
      <c r="FGD1249" s="143"/>
      <c r="FGE1249" s="142"/>
      <c r="FGF1249" s="143"/>
      <c r="FGG1249" s="142"/>
      <c r="FGH1249" s="143"/>
      <c r="FGI1249" s="142"/>
      <c r="FGJ1249" s="143"/>
      <c r="FGK1249" s="142"/>
      <c r="FGL1249" s="143"/>
      <c r="FGM1249" s="142"/>
      <c r="FGN1249" s="143"/>
      <c r="FGO1249" s="142"/>
      <c r="FGP1249" s="143"/>
      <c r="FGQ1249" s="142"/>
      <c r="FGR1249" s="143"/>
      <c r="FGS1249" s="142"/>
      <c r="FGT1249" s="143"/>
      <c r="FGU1249" s="142"/>
      <c r="FGV1249" s="143"/>
      <c r="FGW1249" s="142"/>
      <c r="FGX1249" s="143"/>
      <c r="FGY1249" s="142"/>
      <c r="FGZ1249" s="143"/>
      <c r="FHA1249" s="142"/>
      <c r="FHB1249" s="143"/>
      <c r="FHC1249" s="142"/>
      <c r="FHD1249" s="143"/>
      <c r="FHE1249" s="142"/>
      <c r="FHF1249" s="143"/>
      <c r="FHG1249" s="142"/>
      <c r="FHH1249" s="143"/>
      <c r="FHI1249" s="142"/>
      <c r="FHJ1249" s="143"/>
      <c r="FHK1249" s="142"/>
      <c r="FHL1249" s="143"/>
      <c r="FHM1249" s="142"/>
      <c r="FHN1249" s="143"/>
      <c r="FHO1249" s="142"/>
      <c r="FHP1249" s="143"/>
      <c r="FHQ1249" s="142"/>
      <c r="FHR1249" s="143"/>
      <c r="FHS1249" s="142"/>
      <c r="FHT1249" s="143"/>
      <c r="FHU1249" s="142"/>
      <c r="FHV1249" s="143"/>
      <c r="FHW1249" s="142"/>
      <c r="FHX1249" s="143"/>
      <c r="FHY1249" s="142"/>
      <c r="FHZ1249" s="143"/>
      <c r="FIA1249" s="142"/>
      <c r="FIB1249" s="143"/>
      <c r="FIC1249" s="142"/>
      <c r="FID1249" s="143"/>
      <c r="FIE1249" s="142"/>
      <c r="FIF1249" s="143"/>
      <c r="FIG1249" s="142"/>
      <c r="FIH1249" s="143"/>
      <c r="FII1249" s="142"/>
      <c r="FIJ1249" s="143"/>
      <c r="FIK1249" s="142"/>
      <c r="FIL1249" s="143"/>
      <c r="FIM1249" s="142"/>
      <c r="FIN1249" s="143"/>
      <c r="FIO1249" s="142"/>
      <c r="FIP1249" s="143"/>
      <c r="FIQ1249" s="142"/>
      <c r="FIR1249" s="143"/>
      <c r="FIS1249" s="142"/>
      <c r="FIT1249" s="143"/>
      <c r="FIU1249" s="142"/>
      <c r="FIV1249" s="143"/>
      <c r="FIW1249" s="142"/>
      <c r="FIX1249" s="143"/>
      <c r="FIY1249" s="142"/>
      <c r="FIZ1249" s="143"/>
      <c r="FJA1249" s="142"/>
      <c r="FJB1249" s="143"/>
      <c r="FJC1249" s="142"/>
      <c r="FJD1249" s="143"/>
      <c r="FJE1249" s="142"/>
      <c r="FJF1249" s="143"/>
      <c r="FJG1249" s="142"/>
      <c r="FJH1249" s="143"/>
      <c r="FJI1249" s="142"/>
      <c r="FJJ1249" s="143"/>
      <c r="FJK1249" s="142"/>
      <c r="FJL1249" s="143"/>
      <c r="FJM1249" s="142"/>
      <c r="FJN1249" s="143"/>
      <c r="FJO1249" s="142"/>
      <c r="FJP1249" s="143"/>
      <c r="FJQ1249" s="142"/>
      <c r="FJR1249" s="143"/>
      <c r="FJS1249" s="142"/>
      <c r="FJT1249" s="143"/>
      <c r="FJU1249" s="142"/>
      <c r="FJV1249" s="143"/>
      <c r="FJW1249" s="142"/>
      <c r="FJX1249" s="143"/>
      <c r="FJY1249" s="142"/>
      <c r="FJZ1249" s="143"/>
      <c r="FKA1249" s="142"/>
      <c r="FKB1249" s="143"/>
      <c r="FKC1249" s="142"/>
      <c r="FKD1249" s="143"/>
      <c r="FKE1249" s="142"/>
      <c r="FKF1249" s="143"/>
      <c r="FKG1249" s="142"/>
      <c r="FKH1249" s="143"/>
      <c r="FKI1249" s="142"/>
      <c r="FKJ1249" s="143"/>
      <c r="FKK1249" s="142"/>
      <c r="FKL1249" s="143"/>
      <c r="FKM1249" s="142"/>
      <c r="FKN1249" s="143"/>
      <c r="FKO1249" s="142"/>
      <c r="FKP1249" s="143"/>
      <c r="FKQ1249" s="142"/>
      <c r="FKR1249" s="143"/>
      <c r="FKS1249" s="142"/>
      <c r="FKT1249" s="143"/>
      <c r="FKU1249" s="142"/>
      <c r="FKV1249" s="143"/>
      <c r="FKW1249" s="142"/>
      <c r="FKX1249" s="143"/>
      <c r="FKY1249" s="142"/>
      <c r="FKZ1249" s="143"/>
      <c r="FLA1249" s="142"/>
      <c r="FLB1249" s="143"/>
      <c r="FLC1249" s="142"/>
      <c r="FLD1249" s="143"/>
      <c r="FLE1249" s="142"/>
      <c r="FLF1249" s="143"/>
      <c r="FLG1249" s="142"/>
      <c r="FLH1249" s="143"/>
      <c r="FLI1249" s="142"/>
      <c r="FLJ1249" s="143"/>
      <c r="FLK1249" s="142"/>
      <c r="FLL1249" s="143"/>
      <c r="FLM1249" s="142"/>
      <c r="FLN1249" s="143"/>
      <c r="FLO1249" s="142"/>
      <c r="FLP1249" s="143"/>
      <c r="FLQ1249" s="142"/>
      <c r="FLR1249" s="143"/>
      <c r="FLS1249" s="142"/>
      <c r="FLT1249" s="143"/>
      <c r="FLU1249" s="142"/>
      <c r="FLV1249" s="143"/>
      <c r="FLW1249" s="142"/>
      <c r="FLX1249" s="143"/>
      <c r="FLY1249" s="142"/>
      <c r="FLZ1249" s="143"/>
      <c r="FMA1249" s="142"/>
      <c r="FMB1249" s="143"/>
      <c r="FMC1249" s="142"/>
      <c r="FMD1249" s="143"/>
      <c r="FME1249" s="142"/>
      <c r="FMF1249" s="143"/>
      <c r="FMG1249" s="142"/>
      <c r="FMH1249" s="143"/>
      <c r="FMI1249" s="142"/>
      <c r="FMJ1249" s="143"/>
      <c r="FMK1249" s="142"/>
      <c r="FML1249" s="143"/>
      <c r="FMM1249" s="142"/>
      <c r="FMN1249" s="143"/>
      <c r="FMO1249" s="142"/>
      <c r="FMP1249" s="143"/>
      <c r="FMQ1249" s="142"/>
      <c r="FMR1249" s="143"/>
      <c r="FMS1249" s="142"/>
      <c r="FMT1249" s="143"/>
      <c r="FMU1249" s="142"/>
      <c r="FMV1249" s="143"/>
      <c r="FMW1249" s="142"/>
      <c r="FMX1249" s="143"/>
      <c r="FMY1249" s="142"/>
      <c r="FMZ1249" s="143"/>
      <c r="FNA1249" s="142"/>
      <c r="FNB1249" s="143"/>
      <c r="FNC1249" s="142"/>
      <c r="FND1249" s="143"/>
      <c r="FNE1249" s="142"/>
      <c r="FNF1249" s="143"/>
      <c r="FNG1249" s="142"/>
      <c r="FNH1249" s="143"/>
      <c r="FNI1249" s="142"/>
      <c r="FNJ1249" s="143"/>
      <c r="FNK1249" s="142"/>
      <c r="FNL1249" s="143"/>
      <c r="FNM1249" s="142"/>
      <c r="FNN1249" s="143"/>
      <c r="FNO1249" s="142"/>
      <c r="FNP1249" s="143"/>
      <c r="FNQ1249" s="142"/>
      <c r="FNR1249" s="143"/>
      <c r="FNS1249" s="142"/>
      <c r="FNT1249" s="143"/>
      <c r="FNU1249" s="142"/>
      <c r="FNV1249" s="143"/>
      <c r="FNW1249" s="142"/>
      <c r="FNX1249" s="143"/>
      <c r="FNY1249" s="142"/>
      <c r="FNZ1249" s="143"/>
      <c r="FOA1249" s="142"/>
      <c r="FOB1249" s="143"/>
      <c r="FOC1249" s="142"/>
      <c r="FOD1249" s="143"/>
      <c r="FOE1249" s="142"/>
      <c r="FOF1249" s="143"/>
      <c r="FOG1249" s="142"/>
      <c r="FOH1249" s="143"/>
      <c r="FOI1249" s="142"/>
      <c r="FOJ1249" s="143"/>
      <c r="FOK1249" s="142"/>
      <c r="FOL1249" s="143"/>
      <c r="FOM1249" s="142"/>
      <c r="FON1249" s="143"/>
      <c r="FOO1249" s="142"/>
      <c r="FOP1249" s="143"/>
      <c r="FOQ1249" s="142"/>
      <c r="FOR1249" s="143"/>
      <c r="FOS1249" s="142"/>
      <c r="FOT1249" s="143"/>
      <c r="FOU1249" s="142"/>
      <c r="FOV1249" s="143"/>
      <c r="FOW1249" s="142"/>
      <c r="FOX1249" s="143"/>
      <c r="FOY1249" s="142"/>
      <c r="FOZ1249" s="143"/>
      <c r="FPA1249" s="142"/>
      <c r="FPB1249" s="143"/>
      <c r="FPC1249" s="142"/>
      <c r="FPD1249" s="143"/>
      <c r="FPE1249" s="142"/>
      <c r="FPF1249" s="143"/>
      <c r="FPG1249" s="142"/>
      <c r="FPH1249" s="143"/>
      <c r="FPI1249" s="142"/>
      <c r="FPJ1249" s="143"/>
      <c r="FPK1249" s="142"/>
      <c r="FPL1249" s="143"/>
      <c r="FPM1249" s="142"/>
      <c r="FPN1249" s="143"/>
      <c r="FPO1249" s="142"/>
      <c r="FPP1249" s="143"/>
      <c r="FPQ1249" s="142"/>
      <c r="FPR1249" s="143"/>
      <c r="FPS1249" s="142"/>
      <c r="FPT1249" s="143"/>
      <c r="FPU1249" s="142"/>
      <c r="FPV1249" s="143"/>
      <c r="FPW1249" s="142"/>
      <c r="FPX1249" s="143"/>
      <c r="FPY1249" s="142"/>
      <c r="FPZ1249" s="143"/>
      <c r="FQA1249" s="142"/>
      <c r="FQB1249" s="143"/>
      <c r="FQC1249" s="142"/>
      <c r="FQD1249" s="143"/>
      <c r="FQE1249" s="142"/>
      <c r="FQF1249" s="143"/>
      <c r="FQG1249" s="142"/>
      <c r="FQH1249" s="143"/>
      <c r="FQI1249" s="142"/>
      <c r="FQJ1249" s="143"/>
      <c r="FQK1249" s="142"/>
      <c r="FQL1249" s="143"/>
      <c r="FQM1249" s="142"/>
      <c r="FQN1249" s="143"/>
      <c r="FQO1249" s="142"/>
      <c r="FQP1249" s="143"/>
      <c r="FQQ1249" s="142"/>
      <c r="FQR1249" s="143"/>
      <c r="FQS1249" s="142"/>
      <c r="FQT1249" s="143"/>
      <c r="FQU1249" s="142"/>
      <c r="FQV1249" s="143"/>
      <c r="FQW1249" s="142"/>
      <c r="FQX1249" s="143"/>
      <c r="FQY1249" s="142"/>
      <c r="FQZ1249" s="143"/>
      <c r="FRA1249" s="142"/>
      <c r="FRB1249" s="143"/>
      <c r="FRC1249" s="142"/>
      <c r="FRD1249" s="143"/>
      <c r="FRE1249" s="142"/>
      <c r="FRF1249" s="143"/>
      <c r="FRG1249" s="142"/>
      <c r="FRH1249" s="143"/>
      <c r="FRI1249" s="142"/>
      <c r="FRJ1249" s="143"/>
      <c r="FRK1249" s="142"/>
      <c r="FRL1249" s="143"/>
      <c r="FRM1249" s="142"/>
      <c r="FRN1249" s="143"/>
      <c r="FRO1249" s="142"/>
      <c r="FRP1249" s="143"/>
      <c r="FRQ1249" s="142"/>
      <c r="FRR1249" s="143"/>
      <c r="FRS1249" s="142"/>
      <c r="FRT1249" s="143"/>
      <c r="FRU1249" s="142"/>
      <c r="FRV1249" s="143"/>
      <c r="FRW1249" s="142"/>
      <c r="FRX1249" s="143"/>
      <c r="FRY1249" s="142"/>
      <c r="FRZ1249" s="143"/>
      <c r="FSA1249" s="142"/>
      <c r="FSB1249" s="143"/>
      <c r="FSC1249" s="142"/>
      <c r="FSD1249" s="143"/>
      <c r="FSE1249" s="142"/>
      <c r="FSF1249" s="143"/>
      <c r="FSG1249" s="142"/>
      <c r="FSH1249" s="143"/>
      <c r="FSI1249" s="142"/>
      <c r="FSJ1249" s="143"/>
      <c r="FSK1249" s="142"/>
      <c r="FSL1249" s="143"/>
      <c r="FSM1249" s="142"/>
      <c r="FSN1249" s="143"/>
      <c r="FSO1249" s="142"/>
      <c r="FSP1249" s="143"/>
      <c r="FSQ1249" s="142"/>
      <c r="FSR1249" s="143"/>
      <c r="FSS1249" s="142"/>
      <c r="FST1249" s="143"/>
      <c r="FSU1249" s="142"/>
      <c r="FSV1249" s="143"/>
      <c r="FSW1249" s="142"/>
      <c r="FSX1249" s="143"/>
      <c r="FSY1249" s="142"/>
      <c r="FSZ1249" s="143"/>
      <c r="FTA1249" s="142"/>
      <c r="FTB1249" s="143"/>
      <c r="FTC1249" s="142"/>
      <c r="FTD1249" s="143"/>
      <c r="FTE1249" s="142"/>
      <c r="FTF1249" s="143"/>
      <c r="FTG1249" s="142"/>
      <c r="FTH1249" s="143"/>
      <c r="FTI1249" s="142"/>
      <c r="FTJ1249" s="143"/>
      <c r="FTK1249" s="142"/>
      <c r="FTL1249" s="143"/>
      <c r="FTM1249" s="142"/>
      <c r="FTN1249" s="143"/>
      <c r="FTO1249" s="142"/>
      <c r="FTP1249" s="143"/>
      <c r="FTQ1249" s="142"/>
      <c r="FTR1249" s="143"/>
      <c r="FTS1249" s="142"/>
      <c r="FTT1249" s="143"/>
      <c r="FTU1249" s="142"/>
      <c r="FTV1249" s="143"/>
      <c r="FTW1249" s="142"/>
      <c r="FTX1249" s="143"/>
      <c r="FTY1249" s="142"/>
      <c r="FTZ1249" s="143"/>
      <c r="FUA1249" s="142"/>
      <c r="FUB1249" s="143"/>
      <c r="FUC1249" s="142"/>
      <c r="FUD1249" s="143"/>
      <c r="FUE1249" s="142"/>
      <c r="FUF1249" s="143"/>
      <c r="FUG1249" s="142"/>
      <c r="FUH1249" s="143"/>
      <c r="FUI1249" s="142"/>
      <c r="FUJ1249" s="143"/>
      <c r="FUK1249" s="142"/>
      <c r="FUL1249" s="143"/>
      <c r="FUM1249" s="142"/>
      <c r="FUN1249" s="143"/>
      <c r="FUO1249" s="142"/>
      <c r="FUP1249" s="143"/>
      <c r="FUQ1249" s="142"/>
      <c r="FUR1249" s="143"/>
      <c r="FUS1249" s="142"/>
      <c r="FUT1249" s="143"/>
      <c r="FUU1249" s="142"/>
      <c r="FUV1249" s="143"/>
      <c r="FUW1249" s="142"/>
      <c r="FUX1249" s="143"/>
      <c r="FUY1249" s="142"/>
      <c r="FUZ1249" s="143"/>
      <c r="FVA1249" s="142"/>
      <c r="FVB1249" s="143"/>
      <c r="FVC1249" s="142"/>
      <c r="FVD1249" s="143"/>
      <c r="FVE1249" s="142"/>
      <c r="FVF1249" s="143"/>
      <c r="FVG1249" s="142"/>
      <c r="FVH1249" s="143"/>
      <c r="FVI1249" s="142"/>
      <c r="FVJ1249" s="143"/>
      <c r="FVK1249" s="142"/>
      <c r="FVL1249" s="143"/>
      <c r="FVM1249" s="142"/>
      <c r="FVN1249" s="143"/>
      <c r="FVO1249" s="142"/>
      <c r="FVP1249" s="143"/>
      <c r="FVQ1249" s="142"/>
      <c r="FVR1249" s="143"/>
      <c r="FVS1249" s="142"/>
      <c r="FVT1249" s="143"/>
      <c r="FVU1249" s="142"/>
      <c r="FVV1249" s="143"/>
      <c r="FVW1249" s="142"/>
      <c r="FVX1249" s="143"/>
      <c r="FVY1249" s="142"/>
      <c r="FVZ1249" s="143"/>
      <c r="FWA1249" s="142"/>
      <c r="FWB1249" s="143"/>
      <c r="FWC1249" s="142"/>
      <c r="FWD1249" s="143"/>
      <c r="FWE1249" s="142"/>
      <c r="FWF1249" s="143"/>
      <c r="FWG1249" s="142"/>
      <c r="FWH1249" s="143"/>
      <c r="FWI1249" s="142"/>
      <c r="FWJ1249" s="143"/>
      <c r="FWK1249" s="142"/>
      <c r="FWL1249" s="143"/>
      <c r="FWM1249" s="142"/>
      <c r="FWN1249" s="143"/>
      <c r="FWO1249" s="142"/>
      <c r="FWP1249" s="143"/>
      <c r="FWQ1249" s="142"/>
      <c r="FWR1249" s="143"/>
      <c r="FWS1249" s="142"/>
      <c r="FWT1249" s="143"/>
      <c r="FWU1249" s="142"/>
      <c r="FWV1249" s="143"/>
      <c r="FWW1249" s="142"/>
      <c r="FWX1249" s="143"/>
      <c r="FWY1249" s="142"/>
      <c r="FWZ1249" s="143"/>
      <c r="FXA1249" s="142"/>
      <c r="FXB1249" s="143"/>
      <c r="FXC1249" s="142"/>
      <c r="FXD1249" s="143"/>
      <c r="FXE1249" s="142"/>
      <c r="FXF1249" s="143"/>
      <c r="FXG1249" s="142"/>
      <c r="FXH1249" s="143"/>
      <c r="FXI1249" s="142"/>
      <c r="FXJ1249" s="143"/>
      <c r="FXK1249" s="142"/>
      <c r="FXL1249" s="143"/>
      <c r="FXM1249" s="142"/>
      <c r="FXN1249" s="143"/>
      <c r="FXO1249" s="142"/>
      <c r="FXP1249" s="143"/>
      <c r="FXQ1249" s="142"/>
      <c r="FXR1249" s="143"/>
      <c r="FXS1249" s="142"/>
      <c r="FXT1249" s="143"/>
      <c r="FXU1249" s="142"/>
      <c r="FXV1249" s="143"/>
      <c r="FXW1249" s="142"/>
      <c r="FXX1249" s="143"/>
      <c r="FXY1249" s="142"/>
      <c r="FXZ1249" s="143"/>
      <c r="FYA1249" s="142"/>
      <c r="FYB1249" s="143"/>
      <c r="FYC1249" s="142"/>
      <c r="FYD1249" s="143"/>
      <c r="FYE1249" s="142"/>
      <c r="FYF1249" s="143"/>
      <c r="FYG1249" s="142"/>
      <c r="FYH1249" s="143"/>
      <c r="FYI1249" s="142"/>
      <c r="FYJ1249" s="143"/>
      <c r="FYK1249" s="142"/>
      <c r="FYL1249" s="143"/>
      <c r="FYM1249" s="142"/>
      <c r="FYN1249" s="143"/>
      <c r="FYO1249" s="142"/>
      <c r="FYP1249" s="143"/>
      <c r="FYQ1249" s="142"/>
      <c r="FYR1249" s="143"/>
      <c r="FYS1249" s="142"/>
      <c r="FYT1249" s="143"/>
      <c r="FYU1249" s="142"/>
      <c r="FYV1249" s="143"/>
      <c r="FYW1249" s="142"/>
      <c r="FYX1249" s="143"/>
      <c r="FYY1249" s="142"/>
      <c r="FYZ1249" s="143"/>
      <c r="FZA1249" s="142"/>
      <c r="FZB1249" s="143"/>
      <c r="FZC1249" s="142"/>
      <c r="FZD1249" s="143"/>
      <c r="FZE1249" s="142"/>
      <c r="FZF1249" s="143"/>
      <c r="FZG1249" s="142"/>
      <c r="FZH1249" s="143"/>
      <c r="FZI1249" s="142"/>
      <c r="FZJ1249" s="143"/>
      <c r="FZK1249" s="142"/>
      <c r="FZL1249" s="143"/>
      <c r="FZM1249" s="142"/>
      <c r="FZN1249" s="143"/>
      <c r="FZO1249" s="142"/>
      <c r="FZP1249" s="143"/>
      <c r="FZQ1249" s="142"/>
      <c r="FZR1249" s="143"/>
      <c r="FZS1249" s="142"/>
      <c r="FZT1249" s="143"/>
      <c r="FZU1249" s="142"/>
      <c r="FZV1249" s="143"/>
      <c r="FZW1249" s="142"/>
      <c r="FZX1249" s="143"/>
      <c r="FZY1249" s="142"/>
      <c r="FZZ1249" s="143"/>
      <c r="GAA1249" s="142"/>
      <c r="GAB1249" s="143"/>
      <c r="GAC1249" s="142"/>
      <c r="GAD1249" s="143"/>
      <c r="GAE1249" s="142"/>
      <c r="GAF1249" s="143"/>
      <c r="GAG1249" s="142"/>
      <c r="GAH1249" s="143"/>
      <c r="GAI1249" s="142"/>
      <c r="GAJ1249" s="143"/>
      <c r="GAK1249" s="142"/>
      <c r="GAL1249" s="143"/>
      <c r="GAM1249" s="142"/>
      <c r="GAN1249" s="143"/>
      <c r="GAO1249" s="142"/>
      <c r="GAP1249" s="143"/>
      <c r="GAQ1249" s="142"/>
      <c r="GAR1249" s="143"/>
      <c r="GAS1249" s="142"/>
      <c r="GAT1249" s="143"/>
      <c r="GAU1249" s="142"/>
      <c r="GAV1249" s="143"/>
      <c r="GAW1249" s="142"/>
      <c r="GAX1249" s="143"/>
      <c r="GAY1249" s="142"/>
      <c r="GAZ1249" s="143"/>
      <c r="GBA1249" s="142"/>
      <c r="GBB1249" s="143"/>
      <c r="GBC1249" s="142"/>
      <c r="GBD1249" s="143"/>
      <c r="GBE1249" s="142"/>
      <c r="GBF1249" s="143"/>
      <c r="GBG1249" s="142"/>
      <c r="GBH1249" s="143"/>
      <c r="GBI1249" s="142"/>
      <c r="GBJ1249" s="143"/>
      <c r="GBK1249" s="142"/>
      <c r="GBL1249" s="143"/>
      <c r="GBM1249" s="142"/>
      <c r="GBN1249" s="143"/>
      <c r="GBO1249" s="142"/>
      <c r="GBP1249" s="143"/>
      <c r="GBQ1249" s="142"/>
      <c r="GBR1249" s="143"/>
      <c r="GBS1249" s="142"/>
      <c r="GBT1249" s="143"/>
      <c r="GBU1249" s="142"/>
      <c r="GBV1249" s="143"/>
      <c r="GBW1249" s="142"/>
      <c r="GBX1249" s="143"/>
      <c r="GBY1249" s="142"/>
      <c r="GBZ1249" s="143"/>
      <c r="GCA1249" s="142"/>
      <c r="GCB1249" s="143"/>
      <c r="GCC1249" s="142"/>
      <c r="GCD1249" s="143"/>
      <c r="GCE1249" s="142"/>
      <c r="GCF1249" s="143"/>
      <c r="GCG1249" s="142"/>
      <c r="GCH1249" s="143"/>
      <c r="GCI1249" s="142"/>
      <c r="GCJ1249" s="143"/>
      <c r="GCK1249" s="142"/>
      <c r="GCL1249" s="143"/>
      <c r="GCM1249" s="142"/>
      <c r="GCN1249" s="143"/>
      <c r="GCO1249" s="142"/>
      <c r="GCP1249" s="143"/>
      <c r="GCQ1249" s="142"/>
      <c r="GCR1249" s="143"/>
      <c r="GCS1249" s="142"/>
      <c r="GCT1249" s="143"/>
      <c r="GCU1249" s="142"/>
      <c r="GCV1249" s="143"/>
      <c r="GCW1249" s="142"/>
      <c r="GCX1249" s="143"/>
      <c r="GCY1249" s="142"/>
      <c r="GCZ1249" s="143"/>
      <c r="GDA1249" s="142"/>
      <c r="GDB1249" s="143"/>
      <c r="GDC1249" s="142"/>
      <c r="GDD1249" s="143"/>
      <c r="GDE1249" s="142"/>
      <c r="GDF1249" s="143"/>
      <c r="GDG1249" s="142"/>
      <c r="GDH1249" s="143"/>
      <c r="GDI1249" s="142"/>
      <c r="GDJ1249" s="143"/>
      <c r="GDK1249" s="142"/>
      <c r="GDL1249" s="143"/>
      <c r="GDM1249" s="142"/>
      <c r="GDN1249" s="143"/>
      <c r="GDO1249" s="142"/>
      <c r="GDP1249" s="143"/>
      <c r="GDQ1249" s="142"/>
      <c r="GDR1249" s="143"/>
      <c r="GDS1249" s="142"/>
      <c r="GDT1249" s="143"/>
      <c r="GDU1249" s="142"/>
      <c r="GDV1249" s="143"/>
      <c r="GDW1249" s="142"/>
      <c r="GDX1249" s="143"/>
      <c r="GDY1249" s="142"/>
      <c r="GDZ1249" s="143"/>
      <c r="GEA1249" s="142"/>
      <c r="GEB1249" s="143"/>
      <c r="GEC1249" s="142"/>
      <c r="GED1249" s="143"/>
      <c r="GEE1249" s="142"/>
      <c r="GEF1249" s="143"/>
      <c r="GEG1249" s="142"/>
      <c r="GEH1249" s="143"/>
      <c r="GEI1249" s="142"/>
      <c r="GEJ1249" s="143"/>
      <c r="GEK1249" s="142"/>
      <c r="GEL1249" s="143"/>
      <c r="GEM1249" s="142"/>
      <c r="GEN1249" s="143"/>
      <c r="GEO1249" s="142"/>
      <c r="GEP1249" s="143"/>
      <c r="GEQ1249" s="142"/>
      <c r="GER1249" s="143"/>
      <c r="GES1249" s="142"/>
      <c r="GET1249" s="143"/>
      <c r="GEU1249" s="142"/>
      <c r="GEV1249" s="143"/>
      <c r="GEW1249" s="142"/>
      <c r="GEX1249" s="143"/>
      <c r="GEY1249" s="142"/>
      <c r="GEZ1249" s="143"/>
      <c r="GFA1249" s="142"/>
      <c r="GFB1249" s="143"/>
      <c r="GFC1249" s="142"/>
      <c r="GFD1249" s="143"/>
      <c r="GFE1249" s="142"/>
      <c r="GFF1249" s="143"/>
      <c r="GFG1249" s="142"/>
      <c r="GFH1249" s="143"/>
      <c r="GFI1249" s="142"/>
      <c r="GFJ1249" s="143"/>
      <c r="GFK1249" s="142"/>
      <c r="GFL1249" s="143"/>
      <c r="GFM1249" s="142"/>
      <c r="GFN1249" s="143"/>
      <c r="GFO1249" s="142"/>
      <c r="GFP1249" s="143"/>
      <c r="GFQ1249" s="142"/>
      <c r="GFR1249" s="143"/>
      <c r="GFS1249" s="142"/>
      <c r="GFT1249" s="143"/>
      <c r="GFU1249" s="142"/>
      <c r="GFV1249" s="143"/>
      <c r="GFW1249" s="142"/>
      <c r="GFX1249" s="143"/>
      <c r="GFY1249" s="142"/>
      <c r="GFZ1249" s="143"/>
      <c r="GGA1249" s="142"/>
      <c r="GGB1249" s="143"/>
      <c r="GGC1249" s="142"/>
      <c r="GGD1249" s="143"/>
      <c r="GGE1249" s="142"/>
      <c r="GGF1249" s="143"/>
      <c r="GGG1249" s="142"/>
      <c r="GGH1249" s="143"/>
      <c r="GGI1249" s="142"/>
      <c r="GGJ1249" s="143"/>
      <c r="GGK1249" s="142"/>
      <c r="GGL1249" s="143"/>
      <c r="GGM1249" s="142"/>
      <c r="GGN1249" s="143"/>
      <c r="GGO1249" s="142"/>
      <c r="GGP1249" s="143"/>
      <c r="GGQ1249" s="142"/>
      <c r="GGR1249" s="143"/>
      <c r="GGS1249" s="142"/>
      <c r="GGT1249" s="143"/>
      <c r="GGU1249" s="142"/>
      <c r="GGV1249" s="143"/>
      <c r="GGW1249" s="142"/>
      <c r="GGX1249" s="143"/>
      <c r="GGY1249" s="142"/>
      <c r="GGZ1249" s="143"/>
      <c r="GHA1249" s="142"/>
      <c r="GHB1249" s="143"/>
      <c r="GHC1249" s="142"/>
      <c r="GHD1249" s="143"/>
      <c r="GHE1249" s="142"/>
      <c r="GHF1249" s="143"/>
      <c r="GHG1249" s="142"/>
      <c r="GHH1249" s="143"/>
      <c r="GHI1249" s="142"/>
      <c r="GHJ1249" s="143"/>
      <c r="GHK1249" s="142"/>
      <c r="GHL1249" s="143"/>
      <c r="GHM1249" s="142"/>
      <c r="GHN1249" s="143"/>
      <c r="GHO1249" s="142"/>
      <c r="GHP1249" s="143"/>
      <c r="GHQ1249" s="142"/>
      <c r="GHR1249" s="143"/>
      <c r="GHS1249" s="142"/>
      <c r="GHT1249" s="143"/>
      <c r="GHU1249" s="142"/>
      <c r="GHV1249" s="143"/>
      <c r="GHW1249" s="142"/>
      <c r="GHX1249" s="143"/>
      <c r="GHY1249" s="142"/>
      <c r="GHZ1249" s="143"/>
      <c r="GIA1249" s="142"/>
      <c r="GIB1249" s="143"/>
      <c r="GIC1249" s="142"/>
      <c r="GID1249" s="143"/>
      <c r="GIE1249" s="142"/>
      <c r="GIF1249" s="143"/>
      <c r="GIG1249" s="142"/>
      <c r="GIH1249" s="143"/>
      <c r="GII1249" s="142"/>
      <c r="GIJ1249" s="143"/>
      <c r="GIK1249" s="142"/>
      <c r="GIL1249" s="143"/>
      <c r="GIM1249" s="142"/>
      <c r="GIN1249" s="143"/>
      <c r="GIO1249" s="142"/>
      <c r="GIP1249" s="143"/>
      <c r="GIQ1249" s="142"/>
      <c r="GIR1249" s="143"/>
      <c r="GIS1249" s="142"/>
      <c r="GIT1249" s="143"/>
      <c r="GIU1249" s="142"/>
      <c r="GIV1249" s="143"/>
      <c r="GIW1249" s="142"/>
      <c r="GIX1249" s="143"/>
      <c r="GIY1249" s="142"/>
      <c r="GIZ1249" s="143"/>
      <c r="GJA1249" s="142"/>
      <c r="GJB1249" s="143"/>
      <c r="GJC1249" s="142"/>
      <c r="GJD1249" s="143"/>
      <c r="GJE1249" s="142"/>
      <c r="GJF1249" s="143"/>
      <c r="GJG1249" s="142"/>
      <c r="GJH1249" s="143"/>
      <c r="GJI1249" s="142"/>
      <c r="GJJ1249" s="143"/>
      <c r="GJK1249" s="142"/>
      <c r="GJL1249" s="143"/>
      <c r="GJM1249" s="142"/>
      <c r="GJN1249" s="143"/>
      <c r="GJO1249" s="142"/>
      <c r="GJP1249" s="143"/>
      <c r="GJQ1249" s="142"/>
      <c r="GJR1249" s="143"/>
      <c r="GJS1249" s="142"/>
      <c r="GJT1249" s="143"/>
      <c r="GJU1249" s="142"/>
      <c r="GJV1249" s="143"/>
      <c r="GJW1249" s="142"/>
      <c r="GJX1249" s="143"/>
      <c r="GJY1249" s="142"/>
      <c r="GJZ1249" s="143"/>
      <c r="GKA1249" s="142"/>
      <c r="GKB1249" s="143"/>
      <c r="GKC1249" s="142"/>
      <c r="GKD1249" s="143"/>
      <c r="GKE1249" s="142"/>
      <c r="GKF1249" s="143"/>
      <c r="GKG1249" s="142"/>
      <c r="GKH1249" s="143"/>
      <c r="GKI1249" s="142"/>
      <c r="GKJ1249" s="143"/>
      <c r="GKK1249" s="142"/>
      <c r="GKL1249" s="143"/>
      <c r="GKM1249" s="142"/>
      <c r="GKN1249" s="143"/>
      <c r="GKO1249" s="142"/>
      <c r="GKP1249" s="143"/>
      <c r="GKQ1249" s="142"/>
      <c r="GKR1249" s="143"/>
      <c r="GKS1249" s="142"/>
      <c r="GKT1249" s="143"/>
      <c r="GKU1249" s="142"/>
      <c r="GKV1249" s="143"/>
      <c r="GKW1249" s="142"/>
      <c r="GKX1249" s="143"/>
      <c r="GKY1249" s="142"/>
      <c r="GKZ1249" s="143"/>
      <c r="GLA1249" s="142"/>
      <c r="GLB1249" s="143"/>
      <c r="GLC1249" s="142"/>
      <c r="GLD1249" s="143"/>
      <c r="GLE1249" s="142"/>
      <c r="GLF1249" s="143"/>
      <c r="GLG1249" s="142"/>
      <c r="GLH1249" s="143"/>
      <c r="GLI1249" s="142"/>
      <c r="GLJ1249" s="143"/>
      <c r="GLK1249" s="142"/>
      <c r="GLL1249" s="143"/>
      <c r="GLM1249" s="142"/>
      <c r="GLN1249" s="143"/>
      <c r="GLO1249" s="142"/>
      <c r="GLP1249" s="143"/>
      <c r="GLQ1249" s="142"/>
      <c r="GLR1249" s="143"/>
      <c r="GLS1249" s="142"/>
      <c r="GLT1249" s="143"/>
      <c r="GLU1249" s="142"/>
      <c r="GLV1249" s="143"/>
      <c r="GLW1249" s="142"/>
      <c r="GLX1249" s="143"/>
      <c r="GLY1249" s="142"/>
      <c r="GLZ1249" s="143"/>
      <c r="GMA1249" s="142"/>
      <c r="GMB1249" s="143"/>
      <c r="GMC1249" s="142"/>
      <c r="GMD1249" s="143"/>
      <c r="GME1249" s="142"/>
      <c r="GMF1249" s="143"/>
      <c r="GMG1249" s="142"/>
      <c r="GMH1249" s="143"/>
      <c r="GMI1249" s="142"/>
      <c r="GMJ1249" s="143"/>
      <c r="GMK1249" s="142"/>
      <c r="GML1249" s="143"/>
      <c r="GMM1249" s="142"/>
      <c r="GMN1249" s="143"/>
      <c r="GMO1249" s="142"/>
      <c r="GMP1249" s="143"/>
      <c r="GMQ1249" s="142"/>
      <c r="GMR1249" s="143"/>
      <c r="GMS1249" s="142"/>
      <c r="GMT1249" s="143"/>
      <c r="GMU1249" s="142"/>
      <c r="GMV1249" s="143"/>
      <c r="GMW1249" s="142"/>
      <c r="GMX1249" s="143"/>
      <c r="GMY1249" s="142"/>
      <c r="GMZ1249" s="143"/>
      <c r="GNA1249" s="142"/>
      <c r="GNB1249" s="143"/>
      <c r="GNC1249" s="142"/>
      <c r="GND1249" s="143"/>
      <c r="GNE1249" s="142"/>
      <c r="GNF1249" s="143"/>
      <c r="GNG1249" s="142"/>
      <c r="GNH1249" s="143"/>
      <c r="GNI1249" s="142"/>
      <c r="GNJ1249" s="143"/>
      <c r="GNK1249" s="142"/>
      <c r="GNL1249" s="143"/>
      <c r="GNM1249" s="142"/>
      <c r="GNN1249" s="143"/>
      <c r="GNO1249" s="142"/>
      <c r="GNP1249" s="143"/>
      <c r="GNQ1249" s="142"/>
      <c r="GNR1249" s="143"/>
      <c r="GNS1249" s="142"/>
      <c r="GNT1249" s="143"/>
      <c r="GNU1249" s="142"/>
      <c r="GNV1249" s="143"/>
      <c r="GNW1249" s="142"/>
      <c r="GNX1249" s="143"/>
      <c r="GNY1249" s="142"/>
      <c r="GNZ1249" s="143"/>
      <c r="GOA1249" s="142"/>
      <c r="GOB1249" s="143"/>
      <c r="GOC1249" s="142"/>
      <c r="GOD1249" s="143"/>
      <c r="GOE1249" s="142"/>
      <c r="GOF1249" s="143"/>
      <c r="GOG1249" s="142"/>
      <c r="GOH1249" s="143"/>
      <c r="GOI1249" s="142"/>
      <c r="GOJ1249" s="143"/>
      <c r="GOK1249" s="142"/>
      <c r="GOL1249" s="143"/>
      <c r="GOM1249" s="142"/>
      <c r="GON1249" s="143"/>
      <c r="GOO1249" s="142"/>
      <c r="GOP1249" s="143"/>
      <c r="GOQ1249" s="142"/>
      <c r="GOR1249" s="143"/>
      <c r="GOS1249" s="142"/>
      <c r="GOT1249" s="143"/>
      <c r="GOU1249" s="142"/>
      <c r="GOV1249" s="143"/>
      <c r="GOW1249" s="142"/>
      <c r="GOX1249" s="143"/>
      <c r="GOY1249" s="142"/>
      <c r="GOZ1249" s="143"/>
      <c r="GPA1249" s="142"/>
      <c r="GPB1249" s="143"/>
      <c r="GPC1249" s="142"/>
      <c r="GPD1249" s="143"/>
      <c r="GPE1249" s="142"/>
      <c r="GPF1249" s="143"/>
      <c r="GPG1249" s="142"/>
      <c r="GPH1249" s="143"/>
      <c r="GPI1249" s="142"/>
      <c r="GPJ1249" s="143"/>
      <c r="GPK1249" s="142"/>
      <c r="GPL1249" s="143"/>
      <c r="GPM1249" s="142"/>
      <c r="GPN1249" s="143"/>
      <c r="GPO1249" s="142"/>
      <c r="GPP1249" s="143"/>
      <c r="GPQ1249" s="142"/>
      <c r="GPR1249" s="143"/>
      <c r="GPS1249" s="142"/>
      <c r="GPT1249" s="143"/>
      <c r="GPU1249" s="142"/>
      <c r="GPV1249" s="143"/>
      <c r="GPW1249" s="142"/>
      <c r="GPX1249" s="143"/>
      <c r="GPY1249" s="142"/>
      <c r="GPZ1249" s="143"/>
      <c r="GQA1249" s="142"/>
      <c r="GQB1249" s="143"/>
      <c r="GQC1249" s="142"/>
      <c r="GQD1249" s="143"/>
      <c r="GQE1249" s="142"/>
      <c r="GQF1249" s="143"/>
      <c r="GQG1249" s="142"/>
      <c r="GQH1249" s="143"/>
      <c r="GQI1249" s="142"/>
      <c r="GQJ1249" s="143"/>
      <c r="GQK1249" s="142"/>
      <c r="GQL1249" s="143"/>
      <c r="GQM1249" s="142"/>
      <c r="GQN1249" s="143"/>
      <c r="GQO1249" s="142"/>
      <c r="GQP1249" s="143"/>
      <c r="GQQ1249" s="142"/>
      <c r="GQR1249" s="143"/>
      <c r="GQS1249" s="142"/>
      <c r="GQT1249" s="143"/>
      <c r="GQU1249" s="142"/>
      <c r="GQV1249" s="143"/>
      <c r="GQW1249" s="142"/>
      <c r="GQX1249" s="143"/>
      <c r="GQY1249" s="142"/>
      <c r="GQZ1249" s="143"/>
      <c r="GRA1249" s="142"/>
      <c r="GRB1249" s="143"/>
      <c r="GRC1249" s="142"/>
      <c r="GRD1249" s="143"/>
      <c r="GRE1249" s="142"/>
      <c r="GRF1249" s="143"/>
      <c r="GRG1249" s="142"/>
      <c r="GRH1249" s="143"/>
      <c r="GRI1249" s="142"/>
      <c r="GRJ1249" s="143"/>
      <c r="GRK1249" s="142"/>
      <c r="GRL1249" s="143"/>
      <c r="GRM1249" s="142"/>
      <c r="GRN1249" s="143"/>
      <c r="GRO1249" s="142"/>
      <c r="GRP1249" s="143"/>
      <c r="GRQ1249" s="142"/>
      <c r="GRR1249" s="143"/>
      <c r="GRS1249" s="142"/>
      <c r="GRT1249" s="143"/>
      <c r="GRU1249" s="142"/>
      <c r="GRV1249" s="143"/>
      <c r="GRW1249" s="142"/>
      <c r="GRX1249" s="143"/>
      <c r="GRY1249" s="142"/>
      <c r="GRZ1249" s="143"/>
      <c r="GSA1249" s="142"/>
      <c r="GSB1249" s="143"/>
      <c r="GSC1249" s="142"/>
      <c r="GSD1249" s="143"/>
      <c r="GSE1249" s="142"/>
      <c r="GSF1249" s="143"/>
      <c r="GSG1249" s="142"/>
      <c r="GSH1249" s="143"/>
      <c r="GSI1249" s="142"/>
      <c r="GSJ1249" s="143"/>
      <c r="GSK1249" s="142"/>
      <c r="GSL1249" s="143"/>
      <c r="GSM1249" s="142"/>
      <c r="GSN1249" s="143"/>
      <c r="GSO1249" s="142"/>
      <c r="GSP1249" s="143"/>
      <c r="GSQ1249" s="142"/>
      <c r="GSR1249" s="143"/>
      <c r="GSS1249" s="142"/>
      <c r="GST1249" s="143"/>
      <c r="GSU1249" s="142"/>
      <c r="GSV1249" s="143"/>
      <c r="GSW1249" s="142"/>
      <c r="GSX1249" s="143"/>
      <c r="GSY1249" s="142"/>
      <c r="GSZ1249" s="143"/>
      <c r="GTA1249" s="142"/>
      <c r="GTB1249" s="143"/>
      <c r="GTC1249" s="142"/>
      <c r="GTD1249" s="143"/>
      <c r="GTE1249" s="142"/>
      <c r="GTF1249" s="143"/>
      <c r="GTG1249" s="142"/>
      <c r="GTH1249" s="143"/>
      <c r="GTI1249" s="142"/>
      <c r="GTJ1249" s="143"/>
      <c r="GTK1249" s="142"/>
      <c r="GTL1249" s="143"/>
      <c r="GTM1249" s="142"/>
      <c r="GTN1249" s="143"/>
      <c r="GTO1249" s="142"/>
      <c r="GTP1249" s="143"/>
      <c r="GTQ1249" s="142"/>
      <c r="GTR1249" s="143"/>
      <c r="GTS1249" s="142"/>
      <c r="GTT1249" s="143"/>
      <c r="GTU1249" s="142"/>
      <c r="GTV1249" s="143"/>
      <c r="GTW1249" s="142"/>
      <c r="GTX1249" s="143"/>
      <c r="GTY1249" s="142"/>
      <c r="GTZ1249" s="143"/>
      <c r="GUA1249" s="142"/>
      <c r="GUB1249" s="143"/>
      <c r="GUC1249" s="142"/>
      <c r="GUD1249" s="143"/>
      <c r="GUE1249" s="142"/>
      <c r="GUF1249" s="143"/>
      <c r="GUG1249" s="142"/>
      <c r="GUH1249" s="143"/>
      <c r="GUI1249" s="142"/>
      <c r="GUJ1249" s="143"/>
      <c r="GUK1249" s="142"/>
      <c r="GUL1249" s="143"/>
      <c r="GUM1249" s="142"/>
      <c r="GUN1249" s="143"/>
      <c r="GUO1249" s="142"/>
      <c r="GUP1249" s="143"/>
      <c r="GUQ1249" s="142"/>
      <c r="GUR1249" s="143"/>
      <c r="GUS1249" s="142"/>
      <c r="GUT1249" s="143"/>
      <c r="GUU1249" s="142"/>
      <c r="GUV1249" s="143"/>
      <c r="GUW1249" s="142"/>
      <c r="GUX1249" s="143"/>
      <c r="GUY1249" s="142"/>
      <c r="GUZ1249" s="143"/>
      <c r="GVA1249" s="142"/>
      <c r="GVB1249" s="143"/>
      <c r="GVC1249" s="142"/>
      <c r="GVD1249" s="143"/>
      <c r="GVE1249" s="142"/>
      <c r="GVF1249" s="143"/>
      <c r="GVG1249" s="142"/>
      <c r="GVH1249" s="143"/>
      <c r="GVI1249" s="142"/>
      <c r="GVJ1249" s="143"/>
      <c r="GVK1249" s="142"/>
      <c r="GVL1249" s="143"/>
      <c r="GVM1249" s="142"/>
      <c r="GVN1249" s="143"/>
      <c r="GVO1249" s="142"/>
      <c r="GVP1249" s="143"/>
      <c r="GVQ1249" s="142"/>
      <c r="GVR1249" s="143"/>
      <c r="GVS1249" s="142"/>
      <c r="GVT1249" s="143"/>
      <c r="GVU1249" s="142"/>
      <c r="GVV1249" s="143"/>
      <c r="GVW1249" s="142"/>
      <c r="GVX1249" s="143"/>
      <c r="GVY1249" s="142"/>
      <c r="GVZ1249" s="143"/>
      <c r="GWA1249" s="142"/>
      <c r="GWB1249" s="143"/>
      <c r="GWC1249" s="142"/>
      <c r="GWD1249" s="143"/>
      <c r="GWE1249" s="142"/>
      <c r="GWF1249" s="143"/>
      <c r="GWG1249" s="142"/>
      <c r="GWH1249" s="143"/>
      <c r="GWI1249" s="142"/>
      <c r="GWJ1249" s="143"/>
      <c r="GWK1249" s="142"/>
      <c r="GWL1249" s="143"/>
      <c r="GWM1249" s="142"/>
      <c r="GWN1249" s="143"/>
      <c r="GWO1249" s="142"/>
      <c r="GWP1249" s="143"/>
      <c r="GWQ1249" s="142"/>
      <c r="GWR1249" s="143"/>
      <c r="GWS1249" s="142"/>
      <c r="GWT1249" s="143"/>
      <c r="GWU1249" s="142"/>
      <c r="GWV1249" s="143"/>
      <c r="GWW1249" s="142"/>
      <c r="GWX1249" s="143"/>
      <c r="GWY1249" s="142"/>
      <c r="GWZ1249" s="143"/>
      <c r="GXA1249" s="142"/>
      <c r="GXB1249" s="143"/>
      <c r="GXC1249" s="142"/>
      <c r="GXD1249" s="143"/>
      <c r="GXE1249" s="142"/>
      <c r="GXF1249" s="143"/>
      <c r="GXG1249" s="142"/>
      <c r="GXH1249" s="143"/>
      <c r="GXI1249" s="142"/>
      <c r="GXJ1249" s="143"/>
      <c r="GXK1249" s="142"/>
      <c r="GXL1249" s="143"/>
      <c r="GXM1249" s="142"/>
      <c r="GXN1249" s="143"/>
      <c r="GXO1249" s="142"/>
      <c r="GXP1249" s="143"/>
      <c r="GXQ1249" s="142"/>
      <c r="GXR1249" s="143"/>
      <c r="GXS1249" s="142"/>
      <c r="GXT1249" s="143"/>
      <c r="GXU1249" s="142"/>
      <c r="GXV1249" s="143"/>
      <c r="GXW1249" s="142"/>
      <c r="GXX1249" s="143"/>
      <c r="GXY1249" s="142"/>
      <c r="GXZ1249" s="143"/>
      <c r="GYA1249" s="142"/>
      <c r="GYB1249" s="143"/>
      <c r="GYC1249" s="142"/>
      <c r="GYD1249" s="143"/>
      <c r="GYE1249" s="142"/>
      <c r="GYF1249" s="143"/>
      <c r="GYG1249" s="142"/>
      <c r="GYH1249" s="143"/>
      <c r="GYI1249" s="142"/>
      <c r="GYJ1249" s="143"/>
      <c r="GYK1249" s="142"/>
      <c r="GYL1249" s="143"/>
      <c r="GYM1249" s="142"/>
      <c r="GYN1249" s="143"/>
      <c r="GYO1249" s="142"/>
      <c r="GYP1249" s="143"/>
      <c r="GYQ1249" s="142"/>
      <c r="GYR1249" s="143"/>
      <c r="GYS1249" s="142"/>
      <c r="GYT1249" s="143"/>
      <c r="GYU1249" s="142"/>
      <c r="GYV1249" s="143"/>
      <c r="GYW1249" s="142"/>
      <c r="GYX1249" s="143"/>
      <c r="GYY1249" s="142"/>
      <c r="GYZ1249" s="143"/>
      <c r="GZA1249" s="142"/>
      <c r="GZB1249" s="143"/>
      <c r="GZC1249" s="142"/>
      <c r="GZD1249" s="143"/>
      <c r="GZE1249" s="142"/>
      <c r="GZF1249" s="143"/>
      <c r="GZG1249" s="142"/>
      <c r="GZH1249" s="143"/>
      <c r="GZI1249" s="142"/>
      <c r="GZJ1249" s="143"/>
      <c r="GZK1249" s="142"/>
      <c r="GZL1249" s="143"/>
      <c r="GZM1249" s="142"/>
      <c r="GZN1249" s="143"/>
      <c r="GZO1249" s="142"/>
      <c r="GZP1249" s="143"/>
      <c r="GZQ1249" s="142"/>
      <c r="GZR1249" s="143"/>
      <c r="GZS1249" s="142"/>
      <c r="GZT1249" s="143"/>
      <c r="GZU1249" s="142"/>
      <c r="GZV1249" s="143"/>
      <c r="GZW1249" s="142"/>
      <c r="GZX1249" s="143"/>
      <c r="GZY1249" s="142"/>
      <c r="GZZ1249" s="143"/>
      <c r="HAA1249" s="142"/>
      <c r="HAB1249" s="143"/>
      <c r="HAC1249" s="142"/>
      <c r="HAD1249" s="143"/>
      <c r="HAE1249" s="142"/>
      <c r="HAF1249" s="143"/>
      <c r="HAG1249" s="142"/>
      <c r="HAH1249" s="143"/>
      <c r="HAI1249" s="142"/>
      <c r="HAJ1249" s="143"/>
      <c r="HAK1249" s="142"/>
      <c r="HAL1249" s="143"/>
      <c r="HAM1249" s="142"/>
      <c r="HAN1249" s="143"/>
      <c r="HAO1249" s="142"/>
      <c r="HAP1249" s="143"/>
      <c r="HAQ1249" s="142"/>
      <c r="HAR1249" s="143"/>
      <c r="HAS1249" s="142"/>
      <c r="HAT1249" s="143"/>
      <c r="HAU1249" s="142"/>
      <c r="HAV1249" s="143"/>
      <c r="HAW1249" s="142"/>
      <c r="HAX1249" s="143"/>
      <c r="HAY1249" s="142"/>
      <c r="HAZ1249" s="143"/>
      <c r="HBA1249" s="142"/>
      <c r="HBB1249" s="143"/>
      <c r="HBC1249" s="142"/>
      <c r="HBD1249" s="143"/>
      <c r="HBE1249" s="142"/>
      <c r="HBF1249" s="143"/>
      <c r="HBG1249" s="142"/>
      <c r="HBH1249" s="143"/>
      <c r="HBI1249" s="142"/>
      <c r="HBJ1249" s="143"/>
      <c r="HBK1249" s="142"/>
      <c r="HBL1249" s="143"/>
      <c r="HBM1249" s="142"/>
      <c r="HBN1249" s="143"/>
      <c r="HBO1249" s="142"/>
      <c r="HBP1249" s="143"/>
      <c r="HBQ1249" s="142"/>
      <c r="HBR1249" s="143"/>
      <c r="HBS1249" s="142"/>
      <c r="HBT1249" s="143"/>
      <c r="HBU1249" s="142"/>
      <c r="HBV1249" s="143"/>
      <c r="HBW1249" s="142"/>
      <c r="HBX1249" s="143"/>
      <c r="HBY1249" s="142"/>
      <c r="HBZ1249" s="143"/>
      <c r="HCA1249" s="142"/>
      <c r="HCB1249" s="143"/>
      <c r="HCC1249" s="142"/>
      <c r="HCD1249" s="143"/>
      <c r="HCE1249" s="142"/>
      <c r="HCF1249" s="143"/>
      <c r="HCG1249" s="142"/>
      <c r="HCH1249" s="143"/>
      <c r="HCI1249" s="142"/>
      <c r="HCJ1249" s="143"/>
      <c r="HCK1249" s="142"/>
      <c r="HCL1249" s="143"/>
      <c r="HCM1249" s="142"/>
      <c r="HCN1249" s="143"/>
      <c r="HCO1249" s="142"/>
      <c r="HCP1249" s="143"/>
      <c r="HCQ1249" s="142"/>
      <c r="HCR1249" s="143"/>
      <c r="HCS1249" s="142"/>
      <c r="HCT1249" s="143"/>
      <c r="HCU1249" s="142"/>
      <c r="HCV1249" s="143"/>
      <c r="HCW1249" s="142"/>
      <c r="HCX1249" s="143"/>
      <c r="HCY1249" s="142"/>
      <c r="HCZ1249" s="143"/>
      <c r="HDA1249" s="142"/>
      <c r="HDB1249" s="143"/>
      <c r="HDC1249" s="142"/>
      <c r="HDD1249" s="143"/>
      <c r="HDE1249" s="142"/>
      <c r="HDF1249" s="143"/>
      <c r="HDG1249" s="142"/>
      <c r="HDH1249" s="143"/>
      <c r="HDI1249" s="142"/>
      <c r="HDJ1249" s="143"/>
      <c r="HDK1249" s="142"/>
      <c r="HDL1249" s="143"/>
      <c r="HDM1249" s="142"/>
      <c r="HDN1249" s="143"/>
      <c r="HDO1249" s="142"/>
      <c r="HDP1249" s="143"/>
      <c r="HDQ1249" s="142"/>
      <c r="HDR1249" s="143"/>
      <c r="HDS1249" s="142"/>
      <c r="HDT1249" s="143"/>
      <c r="HDU1249" s="142"/>
      <c r="HDV1249" s="143"/>
      <c r="HDW1249" s="142"/>
      <c r="HDX1249" s="143"/>
      <c r="HDY1249" s="142"/>
      <c r="HDZ1249" s="143"/>
      <c r="HEA1249" s="142"/>
      <c r="HEB1249" s="143"/>
      <c r="HEC1249" s="142"/>
      <c r="HED1249" s="143"/>
      <c r="HEE1249" s="142"/>
      <c r="HEF1249" s="143"/>
      <c r="HEG1249" s="142"/>
      <c r="HEH1249" s="143"/>
      <c r="HEI1249" s="142"/>
      <c r="HEJ1249" s="143"/>
      <c r="HEK1249" s="142"/>
      <c r="HEL1249" s="143"/>
      <c r="HEM1249" s="142"/>
      <c r="HEN1249" s="143"/>
      <c r="HEO1249" s="142"/>
      <c r="HEP1249" s="143"/>
      <c r="HEQ1249" s="142"/>
      <c r="HER1249" s="143"/>
      <c r="HES1249" s="142"/>
      <c r="HET1249" s="143"/>
      <c r="HEU1249" s="142"/>
      <c r="HEV1249" s="143"/>
      <c r="HEW1249" s="142"/>
      <c r="HEX1249" s="143"/>
      <c r="HEY1249" s="142"/>
      <c r="HEZ1249" s="143"/>
      <c r="HFA1249" s="142"/>
      <c r="HFB1249" s="143"/>
      <c r="HFC1249" s="142"/>
      <c r="HFD1249" s="143"/>
      <c r="HFE1249" s="142"/>
      <c r="HFF1249" s="143"/>
      <c r="HFG1249" s="142"/>
      <c r="HFH1249" s="143"/>
      <c r="HFI1249" s="142"/>
      <c r="HFJ1249" s="143"/>
      <c r="HFK1249" s="142"/>
      <c r="HFL1249" s="143"/>
      <c r="HFM1249" s="142"/>
      <c r="HFN1249" s="143"/>
      <c r="HFO1249" s="142"/>
      <c r="HFP1249" s="143"/>
      <c r="HFQ1249" s="142"/>
      <c r="HFR1249" s="143"/>
      <c r="HFS1249" s="142"/>
      <c r="HFT1249" s="143"/>
      <c r="HFU1249" s="142"/>
      <c r="HFV1249" s="143"/>
      <c r="HFW1249" s="142"/>
      <c r="HFX1249" s="143"/>
      <c r="HFY1249" s="142"/>
      <c r="HFZ1249" s="143"/>
      <c r="HGA1249" s="142"/>
      <c r="HGB1249" s="143"/>
      <c r="HGC1249" s="142"/>
      <c r="HGD1249" s="143"/>
      <c r="HGE1249" s="142"/>
      <c r="HGF1249" s="143"/>
      <c r="HGG1249" s="142"/>
      <c r="HGH1249" s="143"/>
      <c r="HGI1249" s="142"/>
      <c r="HGJ1249" s="143"/>
      <c r="HGK1249" s="142"/>
      <c r="HGL1249" s="143"/>
      <c r="HGM1249" s="142"/>
      <c r="HGN1249" s="143"/>
      <c r="HGO1249" s="142"/>
      <c r="HGP1249" s="143"/>
      <c r="HGQ1249" s="142"/>
      <c r="HGR1249" s="143"/>
      <c r="HGS1249" s="142"/>
      <c r="HGT1249" s="143"/>
      <c r="HGU1249" s="142"/>
      <c r="HGV1249" s="143"/>
      <c r="HGW1249" s="142"/>
      <c r="HGX1249" s="143"/>
      <c r="HGY1249" s="142"/>
      <c r="HGZ1249" s="143"/>
      <c r="HHA1249" s="142"/>
      <c r="HHB1249" s="143"/>
      <c r="HHC1249" s="142"/>
      <c r="HHD1249" s="143"/>
      <c r="HHE1249" s="142"/>
      <c r="HHF1249" s="143"/>
      <c r="HHG1249" s="142"/>
      <c r="HHH1249" s="143"/>
      <c r="HHI1249" s="142"/>
      <c r="HHJ1249" s="143"/>
      <c r="HHK1249" s="142"/>
      <c r="HHL1249" s="143"/>
      <c r="HHM1249" s="142"/>
      <c r="HHN1249" s="143"/>
      <c r="HHO1249" s="142"/>
      <c r="HHP1249" s="143"/>
      <c r="HHQ1249" s="142"/>
      <c r="HHR1249" s="143"/>
      <c r="HHS1249" s="142"/>
      <c r="HHT1249" s="143"/>
      <c r="HHU1249" s="142"/>
      <c r="HHV1249" s="143"/>
      <c r="HHW1249" s="142"/>
      <c r="HHX1249" s="143"/>
      <c r="HHY1249" s="142"/>
      <c r="HHZ1249" s="143"/>
      <c r="HIA1249" s="142"/>
      <c r="HIB1249" s="143"/>
      <c r="HIC1249" s="142"/>
      <c r="HID1249" s="143"/>
      <c r="HIE1249" s="142"/>
      <c r="HIF1249" s="143"/>
      <c r="HIG1249" s="142"/>
      <c r="HIH1249" s="143"/>
      <c r="HII1249" s="142"/>
      <c r="HIJ1249" s="143"/>
      <c r="HIK1249" s="142"/>
      <c r="HIL1249" s="143"/>
      <c r="HIM1249" s="142"/>
      <c r="HIN1249" s="143"/>
      <c r="HIO1249" s="142"/>
      <c r="HIP1249" s="143"/>
      <c r="HIQ1249" s="142"/>
      <c r="HIR1249" s="143"/>
      <c r="HIS1249" s="142"/>
      <c r="HIT1249" s="143"/>
      <c r="HIU1249" s="142"/>
      <c r="HIV1249" s="143"/>
      <c r="HIW1249" s="142"/>
      <c r="HIX1249" s="143"/>
      <c r="HIY1249" s="142"/>
      <c r="HIZ1249" s="143"/>
      <c r="HJA1249" s="142"/>
      <c r="HJB1249" s="143"/>
      <c r="HJC1249" s="142"/>
      <c r="HJD1249" s="143"/>
      <c r="HJE1249" s="142"/>
      <c r="HJF1249" s="143"/>
      <c r="HJG1249" s="142"/>
      <c r="HJH1249" s="143"/>
      <c r="HJI1249" s="142"/>
      <c r="HJJ1249" s="143"/>
      <c r="HJK1249" s="142"/>
      <c r="HJL1249" s="143"/>
      <c r="HJM1249" s="142"/>
      <c r="HJN1249" s="143"/>
      <c r="HJO1249" s="142"/>
      <c r="HJP1249" s="143"/>
      <c r="HJQ1249" s="142"/>
      <c r="HJR1249" s="143"/>
      <c r="HJS1249" s="142"/>
      <c r="HJT1249" s="143"/>
      <c r="HJU1249" s="142"/>
      <c r="HJV1249" s="143"/>
      <c r="HJW1249" s="142"/>
      <c r="HJX1249" s="143"/>
      <c r="HJY1249" s="142"/>
      <c r="HJZ1249" s="143"/>
      <c r="HKA1249" s="142"/>
      <c r="HKB1249" s="143"/>
      <c r="HKC1249" s="142"/>
      <c r="HKD1249" s="143"/>
      <c r="HKE1249" s="142"/>
      <c r="HKF1249" s="143"/>
      <c r="HKG1249" s="142"/>
      <c r="HKH1249" s="143"/>
      <c r="HKI1249" s="142"/>
      <c r="HKJ1249" s="143"/>
      <c r="HKK1249" s="142"/>
      <c r="HKL1249" s="143"/>
      <c r="HKM1249" s="142"/>
      <c r="HKN1249" s="143"/>
      <c r="HKO1249" s="142"/>
      <c r="HKP1249" s="143"/>
      <c r="HKQ1249" s="142"/>
      <c r="HKR1249" s="143"/>
      <c r="HKS1249" s="142"/>
      <c r="HKT1249" s="143"/>
      <c r="HKU1249" s="142"/>
      <c r="HKV1249" s="143"/>
      <c r="HKW1249" s="142"/>
      <c r="HKX1249" s="143"/>
      <c r="HKY1249" s="142"/>
      <c r="HKZ1249" s="143"/>
      <c r="HLA1249" s="142"/>
      <c r="HLB1249" s="143"/>
      <c r="HLC1249" s="142"/>
      <c r="HLD1249" s="143"/>
      <c r="HLE1249" s="142"/>
      <c r="HLF1249" s="143"/>
      <c r="HLG1249" s="142"/>
      <c r="HLH1249" s="143"/>
      <c r="HLI1249" s="142"/>
      <c r="HLJ1249" s="143"/>
      <c r="HLK1249" s="142"/>
      <c r="HLL1249" s="143"/>
      <c r="HLM1249" s="142"/>
      <c r="HLN1249" s="143"/>
      <c r="HLO1249" s="142"/>
      <c r="HLP1249" s="143"/>
      <c r="HLQ1249" s="142"/>
      <c r="HLR1249" s="143"/>
      <c r="HLS1249" s="142"/>
      <c r="HLT1249" s="143"/>
      <c r="HLU1249" s="142"/>
      <c r="HLV1249" s="143"/>
      <c r="HLW1249" s="142"/>
      <c r="HLX1249" s="143"/>
      <c r="HLY1249" s="142"/>
      <c r="HLZ1249" s="143"/>
      <c r="HMA1249" s="142"/>
      <c r="HMB1249" s="143"/>
      <c r="HMC1249" s="142"/>
      <c r="HMD1249" s="143"/>
      <c r="HME1249" s="142"/>
      <c r="HMF1249" s="143"/>
      <c r="HMG1249" s="142"/>
      <c r="HMH1249" s="143"/>
      <c r="HMI1249" s="142"/>
      <c r="HMJ1249" s="143"/>
      <c r="HMK1249" s="142"/>
      <c r="HML1249" s="143"/>
      <c r="HMM1249" s="142"/>
      <c r="HMN1249" s="143"/>
      <c r="HMO1249" s="142"/>
      <c r="HMP1249" s="143"/>
      <c r="HMQ1249" s="142"/>
      <c r="HMR1249" s="143"/>
      <c r="HMS1249" s="142"/>
      <c r="HMT1249" s="143"/>
      <c r="HMU1249" s="142"/>
      <c r="HMV1249" s="143"/>
      <c r="HMW1249" s="142"/>
      <c r="HMX1249" s="143"/>
      <c r="HMY1249" s="142"/>
      <c r="HMZ1249" s="143"/>
      <c r="HNA1249" s="142"/>
      <c r="HNB1249" s="143"/>
      <c r="HNC1249" s="142"/>
      <c r="HND1249" s="143"/>
      <c r="HNE1249" s="142"/>
      <c r="HNF1249" s="143"/>
      <c r="HNG1249" s="142"/>
      <c r="HNH1249" s="143"/>
      <c r="HNI1249" s="142"/>
      <c r="HNJ1249" s="143"/>
      <c r="HNK1249" s="142"/>
      <c r="HNL1249" s="143"/>
      <c r="HNM1249" s="142"/>
      <c r="HNN1249" s="143"/>
      <c r="HNO1249" s="142"/>
      <c r="HNP1249" s="143"/>
      <c r="HNQ1249" s="142"/>
      <c r="HNR1249" s="143"/>
      <c r="HNS1249" s="142"/>
      <c r="HNT1249" s="143"/>
      <c r="HNU1249" s="142"/>
      <c r="HNV1249" s="143"/>
      <c r="HNW1249" s="142"/>
      <c r="HNX1249" s="143"/>
      <c r="HNY1249" s="142"/>
      <c r="HNZ1249" s="143"/>
      <c r="HOA1249" s="142"/>
      <c r="HOB1249" s="143"/>
      <c r="HOC1249" s="142"/>
      <c r="HOD1249" s="143"/>
      <c r="HOE1249" s="142"/>
      <c r="HOF1249" s="143"/>
      <c r="HOG1249" s="142"/>
      <c r="HOH1249" s="143"/>
      <c r="HOI1249" s="142"/>
      <c r="HOJ1249" s="143"/>
      <c r="HOK1249" s="142"/>
      <c r="HOL1249" s="143"/>
      <c r="HOM1249" s="142"/>
      <c r="HON1249" s="143"/>
      <c r="HOO1249" s="142"/>
      <c r="HOP1249" s="143"/>
      <c r="HOQ1249" s="142"/>
      <c r="HOR1249" s="143"/>
      <c r="HOS1249" s="142"/>
      <c r="HOT1249" s="143"/>
      <c r="HOU1249" s="142"/>
      <c r="HOV1249" s="143"/>
      <c r="HOW1249" s="142"/>
      <c r="HOX1249" s="143"/>
      <c r="HOY1249" s="142"/>
      <c r="HOZ1249" s="143"/>
      <c r="HPA1249" s="142"/>
      <c r="HPB1249" s="143"/>
      <c r="HPC1249" s="142"/>
      <c r="HPD1249" s="143"/>
      <c r="HPE1249" s="142"/>
      <c r="HPF1249" s="143"/>
      <c r="HPG1249" s="142"/>
      <c r="HPH1249" s="143"/>
      <c r="HPI1249" s="142"/>
      <c r="HPJ1249" s="143"/>
      <c r="HPK1249" s="142"/>
      <c r="HPL1249" s="143"/>
      <c r="HPM1249" s="142"/>
      <c r="HPN1249" s="143"/>
      <c r="HPO1249" s="142"/>
      <c r="HPP1249" s="143"/>
      <c r="HPQ1249" s="142"/>
      <c r="HPR1249" s="143"/>
      <c r="HPS1249" s="142"/>
      <c r="HPT1249" s="143"/>
      <c r="HPU1249" s="142"/>
      <c r="HPV1249" s="143"/>
      <c r="HPW1249" s="142"/>
      <c r="HPX1249" s="143"/>
      <c r="HPY1249" s="142"/>
      <c r="HPZ1249" s="143"/>
      <c r="HQA1249" s="142"/>
      <c r="HQB1249" s="143"/>
      <c r="HQC1249" s="142"/>
      <c r="HQD1249" s="143"/>
      <c r="HQE1249" s="142"/>
      <c r="HQF1249" s="143"/>
      <c r="HQG1249" s="142"/>
      <c r="HQH1249" s="143"/>
      <c r="HQI1249" s="142"/>
      <c r="HQJ1249" s="143"/>
      <c r="HQK1249" s="142"/>
      <c r="HQL1249" s="143"/>
      <c r="HQM1249" s="142"/>
      <c r="HQN1249" s="143"/>
      <c r="HQO1249" s="142"/>
      <c r="HQP1249" s="143"/>
      <c r="HQQ1249" s="142"/>
      <c r="HQR1249" s="143"/>
      <c r="HQS1249" s="142"/>
      <c r="HQT1249" s="143"/>
      <c r="HQU1249" s="142"/>
      <c r="HQV1249" s="143"/>
      <c r="HQW1249" s="142"/>
      <c r="HQX1249" s="143"/>
      <c r="HQY1249" s="142"/>
      <c r="HQZ1249" s="143"/>
      <c r="HRA1249" s="142"/>
      <c r="HRB1249" s="143"/>
      <c r="HRC1249" s="142"/>
      <c r="HRD1249" s="143"/>
      <c r="HRE1249" s="142"/>
      <c r="HRF1249" s="143"/>
      <c r="HRG1249" s="142"/>
      <c r="HRH1249" s="143"/>
      <c r="HRI1249" s="142"/>
      <c r="HRJ1249" s="143"/>
      <c r="HRK1249" s="142"/>
      <c r="HRL1249" s="143"/>
      <c r="HRM1249" s="142"/>
      <c r="HRN1249" s="143"/>
      <c r="HRO1249" s="142"/>
      <c r="HRP1249" s="143"/>
      <c r="HRQ1249" s="142"/>
      <c r="HRR1249" s="143"/>
      <c r="HRS1249" s="142"/>
      <c r="HRT1249" s="143"/>
      <c r="HRU1249" s="142"/>
      <c r="HRV1249" s="143"/>
      <c r="HRW1249" s="142"/>
      <c r="HRX1249" s="143"/>
      <c r="HRY1249" s="142"/>
      <c r="HRZ1249" s="143"/>
      <c r="HSA1249" s="142"/>
      <c r="HSB1249" s="143"/>
      <c r="HSC1249" s="142"/>
      <c r="HSD1249" s="143"/>
      <c r="HSE1249" s="142"/>
      <c r="HSF1249" s="143"/>
      <c r="HSG1249" s="142"/>
      <c r="HSH1249" s="143"/>
      <c r="HSI1249" s="142"/>
      <c r="HSJ1249" s="143"/>
      <c r="HSK1249" s="142"/>
      <c r="HSL1249" s="143"/>
      <c r="HSM1249" s="142"/>
      <c r="HSN1249" s="143"/>
      <c r="HSO1249" s="142"/>
      <c r="HSP1249" s="143"/>
      <c r="HSQ1249" s="142"/>
      <c r="HSR1249" s="143"/>
      <c r="HSS1249" s="142"/>
      <c r="HST1249" s="143"/>
      <c r="HSU1249" s="142"/>
      <c r="HSV1249" s="143"/>
      <c r="HSW1249" s="142"/>
      <c r="HSX1249" s="143"/>
      <c r="HSY1249" s="142"/>
      <c r="HSZ1249" s="143"/>
      <c r="HTA1249" s="142"/>
      <c r="HTB1249" s="143"/>
      <c r="HTC1249" s="142"/>
      <c r="HTD1249" s="143"/>
      <c r="HTE1249" s="142"/>
      <c r="HTF1249" s="143"/>
      <c r="HTG1249" s="142"/>
      <c r="HTH1249" s="143"/>
      <c r="HTI1249" s="142"/>
      <c r="HTJ1249" s="143"/>
      <c r="HTK1249" s="142"/>
      <c r="HTL1249" s="143"/>
      <c r="HTM1249" s="142"/>
      <c r="HTN1249" s="143"/>
      <c r="HTO1249" s="142"/>
      <c r="HTP1249" s="143"/>
      <c r="HTQ1249" s="142"/>
      <c r="HTR1249" s="143"/>
      <c r="HTS1249" s="142"/>
      <c r="HTT1249" s="143"/>
      <c r="HTU1249" s="142"/>
      <c r="HTV1249" s="143"/>
      <c r="HTW1249" s="142"/>
      <c r="HTX1249" s="143"/>
      <c r="HTY1249" s="142"/>
      <c r="HTZ1249" s="143"/>
      <c r="HUA1249" s="142"/>
      <c r="HUB1249" s="143"/>
      <c r="HUC1249" s="142"/>
      <c r="HUD1249" s="143"/>
      <c r="HUE1249" s="142"/>
      <c r="HUF1249" s="143"/>
      <c r="HUG1249" s="142"/>
      <c r="HUH1249" s="143"/>
      <c r="HUI1249" s="142"/>
      <c r="HUJ1249" s="143"/>
      <c r="HUK1249" s="142"/>
      <c r="HUL1249" s="143"/>
      <c r="HUM1249" s="142"/>
      <c r="HUN1249" s="143"/>
      <c r="HUO1249" s="142"/>
      <c r="HUP1249" s="143"/>
      <c r="HUQ1249" s="142"/>
      <c r="HUR1249" s="143"/>
      <c r="HUS1249" s="142"/>
      <c r="HUT1249" s="143"/>
      <c r="HUU1249" s="142"/>
      <c r="HUV1249" s="143"/>
      <c r="HUW1249" s="142"/>
      <c r="HUX1249" s="143"/>
      <c r="HUY1249" s="142"/>
      <c r="HUZ1249" s="143"/>
      <c r="HVA1249" s="142"/>
      <c r="HVB1249" s="143"/>
      <c r="HVC1249" s="142"/>
      <c r="HVD1249" s="143"/>
      <c r="HVE1249" s="142"/>
      <c r="HVF1249" s="143"/>
      <c r="HVG1249" s="142"/>
      <c r="HVH1249" s="143"/>
      <c r="HVI1249" s="142"/>
      <c r="HVJ1249" s="143"/>
      <c r="HVK1249" s="142"/>
      <c r="HVL1249" s="143"/>
      <c r="HVM1249" s="142"/>
      <c r="HVN1249" s="143"/>
      <c r="HVO1249" s="142"/>
      <c r="HVP1249" s="143"/>
      <c r="HVQ1249" s="142"/>
      <c r="HVR1249" s="143"/>
      <c r="HVS1249" s="142"/>
      <c r="HVT1249" s="143"/>
      <c r="HVU1249" s="142"/>
      <c r="HVV1249" s="143"/>
      <c r="HVW1249" s="142"/>
      <c r="HVX1249" s="143"/>
      <c r="HVY1249" s="142"/>
      <c r="HVZ1249" s="143"/>
      <c r="HWA1249" s="142"/>
      <c r="HWB1249" s="143"/>
      <c r="HWC1249" s="142"/>
      <c r="HWD1249" s="143"/>
      <c r="HWE1249" s="142"/>
      <c r="HWF1249" s="143"/>
      <c r="HWG1249" s="142"/>
      <c r="HWH1249" s="143"/>
      <c r="HWI1249" s="142"/>
      <c r="HWJ1249" s="143"/>
      <c r="HWK1249" s="142"/>
      <c r="HWL1249" s="143"/>
      <c r="HWM1249" s="142"/>
      <c r="HWN1249" s="143"/>
      <c r="HWO1249" s="142"/>
      <c r="HWP1249" s="143"/>
      <c r="HWQ1249" s="142"/>
      <c r="HWR1249" s="143"/>
      <c r="HWS1249" s="142"/>
      <c r="HWT1249" s="143"/>
      <c r="HWU1249" s="142"/>
      <c r="HWV1249" s="143"/>
      <c r="HWW1249" s="142"/>
      <c r="HWX1249" s="143"/>
      <c r="HWY1249" s="142"/>
      <c r="HWZ1249" s="143"/>
      <c r="HXA1249" s="142"/>
      <c r="HXB1249" s="143"/>
      <c r="HXC1249" s="142"/>
      <c r="HXD1249" s="143"/>
      <c r="HXE1249" s="142"/>
      <c r="HXF1249" s="143"/>
      <c r="HXG1249" s="142"/>
      <c r="HXH1249" s="143"/>
      <c r="HXI1249" s="142"/>
      <c r="HXJ1249" s="143"/>
      <c r="HXK1249" s="142"/>
      <c r="HXL1249" s="143"/>
      <c r="HXM1249" s="142"/>
      <c r="HXN1249" s="143"/>
      <c r="HXO1249" s="142"/>
      <c r="HXP1249" s="143"/>
      <c r="HXQ1249" s="142"/>
      <c r="HXR1249" s="143"/>
      <c r="HXS1249" s="142"/>
      <c r="HXT1249" s="143"/>
      <c r="HXU1249" s="142"/>
      <c r="HXV1249" s="143"/>
      <c r="HXW1249" s="142"/>
      <c r="HXX1249" s="143"/>
      <c r="HXY1249" s="142"/>
      <c r="HXZ1249" s="143"/>
      <c r="HYA1249" s="142"/>
      <c r="HYB1249" s="143"/>
      <c r="HYC1249" s="142"/>
      <c r="HYD1249" s="143"/>
      <c r="HYE1249" s="142"/>
      <c r="HYF1249" s="143"/>
      <c r="HYG1249" s="142"/>
      <c r="HYH1249" s="143"/>
      <c r="HYI1249" s="142"/>
      <c r="HYJ1249" s="143"/>
      <c r="HYK1249" s="142"/>
      <c r="HYL1249" s="143"/>
      <c r="HYM1249" s="142"/>
      <c r="HYN1249" s="143"/>
      <c r="HYO1249" s="142"/>
      <c r="HYP1249" s="143"/>
      <c r="HYQ1249" s="142"/>
      <c r="HYR1249" s="143"/>
      <c r="HYS1249" s="142"/>
      <c r="HYT1249" s="143"/>
      <c r="HYU1249" s="142"/>
      <c r="HYV1249" s="143"/>
      <c r="HYW1249" s="142"/>
      <c r="HYX1249" s="143"/>
      <c r="HYY1249" s="142"/>
      <c r="HYZ1249" s="143"/>
      <c r="HZA1249" s="142"/>
      <c r="HZB1249" s="143"/>
      <c r="HZC1249" s="142"/>
      <c r="HZD1249" s="143"/>
      <c r="HZE1249" s="142"/>
      <c r="HZF1249" s="143"/>
      <c r="HZG1249" s="142"/>
      <c r="HZH1249" s="143"/>
      <c r="HZI1249" s="142"/>
      <c r="HZJ1249" s="143"/>
      <c r="HZK1249" s="142"/>
      <c r="HZL1249" s="143"/>
      <c r="HZM1249" s="142"/>
      <c r="HZN1249" s="143"/>
      <c r="HZO1249" s="142"/>
      <c r="HZP1249" s="143"/>
      <c r="HZQ1249" s="142"/>
      <c r="HZR1249" s="143"/>
      <c r="HZS1249" s="142"/>
      <c r="HZT1249" s="143"/>
      <c r="HZU1249" s="142"/>
      <c r="HZV1249" s="143"/>
      <c r="HZW1249" s="142"/>
      <c r="HZX1249" s="143"/>
      <c r="HZY1249" s="142"/>
      <c r="HZZ1249" s="143"/>
      <c r="IAA1249" s="142"/>
      <c r="IAB1249" s="143"/>
      <c r="IAC1249" s="142"/>
      <c r="IAD1249" s="143"/>
      <c r="IAE1249" s="142"/>
      <c r="IAF1249" s="143"/>
      <c r="IAG1249" s="142"/>
      <c r="IAH1249" s="143"/>
      <c r="IAI1249" s="142"/>
      <c r="IAJ1249" s="143"/>
      <c r="IAK1249" s="142"/>
      <c r="IAL1249" s="143"/>
      <c r="IAM1249" s="142"/>
      <c r="IAN1249" s="143"/>
      <c r="IAO1249" s="142"/>
      <c r="IAP1249" s="143"/>
      <c r="IAQ1249" s="142"/>
      <c r="IAR1249" s="143"/>
      <c r="IAS1249" s="142"/>
      <c r="IAT1249" s="143"/>
      <c r="IAU1249" s="142"/>
      <c r="IAV1249" s="143"/>
      <c r="IAW1249" s="142"/>
      <c r="IAX1249" s="143"/>
      <c r="IAY1249" s="142"/>
      <c r="IAZ1249" s="143"/>
      <c r="IBA1249" s="142"/>
      <c r="IBB1249" s="143"/>
      <c r="IBC1249" s="142"/>
      <c r="IBD1249" s="143"/>
      <c r="IBE1249" s="142"/>
      <c r="IBF1249" s="143"/>
      <c r="IBG1249" s="142"/>
      <c r="IBH1249" s="143"/>
      <c r="IBI1249" s="142"/>
      <c r="IBJ1249" s="143"/>
      <c r="IBK1249" s="142"/>
      <c r="IBL1249" s="143"/>
      <c r="IBM1249" s="142"/>
      <c r="IBN1249" s="143"/>
      <c r="IBO1249" s="142"/>
      <c r="IBP1249" s="143"/>
      <c r="IBQ1249" s="142"/>
      <c r="IBR1249" s="143"/>
      <c r="IBS1249" s="142"/>
      <c r="IBT1249" s="143"/>
      <c r="IBU1249" s="142"/>
      <c r="IBV1249" s="143"/>
      <c r="IBW1249" s="142"/>
      <c r="IBX1249" s="143"/>
      <c r="IBY1249" s="142"/>
      <c r="IBZ1249" s="143"/>
      <c r="ICA1249" s="142"/>
      <c r="ICB1249" s="143"/>
      <c r="ICC1249" s="142"/>
      <c r="ICD1249" s="143"/>
      <c r="ICE1249" s="142"/>
      <c r="ICF1249" s="143"/>
      <c r="ICG1249" s="142"/>
      <c r="ICH1249" s="143"/>
      <c r="ICI1249" s="142"/>
      <c r="ICJ1249" s="143"/>
      <c r="ICK1249" s="142"/>
      <c r="ICL1249" s="143"/>
      <c r="ICM1249" s="142"/>
      <c r="ICN1249" s="143"/>
      <c r="ICO1249" s="142"/>
      <c r="ICP1249" s="143"/>
      <c r="ICQ1249" s="142"/>
      <c r="ICR1249" s="143"/>
      <c r="ICS1249" s="142"/>
      <c r="ICT1249" s="143"/>
      <c r="ICU1249" s="142"/>
      <c r="ICV1249" s="143"/>
      <c r="ICW1249" s="142"/>
      <c r="ICX1249" s="143"/>
      <c r="ICY1249" s="142"/>
      <c r="ICZ1249" s="143"/>
      <c r="IDA1249" s="142"/>
      <c r="IDB1249" s="143"/>
      <c r="IDC1249" s="142"/>
      <c r="IDD1249" s="143"/>
      <c r="IDE1249" s="142"/>
      <c r="IDF1249" s="143"/>
      <c r="IDG1249" s="142"/>
      <c r="IDH1249" s="143"/>
      <c r="IDI1249" s="142"/>
      <c r="IDJ1249" s="143"/>
      <c r="IDK1249" s="142"/>
      <c r="IDL1249" s="143"/>
      <c r="IDM1249" s="142"/>
      <c r="IDN1249" s="143"/>
      <c r="IDO1249" s="142"/>
      <c r="IDP1249" s="143"/>
      <c r="IDQ1249" s="142"/>
      <c r="IDR1249" s="143"/>
      <c r="IDS1249" s="142"/>
      <c r="IDT1249" s="143"/>
      <c r="IDU1249" s="142"/>
      <c r="IDV1249" s="143"/>
      <c r="IDW1249" s="142"/>
      <c r="IDX1249" s="143"/>
      <c r="IDY1249" s="142"/>
      <c r="IDZ1249" s="143"/>
      <c r="IEA1249" s="142"/>
      <c r="IEB1249" s="143"/>
      <c r="IEC1249" s="142"/>
      <c r="IED1249" s="143"/>
      <c r="IEE1249" s="142"/>
      <c r="IEF1249" s="143"/>
      <c r="IEG1249" s="142"/>
      <c r="IEH1249" s="143"/>
      <c r="IEI1249" s="142"/>
      <c r="IEJ1249" s="143"/>
      <c r="IEK1249" s="142"/>
      <c r="IEL1249" s="143"/>
      <c r="IEM1249" s="142"/>
      <c r="IEN1249" s="143"/>
      <c r="IEO1249" s="142"/>
      <c r="IEP1249" s="143"/>
      <c r="IEQ1249" s="142"/>
      <c r="IER1249" s="143"/>
      <c r="IES1249" s="142"/>
      <c r="IET1249" s="143"/>
      <c r="IEU1249" s="142"/>
      <c r="IEV1249" s="143"/>
      <c r="IEW1249" s="142"/>
      <c r="IEX1249" s="143"/>
      <c r="IEY1249" s="142"/>
      <c r="IEZ1249" s="143"/>
      <c r="IFA1249" s="142"/>
      <c r="IFB1249" s="143"/>
      <c r="IFC1249" s="142"/>
      <c r="IFD1249" s="143"/>
      <c r="IFE1249" s="142"/>
      <c r="IFF1249" s="143"/>
      <c r="IFG1249" s="142"/>
      <c r="IFH1249" s="143"/>
      <c r="IFI1249" s="142"/>
      <c r="IFJ1249" s="143"/>
      <c r="IFK1249" s="142"/>
      <c r="IFL1249" s="143"/>
      <c r="IFM1249" s="142"/>
      <c r="IFN1249" s="143"/>
      <c r="IFO1249" s="142"/>
      <c r="IFP1249" s="143"/>
      <c r="IFQ1249" s="142"/>
      <c r="IFR1249" s="143"/>
      <c r="IFS1249" s="142"/>
      <c r="IFT1249" s="143"/>
      <c r="IFU1249" s="142"/>
      <c r="IFV1249" s="143"/>
      <c r="IFW1249" s="142"/>
      <c r="IFX1249" s="143"/>
      <c r="IFY1249" s="142"/>
      <c r="IFZ1249" s="143"/>
      <c r="IGA1249" s="142"/>
      <c r="IGB1249" s="143"/>
      <c r="IGC1249" s="142"/>
      <c r="IGD1249" s="143"/>
      <c r="IGE1249" s="142"/>
      <c r="IGF1249" s="143"/>
      <c r="IGG1249" s="142"/>
      <c r="IGH1249" s="143"/>
      <c r="IGI1249" s="142"/>
      <c r="IGJ1249" s="143"/>
      <c r="IGK1249" s="142"/>
      <c r="IGL1249" s="143"/>
      <c r="IGM1249" s="142"/>
      <c r="IGN1249" s="143"/>
      <c r="IGO1249" s="142"/>
      <c r="IGP1249" s="143"/>
      <c r="IGQ1249" s="142"/>
      <c r="IGR1249" s="143"/>
      <c r="IGS1249" s="142"/>
      <c r="IGT1249" s="143"/>
      <c r="IGU1249" s="142"/>
      <c r="IGV1249" s="143"/>
      <c r="IGW1249" s="142"/>
      <c r="IGX1249" s="143"/>
      <c r="IGY1249" s="142"/>
      <c r="IGZ1249" s="143"/>
      <c r="IHA1249" s="142"/>
      <c r="IHB1249" s="143"/>
      <c r="IHC1249" s="142"/>
      <c r="IHD1249" s="143"/>
      <c r="IHE1249" s="142"/>
      <c r="IHF1249" s="143"/>
      <c r="IHG1249" s="142"/>
      <c r="IHH1249" s="143"/>
      <c r="IHI1249" s="142"/>
      <c r="IHJ1249" s="143"/>
      <c r="IHK1249" s="142"/>
      <c r="IHL1249" s="143"/>
      <c r="IHM1249" s="142"/>
      <c r="IHN1249" s="143"/>
      <c r="IHO1249" s="142"/>
      <c r="IHP1249" s="143"/>
      <c r="IHQ1249" s="142"/>
      <c r="IHR1249" s="143"/>
      <c r="IHS1249" s="142"/>
      <c r="IHT1249" s="143"/>
      <c r="IHU1249" s="142"/>
      <c r="IHV1249" s="143"/>
      <c r="IHW1249" s="142"/>
      <c r="IHX1249" s="143"/>
      <c r="IHY1249" s="142"/>
      <c r="IHZ1249" s="143"/>
      <c r="IIA1249" s="142"/>
      <c r="IIB1249" s="143"/>
      <c r="IIC1249" s="142"/>
      <c r="IID1249" s="143"/>
      <c r="IIE1249" s="142"/>
      <c r="IIF1249" s="143"/>
      <c r="IIG1249" s="142"/>
      <c r="IIH1249" s="143"/>
      <c r="III1249" s="142"/>
      <c r="IIJ1249" s="143"/>
      <c r="IIK1249" s="142"/>
      <c r="IIL1249" s="143"/>
      <c r="IIM1249" s="142"/>
      <c r="IIN1249" s="143"/>
      <c r="IIO1249" s="142"/>
      <c r="IIP1249" s="143"/>
      <c r="IIQ1249" s="142"/>
      <c r="IIR1249" s="143"/>
      <c r="IIS1249" s="142"/>
      <c r="IIT1249" s="143"/>
      <c r="IIU1249" s="142"/>
      <c r="IIV1249" s="143"/>
      <c r="IIW1249" s="142"/>
      <c r="IIX1249" s="143"/>
      <c r="IIY1249" s="142"/>
      <c r="IIZ1249" s="143"/>
      <c r="IJA1249" s="142"/>
      <c r="IJB1249" s="143"/>
      <c r="IJC1249" s="142"/>
      <c r="IJD1249" s="143"/>
      <c r="IJE1249" s="142"/>
      <c r="IJF1249" s="143"/>
      <c r="IJG1249" s="142"/>
      <c r="IJH1249" s="143"/>
      <c r="IJI1249" s="142"/>
      <c r="IJJ1249" s="143"/>
      <c r="IJK1249" s="142"/>
      <c r="IJL1249" s="143"/>
      <c r="IJM1249" s="142"/>
      <c r="IJN1249" s="143"/>
      <c r="IJO1249" s="142"/>
      <c r="IJP1249" s="143"/>
      <c r="IJQ1249" s="142"/>
      <c r="IJR1249" s="143"/>
      <c r="IJS1249" s="142"/>
      <c r="IJT1249" s="143"/>
      <c r="IJU1249" s="142"/>
      <c r="IJV1249" s="143"/>
      <c r="IJW1249" s="142"/>
      <c r="IJX1249" s="143"/>
      <c r="IJY1249" s="142"/>
      <c r="IJZ1249" s="143"/>
      <c r="IKA1249" s="142"/>
      <c r="IKB1249" s="143"/>
      <c r="IKC1249" s="142"/>
      <c r="IKD1249" s="143"/>
      <c r="IKE1249" s="142"/>
      <c r="IKF1249" s="143"/>
      <c r="IKG1249" s="142"/>
      <c r="IKH1249" s="143"/>
      <c r="IKI1249" s="142"/>
      <c r="IKJ1249" s="143"/>
      <c r="IKK1249" s="142"/>
      <c r="IKL1249" s="143"/>
      <c r="IKM1249" s="142"/>
      <c r="IKN1249" s="143"/>
      <c r="IKO1249" s="142"/>
      <c r="IKP1249" s="143"/>
      <c r="IKQ1249" s="142"/>
      <c r="IKR1249" s="143"/>
      <c r="IKS1249" s="142"/>
      <c r="IKT1249" s="143"/>
      <c r="IKU1249" s="142"/>
      <c r="IKV1249" s="143"/>
      <c r="IKW1249" s="142"/>
      <c r="IKX1249" s="143"/>
      <c r="IKY1249" s="142"/>
      <c r="IKZ1249" s="143"/>
      <c r="ILA1249" s="142"/>
      <c r="ILB1249" s="143"/>
      <c r="ILC1249" s="142"/>
      <c r="ILD1249" s="143"/>
      <c r="ILE1249" s="142"/>
      <c r="ILF1249" s="143"/>
      <c r="ILG1249" s="142"/>
      <c r="ILH1249" s="143"/>
      <c r="ILI1249" s="142"/>
      <c r="ILJ1249" s="143"/>
      <c r="ILK1249" s="142"/>
      <c r="ILL1249" s="143"/>
      <c r="ILM1249" s="142"/>
      <c r="ILN1249" s="143"/>
      <c r="ILO1249" s="142"/>
      <c r="ILP1249" s="143"/>
      <c r="ILQ1249" s="142"/>
      <c r="ILR1249" s="143"/>
      <c r="ILS1249" s="142"/>
      <c r="ILT1249" s="143"/>
      <c r="ILU1249" s="142"/>
      <c r="ILV1249" s="143"/>
      <c r="ILW1249" s="142"/>
      <c r="ILX1249" s="143"/>
      <c r="ILY1249" s="142"/>
      <c r="ILZ1249" s="143"/>
      <c r="IMA1249" s="142"/>
      <c r="IMB1249" s="143"/>
      <c r="IMC1249" s="142"/>
      <c r="IMD1249" s="143"/>
      <c r="IME1249" s="142"/>
      <c r="IMF1249" s="143"/>
      <c r="IMG1249" s="142"/>
      <c r="IMH1249" s="143"/>
      <c r="IMI1249" s="142"/>
      <c r="IMJ1249" s="143"/>
      <c r="IMK1249" s="142"/>
      <c r="IML1249" s="143"/>
      <c r="IMM1249" s="142"/>
      <c r="IMN1249" s="143"/>
      <c r="IMO1249" s="142"/>
      <c r="IMP1249" s="143"/>
      <c r="IMQ1249" s="142"/>
      <c r="IMR1249" s="143"/>
      <c r="IMS1249" s="142"/>
      <c r="IMT1249" s="143"/>
      <c r="IMU1249" s="142"/>
      <c r="IMV1249" s="143"/>
      <c r="IMW1249" s="142"/>
      <c r="IMX1249" s="143"/>
      <c r="IMY1249" s="142"/>
      <c r="IMZ1249" s="143"/>
      <c r="INA1249" s="142"/>
      <c r="INB1249" s="143"/>
      <c r="INC1249" s="142"/>
      <c r="IND1249" s="143"/>
      <c r="INE1249" s="142"/>
      <c r="INF1249" s="143"/>
      <c r="ING1249" s="142"/>
      <c r="INH1249" s="143"/>
      <c r="INI1249" s="142"/>
      <c r="INJ1249" s="143"/>
      <c r="INK1249" s="142"/>
      <c r="INL1249" s="143"/>
      <c r="INM1249" s="142"/>
      <c r="INN1249" s="143"/>
      <c r="INO1249" s="142"/>
      <c r="INP1249" s="143"/>
      <c r="INQ1249" s="142"/>
      <c r="INR1249" s="143"/>
      <c r="INS1249" s="142"/>
      <c r="INT1249" s="143"/>
      <c r="INU1249" s="142"/>
      <c r="INV1249" s="143"/>
      <c r="INW1249" s="142"/>
      <c r="INX1249" s="143"/>
      <c r="INY1249" s="142"/>
      <c r="INZ1249" s="143"/>
      <c r="IOA1249" s="142"/>
      <c r="IOB1249" s="143"/>
      <c r="IOC1249" s="142"/>
      <c r="IOD1249" s="143"/>
      <c r="IOE1249" s="142"/>
      <c r="IOF1249" s="143"/>
      <c r="IOG1249" s="142"/>
      <c r="IOH1249" s="143"/>
      <c r="IOI1249" s="142"/>
      <c r="IOJ1249" s="143"/>
      <c r="IOK1249" s="142"/>
      <c r="IOL1249" s="143"/>
      <c r="IOM1249" s="142"/>
      <c r="ION1249" s="143"/>
      <c r="IOO1249" s="142"/>
      <c r="IOP1249" s="143"/>
      <c r="IOQ1249" s="142"/>
      <c r="IOR1249" s="143"/>
      <c r="IOS1249" s="142"/>
      <c r="IOT1249" s="143"/>
      <c r="IOU1249" s="142"/>
      <c r="IOV1249" s="143"/>
      <c r="IOW1249" s="142"/>
      <c r="IOX1249" s="143"/>
      <c r="IOY1249" s="142"/>
      <c r="IOZ1249" s="143"/>
      <c r="IPA1249" s="142"/>
      <c r="IPB1249" s="143"/>
      <c r="IPC1249" s="142"/>
      <c r="IPD1249" s="143"/>
      <c r="IPE1249" s="142"/>
      <c r="IPF1249" s="143"/>
      <c r="IPG1249" s="142"/>
      <c r="IPH1249" s="143"/>
      <c r="IPI1249" s="142"/>
      <c r="IPJ1249" s="143"/>
      <c r="IPK1249" s="142"/>
      <c r="IPL1249" s="143"/>
      <c r="IPM1249" s="142"/>
      <c r="IPN1249" s="143"/>
      <c r="IPO1249" s="142"/>
      <c r="IPP1249" s="143"/>
      <c r="IPQ1249" s="142"/>
      <c r="IPR1249" s="143"/>
      <c r="IPS1249" s="142"/>
      <c r="IPT1249" s="143"/>
      <c r="IPU1249" s="142"/>
      <c r="IPV1249" s="143"/>
      <c r="IPW1249" s="142"/>
      <c r="IPX1249" s="143"/>
      <c r="IPY1249" s="142"/>
      <c r="IPZ1249" s="143"/>
      <c r="IQA1249" s="142"/>
      <c r="IQB1249" s="143"/>
      <c r="IQC1249" s="142"/>
      <c r="IQD1249" s="143"/>
      <c r="IQE1249" s="142"/>
      <c r="IQF1249" s="143"/>
      <c r="IQG1249" s="142"/>
      <c r="IQH1249" s="143"/>
      <c r="IQI1249" s="142"/>
      <c r="IQJ1249" s="143"/>
      <c r="IQK1249" s="142"/>
      <c r="IQL1249" s="143"/>
      <c r="IQM1249" s="142"/>
      <c r="IQN1249" s="143"/>
      <c r="IQO1249" s="142"/>
      <c r="IQP1249" s="143"/>
      <c r="IQQ1249" s="142"/>
      <c r="IQR1249" s="143"/>
      <c r="IQS1249" s="142"/>
      <c r="IQT1249" s="143"/>
      <c r="IQU1249" s="142"/>
      <c r="IQV1249" s="143"/>
      <c r="IQW1249" s="142"/>
      <c r="IQX1249" s="143"/>
      <c r="IQY1249" s="142"/>
      <c r="IQZ1249" s="143"/>
      <c r="IRA1249" s="142"/>
      <c r="IRB1249" s="143"/>
      <c r="IRC1249" s="142"/>
      <c r="IRD1249" s="143"/>
      <c r="IRE1249" s="142"/>
      <c r="IRF1249" s="143"/>
      <c r="IRG1249" s="142"/>
      <c r="IRH1249" s="143"/>
      <c r="IRI1249" s="142"/>
      <c r="IRJ1249" s="143"/>
      <c r="IRK1249" s="142"/>
      <c r="IRL1249" s="143"/>
      <c r="IRM1249" s="142"/>
      <c r="IRN1249" s="143"/>
      <c r="IRO1249" s="142"/>
      <c r="IRP1249" s="143"/>
      <c r="IRQ1249" s="142"/>
      <c r="IRR1249" s="143"/>
      <c r="IRS1249" s="142"/>
      <c r="IRT1249" s="143"/>
      <c r="IRU1249" s="142"/>
      <c r="IRV1249" s="143"/>
      <c r="IRW1249" s="142"/>
      <c r="IRX1249" s="143"/>
      <c r="IRY1249" s="142"/>
      <c r="IRZ1249" s="143"/>
      <c r="ISA1249" s="142"/>
      <c r="ISB1249" s="143"/>
      <c r="ISC1249" s="142"/>
      <c r="ISD1249" s="143"/>
      <c r="ISE1249" s="142"/>
      <c r="ISF1249" s="143"/>
      <c r="ISG1249" s="142"/>
      <c r="ISH1249" s="143"/>
      <c r="ISI1249" s="142"/>
      <c r="ISJ1249" s="143"/>
      <c r="ISK1249" s="142"/>
      <c r="ISL1249" s="143"/>
      <c r="ISM1249" s="142"/>
      <c r="ISN1249" s="143"/>
      <c r="ISO1249" s="142"/>
      <c r="ISP1249" s="143"/>
      <c r="ISQ1249" s="142"/>
      <c r="ISR1249" s="143"/>
      <c r="ISS1249" s="142"/>
      <c r="IST1249" s="143"/>
      <c r="ISU1249" s="142"/>
      <c r="ISV1249" s="143"/>
      <c r="ISW1249" s="142"/>
      <c r="ISX1249" s="143"/>
      <c r="ISY1249" s="142"/>
      <c r="ISZ1249" s="143"/>
      <c r="ITA1249" s="142"/>
      <c r="ITB1249" s="143"/>
      <c r="ITC1249" s="142"/>
      <c r="ITD1249" s="143"/>
      <c r="ITE1249" s="142"/>
      <c r="ITF1249" s="143"/>
      <c r="ITG1249" s="142"/>
      <c r="ITH1249" s="143"/>
      <c r="ITI1249" s="142"/>
      <c r="ITJ1249" s="143"/>
      <c r="ITK1249" s="142"/>
      <c r="ITL1249" s="143"/>
      <c r="ITM1249" s="142"/>
      <c r="ITN1249" s="143"/>
      <c r="ITO1249" s="142"/>
      <c r="ITP1249" s="143"/>
      <c r="ITQ1249" s="142"/>
      <c r="ITR1249" s="143"/>
      <c r="ITS1249" s="142"/>
      <c r="ITT1249" s="143"/>
      <c r="ITU1249" s="142"/>
      <c r="ITV1249" s="143"/>
      <c r="ITW1249" s="142"/>
      <c r="ITX1249" s="143"/>
      <c r="ITY1249" s="142"/>
      <c r="ITZ1249" s="143"/>
      <c r="IUA1249" s="142"/>
      <c r="IUB1249" s="143"/>
      <c r="IUC1249" s="142"/>
      <c r="IUD1249" s="143"/>
      <c r="IUE1249" s="142"/>
      <c r="IUF1249" s="143"/>
      <c r="IUG1249" s="142"/>
      <c r="IUH1249" s="143"/>
      <c r="IUI1249" s="142"/>
      <c r="IUJ1249" s="143"/>
      <c r="IUK1249" s="142"/>
      <c r="IUL1249" s="143"/>
      <c r="IUM1249" s="142"/>
      <c r="IUN1249" s="143"/>
      <c r="IUO1249" s="142"/>
      <c r="IUP1249" s="143"/>
      <c r="IUQ1249" s="142"/>
      <c r="IUR1249" s="143"/>
      <c r="IUS1249" s="142"/>
      <c r="IUT1249" s="143"/>
      <c r="IUU1249" s="142"/>
      <c r="IUV1249" s="143"/>
      <c r="IUW1249" s="142"/>
      <c r="IUX1249" s="143"/>
      <c r="IUY1249" s="142"/>
      <c r="IUZ1249" s="143"/>
      <c r="IVA1249" s="142"/>
      <c r="IVB1249" s="143"/>
      <c r="IVC1249" s="142"/>
      <c r="IVD1249" s="143"/>
      <c r="IVE1249" s="142"/>
      <c r="IVF1249" s="143"/>
      <c r="IVG1249" s="142"/>
      <c r="IVH1249" s="143"/>
      <c r="IVI1249" s="142"/>
      <c r="IVJ1249" s="143"/>
      <c r="IVK1249" s="142"/>
      <c r="IVL1249" s="143"/>
      <c r="IVM1249" s="142"/>
      <c r="IVN1249" s="143"/>
      <c r="IVO1249" s="142"/>
      <c r="IVP1249" s="143"/>
      <c r="IVQ1249" s="142"/>
      <c r="IVR1249" s="143"/>
      <c r="IVS1249" s="142"/>
      <c r="IVT1249" s="143"/>
      <c r="IVU1249" s="142"/>
      <c r="IVV1249" s="143"/>
      <c r="IVW1249" s="142"/>
      <c r="IVX1249" s="143"/>
      <c r="IVY1249" s="142"/>
      <c r="IVZ1249" s="143"/>
      <c r="IWA1249" s="142"/>
      <c r="IWB1249" s="143"/>
      <c r="IWC1249" s="142"/>
      <c r="IWD1249" s="143"/>
      <c r="IWE1249" s="142"/>
      <c r="IWF1249" s="143"/>
      <c r="IWG1249" s="142"/>
      <c r="IWH1249" s="143"/>
      <c r="IWI1249" s="142"/>
      <c r="IWJ1249" s="143"/>
      <c r="IWK1249" s="142"/>
      <c r="IWL1249" s="143"/>
      <c r="IWM1249" s="142"/>
      <c r="IWN1249" s="143"/>
      <c r="IWO1249" s="142"/>
      <c r="IWP1249" s="143"/>
      <c r="IWQ1249" s="142"/>
      <c r="IWR1249" s="143"/>
      <c r="IWS1249" s="142"/>
      <c r="IWT1249" s="143"/>
      <c r="IWU1249" s="142"/>
      <c r="IWV1249" s="143"/>
      <c r="IWW1249" s="142"/>
      <c r="IWX1249" s="143"/>
      <c r="IWY1249" s="142"/>
      <c r="IWZ1249" s="143"/>
      <c r="IXA1249" s="142"/>
      <c r="IXB1249" s="143"/>
      <c r="IXC1249" s="142"/>
      <c r="IXD1249" s="143"/>
      <c r="IXE1249" s="142"/>
      <c r="IXF1249" s="143"/>
      <c r="IXG1249" s="142"/>
      <c r="IXH1249" s="143"/>
      <c r="IXI1249" s="142"/>
      <c r="IXJ1249" s="143"/>
      <c r="IXK1249" s="142"/>
      <c r="IXL1249" s="143"/>
      <c r="IXM1249" s="142"/>
      <c r="IXN1249" s="143"/>
      <c r="IXO1249" s="142"/>
      <c r="IXP1249" s="143"/>
      <c r="IXQ1249" s="142"/>
      <c r="IXR1249" s="143"/>
      <c r="IXS1249" s="142"/>
      <c r="IXT1249" s="143"/>
      <c r="IXU1249" s="142"/>
      <c r="IXV1249" s="143"/>
      <c r="IXW1249" s="142"/>
      <c r="IXX1249" s="143"/>
      <c r="IXY1249" s="142"/>
      <c r="IXZ1249" s="143"/>
      <c r="IYA1249" s="142"/>
      <c r="IYB1249" s="143"/>
      <c r="IYC1249" s="142"/>
      <c r="IYD1249" s="143"/>
      <c r="IYE1249" s="142"/>
      <c r="IYF1249" s="143"/>
      <c r="IYG1249" s="142"/>
      <c r="IYH1249" s="143"/>
      <c r="IYI1249" s="142"/>
      <c r="IYJ1249" s="143"/>
      <c r="IYK1249" s="142"/>
      <c r="IYL1249" s="143"/>
      <c r="IYM1249" s="142"/>
      <c r="IYN1249" s="143"/>
      <c r="IYO1249" s="142"/>
      <c r="IYP1249" s="143"/>
      <c r="IYQ1249" s="142"/>
      <c r="IYR1249" s="143"/>
      <c r="IYS1249" s="142"/>
      <c r="IYT1249" s="143"/>
      <c r="IYU1249" s="142"/>
      <c r="IYV1249" s="143"/>
      <c r="IYW1249" s="142"/>
      <c r="IYX1249" s="143"/>
      <c r="IYY1249" s="142"/>
      <c r="IYZ1249" s="143"/>
      <c r="IZA1249" s="142"/>
      <c r="IZB1249" s="143"/>
      <c r="IZC1249" s="142"/>
      <c r="IZD1249" s="143"/>
      <c r="IZE1249" s="142"/>
      <c r="IZF1249" s="143"/>
      <c r="IZG1249" s="142"/>
      <c r="IZH1249" s="143"/>
      <c r="IZI1249" s="142"/>
      <c r="IZJ1249" s="143"/>
      <c r="IZK1249" s="142"/>
      <c r="IZL1249" s="143"/>
      <c r="IZM1249" s="142"/>
      <c r="IZN1249" s="143"/>
      <c r="IZO1249" s="142"/>
      <c r="IZP1249" s="143"/>
      <c r="IZQ1249" s="142"/>
      <c r="IZR1249" s="143"/>
      <c r="IZS1249" s="142"/>
      <c r="IZT1249" s="143"/>
      <c r="IZU1249" s="142"/>
      <c r="IZV1249" s="143"/>
      <c r="IZW1249" s="142"/>
      <c r="IZX1249" s="143"/>
      <c r="IZY1249" s="142"/>
      <c r="IZZ1249" s="143"/>
      <c r="JAA1249" s="142"/>
      <c r="JAB1249" s="143"/>
      <c r="JAC1249" s="142"/>
      <c r="JAD1249" s="143"/>
      <c r="JAE1249" s="142"/>
      <c r="JAF1249" s="143"/>
      <c r="JAG1249" s="142"/>
      <c r="JAH1249" s="143"/>
      <c r="JAI1249" s="142"/>
      <c r="JAJ1249" s="143"/>
      <c r="JAK1249" s="142"/>
      <c r="JAL1249" s="143"/>
      <c r="JAM1249" s="142"/>
      <c r="JAN1249" s="143"/>
      <c r="JAO1249" s="142"/>
      <c r="JAP1249" s="143"/>
      <c r="JAQ1249" s="142"/>
      <c r="JAR1249" s="143"/>
      <c r="JAS1249" s="142"/>
      <c r="JAT1249" s="143"/>
      <c r="JAU1249" s="142"/>
      <c r="JAV1249" s="143"/>
      <c r="JAW1249" s="142"/>
      <c r="JAX1249" s="143"/>
      <c r="JAY1249" s="142"/>
      <c r="JAZ1249" s="143"/>
      <c r="JBA1249" s="142"/>
      <c r="JBB1249" s="143"/>
      <c r="JBC1249" s="142"/>
      <c r="JBD1249" s="143"/>
      <c r="JBE1249" s="142"/>
      <c r="JBF1249" s="143"/>
      <c r="JBG1249" s="142"/>
      <c r="JBH1249" s="143"/>
      <c r="JBI1249" s="142"/>
      <c r="JBJ1249" s="143"/>
      <c r="JBK1249" s="142"/>
      <c r="JBL1249" s="143"/>
      <c r="JBM1249" s="142"/>
      <c r="JBN1249" s="143"/>
      <c r="JBO1249" s="142"/>
      <c r="JBP1249" s="143"/>
      <c r="JBQ1249" s="142"/>
      <c r="JBR1249" s="143"/>
      <c r="JBS1249" s="142"/>
      <c r="JBT1249" s="143"/>
      <c r="JBU1249" s="142"/>
      <c r="JBV1249" s="143"/>
      <c r="JBW1249" s="142"/>
      <c r="JBX1249" s="143"/>
      <c r="JBY1249" s="142"/>
      <c r="JBZ1249" s="143"/>
      <c r="JCA1249" s="142"/>
      <c r="JCB1249" s="143"/>
      <c r="JCC1249" s="142"/>
      <c r="JCD1249" s="143"/>
      <c r="JCE1249" s="142"/>
      <c r="JCF1249" s="143"/>
      <c r="JCG1249" s="142"/>
      <c r="JCH1249" s="143"/>
      <c r="JCI1249" s="142"/>
      <c r="JCJ1249" s="143"/>
      <c r="JCK1249" s="142"/>
      <c r="JCL1249" s="143"/>
      <c r="JCM1249" s="142"/>
      <c r="JCN1249" s="143"/>
      <c r="JCO1249" s="142"/>
      <c r="JCP1249" s="143"/>
      <c r="JCQ1249" s="142"/>
      <c r="JCR1249" s="143"/>
      <c r="JCS1249" s="142"/>
      <c r="JCT1249" s="143"/>
      <c r="JCU1249" s="142"/>
      <c r="JCV1249" s="143"/>
      <c r="JCW1249" s="142"/>
      <c r="JCX1249" s="143"/>
      <c r="JCY1249" s="142"/>
      <c r="JCZ1249" s="143"/>
      <c r="JDA1249" s="142"/>
      <c r="JDB1249" s="143"/>
      <c r="JDC1249" s="142"/>
      <c r="JDD1249" s="143"/>
      <c r="JDE1249" s="142"/>
      <c r="JDF1249" s="143"/>
      <c r="JDG1249" s="142"/>
      <c r="JDH1249" s="143"/>
      <c r="JDI1249" s="142"/>
      <c r="JDJ1249" s="143"/>
      <c r="JDK1249" s="142"/>
      <c r="JDL1249" s="143"/>
      <c r="JDM1249" s="142"/>
      <c r="JDN1249" s="143"/>
      <c r="JDO1249" s="142"/>
      <c r="JDP1249" s="143"/>
      <c r="JDQ1249" s="142"/>
      <c r="JDR1249" s="143"/>
      <c r="JDS1249" s="142"/>
      <c r="JDT1249" s="143"/>
      <c r="JDU1249" s="142"/>
      <c r="JDV1249" s="143"/>
      <c r="JDW1249" s="142"/>
      <c r="JDX1249" s="143"/>
      <c r="JDY1249" s="142"/>
      <c r="JDZ1249" s="143"/>
      <c r="JEA1249" s="142"/>
      <c r="JEB1249" s="143"/>
      <c r="JEC1249" s="142"/>
      <c r="JED1249" s="143"/>
      <c r="JEE1249" s="142"/>
      <c r="JEF1249" s="143"/>
      <c r="JEG1249" s="142"/>
      <c r="JEH1249" s="143"/>
      <c r="JEI1249" s="142"/>
      <c r="JEJ1249" s="143"/>
      <c r="JEK1249" s="142"/>
      <c r="JEL1249" s="143"/>
      <c r="JEM1249" s="142"/>
      <c r="JEN1249" s="143"/>
      <c r="JEO1249" s="142"/>
      <c r="JEP1249" s="143"/>
      <c r="JEQ1249" s="142"/>
      <c r="JER1249" s="143"/>
      <c r="JES1249" s="142"/>
      <c r="JET1249" s="143"/>
      <c r="JEU1249" s="142"/>
      <c r="JEV1249" s="143"/>
      <c r="JEW1249" s="142"/>
      <c r="JEX1249" s="143"/>
      <c r="JEY1249" s="142"/>
      <c r="JEZ1249" s="143"/>
      <c r="JFA1249" s="142"/>
      <c r="JFB1249" s="143"/>
      <c r="JFC1249" s="142"/>
      <c r="JFD1249" s="143"/>
      <c r="JFE1249" s="142"/>
      <c r="JFF1249" s="143"/>
      <c r="JFG1249" s="142"/>
      <c r="JFH1249" s="143"/>
      <c r="JFI1249" s="142"/>
      <c r="JFJ1249" s="143"/>
      <c r="JFK1249" s="142"/>
      <c r="JFL1249" s="143"/>
      <c r="JFM1249" s="142"/>
      <c r="JFN1249" s="143"/>
      <c r="JFO1249" s="142"/>
      <c r="JFP1249" s="143"/>
      <c r="JFQ1249" s="142"/>
      <c r="JFR1249" s="143"/>
      <c r="JFS1249" s="142"/>
      <c r="JFT1249" s="143"/>
      <c r="JFU1249" s="142"/>
      <c r="JFV1249" s="143"/>
      <c r="JFW1249" s="142"/>
      <c r="JFX1249" s="143"/>
      <c r="JFY1249" s="142"/>
      <c r="JFZ1249" s="143"/>
      <c r="JGA1249" s="142"/>
      <c r="JGB1249" s="143"/>
      <c r="JGC1249" s="142"/>
      <c r="JGD1249" s="143"/>
      <c r="JGE1249" s="142"/>
      <c r="JGF1249" s="143"/>
      <c r="JGG1249" s="142"/>
      <c r="JGH1249" s="143"/>
      <c r="JGI1249" s="142"/>
      <c r="JGJ1249" s="143"/>
      <c r="JGK1249" s="142"/>
      <c r="JGL1249" s="143"/>
      <c r="JGM1249" s="142"/>
      <c r="JGN1249" s="143"/>
      <c r="JGO1249" s="142"/>
      <c r="JGP1249" s="143"/>
      <c r="JGQ1249" s="142"/>
      <c r="JGR1249" s="143"/>
      <c r="JGS1249" s="142"/>
      <c r="JGT1249" s="143"/>
      <c r="JGU1249" s="142"/>
      <c r="JGV1249" s="143"/>
      <c r="JGW1249" s="142"/>
      <c r="JGX1249" s="143"/>
      <c r="JGY1249" s="142"/>
      <c r="JGZ1249" s="143"/>
      <c r="JHA1249" s="142"/>
      <c r="JHB1249" s="143"/>
      <c r="JHC1249" s="142"/>
      <c r="JHD1249" s="143"/>
      <c r="JHE1249" s="142"/>
      <c r="JHF1249" s="143"/>
      <c r="JHG1249" s="142"/>
      <c r="JHH1249" s="143"/>
      <c r="JHI1249" s="142"/>
      <c r="JHJ1249" s="143"/>
      <c r="JHK1249" s="142"/>
      <c r="JHL1249" s="143"/>
      <c r="JHM1249" s="142"/>
      <c r="JHN1249" s="143"/>
      <c r="JHO1249" s="142"/>
      <c r="JHP1249" s="143"/>
      <c r="JHQ1249" s="142"/>
      <c r="JHR1249" s="143"/>
      <c r="JHS1249" s="142"/>
      <c r="JHT1249" s="143"/>
      <c r="JHU1249" s="142"/>
      <c r="JHV1249" s="143"/>
      <c r="JHW1249" s="142"/>
      <c r="JHX1249" s="143"/>
      <c r="JHY1249" s="142"/>
      <c r="JHZ1249" s="143"/>
      <c r="JIA1249" s="142"/>
      <c r="JIB1249" s="143"/>
      <c r="JIC1249" s="142"/>
      <c r="JID1249" s="143"/>
      <c r="JIE1249" s="142"/>
      <c r="JIF1249" s="143"/>
      <c r="JIG1249" s="142"/>
      <c r="JIH1249" s="143"/>
      <c r="JII1249" s="142"/>
      <c r="JIJ1249" s="143"/>
      <c r="JIK1249" s="142"/>
      <c r="JIL1249" s="143"/>
      <c r="JIM1249" s="142"/>
      <c r="JIN1249" s="143"/>
      <c r="JIO1249" s="142"/>
      <c r="JIP1249" s="143"/>
      <c r="JIQ1249" s="142"/>
      <c r="JIR1249" s="143"/>
      <c r="JIS1249" s="142"/>
      <c r="JIT1249" s="143"/>
      <c r="JIU1249" s="142"/>
      <c r="JIV1249" s="143"/>
      <c r="JIW1249" s="142"/>
      <c r="JIX1249" s="143"/>
      <c r="JIY1249" s="142"/>
      <c r="JIZ1249" s="143"/>
      <c r="JJA1249" s="142"/>
      <c r="JJB1249" s="143"/>
      <c r="JJC1249" s="142"/>
      <c r="JJD1249" s="143"/>
      <c r="JJE1249" s="142"/>
      <c r="JJF1249" s="143"/>
      <c r="JJG1249" s="142"/>
      <c r="JJH1249" s="143"/>
      <c r="JJI1249" s="142"/>
      <c r="JJJ1249" s="143"/>
      <c r="JJK1249" s="142"/>
      <c r="JJL1249" s="143"/>
      <c r="JJM1249" s="142"/>
      <c r="JJN1249" s="143"/>
      <c r="JJO1249" s="142"/>
      <c r="JJP1249" s="143"/>
      <c r="JJQ1249" s="142"/>
      <c r="JJR1249" s="143"/>
      <c r="JJS1249" s="142"/>
      <c r="JJT1249" s="143"/>
      <c r="JJU1249" s="142"/>
      <c r="JJV1249" s="143"/>
      <c r="JJW1249" s="142"/>
      <c r="JJX1249" s="143"/>
      <c r="JJY1249" s="142"/>
      <c r="JJZ1249" s="143"/>
      <c r="JKA1249" s="142"/>
      <c r="JKB1249" s="143"/>
      <c r="JKC1249" s="142"/>
      <c r="JKD1249" s="143"/>
      <c r="JKE1249" s="142"/>
      <c r="JKF1249" s="143"/>
      <c r="JKG1249" s="142"/>
      <c r="JKH1249" s="143"/>
      <c r="JKI1249" s="142"/>
      <c r="JKJ1249" s="143"/>
      <c r="JKK1249" s="142"/>
      <c r="JKL1249" s="143"/>
      <c r="JKM1249" s="142"/>
      <c r="JKN1249" s="143"/>
      <c r="JKO1249" s="142"/>
      <c r="JKP1249" s="143"/>
      <c r="JKQ1249" s="142"/>
      <c r="JKR1249" s="143"/>
      <c r="JKS1249" s="142"/>
      <c r="JKT1249" s="143"/>
      <c r="JKU1249" s="142"/>
      <c r="JKV1249" s="143"/>
      <c r="JKW1249" s="142"/>
      <c r="JKX1249" s="143"/>
      <c r="JKY1249" s="142"/>
      <c r="JKZ1249" s="143"/>
      <c r="JLA1249" s="142"/>
      <c r="JLB1249" s="143"/>
      <c r="JLC1249" s="142"/>
      <c r="JLD1249" s="143"/>
      <c r="JLE1249" s="142"/>
      <c r="JLF1249" s="143"/>
      <c r="JLG1249" s="142"/>
      <c r="JLH1249" s="143"/>
      <c r="JLI1249" s="142"/>
      <c r="JLJ1249" s="143"/>
      <c r="JLK1249" s="142"/>
      <c r="JLL1249" s="143"/>
      <c r="JLM1249" s="142"/>
      <c r="JLN1249" s="143"/>
      <c r="JLO1249" s="142"/>
      <c r="JLP1249" s="143"/>
      <c r="JLQ1249" s="142"/>
      <c r="JLR1249" s="143"/>
      <c r="JLS1249" s="142"/>
      <c r="JLT1249" s="143"/>
      <c r="JLU1249" s="142"/>
      <c r="JLV1249" s="143"/>
      <c r="JLW1249" s="142"/>
      <c r="JLX1249" s="143"/>
      <c r="JLY1249" s="142"/>
      <c r="JLZ1249" s="143"/>
      <c r="JMA1249" s="142"/>
      <c r="JMB1249" s="143"/>
      <c r="JMC1249" s="142"/>
      <c r="JMD1249" s="143"/>
      <c r="JME1249" s="142"/>
      <c r="JMF1249" s="143"/>
      <c r="JMG1249" s="142"/>
      <c r="JMH1249" s="143"/>
      <c r="JMI1249" s="142"/>
      <c r="JMJ1249" s="143"/>
      <c r="JMK1249" s="142"/>
      <c r="JML1249" s="143"/>
      <c r="JMM1249" s="142"/>
      <c r="JMN1249" s="143"/>
      <c r="JMO1249" s="142"/>
      <c r="JMP1249" s="143"/>
      <c r="JMQ1249" s="142"/>
      <c r="JMR1249" s="143"/>
      <c r="JMS1249" s="142"/>
      <c r="JMT1249" s="143"/>
      <c r="JMU1249" s="142"/>
      <c r="JMV1249" s="143"/>
      <c r="JMW1249" s="142"/>
      <c r="JMX1249" s="143"/>
      <c r="JMY1249" s="142"/>
      <c r="JMZ1249" s="143"/>
      <c r="JNA1249" s="142"/>
      <c r="JNB1249" s="143"/>
      <c r="JNC1249" s="142"/>
      <c r="JND1249" s="143"/>
      <c r="JNE1249" s="142"/>
      <c r="JNF1249" s="143"/>
      <c r="JNG1249" s="142"/>
      <c r="JNH1249" s="143"/>
      <c r="JNI1249" s="142"/>
      <c r="JNJ1249" s="143"/>
      <c r="JNK1249" s="142"/>
      <c r="JNL1249" s="143"/>
      <c r="JNM1249" s="142"/>
      <c r="JNN1249" s="143"/>
      <c r="JNO1249" s="142"/>
      <c r="JNP1249" s="143"/>
      <c r="JNQ1249" s="142"/>
      <c r="JNR1249" s="143"/>
      <c r="JNS1249" s="142"/>
      <c r="JNT1249" s="143"/>
      <c r="JNU1249" s="142"/>
      <c r="JNV1249" s="143"/>
      <c r="JNW1249" s="142"/>
      <c r="JNX1249" s="143"/>
      <c r="JNY1249" s="142"/>
      <c r="JNZ1249" s="143"/>
      <c r="JOA1249" s="142"/>
      <c r="JOB1249" s="143"/>
      <c r="JOC1249" s="142"/>
      <c r="JOD1249" s="143"/>
      <c r="JOE1249" s="142"/>
      <c r="JOF1249" s="143"/>
      <c r="JOG1249" s="142"/>
      <c r="JOH1249" s="143"/>
      <c r="JOI1249" s="142"/>
      <c r="JOJ1249" s="143"/>
      <c r="JOK1249" s="142"/>
      <c r="JOL1249" s="143"/>
      <c r="JOM1249" s="142"/>
      <c r="JON1249" s="143"/>
      <c r="JOO1249" s="142"/>
      <c r="JOP1249" s="143"/>
      <c r="JOQ1249" s="142"/>
      <c r="JOR1249" s="143"/>
      <c r="JOS1249" s="142"/>
      <c r="JOT1249" s="143"/>
      <c r="JOU1249" s="142"/>
      <c r="JOV1249" s="143"/>
      <c r="JOW1249" s="142"/>
      <c r="JOX1249" s="143"/>
      <c r="JOY1249" s="142"/>
      <c r="JOZ1249" s="143"/>
      <c r="JPA1249" s="142"/>
      <c r="JPB1249" s="143"/>
      <c r="JPC1249" s="142"/>
      <c r="JPD1249" s="143"/>
      <c r="JPE1249" s="142"/>
      <c r="JPF1249" s="143"/>
      <c r="JPG1249" s="142"/>
      <c r="JPH1249" s="143"/>
      <c r="JPI1249" s="142"/>
      <c r="JPJ1249" s="143"/>
      <c r="JPK1249" s="142"/>
      <c r="JPL1249" s="143"/>
      <c r="JPM1249" s="142"/>
      <c r="JPN1249" s="143"/>
      <c r="JPO1249" s="142"/>
      <c r="JPP1249" s="143"/>
      <c r="JPQ1249" s="142"/>
      <c r="JPR1249" s="143"/>
      <c r="JPS1249" s="142"/>
      <c r="JPT1249" s="143"/>
      <c r="JPU1249" s="142"/>
      <c r="JPV1249" s="143"/>
      <c r="JPW1249" s="142"/>
      <c r="JPX1249" s="143"/>
      <c r="JPY1249" s="142"/>
      <c r="JPZ1249" s="143"/>
      <c r="JQA1249" s="142"/>
      <c r="JQB1249" s="143"/>
      <c r="JQC1249" s="142"/>
      <c r="JQD1249" s="143"/>
      <c r="JQE1249" s="142"/>
      <c r="JQF1249" s="143"/>
      <c r="JQG1249" s="142"/>
      <c r="JQH1249" s="143"/>
      <c r="JQI1249" s="142"/>
      <c r="JQJ1249" s="143"/>
      <c r="JQK1249" s="142"/>
      <c r="JQL1249" s="143"/>
      <c r="JQM1249" s="142"/>
      <c r="JQN1249" s="143"/>
      <c r="JQO1249" s="142"/>
      <c r="JQP1249" s="143"/>
      <c r="JQQ1249" s="142"/>
      <c r="JQR1249" s="143"/>
      <c r="JQS1249" s="142"/>
      <c r="JQT1249" s="143"/>
      <c r="JQU1249" s="142"/>
      <c r="JQV1249" s="143"/>
      <c r="JQW1249" s="142"/>
      <c r="JQX1249" s="143"/>
      <c r="JQY1249" s="142"/>
      <c r="JQZ1249" s="143"/>
      <c r="JRA1249" s="142"/>
      <c r="JRB1249" s="143"/>
      <c r="JRC1249" s="142"/>
      <c r="JRD1249" s="143"/>
      <c r="JRE1249" s="142"/>
      <c r="JRF1249" s="143"/>
      <c r="JRG1249" s="142"/>
      <c r="JRH1249" s="143"/>
      <c r="JRI1249" s="142"/>
      <c r="JRJ1249" s="143"/>
      <c r="JRK1249" s="142"/>
      <c r="JRL1249" s="143"/>
      <c r="JRM1249" s="142"/>
      <c r="JRN1249" s="143"/>
      <c r="JRO1249" s="142"/>
      <c r="JRP1249" s="143"/>
      <c r="JRQ1249" s="142"/>
      <c r="JRR1249" s="143"/>
      <c r="JRS1249" s="142"/>
      <c r="JRT1249" s="143"/>
      <c r="JRU1249" s="142"/>
      <c r="JRV1249" s="143"/>
      <c r="JRW1249" s="142"/>
      <c r="JRX1249" s="143"/>
      <c r="JRY1249" s="142"/>
      <c r="JRZ1249" s="143"/>
      <c r="JSA1249" s="142"/>
      <c r="JSB1249" s="143"/>
      <c r="JSC1249" s="142"/>
      <c r="JSD1249" s="143"/>
      <c r="JSE1249" s="142"/>
      <c r="JSF1249" s="143"/>
      <c r="JSG1249" s="142"/>
      <c r="JSH1249" s="143"/>
      <c r="JSI1249" s="142"/>
      <c r="JSJ1249" s="143"/>
      <c r="JSK1249" s="142"/>
      <c r="JSL1249" s="143"/>
      <c r="JSM1249" s="142"/>
      <c r="JSN1249" s="143"/>
      <c r="JSO1249" s="142"/>
      <c r="JSP1249" s="143"/>
      <c r="JSQ1249" s="142"/>
      <c r="JSR1249" s="143"/>
      <c r="JSS1249" s="142"/>
      <c r="JST1249" s="143"/>
      <c r="JSU1249" s="142"/>
      <c r="JSV1249" s="143"/>
      <c r="JSW1249" s="142"/>
      <c r="JSX1249" s="143"/>
      <c r="JSY1249" s="142"/>
      <c r="JSZ1249" s="143"/>
      <c r="JTA1249" s="142"/>
      <c r="JTB1249" s="143"/>
      <c r="JTC1249" s="142"/>
      <c r="JTD1249" s="143"/>
      <c r="JTE1249" s="142"/>
      <c r="JTF1249" s="143"/>
      <c r="JTG1249" s="142"/>
      <c r="JTH1249" s="143"/>
      <c r="JTI1249" s="142"/>
      <c r="JTJ1249" s="143"/>
      <c r="JTK1249" s="142"/>
      <c r="JTL1249" s="143"/>
      <c r="JTM1249" s="142"/>
      <c r="JTN1249" s="143"/>
      <c r="JTO1249" s="142"/>
      <c r="JTP1249" s="143"/>
      <c r="JTQ1249" s="142"/>
      <c r="JTR1249" s="143"/>
      <c r="JTS1249" s="142"/>
      <c r="JTT1249" s="143"/>
      <c r="JTU1249" s="142"/>
      <c r="JTV1249" s="143"/>
      <c r="JTW1249" s="142"/>
      <c r="JTX1249" s="143"/>
      <c r="JTY1249" s="142"/>
      <c r="JTZ1249" s="143"/>
      <c r="JUA1249" s="142"/>
      <c r="JUB1249" s="143"/>
      <c r="JUC1249" s="142"/>
      <c r="JUD1249" s="143"/>
      <c r="JUE1249" s="142"/>
      <c r="JUF1249" s="143"/>
      <c r="JUG1249" s="142"/>
      <c r="JUH1249" s="143"/>
      <c r="JUI1249" s="142"/>
      <c r="JUJ1249" s="143"/>
      <c r="JUK1249" s="142"/>
      <c r="JUL1249" s="143"/>
      <c r="JUM1249" s="142"/>
      <c r="JUN1249" s="143"/>
      <c r="JUO1249" s="142"/>
      <c r="JUP1249" s="143"/>
      <c r="JUQ1249" s="142"/>
      <c r="JUR1249" s="143"/>
      <c r="JUS1249" s="142"/>
      <c r="JUT1249" s="143"/>
      <c r="JUU1249" s="142"/>
      <c r="JUV1249" s="143"/>
      <c r="JUW1249" s="142"/>
      <c r="JUX1249" s="143"/>
      <c r="JUY1249" s="142"/>
      <c r="JUZ1249" s="143"/>
      <c r="JVA1249" s="142"/>
      <c r="JVB1249" s="143"/>
      <c r="JVC1249" s="142"/>
      <c r="JVD1249" s="143"/>
      <c r="JVE1249" s="142"/>
      <c r="JVF1249" s="143"/>
      <c r="JVG1249" s="142"/>
      <c r="JVH1249" s="143"/>
      <c r="JVI1249" s="142"/>
      <c r="JVJ1249" s="143"/>
      <c r="JVK1249" s="142"/>
      <c r="JVL1249" s="143"/>
      <c r="JVM1249" s="142"/>
      <c r="JVN1249" s="143"/>
      <c r="JVO1249" s="142"/>
      <c r="JVP1249" s="143"/>
      <c r="JVQ1249" s="142"/>
      <c r="JVR1249" s="143"/>
      <c r="JVS1249" s="142"/>
      <c r="JVT1249" s="143"/>
      <c r="JVU1249" s="142"/>
      <c r="JVV1249" s="143"/>
      <c r="JVW1249" s="142"/>
      <c r="JVX1249" s="143"/>
      <c r="JVY1249" s="142"/>
      <c r="JVZ1249" s="143"/>
      <c r="JWA1249" s="142"/>
      <c r="JWB1249" s="143"/>
      <c r="JWC1249" s="142"/>
      <c r="JWD1249" s="143"/>
      <c r="JWE1249" s="142"/>
      <c r="JWF1249" s="143"/>
      <c r="JWG1249" s="142"/>
      <c r="JWH1249" s="143"/>
      <c r="JWI1249" s="142"/>
      <c r="JWJ1249" s="143"/>
      <c r="JWK1249" s="142"/>
      <c r="JWL1249" s="143"/>
      <c r="JWM1249" s="142"/>
      <c r="JWN1249" s="143"/>
      <c r="JWO1249" s="142"/>
      <c r="JWP1249" s="143"/>
      <c r="JWQ1249" s="142"/>
      <c r="JWR1249" s="143"/>
      <c r="JWS1249" s="142"/>
      <c r="JWT1249" s="143"/>
      <c r="JWU1249" s="142"/>
      <c r="JWV1249" s="143"/>
      <c r="JWW1249" s="142"/>
      <c r="JWX1249" s="143"/>
      <c r="JWY1249" s="142"/>
      <c r="JWZ1249" s="143"/>
      <c r="JXA1249" s="142"/>
      <c r="JXB1249" s="143"/>
      <c r="JXC1249" s="142"/>
      <c r="JXD1249" s="143"/>
      <c r="JXE1249" s="142"/>
      <c r="JXF1249" s="143"/>
      <c r="JXG1249" s="142"/>
      <c r="JXH1249" s="143"/>
      <c r="JXI1249" s="142"/>
      <c r="JXJ1249" s="143"/>
      <c r="JXK1249" s="142"/>
      <c r="JXL1249" s="143"/>
      <c r="JXM1249" s="142"/>
      <c r="JXN1249" s="143"/>
      <c r="JXO1249" s="142"/>
      <c r="JXP1249" s="143"/>
      <c r="JXQ1249" s="142"/>
      <c r="JXR1249" s="143"/>
      <c r="JXS1249" s="142"/>
      <c r="JXT1249" s="143"/>
      <c r="JXU1249" s="142"/>
      <c r="JXV1249" s="143"/>
      <c r="JXW1249" s="142"/>
      <c r="JXX1249" s="143"/>
      <c r="JXY1249" s="142"/>
      <c r="JXZ1249" s="143"/>
      <c r="JYA1249" s="142"/>
      <c r="JYB1249" s="143"/>
      <c r="JYC1249" s="142"/>
      <c r="JYD1249" s="143"/>
      <c r="JYE1249" s="142"/>
      <c r="JYF1249" s="143"/>
      <c r="JYG1249" s="142"/>
      <c r="JYH1249" s="143"/>
      <c r="JYI1249" s="142"/>
      <c r="JYJ1249" s="143"/>
      <c r="JYK1249" s="142"/>
      <c r="JYL1249" s="143"/>
      <c r="JYM1249" s="142"/>
      <c r="JYN1249" s="143"/>
      <c r="JYO1249" s="142"/>
      <c r="JYP1249" s="143"/>
      <c r="JYQ1249" s="142"/>
      <c r="JYR1249" s="143"/>
      <c r="JYS1249" s="142"/>
      <c r="JYT1249" s="143"/>
      <c r="JYU1249" s="142"/>
      <c r="JYV1249" s="143"/>
      <c r="JYW1249" s="142"/>
      <c r="JYX1249" s="143"/>
      <c r="JYY1249" s="142"/>
      <c r="JYZ1249" s="143"/>
      <c r="JZA1249" s="142"/>
      <c r="JZB1249" s="143"/>
      <c r="JZC1249" s="142"/>
      <c r="JZD1249" s="143"/>
      <c r="JZE1249" s="142"/>
      <c r="JZF1249" s="143"/>
      <c r="JZG1249" s="142"/>
      <c r="JZH1249" s="143"/>
      <c r="JZI1249" s="142"/>
      <c r="JZJ1249" s="143"/>
      <c r="JZK1249" s="142"/>
      <c r="JZL1249" s="143"/>
      <c r="JZM1249" s="142"/>
      <c r="JZN1249" s="143"/>
      <c r="JZO1249" s="142"/>
      <c r="JZP1249" s="143"/>
      <c r="JZQ1249" s="142"/>
      <c r="JZR1249" s="143"/>
      <c r="JZS1249" s="142"/>
      <c r="JZT1249" s="143"/>
      <c r="JZU1249" s="142"/>
      <c r="JZV1249" s="143"/>
      <c r="JZW1249" s="142"/>
      <c r="JZX1249" s="143"/>
      <c r="JZY1249" s="142"/>
      <c r="JZZ1249" s="143"/>
      <c r="KAA1249" s="142"/>
      <c r="KAB1249" s="143"/>
      <c r="KAC1249" s="142"/>
      <c r="KAD1249" s="143"/>
      <c r="KAE1249" s="142"/>
      <c r="KAF1249" s="143"/>
      <c r="KAG1249" s="142"/>
      <c r="KAH1249" s="143"/>
      <c r="KAI1249" s="142"/>
      <c r="KAJ1249" s="143"/>
      <c r="KAK1249" s="142"/>
      <c r="KAL1249" s="143"/>
      <c r="KAM1249" s="142"/>
      <c r="KAN1249" s="143"/>
      <c r="KAO1249" s="142"/>
      <c r="KAP1249" s="143"/>
      <c r="KAQ1249" s="142"/>
      <c r="KAR1249" s="143"/>
      <c r="KAS1249" s="142"/>
      <c r="KAT1249" s="143"/>
      <c r="KAU1249" s="142"/>
      <c r="KAV1249" s="143"/>
      <c r="KAW1249" s="142"/>
      <c r="KAX1249" s="143"/>
      <c r="KAY1249" s="142"/>
      <c r="KAZ1249" s="143"/>
      <c r="KBA1249" s="142"/>
      <c r="KBB1249" s="143"/>
      <c r="KBC1249" s="142"/>
      <c r="KBD1249" s="143"/>
      <c r="KBE1249" s="142"/>
      <c r="KBF1249" s="143"/>
      <c r="KBG1249" s="142"/>
      <c r="KBH1249" s="143"/>
      <c r="KBI1249" s="142"/>
      <c r="KBJ1249" s="143"/>
      <c r="KBK1249" s="142"/>
      <c r="KBL1249" s="143"/>
      <c r="KBM1249" s="142"/>
      <c r="KBN1249" s="143"/>
      <c r="KBO1249" s="142"/>
      <c r="KBP1249" s="143"/>
      <c r="KBQ1249" s="142"/>
      <c r="KBR1249" s="143"/>
      <c r="KBS1249" s="142"/>
      <c r="KBT1249" s="143"/>
      <c r="KBU1249" s="142"/>
      <c r="KBV1249" s="143"/>
      <c r="KBW1249" s="142"/>
      <c r="KBX1249" s="143"/>
      <c r="KBY1249" s="142"/>
      <c r="KBZ1249" s="143"/>
      <c r="KCA1249" s="142"/>
      <c r="KCB1249" s="143"/>
      <c r="KCC1249" s="142"/>
      <c r="KCD1249" s="143"/>
      <c r="KCE1249" s="142"/>
      <c r="KCF1249" s="143"/>
      <c r="KCG1249" s="142"/>
      <c r="KCH1249" s="143"/>
      <c r="KCI1249" s="142"/>
      <c r="KCJ1249" s="143"/>
      <c r="KCK1249" s="142"/>
      <c r="KCL1249" s="143"/>
      <c r="KCM1249" s="142"/>
      <c r="KCN1249" s="143"/>
      <c r="KCO1249" s="142"/>
      <c r="KCP1249" s="143"/>
      <c r="KCQ1249" s="142"/>
      <c r="KCR1249" s="143"/>
      <c r="KCS1249" s="142"/>
      <c r="KCT1249" s="143"/>
      <c r="KCU1249" s="142"/>
      <c r="KCV1249" s="143"/>
      <c r="KCW1249" s="142"/>
      <c r="KCX1249" s="143"/>
      <c r="KCY1249" s="142"/>
      <c r="KCZ1249" s="143"/>
      <c r="KDA1249" s="142"/>
      <c r="KDB1249" s="143"/>
      <c r="KDC1249" s="142"/>
      <c r="KDD1249" s="143"/>
      <c r="KDE1249" s="142"/>
      <c r="KDF1249" s="143"/>
      <c r="KDG1249" s="142"/>
      <c r="KDH1249" s="143"/>
      <c r="KDI1249" s="142"/>
      <c r="KDJ1249" s="143"/>
      <c r="KDK1249" s="142"/>
      <c r="KDL1249" s="143"/>
      <c r="KDM1249" s="142"/>
      <c r="KDN1249" s="143"/>
      <c r="KDO1249" s="142"/>
      <c r="KDP1249" s="143"/>
      <c r="KDQ1249" s="142"/>
      <c r="KDR1249" s="143"/>
      <c r="KDS1249" s="142"/>
      <c r="KDT1249" s="143"/>
      <c r="KDU1249" s="142"/>
      <c r="KDV1249" s="143"/>
      <c r="KDW1249" s="142"/>
      <c r="KDX1249" s="143"/>
      <c r="KDY1249" s="142"/>
      <c r="KDZ1249" s="143"/>
      <c r="KEA1249" s="142"/>
      <c r="KEB1249" s="143"/>
      <c r="KEC1249" s="142"/>
      <c r="KED1249" s="143"/>
      <c r="KEE1249" s="142"/>
      <c r="KEF1249" s="143"/>
      <c r="KEG1249" s="142"/>
      <c r="KEH1249" s="143"/>
      <c r="KEI1249" s="142"/>
      <c r="KEJ1249" s="143"/>
      <c r="KEK1249" s="142"/>
      <c r="KEL1249" s="143"/>
      <c r="KEM1249" s="142"/>
      <c r="KEN1249" s="143"/>
      <c r="KEO1249" s="142"/>
      <c r="KEP1249" s="143"/>
      <c r="KEQ1249" s="142"/>
      <c r="KER1249" s="143"/>
      <c r="KES1249" s="142"/>
      <c r="KET1249" s="143"/>
      <c r="KEU1249" s="142"/>
      <c r="KEV1249" s="143"/>
      <c r="KEW1249" s="142"/>
      <c r="KEX1249" s="143"/>
      <c r="KEY1249" s="142"/>
      <c r="KEZ1249" s="143"/>
      <c r="KFA1249" s="142"/>
      <c r="KFB1249" s="143"/>
      <c r="KFC1249" s="142"/>
      <c r="KFD1249" s="143"/>
      <c r="KFE1249" s="142"/>
      <c r="KFF1249" s="143"/>
      <c r="KFG1249" s="142"/>
      <c r="KFH1249" s="143"/>
      <c r="KFI1249" s="142"/>
      <c r="KFJ1249" s="143"/>
      <c r="KFK1249" s="142"/>
      <c r="KFL1249" s="143"/>
      <c r="KFM1249" s="142"/>
      <c r="KFN1249" s="143"/>
      <c r="KFO1249" s="142"/>
      <c r="KFP1249" s="143"/>
      <c r="KFQ1249" s="142"/>
      <c r="KFR1249" s="143"/>
      <c r="KFS1249" s="142"/>
      <c r="KFT1249" s="143"/>
      <c r="KFU1249" s="142"/>
      <c r="KFV1249" s="143"/>
      <c r="KFW1249" s="142"/>
      <c r="KFX1249" s="143"/>
      <c r="KFY1249" s="142"/>
      <c r="KFZ1249" s="143"/>
      <c r="KGA1249" s="142"/>
      <c r="KGB1249" s="143"/>
      <c r="KGC1249" s="142"/>
      <c r="KGD1249" s="143"/>
      <c r="KGE1249" s="142"/>
      <c r="KGF1249" s="143"/>
      <c r="KGG1249" s="142"/>
      <c r="KGH1249" s="143"/>
      <c r="KGI1249" s="142"/>
      <c r="KGJ1249" s="143"/>
      <c r="KGK1249" s="142"/>
      <c r="KGL1249" s="143"/>
      <c r="KGM1249" s="142"/>
      <c r="KGN1249" s="143"/>
      <c r="KGO1249" s="142"/>
      <c r="KGP1249" s="143"/>
      <c r="KGQ1249" s="142"/>
      <c r="KGR1249" s="143"/>
      <c r="KGS1249" s="142"/>
      <c r="KGT1249" s="143"/>
      <c r="KGU1249" s="142"/>
      <c r="KGV1249" s="143"/>
      <c r="KGW1249" s="142"/>
      <c r="KGX1249" s="143"/>
      <c r="KGY1249" s="142"/>
      <c r="KGZ1249" s="143"/>
      <c r="KHA1249" s="142"/>
      <c r="KHB1249" s="143"/>
      <c r="KHC1249" s="142"/>
      <c r="KHD1249" s="143"/>
      <c r="KHE1249" s="142"/>
      <c r="KHF1249" s="143"/>
      <c r="KHG1249" s="142"/>
      <c r="KHH1249" s="143"/>
      <c r="KHI1249" s="142"/>
      <c r="KHJ1249" s="143"/>
      <c r="KHK1249" s="142"/>
      <c r="KHL1249" s="143"/>
      <c r="KHM1249" s="142"/>
      <c r="KHN1249" s="143"/>
      <c r="KHO1249" s="142"/>
      <c r="KHP1249" s="143"/>
      <c r="KHQ1249" s="142"/>
      <c r="KHR1249" s="143"/>
      <c r="KHS1249" s="142"/>
      <c r="KHT1249" s="143"/>
      <c r="KHU1249" s="142"/>
      <c r="KHV1249" s="143"/>
      <c r="KHW1249" s="142"/>
      <c r="KHX1249" s="143"/>
      <c r="KHY1249" s="142"/>
      <c r="KHZ1249" s="143"/>
      <c r="KIA1249" s="142"/>
      <c r="KIB1249" s="143"/>
      <c r="KIC1249" s="142"/>
      <c r="KID1249" s="143"/>
      <c r="KIE1249" s="142"/>
      <c r="KIF1249" s="143"/>
      <c r="KIG1249" s="142"/>
      <c r="KIH1249" s="143"/>
      <c r="KII1249" s="142"/>
      <c r="KIJ1249" s="143"/>
      <c r="KIK1249" s="142"/>
      <c r="KIL1249" s="143"/>
      <c r="KIM1249" s="142"/>
      <c r="KIN1249" s="143"/>
      <c r="KIO1249" s="142"/>
      <c r="KIP1249" s="143"/>
      <c r="KIQ1249" s="142"/>
      <c r="KIR1249" s="143"/>
      <c r="KIS1249" s="142"/>
      <c r="KIT1249" s="143"/>
      <c r="KIU1249" s="142"/>
      <c r="KIV1249" s="143"/>
      <c r="KIW1249" s="142"/>
      <c r="KIX1249" s="143"/>
      <c r="KIY1249" s="142"/>
      <c r="KIZ1249" s="143"/>
      <c r="KJA1249" s="142"/>
      <c r="KJB1249" s="143"/>
      <c r="KJC1249" s="142"/>
      <c r="KJD1249" s="143"/>
      <c r="KJE1249" s="142"/>
      <c r="KJF1249" s="143"/>
      <c r="KJG1249" s="142"/>
      <c r="KJH1249" s="143"/>
      <c r="KJI1249" s="142"/>
      <c r="KJJ1249" s="143"/>
      <c r="KJK1249" s="142"/>
      <c r="KJL1249" s="143"/>
      <c r="KJM1249" s="142"/>
      <c r="KJN1249" s="143"/>
      <c r="KJO1249" s="142"/>
      <c r="KJP1249" s="143"/>
      <c r="KJQ1249" s="142"/>
      <c r="KJR1249" s="143"/>
      <c r="KJS1249" s="142"/>
      <c r="KJT1249" s="143"/>
      <c r="KJU1249" s="142"/>
      <c r="KJV1249" s="143"/>
      <c r="KJW1249" s="142"/>
      <c r="KJX1249" s="143"/>
      <c r="KJY1249" s="142"/>
      <c r="KJZ1249" s="143"/>
      <c r="KKA1249" s="142"/>
      <c r="KKB1249" s="143"/>
      <c r="KKC1249" s="142"/>
      <c r="KKD1249" s="143"/>
      <c r="KKE1249" s="142"/>
      <c r="KKF1249" s="143"/>
      <c r="KKG1249" s="142"/>
      <c r="KKH1249" s="143"/>
      <c r="KKI1249" s="142"/>
      <c r="KKJ1249" s="143"/>
      <c r="KKK1249" s="142"/>
      <c r="KKL1249" s="143"/>
      <c r="KKM1249" s="142"/>
      <c r="KKN1249" s="143"/>
      <c r="KKO1249" s="142"/>
      <c r="KKP1249" s="143"/>
      <c r="KKQ1249" s="142"/>
      <c r="KKR1249" s="143"/>
      <c r="KKS1249" s="142"/>
      <c r="KKT1249" s="143"/>
      <c r="KKU1249" s="142"/>
      <c r="KKV1249" s="143"/>
      <c r="KKW1249" s="142"/>
      <c r="KKX1249" s="143"/>
      <c r="KKY1249" s="142"/>
      <c r="KKZ1249" s="143"/>
      <c r="KLA1249" s="142"/>
      <c r="KLB1249" s="143"/>
      <c r="KLC1249" s="142"/>
      <c r="KLD1249" s="143"/>
      <c r="KLE1249" s="142"/>
      <c r="KLF1249" s="143"/>
      <c r="KLG1249" s="142"/>
      <c r="KLH1249" s="143"/>
      <c r="KLI1249" s="142"/>
      <c r="KLJ1249" s="143"/>
      <c r="KLK1249" s="142"/>
      <c r="KLL1249" s="143"/>
      <c r="KLM1249" s="142"/>
      <c r="KLN1249" s="143"/>
      <c r="KLO1249" s="142"/>
      <c r="KLP1249" s="143"/>
      <c r="KLQ1249" s="142"/>
      <c r="KLR1249" s="143"/>
      <c r="KLS1249" s="142"/>
      <c r="KLT1249" s="143"/>
      <c r="KLU1249" s="142"/>
      <c r="KLV1249" s="143"/>
      <c r="KLW1249" s="142"/>
      <c r="KLX1249" s="143"/>
      <c r="KLY1249" s="142"/>
      <c r="KLZ1249" s="143"/>
      <c r="KMA1249" s="142"/>
      <c r="KMB1249" s="143"/>
      <c r="KMC1249" s="142"/>
      <c r="KMD1249" s="143"/>
      <c r="KME1249" s="142"/>
      <c r="KMF1249" s="143"/>
      <c r="KMG1249" s="142"/>
      <c r="KMH1249" s="143"/>
      <c r="KMI1249" s="142"/>
      <c r="KMJ1249" s="143"/>
      <c r="KMK1249" s="142"/>
      <c r="KML1249" s="143"/>
      <c r="KMM1249" s="142"/>
      <c r="KMN1249" s="143"/>
      <c r="KMO1249" s="142"/>
      <c r="KMP1249" s="143"/>
      <c r="KMQ1249" s="142"/>
      <c r="KMR1249" s="143"/>
      <c r="KMS1249" s="142"/>
      <c r="KMT1249" s="143"/>
      <c r="KMU1249" s="142"/>
      <c r="KMV1249" s="143"/>
      <c r="KMW1249" s="142"/>
      <c r="KMX1249" s="143"/>
      <c r="KMY1249" s="142"/>
      <c r="KMZ1249" s="143"/>
      <c r="KNA1249" s="142"/>
      <c r="KNB1249" s="143"/>
      <c r="KNC1249" s="142"/>
      <c r="KND1249" s="143"/>
      <c r="KNE1249" s="142"/>
      <c r="KNF1249" s="143"/>
      <c r="KNG1249" s="142"/>
      <c r="KNH1249" s="143"/>
      <c r="KNI1249" s="142"/>
      <c r="KNJ1249" s="143"/>
      <c r="KNK1249" s="142"/>
      <c r="KNL1249" s="143"/>
      <c r="KNM1249" s="142"/>
      <c r="KNN1249" s="143"/>
      <c r="KNO1249" s="142"/>
      <c r="KNP1249" s="143"/>
      <c r="KNQ1249" s="142"/>
      <c r="KNR1249" s="143"/>
      <c r="KNS1249" s="142"/>
      <c r="KNT1249" s="143"/>
      <c r="KNU1249" s="142"/>
      <c r="KNV1249" s="143"/>
      <c r="KNW1249" s="142"/>
      <c r="KNX1249" s="143"/>
      <c r="KNY1249" s="142"/>
      <c r="KNZ1249" s="143"/>
      <c r="KOA1249" s="142"/>
      <c r="KOB1249" s="143"/>
      <c r="KOC1249" s="142"/>
      <c r="KOD1249" s="143"/>
      <c r="KOE1249" s="142"/>
      <c r="KOF1249" s="143"/>
      <c r="KOG1249" s="142"/>
      <c r="KOH1249" s="143"/>
      <c r="KOI1249" s="142"/>
      <c r="KOJ1249" s="143"/>
      <c r="KOK1249" s="142"/>
      <c r="KOL1249" s="143"/>
      <c r="KOM1249" s="142"/>
      <c r="KON1249" s="143"/>
      <c r="KOO1249" s="142"/>
      <c r="KOP1249" s="143"/>
      <c r="KOQ1249" s="142"/>
      <c r="KOR1249" s="143"/>
      <c r="KOS1249" s="142"/>
      <c r="KOT1249" s="143"/>
      <c r="KOU1249" s="142"/>
      <c r="KOV1249" s="143"/>
      <c r="KOW1249" s="142"/>
      <c r="KOX1249" s="143"/>
      <c r="KOY1249" s="142"/>
      <c r="KOZ1249" s="143"/>
      <c r="KPA1249" s="142"/>
      <c r="KPB1249" s="143"/>
      <c r="KPC1249" s="142"/>
      <c r="KPD1249" s="143"/>
      <c r="KPE1249" s="142"/>
      <c r="KPF1249" s="143"/>
      <c r="KPG1249" s="142"/>
      <c r="KPH1249" s="143"/>
      <c r="KPI1249" s="142"/>
      <c r="KPJ1249" s="143"/>
      <c r="KPK1249" s="142"/>
      <c r="KPL1249" s="143"/>
      <c r="KPM1249" s="142"/>
      <c r="KPN1249" s="143"/>
      <c r="KPO1249" s="142"/>
      <c r="KPP1249" s="143"/>
      <c r="KPQ1249" s="142"/>
      <c r="KPR1249" s="143"/>
      <c r="KPS1249" s="142"/>
      <c r="KPT1249" s="143"/>
      <c r="KPU1249" s="142"/>
      <c r="KPV1249" s="143"/>
      <c r="KPW1249" s="142"/>
      <c r="KPX1249" s="143"/>
      <c r="KPY1249" s="142"/>
      <c r="KPZ1249" s="143"/>
      <c r="KQA1249" s="142"/>
      <c r="KQB1249" s="143"/>
      <c r="KQC1249" s="142"/>
      <c r="KQD1249" s="143"/>
      <c r="KQE1249" s="142"/>
      <c r="KQF1249" s="143"/>
      <c r="KQG1249" s="142"/>
      <c r="KQH1249" s="143"/>
      <c r="KQI1249" s="142"/>
      <c r="KQJ1249" s="143"/>
      <c r="KQK1249" s="142"/>
      <c r="KQL1249" s="143"/>
      <c r="KQM1249" s="142"/>
      <c r="KQN1249" s="143"/>
      <c r="KQO1249" s="142"/>
      <c r="KQP1249" s="143"/>
      <c r="KQQ1249" s="142"/>
      <c r="KQR1249" s="143"/>
      <c r="KQS1249" s="142"/>
      <c r="KQT1249" s="143"/>
      <c r="KQU1249" s="142"/>
      <c r="KQV1249" s="143"/>
      <c r="KQW1249" s="142"/>
      <c r="KQX1249" s="143"/>
      <c r="KQY1249" s="142"/>
      <c r="KQZ1249" s="143"/>
      <c r="KRA1249" s="142"/>
      <c r="KRB1249" s="143"/>
      <c r="KRC1249" s="142"/>
      <c r="KRD1249" s="143"/>
      <c r="KRE1249" s="142"/>
      <c r="KRF1249" s="143"/>
      <c r="KRG1249" s="142"/>
      <c r="KRH1249" s="143"/>
      <c r="KRI1249" s="142"/>
      <c r="KRJ1249" s="143"/>
      <c r="KRK1249" s="142"/>
      <c r="KRL1249" s="143"/>
      <c r="KRM1249" s="142"/>
      <c r="KRN1249" s="143"/>
      <c r="KRO1249" s="142"/>
      <c r="KRP1249" s="143"/>
      <c r="KRQ1249" s="142"/>
      <c r="KRR1249" s="143"/>
      <c r="KRS1249" s="142"/>
      <c r="KRT1249" s="143"/>
      <c r="KRU1249" s="142"/>
      <c r="KRV1249" s="143"/>
      <c r="KRW1249" s="142"/>
      <c r="KRX1249" s="143"/>
      <c r="KRY1249" s="142"/>
      <c r="KRZ1249" s="143"/>
      <c r="KSA1249" s="142"/>
      <c r="KSB1249" s="143"/>
      <c r="KSC1249" s="142"/>
      <c r="KSD1249" s="143"/>
      <c r="KSE1249" s="142"/>
      <c r="KSF1249" s="143"/>
      <c r="KSG1249" s="142"/>
      <c r="KSH1249" s="143"/>
      <c r="KSI1249" s="142"/>
      <c r="KSJ1249" s="143"/>
      <c r="KSK1249" s="142"/>
      <c r="KSL1249" s="143"/>
      <c r="KSM1249" s="142"/>
      <c r="KSN1249" s="143"/>
      <c r="KSO1249" s="142"/>
      <c r="KSP1249" s="143"/>
      <c r="KSQ1249" s="142"/>
      <c r="KSR1249" s="143"/>
      <c r="KSS1249" s="142"/>
      <c r="KST1249" s="143"/>
      <c r="KSU1249" s="142"/>
      <c r="KSV1249" s="143"/>
      <c r="KSW1249" s="142"/>
      <c r="KSX1249" s="143"/>
      <c r="KSY1249" s="142"/>
      <c r="KSZ1249" s="143"/>
      <c r="KTA1249" s="142"/>
      <c r="KTB1249" s="143"/>
      <c r="KTC1249" s="142"/>
      <c r="KTD1249" s="143"/>
      <c r="KTE1249" s="142"/>
      <c r="KTF1249" s="143"/>
      <c r="KTG1249" s="142"/>
      <c r="KTH1249" s="143"/>
      <c r="KTI1249" s="142"/>
      <c r="KTJ1249" s="143"/>
      <c r="KTK1249" s="142"/>
      <c r="KTL1249" s="143"/>
      <c r="KTM1249" s="142"/>
      <c r="KTN1249" s="143"/>
      <c r="KTO1249" s="142"/>
      <c r="KTP1249" s="143"/>
      <c r="KTQ1249" s="142"/>
      <c r="KTR1249" s="143"/>
      <c r="KTS1249" s="142"/>
      <c r="KTT1249" s="143"/>
      <c r="KTU1249" s="142"/>
      <c r="KTV1249" s="143"/>
      <c r="KTW1249" s="142"/>
      <c r="KTX1249" s="143"/>
      <c r="KTY1249" s="142"/>
      <c r="KTZ1249" s="143"/>
      <c r="KUA1249" s="142"/>
      <c r="KUB1249" s="143"/>
      <c r="KUC1249" s="142"/>
      <c r="KUD1249" s="143"/>
      <c r="KUE1249" s="142"/>
      <c r="KUF1249" s="143"/>
      <c r="KUG1249" s="142"/>
      <c r="KUH1249" s="143"/>
      <c r="KUI1249" s="142"/>
      <c r="KUJ1249" s="143"/>
      <c r="KUK1249" s="142"/>
      <c r="KUL1249" s="143"/>
      <c r="KUM1249" s="142"/>
      <c r="KUN1249" s="143"/>
      <c r="KUO1249" s="142"/>
      <c r="KUP1249" s="143"/>
      <c r="KUQ1249" s="142"/>
      <c r="KUR1249" s="143"/>
      <c r="KUS1249" s="142"/>
      <c r="KUT1249" s="143"/>
      <c r="KUU1249" s="142"/>
      <c r="KUV1249" s="143"/>
      <c r="KUW1249" s="142"/>
      <c r="KUX1249" s="143"/>
      <c r="KUY1249" s="142"/>
      <c r="KUZ1249" s="143"/>
      <c r="KVA1249" s="142"/>
      <c r="KVB1249" s="143"/>
      <c r="KVC1249" s="142"/>
      <c r="KVD1249" s="143"/>
      <c r="KVE1249" s="142"/>
      <c r="KVF1249" s="143"/>
      <c r="KVG1249" s="142"/>
      <c r="KVH1249" s="143"/>
      <c r="KVI1249" s="142"/>
      <c r="KVJ1249" s="143"/>
      <c r="KVK1249" s="142"/>
      <c r="KVL1249" s="143"/>
      <c r="KVM1249" s="142"/>
      <c r="KVN1249" s="143"/>
      <c r="KVO1249" s="142"/>
      <c r="KVP1249" s="143"/>
      <c r="KVQ1249" s="142"/>
      <c r="KVR1249" s="143"/>
      <c r="KVS1249" s="142"/>
      <c r="KVT1249" s="143"/>
      <c r="KVU1249" s="142"/>
      <c r="KVV1249" s="143"/>
      <c r="KVW1249" s="142"/>
      <c r="KVX1249" s="143"/>
      <c r="KVY1249" s="142"/>
      <c r="KVZ1249" s="143"/>
      <c r="KWA1249" s="142"/>
      <c r="KWB1249" s="143"/>
      <c r="KWC1249" s="142"/>
      <c r="KWD1249" s="143"/>
      <c r="KWE1249" s="142"/>
      <c r="KWF1249" s="143"/>
      <c r="KWG1249" s="142"/>
      <c r="KWH1249" s="143"/>
      <c r="KWI1249" s="142"/>
      <c r="KWJ1249" s="143"/>
      <c r="KWK1249" s="142"/>
      <c r="KWL1249" s="143"/>
      <c r="KWM1249" s="142"/>
      <c r="KWN1249" s="143"/>
      <c r="KWO1249" s="142"/>
      <c r="KWP1249" s="143"/>
      <c r="KWQ1249" s="142"/>
      <c r="KWR1249" s="143"/>
      <c r="KWS1249" s="142"/>
      <c r="KWT1249" s="143"/>
      <c r="KWU1249" s="142"/>
      <c r="KWV1249" s="143"/>
      <c r="KWW1249" s="142"/>
      <c r="KWX1249" s="143"/>
      <c r="KWY1249" s="142"/>
      <c r="KWZ1249" s="143"/>
      <c r="KXA1249" s="142"/>
      <c r="KXB1249" s="143"/>
      <c r="KXC1249" s="142"/>
      <c r="KXD1249" s="143"/>
      <c r="KXE1249" s="142"/>
      <c r="KXF1249" s="143"/>
      <c r="KXG1249" s="142"/>
      <c r="KXH1249" s="143"/>
      <c r="KXI1249" s="142"/>
      <c r="KXJ1249" s="143"/>
      <c r="KXK1249" s="142"/>
      <c r="KXL1249" s="143"/>
      <c r="KXM1249" s="142"/>
      <c r="KXN1249" s="143"/>
      <c r="KXO1249" s="142"/>
      <c r="KXP1249" s="143"/>
      <c r="KXQ1249" s="142"/>
      <c r="KXR1249" s="143"/>
      <c r="KXS1249" s="142"/>
      <c r="KXT1249" s="143"/>
      <c r="KXU1249" s="142"/>
      <c r="KXV1249" s="143"/>
      <c r="KXW1249" s="142"/>
      <c r="KXX1249" s="143"/>
      <c r="KXY1249" s="142"/>
      <c r="KXZ1249" s="143"/>
      <c r="KYA1249" s="142"/>
      <c r="KYB1249" s="143"/>
      <c r="KYC1249" s="142"/>
      <c r="KYD1249" s="143"/>
      <c r="KYE1249" s="142"/>
      <c r="KYF1249" s="143"/>
      <c r="KYG1249" s="142"/>
      <c r="KYH1249" s="143"/>
      <c r="KYI1249" s="142"/>
      <c r="KYJ1249" s="143"/>
      <c r="KYK1249" s="142"/>
      <c r="KYL1249" s="143"/>
      <c r="KYM1249" s="142"/>
      <c r="KYN1249" s="143"/>
      <c r="KYO1249" s="142"/>
      <c r="KYP1249" s="143"/>
      <c r="KYQ1249" s="142"/>
      <c r="KYR1249" s="143"/>
      <c r="KYS1249" s="142"/>
      <c r="KYT1249" s="143"/>
      <c r="KYU1249" s="142"/>
      <c r="KYV1249" s="143"/>
      <c r="KYW1249" s="142"/>
      <c r="KYX1249" s="143"/>
      <c r="KYY1249" s="142"/>
      <c r="KYZ1249" s="143"/>
      <c r="KZA1249" s="142"/>
      <c r="KZB1249" s="143"/>
      <c r="KZC1249" s="142"/>
      <c r="KZD1249" s="143"/>
      <c r="KZE1249" s="142"/>
      <c r="KZF1249" s="143"/>
      <c r="KZG1249" s="142"/>
      <c r="KZH1249" s="143"/>
      <c r="KZI1249" s="142"/>
      <c r="KZJ1249" s="143"/>
      <c r="KZK1249" s="142"/>
      <c r="KZL1249" s="143"/>
      <c r="KZM1249" s="142"/>
      <c r="KZN1249" s="143"/>
      <c r="KZO1249" s="142"/>
      <c r="KZP1249" s="143"/>
      <c r="KZQ1249" s="142"/>
      <c r="KZR1249" s="143"/>
      <c r="KZS1249" s="142"/>
      <c r="KZT1249" s="143"/>
      <c r="KZU1249" s="142"/>
      <c r="KZV1249" s="143"/>
      <c r="KZW1249" s="142"/>
      <c r="KZX1249" s="143"/>
      <c r="KZY1249" s="142"/>
      <c r="KZZ1249" s="143"/>
      <c r="LAA1249" s="142"/>
      <c r="LAB1249" s="143"/>
      <c r="LAC1249" s="142"/>
      <c r="LAD1249" s="143"/>
      <c r="LAE1249" s="142"/>
      <c r="LAF1249" s="143"/>
      <c r="LAG1249" s="142"/>
      <c r="LAH1249" s="143"/>
      <c r="LAI1249" s="142"/>
      <c r="LAJ1249" s="143"/>
      <c r="LAK1249" s="142"/>
      <c r="LAL1249" s="143"/>
      <c r="LAM1249" s="142"/>
      <c r="LAN1249" s="143"/>
      <c r="LAO1249" s="142"/>
      <c r="LAP1249" s="143"/>
      <c r="LAQ1249" s="142"/>
      <c r="LAR1249" s="143"/>
      <c r="LAS1249" s="142"/>
      <c r="LAT1249" s="143"/>
      <c r="LAU1249" s="142"/>
      <c r="LAV1249" s="143"/>
      <c r="LAW1249" s="142"/>
      <c r="LAX1249" s="143"/>
      <c r="LAY1249" s="142"/>
      <c r="LAZ1249" s="143"/>
      <c r="LBA1249" s="142"/>
      <c r="LBB1249" s="143"/>
      <c r="LBC1249" s="142"/>
      <c r="LBD1249" s="143"/>
      <c r="LBE1249" s="142"/>
      <c r="LBF1249" s="143"/>
      <c r="LBG1249" s="142"/>
      <c r="LBH1249" s="143"/>
      <c r="LBI1249" s="142"/>
      <c r="LBJ1249" s="143"/>
      <c r="LBK1249" s="142"/>
      <c r="LBL1249" s="143"/>
      <c r="LBM1249" s="142"/>
      <c r="LBN1249" s="143"/>
      <c r="LBO1249" s="142"/>
      <c r="LBP1249" s="143"/>
      <c r="LBQ1249" s="142"/>
      <c r="LBR1249" s="143"/>
      <c r="LBS1249" s="142"/>
      <c r="LBT1249" s="143"/>
      <c r="LBU1249" s="142"/>
      <c r="LBV1249" s="143"/>
      <c r="LBW1249" s="142"/>
      <c r="LBX1249" s="143"/>
      <c r="LBY1249" s="142"/>
      <c r="LBZ1249" s="143"/>
      <c r="LCA1249" s="142"/>
      <c r="LCB1249" s="143"/>
      <c r="LCC1249" s="142"/>
      <c r="LCD1249" s="143"/>
      <c r="LCE1249" s="142"/>
      <c r="LCF1249" s="143"/>
      <c r="LCG1249" s="142"/>
      <c r="LCH1249" s="143"/>
      <c r="LCI1249" s="142"/>
      <c r="LCJ1249" s="143"/>
      <c r="LCK1249" s="142"/>
      <c r="LCL1249" s="143"/>
      <c r="LCM1249" s="142"/>
      <c r="LCN1249" s="143"/>
      <c r="LCO1249" s="142"/>
      <c r="LCP1249" s="143"/>
      <c r="LCQ1249" s="142"/>
      <c r="LCR1249" s="143"/>
      <c r="LCS1249" s="142"/>
      <c r="LCT1249" s="143"/>
      <c r="LCU1249" s="142"/>
      <c r="LCV1249" s="143"/>
      <c r="LCW1249" s="142"/>
      <c r="LCX1249" s="143"/>
      <c r="LCY1249" s="142"/>
      <c r="LCZ1249" s="143"/>
      <c r="LDA1249" s="142"/>
      <c r="LDB1249" s="143"/>
      <c r="LDC1249" s="142"/>
      <c r="LDD1249" s="143"/>
      <c r="LDE1249" s="142"/>
      <c r="LDF1249" s="143"/>
      <c r="LDG1249" s="142"/>
      <c r="LDH1249" s="143"/>
      <c r="LDI1249" s="142"/>
      <c r="LDJ1249" s="143"/>
      <c r="LDK1249" s="142"/>
      <c r="LDL1249" s="143"/>
      <c r="LDM1249" s="142"/>
      <c r="LDN1249" s="143"/>
      <c r="LDO1249" s="142"/>
      <c r="LDP1249" s="143"/>
      <c r="LDQ1249" s="142"/>
      <c r="LDR1249" s="143"/>
      <c r="LDS1249" s="142"/>
      <c r="LDT1249" s="143"/>
      <c r="LDU1249" s="142"/>
      <c r="LDV1249" s="143"/>
      <c r="LDW1249" s="142"/>
      <c r="LDX1249" s="143"/>
      <c r="LDY1249" s="142"/>
      <c r="LDZ1249" s="143"/>
      <c r="LEA1249" s="142"/>
      <c r="LEB1249" s="143"/>
      <c r="LEC1249" s="142"/>
      <c r="LED1249" s="143"/>
      <c r="LEE1249" s="142"/>
      <c r="LEF1249" s="143"/>
      <c r="LEG1249" s="142"/>
      <c r="LEH1249" s="143"/>
      <c r="LEI1249" s="142"/>
      <c r="LEJ1249" s="143"/>
      <c r="LEK1249" s="142"/>
      <c r="LEL1249" s="143"/>
      <c r="LEM1249" s="142"/>
      <c r="LEN1249" s="143"/>
      <c r="LEO1249" s="142"/>
      <c r="LEP1249" s="143"/>
      <c r="LEQ1249" s="142"/>
      <c r="LER1249" s="143"/>
      <c r="LES1249" s="142"/>
      <c r="LET1249" s="143"/>
      <c r="LEU1249" s="142"/>
      <c r="LEV1249" s="143"/>
      <c r="LEW1249" s="142"/>
      <c r="LEX1249" s="143"/>
      <c r="LEY1249" s="142"/>
      <c r="LEZ1249" s="143"/>
      <c r="LFA1249" s="142"/>
      <c r="LFB1249" s="143"/>
      <c r="LFC1249" s="142"/>
      <c r="LFD1249" s="143"/>
      <c r="LFE1249" s="142"/>
      <c r="LFF1249" s="143"/>
      <c r="LFG1249" s="142"/>
      <c r="LFH1249" s="143"/>
      <c r="LFI1249" s="142"/>
      <c r="LFJ1249" s="143"/>
      <c r="LFK1249" s="142"/>
      <c r="LFL1249" s="143"/>
      <c r="LFM1249" s="142"/>
      <c r="LFN1249" s="143"/>
      <c r="LFO1249" s="142"/>
      <c r="LFP1249" s="143"/>
      <c r="LFQ1249" s="142"/>
      <c r="LFR1249" s="143"/>
      <c r="LFS1249" s="142"/>
      <c r="LFT1249" s="143"/>
      <c r="LFU1249" s="142"/>
      <c r="LFV1249" s="143"/>
      <c r="LFW1249" s="142"/>
      <c r="LFX1249" s="143"/>
      <c r="LFY1249" s="142"/>
      <c r="LFZ1249" s="143"/>
      <c r="LGA1249" s="142"/>
      <c r="LGB1249" s="143"/>
      <c r="LGC1249" s="142"/>
      <c r="LGD1249" s="143"/>
      <c r="LGE1249" s="142"/>
      <c r="LGF1249" s="143"/>
      <c r="LGG1249" s="142"/>
      <c r="LGH1249" s="143"/>
      <c r="LGI1249" s="142"/>
      <c r="LGJ1249" s="143"/>
      <c r="LGK1249" s="142"/>
      <c r="LGL1249" s="143"/>
      <c r="LGM1249" s="142"/>
      <c r="LGN1249" s="143"/>
      <c r="LGO1249" s="142"/>
      <c r="LGP1249" s="143"/>
      <c r="LGQ1249" s="142"/>
      <c r="LGR1249" s="143"/>
      <c r="LGS1249" s="142"/>
      <c r="LGT1249" s="143"/>
      <c r="LGU1249" s="142"/>
      <c r="LGV1249" s="143"/>
      <c r="LGW1249" s="142"/>
      <c r="LGX1249" s="143"/>
      <c r="LGY1249" s="142"/>
      <c r="LGZ1249" s="143"/>
      <c r="LHA1249" s="142"/>
      <c r="LHB1249" s="143"/>
      <c r="LHC1249" s="142"/>
      <c r="LHD1249" s="143"/>
      <c r="LHE1249" s="142"/>
      <c r="LHF1249" s="143"/>
      <c r="LHG1249" s="142"/>
      <c r="LHH1249" s="143"/>
      <c r="LHI1249" s="142"/>
      <c r="LHJ1249" s="143"/>
      <c r="LHK1249" s="142"/>
      <c r="LHL1249" s="143"/>
      <c r="LHM1249" s="142"/>
      <c r="LHN1249" s="143"/>
      <c r="LHO1249" s="142"/>
      <c r="LHP1249" s="143"/>
      <c r="LHQ1249" s="142"/>
      <c r="LHR1249" s="143"/>
      <c r="LHS1249" s="142"/>
      <c r="LHT1249" s="143"/>
      <c r="LHU1249" s="142"/>
      <c r="LHV1249" s="143"/>
      <c r="LHW1249" s="142"/>
      <c r="LHX1249" s="143"/>
      <c r="LHY1249" s="142"/>
      <c r="LHZ1249" s="143"/>
      <c r="LIA1249" s="142"/>
      <c r="LIB1249" s="143"/>
      <c r="LIC1249" s="142"/>
      <c r="LID1249" s="143"/>
      <c r="LIE1249" s="142"/>
      <c r="LIF1249" s="143"/>
      <c r="LIG1249" s="142"/>
      <c r="LIH1249" s="143"/>
      <c r="LII1249" s="142"/>
      <c r="LIJ1249" s="143"/>
      <c r="LIK1249" s="142"/>
      <c r="LIL1249" s="143"/>
      <c r="LIM1249" s="142"/>
      <c r="LIN1249" s="143"/>
      <c r="LIO1249" s="142"/>
      <c r="LIP1249" s="143"/>
      <c r="LIQ1249" s="142"/>
      <c r="LIR1249" s="143"/>
      <c r="LIS1249" s="142"/>
      <c r="LIT1249" s="143"/>
      <c r="LIU1249" s="142"/>
      <c r="LIV1249" s="143"/>
      <c r="LIW1249" s="142"/>
      <c r="LIX1249" s="143"/>
      <c r="LIY1249" s="142"/>
      <c r="LIZ1249" s="143"/>
      <c r="LJA1249" s="142"/>
      <c r="LJB1249" s="143"/>
      <c r="LJC1249" s="142"/>
      <c r="LJD1249" s="143"/>
      <c r="LJE1249" s="142"/>
      <c r="LJF1249" s="143"/>
      <c r="LJG1249" s="142"/>
      <c r="LJH1249" s="143"/>
      <c r="LJI1249" s="142"/>
      <c r="LJJ1249" s="143"/>
      <c r="LJK1249" s="142"/>
      <c r="LJL1249" s="143"/>
      <c r="LJM1249" s="142"/>
      <c r="LJN1249" s="143"/>
      <c r="LJO1249" s="142"/>
      <c r="LJP1249" s="143"/>
      <c r="LJQ1249" s="142"/>
      <c r="LJR1249" s="143"/>
      <c r="LJS1249" s="142"/>
      <c r="LJT1249" s="143"/>
      <c r="LJU1249" s="142"/>
      <c r="LJV1249" s="143"/>
      <c r="LJW1249" s="142"/>
      <c r="LJX1249" s="143"/>
      <c r="LJY1249" s="142"/>
      <c r="LJZ1249" s="143"/>
      <c r="LKA1249" s="142"/>
      <c r="LKB1249" s="143"/>
      <c r="LKC1249" s="142"/>
      <c r="LKD1249" s="143"/>
      <c r="LKE1249" s="142"/>
      <c r="LKF1249" s="143"/>
      <c r="LKG1249" s="142"/>
      <c r="LKH1249" s="143"/>
      <c r="LKI1249" s="142"/>
      <c r="LKJ1249" s="143"/>
      <c r="LKK1249" s="142"/>
      <c r="LKL1249" s="143"/>
      <c r="LKM1249" s="142"/>
      <c r="LKN1249" s="143"/>
      <c r="LKO1249" s="142"/>
      <c r="LKP1249" s="143"/>
      <c r="LKQ1249" s="142"/>
      <c r="LKR1249" s="143"/>
      <c r="LKS1249" s="142"/>
      <c r="LKT1249" s="143"/>
      <c r="LKU1249" s="142"/>
      <c r="LKV1249" s="143"/>
      <c r="LKW1249" s="142"/>
      <c r="LKX1249" s="143"/>
      <c r="LKY1249" s="142"/>
      <c r="LKZ1249" s="143"/>
      <c r="LLA1249" s="142"/>
      <c r="LLB1249" s="143"/>
      <c r="LLC1249" s="142"/>
      <c r="LLD1249" s="143"/>
      <c r="LLE1249" s="142"/>
      <c r="LLF1249" s="143"/>
      <c r="LLG1249" s="142"/>
      <c r="LLH1249" s="143"/>
      <c r="LLI1249" s="142"/>
      <c r="LLJ1249" s="143"/>
      <c r="LLK1249" s="142"/>
      <c r="LLL1249" s="143"/>
      <c r="LLM1249" s="142"/>
      <c r="LLN1249" s="143"/>
      <c r="LLO1249" s="142"/>
      <c r="LLP1249" s="143"/>
      <c r="LLQ1249" s="142"/>
      <c r="LLR1249" s="143"/>
      <c r="LLS1249" s="142"/>
      <c r="LLT1249" s="143"/>
      <c r="LLU1249" s="142"/>
      <c r="LLV1249" s="143"/>
      <c r="LLW1249" s="142"/>
      <c r="LLX1249" s="143"/>
      <c r="LLY1249" s="142"/>
      <c r="LLZ1249" s="143"/>
      <c r="LMA1249" s="142"/>
      <c r="LMB1249" s="143"/>
      <c r="LMC1249" s="142"/>
      <c r="LMD1249" s="143"/>
      <c r="LME1249" s="142"/>
      <c r="LMF1249" s="143"/>
      <c r="LMG1249" s="142"/>
      <c r="LMH1249" s="143"/>
      <c r="LMI1249" s="142"/>
      <c r="LMJ1249" s="143"/>
      <c r="LMK1249" s="142"/>
      <c r="LML1249" s="143"/>
      <c r="LMM1249" s="142"/>
      <c r="LMN1249" s="143"/>
      <c r="LMO1249" s="142"/>
      <c r="LMP1249" s="143"/>
      <c r="LMQ1249" s="142"/>
      <c r="LMR1249" s="143"/>
      <c r="LMS1249" s="142"/>
      <c r="LMT1249" s="143"/>
      <c r="LMU1249" s="142"/>
      <c r="LMV1249" s="143"/>
      <c r="LMW1249" s="142"/>
      <c r="LMX1249" s="143"/>
      <c r="LMY1249" s="142"/>
      <c r="LMZ1249" s="143"/>
      <c r="LNA1249" s="142"/>
      <c r="LNB1249" s="143"/>
      <c r="LNC1249" s="142"/>
      <c r="LND1249" s="143"/>
      <c r="LNE1249" s="142"/>
      <c r="LNF1249" s="143"/>
      <c r="LNG1249" s="142"/>
      <c r="LNH1249" s="143"/>
      <c r="LNI1249" s="142"/>
      <c r="LNJ1249" s="143"/>
      <c r="LNK1249" s="142"/>
      <c r="LNL1249" s="143"/>
      <c r="LNM1249" s="142"/>
      <c r="LNN1249" s="143"/>
      <c r="LNO1249" s="142"/>
      <c r="LNP1249" s="143"/>
      <c r="LNQ1249" s="142"/>
      <c r="LNR1249" s="143"/>
      <c r="LNS1249" s="142"/>
      <c r="LNT1249" s="143"/>
      <c r="LNU1249" s="142"/>
      <c r="LNV1249" s="143"/>
      <c r="LNW1249" s="142"/>
      <c r="LNX1249" s="143"/>
      <c r="LNY1249" s="142"/>
      <c r="LNZ1249" s="143"/>
      <c r="LOA1249" s="142"/>
      <c r="LOB1249" s="143"/>
      <c r="LOC1249" s="142"/>
      <c r="LOD1249" s="143"/>
      <c r="LOE1249" s="142"/>
      <c r="LOF1249" s="143"/>
      <c r="LOG1249" s="142"/>
      <c r="LOH1249" s="143"/>
      <c r="LOI1249" s="142"/>
      <c r="LOJ1249" s="143"/>
      <c r="LOK1249" s="142"/>
      <c r="LOL1249" s="143"/>
      <c r="LOM1249" s="142"/>
      <c r="LON1249" s="143"/>
      <c r="LOO1249" s="142"/>
      <c r="LOP1249" s="143"/>
      <c r="LOQ1249" s="142"/>
      <c r="LOR1249" s="143"/>
      <c r="LOS1249" s="142"/>
      <c r="LOT1249" s="143"/>
      <c r="LOU1249" s="142"/>
      <c r="LOV1249" s="143"/>
      <c r="LOW1249" s="142"/>
      <c r="LOX1249" s="143"/>
      <c r="LOY1249" s="142"/>
      <c r="LOZ1249" s="143"/>
      <c r="LPA1249" s="142"/>
      <c r="LPB1249" s="143"/>
      <c r="LPC1249" s="142"/>
      <c r="LPD1249" s="143"/>
      <c r="LPE1249" s="142"/>
      <c r="LPF1249" s="143"/>
      <c r="LPG1249" s="142"/>
      <c r="LPH1249" s="143"/>
      <c r="LPI1249" s="142"/>
      <c r="LPJ1249" s="143"/>
      <c r="LPK1249" s="142"/>
      <c r="LPL1249" s="143"/>
      <c r="LPM1249" s="142"/>
      <c r="LPN1249" s="143"/>
      <c r="LPO1249" s="142"/>
      <c r="LPP1249" s="143"/>
      <c r="LPQ1249" s="142"/>
      <c r="LPR1249" s="143"/>
      <c r="LPS1249" s="142"/>
      <c r="LPT1249" s="143"/>
      <c r="LPU1249" s="142"/>
      <c r="LPV1249" s="143"/>
      <c r="LPW1249" s="142"/>
      <c r="LPX1249" s="143"/>
      <c r="LPY1249" s="142"/>
      <c r="LPZ1249" s="143"/>
      <c r="LQA1249" s="142"/>
      <c r="LQB1249" s="143"/>
      <c r="LQC1249" s="142"/>
      <c r="LQD1249" s="143"/>
      <c r="LQE1249" s="142"/>
      <c r="LQF1249" s="143"/>
      <c r="LQG1249" s="142"/>
      <c r="LQH1249" s="143"/>
      <c r="LQI1249" s="142"/>
      <c r="LQJ1249" s="143"/>
      <c r="LQK1249" s="142"/>
      <c r="LQL1249" s="143"/>
      <c r="LQM1249" s="142"/>
      <c r="LQN1249" s="143"/>
      <c r="LQO1249" s="142"/>
      <c r="LQP1249" s="143"/>
      <c r="LQQ1249" s="142"/>
      <c r="LQR1249" s="143"/>
      <c r="LQS1249" s="142"/>
      <c r="LQT1249" s="143"/>
      <c r="LQU1249" s="142"/>
      <c r="LQV1249" s="143"/>
      <c r="LQW1249" s="142"/>
      <c r="LQX1249" s="143"/>
      <c r="LQY1249" s="142"/>
      <c r="LQZ1249" s="143"/>
      <c r="LRA1249" s="142"/>
      <c r="LRB1249" s="143"/>
      <c r="LRC1249" s="142"/>
      <c r="LRD1249" s="143"/>
      <c r="LRE1249" s="142"/>
      <c r="LRF1249" s="143"/>
      <c r="LRG1249" s="142"/>
      <c r="LRH1249" s="143"/>
      <c r="LRI1249" s="142"/>
      <c r="LRJ1249" s="143"/>
      <c r="LRK1249" s="142"/>
      <c r="LRL1249" s="143"/>
      <c r="LRM1249" s="142"/>
      <c r="LRN1249" s="143"/>
      <c r="LRO1249" s="142"/>
      <c r="LRP1249" s="143"/>
      <c r="LRQ1249" s="142"/>
      <c r="LRR1249" s="143"/>
      <c r="LRS1249" s="142"/>
      <c r="LRT1249" s="143"/>
      <c r="LRU1249" s="142"/>
      <c r="LRV1249" s="143"/>
      <c r="LRW1249" s="142"/>
      <c r="LRX1249" s="143"/>
      <c r="LRY1249" s="142"/>
      <c r="LRZ1249" s="143"/>
      <c r="LSA1249" s="142"/>
      <c r="LSB1249" s="143"/>
      <c r="LSC1249" s="142"/>
      <c r="LSD1249" s="143"/>
      <c r="LSE1249" s="142"/>
      <c r="LSF1249" s="143"/>
      <c r="LSG1249" s="142"/>
      <c r="LSH1249" s="143"/>
      <c r="LSI1249" s="142"/>
      <c r="LSJ1249" s="143"/>
      <c r="LSK1249" s="142"/>
      <c r="LSL1249" s="143"/>
      <c r="LSM1249" s="142"/>
      <c r="LSN1249" s="143"/>
      <c r="LSO1249" s="142"/>
      <c r="LSP1249" s="143"/>
      <c r="LSQ1249" s="142"/>
      <c r="LSR1249" s="143"/>
      <c r="LSS1249" s="142"/>
      <c r="LST1249" s="143"/>
      <c r="LSU1249" s="142"/>
      <c r="LSV1249" s="143"/>
      <c r="LSW1249" s="142"/>
      <c r="LSX1249" s="143"/>
      <c r="LSY1249" s="142"/>
      <c r="LSZ1249" s="143"/>
      <c r="LTA1249" s="142"/>
      <c r="LTB1249" s="143"/>
      <c r="LTC1249" s="142"/>
      <c r="LTD1249" s="143"/>
      <c r="LTE1249" s="142"/>
      <c r="LTF1249" s="143"/>
      <c r="LTG1249" s="142"/>
      <c r="LTH1249" s="143"/>
      <c r="LTI1249" s="142"/>
      <c r="LTJ1249" s="143"/>
      <c r="LTK1249" s="142"/>
      <c r="LTL1249" s="143"/>
      <c r="LTM1249" s="142"/>
      <c r="LTN1249" s="143"/>
      <c r="LTO1249" s="142"/>
      <c r="LTP1249" s="143"/>
      <c r="LTQ1249" s="142"/>
      <c r="LTR1249" s="143"/>
      <c r="LTS1249" s="142"/>
      <c r="LTT1249" s="143"/>
      <c r="LTU1249" s="142"/>
      <c r="LTV1249" s="143"/>
      <c r="LTW1249" s="142"/>
      <c r="LTX1249" s="143"/>
      <c r="LTY1249" s="142"/>
      <c r="LTZ1249" s="143"/>
      <c r="LUA1249" s="142"/>
      <c r="LUB1249" s="143"/>
      <c r="LUC1249" s="142"/>
      <c r="LUD1249" s="143"/>
      <c r="LUE1249" s="142"/>
      <c r="LUF1249" s="143"/>
      <c r="LUG1249" s="142"/>
      <c r="LUH1249" s="143"/>
      <c r="LUI1249" s="142"/>
      <c r="LUJ1249" s="143"/>
      <c r="LUK1249" s="142"/>
      <c r="LUL1249" s="143"/>
      <c r="LUM1249" s="142"/>
      <c r="LUN1249" s="143"/>
      <c r="LUO1249" s="142"/>
      <c r="LUP1249" s="143"/>
      <c r="LUQ1249" s="142"/>
      <c r="LUR1249" s="143"/>
      <c r="LUS1249" s="142"/>
      <c r="LUT1249" s="143"/>
      <c r="LUU1249" s="142"/>
      <c r="LUV1249" s="143"/>
      <c r="LUW1249" s="142"/>
      <c r="LUX1249" s="143"/>
      <c r="LUY1249" s="142"/>
      <c r="LUZ1249" s="143"/>
      <c r="LVA1249" s="142"/>
      <c r="LVB1249" s="143"/>
      <c r="LVC1249" s="142"/>
      <c r="LVD1249" s="143"/>
      <c r="LVE1249" s="142"/>
      <c r="LVF1249" s="143"/>
      <c r="LVG1249" s="142"/>
      <c r="LVH1249" s="143"/>
      <c r="LVI1249" s="142"/>
      <c r="LVJ1249" s="143"/>
      <c r="LVK1249" s="142"/>
      <c r="LVL1249" s="143"/>
      <c r="LVM1249" s="142"/>
      <c r="LVN1249" s="143"/>
      <c r="LVO1249" s="142"/>
      <c r="LVP1249" s="143"/>
      <c r="LVQ1249" s="142"/>
      <c r="LVR1249" s="143"/>
      <c r="LVS1249" s="142"/>
      <c r="LVT1249" s="143"/>
      <c r="LVU1249" s="142"/>
      <c r="LVV1249" s="143"/>
      <c r="LVW1249" s="142"/>
      <c r="LVX1249" s="143"/>
      <c r="LVY1249" s="142"/>
      <c r="LVZ1249" s="143"/>
      <c r="LWA1249" s="142"/>
      <c r="LWB1249" s="143"/>
      <c r="LWC1249" s="142"/>
      <c r="LWD1249" s="143"/>
      <c r="LWE1249" s="142"/>
      <c r="LWF1249" s="143"/>
      <c r="LWG1249" s="142"/>
      <c r="LWH1249" s="143"/>
      <c r="LWI1249" s="142"/>
      <c r="LWJ1249" s="143"/>
      <c r="LWK1249" s="142"/>
      <c r="LWL1249" s="143"/>
      <c r="LWM1249" s="142"/>
      <c r="LWN1249" s="143"/>
      <c r="LWO1249" s="142"/>
      <c r="LWP1249" s="143"/>
      <c r="LWQ1249" s="142"/>
      <c r="LWR1249" s="143"/>
      <c r="LWS1249" s="142"/>
      <c r="LWT1249" s="143"/>
      <c r="LWU1249" s="142"/>
      <c r="LWV1249" s="143"/>
      <c r="LWW1249" s="142"/>
      <c r="LWX1249" s="143"/>
      <c r="LWY1249" s="142"/>
      <c r="LWZ1249" s="143"/>
      <c r="LXA1249" s="142"/>
      <c r="LXB1249" s="143"/>
      <c r="LXC1249" s="142"/>
      <c r="LXD1249" s="143"/>
      <c r="LXE1249" s="142"/>
      <c r="LXF1249" s="143"/>
      <c r="LXG1249" s="142"/>
      <c r="LXH1249" s="143"/>
      <c r="LXI1249" s="142"/>
      <c r="LXJ1249" s="143"/>
      <c r="LXK1249" s="142"/>
      <c r="LXL1249" s="143"/>
      <c r="LXM1249" s="142"/>
      <c r="LXN1249" s="143"/>
      <c r="LXO1249" s="142"/>
      <c r="LXP1249" s="143"/>
      <c r="LXQ1249" s="142"/>
      <c r="LXR1249" s="143"/>
      <c r="LXS1249" s="142"/>
      <c r="LXT1249" s="143"/>
      <c r="LXU1249" s="142"/>
      <c r="LXV1249" s="143"/>
      <c r="LXW1249" s="142"/>
      <c r="LXX1249" s="143"/>
      <c r="LXY1249" s="142"/>
      <c r="LXZ1249" s="143"/>
      <c r="LYA1249" s="142"/>
      <c r="LYB1249" s="143"/>
      <c r="LYC1249" s="142"/>
      <c r="LYD1249" s="143"/>
      <c r="LYE1249" s="142"/>
      <c r="LYF1249" s="143"/>
      <c r="LYG1249" s="142"/>
      <c r="LYH1249" s="143"/>
      <c r="LYI1249" s="142"/>
      <c r="LYJ1249" s="143"/>
      <c r="LYK1249" s="142"/>
      <c r="LYL1249" s="143"/>
      <c r="LYM1249" s="142"/>
      <c r="LYN1249" s="143"/>
      <c r="LYO1249" s="142"/>
      <c r="LYP1249" s="143"/>
      <c r="LYQ1249" s="142"/>
      <c r="LYR1249" s="143"/>
      <c r="LYS1249" s="142"/>
      <c r="LYT1249" s="143"/>
      <c r="LYU1249" s="142"/>
      <c r="LYV1249" s="143"/>
      <c r="LYW1249" s="142"/>
      <c r="LYX1249" s="143"/>
      <c r="LYY1249" s="142"/>
      <c r="LYZ1249" s="143"/>
      <c r="LZA1249" s="142"/>
      <c r="LZB1249" s="143"/>
      <c r="LZC1249" s="142"/>
      <c r="LZD1249" s="143"/>
      <c r="LZE1249" s="142"/>
      <c r="LZF1249" s="143"/>
      <c r="LZG1249" s="142"/>
      <c r="LZH1249" s="143"/>
      <c r="LZI1249" s="142"/>
      <c r="LZJ1249" s="143"/>
      <c r="LZK1249" s="142"/>
      <c r="LZL1249" s="143"/>
      <c r="LZM1249" s="142"/>
      <c r="LZN1249" s="143"/>
      <c r="LZO1249" s="142"/>
      <c r="LZP1249" s="143"/>
      <c r="LZQ1249" s="142"/>
      <c r="LZR1249" s="143"/>
      <c r="LZS1249" s="142"/>
      <c r="LZT1249" s="143"/>
      <c r="LZU1249" s="142"/>
      <c r="LZV1249" s="143"/>
      <c r="LZW1249" s="142"/>
      <c r="LZX1249" s="143"/>
      <c r="LZY1249" s="142"/>
      <c r="LZZ1249" s="143"/>
      <c r="MAA1249" s="142"/>
      <c r="MAB1249" s="143"/>
      <c r="MAC1249" s="142"/>
      <c r="MAD1249" s="143"/>
      <c r="MAE1249" s="142"/>
      <c r="MAF1249" s="143"/>
      <c r="MAG1249" s="142"/>
      <c r="MAH1249" s="143"/>
      <c r="MAI1249" s="142"/>
      <c r="MAJ1249" s="143"/>
      <c r="MAK1249" s="142"/>
      <c r="MAL1249" s="143"/>
      <c r="MAM1249" s="142"/>
      <c r="MAN1249" s="143"/>
      <c r="MAO1249" s="142"/>
      <c r="MAP1249" s="143"/>
      <c r="MAQ1249" s="142"/>
      <c r="MAR1249" s="143"/>
      <c r="MAS1249" s="142"/>
      <c r="MAT1249" s="143"/>
      <c r="MAU1249" s="142"/>
      <c r="MAV1249" s="143"/>
      <c r="MAW1249" s="142"/>
      <c r="MAX1249" s="143"/>
      <c r="MAY1249" s="142"/>
      <c r="MAZ1249" s="143"/>
      <c r="MBA1249" s="142"/>
      <c r="MBB1249" s="143"/>
      <c r="MBC1249" s="142"/>
      <c r="MBD1249" s="143"/>
      <c r="MBE1249" s="142"/>
      <c r="MBF1249" s="143"/>
      <c r="MBG1249" s="142"/>
      <c r="MBH1249" s="143"/>
      <c r="MBI1249" s="142"/>
      <c r="MBJ1249" s="143"/>
      <c r="MBK1249" s="142"/>
      <c r="MBL1249" s="143"/>
      <c r="MBM1249" s="142"/>
      <c r="MBN1249" s="143"/>
      <c r="MBO1249" s="142"/>
      <c r="MBP1249" s="143"/>
      <c r="MBQ1249" s="142"/>
      <c r="MBR1249" s="143"/>
      <c r="MBS1249" s="142"/>
      <c r="MBT1249" s="143"/>
      <c r="MBU1249" s="142"/>
      <c r="MBV1249" s="143"/>
      <c r="MBW1249" s="142"/>
      <c r="MBX1249" s="143"/>
      <c r="MBY1249" s="142"/>
      <c r="MBZ1249" s="143"/>
      <c r="MCA1249" s="142"/>
      <c r="MCB1249" s="143"/>
      <c r="MCC1249" s="142"/>
      <c r="MCD1249" s="143"/>
      <c r="MCE1249" s="142"/>
      <c r="MCF1249" s="143"/>
      <c r="MCG1249" s="142"/>
      <c r="MCH1249" s="143"/>
      <c r="MCI1249" s="142"/>
      <c r="MCJ1249" s="143"/>
      <c r="MCK1249" s="142"/>
      <c r="MCL1249" s="143"/>
      <c r="MCM1249" s="142"/>
      <c r="MCN1249" s="143"/>
      <c r="MCO1249" s="142"/>
      <c r="MCP1249" s="143"/>
      <c r="MCQ1249" s="142"/>
      <c r="MCR1249" s="143"/>
      <c r="MCS1249" s="142"/>
      <c r="MCT1249" s="143"/>
      <c r="MCU1249" s="142"/>
      <c r="MCV1249" s="143"/>
      <c r="MCW1249" s="142"/>
      <c r="MCX1249" s="143"/>
      <c r="MCY1249" s="142"/>
      <c r="MCZ1249" s="143"/>
      <c r="MDA1249" s="142"/>
      <c r="MDB1249" s="143"/>
      <c r="MDC1249" s="142"/>
      <c r="MDD1249" s="143"/>
      <c r="MDE1249" s="142"/>
      <c r="MDF1249" s="143"/>
      <c r="MDG1249" s="142"/>
      <c r="MDH1249" s="143"/>
      <c r="MDI1249" s="142"/>
      <c r="MDJ1249" s="143"/>
      <c r="MDK1249" s="142"/>
      <c r="MDL1249" s="143"/>
      <c r="MDM1249" s="142"/>
      <c r="MDN1249" s="143"/>
      <c r="MDO1249" s="142"/>
      <c r="MDP1249" s="143"/>
      <c r="MDQ1249" s="142"/>
      <c r="MDR1249" s="143"/>
      <c r="MDS1249" s="142"/>
      <c r="MDT1249" s="143"/>
      <c r="MDU1249" s="142"/>
      <c r="MDV1249" s="143"/>
      <c r="MDW1249" s="142"/>
      <c r="MDX1249" s="143"/>
      <c r="MDY1249" s="142"/>
      <c r="MDZ1249" s="143"/>
      <c r="MEA1249" s="142"/>
      <c r="MEB1249" s="143"/>
      <c r="MEC1249" s="142"/>
      <c r="MED1249" s="143"/>
      <c r="MEE1249" s="142"/>
      <c r="MEF1249" s="143"/>
      <c r="MEG1249" s="142"/>
      <c r="MEH1249" s="143"/>
      <c r="MEI1249" s="142"/>
      <c r="MEJ1249" s="143"/>
      <c r="MEK1249" s="142"/>
      <c r="MEL1249" s="143"/>
      <c r="MEM1249" s="142"/>
      <c r="MEN1249" s="143"/>
      <c r="MEO1249" s="142"/>
      <c r="MEP1249" s="143"/>
      <c r="MEQ1249" s="142"/>
      <c r="MER1249" s="143"/>
      <c r="MES1249" s="142"/>
      <c r="MET1249" s="143"/>
      <c r="MEU1249" s="142"/>
      <c r="MEV1249" s="143"/>
      <c r="MEW1249" s="142"/>
      <c r="MEX1249" s="143"/>
      <c r="MEY1249" s="142"/>
      <c r="MEZ1249" s="143"/>
      <c r="MFA1249" s="142"/>
      <c r="MFB1249" s="143"/>
      <c r="MFC1249" s="142"/>
      <c r="MFD1249" s="143"/>
      <c r="MFE1249" s="142"/>
      <c r="MFF1249" s="143"/>
      <c r="MFG1249" s="142"/>
      <c r="MFH1249" s="143"/>
      <c r="MFI1249" s="142"/>
      <c r="MFJ1249" s="143"/>
      <c r="MFK1249" s="142"/>
      <c r="MFL1249" s="143"/>
      <c r="MFM1249" s="142"/>
      <c r="MFN1249" s="143"/>
      <c r="MFO1249" s="142"/>
      <c r="MFP1249" s="143"/>
      <c r="MFQ1249" s="142"/>
      <c r="MFR1249" s="143"/>
      <c r="MFS1249" s="142"/>
      <c r="MFT1249" s="143"/>
      <c r="MFU1249" s="142"/>
      <c r="MFV1249" s="143"/>
      <c r="MFW1249" s="142"/>
      <c r="MFX1249" s="143"/>
      <c r="MFY1249" s="142"/>
      <c r="MFZ1249" s="143"/>
      <c r="MGA1249" s="142"/>
      <c r="MGB1249" s="143"/>
      <c r="MGC1249" s="142"/>
      <c r="MGD1249" s="143"/>
      <c r="MGE1249" s="142"/>
      <c r="MGF1249" s="143"/>
      <c r="MGG1249" s="142"/>
      <c r="MGH1249" s="143"/>
      <c r="MGI1249" s="142"/>
      <c r="MGJ1249" s="143"/>
      <c r="MGK1249" s="142"/>
      <c r="MGL1249" s="143"/>
      <c r="MGM1249" s="142"/>
      <c r="MGN1249" s="143"/>
      <c r="MGO1249" s="142"/>
      <c r="MGP1249" s="143"/>
      <c r="MGQ1249" s="142"/>
      <c r="MGR1249" s="143"/>
      <c r="MGS1249" s="142"/>
      <c r="MGT1249" s="143"/>
      <c r="MGU1249" s="142"/>
      <c r="MGV1249" s="143"/>
      <c r="MGW1249" s="142"/>
      <c r="MGX1249" s="143"/>
      <c r="MGY1249" s="142"/>
      <c r="MGZ1249" s="143"/>
      <c r="MHA1249" s="142"/>
      <c r="MHB1249" s="143"/>
      <c r="MHC1249" s="142"/>
      <c r="MHD1249" s="143"/>
      <c r="MHE1249" s="142"/>
      <c r="MHF1249" s="143"/>
      <c r="MHG1249" s="142"/>
      <c r="MHH1249" s="143"/>
      <c r="MHI1249" s="142"/>
      <c r="MHJ1249" s="143"/>
      <c r="MHK1249" s="142"/>
      <c r="MHL1249" s="143"/>
      <c r="MHM1249" s="142"/>
      <c r="MHN1249" s="143"/>
      <c r="MHO1249" s="142"/>
      <c r="MHP1249" s="143"/>
      <c r="MHQ1249" s="142"/>
      <c r="MHR1249" s="143"/>
      <c r="MHS1249" s="142"/>
      <c r="MHT1249" s="143"/>
      <c r="MHU1249" s="142"/>
      <c r="MHV1249" s="143"/>
      <c r="MHW1249" s="142"/>
      <c r="MHX1249" s="143"/>
      <c r="MHY1249" s="142"/>
      <c r="MHZ1249" s="143"/>
      <c r="MIA1249" s="142"/>
      <c r="MIB1249" s="143"/>
      <c r="MIC1249" s="142"/>
      <c r="MID1249" s="143"/>
      <c r="MIE1249" s="142"/>
      <c r="MIF1249" s="143"/>
      <c r="MIG1249" s="142"/>
      <c r="MIH1249" s="143"/>
      <c r="MII1249" s="142"/>
      <c r="MIJ1249" s="143"/>
      <c r="MIK1249" s="142"/>
      <c r="MIL1249" s="143"/>
      <c r="MIM1249" s="142"/>
      <c r="MIN1249" s="143"/>
      <c r="MIO1249" s="142"/>
      <c r="MIP1249" s="143"/>
      <c r="MIQ1249" s="142"/>
      <c r="MIR1249" s="143"/>
      <c r="MIS1249" s="142"/>
      <c r="MIT1249" s="143"/>
      <c r="MIU1249" s="142"/>
      <c r="MIV1249" s="143"/>
      <c r="MIW1249" s="142"/>
      <c r="MIX1249" s="143"/>
      <c r="MIY1249" s="142"/>
      <c r="MIZ1249" s="143"/>
      <c r="MJA1249" s="142"/>
      <c r="MJB1249" s="143"/>
      <c r="MJC1249" s="142"/>
      <c r="MJD1249" s="143"/>
      <c r="MJE1249" s="142"/>
      <c r="MJF1249" s="143"/>
      <c r="MJG1249" s="142"/>
      <c r="MJH1249" s="143"/>
      <c r="MJI1249" s="142"/>
      <c r="MJJ1249" s="143"/>
      <c r="MJK1249" s="142"/>
      <c r="MJL1249" s="143"/>
      <c r="MJM1249" s="142"/>
      <c r="MJN1249" s="143"/>
      <c r="MJO1249" s="142"/>
      <c r="MJP1249" s="143"/>
      <c r="MJQ1249" s="142"/>
      <c r="MJR1249" s="143"/>
      <c r="MJS1249" s="142"/>
      <c r="MJT1249" s="143"/>
      <c r="MJU1249" s="142"/>
      <c r="MJV1249" s="143"/>
      <c r="MJW1249" s="142"/>
      <c r="MJX1249" s="143"/>
      <c r="MJY1249" s="142"/>
      <c r="MJZ1249" s="143"/>
      <c r="MKA1249" s="142"/>
      <c r="MKB1249" s="143"/>
      <c r="MKC1249" s="142"/>
      <c r="MKD1249" s="143"/>
      <c r="MKE1249" s="142"/>
      <c r="MKF1249" s="143"/>
      <c r="MKG1249" s="142"/>
      <c r="MKH1249" s="143"/>
      <c r="MKI1249" s="142"/>
      <c r="MKJ1249" s="143"/>
      <c r="MKK1249" s="142"/>
      <c r="MKL1249" s="143"/>
      <c r="MKM1249" s="142"/>
      <c r="MKN1249" s="143"/>
      <c r="MKO1249" s="142"/>
      <c r="MKP1249" s="143"/>
      <c r="MKQ1249" s="142"/>
      <c r="MKR1249" s="143"/>
      <c r="MKS1249" s="142"/>
      <c r="MKT1249" s="143"/>
      <c r="MKU1249" s="142"/>
      <c r="MKV1249" s="143"/>
      <c r="MKW1249" s="142"/>
      <c r="MKX1249" s="143"/>
      <c r="MKY1249" s="142"/>
      <c r="MKZ1249" s="143"/>
      <c r="MLA1249" s="142"/>
      <c r="MLB1249" s="143"/>
      <c r="MLC1249" s="142"/>
      <c r="MLD1249" s="143"/>
      <c r="MLE1249" s="142"/>
      <c r="MLF1249" s="143"/>
      <c r="MLG1249" s="142"/>
      <c r="MLH1249" s="143"/>
      <c r="MLI1249" s="142"/>
      <c r="MLJ1249" s="143"/>
      <c r="MLK1249" s="142"/>
      <c r="MLL1249" s="143"/>
      <c r="MLM1249" s="142"/>
      <c r="MLN1249" s="143"/>
      <c r="MLO1249" s="142"/>
      <c r="MLP1249" s="143"/>
      <c r="MLQ1249" s="142"/>
      <c r="MLR1249" s="143"/>
      <c r="MLS1249" s="142"/>
      <c r="MLT1249" s="143"/>
      <c r="MLU1249" s="142"/>
      <c r="MLV1249" s="143"/>
      <c r="MLW1249" s="142"/>
      <c r="MLX1249" s="143"/>
      <c r="MLY1249" s="142"/>
      <c r="MLZ1249" s="143"/>
      <c r="MMA1249" s="142"/>
      <c r="MMB1249" s="143"/>
      <c r="MMC1249" s="142"/>
      <c r="MMD1249" s="143"/>
      <c r="MME1249" s="142"/>
      <c r="MMF1249" s="143"/>
      <c r="MMG1249" s="142"/>
      <c r="MMH1249" s="143"/>
      <c r="MMI1249" s="142"/>
      <c r="MMJ1249" s="143"/>
      <c r="MMK1249" s="142"/>
      <c r="MML1249" s="143"/>
      <c r="MMM1249" s="142"/>
      <c r="MMN1249" s="143"/>
      <c r="MMO1249" s="142"/>
      <c r="MMP1249" s="143"/>
      <c r="MMQ1249" s="142"/>
      <c r="MMR1249" s="143"/>
      <c r="MMS1249" s="142"/>
      <c r="MMT1249" s="143"/>
      <c r="MMU1249" s="142"/>
      <c r="MMV1249" s="143"/>
      <c r="MMW1249" s="142"/>
      <c r="MMX1249" s="143"/>
      <c r="MMY1249" s="142"/>
      <c r="MMZ1249" s="143"/>
      <c r="MNA1249" s="142"/>
      <c r="MNB1249" s="143"/>
      <c r="MNC1249" s="142"/>
      <c r="MND1249" s="143"/>
      <c r="MNE1249" s="142"/>
      <c r="MNF1249" s="143"/>
      <c r="MNG1249" s="142"/>
      <c r="MNH1249" s="143"/>
      <c r="MNI1249" s="142"/>
      <c r="MNJ1249" s="143"/>
      <c r="MNK1249" s="142"/>
      <c r="MNL1249" s="143"/>
      <c r="MNM1249" s="142"/>
      <c r="MNN1249" s="143"/>
      <c r="MNO1249" s="142"/>
      <c r="MNP1249" s="143"/>
      <c r="MNQ1249" s="142"/>
      <c r="MNR1249" s="143"/>
      <c r="MNS1249" s="142"/>
      <c r="MNT1249" s="143"/>
      <c r="MNU1249" s="142"/>
      <c r="MNV1249" s="143"/>
      <c r="MNW1249" s="142"/>
      <c r="MNX1249" s="143"/>
      <c r="MNY1249" s="142"/>
      <c r="MNZ1249" s="143"/>
      <c r="MOA1249" s="142"/>
      <c r="MOB1249" s="143"/>
      <c r="MOC1249" s="142"/>
      <c r="MOD1249" s="143"/>
      <c r="MOE1249" s="142"/>
      <c r="MOF1249" s="143"/>
      <c r="MOG1249" s="142"/>
      <c r="MOH1249" s="143"/>
      <c r="MOI1249" s="142"/>
      <c r="MOJ1249" s="143"/>
      <c r="MOK1249" s="142"/>
      <c r="MOL1249" s="143"/>
      <c r="MOM1249" s="142"/>
      <c r="MON1249" s="143"/>
      <c r="MOO1249" s="142"/>
      <c r="MOP1249" s="143"/>
      <c r="MOQ1249" s="142"/>
      <c r="MOR1249" s="143"/>
      <c r="MOS1249" s="142"/>
      <c r="MOT1249" s="143"/>
      <c r="MOU1249" s="142"/>
      <c r="MOV1249" s="143"/>
      <c r="MOW1249" s="142"/>
      <c r="MOX1249" s="143"/>
      <c r="MOY1249" s="142"/>
      <c r="MOZ1249" s="143"/>
      <c r="MPA1249" s="142"/>
      <c r="MPB1249" s="143"/>
      <c r="MPC1249" s="142"/>
      <c r="MPD1249" s="143"/>
      <c r="MPE1249" s="142"/>
      <c r="MPF1249" s="143"/>
      <c r="MPG1249" s="142"/>
      <c r="MPH1249" s="143"/>
      <c r="MPI1249" s="142"/>
      <c r="MPJ1249" s="143"/>
      <c r="MPK1249" s="142"/>
      <c r="MPL1249" s="143"/>
      <c r="MPM1249" s="142"/>
      <c r="MPN1249" s="143"/>
      <c r="MPO1249" s="142"/>
      <c r="MPP1249" s="143"/>
      <c r="MPQ1249" s="142"/>
      <c r="MPR1249" s="143"/>
      <c r="MPS1249" s="142"/>
      <c r="MPT1249" s="143"/>
      <c r="MPU1249" s="142"/>
      <c r="MPV1249" s="143"/>
      <c r="MPW1249" s="142"/>
      <c r="MPX1249" s="143"/>
      <c r="MPY1249" s="142"/>
      <c r="MPZ1249" s="143"/>
      <c r="MQA1249" s="142"/>
      <c r="MQB1249" s="143"/>
      <c r="MQC1249" s="142"/>
      <c r="MQD1249" s="143"/>
      <c r="MQE1249" s="142"/>
      <c r="MQF1249" s="143"/>
      <c r="MQG1249" s="142"/>
      <c r="MQH1249" s="143"/>
      <c r="MQI1249" s="142"/>
      <c r="MQJ1249" s="143"/>
      <c r="MQK1249" s="142"/>
      <c r="MQL1249" s="143"/>
      <c r="MQM1249" s="142"/>
      <c r="MQN1249" s="143"/>
      <c r="MQO1249" s="142"/>
      <c r="MQP1249" s="143"/>
      <c r="MQQ1249" s="142"/>
      <c r="MQR1249" s="143"/>
      <c r="MQS1249" s="142"/>
      <c r="MQT1249" s="143"/>
      <c r="MQU1249" s="142"/>
      <c r="MQV1249" s="143"/>
      <c r="MQW1249" s="142"/>
      <c r="MQX1249" s="143"/>
      <c r="MQY1249" s="142"/>
      <c r="MQZ1249" s="143"/>
      <c r="MRA1249" s="142"/>
      <c r="MRB1249" s="143"/>
      <c r="MRC1249" s="142"/>
      <c r="MRD1249" s="143"/>
      <c r="MRE1249" s="142"/>
      <c r="MRF1249" s="143"/>
      <c r="MRG1249" s="142"/>
      <c r="MRH1249" s="143"/>
      <c r="MRI1249" s="142"/>
      <c r="MRJ1249" s="143"/>
      <c r="MRK1249" s="142"/>
      <c r="MRL1249" s="143"/>
      <c r="MRM1249" s="142"/>
      <c r="MRN1249" s="143"/>
      <c r="MRO1249" s="142"/>
      <c r="MRP1249" s="143"/>
      <c r="MRQ1249" s="142"/>
      <c r="MRR1249" s="143"/>
      <c r="MRS1249" s="142"/>
      <c r="MRT1249" s="143"/>
      <c r="MRU1249" s="142"/>
      <c r="MRV1249" s="143"/>
      <c r="MRW1249" s="142"/>
      <c r="MRX1249" s="143"/>
      <c r="MRY1249" s="142"/>
      <c r="MRZ1249" s="143"/>
      <c r="MSA1249" s="142"/>
      <c r="MSB1249" s="143"/>
      <c r="MSC1249" s="142"/>
      <c r="MSD1249" s="143"/>
      <c r="MSE1249" s="142"/>
      <c r="MSF1249" s="143"/>
      <c r="MSG1249" s="142"/>
      <c r="MSH1249" s="143"/>
      <c r="MSI1249" s="142"/>
      <c r="MSJ1249" s="143"/>
      <c r="MSK1249" s="142"/>
      <c r="MSL1249" s="143"/>
      <c r="MSM1249" s="142"/>
      <c r="MSN1249" s="143"/>
      <c r="MSO1249" s="142"/>
      <c r="MSP1249" s="143"/>
      <c r="MSQ1249" s="142"/>
      <c r="MSR1249" s="143"/>
      <c r="MSS1249" s="142"/>
      <c r="MST1249" s="143"/>
      <c r="MSU1249" s="142"/>
      <c r="MSV1249" s="143"/>
      <c r="MSW1249" s="142"/>
      <c r="MSX1249" s="143"/>
      <c r="MSY1249" s="142"/>
      <c r="MSZ1249" s="143"/>
      <c r="MTA1249" s="142"/>
      <c r="MTB1249" s="143"/>
      <c r="MTC1249" s="142"/>
      <c r="MTD1249" s="143"/>
      <c r="MTE1249" s="142"/>
      <c r="MTF1249" s="143"/>
      <c r="MTG1249" s="142"/>
      <c r="MTH1249" s="143"/>
      <c r="MTI1249" s="142"/>
      <c r="MTJ1249" s="143"/>
      <c r="MTK1249" s="142"/>
      <c r="MTL1249" s="143"/>
      <c r="MTM1249" s="142"/>
      <c r="MTN1249" s="143"/>
      <c r="MTO1249" s="142"/>
      <c r="MTP1249" s="143"/>
      <c r="MTQ1249" s="142"/>
      <c r="MTR1249" s="143"/>
      <c r="MTS1249" s="142"/>
      <c r="MTT1249" s="143"/>
      <c r="MTU1249" s="142"/>
      <c r="MTV1249" s="143"/>
      <c r="MTW1249" s="142"/>
      <c r="MTX1249" s="143"/>
      <c r="MTY1249" s="142"/>
      <c r="MTZ1249" s="143"/>
      <c r="MUA1249" s="142"/>
      <c r="MUB1249" s="143"/>
      <c r="MUC1249" s="142"/>
      <c r="MUD1249" s="143"/>
      <c r="MUE1249" s="142"/>
      <c r="MUF1249" s="143"/>
      <c r="MUG1249" s="142"/>
      <c r="MUH1249" s="143"/>
      <c r="MUI1249" s="142"/>
      <c r="MUJ1249" s="143"/>
      <c r="MUK1249" s="142"/>
      <c r="MUL1249" s="143"/>
      <c r="MUM1249" s="142"/>
      <c r="MUN1249" s="143"/>
      <c r="MUO1249" s="142"/>
      <c r="MUP1249" s="143"/>
      <c r="MUQ1249" s="142"/>
      <c r="MUR1249" s="143"/>
      <c r="MUS1249" s="142"/>
      <c r="MUT1249" s="143"/>
      <c r="MUU1249" s="142"/>
      <c r="MUV1249" s="143"/>
      <c r="MUW1249" s="142"/>
      <c r="MUX1249" s="143"/>
      <c r="MUY1249" s="142"/>
      <c r="MUZ1249" s="143"/>
      <c r="MVA1249" s="142"/>
      <c r="MVB1249" s="143"/>
      <c r="MVC1249" s="142"/>
      <c r="MVD1249" s="143"/>
      <c r="MVE1249" s="142"/>
      <c r="MVF1249" s="143"/>
      <c r="MVG1249" s="142"/>
      <c r="MVH1249" s="143"/>
      <c r="MVI1249" s="142"/>
      <c r="MVJ1249" s="143"/>
      <c r="MVK1249" s="142"/>
      <c r="MVL1249" s="143"/>
      <c r="MVM1249" s="142"/>
      <c r="MVN1249" s="143"/>
      <c r="MVO1249" s="142"/>
      <c r="MVP1249" s="143"/>
      <c r="MVQ1249" s="142"/>
      <c r="MVR1249" s="143"/>
      <c r="MVS1249" s="142"/>
      <c r="MVT1249" s="143"/>
      <c r="MVU1249" s="142"/>
      <c r="MVV1249" s="143"/>
      <c r="MVW1249" s="142"/>
      <c r="MVX1249" s="143"/>
      <c r="MVY1249" s="142"/>
      <c r="MVZ1249" s="143"/>
      <c r="MWA1249" s="142"/>
      <c r="MWB1249" s="143"/>
      <c r="MWC1249" s="142"/>
      <c r="MWD1249" s="143"/>
      <c r="MWE1249" s="142"/>
      <c r="MWF1249" s="143"/>
      <c r="MWG1249" s="142"/>
      <c r="MWH1249" s="143"/>
      <c r="MWI1249" s="142"/>
      <c r="MWJ1249" s="143"/>
      <c r="MWK1249" s="142"/>
      <c r="MWL1249" s="143"/>
      <c r="MWM1249" s="142"/>
      <c r="MWN1249" s="143"/>
      <c r="MWO1249" s="142"/>
      <c r="MWP1249" s="143"/>
      <c r="MWQ1249" s="142"/>
      <c r="MWR1249" s="143"/>
      <c r="MWS1249" s="142"/>
      <c r="MWT1249" s="143"/>
      <c r="MWU1249" s="142"/>
      <c r="MWV1249" s="143"/>
      <c r="MWW1249" s="142"/>
      <c r="MWX1249" s="143"/>
      <c r="MWY1249" s="142"/>
      <c r="MWZ1249" s="143"/>
      <c r="MXA1249" s="142"/>
      <c r="MXB1249" s="143"/>
      <c r="MXC1249" s="142"/>
      <c r="MXD1249" s="143"/>
      <c r="MXE1249" s="142"/>
      <c r="MXF1249" s="143"/>
      <c r="MXG1249" s="142"/>
      <c r="MXH1249" s="143"/>
      <c r="MXI1249" s="142"/>
      <c r="MXJ1249" s="143"/>
      <c r="MXK1249" s="142"/>
      <c r="MXL1249" s="143"/>
      <c r="MXM1249" s="142"/>
      <c r="MXN1249" s="143"/>
      <c r="MXO1249" s="142"/>
      <c r="MXP1249" s="143"/>
      <c r="MXQ1249" s="142"/>
      <c r="MXR1249" s="143"/>
      <c r="MXS1249" s="142"/>
      <c r="MXT1249" s="143"/>
      <c r="MXU1249" s="142"/>
      <c r="MXV1249" s="143"/>
      <c r="MXW1249" s="142"/>
      <c r="MXX1249" s="143"/>
      <c r="MXY1249" s="142"/>
      <c r="MXZ1249" s="143"/>
      <c r="MYA1249" s="142"/>
      <c r="MYB1249" s="143"/>
      <c r="MYC1249" s="142"/>
      <c r="MYD1249" s="143"/>
      <c r="MYE1249" s="142"/>
      <c r="MYF1249" s="143"/>
      <c r="MYG1249" s="142"/>
      <c r="MYH1249" s="143"/>
      <c r="MYI1249" s="142"/>
      <c r="MYJ1249" s="143"/>
      <c r="MYK1249" s="142"/>
      <c r="MYL1249" s="143"/>
      <c r="MYM1249" s="142"/>
      <c r="MYN1249" s="143"/>
      <c r="MYO1249" s="142"/>
      <c r="MYP1249" s="143"/>
      <c r="MYQ1249" s="142"/>
      <c r="MYR1249" s="143"/>
      <c r="MYS1249" s="142"/>
      <c r="MYT1249" s="143"/>
      <c r="MYU1249" s="142"/>
      <c r="MYV1249" s="143"/>
      <c r="MYW1249" s="142"/>
      <c r="MYX1249" s="143"/>
      <c r="MYY1249" s="142"/>
      <c r="MYZ1249" s="143"/>
      <c r="MZA1249" s="142"/>
      <c r="MZB1249" s="143"/>
      <c r="MZC1249" s="142"/>
      <c r="MZD1249" s="143"/>
      <c r="MZE1249" s="142"/>
      <c r="MZF1249" s="143"/>
      <c r="MZG1249" s="142"/>
      <c r="MZH1249" s="143"/>
      <c r="MZI1249" s="142"/>
      <c r="MZJ1249" s="143"/>
      <c r="MZK1249" s="142"/>
      <c r="MZL1249" s="143"/>
      <c r="MZM1249" s="142"/>
      <c r="MZN1249" s="143"/>
      <c r="MZO1249" s="142"/>
      <c r="MZP1249" s="143"/>
      <c r="MZQ1249" s="142"/>
      <c r="MZR1249" s="143"/>
      <c r="MZS1249" s="142"/>
      <c r="MZT1249" s="143"/>
      <c r="MZU1249" s="142"/>
      <c r="MZV1249" s="143"/>
      <c r="MZW1249" s="142"/>
      <c r="MZX1249" s="143"/>
      <c r="MZY1249" s="142"/>
      <c r="MZZ1249" s="143"/>
      <c r="NAA1249" s="142"/>
      <c r="NAB1249" s="143"/>
      <c r="NAC1249" s="142"/>
      <c r="NAD1249" s="143"/>
      <c r="NAE1249" s="142"/>
      <c r="NAF1249" s="143"/>
      <c r="NAG1249" s="142"/>
      <c r="NAH1249" s="143"/>
      <c r="NAI1249" s="142"/>
      <c r="NAJ1249" s="143"/>
      <c r="NAK1249" s="142"/>
      <c r="NAL1249" s="143"/>
      <c r="NAM1249" s="142"/>
      <c r="NAN1249" s="143"/>
      <c r="NAO1249" s="142"/>
      <c r="NAP1249" s="143"/>
      <c r="NAQ1249" s="142"/>
      <c r="NAR1249" s="143"/>
      <c r="NAS1249" s="142"/>
      <c r="NAT1249" s="143"/>
      <c r="NAU1249" s="142"/>
      <c r="NAV1249" s="143"/>
      <c r="NAW1249" s="142"/>
      <c r="NAX1249" s="143"/>
      <c r="NAY1249" s="142"/>
      <c r="NAZ1249" s="143"/>
      <c r="NBA1249" s="142"/>
      <c r="NBB1249" s="143"/>
      <c r="NBC1249" s="142"/>
      <c r="NBD1249" s="143"/>
      <c r="NBE1249" s="142"/>
      <c r="NBF1249" s="143"/>
      <c r="NBG1249" s="142"/>
      <c r="NBH1249" s="143"/>
      <c r="NBI1249" s="142"/>
      <c r="NBJ1249" s="143"/>
      <c r="NBK1249" s="142"/>
      <c r="NBL1249" s="143"/>
      <c r="NBM1249" s="142"/>
      <c r="NBN1249" s="143"/>
      <c r="NBO1249" s="142"/>
      <c r="NBP1249" s="143"/>
      <c r="NBQ1249" s="142"/>
      <c r="NBR1249" s="143"/>
      <c r="NBS1249" s="142"/>
      <c r="NBT1249" s="143"/>
      <c r="NBU1249" s="142"/>
      <c r="NBV1249" s="143"/>
      <c r="NBW1249" s="142"/>
      <c r="NBX1249" s="143"/>
      <c r="NBY1249" s="142"/>
      <c r="NBZ1249" s="143"/>
      <c r="NCA1249" s="142"/>
      <c r="NCB1249" s="143"/>
      <c r="NCC1249" s="142"/>
      <c r="NCD1249" s="143"/>
      <c r="NCE1249" s="142"/>
      <c r="NCF1249" s="143"/>
      <c r="NCG1249" s="142"/>
      <c r="NCH1249" s="143"/>
      <c r="NCI1249" s="142"/>
      <c r="NCJ1249" s="143"/>
      <c r="NCK1249" s="142"/>
      <c r="NCL1249" s="143"/>
      <c r="NCM1249" s="142"/>
      <c r="NCN1249" s="143"/>
      <c r="NCO1249" s="142"/>
      <c r="NCP1249" s="143"/>
      <c r="NCQ1249" s="142"/>
      <c r="NCR1249" s="143"/>
      <c r="NCS1249" s="142"/>
      <c r="NCT1249" s="143"/>
      <c r="NCU1249" s="142"/>
      <c r="NCV1249" s="143"/>
      <c r="NCW1249" s="142"/>
      <c r="NCX1249" s="143"/>
      <c r="NCY1249" s="142"/>
      <c r="NCZ1249" s="143"/>
      <c r="NDA1249" s="142"/>
      <c r="NDB1249" s="143"/>
      <c r="NDC1249" s="142"/>
      <c r="NDD1249" s="143"/>
      <c r="NDE1249" s="142"/>
      <c r="NDF1249" s="143"/>
      <c r="NDG1249" s="142"/>
      <c r="NDH1249" s="143"/>
      <c r="NDI1249" s="142"/>
      <c r="NDJ1249" s="143"/>
      <c r="NDK1249" s="142"/>
      <c r="NDL1249" s="143"/>
      <c r="NDM1249" s="142"/>
      <c r="NDN1249" s="143"/>
      <c r="NDO1249" s="142"/>
      <c r="NDP1249" s="143"/>
      <c r="NDQ1249" s="142"/>
      <c r="NDR1249" s="143"/>
      <c r="NDS1249" s="142"/>
      <c r="NDT1249" s="143"/>
      <c r="NDU1249" s="142"/>
      <c r="NDV1249" s="143"/>
      <c r="NDW1249" s="142"/>
      <c r="NDX1249" s="143"/>
      <c r="NDY1249" s="142"/>
      <c r="NDZ1249" s="143"/>
      <c r="NEA1249" s="142"/>
      <c r="NEB1249" s="143"/>
      <c r="NEC1249" s="142"/>
      <c r="NED1249" s="143"/>
      <c r="NEE1249" s="142"/>
      <c r="NEF1249" s="143"/>
      <c r="NEG1249" s="142"/>
      <c r="NEH1249" s="143"/>
      <c r="NEI1249" s="142"/>
      <c r="NEJ1249" s="143"/>
      <c r="NEK1249" s="142"/>
      <c r="NEL1249" s="143"/>
      <c r="NEM1249" s="142"/>
      <c r="NEN1249" s="143"/>
      <c r="NEO1249" s="142"/>
      <c r="NEP1249" s="143"/>
      <c r="NEQ1249" s="142"/>
      <c r="NER1249" s="143"/>
      <c r="NES1249" s="142"/>
      <c r="NET1249" s="143"/>
      <c r="NEU1249" s="142"/>
      <c r="NEV1249" s="143"/>
      <c r="NEW1249" s="142"/>
      <c r="NEX1249" s="143"/>
      <c r="NEY1249" s="142"/>
      <c r="NEZ1249" s="143"/>
      <c r="NFA1249" s="142"/>
      <c r="NFB1249" s="143"/>
      <c r="NFC1249" s="142"/>
      <c r="NFD1249" s="143"/>
      <c r="NFE1249" s="142"/>
      <c r="NFF1249" s="143"/>
      <c r="NFG1249" s="142"/>
      <c r="NFH1249" s="143"/>
      <c r="NFI1249" s="142"/>
      <c r="NFJ1249" s="143"/>
      <c r="NFK1249" s="142"/>
      <c r="NFL1249" s="143"/>
      <c r="NFM1249" s="142"/>
      <c r="NFN1249" s="143"/>
      <c r="NFO1249" s="142"/>
      <c r="NFP1249" s="143"/>
      <c r="NFQ1249" s="142"/>
      <c r="NFR1249" s="143"/>
      <c r="NFS1249" s="142"/>
      <c r="NFT1249" s="143"/>
      <c r="NFU1249" s="142"/>
      <c r="NFV1249" s="143"/>
      <c r="NFW1249" s="142"/>
      <c r="NFX1249" s="143"/>
      <c r="NFY1249" s="142"/>
      <c r="NFZ1249" s="143"/>
      <c r="NGA1249" s="142"/>
      <c r="NGB1249" s="143"/>
      <c r="NGC1249" s="142"/>
      <c r="NGD1249" s="143"/>
      <c r="NGE1249" s="142"/>
      <c r="NGF1249" s="143"/>
      <c r="NGG1249" s="142"/>
      <c r="NGH1249" s="143"/>
      <c r="NGI1249" s="142"/>
      <c r="NGJ1249" s="143"/>
      <c r="NGK1249" s="142"/>
      <c r="NGL1249" s="143"/>
      <c r="NGM1249" s="142"/>
      <c r="NGN1249" s="143"/>
      <c r="NGO1249" s="142"/>
      <c r="NGP1249" s="143"/>
      <c r="NGQ1249" s="142"/>
      <c r="NGR1249" s="143"/>
      <c r="NGS1249" s="142"/>
      <c r="NGT1249" s="143"/>
      <c r="NGU1249" s="142"/>
      <c r="NGV1249" s="143"/>
      <c r="NGW1249" s="142"/>
      <c r="NGX1249" s="143"/>
      <c r="NGY1249" s="142"/>
      <c r="NGZ1249" s="143"/>
      <c r="NHA1249" s="142"/>
      <c r="NHB1249" s="143"/>
      <c r="NHC1249" s="142"/>
      <c r="NHD1249" s="143"/>
      <c r="NHE1249" s="142"/>
      <c r="NHF1249" s="143"/>
      <c r="NHG1249" s="142"/>
      <c r="NHH1249" s="143"/>
      <c r="NHI1249" s="142"/>
      <c r="NHJ1249" s="143"/>
      <c r="NHK1249" s="142"/>
      <c r="NHL1249" s="143"/>
      <c r="NHM1249" s="142"/>
      <c r="NHN1249" s="143"/>
      <c r="NHO1249" s="142"/>
      <c r="NHP1249" s="143"/>
      <c r="NHQ1249" s="142"/>
      <c r="NHR1249" s="143"/>
      <c r="NHS1249" s="142"/>
      <c r="NHT1249" s="143"/>
      <c r="NHU1249" s="142"/>
      <c r="NHV1249" s="143"/>
      <c r="NHW1249" s="142"/>
      <c r="NHX1249" s="143"/>
      <c r="NHY1249" s="142"/>
      <c r="NHZ1249" s="143"/>
      <c r="NIA1249" s="142"/>
      <c r="NIB1249" s="143"/>
      <c r="NIC1249" s="142"/>
      <c r="NID1249" s="143"/>
      <c r="NIE1249" s="142"/>
      <c r="NIF1249" s="143"/>
      <c r="NIG1249" s="142"/>
      <c r="NIH1249" s="143"/>
      <c r="NII1249" s="142"/>
      <c r="NIJ1249" s="143"/>
      <c r="NIK1249" s="142"/>
      <c r="NIL1249" s="143"/>
      <c r="NIM1249" s="142"/>
      <c r="NIN1249" s="143"/>
      <c r="NIO1249" s="142"/>
      <c r="NIP1249" s="143"/>
      <c r="NIQ1249" s="142"/>
      <c r="NIR1249" s="143"/>
      <c r="NIS1249" s="142"/>
      <c r="NIT1249" s="143"/>
      <c r="NIU1249" s="142"/>
      <c r="NIV1249" s="143"/>
      <c r="NIW1249" s="142"/>
      <c r="NIX1249" s="143"/>
      <c r="NIY1249" s="142"/>
      <c r="NIZ1249" s="143"/>
      <c r="NJA1249" s="142"/>
      <c r="NJB1249" s="143"/>
      <c r="NJC1249" s="142"/>
      <c r="NJD1249" s="143"/>
      <c r="NJE1249" s="142"/>
      <c r="NJF1249" s="143"/>
      <c r="NJG1249" s="142"/>
      <c r="NJH1249" s="143"/>
      <c r="NJI1249" s="142"/>
      <c r="NJJ1249" s="143"/>
      <c r="NJK1249" s="142"/>
      <c r="NJL1249" s="143"/>
      <c r="NJM1249" s="142"/>
      <c r="NJN1249" s="143"/>
      <c r="NJO1249" s="142"/>
      <c r="NJP1249" s="143"/>
      <c r="NJQ1249" s="142"/>
      <c r="NJR1249" s="143"/>
      <c r="NJS1249" s="142"/>
      <c r="NJT1249" s="143"/>
      <c r="NJU1249" s="142"/>
      <c r="NJV1249" s="143"/>
      <c r="NJW1249" s="142"/>
      <c r="NJX1249" s="143"/>
      <c r="NJY1249" s="142"/>
      <c r="NJZ1249" s="143"/>
      <c r="NKA1249" s="142"/>
      <c r="NKB1249" s="143"/>
      <c r="NKC1249" s="142"/>
      <c r="NKD1249" s="143"/>
      <c r="NKE1249" s="142"/>
      <c r="NKF1249" s="143"/>
      <c r="NKG1249" s="142"/>
      <c r="NKH1249" s="143"/>
      <c r="NKI1249" s="142"/>
      <c r="NKJ1249" s="143"/>
      <c r="NKK1249" s="142"/>
      <c r="NKL1249" s="143"/>
      <c r="NKM1249" s="142"/>
      <c r="NKN1249" s="143"/>
      <c r="NKO1249" s="142"/>
      <c r="NKP1249" s="143"/>
      <c r="NKQ1249" s="142"/>
      <c r="NKR1249" s="143"/>
      <c r="NKS1249" s="142"/>
      <c r="NKT1249" s="143"/>
      <c r="NKU1249" s="142"/>
      <c r="NKV1249" s="143"/>
      <c r="NKW1249" s="142"/>
      <c r="NKX1249" s="143"/>
      <c r="NKY1249" s="142"/>
      <c r="NKZ1249" s="143"/>
      <c r="NLA1249" s="142"/>
      <c r="NLB1249" s="143"/>
      <c r="NLC1249" s="142"/>
      <c r="NLD1249" s="143"/>
      <c r="NLE1249" s="142"/>
      <c r="NLF1249" s="143"/>
      <c r="NLG1249" s="142"/>
      <c r="NLH1249" s="143"/>
      <c r="NLI1249" s="142"/>
      <c r="NLJ1249" s="143"/>
      <c r="NLK1249" s="142"/>
      <c r="NLL1249" s="143"/>
      <c r="NLM1249" s="142"/>
      <c r="NLN1249" s="143"/>
      <c r="NLO1249" s="142"/>
      <c r="NLP1249" s="143"/>
      <c r="NLQ1249" s="142"/>
      <c r="NLR1249" s="143"/>
      <c r="NLS1249" s="142"/>
      <c r="NLT1249" s="143"/>
      <c r="NLU1249" s="142"/>
      <c r="NLV1249" s="143"/>
      <c r="NLW1249" s="142"/>
      <c r="NLX1249" s="143"/>
      <c r="NLY1249" s="142"/>
      <c r="NLZ1249" s="143"/>
      <c r="NMA1249" s="142"/>
      <c r="NMB1249" s="143"/>
      <c r="NMC1249" s="142"/>
      <c r="NMD1249" s="143"/>
      <c r="NME1249" s="142"/>
      <c r="NMF1249" s="143"/>
      <c r="NMG1249" s="142"/>
      <c r="NMH1249" s="143"/>
      <c r="NMI1249" s="142"/>
      <c r="NMJ1249" s="143"/>
      <c r="NMK1249" s="142"/>
      <c r="NML1249" s="143"/>
      <c r="NMM1249" s="142"/>
      <c r="NMN1249" s="143"/>
      <c r="NMO1249" s="142"/>
      <c r="NMP1249" s="143"/>
      <c r="NMQ1249" s="142"/>
      <c r="NMR1249" s="143"/>
      <c r="NMS1249" s="142"/>
      <c r="NMT1249" s="143"/>
      <c r="NMU1249" s="142"/>
      <c r="NMV1249" s="143"/>
      <c r="NMW1249" s="142"/>
      <c r="NMX1249" s="143"/>
      <c r="NMY1249" s="142"/>
      <c r="NMZ1249" s="143"/>
      <c r="NNA1249" s="142"/>
      <c r="NNB1249" s="143"/>
      <c r="NNC1249" s="142"/>
      <c r="NND1249" s="143"/>
      <c r="NNE1249" s="142"/>
      <c r="NNF1249" s="143"/>
      <c r="NNG1249" s="142"/>
      <c r="NNH1249" s="143"/>
      <c r="NNI1249" s="142"/>
      <c r="NNJ1249" s="143"/>
      <c r="NNK1249" s="142"/>
      <c r="NNL1249" s="143"/>
      <c r="NNM1249" s="142"/>
      <c r="NNN1249" s="143"/>
      <c r="NNO1249" s="142"/>
      <c r="NNP1249" s="143"/>
      <c r="NNQ1249" s="142"/>
      <c r="NNR1249" s="143"/>
      <c r="NNS1249" s="142"/>
      <c r="NNT1249" s="143"/>
      <c r="NNU1249" s="142"/>
      <c r="NNV1249" s="143"/>
      <c r="NNW1249" s="142"/>
      <c r="NNX1249" s="143"/>
      <c r="NNY1249" s="142"/>
      <c r="NNZ1249" s="143"/>
      <c r="NOA1249" s="142"/>
      <c r="NOB1249" s="143"/>
      <c r="NOC1249" s="142"/>
      <c r="NOD1249" s="143"/>
      <c r="NOE1249" s="142"/>
      <c r="NOF1249" s="143"/>
      <c r="NOG1249" s="142"/>
      <c r="NOH1249" s="143"/>
      <c r="NOI1249" s="142"/>
      <c r="NOJ1249" s="143"/>
      <c r="NOK1249" s="142"/>
      <c r="NOL1249" s="143"/>
      <c r="NOM1249" s="142"/>
      <c r="NON1249" s="143"/>
      <c r="NOO1249" s="142"/>
      <c r="NOP1249" s="143"/>
      <c r="NOQ1249" s="142"/>
      <c r="NOR1249" s="143"/>
      <c r="NOS1249" s="142"/>
      <c r="NOT1249" s="143"/>
      <c r="NOU1249" s="142"/>
      <c r="NOV1249" s="143"/>
      <c r="NOW1249" s="142"/>
      <c r="NOX1249" s="143"/>
      <c r="NOY1249" s="142"/>
      <c r="NOZ1249" s="143"/>
      <c r="NPA1249" s="142"/>
      <c r="NPB1249" s="143"/>
      <c r="NPC1249" s="142"/>
      <c r="NPD1249" s="143"/>
      <c r="NPE1249" s="142"/>
      <c r="NPF1249" s="143"/>
      <c r="NPG1249" s="142"/>
      <c r="NPH1249" s="143"/>
      <c r="NPI1249" s="142"/>
      <c r="NPJ1249" s="143"/>
      <c r="NPK1249" s="142"/>
      <c r="NPL1249" s="143"/>
      <c r="NPM1249" s="142"/>
      <c r="NPN1249" s="143"/>
      <c r="NPO1249" s="142"/>
      <c r="NPP1249" s="143"/>
      <c r="NPQ1249" s="142"/>
      <c r="NPR1249" s="143"/>
      <c r="NPS1249" s="142"/>
      <c r="NPT1249" s="143"/>
      <c r="NPU1249" s="142"/>
      <c r="NPV1249" s="143"/>
      <c r="NPW1249" s="142"/>
      <c r="NPX1249" s="143"/>
      <c r="NPY1249" s="142"/>
      <c r="NPZ1249" s="143"/>
      <c r="NQA1249" s="142"/>
      <c r="NQB1249" s="143"/>
      <c r="NQC1249" s="142"/>
      <c r="NQD1249" s="143"/>
      <c r="NQE1249" s="142"/>
      <c r="NQF1249" s="143"/>
      <c r="NQG1249" s="142"/>
      <c r="NQH1249" s="143"/>
      <c r="NQI1249" s="142"/>
      <c r="NQJ1249" s="143"/>
      <c r="NQK1249" s="142"/>
      <c r="NQL1249" s="143"/>
      <c r="NQM1249" s="142"/>
      <c r="NQN1249" s="143"/>
      <c r="NQO1249" s="142"/>
      <c r="NQP1249" s="143"/>
      <c r="NQQ1249" s="142"/>
      <c r="NQR1249" s="143"/>
      <c r="NQS1249" s="142"/>
      <c r="NQT1249" s="143"/>
      <c r="NQU1249" s="142"/>
      <c r="NQV1249" s="143"/>
      <c r="NQW1249" s="142"/>
      <c r="NQX1249" s="143"/>
      <c r="NQY1249" s="142"/>
      <c r="NQZ1249" s="143"/>
      <c r="NRA1249" s="142"/>
      <c r="NRB1249" s="143"/>
      <c r="NRC1249" s="142"/>
      <c r="NRD1249" s="143"/>
      <c r="NRE1249" s="142"/>
      <c r="NRF1249" s="143"/>
      <c r="NRG1249" s="142"/>
      <c r="NRH1249" s="143"/>
      <c r="NRI1249" s="142"/>
      <c r="NRJ1249" s="143"/>
      <c r="NRK1249" s="142"/>
      <c r="NRL1249" s="143"/>
      <c r="NRM1249" s="142"/>
      <c r="NRN1249" s="143"/>
      <c r="NRO1249" s="142"/>
      <c r="NRP1249" s="143"/>
      <c r="NRQ1249" s="142"/>
      <c r="NRR1249" s="143"/>
      <c r="NRS1249" s="142"/>
      <c r="NRT1249" s="143"/>
      <c r="NRU1249" s="142"/>
      <c r="NRV1249" s="143"/>
      <c r="NRW1249" s="142"/>
      <c r="NRX1249" s="143"/>
      <c r="NRY1249" s="142"/>
      <c r="NRZ1249" s="143"/>
      <c r="NSA1249" s="142"/>
      <c r="NSB1249" s="143"/>
      <c r="NSC1249" s="142"/>
      <c r="NSD1249" s="143"/>
      <c r="NSE1249" s="142"/>
      <c r="NSF1249" s="143"/>
      <c r="NSG1249" s="142"/>
      <c r="NSH1249" s="143"/>
      <c r="NSI1249" s="142"/>
      <c r="NSJ1249" s="143"/>
      <c r="NSK1249" s="142"/>
      <c r="NSL1249" s="143"/>
      <c r="NSM1249" s="142"/>
      <c r="NSN1249" s="143"/>
      <c r="NSO1249" s="142"/>
      <c r="NSP1249" s="143"/>
      <c r="NSQ1249" s="142"/>
      <c r="NSR1249" s="143"/>
      <c r="NSS1249" s="142"/>
      <c r="NST1249" s="143"/>
      <c r="NSU1249" s="142"/>
      <c r="NSV1249" s="143"/>
      <c r="NSW1249" s="142"/>
      <c r="NSX1249" s="143"/>
      <c r="NSY1249" s="142"/>
      <c r="NSZ1249" s="143"/>
      <c r="NTA1249" s="142"/>
      <c r="NTB1249" s="143"/>
      <c r="NTC1249" s="142"/>
      <c r="NTD1249" s="143"/>
      <c r="NTE1249" s="142"/>
      <c r="NTF1249" s="143"/>
      <c r="NTG1249" s="142"/>
      <c r="NTH1249" s="143"/>
      <c r="NTI1249" s="142"/>
      <c r="NTJ1249" s="143"/>
      <c r="NTK1249" s="142"/>
      <c r="NTL1249" s="143"/>
      <c r="NTM1249" s="142"/>
      <c r="NTN1249" s="143"/>
      <c r="NTO1249" s="142"/>
      <c r="NTP1249" s="143"/>
      <c r="NTQ1249" s="142"/>
      <c r="NTR1249" s="143"/>
      <c r="NTS1249" s="142"/>
      <c r="NTT1249" s="143"/>
      <c r="NTU1249" s="142"/>
      <c r="NTV1249" s="143"/>
      <c r="NTW1249" s="142"/>
      <c r="NTX1249" s="143"/>
      <c r="NTY1249" s="142"/>
      <c r="NTZ1249" s="143"/>
      <c r="NUA1249" s="142"/>
      <c r="NUB1249" s="143"/>
      <c r="NUC1249" s="142"/>
      <c r="NUD1249" s="143"/>
      <c r="NUE1249" s="142"/>
      <c r="NUF1249" s="143"/>
      <c r="NUG1249" s="142"/>
      <c r="NUH1249" s="143"/>
      <c r="NUI1249" s="142"/>
      <c r="NUJ1249" s="143"/>
      <c r="NUK1249" s="142"/>
      <c r="NUL1249" s="143"/>
      <c r="NUM1249" s="142"/>
      <c r="NUN1249" s="143"/>
      <c r="NUO1249" s="142"/>
      <c r="NUP1249" s="143"/>
      <c r="NUQ1249" s="142"/>
      <c r="NUR1249" s="143"/>
      <c r="NUS1249" s="142"/>
      <c r="NUT1249" s="143"/>
      <c r="NUU1249" s="142"/>
      <c r="NUV1249" s="143"/>
      <c r="NUW1249" s="142"/>
      <c r="NUX1249" s="143"/>
      <c r="NUY1249" s="142"/>
      <c r="NUZ1249" s="143"/>
      <c r="NVA1249" s="142"/>
      <c r="NVB1249" s="143"/>
      <c r="NVC1249" s="142"/>
      <c r="NVD1249" s="143"/>
      <c r="NVE1249" s="142"/>
      <c r="NVF1249" s="143"/>
      <c r="NVG1249" s="142"/>
      <c r="NVH1249" s="143"/>
      <c r="NVI1249" s="142"/>
      <c r="NVJ1249" s="143"/>
      <c r="NVK1249" s="142"/>
      <c r="NVL1249" s="143"/>
      <c r="NVM1249" s="142"/>
      <c r="NVN1249" s="143"/>
      <c r="NVO1249" s="142"/>
      <c r="NVP1249" s="143"/>
      <c r="NVQ1249" s="142"/>
      <c r="NVR1249" s="143"/>
      <c r="NVS1249" s="142"/>
      <c r="NVT1249" s="143"/>
      <c r="NVU1249" s="142"/>
      <c r="NVV1249" s="143"/>
      <c r="NVW1249" s="142"/>
      <c r="NVX1249" s="143"/>
      <c r="NVY1249" s="142"/>
      <c r="NVZ1249" s="143"/>
      <c r="NWA1249" s="142"/>
      <c r="NWB1249" s="143"/>
      <c r="NWC1249" s="142"/>
      <c r="NWD1249" s="143"/>
      <c r="NWE1249" s="142"/>
      <c r="NWF1249" s="143"/>
      <c r="NWG1249" s="142"/>
      <c r="NWH1249" s="143"/>
      <c r="NWI1249" s="142"/>
      <c r="NWJ1249" s="143"/>
      <c r="NWK1249" s="142"/>
      <c r="NWL1249" s="143"/>
      <c r="NWM1249" s="142"/>
      <c r="NWN1249" s="143"/>
      <c r="NWO1249" s="142"/>
      <c r="NWP1249" s="143"/>
      <c r="NWQ1249" s="142"/>
      <c r="NWR1249" s="143"/>
      <c r="NWS1249" s="142"/>
      <c r="NWT1249" s="143"/>
      <c r="NWU1249" s="142"/>
      <c r="NWV1249" s="143"/>
      <c r="NWW1249" s="142"/>
      <c r="NWX1249" s="143"/>
      <c r="NWY1249" s="142"/>
      <c r="NWZ1249" s="143"/>
      <c r="NXA1249" s="142"/>
      <c r="NXB1249" s="143"/>
      <c r="NXC1249" s="142"/>
      <c r="NXD1249" s="143"/>
      <c r="NXE1249" s="142"/>
      <c r="NXF1249" s="143"/>
      <c r="NXG1249" s="142"/>
      <c r="NXH1249" s="143"/>
      <c r="NXI1249" s="142"/>
      <c r="NXJ1249" s="143"/>
      <c r="NXK1249" s="142"/>
      <c r="NXL1249" s="143"/>
      <c r="NXM1249" s="142"/>
      <c r="NXN1249" s="143"/>
      <c r="NXO1249" s="142"/>
      <c r="NXP1249" s="143"/>
      <c r="NXQ1249" s="142"/>
      <c r="NXR1249" s="143"/>
      <c r="NXS1249" s="142"/>
      <c r="NXT1249" s="143"/>
      <c r="NXU1249" s="142"/>
      <c r="NXV1249" s="143"/>
      <c r="NXW1249" s="142"/>
      <c r="NXX1249" s="143"/>
      <c r="NXY1249" s="142"/>
      <c r="NXZ1249" s="143"/>
      <c r="NYA1249" s="142"/>
      <c r="NYB1249" s="143"/>
      <c r="NYC1249" s="142"/>
      <c r="NYD1249" s="143"/>
      <c r="NYE1249" s="142"/>
      <c r="NYF1249" s="143"/>
      <c r="NYG1249" s="142"/>
      <c r="NYH1249" s="143"/>
      <c r="NYI1249" s="142"/>
      <c r="NYJ1249" s="143"/>
      <c r="NYK1249" s="142"/>
      <c r="NYL1249" s="143"/>
      <c r="NYM1249" s="142"/>
      <c r="NYN1249" s="143"/>
      <c r="NYO1249" s="142"/>
      <c r="NYP1249" s="143"/>
      <c r="NYQ1249" s="142"/>
      <c r="NYR1249" s="143"/>
      <c r="NYS1249" s="142"/>
      <c r="NYT1249" s="143"/>
      <c r="NYU1249" s="142"/>
      <c r="NYV1249" s="143"/>
      <c r="NYW1249" s="142"/>
      <c r="NYX1249" s="143"/>
      <c r="NYY1249" s="142"/>
      <c r="NYZ1249" s="143"/>
      <c r="NZA1249" s="142"/>
      <c r="NZB1249" s="143"/>
      <c r="NZC1249" s="142"/>
      <c r="NZD1249" s="143"/>
      <c r="NZE1249" s="142"/>
      <c r="NZF1249" s="143"/>
      <c r="NZG1249" s="142"/>
      <c r="NZH1249" s="143"/>
      <c r="NZI1249" s="142"/>
      <c r="NZJ1249" s="143"/>
      <c r="NZK1249" s="142"/>
      <c r="NZL1249" s="143"/>
      <c r="NZM1249" s="142"/>
      <c r="NZN1249" s="143"/>
      <c r="NZO1249" s="142"/>
      <c r="NZP1249" s="143"/>
      <c r="NZQ1249" s="142"/>
      <c r="NZR1249" s="143"/>
      <c r="NZS1249" s="142"/>
      <c r="NZT1249" s="143"/>
      <c r="NZU1249" s="142"/>
      <c r="NZV1249" s="143"/>
      <c r="NZW1249" s="142"/>
      <c r="NZX1249" s="143"/>
      <c r="NZY1249" s="142"/>
      <c r="NZZ1249" s="143"/>
      <c r="OAA1249" s="142"/>
      <c r="OAB1249" s="143"/>
      <c r="OAC1249" s="142"/>
      <c r="OAD1249" s="143"/>
      <c r="OAE1249" s="142"/>
      <c r="OAF1249" s="143"/>
      <c r="OAG1249" s="142"/>
      <c r="OAH1249" s="143"/>
      <c r="OAI1249" s="142"/>
      <c r="OAJ1249" s="143"/>
      <c r="OAK1249" s="142"/>
      <c r="OAL1249" s="143"/>
      <c r="OAM1249" s="142"/>
      <c r="OAN1249" s="143"/>
      <c r="OAO1249" s="142"/>
      <c r="OAP1249" s="143"/>
      <c r="OAQ1249" s="142"/>
      <c r="OAR1249" s="143"/>
      <c r="OAS1249" s="142"/>
      <c r="OAT1249" s="143"/>
      <c r="OAU1249" s="142"/>
      <c r="OAV1249" s="143"/>
      <c r="OAW1249" s="142"/>
      <c r="OAX1249" s="143"/>
      <c r="OAY1249" s="142"/>
      <c r="OAZ1249" s="143"/>
      <c r="OBA1249" s="142"/>
      <c r="OBB1249" s="143"/>
      <c r="OBC1249" s="142"/>
      <c r="OBD1249" s="143"/>
      <c r="OBE1249" s="142"/>
      <c r="OBF1249" s="143"/>
      <c r="OBG1249" s="142"/>
      <c r="OBH1249" s="143"/>
      <c r="OBI1249" s="142"/>
      <c r="OBJ1249" s="143"/>
      <c r="OBK1249" s="142"/>
      <c r="OBL1249" s="143"/>
      <c r="OBM1249" s="142"/>
      <c r="OBN1249" s="143"/>
      <c r="OBO1249" s="142"/>
      <c r="OBP1249" s="143"/>
      <c r="OBQ1249" s="142"/>
      <c r="OBR1249" s="143"/>
      <c r="OBS1249" s="142"/>
      <c r="OBT1249" s="143"/>
      <c r="OBU1249" s="142"/>
      <c r="OBV1249" s="143"/>
      <c r="OBW1249" s="142"/>
      <c r="OBX1249" s="143"/>
      <c r="OBY1249" s="142"/>
      <c r="OBZ1249" s="143"/>
      <c r="OCA1249" s="142"/>
      <c r="OCB1249" s="143"/>
      <c r="OCC1249" s="142"/>
      <c r="OCD1249" s="143"/>
      <c r="OCE1249" s="142"/>
      <c r="OCF1249" s="143"/>
      <c r="OCG1249" s="142"/>
      <c r="OCH1249" s="143"/>
      <c r="OCI1249" s="142"/>
      <c r="OCJ1249" s="143"/>
      <c r="OCK1249" s="142"/>
      <c r="OCL1249" s="143"/>
      <c r="OCM1249" s="142"/>
      <c r="OCN1249" s="143"/>
      <c r="OCO1249" s="142"/>
      <c r="OCP1249" s="143"/>
      <c r="OCQ1249" s="142"/>
      <c r="OCR1249" s="143"/>
      <c r="OCS1249" s="142"/>
      <c r="OCT1249" s="143"/>
      <c r="OCU1249" s="142"/>
      <c r="OCV1249" s="143"/>
      <c r="OCW1249" s="142"/>
      <c r="OCX1249" s="143"/>
      <c r="OCY1249" s="142"/>
      <c r="OCZ1249" s="143"/>
      <c r="ODA1249" s="142"/>
      <c r="ODB1249" s="143"/>
      <c r="ODC1249" s="142"/>
      <c r="ODD1249" s="143"/>
      <c r="ODE1249" s="142"/>
      <c r="ODF1249" s="143"/>
      <c r="ODG1249" s="142"/>
      <c r="ODH1249" s="143"/>
      <c r="ODI1249" s="142"/>
      <c r="ODJ1249" s="143"/>
      <c r="ODK1249" s="142"/>
      <c r="ODL1249" s="143"/>
      <c r="ODM1249" s="142"/>
      <c r="ODN1249" s="143"/>
      <c r="ODO1249" s="142"/>
      <c r="ODP1249" s="143"/>
      <c r="ODQ1249" s="142"/>
      <c r="ODR1249" s="143"/>
      <c r="ODS1249" s="142"/>
      <c r="ODT1249" s="143"/>
      <c r="ODU1249" s="142"/>
      <c r="ODV1249" s="143"/>
      <c r="ODW1249" s="142"/>
      <c r="ODX1249" s="143"/>
      <c r="ODY1249" s="142"/>
      <c r="ODZ1249" s="143"/>
      <c r="OEA1249" s="142"/>
      <c r="OEB1249" s="143"/>
      <c r="OEC1249" s="142"/>
      <c r="OED1249" s="143"/>
      <c r="OEE1249" s="142"/>
      <c r="OEF1249" s="143"/>
      <c r="OEG1249" s="142"/>
      <c r="OEH1249" s="143"/>
      <c r="OEI1249" s="142"/>
      <c r="OEJ1249" s="143"/>
      <c r="OEK1249" s="142"/>
      <c r="OEL1249" s="143"/>
      <c r="OEM1249" s="142"/>
      <c r="OEN1249" s="143"/>
      <c r="OEO1249" s="142"/>
      <c r="OEP1249" s="143"/>
      <c r="OEQ1249" s="142"/>
      <c r="OER1249" s="143"/>
      <c r="OES1249" s="142"/>
      <c r="OET1249" s="143"/>
      <c r="OEU1249" s="142"/>
      <c r="OEV1249" s="143"/>
      <c r="OEW1249" s="142"/>
      <c r="OEX1249" s="143"/>
      <c r="OEY1249" s="142"/>
      <c r="OEZ1249" s="143"/>
      <c r="OFA1249" s="142"/>
      <c r="OFB1249" s="143"/>
      <c r="OFC1249" s="142"/>
      <c r="OFD1249" s="143"/>
      <c r="OFE1249" s="142"/>
      <c r="OFF1249" s="143"/>
      <c r="OFG1249" s="142"/>
      <c r="OFH1249" s="143"/>
      <c r="OFI1249" s="142"/>
      <c r="OFJ1249" s="143"/>
      <c r="OFK1249" s="142"/>
      <c r="OFL1249" s="143"/>
      <c r="OFM1249" s="142"/>
      <c r="OFN1249" s="143"/>
      <c r="OFO1249" s="142"/>
      <c r="OFP1249" s="143"/>
      <c r="OFQ1249" s="142"/>
      <c r="OFR1249" s="143"/>
      <c r="OFS1249" s="142"/>
      <c r="OFT1249" s="143"/>
      <c r="OFU1249" s="142"/>
      <c r="OFV1249" s="143"/>
      <c r="OFW1249" s="142"/>
      <c r="OFX1249" s="143"/>
      <c r="OFY1249" s="142"/>
      <c r="OFZ1249" s="143"/>
      <c r="OGA1249" s="142"/>
      <c r="OGB1249" s="143"/>
      <c r="OGC1249" s="142"/>
      <c r="OGD1249" s="143"/>
      <c r="OGE1249" s="142"/>
      <c r="OGF1249" s="143"/>
      <c r="OGG1249" s="142"/>
      <c r="OGH1249" s="143"/>
      <c r="OGI1249" s="142"/>
      <c r="OGJ1249" s="143"/>
      <c r="OGK1249" s="142"/>
      <c r="OGL1249" s="143"/>
      <c r="OGM1249" s="142"/>
      <c r="OGN1249" s="143"/>
      <c r="OGO1249" s="142"/>
      <c r="OGP1249" s="143"/>
      <c r="OGQ1249" s="142"/>
      <c r="OGR1249" s="143"/>
      <c r="OGS1249" s="142"/>
      <c r="OGT1249" s="143"/>
      <c r="OGU1249" s="142"/>
      <c r="OGV1249" s="143"/>
      <c r="OGW1249" s="142"/>
      <c r="OGX1249" s="143"/>
      <c r="OGY1249" s="142"/>
      <c r="OGZ1249" s="143"/>
      <c r="OHA1249" s="142"/>
      <c r="OHB1249" s="143"/>
      <c r="OHC1249" s="142"/>
      <c r="OHD1249" s="143"/>
      <c r="OHE1249" s="142"/>
      <c r="OHF1249" s="143"/>
      <c r="OHG1249" s="142"/>
      <c r="OHH1249" s="143"/>
      <c r="OHI1249" s="142"/>
      <c r="OHJ1249" s="143"/>
      <c r="OHK1249" s="142"/>
      <c r="OHL1249" s="143"/>
      <c r="OHM1249" s="142"/>
      <c r="OHN1249" s="143"/>
      <c r="OHO1249" s="142"/>
      <c r="OHP1249" s="143"/>
      <c r="OHQ1249" s="142"/>
      <c r="OHR1249" s="143"/>
      <c r="OHS1249" s="142"/>
      <c r="OHT1249" s="143"/>
      <c r="OHU1249" s="142"/>
      <c r="OHV1249" s="143"/>
      <c r="OHW1249" s="142"/>
      <c r="OHX1249" s="143"/>
      <c r="OHY1249" s="142"/>
      <c r="OHZ1249" s="143"/>
      <c r="OIA1249" s="142"/>
      <c r="OIB1249" s="143"/>
      <c r="OIC1249" s="142"/>
      <c r="OID1249" s="143"/>
      <c r="OIE1249" s="142"/>
      <c r="OIF1249" s="143"/>
      <c r="OIG1249" s="142"/>
      <c r="OIH1249" s="143"/>
      <c r="OII1249" s="142"/>
      <c r="OIJ1249" s="143"/>
      <c r="OIK1249" s="142"/>
      <c r="OIL1249" s="143"/>
      <c r="OIM1249" s="142"/>
      <c r="OIN1249" s="143"/>
      <c r="OIO1249" s="142"/>
      <c r="OIP1249" s="143"/>
      <c r="OIQ1249" s="142"/>
      <c r="OIR1249" s="143"/>
      <c r="OIS1249" s="142"/>
      <c r="OIT1249" s="143"/>
      <c r="OIU1249" s="142"/>
      <c r="OIV1249" s="143"/>
      <c r="OIW1249" s="142"/>
      <c r="OIX1249" s="143"/>
      <c r="OIY1249" s="142"/>
      <c r="OIZ1249" s="143"/>
      <c r="OJA1249" s="142"/>
      <c r="OJB1249" s="143"/>
      <c r="OJC1249" s="142"/>
      <c r="OJD1249" s="143"/>
      <c r="OJE1249" s="142"/>
      <c r="OJF1249" s="143"/>
      <c r="OJG1249" s="142"/>
      <c r="OJH1249" s="143"/>
      <c r="OJI1249" s="142"/>
      <c r="OJJ1249" s="143"/>
      <c r="OJK1249" s="142"/>
      <c r="OJL1249" s="143"/>
      <c r="OJM1249" s="142"/>
      <c r="OJN1249" s="143"/>
      <c r="OJO1249" s="142"/>
      <c r="OJP1249" s="143"/>
      <c r="OJQ1249" s="142"/>
      <c r="OJR1249" s="143"/>
      <c r="OJS1249" s="142"/>
      <c r="OJT1249" s="143"/>
      <c r="OJU1249" s="142"/>
      <c r="OJV1249" s="143"/>
      <c r="OJW1249" s="142"/>
      <c r="OJX1249" s="143"/>
      <c r="OJY1249" s="142"/>
      <c r="OJZ1249" s="143"/>
      <c r="OKA1249" s="142"/>
      <c r="OKB1249" s="143"/>
      <c r="OKC1249" s="142"/>
      <c r="OKD1249" s="143"/>
      <c r="OKE1249" s="142"/>
      <c r="OKF1249" s="143"/>
      <c r="OKG1249" s="142"/>
      <c r="OKH1249" s="143"/>
      <c r="OKI1249" s="142"/>
      <c r="OKJ1249" s="143"/>
      <c r="OKK1249" s="142"/>
      <c r="OKL1249" s="143"/>
      <c r="OKM1249" s="142"/>
      <c r="OKN1249" s="143"/>
      <c r="OKO1249" s="142"/>
      <c r="OKP1249" s="143"/>
      <c r="OKQ1249" s="142"/>
      <c r="OKR1249" s="143"/>
      <c r="OKS1249" s="142"/>
      <c r="OKT1249" s="143"/>
      <c r="OKU1249" s="142"/>
      <c r="OKV1249" s="143"/>
      <c r="OKW1249" s="142"/>
      <c r="OKX1249" s="143"/>
      <c r="OKY1249" s="142"/>
      <c r="OKZ1249" s="143"/>
      <c r="OLA1249" s="142"/>
      <c r="OLB1249" s="143"/>
      <c r="OLC1249" s="142"/>
      <c r="OLD1249" s="143"/>
      <c r="OLE1249" s="142"/>
      <c r="OLF1249" s="143"/>
      <c r="OLG1249" s="142"/>
      <c r="OLH1249" s="143"/>
      <c r="OLI1249" s="142"/>
      <c r="OLJ1249" s="143"/>
      <c r="OLK1249" s="142"/>
      <c r="OLL1249" s="143"/>
      <c r="OLM1249" s="142"/>
      <c r="OLN1249" s="143"/>
      <c r="OLO1249" s="142"/>
      <c r="OLP1249" s="143"/>
      <c r="OLQ1249" s="142"/>
      <c r="OLR1249" s="143"/>
      <c r="OLS1249" s="142"/>
      <c r="OLT1249" s="143"/>
      <c r="OLU1249" s="142"/>
      <c r="OLV1249" s="143"/>
      <c r="OLW1249" s="142"/>
      <c r="OLX1249" s="143"/>
      <c r="OLY1249" s="142"/>
      <c r="OLZ1249" s="143"/>
      <c r="OMA1249" s="142"/>
      <c r="OMB1249" s="143"/>
      <c r="OMC1249" s="142"/>
      <c r="OMD1249" s="143"/>
      <c r="OME1249" s="142"/>
      <c r="OMF1249" s="143"/>
      <c r="OMG1249" s="142"/>
      <c r="OMH1249" s="143"/>
      <c r="OMI1249" s="142"/>
      <c r="OMJ1249" s="143"/>
      <c r="OMK1249" s="142"/>
      <c r="OML1249" s="143"/>
      <c r="OMM1249" s="142"/>
      <c r="OMN1249" s="143"/>
      <c r="OMO1249" s="142"/>
      <c r="OMP1249" s="143"/>
      <c r="OMQ1249" s="142"/>
      <c r="OMR1249" s="143"/>
      <c r="OMS1249" s="142"/>
      <c r="OMT1249" s="143"/>
      <c r="OMU1249" s="142"/>
      <c r="OMV1249" s="143"/>
      <c r="OMW1249" s="142"/>
      <c r="OMX1249" s="143"/>
      <c r="OMY1249" s="142"/>
      <c r="OMZ1249" s="143"/>
      <c r="ONA1249" s="142"/>
      <c r="ONB1249" s="143"/>
      <c r="ONC1249" s="142"/>
      <c r="OND1249" s="143"/>
      <c r="ONE1249" s="142"/>
      <c r="ONF1249" s="143"/>
      <c r="ONG1249" s="142"/>
      <c r="ONH1249" s="143"/>
      <c r="ONI1249" s="142"/>
      <c r="ONJ1249" s="143"/>
      <c r="ONK1249" s="142"/>
      <c r="ONL1249" s="143"/>
      <c r="ONM1249" s="142"/>
      <c r="ONN1249" s="143"/>
      <c r="ONO1249" s="142"/>
      <c r="ONP1249" s="143"/>
      <c r="ONQ1249" s="142"/>
      <c r="ONR1249" s="143"/>
      <c r="ONS1249" s="142"/>
      <c r="ONT1249" s="143"/>
      <c r="ONU1249" s="142"/>
      <c r="ONV1249" s="143"/>
      <c r="ONW1249" s="142"/>
      <c r="ONX1249" s="143"/>
      <c r="ONY1249" s="142"/>
      <c r="ONZ1249" s="143"/>
      <c r="OOA1249" s="142"/>
      <c r="OOB1249" s="143"/>
      <c r="OOC1249" s="142"/>
      <c r="OOD1249" s="143"/>
      <c r="OOE1249" s="142"/>
      <c r="OOF1249" s="143"/>
      <c r="OOG1249" s="142"/>
      <c r="OOH1249" s="143"/>
      <c r="OOI1249" s="142"/>
      <c r="OOJ1249" s="143"/>
      <c r="OOK1249" s="142"/>
      <c r="OOL1249" s="143"/>
      <c r="OOM1249" s="142"/>
      <c r="OON1249" s="143"/>
      <c r="OOO1249" s="142"/>
      <c r="OOP1249" s="143"/>
      <c r="OOQ1249" s="142"/>
      <c r="OOR1249" s="143"/>
      <c r="OOS1249" s="142"/>
      <c r="OOT1249" s="143"/>
      <c r="OOU1249" s="142"/>
      <c r="OOV1249" s="143"/>
      <c r="OOW1249" s="142"/>
      <c r="OOX1249" s="143"/>
      <c r="OOY1249" s="142"/>
      <c r="OOZ1249" s="143"/>
      <c r="OPA1249" s="142"/>
      <c r="OPB1249" s="143"/>
      <c r="OPC1249" s="142"/>
      <c r="OPD1249" s="143"/>
      <c r="OPE1249" s="142"/>
      <c r="OPF1249" s="143"/>
      <c r="OPG1249" s="142"/>
      <c r="OPH1249" s="143"/>
      <c r="OPI1249" s="142"/>
      <c r="OPJ1249" s="143"/>
      <c r="OPK1249" s="142"/>
      <c r="OPL1249" s="143"/>
      <c r="OPM1249" s="142"/>
      <c r="OPN1249" s="143"/>
      <c r="OPO1249" s="142"/>
      <c r="OPP1249" s="143"/>
      <c r="OPQ1249" s="142"/>
      <c r="OPR1249" s="143"/>
      <c r="OPS1249" s="142"/>
      <c r="OPT1249" s="143"/>
      <c r="OPU1249" s="142"/>
      <c r="OPV1249" s="143"/>
      <c r="OPW1249" s="142"/>
      <c r="OPX1249" s="143"/>
      <c r="OPY1249" s="142"/>
      <c r="OPZ1249" s="143"/>
      <c r="OQA1249" s="142"/>
      <c r="OQB1249" s="143"/>
      <c r="OQC1249" s="142"/>
      <c r="OQD1249" s="143"/>
      <c r="OQE1249" s="142"/>
      <c r="OQF1249" s="143"/>
      <c r="OQG1249" s="142"/>
      <c r="OQH1249" s="143"/>
      <c r="OQI1249" s="142"/>
      <c r="OQJ1249" s="143"/>
      <c r="OQK1249" s="142"/>
      <c r="OQL1249" s="143"/>
      <c r="OQM1249" s="142"/>
      <c r="OQN1249" s="143"/>
      <c r="OQO1249" s="142"/>
      <c r="OQP1249" s="143"/>
      <c r="OQQ1249" s="142"/>
      <c r="OQR1249" s="143"/>
      <c r="OQS1249" s="142"/>
      <c r="OQT1249" s="143"/>
      <c r="OQU1249" s="142"/>
      <c r="OQV1249" s="143"/>
      <c r="OQW1249" s="142"/>
      <c r="OQX1249" s="143"/>
      <c r="OQY1249" s="142"/>
      <c r="OQZ1249" s="143"/>
      <c r="ORA1249" s="142"/>
      <c r="ORB1249" s="143"/>
      <c r="ORC1249" s="142"/>
      <c r="ORD1249" s="143"/>
      <c r="ORE1249" s="142"/>
      <c r="ORF1249" s="143"/>
      <c r="ORG1249" s="142"/>
      <c r="ORH1249" s="143"/>
      <c r="ORI1249" s="142"/>
      <c r="ORJ1249" s="143"/>
      <c r="ORK1249" s="142"/>
      <c r="ORL1249" s="143"/>
      <c r="ORM1249" s="142"/>
      <c r="ORN1249" s="143"/>
      <c r="ORO1249" s="142"/>
      <c r="ORP1249" s="143"/>
      <c r="ORQ1249" s="142"/>
      <c r="ORR1249" s="143"/>
      <c r="ORS1249" s="142"/>
      <c r="ORT1249" s="143"/>
      <c r="ORU1249" s="142"/>
      <c r="ORV1249" s="143"/>
      <c r="ORW1249" s="142"/>
      <c r="ORX1249" s="143"/>
      <c r="ORY1249" s="142"/>
      <c r="ORZ1249" s="143"/>
      <c r="OSA1249" s="142"/>
      <c r="OSB1249" s="143"/>
      <c r="OSC1249" s="142"/>
      <c r="OSD1249" s="143"/>
      <c r="OSE1249" s="142"/>
      <c r="OSF1249" s="143"/>
      <c r="OSG1249" s="142"/>
      <c r="OSH1249" s="143"/>
      <c r="OSI1249" s="142"/>
      <c r="OSJ1249" s="143"/>
      <c r="OSK1249" s="142"/>
      <c r="OSL1249" s="143"/>
      <c r="OSM1249" s="142"/>
      <c r="OSN1249" s="143"/>
      <c r="OSO1249" s="142"/>
      <c r="OSP1249" s="143"/>
      <c r="OSQ1249" s="142"/>
      <c r="OSR1249" s="143"/>
      <c r="OSS1249" s="142"/>
      <c r="OST1249" s="143"/>
      <c r="OSU1249" s="142"/>
      <c r="OSV1249" s="143"/>
      <c r="OSW1249" s="142"/>
      <c r="OSX1249" s="143"/>
      <c r="OSY1249" s="142"/>
      <c r="OSZ1249" s="143"/>
      <c r="OTA1249" s="142"/>
      <c r="OTB1249" s="143"/>
      <c r="OTC1249" s="142"/>
      <c r="OTD1249" s="143"/>
      <c r="OTE1249" s="142"/>
      <c r="OTF1249" s="143"/>
      <c r="OTG1249" s="142"/>
      <c r="OTH1249" s="143"/>
      <c r="OTI1249" s="142"/>
      <c r="OTJ1249" s="143"/>
      <c r="OTK1249" s="142"/>
      <c r="OTL1249" s="143"/>
      <c r="OTM1249" s="142"/>
      <c r="OTN1249" s="143"/>
      <c r="OTO1249" s="142"/>
      <c r="OTP1249" s="143"/>
      <c r="OTQ1249" s="142"/>
      <c r="OTR1249" s="143"/>
      <c r="OTS1249" s="142"/>
      <c r="OTT1249" s="143"/>
      <c r="OTU1249" s="142"/>
      <c r="OTV1249" s="143"/>
      <c r="OTW1249" s="142"/>
      <c r="OTX1249" s="143"/>
      <c r="OTY1249" s="142"/>
      <c r="OTZ1249" s="143"/>
      <c r="OUA1249" s="142"/>
      <c r="OUB1249" s="143"/>
      <c r="OUC1249" s="142"/>
      <c r="OUD1249" s="143"/>
      <c r="OUE1249" s="142"/>
      <c r="OUF1249" s="143"/>
      <c r="OUG1249" s="142"/>
      <c r="OUH1249" s="143"/>
      <c r="OUI1249" s="142"/>
      <c r="OUJ1249" s="143"/>
      <c r="OUK1249" s="142"/>
      <c r="OUL1249" s="143"/>
      <c r="OUM1249" s="142"/>
      <c r="OUN1249" s="143"/>
      <c r="OUO1249" s="142"/>
      <c r="OUP1249" s="143"/>
      <c r="OUQ1249" s="142"/>
      <c r="OUR1249" s="143"/>
      <c r="OUS1249" s="142"/>
      <c r="OUT1249" s="143"/>
      <c r="OUU1249" s="142"/>
      <c r="OUV1249" s="143"/>
      <c r="OUW1249" s="142"/>
      <c r="OUX1249" s="143"/>
      <c r="OUY1249" s="142"/>
      <c r="OUZ1249" s="143"/>
      <c r="OVA1249" s="142"/>
      <c r="OVB1249" s="143"/>
      <c r="OVC1249" s="142"/>
      <c r="OVD1249" s="143"/>
      <c r="OVE1249" s="142"/>
      <c r="OVF1249" s="143"/>
      <c r="OVG1249" s="142"/>
      <c r="OVH1249" s="143"/>
      <c r="OVI1249" s="142"/>
      <c r="OVJ1249" s="143"/>
      <c r="OVK1249" s="142"/>
      <c r="OVL1249" s="143"/>
      <c r="OVM1249" s="142"/>
      <c r="OVN1249" s="143"/>
      <c r="OVO1249" s="142"/>
      <c r="OVP1249" s="143"/>
      <c r="OVQ1249" s="142"/>
      <c r="OVR1249" s="143"/>
      <c r="OVS1249" s="142"/>
      <c r="OVT1249" s="143"/>
      <c r="OVU1249" s="142"/>
      <c r="OVV1249" s="143"/>
      <c r="OVW1249" s="142"/>
      <c r="OVX1249" s="143"/>
      <c r="OVY1249" s="142"/>
      <c r="OVZ1249" s="143"/>
      <c r="OWA1249" s="142"/>
      <c r="OWB1249" s="143"/>
      <c r="OWC1249" s="142"/>
      <c r="OWD1249" s="143"/>
      <c r="OWE1249" s="142"/>
      <c r="OWF1249" s="143"/>
      <c r="OWG1249" s="142"/>
      <c r="OWH1249" s="143"/>
      <c r="OWI1249" s="142"/>
      <c r="OWJ1249" s="143"/>
      <c r="OWK1249" s="142"/>
      <c r="OWL1249" s="143"/>
      <c r="OWM1249" s="142"/>
      <c r="OWN1249" s="143"/>
      <c r="OWO1249" s="142"/>
      <c r="OWP1249" s="143"/>
      <c r="OWQ1249" s="142"/>
      <c r="OWR1249" s="143"/>
      <c r="OWS1249" s="142"/>
      <c r="OWT1249" s="143"/>
      <c r="OWU1249" s="142"/>
      <c r="OWV1249" s="143"/>
      <c r="OWW1249" s="142"/>
      <c r="OWX1249" s="143"/>
      <c r="OWY1249" s="142"/>
      <c r="OWZ1249" s="143"/>
      <c r="OXA1249" s="142"/>
      <c r="OXB1249" s="143"/>
      <c r="OXC1249" s="142"/>
      <c r="OXD1249" s="143"/>
      <c r="OXE1249" s="142"/>
      <c r="OXF1249" s="143"/>
      <c r="OXG1249" s="142"/>
      <c r="OXH1249" s="143"/>
      <c r="OXI1249" s="142"/>
      <c r="OXJ1249" s="143"/>
      <c r="OXK1249" s="142"/>
      <c r="OXL1249" s="143"/>
      <c r="OXM1249" s="142"/>
      <c r="OXN1249" s="143"/>
      <c r="OXO1249" s="142"/>
      <c r="OXP1249" s="143"/>
      <c r="OXQ1249" s="142"/>
      <c r="OXR1249" s="143"/>
      <c r="OXS1249" s="142"/>
      <c r="OXT1249" s="143"/>
      <c r="OXU1249" s="142"/>
      <c r="OXV1249" s="143"/>
      <c r="OXW1249" s="142"/>
      <c r="OXX1249" s="143"/>
      <c r="OXY1249" s="142"/>
      <c r="OXZ1249" s="143"/>
      <c r="OYA1249" s="142"/>
      <c r="OYB1249" s="143"/>
      <c r="OYC1249" s="142"/>
      <c r="OYD1249" s="143"/>
      <c r="OYE1249" s="142"/>
      <c r="OYF1249" s="143"/>
      <c r="OYG1249" s="142"/>
      <c r="OYH1249" s="143"/>
      <c r="OYI1249" s="142"/>
      <c r="OYJ1249" s="143"/>
      <c r="OYK1249" s="142"/>
      <c r="OYL1249" s="143"/>
      <c r="OYM1249" s="142"/>
      <c r="OYN1249" s="143"/>
      <c r="OYO1249" s="142"/>
      <c r="OYP1249" s="143"/>
      <c r="OYQ1249" s="142"/>
      <c r="OYR1249" s="143"/>
      <c r="OYS1249" s="142"/>
      <c r="OYT1249" s="143"/>
      <c r="OYU1249" s="142"/>
      <c r="OYV1249" s="143"/>
      <c r="OYW1249" s="142"/>
      <c r="OYX1249" s="143"/>
      <c r="OYY1249" s="142"/>
      <c r="OYZ1249" s="143"/>
      <c r="OZA1249" s="142"/>
      <c r="OZB1249" s="143"/>
      <c r="OZC1249" s="142"/>
      <c r="OZD1249" s="143"/>
      <c r="OZE1249" s="142"/>
      <c r="OZF1249" s="143"/>
      <c r="OZG1249" s="142"/>
      <c r="OZH1249" s="143"/>
      <c r="OZI1249" s="142"/>
      <c r="OZJ1249" s="143"/>
      <c r="OZK1249" s="142"/>
      <c r="OZL1249" s="143"/>
      <c r="OZM1249" s="142"/>
      <c r="OZN1249" s="143"/>
      <c r="OZO1249" s="142"/>
      <c r="OZP1249" s="143"/>
      <c r="OZQ1249" s="142"/>
      <c r="OZR1249" s="143"/>
      <c r="OZS1249" s="142"/>
      <c r="OZT1249" s="143"/>
      <c r="OZU1249" s="142"/>
      <c r="OZV1249" s="143"/>
      <c r="OZW1249" s="142"/>
      <c r="OZX1249" s="143"/>
      <c r="OZY1249" s="142"/>
      <c r="OZZ1249" s="143"/>
      <c r="PAA1249" s="142"/>
      <c r="PAB1249" s="143"/>
      <c r="PAC1249" s="142"/>
      <c r="PAD1249" s="143"/>
      <c r="PAE1249" s="142"/>
      <c r="PAF1249" s="143"/>
      <c r="PAG1249" s="142"/>
      <c r="PAH1249" s="143"/>
      <c r="PAI1249" s="142"/>
      <c r="PAJ1249" s="143"/>
      <c r="PAK1249" s="142"/>
      <c r="PAL1249" s="143"/>
      <c r="PAM1249" s="142"/>
      <c r="PAN1249" s="143"/>
      <c r="PAO1249" s="142"/>
      <c r="PAP1249" s="143"/>
      <c r="PAQ1249" s="142"/>
      <c r="PAR1249" s="143"/>
      <c r="PAS1249" s="142"/>
      <c r="PAT1249" s="143"/>
      <c r="PAU1249" s="142"/>
      <c r="PAV1249" s="143"/>
      <c r="PAW1249" s="142"/>
      <c r="PAX1249" s="143"/>
      <c r="PAY1249" s="142"/>
      <c r="PAZ1249" s="143"/>
      <c r="PBA1249" s="142"/>
      <c r="PBB1249" s="143"/>
      <c r="PBC1249" s="142"/>
      <c r="PBD1249" s="143"/>
      <c r="PBE1249" s="142"/>
      <c r="PBF1249" s="143"/>
      <c r="PBG1249" s="142"/>
      <c r="PBH1249" s="143"/>
      <c r="PBI1249" s="142"/>
      <c r="PBJ1249" s="143"/>
      <c r="PBK1249" s="142"/>
      <c r="PBL1249" s="143"/>
      <c r="PBM1249" s="142"/>
      <c r="PBN1249" s="143"/>
      <c r="PBO1249" s="142"/>
      <c r="PBP1249" s="143"/>
      <c r="PBQ1249" s="142"/>
      <c r="PBR1249" s="143"/>
      <c r="PBS1249" s="142"/>
      <c r="PBT1249" s="143"/>
      <c r="PBU1249" s="142"/>
      <c r="PBV1249" s="143"/>
      <c r="PBW1249" s="142"/>
      <c r="PBX1249" s="143"/>
      <c r="PBY1249" s="142"/>
      <c r="PBZ1249" s="143"/>
      <c r="PCA1249" s="142"/>
      <c r="PCB1249" s="143"/>
      <c r="PCC1249" s="142"/>
      <c r="PCD1249" s="143"/>
      <c r="PCE1249" s="142"/>
      <c r="PCF1249" s="143"/>
      <c r="PCG1249" s="142"/>
      <c r="PCH1249" s="143"/>
      <c r="PCI1249" s="142"/>
      <c r="PCJ1249" s="143"/>
      <c r="PCK1249" s="142"/>
      <c r="PCL1249" s="143"/>
      <c r="PCM1249" s="142"/>
      <c r="PCN1249" s="143"/>
      <c r="PCO1249" s="142"/>
      <c r="PCP1249" s="143"/>
      <c r="PCQ1249" s="142"/>
      <c r="PCR1249" s="143"/>
      <c r="PCS1249" s="142"/>
      <c r="PCT1249" s="143"/>
      <c r="PCU1249" s="142"/>
      <c r="PCV1249" s="143"/>
      <c r="PCW1249" s="142"/>
      <c r="PCX1249" s="143"/>
      <c r="PCY1249" s="142"/>
      <c r="PCZ1249" s="143"/>
      <c r="PDA1249" s="142"/>
      <c r="PDB1249" s="143"/>
      <c r="PDC1249" s="142"/>
      <c r="PDD1249" s="143"/>
      <c r="PDE1249" s="142"/>
      <c r="PDF1249" s="143"/>
      <c r="PDG1249" s="142"/>
      <c r="PDH1249" s="143"/>
      <c r="PDI1249" s="142"/>
      <c r="PDJ1249" s="143"/>
      <c r="PDK1249" s="142"/>
      <c r="PDL1249" s="143"/>
      <c r="PDM1249" s="142"/>
      <c r="PDN1249" s="143"/>
      <c r="PDO1249" s="142"/>
      <c r="PDP1249" s="143"/>
      <c r="PDQ1249" s="142"/>
      <c r="PDR1249" s="143"/>
      <c r="PDS1249" s="142"/>
      <c r="PDT1249" s="143"/>
      <c r="PDU1249" s="142"/>
      <c r="PDV1249" s="143"/>
      <c r="PDW1249" s="142"/>
      <c r="PDX1249" s="143"/>
      <c r="PDY1249" s="142"/>
      <c r="PDZ1249" s="143"/>
      <c r="PEA1249" s="142"/>
      <c r="PEB1249" s="143"/>
      <c r="PEC1249" s="142"/>
      <c r="PED1249" s="143"/>
      <c r="PEE1249" s="142"/>
      <c r="PEF1249" s="143"/>
      <c r="PEG1249" s="142"/>
      <c r="PEH1249" s="143"/>
      <c r="PEI1249" s="142"/>
      <c r="PEJ1249" s="143"/>
      <c r="PEK1249" s="142"/>
      <c r="PEL1249" s="143"/>
      <c r="PEM1249" s="142"/>
      <c r="PEN1249" s="143"/>
      <c r="PEO1249" s="142"/>
      <c r="PEP1249" s="143"/>
      <c r="PEQ1249" s="142"/>
      <c r="PER1249" s="143"/>
      <c r="PES1249" s="142"/>
      <c r="PET1249" s="143"/>
      <c r="PEU1249" s="142"/>
      <c r="PEV1249" s="143"/>
      <c r="PEW1249" s="142"/>
      <c r="PEX1249" s="143"/>
      <c r="PEY1249" s="142"/>
      <c r="PEZ1249" s="143"/>
      <c r="PFA1249" s="142"/>
      <c r="PFB1249" s="143"/>
      <c r="PFC1249" s="142"/>
      <c r="PFD1249" s="143"/>
      <c r="PFE1249" s="142"/>
      <c r="PFF1249" s="143"/>
      <c r="PFG1249" s="142"/>
      <c r="PFH1249" s="143"/>
      <c r="PFI1249" s="142"/>
      <c r="PFJ1249" s="143"/>
      <c r="PFK1249" s="142"/>
      <c r="PFL1249" s="143"/>
      <c r="PFM1249" s="142"/>
      <c r="PFN1249" s="143"/>
      <c r="PFO1249" s="142"/>
      <c r="PFP1249" s="143"/>
      <c r="PFQ1249" s="142"/>
      <c r="PFR1249" s="143"/>
      <c r="PFS1249" s="142"/>
      <c r="PFT1249" s="143"/>
      <c r="PFU1249" s="142"/>
      <c r="PFV1249" s="143"/>
      <c r="PFW1249" s="142"/>
      <c r="PFX1249" s="143"/>
      <c r="PFY1249" s="142"/>
      <c r="PFZ1249" s="143"/>
      <c r="PGA1249" s="142"/>
      <c r="PGB1249" s="143"/>
      <c r="PGC1249" s="142"/>
      <c r="PGD1249" s="143"/>
      <c r="PGE1249" s="142"/>
      <c r="PGF1249" s="143"/>
      <c r="PGG1249" s="142"/>
      <c r="PGH1249" s="143"/>
      <c r="PGI1249" s="142"/>
      <c r="PGJ1249" s="143"/>
      <c r="PGK1249" s="142"/>
      <c r="PGL1249" s="143"/>
      <c r="PGM1249" s="142"/>
      <c r="PGN1249" s="143"/>
      <c r="PGO1249" s="142"/>
      <c r="PGP1249" s="143"/>
      <c r="PGQ1249" s="142"/>
      <c r="PGR1249" s="143"/>
      <c r="PGS1249" s="142"/>
      <c r="PGT1249" s="143"/>
      <c r="PGU1249" s="142"/>
      <c r="PGV1249" s="143"/>
      <c r="PGW1249" s="142"/>
      <c r="PGX1249" s="143"/>
      <c r="PGY1249" s="142"/>
      <c r="PGZ1249" s="143"/>
      <c r="PHA1249" s="142"/>
      <c r="PHB1249" s="143"/>
      <c r="PHC1249" s="142"/>
      <c r="PHD1249" s="143"/>
      <c r="PHE1249" s="142"/>
      <c r="PHF1249" s="143"/>
      <c r="PHG1249" s="142"/>
      <c r="PHH1249" s="143"/>
      <c r="PHI1249" s="142"/>
      <c r="PHJ1249" s="143"/>
      <c r="PHK1249" s="142"/>
      <c r="PHL1249" s="143"/>
      <c r="PHM1249" s="142"/>
      <c r="PHN1249" s="143"/>
      <c r="PHO1249" s="142"/>
      <c r="PHP1249" s="143"/>
      <c r="PHQ1249" s="142"/>
      <c r="PHR1249" s="143"/>
      <c r="PHS1249" s="142"/>
      <c r="PHT1249" s="143"/>
      <c r="PHU1249" s="142"/>
      <c r="PHV1249" s="143"/>
      <c r="PHW1249" s="142"/>
      <c r="PHX1249" s="143"/>
      <c r="PHY1249" s="142"/>
      <c r="PHZ1249" s="143"/>
      <c r="PIA1249" s="142"/>
      <c r="PIB1249" s="143"/>
      <c r="PIC1249" s="142"/>
      <c r="PID1249" s="143"/>
      <c r="PIE1249" s="142"/>
      <c r="PIF1249" s="143"/>
      <c r="PIG1249" s="142"/>
      <c r="PIH1249" s="143"/>
      <c r="PII1249" s="142"/>
      <c r="PIJ1249" s="143"/>
      <c r="PIK1249" s="142"/>
      <c r="PIL1249" s="143"/>
      <c r="PIM1249" s="142"/>
      <c r="PIN1249" s="143"/>
      <c r="PIO1249" s="142"/>
      <c r="PIP1249" s="143"/>
      <c r="PIQ1249" s="142"/>
      <c r="PIR1249" s="143"/>
      <c r="PIS1249" s="142"/>
      <c r="PIT1249" s="143"/>
      <c r="PIU1249" s="142"/>
      <c r="PIV1249" s="143"/>
      <c r="PIW1249" s="142"/>
      <c r="PIX1249" s="143"/>
      <c r="PIY1249" s="142"/>
      <c r="PIZ1249" s="143"/>
      <c r="PJA1249" s="142"/>
      <c r="PJB1249" s="143"/>
      <c r="PJC1249" s="142"/>
      <c r="PJD1249" s="143"/>
      <c r="PJE1249" s="142"/>
      <c r="PJF1249" s="143"/>
      <c r="PJG1249" s="142"/>
      <c r="PJH1249" s="143"/>
      <c r="PJI1249" s="142"/>
      <c r="PJJ1249" s="143"/>
      <c r="PJK1249" s="142"/>
      <c r="PJL1249" s="143"/>
      <c r="PJM1249" s="142"/>
      <c r="PJN1249" s="143"/>
      <c r="PJO1249" s="142"/>
      <c r="PJP1249" s="143"/>
      <c r="PJQ1249" s="142"/>
      <c r="PJR1249" s="143"/>
      <c r="PJS1249" s="142"/>
      <c r="PJT1249" s="143"/>
      <c r="PJU1249" s="142"/>
      <c r="PJV1249" s="143"/>
      <c r="PJW1249" s="142"/>
      <c r="PJX1249" s="143"/>
      <c r="PJY1249" s="142"/>
      <c r="PJZ1249" s="143"/>
      <c r="PKA1249" s="142"/>
      <c r="PKB1249" s="143"/>
      <c r="PKC1249" s="142"/>
      <c r="PKD1249" s="143"/>
      <c r="PKE1249" s="142"/>
      <c r="PKF1249" s="143"/>
      <c r="PKG1249" s="142"/>
      <c r="PKH1249" s="143"/>
      <c r="PKI1249" s="142"/>
      <c r="PKJ1249" s="143"/>
      <c r="PKK1249" s="142"/>
      <c r="PKL1249" s="143"/>
      <c r="PKM1249" s="142"/>
      <c r="PKN1249" s="143"/>
      <c r="PKO1249" s="142"/>
      <c r="PKP1249" s="143"/>
      <c r="PKQ1249" s="142"/>
      <c r="PKR1249" s="143"/>
      <c r="PKS1249" s="142"/>
      <c r="PKT1249" s="143"/>
      <c r="PKU1249" s="142"/>
      <c r="PKV1249" s="143"/>
      <c r="PKW1249" s="142"/>
      <c r="PKX1249" s="143"/>
      <c r="PKY1249" s="142"/>
      <c r="PKZ1249" s="143"/>
      <c r="PLA1249" s="142"/>
      <c r="PLB1249" s="143"/>
      <c r="PLC1249" s="142"/>
      <c r="PLD1249" s="143"/>
      <c r="PLE1249" s="142"/>
      <c r="PLF1249" s="143"/>
      <c r="PLG1249" s="142"/>
      <c r="PLH1249" s="143"/>
      <c r="PLI1249" s="142"/>
      <c r="PLJ1249" s="143"/>
      <c r="PLK1249" s="142"/>
      <c r="PLL1249" s="143"/>
      <c r="PLM1249" s="142"/>
      <c r="PLN1249" s="143"/>
      <c r="PLO1249" s="142"/>
      <c r="PLP1249" s="143"/>
      <c r="PLQ1249" s="142"/>
      <c r="PLR1249" s="143"/>
      <c r="PLS1249" s="142"/>
      <c r="PLT1249" s="143"/>
      <c r="PLU1249" s="142"/>
      <c r="PLV1249" s="143"/>
      <c r="PLW1249" s="142"/>
      <c r="PLX1249" s="143"/>
      <c r="PLY1249" s="142"/>
      <c r="PLZ1249" s="143"/>
      <c r="PMA1249" s="142"/>
      <c r="PMB1249" s="143"/>
      <c r="PMC1249" s="142"/>
      <c r="PMD1249" s="143"/>
      <c r="PME1249" s="142"/>
      <c r="PMF1249" s="143"/>
      <c r="PMG1249" s="142"/>
      <c r="PMH1249" s="143"/>
      <c r="PMI1249" s="142"/>
      <c r="PMJ1249" s="143"/>
      <c r="PMK1249" s="142"/>
      <c r="PML1249" s="143"/>
      <c r="PMM1249" s="142"/>
      <c r="PMN1249" s="143"/>
      <c r="PMO1249" s="142"/>
      <c r="PMP1249" s="143"/>
      <c r="PMQ1249" s="142"/>
      <c r="PMR1249" s="143"/>
      <c r="PMS1249" s="142"/>
      <c r="PMT1249" s="143"/>
      <c r="PMU1249" s="142"/>
      <c r="PMV1249" s="143"/>
      <c r="PMW1249" s="142"/>
      <c r="PMX1249" s="143"/>
      <c r="PMY1249" s="142"/>
      <c r="PMZ1249" s="143"/>
      <c r="PNA1249" s="142"/>
      <c r="PNB1249" s="143"/>
      <c r="PNC1249" s="142"/>
      <c r="PND1249" s="143"/>
      <c r="PNE1249" s="142"/>
      <c r="PNF1249" s="143"/>
      <c r="PNG1249" s="142"/>
      <c r="PNH1249" s="143"/>
      <c r="PNI1249" s="142"/>
      <c r="PNJ1249" s="143"/>
      <c r="PNK1249" s="142"/>
      <c r="PNL1249" s="143"/>
      <c r="PNM1249" s="142"/>
      <c r="PNN1249" s="143"/>
      <c r="PNO1249" s="142"/>
      <c r="PNP1249" s="143"/>
      <c r="PNQ1249" s="142"/>
      <c r="PNR1249" s="143"/>
      <c r="PNS1249" s="142"/>
      <c r="PNT1249" s="143"/>
      <c r="PNU1249" s="142"/>
      <c r="PNV1249" s="143"/>
      <c r="PNW1249" s="142"/>
      <c r="PNX1249" s="143"/>
      <c r="PNY1249" s="142"/>
      <c r="PNZ1249" s="143"/>
      <c r="POA1249" s="142"/>
      <c r="POB1249" s="143"/>
      <c r="POC1249" s="142"/>
      <c r="POD1249" s="143"/>
      <c r="POE1249" s="142"/>
      <c r="POF1249" s="143"/>
      <c r="POG1249" s="142"/>
      <c r="POH1249" s="143"/>
      <c r="POI1249" s="142"/>
      <c r="POJ1249" s="143"/>
      <c r="POK1249" s="142"/>
      <c r="POL1249" s="143"/>
      <c r="POM1249" s="142"/>
      <c r="PON1249" s="143"/>
      <c r="POO1249" s="142"/>
      <c r="POP1249" s="143"/>
      <c r="POQ1249" s="142"/>
      <c r="POR1249" s="143"/>
      <c r="POS1249" s="142"/>
      <c r="POT1249" s="143"/>
      <c r="POU1249" s="142"/>
      <c r="POV1249" s="143"/>
      <c r="POW1249" s="142"/>
      <c r="POX1249" s="143"/>
      <c r="POY1249" s="142"/>
      <c r="POZ1249" s="143"/>
      <c r="PPA1249" s="142"/>
      <c r="PPB1249" s="143"/>
      <c r="PPC1249" s="142"/>
      <c r="PPD1249" s="143"/>
      <c r="PPE1249" s="142"/>
      <c r="PPF1249" s="143"/>
      <c r="PPG1249" s="142"/>
      <c r="PPH1249" s="143"/>
      <c r="PPI1249" s="142"/>
      <c r="PPJ1249" s="143"/>
      <c r="PPK1249" s="142"/>
      <c r="PPL1249" s="143"/>
      <c r="PPM1249" s="142"/>
      <c r="PPN1249" s="143"/>
      <c r="PPO1249" s="142"/>
      <c r="PPP1249" s="143"/>
      <c r="PPQ1249" s="142"/>
      <c r="PPR1249" s="143"/>
      <c r="PPS1249" s="142"/>
      <c r="PPT1249" s="143"/>
      <c r="PPU1249" s="142"/>
      <c r="PPV1249" s="143"/>
      <c r="PPW1249" s="142"/>
      <c r="PPX1249" s="143"/>
      <c r="PPY1249" s="142"/>
      <c r="PPZ1249" s="143"/>
      <c r="PQA1249" s="142"/>
      <c r="PQB1249" s="143"/>
      <c r="PQC1249" s="142"/>
      <c r="PQD1249" s="143"/>
      <c r="PQE1249" s="142"/>
      <c r="PQF1249" s="143"/>
      <c r="PQG1249" s="142"/>
      <c r="PQH1249" s="143"/>
      <c r="PQI1249" s="142"/>
      <c r="PQJ1249" s="143"/>
      <c r="PQK1249" s="142"/>
      <c r="PQL1249" s="143"/>
      <c r="PQM1249" s="142"/>
      <c r="PQN1249" s="143"/>
      <c r="PQO1249" s="142"/>
      <c r="PQP1249" s="143"/>
      <c r="PQQ1249" s="142"/>
      <c r="PQR1249" s="143"/>
      <c r="PQS1249" s="142"/>
      <c r="PQT1249" s="143"/>
      <c r="PQU1249" s="142"/>
      <c r="PQV1249" s="143"/>
      <c r="PQW1249" s="142"/>
      <c r="PQX1249" s="143"/>
      <c r="PQY1249" s="142"/>
      <c r="PQZ1249" s="143"/>
      <c r="PRA1249" s="142"/>
      <c r="PRB1249" s="143"/>
      <c r="PRC1249" s="142"/>
      <c r="PRD1249" s="143"/>
      <c r="PRE1249" s="142"/>
      <c r="PRF1249" s="143"/>
      <c r="PRG1249" s="142"/>
      <c r="PRH1249" s="143"/>
      <c r="PRI1249" s="142"/>
      <c r="PRJ1249" s="143"/>
      <c r="PRK1249" s="142"/>
      <c r="PRL1249" s="143"/>
      <c r="PRM1249" s="142"/>
      <c r="PRN1249" s="143"/>
      <c r="PRO1249" s="142"/>
      <c r="PRP1249" s="143"/>
      <c r="PRQ1249" s="142"/>
      <c r="PRR1249" s="143"/>
      <c r="PRS1249" s="142"/>
      <c r="PRT1249" s="143"/>
      <c r="PRU1249" s="142"/>
      <c r="PRV1249" s="143"/>
      <c r="PRW1249" s="142"/>
      <c r="PRX1249" s="143"/>
      <c r="PRY1249" s="142"/>
      <c r="PRZ1249" s="143"/>
      <c r="PSA1249" s="142"/>
      <c r="PSB1249" s="143"/>
      <c r="PSC1249" s="142"/>
      <c r="PSD1249" s="143"/>
      <c r="PSE1249" s="142"/>
      <c r="PSF1249" s="143"/>
      <c r="PSG1249" s="142"/>
      <c r="PSH1249" s="143"/>
      <c r="PSI1249" s="142"/>
      <c r="PSJ1249" s="143"/>
      <c r="PSK1249" s="142"/>
      <c r="PSL1249" s="143"/>
      <c r="PSM1249" s="142"/>
      <c r="PSN1249" s="143"/>
      <c r="PSO1249" s="142"/>
      <c r="PSP1249" s="143"/>
      <c r="PSQ1249" s="142"/>
      <c r="PSR1249" s="143"/>
      <c r="PSS1249" s="142"/>
      <c r="PST1249" s="143"/>
      <c r="PSU1249" s="142"/>
      <c r="PSV1249" s="143"/>
      <c r="PSW1249" s="142"/>
      <c r="PSX1249" s="143"/>
      <c r="PSY1249" s="142"/>
      <c r="PSZ1249" s="143"/>
      <c r="PTA1249" s="142"/>
      <c r="PTB1249" s="143"/>
      <c r="PTC1249" s="142"/>
      <c r="PTD1249" s="143"/>
      <c r="PTE1249" s="142"/>
      <c r="PTF1249" s="143"/>
      <c r="PTG1249" s="142"/>
      <c r="PTH1249" s="143"/>
      <c r="PTI1249" s="142"/>
      <c r="PTJ1249" s="143"/>
      <c r="PTK1249" s="142"/>
      <c r="PTL1249" s="143"/>
      <c r="PTM1249" s="142"/>
      <c r="PTN1249" s="143"/>
      <c r="PTO1249" s="142"/>
      <c r="PTP1249" s="143"/>
      <c r="PTQ1249" s="142"/>
      <c r="PTR1249" s="143"/>
      <c r="PTS1249" s="142"/>
      <c r="PTT1249" s="143"/>
      <c r="PTU1249" s="142"/>
      <c r="PTV1249" s="143"/>
      <c r="PTW1249" s="142"/>
      <c r="PTX1249" s="143"/>
      <c r="PTY1249" s="142"/>
      <c r="PTZ1249" s="143"/>
      <c r="PUA1249" s="142"/>
      <c r="PUB1249" s="143"/>
      <c r="PUC1249" s="142"/>
      <c r="PUD1249" s="143"/>
      <c r="PUE1249" s="142"/>
      <c r="PUF1249" s="143"/>
      <c r="PUG1249" s="142"/>
      <c r="PUH1249" s="143"/>
      <c r="PUI1249" s="142"/>
      <c r="PUJ1249" s="143"/>
      <c r="PUK1249" s="142"/>
      <c r="PUL1249" s="143"/>
      <c r="PUM1249" s="142"/>
      <c r="PUN1249" s="143"/>
      <c r="PUO1249" s="142"/>
      <c r="PUP1249" s="143"/>
      <c r="PUQ1249" s="142"/>
      <c r="PUR1249" s="143"/>
      <c r="PUS1249" s="142"/>
      <c r="PUT1249" s="143"/>
      <c r="PUU1249" s="142"/>
      <c r="PUV1249" s="143"/>
      <c r="PUW1249" s="142"/>
      <c r="PUX1249" s="143"/>
      <c r="PUY1249" s="142"/>
      <c r="PUZ1249" s="143"/>
      <c r="PVA1249" s="142"/>
      <c r="PVB1249" s="143"/>
      <c r="PVC1249" s="142"/>
      <c r="PVD1249" s="143"/>
      <c r="PVE1249" s="142"/>
      <c r="PVF1249" s="143"/>
      <c r="PVG1249" s="142"/>
      <c r="PVH1249" s="143"/>
      <c r="PVI1249" s="142"/>
      <c r="PVJ1249" s="143"/>
      <c r="PVK1249" s="142"/>
      <c r="PVL1249" s="143"/>
      <c r="PVM1249" s="142"/>
      <c r="PVN1249" s="143"/>
      <c r="PVO1249" s="142"/>
      <c r="PVP1249" s="143"/>
      <c r="PVQ1249" s="142"/>
      <c r="PVR1249" s="143"/>
      <c r="PVS1249" s="142"/>
      <c r="PVT1249" s="143"/>
      <c r="PVU1249" s="142"/>
      <c r="PVV1249" s="143"/>
      <c r="PVW1249" s="142"/>
      <c r="PVX1249" s="143"/>
      <c r="PVY1249" s="142"/>
      <c r="PVZ1249" s="143"/>
      <c r="PWA1249" s="142"/>
      <c r="PWB1249" s="143"/>
      <c r="PWC1249" s="142"/>
      <c r="PWD1249" s="143"/>
      <c r="PWE1249" s="142"/>
      <c r="PWF1249" s="143"/>
      <c r="PWG1249" s="142"/>
      <c r="PWH1249" s="143"/>
      <c r="PWI1249" s="142"/>
      <c r="PWJ1249" s="143"/>
      <c r="PWK1249" s="142"/>
      <c r="PWL1249" s="143"/>
      <c r="PWM1249" s="142"/>
      <c r="PWN1249" s="143"/>
      <c r="PWO1249" s="142"/>
      <c r="PWP1249" s="143"/>
      <c r="PWQ1249" s="142"/>
      <c r="PWR1249" s="143"/>
      <c r="PWS1249" s="142"/>
      <c r="PWT1249" s="143"/>
      <c r="PWU1249" s="142"/>
      <c r="PWV1249" s="143"/>
      <c r="PWW1249" s="142"/>
      <c r="PWX1249" s="143"/>
      <c r="PWY1249" s="142"/>
      <c r="PWZ1249" s="143"/>
      <c r="PXA1249" s="142"/>
      <c r="PXB1249" s="143"/>
      <c r="PXC1249" s="142"/>
      <c r="PXD1249" s="143"/>
      <c r="PXE1249" s="142"/>
      <c r="PXF1249" s="143"/>
      <c r="PXG1249" s="142"/>
      <c r="PXH1249" s="143"/>
      <c r="PXI1249" s="142"/>
      <c r="PXJ1249" s="143"/>
      <c r="PXK1249" s="142"/>
      <c r="PXL1249" s="143"/>
      <c r="PXM1249" s="142"/>
      <c r="PXN1249" s="143"/>
      <c r="PXO1249" s="142"/>
      <c r="PXP1249" s="143"/>
      <c r="PXQ1249" s="142"/>
      <c r="PXR1249" s="143"/>
      <c r="PXS1249" s="142"/>
      <c r="PXT1249" s="143"/>
      <c r="PXU1249" s="142"/>
      <c r="PXV1249" s="143"/>
      <c r="PXW1249" s="142"/>
      <c r="PXX1249" s="143"/>
      <c r="PXY1249" s="142"/>
      <c r="PXZ1249" s="143"/>
      <c r="PYA1249" s="142"/>
      <c r="PYB1249" s="143"/>
      <c r="PYC1249" s="142"/>
      <c r="PYD1249" s="143"/>
      <c r="PYE1249" s="142"/>
      <c r="PYF1249" s="143"/>
      <c r="PYG1249" s="142"/>
      <c r="PYH1249" s="143"/>
      <c r="PYI1249" s="142"/>
      <c r="PYJ1249" s="143"/>
      <c r="PYK1249" s="142"/>
      <c r="PYL1249" s="143"/>
      <c r="PYM1249" s="142"/>
      <c r="PYN1249" s="143"/>
      <c r="PYO1249" s="142"/>
      <c r="PYP1249" s="143"/>
      <c r="PYQ1249" s="142"/>
      <c r="PYR1249" s="143"/>
      <c r="PYS1249" s="142"/>
      <c r="PYT1249" s="143"/>
      <c r="PYU1249" s="142"/>
      <c r="PYV1249" s="143"/>
      <c r="PYW1249" s="142"/>
      <c r="PYX1249" s="143"/>
      <c r="PYY1249" s="142"/>
      <c r="PYZ1249" s="143"/>
      <c r="PZA1249" s="142"/>
      <c r="PZB1249" s="143"/>
      <c r="PZC1249" s="142"/>
      <c r="PZD1249" s="143"/>
      <c r="PZE1249" s="142"/>
      <c r="PZF1249" s="143"/>
      <c r="PZG1249" s="142"/>
      <c r="PZH1249" s="143"/>
      <c r="PZI1249" s="142"/>
      <c r="PZJ1249" s="143"/>
      <c r="PZK1249" s="142"/>
      <c r="PZL1249" s="143"/>
      <c r="PZM1249" s="142"/>
      <c r="PZN1249" s="143"/>
      <c r="PZO1249" s="142"/>
      <c r="PZP1249" s="143"/>
      <c r="PZQ1249" s="142"/>
      <c r="PZR1249" s="143"/>
      <c r="PZS1249" s="142"/>
      <c r="PZT1249" s="143"/>
      <c r="PZU1249" s="142"/>
      <c r="PZV1249" s="143"/>
      <c r="PZW1249" s="142"/>
      <c r="PZX1249" s="143"/>
      <c r="PZY1249" s="142"/>
      <c r="PZZ1249" s="143"/>
      <c r="QAA1249" s="142"/>
      <c r="QAB1249" s="143"/>
      <c r="QAC1249" s="142"/>
      <c r="QAD1249" s="143"/>
      <c r="QAE1249" s="142"/>
      <c r="QAF1249" s="143"/>
      <c r="QAG1249" s="142"/>
      <c r="QAH1249" s="143"/>
      <c r="QAI1249" s="142"/>
      <c r="QAJ1249" s="143"/>
      <c r="QAK1249" s="142"/>
      <c r="QAL1249" s="143"/>
      <c r="QAM1249" s="142"/>
      <c r="QAN1249" s="143"/>
      <c r="QAO1249" s="142"/>
      <c r="QAP1249" s="143"/>
      <c r="QAQ1249" s="142"/>
      <c r="QAR1249" s="143"/>
      <c r="QAS1249" s="142"/>
      <c r="QAT1249" s="143"/>
      <c r="QAU1249" s="142"/>
      <c r="QAV1249" s="143"/>
      <c r="QAW1249" s="142"/>
      <c r="QAX1249" s="143"/>
      <c r="QAY1249" s="142"/>
      <c r="QAZ1249" s="143"/>
      <c r="QBA1249" s="142"/>
      <c r="QBB1249" s="143"/>
      <c r="QBC1249" s="142"/>
      <c r="QBD1249" s="143"/>
      <c r="QBE1249" s="142"/>
      <c r="QBF1249" s="143"/>
      <c r="QBG1249" s="142"/>
      <c r="QBH1249" s="143"/>
      <c r="QBI1249" s="142"/>
      <c r="QBJ1249" s="143"/>
      <c r="QBK1249" s="142"/>
      <c r="QBL1249" s="143"/>
      <c r="QBM1249" s="142"/>
      <c r="QBN1249" s="143"/>
      <c r="QBO1249" s="142"/>
      <c r="QBP1249" s="143"/>
      <c r="QBQ1249" s="142"/>
      <c r="QBR1249" s="143"/>
      <c r="QBS1249" s="142"/>
      <c r="QBT1249" s="143"/>
      <c r="QBU1249" s="142"/>
      <c r="QBV1249" s="143"/>
      <c r="QBW1249" s="142"/>
      <c r="QBX1249" s="143"/>
      <c r="QBY1249" s="142"/>
      <c r="QBZ1249" s="143"/>
      <c r="QCA1249" s="142"/>
      <c r="QCB1249" s="143"/>
      <c r="QCC1249" s="142"/>
      <c r="QCD1249" s="143"/>
      <c r="QCE1249" s="142"/>
      <c r="QCF1249" s="143"/>
      <c r="QCG1249" s="142"/>
      <c r="QCH1249" s="143"/>
      <c r="QCI1249" s="142"/>
      <c r="QCJ1249" s="143"/>
      <c r="QCK1249" s="142"/>
      <c r="QCL1249" s="143"/>
      <c r="QCM1249" s="142"/>
      <c r="QCN1249" s="143"/>
      <c r="QCO1249" s="142"/>
      <c r="QCP1249" s="143"/>
      <c r="QCQ1249" s="142"/>
      <c r="QCR1249" s="143"/>
      <c r="QCS1249" s="142"/>
      <c r="QCT1249" s="143"/>
      <c r="QCU1249" s="142"/>
      <c r="QCV1249" s="143"/>
      <c r="QCW1249" s="142"/>
      <c r="QCX1249" s="143"/>
      <c r="QCY1249" s="142"/>
      <c r="QCZ1249" s="143"/>
      <c r="QDA1249" s="142"/>
      <c r="QDB1249" s="143"/>
      <c r="QDC1249" s="142"/>
      <c r="QDD1249" s="143"/>
      <c r="QDE1249" s="142"/>
      <c r="QDF1249" s="143"/>
      <c r="QDG1249" s="142"/>
      <c r="QDH1249" s="143"/>
      <c r="QDI1249" s="142"/>
      <c r="QDJ1249" s="143"/>
      <c r="QDK1249" s="142"/>
      <c r="QDL1249" s="143"/>
      <c r="QDM1249" s="142"/>
      <c r="QDN1249" s="143"/>
      <c r="QDO1249" s="142"/>
      <c r="QDP1249" s="143"/>
      <c r="QDQ1249" s="142"/>
      <c r="QDR1249" s="143"/>
      <c r="QDS1249" s="142"/>
      <c r="QDT1249" s="143"/>
      <c r="QDU1249" s="142"/>
      <c r="QDV1249" s="143"/>
      <c r="QDW1249" s="142"/>
      <c r="QDX1249" s="143"/>
      <c r="QDY1249" s="142"/>
      <c r="QDZ1249" s="143"/>
      <c r="QEA1249" s="142"/>
      <c r="QEB1249" s="143"/>
      <c r="QEC1249" s="142"/>
      <c r="QED1249" s="143"/>
      <c r="QEE1249" s="142"/>
      <c r="QEF1249" s="143"/>
      <c r="QEG1249" s="142"/>
      <c r="QEH1249" s="143"/>
      <c r="QEI1249" s="142"/>
      <c r="QEJ1249" s="143"/>
      <c r="QEK1249" s="142"/>
      <c r="QEL1249" s="143"/>
      <c r="QEM1249" s="142"/>
      <c r="QEN1249" s="143"/>
      <c r="QEO1249" s="142"/>
      <c r="QEP1249" s="143"/>
      <c r="QEQ1249" s="142"/>
      <c r="QER1249" s="143"/>
      <c r="QES1249" s="142"/>
      <c r="QET1249" s="143"/>
      <c r="QEU1249" s="142"/>
      <c r="QEV1249" s="143"/>
      <c r="QEW1249" s="142"/>
      <c r="QEX1249" s="143"/>
      <c r="QEY1249" s="142"/>
      <c r="QEZ1249" s="143"/>
      <c r="QFA1249" s="142"/>
      <c r="QFB1249" s="143"/>
      <c r="QFC1249" s="142"/>
      <c r="QFD1249" s="143"/>
      <c r="QFE1249" s="142"/>
      <c r="QFF1249" s="143"/>
      <c r="QFG1249" s="142"/>
      <c r="QFH1249" s="143"/>
      <c r="QFI1249" s="142"/>
      <c r="QFJ1249" s="143"/>
      <c r="QFK1249" s="142"/>
      <c r="QFL1249" s="143"/>
      <c r="QFM1249" s="142"/>
      <c r="QFN1249" s="143"/>
      <c r="QFO1249" s="142"/>
      <c r="QFP1249" s="143"/>
      <c r="QFQ1249" s="142"/>
      <c r="QFR1249" s="143"/>
      <c r="QFS1249" s="142"/>
      <c r="QFT1249" s="143"/>
      <c r="QFU1249" s="142"/>
      <c r="QFV1249" s="143"/>
      <c r="QFW1249" s="142"/>
      <c r="QFX1249" s="143"/>
      <c r="QFY1249" s="142"/>
      <c r="QFZ1249" s="143"/>
      <c r="QGA1249" s="142"/>
      <c r="QGB1249" s="143"/>
      <c r="QGC1249" s="142"/>
      <c r="QGD1249" s="143"/>
      <c r="QGE1249" s="142"/>
      <c r="QGF1249" s="143"/>
      <c r="QGG1249" s="142"/>
      <c r="QGH1249" s="143"/>
      <c r="QGI1249" s="142"/>
      <c r="QGJ1249" s="143"/>
      <c r="QGK1249" s="142"/>
      <c r="QGL1249" s="143"/>
      <c r="QGM1249" s="142"/>
      <c r="QGN1249" s="143"/>
      <c r="QGO1249" s="142"/>
      <c r="QGP1249" s="143"/>
      <c r="QGQ1249" s="142"/>
      <c r="QGR1249" s="143"/>
      <c r="QGS1249" s="142"/>
      <c r="QGT1249" s="143"/>
      <c r="QGU1249" s="142"/>
      <c r="QGV1249" s="143"/>
      <c r="QGW1249" s="142"/>
      <c r="QGX1249" s="143"/>
      <c r="QGY1249" s="142"/>
      <c r="QGZ1249" s="143"/>
      <c r="QHA1249" s="142"/>
      <c r="QHB1249" s="143"/>
      <c r="QHC1249" s="142"/>
      <c r="QHD1249" s="143"/>
      <c r="QHE1249" s="142"/>
      <c r="QHF1249" s="143"/>
      <c r="QHG1249" s="142"/>
      <c r="QHH1249" s="143"/>
      <c r="QHI1249" s="142"/>
      <c r="QHJ1249" s="143"/>
      <c r="QHK1249" s="142"/>
      <c r="QHL1249" s="143"/>
      <c r="QHM1249" s="142"/>
      <c r="QHN1249" s="143"/>
      <c r="QHO1249" s="142"/>
      <c r="QHP1249" s="143"/>
      <c r="QHQ1249" s="142"/>
      <c r="QHR1249" s="143"/>
      <c r="QHS1249" s="142"/>
      <c r="QHT1249" s="143"/>
      <c r="QHU1249" s="142"/>
      <c r="QHV1249" s="143"/>
      <c r="QHW1249" s="142"/>
      <c r="QHX1249" s="143"/>
      <c r="QHY1249" s="142"/>
      <c r="QHZ1249" s="143"/>
      <c r="QIA1249" s="142"/>
      <c r="QIB1249" s="143"/>
      <c r="QIC1249" s="142"/>
      <c r="QID1249" s="143"/>
      <c r="QIE1249" s="142"/>
      <c r="QIF1249" s="143"/>
      <c r="QIG1249" s="142"/>
      <c r="QIH1249" s="143"/>
      <c r="QII1249" s="142"/>
      <c r="QIJ1249" s="143"/>
      <c r="QIK1249" s="142"/>
      <c r="QIL1249" s="143"/>
      <c r="QIM1249" s="142"/>
      <c r="QIN1249" s="143"/>
      <c r="QIO1249" s="142"/>
      <c r="QIP1249" s="143"/>
      <c r="QIQ1249" s="142"/>
      <c r="QIR1249" s="143"/>
      <c r="QIS1249" s="142"/>
      <c r="QIT1249" s="143"/>
      <c r="QIU1249" s="142"/>
      <c r="QIV1249" s="143"/>
      <c r="QIW1249" s="142"/>
      <c r="QIX1249" s="143"/>
      <c r="QIY1249" s="142"/>
      <c r="QIZ1249" s="143"/>
      <c r="QJA1249" s="142"/>
      <c r="QJB1249" s="143"/>
      <c r="QJC1249" s="142"/>
      <c r="QJD1249" s="143"/>
      <c r="QJE1249" s="142"/>
      <c r="QJF1249" s="143"/>
      <c r="QJG1249" s="142"/>
      <c r="QJH1249" s="143"/>
      <c r="QJI1249" s="142"/>
      <c r="QJJ1249" s="143"/>
      <c r="QJK1249" s="142"/>
      <c r="QJL1249" s="143"/>
      <c r="QJM1249" s="142"/>
      <c r="QJN1249" s="143"/>
      <c r="QJO1249" s="142"/>
      <c r="QJP1249" s="143"/>
      <c r="QJQ1249" s="142"/>
      <c r="QJR1249" s="143"/>
      <c r="QJS1249" s="142"/>
      <c r="QJT1249" s="143"/>
      <c r="QJU1249" s="142"/>
      <c r="QJV1249" s="143"/>
      <c r="QJW1249" s="142"/>
      <c r="QJX1249" s="143"/>
      <c r="QJY1249" s="142"/>
      <c r="QJZ1249" s="143"/>
      <c r="QKA1249" s="142"/>
      <c r="QKB1249" s="143"/>
      <c r="QKC1249" s="142"/>
      <c r="QKD1249" s="143"/>
      <c r="QKE1249" s="142"/>
      <c r="QKF1249" s="143"/>
      <c r="QKG1249" s="142"/>
      <c r="QKH1249" s="143"/>
      <c r="QKI1249" s="142"/>
      <c r="QKJ1249" s="143"/>
      <c r="QKK1249" s="142"/>
      <c r="QKL1249" s="143"/>
      <c r="QKM1249" s="142"/>
      <c r="QKN1249" s="143"/>
      <c r="QKO1249" s="142"/>
      <c r="QKP1249" s="143"/>
      <c r="QKQ1249" s="142"/>
      <c r="QKR1249" s="143"/>
      <c r="QKS1249" s="142"/>
      <c r="QKT1249" s="143"/>
      <c r="QKU1249" s="142"/>
      <c r="QKV1249" s="143"/>
      <c r="QKW1249" s="142"/>
      <c r="QKX1249" s="143"/>
      <c r="QKY1249" s="142"/>
      <c r="QKZ1249" s="143"/>
      <c r="QLA1249" s="142"/>
      <c r="QLB1249" s="143"/>
      <c r="QLC1249" s="142"/>
      <c r="QLD1249" s="143"/>
      <c r="QLE1249" s="142"/>
      <c r="QLF1249" s="143"/>
      <c r="QLG1249" s="142"/>
      <c r="QLH1249" s="143"/>
      <c r="QLI1249" s="142"/>
      <c r="QLJ1249" s="143"/>
      <c r="QLK1249" s="142"/>
      <c r="QLL1249" s="143"/>
      <c r="QLM1249" s="142"/>
      <c r="QLN1249" s="143"/>
      <c r="QLO1249" s="142"/>
      <c r="QLP1249" s="143"/>
      <c r="QLQ1249" s="142"/>
      <c r="QLR1249" s="143"/>
      <c r="QLS1249" s="142"/>
      <c r="QLT1249" s="143"/>
      <c r="QLU1249" s="142"/>
      <c r="QLV1249" s="143"/>
      <c r="QLW1249" s="142"/>
      <c r="QLX1249" s="143"/>
      <c r="QLY1249" s="142"/>
      <c r="QLZ1249" s="143"/>
      <c r="QMA1249" s="142"/>
      <c r="QMB1249" s="143"/>
      <c r="QMC1249" s="142"/>
      <c r="QMD1249" s="143"/>
      <c r="QME1249" s="142"/>
      <c r="QMF1249" s="143"/>
      <c r="QMG1249" s="142"/>
      <c r="QMH1249" s="143"/>
      <c r="QMI1249" s="142"/>
      <c r="QMJ1249" s="143"/>
      <c r="QMK1249" s="142"/>
      <c r="QML1249" s="143"/>
      <c r="QMM1249" s="142"/>
      <c r="QMN1249" s="143"/>
      <c r="QMO1249" s="142"/>
      <c r="QMP1249" s="143"/>
      <c r="QMQ1249" s="142"/>
      <c r="QMR1249" s="143"/>
      <c r="QMS1249" s="142"/>
      <c r="QMT1249" s="143"/>
      <c r="QMU1249" s="142"/>
      <c r="QMV1249" s="143"/>
      <c r="QMW1249" s="142"/>
      <c r="QMX1249" s="143"/>
      <c r="QMY1249" s="142"/>
      <c r="QMZ1249" s="143"/>
      <c r="QNA1249" s="142"/>
      <c r="QNB1249" s="143"/>
      <c r="QNC1249" s="142"/>
      <c r="QND1249" s="143"/>
      <c r="QNE1249" s="142"/>
      <c r="QNF1249" s="143"/>
      <c r="QNG1249" s="142"/>
      <c r="QNH1249" s="143"/>
      <c r="QNI1249" s="142"/>
      <c r="QNJ1249" s="143"/>
      <c r="QNK1249" s="142"/>
      <c r="QNL1249" s="143"/>
      <c r="QNM1249" s="142"/>
      <c r="QNN1249" s="143"/>
      <c r="QNO1249" s="142"/>
      <c r="QNP1249" s="143"/>
      <c r="QNQ1249" s="142"/>
      <c r="QNR1249" s="143"/>
      <c r="QNS1249" s="142"/>
      <c r="QNT1249" s="143"/>
      <c r="QNU1249" s="142"/>
      <c r="QNV1249" s="143"/>
      <c r="QNW1249" s="142"/>
      <c r="QNX1249" s="143"/>
      <c r="QNY1249" s="142"/>
      <c r="QNZ1249" s="143"/>
      <c r="QOA1249" s="142"/>
      <c r="QOB1249" s="143"/>
      <c r="QOC1249" s="142"/>
      <c r="QOD1249" s="143"/>
      <c r="QOE1249" s="142"/>
      <c r="QOF1249" s="143"/>
      <c r="QOG1249" s="142"/>
      <c r="QOH1249" s="143"/>
      <c r="QOI1249" s="142"/>
      <c r="QOJ1249" s="143"/>
      <c r="QOK1249" s="142"/>
      <c r="QOL1249" s="143"/>
      <c r="QOM1249" s="142"/>
      <c r="QON1249" s="143"/>
      <c r="QOO1249" s="142"/>
      <c r="QOP1249" s="143"/>
      <c r="QOQ1249" s="142"/>
      <c r="QOR1249" s="143"/>
      <c r="QOS1249" s="142"/>
      <c r="QOT1249" s="143"/>
      <c r="QOU1249" s="142"/>
      <c r="QOV1249" s="143"/>
      <c r="QOW1249" s="142"/>
      <c r="QOX1249" s="143"/>
      <c r="QOY1249" s="142"/>
      <c r="QOZ1249" s="143"/>
      <c r="QPA1249" s="142"/>
      <c r="QPB1249" s="143"/>
      <c r="QPC1249" s="142"/>
      <c r="QPD1249" s="143"/>
      <c r="QPE1249" s="142"/>
      <c r="QPF1249" s="143"/>
      <c r="QPG1249" s="142"/>
      <c r="QPH1249" s="143"/>
      <c r="QPI1249" s="142"/>
      <c r="QPJ1249" s="143"/>
      <c r="QPK1249" s="142"/>
      <c r="QPL1249" s="143"/>
      <c r="QPM1249" s="142"/>
      <c r="QPN1249" s="143"/>
      <c r="QPO1249" s="142"/>
      <c r="QPP1249" s="143"/>
      <c r="QPQ1249" s="142"/>
      <c r="QPR1249" s="143"/>
      <c r="QPS1249" s="142"/>
      <c r="QPT1249" s="143"/>
      <c r="QPU1249" s="142"/>
      <c r="QPV1249" s="143"/>
      <c r="QPW1249" s="142"/>
      <c r="QPX1249" s="143"/>
      <c r="QPY1249" s="142"/>
      <c r="QPZ1249" s="143"/>
      <c r="QQA1249" s="142"/>
      <c r="QQB1249" s="143"/>
      <c r="QQC1249" s="142"/>
      <c r="QQD1249" s="143"/>
      <c r="QQE1249" s="142"/>
      <c r="QQF1249" s="143"/>
      <c r="QQG1249" s="142"/>
      <c r="QQH1249" s="143"/>
      <c r="QQI1249" s="142"/>
      <c r="QQJ1249" s="143"/>
      <c r="QQK1249" s="142"/>
      <c r="QQL1249" s="143"/>
      <c r="QQM1249" s="142"/>
      <c r="QQN1249" s="143"/>
      <c r="QQO1249" s="142"/>
      <c r="QQP1249" s="143"/>
      <c r="QQQ1249" s="142"/>
      <c r="QQR1249" s="143"/>
      <c r="QQS1249" s="142"/>
      <c r="QQT1249" s="143"/>
      <c r="QQU1249" s="142"/>
      <c r="QQV1249" s="143"/>
      <c r="QQW1249" s="142"/>
      <c r="QQX1249" s="143"/>
      <c r="QQY1249" s="142"/>
      <c r="QQZ1249" s="143"/>
      <c r="QRA1249" s="142"/>
      <c r="QRB1249" s="143"/>
      <c r="QRC1249" s="142"/>
      <c r="QRD1249" s="143"/>
      <c r="QRE1249" s="142"/>
      <c r="QRF1249" s="143"/>
      <c r="QRG1249" s="142"/>
      <c r="QRH1249" s="143"/>
      <c r="QRI1249" s="142"/>
      <c r="QRJ1249" s="143"/>
      <c r="QRK1249" s="142"/>
      <c r="QRL1249" s="143"/>
      <c r="QRM1249" s="142"/>
      <c r="QRN1249" s="143"/>
      <c r="QRO1249" s="142"/>
      <c r="QRP1249" s="143"/>
      <c r="QRQ1249" s="142"/>
      <c r="QRR1249" s="143"/>
      <c r="QRS1249" s="142"/>
      <c r="QRT1249" s="143"/>
      <c r="QRU1249" s="142"/>
      <c r="QRV1249" s="143"/>
      <c r="QRW1249" s="142"/>
      <c r="QRX1249" s="143"/>
      <c r="QRY1249" s="142"/>
      <c r="QRZ1249" s="143"/>
      <c r="QSA1249" s="142"/>
      <c r="QSB1249" s="143"/>
      <c r="QSC1249" s="142"/>
      <c r="QSD1249" s="143"/>
      <c r="QSE1249" s="142"/>
      <c r="QSF1249" s="143"/>
      <c r="QSG1249" s="142"/>
      <c r="QSH1249" s="143"/>
      <c r="QSI1249" s="142"/>
      <c r="QSJ1249" s="143"/>
      <c r="QSK1249" s="142"/>
      <c r="QSL1249" s="143"/>
      <c r="QSM1249" s="142"/>
      <c r="QSN1249" s="143"/>
      <c r="QSO1249" s="142"/>
      <c r="QSP1249" s="143"/>
      <c r="QSQ1249" s="142"/>
      <c r="QSR1249" s="143"/>
      <c r="QSS1249" s="142"/>
      <c r="QST1249" s="143"/>
      <c r="QSU1249" s="142"/>
      <c r="QSV1249" s="143"/>
      <c r="QSW1249" s="142"/>
      <c r="QSX1249" s="143"/>
      <c r="QSY1249" s="142"/>
      <c r="QSZ1249" s="143"/>
      <c r="QTA1249" s="142"/>
      <c r="QTB1249" s="143"/>
      <c r="QTC1249" s="142"/>
      <c r="QTD1249" s="143"/>
      <c r="QTE1249" s="142"/>
      <c r="QTF1249" s="143"/>
      <c r="QTG1249" s="142"/>
      <c r="QTH1249" s="143"/>
      <c r="QTI1249" s="142"/>
      <c r="QTJ1249" s="143"/>
      <c r="QTK1249" s="142"/>
      <c r="QTL1249" s="143"/>
      <c r="QTM1249" s="142"/>
      <c r="QTN1249" s="143"/>
      <c r="QTO1249" s="142"/>
      <c r="QTP1249" s="143"/>
      <c r="QTQ1249" s="142"/>
      <c r="QTR1249" s="143"/>
      <c r="QTS1249" s="142"/>
      <c r="QTT1249" s="143"/>
      <c r="QTU1249" s="142"/>
      <c r="QTV1249" s="143"/>
      <c r="QTW1249" s="142"/>
      <c r="QTX1249" s="143"/>
      <c r="QTY1249" s="142"/>
      <c r="QTZ1249" s="143"/>
      <c r="QUA1249" s="142"/>
      <c r="QUB1249" s="143"/>
      <c r="QUC1249" s="142"/>
      <c r="QUD1249" s="143"/>
      <c r="QUE1249" s="142"/>
      <c r="QUF1249" s="143"/>
      <c r="QUG1249" s="142"/>
      <c r="QUH1249" s="143"/>
      <c r="QUI1249" s="142"/>
      <c r="QUJ1249" s="143"/>
      <c r="QUK1249" s="142"/>
      <c r="QUL1249" s="143"/>
      <c r="QUM1249" s="142"/>
      <c r="QUN1249" s="143"/>
      <c r="QUO1249" s="142"/>
      <c r="QUP1249" s="143"/>
      <c r="QUQ1249" s="142"/>
      <c r="QUR1249" s="143"/>
      <c r="QUS1249" s="142"/>
      <c r="QUT1249" s="143"/>
      <c r="QUU1249" s="142"/>
      <c r="QUV1249" s="143"/>
      <c r="QUW1249" s="142"/>
      <c r="QUX1249" s="143"/>
      <c r="QUY1249" s="142"/>
      <c r="QUZ1249" s="143"/>
      <c r="QVA1249" s="142"/>
      <c r="QVB1249" s="143"/>
      <c r="QVC1249" s="142"/>
      <c r="QVD1249" s="143"/>
      <c r="QVE1249" s="142"/>
      <c r="QVF1249" s="143"/>
      <c r="QVG1249" s="142"/>
      <c r="QVH1249" s="143"/>
      <c r="QVI1249" s="142"/>
      <c r="QVJ1249" s="143"/>
      <c r="QVK1249" s="142"/>
      <c r="QVL1249" s="143"/>
      <c r="QVM1249" s="142"/>
      <c r="QVN1249" s="143"/>
      <c r="QVO1249" s="142"/>
      <c r="QVP1249" s="143"/>
      <c r="QVQ1249" s="142"/>
      <c r="QVR1249" s="143"/>
      <c r="QVS1249" s="142"/>
      <c r="QVT1249" s="143"/>
      <c r="QVU1249" s="142"/>
      <c r="QVV1249" s="143"/>
      <c r="QVW1249" s="142"/>
      <c r="QVX1249" s="143"/>
      <c r="QVY1249" s="142"/>
      <c r="QVZ1249" s="143"/>
      <c r="QWA1249" s="142"/>
      <c r="QWB1249" s="143"/>
      <c r="QWC1249" s="142"/>
      <c r="QWD1249" s="143"/>
      <c r="QWE1249" s="142"/>
      <c r="QWF1249" s="143"/>
      <c r="QWG1249" s="142"/>
      <c r="QWH1249" s="143"/>
      <c r="QWI1249" s="142"/>
      <c r="QWJ1249" s="143"/>
      <c r="QWK1249" s="142"/>
      <c r="QWL1249" s="143"/>
      <c r="QWM1249" s="142"/>
      <c r="QWN1249" s="143"/>
      <c r="QWO1249" s="142"/>
      <c r="QWP1249" s="143"/>
      <c r="QWQ1249" s="142"/>
      <c r="QWR1249" s="143"/>
      <c r="QWS1249" s="142"/>
      <c r="QWT1249" s="143"/>
      <c r="QWU1249" s="142"/>
      <c r="QWV1249" s="143"/>
      <c r="QWW1249" s="142"/>
      <c r="QWX1249" s="143"/>
      <c r="QWY1249" s="142"/>
      <c r="QWZ1249" s="143"/>
      <c r="QXA1249" s="142"/>
      <c r="QXB1249" s="143"/>
      <c r="QXC1249" s="142"/>
      <c r="QXD1249" s="143"/>
      <c r="QXE1249" s="142"/>
      <c r="QXF1249" s="143"/>
      <c r="QXG1249" s="142"/>
      <c r="QXH1249" s="143"/>
      <c r="QXI1249" s="142"/>
      <c r="QXJ1249" s="143"/>
      <c r="QXK1249" s="142"/>
      <c r="QXL1249" s="143"/>
      <c r="QXM1249" s="142"/>
      <c r="QXN1249" s="143"/>
      <c r="QXO1249" s="142"/>
      <c r="QXP1249" s="143"/>
      <c r="QXQ1249" s="142"/>
      <c r="QXR1249" s="143"/>
      <c r="QXS1249" s="142"/>
      <c r="QXT1249" s="143"/>
      <c r="QXU1249" s="142"/>
      <c r="QXV1249" s="143"/>
      <c r="QXW1249" s="142"/>
      <c r="QXX1249" s="143"/>
      <c r="QXY1249" s="142"/>
      <c r="QXZ1249" s="143"/>
      <c r="QYA1249" s="142"/>
      <c r="QYB1249" s="143"/>
      <c r="QYC1249" s="142"/>
      <c r="QYD1249" s="143"/>
      <c r="QYE1249" s="142"/>
      <c r="QYF1249" s="143"/>
      <c r="QYG1249" s="142"/>
      <c r="QYH1249" s="143"/>
      <c r="QYI1249" s="142"/>
      <c r="QYJ1249" s="143"/>
      <c r="QYK1249" s="142"/>
      <c r="QYL1249" s="143"/>
      <c r="QYM1249" s="142"/>
      <c r="QYN1249" s="143"/>
      <c r="QYO1249" s="142"/>
      <c r="QYP1249" s="143"/>
      <c r="QYQ1249" s="142"/>
      <c r="QYR1249" s="143"/>
      <c r="QYS1249" s="142"/>
      <c r="QYT1249" s="143"/>
      <c r="QYU1249" s="142"/>
      <c r="QYV1249" s="143"/>
      <c r="QYW1249" s="142"/>
      <c r="QYX1249" s="143"/>
      <c r="QYY1249" s="142"/>
      <c r="QYZ1249" s="143"/>
      <c r="QZA1249" s="142"/>
      <c r="QZB1249" s="143"/>
      <c r="QZC1249" s="142"/>
      <c r="QZD1249" s="143"/>
      <c r="QZE1249" s="142"/>
      <c r="QZF1249" s="143"/>
      <c r="QZG1249" s="142"/>
      <c r="QZH1249" s="143"/>
      <c r="QZI1249" s="142"/>
      <c r="QZJ1249" s="143"/>
      <c r="QZK1249" s="142"/>
      <c r="QZL1249" s="143"/>
      <c r="QZM1249" s="142"/>
      <c r="QZN1249" s="143"/>
      <c r="QZO1249" s="142"/>
      <c r="QZP1249" s="143"/>
      <c r="QZQ1249" s="142"/>
      <c r="QZR1249" s="143"/>
      <c r="QZS1249" s="142"/>
      <c r="QZT1249" s="143"/>
      <c r="QZU1249" s="142"/>
      <c r="QZV1249" s="143"/>
      <c r="QZW1249" s="142"/>
      <c r="QZX1249" s="143"/>
      <c r="QZY1249" s="142"/>
      <c r="QZZ1249" s="143"/>
      <c r="RAA1249" s="142"/>
      <c r="RAB1249" s="143"/>
      <c r="RAC1249" s="142"/>
      <c r="RAD1249" s="143"/>
      <c r="RAE1249" s="142"/>
      <c r="RAF1249" s="143"/>
      <c r="RAG1249" s="142"/>
      <c r="RAH1249" s="143"/>
      <c r="RAI1249" s="142"/>
      <c r="RAJ1249" s="143"/>
      <c r="RAK1249" s="142"/>
      <c r="RAL1249" s="143"/>
      <c r="RAM1249" s="142"/>
      <c r="RAN1249" s="143"/>
      <c r="RAO1249" s="142"/>
      <c r="RAP1249" s="143"/>
      <c r="RAQ1249" s="142"/>
      <c r="RAR1249" s="143"/>
      <c r="RAS1249" s="142"/>
      <c r="RAT1249" s="143"/>
      <c r="RAU1249" s="142"/>
      <c r="RAV1249" s="143"/>
      <c r="RAW1249" s="142"/>
      <c r="RAX1249" s="143"/>
      <c r="RAY1249" s="142"/>
      <c r="RAZ1249" s="143"/>
      <c r="RBA1249" s="142"/>
      <c r="RBB1249" s="143"/>
      <c r="RBC1249" s="142"/>
      <c r="RBD1249" s="143"/>
      <c r="RBE1249" s="142"/>
      <c r="RBF1249" s="143"/>
      <c r="RBG1249" s="142"/>
      <c r="RBH1249" s="143"/>
      <c r="RBI1249" s="142"/>
      <c r="RBJ1249" s="143"/>
      <c r="RBK1249" s="142"/>
      <c r="RBL1249" s="143"/>
      <c r="RBM1249" s="142"/>
      <c r="RBN1249" s="143"/>
      <c r="RBO1249" s="142"/>
      <c r="RBP1249" s="143"/>
      <c r="RBQ1249" s="142"/>
      <c r="RBR1249" s="143"/>
      <c r="RBS1249" s="142"/>
      <c r="RBT1249" s="143"/>
      <c r="RBU1249" s="142"/>
      <c r="RBV1249" s="143"/>
      <c r="RBW1249" s="142"/>
      <c r="RBX1249" s="143"/>
      <c r="RBY1249" s="142"/>
      <c r="RBZ1249" s="143"/>
      <c r="RCA1249" s="142"/>
      <c r="RCB1249" s="143"/>
      <c r="RCC1249" s="142"/>
      <c r="RCD1249" s="143"/>
      <c r="RCE1249" s="142"/>
      <c r="RCF1249" s="143"/>
      <c r="RCG1249" s="142"/>
      <c r="RCH1249" s="143"/>
      <c r="RCI1249" s="142"/>
      <c r="RCJ1249" s="143"/>
      <c r="RCK1249" s="142"/>
      <c r="RCL1249" s="143"/>
      <c r="RCM1249" s="142"/>
      <c r="RCN1249" s="143"/>
      <c r="RCO1249" s="142"/>
      <c r="RCP1249" s="143"/>
      <c r="RCQ1249" s="142"/>
      <c r="RCR1249" s="143"/>
      <c r="RCS1249" s="142"/>
      <c r="RCT1249" s="143"/>
      <c r="RCU1249" s="142"/>
      <c r="RCV1249" s="143"/>
      <c r="RCW1249" s="142"/>
      <c r="RCX1249" s="143"/>
      <c r="RCY1249" s="142"/>
      <c r="RCZ1249" s="143"/>
      <c r="RDA1249" s="142"/>
      <c r="RDB1249" s="143"/>
      <c r="RDC1249" s="142"/>
      <c r="RDD1249" s="143"/>
      <c r="RDE1249" s="142"/>
      <c r="RDF1249" s="143"/>
      <c r="RDG1249" s="142"/>
      <c r="RDH1249" s="143"/>
      <c r="RDI1249" s="142"/>
      <c r="RDJ1249" s="143"/>
      <c r="RDK1249" s="142"/>
      <c r="RDL1249" s="143"/>
      <c r="RDM1249" s="142"/>
      <c r="RDN1249" s="143"/>
      <c r="RDO1249" s="142"/>
      <c r="RDP1249" s="143"/>
      <c r="RDQ1249" s="142"/>
      <c r="RDR1249" s="143"/>
      <c r="RDS1249" s="142"/>
      <c r="RDT1249" s="143"/>
      <c r="RDU1249" s="142"/>
      <c r="RDV1249" s="143"/>
      <c r="RDW1249" s="142"/>
      <c r="RDX1249" s="143"/>
      <c r="RDY1249" s="142"/>
      <c r="RDZ1249" s="143"/>
      <c r="REA1249" s="142"/>
      <c r="REB1249" s="143"/>
      <c r="REC1249" s="142"/>
      <c r="RED1249" s="143"/>
      <c r="REE1249" s="142"/>
      <c r="REF1249" s="143"/>
      <c r="REG1249" s="142"/>
      <c r="REH1249" s="143"/>
      <c r="REI1249" s="142"/>
      <c r="REJ1249" s="143"/>
      <c r="REK1249" s="142"/>
      <c r="REL1249" s="143"/>
      <c r="REM1249" s="142"/>
      <c r="REN1249" s="143"/>
      <c r="REO1249" s="142"/>
      <c r="REP1249" s="143"/>
      <c r="REQ1249" s="142"/>
      <c r="RER1249" s="143"/>
      <c r="RES1249" s="142"/>
      <c r="RET1249" s="143"/>
      <c r="REU1249" s="142"/>
      <c r="REV1249" s="143"/>
      <c r="REW1249" s="142"/>
      <c r="REX1249" s="143"/>
      <c r="REY1249" s="142"/>
      <c r="REZ1249" s="143"/>
      <c r="RFA1249" s="142"/>
      <c r="RFB1249" s="143"/>
      <c r="RFC1249" s="142"/>
      <c r="RFD1249" s="143"/>
      <c r="RFE1249" s="142"/>
      <c r="RFF1249" s="143"/>
      <c r="RFG1249" s="142"/>
      <c r="RFH1249" s="143"/>
      <c r="RFI1249" s="142"/>
      <c r="RFJ1249" s="143"/>
      <c r="RFK1249" s="142"/>
      <c r="RFL1249" s="143"/>
      <c r="RFM1249" s="142"/>
      <c r="RFN1249" s="143"/>
      <c r="RFO1249" s="142"/>
      <c r="RFP1249" s="143"/>
      <c r="RFQ1249" s="142"/>
      <c r="RFR1249" s="143"/>
      <c r="RFS1249" s="142"/>
      <c r="RFT1249" s="143"/>
      <c r="RFU1249" s="142"/>
      <c r="RFV1249" s="143"/>
      <c r="RFW1249" s="142"/>
      <c r="RFX1249" s="143"/>
      <c r="RFY1249" s="142"/>
      <c r="RFZ1249" s="143"/>
      <c r="RGA1249" s="142"/>
      <c r="RGB1249" s="143"/>
      <c r="RGC1249" s="142"/>
      <c r="RGD1249" s="143"/>
      <c r="RGE1249" s="142"/>
      <c r="RGF1249" s="143"/>
      <c r="RGG1249" s="142"/>
      <c r="RGH1249" s="143"/>
      <c r="RGI1249" s="142"/>
      <c r="RGJ1249" s="143"/>
      <c r="RGK1249" s="142"/>
      <c r="RGL1249" s="143"/>
      <c r="RGM1249" s="142"/>
      <c r="RGN1249" s="143"/>
      <c r="RGO1249" s="142"/>
      <c r="RGP1249" s="143"/>
      <c r="RGQ1249" s="142"/>
      <c r="RGR1249" s="143"/>
      <c r="RGS1249" s="142"/>
      <c r="RGT1249" s="143"/>
      <c r="RGU1249" s="142"/>
      <c r="RGV1249" s="143"/>
      <c r="RGW1249" s="142"/>
      <c r="RGX1249" s="143"/>
      <c r="RGY1249" s="142"/>
      <c r="RGZ1249" s="143"/>
      <c r="RHA1249" s="142"/>
      <c r="RHB1249" s="143"/>
      <c r="RHC1249" s="142"/>
      <c r="RHD1249" s="143"/>
      <c r="RHE1249" s="142"/>
      <c r="RHF1249" s="143"/>
      <c r="RHG1249" s="142"/>
      <c r="RHH1249" s="143"/>
      <c r="RHI1249" s="142"/>
      <c r="RHJ1249" s="143"/>
      <c r="RHK1249" s="142"/>
      <c r="RHL1249" s="143"/>
      <c r="RHM1249" s="142"/>
      <c r="RHN1249" s="143"/>
      <c r="RHO1249" s="142"/>
      <c r="RHP1249" s="143"/>
      <c r="RHQ1249" s="142"/>
      <c r="RHR1249" s="143"/>
      <c r="RHS1249" s="142"/>
      <c r="RHT1249" s="143"/>
      <c r="RHU1249" s="142"/>
      <c r="RHV1249" s="143"/>
      <c r="RHW1249" s="142"/>
      <c r="RHX1249" s="143"/>
      <c r="RHY1249" s="142"/>
      <c r="RHZ1249" s="143"/>
      <c r="RIA1249" s="142"/>
      <c r="RIB1249" s="143"/>
      <c r="RIC1249" s="142"/>
      <c r="RID1249" s="143"/>
      <c r="RIE1249" s="142"/>
      <c r="RIF1249" s="143"/>
      <c r="RIG1249" s="142"/>
      <c r="RIH1249" s="143"/>
      <c r="RII1249" s="142"/>
      <c r="RIJ1249" s="143"/>
      <c r="RIK1249" s="142"/>
      <c r="RIL1249" s="143"/>
      <c r="RIM1249" s="142"/>
      <c r="RIN1249" s="143"/>
      <c r="RIO1249" s="142"/>
      <c r="RIP1249" s="143"/>
      <c r="RIQ1249" s="142"/>
      <c r="RIR1249" s="143"/>
      <c r="RIS1249" s="142"/>
      <c r="RIT1249" s="143"/>
      <c r="RIU1249" s="142"/>
      <c r="RIV1249" s="143"/>
      <c r="RIW1249" s="142"/>
      <c r="RIX1249" s="143"/>
      <c r="RIY1249" s="142"/>
      <c r="RIZ1249" s="143"/>
      <c r="RJA1249" s="142"/>
      <c r="RJB1249" s="143"/>
      <c r="RJC1249" s="142"/>
      <c r="RJD1249" s="143"/>
      <c r="RJE1249" s="142"/>
      <c r="RJF1249" s="143"/>
      <c r="RJG1249" s="142"/>
      <c r="RJH1249" s="143"/>
      <c r="RJI1249" s="142"/>
      <c r="RJJ1249" s="143"/>
      <c r="RJK1249" s="142"/>
      <c r="RJL1249" s="143"/>
      <c r="RJM1249" s="142"/>
      <c r="RJN1249" s="143"/>
      <c r="RJO1249" s="142"/>
      <c r="RJP1249" s="143"/>
      <c r="RJQ1249" s="142"/>
      <c r="RJR1249" s="143"/>
      <c r="RJS1249" s="142"/>
      <c r="RJT1249" s="143"/>
      <c r="RJU1249" s="142"/>
      <c r="RJV1249" s="143"/>
      <c r="RJW1249" s="142"/>
      <c r="RJX1249" s="143"/>
      <c r="RJY1249" s="142"/>
      <c r="RJZ1249" s="143"/>
      <c r="RKA1249" s="142"/>
      <c r="RKB1249" s="143"/>
      <c r="RKC1249" s="142"/>
      <c r="RKD1249" s="143"/>
      <c r="RKE1249" s="142"/>
      <c r="RKF1249" s="143"/>
      <c r="RKG1249" s="142"/>
      <c r="RKH1249" s="143"/>
      <c r="RKI1249" s="142"/>
      <c r="RKJ1249" s="143"/>
      <c r="RKK1249" s="142"/>
      <c r="RKL1249" s="143"/>
      <c r="RKM1249" s="142"/>
      <c r="RKN1249" s="143"/>
      <c r="RKO1249" s="142"/>
      <c r="RKP1249" s="143"/>
      <c r="RKQ1249" s="142"/>
      <c r="RKR1249" s="143"/>
      <c r="RKS1249" s="142"/>
      <c r="RKT1249" s="143"/>
      <c r="RKU1249" s="142"/>
      <c r="RKV1249" s="143"/>
      <c r="RKW1249" s="142"/>
      <c r="RKX1249" s="143"/>
      <c r="RKY1249" s="142"/>
      <c r="RKZ1249" s="143"/>
      <c r="RLA1249" s="142"/>
      <c r="RLB1249" s="143"/>
      <c r="RLC1249" s="142"/>
      <c r="RLD1249" s="143"/>
      <c r="RLE1249" s="142"/>
      <c r="RLF1249" s="143"/>
      <c r="RLG1249" s="142"/>
      <c r="RLH1249" s="143"/>
      <c r="RLI1249" s="142"/>
      <c r="RLJ1249" s="143"/>
      <c r="RLK1249" s="142"/>
      <c r="RLL1249" s="143"/>
      <c r="RLM1249" s="142"/>
      <c r="RLN1249" s="143"/>
      <c r="RLO1249" s="142"/>
      <c r="RLP1249" s="143"/>
      <c r="RLQ1249" s="142"/>
      <c r="RLR1249" s="143"/>
      <c r="RLS1249" s="142"/>
      <c r="RLT1249" s="143"/>
      <c r="RLU1249" s="142"/>
      <c r="RLV1249" s="143"/>
      <c r="RLW1249" s="142"/>
      <c r="RLX1249" s="143"/>
      <c r="RLY1249" s="142"/>
      <c r="RLZ1249" s="143"/>
      <c r="RMA1249" s="142"/>
      <c r="RMB1249" s="143"/>
      <c r="RMC1249" s="142"/>
      <c r="RMD1249" s="143"/>
      <c r="RME1249" s="142"/>
      <c r="RMF1249" s="143"/>
      <c r="RMG1249" s="142"/>
      <c r="RMH1249" s="143"/>
      <c r="RMI1249" s="142"/>
      <c r="RMJ1249" s="143"/>
      <c r="RMK1249" s="142"/>
      <c r="RML1249" s="143"/>
      <c r="RMM1249" s="142"/>
      <c r="RMN1249" s="143"/>
      <c r="RMO1249" s="142"/>
      <c r="RMP1249" s="143"/>
      <c r="RMQ1249" s="142"/>
      <c r="RMR1249" s="143"/>
      <c r="RMS1249" s="142"/>
      <c r="RMT1249" s="143"/>
      <c r="RMU1249" s="142"/>
      <c r="RMV1249" s="143"/>
      <c r="RMW1249" s="142"/>
      <c r="RMX1249" s="143"/>
      <c r="RMY1249" s="142"/>
      <c r="RMZ1249" s="143"/>
      <c r="RNA1249" s="142"/>
      <c r="RNB1249" s="143"/>
      <c r="RNC1249" s="142"/>
      <c r="RND1249" s="143"/>
      <c r="RNE1249" s="142"/>
      <c r="RNF1249" s="143"/>
      <c r="RNG1249" s="142"/>
      <c r="RNH1249" s="143"/>
      <c r="RNI1249" s="142"/>
      <c r="RNJ1249" s="143"/>
      <c r="RNK1249" s="142"/>
      <c r="RNL1249" s="143"/>
      <c r="RNM1249" s="142"/>
      <c r="RNN1249" s="143"/>
      <c r="RNO1249" s="142"/>
      <c r="RNP1249" s="143"/>
      <c r="RNQ1249" s="142"/>
      <c r="RNR1249" s="143"/>
      <c r="RNS1249" s="142"/>
      <c r="RNT1249" s="143"/>
      <c r="RNU1249" s="142"/>
      <c r="RNV1249" s="143"/>
      <c r="RNW1249" s="142"/>
      <c r="RNX1249" s="143"/>
      <c r="RNY1249" s="142"/>
      <c r="RNZ1249" s="143"/>
      <c r="ROA1249" s="142"/>
      <c r="ROB1249" s="143"/>
      <c r="ROC1249" s="142"/>
      <c r="ROD1249" s="143"/>
      <c r="ROE1249" s="142"/>
      <c r="ROF1249" s="143"/>
      <c r="ROG1249" s="142"/>
      <c r="ROH1249" s="143"/>
      <c r="ROI1249" s="142"/>
      <c r="ROJ1249" s="143"/>
      <c r="ROK1249" s="142"/>
      <c r="ROL1249" s="143"/>
      <c r="ROM1249" s="142"/>
      <c r="RON1249" s="143"/>
      <c r="ROO1249" s="142"/>
      <c r="ROP1249" s="143"/>
      <c r="ROQ1249" s="142"/>
      <c r="ROR1249" s="143"/>
      <c r="ROS1249" s="142"/>
      <c r="ROT1249" s="143"/>
      <c r="ROU1249" s="142"/>
      <c r="ROV1249" s="143"/>
      <c r="ROW1249" s="142"/>
      <c r="ROX1249" s="143"/>
      <c r="ROY1249" s="142"/>
      <c r="ROZ1249" s="143"/>
      <c r="RPA1249" s="142"/>
      <c r="RPB1249" s="143"/>
      <c r="RPC1249" s="142"/>
      <c r="RPD1249" s="143"/>
      <c r="RPE1249" s="142"/>
      <c r="RPF1249" s="143"/>
      <c r="RPG1249" s="142"/>
      <c r="RPH1249" s="143"/>
      <c r="RPI1249" s="142"/>
      <c r="RPJ1249" s="143"/>
      <c r="RPK1249" s="142"/>
      <c r="RPL1249" s="143"/>
      <c r="RPM1249" s="142"/>
      <c r="RPN1249" s="143"/>
      <c r="RPO1249" s="142"/>
      <c r="RPP1249" s="143"/>
      <c r="RPQ1249" s="142"/>
      <c r="RPR1249" s="143"/>
      <c r="RPS1249" s="142"/>
      <c r="RPT1249" s="143"/>
      <c r="RPU1249" s="142"/>
      <c r="RPV1249" s="143"/>
      <c r="RPW1249" s="142"/>
      <c r="RPX1249" s="143"/>
      <c r="RPY1249" s="142"/>
      <c r="RPZ1249" s="143"/>
      <c r="RQA1249" s="142"/>
      <c r="RQB1249" s="143"/>
      <c r="RQC1249" s="142"/>
      <c r="RQD1249" s="143"/>
      <c r="RQE1249" s="142"/>
      <c r="RQF1249" s="143"/>
      <c r="RQG1249" s="142"/>
      <c r="RQH1249" s="143"/>
      <c r="RQI1249" s="142"/>
      <c r="RQJ1249" s="143"/>
      <c r="RQK1249" s="142"/>
      <c r="RQL1249" s="143"/>
      <c r="RQM1249" s="142"/>
      <c r="RQN1249" s="143"/>
      <c r="RQO1249" s="142"/>
      <c r="RQP1249" s="143"/>
      <c r="RQQ1249" s="142"/>
      <c r="RQR1249" s="143"/>
      <c r="RQS1249" s="142"/>
      <c r="RQT1249" s="143"/>
      <c r="RQU1249" s="142"/>
      <c r="RQV1249" s="143"/>
      <c r="RQW1249" s="142"/>
      <c r="RQX1249" s="143"/>
      <c r="RQY1249" s="142"/>
      <c r="RQZ1249" s="143"/>
      <c r="RRA1249" s="142"/>
      <c r="RRB1249" s="143"/>
      <c r="RRC1249" s="142"/>
      <c r="RRD1249" s="143"/>
      <c r="RRE1249" s="142"/>
      <c r="RRF1249" s="143"/>
      <c r="RRG1249" s="142"/>
      <c r="RRH1249" s="143"/>
      <c r="RRI1249" s="142"/>
      <c r="RRJ1249" s="143"/>
      <c r="RRK1249" s="142"/>
      <c r="RRL1249" s="143"/>
      <c r="RRM1249" s="142"/>
      <c r="RRN1249" s="143"/>
      <c r="RRO1249" s="142"/>
      <c r="RRP1249" s="143"/>
      <c r="RRQ1249" s="142"/>
      <c r="RRR1249" s="143"/>
      <c r="RRS1249" s="142"/>
      <c r="RRT1249" s="143"/>
      <c r="RRU1249" s="142"/>
      <c r="RRV1249" s="143"/>
      <c r="RRW1249" s="142"/>
      <c r="RRX1249" s="143"/>
      <c r="RRY1249" s="142"/>
      <c r="RRZ1249" s="143"/>
      <c r="RSA1249" s="142"/>
      <c r="RSB1249" s="143"/>
      <c r="RSC1249" s="142"/>
      <c r="RSD1249" s="143"/>
      <c r="RSE1249" s="142"/>
      <c r="RSF1249" s="143"/>
      <c r="RSG1249" s="142"/>
      <c r="RSH1249" s="143"/>
      <c r="RSI1249" s="142"/>
      <c r="RSJ1249" s="143"/>
      <c r="RSK1249" s="142"/>
      <c r="RSL1249" s="143"/>
      <c r="RSM1249" s="142"/>
      <c r="RSN1249" s="143"/>
      <c r="RSO1249" s="142"/>
      <c r="RSP1249" s="143"/>
      <c r="RSQ1249" s="142"/>
      <c r="RSR1249" s="143"/>
      <c r="RSS1249" s="142"/>
      <c r="RST1249" s="143"/>
      <c r="RSU1249" s="142"/>
      <c r="RSV1249" s="143"/>
      <c r="RSW1249" s="142"/>
      <c r="RSX1249" s="143"/>
      <c r="RSY1249" s="142"/>
      <c r="RSZ1249" s="143"/>
      <c r="RTA1249" s="142"/>
      <c r="RTB1249" s="143"/>
      <c r="RTC1249" s="142"/>
      <c r="RTD1249" s="143"/>
      <c r="RTE1249" s="142"/>
      <c r="RTF1249" s="143"/>
      <c r="RTG1249" s="142"/>
      <c r="RTH1249" s="143"/>
      <c r="RTI1249" s="142"/>
      <c r="RTJ1249" s="143"/>
      <c r="RTK1249" s="142"/>
      <c r="RTL1249" s="143"/>
      <c r="RTM1249" s="142"/>
      <c r="RTN1249" s="143"/>
      <c r="RTO1249" s="142"/>
      <c r="RTP1249" s="143"/>
      <c r="RTQ1249" s="142"/>
      <c r="RTR1249" s="143"/>
      <c r="RTS1249" s="142"/>
      <c r="RTT1249" s="143"/>
      <c r="RTU1249" s="142"/>
      <c r="RTV1249" s="143"/>
      <c r="RTW1249" s="142"/>
      <c r="RTX1249" s="143"/>
      <c r="RTY1249" s="142"/>
      <c r="RTZ1249" s="143"/>
      <c r="RUA1249" s="142"/>
      <c r="RUB1249" s="143"/>
      <c r="RUC1249" s="142"/>
      <c r="RUD1249" s="143"/>
      <c r="RUE1249" s="142"/>
      <c r="RUF1249" s="143"/>
      <c r="RUG1249" s="142"/>
      <c r="RUH1249" s="143"/>
      <c r="RUI1249" s="142"/>
      <c r="RUJ1249" s="143"/>
      <c r="RUK1249" s="142"/>
      <c r="RUL1249" s="143"/>
      <c r="RUM1249" s="142"/>
      <c r="RUN1249" s="143"/>
      <c r="RUO1249" s="142"/>
      <c r="RUP1249" s="143"/>
      <c r="RUQ1249" s="142"/>
      <c r="RUR1249" s="143"/>
      <c r="RUS1249" s="142"/>
      <c r="RUT1249" s="143"/>
      <c r="RUU1249" s="142"/>
      <c r="RUV1249" s="143"/>
      <c r="RUW1249" s="142"/>
      <c r="RUX1249" s="143"/>
      <c r="RUY1249" s="142"/>
      <c r="RUZ1249" s="143"/>
      <c r="RVA1249" s="142"/>
      <c r="RVB1249" s="143"/>
      <c r="RVC1249" s="142"/>
      <c r="RVD1249" s="143"/>
      <c r="RVE1249" s="142"/>
      <c r="RVF1249" s="143"/>
      <c r="RVG1249" s="142"/>
      <c r="RVH1249" s="143"/>
      <c r="RVI1249" s="142"/>
      <c r="RVJ1249" s="143"/>
      <c r="RVK1249" s="142"/>
      <c r="RVL1249" s="143"/>
      <c r="RVM1249" s="142"/>
      <c r="RVN1249" s="143"/>
      <c r="RVO1249" s="142"/>
      <c r="RVP1249" s="143"/>
      <c r="RVQ1249" s="142"/>
      <c r="RVR1249" s="143"/>
      <c r="RVS1249" s="142"/>
      <c r="RVT1249" s="143"/>
      <c r="RVU1249" s="142"/>
      <c r="RVV1249" s="143"/>
      <c r="RVW1249" s="142"/>
      <c r="RVX1249" s="143"/>
      <c r="RVY1249" s="142"/>
      <c r="RVZ1249" s="143"/>
      <c r="RWA1249" s="142"/>
      <c r="RWB1249" s="143"/>
      <c r="RWC1249" s="142"/>
      <c r="RWD1249" s="143"/>
      <c r="RWE1249" s="142"/>
      <c r="RWF1249" s="143"/>
      <c r="RWG1249" s="142"/>
      <c r="RWH1249" s="143"/>
      <c r="RWI1249" s="142"/>
      <c r="RWJ1249" s="143"/>
      <c r="RWK1249" s="142"/>
      <c r="RWL1249" s="143"/>
      <c r="RWM1249" s="142"/>
      <c r="RWN1249" s="143"/>
      <c r="RWO1249" s="142"/>
      <c r="RWP1249" s="143"/>
      <c r="RWQ1249" s="142"/>
      <c r="RWR1249" s="143"/>
      <c r="RWS1249" s="142"/>
      <c r="RWT1249" s="143"/>
      <c r="RWU1249" s="142"/>
      <c r="RWV1249" s="143"/>
      <c r="RWW1249" s="142"/>
      <c r="RWX1249" s="143"/>
      <c r="RWY1249" s="142"/>
      <c r="RWZ1249" s="143"/>
      <c r="RXA1249" s="142"/>
      <c r="RXB1249" s="143"/>
      <c r="RXC1249" s="142"/>
      <c r="RXD1249" s="143"/>
      <c r="RXE1249" s="142"/>
      <c r="RXF1249" s="143"/>
      <c r="RXG1249" s="142"/>
      <c r="RXH1249" s="143"/>
      <c r="RXI1249" s="142"/>
      <c r="RXJ1249" s="143"/>
      <c r="RXK1249" s="142"/>
      <c r="RXL1249" s="143"/>
      <c r="RXM1249" s="142"/>
      <c r="RXN1249" s="143"/>
      <c r="RXO1249" s="142"/>
      <c r="RXP1249" s="143"/>
      <c r="RXQ1249" s="142"/>
      <c r="RXR1249" s="143"/>
      <c r="RXS1249" s="142"/>
      <c r="RXT1249" s="143"/>
      <c r="RXU1249" s="142"/>
      <c r="RXV1249" s="143"/>
      <c r="RXW1249" s="142"/>
      <c r="RXX1249" s="143"/>
      <c r="RXY1249" s="142"/>
      <c r="RXZ1249" s="143"/>
      <c r="RYA1249" s="142"/>
      <c r="RYB1249" s="143"/>
      <c r="RYC1249" s="142"/>
      <c r="RYD1249" s="143"/>
      <c r="RYE1249" s="142"/>
      <c r="RYF1249" s="143"/>
      <c r="RYG1249" s="142"/>
      <c r="RYH1249" s="143"/>
      <c r="RYI1249" s="142"/>
      <c r="RYJ1249" s="143"/>
      <c r="RYK1249" s="142"/>
      <c r="RYL1249" s="143"/>
      <c r="RYM1249" s="142"/>
      <c r="RYN1249" s="143"/>
      <c r="RYO1249" s="142"/>
      <c r="RYP1249" s="143"/>
      <c r="RYQ1249" s="142"/>
      <c r="RYR1249" s="143"/>
      <c r="RYS1249" s="142"/>
      <c r="RYT1249" s="143"/>
      <c r="RYU1249" s="142"/>
      <c r="RYV1249" s="143"/>
      <c r="RYW1249" s="142"/>
      <c r="RYX1249" s="143"/>
      <c r="RYY1249" s="142"/>
      <c r="RYZ1249" s="143"/>
      <c r="RZA1249" s="142"/>
      <c r="RZB1249" s="143"/>
      <c r="RZC1249" s="142"/>
      <c r="RZD1249" s="143"/>
      <c r="RZE1249" s="142"/>
      <c r="RZF1249" s="143"/>
      <c r="RZG1249" s="142"/>
      <c r="RZH1249" s="143"/>
      <c r="RZI1249" s="142"/>
      <c r="RZJ1249" s="143"/>
      <c r="RZK1249" s="142"/>
      <c r="RZL1249" s="143"/>
      <c r="RZM1249" s="142"/>
      <c r="RZN1249" s="143"/>
      <c r="RZO1249" s="142"/>
      <c r="RZP1249" s="143"/>
      <c r="RZQ1249" s="142"/>
      <c r="RZR1249" s="143"/>
      <c r="RZS1249" s="142"/>
      <c r="RZT1249" s="143"/>
      <c r="RZU1249" s="142"/>
      <c r="RZV1249" s="143"/>
      <c r="RZW1249" s="142"/>
      <c r="RZX1249" s="143"/>
      <c r="RZY1249" s="142"/>
      <c r="RZZ1249" s="143"/>
      <c r="SAA1249" s="142"/>
      <c r="SAB1249" s="143"/>
      <c r="SAC1249" s="142"/>
      <c r="SAD1249" s="143"/>
      <c r="SAE1249" s="142"/>
      <c r="SAF1249" s="143"/>
      <c r="SAG1249" s="142"/>
      <c r="SAH1249" s="143"/>
      <c r="SAI1249" s="142"/>
      <c r="SAJ1249" s="143"/>
      <c r="SAK1249" s="142"/>
      <c r="SAL1249" s="143"/>
      <c r="SAM1249" s="142"/>
      <c r="SAN1249" s="143"/>
      <c r="SAO1249" s="142"/>
      <c r="SAP1249" s="143"/>
      <c r="SAQ1249" s="142"/>
      <c r="SAR1249" s="143"/>
      <c r="SAS1249" s="142"/>
      <c r="SAT1249" s="143"/>
      <c r="SAU1249" s="142"/>
      <c r="SAV1249" s="143"/>
      <c r="SAW1249" s="142"/>
      <c r="SAX1249" s="143"/>
      <c r="SAY1249" s="142"/>
      <c r="SAZ1249" s="143"/>
      <c r="SBA1249" s="142"/>
      <c r="SBB1249" s="143"/>
      <c r="SBC1249" s="142"/>
      <c r="SBD1249" s="143"/>
      <c r="SBE1249" s="142"/>
      <c r="SBF1249" s="143"/>
      <c r="SBG1249" s="142"/>
      <c r="SBH1249" s="143"/>
      <c r="SBI1249" s="142"/>
      <c r="SBJ1249" s="143"/>
      <c r="SBK1249" s="142"/>
      <c r="SBL1249" s="143"/>
      <c r="SBM1249" s="142"/>
      <c r="SBN1249" s="143"/>
      <c r="SBO1249" s="142"/>
      <c r="SBP1249" s="143"/>
      <c r="SBQ1249" s="142"/>
      <c r="SBR1249" s="143"/>
      <c r="SBS1249" s="142"/>
      <c r="SBT1249" s="143"/>
      <c r="SBU1249" s="142"/>
      <c r="SBV1249" s="143"/>
      <c r="SBW1249" s="142"/>
      <c r="SBX1249" s="143"/>
      <c r="SBY1249" s="142"/>
      <c r="SBZ1249" s="143"/>
      <c r="SCA1249" s="142"/>
      <c r="SCB1249" s="143"/>
      <c r="SCC1249" s="142"/>
      <c r="SCD1249" s="143"/>
      <c r="SCE1249" s="142"/>
      <c r="SCF1249" s="143"/>
      <c r="SCG1249" s="142"/>
      <c r="SCH1249" s="143"/>
      <c r="SCI1249" s="142"/>
      <c r="SCJ1249" s="143"/>
      <c r="SCK1249" s="142"/>
      <c r="SCL1249" s="143"/>
      <c r="SCM1249" s="142"/>
      <c r="SCN1249" s="143"/>
      <c r="SCO1249" s="142"/>
      <c r="SCP1249" s="143"/>
      <c r="SCQ1249" s="142"/>
      <c r="SCR1249" s="143"/>
      <c r="SCS1249" s="142"/>
      <c r="SCT1249" s="143"/>
      <c r="SCU1249" s="142"/>
      <c r="SCV1249" s="143"/>
      <c r="SCW1249" s="142"/>
      <c r="SCX1249" s="143"/>
      <c r="SCY1249" s="142"/>
      <c r="SCZ1249" s="143"/>
      <c r="SDA1249" s="142"/>
      <c r="SDB1249" s="143"/>
      <c r="SDC1249" s="142"/>
      <c r="SDD1249" s="143"/>
      <c r="SDE1249" s="142"/>
      <c r="SDF1249" s="143"/>
      <c r="SDG1249" s="142"/>
      <c r="SDH1249" s="143"/>
      <c r="SDI1249" s="142"/>
      <c r="SDJ1249" s="143"/>
      <c r="SDK1249" s="142"/>
      <c r="SDL1249" s="143"/>
      <c r="SDM1249" s="142"/>
      <c r="SDN1249" s="143"/>
      <c r="SDO1249" s="142"/>
      <c r="SDP1249" s="143"/>
      <c r="SDQ1249" s="142"/>
      <c r="SDR1249" s="143"/>
      <c r="SDS1249" s="142"/>
      <c r="SDT1249" s="143"/>
      <c r="SDU1249" s="142"/>
      <c r="SDV1249" s="143"/>
      <c r="SDW1249" s="142"/>
      <c r="SDX1249" s="143"/>
      <c r="SDY1249" s="142"/>
      <c r="SDZ1249" s="143"/>
      <c r="SEA1249" s="142"/>
      <c r="SEB1249" s="143"/>
      <c r="SEC1249" s="142"/>
      <c r="SED1249" s="143"/>
      <c r="SEE1249" s="142"/>
      <c r="SEF1249" s="143"/>
      <c r="SEG1249" s="142"/>
      <c r="SEH1249" s="143"/>
      <c r="SEI1249" s="142"/>
      <c r="SEJ1249" s="143"/>
      <c r="SEK1249" s="142"/>
      <c r="SEL1249" s="143"/>
      <c r="SEM1249" s="142"/>
      <c r="SEN1249" s="143"/>
      <c r="SEO1249" s="142"/>
      <c r="SEP1249" s="143"/>
      <c r="SEQ1249" s="142"/>
      <c r="SER1249" s="143"/>
      <c r="SES1249" s="142"/>
      <c r="SET1249" s="143"/>
      <c r="SEU1249" s="142"/>
      <c r="SEV1249" s="143"/>
      <c r="SEW1249" s="142"/>
      <c r="SEX1249" s="143"/>
      <c r="SEY1249" s="142"/>
      <c r="SEZ1249" s="143"/>
      <c r="SFA1249" s="142"/>
      <c r="SFB1249" s="143"/>
      <c r="SFC1249" s="142"/>
      <c r="SFD1249" s="143"/>
      <c r="SFE1249" s="142"/>
      <c r="SFF1249" s="143"/>
      <c r="SFG1249" s="142"/>
      <c r="SFH1249" s="143"/>
      <c r="SFI1249" s="142"/>
      <c r="SFJ1249" s="143"/>
      <c r="SFK1249" s="142"/>
      <c r="SFL1249" s="143"/>
      <c r="SFM1249" s="142"/>
      <c r="SFN1249" s="143"/>
      <c r="SFO1249" s="142"/>
      <c r="SFP1249" s="143"/>
      <c r="SFQ1249" s="142"/>
      <c r="SFR1249" s="143"/>
      <c r="SFS1249" s="142"/>
      <c r="SFT1249" s="143"/>
      <c r="SFU1249" s="142"/>
      <c r="SFV1249" s="143"/>
      <c r="SFW1249" s="142"/>
      <c r="SFX1249" s="143"/>
      <c r="SFY1249" s="142"/>
      <c r="SFZ1249" s="143"/>
      <c r="SGA1249" s="142"/>
      <c r="SGB1249" s="143"/>
      <c r="SGC1249" s="142"/>
      <c r="SGD1249" s="143"/>
      <c r="SGE1249" s="142"/>
      <c r="SGF1249" s="143"/>
      <c r="SGG1249" s="142"/>
      <c r="SGH1249" s="143"/>
      <c r="SGI1249" s="142"/>
      <c r="SGJ1249" s="143"/>
      <c r="SGK1249" s="142"/>
      <c r="SGL1249" s="143"/>
      <c r="SGM1249" s="142"/>
      <c r="SGN1249" s="143"/>
      <c r="SGO1249" s="142"/>
      <c r="SGP1249" s="143"/>
      <c r="SGQ1249" s="142"/>
      <c r="SGR1249" s="143"/>
      <c r="SGS1249" s="142"/>
      <c r="SGT1249" s="143"/>
      <c r="SGU1249" s="142"/>
      <c r="SGV1249" s="143"/>
      <c r="SGW1249" s="142"/>
      <c r="SGX1249" s="143"/>
      <c r="SGY1249" s="142"/>
      <c r="SGZ1249" s="143"/>
      <c r="SHA1249" s="142"/>
      <c r="SHB1249" s="143"/>
      <c r="SHC1249" s="142"/>
      <c r="SHD1249" s="143"/>
      <c r="SHE1249" s="142"/>
      <c r="SHF1249" s="143"/>
      <c r="SHG1249" s="142"/>
      <c r="SHH1249" s="143"/>
      <c r="SHI1249" s="142"/>
      <c r="SHJ1249" s="143"/>
      <c r="SHK1249" s="142"/>
      <c r="SHL1249" s="143"/>
      <c r="SHM1249" s="142"/>
      <c r="SHN1249" s="143"/>
      <c r="SHO1249" s="142"/>
      <c r="SHP1249" s="143"/>
      <c r="SHQ1249" s="142"/>
      <c r="SHR1249" s="143"/>
      <c r="SHS1249" s="142"/>
      <c r="SHT1249" s="143"/>
      <c r="SHU1249" s="142"/>
      <c r="SHV1249" s="143"/>
      <c r="SHW1249" s="142"/>
      <c r="SHX1249" s="143"/>
      <c r="SHY1249" s="142"/>
      <c r="SHZ1249" s="143"/>
      <c r="SIA1249" s="142"/>
      <c r="SIB1249" s="143"/>
      <c r="SIC1249" s="142"/>
      <c r="SID1249" s="143"/>
      <c r="SIE1249" s="142"/>
      <c r="SIF1249" s="143"/>
      <c r="SIG1249" s="142"/>
      <c r="SIH1249" s="143"/>
      <c r="SII1249" s="142"/>
      <c r="SIJ1249" s="143"/>
      <c r="SIK1249" s="142"/>
      <c r="SIL1249" s="143"/>
      <c r="SIM1249" s="142"/>
      <c r="SIN1249" s="143"/>
      <c r="SIO1249" s="142"/>
      <c r="SIP1249" s="143"/>
      <c r="SIQ1249" s="142"/>
      <c r="SIR1249" s="143"/>
      <c r="SIS1249" s="142"/>
      <c r="SIT1249" s="143"/>
      <c r="SIU1249" s="142"/>
      <c r="SIV1249" s="143"/>
      <c r="SIW1249" s="142"/>
      <c r="SIX1249" s="143"/>
      <c r="SIY1249" s="142"/>
      <c r="SIZ1249" s="143"/>
      <c r="SJA1249" s="142"/>
      <c r="SJB1249" s="143"/>
      <c r="SJC1249" s="142"/>
      <c r="SJD1249" s="143"/>
      <c r="SJE1249" s="142"/>
      <c r="SJF1249" s="143"/>
      <c r="SJG1249" s="142"/>
      <c r="SJH1249" s="143"/>
      <c r="SJI1249" s="142"/>
      <c r="SJJ1249" s="143"/>
      <c r="SJK1249" s="142"/>
      <c r="SJL1249" s="143"/>
      <c r="SJM1249" s="142"/>
      <c r="SJN1249" s="143"/>
      <c r="SJO1249" s="142"/>
      <c r="SJP1249" s="143"/>
      <c r="SJQ1249" s="142"/>
      <c r="SJR1249" s="143"/>
      <c r="SJS1249" s="142"/>
      <c r="SJT1249" s="143"/>
      <c r="SJU1249" s="142"/>
      <c r="SJV1249" s="143"/>
      <c r="SJW1249" s="142"/>
      <c r="SJX1249" s="143"/>
      <c r="SJY1249" s="142"/>
      <c r="SJZ1249" s="143"/>
      <c r="SKA1249" s="142"/>
      <c r="SKB1249" s="143"/>
      <c r="SKC1249" s="142"/>
      <c r="SKD1249" s="143"/>
      <c r="SKE1249" s="142"/>
      <c r="SKF1249" s="143"/>
      <c r="SKG1249" s="142"/>
      <c r="SKH1249" s="143"/>
      <c r="SKI1249" s="142"/>
      <c r="SKJ1249" s="143"/>
      <c r="SKK1249" s="142"/>
      <c r="SKL1249" s="143"/>
      <c r="SKM1249" s="142"/>
      <c r="SKN1249" s="143"/>
      <c r="SKO1249" s="142"/>
      <c r="SKP1249" s="143"/>
      <c r="SKQ1249" s="142"/>
      <c r="SKR1249" s="143"/>
      <c r="SKS1249" s="142"/>
      <c r="SKT1249" s="143"/>
      <c r="SKU1249" s="142"/>
      <c r="SKV1249" s="143"/>
      <c r="SKW1249" s="142"/>
      <c r="SKX1249" s="143"/>
      <c r="SKY1249" s="142"/>
      <c r="SKZ1249" s="143"/>
      <c r="SLA1249" s="142"/>
      <c r="SLB1249" s="143"/>
      <c r="SLC1249" s="142"/>
      <c r="SLD1249" s="143"/>
      <c r="SLE1249" s="142"/>
      <c r="SLF1249" s="143"/>
      <c r="SLG1249" s="142"/>
      <c r="SLH1249" s="143"/>
      <c r="SLI1249" s="142"/>
      <c r="SLJ1249" s="143"/>
      <c r="SLK1249" s="142"/>
      <c r="SLL1249" s="143"/>
      <c r="SLM1249" s="142"/>
      <c r="SLN1249" s="143"/>
      <c r="SLO1249" s="142"/>
      <c r="SLP1249" s="143"/>
      <c r="SLQ1249" s="142"/>
      <c r="SLR1249" s="143"/>
      <c r="SLS1249" s="142"/>
      <c r="SLT1249" s="143"/>
      <c r="SLU1249" s="142"/>
      <c r="SLV1249" s="143"/>
      <c r="SLW1249" s="142"/>
      <c r="SLX1249" s="143"/>
      <c r="SLY1249" s="142"/>
      <c r="SLZ1249" s="143"/>
      <c r="SMA1249" s="142"/>
      <c r="SMB1249" s="143"/>
      <c r="SMC1249" s="142"/>
      <c r="SMD1249" s="143"/>
      <c r="SME1249" s="142"/>
      <c r="SMF1249" s="143"/>
      <c r="SMG1249" s="142"/>
      <c r="SMH1249" s="143"/>
      <c r="SMI1249" s="142"/>
      <c r="SMJ1249" s="143"/>
      <c r="SMK1249" s="142"/>
      <c r="SML1249" s="143"/>
      <c r="SMM1249" s="142"/>
      <c r="SMN1249" s="143"/>
      <c r="SMO1249" s="142"/>
      <c r="SMP1249" s="143"/>
      <c r="SMQ1249" s="142"/>
      <c r="SMR1249" s="143"/>
      <c r="SMS1249" s="142"/>
      <c r="SMT1249" s="143"/>
      <c r="SMU1249" s="142"/>
      <c r="SMV1249" s="143"/>
      <c r="SMW1249" s="142"/>
      <c r="SMX1249" s="143"/>
      <c r="SMY1249" s="142"/>
      <c r="SMZ1249" s="143"/>
      <c r="SNA1249" s="142"/>
      <c r="SNB1249" s="143"/>
      <c r="SNC1249" s="142"/>
      <c r="SND1249" s="143"/>
      <c r="SNE1249" s="142"/>
      <c r="SNF1249" s="143"/>
      <c r="SNG1249" s="142"/>
      <c r="SNH1249" s="143"/>
      <c r="SNI1249" s="142"/>
      <c r="SNJ1249" s="143"/>
      <c r="SNK1249" s="142"/>
      <c r="SNL1249" s="143"/>
      <c r="SNM1249" s="142"/>
      <c r="SNN1249" s="143"/>
      <c r="SNO1249" s="142"/>
      <c r="SNP1249" s="143"/>
      <c r="SNQ1249" s="142"/>
      <c r="SNR1249" s="143"/>
      <c r="SNS1249" s="142"/>
      <c r="SNT1249" s="143"/>
      <c r="SNU1249" s="142"/>
      <c r="SNV1249" s="143"/>
      <c r="SNW1249" s="142"/>
      <c r="SNX1249" s="143"/>
      <c r="SNY1249" s="142"/>
      <c r="SNZ1249" s="143"/>
      <c r="SOA1249" s="142"/>
      <c r="SOB1249" s="143"/>
      <c r="SOC1249" s="142"/>
      <c r="SOD1249" s="143"/>
      <c r="SOE1249" s="142"/>
      <c r="SOF1249" s="143"/>
      <c r="SOG1249" s="142"/>
      <c r="SOH1249" s="143"/>
      <c r="SOI1249" s="142"/>
      <c r="SOJ1249" s="143"/>
      <c r="SOK1249" s="142"/>
      <c r="SOL1249" s="143"/>
      <c r="SOM1249" s="142"/>
      <c r="SON1249" s="143"/>
      <c r="SOO1249" s="142"/>
      <c r="SOP1249" s="143"/>
      <c r="SOQ1249" s="142"/>
      <c r="SOR1249" s="143"/>
      <c r="SOS1249" s="142"/>
      <c r="SOT1249" s="143"/>
      <c r="SOU1249" s="142"/>
      <c r="SOV1249" s="143"/>
      <c r="SOW1249" s="142"/>
      <c r="SOX1249" s="143"/>
      <c r="SOY1249" s="142"/>
      <c r="SOZ1249" s="143"/>
      <c r="SPA1249" s="142"/>
      <c r="SPB1249" s="143"/>
      <c r="SPC1249" s="142"/>
      <c r="SPD1249" s="143"/>
      <c r="SPE1249" s="142"/>
      <c r="SPF1249" s="143"/>
      <c r="SPG1249" s="142"/>
      <c r="SPH1249" s="143"/>
      <c r="SPI1249" s="142"/>
      <c r="SPJ1249" s="143"/>
      <c r="SPK1249" s="142"/>
      <c r="SPL1249" s="143"/>
      <c r="SPM1249" s="142"/>
      <c r="SPN1249" s="143"/>
      <c r="SPO1249" s="142"/>
      <c r="SPP1249" s="143"/>
      <c r="SPQ1249" s="142"/>
      <c r="SPR1249" s="143"/>
      <c r="SPS1249" s="142"/>
      <c r="SPT1249" s="143"/>
      <c r="SPU1249" s="142"/>
      <c r="SPV1249" s="143"/>
      <c r="SPW1249" s="142"/>
      <c r="SPX1249" s="143"/>
      <c r="SPY1249" s="142"/>
      <c r="SPZ1249" s="143"/>
      <c r="SQA1249" s="142"/>
      <c r="SQB1249" s="143"/>
      <c r="SQC1249" s="142"/>
      <c r="SQD1249" s="143"/>
      <c r="SQE1249" s="142"/>
      <c r="SQF1249" s="143"/>
      <c r="SQG1249" s="142"/>
      <c r="SQH1249" s="143"/>
      <c r="SQI1249" s="142"/>
      <c r="SQJ1249" s="143"/>
      <c r="SQK1249" s="142"/>
      <c r="SQL1249" s="143"/>
      <c r="SQM1249" s="142"/>
      <c r="SQN1249" s="143"/>
      <c r="SQO1249" s="142"/>
      <c r="SQP1249" s="143"/>
      <c r="SQQ1249" s="142"/>
      <c r="SQR1249" s="143"/>
      <c r="SQS1249" s="142"/>
      <c r="SQT1249" s="143"/>
      <c r="SQU1249" s="142"/>
      <c r="SQV1249" s="143"/>
      <c r="SQW1249" s="142"/>
      <c r="SQX1249" s="143"/>
      <c r="SQY1249" s="142"/>
      <c r="SQZ1249" s="143"/>
      <c r="SRA1249" s="142"/>
      <c r="SRB1249" s="143"/>
      <c r="SRC1249" s="142"/>
      <c r="SRD1249" s="143"/>
      <c r="SRE1249" s="142"/>
      <c r="SRF1249" s="143"/>
      <c r="SRG1249" s="142"/>
      <c r="SRH1249" s="143"/>
      <c r="SRI1249" s="142"/>
      <c r="SRJ1249" s="143"/>
      <c r="SRK1249" s="142"/>
      <c r="SRL1249" s="143"/>
      <c r="SRM1249" s="142"/>
      <c r="SRN1249" s="143"/>
      <c r="SRO1249" s="142"/>
      <c r="SRP1249" s="143"/>
      <c r="SRQ1249" s="142"/>
      <c r="SRR1249" s="143"/>
      <c r="SRS1249" s="142"/>
      <c r="SRT1249" s="143"/>
      <c r="SRU1249" s="142"/>
      <c r="SRV1249" s="143"/>
      <c r="SRW1249" s="142"/>
      <c r="SRX1249" s="143"/>
      <c r="SRY1249" s="142"/>
      <c r="SRZ1249" s="143"/>
      <c r="SSA1249" s="142"/>
      <c r="SSB1249" s="143"/>
      <c r="SSC1249" s="142"/>
      <c r="SSD1249" s="143"/>
      <c r="SSE1249" s="142"/>
      <c r="SSF1249" s="143"/>
      <c r="SSG1249" s="142"/>
      <c r="SSH1249" s="143"/>
      <c r="SSI1249" s="142"/>
      <c r="SSJ1249" s="143"/>
      <c r="SSK1249" s="142"/>
      <c r="SSL1249" s="143"/>
      <c r="SSM1249" s="142"/>
      <c r="SSN1249" s="143"/>
      <c r="SSO1249" s="142"/>
      <c r="SSP1249" s="143"/>
      <c r="SSQ1249" s="142"/>
      <c r="SSR1249" s="143"/>
      <c r="SSS1249" s="142"/>
      <c r="SST1249" s="143"/>
      <c r="SSU1249" s="142"/>
      <c r="SSV1249" s="143"/>
      <c r="SSW1249" s="142"/>
      <c r="SSX1249" s="143"/>
      <c r="SSY1249" s="142"/>
      <c r="SSZ1249" s="143"/>
      <c r="STA1249" s="142"/>
      <c r="STB1249" s="143"/>
      <c r="STC1249" s="142"/>
      <c r="STD1249" s="143"/>
      <c r="STE1249" s="142"/>
      <c r="STF1249" s="143"/>
      <c r="STG1249" s="142"/>
      <c r="STH1249" s="143"/>
      <c r="STI1249" s="142"/>
      <c r="STJ1249" s="143"/>
      <c r="STK1249" s="142"/>
      <c r="STL1249" s="143"/>
      <c r="STM1249" s="142"/>
      <c r="STN1249" s="143"/>
      <c r="STO1249" s="142"/>
      <c r="STP1249" s="143"/>
      <c r="STQ1249" s="142"/>
      <c r="STR1249" s="143"/>
      <c r="STS1249" s="142"/>
      <c r="STT1249" s="143"/>
      <c r="STU1249" s="142"/>
      <c r="STV1249" s="143"/>
      <c r="STW1249" s="142"/>
      <c r="STX1249" s="143"/>
      <c r="STY1249" s="142"/>
      <c r="STZ1249" s="143"/>
      <c r="SUA1249" s="142"/>
      <c r="SUB1249" s="143"/>
      <c r="SUC1249" s="142"/>
      <c r="SUD1249" s="143"/>
      <c r="SUE1249" s="142"/>
      <c r="SUF1249" s="143"/>
      <c r="SUG1249" s="142"/>
      <c r="SUH1249" s="143"/>
      <c r="SUI1249" s="142"/>
      <c r="SUJ1249" s="143"/>
      <c r="SUK1249" s="142"/>
      <c r="SUL1249" s="143"/>
      <c r="SUM1249" s="142"/>
      <c r="SUN1249" s="143"/>
      <c r="SUO1249" s="142"/>
      <c r="SUP1249" s="143"/>
      <c r="SUQ1249" s="142"/>
      <c r="SUR1249" s="143"/>
      <c r="SUS1249" s="142"/>
      <c r="SUT1249" s="143"/>
      <c r="SUU1249" s="142"/>
      <c r="SUV1249" s="143"/>
      <c r="SUW1249" s="142"/>
      <c r="SUX1249" s="143"/>
      <c r="SUY1249" s="142"/>
      <c r="SUZ1249" s="143"/>
      <c r="SVA1249" s="142"/>
      <c r="SVB1249" s="143"/>
      <c r="SVC1249" s="142"/>
      <c r="SVD1249" s="143"/>
      <c r="SVE1249" s="142"/>
      <c r="SVF1249" s="143"/>
      <c r="SVG1249" s="142"/>
      <c r="SVH1249" s="143"/>
      <c r="SVI1249" s="142"/>
      <c r="SVJ1249" s="143"/>
      <c r="SVK1249" s="142"/>
      <c r="SVL1249" s="143"/>
      <c r="SVM1249" s="142"/>
      <c r="SVN1249" s="143"/>
      <c r="SVO1249" s="142"/>
      <c r="SVP1249" s="143"/>
      <c r="SVQ1249" s="142"/>
      <c r="SVR1249" s="143"/>
      <c r="SVS1249" s="142"/>
      <c r="SVT1249" s="143"/>
      <c r="SVU1249" s="142"/>
      <c r="SVV1249" s="143"/>
      <c r="SVW1249" s="142"/>
      <c r="SVX1249" s="143"/>
      <c r="SVY1249" s="142"/>
      <c r="SVZ1249" s="143"/>
      <c r="SWA1249" s="142"/>
      <c r="SWB1249" s="143"/>
      <c r="SWC1249" s="142"/>
      <c r="SWD1249" s="143"/>
      <c r="SWE1249" s="142"/>
      <c r="SWF1249" s="143"/>
      <c r="SWG1249" s="142"/>
      <c r="SWH1249" s="143"/>
      <c r="SWI1249" s="142"/>
      <c r="SWJ1249" s="143"/>
      <c r="SWK1249" s="142"/>
      <c r="SWL1249" s="143"/>
      <c r="SWM1249" s="142"/>
      <c r="SWN1249" s="143"/>
      <c r="SWO1249" s="142"/>
      <c r="SWP1249" s="143"/>
      <c r="SWQ1249" s="142"/>
      <c r="SWR1249" s="143"/>
      <c r="SWS1249" s="142"/>
      <c r="SWT1249" s="143"/>
      <c r="SWU1249" s="142"/>
      <c r="SWV1249" s="143"/>
      <c r="SWW1249" s="142"/>
      <c r="SWX1249" s="143"/>
      <c r="SWY1249" s="142"/>
      <c r="SWZ1249" s="143"/>
      <c r="SXA1249" s="142"/>
      <c r="SXB1249" s="143"/>
      <c r="SXC1249" s="142"/>
      <c r="SXD1249" s="143"/>
      <c r="SXE1249" s="142"/>
      <c r="SXF1249" s="143"/>
      <c r="SXG1249" s="142"/>
      <c r="SXH1249" s="143"/>
      <c r="SXI1249" s="142"/>
      <c r="SXJ1249" s="143"/>
      <c r="SXK1249" s="142"/>
      <c r="SXL1249" s="143"/>
      <c r="SXM1249" s="142"/>
      <c r="SXN1249" s="143"/>
      <c r="SXO1249" s="142"/>
      <c r="SXP1249" s="143"/>
      <c r="SXQ1249" s="142"/>
      <c r="SXR1249" s="143"/>
      <c r="SXS1249" s="142"/>
      <c r="SXT1249" s="143"/>
      <c r="SXU1249" s="142"/>
      <c r="SXV1249" s="143"/>
      <c r="SXW1249" s="142"/>
      <c r="SXX1249" s="143"/>
      <c r="SXY1249" s="142"/>
      <c r="SXZ1249" s="143"/>
      <c r="SYA1249" s="142"/>
      <c r="SYB1249" s="143"/>
      <c r="SYC1249" s="142"/>
      <c r="SYD1249" s="143"/>
      <c r="SYE1249" s="142"/>
      <c r="SYF1249" s="143"/>
      <c r="SYG1249" s="142"/>
      <c r="SYH1249" s="143"/>
      <c r="SYI1249" s="142"/>
      <c r="SYJ1249" s="143"/>
      <c r="SYK1249" s="142"/>
      <c r="SYL1249" s="143"/>
      <c r="SYM1249" s="142"/>
      <c r="SYN1249" s="143"/>
      <c r="SYO1249" s="142"/>
      <c r="SYP1249" s="143"/>
      <c r="SYQ1249" s="142"/>
      <c r="SYR1249" s="143"/>
      <c r="SYS1249" s="142"/>
      <c r="SYT1249" s="143"/>
      <c r="SYU1249" s="142"/>
      <c r="SYV1249" s="143"/>
      <c r="SYW1249" s="142"/>
      <c r="SYX1249" s="143"/>
      <c r="SYY1249" s="142"/>
      <c r="SYZ1249" s="143"/>
      <c r="SZA1249" s="142"/>
      <c r="SZB1249" s="143"/>
      <c r="SZC1249" s="142"/>
      <c r="SZD1249" s="143"/>
      <c r="SZE1249" s="142"/>
      <c r="SZF1249" s="143"/>
      <c r="SZG1249" s="142"/>
      <c r="SZH1249" s="143"/>
      <c r="SZI1249" s="142"/>
      <c r="SZJ1249" s="143"/>
      <c r="SZK1249" s="142"/>
      <c r="SZL1249" s="143"/>
      <c r="SZM1249" s="142"/>
      <c r="SZN1249" s="143"/>
      <c r="SZO1249" s="142"/>
      <c r="SZP1249" s="143"/>
      <c r="SZQ1249" s="142"/>
      <c r="SZR1249" s="143"/>
      <c r="SZS1249" s="142"/>
      <c r="SZT1249" s="143"/>
      <c r="SZU1249" s="142"/>
      <c r="SZV1249" s="143"/>
      <c r="SZW1249" s="142"/>
      <c r="SZX1249" s="143"/>
      <c r="SZY1249" s="142"/>
      <c r="SZZ1249" s="143"/>
      <c r="TAA1249" s="142"/>
      <c r="TAB1249" s="143"/>
      <c r="TAC1249" s="142"/>
      <c r="TAD1249" s="143"/>
      <c r="TAE1249" s="142"/>
      <c r="TAF1249" s="143"/>
      <c r="TAG1249" s="142"/>
      <c r="TAH1249" s="143"/>
      <c r="TAI1249" s="142"/>
      <c r="TAJ1249" s="143"/>
      <c r="TAK1249" s="142"/>
      <c r="TAL1249" s="143"/>
      <c r="TAM1249" s="142"/>
      <c r="TAN1249" s="143"/>
      <c r="TAO1249" s="142"/>
      <c r="TAP1249" s="143"/>
      <c r="TAQ1249" s="142"/>
      <c r="TAR1249" s="143"/>
      <c r="TAS1249" s="142"/>
      <c r="TAT1249" s="143"/>
      <c r="TAU1249" s="142"/>
      <c r="TAV1249" s="143"/>
      <c r="TAW1249" s="142"/>
      <c r="TAX1249" s="143"/>
      <c r="TAY1249" s="142"/>
      <c r="TAZ1249" s="143"/>
      <c r="TBA1249" s="142"/>
      <c r="TBB1249" s="143"/>
      <c r="TBC1249" s="142"/>
      <c r="TBD1249" s="143"/>
      <c r="TBE1249" s="142"/>
      <c r="TBF1249" s="143"/>
      <c r="TBG1249" s="142"/>
      <c r="TBH1249" s="143"/>
      <c r="TBI1249" s="142"/>
      <c r="TBJ1249" s="143"/>
      <c r="TBK1249" s="142"/>
      <c r="TBL1249" s="143"/>
      <c r="TBM1249" s="142"/>
      <c r="TBN1249" s="143"/>
      <c r="TBO1249" s="142"/>
      <c r="TBP1249" s="143"/>
      <c r="TBQ1249" s="142"/>
      <c r="TBR1249" s="143"/>
      <c r="TBS1249" s="142"/>
      <c r="TBT1249" s="143"/>
      <c r="TBU1249" s="142"/>
      <c r="TBV1249" s="143"/>
      <c r="TBW1249" s="142"/>
      <c r="TBX1249" s="143"/>
      <c r="TBY1249" s="142"/>
      <c r="TBZ1249" s="143"/>
      <c r="TCA1249" s="142"/>
      <c r="TCB1249" s="143"/>
      <c r="TCC1249" s="142"/>
      <c r="TCD1249" s="143"/>
      <c r="TCE1249" s="142"/>
      <c r="TCF1249" s="143"/>
      <c r="TCG1249" s="142"/>
      <c r="TCH1249" s="143"/>
      <c r="TCI1249" s="142"/>
      <c r="TCJ1249" s="143"/>
      <c r="TCK1249" s="142"/>
      <c r="TCL1249" s="143"/>
      <c r="TCM1249" s="142"/>
      <c r="TCN1249" s="143"/>
      <c r="TCO1249" s="142"/>
      <c r="TCP1249" s="143"/>
      <c r="TCQ1249" s="142"/>
      <c r="TCR1249" s="143"/>
      <c r="TCS1249" s="142"/>
      <c r="TCT1249" s="143"/>
      <c r="TCU1249" s="142"/>
      <c r="TCV1249" s="143"/>
      <c r="TCW1249" s="142"/>
      <c r="TCX1249" s="143"/>
      <c r="TCY1249" s="142"/>
      <c r="TCZ1249" s="143"/>
      <c r="TDA1249" s="142"/>
      <c r="TDB1249" s="143"/>
      <c r="TDC1249" s="142"/>
      <c r="TDD1249" s="143"/>
      <c r="TDE1249" s="142"/>
      <c r="TDF1249" s="143"/>
      <c r="TDG1249" s="142"/>
      <c r="TDH1249" s="143"/>
      <c r="TDI1249" s="142"/>
      <c r="TDJ1249" s="143"/>
      <c r="TDK1249" s="142"/>
      <c r="TDL1249" s="143"/>
      <c r="TDM1249" s="142"/>
      <c r="TDN1249" s="143"/>
      <c r="TDO1249" s="142"/>
      <c r="TDP1249" s="143"/>
      <c r="TDQ1249" s="142"/>
      <c r="TDR1249" s="143"/>
      <c r="TDS1249" s="142"/>
      <c r="TDT1249" s="143"/>
      <c r="TDU1249" s="142"/>
      <c r="TDV1249" s="143"/>
      <c r="TDW1249" s="142"/>
      <c r="TDX1249" s="143"/>
      <c r="TDY1249" s="142"/>
      <c r="TDZ1249" s="143"/>
      <c r="TEA1249" s="142"/>
      <c r="TEB1249" s="143"/>
      <c r="TEC1249" s="142"/>
      <c r="TED1249" s="143"/>
      <c r="TEE1249" s="142"/>
      <c r="TEF1249" s="143"/>
      <c r="TEG1249" s="142"/>
      <c r="TEH1249" s="143"/>
      <c r="TEI1249" s="142"/>
      <c r="TEJ1249" s="143"/>
      <c r="TEK1249" s="142"/>
      <c r="TEL1249" s="143"/>
      <c r="TEM1249" s="142"/>
      <c r="TEN1249" s="143"/>
      <c r="TEO1249" s="142"/>
      <c r="TEP1249" s="143"/>
      <c r="TEQ1249" s="142"/>
      <c r="TER1249" s="143"/>
      <c r="TES1249" s="142"/>
      <c r="TET1249" s="143"/>
      <c r="TEU1249" s="142"/>
      <c r="TEV1249" s="143"/>
      <c r="TEW1249" s="142"/>
      <c r="TEX1249" s="143"/>
      <c r="TEY1249" s="142"/>
      <c r="TEZ1249" s="143"/>
      <c r="TFA1249" s="142"/>
      <c r="TFB1249" s="143"/>
      <c r="TFC1249" s="142"/>
      <c r="TFD1249" s="143"/>
      <c r="TFE1249" s="142"/>
      <c r="TFF1249" s="143"/>
      <c r="TFG1249" s="142"/>
      <c r="TFH1249" s="143"/>
      <c r="TFI1249" s="142"/>
      <c r="TFJ1249" s="143"/>
      <c r="TFK1249" s="142"/>
      <c r="TFL1249" s="143"/>
      <c r="TFM1249" s="142"/>
      <c r="TFN1249" s="143"/>
      <c r="TFO1249" s="142"/>
      <c r="TFP1249" s="143"/>
      <c r="TFQ1249" s="142"/>
      <c r="TFR1249" s="143"/>
      <c r="TFS1249" s="142"/>
      <c r="TFT1249" s="143"/>
      <c r="TFU1249" s="142"/>
      <c r="TFV1249" s="143"/>
      <c r="TFW1249" s="142"/>
      <c r="TFX1249" s="143"/>
      <c r="TFY1249" s="142"/>
      <c r="TFZ1249" s="143"/>
      <c r="TGA1249" s="142"/>
      <c r="TGB1249" s="143"/>
      <c r="TGC1249" s="142"/>
      <c r="TGD1249" s="143"/>
      <c r="TGE1249" s="142"/>
      <c r="TGF1249" s="143"/>
      <c r="TGG1249" s="142"/>
      <c r="TGH1249" s="143"/>
      <c r="TGI1249" s="142"/>
      <c r="TGJ1249" s="143"/>
      <c r="TGK1249" s="142"/>
      <c r="TGL1249" s="143"/>
      <c r="TGM1249" s="142"/>
      <c r="TGN1249" s="143"/>
      <c r="TGO1249" s="142"/>
      <c r="TGP1249" s="143"/>
      <c r="TGQ1249" s="142"/>
      <c r="TGR1249" s="143"/>
      <c r="TGS1249" s="142"/>
      <c r="TGT1249" s="143"/>
      <c r="TGU1249" s="142"/>
      <c r="TGV1249" s="143"/>
      <c r="TGW1249" s="142"/>
      <c r="TGX1249" s="143"/>
      <c r="TGY1249" s="142"/>
      <c r="TGZ1249" s="143"/>
      <c r="THA1249" s="142"/>
      <c r="THB1249" s="143"/>
      <c r="THC1249" s="142"/>
      <c r="THD1249" s="143"/>
      <c r="THE1249" s="142"/>
      <c r="THF1249" s="143"/>
      <c r="THG1249" s="142"/>
      <c r="THH1249" s="143"/>
      <c r="THI1249" s="142"/>
      <c r="THJ1249" s="143"/>
      <c r="THK1249" s="142"/>
      <c r="THL1249" s="143"/>
      <c r="THM1249" s="142"/>
      <c r="THN1249" s="143"/>
      <c r="THO1249" s="142"/>
      <c r="THP1249" s="143"/>
      <c r="THQ1249" s="142"/>
      <c r="THR1249" s="143"/>
      <c r="THS1249" s="142"/>
      <c r="THT1249" s="143"/>
      <c r="THU1249" s="142"/>
      <c r="THV1249" s="143"/>
      <c r="THW1249" s="142"/>
      <c r="THX1249" s="143"/>
      <c r="THY1249" s="142"/>
      <c r="THZ1249" s="143"/>
      <c r="TIA1249" s="142"/>
      <c r="TIB1249" s="143"/>
      <c r="TIC1249" s="142"/>
      <c r="TID1249" s="143"/>
      <c r="TIE1249" s="142"/>
      <c r="TIF1249" s="143"/>
      <c r="TIG1249" s="142"/>
      <c r="TIH1249" s="143"/>
      <c r="TII1249" s="142"/>
      <c r="TIJ1249" s="143"/>
      <c r="TIK1249" s="142"/>
      <c r="TIL1249" s="143"/>
      <c r="TIM1249" s="142"/>
      <c r="TIN1249" s="143"/>
      <c r="TIO1249" s="142"/>
      <c r="TIP1249" s="143"/>
      <c r="TIQ1249" s="142"/>
      <c r="TIR1249" s="143"/>
      <c r="TIS1249" s="142"/>
      <c r="TIT1249" s="143"/>
      <c r="TIU1249" s="142"/>
      <c r="TIV1249" s="143"/>
      <c r="TIW1249" s="142"/>
      <c r="TIX1249" s="143"/>
      <c r="TIY1249" s="142"/>
      <c r="TIZ1249" s="143"/>
      <c r="TJA1249" s="142"/>
      <c r="TJB1249" s="143"/>
      <c r="TJC1249" s="142"/>
      <c r="TJD1249" s="143"/>
      <c r="TJE1249" s="142"/>
      <c r="TJF1249" s="143"/>
      <c r="TJG1249" s="142"/>
      <c r="TJH1249" s="143"/>
      <c r="TJI1249" s="142"/>
      <c r="TJJ1249" s="143"/>
      <c r="TJK1249" s="142"/>
      <c r="TJL1249" s="143"/>
      <c r="TJM1249" s="142"/>
      <c r="TJN1249" s="143"/>
      <c r="TJO1249" s="142"/>
      <c r="TJP1249" s="143"/>
      <c r="TJQ1249" s="142"/>
      <c r="TJR1249" s="143"/>
      <c r="TJS1249" s="142"/>
      <c r="TJT1249" s="143"/>
      <c r="TJU1249" s="142"/>
      <c r="TJV1249" s="143"/>
      <c r="TJW1249" s="142"/>
      <c r="TJX1249" s="143"/>
      <c r="TJY1249" s="142"/>
      <c r="TJZ1249" s="143"/>
      <c r="TKA1249" s="142"/>
      <c r="TKB1249" s="143"/>
      <c r="TKC1249" s="142"/>
      <c r="TKD1249" s="143"/>
      <c r="TKE1249" s="142"/>
      <c r="TKF1249" s="143"/>
      <c r="TKG1249" s="142"/>
      <c r="TKH1249" s="143"/>
      <c r="TKI1249" s="142"/>
      <c r="TKJ1249" s="143"/>
      <c r="TKK1249" s="142"/>
      <c r="TKL1249" s="143"/>
      <c r="TKM1249" s="142"/>
      <c r="TKN1249" s="143"/>
      <c r="TKO1249" s="142"/>
      <c r="TKP1249" s="143"/>
      <c r="TKQ1249" s="142"/>
      <c r="TKR1249" s="143"/>
      <c r="TKS1249" s="142"/>
      <c r="TKT1249" s="143"/>
      <c r="TKU1249" s="142"/>
      <c r="TKV1249" s="143"/>
      <c r="TKW1249" s="142"/>
      <c r="TKX1249" s="143"/>
      <c r="TKY1249" s="142"/>
      <c r="TKZ1249" s="143"/>
      <c r="TLA1249" s="142"/>
      <c r="TLB1249" s="143"/>
      <c r="TLC1249" s="142"/>
      <c r="TLD1249" s="143"/>
      <c r="TLE1249" s="142"/>
      <c r="TLF1249" s="143"/>
      <c r="TLG1249" s="142"/>
      <c r="TLH1249" s="143"/>
      <c r="TLI1249" s="142"/>
      <c r="TLJ1249" s="143"/>
      <c r="TLK1249" s="142"/>
      <c r="TLL1249" s="143"/>
      <c r="TLM1249" s="142"/>
      <c r="TLN1249" s="143"/>
      <c r="TLO1249" s="142"/>
      <c r="TLP1249" s="143"/>
      <c r="TLQ1249" s="142"/>
      <c r="TLR1249" s="143"/>
      <c r="TLS1249" s="142"/>
      <c r="TLT1249" s="143"/>
      <c r="TLU1249" s="142"/>
      <c r="TLV1249" s="143"/>
      <c r="TLW1249" s="142"/>
      <c r="TLX1249" s="143"/>
      <c r="TLY1249" s="142"/>
      <c r="TLZ1249" s="143"/>
      <c r="TMA1249" s="142"/>
      <c r="TMB1249" s="143"/>
      <c r="TMC1249" s="142"/>
      <c r="TMD1249" s="143"/>
      <c r="TME1249" s="142"/>
      <c r="TMF1249" s="143"/>
      <c r="TMG1249" s="142"/>
      <c r="TMH1249" s="143"/>
      <c r="TMI1249" s="142"/>
      <c r="TMJ1249" s="143"/>
      <c r="TMK1249" s="142"/>
      <c r="TML1249" s="143"/>
      <c r="TMM1249" s="142"/>
      <c r="TMN1249" s="143"/>
      <c r="TMO1249" s="142"/>
      <c r="TMP1249" s="143"/>
      <c r="TMQ1249" s="142"/>
      <c r="TMR1249" s="143"/>
      <c r="TMS1249" s="142"/>
      <c r="TMT1249" s="143"/>
      <c r="TMU1249" s="142"/>
      <c r="TMV1249" s="143"/>
      <c r="TMW1249" s="142"/>
      <c r="TMX1249" s="143"/>
      <c r="TMY1249" s="142"/>
      <c r="TMZ1249" s="143"/>
      <c r="TNA1249" s="142"/>
      <c r="TNB1249" s="143"/>
      <c r="TNC1249" s="142"/>
      <c r="TND1249" s="143"/>
      <c r="TNE1249" s="142"/>
      <c r="TNF1249" s="143"/>
      <c r="TNG1249" s="142"/>
      <c r="TNH1249" s="143"/>
      <c r="TNI1249" s="142"/>
      <c r="TNJ1249" s="143"/>
      <c r="TNK1249" s="142"/>
      <c r="TNL1249" s="143"/>
      <c r="TNM1249" s="142"/>
      <c r="TNN1249" s="143"/>
      <c r="TNO1249" s="142"/>
      <c r="TNP1249" s="143"/>
      <c r="TNQ1249" s="142"/>
      <c r="TNR1249" s="143"/>
      <c r="TNS1249" s="142"/>
      <c r="TNT1249" s="143"/>
      <c r="TNU1249" s="142"/>
      <c r="TNV1249" s="143"/>
      <c r="TNW1249" s="142"/>
      <c r="TNX1249" s="143"/>
      <c r="TNY1249" s="142"/>
      <c r="TNZ1249" s="143"/>
      <c r="TOA1249" s="142"/>
      <c r="TOB1249" s="143"/>
      <c r="TOC1249" s="142"/>
      <c r="TOD1249" s="143"/>
      <c r="TOE1249" s="142"/>
      <c r="TOF1249" s="143"/>
      <c r="TOG1249" s="142"/>
      <c r="TOH1249" s="143"/>
      <c r="TOI1249" s="142"/>
      <c r="TOJ1249" s="143"/>
      <c r="TOK1249" s="142"/>
      <c r="TOL1249" s="143"/>
      <c r="TOM1249" s="142"/>
      <c r="TON1249" s="143"/>
      <c r="TOO1249" s="142"/>
      <c r="TOP1249" s="143"/>
      <c r="TOQ1249" s="142"/>
      <c r="TOR1249" s="143"/>
      <c r="TOS1249" s="142"/>
      <c r="TOT1249" s="143"/>
      <c r="TOU1249" s="142"/>
      <c r="TOV1249" s="143"/>
      <c r="TOW1249" s="142"/>
      <c r="TOX1249" s="143"/>
      <c r="TOY1249" s="142"/>
      <c r="TOZ1249" s="143"/>
      <c r="TPA1249" s="142"/>
      <c r="TPB1249" s="143"/>
      <c r="TPC1249" s="142"/>
      <c r="TPD1249" s="143"/>
      <c r="TPE1249" s="142"/>
      <c r="TPF1249" s="143"/>
      <c r="TPG1249" s="142"/>
      <c r="TPH1249" s="143"/>
      <c r="TPI1249" s="142"/>
      <c r="TPJ1249" s="143"/>
      <c r="TPK1249" s="142"/>
      <c r="TPL1249" s="143"/>
      <c r="TPM1249" s="142"/>
      <c r="TPN1249" s="143"/>
      <c r="TPO1249" s="142"/>
      <c r="TPP1249" s="143"/>
      <c r="TPQ1249" s="142"/>
      <c r="TPR1249" s="143"/>
      <c r="TPS1249" s="142"/>
      <c r="TPT1249" s="143"/>
      <c r="TPU1249" s="142"/>
      <c r="TPV1249" s="143"/>
      <c r="TPW1249" s="142"/>
      <c r="TPX1249" s="143"/>
      <c r="TPY1249" s="142"/>
      <c r="TPZ1249" s="143"/>
      <c r="TQA1249" s="142"/>
      <c r="TQB1249" s="143"/>
      <c r="TQC1249" s="142"/>
      <c r="TQD1249" s="143"/>
      <c r="TQE1249" s="142"/>
      <c r="TQF1249" s="143"/>
      <c r="TQG1249" s="142"/>
      <c r="TQH1249" s="143"/>
      <c r="TQI1249" s="142"/>
      <c r="TQJ1249" s="143"/>
      <c r="TQK1249" s="142"/>
      <c r="TQL1249" s="143"/>
      <c r="TQM1249" s="142"/>
      <c r="TQN1249" s="143"/>
      <c r="TQO1249" s="142"/>
      <c r="TQP1249" s="143"/>
      <c r="TQQ1249" s="142"/>
      <c r="TQR1249" s="143"/>
      <c r="TQS1249" s="142"/>
      <c r="TQT1249" s="143"/>
      <c r="TQU1249" s="142"/>
      <c r="TQV1249" s="143"/>
      <c r="TQW1249" s="142"/>
      <c r="TQX1249" s="143"/>
      <c r="TQY1249" s="142"/>
      <c r="TQZ1249" s="143"/>
      <c r="TRA1249" s="142"/>
      <c r="TRB1249" s="143"/>
      <c r="TRC1249" s="142"/>
      <c r="TRD1249" s="143"/>
      <c r="TRE1249" s="142"/>
      <c r="TRF1249" s="143"/>
      <c r="TRG1249" s="142"/>
      <c r="TRH1249" s="143"/>
      <c r="TRI1249" s="142"/>
      <c r="TRJ1249" s="143"/>
      <c r="TRK1249" s="142"/>
      <c r="TRL1249" s="143"/>
      <c r="TRM1249" s="142"/>
      <c r="TRN1249" s="143"/>
      <c r="TRO1249" s="142"/>
      <c r="TRP1249" s="143"/>
      <c r="TRQ1249" s="142"/>
      <c r="TRR1249" s="143"/>
      <c r="TRS1249" s="142"/>
      <c r="TRT1249" s="143"/>
      <c r="TRU1249" s="142"/>
      <c r="TRV1249" s="143"/>
      <c r="TRW1249" s="142"/>
      <c r="TRX1249" s="143"/>
      <c r="TRY1249" s="142"/>
      <c r="TRZ1249" s="143"/>
      <c r="TSA1249" s="142"/>
      <c r="TSB1249" s="143"/>
      <c r="TSC1249" s="142"/>
      <c r="TSD1249" s="143"/>
      <c r="TSE1249" s="142"/>
      <c r="TSF1249" s="143"/>
      <c r="TSG1249" s="142"/>
      <c r="TSH1249" s="143"/>
      <c r="TSI1249" s="142"/>
      <c r="TSJ1249" s="143"/>
      <c r="TSK1249" s="142"/>
      <c r="TSL1249" s="143"/>
      <c r="TSM1249" s="142"/>
      <c r="TSN1249" s="143"/>
      <c r="TSO1249" s="142"/>
      <c r="TSP1249" s="143"/>
      <c r="TSQ1249" s="142"/>
      <c r="TSR1249" s="143"/>
      <c r="TSS1249" s="142"/>
      <c r="TST1249" s="143"/>
      <c r="TSU1249" s="142"/>
      <c r="TSV1249" s="143"/>
      <c r="TSW1249" s="142"/>
      <c r="TSX1249" s="143"/>
      <c r="TSY1249" s="142"/>
      <c r="TSZ1249" s="143"/>
      <c r="TTA1249" s="142"/>
      <c r="TTB1249" s="143"/>
      <c r="TTC1249" s="142"/>
      <c r="TTD1249" s="143"/>
      <c r="TTE1249" s="142"/>
      <c r="TTF1249" s="143"/>
      <c r="TTG1249" s="142"/>
      <c r="TTH1249" s="143"/>
      <c r="TTI1249" s="142"/>
      <c r="TTJ1249" s="143"/>
      <c r="TTK1249" s="142"/>
      <c r="TTL1249" s="143"/>
      <c r="TTM1249" s="142"/>
      <c r="TTN1249" s="143"/>
      <c r="TTO1249" s="142"/>
      <c r="TTP1249" s="143"/>
      <c r="TTQ1249" s="142"/>
      <c r="TTR1249" s="143"/>
      <c r="TTS1249" s="142"/>
      <c r="TTT1249" s="143"/>
      <c r="TTU1249" s="142"/>
      <c r="TTV1249" s="143"/>
      <c r="TTW1249" s="142"/>
      <c r="TTX1249" s="143"/>
      <c r="TTY1249" s="142"/>
      <c r="TTZ1249" s="143"/>
      <c r="TUA1249" s="142"/>
      <c r="TUB1249" s="143"/>
      <c r="TUC1249" s="142"/>
      <c r="TUD1249" s="143"/>
      <c r="TUE1249" s="142"/>
      <c r="TUF1249" s="143"/>
      <c r="TUG1249" s="142"/>
      <c r="TUH1249" s="143"/>
      <c r="TUI1249" s="142"/>
      <c r="TUJ1249" s="143"/>
      <c r="TUK1249" s="142"/>
      <c r="TUL1249" s="143"/>
      <c r="TUM1249" s="142"/>
      <c r="TUN1249" s="143"/>
      <c r="TUO1249" s="142"/>
      <c r="TUP1249" s="143"/>
      <c r="TUQ1249" s="142"/>
      <c r="TUR1249" s="143"/>
      <c r="TUS1249" s="142"/>
      <c r="TUT1249" s="143"/>
      <c r="TUU1249" s="142"/>
      <c r="TUV1249" s="143"/>
      <c r="TUW1249" s="142"/>
      <c r="TUX1249" s="143"/>
      <c r="TUY1249" s="142"/>
      <c r="TUZ1249" s="143"/>
      <c r="TVA1249" s="142"/>
      <c r="TVB1249" s="143"/>
      <c r="TVC1249" s="142"/>
      <c r="TVD1249" s="143"/>
      <c r="TVE1249" s="142"/>
      <c r="TVF1249" s="143"/>
      <c r="TVG1249" s="142"/>
      <c r="TVH1249" s="143"/>
      <c r="TVI1249" s="142"/>
      <c r="TVJ1249" s="143"/>
      <c r="TVK1249" s="142"/>
      <c r="TVL1249" s="143"/>
      <c r="TVM1249" s="142"/>
      <c r="TVN1249" s="143"/>
      <c r="TVO1249" s="142"/>
      <c r="TVP1249" s="143"/>
      <c r="TVQ1249" s="142"/>
      <c r="TVR1249" s="143"/>
      <c r="TVS1249" s="142"/>
      <c r="TVT1249" s="143"/>
      <c r="TVU1249" s="142"/>
      <c r="TVV1249" s="143"/>
      <c r="TVW1249" s="142"/>
      <c r="TVX1249" s="143"/>
      <c r="TVY1249" s="142"/>
      <c r="TVZ1249" s="143"/>
      <c r="TWA1249" s="142"/>
      <c r="TWB1249" s="143"/>
      <c r="TWC1249" s="142"/>
      <c r="TWD1249" s="143"/>
      <c r="TWE1249" s="142"/>
      <c r="TWF1249" s="143"/>
      <c r="TWG1249" s="142"/>
      <c r="TWH1249" s="143"/>
      <c r="TWI1249" s="142"/>
      <c r="TWJ1249" s="143"/>
      <c r="TWK1249" s="142"/>
      <c r="TWL1249" s="143"/>
      <c r="TWM1249" s="142"/>
      <c r="TWN1249" s="143"/>
      <c r="TWO1249" s="142"/>
      <c r="TWP1249" s="143"/>
      <c r="TWQ1249" s="142"/>
      <c r="TWR1249" s="143"/>
      <c r="TWS1249" s="142"/>
      <c r="TWT1249" s="143"/>
      <c r="TWU1249" s="142"/>
      <c r="TWV1249" s="143"/>
      <c r="TWW1249" s="142"/>
      <c r="TWX1249" s="143"/>
      <c r="TWY1249" s="142"/>
      <c r="TWZ1249" s="143"/>
      <c r="TXA1249" s="142"/>
      <c r="TXB1249" s="143"/>
      <c r="TXC1249" s="142"/>
      <c r="TXD1249" s="143"/>
      <c r="TXE1249" s="142"/>
      <c r="TXF1249" s="143"/>
      <c r="TXG1249" s="142"/>
      <c r="TXH1249" s="143"/>
      <c r="TXI1249" s="142"/>
      <c r="TXJ1249" s="143"/>
      <c r="TXK1249" s="142"/>
      <c r="TXL1249" s="143"/>
      <c r="TXM1249" s="142"/>
      <c r="TXN1249" s="143"/>
      <c r="TXO1249" s="142"/>
      <c r="TXP1249" s="143"/>
      <c r="TXQ1249" s="142"/>
      <c r="TXR1249" s="143"/>
      <c r="TXS1249" s="142"/>
      <c r="TXT1249" s="143"/>
      <c r="TXU1249" s="142"/>
      <c r="TXV1249" s="143"/>
      <c r="TXW1249" s="142"/>
      <c r="TXX1249" s="143"/>
      <c r="TXY1249" s="142"/>
      <c r="TXZ1249" s="143"/>
      <c r="TYA1249" s="142"/>
      <c r="TYB1249" s="143"/>
      <c r="TYC1249" s="142"/>
      <c r="TYD1249" s="143"/>
      <c r="TYE1249" s="142"/>
      <c r="TYF1249" s="143"/>
      <c r="TYG1249" s="142"/>
      <c r="TYH1249" s="143"/>
      <c r="TYI1249" s="142"/>
      <c r="TYJ1249" s="143"/>
      <c r="TYK1249" s="142"/>
      <c r="TYL1249" s="143"/>
      <c r="TYM1249" s="142"/>
      <c r="TYN1249" s="143"/>
      <c r="TYO1249" s="142"/>
      <c r="TYP1249" s="143"/>
      <c r="TYQ1249" s="142"/>
      <c r="TYR1249" s="143"/>
      <c r="TYS1249" s="142"/>
      <c r="TYT1249" s="143"/>
      <c r="TYU1249" s="142"/>
      <c r="TYV1249" s="143"/>
      <c r="TYW1249" s="142"/>
      <c r="TYX1249" s="143"/>
      <c r="TYY1249" s="142"/>
      <c r="TYZ1249" s="143"/>
      <c r="TZA1249" s="142"/>
      <c r="TZB1249" s="143"/>
      <c r="TZC1249" s="142"/>
      <c r="TZD1249" s="143"/>
      <c r="TZE1249" s="142"/>
      <c r="TZF1249" s="143"/>
      <c r="TZG1249" s="142"/>
      <c r="TZH1249" s="143"/>
      <c r="TZI1249" s="142"/>
      <c r="TZJ1249" s="143"/>
      <c r="TZK1249" s="142"/>
      <c r="TZL1249" s="143"/>
      <c r="TZM1249" s="142"/>
      <c r="TZN1249" s="143"/>
      <c r="TZO1249" s="142"/>
      <c r="TZP1249" s="143"/>
      <c r="TZQ1249" s="142"/>
      <c r="TZR1249" s="143"/>
      <c r="TZS1249" s="142"/>
      <c r="TZT1249" s="143"/>
      <c r="TZU1249" s="142"/>
      <c r="TZV1249" s="143"/>
      <c r="TZW1249" s="142"/>
      <c r="TZX1249" s="143"/>
      <c r="TZY1249" s="142"/>
      <c r="TZZ1249" s="143"/>
      <c r="UAA1249" s="142"/>
      <c r="UAB1249" s="143"/>
      <c r="UAC1249" s="142"/>
      <c r="UAD1249" s="143"/>
      <c r="UAE1249" s="142"/>
      <c r="UAF1249" s="143"/>
      <c r="UAG1249" s="142"/>
      <c r="UAH1249" s="143"/>
      <c r="UAI1249" s="142"/>
      <c r="UAJ1249" s="143"/>
      <c r="UAK1249" s="142"/>
      <c r="UAL1249" s="143"/>
      <c r="UAM1249" s="142"/>
      <c r="UAN1249" s="143"/>
      <c r="UAO1249" s="142"/>
      <c r="UAP1249" s="143"/>
      <c r="UAQ1249" s="142"/>
      <c r="UAR1249" s="143"/>
      <c r="UAS1249" s="142"/>
      <c r="UAT1249" s="143"/>
      <c r="UAU1249" s="142"/>
      <c r="UAV1249" s="143"/>
      <c r="UAW1249" s="142"/>
      <c r="UAX1249" s="143"/>
      <c r="UAY1249" s="142"/>
      <c r="UAZ1249" s="143"/>
      <c r="UBA1249" s="142"/>
      <c r="UBB1249" s="143"/>
      <c r="UBC1249" s="142"/>
      <c r="UBD1249" s="143"/>
      <c r="UBE1249" s="142"/>
      <c r="UBF1249" s="143"/>
      <c r="UBG1249" s="142"/>
      <c r="UBH1249" s="143"/>
      <c r="UBI1249" s="142"/>
      <c r="UBJ1249" s="143"/>
      <c r="UBK1249" s="142"/>
      <c r="UBL1249" s="143"/>
      <c r="UBM1249" s="142"/>
      <c r="UBN1249" s="143"/>
      <c r="UBO1249" s="142"/>
      <c r="UBP1249" s="143"/>
      <c r="UBQ1249" s="142"/>
      <c r="UBR1249" s="143"/>
      <c r="UBS1249" s="142"/>
      <c r="UBT1249" s="143"/>
      <c r="UBU1249" s="142"/>
      <c r="UBV1249" s="143"/>
      <c r="UBW1249" s="142"/>
      <c r="UBX1249" s="143"/>
      <c r="UBY1249" s="142"/>
      <c r="UBZ1249" s="143"/>
      <c r="UCA1249" s="142"/>
      <c r="UCB1249" s="143"/>
      <c r="UCC1249" s="142"/>
      <c r="UCD1249" s="143"/>
      <c r="UCE1249" s="142"/>
      <c r="UCF1249" s="143"/>
      <c r="UCG1249" s="142"/>
      <c r="UCH1249" s="143"/>
      <c r="UCI1249" s="142"/>
      <c r="UCJ1249" s="143"/>
      <c r="UCK1249" s="142"/>
      <c r="UCL1249" s="143"/>
      <c r="UCM1249" s="142"/>
      <c r="UCN1249" s="143"/>
      <c r="UCO1249" s="142"/>
      <c r="UCP1249" s="143"/>
      <c r="UCQ1249" s="142"/>
      <c r="UCR1249" s="143"/>
      <c r="UCS1249" s="142"/>
      <c r="UCT1249" s="143"/>
      <c r="UCU1249" s="142"/>
      <c r="UCV1249" s="143"/>
      <c r="UCW1249" s="142"/>
      <c r="UCX1249" s="143"/>
      <c r="UCY1249" s="142"/>
      <c r="UCZ1249" s="143"/>
      <c r="UDA1249" s="142"/>
      <c r="UDB1249" s="143"/>
      <c r="UDC1249" s="142"/>
      <c r="UDD1249" s="143"/>
      <c r="UDE1249" s="142"/>
      <c r="UDF1249" s="143"/>
      <c r="UDG1249" s="142"/>
      <c r="UDH1249" s="143"/>
      <c r="UDI1249" s="142"/>
      <c r="UDJ1249" s="143"/>
      <c r="UDK1249" s="142"/>
      <c r="UDL1249" s="143"/>
      <c r="UDM1249" s="142"/>
      <c r="UDN1249" s="143"/>
      <c r="UDO1249" s="142"/>
      <c r="UDP1249" s="143"/>
      <c r="UDQ1249" s="142"/>
      <c r="UDR1249" s="143"/>
      <c r="UDS1249" s="142"/>
      <c r="UDT1249" s="143"/>
      <c r="UDU1249" s="142"/>
      <c r="UDV1249" s="143"/>
      <c r="UDW1249" s="142"/>
      <c r="UDX1249" s="143"/>
      <c r="UDY1249" s="142"/>
      <c r="UDZ1249" s="143"/>
      <c r="UEA1249" s="142"/>
      <c r="UEB1249" s="143"/>
      <c r="UEC1249" s="142"/>
      <c r="UED1249" s="143"/>
      <c r="UEE1249" s="142"/>
      <c r="UEF1249" s="143"/>
      <c r="UEG1249" s="142"/>
      <c r="UEH1249" s="143"/>
      <c r="UEI1249" s="142"/>
      <c r="UEJ1249" s="143"/>
      <c r="UEK1249" s="142"/>
      <c r="UEL1249" s="143"/>
      <c r="UEM1249" s="142"/>
      <c r="UEN1249" s="143"/>
      <c r="UEO1249" s="142"/>
      <c r="UEP1249" s="143"/>
      <c r="UEQ1249" s="142"/>
      <c r="UER1249" s="143"/>
      <c r="UES1249" s="142"/>
      <c r="UET1249" s="143"/>
      <c r="UEU1249" s="142"/>
      <c r="UEV1249" s="143"/>
      <c r="UEW1249" s="142"/>
      <c r="UEX1249" s="143"/>
      <c r="UEY1249" s="142"/>
      <c r="UEZ1249" s="143"/>
      <c r="UFA1249" s="142"/>
      <c r="UFB1249" s="143"/>
      <c r="UFC1249" s="142"/>
      <c r="UFD1249" s="143"/>
      <c r="UFE1249" s="142"/>
      <c r="UFF1249" s="143"/>
      <c r="UFG1249" s="142"/>
      <c r="UFH1249" s="143"/>
      <c r="UFI1249" s="142"/>
      <c r="UFJ1249" s="143"/>
      <c r="UFK1249" s="142"/>
      <c r="UFL1249" s="143"/>
      <c r="UFM1249" s="142"/>
      <c r="UFN1249" s="143"/>
      <c r="UFO1249" s="142"/>
      <c r="UFP1249" s="143"/>
      <c r="UFQ1249" s="142"/>
      <c r="UFR1249" s="143"/>
      <c r="UFS1249" s="142"/>
      <c r="UFT1249" s="143"/>
      <c r="UFU1249" s="142"/>
      <c r="UFV1249" s="143"/>
      <c r="UFW1249" s="142"/>
      <c r="UFX1249" s="143"/>
      <c r="UFY1249" s="142"/>
      <c r="UFZ1249" s="143"/>
      <c r="UGA1249" s="142"/>
      <c r="UGB1249" s="143"/>
      <c r="UGC1249" s="142"/>
      <c r="UGD1249" s="143"/>
      <c r="UGE1249" s="142"/>
      <c r="UGF1249" s="143"/>
      <c r="UGG1249" s="142"/>
      <c r="UGH1249" s="143"/>
      <c r="UGI1249" s="142"/>
      <c r="UGJ1249" s="143"/>
      <c r="UGK1249" s="142"/>
      <c r="UGL1249" s="143"/>
      <c r="UGM1249" s="142"/>
      <c r="UGN1249" s="143"/>
      <c r="UGO1249" s="142"/>
      <c r="UGP1249" s="143"/>
      <c r="UGQ1249" s="142"/>
      <c r="UGR1249" s="143"/>
      <c r="UGS1249" s="142"/>
      <c r="UGT1249" s="143"/>
      <c r="UGU1249" s="142"/>
      <c r="UGV1249" s="143"/>
      <c r="UGW1249" s="142"/>
      <c r="UGX1249" s="143"/>
      <c r="UGY1249" s="142"/>
      <c r="UGZ1249" s="143"/>
      <c r="UHA1249" s="142"/>
      <c r="UHB1249" s="143"/>
      <c r="UHC1249" s="142"/>
      <c r="UHD1249" s="143"/>
      <c r="UHE1249" s="142"/>
      <c r="UHF1249" s="143"/>
      <c r="UHG1249" s="142"/>
      <c r="UHH1249" s="143"/>
      <c r="UHI1249" s="142"/>
      <c r="UHJ1249" s="143"/>
      <c r="UHK1249" s="142"/>
      <c r="UHL1249" s="143"/>
      <c r="UHM1249" s="142"/>
      <c r="UHN1249" s="143"/>
      <c r="UHO1249" s="142"/>
      <c r="UHP1249" s="143"/>
      <c r="UHQ1249" s="142"/>
      <c r="UHR1249" s="143"/>
      <c r="UHS1249" s="142"/>
      <c r="UHT1249" s="143"/>
      <c r="UHU1249" s="142"/>
      <c r="UHV1249" s="143"/>
      <c r="UHW1249" s="142"/>
      <c r="UHX1249" s="143"/>
      <c r="UHY1249" s="142"/>
      <c r="UHZ1249" s="143"/>
      <c r="UIA1249" s="142"/>
      <c r="UIB1249" s="143"/>
      <c r="UIC1249" s="142"/>
      <c r="UID1249" s="143"/>
      <c r="UIE1249" s="142"/>
      <c r="UIF1249" s="143"/>
      <c r="UIG1249" s="142"/>
      <c r="UIH1249" s="143"/>
      <c r="UII1249" s="142"/>
      <c r="UIJ1249" s="143"/>
      <c r="UIK1249" s="142"/>
      <c r="UIL1249" s="143"/>
      <c r="UIM1249" s="142"/>
      <c r="UIN1249" s="143"/>
      <c r="UIO1249" s="142"/>
      <c r="UIP1249" s="143"/>
      <c r="UIQ1249" s="142"/>
      <c r="UIR1249" s="143"/>
      <c r="UIS1249" s="142"/>
      <c r="UIT1249" s="143"/>
      <c r="UIU1249" s="142"/>
      <c r="UIV1249" s="143"/>
      <c r="UIW1249" s="142"/>
      <c r="UIX1249" s="143"/>
      <c r="UIY1249" s="142"/>
      <c r="UIZ1249" s="143"/>
      <c r="UJA1249" s="142"/>
      <c r="UJB1249" s="143"/>
      <c r="UJC1249" s="142"/>
      <c r="UJD1249" s="143"/>
      <c r="UJE1249" s="142"/>
      <c r="UJF1249" s="143"/>
      <c r="UJG1249" s="142"/>
      <c r="UJH1249" s="143"/>
      <c r="UJI1249" s="142"/>
      <c r="UJJ1249" s="143"/>
      <c r="UJK1249" s="142"/>
      <c r="UJL1249" s="143"/>
      <c r="UJM1249" s="142"/>
      <c r="UJN1249" s="143"/>
      <c r="UJO1249" s="142"/>
      <c r="UJP1249" s="143"/>
      <c r="UJQ1249" s="142"/>
      <c r="UJR1249" s="143"/>
      <c r="UJS1249" s="142"/>
      <c r="UJT1249" s="143"/>
      <c r="UJU1249" s="142"/>
      <c r="UJV1249" s="143"/>
      <c r="UJW1249" s="142"/>
      <c r="UJX1249" s="143"/>
      <c r="UJY1249" s="142"/>
      <c r="UJZ1249" s="143"/>
      <c r="UKA1249" s="142"/>
      <c r="UKB1249" s="143"/>
      <c r="UKC1249" s="142"/>
      <c r="UKD1249" s="143"/>
      <c r="UKE1249" s="142"/>
      <c r="UKF1249" s="143"/>
      <c r="UKG1249" s="142"/>
      <c r="UKH1249" s="143"/>
      <c r="UKI1249" s="142"/>
      <c r="UKJ1249" s="143"/>
      <c r="UKK1249" s="142"/>
      <c r="UKL1249" s="143"/>
      <c r="UKM1249" s="142"/>
      <c r="UKN1249" s="143"/>
      <c r="UKO1249" s="142"/>
      <c r="UKP1249" s="143"/>
      <c r="UKQ1249" s="142"/>
      <c r="UKR1249" s="143"/>
      <c r="UKS1249" s="142"/>
      <c r="UKT1249" s="143"/>
      <c r="UKU1249" s="142"/>
      <c r="UKV1249" s="143"/>
      <c r="UKW1249" s="142"/>
      <c r="UKX1249" s="143"/>
      <c r="UKY1249" s="142"/>
      <c r="UKZ1249" s="143"/>
      <c r="ULA1249" s="142"/>
      <c r="ULB1249" s="143"/>
      <c r="ULC1249" s="142"/>
      <c r="ULD1249" s="143"/>
      <c r="ULE1249" s="142"/>
      <c r="ULF1249" s="143"/>
      <c r="ULG1249" s="142"/>
      <c r="ULH1249" s="143"/>
      <c r="ULI1249" s="142"/>
      <c r="ULJ1249" s="143"/>
      <c r="ULK1249" s="142"/>
      <c r="ULL1249" s="143"/>
      <c r="ULM1249" s="142"/>
      <c r="ULN1249" s="143"/>
      <c r="ULO1249" s="142"/>
      <c r="ULP1249" s="143"/>
      <c r="ULQ1249" s="142"/>
      <c r="ULR1249" s="143"/>
      <c r="ULS1249" s="142"/>
      <c r="ULT1249" s="143"/>
      <c r="ULU1249" s="142"/>
      <c r="ULV1249" s="143"/>
      <c r="ULW1249" s="142"/>
      <c r="ULX1249" s="143"/>
      <c r="ULY1249" s="142"/>
      <c r="ULZ1249" s="143"/>
      <c r="UMA1249" s="142"/>
      <c r="UMB1249" s="143"/>
      <c r="UMC1249" s="142"/>
      <c r="UMD1249" s="143"/>
      <c r="UME1249" s="142"/>
      <c r="UMF1249" s="143"/>
      <c r="UMG1249" s="142"/>
      <c r="UMH1249" s="143"/>
      <c r="UMI1249" s="142"/>
      <c r="UMJ1249" s="143"/>
      <c r="UMK1249" s="142"/>
      <c r="UML1249" s="143"/>
      <c r="UMM1249" s="142"/>
      <c r="UMN1249" s="143"/>
      <c r="UMO1249" s="142"/>
      <c r="UMP1249" s="143"/>
      <c r="UMQ1249" s="142"/>
      <c r="UMR1249" s="143"/>
      <c r="UMS1249" s="142"/>
      <c r="UMT1249" s="143"/>
      <c r="UMU1249" s="142"/>
      <c r="UMV1249" s="143"/>
      <c r="UMW1249" s="142"/>
      <c r="UMX1249" s="143"/>
      <c r="UMY1249" s="142"/>
      <c r="UMZ1249" s="143"/>
      <c r="UNA1249" s="142"/>
      <c r="UNB1249" s="143"/>
      <c r="UNC1249" s="142"/>
      <c r="UND1249" s="143"/>
      <c r="UNE1249" s="142"/>
      <c r="UNF1249" s="143"/>
      <c r="UNG1249" s="142"/>
      <c r="UNH1249" s="143"/>
      <c r="UNI1249" s="142"/>
      <c r="UNJ1249" s="143"/>
      <c r="UNK1249" s="142"/>
      <c r="UNL1249" s="143"/>
      <c r="UNM1249" s="142"/>
      <c r="UNN1249" s="143"/>
      <c r="UNO1249" s="142"/>
      <c r="UNP1249" s="143"/>
      <c r="UNQ1249" s="142"/>
      <c r="UNR1249" s="143"/>
      <c r="UNS1249" s="142"/>
      <c r="UNT1249" s="143"/>
      <c r="UNU1249" s="142"/>
      <c r="UNV1249" s="143"/>
      <c r="UNW1249" s="142"/>
      <c r="UNX1249" s="143"/>
      <c r="UNY1249" s="142"/>
      <c r="UNZ1249" s="143"/>
      <c r="UOA1249" s="142"/>
      <c r="UOB1249" s="143"/>
      <c r="UOC1249" s="142"/>
      <c r="UOD1249" s="143"/>
      <c r="UOE1249" s="142"/>
      <c r="UOF1249" s="143"/>
      <c r="UOG1249" s="142"/>
      <c r="UOH1249" s="143"/>
      <c r="UOI1249" s="142"/>
      <c r="UOJ1249" s="143"/>
      <c r="UOK1249" s="142"/>
      <c r="UOL1249" s="143"/>
      <c r="UOM1249" s="142"/>
      <c r="UON1249" s="143"/>
      <c r="UOO1249" s="142"/>
      <c r="UOP1249" s="143"/>
      <c r="UOQ1249" s="142"/>
      <c r="UOR1249" s="143"/>
      <c r="UOS1249" s="142"/>
      <c r="UOT1249" s="143"/>
      <c r="UOU1249" s="142"/>
      <c r="UOV1249" s="143"/>
      <c r="UOW1249" s="142"/>
      <c r="UOX1249" s="143"/>
      <c r="UOY1249" s="142"/>
      <c r="UOZ1249" s="143"/>
      <c r="UPA1249" s="142"/>
      <c r="UPB1249" s="143"/>
      <c r="UPC1249" s="142"/>
      <c r="UPD1249" s="143"/>
      <c r="UPE1249" s="142"/>
      <c r="UPF1249" s="143"/>
      <c r="UPG1249" s="142"/>
      <c r="UPH1249" s="143"/>
      <c r="UPI1249" s="142"/>
      <c r="UPJ1249" s="143"/>
      <c r="UPK1249" s="142"/>
      <c r="UPL1249" s="143"/>
      <c r="UPM1249" s="142"/>
      <c r="UPN1249" s="143"/>
      <c r="UPO1249" s="142"/>
      <c r="UPP1249" s="143"/>
      <c r="UPQ1249" s="142"/>
      <c r="UPR1249" s="143"/>
      <c r="UPS1249" s="142"/>
      <c r="UPT1249" s="143"/>
      <c r="UPU1249" s="142"/>
      <c r="UPV1249" s="143"/>
      <c r="UPW1249" s="142"/>
      <c r="UPX1249" s="143"/>
      <c r="UPY1249" s="142"/>
      <c r="UPZ1249" s="143"/>
      <c r="UQA1249" s="142"/>
      <c r="UQB1249" s="143"/>
      <c r="UQC1249" s="142"/>
      <c r="UQD1249" s="143"/>
      <c r="UQE1249" s="142"/>
      <c r="UQF1249" s="143"/>
      <c r="UQG1249" s="142"/>
      <c r="UQH1249" s="143"/>
      <c r="UQI1249" s="142"/>
      <c r="UQJ1249" s="143"/>
      <c r="UQK1249" s="142"/>
      <c r="UQL1249" s="143"/>
      <c r="UQM1249" s="142"/>
      <c r="UQN1249" s="143"/>
      <c r="UQO1249" s="142"/>
      <c r="UQP1249" s="143"/>
      <c r="UQQ1249" s="142"/>
      <c r="UQR1249" s="143"/>
      <c r="UQS1249" s="142"/>
      <c r="UQT1249" s="143"/>
      <c r="UQU1249" s="142"/>
      <c r="UQV1249" s="143"/>
      <c r="UQW1249" s="142"/>
      <c r="UQX1249" s="143"/>
      <c r="UQY1249" s="142"/>
      <c r="UQZ1249" s="143"/>
      <c r="URA1249" s="142"/>
      <c r="URB1249" s="143"/>
      <c r="URC1249" s="142"/>
      <c r="URD1249" s="143"/>
      <c r="URE1249" s="142"/>
      <c r="URF1249" s="143"/>
      <c r="URG1249" s="142"/>
      <c r="URH1249" s="143"/>
      <c r="URI1249" s="142"/>
      <c r="URJ1249" s="143"/>
      <c r="URK1249" s="142"/>
      <c r="URL1249" s="143"/>
      <c r="URM1249" s="142"/>
      <c r="URN1249" s="143"/>
      <c r="URO1249" s="142"/>
      <c r="URP1249" s="143"/>
      <c r="URQ1249" s="142"/>
      <c r="URR1249" s="143"/>
      <c r="URS1249" s="142"/>
      <c r="URT1249" s="143"/>
      <c r="URU1249" s="142"/>
      <c r="URV1249" s="143"/>
      <c r="URW1249" s="142"/>
      <c r="URX1249" s="143"/>
      <c r="URY1249" s="142"/>
      <c r="URZ1249" s="143"/>
      <c r="USA1249" s="142"/>
      <c r="USB1249" s="143"/>
      <c r="USC1249" s="142"/>
      <c r="USD1249" s="143"/>
      <c r="USE1249" s="142"/>
      <c r="USF1249" s="143"/>
      <c r="USG1249" s="142"/>
      <c r="USH1249" s="143"/>
      <c r="USI1249" s="142"/>
      <c r="USJ1249" s="143"/>
      <c r="USK1249" s="142"/>
      <c r="USL1249" s="143"/>
      <c r="USM1249" s="142"/>
      <c r="USN1249" s="143"/>
      <c r="USO1249" s="142"/>
      <c r="USP1249" s="143"/>
      <c r="USQ1249" s="142"/>
      <c r="USR1249" s="143"/>
      <c r="USS1249" s="142"/>
      <c r="UST1249" s="143"/>
      <c r="USU1249" s="142"/>
      <c r="USV1249" s="143"/>
      <c r="USW1249" s="142"/>
      <c r="USX1249" s="143"/>
      <c r="USY1249" s="142"/>
      <c r="USZ1249" s="143"/>
      <c r="UTA1249" s="142"/>
      <c r="UTB1249" s="143"/>
      <c r="UTC1249" s="142"/>
      <c r="UTD1249" s="143"/>
      <c r="UTE1249" s="142"/>
      <c r="UTF1249" s="143"/>
      <c r="UTG1249" s="142"/>
      <c r="UTH1249" s="143"/>
      <c r="UTI1249" s="142"/>
      <c r="UTJ1249" s="143"/>
      <c r="UTK1249" s="142"/>
      <c r="UTL1249" s="143"/>
      <c r="UTM1249" s="142"/>
      <c r="UTN1249" s="143"/>
      <c r="UTO1249" s="142"/>
      <c r="UTP1249" s="143"/>
      <c r="UTQ1249" s="142"/>
      <c r="UTR1249" s="143"/>
      <c r="UTS1249" s="142"/>
      <c r="UTT1249" s="143"/>
      <c r="UTU1249" s="142"/>
      <c r="UTV1249" s="143"/>
      <c r="UTW1249" s="142"/>
      <c r="UTX1249" s="143"/>
      <c r="UTY1249" s="142"/>
      <c r="UTZ1249" s="143"/>
      <c r="UUA1249" s="142"/>
      <c r="UUB1249" s="143"/>
      <c r="UUC1249" s="142"/>
      <c r="UUD1249" s="143"/>
      <c r="UUE1249" s="142"/>
      <c r="UUF1249" s="143"/>
      <c r="UUG1249" s="142"/>
      <c r="UUH1249" s="143"/>
      <c r="UUI1249" s="142"/>
      <c r="UUJ1249" s="143"/>
      <c r="UUK1249" s="142"/>
      <c r="UUL1249" s="143"/>
      <c r="UUM1249" s="142"/>
      <c r="UUN1249" s="143"/>
      <c r="UUO1249" s="142"/>
      <c r="UUP1249" s="143"/>
      <c r="UUQ1249" s="142"/>
      <c r="UUR1249" s="143"/>
      <c r="UUS1249" s="142"/>
      <c r="UUT1249" s="143"/>
      <c r="UUU1249" s="142"/>
      <c r="UUV1249" s="143"/>
      <c r="UUW1249" s="142"/>
      <c r="UUX1249" s="143"/>
      <c r="UUY1249" s="142"/>
      <c r="UUZ1249" s="143"/>
      <c r="UVA1249" s="142"/>
      <c r="UVB1249" s="143"/>
      <c r="UVC1249" s="142"/>
      <c r="UVD1249" s="143"/>
      <c r="UVE1249" s="142"/>
      <c r="UVF1249" s="143"/>
      <c r="UVG1249" s="142"/>
      <c r="UVH1249" s="143"/>
      <c r="UVI1249" s="142"/>
      <c r="UVJ1249" s="143"/>
      <c r="UVK1249" s="142"/>
      <c r="UVL1249" s="143"/>
      <c r="UVM1249" s="142"/>
      <c r="UVN1249" s="143"/>
      <c r="UVO1249" s="142"/>
      <c r="UVP1249" s="143"/>
      <c r="UVQ1249" s="142"/>
      <c r="UVR1249" s="143"/>
      <c r="UVS1249" s="142"/>
      <c r="UVT1249" s="143"/>
      <c r="UVU1249" s="142"/>
      <c r="UVV1249" s="143"/>
      <c r="UVW1249" s="142"/>
      <c r="UVX1249" s="143"/>
      <c r="UVY1249" s="142"/>
      <c r="UVZ1249" s="143"/>
      <c r="UWA1249" s="142"/>
      <c r="UWB1249" s="143"/>
      <c r="UWC1249" s="142"/>
      <c r="UWD1249" s="143"/>
      <c r="UWE1249" s="142"/>
      <c r="UWF1249" s="143"/>
      <c r="UWG1249" s="142"/>
      <c r="UWH1249" s="143"/>
      <c r="UWI1249" s="142"/>
      <c r="UWJ1249" s="143"/>
      <c r="UWK1249" s="142"/>
      <c r="UWL1249" s="143"/>
      <c r="UWM1249" s="142"/>
      <c r="UWN1249" s="143"/>
      <c r="UWO1249" s="142"/>
      <c r="UWP1249" s="143"/>
      <c r="UWQ1249" s="142"/>
      <c r="UWR1249" s="143"/>
      <c r="UWS1249" s="142"/>
      <c r="UWT1249" s="143"/>
      <c r="UWU1249" s="142"/>
      <c r="UWV1249" s="143"/>
      <c r="UWW1249" s="142"/>
      <c r="UWX1249" s="143"/>
      <c r="UWY1249" s="142"/>
      <c r="UWZ1249" s="143"/>
      <c r="UXA1249" s="142"/>
      <c r="UXB1249" s="143"/>
      <c r="UXC1249" s="142"/>
      <c r="UXD1249" s="143"/>
      <c r="UXE1249" s="142"/>
      <c r="UXF1249" s="143"/>
      <c r="UXG1249" s="142"/>
      <c r="UXH1249" s="143"/>
      <c r="UXI1249" s="142"/>
      <c r="UXJ1249" s="143"/>
      <c r="UXK1249" s="142"/>
      <c r="UXL1249" s="143"/>
      <c r="UXM1249" s="142"/>
      <c r="UXN1249" s="143"/>
      <c r="UXO1249" s="142"/>
      <c r="UXP1249" s="143"/>
      <c r="UXQ1249" s="142"/>
      <c r="UXR1249" s="143"/>
      <c r="UXS1249" s="142"/>
      <c r="UXT1249" s="143"/>
      <c r="UXU1249" s="142"/>
      <c r="UXV1249" s="143"/>
      <c r="UXW1249" s="142"/>
      <c r="UXX1249" s="143"/>
      <c r="UXY1249" s="142"/>
      <c r="UXZ1249" s="143"/>
      <c r="UYA1249" s="142"/>
      <c r="UYB1249" s="143"/>
      <c r="UYC1249" s="142"/>
      <c r="UYD1249" s="143"/>
      <c r="UYE1249" s="142"/>
      <c r="UYF1249" s="143"/>
      <c r="UYG1249" s="142"/>
      <c r="UYH1249" s="143"/>
      <c r="UYI1249" s="142"/>
      <c r="UYJ1249" s="143"/>
      <c r="UYK1249" s="142"/>
      <c r="UYL1249" s="143"/>
      <c r="UYM1249" s="142"/>
      <c r="UYN1249" s="143"/>
      <c r="UYO1249" s="142"/>
      <c r="UYP1249" s="143"/>
      <c r="UYQ1249" s="142"/>
      <c r="UYR1249" s="143"/>
      <c r="UYS1249" s="142"/>
      <c r="UYT1249" s="143"/>
      <c r="UYU1249" s="142"/>
      <c r="UYV1249" s="143"/>
      <c r="UYW1249" s="142"/>
      <c r="UYX1249" s="143"/>
      <c r="UYY1249" s="142"/>
      <c r="UYZ1249" s="143"/>
      <c r="UZA1249" s="142"/>
      <c r="UZB1249" s="143"/>
      <c r="UZC1249" s="142"/>
      <c r="UZD1249" s="143"/>
      <c r="UZE1249" s="142"/>
      <c r="UZF1249" s="143"/>
      <c r="UZG1249" s="142"/>
      <c r="UZH1249" s="143"/>
      <c r="UZI1249" s="142"/>
      <c r="UZJ1249" s="143"/>
      <c r="UZK1249" s="142"/>
      <c r="UZL1249" s="143"/>
      <c r="UZM1249" s="142"/>
      <c r="UZN1249" s="143"/>
      <c r="UZO1249" s="142"/>
      <c r="UZP1249" s="143"/>
      <c r="UZQ1249" s="142"/>
      <c r="UZR1249" s="143"/>
      <c r="UZS1249" s="142"/>
      <c r="UZT1249" s="143"/>
      <c r="UZU1249" s="142"/>
      <c r="UZV1249" s="143"/>
      <c r="UZW1249" s="142"/>
      <c r="UZX1249" s="143"/>
      <c r="UZY1249" s="142"/>
      <c r="UZZ1249" s="143"/>
      <c r="VAA1249" s="142"/>
      <c r="VAB1249" s="143"/>
      <c r="VAC1249" s="142"/>
      <c r="VAD1249" s="143"/>
      <c r="VAE1249" s="142"/>
      <c r="VAF1249" s="143"/>
      <c r="VAG1249" s="142"/>
      <c r="VAH1249" s="143"/>
      <c r="VAI1249" s="142"/>
      <c r="VAJ1249" s="143"/>
      <c r="VAK1249" s="142"/>
      <c r="VAL1249" s="143"/>
      <c r="VAM1249" s="142"/>
      <c r="VAN1249" s="143"/>
      <c r="VAO1249" s="142"/>
      <c r="VAP1249" s="143"/>
      <c r="VAQ1249" s="142"/>
      <c r="VAR1249" s="143"/>
      <c r="VAS1249" s="142"/>
      <c r="VAT1249" s="143"/>
      <c r="VAU1249" s="142"/>
      <c r="VAV1249" s="143"/>
      <c r="VAW1249" s="142"/>
      <c r="VAX1249" s="143"/>
      <c r="VAY1249" s="142"/>
      <c r="VAZ1249" s="143"/>
      <c r="VBA1249" s="142"/>
      <c r="VBB1249" s="143"/>
      <c r="VBC1249" s="142"/>
      <c r="VBD1249" s="143"/>
      <c r="VBE1249" s="142"/>
      <c r="VBF1249" s="143"/>
      <c r="VBG1249" s="142"/>
      <c r="VBH1249" s="143"/>
      <c r="VBI1249" s="142"/>
      <c r="VBJ1249" s="143"/>
      <c r="VBK1249" s="142"/>
      <c r="VBL1249" s="143"/>
      <c r="VBM1249" s="142"/>
      <c r="VBN1249" s="143"/>
      <c r="VBO1249" s="142"/>
      <c r="VBP1249" s="143"/>
      <c r="VBQ1249" s="142"/>
      <c r="VBR1249" s="143"/>
      <c r="VBS1249" s="142"/>
      <c r="VBT1249" s="143"/>
      <c r="VBU1249" s="142"/>
      <c r="VBV1249" s="143"/>
      <c r="VBW1249" s="142"/>
      <c r="VBX1249" s="143"/>
      <c r="VBY1249" s="142"/>
      <c r="VBZ1249" s="143"/>
      <c r="VCA1249" s="142"/>
      <c r="VCB1249" s="143"/>
      <c r="VCC1249" s="142"/>
      <c r="VCD1249" s="143"/>
      <c r="VCE1249" s="142"/>
      <c r="VCF1249" s="143"/>
      <c r="VCG1249" s="142"/>
      <c r="VCH1249" s="143"/>
      <c r="VCI1249" s="142"/>
      <c r="VCJ1249" s="143"/>
      <c r="VCK1249" s="142"/>
      <c r="VCL1249" s="143"/>
      <c r="VCM1249" s="142"/>
      <c r="VCN1249" s="143"/>
      <c r="VCO1249" s="142"/>
      <c r="VCP1249" s="143"/>
      <c r="VCQ1249" s="142"/>
      <c r="VCR1249" s="143"/>
      <c r="VCS1249" s="142"/>
      <c r="VCT1249" s="143"/>
      <c r="VCU1249" s="142"/>
      <c r="VCV1249" s="143"/>
      <c r="VCW1249" s="142"/>
      <c r="VCX1249" s="143"/>
      <c r="VCY1249" s="142"/>
      <c r="VCZ1249" s="143"/>
      <c r="VDA1249" s="142"/>
      <c r="VDB1249" s="143"/>
      <c r="VDC1249" s="142"/>
      <c r="VDD1249" s="143"/>
      <c r="VDE1249" s="142"/>
      <c r="VDF1249" s="143"/>
      <c r="VDG1249" s="142"/>
      <c r="VDH1249" s="143"/>
      <c r="VDI1249" s="142"/>
      <c r="VDJ1249" s="143"/>
      <c r="VDK1249" s="142"/>
      <c r="VDL1249" s="143"/>
      <c r="VDM1249" s="142"/>
      <c r="VDN1249" s="143"/>
      <c r="VDO1249" s="142"/>
      <c r="VDP1249" s="143"/>
      <c r="VDQ1249" s="142"/>
      <c r="VDR1249" s="143"/>
      <c r="VDS1249" s="142"/>
      <c r="VDT1249" s="143"/>
      <c r="VDU1249" s="142"/>
      <c r="VDV1249" s="143"/>
      <c r="VDW1249" s="142"/>
      <c r="VDX1249" s="143"/>
      <c r="VDY1249" s="142"/>
      <c r="VDZ1249" s="143"/>
      <c r="VEA1249" s="142"/>
      <c r="VEB1249" s="143"/>
      <c r="VEC1249" s="142"/>
      <c r="VED1249" s="143"/>
      <c r="VEE1249" s="142"/>
      <c r="VEF1249" s="143"/>
      <c r="VEG1249" s="142"/>
      <c r="VEH1249" s="143"/>
      <c r="VEI1249" s="142"/>
      <c r="VEJ1249" s="143"/>
      <c r="VEK1249" s="142"/>
      <c r="VEL1249" s="143"/>
      <c r="VEM1249" s="142"/>
      <c r="VEN1249" s="143"/>
      <c r="VEO1249" s="142"/>
      <c r="VEP1249" s="143"/>
      <c r="VEQ1249" s="142"/>
      <c r="VER1249" s="143"/>
      <c r="VES1249" s="142"/>
      <c r="VET1249" s="143"/>
      <c r="VEU1249" s="142"/>
      <c r="VEV1249" s="143"/>
      <c r="VEW1249" s="142"/>
      <c r="VEX1249" s="143"/>
      <c r="VEY1249" s="142"/>
      <c r="VEZ1249" s="143"/>
      <c r="VFA1249" s="142"/>
      <c r="VFB1249" s="143"/>
      <c r="VFC1249" s="142"/>
      <c r="VFD1249" s="143"/>
      <c r="VFE1249" s="142"/>
      <c r="VFF1249" s="143"/>
      <c r="VFG1249" s="142"/>
      <c r="VFH1249" s="143"/>
      <c r="VFI1249" s="142"/>
      <c r="VFJ1249" s="143"/>
      <c r="VFK1249" s="142"/>
      <c r="VFL1249" s="143"/>
      <c r="VFM1249" s="142"/>
      <c r="VFN1249" s="143"/>
      <c r="VFO1249" s="142"/>
      <c r="VFP1249" s="143"/>
      <c r="VFQ1249" s="142"/>
      <c r="VFR1249" s="143"/>
      <c r="VFS1249" s="142"/>
      <c r="VFT1249" s="143"/>
      <c r="VFU1249" s="142"/>
      <c r="VFV1249" s="143"/>
      <c r="VFW1249" s="142"/>
      <c r="VFX1249" s="143"/>
      <c r="VFY1249" s="142"/>
      <c r="VFZ1249" s="143"/>
      <c r="VGA1249" s="142"/>
      <c r="VGB1249" s="143"/>
      <c r="VGC1249" s="142"/>
      <c r="VGD1249" s="143"/>
      <c r="VGE1249" s="142"/>
      <c r="VGF1249" s="143"/>
      <c r="VGG1249" s="142"/>
      <c r="VGH1249" s="143"/>
      <c r="VGI1249" s="142"/>
      <c r="VGJ1249" s="143"/>
      <c r="VGK1249" s="142"/>
      <c r="VGL1249" s="143"/>
      <c r="VGM1249" s="142"/>
      <c r="VGN1249" s="143"/>
      <c r="VGO1249" s="142"/>
      <c r="VGP1249" s="143"/>
      <c r="VGQ1249" s="142"/>
      <c r="VGR1249" s="143"/>
      <c r="VGS1249" s="142"/>
      <c r="VGT1249" s="143"/>
      <c r="VGU1249" s="142"/>
      <c r="VGV1249" s="143"/>
      <c r="VGW1249" s="142"/>
      <c r="VGX1249" s="143"/>
      <c r="VGY1249" s="142"/>
      <c r="VGZ1249" s="143"/>
      <c r="VHA1249" s="142"/>
      <c r="VHB1249" s="143"/>
      <c r="VHC1249" s="142"/>
      <c r="VHD1249" s="143"/>
      <c r="VHE1249" s="142"/>
      <c r="VHF1249" s="143"/>
      <c r="VHG1249" s="142"/>
      <c r="VHH1249" s="143"/>
      <c r="VHI1249" s="142"/>
      <c r="VHJ1249" s="143"/>
      <c r="VHK1249" s="142"/>
      <c r="VHL1249" s="143"/>
      <c r="VHM1249" s="142"/>
      <c r="VHN1249" s="143"/>
      <c r="VHO1249" s="142"/>
      <c r="VHP1249" s="143"/>
      <c r="VHQ1249" s="142"/>
      <c r="VHR1249" s="143"/>
      <c r="VHS1249" s="142"/>
      <c r="VHT1249" s="143"/>
      <c r="VHU1249" s="142"/>
      <c r="VHV1249" s="143"/>
      <c r="VHW1249" s="142"/>
      <c r="VHX1249" s="143"/>
      <c r="VHY1249" s="142"/>
      <c r="VHZ1249" s="143"/>
      <c r="VIA1249" s="142"/>
      <c r="VIB1249" s="143"/>
      <c r="VIC1249" s="142"/>
      <c r="VID1249" s="143"/>
      <c r="VIE1249" s="142"/>
      <c r="VIF1249" s="143"/>
      <c r="VIG1249" s="142"/>
      <c r="VIH1249" s="143"/>
      <c r="VII1249" s="142"/>
      <c r="VIJ1249" s="143"/>
      <c r="VIK1249" s="142"/>
      <c r="VIL1249" s="143"/>
      <c r="VIM1249" s="142"/>
      <c r="VIN1249" s="143"/>
      <c r="VIO1249" s="142"/>
      <c r="VIP1249" s="143"/>
      <c r="VIQ1249" s="142"/>
      <c r="VIR1249" s="143"/>
      <c r="VIS1249" s="142"/>
      <c r="VIT1249" s="143"/>
      <c r="VIU1249" s="142"/>
      <c r="VIV1249" s="143"/>
      <c r="VIW1249" s="142"/>
      <c r="VIX1249" s="143"/>
      <c r="VIY1249" s="142"/>
      <c r="VIZ1249" s="143"/>
      <c r="VJA1249" s="142"/>
      <c r="VJB1249" s="143"/>
      <c r="VJC1249" s="142"/>
      <c r="VJD1249" s="143"/>
      <c r="VJE1249" s="142"/>
      <c r="VJF1249" s="143"/>
      <c r="VJG1249" s="142"/>
      <c r="VJH1249" s="143"/>
      <c r="VJI1249" s="142"/>
      <c r="VJJ1249" s="143"/>
      <c r="VJK1249" s="142"/>
      <c r="VJL1249" s="143"/>
      <c r="VJM1249" s="142"/>
      <c r="VJN1249" s="143"/>
      <c r="VJO1249" s="142"/>
      <c r="VJP1249" s="143"/>
      <c r="VJQ1249" s="142"/>
      <c r="VJR1249" s="143"/>
      <c r="VJS1249" s="142"/>
      <c r="VJT1249" s="143"/>
      <c r="VJU1249" s="142"/>
      <c r="VJV1249" s="143"/>
      <c r="VJW1249" s="142"/>
      <c r="VJX1249" s="143"/>
      <c r="VJY1249" s="142"/>
      <c r="VJZ1249" s="143"/>
      <c r="VKA1249" s="142"/>
      <c r="VKB1249" s="143"/>
      <c r="VKC1249" s="142"/>
      <c r="VKD1249" s="143"/>
      <c r="VKE1249" s="142"/>
      <c r="VKF1249" s="143"/>
      <c r="VKG1249" s="142"/>
      <c r="VKH1249" s="143"/>
      <c r="VKI1249" s="142"/>
      <c r="VKJ1249" s="143"/>
      <c r="VKK1249" s="142"/>
      <c r="VKL1249" s="143"/>
      <c r="VKM1249" s="142"/>
      <c r="VKN1249" s="143"/>
      <c r="VKO1249" s="142"/>
      <c r="VKP1249" s="143"/>
      <c r="VKQ1249" s="142"/>
      <c r="VKR1249" s="143"/>
      <c r="VKS1249" s="142"/>
      <c r="VKT1249" s="143"/>
      <c r="VKU1249" s="142"/>
      <c r="VKV1249" s="143"/>
      <c r="VKW1249" s="142"/>
      <c r="VKX1249" s="143"/>
      <c r="VKY1249" s="142"/>
      <c r="VKZ1249" s="143"/>
      <c r="VLA1249" s="142"/>
      <c r="VLB1249" s="143"/>
      <c r="VLC1249" s="142"/>
      <c r="VLD1249" s="143"/>
      <c r="VLE1249" s="142"/>
      <c r="VLF1249" s="143"/>
      <c r="VLG1249" s="142"/>
      <c r="VLH1249" s="143"/>
      <c r="VLI1249" s="142"/>
      <c r="VLJ1249" s="143"/>
      <c r="VLK1249" s="142"/>
      <c r="VLL1249" s="143"/>
      <c r="VLM1249" s="142"/>
      <c r="VLN1249" s="143"/>
      <c r="VLO1249" s="142"/>
      <c r="VLP1249" s="143"/>
      <c r="VLQ1249" s="142"/>
      <c r="VLR1249" s="143"/>
      <c r="VLS1249" s="142"/>
      <c r="VLT1249" s="143"/>
      <c r="VLU1249" s="142"/>
      <c r="VLV1249" s="143"/>
      <c r="VLW1249" s="142"/>
      <c r="VLX1249" s="143"/>
      <c r="VLY1249" s="142"/>
      <c r="VLZ1249" s="143"/>
      <c r="VMA1249" s="142"/>
      <c r="VMB1249" s="143"/>
      <c r="VMC1249" s="142"/>
      <c r="VMD1249" s="143"/>
      <c r="VME1249" s="142"/>
      <c r="VMF1249" s="143"/>
      <c r="VMG1249" s="142"/>
      <c r="VMH1249" s="143"/>
      <c r="VMI1249" s="142"/>
      <c r="VMJ1249" s="143"/>
      <c r="VMK1249" s="142"/>
      <c r="VML1249" s="143"/>
      <c r="VMM1249" s="142"/>
      <c r="VMN1249" s="143"/>
      <c r="VMO1249" s="142"/>
      <c r="VMP1249" s="143"/>
      <c r="VMQ1249" s="142"/>
      <c r="VMR1249" s="143"/>
      <c r="VMS1249" s="142"/>
      <c r="VMT1249" s="143"/>
      <c r="VMU1249" s="142"/>
      <c r="VMV1249" s="143"/>
      <c r="VMW1249" s="142"/>
      <c r="VMX1249" s="143"/>
      <c r="VMY1249" s="142"/>
      <c r="VMZ1249" s="143"/>
      <c r="VNA1249" s="142"/>
      <c r="VNB1249" s="143"/>
      <c r="VNC1249" s="142"/>
      <c r="VND1249" s="143"/>
      <c r="VNE1249" s="142"/>
      <c r="VNF1249" s="143"/>
      <c r="VNG1249" s="142"/>
      <c r="VNH1249" s="143"/>
      <c r="VNI1249" s="142"/>
      <c r="VNJ1249" s="143"/>
      <c r="VNK1249" s="142"/>
      <c r="VNL1249" s="143"/>
      <c r="VNM1249" s="142"/>
      <c r="VNN1249" s="143"/>
      <c r="VNO1249" s="142"/>
      <c r="VNP1249" s="143"/>
      <c r="VNQ1249" s="142"/>
      <c r="VNR1249" s="143"/>
      <c r="VNS1249" s="142"/>
      <c r="VNT1249" s="143"/>
      <c r="VNU1249" s="142"/>
      <c r="VNV1249" s="143"/>
      <c r="VNW1249" s="142"/>
      <c r="VNX1249" s="143"/>
      <c r="VNY1249" s="142"/>
      <c r="VNZ1249" s="143"/>
      <c r="VOA1249" s="142"/>
      <c r="VOB1249" s="143"/>
      <c r="VOC1249" s="142"/>
      <c r="VOD1249" s="143"/>
      <c r="VOE1249" s="142"/>
      <c r="VOF1249" s="143"/>
      <c r="VOG1249" s="142"/>
      <c r="VOH1249" s="143"/>
      <c r="VOI1249" s="142"/>
      <c r="VOJ1249" s="143"/>
      <c r="VOK1249" s="142"/>
      <c r="VOL1249" s="143"/>
      <c r="VOM1249" s="142"/>
      <c r="VON1249" s="143"/>
      <c r="VOO1249" s="142"/>
      <c r="VOP1249" s="143"/>
      <c r="VOQ1249" s="142"/>
      <c r="VOR1249" s="143"/>
      <c r="VOS1249" s="142"/>
      <c r="VOT1249" s="143"/>
      <c r="VOU1249" s="142"/>
      <c r="VOV1249" s="143"/>
      <c r="VOW1249" s="142"/>
      <c r="VOX1249" s="143"/>
      <c r="VOY1249" s="142"/>
      <c r="VOZ1249" s="143"/>
      <c r="VPA1249" s="142"/>
      <c r="VPB1249" s="143"/>
      <c r="VPC1249" s="142"/>
      <c r="VPD1249" s="143"/>
      <c r="VPE1249" s="142"/>
      <c r="VPF1249" s="143"/>
      <c r="VPG1249" s="142"/>
      <c r="VPH1249" s="143"/>
      <c r="VPI1249" s="142"/>
      <c r="VPJ1249" s="143"/>
      <c r="VPK1249" s="142"/>
      <c r="VPL1249" s="143"/>
      <c r="VPM1249" s="142"/>
      <c r="VPN1249" s="143"/>
      <c r="VPO1249" s="142"/>
      <c r="VPP1249" s="143"/>
      <c r="VPQ1249" s="142"/>
      <c r="VPR1249" s="143"/>
      <c r="VPS1249" s="142"/>
      <c r="VPT1249" s="143"/>
      <c r="VPU1249" s="142"/>
      <c r="VPV1249" s="143"/>
      <c r="VPW1249" s="142"/>
      <c r="VPX1249" s="143"/>
      <c r="VPY1249" s="142"/>
      <c r="VPZ1249" s="143"/>
      <c r="VQA1249" s="142"/>
      <c r="VQB1249" s="143"/>
      <c r="VQC1249" s="142"/>
      <c r="VQD1249" s="143"/>
      <c r="VQE1249" s="142"/>
      <c r="VQF1249" s="143"/>
      <c r="VQG1249" s="142"/>
      <c r="VQH1249" s="143"/>
      <c r="VQI1249" s="142"/>
      <c r="VQJ1249" s="143"/>
      <c r="VQK1249" s="142"/>
      <c r="VQL1249" s="143"/>
      <c r="VQM1249" s="142"/>
      <c r="VQN1249" s="143"/>
      <c r="VQO1249" s="142"/>
      <c r="VQP1249" s="143"/>
      <c r="VQQ1249" s="142"/>
      <c r="VQR1249" s="143"/>
      <c r="VQS1249" s="142"/>
      <c r="VQT1249" s="143"/>
      <c r="VQU1249" s="142"/>
      <c r="VQV1249" s="143"/>
      <c r="VQW1249" s="142"/>
      <c r="VQX1249" s="143"/>
      <c r="VQY1249" s="142"/>
      <c r="VQZ1249" s="143"/>
      <c r="VRA1249" s="142"/>
      <c r="VRB1249" s="143"/>
      <c r="VRC1249" s="142"/>
      <c r="VRD1249" s="143"/>
      <c r="VRE1249" s="142"/>
      <c r="VRF1249" s="143"/>
      <c r="VRG1249" s="142"/>
      <c r="VRH1249" s="143"/>
      <c r="VRI1249" s="142"/>
      <c r="VRJ1249" s="143"/>
      <c r="VRK1249" s="142"/>
      <c r="VRL1249" s="143"/>
      <c r="VRM1249" s="142"/>
      <c r="VRN1249" s="143"/>
      <c r="VRO1249" s="142"/>
      <c r="VRP1249" s="143"/>
      <c r="VRQ1249" s="142"/>
      <c r="VRR1249" s="143"/>
      <c r="VRS1249" s="142"/>
      <c r="VRT1249" s="143"/>
      <c r="VRU1249" s="142"/>
      <c r="VRV1249" s="143"/>
      <c r="VRW1249" s="142"/>
      <c r="VRX1249" s="143"/>
      <c r="VRY1249" s="142"/>
      <c r="VRZ1249" s="143"/>
      <c r="VSA1249" s="142"/>
      <c r="VSB1249" s="143"/>
      <c r="VSC1249" s="142"/>
      <c r="VSD1249" s="143"/>
      <c r="VSE1249" s="142"/>
      <c r="VSF1249" s="143"/>
      <c r="VSG1249" s="142"/>
      <c r="VSH1249" s="143"/>
      <c r="VSI1249" s="142"/>
      <c r="VSJ1249" s="143"/>
      <c r="VSK1249" s="142"/>
      <c r="VSL1249" s="143"/>
      <c r="VSM1249" s="142"/>
      <c r="VSN1249" s="143"/>
      <c r="VSO1249" s="142"/>
      <c r="VSP1249" s="143"/>
      <c r="VSQ1249" s="142"/>
      <c r="VSR1249" s="143"/>
      <c r="VSS1249" s="142"/>
      <c r="VST1249" s="143"/>
      <c r="VSU1249" s="142"/>
      <c r="VSV1249" s="143"/>
      <c r="VSW1249" s="142"/>
      <c r="VSX1249" s="143"/>
      <c r="VSY1249" s="142"/>
      <c r="VSZ1249" s="143"/>
      <c r="VTA1249" s="142"/>
      <c r="VTB1249" s="143"/>
      <c r="VTC1249" s="142"/>
      <c r="VTD1249" s="143"/>
      <c r="VTE1249" s="142"/>
      <c r="VTF1249" s="143"/>
      <c r="VTG1249" s="142"/>
      <c r="VTH1249" s="143"/>
      <c r="VTI1249" s="142"/>
      <c r="VTJ1249" s="143"/>
      <c r="VTK1249" s="142"/>
      <c r="VTL1249" s="143"/>
      <c r="VTM1249" s="142"/>
      <c r="VTN1249" s="143"/>
      <c r="VTO1249" s="142"/>
      <c r="VTP1249" s="143"/>
      <c r="VTQ1249" s="142"/>
      <c r="VTR1249" s="143"/>
      <c r="VTS1249" s="142"/>
      <c r="VTT1249" s="143"/>
      <c r="VTU1249" s="142"/>
      <c r="VTV1249" s="143"/>
      <c r="VTW1249" s="142"/>
      <c r="VTX1249" s="143"/>
      <c r="VTY1249" s="142"/>
      <c r="VTZ1249" s="143"/>
      <c r="VUA1249" s="142"/>
      <c r="VUB1249" s="143"/>
      <c r="VUC1249" s="142"/>
      <c r="VUD1249" s="143"/>
      <c r="VUE1249" s="142"/>
      <c r="VUF1249" s="143"/>
      <c r="VUG1249" s="142"/>
      <c r="VUH1249" s="143"/>
      <c r="VUI1249" s="142"/>
      <c r="VUJ1249" s="143"/>
      <c r="VUK1249" s="142"/>
      <c r="VUL1249" s="143"/>
      <c r="VUM1249" s="142"/>
      <c r="VUN1249" s="143"/>
      <c r="VUO1249" s="142"/>
      <c r="VUP1249" s="143"/>
      <c r="VUQ1249" s="142"/>
      <c r="VUR1249" s="143"/>
      <c r="VUS1249" s="142"/>
      <c r="VUT1249" s="143"/>
      <c r="VUU1249" s="142"/>
      <c r="VUV1249" s="143"/>
      <c r="VUW1249" s="142"/>
      <c r="VUX1249" s="143"/>
      <c r="VUY1249" s="142"/>
      <c r="VUZ1249" s="143"/>
      <c r="VVA1249" s="142"/>
      <c r="VVB1249" s="143"/>
      <c r="VVC1249" s="142"/>
      <c r="VVD1249" s="143"/>
      <c r="VVE1249" s="142"/>
      <c r="VVF1249" s="143"/>
      <c r="VVG1249" s="142"/>
      <c r="VVH1249" s="143"/>
      <c r="VVI1249" s="142"/>
      <c r="VVJ1249" s="143"/>
      <c r="VVK1249" s="142"/>
      <c r="VVL1249" s="143"/>
      <c r="VVM1249" s="142"/>
      <c r="VVN1249" s="143"/>
      <c r="VVO1249" s="142"/>
      <c r="VVP1249" s="143"/>
      <c r="VVQ1249" s="142"/>
      <c r="VVR1249" s="143"/>
      <c r="VVS1249" s="142"/>
      <c r="VVT1249" s="143"/>
      <c r="VVU1249" s="142"/>
      <c r="VVV1249" s="143"/>
      <c r="VVW1249" s="142"/>
      <c r="VVX1249" s="143"/>
      <c r="VVY1249" s="142"/>
      <c r="VVZ1249" s="143"/>
      <c r="VWA1249" s="142"/>
      <c r="VWB1249" s="143"/>
      <c r="VWC1249" s="142"/>
      <c r="VWD1249" s="143"/>
      <c r="VWE1249" s="142"/>
      <c r="VWF1249" s="143"/>
      <c r="VWG1249" s="142"/>
      <c r="VWH1249" s="143"/>
      <c r="VWI1249" s="142"/>
      <c r="VWJ1249" s="143"/>
      <c r="VWK1249" s="142"/>
      <c r="VWL1249" s="143"/>
      <c r="VWM1249" s="142"/>
      <c r="VWN1249" s="143"/>
      <c r="VWO1249" s="142"/>
      <c r="VWP1249" s="143"/>
      <c r="VWQ1249" s="142"/>
      <c r="VWR1249" s="143"/>
      <c r="VWS1249" s="142"/>
      <c r="VWT1249" s="143"/>
      <c r="VWU1249" s="142"/>
      <c r="VWV1249" s="143"/>
      <c r="VWW1249" s="142"/>
      <c r="VWX1249" s="143"/>
      <c r="VWY1249" s="142"/>
      <c r="VWZ1249" s="143"/>
      <c r="VXA1249" s="142"/>
      <c r="VXB1249" s="143"/>
      <c r="VXC1249" s="142"/>
      <c r="VXD1249" s="143"/>
      <c r="VXE1249" s="142"/>
      <c r="VXF1249" s="143"/>
      <c r="VXG1249" s="142"/>
      <c r="VXH1249" s="143"/>
      <c r="VXI1249" s="142"/>
      <c r="VXJ1249" s="143"/>
      <c r="VXK1249" s="142"/>
      <c r="VXL1249" s="143"/>
      <c r="VXM1249" s="142"/>
      <c r="VXN1249" s="143"/>
      <c r="VXO1249" s="142"/>
      <c r="VXP1249" s="143"/>
      <c r="VXQ1249" s="142"/>
      <c r="VXR1249" s="143"/>
      <c r="VXS1249" s="142"/>
      <c r="VXT1249" s="143"/>
      <c r="VXU1249" s="142"/>
      <c r="VXV1249" s="143"/>
      <c r="VXW1249" s="142"/>
      <c r="VXX1249" s="143"/>
      <c r="VXY1249" s="142"/>
      <c r="VXZ1249" s="143"/>
      <c r="VYA1249" s="142"/>
      <c r="VYB1249" s="143"/>
      <c r="VYC1249" s="142"/>
      <c r="VYD1249" s="143"/>
      <c r="VYE1249" s="142"/>
      <c r="VYF1249" s="143"/>
      <c r="VYG1249" s="142"/>
      <c r="VYH1249" s="143"/>
      <c r="VYI1249" s="142"/>
      <c r="VYJ1249" s="143"/>
      <c r="VYK1249" s="142"/>
      <c r="VYL1249" s="143"/>
      <c r="VYM1249" s="142"/>
      <c r="VYN1249" s="143"/>
      <c r="VYO1249" s="142"/>
      <c r="VYP1249" s="143"/>
      <c r="VYQ1249" s="142"/>
      <c r="VYR1249" s="143"/>
      <c r="VYS1249" s="142"/>
      <c r="VYT1249" s="143"/>
      <c r="VYU1249" s="142"/>
      <c r="VYV1249" s="143"/>
      <c r="VYW1249" s="142"/>
      <c r="VYX1249" s="143"/>
      <c r="VYY1249" s="142"/>
      <c r="VYZ1249" s="143"/>
      <c r="VZA1249" s="142"/>
      <c r="VZB1249" s="143"/>
      <c r="VZC1249" s="142"/>
      <c r="VZD1249" s="143"/>
      <c r="VZE1249" s="142"/>
      <c r="VZF1249" s="143"/>
      <c r="VZG1249" s="142"/>
      <c r="VZH1249" s="143"/>
      <c r="VZI1249" s="142"/>
      <c r="VZJ1249" s="143"/>
      <c r="VZK1249" s="142"/>
      <c r="VZL1249" s="143"/>
      <c r="VZM1249" s="142"/>
      <c r="VZN1249" s="143"/>
      <c r="VZO1249" s="142"/>
      <c r="VZP1249" s="143"/>
      <c r="VZQ1249" s="142"/>
      <c r="VZR1249" s="143"/>
      <c r="VZS1249" s="142"/>
      <c r="VZT1249" s="143"/>
      <c r="VZU1249" s="142"/>
      <c r="VZV1249" s="143"/>
      <c r="VZW1249" s="142"/>
      <c r="VZX1249" s="143"/>
      <c r="VZY1249" s="142"/>
      <c r="VZZ1249" s="143"/>
      <c r="WAA1249" s="142"/>
      <c r="WAB1249" s="143"/>
      <c r="WAC1249" s="142"/>
      <c r="WAD1249" s="143"/>
      <c r="WAE1249" s="142"/>
      <c r="WAF1249" s="143"/>
      <c r="WAG1249" s="142"/>
      <c r="WAH1249" s="143"/>
      <c r="WAI1249" s="142"/>
      <c r="WAJ1249" s="143"/>
      <c r="WAK1249" s="142"/>
      <c r="WAL1249" s="143"/>
      <c r="WAM1249" s="142"/>
      <c r="WAN1249" s="143"/>
      <c r="WAO1249" s="142"/>
      <c r="WAP1249" s="143"/>
      <c r="WAQ1249" s="142"/>
      <c r="WAR1249" s="143"/>
      <c r="WAS1249" s="142"/>
      <c r="WAT1249" s="143"/>
      <c r="WAU1249" s="142"/>
      <c r="WAV1249" s="143"/>
      <c r="WAW1249" s="142"/>
      <c r="WAX1249" s="143"/>
      <c r="WAY1249" s="142"/>
      <c r="WAZ1249" s="143"/>
      <c r="WBA1249" s="142"/>
      <c r="WBB1249" s="143"/>
      <c r="WBC1249" s="142"/>
      <c r="WBD1249" s="143"/>
      <c r="WBE1249" s="142"/>
      <c r="WBF1249" s="143"/>
      <c r="WBG1249" s="142"/>
      <c r="WBH1249" s="143"/>
      <c r="WBI1249" s="142"/>
      <c r="WBJ1249" s="143"/>
      <c r="WBK1249" s="142"/>
      <c r="WBL1249" s="143"/>
      <c r="WBM1249" s="142"/>
      <c r="WBN1249" s="143"/>
      <c r="WBO1249" s="142"/>
      <c r="WBP1249" s="143"/>
      <c r="WBQ1249" s="142"/>
      <c r="WBR1249" s="143"/>
      <c r="WBS1249" s="142"/>
      <c r="WBT1249" s="143"/>
      <c r="WBU1249" s="142"/>
      <c r="WBV1249" s="143"/>
      <c r="WBW1249" s="142"/>
      <c r="WBX1249" s="143"/>
      <c r="WBY1249" s="142"/>
      <c r="WBZ1249" s="143"/>
      <c r="WCA1249" s="142"/>
      <c r="WCB1249" s="143"/>
      <c r="WCC1249" s="142"/>
      <c r="WCD1249" s="143"/>
      <c r="WCE1249" s="142"/>
      <c r="WCF1249" s="143"/>
      <c r="WCG1249" s="142"/>
      <c r="WCH1249" s="143"/>
      <c r="WCI1249" s="142"/>
      <c r="WCJ1249" s="143"/>
      <c r="WCK1249" s="142"/>
      <c r="WCL1249" s="143"/>
      <c r="WCM1249" s="142"/>
      <c r="WCN1249" s="143"/>
      <c r="WCO1249" s="142"/>
      <c r="WCP1249" s="143"/>
      <c r="WCQ1249" s="142"/>
      <c r="WCR1249" s="143"/>
      <c r="WCS1249" s="142"/>
      <c r="WCT1249" s="143"/>
      <c r="WCU1249" s="142"/>
      <c r="WCV1249" s="143"/>
      <c r="WCW1249" s="142"/>
      <c r="WCX1249" s="143"/>
      <c r="WCY1249" s="142"/>
      <c r="WCZ1249" s="143"/>
      <c r="WDA1249" s="142"/>
      <c r="WDB1249" s="143"/>
      <c r="WDC1249" s="142"/>
      <c r="WDD1249" s="143"/>
      <c r="WDE1249" s="142"/>
      <c r="WDF1249" s="143"/>
      <c r="WDG1249" s="142"/>
      <c r="WDH1249" s="143"/>
      <c r="WDI1249" s="142"/>
      <c r="WDJ1249" s="143"/>
      <c r="WDK1249" s="142"/>
      <c r="WDL1249" s="143"/>
      <c r="WDM1249" s="142"/>
      <c r="WDN1249" s="143"/>
      <c r="WDO1249" s="142"/>
      <c r="WDP1249" s="143"/>
      <c r="WDQ1249" s="142"/>
      <c r="WDR1249" s="143"/>
      <c r="WDS1249" s="142"/>
      <c r="WDT1249" s="143"/>
      <c r="WDU1249" s="142"/>
      <c r="WDV1249" s="143"/>
      <c r="WDW1249" s="142"/>
      <c r="WDX1249" s="143"/>
      <c r="WDY1249" s="142"/>
      <c r="WDZ1249" s="143"/>
      <c r="WEA1249" s="142"/>
      <c r="WEB1249" s="143"/>
      <c r="WEC1249" s="142"/>
      <c r="WED1249" s="143"/>
      <c r="WEE1249" s="142"/>
      <c r="WEF1249" s="143"/>
      <c r="WEG1249" s="142"/>
      <c r="WEH1249" s="143"/>
      <c r="WEI1249" s="142"/>
      <c r="WEJ1249" s="143"/>
      <c r="WEK1249" s="142"/>
      <c r="WEL1249" s="143"/>
      <c r="WEM1249" s="142"/>
      <c r="WEN1249" s="143"/>
      <c r="WEO1249" s="142"/>
      <c r="WEP1249" s="143"/>
      <c r="WEQ1249" s="142"/>
      <c r="WER1249" s="143"/>
      <c r="WES1249" s="142"/>
      <c r="WET1249" s="143"/>
      <c r="WEU1249" s="142"/>
      <c r="WEV1249" s="143"/>
      <c r="WEW1249" s="142"/>
      <c r="WEX1249" s="143"/>
      <c r="WEY1249" s="142"/>
      <c r="WEZ1249" s="143"/>
      <c r="WFA1249" s="142"/>
      <c r="WFB1249" s="143"/>
      <c r="WFC1249" s="142"/>
      <c r="WFD1249" s="143"/>
      <c r="WFE1249" s="142"/>
      <c r="WFF1249" s="143"/>
      <c r="WFG1249" s="142"/>
      <c r="WFH1249" s="143"/>
      <c r="WFI1249" s="142"/>
      <c r="WFJ1249" s="143"/>
      <c r="WFK1249" s="142"/>
      <c r="WFL1249" s="143"/>
      <c r="WFM1249" s="142"/>
      <c r="WFN1249" s="143"/>
      <c r="WFO1249" s="142"/>
      <c r="WFP1249" s="143"/>
      <c r="WFQ1249" s="142"/>
      <c r="WFR1249" s="143"/>
      <c r="WFS1249" s="142"/>
      <c r="WFT1249" s="143"/>
      <c r="WFU1249" s="142"/>
      <c r="WFV1249" s="143"/>
      <c r="WFW1249" s="142"/>
      <c r="WFX1249" s="143"/>
      <c r="WFY1249" s="142"/>
      <c r="WFZ1249" s="143"/>
      <c r="WGA1249" s="142"/>
      <c r="WGB1249" s="143"/>
      <c r="WGC1249" s="142"/>
      <c r="WGD1249" s="143"/>
      <c r="WGE1249" s="142"/>
      <c r="WGF1249" s="143"/>
      <c r="WGG1249" s="142"/>
      <c r="WGH1249" s="143"/>
      <c r="WGI1249" s="142"/>
      <c r="WGJ1249" s="143"/>
      <c r="WGK1249" s="142"/>
      <c r="WGL1249" s="143"/>
      <c r="WGM1249" s="142"/>
      <c r="WGN1249" s="143"/>
      <c r="WGO1249" s="142"/>
      <c r="WGP1249" s="143"/>
      <c r="WGQ1249" s="142"/>
      <c r="WGR1249" s="143"/>
      <c r="WGS1249" s="142"/>
      <c r="WGT1249" s="143"/>
      <c r="WGU1249" s="142"/>
      <c r="WGV1249" s="143"/>
      <c r="WGW1249" s="142"/>
      <c r="WGX1249" s="143"/>
      <c r="WGY1249" s="142"/>
      <c r="WGZ1249" s="143"/>
      <c r="WHA1249" s="142"/>
      <c r="WHB1249" s="143"/>
      <c r="WHC1249" s="142"/>
      <c r="WHD1249" s="143"/>
      <c r="WHE1249" s="142"/>
      <c r="WHF1249" s="143"/>
      <c r="WHG1249" s="142"/>
      <c r="WHH1249" s="143"/>
      <c r="WHI1249" s="142"/>
      <c r="WHJ1249" s="143"/>
      <c r="WHK1249" s="142"/>
      <c r="WHL1249" s="143"/>
      <c r="WHM1249" s="142"/>
      <c r="WHN1249" s="143"/>
      <c r="WHO1249" s="142"/>
      <c r="WHP1249" s="143"/>
      <c r="WHQ1249" s="142"/>
      <c r="WHR1249" s="143"/>
      <c r="WHS1249" s="142"/>
      <c r="WHT1249" s="143"/>
      <c r="WHU1249" s="142"/>
      <c r="WHV1249" s="143"/>
      <c r="WHW1249" s="142"/>
      <c r="WHX1249" s="143"/>
      <c r="WHY1249" s="142"/>
      <c r="WHZ1249" s="143"/>
      <c r="WIA1249" s="142"/>
      <c r="WIB1249" s="143"/>
      <c r="WIC1249" s="142"/>
      <c r="WID1249" s="143"/>
      <c r="WIE1249" s="142"/>
      <c r="WIF1249" s="143"/>
      <c r="WIG1249" s="142"/>
      <c r="WIH1249" s="143"/>
      <c r="WII1249" s="142"/>
      <c r="WIJ1249" s="143"/>
      <c r="WIK1249" s="142"/>
      <c r="WIL1249" s="143"/>
      <c r="WIM1249" s="142"/>
      <c r="WIN1249" s="143"/>
      <c r="WIO1249" s="142"/>
      <c r="WIP1249" s="143"/>
      <c r="WIQ1249" s="142"/>
      <c r="WIR1249" s="143"/>
      <c r="WIS1249" s="142"/>
      <c r="WIT1249" s="143"/>
      <c r="WIU1249" s="142"/>
      <c r="WIV1249" s="143"/>
      <c r="WIW1249" s="142"/>
      <c r="WIX1249" s="143"/>
      <c r="WIY1249" s="142"/>
      <c r="WIZ1249" s="143"/>
      <c r="WJA1249" s="142"/>
      <c r="WJB1249" s="143"/>
      <c r="WJC1249" s="142"/>
      <c r="WJD1249" s="143"/>
      <c r="WJE1249" s="142"/>
      <c r="WJF1249" s="143"/>
      <c r="WJG1249" s="142"/>
      <c r="WJH1249" s="143"/>
      <c r="WJI1249" s="142"/>
      <c r="WJJ1249" s="143"/>
      <c r="WJK1249" s="142"/>
      <c r="WJL1249" s="143"/>
      <c r="WJM1249" s="142"/>
      <c r="WJN1249" s="143"/>
      <c r="WJO1249" s="142"/>
      <c r="WJP1249" s="143"/>
      <c r="WJQ1249" s="142"/>
      <c r="WJR1249" s="143"/>
      <c r="WJS1249" s="142"/>
      <c r="WJT1249" s="143"/>
      <c r="WJU1249" s="142"/>
      <c r="WJV1249" s="143"/>
      <c r="WJW1249" s="142"/>
      <c r="WJX1249" s="143"/>
      <c r="WJY1249" s="142"/>
      <c r="WJZ1249" s="143"/>
      <c r="WKA1249" s="142"/>
      <c r="WKB1249" s="143"/>
      <c r="WKC1249" s="142"/>
      <c r="WKD1249" s="143"/>
      <c r="WKE1249" s="142"/>
      <c r="WKF1249" s="143"/>
      <c r="WKG1249" s="142"/>
      <c r="WKH1249" s="143"/>
      <c r="WKI1249" s="142"/>
      <c r="WKJ1249" s="143"/>
      <c r="WKK1249" s="142"/>
      <c r="WKL1249" s="143"/>
      <c r="WKM1249" s="142"/>
      <c r="WKN1249" s="143"/>
      <c r="WKO1249" s="142"/>
      <c r="WKP1249" s="143"/>
      <c r="WKQ1249" s="142"/>
      <c r="WKR1249" s="143"/>
      <c r="WKS1249" s="142"/>
      <c r="WKT1249" s="143"/>
      <c r="WKU1249" s="142"/>
      <c r="WKV1249" s="143"/>
      <c r="WKW1249" s="142"/>
      <c r="WKX1249" s="143"/>
      <c r="WKY1249" s="142"/>
      <c r="WKZ1249" s="143"/>
      <c r="WLA1249" s="142"/>
      <c r="WLB1249" s="143"/>
      <c r="WLC1249" s="142"/>
      <c r="WLD1249" s="143"/>
      <c r="WLE1249" s="142"/>
      <c r="WLF1249" s="143"/>
      <c r="WLG1249" s="142"/>
      <c r="WLH1249" s="143"/>
      <c r="WLI1249" s="142"/>
      <c r="WLJ1249" s="143"/>
      <c r="WLK1249" s="142"/>
      <c r="WLL1249" s="143"/>
      <c r="WLM1249" s="142"/>
      <c r="WLN1249" s="143"/>
      <c r="WLO1249" s="142"/>
      <c r="WLP1249" s="143"/>
      <c r="WLQ1249" s="142"/>
      <c r="WLR1249" s="143"/>
      <c r="WLS1249" s="142"/>
      <c r="WLT1249" s="143"/>
      <c r="WLU1249" s="142"/>
      <c r="WLV1249" s="143"/>
      <c r="WLW1249" s="142"/>
      <c r="WLX1249" s="143"/>
      <c r="WLY1249" s="142"/>
      <c r="WLZ1249" s="143"/>
      <c r="WMA1249" s="142"/>
      <c r="WMB1249" s="143"/>
      <c r="WMC1249" s="142"/>
      <c r="WMD1249" s="143"/>
      <c r="WME1249" s="142"/>
      <c r="WMF1249" s="143"/>
      <c r="WMG1249" s="142"/>
      <c r="WMH1249" s="143"/>
      <c r="WMI1249" s="142"/>
      <c r="WMJ1249" s="143"/>
      <c r="WMK1249" s="142"/>
      <c r="WML1249" s="143"/>
      <c r="WMM1249" s="142"/>
      <c r="WMN1249" s="143"/>
      <c r="WMO1249" s="142"/>
      <c r="WMP1249" s="143"/>
      <c r="WMQ1249" s="142"/>
      <c r="WMR1249" s="143"/>
      <c r="WMS1249" s="142"/>
      <c r="WMT1249" s="143"/>
      <c r="WMU1249" s="142"/>
      <c r="WMV1249" s="143"/>
      <c r="WMW1249" s="142"/>
      <c r="WMX1249" s="143"/>
      <c r="WMY1249" s="142"/>
      <c r="WMZ1249" s="143"/>
      <c r="WNA1249" s="142"/>
      <c r="WNB1249" s="143"/>
      <c r="WNC1249" s="142"/>
      <c r="WND1249" s="143"/>
      <c r="WNE1249" s="142"/>
      <c r="WNF1249" s="143"/>
      <c r="WNG1249" s="142"/>
      <c r="WNH1249" s="143"/>
      <c r="WNI1249" s="142"/>
      <c r="WNJ1249" s="143"/>
      <c r="WNK1249" s="142"/>
      <c r="WNL1249" s="143"/>
      <c r="WNM1249" s="142"/>
      <c r="WNN1249" s="143"/>
      <c r="WNO1249" s="142"/>
      <c r="WNP1249" s="143"/>
      <c r="WNQ1249" s="142"/>
      <c r="WNR1249" s="143"/>
      <c r="WNS1249" s="142"/>
      <c r="WNT1249" s="143"/>
      <c r="WNU1249" s="142"/>
      <c r="WNV1249" s="143"/>
      <c r="WNW1249" s="142"/>
      <c r="WNX1249" s="143"/>
      <c r="WNY1249" s="142"/>
      <c r="WNZ1249" s="143"/>
      <c r="WOA1249" s="142"/>
      <c r="WOB1249" s="143"/>
      <c r="WOC1249" s="142"/>
      <c r="WOD1249" s="143"/>
      <c r="WOE1249" s="142"/>
      <c r="WOF1249" s="143"/>
      <c r="WOG1249" s="142"/>
      <c r="WOH1249" s="143"/>
      <c r="WOI1249" s="142"/>
      <c r="WOJ1249" s="143"/>
      <c r="WOK1249" s="142"/>
      <c r="WOL1249" s="143"/>
      <c r="WOM1249" s="142"/>
      <c r="WON1249" s="143"/>
      <c r="WOO1249" s="142"/>
      <c r="WOP1249" s="143"/>
      <c r="WOQ1249" s="142"/>
      <c r="WOR1249" s="143"/>
      <c r="WOS1249" s="142"/>
      <c r="WOT1249" s="143"/>
      <c r="WOU1249" s="142"/>
      <c r="WOV1249" s="143"/>
      <c r="WOW1249" s="142"/>
      <c r="WOX1249" s="143"/>
      <c r="WOY1249" s="142"/>
      <c r="WOZ1249" s="143"/>
      <c r="WPA1249" s="142"/>
      <c r="WPB1249" s="143"/>
      <c r="WPC1249" s="142"/>
      <c r="WPD1249" s="143"/>
      <c r="WPE1249" s="142"/>
      <c r="WPF1249" s="143"/>
      <c r="WPG1249" s="142"/>
      <c r="WPH1249" s="143"/>
      <c r="WPI1249" s="142"/>
      <c r="WPJ1249" s="143"/>
      <c r="WPK1249" s="142"/>
      <c r="WPL1249" s="143"/>
      <c r="WPM1249" s="142"/>
      <c r="WPN1249" s="143"/>
      <c r="WPO1249" s="142"/>
      <c r="WPP1249" s="143"/>
      <c r="WPQ1249" s="142"/>
      <c r="WPR1249" s="143"/>
      <c r="WPS1249" s="142"/>
      <c r="WPT1249" s="143"/>
      <c r="WPU1249" s="142"/>
      <c r="WPV1249" s="143"/>
      <c r="WPW1249" s="142"/>
      <c r="WPX1249" s="143"/>
      <c r="WPY1249" s="142"/>
      <c r="WPZ1249" s="143"/>
      <c r="WQA1249" s="142"/>
      <c r="WQB1249" s="143"/>
      <c r="WQC1249" s="142"/>
      <c r="WQD1249" s="143"/>
      <c r="WQE1249" s="142"/>
      <c r="WQF1249" s="143"/>
      <c r="WQG1249" s="142"/>
      <c r="WQH1249" s="143"/>
      <c r="WQI1249" s="142"/>
      <c r="WQJ1249" s="143"/>
      <c r="WQK1249" s="142"/>
      <c r="WQL1249" s="143"/>
      <c r="WQM1249" s="142"/>
      <c r="WQN1249" s="143"/>
      <c r="WQO1249" s="142"/>
      <c r="WQP1249" s="143"/>
      <c r="WQQ1249" s="142"/>
      <c r="WQR1249" s="143"/>
      <c r="WQS1249" s="142"/>
      <c r="WQT1249" s="143"/>
      <c r="WQU1249" s="142"/>
      <c r="WQV1249" s="143"/>
      <c r="WQW1249" s="142"/>
      <c r="WQX1249" s="143"/>
      <c r="WQY1249" s="142"/>
      <c r="WQZ1249" s="143"/>
      <c r="WRA1249" s="142"/>
      <c r="WRB1249" s="143"/>
      <c r="WRC1249" s="142"/>
      <c r="WRD1249" s="143"/>
      <c r="WRE1249" s="142"/>
      <c r="WRF1249" s="143"/>
      <c r="WRG1249" s="142"/>
      <c r="WRH1249" s="143"/>
      <c r="WRI1249" s="142"/>
      <c r="WRJ1249" s="143"/>
      <c r="WRK1249" s="142"/>
      <c r="WRL1249" s="143"/>
      <c r="WRM1249" s="142"/>
      <c r="WRN1249" s="143"/>
      <c r="WRO1249" s="142"/>
      <c r="WRP1249" s="143"/>
      <c r="WRQ1249" s="142"/>
      <c r="WRR1249" s="143"/>
      <c r="WRS1249" s="142"/>
      <c r="WRT1249" s="143"/>
      <c r="WRU1249" s="142"/>
      <c r="WRV1249" s="143"/>
      <c r="WRW1249" s="142"/>
      <c r="WRX1249" s="143"/>
      <c r="WRY1249" s="142"/>
      <c r="WRZ1249" s="143"/>
      <c r="WSA1249" s="142"/>
      <c r="WSB1249" s="143"/>
      <c r="WSC1249" s="142"/>
      <c r="WSD1249" s="143"/>
      <c r="WSE1249" s="142"/>
      <c r="WSF1249" s="143"/>
      <c r="WSG1249" s="142"/>
      <c r="WSH1249" s="143"/>
      <c r="WSI1249" s="142"/>
      <c r="WSJ1249" s="143"/>
      <c r="WSK1249" s="142"/>
      <c r="WSL1249" s="143"/>
      <c r="WSM1249" s="142"/>
      <c r="WSN1249" s="143"/>
      <c r="WSO1249" s="142"/>
      <c r="WSP1249" s="143"/>
      <c r="WSQ1249" s="142"/>
      <c r="WSR1249" s="143"/>
      <c r="WSS1249" s="142"/>
      <c r="WST1249" s="143"/>
      <c r="WSU1249" s="142"/>
      <c r="WSV1249" s="143"/>
      <c r="WSW1249" s="142"/>
      <c r="WSX1249" s="143"/>
      <c r="WSY1249" s="142"/>
      <c r="WSZ1249" s="143"/>
      <c r="WTA1249" s="142"/>
      <c r="WTB1249" s="143"/>
      <c r="WTC1249" s="142"/>
      <c r="WTD1249" s="143"/>
      <c r="WTE1249" s="142"/>
      <c r="WTF1249" s="143"/>
      <c r="WTG1249" s="142"/>
      <c r="WTH1249" s="143"/>
      <c r="WTI1249" s="142"/>
      <c r="WTJ1249" s="143"/>
      <c r="WTK1249" s="142"/>
      <c r="WTL1249" s="143"/>
      <c r="WTM1249" s="142"/>
      <c r="WTN1249" s="143"/>
      <c r="WTO1249" s="142"/>
      <c r="WTP1249" s="143"/>
      <c r="WTQ1249" s="142"/>
      <c r="WTR1249" s="143"/>
      <c r="WTS1249" s="142"/>
      <c r="WTT1249" s="143"/>
      <c r="WTU1249" s="142"/>
      <c r="WTV1249" s="143"/>
      <c r="WTW1249" s="142"/>
      <c r="WTX1249" s="143"/>
      <c r="WTY1249" s="142"/>
      <c r="WTZ1249" s="143"/>
      <c r="WUA1249" s="142"/>
      <c r="WUB1249" s="143"/>
      <c r="WUC1249" s="142"/>
      <c r="WUD1249" s="143"/>
      <c r="WUE1249" s="142"/>
      <c r="WUF1249" s="143"/>
      <c r="WUG1249" s="142"/>
      <c r="WUH1249" s="143"/>
      <c r="WUI1249" s="142"/>
      <c r="WUJ1249" s="143"/>
      <c r="WUK1249" s="142"/>
      <c r="WUL1249" s="143"/>
      <c r="WUM1249" s="142"/>
      <c r="WUN1249" s="143"/>
      <c r="WUO1249" s="142"/>
      <c r="WUP1249" s="143"/>
      <c r="WUQ1249" s="142"/>
      <c r="WUR1249" s="143"/>
      <c r="WUS1249" s="142"/>
      <c r="WUT1249" s="143"/>
      <c r="WUU1249" s="142"/>
      <c r="WUV1249" s="143"/>
      <c r="WUW1249" s="142"/>
      <c r="WUX1249" s="143"/>
      <c r="WUY1249" s="142"/>
      <c r="WUZ1249" s="143"/>
      <c r="WVA1249" s="142"/>
      <c r="WVB1249" s="143"/>
      <c r="WVC1249" s="142"/>
      <c r="WVD1249" s="143"/>
      <c r="WVE1249" s="142"/>
      <c r="WVF1249" s="143"/>
      <c r="WVG1249" s="142"/>
      <c r="WVH1249" s="143"/>
      <c r="WVI1249" s="142"/>
      <c r="WVJ1249" s="143"/>
      <c r="WVK1249" s="142"/>
      <c r="WVL1249" s="143"/>
      <c r="WVM1249" s="142"/>
      <c r="WVN1249" s="143"/>
      <c r="WVO1249" s="142"/>
      <c r="WVP1249" s="143"/>
      <c r="WVQ1249" s="142"/>
      <c r="WVR1249" s="143"/>
      <c r="WVS1249" s="142"/>
      <c r="WVT1249" s="143"/>
      <c r="WVU1249" s="142"/>
      <c r="WVV1249" s="143"/>
      <c r="WVW1249" s="142"/>
      <c r="WVX1249" s="143"/>
      <c r="WVY1249" s="142"/>
      <c r="WVZ1249" s="143"/>
      <c r="WWA1249" s="142"/>
      <c r="WWB1249" s="143"/>
      <c r="WWC1249" s="142"/>
      <c r="WWD1249" s="143"/>
      <c r="WWE1249" s="142"/>
      <c r="WWF1249" s="143"/>
      <c r="WWG1249" s="142"/>
      <c r="WWH1249" s="143"/>
      <c r="WWI1249" s="142"/>
      <c r="WWJ1249" s="143"/>
      <c r="WWK1249" s="142"/>
      <c r="WWL1249" s="143"/>
      <c r="WWM1249" s="142"/>
      <c r="WWN1249" s="143"/>
      <c r="WWO1249" s="142"/>
      <c r="WWP1249" s="143"/>
      <c r="WWQ1249" s="142"/>
      <c r="WWR1249" s="143"/>
      <c r="WWS1249" s="142"/>
      <c r="WWT1249" s="143"/>
      <c r="WWU1249" s="142"/>
      <c r="WWV1249" s="143"/>
      <c r="WWW1249" s="142"/>
      <c r="WWX1249" s="143"/>
      <c r="WWY1249" s="142"/>
      <c r="WWZ1249" s="143"/>
      <c r="WXA1249" s="142"/>
      <c r="WXB1249" s="143"/>
      <c r="WXC1249" s="142"/>
      <c r="WXD1249" s="143"/>
      <c r="WXE1249" s="142"/>
      <c r="WXF1249" s="143"/>
      <c r="WXG1249" s="142"/>
      <c r="WXH1249" s="143"/>
      <c r="WXI1249" s="142"/>
      <c r="WXJ1249" s="143"/>
      <c r="WXK1249" s="142"/>
      <c r="WXL1249" s="143"/>
      <c r="WXM1249" s="142"/>
      <c r="WXN1249" s="143"/>
      <c r="WXO1249" s="142"/>
      <c r="WXP1249" s="143"/>
      <c r="WXQ1249" s="142"/>
      <c r="WXR1249" s="143"/>
      <c r="WXS1249" s="142"/>
      <c r="WXT1249" s="143"/>
      <c r="WXU1249" s="142"/>
      <c r="WXV1249" s="143"/>
      <c r="WXW1249" s="142"/>
      <c r="WXX1249" s="143"/>
      <c r="WXY1249" s="142"/>
      <c r="WXZ1249" s="143"/>
      <c r="WYA1249" s="142"/>
      <c r="WYB1249" s="143"/>
      <c r="WYC1249" s="142"/>
      <c r="WYD1249" s="143"/>
      <c r="WYE1249" s="142"/>
      <c r="WYF1249" s="143"/>
      <c r="WYG1249" s="142"/>
      <c r="WYH1249" s="143"/>
      <c r="WYI1249" s="142"/>
      <c r="WYJ1249" s="143"/>
      <c r="WYK1249" s="142"/>
      <c r="WYL1249" s="143"/>
      <c r="WYM1249" s="142"/>
      <c r="WYN1249" s="143"/>
      <c r="WYO1249" s="142"/>
      <c r="WYP1249" s="143"/>
      <c r="WYQ1249" s="142"/>
      <c r="WYR1249" s="143"/>
      <c r="WYS1249" s="142"/>
      <c r="WYT1249" s="143"/>
      <c r="WYU1249" s="142"/>
      <c r="WYV1249" s="143"/>
      <c r="WYW1249" s="142"/>
      <c r="WYX1249" s="143"/>
      <c r="WYY1249" s="142"/>
      <c r="WYZ1249" s="143"/>
      <c r="WZA1249" s="142"/>
      <c r="WZB1249" s="143"/>
      <c r="WZC1249" s="142"/>
      <c r="WZD1249" s="143"/>
      <c r="WZE1249" s="142"/>
      <c r="WZF1249" s="143"/>
      <c r="WZG1249" s="142"/>
      <c r="WZH1249" s="143"/>
      <c r="WZI1249" s="142"/>
      <c r="WZJ1249" s="143"/>
      <c r="WZK1249" s="142"/>
      <c r="WZL1249" s="143"/>
      <c r="WZM1249" s="142"/>
      <c r="WZN1249" s="143"/>
      <c r="WZO1249" s="142"/>
      <c r="WZP1249" s="143"/>
      <c r="WZQ1249" s="142"/>
      <c r="WZR1249" s="143"/>
      <c r="WZS1249" s="142"/>
      <c r="WZT1249" s="143"/>
      <c r="WZU1249" s="142"/>
      <c r="WZV1249" s="143"/>
      <c r="WZW1249" s="142"/>
      <c r="WZX1249" s="143"/>
      <c r="WZY1249" s="142"/>
      <c r="WZZ1249" s="143"/>
      <c r="XAA1249" s="142"/>
      <c r="XAB1249" s="143"/>
      <c r="XAC1249" s="142"/>
      <c r="XAD1249" s="143"/>
      <c r="XAE1249" s="142"/>
      <c r="XAF1249" s="143"/>
      <c r="XAG1249" s="142"/>
      <c r="XAH1249" s="143"/>
      <c r="XAI1249" s="142"/>
      <c r="XAJ1249" s="143"/>
      <c r="XAK1249" s="142"/>
      <c r="XAL1249" s="143"/>
      <c r="XAM1249" s="142"/>
      <c r="XAN1249" s="143"/>
      <c r="XAO1249" s="142"/>
      <c r="XAP1249" s="143"/>
      <c r="XAQ1249" s="142"/>
      <c r="XAR1249" s="143"/>
      <c r="XAS1249" s="142"/>
      <c r="XAT1249" s="143"/>
      <c r="XAU1249" s="142"/>
      <c r="XAV1249" s="143"/>
      <c r="XAW1249" s="142"/>
      <c r="XAX1249" s="143"/>
      <c r="XAY1249" s="142"/>
      <c r="XAZ1249" s="143"/>
      <c r="XBA1249" s="142"/>
      <c r="XBB1249" s="143"/>
      <c r="XBC1249" s="142"/>
      <c r="XBD1249" s="143"/>
      <c r="XBE1249" s="142"/>
      <c r="XBF1249" s="143"/>
      <c r="XBG1249" s="142"/>
      <c r="XBH1249" s="143"/>
      <c r="XBI1249" s="142"/>
      <c r="XBJ1249" s="143"/>
      <c r="XBK1249" s="142"/>
      <c r="XBL1249" s="143"/>
      <c r="XBM1249" s="142"/>
      <c r="XBN1249" s="143"/>
      <c r="XBO1249" s="142"/>
      <c r="XBP1249" s="143"/>
      <c r="XBQ1249" s="142"/>
      <c r="XBR1249" s="143"/>
      <c r="XBS1249" s="142"/>
      <c r="XBT1249" s="143"/>
      <c r="XBU1249" s="142"/>
      <c r="XBV1249" s="143"/>
      <c r="XBW1249" s="142"/>
      <c r="XBX1249" s="143"/>
      <c r="XBY1249" s="142"/>
      <c r="XBZ1249" s="143"/>
      <c r="XCA1249" s="142"/>
      <c r="XCB1249" s="143"/>
      <c r="XCC1249" s="142"/>
      <c r="XCD1249" s="143"/>
      <c r="XCE1249" s="142"/>
      <c r="XCF1249" s="143"/>
      <c r="XCG1249" s="142"/>
      <c r="XCH1249" s="143"/>
      <c r="XCI1249" s="142"/>
      <c r="XCJ1249" s="143"/>
      <c r="XCK1249" s="142"/>
      <c r="XCL1249" s="143"/>
      <c r="XCM1249" s="142"/>
      <c r="XCN1249" s="143"/>
      <c r="XCO1249" s="142"/>
      <c r="XCP1249" s="143"/>
      <c r="XCQ1249" s="142"/>
      <c r="XCR1249" s="143"/>
      <c r="XCS1249" s="142"/>
      <c r="XCT1249" s="143"/>
      <c r="XCU1249" s="142"/>
      <c r="XCV1249" s="143"/>
      <c r="XCW1249" s="142"/>
      <c r="XCX1249" s="143"/>
      <c r="XCY1249" s="142"/>
      <c r="XCZ1249" s="143"/>
      <c r="XDA1249" s="142"/>
      <c r="XDB1249" s="143"/>
      <c r="XDC1249" s="142"/>
      <c r="XDD1249" s="143"/>
      <c r="XDE1249" s="142"/>
      <c r="XDF1249" s="143"/>
      <c r="XDG1249" s="142"/>
      <c r="XDH1249" s="143"/>
      <c r="XDI1249" s="142"/>
      <c r="XDJ1249" s="143"/>
      <c r="XDK1249" s="142"/>
      <c r="XDL1249" s="143"/>
      <c r="XDM1249" s="142"/>
      <c r="XDN1249" s="143"/>
      <c r="XDO1249" s="142"/>
      <c r="XDP1249" s="143"/>
      <c r="XDQ1249" s="142"/>
      <c r="XDR1249" s="143"/>
      <c r="XDS1249" s="142"/>
      <c r="XDT1249" s="143"/>
      <c r="XDU1249" s="142"/>
      <c r="XDV1249" s="143"/>
      <c r="XDW1249" s="142"/>
      <c r="XDX1249" s="143"/>
      <c r="XDY1249" s="142"/>
      <c r="XDZ1249" s="143"/>
      <c r="XEA1249" s="142"/>
      <c r="XEB1249" s="143"/>
      <c r="XEC1249" s="142"/>
      <c r="XED1249" s="143"/>
      <c r="XEE1249" s="142"/>
      <c r="XEF1249" s="143"/>
      <c r="XEG1249" s="142"/>
      <c r="XEH1249" s="143"/>
      <c r="XEI1249" s="142"/>
      <c r="XEJ1249" s="143"/>
      <c r="XEK1249" s="142"/>
      <c r="XEL1249" s="143"/>
      <c r="XEM1249" s="142"/>
      <c r="XEN1249" s="143"/>
      <c r="XEO1249" s="142"/>
      <c r="XEP1249" s="143"/>
      <c r="XEQ1249" s="142"/>
      <c r="XER1249" s="143"/>
      <c r="XES1249" s="142"/>
      <c r="XET1249" s="143"/>
      <c r="XEU1249" s="142"/>
      <c r="XEV1249" s="143"/>
      <c r="XEW1249" s="142"/>
      <c r="XEX1249" s="143"/>
      <c r="XEY1249" s="142"/>
      <c r="XEZ1249" s="143"/>
      <c r="XFA1249" s="142"/>
      <c r="XFB1249" s="143"/>
      <c r="XFC1249" s="142"/>
      <c r="XFD1249" s="143"/>
    </row>
    <row r="1250" spans="1:16384" s="144" customFormat="1" x14ac:dyDescent="0.25">
      <c r="A1250" s="146" t="s">
        <v>1127</v>
      </c>
      <c r="B1250" s="147" t="s">
        <v>1172</v>
      </c>
      <c r="C1250" s="150" t="s">
        <v>83</v>
      </c>
      <c r="D1250" s="128">
        <v>0</v>
      </c>
      <c r="E1250" s="128">
        <v>0</v>
      </c>
      <c r="F1250" s="128">
        <v>0</v>
      </c>
      <c r="G1250" s="128">
        <v>0</v>
      </c>
      <c r="H1250" s="128">
        <v>0</v>
      </c>
      <c r="I1250" s="128">
        <v>0</v>
      </c>
      <c r="J1250" s="128">
        <v>1</v>
      </c>
      <c r="K1250" s="128">
        <v>1</v>
      </c>
      <c r="L1250" s="128">
        <v>0</v>
      </c>
      <c r="M1250" s="128">
        <v>0</v>
      </c>
      <c r="N1250" s="128">
        <v>0</v>
      </c>
      <c r="O1250" s="128">
        <v>0</v>
      </c>
      <c r="P1250" s="128">
        <v>0</v>
      </c>
      <c r="Q1250" s="128">
        <v>0</v>
      </c>
      <c r="R1250" s="128"/>
      <c r="S1250" s="128"/>
      <c r="T1250" s="128"/>
      <c r="U1250" s="128"/>
      <c r="V1250" s="128"/>
      <c r="W1250" s="128"/>
      <c r="X1250" s="128"/>
      <c r="Y1250" s="142"/>
      <c r="Z1250" s="142"/>
      <c r="AA1250" s="142"/>
      <c r="AB1250" s="142"/>
      <c r="AC1250" s="142"/>
      <c r="AD1250" s="142"/>
      <c r="AE1250" s="142"/>
      <c r="AF1250" s="142"/>
      <c r="AG1250" s="142"/>
      <c r="AH1250" s="143"/>
      <c r="AI1250" s="142"/>
      <c r="AJ1250" s="143"/>
      <c r="AK1250" s="142"/>
      <c r="AL1250" s="143"/>
      <c r="AM1250" s="142"/>
      <c r="AN1250" s="143"/>
      <c r="AO1250" s="142"/>
      <c r="AP1250" s="143"/>
      <c r="AQ1250" s="142"/>
      <c r="AR1250" s="143"/>
      <c r="AS1250" s="142"/>
      <c r="AT1250" s="143"/>
      <c r="AU1250" s="142"/>
      <c r="AV1250" s="143"/>
      <c r="AW1250" s="142"/>
      <c r="AX1250" s="143"/>
      <c r="AY1250" s="142"/>
      <c r="AZ1250" s="143"/>
      <c r="BA1250" s="142"/>
      <c r="BB1250" s="143"/>
      <c r="BC1250" s="142"/>
      <c r="BD1250" s="143"/>
      <c r="BE1250" s="142"/>
      <c r="BF1250" s="143"/>
      <c r="BG1250" s="142"/>
      <c r="BH1250" s="143"/>
      <c r="BI1250" s="142"/>
      <c r="BJ1250" s="143"/>
      <c r="BK1250" s="142"/>
      <c r="BL1250" s="143"/>
      <c r="BM1250" s="142"/>
      <c r="BN1250" s="143"/>
      <c r="BO1250" s="142"/>
      <c r="BP1250" s="143"/>
      <c r="BQ1250" s="142"/>
      <c r="BR1250" s="143"/>
      <c r="BS1250" s="142"/>
      <c r="BT1250" s="143"/>
      <c r="BU1250" s="142"/>
      <c r="BV1250" s="143"/>
      <c r="BW1250" s="142"/>
      <c r="BX1250" s="143"/>
      <c r="BY1250" s="142"/>
      <c r="BZ1250" s="143"/>
      <c r="CA1250" s="142"/>
      <c r="CB1250" s="143"/>
      <c r="CC1250" s="142"/>
      <c r="CD1250" s="143"/>
      <c r="CE1250" s="142"/>
      <c r="CF1250" s="143"/>
      <c r="CG1250" s="142"/>
      <c r="CH1250" s="143"/>
      <c r="CI1250" s="142"/>
      <c r="CJ1250" s="143"/>
      <c r="CK1250" s="142"/>
      <c r="CL1250" s="143"/>
      <c r="CM1250" s="142"/>
      <c r="CN1250" s="143"/>
      <c r="CO1250" s="142"/>
      <c r="CP1250" s="143"/>
      <c r="CQ1250" s="142"/>
      <c r="CR1250" s="143"/>
      <c r="CS1250" s="142"/>
      <c r="CT1250" s="143"/>
      <c r="CU1250" s="142"/>
      <c r="CV1250" s="143"/>
      <c r="CW1250" s="142"/>
      <c r="CX1250" s="143"/>
      <c r="CY1250" s="142"/>
      <c r="CZ1250" s="143"/>
      <c r="DA1250" s="142"/>
      <c r="DB1250" s="143"/>
      <c r="DC1250" s="142"/>
      <c r="DD1250" s="143"/>
      <c r="DE1250" s="142"/>
      <c r="DF1250" s="143"/>
      <c r="DG1250" s="142"/>
      <c r="DH1250" s="143"/>
      <c r="DI1250" s="142"/>
      <c r="DJ1250" s="143"/>
      <c r="DK1250" s="142"/>
      <c r="DL1250" s="143"/>
      <c r="DM1250" s="142"/>
      <c r="DN1250" s="143"/>
      <c r="DO1250" s="142"/>
      <c r="DP1250" s="143"/>
      <c r="DQ1250" s="142"/>
      <c r="DR1250" s="143"/>
      <c r="DS1250" s="142"/>
      <c r="DT1250" s="143"/>
      <c r="DU1250" s="142"/>
      <c r="DV1250" s="143"/>
      <c r="DW1250" s="142"/>
      <c r="DX1250" s="143"/>
      <c r="DY1250" s="142"/>
      <c r="DZ1250" s="143"/>
      <c r="EA1250" s="142"/>
      <c r="EB1250" s="143"/>
      <c r="EC1250" s="142"/>
      <c r="ED1250" s="143"/>
      <c r="EE1250" s="142"/>
      <c r="EF1250" s="143"/>
      <c r="EG1250" s="142"/>
      <c r="EH1250" s="143"/>
      <c r="EI1250" s="142"/>
      <c r="EJ1250" s="143"/>
      <c r="EK1250" s="142"/>
      <c r="EL1250" s="143"/>
      <c r="EM1250" s="142"/>
      <c r="EN1250" s="143"/>
      <c r="EO1250" s="142"/>
      <c r="EP1250" s="143"/>
      <c r="EQ1250" s="142"/>
      <c r="ER1250" s="143"/>
      <c r="ES1250" s="142"/>
      <c r="ET1250" s="143"/>
      <c r="EU1250" s="142"/>
      <c r="EV1250" s="143"/>
      <c r="EW1250" s="142"/>
      <c r="EX1250" s="143"/>
      <c r="EY1250" s="142"/>
      <c r="EZ1250" s="143"/>
      <c r="FA1250" s="142"/>
      <c r="FB1250" s="143"/>
      <c r="FC1250" s="142"/>
      <c r="FD1250" s="143"/>
      <c r="FE1250" s="142"/>
      <c r="FF1250" s="143"/>
      <c r="FG1250" s="142"/>
      <c r="FH1250" s="143"/>
      <c r="FI1250" s="142"/>
      <c r="FJ1250" s="143"/>
      <c r="FK1250" s="142"/>
      <c r="FL1250" s="143"/>
      <c r="FM1250" s="142"/>
      <c r="FN1250" s="143"/>
      <c r="FO1250" s="142"/>
      <c r="FP1250" s="143"/>
      <c r="FQ1250" s="142"/>
      <c r="FR1250" s="143"/>
      <c r="FS1250" s="142"/>
      <c r="FT1250" s="143"/>
      <c r="FU1250" s="142"/>
      <c r="FV1250" s="143"/>
      <c r="FW1250" s="142"/>
      <c r="FX1250" s="143"/>
      <c r="FY1250" s="142"/>
      <c r="FZ1250" s="143"/>
      <c r="GA1250" s="142"/>
      <c r="GB1250" s="143"/>
      <c r="GC1250" s="142"/>
      <c r="GD1250" s="143"/>
      <c r="GE1250" s="142"/>
      <c r="GF1250" s="143"/>
      <c r="GG1250" s="142"/>
      <c r="GH1250" s="143"/>
      <c r="GI1250" s="142"/>
      <c r="GJ1250" s="143"/>
      <c r="GK1250" s="142"/>
      <c r="GL1250" s="143"/>
      <c r="GM1250" s="142"/>
      <c r="GN1250" s="143"/>
      <c r="GO1250" s="142"/>
      <c r="GP1250" s="143"/>
      <c r="GQ1250" s="142"/>
      <c r="GR1250" s="143"/>
      <c r="GS1250" s="142"/>
      <c r="GT1250" s="143"/>
      <c r="GU1250" s="142"/>
      <c r="GV1250" s="143"/>
      <c r="GW1250" s="142"/>
      <c r="GX1250" s="143"/>
      <c r="GY1250" s="142"/>
      <c r="GZ1250" s="143"/>
      <c r="HA1250" s="142"/>
      <c r="HB1250" s="143"/>
      <c r="HC1250" s="142"/>
      <c r="HD1250" s="143"/>
      <c r="HE1250" s="142"/>
      <c r="HF1250" s="143"/>
      <c r="HG1250" s="142"/>
      <c r="HH1250" s="143"/>
      <c r="HI1250" s="142"/>
      <c r="HJ1250" s="143"/>
      <c r="HK1250" s="142"/>
      <c r="HL1250" s="143"/>
      <c r="HM1250" s="142"/>
      <c r="HN1250" s="143"/>
      <c r="HO1250" s="142"/>
      <c r="HP1250" s="143"/>
      <c r="HQ1250" s="142"/>
      <c r="HR1250" s="143"/>
      <c r="HS1250" s="142"/>
      <c r="HT1250" s="143"/>
      <c r="HU1250" s="142"/>
      <c r="HV1250" s="143"/>
      <c r="HW1250" s="142"/>
      <c r="HX1250" s="143"/>
      <c r="HY1250" s="142"/>
      <c r="HZ1250" s="143"/>
      <c r="IA1250" s="142"/>
      <c r="IB1250" s="143"/>
      <c r="IC1250" s="142"/>
      <c r="ID1250" s="143"/>
      <c r="IE1250" s="142"/>
      <c r="IF1250" s="143"/>
      <c r="IG1250" s="142"/>
      <c r="IH1250" s="143"/>
      <c r="II1250" s="142"/>
      <c r="IJ1250" s="143"/>
      <c r="IK1250" s="142"/>
      <c r="IL1250" s="143"/>
      <c r="IM1250" s="142"/>
      <c r="IN1250" s="143"/>
      <c r="IO1250" s="142"/>
      <c r="IP1250" s="143"/>
      <c r="IQ1250" s="142"/>
      <c r="IR1250" s="143"/>
      <c r="IS1250" s="142"/>
      <c r="IT1250" s="143"/>
      <c r="IU1250" s="142"/>
      <c r="IV1250" s="143"/>
      <c r="IW1250" s="142"/>
      <c r="IX1250" s="143"/>
      <c r="IY1250" s="142"/>
      <c r="IZ1250" s="143"/>
      <c r="JA1250" s="142"/>
      <c r="JB1250" s="143"/>
      <c r="JC1250" s="142"/>
      <c r="JD1250" s="143"/>
      <c r="JE1250" s="142"/>
      <c r="JF1250" s="143"/>
      <c r="JG1250" s="142"/>
      <c r="JH1250" s="143"/>
      <c r="JI1250" s="142"/>
      <c r="JJ1250" s="143"/>
      <c r="JK1250" s="142"/>
      <c r="JL1250" s="143"/>
      <c r="JM1250" s="142"/>
      <c r="JN1250" s="143"/>
      <c r="JO1250" s="142"/>
      <c r="JP1250" s="143"/>
      <c r="JQ1250" s="142"/>
      <c r="JR1250" s="143"/>
      <c r="JS1250" s="142"/>
      <c r="JT1250" s="143"/>
      <c r="JU1250" s="142"/>
      <c r="JV1250" s="143"/>
      <c r="JW1250" s="142"/>
      <c r="JX1250" s="143"/>
      <c r="JY1250" s="142"/>
      <c r="JZ1250" s="143"/>
      <c r="KA1250" s="142"/>
      <c r="KB1250" s="143"/>
      <c r="KC1250" s="142"/>
      <c r="KD1250" s="143"/>
      <c r="KE1250" s="142"/>
      <c r="KF1250" s="143"/>
      <c r="KG1250" s="142"/>
      <c r="KH1250" s="143"/>
      <c r="KI1250" s="142"/>
      <c r="KJ1250" s="143"/>
      <c r="KK1250" s="142"/>
      <c r="KL1250" s="143"/>
      <c r="KM1250" s="142"/>
      <c r="KN1250" s="143"/>
      <c r="KO1250" s="142"/>
      <c r="KP1250" s="143"/>
      <c r="KQ1250" s="142"/>
      <c r="KR1250" s="143"/>
      <c r="KS1250" s="142"/>
      <c r="KT1250" s="143"/>
      <c r="KU1250" s="142"/>
      <c r="KV1250" s="143"/>
      <c r="KW1250" s="142"/>
      <c r="KX1250" s="143"/>
      <c r="KY1250" s="142"/>
      <c r="KZ1250" s="143"/>
      <c r="LA1250" s="142"/>
      <c r="LB1250" s="143"/>
      <c r="LC1250" s="142"/>
      <c r="LD1250" s="143"/>
      <c r="LE1250" s="142"/>
      <c r="LF1250" s="143"/>
      <c r="LG1250" s="142"/>
      <c r="LH1250" s="143"/>
      <c r="LI1250" s="142"/>
      <c r="LJ1250" s="143"/>
      <c r="LK1250" s="142"/>
      <c r="LL1250" s="143"/>
      <c r="LM1250" s="142"/>
      <c r="LN1250" s="143"/>
      <c r="LO1250" s="142"/>
      <c r="LP1250" s="143"/>
      <c r="LQ1250" s="142"/>
      <c r="LR1250" s="143"/>
      <c r="LS1250" s="142"/>
      <c r="LT1250" s="143"/>
      <c r="LU1250" s="142"/>
      <c r="LV1250" s="143"/>
      <c r="LW1250" s="142"/>
      <c r="LX1250" s="143"/>
      <c r="LY1250" s="142"/>
      <c r="LZ1250" s="143"/>
      <c r="MA1250" s="142"/>
      <c r="MB1250" s="143"/>
      <c r="MC1250" s="142"/>
      <c r="MD1250" s="143"/>
      <c r="ME1250" s="142"/>
      <c r="MF1250" s="143"/>
      <c r="MG1250" s="142"/>
      <c r="MH1250" s="143"/>
      <c r="MI1250" s="142"/>
      <c r="MJ1250" s="143"/>
      <c r="MK1250" s="142"/>
      <c r="ML1250" s="143"/>
      <c r="MM1250" s="142"/>
      <c r="MN1250" s="143"/>
      <c r="MO1250" s="142"/>
      <c r="MP1250" s="143"/>
      <c r="MQ1250" s="142"/>
      <c r="MR1250" s="143"/>
      <c r="MS1250" s="142"/>
      <c r="MT1250" s="143"/>
      <c r="MU1250" s="142"/>
      <c r="MV1250" s="143"/>
      <c r="MW1250" s="142"/>
      <c r="MX1250" s="143"/>
      <c r="MY1250" s="142"/>
      <c r="MZ1250" s="143"/>
      <c r="NA1250" s="142"/>
      <c r="NB1250" s="143"/>
      <c r="NC1250" s="142"/>
      <c r="ND1250" s="143"/>
      <c r="NE1250" s="142"/>
      <c r="NF1250" s="143"/>
      <c r="NG1250" s="142"/>
      <c r="NH1250" s="143"/>
      <c r="NI1250" s="142"/>
      <c r="NJ1250" s="143"/>
      <c r="NK1250" s="142"/>
      <c r="NL1250" s="143"/>
      <c r="NM1250" s="142"/>
      <c r="NN1250" s="143"/>
      <c r="NO1250" s="142"/>
      <c r="NP1250" s="143"/>
      <c r="NQ1250" s="142"/>
      <c r="NR1250" s="143"/>
      <c r="NS1250" s="142"/>
      <c r="NT1250" s="143"/>
      <c r="NU1250" s="142"/>
      <c r="NV1250" s="143"/>
      <c r="NW1250" s="142"/>
      <c r="NX1250" s="143"/>
      <c r="NY1250" s="142"/>
      <c r="NZ1250" s="143"/>
      <c r="OA1250" s="142"/>
      <c r="OB1250" s="143"/>
      <c r="OC1250" s="142"/>
      <c r="OD1250" s="143"/>
      <c r="OE1250" s="142"/>
      <c r="OF1250" s="143"/>
      <c r="OG1250" s="142"/>
      <c r="OH1250" s="143"/>
      <c r="OI1250" s="142"/>
      <c r="OJ1250" s="143"/>
      <c r="OK1250" s="142"/>
      <c r="OL1250" s="143"/>
      <c r="OM1250" s="142"/>
      <c r="ON1250" s="143"/>
      <c r="OO1250" s="142"/>
      <c r="OP1250" s="143"/>
      <c r="OQ1250" s="142"/>
      <c r="OR1250" s="143"/>
      <c r="OS1250" s="142"/>
      <c r="OT1250" s="143"/>
      <c r="OU1250" s="142"/>
      <c r="OV1250" s="143"/>
      <c r="OW1250" s="142"/>
      <c r="OX1250" s="143"/>
      <c r="OY1250" s="142"/>
      <c r="OZ1250" s="143"/>
      <c r="PA1250" s="142"/>
      <c r="PB1250" s="143"/>
      <c r="PC1250" s="142"/>
      <c r="PD1250" s="143"/>
      <c r="PE1250" s="142"/>
      <c r="PF1250" s="143"/>
      <c r="PG1250" s="142"/>
      <c r="PH1250" s="143"/>
      <c r="PI1250" s="142"/>
      <c r="PJ1250" s="143"/>
      <c r="PK1250" s="142"/>
      <c r="PL1250" s="143"/>
      <c r="PM1250" s="142"/>
      <c r="PN1250" s="143"/>
      <c r="PO1250" s="142"/>
      <c r="PP1250" s="143"/>
      <c r="PQ1250" s="142"/>
      <c r="PR1250" s="143"/>
      <c r="PS1250" s="142"/>
      <c r="PT1250" s="143"/>
      <c r="PU1250" s="142"/>
      <c r="PV1250" s="143"/>
      <c r="PW1250" s="142"/>
      <c r="PX1250" s="143"/>
      <c r="PY1250" s="142"/>
      <c r="PZ1250" s="143"/>
      <c r="QA1250" s="142"/>
      <c r="QB1250" s="143"/>
      <c r="QC1250" s="142"/>
      <c r="QD1250" s="143"/>
      <c r="QE1250" s="142"/>
      <c r="QF1250" s="143"/>
      <c r="QG1250" s="142"/>
      <c r="QH1250" s="143"/>
      <c r="QI1250" s="142"/>
      <c r="QJ1250" s="143"/>
      <c r="QK1250" s="142"/>
      <c r="QL1250" s="143"/>
      <c r="QM1250" s="142"/>
      <c r="QN1250" s="143"/>
      <c r="QO1250" s="142"/>
      <c r="QP1250" s="143"/>
      <c r="QQ1250" s="142"/>
      <c r="QR1250" s="143"/>
      <c r="QS1250" s="142"/>
      <c r="QT1250" s="143"/>
      <c r="QU1250" s="142"/>
      <c r="QV1250" s="143"/>
      <c r="QW1250" s="142"/>
      <c r="QX1250" s="143"/>
      <c r="QY1250" s="142"/>
      <c r="QZ1250" s="143"/>
      <c r="RA1250" s="142"/>
      <c r="RB1250" s="143"/>
      <c r="RC1250" s="142"/>
      <c r="RD1250" s="143"/>
      <c r="RE1250" s="142"/>
      <c r="RF1250" s="143"/>
      <c r="RG1250" s="142"/>
      <c r="RH1250" s="143"/>
      <c r="RI1250" s="142"/>
      <c r="RJ1250" s="143"/>
      <c r="RK1250" s="142"/>
      <c r="RL1250" s="143"/>
      <c r="RM1250" s="142"/>
      <c r="RN1250" s="143"/>
      <c r="RO1250" s="142"/>
      <c r="RP1250" s="143"/>
      <c r="RQ1250" s="142"/>
      <c r="RR1250" s="143"/>
      <c r="RS1250" s="142"/>
      <c r="RT1250" s="143"/>
      <c r="RU1250" s="142"/>
      <c r="RV1250" s="143"/>
      <c r="RW1250" s="142"/>
      <c r="RX1250" s="143"/>
      <c r="RY1250" s="142"/>
      <c r="RZ1250" s="143"/>
      <c r="SA1250" s="142"/>
      <c r="SB1250" s="143"/>
      <c r="SC1250" s="142"/>
      <c r="SD1250" s="143"/>
      <c r="SE1250" s="142"/>
      <c r="SF1250" s="143"/>
      <c r="SG1250" s="142"/>
      <c r="SH1250" s="143"/>
      <c r="SI1250" s="142"/>
      <c r="SJ1250" s="143"/>
      <c r="SK1250" s="142"/>
      <c r="SL1250" s="143"/>
      <c r="SM1250" s="142"/>
      <c r="SN1250" s="143"/>
      <c r="SO1250" s="142"/>
      <c r="SP1250" s="143"/>
      <c r="SQ1250" s="142"/>
      <c r="SR1250" s="143"/>
      <c r="SS1250" s="142"/>
      <c r="ST1250" s="143"/>
      <c r="SU1250" s="142"/>
      <c r="SV1250" s="143"/>
      <c r="SW1250" s="142"/>
      <c r="SX1250" s="143"/>
      <c r="SY1250" s="142"/>
      <c r="SZ1250" s="143"/>
      <c r="TA1250" s="142"/>
      <c r="TB1250" s="143"/>
      <c r="TC1250" s="142"/>
      <c r="TD1250" s="143"/>
      <c r="TE1250" s="142"/>
      <c r="TF1250" s="143"/>
      <c r="TG1250" s="142"/>
      <c r="TH1250" s="143"/>
      <c r="TI1250" s="142"/>
      <c r="TJ1250" s="143"/>
      <c r="TK1250" s="142"/>
      <c r="TL1250" s="143"/>
      <c r="TM1250" s="142"/>
      <c r="TN1250" s="143"/>
      <c r="TO1250" s="142"/>
      <c r="TP1250" s="143"/>
      <c r="TQ1250" s="142"/>
      <c r="TR1250" s="143"/>
      <c r="TS1250" s="142"/>
      <c r="TT1250" s="143"/>
      <c r="TU1250" s="142"/>
      <c r="TV1250" s="143"/>
      <c r="TW1250" s="142"/>
      <c r="TX1250" s="143"/>
      <c r="TY1250" s="142"/>
      <c r="TZ1250" s="143"/>
      <c r="UA1250" s="142"/>
      <c r="UB1250" s="143"/>
      <c r="UC1250" s="142"/>
      <c r="UD1250" s="143"/>
      <c r="UE1250" s="142"/>
      <c r="UF1250" s="143"/>
      <c r="UG1250" s="142"/>
      <c r="UH1250" s="143"/>
      <c r="UI1250" s="142"/>
      <c r="UJ1250" s="143"/>
      <c r="UK1250" s="142"/>
      <c r="UL1250" s="143"/>
      <c r="UM1250" s="142"/>
      <c r="UN1250" s="143"/>
      <c r="UO1250" s="142"/>
      <c r="UP1250" s="143"/>
      <c r="UQ1250" s="142"/>
      <c r="UR1250" s="143"/>
      <c r="US1250" s="142"/>
      <c r="UT1250" s="143"/>
      <c r="UU1250" s="142"/>
      <c r="UV1250" s="143"/>
      <c r="UW1250" s="142"/>
      <c r="UX1250" s="143"/>
      <c r="UY1250" s="142"/>
      <c r="UZ1250" s="143"/>
      <c r="VA1250" s="142"/>
      <c r="VB1250" s="143"/>
      <c r="VC1250" s="142"/>
      <c r="VD1250" s="143"/>
      <c r="VE1250" s="142"/>
      <c r="VF1250" s="143"/>
      <c r="VG1250" s="142"/>
      <c r="VH1250" s="143"/>
      <c r="VI1250" s="142"/>
      <c r="VJ1250" s="143"/>
      <c r="VK1250" s="142"/>
      <c r="VL1250" s="143"/>
      <c r="VM1250" s="142"/>
      <c r="VN1250" s="143"/>
      <c r="VO1250" s="142"/>
      <c r="VP1250" s="143"/>
      <c r="VQ1250" s="142"/>
      <c r="VR1250" s="143"/>
      <c r="VS1250" s="142"/>
      <c r="VT1250" s="143"/>
      <c r="VU1250" s="142"/>
      <c r="VV1250" s="143"/>
      <c r="VW1250" s="142"/>
      <c r="VX1250" s="143"/>
      <c r="VY1250" s="142"/>
      <c r="VZ1250" s="143"/>
      <c r="WA1250" s="142"/>
      <c r="WB1250" s="143"/>
      <c r="WC1250" s="142"/>
      <c r="WD1250" s="143"/>
      <c r="WE1250" s="142"/>
      <c r="WF1250" s="143"/>
      <c r="WG1250" s="142"/>
      <c r="WH1250" s="143"/>
      <c r="WI1250" s="142"/>
      <c r="WJ1250" s="143"/>
      <c r="WK1250" s="142"/>
      <c r="WL1250" s="143"/>
      <c r="WM1250" s="142"/>
      <c r="WN1250" s="143"/>
      <c r="WO1250" s="142"/>
      <c r="WP1250" s="143"/>
      <c r="WQ1250" s="142"/>
      <c r="WR1250" s="143"/>
      <c r="WS1250" s="142"/>
      <c r="WT1250" s="143"/>
      <c r="WU1250" s="142"/>
      <c r="WV1250" s="143"/>
      <c r="WW1250" s="142"/>
      <c r="WX1250" s="143"/>
      <c r="WY1250" s="142"/>
      <c r="WZ1250" s="143"/>
      <c r="XA1250" s="142"/>
      <c r="XB1250" s="143"/>
      <c r="XC1250" s="142"/>
      <c r="XD1250" s="143"/>
      <c r="XE1250" s="142"/>
      <c r="XF1250" s="143"/>
      <c r="XG1250" s="142"/>
      <c r="XH1250" s="143"/>
      <c r="XI1250" s="142"/>
      <c r="XJ1250" s="143"/>
      <c r="XK1250" s="142"/>
      <c r="XL1250" s="143"/>
      <c r="XM1250" s="142"/>
      <c r="XN1250" s="143"/>
      <c r="XO1250" s="142"/>
      <c r="XP1250" s="143"/>
      <c r="XQ1250" s="142"/>
      <c r="XR1250" s="143"/>
      <c r="XS1250" s="142"/>
      <c r="XT1250" s="143"/>
      <c r="XU1250" s="142"/>
      <c r="XV1250" s="143"/>
      <c r="XW1250" s="142"/>
      <c r="XX1250" s="143"/>
      <c r="XY1250" s="142"/>
      <c r="XZ1250" s="143"/>
      <c r="YA1250" s="142"/>
      <c r="YB1250" s="143"/>
      <c r="YC1250" s="142"/>
      <c r="YD1250" s="143"/>
      <c r="YE1250" s="142"/>
      <c r="YF1250" s="143"/>
      <c r="YG1250" s="142"/>
      <c r="YH1250" s="143"/>
      <c r="YI1250" s="142"/>
      <c r="YJ1250" s="143"/>
      <c r="YK1250" s="142"/>
      <c r="YL1250" s="143"/>
      <c r="YM1250" s="142"/>
      <c r="YN1250" s="143"/>
      <c r="YO1250" s="142"/>
      <c r="YP1250" s="143"/>
      <c r="YQ1250" s="142"/>
      <c r="YR1250" s="143"/>
      <c r="YS1250" s="142"/>
      <c r="YT1250" s="143"/>
      <c r="YU1250" s="142"/>
      <c r="YV1250" s="143"/>
      <c r="YW1250" s="142"/>
      <c r="YX1250" s="143"/>
      <c r="YY1250" s="142"/>
      <c r="YZ1250" s="143"/>
      <c r="ZA1250" s="142"/>
      <c r="ZB1250" s="143"/>
      <c r="ZC1250" s="142"/>
      <c r="ZD1250" s="143"/>
      <c r="ZE1250" s="142"/>
      <c r="ZF1250" s="143"/>
      <c r="ZG1250" s="142"/>
      <c r="ZH1250" s="143"/>
      <c r="ZI1250" s="142"/>
      <c r="ZJ1250" s="143"/>
      <c r="ZK1250" s="142"/>
      <c r="ZL1250" s="143"/>
      <c r="ZM1250" s="142"/>
      <c r="ZN1250" s="143"/>
      <c r="ZO1250" s="142"/>
      <c r="ZP1250" s="143"/>
      <c r="ZQ1250" s="142"/>
      <c r="ZR1250" s="143"/>
      <c r="ZS1250" s="142"/>
      <c r="ZT1250" s="143"/>
      <c r="ZU1250" s="142"/>
      <c r="ZV1250" s="143"/>
      <c r="ZW1250" s="142"/>
      <c r="ZX1250" s="143"/>
      <c r="ZY1250" s="142"/>
      <c r="ZZ1250" s="143"/>
      <c r="AAA1250" s="142"/>
      <c r="AAB1250" s="143"/>
      <c r="AAC1250" s="142"/>
      <c r="AAD1250" s="143"/>
      <c r="AAE1250" s="142"/>
      <c r="AAF1250" s="143"/>
      <c r="AAG1250" s="142"/>
      <c r="AAH1250" s="143"/>
      <c r="AAI1250" s="142"/>
      <c r="AAJ1250" s="143"/>
      <c r="AAK1250" s="142"/>
      <c r="AAL1250" s="143"/>
      <c r="AAM1250" s="142"/>
      <c r="AAN1250" s="143"/>
      <c r="AAO1250" s="142"/>
      <c r="AAP1250" s="143"/>
      <c r="AAQ1250" s="142"/>
      <c r="AAR1250" s="143"/>
      <c r="AAS1250" s="142"/>
      <c r="AAT1250" s="143"/>
      <c r="AAU1250" s="142"/>
      <c r="AAV1250" s="143"/>
      <c r="AAW1250" s="142"/>
      <c r="AAX1250" s="143"/>
      <c r="AAY1250" s="142"/>
      <c r="AAZ1250" s="143"/>
      <c r="ABA1250" s="142"/>
      <c r="ABB1250" s="143"/>
      <c r="ABC1250" s="142"/>
      <c r="ABD1250" s="143"/>
      <c r="ABE1250" s="142"/>
      <c r="ABF1250" s="143"/>
      <c r="ABG1250" s="142"/>
      <c r="ABH1250" s="143"/>
      <c r="ABI1250" s="142"/>
      <c r="ABJ1250" s="143"/>
      <c r="ABK1250" s="142"/>
      <c r="ABL1250" s="143"/>
      <c r="ABM1250" s="142"/>
      <c r="ABN1250" s="143"/>
      <c r="ABO1250" s="142"/>
      <c r="ABP1250" s="143"/>
      <c r="ABQ1250" s="142"/>
      <c r="ABR1250" s="143"/>
      <c r="ABS1250" s="142"/>
      <c r="ABT1250" s="143"/>
      <c r="ABU1250" s="142"/>
      <c r="ABV1250" s="143"/>
      <c r="ABW1250" s="142"/>
      <c r="ABX1250" s="143"/>
      <c r="ABY1250" s="142"/>
      <c r="ABZ1250" s="143"/>
      <c r="ACA1250" s="142"/>
      <c r="ACB1250" s="143"/>
      <c r="ACC1250" s="142"/>
      <c r="ACD1250" s="143"/>
      <c r="ACE1250" s="142"/>
      <c r="ACF1250" s="143"/>
      <c r="ACG1250" s="142"/>
      <c r="ACH1250" s="143"/>
      <c r="ACI1250" s="142"/>
      <c r="ACJ1250" s="143"/>
      <c r="ACK1250" s="142"/>
      <c r="ACL1250" s="143"/>
      <c r="ACM1250" s="142"/>
      <c r="ACN1250" s="143"/>
      <c r="ACO1250" s="142"/>
      <c r="ACP1250" s="143"/>
      <c r="ACQ1250" s="142"/>
      <c r="ACR1250" s="143"/>
      <c r="ACS1250" s="142"/>
      <c r="ACT1250" s="143"/>
      <c r="ACU1250" s="142"/>
      <c r="ACV1250" s="143"/>
      <c r="ACW1250" s="142"/>
      <c r="ACX1250" s="143"/>
      <c r="ACY1250" s="142"/>
      <c r="ACZ1250" s="143"/>
      <c r="ADA1250" s="142"/>
      <c r="ADB1250" s="143"/>
      <c r="ADC1250" s="142"/>
      <c r="ADD1250" s="143"/>
      <c r="ADE1250" s="142"/>
      <c r="ADF1250" s="143"/>
      <c r="ADG1250" s="142"/>
      <c r="ADH1250" s="143"/>
      <c r="ADI1250" s="142"/>
      <c r="ADJ1250" s="143"/>
      <c r="ADK1250" s="142"/>
      <c r="ADL1250" s="143"/>
      <c r="ADM1250" s="142"/>
      <c r="ADN1250" s="143"/>
      <c r="ADO1250" s="142"/>
      <c r="ADP1250" s="143"/>
      <c r="ADQ1250" s="142"/>
      <c r="ADR1250" s="143"/>
      <c r="ADS1250" s="142"/>
      <c r="ADT1250" s="143"/>
      <c r="ADU1250" s="142"/>
      <c r="ADV1250" s="143"/>
      <c r="ADW1250" s="142"/>
      <c r="ADX1250" s="143"/>
      <c r="ADY1250" s="142"/>
      <c r="ADZ1250" s="143"/>
      <c r="AEA1250" s="142"/>
      <c r="AEB1250" s="143"/>
      <c r="AEC1250" s="142"/>
      <c r="AED1250" s="143"/>
      <c r="AEE1250" s="142"/>
      <c r="AEF1250" s="143"/>
      <c r="AEG1250" s="142"/>
      <c r="AEH1250" s="143"/>
      <c r="AEI1250" s="142"/>
      <c r="AEJ1250" s="143"/>
      <c r="AEK1250" s="142"/>
      <c r="AEL1250" s="143"/>
      <c r="AEM1250" s="142"/>
      <c r="AEN1250" s="143"/>
      <c r="AEO1250" s="142"/>
      <c r="AEP1250" s="143"/>
      <c r="AEQ1250" s="142"/>
      <c r="AER1250" s="143"/>
      <c r="AES1250" s="142"/>
      <c r="AET1250" s="143"/>
      <c r="AEU1250" s="142"/>
      <c r="AEV1250" s="143"/>
      <c r="AEW1250" s="142"/>
      <c r="AEX1250" s="143"/>
      <c r="AEY1250" s="142"/>
      <c r="AEZ1250" s="143"/>
      <c r="AFA1250" s="142"/>
      <c r="AFB1250" s="143"/>
      <c r="AFC1250" s="142"/>
      <c r="AFD1250" s="143"/>
      <c r="AFE1250" s="142"/>
      <c r="AFF1250" s="143"/>
      <c r="AFG1250" s="142"/>
      <c r="AFH1250" s="143"/>
      <c r="AFI1250" s="142"/>
      <c r="AFJ1250" s="143"/>
      <c r="AFK1250" s="142"/>
      <c r="AFL1250" s="143"/>
      <c r="AFM1250" s="142"/>
      <c r="AFN1250" s="143"/>
      <c r="AFO1250" s="142"/>
      <c r="AFP1250" s="143"/>
      <c r="AFQ1250" s="142"/>
      <c r="AFR1250" s="143"/>
      <c r="AFS1250" s="142"/>
      <c r="AFT1250" s="143"/>
      <c r="AFU1250" s="142"/>
      <c r="AFV1250" s="143"/>
      <c r="AFW1250" s="142"/>
      <c r="AFX1250" s="143"/>
      <c r="AFY1250" s="142"/>
      <c r="AFZ1250" s="143"/>
      <c r="AGA1250" s="142"/>
      <c r="AGB1250" s="143"/>
      <c r="AGC1250" s="142"/>
      <c r="AGD1250" s="143"/>
      <c r="AGE1250" s="142"/>
      <c r="AGF1250" s="143"/>
      <c r="AGG1250" s="142"/>
      <c r="AGH1250" s="143"/>
      <c r="AGI1250" s="142"/>
      <c r="AGJ1250" s="143"/>
      <c r="AGK1250" s="142"/>
      <c r="AGL1250" s="143"/>
      <c r="AGM1250" s="142"/>
      <c r="AGN1250" s="143"/>
      <c r="AGO1250" s="142"/>
      <c r="AGP1250" s="143"/>
      <c r="AGQ1250" s="142"/>
      <c r="AGR1250" s="143"/>
      <c r="AGS1250" s="142"/>
      <c r="AGT1250" s="143"/>
      <c r="AGU1250" s="142"/>
      <c r="AGV1250" s="143"/>
      <c r="AGW1250" s="142"/>
      <c r="AGX1250" s="143"/>
      <c r="AGY1250" s="142"/>
      <c r="AGZ1250" s="143"/>
      <c r="AHA1250" s="142"/>
      <c r="AHB1250" s="143"/>
      <c r="AHC1250" s="142"/>
      <c r="AHD1250" s="143"/>
      <c r="AHE1250" s="142"/>
      <c r="AHF1250" s="143"/>
      <c r="AHG1250" s="142"/>
      <c r="AHH1250" s="143"/>
      <c r="AHI1250" s="142"/>
      <c r="AHJ1250" s="143"/>
      <c r="AHK1250" s="142"/>
      <c r="AHL1250" s="143"/>
      <c r="AHM1250" s="142"/>
      <c r="AHN1250" s="143"/>
      <c r="AHO1250" s="142"/>
      <c r="AHP1250" s="143"/>
      <c r="AHQ1250" s="142"/>
      <c r="AHR1250" s="143"/>
      <c r="AHS1250" s="142"/>
      <c r="AHT1250" s="143"/>
      <c r="AHU1250" s="142"/>
      <c r="AHV1250" s="143"/>
      <c r="AHW1250" s="142"/>
      <c r="AHX1250" s="143"/>
      <c r="AHY1250" s="142"/>
      <c r="AHZ1250" s="143"/>
      <c r="AIA1250" s="142"/>
      <c r="AIB1250" s="143"/>
      <c r="AIC1250" s="142"/>
      <c r="AID1250" s="143"/>
      <c r="AIE1250" s="142"/>
      <c r="AIF1250" s="143"/>
      <c r="AIG1250" s="142"/>
      <c r="AIH1250" s="143"/>
      <c r="AII1250" s="142"/>
      <c r="AIJ1250" s="143"/>
      <c r="AIK1250" s="142"/>
      <c r="AIL1250" s="143"/>
      <c r="AIM1250" s="142"/>
      <c r="AIN1250" s="143"/>
      <c r="AIO1250" s="142"/>
      <c r="AIP1250" s="143"/>
      <c r="AIQ1250" s="142"/>
      <c r="AIR1250" s="143"/>
      <c r="AIS1250" s="142"/>
      <c r="AIT1250" s="143"/>
      <c r="AIU1250" s="142"/>
      <c r="AIV1250" s="143"/>
      <c r="AIW1250" s="142"/>
      <c r="AIX1250" s="143"/>
      <c r="AIY1250" s="142"/>
      <c r="AIZ1250" s="143"/>
      <c r="AJA1250" s="142"/>
      <c r="AJB1250" s="143"/>
      <c r="AJC1250" s="142"/>
      <c r="AJD1250" s="143"/>
      <c r="AJE1250" s="142"/>
      <c r="AJF1250" s="143"/>
      <c r="AJG1250" s="142"/>
      <c r="AJH1250" s="143"/>
      <c r="AJI1250" s="142"/>
      <c r="AJJ1250" s="143"/>
      <c r="AJK1250" s="142"/>
      <c r="AJL1250" s="143"/>
      <c r="AJM1250" s="142"/>
      <c r="AJN1250" s="143"/>
      <c r="AJO1250" s="142"/>
      <c r="AJP1250" s="143"/>
      <c r="AJQ1250" s="142"/>
      <c r="AJR1250" s="143"/>
      <c r="AJS1250" s="142"/>
      <c r="AJT1250" s="143"/>
      <c r="AJU1250" s="142"/>
      <c r="AJV1250" s="143"/>
      <c r="AJW1250" s="142"/>
      <c r="AJX1250" s="143"/>
      <c r="AJY1250" s="142"/>
      <c r="AJZ1250" s="143"/>
      <c r="AKA1250" s="142"/>
      <c r="AKB1250" s="143"/>
      <c r="AKC1250" s="142"/>
      <c r="AKD1250" s="143"/>
      <c r="AKE1250" s="142"/>
      <c r="AKF1250" s="143"/>
      <c r="AKG1250" s="142"/>
      <c r="AKH1250" s="143"/>
      <c r="AKI1250" s="142"/>
      <c r="AKJ1250" s="143"/>
      <c r="AKK1250" s="142"/>
      <c r="AKL1250" s="143"/>
      <c r="AKM1250" s="142"/>
      <c r="AKN1250" s="143"/>
      <c r="AKO1250" s="142"/>
      <c r="AKP1250" s="143"/>
      <c r="AKQ1250" s="142"/>
      <c r="AKR1250" s="143"/>
      <c r="AKS1250" s="142"/>
      <c r="AKT1250" s="143"/>
      <c r="AKU1250" s="142"/>
      <c r="AKV1250" s="143"/>
      <c r="AKW1250" s="142"/>
      <c r="AKX1250" s="143"/>
      <c r="AKY1250" s="142"/>
      <c r="AKZ1250" s="143"/>
      <c r="ALA1250" s="142"/>
      <c r="ALB1250" s="143"/>
      <c r="ALC1250" s="142"/>
      <c r="ALD1250" s="143"/>
      <c r="ALE1250" s="142"/>
      <c r="ALF1250" s="143"/>
      <c r="ALG1250" s="142"/>
      <c r="ALH1250" s="143"/>
      <c r="ALI1250" s="142"/>
      <c r="ALJ1250" s="143"/>
      <c r="ALK1250" s="142"/>
      <c r="ALL1250" s="143"/>
      <c r="ALM1250" s="142"/>
      <c r="ALN1250" s="143"/>
      <c r="ALO1250" s="142"/>
      <c r="ALP1250" s="143"/>
      <c r="ALQ1250" s="142"/>
      <c r="ALR1250" s="143"/>
      <c r="ALS1250" s="142"/>
      <c r="ALT1250" s="143"/>
      <c r="ALU1250" s="142"/>
      <c r="ALV1250" s="143"/>
      <c r="ALW1250" s="142"/>
      <c r="ALX1250" s="143"/>
      <c r="ALY1250" s="142"/>
      <c r="ALZ1250" s="143"/>
      <c r="AMA1250" s="142"/>
      <c r="AMB1250" s="143"/>
      <c r="AMC1250" s="142"/>
      <c r="AMD1250" s="143"/>
      <c r="AME1250" s="142"/>
      <c r="AMF1250" s="143"/>
      <c r="AMG1250" s="142"/>
      <c r="AMH1250" s="143"/>
      <c r="AMI1250" s="142"/>
      <c r="AMJ1250" s="143"/>
      <c r="AMK1250" s="142"/>
      <c r="AML1250" s="143"/>
      <c r="AMM1250" s="142"/>
      <c r="AMN1250" s="143"/>
      <c r="AMO1250" s="142"/>
      <c r="AMP1250" s="143"/>
      <c r="AMQ1250" s="142"/>
      <c r="AMR1250" s="143"/>
      <c r="AMS1250" s="142"/>
      <c r="AMT1250" s="143"/>
      <c r="AMU1250" s="142"/>
      <c r="AMV1250" s="143"/>
      <c r="AMW1250" s="142"/>
      <c r="AMX1250" s="143"/>
      <c r="AMY1250" s="142"/>
      <c r="AMZ1250" s="143"/>
      <c r="ANA1250" s="142"/>
      <c r="ANB1250" s="143"/>
      <c r="ANC1250" s="142"/>
      <c r="AND1250" s="143"/>
      <c r="ANE1250" s="142"/>
      <c r="ANF1250" s="143"/>
      <c r="ANG1250" s="142"/>
      <c r="ANH1250" s="143"/>
      <c r="ANI1250" s="142"/>
      <c r="ANJ1250" s="143"/>
      <c r="ANK1250" s="142"/>
      <c r="ANL1250" s="143"/>
      <c r="ANM1250" s="142"/>
      <c r="ANN1250" s="143"/>
      <c r="ANO1250" s="142"/>
      <c r="ANP1250" s="143"/>
      <c r="ANQ1250" s="142"/>
      <c r="ANR1250" s="143"/>
      <c r="ANS1250" s="142"/>
      <c r="ANT1250" s="143"/>
      <c r="ANU1250" s="142"/>
      <c r="ANV1250" s="143"/>
      <c r="ANW1250" s="142"/>
      <c r="ANX1250" s="143"/>
      <c r="ANY1250" s="142"/>
      <c r="ANZ1250" s="143"/>
      <c r="AOA1250" s="142"/>
      <c r="AOB1250" s="143"/>
      <c r="AOC1250" s="142"/>
      <c r="AOD1250" s="143"/>
      <c r="AOE1250" s="142"/>
      <c r="AOF1250" s="143"/>
      <c r="AOG1250" s="142"/>
      <c r="AOH1250" s="143"/>
      <c r="AOI1250" s="142"/>
      <c r="AOJ1250" s="143"/>
      <c r="AOK1250" s="142"/>
      <c r="AOL1250" s="143"/>
      <c r="AOM1250" s="142"/>
      <c r="AON1250" s="143"/>
      <c r="AOO1250" s="142"/>
      <c r="AOP1250" s="143"/>
      <c r="AOQ1250" s="142"/>
      <c r="AOR1250" s="143"/>
      <c r="AOS1250" s="142"/>
      <c r="AOT1250" s="143"/>
      <c r="AOU1250" s="142"/>
      <c r="AOV1250" s="143"/>
      <c r="AOW1250" s="142"/>
      <c r="AOX1250" s="143"/>
      <c r="AOY1250" s="142"/>
      <c r="AOZ1250" s="143"/>
      <c r="APA1250" s="142"/>
      <c r="APB1250" s="143"/>
      <c r="APC1250" s="142"/>
      <c r="APD1250" s="143"/>
      <c r="APE1250" s="142"/>
      <c r="APF1250" s="143"/>
      <c r="APG1250" s="142"/>
      <c r="APH1250" s="143"/>
      <c r="API1250" s="142"/>
      <c r="APJ1250" s="143"/>
      <c r="APK1250" s="142"/>
      <c r="APL1250" s="143"/>
      <c r="APM1250" s="142"/>
      <c r="APN1250" s="143"/>
      <c r="APO1250" s="142"/>
      <c r="APP1250" s="143"/>
      <c r="APQ1250" s="142"/>
      <c r="APR1250" s="143"/>
      <c r="APS1250" s="142"/>
      <c r="APT1250" s="143"/>
      <c r="APU1250" s="142"/>
      <c r="APV1250" s="143"/>
      <c r="APW1250" s="142"/>
      <c r="APX1250" s="143"/>
      <c r="APY1250" s="142"/>
      <c r="APZ1250" s="143"/>
      <c r="AQA1250" s="142"/>
      <c r="AQB1250" s="143"/>
      <c r="AQC1250" s="142"/>
      <c r="AQD1250" s="143"/>
      <c r="AQE1250" s="142"/>
      <c r="AQF1250" s="143"/>
      <c r="AQG1250" s="142"/>
      <c r="AQH1250" s="143"/>
      <c r="AQI1250" s="142"/>
      <c r="AQJ1250" s="143"/>
      <c r="AQK1250" s="142"/>
      <c r="AQL1250" s="143"/>
      <c r="AQM1250" s="142"/>
      <c r="AQN1250" s="143"/>
      <c r="AQO1250" s="142"/>
      <c r="AQP1250" s="143"/>
      <c r="AQQ1250" s="142"/>
      <c r="AQR1250" s="143"/>
      <c r="AQS1250" s="142"/>
      <c r="AQT1250" s="143"/>
      <c r="AQU1250" s="142"/>
      <c r="AQV1250" s="143"/>
      <c r="AQW1250" s="142"/>
      <c r="AQX1250" s="143"/>
      <c r="AQY1250" s="142"/>
      <c r="AQZ1250" s="143"/>
      <c r="ARA1250" s="142"/>
      <c r="ARB1250" s="143"/>
      <c r="ARC1250" s="142"/>
      <c r="ARD1250" s="143"/>
      <c r="ARE1250" s="142"/>
      <c r="ARF1250" s="143"/>
      <c r="ARG1250" s="142"/>
      <c r="ARH1250" s="143"/>
      <c r="ARI1250" s="142"/>
      <c r="ARJ1250" s="143"/>
      <c r="ARK1250" s="142"/>
      <c r="ARL1250" s="143"/>
      <c r="ARM1250" s="142"/>
      <c r="ARN1250" s="143"/>
      <c r="ARO1250" s="142"/>
      <c r="ARP1250" s="143"/>
      <c r="ARQ1250" s="142"/>
      <c r="ARR1250" s="143"/>
      <c r="ARS1250" s="142"/>
      <c r="ART1250" s="143"/>
      <c r="ARU1250" s="142"/>
      <c r="ARV1250" s="143"/>
      <c r="ARW1250" s="142"/>
      <c r="ARX1250" s="143"/>
      <c r="ARY1250" s="142"/>
      <c r="ARZ1250" s="143"/>
      <c r="ASA1250" s="142"/>
      <c r="ASB1250" s="143"/>
      <c r="ASC1250" s="142"/>
      <c r="ASD1250" s="143"/>
      <c r="ASE1250" s="142"/>
      <c r="ASF1250" s="143"/>
      <c r="ASG1250" s="142"/>
      <c r="ASH1250" s="143"/>
      <c r="ASI1250" s="142"/>
      <c r="ASJ1250" s="143"/>
      <c r="ASK1250" s="142"/>
      <c r="ASL1250" s="143"/>
      <c r="ASM1250" s="142"/>
      <c r="ASN1250" s="143"/>
      <c r="ASO1250" s="142"/>
      <c r="ASP1250" s="143"/>
      <c r="ASQ1250" s="142"/>
      <c r="ASR1250" s="143"/>
      <c r="ASS1250" s="142"/>
      <c r="AST1250" s="143"/>
      <c r="ASU1250" s="142"/>
      <c r="ASV1250" s="143"/>
      <c r="ASW1250" s="142"/>
      <c r="ASX1250" s="143"/>
      <c r="ASY1250" s="142"/>
      <c r="ASZ1250" s="143"/>
      <c r="ATA1250" s="142"/>
      <c r="ATB1250" s="143"/>
      <c r="ATC1250" s="142"/>
      <c r="ATD1250" s="143"/>
      <c r="ATE1250" s="142"/>
      <c r="ATF1250" s="143"/>
      <c r="ATG1250" s="142"/>
      <c r="ATH1250" s="143"/>
      <c r="ATI1250" s="142"/>
      <c r="ATJ1250" s="143"/>
      <c r="ATK1250" s="142"/>
      <c r="ATL1250" s="143"/>
      <c r="ATM1250" s="142"/>
      <c r="ATN1250" s="143"/>
      <c r="ATO1250" s="142"/>
      <c r="ATP1250" s="143"/>
      <c r="ATQ1250" s="142"/>
      <c r="ATR1250" s="143"/>
      <c r="ATS1250" s="142"/>
      <c r="ATT1250" s="143"/>
      <c r="ATU1250" s="142"/>
      <c r="ATV1250" s="143"/>
      <c r="ATW1250" s="142"/>
      <c r="ATX1250" s="143"/>
      <c r="ATY1250" s="142"/>
      <c r="ATZ1250" s="143"/>
      <c r="AUA1250" s="142"/>
      <c r="AUB1250" s="143"/>
      <c r="AUC1250" s="142"/>
      <c r="AUD1250" s="143"/>
      <c r="AUE1250" s="142"/>
      <c r="AUF1250" s="143"/>
      <c r="AUG1250" s="142"/>
      <c r="AUH1250" s="143"/>
      <c r="AUI1250" s="142"/>
      <c r="AUJ1250" s="143"/>
      <c r="AUK1250" s="142"/>
      <c r="AUL1250" s="143"/>
      <c r="AUM1250" s="142"/>
      <c r="AUN1250" s="143"/>
      <c r="AUO1250" s="142"/>
      <c r="AUP1250" s="143"/>
      <c r="AUQ1250" s="142"/>
      <c r="AUR1250" s="143"/>
      <c r="AUS1250" s="142"/>
      <c r="AUT1250" s="143"/>
      <c r="AUU1250" s="142"/>
      <c r="AUV1250" s="143"/>
      <c r="AUW1250" s="142"/>
      <c r="AUX1250" s="143"/>
      <c r="AUY1250" s="142"/>
      <c r="AUZ1250" s="143"/>
      <c r="AVA1250" s="142"/>
      <c r="AVB1250" s="143"/>
      <c r="AVC1250" s="142"/>
      <c r="AVD1250" s="143"/>
      <c r="AVE1250" s="142"/>
      <c r="AVF1250" s="143"/>
      <c r="AVG1250" s="142"/>
      <c r="AVH1250" s="143"/>
      <c r="AVI1250" s="142"/>
      <c r="AVJ1250" s="143"/>
      <c r="AVK1250" s="142"/>
      <c r="AVL1250" s="143"/>
      <c r="AVM1250" s="142"/>
      <c r="AVN1250" s="143"/>
      <c r="AVO1250" s="142"/>
      <c r="AVP1250" s="143"/>
      <c r="AVQ1250" s="142"/>
      <c r="AVR1250" s="143"/>
      <c r="AVS1250" s="142"/>
      <c r="AVT1250" s="143"/>
      <c r="AVU1250" s="142"/>
      <c r="AVV1250" s="143"/>
      <c r="AVW1250" s="142"/>
      <c r="AVX1250" s="143"/>
      <c r="AVY1250" s="142"/>
      <c r="AVZ1250" s="143"/>
      <c r="AWA1250" s="142"/>
      <c r="AWB1250" s="143"/>
      <c r="AWC1250" s="142"/>
      <c r="AWD1250" s="143"/>
      <c r="AWE1250" s="142"/>
      <c r="AWF1250" s="143"/>
      <c r="AWG1250" s="142"/>
      <c r="AWH1250" s="143"/>
      <c r="AWI1250" s="142"/>
      <c r="AWJ1250" s="143"/>
      <c r="AWK1250" s="142"/>
      <c r="AWL1250" s="143"/>
      <c r="AWM1250" s="142"/>
      <c r="AWN1250" s="143"/>
      <c r="AWO1250" s="142"/>
      <c r="AWP1250" s="143"/>
      <c r="AWQ1250" s="142"/>
      <c r="AWR1250" s="143"/>
      <c r="AWS1250" s="142"/>
      <c r="AWT1250" s="143"/>
      <c r="AWU1250" s="142"/>
      <c r="AWV1250" s="143"/>
      <c r="AWW1250" s="142"/>
      <c r="AWX1250" s="143"/>
      <c r="AWY1250" s="142"/>
      <c r="AWZ1250" s="143"/>
      <c r="AXA1250" s="142"/>
      <c r="AXB1250" s="143"/>
      <c r="AXC1250" s="142"/>
      <c r="AXD1250" s="143"/>
      <c r="AXE1250" s="142"/>
      <c r="AXF1250" s="143"/>
      <c r="AXG1250" s="142"/>
      <c r="AXH1250" s="143"/>
      <c r="AXI1250" s="142"/>
      <c r="AXJ1250" s="143"/>
      <c r="AXK1250" s="142"/>
      <c r="AXL1250" s="143"/>
      <c r="AXM1250" s="142"/>
      <c r="AXN1250" s="143"/>
      <c r="AXO1250" s="142"/>
      <c r="AXP1250" s="143"/>
      <c r="AXQ1250" s="142"/>
      <c r="AXR1250" s="143"/>
      <c r="AXS1250" s="142"/>
      <c r="AXT1250" s="143"/>
      <c r="AXU1250" s="142"/>
      <c r="AXV1250" s="143"/>
      <c r="AXW1250" s="142"/>
      <c r="AXX1250" s="143"/>
      <c r="AXY1250" s="142"/>
      <c r="AXZ1250" s="143"/>
      <c r="AYA1250" s="142"/>
      <c r="AYB1250" s="143"/>
      <c r="AYC1250" s="142"/>
      <c r="AYD1250" s="143"/>
      <c r="AYE1250" s="142"/>
      <c r="AYF1250" s="143"/>
      <c r="AYG1250" s="142"/>
      <c r="AYH1250" s="143"/>
      <c r="AYI1250" s="142"/>
      <c r="AYJ1250" s="143"/>
      <c r="AYK1250" s="142"/>
      <c r="AYL1250" s="143"/>
      <c r="AYM1250" s="142"/>
      <c r="AYN1250" s="143"/>
      <c r="AYO1250" s="142"/>
      <c r="AYP1250" s="143"/>
      <c r="AYQ1250" s="142"/>
      <c r="AYR1250" s="143"/>
      <c r="AYS1250" s="142"/>
      <c r="AYT1250" s="143"/>
      <c r="AYU1250" s="142"/>
      <c r="AYV1250" s="143"/>
      <c r="AYW1250" s="142"/>
      <c r="AYX1250" s="143"/>
      <c r="AYY1250" s="142"/>
      <c r="AYZ1250" s="143"/>
      <c r="AZA1250" s="142"/>
      <c r="AZB1250" s="143"/>
      <c r="AZC1250" s="142"/>
      <c r="AZD1250" s="143"/>
      <c r="AZE1250" s="142"/>
      <c r="AZF1250" s="143"/>
      <c r="AZG1250" s="142"/>
      <c r="AZH1250" s="143"/>
      <c r="AZI1250" s="142"/>
      <c r="AZJ1250" s="143"/>
      <c r="AZK1250" s="142"/>
      <c r="AZL1250" s="143"/>
      <c r="AZM1250" s="142"/>
      <c r="AZN1250" s="143"/>
      <c r="AZO1250" s="142"/>
      <c r="AZP1250" s="143"/>
      <c r="AZQ1250" s="142"/>
      <c r="AZR1250" s="143"/>
      <c r="AZS1250" s="142"/>
      <c r="AZT1250" s="143"/>
      <c r="AZU1250" s="142"/>
      <c r="AZV1250" s="143"/>
      <c r="AZW1250" s="142"/>
      <c r="AZX1250" s="143"/>
      <c r="AZY1250" s="142"/>
      <c r="AZZ1250" s="143"/>
      <c r="BAA1250" s="142"/>
      <c r="BAB1250" s="143"/>
      <c r="BAC1250" s="142"/>
      <c r="BAD1250" s="143"/>
      <c r="BAE1250" s="142"/>
      <c r="BAF1250" s="143"/>
      <c r="BAG1250" s="142"/>
      <c r="BAH1250" s="143"/>
      <c r="BAI1250" s="142"/>
      <c r="BAJ1250" s="143"/>
      <c r="BAK1250" s="142"/>
      <c r="BAL1250" s="143"/>
      <c r="BAM1250" s="142"/>
      <c r="BAN1250" s="143"/>
      <c r="BAO1250" s="142"/>
      <c r="BAP1250" s="143"/>
      <c r="BAQ1250" s="142"/>
      <c r="BAR1250" s="143"/>
      <c r="BAS1250" s="142"/>
      <c r="BAT1250" s="143"/>
      <c r="BAU1250" s="142"/>
      <c r="BAV1250" s="143"/>
      <c r="BAW1250" s="142"/>
      <c r="BAX1250" s="143"/>
      <c r="BAY1250" s="142"/>
      <c r="BAZ1250" s="143"/>
      <c r="BBA1250" s="142"/>
      <c r="BBB1250" s="143"/>
      <c r="BBC1250" s="142"/>
      <c r="BBD1250" s="143"/>
      <c r="BBE1250" s="142"/>
      <c r="BBF1250" s="143"/>
      <c r="BBG1250" s="142"/>
      <c r="BBH1250" s="143"/>
      <c r="BBI1250" s="142"/>
      <c r="BBJ1250" s="143"/>
      <c r="BBK1250" s="142"/>
      <c r="BBL1250" s="143"/>
      <c r="BBM1250" s="142"/>
      <c r="BBN1250" s="143"/>
      <c r="BBO1250" s="142"/>
      <c r="BBP1250" s="143"/>
      <c r="BBQ1250" s="142"/>
      <c r="BBR1250" s="143"/>
      <c r="BBS1250" s="142"/>
      <c r="BBT1250" s="143"/>
      <c r="BBU1250" s="142"/>
      <c r="BBV1250" s="143"/>
      <c r="BBW1250" s="142"/>
      <c r="BBX1250" s="143"/>
      <c r="BBY1250" s="142"/>
      <c r="BBZ1250" s="143"/>
      <c r="BCA1250" s="142"/>
      <c r="BCB1250" s="143"/>
      <c r="BCC1250" s="142"/>
      <c r="BCD1250" s="143"/>
      <c r="BCE1250" s="142"/>
      <c r="BCF1250" s="143"/>
      <c r="BCG1250" s="142"/>
      <c r="BCH1250" s="143"/>
      <c r="BCI1250" s="142"/>
      <c r="BCJ1250" s="143"/>
      <c r="BCK1250" s="142"/>
      <c r="BCL1250" s="143"/>
      <c r="BCM1250" s="142"/>
      <c r="BCN1250" s="143"/>
      <c r="BCO1250" s="142"/>
      <c r="BCP1250" s="143"/>
      <c r="BCQ1250" s="142"/>
      <c r="BCR1250" s="143"/>
      <c r="BCS1250" s="142"/>
      <c r="BCT1250" s="143"/>
      <c r="BCU1250" s="142"/>
      <c r="BCV1250" s="143"/>
      <c r="BCW1250" s="142"/>
      <c r="BCX1250" s="143"/>
      <c r="BCY1250" s="142"/>
      <c r="BCZ1250" s="143"/>
      <c r="BDA1250" s="142"/>
      <c r="BDB1250" s="143"/>
      <c r="BDC1250" s="142"/>
      <c r="BDD1250" s="143"/>
      <c r="BDE1250" s="142"/>
      <c r="BDF1250" s="143"/>
      <c r="BDG1250" s="142"/>
      <c r="BDH1250" s="143"/>
      <c r="BDI1250" s="142"/>
      <c r="BDJ1250" s="143"/>
      <c r="BDK1250" s="142"/>
      <c r="BDL1250" s="143"/>
      <c r="BDM1250" s="142"/>
      <c r="BDN1250" s="143"/>
      <c r="BDO1250" s="142"/>
      <c r="BDP1250" s="143"/>
      <c r="BDQ1250" s="142"/>
      <c r="BDR1250" s="143"/>
      <c r="BDS1250" s="142"/>
      <c r="BDT1250" s="143"/>
      <c r="BDU1250" s="142"/>
      <c r="BDV1250" s="143"/>
      <c r="BDW1250" s="142"/>
      <c r="BDX1250" s="143"/>
      <c r="BDY1250" s="142"/>
      <c r="BDZ1250" s="143"/>
      <c r="BEA1250" s="142"/>
      <c r="BEB1250" s="143"/>
      <c r="BEC1250" s="142"/>
      <c r="BED1250" s="143"/>
      <c r="BEE1250" s="142"/>
      <c r="BEF1250" s="143"/>
      <c r="BEG1250" s="142"/>
      <c r="BEH1250" s="143"/>
      <c r="BEI1250" s="142"/>
      <c r="BEJ1250" s="143"/>
      <c r="BEK1250" s="142"/>
      <c r="BEL1250" s="143"/>
      <c r="BEM1250" s="142"/>
      <c r="BEN1250" s="143"/>
      <c r="BEO1250" s="142"/>
      <c r="BEP1250" s="143"/>
      <c r="BEQ1250" s="142"/>
      <c r="BER1250" s="143"/>
      <c r="BES1250" s="142"/>
      <c r="BET1250" s="143"/>
      <c r="BEU1250" s="142"/>
      <c r="BEV1250" s="143"/>
      <c r="BEW1250" s="142"/>
      <c r="BEX1250" s="143"/>
      <c r="BEY1250" s="142"/>
      <c r="BEZ1250" s="143"/>
      <c r="BFA1250" s="142"/>
      <c r="BFB1250" s="143"/>
      <c r="BFC1250" s="142"/>
      <c r="BFD1250" s="143"/>
      <c r="BFE1250" s="142"/>
      <c r="BFF1250" s="143"/>
      <c r="BFG1250" s="142"/>
      <c r="BFH1250" s="143"/>
      <c r="BFI1250" s="142"/>
      <c r="BFJ1250" s="143"/>
      <c r="BFK1250" s="142"/>
      <c r="BFL1250" s="143"/>
      <c r="BFM1250" s="142"/>
      <c r="BFN1250" s="143"/>
      <c r="BFO1250" s="142"/>
      <c r="BFP1250" s="143"/>
      <c r="BFQ1250" s="142"/>
      <c r="BFR1250" s="143"/>
      <c r="BFS1250" s="142"/>
      <c r="BFT1250" s="143"/>
      <c r="BFU1250" s="142"/>
      <c r="BFV1250" s="143"/>
      <c r="BFW1250" s="142"/>
      <c r="BFX1250" s="143"/>
      <c r="BFY1250" s="142"/>
      <c r="BFZ1250" s="143"/>
      <c r="BGA1250" s="142"/>
      <c r="BGB1250" s="143"/>
      <c r="BGC1250" s="142"/>
      <c r="BGD1250" s="143"/>
      <c r="BGE1250" s="142"/>
      <c r="BGF1250" s="143"/>
      <c r="BGG1250" s="142"/>
      <c r="BGH1250" s="143"/>
      <c r="BGI1250" s="142"/>
      <c r="BGJ1250" s="143"/>
      <c r="BGK1250" s="142"/>
      <c r="BGL1250" s="143"/>
      <c r="BGM1250" s="142"/>
      <c r="BGN1250" s="143"/>
      <c r="BGO1250" s="142"/>
      <c r="BGP1250" s="143"/>
      <c r="BGQ1250" s="142"/>
      <c r="BGR1250" s="143"/>
      <c r="BGS1250" s="142"/>
      <c r="BGT1250" s="143"/>
      <c r="BGU1250" s="142"/>
      <c r="BGV1250" s="143"/>
      <c r="BGW1250" s="142"/>
      <c r="BGX1250" s="143"/>
      <c r="BGY1250" s="142"/>
      <c r="BGZ1250" s="143"/>
      <c r="BHA1250" s="142"/>
      <c r="BHB1250" s="143"/>
      <c r="BHC1250" s="142"/>
      <c r="BHD1250" s="143"/>
      <c r="BHE1250" s="142"/>
      <c r="BHF1250" s="143"/>
      <c r="BHG1250" s="142"/>
      <c r="BHH1250" s="143"/>
      <c r="BHI1250" s="142"/>
      <c r="BHJ1250" s="143"/>
      <c r="BHK1250" s="142"/>
      <c r="BHL1250" s="143"/>
      <c r="BHM1250" s="142"/>
      <c r="BHN1250" s="143"/>
      <c r="BHO1250" s="142"/>
      <c r="BHP1250" s="143"/>
      <c r="BHQ1250" s="142"/>
      <c r="BHR1250" s="143"/>
      <c r="BHS1250" s="142"/>
      <c r="BHT1250" s="143"/>
      <c r="BHU1250" s="142"/>
      <c r="BHV1250" s="143"/>
      <c r="BHW1250" s="142"/>
      <c r="BHX1250" s="143"/>
      <c r="BHY1250" s="142"/>
      <c r="BHZ1250" s="143"/>
      <c r="BIA1250" s="142"/>
      <c r="BIB1250" s="143"/>
      <c r="BIC1250" s="142"/>
      <c r="BID1250" s="143"/>
      <c r="BIE1250" s="142"/>
      <c r="BIF1250" s="143"/>
      <c r="BIG1250" s="142"/>
      <c r="BIH1250" s="143"/>
      <c r="BII1250" s="142"/>
      <c r="BIJ1250" s="143"/>
      <c r="BIK1250" s="142"/>
      <c r="BIL1250" s="143"/>
      <c r="BIM1250" s="142"/>
      <c r="BIN1250" s="143"/>
      <c r="BIO1250" s="142"/>
      <c r="BIP1250" s="143"/>
      <c r="BIQ1250" s="142"/>
      <c r="BIR1250" s="143"/>
      <c r="BIS1250" s="142"/>
      <c r="BIT1250" s="143"/>
      <c r="BIU1250" s="142"/>
      <c r="BIV1250" s="143"/>
      <c r="BIW1250" s="142"/>
      <c r="BIX1250" s="143"/>
      <c r="BIY1250" s="142"/>
      <c r="BIZ1250" s="143"/>
      <c r="BJA1250" s="142"/>
      <c r="BJB1250" s="143"/>
      <c r="BJC1250" s="142"/>
      <c r="BJD1250" s="143"/>
      <c r="BJE1250" s="142"/>
      <c r="BJF1250" s="143"/>
      <c r="BJG1250" s="142"/>
      <c r="BJH1250" s="143"/>
      <c r="BJI1250" s="142"/>
      <c r="BJJ1250" s="143"/>
      <c r="BJK1250" s="142"/>
      <c r="BJL1250" s="143"/>
      <c r="BJM1250" s="142"/>
      <c r="BJN1250" s="143"/>
      <c r="BJO1250" s="142"/>
      <c r="BJP1250" s="143"/>
      <c r="BJQ1250" s="142"/>
      <c r="BJR1250" s="143"/>
      <c r="BJS1250" s="142"/>
      <c r="BJT1250" s="143"/>
      <c r="BJU1250" s="142"/>
      <c r="BJV1250" s="143"/>
      <c r="BJW1250" s="142"/>
      <c r="BJX1250" s="143"/>
      <c r="BJY1250" s="142"/>
      <c r="BJZ1250" s="143"/>
      <c r="BKA1250" s="142"/>
      <c r="BKB1250" s="143"/>
      <c r="BKC1250" s="142"/>
      <c r="BKD1250" s="143"/>
      <c r="BKE1250" s="142"/>
      <c r="BKF1250" s="143"/>
      <c r="BKG1250" s="142"/>
      <c r="BKH1250" s="143"/>
      <c r="BKI1250" s="142"/>
      <c r="BKJ1250" s="143"/>
      <c r="BKK1250" s="142"/>
      <c r="BKL1250" s="143"/>
      <c r="BKM1250" s="142"/>
      <c r="BKN1250" s="143"/>
      <c r="BKO1250" s="142"/>
      <c r="BKP1250" s="143"/>
      <c r="BKQ1250" s="142"/>
      <c r="BKR1250" s="143"/>
      <c r="BKS1250" s="142"/>
      <c r="BKT1250" s="143"/>
      <c r="BKU1250" s="142"/>
      <c r="BKV1250" s="143"/>
      <c r="BKW1250" s="142"/>
      <c r="BKX1250" s="143"/>
      <c r="BKY1250" s="142"/>
      <c r="BKZ1250" s="143"/>
      <c r="BLA1250" s="142"/>
      <c r="BLB1250" s="143"/>
      <c r="BLC1250" s="142"/>
      <c r="BLD1250" s="143"/>
      <c r="BLE1250" s="142"/>
      <c r="BLF1250" s="143"/>
      <c r="BLG1250" s="142"/>
      <c r="BLH1250" s="143"/>
      <c r="BLI1250" s="142"/>
      <c r="BLJ1250" s="143"/>
      <c r="BLK1250" s="142"/>
      <c r="BLL1250" s="143"/>
      <c r="BLM1250" s="142"/>
      <c r="BLN1250" s="143"/>
      <c r="BLO1250" s="142"/>
      <c r="BLP1250" s="143"/>
      <c r="BLQ1250" s="142"/>
      <c r="BLR1250" s="143"/>
      <c r="BLS1250" s="142"/>
      <c r="BLT1250" s="143"/>
      <c r="BLU1250" s="142"/>
      <c r="BLV1250" s="143"/>
      <c r="BLW1250" s="142"/>
      <c r="BLX1250" s="143"/>
      <c r="BLY1250" s="142"/>
      <c r="BLZ1250" s="143"/>
      <c r="BMA1250" s="142"/>
      <c r="BMB1250" s="143"/>
      <c r="BMC1250" s="142"/>
      <c r="BMD1250" s="143"/>
      <c r="BME1250" s="142"/>
      <c r="BMF1250" s="143"/>
      <c r="BMG1250" s="142"/>
      <c r="BMH1250" s="143"/>
      <c r="BMI1250" s="142"/>
      <c r="BMJ1250" s="143"/>
      <c r="BMK1250" s="142"/>
      <c r="BML1250" s="143"/>
      <c r="BMM1250" s="142"/>
      <c r="BMN1250" s="143"/>
      <c r="BMO1250" s="142"/>
      <c r="BMP1250" s="143"/>
      <c r="BMQ1250" s="142"/>
      <c r="BMR1250" s="143"/>
      <c r="BMS1250" s="142"/>
      <c r="BMT1250" s="143"/>
      <c r="BMU1250" s="142"/>
      <c r="BMV1250" s="143"/>
      <c r="BMW1250" s="142"/>
      <c r="BMX1250" s="143"/>
      <c r="BMY1250" s="142"/>
      <c r="BMZ1250" s="143"/>
      <c r="BNA1250" s="142"/>
      <c r="BNB1250" s="143"/>
      <c r="BNC1250" s="142"/>
      <c r="BND1250" s="143"/>
      <c r="BNE1250" s="142"/>
      <c r="BNF1250" s="143"/>
      <c r="BNG1250" s="142"/>
      <c r="BNH1250" s="143"/>
      <c r="BNI1250" s="142"/>
      <c r="BNJ1250" s="143"/>
      <c r="BNK1250" s="142"/>
      <c r="BNL1250" s="143"/>
      <c r="BNM1250" s="142"/>
      <c r="BNN1250" s="143"/>
      <c r="BNO1250" s="142"/>
      <c r="BNP1250" s="143"/>
      <c r="BNQ1250" s="142"/>
      <c r="BNR1250" s="143"/>
      <c r="BNS1250" s="142"/>
      <c r="BNT1250" s="143"/>
      <c r="BNU1250" s="142"/>
      <c r="BNV1250" s="143"/>
      <c r="BNW1250" s="142"/>
      <c r="BNX1250" s="143"/>
      <c r="BNY1250" s="142"/>
      <c r="BNZ1250" s="143"/>
      <c r="BOA1250" s="142"/>
      <c r="BOB1250" s="143"/>
      <c r="BOC1250" s="142"/>
      <c r="BOD1250" s="143"/>
      <c r="BOE1250" s="142"/>
      <c r="BOF1250" s="143"/>
      <c r="BOG1250" s="142"/>
      <c r="BOH1250" s="143"/>
      <c r="BOI1250" s="142"/>
      <c r="BOJ1250" s="143"/>
      <c r="BOK1250" s="142"/>
      <c r="BOL1250" s="143"/>
      <c r="BOM1250" s="142"/>
      <c r="BON1250" s="143"/>
      <c r="BOO1250" s="142"/>
      <c r="BOP1250" s="143"/>
      <c r="BOQ1250" s="142"/>
      <c r="BOR1250" s="143"/>
      <c r="BOS1250" s="142"/>
      <c r="BOT1250" s="143"/>
      <c r="BOU1250" s="142"/>
      <c r="BOV1250" s="143"/>
      <c r="BOW1250" s="142"/>
      <c r="BOX1250" s="143"/>
      <c r="BOY1250" s="142"/>
      <c r="BOZ1250" s="143"/>
      <c r="BPA1250" s="142"/>
      <c r="BPB1250" s="143"/>
      <c r="BPC1250" s="142"/>
      <c r="BPD1250" s="143"/>
      <c r="BPE1250" s="142"/>
      <c r="BPF1250" s="143"/>
      <c r="BPG1250" s="142"/>
      <c r="BPH1250" s="143"/>
      <c r="BPI1250" s="142"/>
      <c r="BPJ1250" s="143"/>
      <c r="BPK1250" s="142"/>
      <c r="BPL1250" s="143"/>
      <c r="BPM1250" s="142"/>
      <c r="BPN1250" s="143"/>
      <c r="BPO1250" s="142"/>
      <c r="BPP1250" s="143"/>
      <c r="BPQ1250" s="142"/>
      <c r="BPR1250" s="143"/>
      <c r="BPS1250" s="142"/>
      <c r="BPT1250" s="143"/>
      <c r="BPU1250" s="142"/>
      <c r="BPV1250" s="143"/>
      <c r="BPW1250" s="142"/>
      <c r="BPX1250" s="143"/>
      <c r="BPY1250" s="142"/>
      <c r="BPZ1250" s="143"/>
      <c r="BQA1250" s="142"/>
      <c r="BQB1250" s="143"/>
      <c r="BQC1250" s="142"/>
      <c r="BQD1250" s="143"/>
      <c r="BQE1250" s="142"/>
      <c r="BQF1250" s="143"/>
      <c r="BQG1250" s="142"/>
      <c r="BQH1250" s="143"/>
      <c r="BQI1250" s="142"/>
      <c r="BQJ1250" s="143"/>
      <c r="BQK1250" s="142"/>
      <c r="BQL1250" s="143"/>
      <c r="BQM1250" s="142"/>
      <c r="BQN1250" s="143"/>
      <c r="BQO1250" s="142"/>
      <c r="BQP1250" s="143"/>
      <c r="BQQ1250" s="142"/>
      <c r="BQR1250" s="143"/>
      <c r="BQS1250" s="142"/>
      <c r="BQT1250" s="143"/>
      <c r="BQU1250" s="142"/>
      <c r="BQV1250" s="143"/>
      <c r="BQW1250" s="142"/>
      <c r="BQX1250" s="143"/>
      <c r="BQY1250" s="142"/>
      <c r="BQZ1250" s="143"/>
      <c r="BRA1250" s="142"/>
      <c r="BRB1250" s="143"/>
      <c r="BRC1250" s="142"/>
      <c r="BRD1250" s="143"/>
      <c r="BRE1250" s="142"/>
      <c r="BRF1250" s="143"/>
      <c r="BRG1250" s="142"/>
      <c r="BRH1250" s="143"/>
      <c r="BRI1250" s="142"/>
      <c r="BRJ1250" s="143"/>
      <c r="BRK1250" s="142"/>
      <c r="BRL1250" s="143"/>
      <c r="BRM1250" s="142"/>
      <c r="BRN1250" s="143"/>
      <c r="BRO1250" s="142"/>
      <c r="BRP1250" s="143"/>
      <c r="BRQ1250" s="142"/>
      <c r="BRR1250" s="143"/>
      <c r="BRS1250" s="142"/>
      <c r="BRT1250" s="143"/>
      <c r="BRU1250" s="142"/>
      <c r="BRV1250" s="143"/>
      <c r="BRW1250" s="142"/>
      <c r="BRX1250" s="143"/>
      <c r="BRY1250" s="142"/>
      <c r="BRZ1250" s="143"/>
      <c r="BSA1250" s="142"/>
      <c r="BSB1250" s="143"/>
      <c r="BSC1250" s="142"/>
      <c r="BSD1250" s="143"/>
      <c r="BSE1250" s="142"/>
      <c r="BSF1250" s="143"/>
      <c r="BSG1250" s="142"/>
      <c r="BSH1250" s="143"/>
      <c r="BSI1250" s="142"/>
      <c r="BSJ1250" s="143"/>
      <c r="BSK1250" s="142"/>
      <c r="BSL1250" s="143"/>
      <c r="BSM1250" s="142"/>
      <c r="BSN1250" s="143"/>
      <c r="BSO1250" s="142"/>
      <c r="BSP1250" s="143"/>
      <c r="BSQ1250" s="142"/>
      <c r="BSR1250" s="143"/>
      <c r="BSS1250" s="142"/>
      <c r="BST1250" s="143"/>
      <c r="BSU1250" s="142"/>
      <c r="BSV1250" s="143"/>
      <c r="BSW1250" s="142"/>
      <c r="BSX1250" s="143"/>
      <c r="BSY1250" s="142"/>
      <c r="BSZ1250" s="143"/>
      <c r="BTA1250" s="142"/>
      <c r="BTB1250" s="143"/>
      <c r="BTC1250" s="142"/>
      <c r="BTD1250" s="143"/>
      <c r="BTE1250" s="142"/>
      <c r="BTF1250" s="143"/>
      <c r="BTG1250" s="142"/>
      <c r="BTH1250" s="143"/>
      <c r="BTI1250" s="142"/>
      <c r="BTJ1250" s="143"/>
      <c r="BTK1250" s="142"/>
      <c r="BTL1250" s="143"/>
      <c r="BTM1250" s="142"/>
      <c r="BTN1250" s="143"/>
      <c r="BTO1250" s="142"/>
      <c r="BTP1250" s="143"/>
      <c r="BTQ1250" s="142"/>
      <c r="BTR1250" s="143"/>
      <c r="BTS1250" s="142"/>
      <c r="BTT1250" s="143"/>
      <c r="BTU1250" s="142"/>
      <c r="BTV1250" s="143"/>
      <c r="BTW1250" s="142"/>
      <c r="BTX1250" s="143"/>
      <c r="BTY1250" s="142"/>
      <c r="BTZ1250" s="143"/>
      <c r="BUA1250" s="142"/>
      <c r="BUB1250" s="143"/>
      <c r="BUC1250" s="142"/>
      <c r="BUD1250" s="143"/>
      <c r="BUE1250" s="142"/>
      <c r="BUF1250" s="143"/>
      <c r="BUG1250" s="142"/>
      <c r="BUH1250" s="143"/>
      <c r="BUI1250" s="142"/>
      <c r="BUJ1250" s="143"/>
      <c r="BUK1250" s="142"/>
      <c r="BUL1250" s="143"/>
      <c r="BUM1250" s="142"/>
      <c r="BUN1250" s="143"/>
      <c r="BUO1250" s="142"/>
      <c r="BUP1250" s="143"/>
      <c r="BUQ1250" s="142"/>
      <c r="BUR1250" s="143"/>
      <c r="BUS1250" s="142"/>
      <c r="BUT1250" s="143"/>
      <c r="BUU1250" s="142"/>
      <c r="BUV1250" s="143"/>
      <c r="BUW1250" s="142"/>
      <c r="BUX1250" s="143"/>
      <c r="BUY1250" s="142"/>
      <c r="BUZ1250" s="143"/>
      <c r="BVA1250" s="142"/>
      <c r="BVB1250" s="143"/>
      <c r="BVC1250" s="142"/>
      <c r="BVD1250" s="143"/>
      <c r="BVE1250" s="142"/>
      <c r="BVF1250" s="143"/>
      <c r="BVG1250" s="142"/>
      <c r="BVH1250" s="143"/>
      <c r="BVI1250" s="142"/>
      <c r="BVJ1250" s="143"/>
      <c r="BVK1250" s="142"/>
      <c r="BVL1250" s="143"/>
      <c r="BVM1250" s="142"/>
      <c r="BVN1250" s="143"/>
      <c r="BVO1250" s="142"/>
      <c r="BVP1250" s="143"/>
      <c r="BVQ1250" s="142"/>
      <c r="BVR1250" s="143"/>
      <c r="BVS1250" s="142"/>
      <c r="BVT1250" s="143"/>
      <c r="BVU1250" s="142"/>
      <c r="BVV1250" s="143"/>
      <c r="BVW1250" s="142"/>
      <c r="BVX1250" s="143"/>
      <c r="BVY1250" s="142"/>
      <c r="BVZ1250" s="143"/>
      <c r="BWA1250" s="142"/>
      <c r="BWB1250" s="143"/>
      <c r="BWC1250" s="142"/>
      <c r="BWD1250" s="143"/>
      <c r="BWE1250" s="142"/>
      <c r="BWF1250" s="143"/>
      <c r="BWG1250" s="142"/>
      <c r="BWH1250" s="143"/>
      <c r="BWI1250" s="142"/>
      <c r="BWJ1250" s="143"/>
      <c r="BWK1250" s="142"/>
      <c r="BWL1250" s="143"/>
      <c r="BWM1250" s="142"/>
      <c r="BWN1250" s="143"/>
      <c r="BWO1250" s="142"/>
      <c r="BWP1250" s="143"/>
      <c r="BWQ1250" s="142"/>
      <c r="BWR1250" s="143"/>
      <c r="BWS1250" s="142"/>
      <c r="BWT1250" s="143"/>
      <c r="BWU1250" s="142"/>
      <c r="BWV1250" s="143"/>
      <c r="BWW1250" s="142"/>
      <c r="BWX1250" s="143"/>
      <c r="BWY1250" s="142"/>
      <c r="BWZ1250" s="143"/>
      <c r="BXA1250" s="142"/>
      <c r="BXB1250" s="143"/>
      <c r="BXC1250" s="142"/>
      <c r="BXD1250" s="143"/>
      <c r="BXE1250" s="142"/>
      <c r="BXF1250" s="143"/>
      <c r="BXG1250" s="142"/>
      <c r="BXH1250" s="143"/>
      <c r="BXI1250" s="142"/>
      <c r="BXJ1250" s="143"/>
      <c r="BXK1250" s="142"/>
      <c r="BXL1250" s="143"/>
      <c r="BXM1250" s="142"/>
      <c r="BXN1250" s="143"/>
      <c r="BXO1250" s="142"/>
      <c r="BXP1250" s="143"/>
      <c r="BXQ1250" s="142"/>
      <c r="BXR1250" s="143"/>
      <c r="BXS1250" s="142"/>
      <c r="BXT1250" s="143"/>
      <c r="BXU1250" s="142"/>
      <c r="BXV1250" s="143"/>
      <c r="BXW1250" s="142"/>
      <c r="BXX1250" s="143"/>
      <c r="BXY1250" s="142"/>
      <c r="BXZ1250" s="143"/>
      <c r="BYA1250" s="142"/>
      <c r="BYB1250" s="143"/>
      <c r="BYC1250" s="142"/>
      <c r="BYD1250" s="143"/>
      <c r="BYE1250" s="142"/>
      <c r="BYF1250" s="143"/>
      <c r="BYG1250" s="142"/>
      <c r="BYH1250" s="143"/>
      <c r="BYI1250" s="142"/>
      <c r="BYJ1250" s="143"/>
      <c r="BYK1250" s="142"/>
      <c r="BYL1250" s="143"/>
      <c r="BYM1250" s="142"/>
      <c r="BYN1250" s="143"/>
      <c r="BYO1250" s="142"/>
      <c r="BYP1250" s="143"/>
      <c r="BYQ1250" s="142"/>
      <c r="BYR1250" s="143"/>
      <c r="BYS1250" s="142"/>
      <c r="BYT1250" s="143"/>
      <c r="BYU1250" s="142"/>
      <c r="BYV1250" s="143"/>
      <c r="BYW1250" s="142"/>
      <c r="BYX1250" s="143"/>
      <c r="BYY1250" s="142"/>
      <c r="BYZ1250" s="143"/>
      <c r="BZA1250" s="142"/>
      <c r="BZB1250" s="143"/>
      <c r="BZC1250" s="142"/>
      <c r="BZD1250" s="143"/>
      <c r="BZE1250" s="142"/>
      <c r="BZF1250" s="143"/>
      <c r="BZG1250" s="142"/>
      <c r="BZH1250" s="143"/>
      <c r="BZI1250" s="142"/>
      <c r="BZJ1250" s="143"/>
      <c r="BZK1250" s="142"/>
      <c r="BZL1250" s="143"/>
      <c r="BZM1250" s="142"/>
      <c r="BZN1250" s="143"/>
      <c r="BZO1250" s="142"/>
      <c r="BZP1250" s="143"/>
      <c r="BZQ1250" s="142"/>
      <c r="BZR1250" s="143"/>
      <c r="BZS1250" s="142"/>
      <c r="BZT1250" s="143"/>
      <c r="BZU1250" s="142"/>
      <c r="BZV1250" s="143"/>
      <c r="BZW1250" s="142"/>
      <c r="BZX1250" s="143"/>
      <c r="BZY1250" s="142"/>
      <c r="BZZ1250" s="143"/>
      <c r="CAA1250" s="142"/>
      <c r="CAB1250" s="143"/>
      <c r="CAC1250" s="142"/>
      <c r="CAD1250" s="143"/>
      <c r="CAE1250" s="142"/>
      <c r="CAF1250" s="143"/>
      <c r="CAG1250" s="142"/>
      <c r="CAH1250" s="143"/>
      <c r="CAI1250" s="142"/>
      <c r="CAJ1250" s="143"/>
      <c r="CAK1250" s="142"/>
      <c r="CAL1250" s="143"/>
      <c r="CAM1250" s="142"/>
      <c r="CAN1250" s="143"/>
      <c r="CAO1250" s="142"/>
      <c r="CAP1250" s="143"/>
      <c r="CAQ1250" s="142"/>
      <c r="CAR1250" s="143"/>
      <c r="CAS1250" s="142"/>
      <c r="CAT1250" s="143"/>
      <c r="CAU1250" s="142"/>
      <c r="CAV1250" s="143"/>
      <c r="CAW1250" s="142"/>
      <c r="CAX1250" s="143"/>
      <c r="CAY1250" s="142"/>
      <c r="CAZ1250" s="143"/>
      <c r="CBA1250" s="142"/>
      <c r="CBB1250" s="143"/>
      <c r="CBC1250" s="142"/>
      <c r="CBD1250" s="143"/>
      <c r="CBE1250" s="142"/>
      <c r="CBF1250" s="143"/>
      <c r="CBG1250" s="142"/>
      <c r="CBH1250" s="143"/>
      <c r="CBI1250" s="142"/>
      <c r="CBJ1250" s="143"/>
      <c r="CBK1250" s="142"/>
      <c r="CBL1250" s="143"/>
      <c r="CBM1250" s="142"/>
      <c r="CBN1250" s="143"/>
      <c r="CBO1250" s="142"/>
      <c r="CBP1250" s="143"/>
      <c r="CBQ1250" s="142"/>
      <c r="CBR1250" s="143"/>
      <c r="CBS1250" s="142"/>
      <c r="CBT1250" s="143"/>
      <c r="CBU1250" s="142"/>
      <c r="CBV1250" s="143"/>
      <c r="CBW1250" s="142"/>
      <c r="CBX1250" s="143"/>
      <c r="CBY1250" s="142"/>
      <c r="CBZ1250" s="143"/>
      <c r="CCA1250" s="142"/>
      <c r="CCB1250" s="143"/>
      <c r="CCC1250" s="142"/>
      <c r="CCD1250" s="143"/>
      <c r="CCE1250" s="142"/>
      <c r="CCF1250" s="143"/>
      <c r="CCG1250" s="142"/>
      <c r="CCH1250" s="143"/>
      <c r="CCI1250" s="142"/>
      <c r="CCJ1250" s="143"/>
      <c r="CCK1250" s="142"/>
      <c r="CCL1250" s="143"/>
      <c r="CCM1250" s="142"/>
      <c r="CCN1250" s="143"/>
      <c r="CCO1250" s="142"/>
      <c r="CCP1250" s="143"/>
      <c r="CCQ1250" s="142"/>
      <c r="CCR1250" s="143"/>
      <c r="CCS1250" s="142"/>
      <c r="CCT1250" s="143"/>
      <c r="CCU1250" s="142"/>
      <c r="CCV1250" s="143"/>
      <c r="CCW1250" s="142"/>
      <c r="CCX1250" s="143"/>
      <c r="CCY1250" s="142"/>
      <c r="CCZ1250" s="143"/>
      <c r="CDA1250" s="142"/>
      <c r="CDB1250" s="143"/>
      <c r="CDC1250" s="142"/>
      <c r="CDD1250" s="143"/>
      <c r="CDE1250" s="142"/>
      <c r="CDF1250" s="143"/>
      <c r="CDG1250" s="142"/>
      <c r="CDH1250" s="143"/>
      <c r="CDI1250" s="142"/>
      <c r="CDJ1250" s="143"/>
      <c r="CDK1250" s="142"/>
      <c r="CDL1250" s="143"/>
      <c r="CDM1250" s="142"/>
      <c r="CDN1250" s="143"/>
      <c r="CDO1250" s="142"/>
      <c r="CDP1250" s="143"/>
      <c r="CDQ1250" s="142"/>
      <c r="CDR1250" s="143"/>
      <c r="CDS1250" s="142"/>
      <c r="CDT1250" s="143"/>
      <c r="CDU1250" s="142"/>
      <c r="CDV1250" s="143"/>
      <c r="CDW1250" s="142"/>
      <c r="CDX1250" s="143"/>
      <c r="CDY1250" s="142"/>
      <c r="CDZ1250" s="143"/>
      <c r="CEA1250" s="142"/>
      <c r="CEB1250" s="143"/>
      <c r="CEC1250" s="142"/>
      <c r="CED1250" s="143"/>
      <c r="CEE1250" s="142"/>
      <c r="CEF1250" s="143"/>
      <c r="CEG1250" s="142"/>
      <c r="CEH1250" s="143"/>
      <c r="CEI1250" s="142"/>
      <c r="CEJ1250" s="143"/>
      <c r="CEK1250" s="142"/>
      <c r="CEL1250" s="143"/>
      <c r="CEM1250" s="142"/>
      <c r="CEN1250" s="143"/>
      <c r="CEO1250" s="142"/>
      <c r="CEP1250" s="143"/>
      <c r="CEQ1250" s="142"/>
      <c r="CER1250" s="143"/>
      <c r="CES1250" s="142"/>
      <c r="CET1250" s="143"/>
      <c r="CEU1250" s="142"/>
      <c r="CEV1250" s="143"/>
      <c r="CEW1250" s="142"/>
      <c r="CEX1250" s="143"/>
      <c r="CEY1250" s="142"/>
      <c r="CEZ1250" s="143"/>
      <c r="CFA1250" s="142"/>
      <c r="CFB1250" s="143"/>
      <c r="CFC1250" s="142"/>
      <c r="CFD1250" s="143"/>
      <c r="CFE1250" s="142"/>
      <c r="CFF1250" s="143"/>
      <c r="CFG1250" s="142"/>
      <c r="CFH1250" s="143"/>
      <c r="CFI1250" s="142"/>
      <c r="CFJ1250" s="143"/>
      <c r="CFK1250" s="142"/>
      <c r="CFL1250" s="143"/>
      <c r="CFM1250" s="142"/>
      <c r="CFN1250" s="143"/>
      <c r="CFO1250" s="142"/>
      <c r="CFP1250" s="143"/>
      <c r="CFQ1250" s="142"/>
      <c r="CFR1250" s="143"/>
      <c r="CFS1250" s="142"/>
      <c r="CFT1250" s="143"/>
      <c r="CFU1250" s="142"/>
      <c r="CFV1250" s="143"/>
      <c r="CFW1250" s="142"/>
      <c r="CFX1250" s="143"/>
      <c r="CFY1250" s="142"/>
      <c r="CFZ1250" s="143"/>
      <c r="CGA1250" s="142"/>
      <c r="CGB1250" s="143"/>
      <c r="CGC1250" s="142"/>
      <c r="CGD1250" s="143"/>
      <c r="CGE1250" s="142"/>
      <c r="CGF1250" s="143"/>
      <c r="CGG1250" s="142"/>
      <c r="CGH1250" s="143"/>
      <c r="CGI1250" s="142"/>
      <c r="CGJ1250" s="143"/>
      <c r="CGK1250" s="142"/>
      <c r="CGL1250" s="143"/>
      <c r="CGM1250" s="142"/>
      <c r="CGN1250" s="143"/>
      <c r="CGO1250" s="142"/>
      <c r="CGP1250" s="143"/>
      <c r="CGQ1250" s="142"/>
      <c r="CGR1250" s="143"/>
      <c r="CGS1250" s="142"/>
      <c r="CGT1250" s="143"/>
      <c r="CGU1250" s="142"/>
      <c r="CGV1250" s="143"/>
      <c r="CGW1250" s="142"/>
      <c r="CGX1250" s="143"/>
      <c r="CGY1250" s="142"/>
      <c r="CGZ1250" s="143"/>
      <c r="CHA1250" s="142"/>
      <c r="CHB1250" s="143"/>
      <c r="CHC1250" s="142"/>
      <c r="CHD1250" s="143"/>
      <c r="CHE1250" s="142"/>
      <c r="CHF1250" s="143"/>
      <c r="CHG1250" s="142"/>
      <c r="CHH1250" s="143"/>
      <c r="CHI1250" s="142"/>
      <c r="CHJ1250" s="143"/>
      <c r="CHK1250" s="142"/>
      <c r="CHL1250" s="143"/>
      <c r="CHM1250" s="142"/>
      <c r="CHN1250" s="143"/>
      <c r="CHO1250" s="142"/>
      <c r="CHP1250" s="143"/>
      <c r="CHQ1250" s="142"/>
      <c r="CHR1250" s="143"/>
      <c r="CHS1250" s="142"/>
      <c r="CHT1250" s="143"/>
      <c r="CHU1250" s="142"/>
      <c r="CHV1250" s="143"/>
      <c r="CHW1250" s="142"/>
      <c r="CHX1250" s="143"/>
      <c r="CHY1250" s="142"/>
      <c r="CHZ1250" s="143"/>
      <c r="CIA1250" s="142"/>
      <c r="CIB1250" s="143"/>
      <c r="CIC1250" s="142"/>
      <c r="CID1250" s="143"/>
      <c r="CIE1250" s="142"/>
      <c r="CIF1250" s="143"/>
      <c r="CIG1250" s="142"/>
      <c r="CIH1250" s="143"/>
      <c r="CII1250" s="142"/>
      <c r="CIJ1250" s="143"/>
      <c r="CIK1250" s="142"/>
      <c r="CIL1250" s="143"/>
      <c r="CIM1250" s="142"/>
      <c r="CIN1250" s="143"/>
      <c r="CIO1250" s="142"/>
      <c r="CIP1250" s="143"/>
      <c r="CIQ1250" s="142"/>
      <c r="CIR1250" s="143"/>
      <c r="CIS1250" s="142"/>
      <c r="CIT1250" s="143"/>
      <c r="CIU1250" s="142"/>
      <c r="CIV1250" s="143"/>
      <c r="CIW1250" s="142"/>
      <c r="CIX1250" s="143"/>
      <c r="CIY1250" s="142"/>
      <c r="CIZ1250" s="143"/>
      <c r="CJA1250" s="142"/>
      <c r="CJB1250" s="143"/>
      <c r="CJC1250" s="142"/>
      <c r="CJD1250" s="143"/>
      <c r="CJE1250" s="142"/>
      <c r="CJF1250" s="143"/>
      <c r="CJG1250" s="142"/>
      <c r="CJH1250" s="143"/>
      <c r="CJI1250" s="142"/>
      <c r="CJJ1250" s="143"/>
      <c r="CJK1250" s="142"/>
      <c r="CJL1250" s="143"/>
      <c r="CJM1250" s="142"/>
      <c r="CJN1250" s="143"/>
      <c r="CJO1250" s="142"/>
      <c r="CJP1250" s="143"/>
      <c r="CJQ1250" s="142"/>
      <c r="CJR1250" s="143"/>
      <c r="CJS1250" s="142"/>
      <c r="CJT1250" s="143"/>
      <c r="CJU1250" s="142"/>
      <c r="CJV1250" s="143"/>
      <c r="CJW1250" s="142"/>
      <c r="CJX1250" s="143"/>
      <c r="CJY1250" s="142"/>
      <c r="CJZ1250" s="143"/>
      <c r="CKA1250" s="142"/>
      <c r="CKB1250" s="143"/>
      <c r="CKC1250" s="142"/>
      <c r="CKD1250" s="143"/>
      <c r="CKE1250" s="142"/>
      <c r="CKF1250" s="143"/>
      <c r="CKG1250" s="142"/>
      <c r="CKH1250" s="143"/>
      <c r="CKI1250" s="142"/>
      <c r="CKJ1250" s="143"/>
      <c r="CKK1250" s="142"/>
      <c r="CKL1250" s="143"/>
      <c r="CKM1250" s="142"/>
      <c r="CKN1250" s="143"/>
      <c r="CKO1250" s="142"/>
      <c r="CKP1250" s="143"/>
      <c r="CKQ1250" s="142"/>
      <c r="CKR1250" s="143"/>
      <c r="CKS1250" s="142"/>
      <c r="CKT1250" s="143"/>
      <c r="CKU1250" s="142"/>
      <c r="CKV1250" s="143"/>
      <c r="CKW1250" s="142"/>
      <c r="CKX1250" s="143"/>
      <c r="CKY1250" s="142"/>
      <c r="CKZ1250" s="143"/>
      <c r="CLA1250" s="142"/>
      <c r="CLB1250" s="143"/>
      <c r="CLC1250" s="142"/>
      <c r="CLD1250" s="143"/>
      <c r="CLE1250" s="142"/>
      <c r="CLF1250" s="143"/>
      <c r="CLG1250" s="142"/>
      <c r="CLH1250" s="143"/>
      <c r="CLI1250" s="142"/>
      <c r="CLJ1250" s="143"/>
      <c r="CLK1250" s="142"/>
      <c r="CLL1250" s="143"/>
      <c r="CLM1250" s="142"/>
      <c r="CLN1250" s="143"/>
      <c r="CLO1250" s="142"/>
      <c r="CLP1250" s="143"/>
      <c r="CLQ1250" s="142"/>
      <c r="CLR1250" s="143"/>
      <c r="CLS1250" s="142"/>
      <c r="CLT1250" s="143"/>
      <c r="CLU1250" s="142"/>
      <c r="CLV1250" s="143"/>
      <c r="CLW1250" s="142"/>
      <c r="CLX1250" s="143"/>
      <c r="CLY1250" s="142"/>
      <c r="CLZ1250" s="143"/>
      <c r="CMA1250" s="142"/>
      <c r="CMB1250" s="143"/>
      <c r="CMC1250" s="142"/>
      <c r="CMD1250" s="143"/>
      <c r="CME1250" s="142"/>
      <c r="CMF1250" s="143"/>
      <c r="CMG1250" s="142"/>
      <c r="CMH1250" s="143"/>
      <c r="CMI1250" s="142"/>
      <c r="CMJ1250" s="143"/>
      <c r="CMK1250" s="142"/>
      <c r="CML1250" s="143"/>
      <c r="CMM1250" s="142"/>
      <c r="CMN1250" s="143"/>
      <c r="CMO1250" s="142"/>
      <c r="CMP1250" s="143"/>
      <c r="CMQ1250" s="142"/>
      <c r="CMR1250" s="143"/>
      <c r="CMS1250" s="142"/>
      <c r="CMT1250" s="143"/>
      <c r="CMU1250" s="142"/>
      <c r="CMV1250" s="143"/>
      <c r="CMW1250" s="142"/>
      <c r="CMX1250" s="143"/>
      <c r="CMY1250" s="142"/>
      <c r="CMZ1250" s="143"/>
      <c r="CNA1250" s="142"/>
      <c r="CNB1250" s="143"/>
      <c r="CNC1250" s="142"/>
      <c r="CND1250" s="143"/>
      <c r="CNE1250" s="142"/>
      <c r="CNF1250" s="143"/>
      <c r="CNG1250" s="142"/>
      <c r="CNH1250" s="143"/>
      <c r="CNI1250" s="142"/>
      <c r="CNJ1250" s="143"/>
      <c r="CNK1250" s="142"/>
      <c r="CNL1250" s="143"/>
      <c r="CNM1250" s="142"/>
      <c r="CNN1250" s="143"/>
      <c r="CNO1250" s="142"/>
      <c r="CNP1250" s="143"/>
      <c r="CNQ1250" s="142"/>
      <c r="CNR1250" s="143"/>
      <c r="CNS1250" s="142"/>
      <c r="CNT1250" s="143"/>
      <c r="CNU1250" s="142"/>
      <c r="CNV1250" s="143"/>
      <c r="CNW1250" s="142"/>
      <c r="CNX1250" s="143"/>
      <c r="CNY1250" s="142"/>
      <c r="CNZ1250" s="143"/>
      <c r="COA1250" s="142"/>
      <c r="COB1250" s="143"/>
      <c r="COC1250" s="142"/>
      <c r="COD1250" s="143"/>
      <c r="COE1250" s="142"/>
      <c r="COF1250" s="143"/>
      <c r="COG1250" s="142"/>
      <c r="COH1250" s="143"/>
      <c r="COI1250" s="142"/>
      <c r="COJ1250" s="143"/>
      <c r="COK1250" s="142"/>
      <c r="COL1250" s="143"/>
      <c r="COM1250" s="142"/>
      <c r="CON1250" s="143"/>
      <c r="COO1250" s="142"/>
      <c r="COP1250" s="143"/>
      <c r="COQ1250" s="142"/>
      <c r="COR1250" s="143"/>
      <c r="COS1250" s="142"/>
      <c r="COT1250" s="143"/>
      <c r="COU1250" s="142"/>
      <c r="COV1250" s="143"/>
      <c r="COW1250" s="142"/>
      <c r="COX1250" s="143"/>
      <c r="COY1250" s="142"/>
      <c r="COZ1250" s="143"/>
      <c r="CPA1250" s="142"/>
      <c r="CPB1250" s="143"/>
      <c r="CPC1250" s="142"/>
      <c r="CPD1250" s="143"/>
      <c r="CPE1250" s="142"/>
      <c r="CPF1250" s="143"/>
      <c r="CPG1250" s="142"/>
      <c r="CPH1250" s="143"/>
      <c r="CPI1250" s="142"/>
      <c r="CPJ1250" s="143"/>
      <c r="CPK1250" s="142"/>
      <c r="CPL1250" s="143"/>
      <c r="CPM1250" s="142"/>
      <c r="CPN1250" s="143"/>
      <c r="CPO1250" s="142"/>
      <c r="CPP1250" s="143"/>
      <c r="CPQ1250" s="142"/>
      <c r="CPR1250" s="143"/>
      <c r="CPS1250" s="142"/>
      <c r="CPT1250" s="143"/>
      <c r="CPU1250" s="142"/>
      <c r="CPV1250" s="143"/>
      <c r="CPW1250" s="142"/>
      <c r="CPX1250" s="143"/>
      <c r="CPY1250" s="142"/>
      <c r="CPZ1250" s="143"/>
      <c r="CQA1250" s="142"/>
      <c r="CQB1250" s="143"/>
      <c r="CQC1250" s="142"/>
      <c r="CQD1250" s="143"/>
      <c r="CQE1250" s="142"/>
      <c r="CQF1250" s="143"/>
      <c r="CQG1250" s="142"/>
      <c r="CQH1250" s="143"/>
      <c r="CQI1250" s="142"/>
      <c r="CQJ1250" s="143"/>
      <c r="CQK1250" s="142"/>
      <c r="CQL1250" s="143"/>
      <c r="CQM1250" s="142"/>
      <c r="CQN1250" s="143"/>
      <c r="CQO1250" s="142"/>
      <c r="CQP1250" s="143"/>
      <c r="CQQ1250" s="142"/>
      <c r="CQR1250" s="143"/>
      <c r="CQS1250" s="142"/>
      <c r="CQT1250" s="143"/>
      <c r="CQU1250" s="142"/>
      <c r="CQV1250" s="143"/>
      <c r="CQW1250" s="142"/>
      <c r="CQX1250" s="143"/>
      <c r="CQY1250" s="142"/>
      <c r="CQZ1250" s="143"/>
      <c r="CRA1250" s="142"/>
      <c r="CRB1250" s="143"/>
      <c r="CRC1250" s="142"/>
      <c r="CRD1250" s="143"/>
      <c r="CRE1250" s="142"/>
      <c r="CRF1250" s="143"/>
      <c r="CRG1250" s="142"/>
      <c r="CRH1250" s="143"/>
      <c r="CRI1250" s="142"/>
      <c r="CRJ1250" s="143"/>
      <c r="CRK1250" s="142"/>
      <c r="CRL1250" s="143"/>
      <c r="CRM1250" s="142"/>
      <c r="CRN1250" s="143"/>
      <c r="CRO1250" s="142"/>
      <c r="CRP1250" s="143"/>
      <c r="CRQ1250" s="142"/>
      <c r="CRR1250" s="143"/>
      <c r="CRS1250" s="142"/>
      <c r="CRT1250" s="143"/>
      <c r="CRU1250" s="142"/>
      <c r="CRV1250" s="143"/>
      <c r="CRW1250" s="142"/>
      <c r="CRX1250" s="143"/>
      <c r="CRY1250" s="142"/>
      <c r="CRZ1250" s="143"/>
      <c r="CSA1250" s="142"/>
      <c r="CSB1250" s="143"/>
      <c r="CSC1250" s="142"/>
      <c r="CSD1250" s="143"/>
      <c r="CSE1250" s="142"/>
      <c r="CSF1250" s="143"/>
      <c r="CSG1250" s="142"/>
      <c r="CSH1250" s="143"/>
      <c r="CSI1250" s="142"/>
      <c r="CSJ1250" s="143"/>
      <c r="CSK1250" s="142"/>
      <c r="CSL1250" s="143"/>
      <c r="CSM1250" s="142"/>
      <c r="CSN1250" s="143"/>
      <c r="CSO1250" s="142"/>
      <c r="CSP1250" s="143"/>
      <c r="CSQ1250" s="142"/>
      <c r="CSR1250" s="143"/>
      <c r="CSS1250" s="142"/>
      <c r="CST1250" s="143"/>
      <c r="CSU1250" s="142"/>
      <c r="CSV1250" s="143"/>
      <c r="CSW1250" s="142"/>
      <c r="CSX1250" s="143"/>
      <c r="CSY1250" s="142"/>
      <c r="CSZ1250" s="143"/>
      <c r="CTA1250" s="142"/>
      <c r="CTB1250" s="143"/>
      <c r="CTC1250" s="142"/>
      <c r="CTD1250" s="143"/>
      <c r="CTE1250" s="142"/>
      <c r="CTF1250" s="143"/>
      <c r="CTG1250" s="142"/>
      <c r="CTH1250" s="143"/>
      <c r="CTI1250" s="142"/>
      <c r="CTJ1250" s="143"/>
      <c r="CTK1250" s="142"/>
      <c r="CTL1250" s="143"/>
      <c r="CTM1250" s="142"/>
      <c r="CTN1250" s="143"/>
      <c r="CTO1250" s="142"/>
      <c r="CTP1250" s="143"/>
      <c r="CTQ1250" s="142"/>
      <c r="CTR1250" s="143"/>
      <c r="CTS1250" s="142"/>
      <c r="CTT1250" s="143"/>
      <c r="CTU1250" s="142"/>
      <c r="CTV1250" s="143"/>
      <c r="CTW1250" s="142"/>
      <c r="CTX1250" s="143"/>
      <c r="CTY1250" s="142"/>
      <c r="CTZ1250" s="143"/>
      <c r="CUA1250" s="142"/>
      <c r="CUB1250" s="143"/>
      <c r="CUC1250" s="142"/>
      <c r="CUD1250" s="143"/>
      <c r="CUE1250" s="142"/>
      <c r="CUF1250" s="143"/>
      <c r="CUG1250" s="142"/>
      <c r="CUH1250" s="143"/>
      <c r="CUI1250" s="142"/>
      <c r="CUJ1250" s="143"/>
      <c r="CUK1250" s="142"/>
      <c r="CUL1250" s="143"/>
      <c r="CUM1250" s="142"/>
      <c r="CUN1250" s="143"/>
      <c r="CUO1250" s="142"/>
      <c r="CUP1250" s="143"/>
      <c r="CUQ1250" s="142"/>
      <c r="CUR1250" s="143"/>
      <c r="CUS1250" s="142"/>
      <c r="CUT1250" s="143"/>
      <c r="CUU1250" s="142"/>
      <c r="CUV1250" s="143"/>
      <c r="CUW1250" s="142"/>
      <c r="CUX1250" s="143"/>
      <c r="CUY1250" s="142"/>
      <c r="CUZ1250" s="143"/>
      <c r="CVA1250" s="142"/>
      <c r="CVB1250" s="143"/>
      <c r="CVC1250" s="142"/>
      <c r="CVD1250" s="143"/>
      <c r="CVE1250" s="142"/>
      <c r="CVF1250" s="143"/>
      <c r="CVG1250" s="142"/>
      <c r="CVH1250" s="143"/>
      <c r="CVI1250" s="142"/>
      <c r="CVJ1250" s="143"/>
      <c r="CVK1250" s="142"/>
      <c r="CVL1250" s="143"/>
      <c r="CVM1250" s="142"/>
      <c r="CVN1250" s="143"/>
      <c r="CVO1250" s="142"/>
      <c r="CVP1250" s="143"/>
      <c r="CVQ1250" s="142"/>
      <c r="CVR1250" s="143"/>
      <c r="CVS1250" s="142"/>
      <c r="CVT1250" s="143"/>
      <c r="CVU1250" s="142"/>
      <c r="CVV1250" s="143"/>
      <c r="CVW1250" s="142"/>
      <c r="CVX1250" s="143"/>
      <c r="CVY1250" s="142"/>
      <c r="CVZ1250" s="143"/>
      <c r="CWA1250" s="142"/>
      <c r="CWB1250" s="143"/>
      <c r="CWC1250" s="142"/>
      <c r="CWD1250" s="143"/>
      <c r="CWE1250" s="142"/>
      <c r="CWF1250" s="143"/>
      <c r="CWG1250" s="142"/>
      <c r="CWH1250" s="143"/>
      <c r="CWI1250" s="142"/>
      <c r="CWJ1250" s="143"/>
      <c r="CWK1250" s="142"/>
      <c r="CWL1250" s="143"/>
      <c r="CWM1250" s="142"/>
      <c r="CWN1250" s="143"/>
      <c r="CWO1250" s="142"/>
      <c r="CWP1250" s="143"/>
      <c r="CWQ1250" s="142"/>
      <c r="CWR1250" s="143"/>
      <c r="CWS1250" s="142"/>
      <c r="CWT1250" s="143"/>
      <c r="CWU1250" s="142"/>
      <c r="CWV1250" s="143"/>
      <c r="CWW1250" s="142"/>
      <c r="CWX1250" s="143"/>
      <c r="CWY1250" s="142"/>
      <c r="CWZ1250" s="143"/>
      <c r="CXA1250" s="142"/>
      <c r="CXB1250" s="143"/>
      <c r="CXC1250" s="142"/>
      <c r="CXD1250" s="143"/>
      <c r="CXE1250" s="142"/>
      <c r="CXF1250" s="143"/>
      <c r="CXG1250" s="142"/>
      <c r="CXH1250" s="143"/>
      <c r="CXI1250" s="142"/>
      <c r="CXJ1250" s="143"/>
      <c r="CXK1250" s="142"/>
      <c r="CXL1250" s="143"/>
      <c r="CXM1250" s="142"/>
      <c r="CXN1250" s="143"/>
      <c r="CXO1250" s="142"/>
      <c r="CXP1250" s="143"/>
      <c r="CXQ1250" s="142"/>
      <c r="CXR1250" s="143"/>
      <c r="CXS1250" s="142"/>
      <c r="CXT1250" s="143"/>
      <c r="CXU1250" s="142"/>
      <c r="CXV1250" s="143"/>
      <c r="CXW1250" s="142"/>
      <c r="CXX1250" s="143"/>
      <c r="CXY1250" s="142"/>
      <c r="CXZ1250" s="143"/>
      <c r="CYA1250" s="142"/>
      <c r="CYB1250" s="143"/>
      <c r="CYC1250" s="142"/>
      <c r="CYD1250" s="143"/>
      <c r="CYE1250" s="142"/>
      <c r="CYF1250" s="143"/>
      <c r="CYG1250" s="142"/>
      <c r="CYH1250" s="143"/>
      <c r="CYI1250" s="142"/>
      <c r="CYJ1250" s="143"/>
      <c r="CYK1250" s="142"/>
      <c r="CYL1250" s="143"/>
      <c r="CYM1250" s="142"/>
      <c r="CYN1250" s="143"/>
      <c r="CYO1250" s="142"/>
      <c r="CYP1250" s="143"/>
      <c r="CYQ1250" s="142"/>
      <c r="CYR1250" s="143"/>
      <c r="CYS1250" s="142"/>
      <c r="CYT1250" s="143"/>
      <c r="CYU1250" s="142"/>
      <c r="CYV1250" s="143"/>
      <c r="CYW1250" s="142"/>
      <c r="CYX1250" s="143"/>
      <c r="CYY1250" s="142"/>
      <c r="CYZ1250" s="143"/>
      <c r="CZA1250" s="142"/>
      <c r="CZB1250" s="143"/>
      <c r="CZC1250" s="142"/>
      <c r="CZD1250" s="143"/>
      <c r="CZE1250" s="142"/>
      <c r="CZF1250" s="143"/>
      <c r="CZG1250" s="142"/>
      <c r="CZH1250" s="143"/>
      <c r="CZI1250" s="142"/>
      <c r="CZJ1250" s="143"/>
      <c r="CZK1250" s="142"/>
      <c r="CZL1250" s="143"/>
      <c r="CZM1250" s="142"/>
      <c r="CZN1250" s="143"/>
      <c r="CZO1250" s="142"/>
      <c r="CZP1250" s="143"/>
      <c r="CZQ1250" s="142"/>
      <c r="CZR1250" s="143"/>
      <c r="CZS1250" s="142"/>
      <c r="CZT1250" s="143"/>
      <c r="CZU1250" s="142"/>
      <c r="CZV1250" s="143"/>
      <c r="CZW1250" s="142"/>
      <c r="CZX1250" s="143"/>
      <c r="CZY1250" s="142"/>
      <c r="CZZ1250" s="143"/>
      <c r="DAA1250" s="142"/>
      <c r="DAB1250" s="143"/>
      <c r="DAC1250" s="142"/>
      <c r="DAD1250" s="143"/>
      <c r="DAE1250" s="142"/>
      <c r="DAF1250" s="143"/>
      <c r="DAG1250" s="142"/>
      <c r="DAH1250" s="143"/>
      <c r="DAI1250" s="142"/>
      <c r="DAJ1250" s="143"/>
      <c r="DAK1250" s="142"/>
      <c r="DAL1250" s="143"/>
      <c r="DAM1250" s="142"/>
      <c r="DAN1250" s="143"/>
      <c r="DAO1250" s="142"/>
      <c r="DAP1250" s="143"/>
      <c r="DAQ1250" s="142"/>
      <c r="DAR1250" s="143"/>
      <c r="DAS1250" s="142"/>
      <c r="DAT1250" s="143"/>
      <c r="DAU1250" s="142"/>
      <c r="DAV1250" s="143"/>
      <c r="DAW1250" s="142"/>
      <c r="DAX1250" s="143"/>
      <c r="DAY1250" s="142"/>
      <c r="DAZ1250" s="143"/>
      <c r="DBA1250" s="142"/>
      <c r="DBB1250" s="143"/>
      <c r="DBC1250" s="142"/>
      <c r="DBD1250" s="143"/>
      <c r="DBE1250" s="142"/>
      <c r="DBF1250" s="143"/>
      <c r="DBG1250" s="142"/>
      <c r="DBH1250" s="143"/>
      <c r="DBI1250" s="142"/>
      <c r="DBJ1250" s="143"/>
      <c r="DBK1250" s="142"/>
      <c r="DBL1250" s="143"/>
      <c r="DBM1250" s="142"/>
      <c r="DBN1250" s="143"/>
      <c r="DBO1250" s="142"/>
      <c r="DBP1250" s="143"/>
      <c r="DBQ1250" s="142"/>
      <c r="DBR1250" s="143"/>
      <c r="DBS1250" s="142"/>
      <c r="DBT1250" s="143"/>
      <c r="DBU1250" s="142"/>
      <c r="DBV1250" s="143"/>
      <c r="DBW1250" s="142"/>
      <c r="DBX1250" s="143"/>
      <c r="DBY1250" s="142"/>
      <c r="DBZ1250" s="143"/>
      <c r="DCA1250" s="142"/>
      <c r="DCB1250" s="143"/>
      <c r="DCC1250" s="142"/>
      <c r="DCD1250" s="143"/>
      <c r="DCE1250" s="142"/>
      <c r="DCF1250" s="143"/>
      <c r="DCG1250" s="142"/>
      <c r="DCH1250" s="143"/>
      <c r="DCI1250" s="142"/>
      <c r="DCJ1250" s="143"/>
      <c r="DCK1250" s="142"/>
      <c r="DCL1250" s="143"/>
      <c r="DCM1250" s="142"/>
      <c r="DCN1250" s="143"/>
      <c r="DCO1250" s="142"/>
      <c r="DCP1250" s="143"/>
      <c r="DCQ1250" s="142"/>
      <c r="DCR1250" s="143"/>
      <c r="DCS1250" s="142"/>
      <c r="DCT1250" s="143"/>
      <c r="DCU1250" s="142"/>
      <c r="DCV1250" s="143"/>
      <c r="DCW1250" s="142"/>
      <c r="DCX1250" s="143"/>
      <c r="DCY1250" s="142"/>
      <c r="DCZ1250" s="143"/>
      <c r="DDA1250" s="142"/>
      <c r="DDB1250" s="143"/>
      <c r="DDC1250" s="142"/>
      <c r="DDD1250" s="143"/>
      <c r="DDE1250" s="142"/>
      <c r="DDF1250" s="143"/>
      <c r="DDG1250" s="142"/>
      <c r="DDH1250" s="143"/>
      <c r="DDI1250" s="142"/>
      <c r="DDJ1250" s="143"/>
      <c r="DDK1250" s="142"/>
      <c r="DDL1250" s="143"/>
      <c r="DDM1250" s="142"/>
      <c r="DDN1250" s="143"/>
      <c r="DDO1250" s="142"/>
      <c r="DDP1250" s="143"/>
      <c r="DDQ1250" s="142"/>
      <c r="DDR1250" s="143"/>
      <c r="DDS1250" s="142"/>
      <c r="DDT1250" s="143"/>
      <c r="DDU1250" s="142"/>
      <c r="DDV1250" s="143"/>
      <c r="DDW1250" s="142"/>
      <c r="DDX1250" s="143"/>
      <c r="DDY1250" s="142"/>
      <c r="DDZ1250" s="143"/>
      <c r="DEA1250" s="142"/>
      <c r="DEB1250" s="143"/>
      <c r="DEC1250" s="142"/>
      <c r="DED1250" s="143"/>
      <c r="DEE1250" s="142"/>
      <c r="DEF1250" s="143"/>
      <c r="DEG1250" s="142"/>
      <c r="DEH1250" s="143"/>
      <c r="DEI1250" s="142"/>
      <c r="DEJ1250" s="143"/>
      <c r="DEK1250" s="142"/>
      <c r="DEL1250" s="143"/>
      <c r="DEM1250" s="142"/>
      <c r="DEN1250" s="143"/>
      <c r="DEO1250" s="142"/>
      <c r="DEP1250" s="143"/>
      <c r="DEQ1250" s="142"/>
      <c r="DER1250" s="143"/>
      <c r="DES1250" s="142"/>
      <c r="DET1250" s="143"/>
      <c r="DEU1250" s="142"/>
      <c r="DEV1250" s="143"/>
      <c r="DEW1250" s="142"/>
      <c r="DEX1250" s="143"/>
      <c r="DEY1250" s="142"/>
      <c r="DEZ1250" s="143"/>
      <c r="DFA1250" s="142"/>
      <c r="DFB1250" s="143"/>
      <c r="DFC1250" s="142"/>
      <c r="DFD1250" s="143"/>
      <c r="DFE1250" s="142"/>
      <c r="DFF1250" s="143"/>
      <c r="DFG1250" s="142"/>
      <c r="DFH1250" s="143"/>
      <c r="DFI1250" s="142"/>
      <c r="DFJ1250" s="143"/>
      <c r="DFK1250" s="142"/>
      <c r="DFL1250" s="143"/>
      <c r="DFM1250" s="142"/>
      <c r="DFN1250" s="143"/>
      <c r="DFO1250" s="142"/>
      <c r="DFP1250" s="143"/>
      <c r="DFQ1250" s="142"/>
      <c r="DFR1250" s="143"/>
      <c r="DFS1250" s="142"/>
      <c r="DFT1250" s="143"/>
      <c r="DFU1250" s="142"/>
      <c r="DFV1250" s="143"/>
      <c r="DFW1250" s="142"/>
      <c r="DFX1250" s="143"/>
      <c r="DFY1250" s="142"/>
      <c r="DFZ1250" s="143"/>
      <c r="DGA1250" s="142"/>
      <c r="DGB1250" s="143"/>
      <c r="DGC1250" s="142"/>
      <c r="DGD1250" s="143"/>
      <c r="DGE1250" s="142"/>
      <c r="DGF1250" s="143"/>
      <c r="DGG1250" s="142"/>
      <c r="DGH1250" s="143"/>
      <c r="DGI1250" s="142"/>
      <c r="DGJ1250" s="143"/>
      <c r="DGK1250" s="142"/>
      <c r="DGL1250" s="143"/>
      <c r="DGM1250" s="142"/>
      <c r="DGN1250" s="143"/>
      <c r="DGO1250" s="142"/>
      <c r="DGP1250" s="143"/>
      <c r="DGQ1250" s="142"/>
      <c r="DGR1250" s="143"/>
      <c r="DGS1250" s="142"/>
      <c r="DGT1250" s="143"/>
      <c r="DGU1250" s="142"/>
      <c r="DGV1250" s="143"/>
      <c r="DGW1250" s="142"/>
      <c r="DGX1250" s="143"/>
      <c r="DGY1250" s="142"/>
      <c r="DGZ1250" s="143"/>
      <c r="DHA1250" s="142"/>
      <c r="DHB1250" s="143"/>
      <c r="DHC1250" s="142"/>
      <c r="DHD1250" s="143"/>
      <c r="DHE1250" s="142"/>
      <c r="DHF1250" s="143"/>
      <c r="DHG1250" s="142"/>
      <c r="DHH1250" s="143"/>
      <c r="DHI1250" s="142"/>
      <c r="DHJ1250" s="143"/>
      <c r="DHK1250" s="142"/>
      <c r="DHL1250" s="143"/>
      <c r="DHM1250" s="142"/>
      <c r="DHN1250" s="143"/>
      <c r="DHO1250" s="142"/>
      <c r="DHP1250" s="143"/>
      <c r="DHQ1250" s="142"/>
      <c r="DHR1250" s="143"/>
      <c r="DHS1250" s="142"/>
      <c r="DHT1250" s="143"/>
      <c r="DHU1250" s="142"/>
      <c r="DHV1250" s="143"/>
      <c r="DHW1250" s="142"/>
      <c r="DHX1250" s="143"/>
      <c r="DHY1250" s="142"/>
      <c r="DHZ1250" s="143"/>
      <c r="DIA1250" s="142"/>
      <c r="DIB1250" s="143"/>
      <c r="DIC1250" s="142"/>
      <c r="DID1250" s="143"/>
      <c r="DIE1250" s="142"/>
      <c r="DIF1250" s="143"/>
      <c r="DIG1250" s="142"/>
      <c r="DIH1250" s="143"/>
      <c r="DII1250" s="142"/>
      <c r="DIJ1250" s="143"/>
      <c r="DIK1250" s="142"/>
      <c r="DIL1250" s="143"/>
      <c r="DIM1250" s="142"/>
      <c r="DIN1250" s="143"/>
      <c r="DIO1250" s="142"/>
      <c r="DIP1250" s="143"/>
      <c r="DIQ1250" s="142"/>
      <c r="DIR1250" s="143"/>
      <c r="DIS1250" s="142"/>
      <c r="DIT1250" s="143"/>
      <c r="DIU1250" s="142"/>
      <c r="DIV1250" s="143"/>
      <c r="DIW1250" s="142"/>
      <c r="DIX1250" s="143"/>
      <c r="DIY1250" s="142"/>
      <c r="DIZ1250" s="143"/>
      <c r="DJA1250" s="142"/>
      <c r="DJB1250" s="143"/>
      <c r="DJC1250" s="142"/>
      <c r="DJD1250" s="143"/>
      <c r="DJE1250" s="142"/>
      <c r="DJF1250" s="143"/>
      <c r="DJG1250" s="142"/>
      <c r="DJH1250" s="143"/>
      <c r="DJI1250" s="142"/>
      <c r="DJJ1250" s="143"/>
      <c r="DJK1250" s="142"/>
      <c r="DJL1250" s="143"/>
      <c r="DJM1250" s="142"/>
      <c r="DJN1250" s="143"/>
      <c r="DJO1250" s="142"/>
      <c r="DJP1250" s="143"/>
      <c r="DJQ1250" s="142"/>
      <c r="DJR1250" s="143"/>
      <c r="DJS1250" s="142"/>
      <c r="DJT1250" s="143"/>
      <c r="DJU1250" s="142"/>
      <c r="DJV1250" s="143"/>
      <c r="DJW1250" s="142"/>
      <c r="DJX1250" s="143"/>
      <c r="DJY1250" s="142"/>
      <c r="DJZ1250" s="143"/>
      <c r="DKA1250" s="142"/>
      <c r="DKB1250" s="143"/>
      <c r="DKC1250" s="142"/>
      <c r="DKD1250" s="143"/>
      <c r="DKE1250" s="142"/>
      <c r="DKF1250" s="143"/>
      <c r="DKG1250" s="142"/>
      <c r="DKH1250" s="143"/>
      <c r="DKI1250" s="142"/>
      <c r="DKJ1250" s="143"/>
      <c r="DKK1250" s="142"/>
      <c r="DKL1250" s="143"/>
      <c r="DKM1250" s="142"/>
      <c r="DKN1250" s="143"/>
      <c r="DKO1250" s="142"/>
      <c r="DKP1250" s="143"/>
      <c r="DKQ1250" s="142"/>
      <c r="DKR1250" s="143"/>
      <c r="DKS1250" s="142"/>
      <c r="DKT1250" s="143"/>
      <c r="DKU1250" s="142"/>
      <c r="DKV1250" s="143"/>
      <c r="DKW1250" s="142"/>
      <c r="DKX1250" s="143"/>
      <c r="DKY1250" s="142"/>
      <c r="DKZ1250" s="143"/>
      <c r="DLA1250" s="142"/>
      <c r="DLB1250" s="143"/>
      <c r="DLC1250" s="142"/>
      <c r="DLD1250" s="143"/>
      <c r="DLE1250" s="142"/>
      <c r="DLF1250" s="143"/>
      <c r="DLG1250" s="142"/>
      <c r="DLH1250" s="143"/>
      <c r="DLI1250" s="142"/>
      <c r="DLJ1250" s="143"/>
      <c r="DLK1250" s="142"/>
      <c r="DLL1250" s="143"/>
      <c r="DLM1250" s="142"/>
      <c r="DLN1250" s="143"/>
      <c r="DLO1250" s="142"/>
      <c r="DLP1250" s="143"/>
      <c r="DLQ1250" s="142"/>
      <c r="DLR1250" s="143"/>
      <c r="DLS1250" s="142"/>
      <c r="DLT1250" s="143"/>
      <c r="DLU1250" s="142"/>
      <c r="DLV1250" s="143"/>
      <c r="DLW1250" s="142"/>
      <c r="DLX1250" s="143"/>
      <c r="DLY1250" s="142"/>
      <c r="DLZ1250" s="143"/>
      <c r="DMA1250" s="142"/>
      <c r="DMB1250" s="143"/>
      <c r="DMC1250" s="142"/>
      <c r="DMD1250" s="143"/>
      <c r="DME1250" s="142"/>
      <c r="DMF1250" s="143"/>
      <c r="DMG1250" s="142"/>
      <c r="DMH1250" s="143"/>
      <c r="DMI1250" s="142"/>
      <c r="DMJ1250" s="143"/>
      <c r="DMK1250" s="142"/>
      <c r="DML1250" s="143"/>
      <c r="DMM1250" s="142"/>
      <c r="DMN1250" s="143"/>
      <c r="DMO1250" s="142"/>
      <c r="DMP1250" s="143"/>
      <c r="DMQ1250" s="142"/>
      <c r="DMR1250" s="143"/>
      <c r="DMS1250" s="142"/>
      <c r="DMT1250" s="143"/>
      <c r="DMU1250" s="142"/>
      <c r="DMV1250" s="143"/>
      <c r="DMW1250" s="142"/>
      <c r="DMX1250" s="143"/>
      <c r="DMY1250" s="142"/>
      <c r="DMZ1250" s="143"/>
      <c r="DNA1250" s="142"/>
      <c r="DNB1250" s="143"/>
      <c r="DNC1250" s="142"/>
      <c r="DND1250" s="143"/>
      <c r="DNE1250" s="142"/>
      <c r="DNF1250" s="143"/>
      <c r="DNG1250" s="142"/>
      <c r="DNH1250" s="143"/>
      <c r="DNI1250" s="142"/>
      <c r="DNJ1250" s="143"/>
      <c r="DNK1250" s="142"/>
      <c r="DNL1250" s="143"/>
      <c r="DNM1250" s="142"/>
      <c r="DNN1250" s="143"/>
      <c r="DNO1250" s="142"/>
      <c r="DNP1250" s="143"/>
      <c r="DNQ1250" s="142"/>
      <c r="DNR1250" s="143"/>
      <c r="DNS1250" s="142"/>
      <c r="DNT1250" s="143"/>
      <c r="DNU1250" s="142"/>
      <c r="DNV1250" s="143"/>
      <c r="DNW1250" s="142"/>
      <c r="DNX1250" s="143"/>
      <c r="DNY1250" s="142"/>
      <c r="DNZ1250" s="143"/>
      <c r="DOA1250" s="142"/>
      <c r="DOB1250" s="143"/>
      <c r="DOC1250" s="142"/>
      <c r="DOD1250" s="143"/>
      <c r="DOE1250" s="142"/>
      <c r="DOF1250" s="143"/>
      <c r="DOG1250" s="142"/>
      <c r="DOH1250" s="143"/>
      <c r="DOI1250" s="142"/>
      <c r="DOJ1250" s="143"/>
      <c r="DOK1250" s="142"/>
      <c r="DOL1250" s="143"/>
      <c r="DOM1250" s="142"/>
      <c r="DON1250" s="143"/>
      <c r="DOO1250" s="142"/>
      <c r="DOP1250" s="143"/>
      <c r="DOQ1250" s="142"/>
      <c r="DOR1250" s="143"/>
      <c r="DOS1250" s="142"/>
      <c r="DOT1250" s="143"/>
      <c r="DOU1250" s="142"/>
      <c r="DOV1250" s="143"/>
      <c r="DOW1250" s="142"/>
      <c r="DOX1250" s="143"/>
      <c r="DOY1250" s="142"/>
      <c r="DOZ1250" s="143"/>
      <c r="DPA1250" s="142"/>
      <c r="DPB1250" s="143"/>
      <c r="DPC1250" s="142"/>
      <c r="DPD1250" s="143"/>
      <c r="DPE1250" s="142"/>
      <c r="DPF1250" s="143"/>
      <c r="DPG1250" s="142"/>
      <c r="DPH1250" s="143"/>
      <c r="DPI1250" s="142"/>
      <c r="DPJ1250" s="143"/>
      <c r="DPK1250" s="142"/>
      <c r="DPL1250" s="143"/>
      <c r="DPM1250" s="142"/>
      <c r="DPN1250" s="143"/>
      <c r="DPO1250" s="142"/>
      <c r="DPP1250" s="143"/>
      <c r="DPQ1250" s="142"/>
      <c r="DPR1250" s="143"/>
      <c r="DPS1250" s="142"/>
      <c r="DPT1250" s="143"/>
      <c r="DPU1250" s="142"/>
      <c r="DPV1250" s="143"/>
      <c r="DPW1250" s="142"/>
      <c r="DPX1250" s="143"/>
      <c r="DPY1250" s="142"/>
      <c r="DPZ1250" s="143"/>
      <c r="DQA1250" s="142"/>
      <c r="DQB1250" s="143"/>
      <c r="DQC1250" s="142"/>
      <c r="DQD1250" s="143"/>
      <c r="DQE1250" s="142"/>
      <c r="DQF1250" s="143"/>
      <c r="DQG1250" s="142"/>
      <c r="DQH1250" s="143"/>
      <c r="DQI1250" s="142"/>
      <c r="DQJ1250" s="143"/>
      <c r="DQK1250" s="142"/>
      <c r="DQL1250" s="143"/>
      <c r="DQM1250" s="142"/>
      <c r="DQN1250" s="143"/>
      <c r="DQO1250" s="142"/>
      <c r="DQP1250" s="143"/>
      <c r="DQQ1250" s="142"/>
      <c r="DQR1250" s="143"/>
      <c r="DQS1250" s="142"/>
      <c r="DQT1250" s="143"/>
      <c r="DQU1250" s="142"/>
      <c r="DQV1250" s="143"/>
      <c r="DQW1250" s="142"/>
      <c r="DQX1250" s="143"/>
      <c r="DQY1250" s="142"/>
      <c r="DQZ1250" s="143"/>
      <c r="DRA1250" s="142"/>
      <c r="DRB1250" s="143"/>
      <c r="DRC1250" s="142"/>
      <c r="DRD1250" s="143"/>
      <c r="DRE1250" s="142"/>
      <c r="DRF1250" s="143"/>
      <c r="DRG1250" s="142"/>
      <c r="DRH1250" s="143"/>
      <c r="DRI1250" s="142"/>
      <c r="DRJ1250" s="143"/>
      <c r="DRK1250" s="142"/>
      <c r="DRL1250" s="143"/>
      <c r="DRM1250" s="142"/>
      <c r="DRN1250" s="143"/>
      <c r="DRO1250" s="142"/>
      <c r="DRP1250" s="143"/>
      <c r="DRQ1250" s="142"/>
      <c r="DRR1250" s="143"/>
      <c r="DRS1250" s="142"/>
      <c r="DRT1250" s="143"/>
      <c r="DRU1250" s="142"/>
      <c r="DRV1250" s="143"/>
      <c r="DRW1250" s="142"/>
      <c r="DRX1250" s="143"/>
      <c r="DRY1250" s="142"/>
      <c r="DRZ1250" s="143"/>
      <c r="DSA1250" s="142"/>
      <c r="DSB1250" s="143"/>
      <c r="DSC1250" s="142"/>
      <c r="DSD1250" s="143"/>
      <c r="DSE1250" s="142"/>
      <c r="DSF1250" s="143"/>
      <c r="DSG1250" s="142"/>
      <c r="DSH1250" s="143"/>
      <c r="DSI1250" s="142"/>
      <c r="DSJ1250" s="143"/>
      <c r="DSK1250" s="142"/>
      <c r="DSL1250" s="143"/>
      <c r="DSM1250" s="142"/>
      <c r="DSN1250" s="143"/>
      <c r="DSO1250" s="142"/>
      <c r="DSP1250" s="143"/>
      <c r="DSQ1250" s="142"/>
      <c r="DSR1250" s="143"/>
      <c r="DSS1250" s="142"/>
      <c r="DST1250" s="143"/>
      <c r="DSU1250" s="142"/>
      <c r="DSV1250" s="143"/>
      <c r="DSW1250" s="142"/>
      <c r="DSX1250" s="143"/>
      <c r="DSY1250" s="142"/>
      <c r="DSZ1250" s="143"/>
      <c r="DTA1250" s="142"/>
      <c r="DTB1250" s="143"/>
      <c r="DTC1250" s="142"/>
      <c r="DTD1250" s="143"/>
      <c r="DTE1250" s="142"/>
      <c r="DTF1250" s="143"/>
      <c r="DTG1250" s="142"/>
      <c r="DTH1250" s="143"/>
      <c r="DTI1250" s="142"/>
      <c r="DTJ1250" s="143"/>
      <c r="DTK1250" s="142"/>
      <c r="DTL1250" s="143"/>
      <c r="DTM1250" s="142"/>
      <c r="DTN1250" s="143"/>
      <c r="DTO1250" s="142"/>
      <c r="DTP1250" s="143"/>
      <c r="DTQ1250" s="142"/>
      <c r="DTR1250" s="143"/>
      <c r="DTS1250" s="142"/>
      <c r="DTT1250" s="143"/>
      <c r="DTU1250" s="142"/>
      <c r="DTV1250" s="143"/>
      <c r="DTW1250" s="142"/>
      <c r="DTX1250" s="143"/>
      <c r="DTY1250" s="142"/>
      <c r="DTZ1250" s="143"/>
      <c r="DUA1250" s="142"/>
      <c r="DUB1250" s="143"/>
      <c r="DUC1250" s="142"/>
      <c r="DUD1250" s="143"/>
      <c r="DUE1250" s="142"/>
      <c r="DUF1250" s="143"/>
      <c r="DUG1250" s="142"/>
      <c r="DUH1250" s="143"/>
      <c r="DUI1250" s="142"/>
      <c r="DUJ1250" s="143"/>
      <c r="DUK1250" s="142"/>
      <c r="DUL1250" s="143"/>
      <c r="DUM1250" s="142"/>
      <c r="DUN1250" s="143"/>
      <c r="DUO1250" s="142"/>
      <c r="DUP1250" s="143"/>
      <c r="DUQ1250" s="142"/>
      <c r="DUR1250" s="143"/>
      <c r="DUS1250" s="142"/>
      <c r="DUT1250" s="143"/>
      <c r="DUU1250" s="142"/>
      <c r="DUV1250" s="143"/>
      <c r="DUW1250" s="142"/>
      <c r="DUX1250" s="143"/>
      <c r="DUY1250" s="142"/>
      <c r="DUZ1250" s="143"/>
      <c r="DVA1250" s="142"/>
      <c r="DVB1250" s="143"/>
      <c r="DVC1250" s="142"/>
      <c r="DVD1250" s="143"/>
      <c r="DVE1250" s="142"/>
      <c r="DVF1250" s="143"/>
      <c r="DVG1250" s="142"/>
      <c r="DVH1250" s="143"/>
      <c r="DVI1250" s="142"/>
      <c r="DVJ1250" s="143"/>
      <c r="DVK1250" s="142"/>
      <c r="DVL1250" s="143"/>
      <c r="DVM1250" s="142"/>
      <c r="DVN1250" s="143"/>
      <c r="DVO1250" s="142"/>
      <c r="DVP1250" s="143"/>
      <c r="DVQ1250" s="142"/>
      <c r="DVR1250" s="143"/>
      <c r="DVS1250" s="142"/>
      <c r="DVT1250" s="143"/>
      <c r="DVU1250" s="142"/>
      <c r="DVV1250" s="143"/>
      <c r="DVW1250" s="142"/>
      <c r="DVX1250" s="143"/>
      <c r="DVY1250" s="142"/>
      <c r="DVZ1250" s="143"/>
      <c r="DWA1250" s="142"/>
      <c r="DWB1250" s="143"/>
      <c r="DWC1250" s="142"/>
      <c r="DWD1250" s="143"/>
      <c r="DWE1250" s="142"/>
      <c r="DWF1250" s="143"/>
      <c r="DWG1250" s="142"/>
      <c r="DWH1250" s="143"/>
      <c r="DWI1250" s="142"/>
      <c r="DWJ1250" s="143"/>
      <c r="DWK1250" s="142"/>
      <c r="DWL1250" s="143"/>
      <c r="DWM1250" s="142"/>
      <c r="DWN1250" s="143"/>
      <c r="DWO1250" s="142"/>
      <c r="DWP1250" s="143"/>
      <c r="DWQ1250" s="142"/>
      <c r="DWR1250" s="143"/>
      <c r="DWS1250" s="142"/>
      <c r="DWT1250" s="143"/>
      <c r="DWU1250" s="142"/>
      <c r="DWV1250" s="143"/>
      <c r="DWW1250" s="142"/>
      <c r="DWX1250" s="143"/>
      <c r="DWY1250" s="142"/>
      <c r="DWZ1250" s="143"/>
      <c r="DXA1250" s="142"/>
      <c r="DXB1250" s="143"/>
      <c r="DXC1250" s="142"/>
      <c r="DXD1250" s="143"/>
      <c r="DXE1250" s="142"/>
      <c r="DXF1250" s="143"/>
      <c r="DXG1250" s="142"/>
      <c r="DXH1250" s="143"/>
      <c r="DXI1250" s="142"/>
      <c r="DXJ1250" s="143"/>
      <c r="DXK1250" s="142"/>
      <c r="DXL1250" s="143"/>
      <c r="DXM1250" s="142"/>
      <c r="DXN1250" s="143"/>
      <c r="DXO1250" s="142"/>
      <c r="DXP1250" s="143"/>
      <c r="DXQ1250" s="142"/>
      <c r="DXR1250" s="143"/>
      <c r="DXS1250" s="142"/>
      <c r="DXT1250" s="143"/>
      <c r="DXU1250" s="142"/>
      <c r="DXV1250" s="143"/>
      <c r="DXW1250" s="142"/>
      <c r="DXX1250" s="143"/>
      <c r="DXY1250" s="142"/>
      <c r="DXZ1250" s="143"/>
      <c r="DYA1250" s="142"/>
      <c r="DYB1250" s="143"/>
      <c r="DYC1250" s="142"/>
      <c r="DYD1250" s="143"/>
      <c r="DYE1250" s="142"/>
      <c r="DYF1250" s="143"/>
      <c r="DYG1250" s="142"/>
      <c r="DYH1250" s="143"/>
      <c r="DYI1250" s="142"/>
      <c r="DYJ1250" s="143"/>
      <c r="DYK1250" s="142"/>
      <c r="DYL1250" s="143"/>
      <c r="DYM1250" s="142"/>
      <c r="DYN1250" s="143"/>
      <c r="DYO1250" s="142"/>
      <c r="DYP1250" s="143"/>
      <c r="DYQ1250" s="142"/>
      <c r="DYR1250" s="143"/>
      <c r="DYS1250" s="142"/>
      <c r="DYT1250" s="143"/>
      <c r="DYU1250" s="142"/>
      <c r="DYV1250" s="143"/>
      <c r="DYW1250" s="142"/>
      <c r="DYX1250" s="143"/>
      <c r="DYY1250" s="142"/>
      <c r="DYZ1250" s="143"/>
      <c r="DZA1250" s="142"/>
      <c r="DZB1250" s="143"/>
      <c r="DZC1250" s="142"/>
      <c r="DZD1250" s="143"/>
      <c r="DZE1250" s="142"/>
      <c r="DZF1250" s="143"/>
      <c r="DZG1250" s="142"/>
      <c r="DZH1250" s="143"/>
      <c r="DZI1250" s="142"/>
      <c r="DZJ1250" s="143"/>
      <c r="DZK1250" s="142"/>
      <c r="DZL1250" s="143"/>
      <c r="DZM1250" s="142"/>
      <c r="DZN1250" s="143"/>
      <c r="DZO1250" s="142"/>
      <c r="DZP1250" s="143"/>
      <c r="DZQ1250" s="142"/>
      <c r="DZR1250" s="143"/>
      <c r="DZS1250" s="142"/>
      <c r="DZT1250" s="143"/>
      <c r="DZU1250" s="142"/>
      <c r="DZV1250" s="143"/>
      <c r="DZW1250" s="142"/>
      <c r="DZX1250" s="143"/>
      <c r="DZY1250" s="142"/>
      <c r="DZZ1250" s="143"/>
      <c r="EAA1250" s="142"/>
      <c r="EAB1250" s="143"/>
      <c r="EAC1250" s="142"/>
      <c r="EAD1250" s="143"/>
      <c r="EAE1250" s="142"/>
      <c r="EAF1250" s="143"/>
      <c r="EAG1250" s="142"/>
      <c r="EAH1250" s="143"/>
      <c r="EAI1250" s="142"/>
      <c r="EAJ1250" s="143"/>
      <c r="EAK1250" s="142"/>
      <c r="EAL1250" s="143"/>
      <c r="EAM1250" s="142"/>
      <c r="EAN1250" s="143"/>
      <c r="EAO1250" s="142"/>
      <c r="EAP1250" s="143"/>
      <c r="EAQ1250" s="142"/>
      <c r="EAR1250" s="143"/>
      <c r="EAS1250" s="142"/>
      <c r="EAT1250" s="143"/>
      <c r="EAU1250" s="142"/>
      <c r="EAV1250" s="143"/>
      <c r="EAW1250" s="142"/>
      <c r="EAX1250" s="143"/>
      <c r="EAY1250" s="142"/>
      <c r="EAZ1250" s="143"/>
      <c r="EBA1250" s="142"/>
      <c r="EBB1250" s="143"/>
      <c r="EBC1250" s="142"/>
      <c r="EBD1250" s="143"/>
      <c r="EBE1250" s="142"/>
      <c r="EBF1250" s="143"/>
      <c r="EBG1250" s="142"/>
      <c r="EBH1250" s="143"/>
      <c r="EBI1250" s="142"/>
      <c r="EBJ1250" s="143"/>
      <c r="EBK1250" s="142"/>
      <c r="EBL1250" s="143"/>
      <c r="EBM1250" s="142"/>
      <c r="EBN1250" s="143"/>
      <c r="EBO1250" s="142"/>
      <c r="EBP1250" s="143"/>
      <c r="EBQ1250" s="142"/>
      <c r="EBR1250" s="143"/>
      <c r="EBS1250" s="142"/>
      <c r="EBT1250" s="143"/>
      <c r="EBU1250" s="142"/>
      <c r="EBV1250" s="143"/>
      <c r="EBW1250" s="142"/>
      <c r="EBX1250" s="143"/>
      <c r="EBY1250" s="142"/>
      <c r="EBZ1250" s="143"/>
      <c r="ECA1250" s="142"/>
      <c r="ECB1250" s="143"/>
      <c r="ECC1250" s="142"/>
      <c r="ECD1250" s="143"/>
      <c r="ECE1250" s="142"/>
      <c r="ECF1250" s="143"/>
      <c r="ECG1250" s="142"/>
      <c r="ECH1250" s="143"/>
      <c r="ECI1250" s="142"/>
      <c r="ECJ1250" s="143"/>
      <c r="ECK1250" s="142"/>
      <c r="ECL1250" s="143"/>
      <c r="ECM1250" s="142"/>
      <c r="ECN1250" s="143"/>
      <c r="ECO1250" s="142"/>
      <c r="ECP1250" s="143"/>
      <c r="ECQ1250" s="142"/>
      <c r="ECR1250" s="143"/>
      <c r="ECS1250" s="142"/>
      <c r="ECT1250" s="143"/>
      <c r="ECU1250" s="142"/>
      <c r="ECV1250" s="143"/>
      <c r="ECW1250" s="142"/>
      <c r="ECX1250" s="143"/>
      <c r="ECY1250" s="142"/>
      <c r="ECZ1250" s="143"/>
      <c r="EDA1250" s="142"/>
      <c r="EDB1250" s="143"/>
      <c r="EDC1250" s="142"/>
      <c r="EDD1250" s="143"/>
      <c r="EDE1250" s="142"/>
      <c r="EDF1250" s="143"/>
      <c r="EDG1250" s="142"/>
      <c r="EDH1250" s="143"/>
      <c r="EDI1250" s="142"/>
      <c r="EDJ1250" s="143"/>
      <c r="EDK1250" s="142"/>
      <c r="EDL1250" s="143"/>
      <c r="EDM1250" s="142"/>
      <c r="EDN1250" s="143"/>
      <c r="EDO1250" s="142"/>
      <c r="EDP1250" s="143"/>
      <c r="EDQ1250" s="142"/>
      <c r="EDR1250" s="143"/>
      <c r="EDS1250" s="142"/>
      <c r="EDT1250" s="143"/>
      <c r="EDU1250" s="142"/>
      <c r="EDV1250" s="143"/>
      <c r="EDW1250" s="142"/>
      <c r="EDX1250" s="143"/>
      <c r="EDY1250" s="142"/>
      <c r="EDZ1250" s="143"/>
      <c r="EEA1250" s="142"/>
      <c r="EEB1250" s="143"/>
      <c r="EEC1250" s="142"/>
      <c r="EED1250" s="143"/>
      <c r="EEE1250" s="142"/>
      <c r="EEF1250" s="143"/>
      <c r="EEG1250" s="142"/>
      <c r="EEH1250" s="143"/>
      <c r="EEI1250" s="142"/>
      <c r="EEJ1250" s="143"/>
      <c r="EEK1250" s="142"/>
      <c r="EEL1250" s="143"/>
      <c r="EEM1250" s="142"/>
      <c r="EEN1250" s="143"/>
      <c r="EEO1250" s="142"/>
      <c r="EEP1250" s="143"/>
      <c r="EEQ1250" s="142"/>
      <c r="EER1250" s="143"/>
      <c r="EES1250" s="142"/>
      <c r="EET1250" s="143"/>
      <c r="EEU1250" s="142"/>
      <c r="EEV1250" s="143"/>
      <c r="EEW1250" s="142"/>
      <c r="EEX1250" s="143"/>
      <c r="EEY1250" s="142"/>
      <c r="EEZ1250" s="143"/>
      <c r="EFA1250" s="142"/>
      <c r="EFB1250" s="143"/>
      <c r="EFC1250" s="142"/>
      <c r="EFD1250" s="143"/>
      <c r="EFE1250" s="142"/>
      <c r="EFF1250" s="143"/>
      <c r="EFG1250" s="142"/>
      <c r="EFH1250" s="143"/>
      <c r="EFI1250" s="142"/>
      <c r="EFJ1250" s="143"/>
      <c r="EFK1250" s="142"/>
      <c r="EFL1250" s="143"/>
      <c r="EFM1250" s="142"/>
      <c r="EFN1250" s="143"/>
      <c r="EFO1250" s="142"/>
      <c r="EFP1250" s="143"/>
      <c r="EFQ1250" s="142"/>
      <c r="EFR1250" s="143"/>
      <c r="EFS1250" s="142"/>
      <c r="EFT1250" s="143"/>
      <c r="EFU1250" s="142"/>
      <c r="EFV1250" s="143"/>
      <c r="EFW1250" s="142"/>
      <c r="EFX1250" s="143"/>
      <c r="EFY1250" s="142"/>
      <c r="EFZ1250" s="143"/>
      <c r="EGA1250" s="142"/>
      <c r="EGB1250" s="143"/>
      <c r="EGC1250" s="142"/>
      <c r="EGD1250" s="143"/>
      <c r="EGE1250" s="142"/>
      <c r="EGF1250" s="143"/>
      <c r="EGG1250" s="142"/>
      <c r="EGH1250" s="143"/>
      <c r="EGI1250" s="142"/>
      <c r="EGJ1250" s="143"/>
      <c r="EGK1250" s="142"/>
      <c r="EGL1250" s="143"/>
      <c r="EGM1250" s="142"/>
      <c r="EGN1250" s="143"/>
      <c r="EGO1250" s="142"/>
      <c r="EGP1250" s="143"/>
      <c r="EGQ1250" s="142"/>
      <c r="EGR1250" s="143"/>
      <c r="EGS1250" s="142"/>
      <c r="EGT1250" s="143"/>
      <c r="EGU1250" s="142"/>
      <c r="EGV1250" s="143"/>
      <c r="EGW1250" s="142"/>
      <c r="EGX1250" s="143"/>
      <c r="EGY1250" s="142"/>
      <c r="EGZ1250" s="143"/>
      <c r="EHA1250" s="142"/>
      <c r="EHB1250" s="143"/>
      <c r="EHC1250" s="142"/>
      <c r="EHD1250" s="143"/>
      <c r="EHE1250" s="142"/>
      <c r="EHF1250" s="143"/>
      <c r="EHG1250" s="142"/>
      <c r="EHH1250" s="143"/>
      <c r="EHI1250" s="142"/>
      <c r="EHJ1250" s="143"/>
      <c r="EHK1250" s="142"/>
      <c r="EHL1250" s="143"/>
      <c r="EHM1250" s="142"/>
      <c r="EHN1250" s="143"/>
      <c r="EHO1250" s="142"/>
      <c r="EHP1250" s="143"/>
      <c r="EHQ1250" s="142"/>
      <c r="EHR1250" s="143"/>
      <c r="EHS1250" s="142"/>
      <c r="EHT1250" s="143"/>
      <c r="EHU1250" s="142"/>
      <c r="EHV1250" s="143"/>
      <c r="EHW1250" s="142"/>
      <c r="EHX1250" s="143"/>
      <c r="EHY1250" s="142"/>
      <c r="EHZ1250" s="143"/>
      <c r="EIA1250" s="142"/>
      <c r="EIB1250" s="143"/>
      <c r="EIC1250" s="142"/>
      <c r="EID1250" s="143"/>
      <c r="EIE1250" s="142"/>
      <c r="EIF1250" s="143"/>
      <c r="EIG1250" s="142"/>
      <c r="EIH1250" s="143"/>
      <c r="EII1250" s="142"/>
      <c r="EIJ1250" s="143"/>
      <c r="EIK1250" s="142"/>
      <c r="EIL1250" s="143"/>
      <c r="EIM1250" s="142"/>
      <c r="EIN1250" s="143"/>
      <c r="EIO1250" s="142"/>
      <c r="EIP1250" s="143"/>
      <c r="EIQ1250" s="142"/>
      <c r="EIR1250" s="143"/>
      <c r="EIS1250" s="142"/>
      <c r="EIT1250" s="143"/>
      <c r="EIU1250" s="142"/>
      <c r="EIV1250" s="143"/>
      <c r="EIW1250" s="142"/>
      <c r="EIX1250" s="143"/>
      <c r="EIY1250" s="142"/>
      <c r="EIZ1250" s="143"/>
      <c r="EJA1250" s="142"/>
      <c r="EJB1250" s="143"/>
      <c r="EJC1250" s="142"/>
      <c r="EJD1250" s="143"/>
      <c r="EJE1250" s="142"/>
      <c r="EJF1250" s="143"/>
      <c r="EJG1250" s="142"/>
      <c r="EJH1250" s="143"/>
      <c r="EJI1250" s="142"/>
      <c r="EJJ1250" s="143"/>
      <c r="EJK1250" s="142"/>
      <c r="EJL1250" s="143"/>
      <c r="EJM1250" s="142"/>
      <c r="EJN1250" s="143"/>
      <c r="EJO1250" s="142"/>
      <c r="EJP1250" s="143"/>
      <c r="EJQ1250" s="142"/>
      <c r="EJR1250" s="143"/>
      <c r="EJS1250" s="142"/>
      <c r="EJT1250" s="143"/>
      <c r="EJU1250" s="142"/>
      <c r="EJV1250" s="143"/>
      <c r="EJW1250" s="142"/>
      <c r="EJX1250" s="143"/>
      <c r="EJY1250" s="142"/>
      <c r="EJZ1250" s="143"/>
      <c r="EKA1250" s="142"/>
      <c r="EKB1250" s="143"/>
      <c r="EKC1250" s="142"/>
      <c r="EKD1250" s="143"/>
      <c r="EKE1250" s="142"/>
      <c r="EKF1250" s="143"/>
      <c r="EKG1250" s="142"/>
      <c r="EKH1250" s="143"/>
      <c r="EKI1250" s="142"/>
      <c r="EKJ1250" s="143"/>
      <c r="EKK1250" s="142"/>
      <c r="EKL1250" s="143"/>
      <c r="EKM1250" s="142"/>
      <c r="EKN1250" s="143"/>
      <c r="EKO1250" s="142"/>
      <c r="EKP1250" s="143"/>
      <c r="EKQ1250" s="142"/>
      <c r="EKR1250" s="143"/>
      <c r="EKS1250" s="142"/>
      <c r="EKT1250" s="143"/>
      <c r="EKU1250" s="142"/>
      <c r="EKV1250" s="143"/>
      <c r="EKW1250" s="142"/>
      <c r="EKX1250" s="143"/>
      <c r="EKY1250" s="142"/>
      <c r="EKZ1250" s="143"/>
      <c r="ELA1250" s="142"/>
      <c r="ELB1250" s="143"/>
      <c r="ELC1250" s="142"/>
      <c r="ELD1250" s="143"/>
      <c r="ELE1250" s="142"/>
      <c r="ELF1250" s="143"/>
      <c r="ELG1250" s="142"/>
      <c r="ELH1250" s="143"/>
      <c r="ELI1250" s="142"/>
      <c r="ELJ1250" s="143"/>
      <c r="ELK1250" s="142"/>
      <c r="ELL1250" s="143"/>
      <c r="ELM1250" s="142"/>
      <c r="ELN1250" s="143"/>
      <c r="ELO1250" s="142"/>
      <c r="ELP1250" s="143"/>
      <c r="ELQ1250" s="142"/>
      <c r="ELR1250" s="143"/>
      <c r="ELS1250" s="142"/>
      <c r="ELT1250" s="143"/>
      <c r="ELU1250" s="142"/>
      <c r="ELV1250" s="143"/>
      <c r="ELW1250" s="142"/>
      <c r="ELX1250" s="143"/>
      <c r="ELY1250" s="142"/>
      <c r="ELZ1250" s="143"/>
      <c r="EMA1250" s="142"/>
      <c r="EMB1250" s="143"/>
      <c r="EMC1250" s="142"/>
      <c r="EMD1250" s="143"/>
      <c r="EME1250" s="142"/>
      <c r="EMF1250" s="143"/>
      <c r="EMG1250" s="142"/>
      <c r="EMH1250" s="143"/>
      <c r="EMI1250" s="142"/>
      <c r="EMJ1250" s="143"/>
      <c r="EMK1250" s="142"/>
      <c r="EML1250" s="143"/>
      <c r="EMM1250" s="142"/>
      <c r="EMN1250" s="143"/>
      <c r="EMO1250" s="142"/>
      <c r="EMP1250" s="143"/>
      <c r="EMQ1250" s="142"/>
      <c r="EMR1250" s="143"/>
      <c r="EMS1250" s="142"/>
      <c r="EMT1250" s="143"/>
      <c r="EMU1250" s="142"/>
      <c r="EMV1250" s="143"/>
      <c r="EMW1250" s="142"/>
      <c r="EMX1250" s="143"/>
      <c r="EMY1250" s="142"/>
      <c r="EMZ1250" s="143"/>
      <c r="ENA1250" s="142"/>
      <c r="ENB1250" s="143"/>
      <c r="ENC1250" s="142"/>
      <c r="END1250" s="143"/>
      <c r="ENE1250" s="142"/>
      <c r="ENF1250" s="143"/>
      <c r="ENG1250" s="142"/>
      <c r="ENH1250" s="143"/>
      <c r="ENI1250" s="142"/>
      <c r="ENJ1250" s="143"/>
      <c r="ENK1250" s="142"/>
      <c r="ENL1250" s="143"/>
      <c r="ENM1250" s="142"/>
      <c r="ENN1250" s="143"/>
      <c r="ENO1250" s="142"/>
      <c r="ENP1250" s="143"/>
      <c r="ENQ1250" s="142"/>
      <c r="ENR1250" s="143"/>
      <c r="ENS1250" s="142"/>
      <c r="ENT1250" s="143"/>
      <c r="ENU1250" s="142"/>
      <c r="ENV1250" s="143"/>
      <c r="ENW1250" s="142"/>
      <c r="ENX1250" s="143"/>
      <c r="ENY1250" s="142"/>
      <c r="ENZ1250" s="143"/>
      <c r="EOA1250" s="142"/>
      <c r="EOB1250" s="143"/>
      <c r="EOC1250" s="142"/>
      <c r="EOD1250" s="143"/>
      <c r="EOE1250" s="142"/>
      <c r="EOF1250" s="143"/>
      <c r="EOG1250" s="142"/>
      <c r="EOH1250" s="143"/>
      <c r="EOI1250" s="142"/>
      <c r="EOJ1250" s="143"/>
      <c r="EOK1250" s="142"/>
      <c r="EOL1250" s="143"/>
      <c r="EOM1250" s="142"/>
      <c r="EON1250" s="143"/>
      <c r="EOO1250" s="142"/>
      <c r="EOP1250" s="143"/>
      <c r="EOQ1250" s="142"/>
      <c r="EOR1250" s="143"/>
      <c r="EOS1250" s="142"/>
      <c r="EOT1250" s="143"/>
      <c r="EOU1250" s="142"/>
      <c r="EOV1250" s="143"/>
      <c r="EOW1250" s="142"/>
      <c r="EOX1250" s="143"/>
      <c r="EOY1250" s="142"/>
      <c r="EOZ1250" s="143"/>
      <c r="EPA1250" s="142"/>
      <c r="EPB1250" s="143"/>
      <c r="EPC1250" s="142"/>
      <c r="EPD1250" s="143"/>
      <c r="EPE1250" s="142"/>
      <c r="EPF1250" s="143"/>
      <c r="EPG1250" s="142"/>
      <c r="EPH1250" s="143"/>
      <c r="EPI1250" s="142"/>
      <c r="EPJ1250" s="143"/>
      <c r="EPK1250" s="142"/>
      <c r="EPL1250" s="143"/>
      <c r="EPM1250" s="142"/>
      <c r="EPN1250" s="143"/>
      <c r="EPO1250" s="142"/>
      <c r="EPP1250" s="143"/>
      <c r="EPQ1250" s="142"/>
      <c r="EPR1250" s="143"/>
      <c r="EPS1250" s="142"/>
      <c r="EPT1250" s="143"/>
      <c r="EPU1250" s="142"/>
      <c r="EPV1250" s="143"/>
      <c r="EPW1250" s="142"/>
      <c r="EPX1250" s="143"/>
      <c r="EPY1250" s="142"/>
      <c r="EPZ1250" s="143"/>
      <c r="EQA1250" s="142"/>
      <c r="EQB1250" s="143"/>
      <c r="EQC1250" s="142"/>
      <c r="EQD1250" s="143"/>
      <c r="EQE1250" s="142"/>
      <c r="EQF1250" s="143"/>
      <c r="EQG1250" s="142"/>
      <c r="EQH1250" s="143"/>
      <c r="EQI1250" s="142"/>
      <c r="EQJ1250" s="143"/>
      <c r="EQK1250" s="142"/>
      <c r="EQL1250" s="143"/>
      <c r="EQM1250" s="142"/>
      <c r="EQN1250" s="143"/>
      <c r="EQO1250" s="142"/>
      <c r="EQP1250" s="143"/>
      <c r="EQQ1250" s="142"/>
      <c r="EQR1250" s="143"/>
      <c r="EQS1250" s="142"/>
      <c r="EQT1250" s="143"/>
      <c r="EQU1250" s="142"/>
      <c r="EQV1250" s="143"/>
      <c r="EQW1250" s="142"/>
      <c r="EQX1250" s="143"/>
      <c r="EQY1250" s="142"/>
      <c r="EQZ1250" s="143"/>
      <c r="ERA1250" s="142"/>
      <c r="ERB1250" s="143"/>
      <c r="ERC1250" s="142"/>
      <c r="ERD1250" s="143"/>
      <c r="ERE1250" s="142"/>
      <c r="ERF1250" s="143"/>
      <c r="ERG1250" s="142"/>
      <c r="ERH1250" s="143"/>
      <c r="ERI1250" s="142"/>
      <c r="ERJ1250" s="143"/>
      <c r="ERK1250" s="142"/>
      <c r="ERL1250" s="143"/>
      <c r="ERM1250" s="142"/>
      <c r="ERN1250" s="143"/>
      <c r="ERO1250" s="142"/>
      <c r="ERP1250" s="143"/>
      <c r="ERQ1250" s="142"/>
      <c r="ERR1250" s="143"/>
      <c r="ERS1250" s="142"/>
      <c r="ERT1250" s="143"/>
      <c r="ERU1250" s="142"/>
      <c r="ERV1250" s="143"/>
      <c r="ERW1250" s="142"/>
      <c r="ERX1250" s="143"/>
      <c r="ERY1250" s="142"/>
      <c r="ERZ1250" s="143"/>
      <c r="ESA1250" s="142"/>
      <c r="ESB1250" s="143"/>
      <c r="ESC1250" s="142"/>
      <c r="ESD1250" s="143"/>
      <c r="ESE1250" s="142"/>
      <c r="ESF1250" s="143"/>
      <c r="ESG1250" s="142"/>
      <c r="ESH1250" s="143"/>
      <c r="ESI1250" s="142"/>
      <c r="ESJ1250" s="143"/>
      <c r="ESK1250" s="142"/>
      <c r="ESL1250" s="143"/>
      <c r="ESM1250" s="142"/>
      <c r="ESN1250" s="143"/>
      <c r="ESO1250" s="142"/>
      <c r="ESP1250" s="143"/>
      <c r="ESQ1250" s="142"/>
      <c r="ESR1250" s="143"/>
      <c r="ESS1250" s="142"/>
      <c r="EST1250" s="143"/>
      <c r="ESU1250" s="142"/>
      <c r="ESV1250" s="143"/>
      <c r="ESW1250" s="142"/>
      <c r="ESX1250" s="143"/>
      <c r="ESY1250" s="142"/>
      <c r="ESZ1250" s="143"/>
      <c r="ETA1250" s="142"/>
      <c r="ETB1250" s="143"/>
      <c r="ETC1250" s="142"/>
      <c r="ETD1250" s="143"/>
      <c r="ETE1250" s="142"/>
      <c r="ETF1250" s="143"/>
      <c r="ETG1250" s="142"/>
      <c r="ETH1250" s="143"/>
      <c r="ETI1250" s="142"/>
      <c r="ETJ1250" s="143"/>
      <c r="ETK1250" s="142"/>
      <c r="ETL1250" s="143"/>
      <c r="ETM1250" s="142"/>
      <c r="ETN1250" s="143"/>
      <c r="ETO1250" s="142"/>
      <c r="ETP1250" s="143"/>
      <c r="ETQ1250" s="142"/>
      <c r="ETR1250" s="143"/>
      <c r="ETS1250" s="142"/>
      <c r="ETT1250" s="143"/>
      <c r="ETU1250" s="142"/>
      <c r="ETV1250" s="143"/>
      <c r="ETW1250" s="142"/>
      <c r="ETX1250" s="143"/>
      <c r="ETY1250" s="142"/>
      <c r="ETZ1250" s="143"/>
      <c r="EUA1250" s="142"/>
      <c r="EUB1250" s="143"/>
      <c r="EUC1250" s="142"/>
      <c r="EUD1250" s="143"/>
      <c r="EUE1250" s="142"/>
      <c r="EUF1250" s="143"/>
      <c r="EUG1250" s="142"/>
      <c r="EUH1250" s="143"/>
      <c r="EUI1250" s="142"/>
      <c r="EUJ1250" s="143"/>
      <c r="EUK1250" s="142"/>
      <c r="EUL1250" s="143"/>
      <c r="EUM1250" s="142"/>
      <c r="EUN1250" s="143"/>
      <c r="EUO1250" s="142"/>
      <c r="EUP1250" s="143"/>
      <c r="EUQ1250" s="142"/>
      <c r="EUR1250" s="143"/>
      <c r="EUS1250" s="142"/>
      <c r="EUT1250" s="143"/>
      <c r="EUU1250" s="142"/>
      <c r="EUV1250" s="143"/>
      <c r="EUW1250" s="142"/>
      <c r="EUX1250" s="143"/>
      <c r="EUY1250" s="142"/>
      <c r="EUZ1250" s="143"/>
      <c r="EVA1250" s="142"/>
      <c r="EVB1250" s="143"/>
      <c r="EVC1250" s="142"/>
      <c r="EVD1250" s="143"/>
      <c r="EVE1250" s="142"/>
      <c r="EVF1250" s="143"/>
      <c r="EVG1250" s="142"/>
      <c r="EVH1250" s="143"/>
      <c r="EVI1250" s="142"/>
      <c r="EVJ1250" s="143"/>
      <c r="EVK1250" s="142"/>
      <c r="EVL1250" s="143"/>
      <c r="EVM1250" s="142"/>
      <c r="EVN1250" s="143"/>
      <c r="EVO1250" s="142"/>
      <c r="EVP1250" s="143"/>
      <c r="EVQ1250" s="142"/>
      <c r="EVR1250" s="143"/>
      <c r="EVS1250" s="142"/>
      <c r="EVT1250" s="143"/>
      <c r="EVU1250" s="142"/>
      <c r="EVV1250" s="143"/>
      <c r="EVW1250" s="142"/>
      <c r="EVX1250" s="143"/>
      <c r="EVY1250" s="142"/>
      <c r="EVZ1250" s="143"/>
      <c r="EWA1250" s="142"/>
      <c r="EWB1250" s="143"/>
      <c r="EWC1250" s="142"/>
      <c r="EWD1250" s="143"/>
      <c r="EWE1250" s="142"/>
      <c r="EWF1250" s="143"/>
      <c r="EWG1250" s="142"/>
      <c r="EWH1250" s="143"/>
      <c r="EWI1250" s="142"/>
      <c r="EWJ1250" s="143"/>
      <c r="EWK1250" s="142"/>
      <c r="EWL1250" s="143"/>
      <c r="EWM1250" s="142"/>
      <c r="EWN1250" s="143"/>
      <c r="EWO1250" s="142"/>
      <c r="EWP1250" s="143"/>
      <c r="EWQ1250" s="142"/>
      <c r="EWR1250" s="143"/>
      <c r="EWS1250" s="142"/>
      <c r="EWT1250" s="143"/>
      <c r="EWU1250" s="142"/>
      <c r="EWV1250" s="143"/>
      <c r="EWW1250" s="142"/>
      <c r="EWX1250" s="143"/>
      <c r="EWY1250" s="142"/>
      <c r="EWZ1250" s="143"/>
      <c r="EXA1250" s="142"/>
      <c r="EXB1250" s="143"/>
      <c r="EXC1250" s="142"/>
      <c r="EXD1250" s="143"/>
      <c r="EXE1250" s="142"/>
      <c r="EXF1250" s="143"/>
      <c r="EXG1250" s="142"/>
      <c r="EXH1250" s="143"/>
      <c r="EXI1250" s="142"/>
      <c r="EXJ1250" s="143"/>
      <c r="EXK1250" s="142"/>
      <c r="EXL1250" s="143"/>
      <c r="EXM1250" s="142"/>
      <c r="EXN1250" s="143"/>
      <c r="EXO1250" s="142"/>
      <c r="EXP1250" s="143"/>
      <c r="EXQ1250" s="142"/>
      <c r="EXR1250" s="143"/>
      <c r="EXS1250" s="142"/>
      <c r="EXT1250" s="143"/>
      <c r="EXU1250" s="142"/>
      <c r="EXV1250" s="143"/>
      <c r="EXW1250" s="142"/>
      <c r="EXX1250" s="143"/>
      <c r="EXY1250" s="142"/>
      <c r="EXZ1250" s="143"/>
      <c r="EYA1250" s="142"/>
      <c r="EYB1250" s="143"/>
      <c r="EYC1250" s="142"/>
      <c r="EYD1250" s="143"/>
      <c r="EYE1250" s="142"/>
      <c r="EYF1250" s="143"/>
      <c r="EYG1250" s="142"/>
      <c r="EYH1250" s="143"/>
      <c r="EYI1250" s="142"/>
      <c r="EYJ1250" s="143"/>
      <c r="EYK1250" s="142"/>
      <c r="EYL1250" s="143"/>
      <c r="EYM1250" s="142"/>
      <c r="EYN1250" s="143"/>
      <c r="EYO1250" s="142"/>
      <c r="EYP1250" s="143"/>
      <c r="EYQ1250" s="142"/>
      <c r="EYR1250" s="143"/>
      <c r="EYS1250" s="142"/>
      <c r="EYT1250" s="143"/>
      <c r="EYU1250" s="142"/>
      <c r="EYV1250" s="143"/>
      <c r="EYW1250" s="142"/>
      <c r="EYX1250" s="143"/>
      <c r="EYY1250" s="142"/>
      <c r="EYZ1250" s="143"/>
      <c r="EZA1250" s="142"/>
      <c r="EZB1250" s="143"/>
      <c r="EZC1250" s="142"/>
      <c r="EZD1250" s="143"/>
      <c r="EZE1250" s="142"/>
      <c r="EZF1250" s="143"/>
      <c r="EZG1250" s="142"/>
      <c r="EZH1250" s="143"/>
      <c r="EZI1250" s="142"/>
      <c r="EZJ1250" s="143"/>
      <c r="EZK1250" s="142"/>
      <c r="EZL1250" s="143"/>
      <c r="EZM1250" s="142"/>
      <c r="EZN1250" s="143"/>
      <c r="EZO1250" s="142"/>
      <c r="EZP1250" s="143"/>
      <c r="EZQ1250" s="142"/>
      <c r="EZR1250" s="143"/>
      <c r="EZS1250" s="142"/>
      <c r="EZT1250" s="143"/>
      <c r="EZU1250" s="142"/>
      <c r="EZV1250" s="143"/>
      <c r="EZW1250" s="142"/>
      <c r="EZX1250" s="143"/>
      <c r="EZY1250" s="142"/>
      <c r="EZZ1250" s="143"/>
      <c r="FAA1250" s="142"/>
      <c r="FAB1250" s="143"/>
      <c r="FAC1250" s="142"/>
      <c r="FAD1250" s="143"/>
      <c r="FAE1250" s="142"/>
      <c r="FAF1250" s="143"/>
      <c r="FAG1250" s="142"/>
      <c r="FAH1250" s="143"/>
      <c r="FAI1250" s="142"/>
      <c r="FAJ1250" s="143"/>
      <c r="FAK1250" s="142"/>
      <c r="FAL1250" s="143"/>
      <c r="FAM1250" s="142"/>
      <c r="FAN1250" s="143"/>
      <c r="FAO1250" s="142"/>
      <c r="FAP1250" s="143"/>
      <c r="FAQ1250" s="142"/>
      <c r="FAR1250" s="143"/>
      <c r="FAS1250" s="142"/>
      <c r="FAT1250" s="143"/>
      <c r="FAU1250" s="142"/>
      <c r="FAV1250" s="143"/>
      <c r="FAW1250" s="142"/>
      <c r="FAX1250" s="143"/>
      <c r="FAY1250" s="142"/>
      <c r="FAZ1250" s="143"/>
      <c r="FBA1250" s="142"/>
      <c r="FBB1250" s="143"/>
      <c r="FBC1250" s="142"/>
      <c r="FBD1250" s="143"/>
      <c r="FBE1250" s="142"/>
      <c r="FBF1250" s="143"/>
      <c r="FBG1250" s="142"/>
      <c r="FBH1250" s="143"/>
      <c r="FBI1250" s="142"/>
      <c r="FBJ1250" s="143"/>
      <c r="FBK1250" s="142"/>
      <c r="FBL1250" s="143"/>
      <c r="FBM1250" s="142"/>
      <c r="FBN1250" s="143"/>
      <c r="FBO1250" s="142"/>
      <c r="FBP1250" s="143"/>
      <c r="FBQ1250" s="142"/>
      <c r="FBR1250" s="143"/>
      <c r="FBS1250" s="142"/>
      <c r="FBT1250" s="143"/>
      <c r="FBU1250" s="142"/>
      <c r="FBV1250" s="143"/>
      <c r="FBW1250" s="142"/>
      <c r="FBX1250" s="143"/>
      <c r="FBY1250" s="142"/>
      <c r="FBZ1250" s="143"/>
      <c r="FCA1250" s="142"/>
      <c r="FCB1250" s="143"/>
      <c r="FCC1250" s="142"/>
      <c r="FCD1250" s="143"/>
      <c r="FCE1250" s="142"/>
      <c r="FCF1250" s="143"/>
      <c r="FCG1250" s="142"/>
      <c r="FCH1250" s="143"/>
      <c r="FCI1250" s="142"/>
      <c r="FCJ1250" s="143"/>
      <c r="FCK1250" s="142"/>
      <c r="FCL1250" s="143"/>
      <c r="FCM1250" s="142"/>
      <c r="FCN1250" s="143"/>
      <c r="FCO1250" s="142"/>
      <c r="FCP1250" s="143"/>
      <c r="FCQ1250" s="142"/>
      <c r="FCR1250" s="143"/>
      <c r="FCS1250" s="142"/>
      <c r="FCT1250" s="143"/>
      <c r="FCU1250" s="142"/>
      <c r="FCV1250" s="143"/>
      <c r="FCW1250" s="142"/>
      <c r="FCX1250" s="143"/>
      <c r="FCY1250" s="142"/>
      <c r="FCZ1250" s="143"/>
      <c r="FDA1250" s="142"/>
      <c r="FDB1250" s="143"/>
      <c r="FDC1250" s="142"/>
      <c r="FDD1250" s="143"/>
      <c r="FDE1250" s="142"/>
      <c r="FDF1250" s="143"/>
      <c r="FDG1250" s="142"/>
      <c r="FDH1250" s="143"/>
      <c r="FDI1250" s="142"/>
      <c r="FDJ1250" s="143"/>
      <c r="FDK1250" s="142"/>
      <c r="FDL1250" s="143"/>
      <c r="FDM1250" s="142"/>
      <c r="FDN1250" s="143"/>
      <c r="FDO1250" s="142"/>
      <c r="FDP1250" s="143"/>
      <c r="FDQ1250" s="142"/>
      <c r="FDR1250" s="143"/>
      <c r="FDS1250" s="142"/>
      <c r="FDT1250" s="143"/>
      <c r="FDU1250" s="142"/>
      <c r="FDV1250" s="143"/>
      <c r="FDW1250" s="142"/>
      <c r="FDX1250" s="143"/>
      <c r="FDY1250" s="142"/>
      <c r="FDZ1250" s="143"/>
      <c r="FEA1250" s="142"/>
      <c r="FEB1250" s="143"/>
      <c r="FEC1250" s="142"/>
      <c r="FED1250" s="143"/>
      <c r="FEE1250" s="142"/>
      <c r="FEF1250" s="143"/>
      <c r="FEG1250" s="142"/>
      <c r="FEH1250" s="143"/>
      <c r="FEI1250" s="142"/>
      <c r="FEJ1250" s="143"/>
      <c r="FEK1250" s="142"/>
      <c r="FEL1250" s="143"/>
      <c r="FEM1250" s="142"/>
      <c r="FEN1250" s="143"/>
      <c r="FEO1250" s="142"/>
      <c r="FEP1250" s="143"/>
      <c r="FEQ1250" s="142"/>
      <c r="FER1250" s="143"/>
      <c r="FES1250" s="142"/>
      <c r="FET1250" s="143"/>
      <c r="FEU1250" s="142"/>
      <c r="FEV1250" s="143"/>
      <c r="FEW1250" s="142"/>
      <c r="FEX1250" s="143"/>
      <c r="FEY1250" s="142"/>
      <c r="FEZ1250" s="143"/>
      <c r="FFA1250" s="142"/>
      <c r="FFB1250" s="143"/>
      <c r="FFC1250" s="142"/>
      <c r="FFD1250" s="143"/>
      <c r="FFE1250" s="142"/>
      <c r="FFF1250" s="143"/>
      <c r="FFG1250" s="142"/>
      <c r="FFH1250" s="143"/>
      <c r="FFI1250" s="142"/>
      <c r="FFJ1250" s="143"/>
      <c r="FFK1250" s="142"/>
      <c r="FFL1250" s="143"/>
      <c r="FFM1250" s="142"/>
      <c r="FFN1250" s="143"/>
      <c r="FFO1250" s="142"/>
      <c r="FFP1250" s="143"/>
      <c r="FFQ1250" s="142"/>
      <c r="FFR1250" s="143"/>
      <c r="FFS1250" s="142"/>
      <c r="FFT1250" s="143"/>
      <c r="FFU1250" s="142"/>
      <c r="FFV1250" s="143"/>
      <c r="FFW1250" s="142"/>
      <c r="FFX1250" s="143"/>
      <c r="FFY1250" s="142"/>
      <c r="FFZ1250" s="143"/>
      <c r="FGA1250" s="142"/>
      <c r="FGB1250" s="143"/>
      <c r="FGC1250" s="142"/>
      <c r="FGD1250" s="143"/>
      <c r="FGE1250" s="142"/>
      <c r="FGF1250" s="143"/>
      <c r="FGG1250" s="142"/>
      <c r="FGH1250" s="143"/>
      <c r="FGI1250" s="142"/>
      <c r="FGJ1250" s="143"/>
      <c r="FGK1250" s="142"/>
      <c r="FGL1250" s="143"/>
      <c r="FGM1250" s="142"/>
      <c r="FGN1250" s="143"/>
      <c r="FGO1250" s="142"/>
      <c r="FGP1250" s="143"/>
      <c r="FGQ1250" s="142"/>
      <c r="FGR1250" s="143"/>
      <c r="FGS1250" s="142"/>
      <c r="FGT1250" s="143"/>
      <c r="FGU1250" s="142"/>
      <c r="FGV1250" s="143"/>
      <c r="FGW1250" s="142"/>
      <c r="FGX1250" s="143"/>
      <c r="FGY1250" s="142"/>
      <c r="FGZ1250" s="143"/>
      <c r="FHA1250" s="142"/>
      <c r="FHB1250" s="143"/>
      <c r="FHC1250" s="142"/>
      <c r="FHD1250" s="143"/>
      <c r="FHE1250" s="142"/>
      <c r="FHF1250" s="143"/>
      <c r="FHG1250" s="142"/>
      <c r="FHH1250" s="143"/>
      <c r="FHI1250" s="142"/>
      <c r="FHJ1250" s="143"/>
      <c r="FHK1250" s="142"/>
      <c r="FHL1250" s="143"/>
      <c r="FHM1250" s="142"/>
      <c r="FHN1250" s="143"/>
      <c r="FHO1250" s="142"/>
      <c r="FHP1250" s="143"/>
      <c r="FHQ1250" s="142"/>
      <c r="FHR1250" s="143"/>
      <c r="FHS1250" s="142"/>
      <c r="FHT1250" s="143"/>
      <c r="FHU1250" s="142"/>
      <c r="FHV1250" s="143"/>
      <c r="FHW1250" s="142"/>
      <c r="FHX1250" s="143"/>
      <c r="FHY1250" s="142"/>
      <c r="FHZ1250" s="143"/>
      <c r="FIA1250" s="142"/>
      <c r="FIB1250" s="143"/>
      <c r="FIC1250" s="142"/>
      <c r="FID1250" s="143"/>
      <c r="FIE1250" s="142"/>
      <c r="FIF1250" s="143"/>
      <c r="FIG1250" s="142"/>
      <c r="FIH1250" s="143"/>
      <c r="FII1250" s="142"/>
      <c r="FIJ1250" s="143"/>
      <c r="FIK1250" s="142"/>
      <c r="FIL1250" s="143"/>
      <c r="FIM1250" s="142"/>
      <c r="FIN1250" s="143"/>
      <c r="FIO1250" s="142"/>
      <c r="FIP1250" s="143"/>
      <c r="FIQ1250" s="142"/>
      <c r="FIR1250" s="143"/>
      <c r="FIS1250" s="142"/>
      <c r="FIT1250" s="143"/>
      <c r="FIU1250" s="142"/>
      <c r="FIV1250" s="143"/>
      <c r="FIW1250" s="142"/>
      <c r="FIX1250" s="143"/>
      <c r="FIY1250" s="142"/>
      <c r="FIZ1250" s="143"/>
      <c r="FJA1250" s="142"/>
      <c r="FJB1250" s="143"/>
      <c r="FJC1250" s="142"/>
      <c r="FJD1250" s="143"/>
      <c r="FJE1250" s="142"/>
      <c r="FJF1250" s="143"/>
      <c r="FJG1250" s="142"/>
      <c r="FJH1250" s="143"/>
      <c r="FJI1250" s="142"/>
      <c r="FJJ1250" s="143"/>
      <c r="FJK1250" s="142"/>
      <c r="FJL1250" s="143"/>
      <c r="FJM1250" s="142"/>
      <c r="FJN1250" s="143"/>
      <c r="FJO1250" s="142"/>
      <c r="FJP1250" s="143"/>
      <c r="FJQ1250" s="142"/>
      <c r="FJR1250" s="143"/>
      <c r="FJS1250" s="142"/>
      <c r="FJT1250" s="143"/>
      <c r="FJU1250" s="142"/>
      <c r="FJV1250" s="143"/>
      <c r="FJW1250" s="142"/>
      <c r="FJX1250" s="143"/>
      <c r="FJY1250" s="142"/>
      <c r="FJZ1250" s="143"/>
      <c r="FKA1250" s="142"/>
      <c r="FKB1250" s="143"/>
      <c r="FKC1250" s="142"/>
      <c r="FKD1250" s="143"/>
      <c r="FKE1250" s="142"/>
      <c r="FKF1250" s="143"/>
      <c r="FKG1250" s="142"/>
      <c r="FKH1250" s="143"/>
      <c r="FKI1250" s="142"/>
      <c r="FKJ1250" s="143"/>
      <c r="FKK1250" s="142"/>
      <c r="FKL1250" s="143"/>
      <c r="FKM1250" s="142"/>
      <c r="FKN1250" s="143"/>
      <c r="FKO1250" s="142"/>
      <c r="FKP1250" s="143"/>
      <c r="FKQ1250" s="142"/>
      <c r="FKR1250" s="143"/>
      <c r="FKS1250" s="142"/>
      <c r="FKT1250" s="143"/>
      <c r="FKU1250" s="142"/>
      <c r="FKV1250" s="143"/>
      <c r="FKW1250" s="142"/>
      <c r="FKX1250" s="143"/>
      <c r="FKY1250" s="142"/>
      <c r="FKZ1250" s="143"/>
      <c r="FLA1250" s="142"/>
      <c r="FLB1250" s="143"/>
      <c r="FLC1250" s="142"/>
      <c r="FLD1250" s="143"/>
      <c r="FLE1250" s="142"/>
      <c r="FLF1250" s="143"/>
      <c r="FLG1250" s="142"/>
      <c r="FLH1250" s="143"/>
      <c r="FLI1250" s="142"/>
      <c r="FLJ1250" s="143"/>
      <c r="FLK1250" s="142"/>
      <c r="FLL1250" s="143"/>
      <c r="FLM1250" s="142"/>
      <c r="FLN1250" s="143"/>
      <c r="FLO1250" s="142"/>
      <c r="FLP1250" s="143"/>
      <c r="FLQ1250" s="142"/>
      <c r="FLR1250" s="143"/>
      <c r="FLS1250" s="142"/>
      <c r="FLT1250" s="143"/>
      <c r="FLU1250" s="142"/>
      <c r="FLV1250" s="143"/>
      <c r="FLW1250" s="142"/>
      <c r="FLX1250" s="143"/>
      <c r="FLY1250" s="142"/>
      <c r="FLZ1250" s="143"/>
      <c r="FMA1250" s="142"/>
      <c r="FMB1250" s="143"/>
      <c r="FMC1250" s="142"/>
      <c r="FMD1250" s="143"/>
      <c r="FME1250" s="142"/>
      <c r="FMF1250" s="143"/>
      <c r="FMG1250" s="142"/>
      <c r="FMH1250" s="143"/>
      <c r="FMI1250" s="142"/>
      <c r="FMJ1250" s="143"/>
      <c r="FMK1250" s="142"/>
      <c r="FML1250" s="143"/>
      <c r="FMM1250" s="142"/>
      <c r="FMN1250" s="143"/>
      <c r="FMO1250" s="142"/>
      <c r="FMP1250" s="143"/>
      <c r="FMQ1250" s="142"/>
      <c r="FMR1250" s="143"/>
      <c r="FMS1250" s="142"/>
      <c r="FMT1250" s="143"/>
      <c r="FMU1250" s="142"/>
      <c r="FMV1250" s="143"/>
      <c r="FMW1250" s="142"/>
      <c r="FMX1250" s="143"/>
      <c r="FMY1250" s="142"/>
      <c r="FMZ1250" s="143"/>
      <c r="FNA1250" s="142"/>
      <c r="FNB1250" s="143"/>
      <c r="FNC1250" s="142"/>
      <c r="FND1250" s="143"/>
      <c r="FNE1250" s="142"/>
      <c r="FNF1250" s="143"/>
      <c r="FNG1250" s="142"/>
      <c r="FNH1250" s="143"/>
      <c r="FNI1250" s="142"/>
      <c r="FNJ1250" s="143"/>
      <c r="FNK1250" s="142"/>
      <c r="FNL1250" s="143"/>
      <c r="FNM1250" s="142"/>
      <c r="FNN1250" s="143"/>
      <c r="FNO1250" s="142"/>
      <c r="FNP1250" s="143"/>
      <c r="FNQ1250" s="142"/>
      <c r="FNR1250" s="143"/>
      <c r="FNS1250" s="142"/>
      <c r="FNT1250" s="143"/>
      <c r="FNU1250" s="142"/>
      <c r="FNV1250" s="143"/>
      <c r="FNW1250" s="142"/>
      <c r="FNX1250" s="143"/>
      <c r="FNY1250" s="142"/>
      <c r="FNZ1250" s="143"/>
      <c r="FOA1250" s="142"/>
      <c r="FOB1250" s="143"/>
      <c r="FOC1250" s="142"/>
      <c r="FOD1250" s="143"/>
      <c r="FOE1250" s="142"/>
      <c r="FOF1250" s="143"/>
      <c r="FOG1250" s="142"/>
      <c r="FOH1250" s="143"/>
      <c r="FOI1250" s="142"/>
      <c r="FOJ1250" s="143"/>
      <c r="FOK1250" s="142"/>
      <c r="FOL1250" s="143"/>
      <c r="FOM1250" s="142"/>
      <c r="FON1250" s="143"/>
      <c r="FOO1250" s="142"/>
      <c r="FOP1250" s="143"/>
      <c r="FOQ1250" s="142"/>
      <c r="FOR1250" s="143"/>
      <c r="FOS1250" s="142"/>
      <c r="FOT1250" s="143"/>
      <c r="FOU1250" s="142"/>
      <c r="FOV1250" s="143"/>
      <c r="FOW1250" s="142"/>
      <c r="FOX1250" s="143"/>
      <c r="FOY1250" s="142"/>
      <c r="FOZ1250" s="143"/>
      <c r="FPA1250" s="142"/>
      <c r="FPB1250" s="143"/>
      <c r="FPC1250" s="142"/>
      <c r="FPD1250" s="143"/>
      <c r="FPE1250" s="142"/>
      <c r="FPF1250" s="143"/>
      <c r="FPG1250" s="142"/>
      <c r="FPH1250" s="143"/>
      <c r="FPI1250" s="142"/>
      <c r="FPJ1250" s="143"/>
      <c r="FPK1250" s="142"/>
      <c r="FPL1250" s="143"/>
      <c r="FPM1250" s="142"/>
      <c r="FPN1250" s="143"/>
      <c r="FPO1250" s="142"/>
      <c r="FPP1250" s="143"/>
      <c r="FPQ1250" s="142"/>
      <c r="FPR1250" s="143"/>
      <c r="FPS1250" s="142"/>
      <c r="FPT1250" s="143"/>
      <c r="FPU1250" s="142"/>
      <c r="FPV1250" s="143"/>
      <c r="FPW1250" s="142"/>
      <c r="FPX1250" s="143"/>
      <c r="FPY1250" s="142"/>
      <c r="FPZ1250" s="143"/>
      <c r="FQA1250" s="142"/>
      <c r="FQB1250" s="143"/>
      <c r="FQC1250" s="142"/>
      <c r="FQD1250" s="143"/>
      <c r="FQE1250" s="142"/>
      <c r="FQF1250" s="143"/>
      <c r="FQG1250" s="142"/>
      <c r="FQH1250" s="143"/>
      <c r="FQI1250" s="142"/>
      <c r="FQJ1250" s="143"/>
      <c r="FQK1250" s="142"/>
      <c r="FQL1250" s="143"/>
      <c r="FQM1250" s="142"/>
      <c r="FQN1250" s="143"/>
      <c r="FQO1250" s="142"/>
      <c r="FQP1250" s="143"/>
      <c r="FQQ1250" s="142"/>
      <c r="FQR1250" s="143"/>
      <c r="FQS1250" s="142"/>
      <c r="FQT1250" s="143"/>
      <c r="FQU1250" s="142"/>
      <c r="FQV1250" s="143"/>
      <c r="FQW1250" s="142"/>
      <c r="FQX1250" s="143"/>
      <c r="FQY1250" s="142"/>
      <c r="FQZ1250" s="143"/>
      <c r="FRA1250" s="142"/>
      <c r="FRB1250" s="143"/>
      <c r="FRC1250" s="142"/>
      <c r="FRD1250" s="143"/>
      <c r="FRE1250" s="142"/>
      <c r="FRF1250" s="143"/>
      <c r="FRG1250" s="142"/>
      <c r="FRH1250" s="143"/>
      <c r="FRI1250" s="142"/>
      <c r="FRJ1250" s="143"/>
      <c r="FRK1250" s="142"/>
      <c r="FRL1250" s="143"/>
      <c r="FRM1250" s="142"/>
      <c r="FRN1250" s="143"/>
      <c r="FRO1250" s="142"/>
      <c r="FRP1250" s="143"/>
      <c r="FRQ1250" s="142"/>
      <c r="FRR1250" s="143"/>
      <c r="FRS1250" s="142"/>
      <c r="FRT1250" s="143"/>
      <c r="FRU1250" s="142"/>
      <c r="FRV1250" s="143"/>
      <c r="FRW1250" s="142"/>
      <c r="FRX1250" s="143"/>
      <c r="FRY1250" s="142"/>
      <c r="FRZ1250" s="143"/>
      <c r="FSA1250" s="142"/>
      <c r="FSB1250" s="143"/>
      <c r="FSC1250" s="142"/>
      <c r="FSD1250" s="143"/>
      <c r="FSE1250" s="142"/>
      <c r="FSF1250" s="143"/>
      <c r="FSG1250" s="142"/>
      <c r="FSH1250" s="143"/>
      <c r="FSI1250" s="142"/>
      <c r="FSJ1250" s="143"/>
      <c r="FSK1250" s="142"/>
      <c r="FSL1250" s="143"/>
      <c r="FSM1250" s="142"/>
      <c r="FSN1250" s="143"/>
      <c r="FSO1250" s="142"/>
      <c r="FSP1250" s="143"/>
      <c r="FSQ1250" s="142"/>
      <c r="FSR1250" s="143"/>
      <c r="FSS1250" s="142"/>
      <c r="FST1250" s="143"/>
      <c r="FSU1250" s="142"/>
      <c r="FSV1250" s="143"/>
      <c r="FSW1250" s="142"/>
      <c r="FSX1250" s="143"/>
      <c r="FSY1250" s="142"/>
      <c r="FSZ1250" s="143"/>
      <c r="FTA1250" s="142"/>
      <c r="FTB1250" s="143"/>
      <c r="FTC1250" s="142"/>
      <c r="FTD1250" s="143"/>
      <c r="FTE1250" s="142"/>
      <c r="FTF1250" s="143"/>
      <c r="FTG1250" s="142"/>
      <c r="FTH1250" s="143"/>
      <c r="FTI1250" s="142"/>
      <c r="FTJ1250" s="143"/>
      <c r="FTK1250" s="142"/>
      <c r="FTL1250" s="143"/>
      <c r="FTM1250" s="142"/>
      <c r="FTN1250" s="143"/>
      <c r="FTO1250" s="142"/>
      <c r="FTP1250" s="143"/>
      <c r="FTQ1250" s="142"/>
      <c r="FTR1250" s="143"/>
      <c r="FTS1250" s="142"/>
      <c r="FTT1250" s="143"/>
      <c r="FTU1250" s="142"/>
      <c r="FTV1250" s="143"/>
      <c r="FTW1250" s="142"/>
      <c r="FTX1250" s="143"/>
      <c r="FTY1250" s="142"/>
      <c r="FTZ1250" s="143"/>
      <c r="FUA1250" s="142"/>
      <c r="FUB1250" s="143"/>
      <c r="FUC1250" s="142"/>
      <c r="FUD1250" s="143"/>
      <c r="FUE1250" s="142"/>
      <c r="FUF1250" s="143"/>
      <c r="FUG1250" s="142"/>
      <c r="FUH1250" s="143"/>
      <c r="FUI1250" s="142"/>
      <c r="FUJ1250" s="143"/>
      <c r="FUK1250" s="142"/>
      <c r="FUL1250" s="143"/>
      <c r="FUM1250" s="142"/>
      <c r="FUN1250" s="143"/>
      <c r="FUO1250" s="142"/>
      <c r="FUP1250" s="143"/>
      <c r="FUQ1250" s="142"/>
      <c r="FUR1250" s="143"/>
      <c r="FUS1250" s="142"/>
      <c r="FUT1250" s="143"/>
      <c r="FUU1250" s="142"/>
      <c r="FUV1250" s="143"/>
      <c r="FUW1250" s="142"/>
      <c r="FUX1250" s="143"/>
      <c r="FUY1250" s="142"/>
      <c r="FUZ1250" s="143"/>
      <c r="FVA1250" s="142"/>
      <c r="FVB1250" s="143"/>
      <c r="FVC1250" s="142"/>
      <c r="FVD1250" s="143"/>
      <c r="FVE1250" s="142"/>
      <c r="FVF1250" s="143"/>
      <c r="FVG1250" s="142"/>
      <c r="FVH1250" s="143"/>
      <c r="FVI1250" s="142"/>
      <c r="FVJ1250" s="143"/>
      <c r="FVK1250" s="142"/>
      <c r="FVL1250" s="143"/>
      <c r="FVM1250" s="142"/>
      <c r="FVN1250" s="143"/>
      <c r="FVO1250" s="142"/>
      <c r="FVP1250" s="143"/>
      <c r="FVQ1250" s="142"/>
      <c r="FVR1250" s="143"/>
      <c r="FVS1250" s="142"/>
      <c r="FVT1250" s="143"/>
      <c r="FVU1250" s="142"/>
      <c r="FVV1250" s="143"/>
      <c r="FVW1250" s="142"/>
      <c r="FVX1250" s="143"/>
      <c r="FVY1250" s="142"/>
      <c r="FVZ1250" s="143"/>
      <c r="FWA1250" s="142"/>
      <c r="FWB1250" s="143"/>
      <c r="FWC1250" s="142"/>
      <c r="FWD1250" s="143"/>
      <c r="FWE1250" s="142"/>
      <c r="FWF1250" s="143"/>
      <c r="FWG1250" s="142"/>
      <c r="FWH1250" s="143"/>
      <c r="FWI1250" s="142"/>
      <c r="FWJ1250" s="143"/>
      <c r="FWK1250" s="142"/>
      <c r="FWL1250" s="143"/>
      <c r="FWM1250" s="142"/>
      <c r="FWN1250" s="143"/>
      <c r="FWO1250" s="142"/>
      <c r="FWP1250" s="143"/>
      <c r="FWQ1250" s="142"/>
      <c r="FWR1250" s="143"/>
      <c r="FWS1250" s="142"/>
      <c r="FWT1250" s="143"/>
      <c r="FWU1250" s="142"/>
      <c r="FWV1250" s="143"/>
      <c r="FWW1250" s="142"/>
      <c r="FWX1250" s="143"/>
      <c r="FWY1250" s="142"/>
      <c r="FWZ1250" s="143"/>
      <c r="FXA1250" s="142"/>
      <c r="FXB1250" s="143"/>
      <c r="FXC1250" s="142"/>
      <c r="FXD1250" s="143"/>
      <c r="FXE1250" s="142"/>
      <c r="FXF1250" s="143"/>
      <c r="FXG1250" s="142"/>
      <c r="FXH1250" s="143"/>
      <c r="FXI1250" s="142"/>
      <c r="FXJ1250" s="143"/>
      <c r="FXK1250" s="142"/>
      <c r="FXL1250" s="143"/>
      <c r="FXM1250" s="142"/>
      <c r="FXN1250" s="143"/>
      <c r="FXO1250" s="142"/>
      <c r="FXP1250" s="143"/>
      <c r="FXQ1250" s="142"/>
      <c r="FXR1250" s="143"/>
      <c r="FXS1250" s="142"/>
      <c r="FXT1250" s="143"/>
      <c r="FXU1250" s="142"/>
      <c r="FXV1250" s="143"/>
      <c r="FXW1250" s="142"/>
      <c r="FXX1250" s="143"/>
      <c r="FXY1250" s="142"/>
      <c r="FXZ1250" s="143"/>
      <c r="FYA1250" s="142"/>
      <c r="FYB1250" s="143"/>
      <c r="FYC1250" s="142"/>
      <c r="FYD1250" s="143"/>
      <c r="FYE1250" s="142"/>
      <c r="FYF1250" s="143"/>
      <c r="FYG1250" s="142"/>
      <c r="FYH1250" s="143"/>
      <c r="FYI1250" s="142"/>
      <c r="FYJ1250" s="143"/>
      <c r="FYK1250" s="142"/>
      <c r="FYL1250" s="143"/>
      <c r="FYM1250" s="142"/>
      <c r="FYN1250" s="143"/>
      <c r="FYO1250" s="142"/>
      <c r="FYP1250" s="143"/>
      <c r="FYQ1250" s="142"/>
      <c r="FYR1250" s="143"/>
      <c r="FYS1250" s="142"/>
      <c r="FYT1250" s="143"/>
      <c r="FYU1250" s="142"/>
      <c r="FYV1250" s="143"/>
      <c r="FYW1250" s="142"/>
      <c r="FYX1250" s="143"/>
      <c r="FYY1250" s="142"/>
      <c r="FYZ1250" s="143"/>
      <c r="FZA1250" s="142"/>
      <c r="FZB1250" s="143"/>
      <c r="FZC1250" s="142"/>
      <c r="FZD1250" s="143"/>
      <c r="FZE1250" s="142"/>
      <c r="FZF1250" s="143"/>
      <c r="FZG1250" s="142"/>
      <c r="FZH1250" s="143"/>
      <c r="FZI1250" s="142"/>
      <c r="FZJ1250" s="143"/>
      <c r="FZK1250" s="142"/>
      <c r="FZL1250" s="143"/>
      <c r="FZM1250" s="142"/>
      <c r="FZN1250" s="143"/>
      <c r="FZO1250" s="142"/>
      <c r="FZP1250" s="143"/>
      <c r="FZQ1250" s="142"/>
      <c r="FZR1250" s="143"/>
      <c r="FZS1250" s="142"/>
      <c r="FZT1250" s="143"/>
      <c r="FZU1250" s="142"/>
      <c r="FZV1250" s="143"/>
      <c r="FZW1250" s="142"/>
      <c r="FZX1250" s="143"/>
      <c r="FZY1250" s="142"/>
      <c r="FZZ1250" s="143"/>
      <c r="GAA1250" s="142"/>
      <c r="GAB1250" s="143"/>
      <c r="GAC1250" s="142"/>
      <c r="GAD1250" s="143"/>
      <c r="GAE1250" s="142"/>
      <c r="GAF1250" s="143"/>
      <c r="GAG1250" s="142"/>
      <c r="GAH1250" s="143"/>
      <c r="GAI1250" s="142"/>
      <c r="GAJ1250" s="143"/>
      <c r="GAK1250" s="142"/>
      <c r="GAL1250" s="143"/>
      <c r="GAM1250" s="142"/>
      <c r="GAN1250" s="143"/>
      <c r="GAO1250" s="142"/>
      <c r="GAP1250" s="143"/>
      <c r="GAQ1250" s="142"/>
      <c r="GAR1250" s="143"/>
      <c r="GAS1250" s="142"/>
      <c r="GAT1250" s="143"/>
      <c r="GAU1250" s="142"/>
      <c r="GAV1250" s="143"/>
      <c r="GAW1250" s="142"/>
      <c r="GAX1250" s="143"/>
      <c r="GAY1250" s="142"/>
      <c r="GAZ1250" s="143"/>
      <c r="GBA1250" s="142"/>
      <c r="GBB1250" s="143"/>
      <c r="GBC1250" s="142"/>
      <c r="GBD1250" s="143"/>
      <c r="GBE1250" s="142"/>
      <c r="GBF1250" s="143"/>
      <c r="GBG1250" s="142"/>
      <c r="GBH1250" s="143"/>
      <c r="GBI1250" s="142"/>
      <c r="GBJ1250" s="143"/>
      <c r="GBK1250" s="142"/>
      <c r="GBL1250" s="143"/>
      <c r="GBM1250" s="142"/>
      <c r="GBN1250" s="143"/>
      <c r="GBO1250" s="142"/>
      <c r="GBP1250" s="143"/>
      <c r="GBQ1250" s="142"/>
      <c r="GBR1250" s="143"/>
      <c r="GBS1250" s="142"/>
      <c r="GBT1250" s="143"/>
      <c r="GBU1250" s="142"/>
      <c r="GBV1250" s="143"/>
      <c r="GBW1250" s="142"/>
      <c r="GBX1250" s="143"/>
      <c r="GBY1250" s="142"/>
      <c r="GBZ1250" s="143"/>
      <c r="GCA1250" s="142"/>
      <c r="GCB1250" s="143"/>
      <c r="GCC1250" s="142"/>
      <c r="GCD1250" s="143"/>
      <c r="GCE1250" s="142"/>
      <c r="GCF1250" s="143"/>
      <c r="GCG1250" s="142"/>
      <c r="GCH1250" s="143"/>
      <c r="GCI1250" s="142"/>
      <c r="GCJ1250" s="143"/>
      <c r="GCK1250" s="142"/>
      <c r="GCL1250" s="143"/>
      <c r="GCM1250" s="142"/>
      <c r="GCN1250" s="143"/>
      <c r="GCO1250" s="142"/>
      <c r="GCP1250" s="143"/>
      <c r="GCQ1250" s="142"/>
      <c r="GCR1250" s="143"/>
      <c r="GCS1250" s="142"/>
      <c r="GCT1250" s="143"/>
      <c r="GCU1250" s="142"/>
      <c r="GCV1250" s="143"/>
      <c r="GCW1250" s="142"/>
      <c r="GCX1250" s="143"/>
      <c r="GCY1250" s="142"/>
      <c r="GCZ1250" s="143"/>
      <c r="GDA1250" s="142"/>
      <c r="GDB1250" s="143"/>
      <c r="GDC1250" s="142"/>
      <c r="GDD1250" s="143"/>
      <c r="GDE1250" s="142"/>
      <c r="GDF1250" s="143"/>
      <c r="GDG1250" s="142"/>
      <c r="GDH1250" s="143"/>
      <c r="GDI1250" s="142"/>
      <c r="GDJ1250" s="143"/>
      <c r="GDK1250" s="142"/>
      <c r="GDL1250" s="143"/>
      <c r="GDM1250" s="142"/>
      <c r="GDN1250" s="143"/>
      <c r="GDO1250" s="142"/>
      <c r="GDP1250" s="143"/>
      <c r="GDQ1250" s="142"/>
      <c r="GDR1250" s="143"/>
      <c r="GDS1250" s="142"/>
      <c r="GDT1250" s="143"/>
      <c r="GDU1250" s="142"/>
      <c r="GDV1250" s="143"/>
      <c r="GDW1250" s="142"/>
      <c r="GDX1250" s="143"/>
      <c r="GDY1250" s="142"/>
      <c r="GDZ1250" s="143"/>
      <c r="GEA1250" s="142"/>
      <c r="GEB1250" s="143"/>
      <c r="GEC1250" s="142"/>
      <c r="GED1250" s="143"/>
      <c r="GEE1250" s="142"/>
      <c r="GEF1250" s="143"/>
      <c r="GEG1250" s="142"/>
      <c r="GEH1250" s="143"/>
      <c r="GEI1250" s="142"/>
      <c r="GEJ1250" s="143"/>
      <c r="GEK1250" s="142"/>
      <c r="GEL1250" s="143"/>
      <c r="GEM1250" s="142"/>
      <c r="GEN1250" s="143"/>
      <c r="GEO1250" s="142"/>
      <c r="GEP1250" s="143"/>
      <c r="GEQ1250" s="142"/>
      <c r="GER1250" s="143"/>
      <c r="GES1250" s="142"/>
      <c r="GET1250" s="143"/>
      <c r="GEU1250" s="142"/>
      <c r="GEV1250" s="143"/>
      <c r="GEW1250" s="142"/>
      <c r="GEX1250" s="143"/>
      <c r="GEY1250" s="142"/>
      <c r="GEZ1250" s="143"/>
      <c r="GFA1250" s="142"/>
      <c r="GFB1250" s="143"/>
      <c r="GFC1250" s="142"/>
      <c r="GFD1250" s="143"/>
      <c r="GFE1250" s="142"/>
      <c r="GFF1250" s="143"/>
      <c r="GFG1250" s="142"/>
      <c r="GFH1250" s="143"/>
      <c r="GFI1250" s="142"/>
      <c r="GFJ1250" s="143"/>
      <c r="GFK1250" s="142"/>
      <c r="GFL1250" s="143"/>
      <c r="GFM1250" s="142"/>
      <c r="GFN1250" s="143"/>
      <c r="GFO1250" s="142"/>
      <c r="GFP1250" s="143"/>
      <c r="GFQ1250" s="142"/>
      <c r="GFR1250" s="143"/>
      <c r="GFS1250" s="142"/>
      <c r="GFT1250" s="143"/>
      <c r="GFU1250" s="142"/>
      <c r="GFV1250" s="143"/>
      <c r="GFW1250" s="142"/>
      <c r="GFX1250" s="143"/>
      <c r="GFY1250" s="142"/>
      <c r="GFZ1250" s="143"/>
      <c r="GGA1250" s="142"/>
      <c r="GGB1250" s="143"/>
      <c r="GGC1250" s="142"/>
      <c r="GGD1250" s="143"/>
      <c r="GGE1250" s="142"/>
      <c r="GGF1250" s="143"/>
      <c r="GGG1250" s="142"/>
      <c r="GGH1250" s="143"/>
      <c r="GGI1250" s="142"/>
      <c r="GGJ1250" s="143"/>
      <c r="GGK1250" s="142"/>
      <c r="GGL1250" s="143"/>
      <c r="GGM1250" s="142"/>
      <c r="GGN1250" s="143"/>
      <c r="GGO1250" s="142"/>
      <c r="GGP1250" s="143"/>
      <c r="GGQ1250" s="142"/>
      <c r="GGR1250" s="143"/>
      <c r="GGS1250" s="142"/>
      <c r="GGT1250" s="143"/>
      <c r="GGU1250" s="142"/>
      <c r="GGV1250" s="143"/>
      <c r="GGW1250" s="142"/>
      <c r="GGX1250" s="143"/>
      <c r="GGY1250" s="142"/>
      <c r="GGZ1250" s="143"/>
      <c r="GHA1250" s="142"/>
      <c r="GHB1250" s="143"/>
      <c r="GHC1250" s="142"/>
      <c r="GHD1250" s="143"/>
      <c r="GHE1250" s="142"/>
      <c r="GHF1250" s="143"/>
      <c r="GHG1250" s="142"/>
      <c r="GHH1250" s="143"/>
      <c r="GHI1250" s="142"/>
      <c r="GHJ1250" s="143"/>
      <c r="GHK1250" s="142"/>
      <c r="GHL1250" s="143"/>
      <c r="GHM1250" s="142"/>
      <c r="GHN1250" s="143"/>
      <c r="GHO1250" s="142"/>
      <c r="GHP1250" s="143"/>
      <c r="GHQ1250" s="142"/>
      <c r="GHR1250" s="143"/>
      <c r="GHS1250" s="142"/>
      <c r="GHT1250" s="143"/>
      <c r="GHU1250" s="142"/>
      <c r="GHV1250" s="143"/>
      <c r="GHW1250" s="142"/>
      <c r="GHX1250" s="143"/>
      <c r="GHY1250" s="142"/>
      <c r="GHZ1250" s="143"/>
      <c r="GIA1250" s="142"/>
      <c r="GIB1250" s="143"/>
      <c r="GIC1250" s="142"/>
      <c r="GID1250" s="143"/>
      <c r="GIE1250" s="142"/>
      <c r="GIF1250" s="143"/>
      <c r="GIG1250" s="142"/>
      <c r="GIH1250" s="143"/>
      <c r="GII1250" s="142"/>
      <c r="GIJ1250" s="143"/>
      <c r="GIK1250" s="142"/>
      <c r="GIL1250" s="143"/>
      <c r="GIM1250" s="142"/>
      <c r="GIN1250" s="143"/>
      <c r="GIO1250" s="142"/>
      <c r="GIP1250" s="143"/>
      <c r="GIQ1250" s="142"/>
      <c r="GIR1250" s="143"/>
      <c r="GIS1250" s="142"/>
      <c r="GIT1250" s="143"/>
      <c r="GIU1250" s="142"/>
      <c r="GIV1250" s="143"/>
      <c r="GIW1250" s="142"/>
      <c r="GIX1250" s="143"/>
      <c r="GIY1250" s="142"/>
      <c r="GIZ1250" s="143"/>
      <c r="GJA1250" s="142"/>
      <c r="GJB1250" s="143"/>
      <c r="GJC1250" s="142"/>
      <c r="GJD1250" s="143"/>
      <c r="GJE1250" s="142"/>
      <c r="GJF1250" s="143"/>
      <c r="GJG1250" s="142"/>
      <c r="GJH1250" s="143"/>
      <c r="GJI1250" s="142"/>
      <c r="GJJ1250" s="143"/>
      <c r="GJK1250" s="142"/>
      <c r="GJL1250" s="143"/>
      <c r="GJM1250" s="142"/>
      <c r="GJN1250" s="143"/>
      <c r="GJO1250" s="142"/>
      <c r="GJP1250" s="143"/>
      <c r="GJQ1250" s="142"/>
      <c r="GJR1250" s="143"/>
      <c r="GJS1250" s="142"/>
      <c r="GJT1250" s="143"/>
      <c r="GJU1250" s="142"/>
      <c r="GJV1250" s="143"/>
      <c r="GJW1250" s="142"/>
      <c r="GJX1250" s="143"/>
      <c r="GJY1250" s="142"/>
      <c r="GJZ1250" s="143"/>
      <c r="GKA1250" s="142"/>
      <c r="GKB1250" s="143"/>
      <c r="GKC1250" s="142"/>
      <c r="GKD1250" s="143"/>
      <c r="GKE1250" s="142"/>
      <c r="GKF1250" s="143"/>
      <c r="GKG1250" s="142"/>
      <c r="GKH1250" s="143"/>
      <c r="GKI1250" s="142"/>
      <c r="GKJ1250" s="143"/>
      <c r="GKK1250" s="142"/>
      <c r="GKL1250" s="143"/>
      <c r="GKM1250" s="142"/>
      <c r="GKN1250" s="143"/>
      <c r="GKO1250" s="142"/>
      <c r="GKP1250" s="143"/>
      <c r="GKQ1250" s="142"/>
      <c r="GKR1250" s="143"/>
      <c r="GKS1250" s="142"/>
      <c r="GKT1250" s="143"/>
      <c r="GKU1250" s="142"/>
      <c r="GKV1250" s="143"/>
      <c r="GKW1250" s="142"/>
      <c r="GKX1250" s="143"/>
      <c r="GKY1250" s="142"/>
      <c r="GKZ1250" s="143"/>
      <c r="GLA1250" s="142"/>
      <c r="GLB1250" s="143"/>
      <c r="GLC1250" s="142"/>
      <c r="GLD1250" s="143"/>
      <c r="GLE1250" s="142"/>
      <c r="GLF1250" s="143"/>
      <c r="GLG1250" s="142"/>
      <c r="GLH1250" s="143"/>
      <c r="GLI1250" s="142"/>
      <c r="GLJ1250" s="143"/>
      <c r="GLK1250" s="142"/>
      <c r="GLL1250" s="143"/>
      <c r="GLM1250" s="142"/>
      <c r="GLN1250" s="143"/>
      <c r="GLO1250" s="142"/>
      <c r="GLP1250" s="143"/>
      <c r="GLQ1250" s="142"/>
      <c r="GLR1250" s="143"/>
      <c r="GLS1250" s="142"/>
      <c r="GLT1250" s="143"/>
      <c r="GLU1250" s="142"/>
      <c r="GLV1250" s="143"/>
      <c r="GLW1250" s="142"/>
      <c r="GLX1250" s="143"/>
      <c r="GLY1250" s="142"/>
      <c r="GLZ1250" s="143"/>
      <c r="GMA1250" s="142"/>
      <c r="GMB1250" s="143"/>
      <c r="GMC1250" s="142"/>
      <c r="GMD1250" s="143"/>
      <c r="GME1250" s="142"/>
      <c r="GMF1250" s="143"/>
      <c r="GMG1250" s="142"/>
      <c r="GMH1250" s="143"/>
      <c r="GMI1250" s="142"/>
      <c r="GMJ1250" s="143"/>
      <c r="GMK1250" s="142"/>
      <c r="GML1250" s="143"/>
      <c r="GMM1250" s="142"/>
      <c r="GMN1250" s="143"/>
      <c r="GMO1250" s="142"/>
      <c r="GMP1250" s="143"/>
      <c r="GMQ1250" s="142"/>
      <c r="GMR1250" s="143"/>
      <c r="GMS1250" s="142"/>
      <c r="GMT1250" s="143"/>
      <c r="GMU1250" s="142"/>
      <c r="GMV1250" s="143"/>
      <c r="GMW1250" s="142"/>
      <c r="GMX1250" s="143"/>
      <c r="GMY1250" s="142"/>
      <c r="GMZ1250" s="143"/>
      <c r="GNA1250" s="142"/>
      <c r="GNB1250" s="143"/>
      <c r="GNC1250" s="142"/>
      <c r="GND1250" s="143"/>
      <c r="GNE1250" s="142"/>
      <c r="GNF1250" s="143"/>
      <c r="GNG1250" s="142"/>
      <c r="GNH1250" s="143"/>
      <c r="GNI1250" s="142"/>
      <c r="GNJ1250" s="143"/>
      <c r="GNK1250" s="142"/>
      <c r="GNL1250" s="143"/>
      <c r="GNM1250" s="142"/>
      <c r="GNN1250" s="143"/>
      <c r="GNO1250" s="142"/>
      <c r="GNP1250" s="143"/>
      <c r="GNQ1250" s="142"/>
      <c r="GNR1250" s="143"/>
      <c r="GNS1250" s="142"/>
      <c r="GNT1250" s="143"/>
      <c r="GNU1250" s="142"/>
      <c r="GNV1250" s="143"/>
      <c r="GNW1250" s="142"/>
      <c r="GNX1250" s="143"/>
      <c r="GNY1250" s="142"/>
      <c r="GNZ1250" s="143"/>
      <c r="GOA1250" s="142"/>
      <c r="GOB1250" s="143"/>
      <c r="GOC1250" s="142"/>
      <c r="GOD1250" s="143"/>
      <c r="GOE1250" s="142"/>
      <c r="GOF1250" s="143"/>
      <c r="GOG1250" s="142"/>
      <c r="GOH1250" s="143"/>
      <c r="GOI1250" s="142"/>
      <c r="GOJ1250" s="143"/>
      <c r="GOK1250" s="142"/>
      <c r="GOL1250" s="143"/>
      <c r="GOM1250" s="142"/>
      <c r="GON1250" s="143"/>
      <c r="GOO1250" s="142"/>
      <c r="GOP1250" s="143"/>
      <c r="GOQ1250" s="142"/>
      <c r="GOR1250" s="143"/>
      <c r="GOS1250" s="142"/>
      <c r="GOT1250" s="143"/>
      <c r="GOU1250" s="142"/>
      <c r="GOV1250" s="143"/>
      <c r="GOW1250" s="142"/>
      <c r="GOX1250" s="143"/>
      <c r="GOY1250" s="142"/>
      <c r="GOZ1250" s="143"/>
      <c r="GPA1250" s="142"/>
      <c r="GPB1250" s="143"/>
      <c r="GPC1250" s="142"/>
      <c r="GPD1250" s="143"/>
      <c r="GPE1250" s="142"/>
      <c r="GPF1250" s="143"/>
      <c r="GPG1250" s="142"/>
      <c r="GPH1250" s="143"/>
      <c r="GPI1250" s="142"/>
      <c r="GPJ1250" s="143"/>
      <c r="GPK1250" s="142"/>
      <c r="GPL1250" s="143"/>
      <c r="GPM1250" s="142"/>
      <c r="GPN1250" s="143"/>
      <c r="GPO1250" s="142"/>
      <c r="GPP1250" s="143"/>
      <c r="GPQ1250" s="142"/>
      <c r="GPR1250" s="143"/>
      <c r="GPS1250" s="142"/>
      <c r="GPT1250" s="143"/>
      <c r="GPU1250" s="142"/>
      <c r="GPV1250" s="143"/>
      <c r="GPW1250" s="142"/>
      <c r="GPX1250" s="143"/>
      <c r="GPY1250" s="142"/>
      <c r="GPZ1250" s="143"/>
      <c r="GQA1250" s="142"/>
      <c r="GQB1250" s="143"/>
      <c r="GQC1250" s="142"/>
      <c r="GQD1250" s="143"/>
      <c r="GQE1250" s="142"/>
      <c r="GQF1250" s="143"/>
      <c r="GQG1250" s="142"/>
      <c r="GQH1250" s="143"/>
      <c r="GQI1250" s="142"/>
      <c r="GQJ1250" s="143"/>
      <c r="GQK1250" s="142"/>
      <c r="GQL1250" s="143"/>
      <c r="GQM1250" s="142"/>
      <c r="GQN1250" s="143"/>
      <c r="GQO1250" s="142"/>
      <c r="GQP1250" s="143"/>
      <c r="GQQ1250" s="142"/>
      <c r="GQR1250" s="143"/>
      <c r="GQS1250" s="142"/>
      <c r="GQT1250" s="143"/>
      <c r="GQU1250" s="142"/>
      <c r="GQV1250" s="143"/>
      <c r="GQW1250" s="142"/>
      <c r="GQX1250" s="143"/>
      <c r="GQY1250" s="142"/>
      <c r="GQZ1250" s="143"/>
      <c r="GRA1250" s="142"/>
      <c r="GRB1250" s="143"/>
      <c r="GRC1250" s="142"/>
      <c r="GRD1250" s="143"/>
      <c r="GRE1250" s="142"/>
      <c r="GRF1250" s="143"/>
      <c r="GRG1250" s="142"/>
      <c r="GRH1250" s="143"/>
      <c r="GRI1250" s="142"/>
      <c r="GRJ1250" s="143"/>
      <c r="GRK1250" s="142"/>
      <c r="GRL1250" s="143"/>
      <c r="GRM1250" s="142"/>
      <c r="GRN1250" s="143"/>
      <c r="GRO1250" s="142"/>
      <c r="GRP1250" s="143"/>
      <c r="GRQ1250" s="142"/>
      <c r="GRR1250" s="143"/>
      <c r="GRS1250" s="142"/>
      <c r="GRT1250" s="143"/>
      <c r="GRU1250" s="142"/>
      <c r="GRV1250" s="143"/>
      <c r="GRW1250" s="142"/>
      <c r="GRX1250" s="143"/>
      <c r="GRY1250" s="142"/>
      <c r="GRZ1250" s="143"/>
      <c r="GSA1250" s="142"/>
      <c r="GSB1250" s="143"/>
      <c r="GSC1250" s="142"/>
      <c r="GSD1250" s="143"/>
      <c r="GSE1250" s="142"/>
      <c r="GSF1250" s="143"/>
      <c r="GSG1250" s="142"/>
      <c r="GSH1250" s="143"/>
      <c r="GSI1250" s="142"/>
      <c r="GSJ1250" s="143"/>
      <c r="GSK1250" s="142"/>
      <c r="GSL1250" s="143"/>
      <c r="GSM1250" s="142"/>
      <c r="GSN1250" s="143"/>
      <c r="GSO1250" s="142"/>
      <c r="GSP1250" s="143"/>
      <c r="GSQ1250" s="142"/>
      <c r="GSR1250" s="143"/>
      <c r="GSS1250" s="142"/>
      <c r="GST1250" s="143"/>
      <c r="GSU1250" s="142"/>
      <c r="GSV1250" s="143"/>
      <c r="GSW1250" s="142"/>
      <c r="GSX1250" s="143"/>
      <c r="GSY1250" s="142"/>
      <c r="GSZ1250" s="143"/>
      <c r="GTA1250" s="142"/>
      <c r="GTB1250" s="143"/>
      <c r="GTC1250" s="142"/>
      <c r="GTD1250" s="143"/>
      <c r="GTE1250" s="142"/>
      <c r="GTF1250" s="143"/>
      <c r="GTG1250" s="142"/>
      <c r="GTH1250" s="143"/>
      <c r="GTI1250" s="142"/>
      <c r="GTJ1250" s="143"/>
      <c r="GTK1250" s="142"/>
      <c r="GTL1250" s="143"/>
      <c r="GTM1250" s="142"/>
      <c r="GTN1250" s="143"/>
      <c r="GTO1250" s="142"/>
      <c r="GTP1250" s="143"/>
      <c r="GTQ1250" s="142"/>
      <c r="GTR1250" s="143"/>
      <c r="GTS1250" s="142"/>
      <c r="GTT1250" s="143"/>
      <c r="GTU1250" s="142"/>
      <c r="GTV1250" s="143"/>
      <c r="GTW1250" s="142"/>
      <c r="GTX1250" s="143"/>
      <c r="GTY1250" s="142"/>
      <c r="GTZ1250" s="143"/>
      <c r="GUA1250" s="142"/>
      <c r="GUB1250" s="143"/>
      <c r="GUC1250" s="142"/>
      <c r="GUD1250" s="143"/>
      <c r="GUE1250" s="142"/>
      <c r="GUF1250" s="143"/>
      <c r="GUG1250" s="142"/>
      <c r="GUH1250" s="143"/>
      <c r="GUI1250" s="142"/>
      <c r="GUJ1250" s="143"/>
      <c r="GUK1250" s="142"/>
      <c r="GUL1250" s="143"/>
      <c r="GUM1250" s="142"/>
      <c r="GUN1250" s="143"/>
      <c r="GUO1250" s="142"/>
      <c r="GUP1250" s="143"/>
      <c r="GUQ1250" s="142"/>
      <c r="GUR1250" s="143"/>
      <c r="GUS1250" s="142"/>
      <c r="GUT1250" s="143"/>
      <c r="GUU1250" s="142"/>
      <c r="GUV1250" s="143"/>
      <c r="GUW1250" s="142"/>
      <c r="GUX1250" s="143"/>
      <c r="GUY1250" s="142"/>
      <c r="GUZ1250" s="143"/>
      <c r="GVA1250" s="142"/>
      <c r="GVB1250" s="143"/>
      <c r="GVC1250" s="142"/>
      <c r="GVD1250" s="143"/>
      <c r="GVE1250" s="142"/>
      <c r="GVF1250" s="143"/>
      <c r="GVG1250" s="142"/>
      <c r="GVH1250" s="143"/>
      <c r="GVI1250" s="142"/>
      <c r="GVJ1250" s="143"/>
      <c r="GVK1250" s="142"/>
      <c r="GVL1250" s="143"/>
      <c r="GVM1250" s="142"/>
      <c r="GVN1250" s="143"/>
      <c r="GVO1250" s="142"/>
      <c r="GVP1250" s="143"/>
      <c r="GVQ1250" s="142"/>
      <c r="GVR1250" s="143"/>
      <c r="GVS1250" s="142"/>
      <c r="GVT1250" s="143"/>
      <c r="GVU1250" s="142"/>
      <c r="GVV1250" s="143"/>
      <c r="GVW1250" s="142"/>
      <c r="GVX1250" s="143"/>
      <c r="GVY1250" s="142"/>
      <c r="GVZ1250" s="143"/>
      <c r="GWA1250" s="142"/>
      <c r="GWB1250" s="143"/>
      <c r="GWC1250" s="142"/>
      <c r="GWD1250" s="143"/>
      <c r="GWE1250" s="142"/>
      <c r="GWF1250" s="143"/>
      <c r="GWG1250" s="142"/>
      <c r="GWH1250" s="143"/>
      <c r="GWI1250" s="142"/>
      <c r="GWJ1250" s="143"/>
      <c r="GWK1250" s="142"/>
      <c r="GWL1250" s="143"/>
      <c r="GWM1250" s="142"/>
      <c r="GWN1250" s="143"/>
      <c r="GWO1250" s="142"/>
      <c r="GWP1250" s="143"/>
      <c r="GWQ1250" s="142"/>
      <c r="GWR1250" s="143"/>
      <c r="GWS1250" s="142"/>
      <c r="GWT1250" s="143"/>
      <c r="GWU1250" s="142"/>
      <c r="GWV1250" s="143"/>
      <c r="GWW1250" s="142"/>
      <c r="GWX1250" s="143"/>
      <c r="GWY1250" s="142"/>
      <c r="GWZ1250" s="143"/>
      <c r="GXA1250" s="142"/>
      <c r="GXB1250" s="143"/>
      <c r="GXC1250" s="142"/>
      <c r="GXD1250" s="143"/>
      <c r="GXE1250" s="142"/>
      <c r="GXF1250" s="143"/>
      <c r="GXG1250" s="142"/>
      <c r="GXH1250" s="143"/>
      <c r="GXI1250" s="142"/>
      <c r="GXJ1250" s="143"/>
      <c r="GXK1250" s="142"/>
      <c r="GXL1250" s="143"/>
      <c r="GXM1250" s="142"/>
      <c r="GXN1250" s="143"/>
      <c r="GXO1250" s="142"/>
      <c r="GXP1250" s="143"/>
      <c r="GXQ1250" s="142"/>
      <c r="GXR1250" s="143"/>
      <c r="GXS1250" s="142"/>
      <c r="GXT1250" s="143"/>
      <c r="GXU1250" s="142"/>
      <c r="GXV1250" s="143"/>
      <c r="GXW1250" s="142"/>
      <c r="GXX1250" s="143"/>
      <c r="GXY1250" s="142"/>
      <c r="GXZ1250" s="143"/>
      <c r="GYA1250" s="142"/>
      <c r="GYB1250" s="143"/>
      <c r="GYC1250" s="142"/>
      <c r="GYD1250" s="143"/>
      <c r="GYE1250" s="142"/>
      <c r="GYF1250" s="143"/>
      <c r="GYG1250" s="142"/>
      <c r="GYH1250" s="143"/>
      <c r="GYI1250" s="142"/>
      <c r="GYJ1250" s="143"/>
      <c r="GYK1250" s="142"/>
      <c r="GYL1250" s="143"/>
      <c r="GYM1250" s="142"/>
      <c r="GYN1250" s="143"/>
      <c r="GYO1250" s="142"/>
      <c r="GYP1250" s="143"/>
      <c r="GYQ1250" s="142"/>
      <c r="GYR1250" s="143"/>
      <c r="GYS1250" s="142"/>
      <c r="GYT1250" s="143"/>
      <c r="GYU1250" s="142"/>
      <c r="GYV1250" s="143"/>
      <c r="GYW1250" s="142"/>
      <c r="GYX1250" s="143"/>
      <c r="GYY1250" s="142"/>
      <c r="GYZ1250" s="143"/>
      <c r="GZA1250" s="142"/>
      <c r="GZB1250" s="143"/>
      <c r="GZC1250" s="142"/>
      <c r="GZD1250" s="143"/>
      <c r="GZE1250" s="142"/>
      <c r="GZF1250" s="143"/>
      <c r="GZG1250" s="142"/>
      <c r="GZH1250" s="143"/>
      <c r="GZI1250" s="142"/>
      <c r="GZJ1250" s="143"/>
      <c r="GZK1250" s="142"/>
      <c r="GZL1250" s="143"/>
      <c r="GZM1250" s="142"/>
      <c r="GZN1250" s="143"/>
      <c r="GZO1250" s="142"/>
      <c r="GZP1250" s="143"/>
      <c r="GZQ1250" s="142"/>
      <c r="GZR1250" s="143"/>
      <c r="GZS1250" s="142"/>
      <c r="GZT1250" s="143"/>
      <c r="GZU1250" s="142"/>
      <c r="GZV1250" s="143"/>
      <c r="GZW1250" s="142"/>
      <c r="GZX1250" s="143"/>
      <c r="GZY1250" s="142"/>
      <c r="GZZ1250" s="143"/>
      <c r="HAA1250" s="142"/>
      <c r="HAB1250" s="143"/>
      <c r="HAC1250" s="142"/>
      <c r="HAD1250" s="143"/>
      <c r="HAE1250" s="142"/>
      <c r="HAF1250" s="143"/>
      <c r="HAG1250" s="142"/>
      <c r="HAH1250" s="143"/>
      <c r="HAI1250" s="142"/>
      <c r="HAJ1250" s="143"/>
      <c r="HAK1250" s="142"/>
      <c r="HAL1250" s="143"/>
      <c r="HAM1250" s="142"/>
      <c r="HAN1250" s="143"/>
      <c r="HAO1250" s="142"/>
      <c r="HAP1250" s="143"/>
      <c r="HAQ1250" s="142"/>
      <c r="HAR1250" s="143"/>
      <c r="HAS1250" s="142"/>
      <c r="HAT1250" s="143"/>
      <c r="HAU1250" s="142"/>
      <c r="HAV1250" s="143"/>
      <c r="HAW1250" s="142"/>
      <c r="HAX1250" s="143"/>
      <c r="HAY1250" s="142"/>
      <c r="HAZ1250" s="143"/>
      <c r="HBA1250" s="142"/>
      <c r="HBB1250" s="143"/>
      <c r="HBC1250" s="142"/>
      <c r="HBD1250" s="143"/>
      <c r="HBE1250" s="142"/>
      <c r="HBF1250" s="143"/>
      <c r="HBG1250" s="142"/>
      <c r="HBH1250" s="143"/>
      <c r="HBI1250" s="142"/>
      <c r="HBJ1250" s="143"/>
      <c r="HBK1250" s="142"/>
      <c r="HBL1250" s="143"/>
      <c r="HBM1250" s="142"/>
      <c r="HBN1250" s="143"/>
      <c r="HBO1250" s="142"/>
      <c r="HBP1250" s="143"/>
      <c r="HBQ1250" s="142"/>
      <c r="HBR1250" s="143"/>
      <c r="HBS1250" s="142"/>
      <c r="HBT1250" s="143"/>
      <c r="HBU1250" s="142"/>
      <c r="HBV1250" s="143"/>
      <c r="HBW1250" s="142"/>
      <c r="HBX1250" s="143"/>
      <c r="HBY1250" s="142"/>
      <c r="HBZ1250" s="143"/>
      <c r="HCA1250" s="142"/>
      <c r="HCB1250" s="143"/>
      <c r="HCC1250" s="142"/>
      <c r="HCD1250" s="143"/>
      <c r="HCE1250" s="142"/>
      <c r="HCF1250" s="143"/>
      <c r="HCG1250" s="142"/>
      <c r="HCH1250" s="143"/>
      <c r="HCI1250" s="142"/>
      <c r="HCJ1250" s="143"/>
      <c r="HCK1250" s="142"/>
      <c r="HCL1250" s="143"/>
      <c r="HCM1250" s="142"/>
      <c r="HCN1250" s="143"/>
      <c r="HCO1250" s="142"/>
      <c r="HCP1250" s="143"/>
      <c r="HCQ1250" s="142"/>
      <c r="HCR1250" s="143"/>
      <c r="HCS1250" s="142"/>
      <c r="HCT1250" s="143"/>
      <c r="HCU1250" s="142"/>
      <c r="HCV1250" s="143"/>
      <c r="HCW1250" s="142"/>
      <c r="HCX1250" s="143"/>
      <c r="HCY1250" s="142"/>
      <c r="HCZ1250" s="143"/>
      <c r="HDA1250" s="142"/>
      <c r="HDB1250" s="143"/>
      <c r="HDC1250" s="142"/>
      <c r="HDD1250" s="143"/>
      <c r="HDE1250" s="142"/>
      <c r="HDF1250" s="143"/>
      <c r="HDG1250" s="142"/>
      <c r="HDH1250" s="143"/>
      <c r="HDI1250" s="142"/>
      <c r="HDJ1250" s="143"/>
      <c r="HDK1250" s="142"/>
      <c r="HDL1250" s="143"/>
      <c r="HDM1250" s="142"/>
      <c r="HDN1250" s="143"/>
      <c r="HDO1250" s="142"/>
      <c r="HDP1250" s="143"/>
      <c r="HDQ1250" s="142"/>
      <c r="HDR1250" s="143"/>
      <c r="HDS1250" s="142"/>
      <c r="HDT1250" s="143"/>
      <c r="HDU1250" s="142"/>
      <c r="HDV1250" s="143"/>
      <c r="HDW1250" s="142"/>
      <c r="HDX1250" s="143"/>
      <c r="HDY1250" s="142"/>
      <c r="HDZ1250" s="143"/>
      <c r="HEA1250" s="142"/>
      <c r="HEB1250" s="143"/>
      <c r="HEC1250" s="142"/>
      <c r="HED1250" s="143"/>
      <c r="HEE1250" s="142"/>
      <c r="HEF1250" s="143"/>
      <c r="HEG1250" s="142"/>
      <c r="HEH1250" s="143"/>
      <c r="HEI1250" s="142"/>
      <c r="HEJ1250" s="143"/>
      <c r="HEK1250" s="142"/>
      <c r="HEL1250" s="143"/>
      <c r="HEM1250" s="142"/>
      <c r="HEN1250" s="143"/>
      <c r="HEO1250" s="142"/>
      <c r="HEP1250" s="143"/>
      <c r="HEQ1250" s="142"/>
      <c r="HER1250" s="143"/>
      <c r="HES1250" s="142"/>
      <c r="HET1250" s="143"/>
      <c r="HEU1250" s="142"/>
      <c r="HEV1250" s="143"/>
      <c r="HEW1250" s="142"/>
      <c r="HEX1250" s="143"/>
      <c r="HEY1250" s="142"/>
      <c r="HEZ1250" s="143"/>
      <c r="HFA1250" s="142"/>
      <c r="HFB1250" s="143"/>
      <c r="HFC1250" s="142"/>
      <c r="HFD1250" s="143"/>
      <c r="HFE1250" s="142"/>
      <c r="HFF1250" s="143"/>
      <c r="HFG1250" s="142"/>
      <c r="HFH1250" s="143"/>
      <c r="HFI1250" s="142"/>
      <c r="HFJ1250" s="143"/>
      <c r="HFK1250" s="142"/>
      <c r="HFL1250" s="143"/>
      <c r="HFM1250" s="142"/>
      <c r="HFN1250" s="143"/>
      <c r="HFO1250" s="142"/>
      <c r="HFP1250" s="143"/>
      <c r="HFQ1250" s="142"/>
      <c r="HFR1250" s="143"/>
      <c r="HFS1250" s="142"/>
      <c r="HFT1250" s="143"/>
      <c r="HFU1250" s="142"/>
      <c r="HFV1250" s="143"/>
      <c r="HFW1250" s="142"/>
      <c r="HFX1250" s="143"/>
      <c r="HFY1250" s="142"/>
      <c r="HFZ1250" s="143"/>
      <c r="HGA1250" s="142"/>
      <c r="HGB1250" s="143"/>
      <c r="HGC1250" s="142"/>
      <c r="HGD1250" s="143"/>
      <c r="HGE1250" s="142"/>
      <c r="HGF1250" s="143"/>
      <c r="HGG1250" s="142"/>
      <c r="HGH1250" s="143"/>
      <c r="HGI1250" s="142"/>
      <c r="HGJ1250" s="143"/>
      <c r="HGK1250" s="142"/>
      <c r="HGL1250" s="143"/>
      <c r="HGM1250" s="142"/>
      <c r="HGN1250" s="143"/>
      <c r="HGO1250" s="142"/>
      <c r="HGP1250" s="143"/>
      <c r="HGQ1250" s="142"/>
      <c r="HGR1250" s="143"/>
      <c r="HGS1250" s="142"/>
      <c r="HGT1250" s="143"/>
      <c r="HGU1250" s="142"/>
      <c r="HGV1250" s="143"/>
      <c r="HGW1250" s="142"/>
      <c r="HGX1250" s="143"/>
      <c r="HGY1250" s="142"/>
      <c r="HGZ1250" s="143"/>
      <c r="HHA1250" s="142"/>
      <c r="HHB1250" s="143"/>
      <c r="HHC1250" s="142"/>
      <c r="HHD1250" s="143"/>
      <c r="HHE1250" s="142"/>
      <c r="HHF1250" s="143"/>
      <c r="HHG1250" s="142"/>
      <c r="HHH1250" s="143"/>
      <c r="HHI1250" s="142"/>
      <c r="HHJ1250" s="143"/>
      <c r="HHK1250" s="142"/>
      <c r="HHL1250" s="143"/>
      <c r="HHM1250" s="142"/>
      <c r="HHN1250" s="143"/>
      <c r="HHO1250" s="142"/>
      <c r="HHP1250" s="143"/>
      <c r="HHQ1250" s="142"/>
      <c r="HHR1250" s="143"/>
      <c r="HHS1250" s="142"/>
      <c r="HHT1250" s="143"/>
      <c r="HHU1250" s="142"/>
      <c r="HHV1250" s="143"/>
      <c r="HHW1250" s="142"/>
      <c r="HHX1250" s="143"/>
      <c r="HHY1250" s="142"/>
      <c r="HHZ1250" s="143"/>
      <c r="HIA1250" s="142"/>
      <c r="HIB1250" s="143"/>
      <c r="HIC1250" s="142"/>
      <c r="HID1250" s="143"/>
      <c r="HIE1250" s="142"/>
      <c r="HIF1250" s="143"/>
      <c r="HIG1250" s="142"/>
      <c r="HIH1250" s="143"/>
      <c r="HII1250" s="142"/>
      <c r="HIJ1250" s="143"/>
      <c r="HIK1250" s="142"/>
      <c r="HIL1250" s="143"/>
      <c r="HIM1250" s="142"/>
      <c r="HIN1250" s="143"/>
      <c r="HIO1250" s="142"/>
      <c r="HIP1250" s="143"/>
      <c r="HIQ1250" s="142"/>
      <c r="HIR1250" s="143"/>
      <c r="HIS1250" s="142"/>
      <c r="HIT1250" s="143"/>
      <c r="HIU1250" s="142"/>
      <c r="HIV1250" s="143"/>
      <c r="HIW1250" s="142"/>
      <c r="HIX1250" s="143"/>
      <c r="HIY1250" s="142"/>
      <c r="HIZ1250" s="143"/>
      <c r="HJA1250" s="142"/>
      <c r="HJB1250" s="143"/>
      <c r="HJC1250" s="142"/>
      <c r="HJD1250" s="143"/>
      <c r="HJE1250" s="142"/>
      <c r="HJF1250" s="143"/>
      <c r="HJG1250" s="142"/>
      <c r="HJH1250" s="143"/>
      <c r="HJI1250" s="142"/>
      <c r="HJJ1250" s="143"/>
      <c r="HJK1250" s="142"/>
      <c r="HJL1250" s="143"/>
      <c r="HJM1250" s="142"/>
      <c r="HJN1250" s="143"/>
      <c r="HJO1250" s="142"/>
      <c r="HJP1250" s="143"/>
      <c r="HJQ1250" s="142"/>
      <c r="HJR1250" s="143"/>
      <c r="HJS1250" s="142"/>
      <c r="HJT1250" s="143"/>
      <c r="HJU1250" s="142"/>
      <c r="HJV1250" s="143"/>
      <c r="HJW1250" s="142"/>
      <c r="HJX1250" s="143"/>
      <c r="HJY1250" s="142"/>
      <c r="HJZ1250" s="143"/>
      <c r="HKA1250" s="142"/>
      <c r="HKB1250" s="143"/>
      <c r="HKC1250" s="142"/>
      <c r="HKD1250" s="143"/>
      <c r="HKE1250" s="142"/>
      <c r="HKF1250" s="143"/>
      <c r="HKG1250" s="142"/>
      <c r="HKH1250" s="143"/>
      <c r="HKI1250" s="142"/>
      <c r="HKJ1250" s="143"/>
      <c r="HKK1250" s="142"/>
      <c r="HKL1250" s="143"/>
      <c r="HKM1250" s="142"/>
      <c r="HKN1250" s="143"/>
      <c r="HKO1250" s="142"/>
      <c r="HKP1250" s="143"/>
      <c r="HKQ1250" s="142"/>
      <c r="HKR1250" s="143"/>
      <c r="HKS1250" s="142"/>
      <c r="HKT1250" s="143"/>
      <c r="HKU1250" s="142"/>
      <c r="HKV1250" s="143"/>
      <c r="HKW1250" s="142"/>
      <c r="HKX1250" s="143"/>
      <c r="HKY1250" s="142"/>
      <c r="HKZ1250" s="143"/>
      <c r="HLA1250" s="142"/>
      <c r="HLB1250" s="143"/>
      <c r="HLC1250" s="142"/>
      <c r="HLD1250" s="143"/>
      <c r="HLE1250" s="142"/>
      <c r="HLF1250" s="143"/>
      <c r="HLG1250" s="142"/>
      <c r="HLH1250" s="143"/>
      <c r="HLI1250" s="142"/>
      <c r="HLJ1250" s="143"/>
      <c r="HLK1250" s="142"/>
      <c r="HLL1250" s="143"/>
      <c r="HLM1250" s="142"/>
      <c r="HLN1250" s="143"/>
      <c r="HLO1250" s="142"/>
      <c r="HLP1250" s="143"/>
      <c r="HLQ1250" s="142"/>
      <c r="HLR1250" s="143"/>
      <c r="HLS1250" s="142"/>
      <c r="HLT1250" s="143"/>
      <c r="HLU1250" s="142"/>
      <c r="HLV1250" s="143"/>
      <c r="HLW1250" s="142"/>
      <c r="HLX1250" s="143"/>
      <c r="HLY1250" s="142"/>
      <c r="HLZ1250" s="143"/>
      <c r="HMA1250" s="142"/>
      <c r="HMB1250" s="143"/>
      <c r="HMC1250" s="142"/>
      <c r="HMD1250" s="143"/>
      <c r="HME1250" s="142"/>
      <c r="HMF1250" s="143"/>
      <c r="HMG1250" s="142"/>
      <c r="HMH1250" s="143"/>
      <c r="HMI1250" s="142"/>
      <c r="HMJ1250" s="143"/>
      <c r="HMK1250" s="142"/>
      <c r="HML1250" s="143"/>
      <c r="HMM1250" s="142"/>
      <c r="HMN1250" s="143"/>
      <c r="HMO1250" s="142"/>
      <c r="HMP1250" s="143"/>
      <c r="HMQ1250" s="142"/>
      <c r="HMR1250" s="143"/>
      <c r="HMS1250" s="142"/>
      <c r="HMT1250" s="143"/>
      <c r="HMU1250" s="142"/>
      <c r="HMV1250" s="143"/>
      <c r="HMW1250" s="142"/>
      <c r="HMX1250" s="143"/>
      <c r="HMY1250" s="142"/>
      <c r="HMZ1250" s="143"/>
      <c r="HNA1250" s="142"/>
      <c r="HNB1250" s="143"/>
      <c r="HNC1250" s="142"/>
      <c r="HND1250" s="143"/>
      <c r="HNE1250" s="142"/>
      <c r="HNF1250" s="143"/>
      <c r="HNG1250" s="142"/>
      <c r="HNH1250" s="143"/>
      <c r="HNI1250" s="142"/>
      <c r="HNJ1250" s="143"/>
      <c r="HNK1250" s="142"/>
      <c r="HNL1250" s="143"/>
      <c r="HNM1250" s="142"/>
      <c r="HNN1250" s="143"/>
      <c r="HNO1250" s="142"/>
      <c r="HNP1250" s="143"/>
      <c r="HNQ1250" s="142"/>
      <c r="HNR1250" s="143"/>
      <c r="HNS1250" s="142"/>
      <c r="HNT1250" s="143"/>
      <c r="HNU1250" s="142"/>
      <c r="HNV1250" s="143"/>
      <c r="HNW1250" s="142"/>
      <c r="HNX1250" s="143"/>
      <c r="HNY1250" s="142"/>
      <c r="HNZ1250" s="143"/>
      <c r="HOA1250" s="142"/>
      <c r="HOB1250" s="143"/>
      <c r="HOC1250" s="142"/>
      <c r="HOD1250" s="143"/>
      <c r="HOE1250" s="142"/>
      <c r="HOF1250" s="143"/>
      <c r="HOG1250" s="142"/>
      <c r="HOH1250" s="143"/>
      <c r="HOI1250" s="142"/>
      <c r="HOJ1250" s="143"/>
      <c r="HOK1250" s="142"/>
      <c r="HOL1250" s="143"/>
      <c r="HOM1250" s="142"/>
      <c r="HON1250" s="143"/>
      <c r="HOO1250" s="142"/>
      <c r="HOP1250" s="143"/>
      <c r="HOQ1250" s="142"/>
      <c r="HOR1250" s="143"/>
      <c r="HOS1250" s="142"/>
      <c r="HOT1250" s="143"/>
      <c r="HOU1250" s="142"/>
      <c r="HOV1250" s="143"/>
      <c r="HOW1250" s="142"/>
      <c r="HOX1250" s="143"/>
      <c r="HOY1250" s="142"/>
      <c r="HOZ1250" s="143"/>
      <c r="HPA1250" s="142"/>
      <c r="HPB1250" s="143"/>
      <c r="HPC1250" s="142"/>
      <c r="HPD1250" s="143"/>
      <c r="HPE1250" s="142"/>
      <c r="HPF1250" s="143"/>
      <c r="HPG1250" s="142"/>
      <c r="HPH1250" s="143"/>
      <c r="HPI1250" s="142"/>
      <c r="HPJ1250" s="143"/>
      <c r="HPK1250" s="142"/>
      <c r="HPL1250" s="143"/>
      <c r="HPM1250" s="142"/>
      <c r="HPN1250" s="143"/>
      <c r="HPO1250" s="142"/>
      <c r="HPP1250" s="143"/>
      <c r="HPQ1250" s="142"/>
      <c r="HPR1250" s="143"/>
      <c r="HPS1250" s="142"/>
      <c r="HPT1250" s="143"/>
      <c r="HPU1250" s="142"/>
      <c r="HPV1250" s="143"/>
      <c r="HPW1250" s="142"/>
      <c r="HPX1250" s="143"/>
      <c r="HPY1250" s="142"/>
      <c r="HPZ1250" s="143"/>
      <c r="HQA1250" s="142"/>
      <c r="HQB1250" s="143"/>
      <c r="HQC1250" s="142"/>
      <c r="HQD1250" s="143"/>
      <c r="HQE1250" s="142"/>
      <c r="HQF1250" s="143"/>
      <c r="HQG1250" s="142"/>
      <c r="HQH1250" s="143"/>
      <c r="HQI1250" s="142"/>
      <c r="HQJ1250" s="143"/>
      <c r="HQK1250" s="142"/>
      <c r="HQL1250" s="143"/>
      <c r="HQM1250" s="142"/>
      <c r="HQN1250" s="143"/>
      <c r="HQO1250" s="142"/>
      <c r="HQP1250" s="143"/>
      <c r="HQQ1250" s="142"/>
      <c r="HQR1250" s="143"/>
      <c r="HQS1250" s="142"/>
      <c r="HQT1250" s="143"/>
      <c r="HQU1250" s="142"/>
      <c r="HQV1250" s="143"/>
      <c r="HQW1250" s="142"/>
      <c r="HQX1250" s="143"/>
      <c r="HQY1250" s="142"/>
      <c r="HQZ1250" s="143"/>
      <c r="HRA1250" s="142"/>
      <c r="HRB1250" s="143"/>
      <c r="HRC1250" s="142"/>
      <c r="HRD1250" s="143"/>
      <c r="HRE1250" s="142"/>
      <c r="HRF1250" s="143"/>
      <c r="HRG1250" s="142"/>
      <c r="HRH1250" s="143"/>
      <c r="HRI1250" s="142"/>
      <c r="HRJ1250" s="143"/>
      <c r="HRK1250" s="142"/>
      <c r="HRL1250" s="143"/>
      <c r="HRM1250" s="142"/>
      <c r="HRN1250" s="143"/>
      <c r="HRO1250" s="142"/>
      <c r="HRP1250" s="143"/>
      <c r="HRQ1250" s="142"/>
      <c r="HRR1250" s="143"/>
      <c r="HRS1250" s="142"/>
      <c r="HRT1250" s="143"/>
      <c r="HRU1250" s="142"/>
      <c r="HRV1250" s="143"/>
      <c r="HRW1250" s="142"/>
      <c r="HRX1250" s="143"/>
      <c r="HRY1250" s="142"/>
      <c r="HRZ1250" s="143"/>
      <c r="HSA1250" s="142"/>
      <c r="HSB1250" s="143"/>
      <c r="HSC1250" s="142"/>
      <c r="HSD1250" s="143"/>
      <c r="HSE1250" s="142"/>
      <c r="HSF1250" s="143"/>
      <c r="HSG1250" s="142"/>
      <c r="HSH1250" s="143"/>
      <c r="HSI1250" s="142"/>
      <c r="HSJ1250" s="143"/>
      <c r="HSK1250" s="142"/>
      <c r="HSL1250" s="143"/>
      <c r="HSM1250" s="142"/>
      <c r="HSN1250" s="143"/>
      <c r="HSO1250" s="142"/>
      <c r="HSP1250" s="143"/>
      <c r="HSQ1250" s="142"/>
      <c r="HSR1250" s="143"/>
      <c r="HSS1250" s="142"/>
      <c r="HST1250" s="143"/>
      <c r="HSU1250" s="142"/>
      <c r="HSV1250" s="143"/>
      <c r="HSW1250" s="142"/>
      <c r="HSX1250" s="143"/>
      <c r="HSY1250" s="142"/>
      <c r="HSZ1250" s="143"/>
      <c r="HTA1250" s="142"/>
      <c r="HTB1250" s="143"/>
      <c r="HTC1250" s="142"/>
      <c r="HTD1250" s="143"/>
      <c r="HTE1250" s="142"/>
      <c r="HTF1250" s="143"/>
      <c r="HTG1250" s="142"/>
      <c r="HTH1250" s="143"/>
      <c r="HTI1250" s="142"/>
      <c r="HTJ1250" s="143"/>
      <c r="HTK1250" s="142"/>
      <c r="HTL1250" s="143"/>
      <c r="HTM1250" s="142"/>
      <c r="HTN1250" s="143"/>
      <c r="HTO1250" s="142"/>
      <c r="HTP1250" s="143"/>
      <c r="HTQ1250" s="142"/>
      <c r="HTR1250" s="143"/>
      <c r="HTS1250" s="142"/>
      <c r="HTT1250" s="143"/>
      <c r="HTU1250" s="142"/>
      <c r="HTV1250" s="143"/>
      <c r="HTW1250" s="142"/>
      <c r="HTX1250" s="143"/>
      <c r="HTY1250" s="142"/>
      <c r="HTZ1250" s="143"/>
      <c r="HUA1250" s="142"/>
      <c r="HUB1250" s="143"/>
      <c r="HUC1250" s="142"/>
      <c r="HUD1250" s="143"/>
      <c r="HUE1250" s="142"/>
      <c r="HUF1250" s="143"/>
      <c r="HUG1250" s="142"/>
      <c r="HUH1250" s="143"/>
      <c r="HUI1250" s="142"/>
      <c r="HUJ1250" s="143"/>
      <c r="HUK1250" s="142"/>
      <c r="HUL1250" s="143"/>
      <c r="HUM1250" s="142"/>
      <c r="HUN1250" s="143"/>
      <c r="HUO1250" s="142"/>
      <c r="HUP1250" s="143"/>
      <c r="HUQ1250" s="142"/>
      <c r="HUR1250" s="143"/>
      <c r="HUS1250" s="142"/>
      <c r="HUT1250" s="143"/>
      <c r="HUU1250" s="142"/>
      <c r="HUV1250" s="143"/>
      <c r="HUW1250" s="142"/>
      <c r="HUX1250" s="143"/>
      <c r="HUY1250" s="142"/>
      <c r="HUZ1250" s="143"/>
      <c r="HVA1250" s="142"/>
      <c r="HVB1250" s="143"/>
      <c r="HVC1250" s="142"/>
      <c r="HVD1250" s="143"/>
      <c r="HVE1250" s="142"/>
      <c r="HVF1250" s="143"/>
      <c r="HVG1250" s="142"/>
      <c r="HVH1250" s="143"/>
      <c r="HVI1250" s="142"/>
      <c r="HVJ1250" s="143"/>
      <c r="HVK1250" s="142"/>
      <c r="HVL1250" s="143"/>
      <c r="HVM1250" s="142"/>
      <c r="HVN1250" s="143"/>
      <c r="HVO1250" s="142"/>
      <c r="HVP1250" s="143"/>
      <c r="HVQ1250" s="142"/>
      <c r="HVR1250" s="143"/>
      <c r="HVS1250" s="142"/>
      <c r="HVT1250" s="143"/>
      <c r="HVU1250" s="142"/>
      <c r="HVV1250" s="143"/>
      <c r="HVW1250" s="142"/>
      <c r="HVX1250" s="143"/>
      <c r="HVY1250" s="142"/>
      <c r="HVZ1250" s="143"/>
      <c r="HWA1250" s="142"/>
      <c r="HWB1250" s="143"/>
      <c r="HWC1250" s="142"/>
      <c r="HWD1250" s="143"/>
      <c r="HWE1250" s="142"/>
      <c r="HWF1250" s="143"/>
      <c r="HWG1250" s="142"/>
      <c r="HWH1250" s="143"/>
      <c r="HWI1250" s="142"/>
      <c r="HWJ1250" s="143"/>
      <c r="HWK1250" s="142"/>
      <c r="HWL1250" s="143"/>
      <c r="HWM1250" s="142"/>
      <c r="HWN1250" s="143"/>
      <c r="HWO1250" s="142"/>
      <c r="HWP1250" s="143"/>
      <c r="HWQ1250" s="142"/>
      <c r="HWR1250" s="143"/>
      <c r="HWS1250" s="142"/>
      <c r="HWT1250" s="143"/>
      <c r="HWU1250" s="142"/>
      <c r="HWV1250" s="143"/>
      <c r="HWW1250" s="142"/>
      <c r="HWX1250" s="143"/>
      <c r="HWY1250" s="142"/>
      <c r="HWZ1250" s="143"/>
      <c r="HXA1250" s="142"/>
      <c r="HXB1250" s="143"/>
      <c r="HXC1250" s="142"/>
      <c r="HXD1250" s="143"/>
      <c r="HXE1250" s="142"/>
      <c r="HXF1250" s="143"/>
      <c r="HXG1250" s="142"/>
      <c r="HXH1250" s="143"/>
      <c r="HXI1250" s="142"/>
      <c r="HXJ1250" s="143"/>
      <c r="HXK1250" s="142"/>
      <c r="HXL1250" s="143"/>
      <c r="HXM1250" s="142"/>
      <c r="HXN1250" s="143"/>
      <c r="HXO1250" s="142"/>
      <c r="HXP1250" s="143"/>
      <c r="HXQ1250" s="142"/>
      <c r="HXR1250" s="143"/>
      <c r="HXS1250" s="142"/>
      <c r="HXT1250" s="143"/>
      <c r="HXU1250" s="142"/>
      <c r="HXV1250" s="143"/>
      <c r="HXW1250" s="142"/>
      <c r="HXX1250" s="143"/>
      <c r="HXY1250" s="142"/>
      <c r="HXZ1250" s="143"/>
      <c r="HYA1250" s="142"/>
      <c r="HYB1250" s="143"/>
      <c r="HYC1250" s="142"/>
      <c r="HYD1250" s="143"/>
      <c r="HYE1250" s="142"/>
      <c r="HYF1250" s="143"/>
      <c r="HYG1250" s="142"/>
      <c r="HYH1250" s="143"/>
      <c r="HYI1250" s="142"/>
      <c r="HYJ1250" s="143"/>
      <c r="HYK1250" s="142"/>
      <c r="HYL1250" s="143"/>
      <c r="HYM1250" s="142"/>
      <c r="HYN1250" s="143"/>
      <c r="HYO1250" s="142"/>
      <c r="HYP1250" s="143"/>
      <c r="HYQ1250" s="142"/>
      <c r="HYR1250" s="143"/>
      <c r="HYS1250" s="142"/>
      <c r="HYT1250" s="143"/>
      <c r="HYU1250" s="142"/>
      <c r="HYV1250" s="143"/>
      <c r="HYW1250" s="142"/>
      <c r="HYX1250" s="143"/>
      <c r="HYY1250" s="142"/>
      <c r="HYZ1250" s="143"/>
      <c r="HZA1250" s="142"/>
      <c r="HZB1250" s="143"/>
      <c r="HZC1250" s="142"/>
      <c r="HZD1250" s="143"/>
      <c r="HZE1250" s="142"/>
      <c r="HZF1250" s="143"/>
      <c r="HZG1250" s="142"/>
      <c r="HZH1250" s="143"/>
      <c r="HZI1250" s="142"/>
      <c r="HZJ1250" s="143"/>
      <c r="HZK1250" s="142"/>
      <c r="HZL1250" s="143"/>
      <c r="HZM1250" s="142"/>
      <c r="HZN1250" s="143"/>
      <c r="HZO1250" s="142"/>
      <c r="HZP1250" s="143"/>
      <c r="HZQ1250" s="142"/>
      <c r="HZR1250" s="143"/>
      <c r="HZS1250" s="142"/>
      <c r="HZT1250" s="143"/>
      <c r="HZU1250" s="142"/>
      <c r="HZV1250" s="143"/>
      <c r="HZW1250" s="142"/>
      <c r="HZX1250" s="143"/>
      <c r="HZY1250" s="142"/>
      <c r="HZZ1250" s="143"/>
      <c r="IAA1250" s="142"/>
      <c r="IAB1250" s="143"/>
      <c r="IAC1250" s="142"/>
      <c r="IAD1250" s="143"/>
      <c r="IAE1250" s="142"/>
      <c r="IAF1250" s="143"/>
      <c r="IAG1250" s="142"/>
      <c r="IAH1250" s="143"/>
      <c r="IAI1250" s="142"/>
      <c r="IAJ1250" s="143"/>
      <c r="IAK1250" s="142"/>
      <c r="IAL1250" s="143"/>
      <c r="IAM1250" s="142"/>
      <c r="IAN1250" s="143"/>
      <c r="IAO1250" s="142"/>
      <c r="IAP1250" s="143"/>
      <c r="IAQ1250" s="142"/>
      <c r="IAR1250" s="143"/>
      <c r="IAS1250" s="142"/>
      <c r="IAT1250" s="143"/>
      <c r="IAU1250" s="142"/>
      <c r="IAV1250" s="143"/>
      <c r="IAW1250" s="142"/>
      <c r="IAX1250" s="143"/>
      <c r="IAY1250" s="142"/>
      <c r="IAZ1250" s="143"/>
      <c r="IBA1250" s="142"/>
      <c r="IBB1250" s="143"/>
      <c r="IBC1250" s="142"/>
      <c r="IBD1250" s="143"/>
      <c r="IBE1250" s="142"/>
      <c r="IBF1250" s="143"/>
      <c r="IBG1250" s="142"/>
      <c r="IBH1250" s="143"/>
      <c r="IBI1250" s="142"/>
      <c r="IBJ1250" s="143"/>
      <c r="IBK1250" s="142"/>
      <c r="IBL1250" s="143"/>
      <c r="IBM1250" s="142"/>
      <c r="IBN1250" s="143"/>
      <c r="IBO1250" s="142"/>
      <c r="IBP1250" s="143"/>
      <c r="IBQ1250" s="142"/>
      <c r="IBR1250" s="143"/>
      <c r="IBS1250" s="142"/>
      <c r="IBT1250" s="143"/>
      <c r="IBU1250" s="142"/>
      <c r="IBV1250" s="143"/>
      <c r="IBW1250" s="142"/>
      <c r="IBX1250" s="143"/>
      <c r="IBY1250" s="142"/>
      <c r="IBZ1250" s="143"/>
      <c r="ICA1250" s="142"/>
      <c r="ICB1250" s="143"/>
      <c r="ICC1250" s="142"/>
      <c r="ICD1250" s="143"/>
      <c r="ICE1250" s="142"/>
      <c r="ICF1250" s="143"/>
      <c r="ICG1250" s="142"/>
      <c r="ICH1250" s="143"/>
      <c r="ICI1250" s="142"/>
      <c r="ICJ1250" s="143"/>
      <c r="ICK1250" s="142"/>
      <c r="ICL1250" s="143"/>
      <c r="ICM1250" s="142"/>
      <c r="ICN1250" s="143"/>
      <c r="ICO1250" s="142"/>
      <c r="ICP1250" s="143"/>
      <c r="ICQ1250" s="142"/>
      <c r="ICR1250" s="143"/>
      <c r="ICS1250" s="142"/>
      <c r="ICT1250" s="143"/>
      <c r="ICU1250" s="142"/>
      <c r="ICV1250" s="143"/>
      <c r="ICW1250" s="142"/>
      <c r="ICX1250" s="143"/>
      <c r="ICY1250" s="142"/>
      <c r="ICZ1250" s="143"/>
      <c r="IDA1250" s="142"/>
      <c r="IDB1250" s="143"/>
      <c r="IDC1250" s="142"/>
      <c r="IDD1250" s="143"/>
      <c r="IDE1250" s="142"/>
      <c r="IDF1250" s="143"/>
      <c r="IDG1250" s="142"/>
      <c r="IDH1250" s="143"/>
      <c r="IDI1250" s="142"/>
      <c r="IDJ1250" s="143"/>
      <c r="IDK1250" s="142"/>
      <c r="IDL1250" s="143"/>
      <c r="IDM1250" s="142"/>
      <c r="IDN1250" s="143"/>
      <c r="IDO1250" s="142"/>
      <c r="IDP1250" s="143"/>
      <c r="IDQ1250" s="142"/>
      <c r="IDR1250" s="143"/>
      <c r="IDS1250" s="142"/>
      <c r="IDT1250" s="143"/>
      <c r="IDU1250" s="142"/>
      <c r="IDV1250" s="143"/>
      <c r="IDW1250" s="142"/>
      <c r="IDX1250" s="143"/>
      <c r="IDY1250" s="142"/>
      <c r="IDZ1250" s="143"/>
      <c r="IEA1250" s="142"/>
      <c r="IEB1250" s="143"/>
      <c r="IEC1250" s="142"/>
      <c r="IED1250" s="143"/>
      <c r="IEE1250" s="142"/>
      <c r="IEF1250" s="143"/>
      <c r="IEG1250" s="142"/>
      <c r="IEH1250" s="143"/>
      <c r="IEI1250" s="142"/>
      <c r="IEJ1250" s="143"/>
      <c r="IEK1250" s="142"/>
      <c r="IEL1250" s="143"/>
      <c r="IEM1250" s="142"/>
      <c r="IEN1250" s="143"/>
      <c r="IEO1250" s="142"/>
      <c r="IEP1250" s="143"/>
      <c r="IEQ1250" s="142"/>
      <c r="IER1250" s="143"/>
      <c r="IES1250" s="142"/>
      <c r="IET1250" s="143"/>
      <c r="IEU1250" s="142"/>
      <c r="IEV1250" s="143"/>
      <c r="IEW1250" s="142"/>
      <c r="IEX1250" s="143"/>
      <c r="IEY1250" s="142"/>
      <c r="IEZ1250" s="143"/>
      <c r="IFA1250" s="142"/>
      <c r="IFB1250" s="143"/>
      <c r="IFC1250" s="142"/>
      <c r="IFD1250" s="143"/>
      <c r="IFE1250" s="142"/>
      <c r="IFF1250" s="143"/>
      <c r="IFG1250" s="142"/>
      <c r="IFH1250" s="143"/>
      <c r="IFI1250" s="142"/>
      <c r="IFJ1250" s="143"/>
      <c r="IFK1250" s="142"/>
      <c r="IFL1250" s="143"/>
      <c r="IFM1250" s="142"/>
      <c r="IFN1250" s="143"/>
      <c r="IFO1250" s="142"/>
      <c r="IFP1250" s="143"/>
      <c r="IFQ1250" s="142"/>
      <c r="IFR1250" s="143"/>
      <c r="IFS1250" s="142"/>
      <c r="IFT1250" s="143"/>
      <c r="IFU1250" s="142"/>
      <c r="IFV1250" s="143"/>
      <c r="IFW1250" s="142"/>
      <c r="IFX1250" s="143"/>
      <c r="IFY1250" s="142"/>
      <c r="IFZ1250" s="143"/>
      <c r="IGA1250" s="142"/>
      <c r="IGB1250" s="143"/>
      <c r="IGC1250" s="142"/>
      <c r="IGD1250" s="143"/>
      <c r="IGE1250" s="142"/>
      <c r="IGF1250" s="143"/>
      <c r="IGG1250" s="142"/>
      <c r="IGH1250" s="143"/>
      <c r="IGI1250" s="142"/>
      <c r="IGJ1250" s="143"/>
      <c r="IGK1250" s="142"/>
      <c r="IGL1250" s="143"/>
      <c r="IGM1250" s="142"/>
      <c r="IGN1250" s="143"/>
      <c r="IGO1250" s="142"/>
      <c r="IGP1250" s="143"/>
      <c r="IGQ1250" s="142"/>
      <c r="IGR1250" s="143"/>
      <c r="IGS1250" s="142"/>
      <c r="IGT1250" s="143"/>
      <c r="IGU1250" s="142"/>
      <c r="IGV1250" s="143"/>
      <c r="IGW1250" s="142"/>
      <c r="IGX1250" s="143"/>
      <c r="IGY1250" s="142"/>
      <c r="IGZ1250" s="143"/>
      <c r="IHA1250" s="142"/>
      <c r="IHB1250" s="143"/>
      <c r="IHC1250" s="142"/>
      <c r="IHD1250" s="143"/>
      <c r="IHE1250" s="142"/>
      <c r="IHF1250" s="143"/>
      <c r="IHG1250" s="142"/>
      <c r="IHH1250" s="143"/>
      <c r="IHI1250" s="142"/>
      <c r="IHJ1250" s="143"/>
      <c r="IHK1250" s="142"/>
      <c r="IHL1250" s="143"/>
      <c r="IHM1250" s="142"/>
      <c r="IHN1250" s="143"/>
      <c r="IHO1250" s="142"/>
      <c r="IHP1250" s="143"/>
      <c r="IHQ1250" s="142"/>
      <c r="IHR1250" s="143"/>
      <c r="IHS1250" s="142"/>
      <c r="IHT1250" s="143"/>
      <c r="IHU1250" s="142"/>
      <c r="IHV1250" s="143"/>
      <c r="IHW1250" s="142"/>
      <c r="IHX1250" s="143"/>
      <c r="IHY1250" s="142"/>
      <c r="IHZ1250" s="143"/>
      <c r="IIA1250" s="142"/>
      <c r="IIB1250" s="143"/>
      <c r="IIC1250" s="142"/>
      <c r="IID1250" s="143"/>
      <c r="IIE1250" s="142"/>
      <c r="IIF1250" s="143"/>
      <c r="IIG1250" s="142"/>
      <c r="IIH1250" s="143"/>
      <c r="III1250" s="142"/>
      <c r="IIJ1250" s="143"/>
      <c r="IIK1250" s="142"/>
      <c r="IIL1250" s="143"/>
      <c r="IIM1250" s="142"/>
      <c r="IIN1250" s="143"/>
      <c r="IIO1250" s="142"/>
      <c r="IIP1250" s="143"/>
      <c r="IIQ1250" s="142"/>
      <c r="IIR1250" s="143"/>
      <c r="IIS1250" s="142"/>
      <c r="IIT1250" s="143"/>
      <c r="IIU1250" s="142"/>
      <c r="IIV1250" s="143"/>
      <c r="IIW1250" s="142"/>
      <c r="IIX1250" s="143"/>
      <c r="IIY1250" s="142"/>
      <c r="IIZ1250" s="143"/>
      <c r="IJA1250" s="142"/>
      <c r="IJB1250" s="143"/>
      <c r="IJC1250" s="142"/>
      <c r="IJD1250" s="143"/>
      <c r="IJE1250" s="142"/>
      <c r="IJF1250" s="143"/>
      <c r="IJG1250" s="142"/>
      <c r="IJH1250" s="143"/>
      <c r="IJI1250" s="142"/>
      <c r="IJJ1250" s="143"/>
      <c r="IJK1250" s="142"/>
      <c r="IJL1250" s="143"/>
      <c r="IJM1250" s="142"/>
      <c r="IJN1250" s="143"/>
      <c r="IJO1250" s="142"/>
      <c r="IJP1250" s="143"/>
      <c r="IJQ1250" s="142"/>
      <c r="IJR1250" s="143"/>
      <c r="IJS1250" s="142"/>
      <c r="IJT1250" s="143"/>
      <c r="IJU1250" s="142"/>
      <c r="IJV1250" s="143"/>
      <c r="IJW1250" s="142"/>
      <c r="IJX1250" s="143"/>
      <c r="IJY1250" s="142"/>
      <c r="IJZ1250" s="143"/>
      <c r="IKA1250" s="142"/>
      <c r="IKB1250" s="143"/>
      <c r="IKC1250" s="142"/>
      <c r="IKD1250" s="143"/>
      <c r="IKE1250" s="142"/>
      <c r="IKF1250" s="143"/>
      <c r="IKG1250" s="142"/>
      <c r="IKH1250" s="143"/>
      <c r="IKI1250" s="142"/>
      <c r="IKJ1250" s="143"/>
      <c r="IKK1250" s="142"/>
      <c r="IKL1250" s="143"/>
      <c r="IKM1250" s="142"/>
      <c r="IKN1250" s="143"/>
      <c r="IKO1250" s="142"/>
      <c r="IKP1250" s="143"/>
      <c r="IKQ1250" s="142"/>
      <c r="IKR1250" s="143"/>
      <c r="IKS1250" s="142"/>
      <c r="IKT1250" s="143"/>
      <c r="IKU1250" s="142"/>
      <c r="IKV1250" s="143"/>
      <c r="IKW1250" s="142"/>
      <c r="IKX1250" s="143"/>
      <c r="IKY1250" s="142"/>
      <c r="IKZ1250" s="143"/>
      <c r="ILA1250" s="142"/>
      <c r="ILB1250" s="143"/>
      <c r="ILC1250" s="142"/>
      <c r="ILD1250" s="143"/>
      <c r="ILE1250" s="142"/>
      <c r="ILF1250" s="143"/>
      <c r="ILG1250" s="142"/>
      <c r="ILH1250" s="143"/>
      <c r="ILI1250" s="142"/>
      <c r="ILJ1250" s="143"/>
      <c r="ILK1250" s="142"/>
      <c r="ILL1250" s="143"/>
      <c r="ILM1250" s="142"/>
      <c r="ILN1250" s="143"/>
      <c r="ILO1250" s="142"/>
      <c r="ILP1250" s="143"/>
      <c r="ILQ1250" s="142"/>
      <c r="ILR1250" s="143"/>
      <c r="ILS1250" s="142"/>
      <c r="ILT1250" s="143"/>
      <c r="ILU1250" s="142"/>
      <c r="ILV1250" s="143"/>
      <c r="ILW1250" s="142"/>
      <c r="ILX1250" s="143"/>
      <c r="ILY1250" s="142"/>
      <c r="ILZ1250" s="143"/>
      <c r="IMA1250" s="142"/>
      <c r="IMB1250" s="143"/>
      <c r="IMC1250" s="142"/>
      <c r="IMD1250" s="143"/>
      <c r="IME1250" s="142"/>
      <c r="IMF1250" s="143"/>
      <c r="IMG1250" s="142"/>
      <c r="IMH1250" s="143"/>
      <c r="IMI1250" s="142"/>
      <c r="IMJ1250" s="143"/>
      <c r="IMK1250" s="142"/>
      <c r="IML1250" s="143"/>
      <c r="IMM1250" s="142"/>
      <c r="IMN1250" s="143"/>
      <c r="IMO1250" s="142"/>
      <c r="IMP1250" s="143"/>
      <c r="IMQ1250" s="142"/>
      <c r="IMR1250" s="143"/>
      <c r="IMS1250" s="142"/>
      <c r="IMT1250" s="143"/>
      <c r="IMU1250" s="142"/>
      <c r="IMV1250" s="143"/>
      <c r="IMW1250" s="142"/>
      <c r="IMX1250" s="143"/>
      <c r="IMY1250" s="142"/>
      <c r="IMZ1250" s="143"/>
      <c r="INA1250" s="142"/>
      <c r="INB1250" s="143"/>
      <c r="INC1250" s="142"/>
      <c r="IND1250" s="143"/>
      <c r="INE1250" s="142"/>
      <c r="INF1250" s="143"/>
      <c r="ING1250" s="142"/>
      <c r="INH1250" s="143"/>
      <c r="INI1250" s="142"/>
      <c r="INJ1250" s="143"/>
      <c r="INK1250" s="142"/>
      <c r="INL1250" s="143"/>
      <c r="INM1250" s="142"/>
      <c r="INN1250" s="143"/>
      <c r="INO1250" s="142"/>
      <c r="INP1250" s="143"/>
      <c r="INQ1250" s="142"/>
      <c r="INR1250" s="143"/>
      <c r="INS1250" s="142"/>
      <c r="INT1250" s="143"/>
      <c r="INU1250" s="142"/>
      <c r="INV1250" s="143"/>
      <c r="INW1250" s="142"/>
      <c r="INX1250" s="143"/>
      <c r="INY1250" s="142"/>
      <c r="INZ1250" s="143"/>
      <c r="IOA1250" s="142"/>
      <c r="IOB1250" s="143"/>
      <c r="IOC1250" s="142"/>
      <c r="IOD1250" s="143"/>
      <c r="IOE1250" s="142"/>
      <c r="IOF1250" s="143"/>
      <c r="IOG1250" s="142"/>
      <c r="IOH1250" s="143"/>
      <c r="IOI1250" s="142"/>
      <c r="IOJ1250" s="143"/>
      <c r="IOK1250" s="142"/>
      <c r="IOL1250" s="143"/>
      <c r="IOM1250" s="142"/>
      <c r="ION1250" s="143"/>
      <c r="IOO1250" s="142"/>
      <c r="IOP1250" s="143"/>
      <c r="IOQ1250" s="142"/>
      <c r="IOR1250" s="143"/>
      <c r="IOS1250" s="142"/>
      <c r="IOT1250" s="143"/>
      <c r="IOU1250" s="142"/>
      <c r="IOV1250" s="143"/>
      <c r="IOW1250" s="142"/>
      <c r="IOX1250" s="143"/>
      <c r="IOY1250" s="142"/>
      <c r="IOZ1250" s="143"/>
      <c r="IPA1250" s="142"/>
      <c r="IPB1250" s="143"/>
      <c r="IPC1250" s="142"/>
      <c r="IPD1250" s="143"/>
      <c r="IPE1250" s="142"/>
      <c r="IPF1250" s="143"/>
      <c r="IPG1250" s="142"/>
      <c r="IPH1250" s="143"/>
      <c r="IPI1250" s="142"/>
      <c r="IPJ1250" s="143"/>
      <c r="IPK1250" s="142"/>
      <c r="IPL1250" s="143"/>
      <c r="IPM1250" s="142"/>
      <c r="IPN1250" s="143"/>
      <c r="IPO1250" s="142"/>
      <c r="IPP1250" s="143"/>
      <c r="IPQ1250" s="142"/>
      <c r="IPR1250" s="143"/>
      <c r="IPS1250" s="142"/>
      <c r="IPT1250" s="143"/>
      <c r="IPU1250" s="142"/>
      <c r="IPV1250" s="143"/>
      <c r="IPW1250" s="142"/>
      <c r="IPX1250" s="143"/>
      <c r="IPY1250" s="142"/>
      <c r="IPZ1250" s="143"/>
      <c r="IQA1250" s="142"/>
      <c r="IQB1250" s="143"/>
      <c r="IQC1250" s="142"/>
      <c r="IQD1250" s="143"/>
      <c r="IQE1250" s="142"/>
      <c r="IQF1250" s="143"/>
      <c r="IQG1250" s="142"/>
      <c r="IQH1250" s="143"/>
      <c r="IQI1250" s="142"/>
      <c r="IQJ1250" s="143"/>
      <c r="IQK1250" s="142"/>
      <c r="IQL1250" s="143"/>
      <c r="IQM1250" s="142"/>
      <c r="IQN1250" s="143"/>
      <c r="IQO1250" s="142"/>
      <c r="IQP1250" s="143"/>
      <c r="IQQ1250" s="142"/>
      <c r="IQR1250" s="143"/>
      <c r="IQS1250" s="142"/>
      <c r="IQT1250" s="143"/>
      <c r="IQU1250" s="142"/>
      <c r="IQV1250" s="143"/>
      <c r="IQW1250" s="142"/>
      <c r="IQX1250" s="143"/>
      <c r="IQY1250" s="142"/>
      <c r="IQZ1250" s="143"/>
      <c r="IRA1250" s="142"/>
      <c r="IRB1250" s="143"/>
      <c r="IRC1250" s="142"/>
      <c r="IRD1250" s="143"/>
      <c r="IRE1250" s="142"/>
      <c r="IRF1250" s="143"/>
      <c r="IRG1250" s="142"/>
      <c r="IRH1250" s="143"/>
      <c r="IRI1250" s="142"/>
      <c r="IRJ1250" s="143"/>
      <c r="IRK1250" s="142"/>
      <c r="IRL1250" s="143"/>
      <c r="IRM1250" s="142"/>
      <c r="IRN1250" s="143"/>
      <c r="IRO1250" s="142"/>
      <c r="IRP1250" s="143"/>
      <c r="IRQ1250" s="142"/>
      <c r="IRR1250" s="143"/>
      <c r="IRS1250" s="142"/>
      <c r="IRT1250" s="143"/>
      <c r="IRU1250" s="142"/>
      <c r="IRV1250" s="143"/>
      <c r="IRW1250" s="142"/>
      <c r="IRX1250" s="143"/>
      <c r="IRY1250" s="142"/>
      <c r="IRZ1250" s="143"/>
      <c r="ISA1250" s="142"/>
      <c r="ISB1250" s="143"/>
      <c r="ISC1250" s="142"/>
      <c r="ISD1250" s="143"/>
      <c r="ISE1250" s="142"/>
      <c r="ISF1250" s="143"/>
      <c r="ISG1250" s="142"/>
      <c r="ISH1250" s="143"/>
      <c r="ISI1250" s="142"/>
      <c r="ISJ1250" s="143"/>
      <c r="ISK1250" s="142"/>
      <c r="ISL1250" s="143"/>
      <c r="ISM1250" s="142"/>
      <c r="ISN1250" s="143"/>
      <c r="ISO1250" s="142"/>
      <c r="ISP1250" s="143"/>
      <c r="ISQ1250" s="142"/>
      <c r="ISR1250" s="143"/>
      <c r="ISS1250" s="142"/>
      <c r="IST1250" s="143"/>
      <c r="ISU1250" s="142"/>
      <c r="ISV1250" s="143"/>
      <c r="ISW1250" s="142"/>
      <c r="ISX1250" s="143"/>
      <c r="ISY1250" s="142"/>
      <c r="ISZ1250" s="143"/>
      <c r="ITA1250" s="142"/>
      <c r="ITB1250" s="143"/>
      <c r="ITC1250" s="142"/>
      <c r="ITD1250" s="143"/>
      <c r="ITE1250" s="142"/>
      <c r="ITF1250" s="143"/>
      <c r="ITG1250" s="142"/>
      <c r="ITH1250" s="143"/>
      <c r="ITI1250" s="142"/>
      <c r="ITJ1250" s="143"/>
      <c r="ITK1250" s="142"/>
      <c r="ITL1250" s="143"/>
      <c r="ITM1250" s="142"/>
      <c r="ITN1250" s="143"/>
      <c r="ITO1250" s="142"/>
      <c r="ITP1250" s="143"/>
      <c r="ITQ1250" s="142"/>
      <c r="ITR1250" s="143"/>
      <c r="ITS1250" s="142"/>
      <c r="ITT1250" s="143"/>
      <c r="ITU1250" s="142"/>
      <c r="ITV1250" s="143"/>
      <c r="ITW1250" s="142"/>
      <c r="ITX1250" s="143"/>
      <c r="ITY1250" s="142"/>
      <c r="ITZ1250" s="143"/>
      <c r="IUA1250" s="142"/>
      <c r="IUB1250" s="143"/>
      <c r="IUC1250" s="142"/>
      <c r="IUD1250" s="143"/>
      <c r="IUE1250" s="142"/>
      <c r="IUF1250" s="143"/>
      <c r="IUG1250" s="142"/>
      <c r="IUH1250" s="143"/>
      <c r="IUI1250" s="142"/>
      <c r="IUJ1250" s="143"/>
      <c r="IUK1250" s="142"/>
      <c r="IUL1250" s="143"/>
      <c r="IUM1250" s="142"/>
      <c r="IUN1250" s="143"/>
      <c r="IUO1250" s="142"/>
      <c r="IUP1250" s="143"/>
      <c r="IUQ1250" s="142"/>
      <c r="IUR1250" s="143"/>
      <c r="IUS1250" s="142"/>
      <c r="IUT1250" s="143"/>
      <c r="IUU1250" s="142"/>
      <c r="IUV1250" s="143"/>
      <c r="IUW1250" s="142"/>
      <c r="IUX1250" s="143"/>
      <c r="IUY1250" s="142"/>
      <c r="IUZ1250" s="143"/>
      <c r="IVA1250" s="142"/>
      <c r="IVB1250" s="143"/>
      <c r="IVC1250" s="142"/>
      <c r="IVD1250" s="143"/>
      <c r="IVE1250" s="142"/>
      <c r="IVF1250" s="143"/>
      <c r="IVG1250" s="142"/>
      <c r="IVH1250" s="143"/>
      <c r="IVI1250" s="142"/>
      <c r="IVJ1250" s="143"/>
      <c r="IVK1250" s="142"/>
      <c r="IVL1250" s="143"/>
      <c r="IVM1250" s="142"/>
      <c r="IVN1250" s="143"/>
      <c r="IVO1250" s="142"/>
      <c r="IVP1250" s="143"/>
      <c r="IVQ1250" s="142"/>
      <c r="IVR1250" s="143"/>
      <c r="IVS1250" s="142"/>
      <c r="IVT1250" s="143"/>
      <c r="IVU1250" s="142"/>
      <c r="IVV1250" s="143"/>
      <c r="IVW1250" s="142"/>
      <c r="IVX1250" s="143"/>
      <c r="IVY1250" s="142"/>
      <c r="IVZ1250" s="143"/>
      <c r="IWA1250" s="142"/>
      <c r="IWB1250" s="143"/>
      <c r="IWC1250" s="142"/>
      <c r="IWD1250" s="143"/>
      <c r="IWE1250" s="142"/>
      <c r="IWF1250" s="143"/>
      <c r="IWG1250" s="142"/>
      <c r="IWH1250" s="143"/>
      <c r="IWI1250" s="142"/>
      <c r="IWJ1250" s="143"/>
      <c r="IWK1250" s="142"/>
      <c r="IWL1250" s="143"/>
      <c r="IWM1250" s="142"/>
      <c r="IWN1250" s="143"/>
      <c r="IWO1250" s="142"/>
      <c r="IWP1250" s="143"/>
      <c r="IWQ1250" s="142"/>
      <c r="IWR1250" s="143"/>
      <c r="IWS1250" s="142"/>
      <c r="IWT1250" s="143"/>
      <c r="IWU1250" s="142"/>
      <c r="IWV1250" s="143"/>
      <c r="IWW1250" s="142"/>
      <c r="IWX1250" s="143"/>
      <c r="IWY1250" s="142"/>
      <c r="IWZ1250" s="143"/>
      <c r="IXA1250" s="142"/>
      <c r="IXB1250" s="143"/>
      <c r="IXC1250" s="142"/>
      <c r="IXD1250" s="143"/>
      <c r="IXE1250" s="142"/>
      <c r="IXF1250" s="143"/>
      <c r="IXG1250" s="142"/>
      <c r="IXH1250" s="143"/>
      <c r="IXI1250" s="142"/>
      <c r="IXJ1250" s="143"/>
      <c r="IXK1250" s="142"/>
      <c r="IXL1250" s="143"/>
      <c r="IXM1250" s="142"/>
      <c r="IXN1250" s="143"/>
      <c r="IXO1250" s="142"/>
      <c r="IXP1250" s="143"/>
      <c r="IXQ1250" s="142"/>
      <c r="IXR1250" s="143"/>
      <c r="IXS1250" s="142"/>
      <c r="IXT1250" s="143"/>
      <c r="IXU1250" s="142"/>
      <c r="IXV1250" s="143"/>
      <c r="IXW1250" s="142"/>
      <c r="IXX1250" s="143"/>
      <c r="IXY1250" s="142"/>
      <c r="IXZ1250" s="143"/>
      <c r="IYA1250" s="142"/>
      <c r="IYB1250" s="143"/>
      <c r="IYC1250" s="142"/>
      <c r="IYD1250" s="143"/>
      <c r="IYE1250" s="142"/>
      <c r="IYF1250" s="143"/>
      <c r="IYG1250" s="142"/>
      <c r="IYH1250" s="143"/>
      <c r="IYI1250" s="142"/>
      <c r="IYJ1250" s="143"/>
      <c r="IYK1250" s="142"/>
      <c r="IYL1250" s="143"/>
      <c r="IYM1250" s="142"/>
      <c r="IYN1250" s="143"/>
      <c r="IYO1250" s="142"/>
      <c r="IYP1250" s="143"/>
      <c r="IYQ1250" s="142"/>
      <c r="IYR1250" s="143"/>
      <c r="IYS1250" s="142"/>
      <c r="IYT1250" s="143"/>
      <c r="IYU1250" s="142"/>
      <c r="IYV1250" s="143"/>
      <c r="IYW1250" s="142"/>
      <c r="IYX1250" s="143"/>
      <c r="IYY1250" s="142"/>
      <c r="IYZ1250" s="143"/>
      <c r="IZA1250" s="142"/>
      <c r="IZB1250" s="143"/>
      <c r="IZC1250" s="142"/>
      <c r="IZD1250" s="143"/>
      <c r="IZE1250" s="142"/>
      <c r="IZF1250" s="143"/>
      <c r="IZG1250" s="142"/>
      <c r="IZH1250" s="143"/>
      <c r="IZI1250" s="142"/>
      <c r="IZJ1250" s="143"/>
      <c r="IZK1250" s="142"/>
      <c r="IZL1250" s="143"/>
      <c r="IZM1250" s="142"/>
      <c r="IZN1250" s="143"/>
      <c r="IZO1250" s="142"/>
      <c r="IZP1250" s="143"/>
      <c r="IZQ1250" s="142"/>
      <c r="IZR1250" s="143"/>
      <c r="IZS1250" s="142"/>
      <c r="IZT1250" s="143"/>
      <c r="IZU1250" s="142"/>
      <c r="IZV1250" s="143"/>
      <c r="IZW1250" s="142"/>
      <c r="IZX1250" s="143"/>
      <c r="IZY1250" s="142"/>
      <c r="IZZ1250" s="143"/>
      <c r="JAA1250" s="142"/>
      <c r="JAB1250" s="143"/>
      <c r="JAC1250" s="142"/>
      <c r="JAD1250" s="143"/>
      <c r="JAE1250" s="142"/>
      <c r="JAF1250" s="143"/>
      <c r="JAG1250" s="142"/>
      <c r="JAH1250" s="143"/>
      <c r="JAI1250" s="142"/>
      <c r="JAJ1250" s="143"/>
      <c r="JAK1250" s="142"/>
      <c r="JAL1250" s="143"/>
      <c r="JAM1250" s="142"/>
      <c r="JAN1250" s="143"/>
      <c r="JAO1250" s="142"/>
      <c r="JAP1250" s="143"/>
      <c r="JAQ1250" s="142"/>
      <c r="JAR1250" s="143"/>
      <c r="JAS1250" s="142"/>
      <c r="JAT1250" s="143"/>
      <c r="JAU1250" s="142"/>
      <c r="JAV1250" s="143"/>
      <c r="JAW1250" s="142"/>
      <c r="JAX1250" s="143"/>
      <c r="JAY1250" s="142"/>
      <c r="JAZ1250" s="143"/>
      <c r="JBA1250" s="142"/>
      <c r="JBB1250" s="143"/>
      <c r="JBC1250" s="142"/>
      <c r="JBD1250" s="143"/>
      <c r="JBE1250" s="142"/>
      <c r="JBF1250" s="143"/>
      <c r="JBG1250" s="142"/>
      <c r="JBH1250" s="143"/>
      <c r="JBI1250" s="142"/>
      <c r="JBJ1250" s="143"/>
      <c r="JBK1250" s="142"/>
      <c r="JBL1250" s="143"/>
      <c r="JBM1250" s="142"/>
      <c r="JBN1250" s="143"/>
      <c r="JBO1250" s="142"/>
      <c r="JBP1250" s="143"/>
      <c r="JBQ1250" s="142"/>
      <c r="JBR1250" s="143"/>
      <c r="JBS1250" s="142"/>
      <c r="JBT1250" s="143"/>
      <c r="JBU1250" s="142"/>
      <c r="JBV1250" s="143"/>
      <c r="JBW1250" s="142"/>
      <c r="JBX1250" s="143"/>
      <c r="JBY1250" s="142"/>
      <c r="JBZ1250" s="143"/>
      <c r="JCA1250" s="142"/>
      <c r="JCB1250" s="143"/>
      <c r="JCC1250" s="142"/>
      <c r="JCD1250" s="143"/>
      <c r="JCE1250" s="142"/>
      <c r="JCF1250" s="143"/>
      <c r="JCG1250" s="142"/>
      <c r="JCH1250" s="143"/>
      <c r="JCI1250" s="142"/>
      <c r="JCJ1250" s="143"/>
      <c r="JCK1250" s="142"/>
      <c r="JCL1250" s="143"/>
      <c r="JCM1250" s="142"/>
      <c r="JCN1250" s="143"/>
      <c r="JCO1250" s="142"/>
      <c r="JCP1250" s="143"/>
      <c r="JCQ1250" s="142"/>
      <c r="JCR1250" s="143"/>
      <c r="JCS1250" s="142"/>
      <c r="JCT1250" s="143"/>
      <c r="JCU1250" s="142"/>
      <c r="JCV1250" s="143"/>
      <c r="JCW1250" s="142"/>
      <c r="JCX1250" s="143"/>
      <c r="JCY1250" s="142"/>
      <c r="JCZ1250" s="143"/>
      <c r="JDA1250" s="142"/>
      <c r="JDB1250" s="143"/>
      <c r="JDC1250" s="142"/>
      <c r="JDD1250" s="143"/>
      <c r="JDE1250" s="142"/>
      <c r="JDF1250" s="143"/>
      <c r="JDG1250" s="142"/>
      <c r="JDH1250" s="143"/>
      <c r="JDI1250" s="142"/>
      <c r="JDJ1250" s="143"/>
      <c r="JDK1250" s="142"/>
      <c r="JDL1250" s="143"/>
      <c r="JDM1250" s="142"/>
      <c r="JDN1250" s="143"/>
      <c r="JDO1250" s="142"/>
      <c r="JDP1250" s="143"/>
      <c r="JDQ1250" s="142"/>
      <c r="JDR1250" s="143"/>
      <c r="JDS1250" s="142"/>
      <c r="JDT1250" s="143"/>
      <c r="JDU1250" s="142"/>
      <c r="JDV1250" s="143"/>
      <c r="JDW1250" s="142"/>
      <c r="JDX1250" s="143"/>
      <c r="JDY1250" s="142"/>
      <c r="JDZ1250" s="143"/>
      <c r="JEA1250" s="142"/>
      <c r="JEB1250" s="143"/>
      <c r="JEC1250" s="142"/>
      <c r="JED1250" s="143"/>
      <c r="JEE1250" s="142"/>
      <c r="JEF1250" s="143"/>
      <c r="JEG1250" s="142"/>
      <c r="JEH1250" s="143"/>
      <c r="JEI1250" s="142"/>
      <c r="JEJ1250" s="143"/>
      <c r="JEK1250" s="142"/>
      <c r="JEL1250" s="143"/>
      <c r="JEM1250" s="142"/>
      <c r="JEN1250" s="143"/>
      <c r="JEO1250" s="142"/>
      <c r="JEP1250" s="143"/>
      <c r="JEQ1250" s="142"/>
      <c r="JER1250" s="143"/>
      <c r="JES1250" s="142"/>
      <c r="JET1250" s="143"/>
      <c r="JEU1250" s="142"/>
      <c r="JEV1250" s="143"/>
      <c r="JEW1250" s="142"/>
      <c r="JEX1250" s="143"/>
      <c r="JEY1250" s="142"/>
      <c r="JEZ1250" s="143"/>
      <c r="JFA1250" s="142"/>
      <c r="JFB1250" s="143"/>
      <c r="JFC1250" s="142"/>
      <c r="JFD1250" s="143"/>
      <c r="JFE1250" s="142"/>
      <c r="JFF1250" s="143"/>
      <c r="JFG1250" s="142"/>
      <c r="JFH1250" s="143"/>
      <c r="JFI1250" s="142"/>
      <c r="JFJ1250" s="143"/>
      <c r="JFK1250" s="142"/>
      <c r="JFL1250" s="143"/>
      <c r="JFM1250" s="142"/>
      <c r="JFN1250" s="143"/>
      <c r="JFO1250" s="142"/>
      <c r="JFP1250" s="143"/>
      <c r="JFQ1250" s="142"/>
      <c r="JFR1250" s="143"/>
      <c r="JFS1250" s="142"/>
      <c r="JFT1250" s="143"/>
      <c r="JFU1250" s="142"/>
      <c r="JFV1250" s="143"/>
      <c r="JFW1250" s="142"/>
      <c r="JFX1250" s="143"/>
      <c r="JFY1250" s="142"/>
      <c r="JFZ1250" s="143"/>
      <c r="JGA1250" s="142"/>
      <c r="JGB1250" s="143"/>
      <c r="JGC1250" s="142"/>
      <c r="JGD1250" s="143"/>
      <c r="JGE1250" s="142"/>
      <c r="JGF1250" s="143"/>
      <c r="JGG1250" s="142"/>
      <c r="JGH1250" s="143"/>
      <c r="JGI1250" s="142"/>
      <c r="JGJ1250" s="143"/>
      <c r="JGK1250" s="142"/>
      <c r="JGL1250" s="143"/>
      <c r="JGM1250" s="142"/>
      <c r="JGN1250" s="143"/>
      <c r="JGO1250" s="142"/>
      <c r="JGP1250" s="143"/>
      <c r="JGQ1250" s="142"/>
      <c r="JGR1250" s="143"/>
      <c r="JGS1250" s="142"/>
      <c r="JGT1250" s="143"/>
      <c r="JGU1250" s="142"/>
      <c r="JGV1250" s="143"/>
      <c r="JGW1250" s="142"/>
      <c r="JGX1250" s="143"/>
      <c r="JGY1250" s="142"/>
      <c r="JGZ1250" s="143"/>
      <c r="JHA1250" s="142"/>
      <c r="JHB1250" s="143"/>
      <c r="JHC1250" s="142"/>
      <c r="JHD1250" s="143"/>
      <c r="JHE1250" s="142"/>
      <c r="JHF1250" s="143"/>
      <c r="JHG1250" s="142"/>
      <c r="JHH1250" s="143"/>
      <c r="JHI1250" s="142"/>
      <c r="JHJ1250" s="143"/>
      <c r="JHK1250" s="142"/>
      <c r="JHL1250" s="143"/>
      <c r="JHM1250" s="142"/>
      <c r="JHN1250" s="143"/>
      <c r="JHO1250" s="142"/>
      <c r="JHP1250" s="143"/>
      <c r="JHQ1250" s="142"/>
      <c r="JHR1250" s="143"/>
      <c r="JHS1250" s="142"/>
      <c r="JHT1250" s="143"/>
      <c r="JHU1250" s="142"/>
      <c r="JHV1250" s="143"/>
      <c r="JHW1250" s="142"/>
      <c r="JHX1250" s="143"/>
      <c r="JHY1250" s="142"/>
      <c r="JHZ1250" s="143"/>
      <c r="JIA1250" s="142"/>
      <c r="JIB1250" s="143"/>
      <c r="JIC1250" s="142"/>
      <c r="JID1250" s="143"/>
      <c r="JIE1250" s="142"/>
      <c r="JIF1250" s="143"/>
      <c r="JIG1250" s="142"/>
      <c r="JIH1250" s="143"/>
      <c r="JII1250" s="142"/>
      <c r="JIJ1250" s="143"/>
      <c r="JIK1250" s="142"/>
      <c r="JIL1250" s="143"/>
      <c r="JIM1250" s="142"/>
      <c r="JIN1250" s="143"/>
      <c r="JIO1250" s="142"/>
      <c r="JIP1250" s="143"/>
      <c r="JIQ1250" s="142"/>
      <c r="JIR1250" s="143"/>
      <c r="JIS1250" s="142"/>
      <c r="JIT1250" s="143"/>
      <c r="JIU1250" s="142"/>
      <c r="JIV1250" s="143"/>
      <c r="JIW1250" s="142"/>
      <c r="JIX1250" s="143"/>
      <c r="JIY1250" s="142"/>
      <c r="JIZ1250" s="143"/>
      <c r="JJA1250" s="142"/>
      <c r="JJB1250" s="143"/>
      <c r="JJC1250" s="142"/>
      <c r="JJD1250" s="143"/>
      <c r="JJE1250" s="142"/>
      <c r="JJF1250" s="143"/>
      <c r="JJG1250" s="142"/>
      <c r="JJH1250" s="143"/>
      <c r="JJI1250" s="142"/>
      <c r="JJJ1250" s="143"/>
      <c r="JJK1250" s="142"/>
      <c r="JJL1250" s="143"/>
      <c r="JJM1250" s="142"/>
      <c r="JJN1250" s="143"/>
      <c r="JJO1250" s="142"/>
      <c r="JJP1250" s="143"/>
      <c r="JJQ1250" s="142"/>
      <c r="JJR1250" s="143"/>
      <c r="JJS1250" s="142"/>
      <c r="JJT1250" s="143"/>
      <c r="JJU1250" s="142"/>
      <c r="JJV1250" s="143"/>
      <c r="JJW1250" s="142"/>
      <c r="JJX1250" s="143"/>
      <c r="JJY1250" s="142"/>
      <c r="JJZ1250" s="143"/>
      <c r="JKA1250" s="142"/>
      <c r="JKB1250" s="143"/>
      <c r="JKC1250" s="142"/>
      <c r="JKD1250" s="143"/>
      <c r="JKE1250" s="142"/>
      <c r="JKF1250" s="143"/>
      <c r="JKG1250" s="142"/>
      <c r="JKH1250" s="143"/>
      <c r="JKI1250" s="142"/>
      <c r="JKJ1250" s="143"/>
      <c r="JKK1250" s="142"/>
      <c r="JKL1250" s="143"/>
      <c r="JKM1250" s="142"/>
      <c r="JKN1250" s="143"/>
      <c r="JKO1250" s="142"/>
      <c r="JKP1250" s="143"/>
      <c r="JKQ1250" s="142"/>
      <c r="JKR1250" s="143"/>
      <c r="JKS1250" s="142"/>
      <c r="JKT1250" s="143"/>
      <c r="JKU1250" s="142"/>
      <c r="JKV1250" s="143"/>
      <c r="JKW1250" s="142"/>
      <c r="JKX1250" s="143"/>
      <c r="JKY1250" s="142"/>
      <c r="JKZ1250" s="143"/>
      <c r="JLA1250" s="142"/>
      <c r="JLB1250" s="143"/>
      <c r="JLC1250" s="142"/>
      <c r="JLD1250" s="143"/>
      <c r="JLE1250" s="142"/>
      <c r="JLF1250" s="143"/>
      <c r="JLG1250" s="142"/>
      <c r="JLH1250" s="143"/>
      <c r="JLI1250" s="142"/>
      <c r="JLJ1250" s="143"/>
      <c r="JLK1250" s="142"/>
      <c r="JLL1250" s="143"/>
      <c r="JLM1250" s="142"/>
      <c r="JLN1250" s="143"/>
      <c r="JLO1250" s="142"/>
      <c r="JLP1250" s="143"/>
      <c r="JLQ1250" s="142"/>
      <c r="JLR1250" s="143"/>
      <c r="JLS1250" s="142"/>
      <c r="JLT1250" s="143"/>
      <c r="JLU1250" s="142"/>
      <c r="JLV1250" s="143"/>
      <c r="JLW1250" s="142"/>
      <c r="JLX1250" s="143"/>
      <c r="JLY1250" s="142"/>
      <c r="JLZ1250" s="143"/>
      <c r="JMA1250" s="142"/>
      <c r="JMB1250" s="143"/>
      <c r="JMC1250" s="142"/>
      <c r="JMD1250" s="143"/>
      <c r="JME1250" s="142"/>
      <c r="JMF1250" s="143"/>
      <c r="JMG1250" s="142"/>
      <c r="JMH1250" s="143"/>
      <c r="JMI1250" s="142"/>
      <c r="JMJ1250" s="143"/>
      <c r="JMK1250" s="142"/>
      <c r="JML1250" s="143"/>
      <c r="JMM1250" s="142"/>
      <c r="JMN1250" s="143"/>
      <c r="JMO1250" s="142"/>
      <c r="JMP1250" s="143"/>
      <c r="JMQ1250" s="142"/>
      <c r="JMR1250" s="143"/>
      <c r="JMS1250" s="142"/>
      <c r="JMT1250" s="143"/>
      <c r="JMU1250" s="142"/>
      <c r="JMV1250" s="143"/>
      <c r="JMW1250" s="142"/>
      <c r="JMX1250" s="143"/>
      <c r="JMY1250" s="142"/>
      <c r="JMZ1250" s="143"/>
      <c r="JNA1250" s="142"/>
      <c r="JNB1250" s="143"/>
      <c r="JNC1250" s="142"/>
      <c r="JND1250" s="143"/>
      <c r="JNE1250" s="142"/>
      <c r="JNF1250" s="143"/>
      <c r="JNG1250" s="142"/>
      <c r="JNH1250" s="143"/>
      <c r="JNI1250" s="142"/>
      <c r="JNJ1250" s="143"/>
      <c r="JNK1250" s="142"/>
      <c r="JNL1250" s="143"/>
      <c r="JNM1250" s="142"/>
      <c r="JNN1250" s="143"/>
      <c r="JNO1250" s="142"/>
      <c r="JNP1250" s="143"/>
      <c r="JNQ1250" s="142"/>
      <c r="JNR1250" s="143"/>
      <c r="JNS1250" s="142"/>
      <c r="JNT1250" s="143"/>
      <c r="JNU1250" s="142"/>
      <c r="JNV1250" s="143"/>
      <c r="JNW1250" s="142"/>
      <c r="JNX1250" s="143"/>
      <c r="JNY1250" s="142"/>
      <c r="JNZ1250" s="143"/>
      <c r="JOA1250" s="142"/>
      <c r="JOB1250" s="143"/>
      <c r="JOC1250" s="142"/>
      <c r="JOD1250" s="143"/>
      <c r="JOE1250" s="142"/>
      <c r="JOF1250" s="143"/>
      <c r="JOG1250" s="142"/>
      <c r="JOH1250" s="143"/>
      <c r="JOI1250" s="142"/>
      <c r="JOJ1250" s="143"/>
      <c r="JOK1250" s="142"/>
      <c r="JOL1250" s="143"/>
      <c r="JOM1250" s="142"/>
      <c r="JON1250" s="143"/>
      <c r="JOO1250" s="142"/>
      <c r="JOP1250" s="143"/>
      <c r="JOQ1250" s="142"/>
      <c r="JOR1250" s="143"/>
      <c r="JOS1250" s="142"/>
      <c r="JOT1250" s="143"/>
      <c r="JOU1250" s="142"/>
      <c r="JOV1250" s="143"/>
      <c r="JOW1250" s="142"/>
      <c r="JOX1250" s="143"/>
      <c r="JOY1250" s="142"/>
      <c r="JOZ1250" s="143"/>
      <c r="JPA1250" s="142"/>
      <c r="JPB1250" s="143"/>
      <c r="JPC1250" s="142"/>
      <c r="JPD1250" s="143"/>
      <c r="JPE1250" s="142"/>
      <c r="JPF1250" s="143"/>
      <c r="JPG1250" s="142"/>
      <c r="JPH1250" s="143"/>
      <c r="JPI1250" s="142"/>
      <c r="JPJ1250" s="143"/>
      <c r="JPK1250" s="142"/>
      <c r="JPL1250" s="143"/>
      <c r="JPM1250" s="142"/>
      <c r="JPN1250" s="143"/>
      <c r="JPO1250" s="142"/>
      <c r="JPP1250" s="143"/>
      <c r="JPQ1250" s="142"/>
      <c r="JPR1250" s="143"/>
      <c r="JPS1250" s="142"/>
      <c r="JPT1250" s="143"/>
      <c r="JPU1250" s="142"/>
      <c r="JPV1250" s="143"/>
      <c r="JPW1250" s="142"/>
      <c r="JPX1250" s="143"/>
      <c r="JPY1250" s="142"/>
      <c r="JPZ1250" s="143"/>
      <c r="JQA1250" s="142"/>
      <c r="JQB1250" s="143"/>
      <c r="JQC1250" s="142"/>
      <c r="JQD1250" s="143"/>
      <c r="JQE1250" s="142"/>
      <c r="JQF1250" s="143"/>
      <c r="JQG1250" s="142"/>
      <c r="JQH1250" s="143"/>
      <c r="JQI1250" s="142"/>
      <c r="JQJ1250" s="143"/>
      <c r="JQK1250" s="142"/>
      <c r="JQL1250" s="143"/>
      <c r="JQM1250" s="142"/>
      <c r="JQN1250" s="143"/>
      <c r="JQO1250" s="142"/>
      <c r="JQP1250" s="143"/>
      <c r="JQQ1250" s="142"/>
      <c r="JQR1250" s="143"/>
      <c r="JQS1250" s="142"/>
      <c r="JQT1250" s="143"/>
      <c r="JQU1250" s="142"/>
      <c r="JQV1250" s="143"/>
      <c r="JQW1250" s="142"/>
      <c r="JQX1250" s="143"/>
      <c r="JQY1250" s="142"/>
      <c r="JQZ1250" s="143"/>
      <c r="JRA1250" s="142"/>
      <c r="JRB1250" s="143"/>
      <c r="JRC1250" s="142"/>
      <c r="JRD1250" s="143"/>
      <c r="JRE1250" s="142"/>
      <c r="JRF1250" s="143"/>
      <c r="JRG1250" s="142"/>
      <c r="JRH1250" s="143"/>
      <c r="JRI1250" s="142"/>
      <c r="JRJ1250" s="143"/>
      <c r="JRK1250" s="142"/>
      <c r="JRL1250" s="143"/>
      <c r="JRM1250" s="142"/>
      <c r="JRN1250" s="143"/>
      <c r="JRO1250" s="142"/>
      <c r="JRP1250" s="143"/>
      <c r="JRQ1250" s="142"/>
      <c r="JRR1250" s="143"/>
      <c r="JRS1250" s="142"/>
      <c r="JRT1250" s="143"/>
      <c r="JRU1250" s="142"/>
      <c r="JRV1250" s="143"/>
      <c r="JRW1250" s="142"/>
      <c r="JRX1250" s="143"/>
      <c r="JRY1250" s="142"/>
      <c r="JRZ1250" s="143"/>
      <c r="JSA1250" s="142"/>
      <c r="JSB1250" s="143"/>
      <c r="JSC1250" s="142"/>
      <c r="JSD1250" s="143"/>
      <c r="JSE1250" s="142"/>
      <c r="JSF1250" s="143"/>
      <c r="JSG1250" s="142"/>
      <c r="JSH1250" s="143"/>
      <c r="JSI1250" s="142"/>
      <c r="JSJ1250" s="143"/>
      <c r="JSK1250" s="142"/>
      <c r="JSL1250" s="143"/>
      <c r="JSM1250" s="142"/>
      <c r="JSN1250" s="143"/>
      <c r="JSO1250" s="142"/>
      <c r="JSP1250" s="143"/>
      <c r="JSQ1250" s="142"/>
      <c r="JSR1250" s="143"/>
      <c r="JSS1250" s="142"/>
      <c r="JST1250" s="143"/>
      <c r="JSU1250" s="142"/>
      <c r="JSV1250" s="143"/>
      <c r="JSW1250" s="142"/>
      <c r="JSX1250" s="143"/>
      <c r="JSY1250" s="142"/>
      <c r="JSZ1250" s="143"/>
      <c r="JTA1250" s="142"/>
      <c r="JTB1250" s="143"/>
      <c r="JTC1250" s="142"/>
      <c r="JTD1250" s="143"/>
      <c r="JTE1250" s="142"/>
      <c r="JTF1250" s="143"/>
      <c r="JTG1250" s="142"/>
      <c r="JTH1250" s="143"/>
      <c r="JTI1250" s="142"/>
      <c r="JTJ1250" s="143"/>
      <c r="JTK1250" s="142"/>
      <c r="JTL1250" s="143"/>
      <c r="JTM1250" s="142"/>
      <c r="JTN1250" s="143"/>
      <c r="JTO1250" s="142"/>
      <c r="JTP1250" s="143"/>
      <c r="JTQ1250" s="142"/>
      <c r="JTR1250" s="143"/>
      <c r="JTS1250" s="142"/>
      <c r="JTT1250" s="143"/>
      <c r="JTU1250" s="142"/>
      <c r="JTV1250" s="143"/>
      <c r="JTW1250" s="142"/>
      <c r="JTX1250" s="143"/>
      <c r="JTY1250" s="142"/>
      <c r="JTZ1250" s="143"/>
      <c r="JUA1250" s="142"/>
      <c r="JUB1250" s="143"/>
      <c r="JUC1250" s="142"/>
      <c r="JUD1250" s="143"/>
      <c r="JUE1250" s="142"/>
      <c r="JUF1250" s="143"/>
      <c r="JUG1250" s="142"/>
      <c r="JUH1250" s="143"/>
      <c r="JUI1250" s="142"/>
      <c r="JUJ1250" s="143"/>
      <c r="JUK1250" s="142"/>
      <c r="JUL1250" s="143"/>
      <c r="JUM1250" s="142"/>
      <c r="JUN1250" s="143"/>
      <c r="JUO1250" s="142"/>
      <c r="JUP1250" s="143"/>
      <c r="JUQ1250" s="142"/>
      <c r="JUR1250" s="143"/>
      <c r="JUS1250" s="142"/>
      <c r="JUT1250" s="143"/>
      <c r="JUU1250" s="142"/>
      <c r="JUV1250" s="143"/>
      <c r="JUW1250" s="142"/>
      <c r="JUX1250" s="143"/>
      <c r="JUY1250" s="142"/>
      <c r="JUZ1250" s="143"/>
      <c r="JVA1250" s="142"/>
      <c r="JVB1250" s="143"/>
      <c r="JVC1250" s="142"/>
      <c r="JVD1250" s="143"/>
      <c r="JVE1250" s="142"/>
      <c r="JVF1250" s="143"/>
      <c r="JVG1250" s="142"/>
      <c r="JVH1250" s="143"/>
      <c r="JVI1250" s="142"/>
      <c r="JVJ1250" s="143"/>
      <c r="JVK1250" s="142"/>
      <c r="JVL1250" s="143"/>
      <c r="JVM1250" s="142"/>
      <c r="JVN1250" s="143"/>
      <c r="JVO1250" s="142"/>
      <c r="JVP1250" s="143"/>
      <c r="JVQ1250" s="142"/>
      <c r="JVR1250" s="143"/>
      <c r="JVS1250" s="142"/>
      <c r="JVT1250" s="143"/>
      <c r="JVU1250" s="142"/>
      <c r="JVV1250" s="143"/>
      <c r="JVW1250" s="142"/>
      <c r="JVX1250" s="143"/>
      <c r="JVY1250" s="142"/>
      <c r="JVZ1250" s="143"/>
      <c r="JWA1250" s="142"/>
      <c r="JWB1250" s="143"/>
      <c r="JWC1250" s="142"/>
      <c r="JWD1250" s="143"/>
      <c r="JWE1250" s="142"/>
      <c r="JWF1250" s="143"/>
      <c r="JWG1250" s="142"/>
      <c r="JWH1250" s="143"/>
      <c r="JWI1250" s="142"/>
      <c r="JWJ1250" s="143"/>
      <c r="JWK1250" s="142"/>
      <c r="JWL1250" s="143"/>
      <c r="JWM1250" s="142"/>
      <c r="JWN1250" s="143"/>
      <c r="JWO1250" s="142"/>
      <c r="JWP1250" s="143"/>
      <c r="JWQ1250" s="142"/>
      <c r="JWR1250" s="143"/>
      <c r="JWS1250" s="142"/>
      <c r="JWT1250" s="143"/>
      <c r="JWU1250" s="142"/>
      <c r="JWV1250" s="143"/>
      <c r="JWW1250" s="142"/>
      <c r="JWX1250" s="143"/>
      <c r="JWY1250" s="142"/>
      <c r="JWZ1250" s="143"/>
      <c r="JXA1250" s="142"/>
      <c r="JXB1250" s="143"/>
      <c r="JXC1250" s="142"/>
      <c r="JXD1250" s="143"/>
      <c r="JXE1250" s="142"/>
      <c r="JXF1250" s="143"/>
      <c r="JXG1250" s="142"/>
      <c r="JXH1250" s="143"/>
      <c r="JXI1250" s="142"/>
      <c r="JXJ1250" s="143"/>
      <c r="JXK1250" s="142"/>
      <c r="JXL1250" s="143"/>
      <c r="JXM1250" s="142"/>
      <c r="JXN1250" s="143"/>
      <c r="JXO1250" s="142"/>
      <c r="JXP1250" s="143"/>
      <c r="JXQ1250" s="142"/>
      <c r="JXR1250" s="143"/>
      <c r="JXS1250" s="142"/>
      <c r="JXT1250" s="143"/>
      <c r="JXU1250" s="142"/>
      <c r="JXV1250" s="143"/>
      <c r="JXW1250" s="142"/>
      <c r="JXX1250" s="143"/>
      <c r="JXY1250" s="142"/>
      <c r="JXZ1250" s="143"/>
      <c r="JYA1250" s="142"/>
      <c r="JYB1250" s="143"/>
      <c r="JYC1250" s="142"/>
      <c r="JYD1250" s="143"/>
      <c r="JYE1250" s="142"/>
      <c r="JYF1250" s="143"/>
      <c r="JYG1250" s="142"/>
      <c r="JYH1250" s="143"/>
      <c r="JYI1250" s="142"/>
      <c r="JYJ1250" s="143"/>
      <c r="JYK1250" s="142"/>
      <c r="JYL1250" s="143"/>
      <c r="JYM1250" s="142"/>
      <c r="JYN1250" s="143"/>
      <c r="JYO1250" s="142"/>
      <c r="JYP1250" s="143"/>
      <c r="JYQ1250" s="142"/>
      <c r="JYR1250" s="143"/>
      <c r="JYS1250" s="142"/>
      <c r="JYT1250" s="143"/>
      <c r="JYU1250" s="142"/>
      <c r="JYV1250" s="143"/>
      <c r="JYW1250" s="142"/>
      <c r="JYX1250" s="143"/>
      <c r="JYY1250" s="142"/>
      <c r="JYZ1250" s="143"/>
      <c r="JZA1250" s="142"/>
      <c r="JZB1250" s="143"/>
      <c r="JZC1250" s="142"/>
      <c r="JZD1250" s="143"/>
      <c r="JZE1250" s="142"/>
      <c r="JZF1250" s="143"/>
      <c r="JZG1250" s="142"/>
      <c r="JZH1250" s="143"/>
      <c r="JZI1250" s="142"/>
      <c r="JZJ1250" s="143"/>
      <c r="JZK1250" s="142"/>
      <c r="JZL1250" s="143"/>
      <c r="JZM1250" s="142"/>
      <c r="JZN1250" s="143"/>
      <c r="JZO1250" s="142"/>
      <c r="JZP1250" s="143"/>
      <c r="JZQ1250" s="142"/>
      <c r="JZR1250" s="143"/>
      <c r="JZS1250" s="142"/>
      <c r="JZT1250" s="143"/>
      <c r="JZU1250" s="142"/>
      <c r="JZV1250" s="143"/>
      <c r="JZW1250" s="142"/>
      <c r="JZX1250" s="143"/>
      <c r="JZY1250" s="142"/>
      <c r="JZZ1250" s="143"/>
      <c r="KAA1250" s="142"/>
      <c r="KAB1250" s="143"/>
      <c r="KAC1250" s="142"/>
      <c r="KAD1250" s="143"/>
      <c r="KAE1250" s="142"/>
      <c r="KAF1250" s="143"/>
      <c r="KAG1250" s="142"/>
      <c r="KAH1250" s="143"/>
      <c r="KAI1250" s="142"/>
      <c r="KAJ1250" s="143"/>
      <c r="KAK1250" s="142"/>
      <c r="KAL1250" s="143"/>
      <c r="KAM1250" s="142"/>
      <c r="KAN1250" s="143"/>
      <c r="KAO1250" s="142"/>
      <c r="KAP1250" s="143"/>
      <c r="KAQ1250" s="142"/>
      <c r="KAR1250" s="143"/>
      <c r="KAS1250" s="142"/>
      <c r="KAT1250" s="143"/>
      <c r="KAU1250" s="142"/>
      <c r="KAV1250" s="143"/>
      <c r="KAW1250" s="142"/>
      <c r="KAX1250" s="143"/>
      <c r="KAY1250" s="142"/>
      <c r="KAZ1250" s="143"/>
      <c r="KBA1250" s="142"/>
      <c r="KBB1250" s="143"/>
      <c r="KBC1250" s="142"/>
      <c r="KBD1250" s="143"/>
      <c r="KBE1250" s="142"/>
      <c r="KBF1250" s="143"/>
      <c r="KBG1250" s="142"/>
      <c r="KBH1250" s="143"/>
      <c r="KBI1250" s="142"/>
      <c r="KBJ1250" s="143"/>
      <c r="KBK1250" s="142"/>
      <c r="KBL1250" s="143"/>
      <c r="KBM1250" s="142"/>
      <c r="KBN1250" s="143"/>
      <c r="KBO1250" s="142"/>
      <c r="KBP1250" s="143"/>
      <c r="KBQ1250" s="142"/>
      <c r="KBR1250" s="143"/>
      <c r="KBS1250" s="142"/>
      <c r="KBT1250" s="143"/>
      <c r="KBU1250" s="142"/>
      <c r="KBV1250" s="143"/>
      <c r="KBW1250" s="142"/>
      <c r="KBX1250" s="143"/>
      <c r="KBY1250" s="142"/>
      <c r="KBZ1250" s="143"/>
      <c r="KCA1250" s="142"/>
      <c r="KCB1250" s="143"/>
      <c r="KCC1250" s="142"/>
      <c r="KCD1250" s="143"/>
      <c r="KCE1250" s="142"/>
      <c r="KCF1250" s="143"/>
      <c r="KCG1250" s="142"/>
      <c r="KCH1250" s="143"/>
      <c r="KCI1250" s="142"/>
      <c r="KCJ1250" s="143"/>
      <c r="KCK1250" s="142"/>
      <c r="KCL1250" s="143"/>
      <c r="KCM1250" s="142"/>
      <c r="KCN1250" s="143"/>
      <c r="KCO1250" s="142"/>
      <c r="KCP1250" s="143"/>
      <c r="KCQ1250" s="142"/>
      <c r="KCR1250" s="143"/>
      <c r="KCS1250" s="142"/>
      <c r="KCT1250" s="143"/>
      <c r="KCU1250" s="142"/>
      <c r="KCV1250" s="143"/>
      <c r="KCW1250" s="142"/>
      <c r="KCX1250" s="143"/>
      <c r="KCY1250" s="142"/>
      <c r="KCZ1250" s="143"/>
      <c r="KDA1250" s="142"/>
      <c r="KDB1250" s="143"/>
      <c r="KDC1250" s="142"/>
      <c r="KDD1250" s="143"/>
      <c r="KDE1250" s="142"/>
      <c r="KDF1250" s="143"/>
      <c r="KDG1250" s="142"/>
      <c r="KDH1250" s="143"/>
      <c r="KDI1250" s="142"/>
      <c r="KDJ1250" s="143"/>
      <c r="KDK1250" s="142"/>
      <c r="KDL1250" s="143"/>
      <c r="KDM1250" s="142"/>
      <c r="KDN1250" s="143"/>
      <c r="KDO1250" s="142"/>
      <c r="KDP1250" s="143"/>
      <c r="KDQ1250" s="142"/>
      <c r="KDR1250" s="143"/>
      <c r="KDS1250" s="142"/>
      <c r="KDT1250" s="143"/>
      <c r="KDU1250" s="142"/>
      <c r="KDV1250" s="143"/>
      <c r="KDW1250" s="142"/>
      <c r="KDX1250" s="143"/>
      <c r="KDY1250" s="142"/>
      <c r="KDZ1250" s="143"/>
      <c r="KEA1250" s="142"/>
      <c r="KEB1250" s="143"/>
      <c r="KEC1250" s="142"/>
      <c r="KED1250" s="143"/>
      <c r="KEE1250" s="142"/>
      <c r="KEF1250" s="143"/>
      <c r="KEG1250" s="142"/>
      <c r="KEH1250" s="143"/>
      <c r="KEI1250" s="142"/>
      <c r="KEJ1250" s="143"/>
      <c r="KEK1250" s="142"/>
      <c r="KEL1250" s="143"/>
      <c r="KEM1250" s="142"/>
      <c r="KEN1250" s="143"/>
      <c r="KEO1250" s="142"/>
      <c r="KEP1250" s="143"/>
      <c r="KEQ1250" s="142"/>
      <c r="KER1250" s="143"/>
      <c r="KES1250" s="142"/>
      <c r="KET1250" s="143"/>
      <c r="KEU1250" s="142"/>
      <c r="KEV1250" s="143"/>
      <c r="KEW1250" s="142"/>
      <c r="KEX1250" s="143"/>
      <c r="KEY1250" s="142"/>
      <c r="KEZ1250" s="143"/>
      <c r="KFA1250" s="142"/>
      <c r="KFB1250" s="143"/>
      <c r="KFC1250" s="142"/>
      <c r="KFD1250" s="143"/>
      <c r="KFE1250" s="142"/>
      <c r="KFF1250" s="143"/>
      <c r="KFG1250" s="142"/>
      <c r="KFH1250" s="143"/>
      <c r="KFI1250" s="142"/>
      <c r="KFJ1250" s="143"/>
      <c r="KFK1250" s="142"/>
      <c r="KFL1250" s="143"/>
      <c r="KFM1250" s="142"/>
      <c r="KFN1250" s="143"/>
      <c r="KFO1250" s="142"/>
      <c r="KFP1250" s="143"/>
      <c r="KFQ1250" s="142"/>
      <c r="KFR1250" s="143"/>
      <c r="KFS1250" s="142"/>
      <c r="KFT1250" s="143"/>
      <c r="KFU1250" s="142"/>
      <c r="KFV1250" s="143"/>
      <c r="KFW1250" s="142"/>
      <c r="KFX1250" s="143"/>
      <c r="KFY1250" s="142"/>
      <c r="KFZ1250" s="143"/>
      <c r="KGA1250" s="142"/>
      <c r="KGB1250" s="143"/>
      <c r="KGC1250" s="142"/>
      <c r="KGD1250" s="143"/>
      <c r="KGE1250" s="142"/>
      <c r="KGF1250" s="143"/>
      <c r="KGG1250" s="142"/>
      <c r="KGH1250" s="143"/>
      <c r="KGI1250" s="142"/>
      <c r="KGJ1250" s="143"/>
      <c r="KGK1250" s="142"/>
      <c r="KGL1250" s="143"/>
      <c r="KGM1250" s="142"/>
      <c r="KGN1250" s="143"/>
      <c r="KGO1250" s="142"/>
      <c r="KGP1250" s="143"/>
      <c r="KGQ1250" s="142"/>
      <c r="KGR1250" s="143"/>
      <c r="KGS1250" s="142"/>
      <c r="KGT1250" s="143"/>
      <c r="KGU1250" s="142"/>
      <c r="KGV1250" s="143"/>
      <c r="KGW1250" s="142"/>
      <c r="KGX1250" s="143"/>
      <c r="KGY1250" s="142"/>
      <c r="KGZ1250" s="143"/>
      <c r="KHA1250" s="142"/>
      <c r="KHB1250" s="143"/>
      <c r="KHC1250" s="142"/>
      <c r="KHD1250" s="143"/>
      <c r="KHE1250" s="142"/>
      <c r="KHF1250" s="143"/>
      <c r="KHG1250" s="142"/>
      <c r="KHH1250" s="143"/>
      <c r="KHI1250" s="142"/>
      <c r="KHJ1250" s="143"/>
      <c r="KHK1250" s="142"/>
      <c r="KHL1250" s="143"/>
      <c r="KHM1250" s="142"/>
      <c r="KHN1250" s="143"/>
      <c r="KHO1250" s="142"/>
      <c r="KHP1250" s="143"/>
      <c r="KHQ1250" s="142"/>
      <c r="KHR1250" s="143"/>
      <c r="KHS1250" s="142"/>
      <c r="KHT1250" s="143"/>
      <c r="KHU1250" s="142"/>
      <c r="KHV1250" s="143"/>
      <c r="KHW1250" s="142"/>
      <c r="KHX1250" s="143"/>
      <c r="KHY1250" s="142"/>
      <c r="KHZ1250" s="143"/>
      <c r="KIA1250" s="142"/>
      <c r="KIB1250" s="143"/>
      <c r="KIC1250" s="142"/>
      <c r="KID1250" s="143"/>
      <c r="KIE1250" s="142"/>
      <c r="KIF1250" s="143"/>
      <c r="KIG1250" s="142"/>
      <c r="KIH1250" s="143"/>
      <c r="KII1250" s="142"/>
      <c r="KIJ1250" s="143"/>
      <c r="KIK1250" s="142"/>
      <c r="KIL1250" s="143"/>
      <c r="KIM1250" s="142"/>
      <c r="KIN1250" s="143"/>
      <c r="KIO1250" s="142"/>
      <c r="KIP1250" s="143"/>
      <c r="KIQ1250" s="142"/>
      <c r="KIR1250" s="143"/>
      <c r="KIS1250" s="142"/>
      <c r="KIT1250" s="143"/>
      <c r="KIU1250" s="142"/>
      <c r="KIV1250" s="143"/>
      <c r="KIW1250" s="142"/>
      <c r="KIX1250" s="143"/>
      <c r="KIY1250" s="142"/>
      <c r="KIZ1250" s="143"/>
      <c r="KJA1250" s="142"/>
      <c r="KJB1250" s="143"/>
      <c r="KJC1250" s="142"/>
      <c r="KJD1250" s="143"/>
      <c r="KJE1250" s="142"/>
      <c r="KJF1250" s="143"/>
      <c r="KJG1250" s="142"/>
      <c r="KJH1250" s="143"/>
      <c r="KJI1250" s="142"/>
      <c r="KJJ1250" s="143"/>
      <c r="KJK1250" s="142"/>
      <c r="KJL1250" s="143"/>
      <c r="KJM1250" s="142"/>
      <c r="KJN1250" s="143"/>
      <c r="KJO1250" s="142"/>
      <c r="KJP1250" s="143"/>
      <c r="KJQ1250" s="142"/>
      <c r="KJR1250" s="143"/>
      <c r="KJS1250" s="142"/>
      <c r="KJT1250" s="143"/>
      <c r="KJU1250" s="142"/>
      <c r="KJV1250" s="143"/>
      <c r="KJW1250" s="142"/>
      <c r="KJX1250" s="143"/>
      <c r="KJY1250" s="142"/>
      <c r="KJZ1250" s="143"/>
      <c r="KKA1250" s="142"/>
      <c r="KKB1250" s="143"/>
      <c r="KKC1250" s="142"/>
      <c r="KKD1250" s="143"/>
      <c r="KKE1250" s="142"/>
      <c r="KKF1250" s="143"/>
      <c r="KKG1250" s="142"/>
      <c r="KKH1250" s="143"/>
      <c r="KKI1250" s="142"/>
      <c r="KKJ1250" s="143"/>
      <c r="KKK1250" s="142"/>
      <c r="KKL1250" s="143"/>
      <c r="KKM1250" s="142"/>
      <c r="KKN1250" s="143"/>
      <c r="KKO1250" s="142"/>
      <c r="KKP1250" s="143"/>
      <c r="KKQ1250" s="142"/>
      <c r="KKR1250" s="143"/>
      <c r="KKS1250" s="142"/>
      <c r="KKT1250" s="143"/>
      <c r="KKU1250" s="142"/>
      <c r="KKV1250" s="143"/>
      <c r="KKW1250" s="142"/>
      <c r="KKX1250" s="143"/>
      <c r="KKY1250" s="142"/>
      <c r="KKZ1250" s="143"/>
      <c r="KLA1250" s="142"/>
      <c r="KLB1250" s="143"/>
      <c r="KLC1250" s="142"/>
      <c r="KLD1250" s="143"/>
      <c r="KLE1250" s="142"/>
      <c r="KLF1250" s="143"/>
      <c r="KLG1250" s="142"/>
      <c r="KLH1250" s="143"/>
      <c r="KLI1250" s="142"/>
      <c r="KLJ1250" s="143"/>
      <c r="KLK1250" s="142"/>
      <c r="KLL1250" s="143"/>
      <c r="KLM1250" s="142"/>
      <c r="KLN1250" s="143"/>
      <c r="KLO1250" s="142"/>
      <c r="KLP1250" s="143"/>
      <c r="KLQ1250" s="142"/>
      <c r="KLR1250" s="143"/>
      <c r="KLS1250" s="142"/>
      <c r="KLT1250" s="143"/>
      <c r="KLU1250" s="142"/>
      <c r="KLV1250" s="143"/>
      <c r="KLW1250" s="142"/>
      <c r="KLX1250" s="143"/>
      <c r="KLY1250" s="142"/>
      <c r="KLZ1250" s="143"/>
      <c r="KMA1250" s="142"/>
      <c r="KMB1250" s="143"/>
      <c r="KMC1250" s="142"/>
      <c r="KMD1250" s="143"/>
      <c r="KME1250" s="142"/>
      <c r="KMF1250" s="143"/>
      <c r="KMG1250" s="142"/>
      <c r="KMH1250" s="143"/>
      <c r="KMI1250" s="142"/>
      <c r="KMJ1250" s="143"/>
      <c r="KMK1250" s="142"/>
      <c r="KML1250" s="143"/>
      <c r="KMM1250" s="142"/>
      <c r="KMN1250" s="143"/>
      <c r="KMO1250" s="142"/>
      <c r="KMP1250" s="143"/>
      <c r="KMQ1250" s="142"/>
      <c r="KMR1250" s="143"/>
      <c r="KMS1250" s="142"/>
      <c r="KMT1250" s="143"/>
      <c r="KMU1250" s="142"/>
      <c r="KMV1250" s="143"/>
      <c r="KMW1250" s="142"/>
      <c r="KMX1250" s="143"/>
      <c r="KMY1250" s="142"/>
      <c r="KMZ1250" s="143"/>
      <c r="KNA1250" s="142"/>
      <c r="KNB1250" s="143"/>
      <c r="KNC1250" s="142"/>
      <c r="KND1250" s="143"/>
      <c r="KNE1250" s="142"/>
      <c r="KNF1250" s="143"/>
      <c r="KNG1250" s="142"/>
      <c r="KNH1250" s="143"/>
      <c r="KNI1250" s="142"/>
      <c r="KNJ1250" s="143"/>
      <c r="KNK1250" s="142"/>
      <c r="KNL1250" s="143"/>
      <c r="KNM1250" s="142"/>
      <c r="KNN1250" s="143"/>
      <c r="KNO1250" s="142"/>
      <c r="KNP1250" s="143"/>
      <c r="KNQ1250" s="142"/>
      <c r="KNR1250" s="143"/>
      <c r="KNS1250" s="142"/>
      <c r="KNT1250" s="143"/>
      <c r="KNU1250" s="142"/>
      <c r="KNV1250" s="143"/>
      <c r="KNW1250" s="142"/>
      <c r="KNX1250" s="143"/>
      <c r="KNY1250" s="142"/>
      <c r="KNZ1250" s="143"/>
      <c r="KOA1250" s="142"/>
      <c r="KOB1250" s="143"/>
      <c r="KOC1250" s="142"/>
      <c r="KOD1250" s="143"/>
      <c r="KOE1250" s="142"/>
      <c r="KOF1250" s="143"/>
      <c r="KOG1250" s="142"/>
      <c r="KOH1250" s="143"/>
      <c r="KOI1250" s="142"/>
      <c r="KOJ1250" s="143"/>
      <c r="KOK1250" s="142"/>
      <c r="KOL1250" s="143"/>
      <c r="KOM1250" s="142"/>
      <c r="KON1250" s="143"/>
      <c r="KOO1250" s="142"/>
      <c r="KOP1250" s="143"/>
      <c r="KOQ1250" s="142"/>
      <c r="KOR1250" s="143"/>
      <c r="KOS1250" s="142"/>
      <c r="KOT1250" s="143"/>
      <c r="KOU1250" s="142"/>
      <c r="KOV1250" s="143"/>
      <c r="KOW1250" s="142"/>
      <c r="KOX1250" s="143"/>
      <c r="KOY1250" s="142"/>
      <c r="KOZ1250" s="143"/>
      <c r="KPA1250" s="142"/>
      <c r="KPB1250" s="143"/>
      <c r="KPC1250" s="142"/>
      <c r="KPD1250" s="143"/>
      <c r="KPE1250" s="142"/>
      <c r="KPF1250" s="143"/>
      <c r="KPG1250" s="142"/>
      <c r="KPH1250" s="143"/>
      <c r="KPI1250" s="142"/>
      <c r="KPJ1250" s="143"/>
      <c r="KPK1250" s="142"/>
      <c r="KPL1250" s="143"/>
      <c r="KPM1250" s="142"/>
      <c r="KPN1250" s="143"/>
      <c r="KPO1250" s="142"/>
      <c r="KPP1250" s="143"/>
      <c r="KPQ1250" s="142"/>
      <c r="KPR1250" s="143"/>
      <c r="KPS1250" s="142"/>
      <c r="KPT1250" s="143"/>
      <c r="KPU1250" s="142"/>
      <c r="KPV1250" s="143"/>
      <c r="KPW1250" s="142"/>
      <c r="KPX1250" s="143"/>
      <c r="KPY1250" s="142"/>
      <c r="KPZ1250" s="143"/>
      <c r="KQA1250" s="142"/>
      <c r="KQB1250" s="143"/>
      <c r="KQC1250" s="142"/>
      <c r="KQD1250" s="143"/>
      <c r="KQE1250" s="142"/>
      <c r="KQF1250" s="143"/>
      <c r="KQG1250" s="142"/>
      <c r="KQH1250" s="143"/>
      <c r="KQI1250" s="142"/>
      <c r="KQJ1250" s="143"/>
      <c r="KQK1250" s="142"/>
      <c r="KQL1250" s="143"/>
      <c r="KQM1250" s="142"/>
      <c r="KQN1250" s="143"/>
      <c r="KQO1250" s="142"/>
      <c r="KQP1250" s="143"/>
      <c r="KQQ1250" s="142"/>
      <c r="KQR1250" s="143"/>
      <c r="KQS1250" s="142"/>
      <c r="KQT1250" s="143"/>
      <c r="KQU1250" s="142"/>
      <c r="KQV1250" s="143"/>
      <c r="KQW1250" s="142"/>
      <c r="KQX1250" s="143"/>
      <c r="KQY1250" s="142"/>
      <c r="KQZ1250" s="143"/>
      <c r="KRA1250" s="142"/>
      <c r="KRB1250" s="143"/>
      <c r="KRC1250" s="142"/>
      <c r="KRD1250" s="143"/>
      <c r="KRE1250" s="142"/>
      <c r="KRF1250" s="143"/>
      <c r="KRG1250" s="142"/>
      <c r="KRH1250" s="143"/>
      <c r="KRI1250" s="142"/>
      <c r="KRJ1250" s="143"/>
      <c r="KRK1250" s="142"/>
      <c r="KRL1250" s="143"/>
      <c r="KRM1250" s="142"/>
      <c r="KRN1250" s="143"/>
      <c r="KRO1250" s="142"/>
      <c r="KRP1250" s="143"/>
      <c r="KRQ1250" s="142"/>
      <c r="KRR1250" s="143"/>
      <c r="KRS1250" s="142"/>
      <c r="KRT1250" s="143"/>
      <c r="KRU1250" s="142"/>
      <c r="KRV1250" s="143"/>
      <c r="KRW1250" s="142"/>
      <c r="KRX1250" s="143"/>
      <c r="KRY1250" s="142"/>
      <c r="KRZ1250" s="143"/>
      <c r="KSA1250" s="142"/>
      <c r="KSB1250" s="143"/>
      <c r="KSC1250" s="142"/>
      <c r="KSD1250" s="143"/>
      <c r="KSE1250" s="142"/>
      <c r="KSF1250" s="143"/>
      <c r="KSG1250" s="142"/>
      <c r="KSH1250" s="143"/>
      <c r="KSI1250" s="142"/>
      <c r="KSJ1250" s="143"/>
      <c r="KSK1250" s="142"/>
      <c r="KSL1250" s="143"/>
      <c r="KSM1250" s="142"/>
      <c r="KSN1250" s="143"/>
      <c r="KSO1250" s="142"/>
      <c r="KSP1250" s="143"/>
      <c r="KSQ1250" s="142"/>
      <c r="KSR1250" s="143"/>
      <c r="KSS1250" s="142"/>
      <c r="KST1250" s="143"/>
      <c r="KSU1250" s="142"/>
      <c r="KSV1250" s="143"/>
      <c r="KSW1250" s="142"/>
      <c r="KSX1250" s="143"/>
      <c r="KSY1250" s="142"/>
      <c r="KSZ1250" s="143"/>
      <c r="KTA1250" s="142"/>
      <c r="KTB1250" s="143"/>
      <c r="KTC1250" s="142"/>
      <c r="KTD1250" s="143"/>
      <c r="KTE1250" s="142"/>
      <c r="KTF1250" s="143"/>
      <c r="KTG1250" s="142"/>
      <c r="KTH1250" s="143"/>
      <c r="KTI1250" s="142"/>
      <c r="KTJ1250" s="143"/>
      <c r="KTK1250" s="142"/>
      <c r="KTL1250" s="143"/>
      <c r="KTM1250" s="142"/>
      <c r="KTN1250" s="143"/>
      <c r="KTO1250" s="142"/>
      <c r="KTP1250" s="143"/>
      <c r="KTQ1250" s="142"/>
      <c r="KTR1250" s="143"/>
      <c r="KTS1250" s="142"/>
      <c r="KTT1250" s="143"/>
      <c r="KTU1250" s="142"/>
      <c r="KTV1250" s="143"/>
      <c r="KTW1250" s="142"/>
      <c r="KTX1250" s="143"/>
      <c r="KTY1250" s="142"/>
      <c r="KTZ1250" s="143"/>
      <c r="KUA1250" s="142"/>
      <c r="KUB1250" s="143"/>
      <c r="KUC1250" s="142"/>
      <c r="KUD1250" s="143"/>
      <c r="KUE1250" s="142"/>
      <c r="KUF1250" s="143"/>
      <c r="KUG1250" s="142"/>
      <c r="KUH1250" s="143"/>
      <c r="KUI1250" s="142"/>
      <c r="KUJ1250" s="143"/>
      <c r="KUK1250" s="142"/>
      <c r="KUL1250" s="143"/>
      <c r="KUM1250" s="142"/>
      <c r="KUN1250" s="143"/>
      <c r="KUO1250" s="142"/>
      <c r="KUP1250" s="143"/>
      <c r="KUQ1250" s="142"/>
      <c r="KUR1250" s="143"/>
      <c r="KUS1250" s="142"/>
      <c r="KUT1250" s="143"/>
      <c r="KUU1250" s="142"/>
      <c r="KUV1250" s="143"/>
      <c r="KUW1250" s="142"/>
      <c r="KUX1250" s="143"/>
      <c r="KUY1250" s="142"/>
      <c r="KUZ1250" s="143"/>
      <c r="KVA1250" s="142"/>
      <c r="KVB1250" s="143"/>
      <c r="KVC1250" s="142"/>
      <c r="KVD1250" s="143"/>
      <c r="KVE1250" s="142"/>
      <c r="KVF1250" s="143"/>
      <c r="KVG1250" s="142"/>
      <c r="KVH1250" s="143"/>
      <c r="KVI1250" s="142"/>
      <c r="KVJ1250" s="143"/>
      <c r="KVK1250" s="142"/>
      <c r="KVL1250" s="143"/>
      <c r="KVM1250" s="142"/>
      <c r="KVN1250" s="143"/>
      <c r="KVO1250" s="142"/>
      <c r="KVP1250" s="143"/>
      <c r="KVQ1250" s="142"/>
      <c r="KVR1250" s="143"/>
      <c r="KVS1250" s="142"/>
      <c r="KVT1250" s="143"/>
      <c r="KVU1250" s="142"/>
      <c r="KVV1250" s="143"/>
      <c r="KVW1250" s="142"/>
      <c r="KVX1250" s="143"/>
      <c r="KVY1250" s="142"/>
      <c r="KVZ1250" s="143"/>
      <c r="KWA1250" s="142"/>
      <c r="KWB1250" s="143"/>
      <c r="KWC1250" s="142"/>
      <c r="KWD1250" s="143"/>
      <c r="KWE1250" s="142"/>
      <c r="KWF1250" s="143"/>
      <c r="KWG1250" s="142"/>
      <c r="KWH1250" s="143"/>
      <c r="KWI1250" s="142"/>
      <c r="KWJ1250" s="143"/>
      <c r="KWK1250" s="142"/>
      <c r="KWL1250" s="143"/>
      <c r="KWM1250" s="142"/>
      <c r="KWN1250" s="143"/>
      <c r="KWO1250" s="142"/>
      <c r="KWP1250" s="143"/>
      <c r="KWQ1250" s="142"/>
      <c r="KWR1250" s="143"/>
      <c r="KWS1250" s="142"/>
      <c r="KWT1250" s="143"/>
      <c r="KWU1250" s="142"/>
      <c r="KWV1250" s="143"/>
      <c r="KWW1250" s="142"/>
      <c r="KWX1250" s="143"/>
      <c r="KWY1250" s="142"/>
      <c r="KWZ1250" s="143"/>
      <c r="KXA1250" s="142"/>
      <c r="KXB1250" s="143"/>
      <c r="KXC1250" s="142"/>
      <c r="KXD1250" s="143"/>
      <c r="KXE1250" s="142"/>
      <c r="KXF1250" s="143"/>
      <c r="KXG1250" s="142"/>
      <c r="KXH1250" s="143"/>
      <c r="KXI1250" s="142"/>
      <c r="KXJ1250" s="143"/>
      <c r="KXK1250" s="142"/>
      <c r="KXL1250" s="143"/>
      <c r="KXM1250" s="142"/>
      <c r="KXN1250" s="143"/>
      <c r="KXO1250" s="142"/>
      <c r="KXP1250" s="143"/>
      <c r="KXQ1250" s="142"/>
      <c r="KXR1250" s="143"/>
      <c r="KXS1250" s="142"/>
      <c r="KXT1250" s="143"/>
      <c r="KXU1250" s="142"/>
      <c r="KXV1250" s="143"/>
      <c r="KXW1250" s="142"/>
      <c r="KXX1250" s="143"/>
      <c r="KXY1250" s="142"/>
      <c r="KXZ1250" s="143"/>
      <c r="KYA1250" s="142"/>
      <c r="KYB1250" s="143"/>
      <c r="KYC1250" s="142"/>
      <c r="KYD1250" s="143"/>
      <c r="KYE1250" s="142"/>
      <c r="KYF1250" s="143"/>
      <c r="KYG1250" s="142"/>
      <c r="KYH1250" s="143"/>
      <c r="KYI1250" s="142"/>
      <c r="KYJ1250" s="143"/>
      <c r="KYK1250" s="142"/>
      <c r="KYL1250" s="143"/>
      <c r="KYM1250" s="142"/>
      <c r="KYN1250" s="143"/>
      <c r="KYO1250" s="142"/>
      <c r="KYP1250" s="143"/>
      <c r="KYQ1250" s="142"/>
      <c r="KYR1250" s="143"/>
      <c r="KYS1250" s="142"/>
      <c r="KYT1250" s="143"/>
      <c r="KYU1250" s="142"/>
      <c r="KYV1250" s="143"/>
      <c r="KYW1250" s="142"/>
      <c r="KYX1250" s="143"/>
      <c r="KYY1250" s="142"/>
      <c r="KYZ1250" s="143"/>
      <c r="KZA1250" s="142"/>
      <c r="KZB1250" s="143"/>
      <c r="KZC1250" s="142"/>
      <c r="KZD1250" s="143"/>
      <c r="KZE1250" s="142"/>
      <c r="KZF1250" s="143"/>
      <c r="KZG1250" s="142"/>
      <c r="KZH1250" s="143"/>
      <c r="KZI1250" s="142"/>
      <c r="KZJ1250" s="143"/>
      <c r="KZK1250" s="142"/>
      <c r="KZL1250" s="143"/>
      <c r="KZM1250" s="142"/>
      <c r="KZN1250" s="143"/>
      <c r="KZO1250" s="142"/>
      <c r="KZP1250" s="143"/>
      <c r="KZQ1250" s="142"/>
      <c r="KZR1250" s="143"/>
      <c r="KZS1250" s="142"/>
      <c r="KZT1250" s="143"/>
      <c r="KZU1250" s="142"/>
      <c r="KZV1250" s="143"/>
      <c r="KZW1250" s="142"/>
      <c r="KZX1250" s="143"/>
      <c r="KZY1250" s="142"/>
      <c r="KZZ1250" s="143"/>
      <c r="LAA1250" s="142"/>
      <c r="LAB1250" s="143"/>
      <c r="LAC1250" s="142"/>
      <c r="LAD1250" s="143"/>
      <c r="LAE1250" s="142"/>
      <c r="LAF1250" s="143"/>
      <c r="LAG1250" s="142"/>
      <c r="LAH1250" s="143"/>
      <c r="LAI1250" s="142"/>
      <c r="LAJ1250" s="143"/>
      <c r="LAK1250" s="142"/>
      <c r="LAL1250" s="143"/>
      <c r="LAM1250" s="142"/>
      <c r="LAN1250" s="143"/>
      <c r="LAO1250" s="142"/>
      <c r="LAP1250" s="143"/>
      <c r="LAQ1250" s="142"/>
      <c r="LAR1250" s="143"/>
      <c r="LAS1250" s="142"/>
      <c r="LAT1250" s="143"/>
      <c r="LAU1250" s="142"/>
      <c r="LAV1250" s="143"/>
      <c r="LAW1250" s="142"/>
      <c r="LAX1250" s="143"/>
      <c r="LAY1250" s="142"/>
      <c r="LAZ1250" s="143"/>
      <c r="LBA1250" s="142"/>
      <c r="LBB1250" s="143"/>
      <c r="LBC1250" s="142"/>
      <c r="LBD1250" s="143"/>
      <c r="LBE1250" s="142"/>
      <c r="LBF1250" s="143"/>
      <c r="LBG1250" s="142"/>
      <c r="LBH1250" s="143"/>
      <c r="LBI1250" s="142"/>
      <c r="LBJ1250" s="143"/>
      <c r="LBK1250" s="142"/>
      <c r="LBL1250" s="143"/>
      <c r="LBM1250" s="142"/>
      <c r="LBN1250" s="143"/>
      <c r="LBO1250" s="142"/>
      <c r="LBP1250" s="143"/>
      <c r="LBQ1250" s="142"/>
      <c r="LBR1250" s="143"/>
      <c r="LBS1250" s="142"/>
      <c r="LBT1250" s="143"/>
      <c r="LBU1250" s="142"/>
      <c r="LBV1250" s="143"/>
      <c r="LBW1250" s="142"/>
      <c r="LBX1250" s="143"/>
      <c r="LBY1250" s="142"/>
      <c r="LBZ1250" s="143"/>
      <c r="LCA1250" s="142"/>
      <c r="LCB1250" s="143"/>
      <c r="LCC1250" s="142"/>
      <c r="LCD1250" s="143"/>
      <c r="LCE1250" s="142"/>
      <c r="LCF1250" s="143"/>
      <c r="LCG1250" s="142"/>
      <c r="LCH1250" s="143"/>
      <c r="LCI1250" s="142"/>
      <c r="LCJ1250" s="143"/>
      <c r="LCK1250" s="142"/>
      <c r="LCL1250" s="143"/>
      <c r="LCM1250" s="142"/>
      <c r="LCN1250" s="143"/>
      <c r="LCO1250" s="142"/>
      <c r="LCP1250" s="143"/>
      <c r="LCQ1250" s="142"/>
      <c r="LCR1250" s="143"/>
      <c r="LCS1250" s="142"/>
      <c r="LCT1250" s="143"/>
      <c r="LCU1250" s="142"/>
      <c r="LCV1250" s="143"/>
      <c r="LCW1250" s="142"/>
      <c r="LCX1250" s="143"/>
      <c r="LCY1250" s="142"/>
      <c r="LCZ1250" s="143"/>
      <c r="LDA1250" s="142"/>
      <c r="LDB1250" s="143"/>
      <c r="LDC1250" s="142"/>
      <c r="LDD1250" s="143"/>
      <c r="LDE1250" s="142"/>
      <c r="LDF1250" s="143"/>
      <c r="LDG1250" s="142"/>
      <c r="LDH1250" s="143"/>
      <c r="LDI1250" s="142"/>
      <c r="LDJ1250" s="143"/>
      <c r="LDK1250" s="142"/>
      <c r="LDL1250" s="143"/>
      <c r="LDM1250" s="142"/>
      <c r="LDN1250" s="143"/>
      <c r="LDO1250" s="142"/>
      <c r="LDP1250" s="143"/>
      <c r="LDQ1250" s="142"/>
      <c r="LDR1250" s="143"/>
      <c r="LDS1250" s="142"/>
      <c r="LDT1250" s="143"/>
      <c r="LDU1250" s="142"/>
      <c r="LDV1250" s="143"/>
      <c r="LDW1250" s="142"/>
      <c r="LDX1250" s="143"/>
      <c r="LDY1250" s="142"/>
      <c r="LDZ1250" s="143"/>
      <c r="LEA1250" s="142"/>
      <c r="LEB1250" s="143"/>
      <c r="LEC1250" s="142"/>
      <c r="LED1250" s="143"/>
      <c r="LEE1250" s="142"/>
      <c r="LEF1250" s="143"/>
      <c r="LEG1250" s="142"/>
      <c r="LEH1250" s="143"/>
      <c r="LEI1250" s="142"/>
      <c r="LEJ1250" s="143"/>
      <c r="LEK1250" s="142"/>
      <c r="LEL1250" s="143"/>
      <c r="LEM1250" s="142"/>
      <c r="LEN1250" s="143"/>
      <c r="LEO1250" s="142"/>
      <c r="LEP1250" s="143"/>
      <c r="LEQ1250" s="142"/>
      <c r="LER1250" s="143"/>
      <c r="LES1250" s="142"/>
      <c r="LET1250" s="143"/>
      <c r="LEU1250" s="142"/>
      <c r="LEV1250" s="143"/>
      <c r="LEW1250" s="142"/>
      <c r="LEX1250" s="143"/>
      <c r="LEY1250" s="142"/>
      <c r="LEZ1250" s="143"/>
      <c r="LFA1250" s="142"/>
      <c r="LFB1250" s="143"/>
      <c r="LFC1250" s="142"/>
      <c r="LFD1250" s="143"/>
      <c r="LFE1250" s="142"/>
      <c r="LFF1250" s="143"/>
      <c r="LFG1250" s="142"/>
      <c r="LFH1250" s="143"/>
      <c r="LFI1250" s="142"/>
      <c r="LFJ1250" s="143"/>
      <c r="LFK1250" s="142"/>
      <c r="LFL1250" s="143"/>
      <c r="LFM1250" s="142"/>
      <c r="LFN1250" s="143"/>
      <c r="LFO1250" s="142"/>
      <c r="LFP1250" s="143"/>
      <c r="LFQ1250" s="142"/>
      <c r="LFR1250" s="143"/>
      <c r="LFS1250" s="142"/>
      <c r="LFT1250" s="143"/>
      <c r="LFU1250" s="142"/>
      <c r="LFV1250" s="143"/>
      <c r="LFW1250" s="142"/>
      <c r="LFX1250" s="143"/>
      <c r="LFY1250" s="142"/>
      <c r="LFZ1250" s="143"/>
      <c r="LGA1250" s="142"/>
      <c r="LGB1250" s="143"/>
      <c r="LGC1250" s="142"/>
      <c r="LGD1250" s="143"/>
      <c r="LGE1250" s="142"/>
      <c r="LGF1250" s="143"/>
      <c r="LGG1250" s="142"/>
      <c r="LGH1250" s="143"/>
      <c r="LGI1250" s="142"/>
      <c r="LGJ1250" s="143"/>
      <c r="LGK1250" s="142"/>
      <c r="LGL1250" s="143"/>
      <c r="LGM1250" s="142"/>
      <c r="LGN1250" s="143"/>
      <c r="LGO1250" s="142"/>
      <c r="LGP1250" s="143"/>
      <c r="LGQ1250" s="142"/>
      <c r="LGR1250" s="143"/>
      <c r="LGS1250" s="142"/>
      <c r="LGT1250" s="143"/>
      <c r="LGU1250" s="142"/>
      <c r="LGV1250" s="143"/>
      <c r="LGW1250" s="142"/>
      <c r="LGX1250" s="143"/>
      <c r="LGY1250" s="142"/>
      <c r="LGZ1250" s="143"/>
      <c r="LHA1250" s="142"/>
      <c r="LHB1250" s="143"/>
      <c r="LHC1250" s="142"/>
      <c r="LHD1250" s="143"/>
      <c r="LHE1250" s="142"/>
      <c r="LHF1250" s="143"/>
      <c r="LHG1250" s="142"/>
      <c r="LHH1250" s="143"/>
      <c r="LHI1250" s="142"/>
      <c r="LHJ1250" s="143"/>
      <c r="LHK1250" s="142"/>
      <c r="LHL1250" s="143"/>
      <c r="LHM1250" s="142"/>
      <c r="LHN1250" s="143"/>
      <c r="LHO1250" s="142"/>
      <c r="LHP1250" s="143"/>
      <c r="LHQ1250" s="142"/>
      <c r="LHR1250" s="143"/>
      <c r="LHS1250" s="142"/>
      <c r="LHT1250" s="143"/>
      <c r="LHU1250" s="142"/>
      <c r="LHV1250" s="143"/>
      <c r="LHW1250" s="142"/>
      <c r="LHX1250" s="143"/>
      <c r="LHY1250" s="142"/>
      <c r="LHZ1250" s="143"/>
      <c r="LIA1250" s="142"/>
      <c r="LIB1250" s="143"/>
      <c r="LIC1250" s="142"/>
      <c r="LID1250" s="143"/>
      <c r="LIE1250" s="142"/>
      <c r="LIF1250" s="143"/>
      <c r="LIG1250" s="142"/>
      <c r="LIH1250" s="143"/>
      <c r="LII1250" s="142"/>
      <c r="LIJ1250" s="143"/>
      <c r="LIK1250" s="142"/>
      <c r="LIL1250" s="143"/>
      <c r="LIM1250" s="142"/>
      <c r="LIN1250" s="143"/>
      <c r="LIO1250" s="142"/>
      <c r="LIP1250" s="143"/>
      <c r="LIQ1250" s="142"/>
      <c r="LIR1250" s="143"/>
      <c r="LIS1250" s="142"/>
      <c r="LIT1250" s="143"/>
      <c r="LIU1250" s="142"/>
      <c r="LIV1250" s="143"/>
      <c r="LIW1250" s="142"/>
      <c r="LIX1250" s="143"/>
      <c r="LIY1250" s="142"/>
      <c r="LIZ1250" s="143"/>
      <c r="LJA1250" s="142"/>
      <c r="LJB1250" s="143"/>
      <c r="LJC1250" s="142"/>
      <c r="LJD1250" s="143"/>
      <c r="LJE1250" s="142"/>
      <c r="LJF1250" s="143"/>
      <c r="LJG1250" s="142"/>
      <c r="LJH1250" s="143"/>
      <c r="LJI1250" s="142"/>
      <c r="LJJ1250" s="143"/>
      <c r="LJK1250" s="142"/>
      <c r="LJL1250" s="143"/>
      <c r="LJM1250" s="142"/>
      <c r="LJN1250" s="143"/>
      <c r="LJO1250" s="142"/>
      <c r="LJP1250" s="143"/>
      <c r="LJQ1250" s="142"/>
      <c r="LJR1250" s="143"/>
      <c r="LJS1250" s="142"/>
      <c r="LJT1250" s="143"/>
      <c r="LJU1250" s="142"/>
      <c r="LJV1250" s="143"/>
      <c r="LJW1250" s="142"/>
      <c r="LJX1250" s="143"/>
      <c r="LJY1250" s="142"/>
      <c r="LJZ1250" s="143"/>
      <c r="LKA1250" s="142"/>
      <c r="LKB1250" s="143"/>
      <c r="LKC1250" s="142"/>
      <c r="LKD1250" s="143"/>
      <c r="LKE1250" s="142"/>
      <c r="LKF1250" s="143"/>
      <c r="LKG1250" s="142"/>
      <c r="LKH1250" s="143"/>
      <c r="LKI1250" s="142"/>
      <c r="LKJ1250" s="143"/>
      <c r="LKK1250" s="142"/>
      <c r="LKL1250" s="143"/>
      <c r="LKM1250" s="142"/>
      <c r="LKN1250" s="143"/>
      <c r="LKO1250" s="142"/>
      <c r="LKP1250" s="143"/>
      <c r="LKQ1250" s="142"/>
      <c r="LKR1250" s="143"/>
      <c r="LKS1250" s="142"/>
      <c r="LKT1250" s="143"/>
      <c r="LKU1250" s="142"/>
      <c r="LKV1250" s="143"/>
      <c r="LKW1250" s="142"/>
      <c r="LKX1250" s="143"/>
      <c r="LKY1250" s="142"/>
      <c r="LKZ1250" s="143"/>
      <c r="LLA1250" s="142"/>
      <c r="LLB1250" s="143"/>
      <c r="LLC1250" s="142"/>
      <c r="LLD1250" s="143"/>
      <c r="LLE1250" s="142"/>
      <c r="LLF1250" s="143"/>
      <c r="LLG1250" s="142"/>
      <c r="LLH1250" s="143"/>
      <c r="LLI1250" s="142"/>
      <c r="LLJ1250" s="143"/>
      <c r="LLK1250" s="142"/>
      <c r="LLL1250" s="143"/>
      <c r="LLM1250" s="142"/>
      <c r="LLN1250" s="143"/>
      <c r="LLO1250" s="142"/>
      <c r="LLP1250" s="143"/>
      <c r="LLQ1250" s="142"/>
      <c r="LLR1250" s="143"/>
      <c r="LLS1250" s="142"/>
      <c r="LLT1250" s="143"/>
      <c r="LLU1250" s="142"/>
      <c r="LLV1250" s="143"/>
      <c r="LLW1250" s="142"/>
      <c r="LLX1250" s="143"/>
      <c r="LLY1250" s="142"/>
      <c r="LLZ1250" s="143"/>
      <c r="LMA1250" s="142"/>
      <c r="LMB1250" s="143"/>
      <c r="LMC1250" s="142"/>
      <c r="LMD1250" s="143"/>
      <c r="LME1250" s="142"/>
      <c r="LMF1250" s="143"/>
      <c r="LMG1250" s="142"/>
      <c r="LMH1250" s="143"/>
      <c r="LMI1250" s="142"/>
      <c r="LMJ1250" s="143"/>
      <c r="LMK1250" s="142"/>
      <c r="LML1250" s="143"/>
      <c r="LMM1250" s="142"/>
      <c r="LMN1250" s="143"/>
      <c r="LMO1250" s="142"/>
      <c r="LMP1250" s="143"/>
      <c r="LMQ1250" s="142"/>
      <c r="LMR1250" s="143"/>
      <c r="LMS1250" s="142"/>
      <c r="LMT1250" s="143"/>
      <c r="LMU1250" s="142"/>
      <c r="LMV1250" s="143"/>
      <c r="LMW1250" s="142"/>
      <c r="LMX1250" s="143"/>
      <c r="LMY1250" s="142"/>
      <c r="LMZ1250" s="143"/>
      <c r="LNA1250" s="142"/>
      <c r="LNB1250" s="143"/>
      <c r="LNC1250" s="142"/>
      <c r="LND1250" s="143"/>
      <c r="LNE1250" s="142"/>
      <c r="LNF1250" s="143"/>
      <c r="LNG1250" s="142"/>
      <c r="LNH1250" s="143"/>
      <c r="LNI1250" s="142"/>
      <c r="LNJ1250" s="143"/>
      <c r="LNK1250" s="142"/>
      <c r="LNL1250" s="143"/>
      <c r="LNM1250" s="142"/>
      <c r="LNN1250" s="143"/>
      <c r="LNO1250" s="142"/>
      <c r="LNP1250" s="143"/>
      <c r="LNQ1250" s="142"/>
      <c r="LNR1250" s="143"/>
      <c r="LNS1250" s="142"/>
      <c r="LNT1250" s="143"/>
      <c r="LNU1250" s="142"/>
      <c r="LNV1250" s="143"/>
      <c r="LNW1250" s="142"/>
      <c r="LNX1250" s="143"/>
      <c r="LNY1250" s="142"/>
      <c r="LNZ1250" s="143"/>
      <c r="LOA1250" s="142"/>
      <c r="LOB1250" s="143"/>
      <c r="LOC1250" s="142"/>
      <c r="LOD1250" s="143"/>
      <c r="LOE1250" s="142"/>
      <c r="LOF1250" s="143"/>
      <c r="LOG1250" s="142"/>
      <c r="LOH1250" s="143"/>
      <c r="LOI1250" s="142"/>
      <c r="LOJ1250" s="143"/>
      <c r="LOK1250" s="142"/>
      <c r="LOL1250" s="143"/>
      <c r="LOM1250" s="142"/>
      <c r="LON1250" s="143"/>
      <c r="LOO1250" s="142"/>
      <c r="LOP1250" s="143"/>
      <c r="LOQ1250" s="142"/>
      <c r="LOR1250" s="143"/>
      <c r="LOS1250" s="142"/>
      <c r="LOT1250" s="143"/>
      <c r="LOU1250" s="142"/>
      <c r="LOV1250" s="143"/>
      <c r="LOW1250" s="142"/>
      <c r="LOX1250" s="143"/>
      <c r="LOY1250" s="142"/>
      <c r="LOZ1250" s="143"/>
      <c r="LPA1250" s="142"/>
      <c r="LPB1250" s="143"/>
      <c r="LPC1250" s="142"/>
      <c r="LPD1250" s="143"/>
      <c r="LPE1250" s="142"/>
      <c r="LPF1250" s="143"/>
      <c r="LPG1250" s="142"/>
      <c r="LPH1250" s="143"/>
      <c r="LPI1250" s="142"/>
      <c r="LPJ1250" s="143"/>
      <c r="LPK1250" s="142"/>
      <c r="LPL1250" s="143"/>
      <c r="LPM1250" s="142"/>
      <c r="LPN1250" s="143"/>
      <c r="LPO1250" s="142"/>
      <c r="LPP1250" s="143"/>
      <c r="LPQ1250" s="142"/>
      <c r="LPR1250" s="143"/>
      <c r="LPS1250" s="142"/>
      <c r="LPT1250" s="143"/>
      <c r="LPU1250" s="142"/>
      <c r="LPV1250" s="143"/>
      <c r="LPW1250" s="142"/>
      <c r="LPX1250" s="143"/>
      <c r="LPY1250" s="142"/>
      <c r="LPZ1250" s="143"/>
      <c r="LQA1250" s="142"/>
      <c r="LQB1250" s="143"/>
      <c r="LQC1250" s="142"/>
      <c r="LQD1250" s="143"/>
      <c r="LQE1250" s="142"/>
      <c r="LQF1250" s="143"/>
      <c r="LQG1250" s="142"/>
      <c r="LQH1250" s="143"/>
      <c r="LQI1250" s="142"/>
      <c r="LQJ1250" s="143"/>
      <c r="LQK1250" s="142"/>
      <c r="LQL1250" s="143"/>
      <c r="LQM1250" s="142"/>
      <c r="LQN1250" s="143"/>
      <c r="LQO1250" s="142"/>
      <c r="LQP1250" s="143"/>
      <c r="LQQ1250" s="142"/>
      <c r="LQR1250" s="143"/>
      <c r="LQS1250" s="142"/>
      <c r="LQT1250" s="143"/>
      <c r="LQU1250" s="142"/>
      <c r="LQV1250" s="143"/>
      <c r="LQW1250" s="142"/>
      <c r="LQX1250" s="143"/>
      <c r="LQY1250" s="142"/>
      <c r="LQZ1250" s="143"/>
      <c r="LRA1250" s="142"/>
      <c r="LRB1250" s="143"/>
      <c r="LRC1250" s="142"/>
      <c r="LRD1250" s="143"/>
      <c r="LRE1250" s="142"/>
      <c r="LRF1250" s="143"/>
      <c r="LRG1250" s="142"/>
      <c r="LRH1250" s="143"/>
      <c r="LRI1250" s="142"/>
      <c r="LRJ1250" s="143"/>
      <c r="LRK1250" s="142"/>
      <c r="LRL1250" s="143"/>
      <c r="LRM1250" s="142"/>
      <c r="LRN1250" s="143"/>
      <c r="LRO1250" s="142"/>
      <c r="LRP1250" s="143"/>
      <c r="LRQ1250" s="142"/>
      <c r="LRR1250" s="143"/>
      <c r="LRS1250" s="142"/>
      <c r="LRT1250" s="143"/>
      <c r="LRU1250" s="142"/>
      <c r="LRV1250" s="143"/>
      <c r="LRW1250" s="142"/>
      <c r="LRX1250" s="143"/>
      <c r="LRY1250" s="142"/>
      <c r="LRZ1250" s="143"/>
      <c r="LSA1250" s="142"/>
      <c r="LSB1250" s="143"/>
      <c r="LSC1250" s="142"/>
      <c r="LSD1250" s="143"/>
      <c r="LSE1250" s="142"/>
      <c r="LSF1250" s="143"/>
      <c r="LSG1250" s="142"/>
      <c r="LSH1250" s="143"/>
      <c r="LSI1250" s="142"/>
      <c r="LSJ1250" s="143"/>
      <c r="LSK1250" s="142"/>
      <c r="LSL1250" s="143"/>
      <c r="LSM1250" s="142"/>
      <c r="LSN1250" s="143"/>
      <c r="LSO1250" s="142"/>
      <c r="LSP1250" s="143"/>
      <c r="LSQ1250" s="142"/>
      <c r="LSR1250" s="143"/>
      <c r="LSS1250" s="142"/>
      <c r="LST1250" s="143"/>
      <c r="LSU1250" s="142"/>
      <c r="LSV1250" s="143"/>
      <c r="LSW1250" s="142"/>
      <c r="LSX1250" s="143"/>
      <c r="LSY1250" s="142"/>
      <c r="LSZ1250" s="143"/>
      <c r="LTA1250" s="142"/>
      <c r="LTB1250" s="143"/>
      <c r="LTC1250" s="142"/>
      <c r="LTD1250" s="143"/>
      <c r="LTE1250" s="142"/>
      <c r="LTF1250" s="143"/>
      <c r="LTG1250" s="142"/>
      <c r="LTH1250" s="143"/>
      <c r="LTI1250" s="142"/>
      <c r="LTJ1250" s="143"/>
      <c r="LTK1250" s="142"/>
      <c r="LTL1250" s="143"/>
      <c r="LTM1250" s="142"/>
      <c r="LTN1250" s="143"/>
      <c r="LTO1250" s="142"/>
      <c r="LTP1250" s="143"/>
      <c r="LTQ1250" s="142"/>
      <c r="LTR1250" s="143"/>
      <c r="LTS1250" s="142"/>
      <c r="LTT1250" s="143"/>
      <c r="LTU1250" s="142"/>
      <c r="LTV1250" s="143"/>
      <c r="LTW1250" s="142"/>
      <c r="LTX1250" s="143"/>
      <c r="LTY1250" s="142"/>
      <c r="LTZ1250" s="143"/>
      <c r="LUA1250" s="142"/>
      <c r="LUB1250" s="143"/>
      <c r="LUC1250" s="142"/>
      <c r="LUD1250" s="143"/>
      <c r="LUE1250" s="142"/>
      <c r="LUF1250" s="143"/>
      <c r="LUG1250" s="142"/>
      <c r="LUH1250" s="143"/>
      <c r="LUI1250" s="142"/>
      <c r="LUJ1250" s="143"/>
      <c r="LUK1250" s="142"/>
      <c r="LUL1250" s="143"/>
      <c r="LUM1250" s="142"/>
      <c r="LUN1250" s="143"/>
      <c r="LUO1250" s="142"/>
      <c r="LUP1250" s="143"/>
      <c r="LUQ1250" s="142"/>
      <c r="LUR1250" s="143"/>
      <c r="LUS1250" s="142"/>
      <c r="LUT1250" s="143"/>
      <c r="LUU1250" s="142"/>
      <c r="LUV1250" s="143"/>
      <c r="LUW1250" s="142"/>
      <c r="LUX1250" s="143"/>
      <c r="LUY1250" s="142"/>
      <c r="LUZ1250" s="143"/>
      <c r="LVA1250" s="142"/>
      <c r="LVB1250" s="143"/>
      <c r="LVC1250" s="142"/>
      <c r="LVD1250" s="143"/>
      <c r="LVE1250" s="142"/>
      <c r="LVF1250" s="143"/>
      <c r="LVG1250" s="142"/>
      <c r="LVH1250" s="143"/>
      <c r="LVI1250" s="142"/>
      <c r="LVJ1250" s="143"/>
      <c r="LVK1250" s="142"/>
      <c r="LVL1250" s="143"/>
      <c r="LVM1250" s="142"/>
      <c r="LVN1250" s="143"/>
      <c r="LVO1250" s="142"/>
      <c r="LVP1250" s="143"/>
      <c r="LVQ1250" s="142"/>
      <c r="LVR1250" s="143"/>
      <c r="LVS1250" s="142"/>
      <c r="LVT1250" s="143"/>
      <c r="LVU1250" s="142"/>
      <c r="LVV1250" s="143"/>
      <c r="LVW1250" s="142"/>
      <c r="LVX1250" s="143"/>
      <c r="LVY1250" s="142"/>
      <c r="LVZ1250" s="143"/>
      <c r="LWA1250" s="142"/>
      <c r="LWB1250" s="143"/>
      <c r="LWC1250" s="142"/>
      <c r="LWD1250" s="143"/>
      <c r="LWE1250" s="142"/>
      <c r="LWF1250" s="143"/>
      <c r="LWG1250" s="142"/>
      <c r="LWH1250" s="143"/>
      <c r="LWI1250" s="142"/>
      <c r="LWJ1250" s="143"/>
      <c r="LWK1250" s="142"/>
      <c r="LWL1250" s="143"/>
      <c r="LWM1250" s="142"/>
      <c r="LWN1250" s="143"/>
      <c r="LWO1250" s="142"/>
      <c r="LWP1250" s="143"/>
      <c r="LWQ1250" s="142"/>
      <c r="LWR1250" s="143"/>
      <c r="LWS1250" s="142"/>
      <c r="LWT1250" s="143"/>
      <c r="LWU1250" s="142"/>
      <c r="LWV1250" s="143"/>
      <c r="LWW1250" s="142"/>
      <c r="LWX1250" s="143"/>
      <c r="LWY1250" s="142"/>
      <c r="LWZ1250" s="143"/>
      <c r="LXA1250" s="142"/>
      <c r="LXB1250" s="143"/>
      <c r="LXC1250" s="142"/>
      <c r="LXD1250" s="143"/>
      <c r="LXE1250" s="142"/>
      <c r="LXF1250" s="143"/>
      <c r="LXG1250" s="142"/>
      <c r="LXH1250" s="143"/>
      <c r="LXI1250" s="142"/>
      <c r="LXJ1250" s="143"/>
      <c r="LXK1250" s="142"/>
      <c r="LXL1250" s="143"/>
      <c r="LXM1250" s="142"/>
      <c r="LXN1250" s="143"/>
      <c r="LXO1250" s="142"/>
      <c r="LXP1250" s="143"/>
      <c r="LXQ1250" s="142"/>
      <c r="LXR1250" s="143"/>
      <c r="LXS1250" s="142"/>
      <c r="LXT1250" s="143"/>
      <c r="LXU1250" s="142"/>
      <c r="LXV1250" s="143"/>
      <c r="LXW1250" s="142"/>
      <c r="LXX1250" s="143"/>
      <c r="LXY1250" s="142"/>
      <c r="LXZ1250" s="143"/>
      <c r="LYA1250" s="142"/>
      <c r="LYB1250" s="143"/>
      <c r="LYC1250" s="142"/>
      <c r="LYD1250" s="143"/>
      <c r="LYE1250" s="142"/>
      <c r="LYF1250" s="143"/>
      <c r="LYG1250" s="142"/>
      <c r="LYH1250" s="143"/>
      <c r="LYI1250" s="142"/>
      <c r="LYJ1250" s="143"/>
      <c r="LYK1250" s="142"/>
      <c r="LYL1250" s="143"/>
      <c r="LYM1250" s="142"/>
      <c r="LYN1250" s="143"/>
      <c r="LYO1250" s="142"/>
      <c r="LYP1250" s="143"/>
      <c r="LYQ1250" s="142"/>
      <c r="LYR1250" s="143"/>
      <c r="LYS1250" s="142"/>
      <c r="LYT1250" s="143"/>
      <c r="LYU1250" s="142"/>
      <c r="LYV1250" s="143"/>
      <c r="LYW1250" s="142"/>
      <c r="LYX1250" s="143"/>
      <c r="LYY1250" s="142"/>
      <c r="LYZ1250" s="143"/>
      <c r="LZA1250" s="142"/>
      <c r="LZB1250" s="143"/>
      <c r="LZC1250" s="142"/>
      <c r="LZD1250" s="143"/>
      <c r="LZE1250" s="142"/>
      <c r="LZF1250" s="143"/>
      <c r="LZG1250" s="142"/>
      <c r="LZH1250" s="143"/>
      <c r="LZI1250" s="142"/>
      <c r="LZJ1250" s="143"/>
      <c r="LZK1250" s="142"/>
      <c r="LZL1250" s="143"/>
      <c r="LZM1250" s="142"/>
      <c r="LZN1250" s="143"/>
      <c r="LZO1250" s="142"/>
      <c r="LZP1250" s="143"/>
      <c r="LZQ1250" s="142"/>
      <c r="LZR1250" s="143"/>
      <c r="LZS1250" s="142"/>
      <c r="LZT1250" s="143"/>
      <c r="LZU1250" s="142"/>
      <c r="LZV1250" s="143"/>
      <c r="LZW1250" s="142"/>
      <c r="LZX1250" s="143"/>
      <c r="LZY1250" s="142"/>
      <c r="LZZ1250" s="143"/>
      <c r="MAA1250" s="142"/>
      <c r="MAB1250" s="143"/>
      <c r="MAC1250" s="142"/>
      <c r="MAD1250" s="143"/>
      <c r="MAE1250" s="142"/>
      <c r="MAF1250" s="143"/>
      <c r="MAG1250" s="142"/>
      <c r="MAH1250" s="143"/>
      <c r="MAI1250" s="142"/>
      <c r="MAJ1250" s="143"/>
      <c r="MAK1250" s="142"/>
      <c r="MAL1250" s="143"/>
      <c r="MAM1250" s="142"/>
      <c r="MAN1250" s="143"/>
      <c r="MAO1250" s="142"/>
      <c r="MAP1250" s="143"/>
      <c r="MAQ1250" s="142"/>
      <c r="MAR1250" s="143"/>
      <c r="MAS1250" s="142"/>
      <c r="MAT1250" s="143"/>
      <c r="MAU1250" s="142"/>
      <c r="MAV1250" s="143"/>
      <c r="MAW1250" s="142"/>
      <c r="MAX1250" s="143"/>
      <c r="MAY1250" s="142"/>
      <c r="MAZ1250" s="143"/>
      <c r="MBA1250" s="142"/>
      <c r="MBB1250" s="143"/>
      <c r="MBC1250" s="142"/>
      <c r="MBD1250" s="143"/>
      <c r="MBE1250" s="142"/>
      <c r="MBF1250" s="143"/>
      <c r="MBG1250" s="142"/>
      <c r="MBH1250" s="143"/>
      <c r="MBI1250" s="142"/>
      <c r="MBJ1250" s="143"/>
      <c r="MBK1250" s="142"/>
      <c r="MBL1250" s="143"/>
      <c r="MBM1250" s="142"/>
      <c r="MBN1250" s="143"/>
      <c r="MBO1250" s="142"/>
      <c r="MBP1250" s="143"/>
      <c r="MBQ1250" s="142"/>
      <c r="MBR1250" s="143"/>
      <c r="MBS1250" s="142"/>
      <c r="MBT1250" s="143"/>
      <c r="MBU1250" s="142"/>
      <c r="MBV1250" s="143"/>
      <c r="MBW1250" s="142"/>
      <c r="MBX1250" s="143"/>
      <c r="MBY1250" s="142"/>
      <c r="MBZ1250" s="143"/>
      <c r="MCA1250" s="142"/>
      <c r="MCB1250" s="143"/>
      <c r="MCC1250" s="142"/>
      <c r="MCD1250" s="143"/>
      <c r="MCE1250" s="142"/>
      <c r="MCF1250" s="143"/>
      <c r="MCG1250" s="142"/>
      <c r="MCH1250" s="143"/>
      <c r="MCI1250" s="142"/>
      <c r="MCJ1250" s="143"/>
      <c r="MCK1250" s="142"/>
      <c r="MCL1250" s="143"/>
      <c r="MCM1250" s="142"/>
      <c r="MCN1250" s="143"/>
      <c r="MCO1250" s="142"/>
      <c r="MCP1250" s="143"/>
      <c r="MCQ1250" s="142"/>
      <c r="MCR1250" s="143"/>
      <c r="MCS1250" s="142"/>
      <c r="MCT1250" s="143"/>
      <c r="MCU1250" s="142"/>
      <c r="MCV1250" s="143"/>
      <c r="MCW1250" s="142"/>
      <c r="MCX1250" s="143"/>
      <c r="MCY1250" s="142"/>
      <c r="MCZ1250" s="143"/>
      <c r="MDA1250" s="142"/>
      <c r="MDB1250" s="143"/>
      <c r="MDC1250" s="142"/>
      <c r="MDD1250" s="143"/>
      <c r="MDE1250" s="142"/>
      <c r="MDF1250" s="143"/>
      <c r="MDG1250" s="142"/>
      <c r="MDH1250" s="143"/>
      <c r="MDI1250" s="142"/>
      <c r="MDJ1250" s="143"/>
      <c r="MDK1250" s="142"/>
      <c r="MDL1250" s="143"/>
      <c r="MDM1250" s="142"/>
      <c r="MDN1250" s="143"/>
      <c r="MDO1250" s="142"/>
      <c r="MDP1250" s="143"/>
      <c r="MDQ1250" s="142"/>
      <c r="MDR1250" s="143"/>
      <c r="MDS1250" s="142"/>
      <c r="MDT1250" s="143"/>
      <c r="MDU1250" s="142"/>
      <c r="MDV1250" s="143"/>
      <c r="MDW1250" s="142"/>
      <c r="MDX1250" s="143"/>
      <c r="MDY1250" s="142"/>
      <c r="MDZ1250" s="143"/>
      <c r="MEA1250" s="142"/>
      <c r="MEB1250" s="143"/>
      <c r="MEC1250" s="142"/>
      <c r="MED1250" s="143"/>
      <c r="MEE1250" s="142"/>
      <c r="MEF1250" s="143"/>
      <c r="MEG1250" s="142"/>
      <c r="MEH1250" s="143"/>
      <c r="MEI1250" s="142"/>
      <c r="MEJ1250" s="143"/>
      <c r="MEK1250" s="142"/>
      <c r="MEL1250" s="143"/>
      <c r="MEM1250" s="142"/>
      <c r="MEN1250" s="143"/>
      <c r="MEO1250" s="142"/>
      <c r="MEP1250" s="143"/>
      <c r="MEQ1250" s="142"/>
      <c r="MER1250" s="143"/>
      <c r="MES1250" s="142"/>
      <c r="MET1250" s="143"/>
      <c r="MEU1250" s="142"/>
      <c r="MEV1250" s="143"/>
      <c r="MEW1250" s="142"/>
      <c r="MEX1250" s="143"/>
      <c r="MEY1250" s="142"/>
      <c r="MEZ1250" s="143"/>
      <c r="MFA1250" s="142"/>
      <c r="MFB1250" s="143"/>
      <c r="MFC1250" s="142"/>
      <c r="MFD1250" s="143"/>
      <c r="MFE1250" s="142"/>
      <c r="MFF1250" s="143"/>
      <c r="MFG1250" s="142"/>
      <c r="MFH1250" s="143"/>
      <c r="MFI1250" s="142"/>
      <c r="MFJ1250" s="143"/>
      <c r="MFK1250" s="142"/>
      <c r="MFL1250" s="143"/>
      <c r="MFM1250" s="142"/>
      <c r="MFN1250" s="143"/>
      <c r="MFO1250" s="142"/>
      <c r="MFP1250" s="143"/>
      <c r="MFQ1250" s="142"/>
      <c r="MFR1250" s="143"/>
      <c r="MFS1250" s="142"/>
      <c r="MFT1250" s="143"/>
      <c r="MFU1250" s="142"/>
      <c r="MFV1250" s="143"/>
      <c r="MFW1250" s="142"/>
      <c r="MFX1250" s="143"/>
      <c r="MFY1250" s="142"/>
      <c r="MFZ1250" s="143"/>
      <c r="MGA1250" s="142"/>
      <c r="MGB1250" s="143"/>
      <c r="MGC1250" s="142"/>
      <c r="MGD1250" s="143"/>
      <c r="MGE1250" s="142"/>
      <c r="MGF1250" s="143"/>
      <c r="MGG1250" s="142"/>
      <c r="MGH1250" s="143"/>
      <c r="MGI1250" s="142"/>
      <c r="MGJ1250" s="143"/>
      <c r="MGK1250" s="142"/>
      <c r="MGL1250" s="143"/>
      <c r="MGM1250" s="142"/>
      <c r="MGN1250" s="143"/>
      <c r="MGO1250" s="142"/>
      <c r="MGP1250" s="143"/>
      <c r="MGQ1250" s="142"/>
      <c r="MGR1250" s="143"/>
      <c r="MGS1250" s="142"/>
      <c r="MGT1250" s="143"/>
      <c r="MGU1250" s="142"/>
      <c r="MGV1250" s="143"/>
      <c r="MGW1250" s="142"/>
      <c r="MGX1250" s="143"/>
      <c r="MGY1250" s="142"/>
      <c r="MGZ1250" s="143"/>
      <c r="MHA1250" s="142"/>
      <c r="MHB1250" s="143"/>
      <c r="MHC1250" s="142"/>
      <c r="MHD1250" s="143"/>
      <c r="MHE1250" s="142"/>
      <c r="MHF1250" s="143"/>
      <c r="MHG1250" s="142"/>
      <c r="MHH1250" s="143"/>
      <c r="MHI1250" s="142"/>
      <c r="MHJ1250" s="143"/>
      <c r="MHK1250" s="142"/>
      <c r="MHL1250" s="143"/>
      <c r="MHM1250" s="142"/>
      <c r="MHN1250" s="143"/>
      <c r="MHO1250" s="142"/>
      <c r="MHP1250" s="143"/>
      <c r="MHQ1250" s="142"/>
      <c r="MHR1250" s="143"/>
      <c r="MHS1250" s="142"/>
      <c r="MHT1250" s="143"/>
      <c r="MHU1250" s="142"/>
      <c r="MHV1250" s="143"/>
      <c r="MHW1250" s="142"/>
      <c r="MHX1250" s="143"/>
      <c r="MHY1250" s="142"/>
      <c r="MHZ1250" s="143"/>
      <c r="MIA1250" s="142"/>
      <c r="MIB1250" s="143"/>
      <c r="MIC1250" s="142"/>
      <c r="MID1250" s="143"/>
      <c r="MIE1250" s="142"/>
      <c r="MIF1250" s="143"/>
      <c r="MIG1250" s="142"/>
      <c r="MIH1250" s="143"/>
      <c r="MII1250" s="142"/>
      <c r="MIJ1250" s="143"/>
      <c r="MIK1250" s="142"/>
      <c r="MIL1250" s="143"/>
      <c r="MIM1250" s="142"/>
      <c r="MIN1250" s="143"/>
      <c r="MIO1250" s="142"/>
      <c r="MIP1250" s="143"/>
      <c r="MIQ1250" s="142"/>
      <c r="MIR1250" s="143"/>
      <c r="MIS1250" s="142"/>
      <c r="MIT1250" s="143"/>
      <c r="MIU1250" s="142"/>
      <c r="MIV1250" s="143"/>
      <c r="MIW1250" s="142"/>
      <c r="MIX1250" s="143"/>
      <c r="MIY1250" s="142"/>
      <c r="MIZ1250" s="143"/>
      <c r="MJA1250" s="142"/>
      <c r="MJB1250" s="143"/>
      <c r="MJC1250" s="142"/>
      <c r="MJD1250" s="143"/>
      <c r="MJE1250" s="142"/>
      <c r="MJF1250" s="143"/>
      <c r="MJG1250" s="142"/>
      <c r="MJH1250" s="143"/>
      <c r="MJI1250" s="142"/>
      <c r="MJJ1250" s="143"/>
      <c r="MJK1250" s="142"/>
      <c r="MJL1250" s="143"/>
      <c r="MJM1250" s="142"/>
      <c r="MJN1250" s="143"/>
      <c r="MJO1250" s="142"/>
      <c r="MJP1250" s="143"/>
      <c r="MJQ1250" s="142"/>
      <c r="MJR1250" s="143"/>
      <c r="MJS1250" s="142"/>
      <c r="MJT1250" s="143"/>
      <c r="MJU1250" s="142"/>
      <c r="MJV1250" s="143"/>
      <c r="MJW1250" s="142"/>
      <c r="MJX1250" s="143"/>
      <c r="MJY1250" s="142"/>
      <c r="MJZ1250" s="143"/>
      <c r="MKA1250" s="142"/>
      <c r="MKB1250" s="143"/>
      <c r="MKC1250" s="142"/>
      <c r="MKD1250" s="143"/>
      <c r="MKE1250" s="142"/>
      <c r="MKF1250" s="143"/>
      <c r="MKG1250" s="142"/>
      <c r="MKH1250" s="143"/>
      <c r="MKI1250" s="142"/>
      <c r="MKJ1250" s="143"/>
      <c r="MKK1250" s="142"/>
      <c r="MKL1250" s="143"/>
      <c r="MKM1250" s="142"/>
      <c r="MKN1250" s="143"/>
      <c r="MKO1250" s="142"/>
      <c r="MKP1250" s="143"/>
      <c r="MKQ1250" s="142"/>
      <c r="MKR1250" s="143"/>
      <c r="MKS1250" s="142"/>
      <c r="MKT1250" s="143"/>
      <c r="MKU1250" s="142"/>
      <c r="MKV1250" s="143"/>
      <c r="MKW1250" s="142"/>
      <c r="MKX1250" s="143"/>
      <c r="MKY1250" s="142"/>
      <c r="MKZ1250" s="143"/>
      <c r="MLA1250" s="142"/>
      <c r="MLB1250" s="143"/>
      <c r="MLC1250" s="142"/>
      <c r="MLD1250" s="143"/>
      <c r="MLE1250" s="142"/>
      <c r="MLF1250" s="143"/>
      <c r="MLG1250" s="142"/>
      <c r="MLH1250" s="143"/>
      <c r="MLI1250" s="142"/>
      <c r="MLJ1250" s="143"/>
      <c r="MLK1250" s="142"/>
      <c r="MLL1250" s="143"/>
      <c r="MLM1250" s="142"/>
      <c r="MLN1250" s="143"/>
      <c r="MLO1250" s="142"/>
      <c r="MLP1250" s="143"/>
      <c r="MLQ1250" s="142"/>
      <c r="MLR1250" s="143"/>
      <c r="MLS1250" s="142"/>
      <c r="MLT1250" s="143"/>
      <c r="MLU1250" s="142"/>
      <c r="MLV1250" s="143"/>
      <c r="MLW1250" s="142"/>
      <c r="MLX1250" s="143"/>
      <c r="MLY1250" s="142"/>
      <c r="MLZ1250" s="143"/>
      <c r="MMA1250" s="142"/>
      <c r="MMB1250" s="143"/>
      <c r="MMC1250" s="142"/>
      <c r="MMD1250" s="143"/>
      <c r="MME1250" s="142"/>
      <c r="MMF1250" s="143"/>
      <c r="MMG1250" s="142"/>
      <c r="MMH1250" s="143"/>
      <c r="MMI1250" s="142"/>
      <c r="MMJ1250" s="143"/>
      <c r="MMK1250" s="142"/>
      <c r="MML1250" s="143"/>
      <c r="MMM1250" s="142"/>
      <c r="MMN1250" s="143"/>
      <c r="MMO1250" s="142"/>
      <c r="MMP1250" s="143"/>
      <c r="MMQ1250" s="142"/>
      <c r="MMR1250" s="143"/>
      <c r="MMS1250" s="142"/>
      <c r="MMT1250" s="143"/>
      <c r="MMU1250" s="142"/>
      <c r="MMV1250" s="143"/>
      <c r="MMW1250" s="142"/>
      <c r="MMX1250" s="143"/>
      <c r="MMY1250" s="142"/>
      <c r="MMZ1250" s="143"/>
      <c r="MNA1250" s="142"/>
      <c r="MNB1250" s="143"/>
      <c r="MNC1250" s="142"/>
      <c r="MND1250" s="143"/>
      <c r="MNE1250" s="142"/>
      <c r="MNF1250" s="143"/>
      <c r="MNG1250" s="142"/>
      <c r="MNH1250" s="143"/>
      <c r="MNI1250" s="142"/>
      <c r="MNJ1250" s="143"/>
      <c r="MNK1250" s="142"/>
      <c r="MNL1250" s="143"/>
      <c r="MNM1250" s="142"/>
      <c r="MNN1250" s="143"/>
      <c r="MNO1250" s="142"/>
      <c r="MNP1250" s="143"/>
      <c r="MNQ1250" s="142"/>
      <c r="MNR1250" s="143"/>
      <c r="MNS1250" s="142"/>
      <c r="MNT1250" s="143"/>
      <c r="MNU1250" s="142"/>
      <c r="MNV1250" s="143"/>
      <c r="MNW1250" s="142"/>
      <c r="MNX1250" s="143"/>
      <c r="MNY1250" s="142"/>
      <c r="MNZ1250" s="143"/>
      <c r="MOA1250" s="142"/>
      <c r="MOB1250" s="143"/>
      <c r="MOC1250" s="142"/>
      <c r="MOD1250" s="143"/>
      <c r="MOE1250" s="142"/>
      <c r="MOF1250" s="143"/>
      <c r="MOG1250" s="142"/>
      <c r="MOH1250" s="143"/>
      <c r="MOI1250" s="142"/>
      <c r="MOJ1250" s="143"/>
      <c r="MOK1250" s="142"/>
      <c r="MOL1250" s="143"/>
      <c r="MOM1250" s="142"/>
      <c r="MON1250" s="143"/>
      <c r="MOO1250" s="142"/>
      <c r="MOP1250" s="143"/>
      <c r="MOQ1250" s="142"/>
      <c r="MOR1250" s="143"/>
      <c r="MOS1250" s="142"/>
      <c r="MOT1250" s="143"/>
      <c r="MOU1250" s="142"/>
      <c r="MOV1250" s="143"/>
      <c r="MOW1250" s="142"/>
      <c r="MOX1250" s="143"/>
      <c r="MOY1250" s="142"/>
      <c r="MOZ1250" s="143"/>
      <c r="MPA1250" s="142"/>
      <c r="MPB1250" s="143"/>
      <c r="MPC1250" s="142"/>
      <c r="MPD1250" s="143"/>
      <c r="MPE1250" s="142"/>
      <c r="MPF1250" s="143"/>
      <c r="MPG1250" s="142"/>
      <c r="MPH1250" s="143"/>
      <c r="MPI1250" s="142"/>
      <c r="MPJ1250" s="143"/>
      <c r="MPK1250" s="142"/>
      <c r="MPL1250" s="143"/>
      <c r="MPM1250" s="142"/>
      <c r="MPN1250" s="143"/>
      <c r="MPO1250" s="142"/>
      <c r="MPP1250" s="143"/>
      <c r="MPQ1250" s="142"/>
      <c r="MPR1250" s="143"/>
      <c r="MPS1250" s="142"/>
      <c r="MPT1250" s="143"/>
      <c r="MPU1250" s="142"/>
      <c r="MPV1250" s="143"/>
      <c r="MPW1250" s="142"/>
      <c r="MPX1250" s="143"/>
      <c r="MPY1250" s="142"/>
      <c r="MPZ1250" s="143"/>
      <c r="MQA1250" s="142"/>
      <c r="MQB1250" s="143"/>
      <c r="MQC1250" s="142"/>
      <c r="MQD1250" s="143"/>
      <c r="MQE1250" s="142"/>
      <c r="MQF1250" s="143"/>
      <c r="MQG1250" s="142"/>
      <c r="MQH1250" s="143"/>
      <c r="MQI1250" s="142"/>
      <c r="MQJ1250" s="143"/>
      <c r="MQK1250" s="142"/>
      <c r="MQL1250" s="143"/>
      <c r="MQM1250" s="142"/>
      <c r="MQN1250" s="143"/>
      <c r="MQO1250" s="142"/>
      <c r="MQP1250" s="143"/>
      <c r="MQQ1250" s="142"/>
      <c r="MQR1250" s="143"/>
      <c r="MQS1250" s="142"/>
      <c r="MQT1250" s="143"/>
      <c r="MQU1250" s="142"/>
      <c r="MQV1250" s="143"/>
      <c r="MQW1250" s="142"/>
      <c r="MQX1250" s="143"/>
      <c r="MQY1250" s="142"/>
      <c r="MQZ1250" s="143"/>
      <c r="MRA1250" s="142"/>
      <c r="MRB1250" s="143"/>
      <c r="MRC1250" s="142"/>
      <c r="MRD1250" s="143"/>
      <c r="MRE1250" s="142"/>
      <c r="MRF1250" s="143"/>
      <c r="MRG1250" s="142"/>
      <c r="MRH1250" s="143"/>
      <c r="MRI1250" s="142"/>
      <c r="MRJ1250" s="143"/>
      <c r="MRK1250" s="142"/>
      <c r="MRL1250" s="143"/>
      <c r="MRM1250" s="142"/>
      <c r="MRN1250" s="143"/>
      <c r="MRO1250" s="142"/>
      <c r="MRP1250" s="143"/>
      <c r="MRQ1250" s="142"/>
      <c r="MRR1250" s="143"/>
      <c r="MRS1250" s="142"/>
      <c r="MRT1250" s="143"/>
      <c r="MRU1250" s="142"/>
      <c r="MRV1250" s="143"/>
      <c r="MRW1250" s="142"/>
      <c r="MRX1250" s="143"/>
      <c r="MRY1250" s="142"/>
      <c r="MRZ1250" s="143"/>
      <c r="MSA1250" s="142"/>
      <c r="MSB1250" s="143"/>
      <c r="MSC1250" s="142"/>
      <c r="MSD1250" s="143"/>
      <c r="MSE1250" s="142"/>
      <c r="MSF1250" s="143"/>
      <c r="MSG1250" s="142"/>
      <c r="MSH1250" s="143"/>
      <c r="MSI1250" s="142"/>
      <c r="MSJ1250" s="143"/>
      <c r="MSK1250" s="142"/>
      <c r="MSL1250" s="143"/>
      <c r="MSM1250" s="142"/>
      <c r="MSN1250" s="143"/>
      <c r="MSO1250" s="142"/>
      <c r="MSP1250" s="143"/>
      <c r="MSQ1250" s="142"/>
      <c r="MSR1250" s="143"/>
      <c r="MSS1250" s="142"/>
      <c r="MST1250" s="143"/>
      <c r="MSU1250" s="142"/>
      <c r="MSV1250" s="143"/>
      <c r="MSW1250" s="142"/>
      <c r="MSX1250" s="143"/>
      <c r="MSY1250" s="142"/>
      <c r="MSZ1250" s="143"/>
      <c r="MTA1250" s="142"/>
      <c r="MTB1250" s="143"/>
      <c r="MTC1250" s="142"/>
      <c r="MTD1250" s="143"/>
      <c r="MTE1250" s="142"/>
      <c r="MTF1250" s="143"/>
      <c r="MTG1250" s="142"/>
      <c r="MTH1250" s="143"/>
      <c r="MTI1250" s="142"/>
      <c r="MTJ1250" s="143"/>
      <c r="MTK1250" s="142"/>
      <c r="MTL1250" s="143"/>
      <c r="MTM1250" s="142"/>
      <c r="MTN1250" s="143"/>
      <c r="MTO1250" s="142"/>
      <c r="MTP1250" s="143"/>
      <c r="MTQ1250" s="142"/>
      <c r="MTR1250" s="143"/>
      <c r="MTS1250" s="142"/>
      <c r="MTT1250" s="143"/>
      <c r="MTU1250" s="142"/>
      <c r="MTV1250" s="143"/>
      <c r="MTW1250" s="142"/>
      <c r="MTX1250" s="143"/>
      <c r="MTY1250" s="142"/>
      <c r="MTZ1250" s="143"/>
      <c r="MUA1250" s="142"/>
      <c r="MUB1250" s="143"/>
      <c r="MUC1250" s="142"/>
      <c r="MUD1250" s="143"/>
      <c r="MUE1250" s="142"/>
      <c r="MUF1250" s="143"/>
      <c r="MUG1250" s="142"/>
      <c r="MUH1250" s="143"/>
      <c r="MUI1250" s="142"/>
      <c r="MUJ1250" s="143"/>
      <c r="MUK1250" s="142"/>
      <c r="MUL1250" s="143"/>
      <c r="MUM1250" s="142"/>
      <c r="MUN1250" s="143"/>
      <c r="MUO1250" s="142"/>
      <c r="MUP1250" s="143"/>
      <c r="MUQ1250" s="142"/>
      <c r="MUR1250" s="143"/>
      <c r="MUS1250" s="142"/>
      <c r="MUT1250" s="143"/>
      <c r="MUU1250" s="142"/>
      <c r="MUV1250" s="143"/>
      <c r="MUW1250" s="142"/>
      <c r="MUX1250" s="143"/>
      <c r="MUY1250" s="142"/>
      <c r="MUZ1250" s="143"/>
      <c r="MVA1250" s="142"/>
      <c r="MVB1250" s="143"/>
      <c r="MVC1250" s="142"/>
      <c r="MVD1250" s="143"/>
      <c r="MVE1250" s="142"/>
      <c r="MVF1250" s="143"/>
      <c r="MVG1250" s="142"/>
      <c r="MVH1250" s="143"/>
      <c r="MVI1250" s="142"/>
      <c r="MVJ1250" s="143"/>
      <c r="MVK1250" s="142"/>
      <c r="MVL1250" s="143"/>
      <c r="MVM1250" s="142"/>
      <c r="MVN1250" s="143"/>
      <c r="MVO1250" s="142"/>
      <c r="MVP1250" s="143"/>
      <c r="MVQ1250" s="142"/>
      <c r="MVR1250" s="143"/>
      <c r="MVS1250" s="142"/>
      <c r="MVT1250" s="143"/>
      <c r="MVU1250" s="142"/>
      <c r="MVV1250" s="143"/>
      <c r="MVW1250" s="142"/>
      <c r="MVX1250" s="143"/>
      <c r="MVY1250" s="142"/>
      <c r="MVZ1250" s="143"/>
      <c r="MWA1250" s="142"/>
      <c r="MWB1250" s="143"/>
      <c r="MWC1250" s="142"/>
      <c r="MWD1250" s="143"/>
      <c r="MWE1250" s="142"/>
      <c r="MWF1250" s="143"/>
      <c r="MWG1250" s="142"/>
      <c r="MWH1250" s="143"/>
      <c r="MWI1250" s="142"/>
      <c r="MWJ1250" s="143"/>
      <c r="MWK1250" s="142"/>
      <c r="MWL1250" s="143"/>
      <c r="MWM1250" s="142"/>
      <c r="MWN1250" s="143"/>
      <c r="MWO1250" s="142"/>
      <c r="MWP1250" s="143"/>
      <c r="MWQ1250" s="142"/>
      <c r="MWR1250" s="143"/>
      <c r="MWS1250" s="142"/>
      <c r="MWT1250" s="143"/>
      <c r="MWU1250" s="142"/>
      <c r="MWV1250" s="143"/>
      <c r="MWW1250" s="142"/>
      <c r="MWX1250" s="143"/>
      <c r="MWY1250" s="142"/>
      <c r="MWZ1250" s="143"/>
      <c r="MXA1250" s="142"/>
      <c r="MXB1250" s="143"/>
      <c r="MXC1250" s="142"/>
      <c r="MXD1250" s="143"/>
      <c r="MXE1250" s="142"/>
      <c r="MXF1250" s="143"/>
      <c r="MXG1250" s="142"/>
      <c r="MXH1250" s="143"/>
      <c r="MXI1250" s="142"/>
      <c r="MXJ1250" s="143"/>
      <c r="MXK1250" s="142"/>
      <c r="MXL1250" s="143"/>
      <c r="MXM1250" s="142"/>
      <c r="MXN1250" s="143"/>
      <c r="MXO1250" s="142"/>
      <c r="MXP1250" s="143"/>
      <c r="MXQ1250" s="142"/>
      <c r="MXR1250" s="143"/>
      <c r="MXS1250" s="142"/>
      <c r="MXT1250" s="143"/>
      <c r="MXU1250" s="142"/>
      <c r="MXV1250" s="143"/>
      <c r="MXW1250" s="142"/>
      <c r="MXX1250" s="143"/>
      <c r="MXY1250" s="142"/>
      <c r="MXZ1250" s="143"/>
      <c r="MYA1250" s="142"/>
      <c r="MYB1250" s="143"/>
      <c r="MYC1250" s="142"/>
      <c r="MYD1250" s="143"/>
      <c r="MYE1250" s="142"/>
      <c r="MYF1250" s="143"/>
      <c r="MYG1250" s="142"/>
      <c r="MYH1250" s="143"/>
      <c r="MYI1250" s="142"/>
      <c r="MYJ1250" s="143"/>
      <c r="MYK1250" s="142"/>
      <c r="MYL1250" s="143"/>
      <c r="MYM1250" s="142"/>
      <c r="MYN1250" s="143"/>
      <c r="MYO1250" s="142"/>
      <c r="MYP1250" s="143"/>
      <c r="MYQ1250" s="142"/>
      <c r="MYR1250" s="143"/>
      <c r="MYS1250" s="142"/>
      <c r="MYT1250" s="143"/>
      <c r="MYU1250" s="142"/>
      <c r="MYV1250" s="143"/>
      <c r="MYW1250" s="142"/>
      <c r="MYX1250" s="143"/>
      <c r="MYY1250" s="142"/>
      <c r="MYZ1250" s="143"/>
      <c r="MZA1250" s="142"/>
      <c r="MZB1250" s="143"/>
      <c r="MZC1250" s="142"/>
      <c r="MZD1250" s="143"/>
      <c r="MZE1250" s="142"/>
      <c r="MZF1250" s="143"/>
      <c r="MZG1250" s="142"/>
      <c r="MZH1250" s="143"/>
      <c r="MZI1250" s="142"/>
      <c r="MZJ1250" s="143"/>
      <c r="MZK1250" s="142"/>
      <c r="MZL1250" s="143"/>
      <c r="MZM1250" s="142"/>
      <c r="MZN1250" s="143"/>
      <c r="MZO1250" s="142"/>
      <c r="MZP1250" s="143"/>
      <c r="MZQ1250" s="142"/>
      <c r="MZR1250" s="143"/>
      <c r="MZS1250" s="142"/>
      <c r="MZT1250" s="143"/>
      <c r="MZU1250" s="142"/>
      <c r="MZV1250" s="143"/>
      <c r="MZW1250" s="142"/>
      <c r="MZX1250" s="143"/>
      <c r="MZY1250" s="142"/>
      <c r="MZZ1250" s="143"/>
      <c r="NAA1250" s="142"/>
      <c r="NAB1250" s="143"/>
      <c r="NAC1250" s="142"/>
      <c r="NAD1250" s="143"/>
      <c r="NAE1250" s="142"/>
      <c r="NAF1250" s="143"/>
      <c r="NAG1250" s="142"/>
      <c r="NAH1250" s="143"/>
      <c r="NAI1250" s="142"/>
      <c r="NAJ1250" s="143"/>
      <c r="NAK1250" s="142"/>
      <c r="NAL1250" s="143"/>
      <c r="NAM1250" s="142"/>
      <c r="NAN1250" s="143"/>
      <c r="NAO1250" s="142"/>
      <c r="NAP1250" s="143"/>
      <c r="NAQ1250" s="142"/>
      <c r="NAR1250" s="143"/>
      <c r="NAS1250" s="142"/>
      <c r="NAT1250" s="143"/>
      <c r="NAU1250" s="142"/>
      <c r="NAV1250" s="143"/>
      <c r="NAW1250" s="142"/>
      <c r="NAX1250" s="143"/>
      <c r="NAY1250" s="142"/>
      <c r="NAZ1250" s="143"/>
      <c r="NBA1250" s="142"/>
      <c r="NBB1250" s="143"/>
      <c r="NBC1250" s="142"/>
      <c r="NBD1250" s="143"/>
      <c r="NBE1250" s="142"/>
      <c r="NBF1250" s="143"/>
      <c r="NBG1250" s="142"/>
      <c r="NBH1250" s="143"/>
      <c r="NBI1250" s="142"/>
      <c r="NBJ1250" s="143"/>
      <c r="NBK1250" s="142"/>
      <c r="NBL1250" s="143"/>
      <c r="NBM1250" s="142"/>
      <c r="NBN1250" s="143"/>
      <c r="NBO1250" s="142"/>
      <c r="NBP1250" s="143"/>
      <c r="NBQ1250" s="142"/>
      <c r="NBR1250" s="143"/>
      <c r="NBS1250" s="142"/>
      <c r="NBT1250" s="143"/>
      <c r="NBU1250" s="142"/>
      <c r="NBV1250" s="143"/>
      <c r="NBW1250" s="142"/>
      <c r="NBX1250" s="143"/>
      <c r="NBY1250" s="142"/>
      <c r="NBZ1250" s="143"/>
      <c r="NCA1250" s="142"/>
      <c r="NCB1250" s="143"/>
      <c r="NCC1250" s="142"/>
      <c r="NCD1250" s="143"/>
      <c r="NCE1250" s="142"/>
      <c r="NCF1250" s="143"/>
      <c r="NCG1250" s="142"/>
      <c r="NCH1250" s="143"/>
      <c r="NCI1250" s="142"/>
      <c r="NCJ1250" s="143"/>
      <c r="NCK1250" s="142"/>
      <c r="NCL1250" s="143"/>
      <c r="NCM1250" s="142"/>
      <c r="NCN1250" s="143"/>
      <c r="NCO1250" s="142"/>
      <c r="NCP1250" s="143"/>
      <c r="NCQ1250" s="142"/>
      <c r="NCR1250" s="143"/>
      <c r="NCS1250" s="142"/>
      <c r="NCT1250" s="143"/>
      <c r="NCU1250" s="142"/>
      <c r="NCV1250" s="143"/>
      <c r="NCW1250" s="142"/>
      <c r="NCX1250" s="143"/>
      <c r="NCY1250" s="142"/>
      <c r="NCZ1250" s="143"/>
      <c r="NDA1250" s="142"/>
      <c r="NDB1250" s="143"/>
      <c r="NDC1250" s="142"/>
      <c r="NDD1250" s="143"/>
      <c r="NDE1250" s="142"/>
      <c r="NDF1250" s="143"/>
      <c r="NDG1250" s="142"/>
      <c r="NDH1250" s="143"/>
      <c r="NDI1250" s="142"/>
      <c r="NDJ1250" s="143"/>
      <c r="NDK1250" s="142"/>
      <c r="NDL1250" s="143"/>
      <c r="NDM1250" s="142"/>
      <c r="NDN1250" s="143"/>
      <c r="NDO1250" s="142"/>
      <c r="NDP1250" s="143"/>
      <c r="NDQ1250" s="142"/>
      <c r="NDR1250" s="143"/>
      <c r="NDS1250" s="142"/>
      <c r="NDT1250" s="143"/>
      <c r="NDU1250" s="142"/>
      <c r="NDV1250" s="143"/>
      <c r="NDW1250" s="142"/>
      <c r="NDX1250" s="143"/>
      <c r="NDY1250" s="142"/>
      <c r="NDZ1250" s="143"/>
      <c r="NEA1250" s="142"/>
      <c r="NEB1250" s="143"/>
      <c r="NEC1250" s="142"/>
      <c r="NED1250" s="143"/>
      <c r="NEE1250" s="142"/>
      <c r="NEF1250" s="143"/>
      <c r="NEG1250" s="142"/>
      <c r="NEH1250" s="143"/>
      <c r="NEI1250" s="142"/>
      <c r="NEJ1250" s="143"/>
      <c r="NEK1250" s="142"/>
      <c r="NEL1250" s="143"/>
      <c r="NEM1250" s="142"/>
      <c r="NEN1250" s="143"/>
      <c r="NEO1250" s="142"/>
      <c r="NEP1250" s="143"/>
      <c r="NEQ1250" s="142"/>
      <c r="NER1250" s="143"/>
      <c r="NES1250" s="142"/>
      <c r="NET1250" s="143"/>
      <c r="NEU1250" s="142"/>
      <c r="NEV1250" s="143"/>
      <c r="NEW1250" s="142"/>
      <c r="NEX1250" s="143"/>
      <c r="NEY1250" s="142"/>
      <c r="NEZ1250" s="143"/>
      <c r="NFA1250" s="142"/>
      <c r="NFB1250" s="143"/>
      <c r="NFC1250" s="142"/>
      <c r="NFD1250" s="143"/>
      <c r="NFE1250" s="142"/>
      <c r="NFF1250" s="143"/>
      <c r="NFG1250" s="142"/>
      <c r="NFH1250" s="143"/>
      <c r="NFI1250" s="142"/>
      <c r="NFJ1250" s="143"/>
      <c r="NFK1250" s="142"/>
      <c r="NFL1250" s="143"/>
      <c r="NFM1250" s="142"/>
      <c r="NFN1250" s="143"/>
      <c r="NFO1250" s="142"/>
      <c r="NFP1250" s="143"/>
      <c r="NFQ1250" s="142"/>
      <c r="NFR1250" s="143"/>
      <c r="NFS1250" s="142"/>
      <c r="NFT1250" s="143"/>
      <c r="NFU1250" s="142"/>
      <c r="NFV1250" s="143"/>
      <c r="NFW1250" s="142"/>
      <c r="NFX1250" s="143"/>
      <c r="NFY1250" s="142"/>
      <c r="NFZ1250" s="143"/>
      <c r="NGA1250" s="142"/>
      <c r="NGB1250" s="143"/>
      <c r="NGC1250" s="142"/>
      <c r="NGD1250" s="143"/>
      <c r="NGE1250" s="142"/>
      <c r="NGF1250" s="143"/>
      <c r="NGG1250" s="142"/>
      <c r="NGH1250" s="143"/>
      <c r="NGI1250" s="142"/>
      <c r="NGJ1250" s="143"/>
      <c r="NGK1250" s="142"/>
      <c r="NGL1250" s="143"/>
      <c r="NGM1250" s="142"/>
      <c r="NGN1250" s="143"/>
      <c r="NGO1250" s="142"/>
      <c r="NGP1250" s="143"/>
      <c r="NGQ1250" s="142"/>
      <c r="NGR1250" s="143"/>
      <c r="NGS1250" s="142"/>
      <c r="NGT1250" s="143"/>
      <c r="NGU1250" s="142"/>
      <c r="NGV1250" s="143"/>
      <c r="NGW1250" s="142"/>
      <c r="NGX1250" s="143"/>
      <c r="NGY1250" s="142"/>
      <c r="NGZ1250" s="143"/>
      <c r="NHA1250" s="142"/>
      <c r="NHB1250" s="143"/>
      <c r="NHC1250" s="142"/>
      <c r="NHD1250" s="143"/>
      <c r="NHE1250" s="142"/>
      <c r="NHF1250" s="143"/>
      <c r="NHG1250" s="142"/>
      <c r="NHH1250" s="143"/>
      <c r="NHI1250" s="142"/>
      <c r="NHJ1250" s="143"/>
      <c r="NHK1250" s="142"/>
      <c r="NHL1250" s="143"/>
      <c r="NHM1250" s="142"/>
      <c r="NHN1250" s="143"/>
      <c r="NHO1250" s="142"/>
      <c r="NHP1250" s="143"/>
      <c r="NHQ1250" s="142"/>
      <c r="NHR1250" s="143"/>
      <c r="NHS1250" s="142"/>
      <c r="NHT1250" s="143"/>
      <c r="NHU1250" s="142"/>
      <c r="NHV1250" s="143"/>
      <c r="NHW1250" s="142"/>
      <c r="NHX1250" s="143"/>
      <c r="NHY1250" s="142"/>
      <c r="NHZ1250" s="143"/>
      <c r="NIA1250" s="142"/>
      <c r="NIB1250" s="143"/>
      <c r="NIC1250" s="142"/>
      <c r="NID1250" s="143"/>
      <c r="NIE1250" s="142"/>
      <c r="NIF1250" s="143"/>
      <c r="NIG1250" s="142"/>
      <c r="NIH1250" s="143"/>
      <c r="NII1250" s="142"/>
      <c r="NIJ1250" s="143"/>
      <c r="NIK1250" s="142"/>
      <c r="NIL1250" s="143"/>
      <c r="NIM1250" s="142"/>
      <c r="NIN1250" s="143"/>
      <c r="NIO1250" s="142"/>
      <c r="NIP1250" s="143"/>
      <c r="NIQ1250" s="142"/>
      <c r="NIR1250" s="143"/>
      <c r="NIS1250" s="142"/>
      <c r="NIT1250" s="143"/>
      <c r="NIU1250" s="142"/>
      <c r="NIV1250" s="143"/>
      <c r="NIW1250" s="142"/>
      <c r="NIX1250" s="143"/>
      <c r="NIY1250" s="142"/>
      <c r="NIZ1250" s="143"/>
      <c r="NJA1250" s="142"/>
      <c r="NJB1250" s="143"/>
      <c r="NJC1250" s="142"/>
      <c r="NJD1250" s="143"/>
      <c r="NJE1250" s="142"/>
      <c r="NJF1250" s="143"/>
      <c r="NJG1250" s="142"/>
      <c r="NJH1250" s="143"/>
      <c r="NJI1250" s="142"/>
      <c r="NJJ1250" s="143"/>
      <c r="NJK1250" s="142"/>
      <c r="NJL1250" s="143"/>
      <c r="NJM1250" s="142"/>
      <c r="NJN1250" s="143"/>
      <c r="NJO1250" s="142"/>
      <c r="NJP1250" s="143"/>
      <c r="NJQ1250" s="142"/>
      <c r="NJR1250" s="143"/>
      <c r="NJS1250" s="142"/>
      <c r="NJT1250" s="143"/>
      <c r="NJU1250" s="142"/>
      <c r="NJV1250" s="143"/>
      <c r="NJW1250" s="142"/>
      <c r="NJX1250" s="143"/>
      <c r="NJY1250" s="142"/>
      <c r="NJZ1250" s="143"/>
      <c r="NKA1250" s="142"/>
      <c r="NKB1250" s="143"/>
      <c r="NKC1250" s="142"/>
      <c r="NKD1250" s="143"/>
      <c r="NKE1250" s="142"/>
      <c r="NKF1250" s="143"/>
      <c r="NKG1250" s="142"/>
      <c r="NKH1250" s="143"/>
      <c r="NKI1250" s="142"/>
      <c r="NKJ1250" s="143"/>
      <c r="NKK1250" s="142"/>
      <c r="NKL1250" s="143"/>
      <c r="NKM1250" s="142"/>
      <c r="NKN1250" s="143"/>
      <c r="NKO1250" s="142"/>
      <c r="NKP1250" s="143"/>
      <c r="NKQ1250" s="142"/>
      <c r="NKR1250" s="143"/>
      <c r="NKS1250" s="142"/>
      <c r="NKT1250" s="143"/>
      <c r="NKU1250" s="142"/>
      <c r="NKV1250" s="143"/>
      <c r="NKW1250" s="142"/>
      <c r="NKX1250" s="143"/>
      <c r="NKY1250" s="142"/>
      <c r="NKZ1250" s="143"/>
      <c r="NLA1250" s="142"/>
      <c r="NLB1250" s="143"/>
      <c r="NLC1250" s="142"/>
      <c r="NLD1250" s="143"/>
      <c r="NLE1250" s="142"/>
      <c r="NLF1250" s="143"/>
      <c r="NLG1250" s="142"/>
      <c r="NLH1250" s="143"/>
      <c r="NLI1250" s="142"/>
      <c r="NLJ1250" s="143"/>
      <c r="NLK1250" s="142"/>
      <c r="NLL1250" s="143"/>
      <c r="NLM1250" s="142"/>
      <c r="NLN1250" s="143"/>
      <c r="NLO1250" s="142"/>
      <c r="NLP1250" s="143"/>
      <c r="NLQ1250" s="142"/>
      <c r="NLR1250" s="143"/>
      <c r="NLS1250" s="142"/>
      <c r="NLT1250" s="143"/>
      <c r="NLU1250" s="142"/>
      <c r="NLV1250" s="143"/>
      <c r="NLW1250" s="142"/>
      <c r="NLX1250" s="143"/>
      <c r="NLY1250" s="142"/>
      <c r="NLZ1250" s="143"/>
      <c r="NMA1250" s="142"/>
      <c r="NMB1250" s="143"/>
      <c r="NMC1250" s="142"/>
      <c r="NMD1250" s="143"/>
      <c r="NME1250" s="142"/>
      <c r="NMF1250" s="143"/>
      <c r="NMG1250" s="142"/>
      <c r="NMH1250" s="143"/>
      <c r="NMI1250" s="142"/>
      <c r="NMJ1250" s="143"/>
      <c r="NMK1250" s="142"/>
      <c r="NML1250" s="143"/>
      <c r="NMM1250" s="142"/>
      <c r="NMN1250" s="143"/>
      <c r="NMO1250" s="142"/>
      <c r="NMP1250" s="143"/>
      <c r="NMQ1250" s="142"/>
      <c r="NMR1250" s="143"/>
      <c r="NMS1250" s="142"/>
      <c r="NMT1250" s="143"/>
      <c r="NMU1250" s="142"/>
      <c r="NMV1250" s="143"/>
      <c r="NMW1250" s="142"/>
      <c r="NMX1250" s="143"/>
      <c r="NMY1250" s="142"/>
      <c r="NMZ1250" s="143"/>
      <c r="NNA1250" s="142"/>
      <c r="NNB1250" s="143"/>
      <c r="NNC1250" s="142"/>
      <c r="NND1250" s="143"/>
      <c r="NNE1250" s="142"/>
      <c r="NNF1250" s="143"/>
      <c r="NNG1250" s="142"/>
      <c r="NNH1250" s="143"/>
      <c r="NNI1250" s="142"/>
      <c r="NNJ1250" s="143"/>
      <c r="NNK1250" s="142"/>
      <c r="NNL1250" s="143"/>
      <c r="NNM1250" s="142"/>
      <c r="NNN1250" s="143"/>
      <c r="NNO1250" s="142"/>
      <c r="NNP1250" s="143"/>
      <c r="NNQ1250" s="142"/>
      <c r="NNR1250" s="143"/>
      <c r="NNS1250" s="142"/>
      <c r="NNT1250" s="143"/>
      <c r="NNU1250" s="142"/>
      <c r="NNV1250" s="143"/>
      <c r="NNW1250" s="142"/>
      <c r="NNX1250" s="143"/>
      <c r="NNY1250" s="142"/>
      <c r="NNZ1250" s="143"/>
      <c r="NOA1250" s="142"/>
      <c r="NOB1250" s="143"/>
      <c r="NOC1250" s="142"/>
      <c r="NOD1250" s="143"/>
      <c r="NOE1250" s="142"/>
      <c r="NOF1250" s="143"/>
      <c r="NOG1250" s="142"/>
      <c r="NOH1250" s="143"/>
      <c r="NOI1250" s="142"/>
      <c r="NOJ1250" s="143"/>
      <c r="NOK1250" s="142"/>
      <c r="NOL1250" s="143"/>
      <c r="NOM1250" s="142"/>
      <c r="NON1250" s="143"/>
      <c r="NOO1250" s="142"/>
      <c r="NOP1250" s="143"/>
      <c r="NOQ1250" s="142"/>
      <c r="NOR1250" s="143"/>
      <c r="NOS1250" s="142"/>
      <c r="NOT1250" s="143"/>
      <c r="NOU1250" s="142"/>
      <c r="NOV1250" s="143"/>
      <c r="NOW1250" s="142"/>
      <c r="NOX1250" s="143"/>
      <c r="NOY1250" s="142"/>
      <c r="NOZ1250" s="143"/>
      <c r="NPA1250" s="142"/>
      <c r="NPB1250" s="143"/>
      <c r="NPC1250" s="142"/>
      <c r="NPD1250" s="143"/>
      <c r="NPE1250" s="142"/>
      <c r="NPF1250" s="143"/>
      <c r="NPG1250" s="142"/>
      <c r="NPH1250" s="143"/>
      <c r="NPI1250" s="142"/>
      <c r="NPJ1250" s="143"/>
      <c r="NPK1250" s="142"/>
      <c r="NPL1250" s="143"/>
      <c r="NPM1250" s="142"/>
      <c r="NPN1250" s="143"/>
      <c r="NPO1250" s="142"/>
      <c r="NPP1250" s="143"/>
      <c r="NPQ1250" s="142"/>
      <c r="NPR1250" s="143"/>
      <c r="NPS1250" s="142"/>
      <c r="NPT1250" s="143"/>
      <c r="NPU1250" s="142"/>
      <c r="NPV1250" s="143"/>
      <c r="NPW1250" s="142"/>
      <c r="NPX1250" s="143"/>
      <c r="NPY1250" s="142"/>
      <c r="NPZ1250" s="143"/>
      <c r="NQA1250" s="142"/>
      <c r="NQB1250" s="143"/>
      <c r="NQC1250" s="142"/>
      <c r="NQD1250" s="143"/>
      <c r="NQE1250" s="142"/>
      <c r="NQF1250" s="143"/>
      <c r="NQG1250" s="142"/>
      <c r="NQH1250" s="143"/>
      <c r="NQI1250" s="142"/>
      <c r="NQJ1250" s="143"/>
      <c r="NQK1250" s="142"/>
      <c r="NQL1250" s="143"/>
      <c r="NQM1250" s="142"/>
      <c r="NQN1250" s="143"/>
      <c r="NQO1250" s="142"/>
      <c r="NQP1250" s="143"/>
      <c r="NQQ1250" s="142"/>
      <c r="NQR1250" s="143"/>
      <c r="NQS1250" s="142"/>
      <c r="NQT1250" s="143"/>
      <c r="NQU1250" s="142"/>
      <c r="NQV1250" s="143"/>
      <c r="NQW1250" s="142"/>
      <c r="NQX1250" s="143"/>
      <c r="NQY1250" s="142"/>
      <c r="NQZ1250" s="143"/>
      <c r="NRA1250" s="142"/>
      <c r="NRB1250" s="143"/>
      <c r="NRC1250" s="142"/>
      <c r="NRD1250" s="143"/>
      <c r="NRE1250" s="142"/>
      <c r="NRF1250" s="143"/>
      <c r="NRG1250" s="142"/>
      <c r="NRH1250" s="143"/>
      <c r="NRI1250" s="142"/>
      <c r="NRJ1250" s="143"/>
      <c r="NRK1250" s="142"/>
      <c r="NRL1250" s="143"/>
      <c r="NRM1250" s="142"/>
      <c r="NRN1250" s="143"/>
      <c r="NRO1250" s="142"/>
      <c r="NRP1250" s="143"/>
      <c r="NRQ1250" s="142"/>
      <c r="NRR1250" s="143"/>
      <c r="NRS1250" s="142"/>
      <c r="NRT1250" s="143"/>
      <c r="NRU1250" s="142"/>
      <c r="NRV1250" s="143"/>
      <c r="NRW1250" s="142"/>
      <c r="NRX1250" s="143"/>
      <c r="NRY1250" s="142"/>
      <c r="NRZ1250" s="143"/>
      <c r="NSA1250" s="142"/>
      <c r="NSB1250" s="143"/>
      <c r="NSC1250" s="142"/>
      <c r="NSD1250" s="143"/>
      <c r="NSE1250" s="142"/>
      <c r="NSF1250" s="143"/>
      <c r="NSG1250" s="142"/>
      <c r="NSH1250" s="143"/>
      <c r="NSI1250" s="142"/>
      <c r="NSJ1250" s="143"/>
      <c r="NSK1250" s="142"/>
      <c r="NSL1250" s="143"/>
      <c r="NSM1250" s="142"/>
      <c r="NSN1250" s="143"/>
      <c r="NSO1250" s="142"/>
      <c r="NSP1250" s="143"/>
      <c r="NSQ1250" s="142"/>
      <c r="NSR1250" s="143"/>
      <c r="NSS1250" s="142"/>
      <c r="NST1250" s="143"/>
      <c r="NSU1250" s="142"/>
      <c r="NSV1250" s="143"/>
      <c r="NSW1250" s="142"/>
      <c r="NSX1250" s="143"/>
      <c r="NSY1250" s="142"/>
      <c r="NSZ1250" s="143"/>
      <c r="NTA1250" s="142"/>
      <c r="NTB1250" s="143"/>
      <c r="NTC1250" s="142"/>
      <c r="NTD1250" s="143"/>
      <c r="NTE1250" s="142"/>
      <c r="NTF1250" s="143"/>
      <c r="NTG1250" s="142"/>
      <c r="NTH1250" s="143"/>
      <c r="NTI1250" s="142"/>
      <c r="NTJ1250" s="143"/>
      <c r="NTK1250" s="142"/>
      <c r="NTL1250" s="143"/>
      <c r="NTM1250" s="142"/>
      <c r="NTN1250" s="143"/>
      <c r="NTO1250" s="142"/>
      <c r="NTP1250" s="143"/>
      <c r="NTQ1250" s="142"/>
      <c r="NTR1250" s="143"/>
      <c r="NTS1250" s="142"/>
      <c r="NTT1250" s="143"/>
      <c r="NTU1250" s="142"/>
      <c r="NTV1250" s="143"/>
      <c r="NTW1250" s="142"/>
      <c r="NTX1250" s="143"/>
      <c r="NTY1250" s="142"/>
      <c r="NTZ1250" s="143"/>
      <c r="NUA1250" s="142"/>
      <c r="NUB1250" s="143"/>
      <c r="NUC1250" s="142"/>
      <c r="NUD1250" s="143"/>
      <c r="NUE1250" s="142"/>
      <c r="NUF1250" s="143"/>
      <c r="NUG1250" s="142"/>
      <c r="NUH1250" s="143"/>
      <c r="NUI1250" s="142"/>
      <c r="NUJ1250" s="143"/>
      <c r="NUK1250" s="142"/>
      <c r="NUL1250" s="143"/>
      <c r="NUM1250" s="142"/>
      <c r="NUN1250" s="143"/>
      <c r="NUO1250" s="142"/>
      <c r="NUP1250" s="143"/>
      <c r="NUQ1250" s="142"/>
      <c r="NUR1250" s="143"/>
      <c r="NUS1250" s="142"/>
      <c r="NUT1250" s="143"/>
      <c r="NUU1250" s="142"/>
      <c r="NUV1250" s="143"/>
      <c r="NUW1250" s="142"/>
      <c r="NUX1250" s="143"/>
      <c r="NUY1250" s="142"/>
      <c r="NUZ1250" s="143"/>
      <c r="NVA1250" s="142"/>
      <c r="NVB1250" s="143"/>
      <c r="NVC1250" s="142"/>
      <c r="NVD1250" s="143"/>
      <c r="NVE1250" s="142"/>
      <c r="NVF1250" s="143"/>
      <c r="NVG1250" s="142"/>
      <c r="NVH1250" s="143"/>
      <c r="NVI1250" s="142"/>
      <c r="NVJ1250" s="143"/>
      <c r="NVK1250" s="142"/>
      <c r="NVL1250" s="143"/>
      <c r="NVM1250" s="142"/>
      <c r="NVN1250" s="143"/>
      <c r="NVO1250" s="142"/>
      <c r="NVP1250" s="143"/>
      <c r="NVQ1250" s="142"/>
      <c r="NVR1250" s="143"/>
      <c r="NVS1250" s="142"/>
      <c r="NVT1250" s="143"/>
      <c r="NVU1250" s="142"/>
      <c r="NVV1250" s="143"/>
      <c r="NVW1250" s="142"/>
      <c r="NVX1250" s="143"/>
      <c r="NVY1250" s="142"/>
      <c r="NVZ1250" s="143"/>
      <c r="NWA1250" s="142"/>
      <c r="NWB1250" s="143"/>
      <c r="NWC1250" s="142"/>
      <c r="NWD1250" s="143"/>
      <c r="NWE1250" s="142"/>
      <c r="NWF1250" s="143"/>
      <c r="NWG1250" s="142"/>
      <c r="NWH1250" s="143"/>
      <c r="NWI1250" s="142"/>
      <c r="NWJ1250" s="143"/>
      <c r="NWK1250" s="142"/>
      <c r="NWL1250" s="143"/>
      <c r="NWM1250" s="142"/>
      <c r="NWN1250" s="143"/>
      <c r="NWO1250" s="142"/>
      <c r="NWP1250" s="143"/>
      <c r="NWQ1250" s="142"/>
      <c r="NWR1250" s="143"/>
      <c r="NWS1250" s="142"/>
      <c r="NWT1250" s="143"/>
      <c r="NWU1250" s="142"/>
      <c r="NWV1250" s="143"/>
      <c r="NWW1250" s="142"/>
      <c r="NWX1250" s="143"/>
      <c r="NWY1250" s="142"/>
      <c r="NWZ1250" s="143"/>
      <c r="NXA1250" s="142"/>
      <c r="NXB1250" s="143"/>
      <c r="NXC1250" s="142"/>
      <c r="NXD1250" s="143"/>
      <c r="NXE1250" s="142"/>
      <c r="NXF1250" s="143"/>
      <c r="NXG1250" s="142"/>
      <c r="NXH1250" s="143"/>
      <c r="NXI1250" s="142"/>
      <c r="NXJ1250" s="143"/>
      <c r="NXK1250" s="142"/>
      <c r="NXL1250" s="143"/>
      <c r="NXM1250" s="142"/>
      <c r="NXN1250" s="143"/>
      <c r="NXO1250" s="142"/>
      <c r="NXP1250" s="143"/>
      <c r="NXQ1250" s="142"/>
      <c r="NXR1250" s="143"/>
      <c r="NXS1250" s="142"/>
      <c r="NXT1250" s="143"/>
      <c r="NXU1250" s="142"/>
      <c r="NXV1250" s="143"/>
      <c r="NXW1250" s="142"/>
      <c r="NXX1250" s="143"/>
      <c r="NXY1250" s="142"/>
      <c r="NXZ1250" s="143"/>
      <c r="NYA1250" s="142"/>
      <c r="NYB1250" s="143"/>
      <c r="NYC1250" s="142"/>
      <c r="NYD1250" s="143"/>
      <c r="NYE1250" s="142"/>
      <c r="NYF1250" s="143"/>
      <c r="NYG1250" s="142"/>
      <c r="NYH1250" s="143"/>
      <c r="NYI1250" s="142"/>
      <c r="NYJ1250" s="143"/>
      <c r="NYK1250" s="142"/>
      <c r="NYL1250" s="143"/>
      <c r="NYM1250" s="142"/>
      <c r="NYN1250" s="143"/>
      <c r="NYO1250" s="142"/>
      <c r="NYP1250" s="143"/>
      <c r="NYQ1250" s="142"/>
      <c r="NYR1250" s="143"/>
      <c r="NYS1250" s="142"/>
      <c r="NYT1250" s="143"/>
      <c r="NYU1250" s="142"/>
      <c r="NYV1250" s="143"/>
      <c r="NYW1250" s="142"/>
      <c r="NYX1250" s="143"/>
      <c r="NYY1250" s="142"/>
      <c r="NYZ1250" s="143"/>
      <c r="NZA1250" s="142"/>
      <c r="NZB1250" s="143"/>
      <c r="NZC1250" s="142"/>
      <c r="NZD1250" s="143"/>
      <c r="NZE1250" s="142"/>
      <c r="NZF1250" s="143"/>
      <c r="NZG1250" s="142"/>
      <c r="NZH1250" s="143"/>
      <c r="NZI1250" s="142"/>
      <c r="NZJ1250" s="143"/>
      <c r="NZK1250" s="142"/>
      <c r="NZL1250" s="143"/>
      <c r="NZM1250" s="142"/>
      <c r="NZN1250" s="143"/>
      <c r="NZO1250" s="142"/>
      <c r="NZP1250" s="143"/>
      <c r="NZQ1250" s="142"/>
      <c r="NZR1250" s="143"/>
      <c r="NZS1250" s="142"/>
      <c r="NZT1250" s="143"/>
      <c r="NZU1250" s="142"/>
      <c r="NZV1250" s="143"/>
      <c r="NZW1250" s="142"/>
      <c r="NZX1250" s="143"/>
      <c r="NZY1250" s="142"/>
      <c r="NZZ1250" s="143"/>
      <c r="OAA1250" s="142"/>
      <c r="OAB1250" s="143"/>
      <c r="OAC1250" s="142"/>
      <c r="OAD1250" s="143"/>
      <c r="OAE1250" s="142"/>
      <c r="OAF1250" s="143"/>
      <c r="OAG1250" s="142"/>
      <c r="OAH1250" s="143"/>
      <c r="OAI1250" s="142"/>
      <c r="OAJ1250" s="143"/>
      <c r="OAK1250" s="142"/>
      <c r="OAL1250" s="143"/>
      <c r="OAM1250" s="142"/>
      <c r="OAN1250" s="143"/>
      <c r="OAO1250" s="142"/>
      <c r="OAP1250" s="143"/>
      <c r="OAQ1250" s="142"/>
      <c r="OAR1250" s="143"/>
      <c r="OAS1250" s="142"/>
      <c r="OAT1250" s="143"/>
      <c r="OAU1250" s="142"/>
      <c r="OAV1250" s="143"/>
      <c r="OAW1250" s="142"/>
      <c r="OAX1250" s="143"/>
      <c r="OAY1250" s="142"/>
      <c r="OAZ1250" s="143"/>
      <c r="OBA1250" s="142"/>
      <c r="OBB1250" s="143"/>
      <c r="OBC1250" s="142"/>
      <c r="OBD1250" s="143"/>
      <c r="OBE1250" s="142"/>
      <c r="OBF1250" s="143"/>
      <c r="OBG1250" s="142"/>
      <c r="OBH1250" s="143"/>
      <c r="OBI1250" s="142"/>
      <c r="OBJ1250" s="143"/>
      <c r="OBK1250" s="142"/>
      <c r="OBL1250" s="143"/>
      <c r="OBM1250" s="142"/>
      <c r="OBN1250" s="143"/>
      <c r="OBO1250" s="142"/>
      <c r="OBP1250" s="143"/>
      <c r="OBQ1250" s="142"/>
      <c r="OBR1250" s="143"/>
      <c r="OBS1250" s="142"/>
      <c r="OBT1250" s="143"/>
      <c r="OBU1250" s="142"/>
      <c r="OBV1250" s="143"/>
      <c r="OBW1250" s="142"/>
      <c r="OBX1250" s="143"/>
      <c r="OBY1250" s="142"/>
      <c r="OBZ1250" s="143"/>
      <c r="OCA1250" s="142"/>
      <c r="OCB1250" s="143"/>
      <c r="OCC1250" s="142"/>
      <c r="OCD1250" s="143"/>
      <c r="OCE1250" s="142"/>
      <c r="OCF1250" s="143"/>
      <c r="OCG1250" s="142"/>
      <c r="OCH1250" s="143"/>
      <c r="OCI1250" s="142"/>
      <c r="OCJ1250" s="143"/>
      <c r="OCK1250" s="142"/>
      <c r="OCL1250" s="143"/>
      <c r="OCM1250" s="142"/>
      <c r="OCN1250" s="143"/>
      <c r="OCO1250" s="142"/>
      <c r="OCP1250" s="143"/>
      <c r="OCQ1250" s="142"/>
      <c r="OCR1250" s="143"/>
      <c r="OCS1250" s="142"/>
      <c r="OCT1250" s="143"/>
      <c r="OCU1250" s="142"/>
      <c r="OCV1250" s="143"/>
      <c r="OCW1250" s="142"/>
      <c r="OCX1250" s="143"/>
      <c r="OCY1250" s="142"/>
      <c r="OCZ1250" s="143"/>
      <c r="ODA1250" s="142"/>
      <c r="ODB1250" s="143"/>
      <c r="ODC1250" s="142"/>
      <c r="ODD1250" s="143"/>
      <c r="ODE1250" s="142"/>
      <c r="ODF1250" s="143"/>
      <c r="ODG1250" s="142"/>
      <c r="ODH1250" s="143"/>
      <c r="ODI1250" s="142"/>
      <c r="ODJ1250" s="143"/>
      <c r="ODK1250" s="142"/>
      <c r="ODL1250" s="143"/>
      <c r="ODM1250" s="142"/>
      <c r="ODN1250" s="143"/>
      <c r="ODO1250" s="142"/>
      <c r="ODP1250" s="143"/>
      <c r="ODQ1250" s="142"/>
      <c r="ODR1250" s="143"/>
      <c r="ODS1250" s="142"/>
      <c r="ODT1250" s="143"/>
      <c r="ODU1250" s="142"/>
      <c r="ODV1250" s="143"/>
      <c r="ODW1250" s="142"/>
      <c r="ODX1250" s="143"/>
      <c r="ODY1250" s="142"/>
      <c r="ODZ1250" s="143"/>
      <c r="OEA1250" s="142"/>
      <c r="OEB1250" s="143"/>
      <c r="OEC1250" s="142"/>
      <c r="OED1250" s="143"/>
      <c r="OEE1250" s="142"/>
      <c r="OEF1250" s="143"/>
      <c r="OEG1250" s="142"/>
      <c r="OEH1250" s="143"/>
      <c r="OEI1250" s="142"/>
      <c r="OEJ1250" s="143"/>
      <c r="OEK1250" s="142"/>
      <c r="OEL1250" s="143"/>
      <c r="OEM1250" s="142"/>
      <c r="OEN1250" s="143"/>
      <c r="OEO1250" s="142"/>
      <c r="OEP1250" s="143"/>
      <c r="OEQ1250" s="142"/>
      <c r="OER1250" s="143"/>
      <c r="OES1250" s="142"/>
      <c r="OET1250" s="143"/>
      <c r="OEU1250" s="142"/>
      <c r="OEV1250" s="143"/>
      <c r="OEW1250" s="142"/>
      <c r="OEX1250" s="143"/>
      <c r="OEY1250" s="142"/>
      <c r="OEZ1250" s="143"/>
      <c r="OFA1250" s="142"/>
      <c r="OFB1250" s="143"/>
      <c r="OFC1250" s="142"/>
      <c r="OFD1250" s="143"/>
      <c r="OFE1250" s="142"/>
      <c r="OFF1250" s="143"/>
      <c r="OFG1250" s="142"/>
      <c r="OFH1250" s="143"/>
      <c r="OFI1250" s="142"/>
      <c r="OFJ1250" s="143"/>
      <c r="OFK1250" s="142"/>
      <c r="OFL1250" s="143"/>
      <c r="OFM1250" s="142"/>
      <c r="OFN1250" s="143"/>
      <c r="OFO1250" s="142"/>
      <c r="OFP1250" s="143"/>
      <c r="OFQ1250" s="142"/>
      <c r="OFR1250" s="143"/>
      <c r="OFS1250" s="142"/>
      <c r="OFT1250" s="143"/>
      <c r="OFU1250" s="142"/>
      <c r="OFV1250" s="143"/>
      <c r="OFW1250" s="142"/>
      <c r="OFX1250" s="143"/>
      <c r="OFY1250" s="142"/>
      <c r="OFZ1250" s="143"/>
      <c r="OGA1250" s="142"/>
      <c r="OGB1250" s="143"/>
      <c r="OGC1250" s="142"/>
      <c r="OGD1250" s="143"/>
      <c r="OGE1250" s="142"/>
      <c r="OGF1250" s="143"/>
      <c r="OGG1250" s="142"/>
      <c r="OGH1250" s="143"/>
      <c r="OGI1250" s="142"/>
      <c r="OGJ1250" s="143"/>
      <c r="OGK1250" s="142"/>
      <c r="OGL1250" s="143"/>
      <c r="OGM1250" s="142"/>
      <c r="OGN1250" s="143"/>
      <c r="OGO1250" s="142"/>
      <c r="OGP1250" s="143"/>
      <c r="OGQ1250" s="142"/>
      <c r="OGR1250" s="143"/>
      <c r="OGS1250" s="142"/>
      <c r="OGT1250" s="143"/>
      <c r="OGU1250" s="142"/>
      <c r="OGV1250" s="143"/>
      <c r="OGW1250" s="142"/>
      <c r="OGX1250" s="143"/>
      <c r="OGY1250" s="142"/>
      <c r="OGZ1250" s="143"/>
      <c r="OHA1250" s="142"/>
      <c r="OHB1250" s="143"/>
      <c r="OHC1250" s="142"/>
      <c r="OHD1250" s="143"/>
      <c r="OHE1250" s="142"/>
      <c r="OHF1250" s="143"/>
      <c r="OHG1250" s="142"/>
      <c r="OHH1250" s="143"/>
      <c r="OHI1250" s="142"/>
      <c r="OHJ1250" s="143"/>
      <c r="OHK1250" s="142"/>
      <c r="OHL1250" s="143"/>
      <c r="OHM1250" s="142"/>
      <c r="OHN1250" s="143"/>
      <c r="OHO1250" s="142"/>
      <c r="OHP1250" s="143"/>
      <c r="OHQ1250" s="142"/>
      <c r="OHR1250" s="143"/>
      <c r="OHS1250" s="142"/>
      <c r="OHT1250" s="143"/>
      <c r="OHU1250" s="142"/>
      <c r="OHV1250" s="143"/>
      <c r="OHW1250" s="142"/>
      <c r="OHX1250" s="143"/>
      <c r="OHY1250" s="142"/>
      <c r="OHZ1250" s="143"/>
      <c r="OIA1250" s="142"/>
      <c r="OIB1250" s="143"/>
      <c r="OIC1250" s="142"/>
      <c r="OID1250" s="143"/>
      <c r="OIE1250" s="142"/>
      <c r="OIF1250" s="143"/>
      <c r="OIG1250" s="142"/>
      <c r="OIH1250" s="143"/>
      <c r="OII1250" s="142"/>
      <c r="OIJ1250" s="143"/>
      <c r="OIK1250" s="142"/>
      <c r="OIL1250" s="143"/>
      <c r="OIM1250" s="142"/>
      <c r="OIN1250" s="143"/>
      <c r="OIO1250" s="142"/>
      <c r="OIP1250" s="143"/>
      <c r="OIQ1250" s="142"/>
      <c r="OIR1250" s="143"/>
      <c r="OIS1250" s="142"/>
      <c r="OIT1250" s="143"/>
      <c r="OIU1250" s="142"/>
      <c r="OIV1250" s="143"/>
      <c r="OIW1250" s="142"/>
      <c r="OIX1250" s="143"/>
      <c r="OIY1250" s="142"/>
      <c r="OIZ1250" s="143"/>
      <c r="OJA1250" s="142"/>
      <c r="OJB1250" s="143"/>
      <c r="OJC1250" s="142"/>
      <c r="OJD1250" s="143"/>
      <c r="OJE1250" s="142"/>
      <c r="OJF1250" s="143"/>
      <c r="OJG1250" s="142"/>
      <c r="OJH1250" s="143"/>
      <c r="OJI1250" s="142"/>
      <c r="OJJ1250" s="143"/>
      <c r="OJK1250" s="142"/>
      <c r="OJL1250" s="143"/>
      <c r="OJM1250" s="142"/>
      <c r="OJN1250" s="143"/>
      <c r="OJO1250" s="142"/>
      <c r="OJP1250" s="143"/>
      <c r="OJQ1250" s="142"/>
      <c r="OJR1250" s="143"/>
      <c r="OJS1250" s="142"/>
      <c r="OJT1250" s="143"/>
      <c r="OJU1250" s="142"/>
      <c r="OJV1250" s="143"/>
      <c r="OJW1250" s="142"/>
      <c r="OJX1250" s="143"/>
      <c r="OJY1250" s="142"/>
      <c r="OJZ1250" s="143"/>
      <c r="OKA1250" s="142"/>
      <c r="OKB1250" s="143"/>
      <c r="OKC1250" s="142"/>
      <c r="OKD1250" s="143"/>
      <c r="OKE1250" s="142"/>
      <c r="OKF1250" s="143"/>
      <c r="OKG1250" s="142"/>
      <c r="OKH1250" s="143"/>
      <c r="OKI1250" s="142"/>
      <c r="OKJ1250" s="143"/>
      <c r="OKK1250" s="142"/>
      <c r="OKL1250" s="143"/>
      <c r="OKM1250" s="142"/>
      <c r="OKN1250" s="143"/>
      <c r="OKO1250" s="142"/>
      <c r="OKP1250" s="143"/>
      <c r="OKQ1250" s="142"/>
      <c r="OKR1250" s="143"/>
      <c r="OKS1250" s="142"/>
      <c r="OKT1250" s="143"/>
      <c r="OKU1250" s="142"/>
      <c r="OKV1250" s="143"/>
      <c r="OKW1250" s="142"/>
      <c r="OKX1250" s="143"/>
      <c r="OKY1250" s="142"/>
      <c r="OKZ1250" s="143"/>
      <c r="OLA1250" s="142"/>
      <c r="OLB1250" s="143"/>
      <c r="OLC1250" s="142"/>
      <c r="OLD1250" s="143"/>
      <c r="OLE1250" s="142"/>
      <c r="OLF1250" s="143"/>
      <c r="OLG1250" s="142"/>
      <c r="OLH1250" s="143"/>
      <c r="OLI1250" s="142"/>
      <c r="OLJ1250" s="143"/>
      <c r="OLK1250" s="142"/>
      <c r="OLL1250" s="143"/>
      <c r="OLM1250" s="142"/>
      <c r="OLN1250" s="143"/>
      <c r="OLO1250" s="142"/>
      <c r="OLP1250" s="143"/>
      <c r="OLQ1250" s="142"/>
      <c r="OLR1250" s="143"/>
      <c r="OLS1250" s="142"/>
      <c r="OLT1250" s="143"/>
      <c r="OLU1250" s="142"/>
      <c r="OLV1250" s="143"/>
      <c r="OLW1250" s="142"/>
      <c r="OLX1250" s="143"/>
      <c r="OLY1250" s="142"/>
      <c r="OLZ1250" s="143"/>
      <c r="OMA1250" s="142"/>
      <c r="OMB1250" s="143"/>
      <c r="OMC1250" s="142"/>
      <c r="OMD1250" s="143"/>
      <c r="OME1250" s="142"/>
      <c r="OMF1250" s="143"/>
      <c r="OMG1250" s="142"/>
      <c r="OMH1250" s="143"/>
      <c r="OMI1250" s="142"/>
      <c r="OMJ1250" s="143"/>
      <c r="OMK1250" s="142"/>
      <c r="OML1250" s="143"/>
      <c r="OMM1250" s="142"/>
      <c r="OMN1250" s="143"/>
      <c r="OMO1250" s="142"/>
      <c r="OMP1250" s="143"/>
      <c r="OMQ1250" s="142"/>
      <c r="OMR1250" s="143"/>
      <c r="OMS1250" s="142"/>
      <c r="OMT1250" s="143"/>
      <c r="OMU1250" s="142"/>
      <c r="OMV1250" s="143"/>
      <c r="OMW1250" s="142"/>
      <c r="OMX1250" s="143"/>
      <c r="OMY1250" s="142"/>
      <c r="OMZ1250" s="143"/>
      <c r="ONA1250" s="142"/>
      <c r="ONB1250" s="143"/>
      <c r="ONC1250" s="142"/>
      <c r="OND1250" s="143"/>
      <c r="ONE1250" s="142"/>
      <c r="ONF1250" s="143"/>
      <c r="ONG1250" s="142"/>
      <c r="ONH1250" s="143"/>
      <c r="ONI1250" s="142"/>
      <c r="ONJ1250" s="143"/>
      <c r="ONK1250" s="142"/>
      <c r="ONL1250" s="143"/>
      <c r="ONM1250" s="142"/>
      <c r="ONN1250" s="143"/>
      <c r="ONO1250" s="142"/>
      <c r="ONP1250" s="143"/>
      <c r="ONQ1250" s="142"/>
      <c r="ONR1250" s="143"/>
      <c r="ONS1250" s="142"/>
      <c r="ONT1250" s="143"/>
      <c r="ONU1250" s="142"/>
      <c r="ONV1250" s="143"/>
      <c r="ONW1250" s="142"/>
      <c r="ONX1250" s="143"/>
      <c r="ONY1250" s="142"/>
      <c r="ONZ1250" s="143"/>
      <c r="OOA1250" s="142"/>
      <c r="OOB1250" s="143"/>
      <c r="OOC1250" s="142"/>
      <c r="OOD1250" s="143"/>
      <c r="OOE1250" s="142"/>
      <c r="OOF1250" s="143"/>
      <c r="OOG1250" s="142"/>
      <c r="OOH1250" s="143"/>
      <c r="OOI1250" s="142"/>
      <c r="OOJ1250" s="143"/>
      <c r="OOK1250" s="142"/>
      <c r="OOL1250" s="143"/>
      <c r="OOM1250" s="142"/>
      <c r="OON1250" s="143"/>
      <c r="OOO1250" s="142"/>
      <c r="OOP1250" s="143"/>
      <c r="OOQ1250" s="142"/>
      <c r="OOR1250" s="143"/>
      <c r="OOS1250" s="142"/>
      <c r="OOT1250" s="143"/>
      <c r="OOU1250" s="142"/>
      <c r="OOV1250" s="143"/>
      <c r="OOW1250" s="142"/>
      <c r="OOX1250" s="143"/>
      <c r="OOY1250" s="142"/>
      <c r="OOZ1250" s="143"/>
      <c r="OPA1250" s="142"/>
      <c r="OPB1250" s="143"/>
      <c r="OPC1250" s="142"/>
      <c r="OPD1250" s="143"/>
      <c r="OPE1250" s="142"/>
      <c r="OPF1250" s="143"/>
      <c r="OPG1250" s="142"/>
      <c r="OPH1250" s="143"/>
      <c r="OPI1250" s="142"/>
      <c r="OPJ1250" s="143"/>
      <c r="OPK1250" s="142"/>
      <c r="OPL1250" s="143"/>
      <c r="OPM1250" s="142"/>
      <c r="OPN1250" s="143"/>
      <c r="OPO1250" s="142"/>
      <c r="OPP1250" s="143"/>
      <c r="OPQ1250" s="142"/>
      <c r="OPR1250" s="143"/>
      <c r="OPS1250" s="142"/>
      <c r="OPT1250" s="143"/>
      <c r="OPU1250" s="142"/>
      <c r="OPV1250" s="143"/>
      <c r="OPW1250" s="142"/>
      <c r="OPX1250" s="143"/>
      <c r="OPY1250" s="142"/>
      <c r="OPZ1250" s="143"/>
      <c r="OQA1250" s="142"/>
      <c r="OQB1250" s="143"/>
      <c r="OQC1250" s="142"/>
      <c r="OQD1250" s="143"/>
      <c r="OQE1250" s="142"/>
      <c r="OQF1250" s="143"/>
      <c r="OQG1250" s="142"/>
      <c r="OQH1250" s="143"/>
      <c r="OQI1250" s="142"/>
      <c r="OQJ1250" s="143"/>
      <c r="OQK1250" s="142"/>
      <c r="OQL1250" s="143"/>
      <c r="OQM1250" s="142"/>
      <c r="OQN1250" s="143"/>
      <c r="OQO1250" s="142"/>
      <c r="OQP1250" s="143"/>
      <c r="OQQ1250" s="142"/>
      <c r="OQR1250" s="143"/>
      <c r="OQS1250" s="142"/>
      <c r="OQT1250" s="143"/>
      <c r="OQU1250" s="142"/>
      <c r="OQV1250" s="143"/>
      <c r="OQW1250" s="142"/>
      <c r="OQX1250" s="143"/>
      <c r="OQY1250" s="142"/>
      <c r="OQZ1250" s="143"/>
      <c r="ORA1250" s="142"/>
      <c r="ORB1250" s="143"/>
      <c r="ORC1250" s="142"/>
      <c r="ORD1250" s="143"/>
      <c r="ORE1250" s="142"/>
      <c r="ORF1250" s="143"/>
      <c r="ORG1250" s="142"/>
      <c r="ORH1250" s="143"/>
      <c r="ORI1250" s="142"/>
      <c r="ORJ1250" s="143"/>
      <c r="ORK1250" s="142"/>
      <c r="ORL1250" s="143"/>
      <c r="ORM1250" s="142"/>
      <c r="ORN1250" s="143"/>
      <c r="ORO1250" s="142"/>
      <c r="ORP1250" s="143"/>
      <c r="ORQ1250" s="142"/>
      <c r="ORR1250" s="143"/>
      <c r="ORS1250" s="142"/>
      <c r="ORT1250" s="143"/>
      <c r="ORU1250" s="142"/>
      <c r="ORV1250" s="143"/>
      <c r="ORW1250" s="142"/>
      <c r="ORX1250" s="143"/>
      <c r="ORY1250" s="142"/>
      <c r="ORZ1250" s="143"/>
      <c r="OSA1250" s="142"/>
      <c r="OSB1250" s="143"/>
      <c r="OSC1250" s="142"/>
      <c r="OSD1250" s="143"/>
      <c r="OSE1250" s="142"/>
      <c r="OSF1250" s="143"/>
      <c r="OSG1250" s="142"/>
      <c r="OSH1250" s="143"/>
      <c r="OSI1250" s="142"/>
      <c r="OSJ1250" s="143"/>
      <c r="OSK1250" s="142"/>
      <c r="OSL1250" s="143"/>
      <c r="OSM1250" s="142"/>
      <c r="OSN1250" s="143"/>
      <c r="OSO1250" s="142"/>
      <c r="OSP1250" s="143"/>
      <c r="OSQ1250" s="142"/>
      <c r="OSR1250" s="143"/>
      <c r="OSS1250" s="142"/>
      <c r="OST1250" s="143"/>
      <c r="OSU1250" s="142"/>
      <c r="OSV1250" s="143"/>
      <c r="OSW1250" s="142"/>
      <c r="OSX1250" s="143"/>
      <c r="OSY1250" s="142"/>
      <c r="OSZ1250" s="143"/>
      <c r="OTA1250" s="142"/>
      <c r="OTB1250" s="143"/>
      <c r="OTC1250" s="142"/>
      <c r="OTD1250" s="143"/>
      <c r="OTE1250" s="142"/>
      <c r="OTF1250" s="143"/>
      <c r="OTG1250" s="142"/>
      <c r="OTH1250" s="143"/>
      <c r="OTI1250" s="142"/>
      <c r="OTJ1250" s="143"/>
      <c r="OTK1250" s="142"/>
      <c r="OTL1250" s="143"/>
      <c r="OTM1250" s="142"/>
      <c r="OTN1250" s="143"/>
      <c r="OTO1250" s="142"/>
      <c r="OTP1250" s="143"/>
      <c r="OTQ1250" s="142"/>
      <c r="OTR1250" s="143"/>
      <c r="OTS1250" s="142"/>
      <c r="OTT1250" s="143"/>
      <c r="OTU1250" s="142"/>
      <c r="OTV1250" s="143"/>
      <c r="OTW1250" s="142"/>
      <c r="OTX1250" s="143"/>
      <c r="OTY1250" s="142"/>
      <c r="OTZ1250" s="143"/>
      <c r="OUA1250" s="142"/>
      <c r="OUB1250" s="143"/>
      <c r="OUC1250" s="142"/>
      <c r="OUD1250" s="143"/>
      <c r="OUE1250" s="142"/>
      <c r="OUF1250" s="143"/>
      <c r="OUG1250" s="142"/>
      <c r="OUH1250" s="143"/>
      <c r="OUI1250" s="142"/>
      <c r="OUJ1250" s="143"/>
      <c r="OUK1250" s="142"/>
      <c r="OUL1250" s="143"/>
      <c r="OUM1250" s="142"/>
      <c r="OUN1250" s="143"/>
      <c r="OUO1250" s="142"/>
      <c r="OUP1250" s="143"/>
      <c r="OUQ1250" s="142"/>
      <c r="OUR1250" s="143"/>
      <c r="OUS1250" s="142"/>
      <c r="OUT1250" s="143"/>
      <c r="OUU1250" s="142"/>
      <c r="OUV1250" s="143"/>
      <c r="OUW1250" s="142"/>
      <c r="OUX1250" s="143"/>
      <c r="OUY1250" s="142"/>
      <c r="OUZ1250" s="143"/>
      <c r="OVA1250" s="142"/>
      <c r="OVB1250" s="143"/>
      <c r="OVC1250" s="142"/>
      <c r="OVD1250" s="143"/>
      <c r="OVE1250" s="142"/>
      <c r="OVF1250" s="143"/>
      <c r="OVG1250" s="142"/>
      <c r="OVH1250" s="143"/>
      <c r="OVI1250" s="142"/>
      <c r="OVJ1250" s="143"/>
      <c r="OVK1250" s="142"/>
      <c r="OVL1250" s="143"/>
      <c r="OVM1250" s="142"/>
      <c r="OVN1250" s="143"/>
      <c r="OVO1250" s="142"/>
      <c r="OVP1250" s="143"/>
      <c r="OVQ1250" s="142"/>
      <c r="OVR1250" s="143"/>
      <c r="OVS1250" s="142"/>
      <c r="OVT1250" s="143"/>
      <c r="OVU1250" s="142"/>
      <c r="OVV1250" s="143"/>
      <c r="OVW1250" s="142"/>
      <c r="OVX1250" s="143"/>
      <c r="OVY1250" s="142"/>
      <c r="OVZ1250" s="143"/>
      <c r="OWA1250" s="142"/>
      <c r="OWB1250" s="143"/>
      <c r="OWC1250" s="142"/>
      <c r="OWD1250" s="143"/>
      <c r="OWE1250" s="142"/>
      <c r="OWF1250" s="143"/>
      <c r="OWG1250" s="142"/>
      <c r="OWH1250" s="143"/>
      <c r="OWI1250" s="142"/>
      <c r="OWJ1250" s="143"/>
      <c r="OWK1250" s="142"/>
      <c r="OWL1250" s="143"/>
      <c r="OWM1250" s="142"/>
      <c r="OWN1250" s="143"/>
      <c r="OWO1250" s="142"/>
      <c r="OWP1250" s="143"/>
      <c r="OWQ1250" s="142"/>
      <c r="OWR1250" s="143"/>
      <c r="OWS1250" s="142"/>
      <c r="OWT1250" s="143"/>
      <c r="OWU1250" s="142"/>
      <c r="OWV1250" s="143"/>
      <c r="OWW1250" s="142"/>
      <c r="OWX1250" s="143"/>
      <c r="OWY1250" s="142"/>
      <c r="OWZ1250" s="143"/>
      <c r="OXA1250" s="142"/>
      <c r="OXB1250" s="143"/>
      <c r="OXC1250" s="142"/>
      <c r="OXD1250" s="143"/>
      <c r="OXE1250" s="142"/>
      <c r="OXF1250" s="143"/>
      <c r="OXG1250" s="142"/>
      <c r="OXH1250" s="143"/>
      <c r="OXI1250" s="142"/>
      <c r="OXJ1250" s="143"/>
      <c r="OXK1250" s="142"/>
      <c r="OXL1250" s="143"/>
      <c r="OXM1250" s="142"/>
      <c r="OXN1250" s="143"/>
      <c r="OXO1250" s="142"/>
      <c r="OXP1250" s="143"/>
      <c r="OXQ1250" s="142"/>
      <c r="OXR1250" s="143"/>
      <c r="OXS1250" s="142"/>
      <c r="OXT1250" s="143"/>
      <c r="OXU1250" s="142"/>
      <c r="OXV1250" s="143"/>
      <c r="OXW1250" s="142"/>
      <c r="OXX1250" s="143"/>
      <c r="OXY1250" s="142"/>
      <c r="OXZ1250" s="143"/>
      <c r="OYA1250" s="142"/>
      <c r="OYB1250" s="143"/>
      <c r="OYC1250" s="142"/>
      <c r="OYD1250" s="143"/>
      <c r="OYE1250" s="142"/>
      <c r="OYF1250" s="143"/>
      <c r="OYG1250" s="142"/>
      <c r="OYH1250" s="143"/>
      <c r="OYI1250" s="142"/>
      <c r="OYJ1250" s="143"/>
      <c r="OYK1250" s="142"/>
      <c r="OYL1250" s="143"/>
      <c r="OYM1250" s="142"/>
      <c r="OYN1250" s="143"/>
      <c r="OYO1250" s="142"/>
      <c r="OYP1250" s="143"/>
      <c r="OYQ1250" s="142"/>
      <c r="OYR1250" s="143"/>
      <c r="OYS1250" s="142"/>
      <c r="OYT1250" s="143"/>
      <c r="OYU1250" s="142"/>
      <c r="OYV1250" s="143"/>
      <c r="OYW1250" s="142"/>
      <c r="OYX1250" s="143"/>
      <c r="OYY1250" s="142"/>
      <c r="OYZ1250" s="143"/>
      <c r="OZA1250" s="142"/>
      <c r="OZB1250" s="143"/>
      <c r="OZC1250" s="142"/>
      <c r="OZD1250" s="143"/>
      <c r="OZE1250" s="142"/>
      <c r="OZF1250" s="143"/>
      <c r="OZG1250" s="142"/>
      <c r="OZH1250" s="143"/>
      <c r="OZI1250" s="142"/>
      <c r="OZJ1250" s="143"/>
      <c r="OZK1250" s="142"/>
      <c r="OZL1250" s="143"/>
      <c r="OZM1250" s="142"/>
      <c r="OZN1250" s="143"/>
      <c r="OZO1250" s="142"/>
      <c r="OZP1250" s="143"/>
      <c r="OZQ1250" s="142"/>
      <c r="OZR1250" s="143"/>
      <c r="OZS1250" s="142"/>
      <c r="OZT1250" s="143"/>
      <c r="OZU1250" s="142"/>
      <c r="OZV1250" s="143"/>
      <c r="OZW1250" s="142"/>
      <c r="OZX1250" s="143"/>
      <c r="OZY1250" s="142"/>
      <c r="OZZ1250" s="143"/>
      <c r="PAA1250" s="142"/>
      <c r="PAB1250" s="143"/>
      <c r="PAC1250" s="142"/>
      <c r="PAD1250" s="143"/>
      <c r="PAE1250" s="142"/>
      <c r="PAF1250" s="143"/>
      <c r="PAG1250" s="142"/>
      <c r="PAH1250" s="143"/>
      <c r="PAI1250" s="142"/>
      <c r="PAJ1250" s="143"/>
      <c r="PAK1250" s="142"/>
      <c r="PAL1250" s="143"/>
      <c r="PAM1250" s="142"/>
      <c r="PAN1250" s="143"/>
      <c r="PAO1250" s="142"/>
      <c r="PAP1250" s="143"/>
      <c r="PAQ1250" s="142"/>
      <c r="PAR1250" s="143"/>
      <c r="PAS1250" s="142"/>
      <c r="PAT1250" s="143"/>
      <c r="PAU1250" s="142"/>
      <c r="PAV1250" s="143"/>
      <c r="PAW1250" s="142"/>
      <c r="PAX1250" s="143"/>
      <c r="PAY1250" s="142"/>
      <c r="PAZ1250" s="143"/>
      <c r="PBA1250" s="142"/>
      <c r="PBB1250" s="143"/>
      <c r="PBC1250" s="142"/>
      <c r="PBD1250" s="143"/>
      <c r="PBE1250" s="142"/>
      <c r="PBF1250" s="143"/>
      <c r="PBG1250" s="142"/>
      <c r="PBH1250" s="143"/>
      <c r="PBI1250" s="142"/>
      <c r="PBJ1250" s="143"/>
      <c r="PBK1250" s="142"/>
      <c r="PBL1250" s="143"/>
      <c r="PBM1250" s="142"/>
      <c r="PBN1250" s="143"/>
      <c r="PBO1250" s="142"/>
      <c r="PBP1250" s="143"/>
      <c r="PBQ1250" s="142"/>
      <c r="PBR1250" s="143"/>
      <c r="PBS1250" s="142"/>
      <c r="PBT1250" s="143"/>
      <c r="PBU1250" s="142"/>
      <c r="PBV1250" s="143"/>
      <c r="PBW1250" s="142"/>
      <c r="PBX1250" s="143"/>
      <c r="PBY1250" s="142"/>
      <c r="PBZ1250" s="143"/>
      <c r="PCA1250" s="142"/>
      <c r="PCB1250" s="143"/>
      <c r="PCC1250" s="142"/>
      <c r="PCD1250" s="143"/>
      <c r="PCE1250" s="142"/>
      <c r="PCF1250" s="143"/>
      <c r="PCG1250" s="142"/>
      <c r="PCH1250" s="143"/>
      <c r="PCI1250" s="142"/>
      <c r="PCJ1250" s="143"/>
      <c r="PCK1250" s="142"/>
      <c r="PCL1250" s="143"/>
      <c r="PCM1250" s="142"/>
      <c r="PCN1250" s="143"/>
      <c r="PCO1250" s="142"/>
      <c r="PCP1250" s="143"/>
      <c r="PCQ1250" s="142"/>
      <c r="PCR1250" s="143"/>
      <c r="PCS1250" s="142"/>
      <c r="PCT1250" s="143"/>
      <c r="PCU1250" s="142"/>
      <c r="PCV1250" s="143"/>
      <c r="PCW1250" s="142"/>
      <c r="PCX1250" s="143"/>
      <c r="PCY1250" s="142"/>
      <c r="PCZ1250" s="143"/>
      <c r="PDA1250" s="142"/>
      <c r="PDB1250" s="143"/>
      <c r="PDC1250" s="142"/>
      <c r="PDD1250" s="143"/>
      <c r="PDE1250" s="142"/>
      <c r="PDF1250" s="143"/>
      <c r="PDG1250" s="142"/>
      <c r="PDH1250" s="143"/>
      <c r="PDI1250" s="142"/>
      <c r="PDJ1250" s="143"/>
      <c r="PDK1250" s="142"/>
      <c r="PDL1250" s="143"/>
      <c r="PDM1250" s="142"/>
      <c r="PDN1250" s="143"/>
      <c r="PDO1250" s="142"/>
      <c r="PDP1250" s="143"/>
      <c r="PDQ1250" s="142"/>
      <c r="PDR1250" s="143"/>
      <c r="PDS1250" s="142"/>
      <c r="PDT1250" s="143"/>
      <c r="PDU1250" s="142"/>
      <c r="PDV1250" s="143"/>
      <c r="PDW1250" s="142"/>
      <c r="PDX1250" s="143"/>
      <c r="PDY1250" s="142"/>
      <c r="PDZ1250" s="143"/>
      <c r="PEA1250" s="142"/>
      <c r="PEB1250" s="143"/>
      <c r="PEC1250" s="142"/>
      <c r="PED1250" s="143"/>
      <c r="PEE1250" s="142"/>
      <c r="PEF1250" s="143"/>
      <c r="PEG1250" s="142"/>
      <c r="PEH1250" s="143"/>
      <c r="PEI1250" s="142"/>
      <c r="PEJ1250" s="143"/>
      <c r="PEK1250" s="142"/>
      <c r="PEL1250" s="143"/>
      <c r="PEM1250" s="142"/>
      <c r="PEN1250" s="143"/>
      <c r="PEO1250" s="142"/>
      <c r="PEP1250" s="143"/>
      <c r="PEQ1250" s="142"/>
      <c r="PER1250" s="143"/>
      <c r="PES1250" s="142"/>
      <c r="PET1250" s="143"/>
      <c r="PEU1250" s="142"/>
      <c r="PEV1250" s="143"/>
      <c r="PEW1250" s="142"/>
      <c r="PEX1250" s="143"/>
      <c r="PEY1250" s="142"/>
      <c r="PEZ1250" s="143"/>
      <c r="PFA1250" s="142"/>
      <c r="PFB1250" s="143"/>
      <c r="PFC1250" s="142"/>
      <c r="PFD1250" s="143"/>
      <c r="PFE1250" s="142"/>
      <c r="PFF1250" s="143"/>
      <c r="PFG1250" s="142"/>
      <c r="PFH1250" s="143"/>
      <c r="PFI1250" s="142"/>
      <c r="PFJ1250" s="143"/>
      <c r="PFK1250" s="142"/>
      <c r="PFL1250" s="143"/>
      <c r="PFM1250" s="142"/>
      <c r="PFN1250" s="143"/>
      <c r="PFO1250" s="142"/>
      <c r="PFP1250" s="143"/>
      <c r="PFQ1250" s="142"/>
      <c r="PFR1250" s="143"/>
      <c r="PFS1250" s="142"/>
      <c r="PFT1250" s="143"/>
      <c r="PFU1250" s="142"/>
      <c r="PFV1250" s="143"/>
      <c r="PFW1250" s="142"/>
      <c r="PFX1250" s="143"/>
      <c r="PFY1250" s="142"/>
      <c r="PFZ1250" s="143"/>
      <c r="PGA1250" s="142"/>
      <c r="PGB1250" s="143"/>
      <c r="PGC1250" s="142"/>
      <c r="PGD1250" s="143"/>
      <c r="PGE1250" s="142"/>
      <c r="PGF1250" s="143"/>
      <c r="PGG1250" s="142"/>
      <c r="PGH1250" s="143"/>
      <c r="PGI1250" s="142"/>
      <c r="PGJ1250" s="143"/>
      <c r="PGK1250" s="142"/>
      <c r="PGL1250" s="143"/>
      <c r="PGM1250" s="142"/>
      <c r="PGN1250" s="143"/>
      <c r="PGO1250" s="142"/>
      <c r="PGP1250" s="143"/>
      <c r="PGQ1250" s="142"/>
      <c r="PGR1250" s="143"/>
      <c r="PGS1250" s="142"/>
      <c r="PGT1250" s="143"/>
      <c r="PGU1250" s="142"/>
      <c r="PGV1250" s="143"/>
      <c r="PGW1250" s="142"/>
      <c r="PGX1250" s="143"/>
      <c r="PGY1250" s="142"/>
      <c r="PGZ1250" s="143"/>
      <c r="PHA1250" s="142"/>
      <c r="PHB1250" s="143"/>
      <c r="PHC1250" s="142"/>
      <c r="PHD1250" s="143"/>
      <c r="PHE1250" s="142"/>
      <c r="PHF1250" s="143"/>
      <c r="PHG1250" s="142"/>
      <c r="PHH1250" s="143"/>
      <c r="PHI1250" s="142"/>
      <c r="PHJ1250" s="143"/>
      <c r="PHK1250" s="142"/>
      <c r="PHL1250" s="143"/>
      <c r="PHM1250" s="142"/>
      <c r="PHN1250" s="143"/>
      <c r="PHO1250" s="142"/>
      <c r="PHP1250" s="143"/>
      <c r="PHQ1250" s="142"/>
      <c r="PHR1250" s="143"/>
      <c r="PHS1250" s="142"/>
      <c r="PHT1250" s="143"/>
      <c r="PHU1250" s="142"/>
      <c r="PHV1250" s="143"/>
      <c r="PHW1250" s="142"/>
      <c r="PHX1250" s="143"/>
      <c r="PHY1250" s="142"/>
      <c r="PHZ1250" s="143"/>
      <c r="PIA1250" s="142"/>
      <c r="PIB1250" s="143"/>
      <c r="PIC1250" s="142"/>
      <c r="PID1250" s="143"/>
      <c r="PIE1250" s="142"/>
      <c r="PIF1250" s="143"/>
      <c r="PIG1250" s="142"/>
      <c r="PIH1250" s="143"/>
      <c r="PII1250" s="142"/>
      <c r="PIJ1250" s="143"/>
      <c r="PIK1250" s="142"/>
      <c r="PIL1250" s="143"/>
      <c r="PIM1250" s="142"/>
      <c r="PIN1250" s="143"/>
      <c r="PIO1250" s="142"/>
      <c r="PIP1250" s="143"/>
      <c r="PIQ1250" s="142"/>
      <c r="PIR1250" s="143"/>
      <c r="PIS1250" s="142"/>
      <c r="PIT1250" s="143"/>
      <c r="PIU1250" s="142"/>
      <c r="PIV1250" s="143"/>
      <c r="PIW1250" s="142"/>
      <c r="PIX1250" s="143"/>
      <c r="PIY1250" s="142"/>
      <c r="PIZ1250" s="143"/>
      <c r="PJA1250" s="142"/>
      <c r="PJB1250" s="143"/>
      <c r="PJC1250" s="142"/>
      <c r="PJD1250" s="143"/>
      <c r="PJE1250" s="142"/>
      <c r="PJF1250" s="143"/>
      <c r="PJG1250" s="142"/>
      <c r="PJH1250" s="143"/>
      <c r="PJI1250" s="142"/>
      <c r="PJJ1250" s="143"/>
      <c r="PJK1250" s="142"/>
      <c r="PJL1250" s="143"/>
      <c r="PJM1250" s="142"/>
      <c r="PJN1250" s="143"/>
      <c r="PJO1250" s="142"/>
      <c r="PJP1250" s="143"/>
      <c r="PJQ1250" s="142"/>
      <c r="PJR1250" s="143"/>
      <c r="PJS1250" s="142"/>
      <c r="PJT1250" s="143"/>
      <c r="PJU1250" s="142"/>
      <c r="PJV1250" s="143"/>
      <c r="PJW1250" s="142"/>
      <c r="PJX1250" s="143"/>
      <c r="PJY1250" s="142"/>
      <c r="PJZ1250" s="143"/>
      <c r="PKA1250" s="142"/>
      <c r="PKB1250" s="143"/>
      <c r="PKC1250" s="142"/>
      <c r="PKD1250" s="143"/>
      <c r="PKE1250" s="142"/>
      <c r="PKF1250" s="143"/>
      <c r="PKG1250" s="142"/>
      <c r="PKH1250" s="143"/>
      <c r="PKI1250" s="142"/>
      <c r="PKJ1250" s="143"/>
      <c r="PKK1250" s="142"/>
      <c r="PKL1250" s="143"/>
      <c r="PKM1250" s="142"/>
      <c r="PKN1250" s="143"/>
      <c r="PKO1250" s="142"/>
      <c r="PKP1250" s="143"/>
      <c r="PKQ1250" s="142"/>
      <c r="PKR1250" s="143"/>
      <c r="PKS1250" s="142"/>
      <c r="PKT1250" s="143"/>
      <c r="PKU1250" s="142"/>
      <c r="PKV1250" s="143"/>
      <c r="PKW1250" s="142"/>
      <c r="PKX1250" s="143"/>
      <c r="PKY1250" s="142"/>
      <c r="PKZ1250" s="143"/>
      <c r="PLA1250" s="142"/>
      <c r="PLB1250" s="143"/>
      <c r="PLC1250" s="142"/>
      <c r="PLD1250" s="143"/>
      <c r="PLE1250" s="142"/>
      <c r="PLF1250" s="143"/>
      <c r="PLG1250" s="142"/>
      <c r="PLH1250" s="143"/>
      <c r="PLI1250" s="142"/>
      <c r="PLJ1250" s="143"/>
      <c r="PLK1250" s="142"/>
      <c r="PLL1250" s="143"/>
      <c r="PLM1250" s="142"/>
      <c r="PLN1250" s="143"/>
      <c r="PLO1250" s="142"/>
      <c r="PLP1250" s="143"/>
      <c r="PLQ1250" s="142"/>
      <c r="PLR1250" s="143"/>
      <c r="PLS1250" s="142"/>
      <c r="PLT1250" s="143"/>
      <c r="PLU1250" s="142"/>
      <c r="PLV1250" s="143"/>
      <c r="PLW1250" s="142"/>
      <c r="PLX1250" s="143"/>
      <c r="PLY1250" s="142"/>
      <c r="PLZ1250" s="143"/>
      <c r="PMA1250" s="142"/>
      <c r="PMB1250" s="143"/>
      <c r="PMC1250" s="142"/>
      <c r="PMD1250" s="143"/>
      <c r="PME1250" s="142"/>
      <c r="PMF1250" s="143"/>
      <c r="PMG1250" s="142"/>
      <c r="PMH1250" s="143"/>
      <c r="PMI1250" s="142"/>
      <c r="PMJ1250" s="143"/>
      <c r="PMK1250" s="142"/>
      <c r="PML1250" s="143"/>
      <c r="PMM1250" s="142"/>
      <c r="PMN1250" s="143"/>
      <c r="PMO1250" s="142"/>
      <c r="PMP1250" s="143"/>
      <c r="PMQ1250" s="142"/>
      <c r="PMR1250" s="143"/>
      <c r="PMS1250" s="142"/>
      <c r="PMT1250" s="143"/>
      <c r="PMU1250" s="142"/>
      <c r="PMV1250" s="143"/>
      <c r="PMW1250" s="142"/>
      <c r="PMX1250" s="143"/>
      <c r="PMY1250" s="142"/>
      <c r="PMZ1250" s="143"/>
      <c r="PNA1250" s="142"/>
      <c r="PNB1250" s="143"/>
      <c r="PNC1250" s="142"/>
      <c r="PND1250" s="143"/>
      <c r="PNE1250" s="142"/>
      <c r="PNF1250" s="143"/>
      <c r="PNG1250" s="142"/>
      <c r="PNH1250" s="143"/>
      <c r="PNI1250" s="142"/>
      <c r="PNJ1250" s="143"/>
      <c r="PNK1250" s="142"/>
      <c r="PNL1250" s="143"/>
      <c r="PNM1250" s="142"/>
      <c r="PNN1250" s="143"/>
      <c r="PNO1250" s="142"/>
      <c r="PNP1250" s="143"/>
      <c r="PNQ1250" s="142"/>
      <c r="PNR1250" s="143"/>
      <c r="PNS1250" s="142"/>
      <c r="PNT1250" s="143"/>
      <c r="PNU1250" s="142"/>
      <c r="PNV1250" s="143"/>
      <c r="PNW1250" s="142"/>
      <c r="PNX1250" s="143"/>
      <c r="PNY1250" s="142"/>
      <c r="PNZ1250" s="143"/>
      <c r="POA1250" s="142"/>
      <c r="POB1250" s="143"/>
      <c r="POC1250" s="142"/>
      <c r="POD1250" s="143"/>
      <c r="POE1250" s="142"/>
      <c r="POF1250" s="143"/>
      <c r="POG1250" s="142"/>
      <c r="POH1250" s="143"/>
      <c r="POI1250" s="142"/>
      <c r="POJ1250" s="143"/>
      <c r="POK1250" s="142"/>
      <c r="POL1250" s="143"/>
      <c r="POM1250" s="142"/>
      <c r="PON1250" s="143"/>
      <c r="POO1250" s="142"/>
      <c r="POP1250" s="143"/>
      <c r="POQ1250" s="142"/>
      <c r="POR1250" s="143"/>
      <c r="POS1250" s="142"/>
      <c r="POT1250" s="143"/>
      <c r="POU1250" s="142"/>
      <c r="POV1250" s="143"/>
      <c r="POW1250" s="142"/>
      <c r="POX1250" s="143"/>
      <c r="POY1250" s="142"/>
      <c r="POZ1250" s="143"/>
      <c r="PPA1250" s="142"/>
      <c r="PPB1250" s="143"/>
      <c r="PPC1250" s="142"/>
      <c r="PPD1250" s="143"/>
      <c r="PPE1250" s="142"/>
      <c r="PPF1250" s="143"/>
      <c r="PPG1250" s="142"/>
      <c r="PPH1250" s="143"/>
      <c r="PPI1250" s="142"/>
      <c r="PPJ1250" s="143"/>
      <c r="PPK1250" s="142"/>
      <c r="PPL1250" s="143"/>
      <c r="PPM1250" s="142"/>
      <c r="PPN1250" s="143"/>
      <c r="PPO1250" s="142"/>
      <c r="PPP1250" s="143"/>
      <c r="PPQ1250" s="142"/>
      <c r="PPR1250" s="143"/>
      <c r="PPS1250" s="142"/>
      <c r="PPT1250" s="143"/>
      <c r="PPU1250" s="142"/>
      <c r="PPV1250" s="143"/>
      <c r="PPW1250" s="142"/>
      <c r="PPX1250" s="143"/>
      <c r="PPY1250" s="142"/>
      <c r="PPZ1250" s="143"/>
      <c r="PQA1250" s="142"/>
      <c r="PQB1250" s="143"/>
      <c r="PQC1250" s="142"/>
      <c r="PQD1250" s="143"/>
      <c r="PQE1250" s="142"/>
      <c r="PQF1250" s="143"/>
      <c r="PQG1250" s="142"/>
      <c r="PQH1250" s="143"/>
      <c r="PQI1250" s="142"/>
      <c r="PQJ1250" s="143"/>
      <c r="PQK1250" s="142"/>
      <c r="PQL1250" s="143"/>
      <c r="PQM1250" s="142"/>
      <c r="PQN1250" s="143"/>
      <c r="PQO1250" s="142"/>
      <c r="PQP1250" s="143"/>
      <c r="PQQ1250" s="142"/>
      <c r="PQR1250" s="143"/>
      <c r="PQS1250" s="142"/>
      <c r="PQT1250" s="143"/>
      <c r="PQU1250" s="142"/>
      <c r="PQV1250" s="143"/>
      <c r="PQW1250" s="142"/>
      <c r="PQX1250" s="143"/>
      <c r="PQY1250" s="142"/>
      <c r="PQZ1250" s="143"/>
      <c r="PRA1250" s="142"/>
      <c r="PRB1250" s="143"/>
      <c r="PRC1250" s="142"/>
      <c r="PRD1250" s="143"/>
      <c r="PRE1250" s="142"/>
      <c r="PRF1250" s="143"/>
      <c r="PRG1250" s="142"/>
      <c r="PRH1250" s="143"/>
      <c r="PRI1250" s="142"/>
      <c r="PRJ1250" s="143"/>
      <c r="PRK1250" s="142"/>
      <c r="PRL1250" s="143"/>
      <c r="PRM1250" s="142"/>
      <c r="PRN1250" s="143"/>
      <c r="PRO1250" s="142"/>
      <c r="PRP1250" s="143"/>
      <c r="PRQ1250" s="142"/>
      <c r="PRR1250" s="143"/>
      <c r="PRS1250" s="142"/>
      <c r="PRT1250" s="143"/>
      <c r="PRU1250" s="142"/>
      <c r="PRV1250" s="143"/>
      <c r="PRW1250" s="142"/>
      <c r="PRX1250" s="143"/>
      <c r="PRY1250" s="142"/>
      <c r="PRZ1250" s="143"/>
      <c r="PSA1250" s="142"/>
      <c r="PSB1250" s="143"/>
      <c r="PSC1250" s="142"/>
      <c r="PSD1250" s="143"/>
      <c r="PSE1250" s="142"/>
      <c r="PSF1250" s="143"/>
      <c r="PSG1250" s="142"/>
      <c r="PSH1250" s="143"/>
      <c r="PSI1250" s="142"/>
      <c r="PSJ1250" s="143"/>
      <c r="PSK1250" s="142"/>
      <c r="PSL1250" s="143"/>
      <c r="PSM1250" s="142"/>
      <c r="PSN1250" s="143"/>
      <c r="PSO1250" s="142"/>
      <c r="PSP1250" s="143"/>
      <c r="PSQ1250" s="142"/>
      <c r="PSR1250" s="143"/>
      <c r="PSS1250" s="142"/>
      <c r="PST1250" s="143"/>
      <c r="PSU1250" s="142"/>
      <c r="PSV1250" s="143"/>
      <c r="PSW1250" s="142"/>
      <c r="PSX1250" s="143"/>
      <c r="PSY1250" s="142"/>
      <c r="PSZ1250" s="143"/>
      <c r="PTA1250" s="142"/>
      <c r="PTB1250" s="143"/>
      <c r="PTC1250" s="142"/>
      <c r="PTD1250" s="143"/>
      <c r="PTE1250" s="142"/>
      <c r="PTF1250" s="143"/>
      <c r="PTG1250" s="142"/>
      <c r="PTH1250" s="143"/>
      <c r="PTI1250" s="142"/>
      <c r="PTJ1250" s="143"/>
      <c r="PTK1250" s="142"/>
      <c r="PTL1250" s="143"/>
      <c r="PTM1250" s="142"/>
      <c r="PTN1250" s="143"/>
      <c r="PTO1250" s="142"/>
      <c r="PTP1250" s="143"/>
      <c r="PTQ1250" s="142"/>
      <c r="PTR1250" s="143"/>
      <c r="PTS1250" s="142"/>
      <c r="PTT1250" s="143"/>
      <c r="PTU1250" s="142"/>
      <c r="PTV1250" s="143"/>
      <c r="PTW1250" s="142"/>
      <c r="PTX1250" s="143"/>
      <c r="PTY1250" s="142"/>
      <c r="PTZ1250" s="143"/>
      <c r="PUA1250" s="142"/>
      <c r="PUB1250" s="143"/>
      <c r="PUC1250" s="142"/>
      <c r="PUD1250" s="143"/>
      <c r="PUE1250" s="142"/>
      <c r="PUF1250" s="143"/>
      <c r="PUG1250" s="142"/>
      <c r="PUH1250" s="143"/>
      <c r="PUI1250" s="142"/>
      <c r="PUJ1250" s="143"/>
      <c r="PUK1250" s="142"/>
      <c r="PUL1250" s="143"/>
      <c r="PUM1250" s="142"/>
      <c r="PUN1250" s="143"/>
      <c r="PUO1250" s="142"/>
      <c r="PUP1250" s="143"/>
      <c r="PUQ1250" s="142"/>
      <c r="PUR1250" s="143"/>
      <c r="PUS1250" s="142"/>
      <c r="PUT1250" s="143"/>
      <c r="PUU1250" s="142"/>
      <c r="PUV1250" s="143"/>
      <c r="PUW1250" s="142"/>
      <c r="PUX1250" s="143"/>
      <c r="PUY1250" s="142"/>
      <c r="PUZ1250" s="143"/>
      <c r="PVA1250" s="142"/>
      <c r="PVB1250" s="143"/>
      <c r="PVC1250" s="142"/>
      <c r="PVD1250" s="143"/>
      <c r="PVE1250" s="142"/>
      <c r="PVF1250" s="143"/>
      <c r="PVG1250" s="142"/>
      <c r="PVH1250" s="143"/>
      <c r="PVI1250" s="142"/>
      <c r="PVJ1250" s="143"/>
      <c r="PVK1250" s="142"/>
      <c r="PVL1250" s="143"/>
      <c r="PVM1250" s="142"/>
      <c r="PVN1250" s="143"/>
      <c r="PVO1250" s="142"/>
      <c r="PVP1250" s="143"/>
      <c r="PVQ1250" s="142"/>
      <c r="PVR1250" s="143"/>
      <c r="PVS1250" s="142"/>
      <c r="PVT1250" s="143"/>
      <c r="PVU1250" s="142"/>
      <c r="PVV1250" s="143"/>
      <c r="PVW1250" s="142"/>
      <c r="PVX1250" s="143"/>
      <c r="PVY1250" s="142"/>
      <c r="PVZ1250" s="143"/>
      <c r="PWA1250" s="142"/>
      <c r="PWB1250" s="143"/>
      <c r="PWC1250" s="142"/>
      <c r="PWD1250" s="143"/>
      <c r="PWE1250" s="142"/>
      <c r="PWF1250" s="143"/>
      <c r="PWG1250" s="142"/>
      <c r="PWH1250" s="143"/>
      <c r="PWI1250" s="142"/>
      <c r="PWJ1250" s="143"/>
      <c r="PWK1250" s="142"/>
      <c r="PWL1250" s="143"/>
      <c r="PWM1250" s="142"/>
      <c r="PWN1250" s="143"/>
      <c r="PWO1250" s="142"/>
      <c r="PWP1250" s="143"/>
      <c r="PWQ1250" s="142"/>
      <c r="PWR1250" s="143"/>
      <c r="PWS1250" s="142"/>
      <c r="PWT1250" s="143"/>
      <c r="PWU1250" s="142"/>
      <c r="PWV1250" s="143"/>
      <c r="PWW1250" s="142"/>
      <c r="PWX1250" s="143"/>
      <c r="PWY1250" s="142"/>
      <c r="PWZ1250" s="143"/>
      <c r="PXA1250" s="142"/>
      <c r="PXB1250" s="143"/>
      <c r="PXC1250" s="142"/>
      <c r="PXD1250" s="143"/>
      <c r="PXE1250" s="142"/>
      <c r="PXF1250" s="143"/>
      <c r="PXG1250" s="142"/>
      <c r="PXH1250" s="143"/>
      <c r="PXI1250" s="142"/>
      <c r="PXJ1250" s="143"/>
      <c r="PXK1250" s="142"/>
      <c r="PXL1250" s="143"/>
      <c r="PXM1250" s="142"/>
      <c r="PXN1250" s="143"/>
      <c r="PXO1250" s="142"/>
      <c r="PXP1250" s="143"/>
      <c r="PXQ1250" s="142"/>
      <c r="PXR1250" s="143"/>
      <c r="PXS1250" s="142"/>
      <c r="PXT1250" s="143"/>
      <c r="PXU1250" s="142"/>
      <c r="PXV1250" s="143"/>
      <c r="PXW1250" s="142"/>
      <c r="PXX1250" s="143"/>
      <c r="PXY1250" s="142"/>
      <c r="PXZ1250" s="143"/>
      <c r="PYA1250" s="142"/>
      <c r="PYB1250" s="143"/>
      <c r="PYC1250" s="142"/>
      <c r="PYD1250" s="143"/>
      <c r="PYE1250" s="142"/>
      <c r="PYF1250" s="143"/>
      <c r="PYG1250" s="142"/>
      <c r="PYH1250" s="143"/>
      <c r="PYI1250" s="142"/>
      <c r="PYJ1250" s="143"/>
      <c r="PYK1250" s="142"/>
      <c r="PYL1250" s="143"/>
      <c r="PYM1250" s="142"/>
      <c r="PYN1250" s="143"/>
      <c r="PYO1250" s="142"/>
      <c r="PYP1250" s="143"/>
      <c r="PYQ1250" s="142"/>
      <c r="PYR1250" s="143"/>
      <c r="PYS1250" s="142"/>
      <c r="PYT1250" s="143"/>
      <c r="PYU1250" s="142"/>
      <c r="PYV1250" s="143"/>
      <c r="PYW1250" s="142"/>
      <c r="PYX1250" s="143"/>
      <c r="PYY1250" s="142"/>
      <c r="PYZ1250" s="143"/>
      <c r="PZA1250" s="142"/>
      <c r="PZB1250" s="143"/>
      <c r="PZC1250" s="142"/>
      <c r="PZD1250" s="143"/>
      <c r="PZE1250" s="142"/>
      <c r="PZF1250" s="143"/>
      <c r="PZG1250" s="142"/>
      <c r="PZH1250" s="143"/>
      <c r="PZI1250" s="142"/>
      <c r="PZJ1250" s="143"/>
      <c r="PZK1250" s="142"/>
      <c r="PZL1250" s="143"/>
      <c r="PZM1250" s="142"/>
      <c r="PZN1250" s="143"/>
      <c r="PZO1250" s="142"/>
      <c r="PZP1250" s="143"/>
      <c r="PZQ1250" s="142"/>
      <c r="PZR1250" s="143"/>
      <c r="PZS1250" s="142"/>
      <c r="PZT1250" s="143"/>
      <c r="PZU1250" s="142"/>
      <c r="PZV1250" s="143"/>
      <c r="PZW1250" s="142"/>
      <c r="PZX1250" s="143"/>
      <c r="PZY1250" s="142"/>
      <c r="PZZ1250" s="143"/>
      <c r="QAA1250" s="142"/>
      <c r="QAB1250" s="143"/>
      <c r="QAC1250" s="142"/>
      <c r="QAD1250" s="143"/>
      <c r="QAE1250" s="142"/>
      <c r="QAF1250" s="143"/>
      <c r="QAG1250" s="142"/>
      <c r="QAH1250" s="143"/>
      <c r="QAI1250" s="142"/>
      <c r="QAJ1250" s="143"/>
      <c r="QAK1250" s="142"/>
      <c r="QAL1250" s="143"/>
      <c r="QAM1250" s="142"/>
      <c r="QAN1250" s="143"/>
      <c r="QAO1250" s="142"/>
      <c r="QAP1250" s="143"/>
      <c r="QAQ1250" s="142"/>
      <c r="QAR1250" s="143"/>
      <c r="QAS1250" s="142"/>
      <c r="QAT1250" s="143"/>
      <c r="QAU1250" s="142"/>
      <c r="QAV1250" s="143"/>
      <c r="QAW1250" s="142"/>
      <c r="QAX1250" s="143"/>
      <c r="QAY1250" s="142"/>
      <c r="QAZ1250" s="143"/>
      <c r="QBA1250" s="142"/>
      <c r="QBB1250" s="143"/>
      <c r="QBC1250" s="142"/>
      <c r="QBD1250" s="143"/>
      <c r="QBE1250" s="142"/>
      <c r="QBF1250" s="143"/>
      <c r="QBG1250" s="142"/>
      <c r="QBH1250" s="143"/>
      <c r="QBI1250" s="142"/>
      <c r="QBJ1250" s="143"/>
      <c r="QBK1250" s="142"/>
      <c r="QBL1250" s="143"/>
      <c r="QBM1250" s="142"/>
      <c r="QBN1250" s="143"/>
      <c r="QBO1250" s="142"/>
      <c r="QBP1250" s="143"/>
      <c r="QBQ1250" s="142"/>
      <c r="QBR1250" s="143"/>
      <c r="QBS1250" s="142"/>
      <c r="QBT1250" s="143"/>
      <c r="QBU1250" s="142"/>
      <c r="QBV1250" s="143"/>
      <c r="QBW1250" s="142"/>
      <c r="QBX1250" s="143"/>
      <c r="QBY1250" s="142"/>
      <c r="QBZ1250" s="143"/>
      <c r="QCA1250" s="142"/>
      <c r="QCB1250" s="143"/>
      <c r="QCC1250" s="142"/>
      <c r="QCD1250" s="143"/>
      <c r="QCE1250" s="142"/>
      <c r="QCF1250" s="143"/>
      <c r="QCG1250" s="142"/>
      <c r="QCH1250" s="143"/>
      <c r="QCI1250" s="142"/>
      <c r="QCJ1250" s="143"/>
      <c r="QCK1250" s="142"/>
      <c r="QCL1250" s="143"/>
      <c r="QCM1250" s="142"/>
      <c r="QCN1250" s="143"/>
      <c r="QCO1250" s="142"/>
      <c r="QCP1250" s="143"/>
      <c r="QCQ1250" s="142"/>
      <c r="QCR1250" s="143"/>
      <c r="QCS1250" s="142"/>
      <c r="QCT1250" s="143"/>
      <c r="QCU1250" s="142"/>
      <c r="QCV1250" s="143"/>
      <c r="QCW1250" s="142"/>
      <c r="QCX1250" s="143"/>
      <c r="QCY1250" s="142"/>
      <c r="QCZ1250" s="143"/>
      <c r="QDA1250" s="142"/>
      <c r="QDB1250" s="143"/>
      <c r="QDC1250" s="142"/>
      <c r="QDD1250" s="143"/>
      <c r="QDE1250" s="142"/>
      <c r="QDF1250" s="143"/>
      <c r="QDG1250" s="142"/>
      <c r="QDH1250" s="143"/>
      <c r="QDI1250" s="142"/>
      <c r="QDJ1250" s="143"/>
      <c r="QDK1250" s="142"/>
      <c r="QDL1250" s="143"/>
      <c r="QDM1250" s="142"/>
      <c r="QDN1250" s="143"/>
      <c r="QDO1250" s="142"/>
      <c r="QDP1250" s="143"/>
      <c r="QDQ1250" s="142"/>
      <c r="QDR1250" s="143"/>
      <c r="QDS1250" s="142"/>
      <c r="QDT1250" s="143"/>
      <c r="QDU1250" s="142"/>
      <c r="QDV1250" s="143"/>
      <c r="QDW1250" s="142"/>
      <c r="QDX1250" s="143"/>
      <c r="QDY1250" s="142"/>
      <c r="QDZ1250" s="143"/>
      <c r="QEA1250" s="142"/>
      <c r="QEB1250" s="143"/>
      <c r="QEC1250" s="142"/>
      <c r="QED1250" s="143"/>
      <c r="QEE1250" s="142"/>
      <c r="QEF1250" s="143"/>
      <c r="QEG1250" s="142"/>
      <c r="QEH1250" s="143"/>
      <c r="QEI1250" s="142"/>
      <c r="QEJ1250" s="143"/>
      <c r="QEK1250" s="142"/>
      <c r="QEL1250" s="143"/>
      <c r="QEM1250" s="142"/>
      <c r="QEN1250" s="143"/>
      <c r="QEO1250" s="142"/>
      <c r="QEP1250" s="143"/>
      <c r="QEQ1250" s="142"/>
      <c r="QER1250" s="143"/>
      <c r="QES1250" s="142"/>
      <c r="QET1250" s="143"/>
      <c r="QEU1250" s="142"/>
      <c r="QEV1250" s="143"/>
      <c r="QEW1250" s="142"/>
      <c r="QEX1250" s="143"/>
      <c r="QEY1250" s="142"/>
      <c r="QEZ1250" s="143"/>
      <c r="QFA1250" s="142"/>
      <c r="QFB1250" s="143"/>
      <c r="QFC1250" s="142"/>
      <c r="QFD1250" s="143"/>
      <c r="QFE1250" s="142"/>
      <c r="QFF1250" s="143"/>
      <c r="QFG1250" s="142"/>
      <c r="QFH1250" s="143"/>
      <c r="QFI1250" s="142"/>
      <c r="QFJ1250" s="143"/>
      <c r="QFK1250" s="142"/>
      <c r="QFL1250" s="143"/>
      <c r="QFM1250" s="142"/>
      <c r="QFN1250" s="143"/>
      <c r="QFO1250" s="142"/>
      <c r="QFP1250" s="143"/>
      <c r="QFQ1250" s="142"/>
      <c r="QFR1250" s="143"/>
      <c r="QFS1250" s="142"/>
      <c r="QFT1250" s="143"/>
      <c r="QFU1250" s="142"/>
      <c r="QFV1250" s="143"/>
      <c r="QFW1250" s="142"/>
      <c r="QFX1250" s="143"/>
      <c r="QFY1250" s="142"/>
      <c r="QFZ1250" s="143"/>
      <c r="QGA1250" s="142"/>
      <c r="QGB1250" s="143"/>
      <c r="QGC1250" s="142"/>
      <c r="QGD1250" s="143"/>
      <c r="QGE1250" s="142"/>
      <c r="QGF1250" s="143"/>
      <c r="QGG1250" s="142"/>
      <c r="QGH1250" s="143"/>
      <c r="QGI1250" s="142"/>
      <c r="QGJ1250" s="143"/>
      <c r="QGK1250" s="142"/>
      <c r="QGL1250" s="143"/>
      <c r="QGM1250" s="142"/>
      <c r="QGN1250" s="143"/>
      <c r="QGO1250" s="142"/>
      <c r="QGP1250" s="143"/>
      <c r="QGQ1250" s="142"/>
      <c r="QGR1250" s="143"/>
      <c r="QGS1250" s="142"/>
      <c r="QGT1250" s="143"/>
      <c r="QGU1250" s="142"/>
      <c r="QGV1250" s="143"/>
      <c r="QGW1250" s="142"/>
      <c r="QGX1250" s="143"/>
      <c r="QGY1250" s="142"/>
      <c r="QGZ1250" s="143"/>
      <c r="QHA1250" s="142"/>
      <c r="QHB1250" s="143"/>
      <c r="QHC1250" s="142"/>
      <c r="QHD1250" s="143"/>
      <c r="QHE1250" s="142"/>
      <c r="QHF1250" s="143"/>
      <c r="QHG1250" s="142"/>
      <c r="QHH1250" s="143"/>
      <c r="QHI1250" s="142"/>
      <c r="QHJ1250" s="143"/>
      <c r="QHK1250" s="142"/>
      <c r="QHL1250" s="143"/>
      <c r="QHM1250" s="142"/>
      <c r="QHN1250" s="143"/>
      <c r="QHO1250" s="142"/>
      <c r="QHP1250" s="143"/>
      <c r="QHQ1250" s="142"/>
      <c r="QHR1250" s="143"/>
      <c r="QHS1250" s="142"/>
      <c r="QHT1250" s="143"/>
      <c r="QHU1250" s="142"/>
      <c r="QHV1250" s="143"/>
      <c r="QHW1250" s="142"/>
      <c r="QHX1250" s="143"/>
      <c r="QHY1250" s="142"/>
      <c r="QHZ1250" s="143"/>
      <c r="QIA1250" s="142"/>
      <c r="QIB1250" s="143"/>
      <c r="QIC1250" s="142"/>
      <c r="QID1250" s="143"/>
      <c r="QIE1250" s="142"/>
      <c r="QIF1250" s="143"/>
      <c r="QIG1250" s="142"/>
      <c r="QIH1250" s="143"/>
      <c r="QII1250" s="142"/>
      <c r="QIJ1250" s="143"/>
      <c r="QIK1250" s="142"/>
      <c r="QIL1250" s="143"/>
      <c r="QIM1250" s="142"/>
      <c r="QIN1250" s="143"/>
      <c r="QIO1250" s="142"/>
      <c r="QIP1250" s="143"/>
      <c r="QIQ1250" s="142"/>
      <c r="QIR1250" s="143"/>
      <c r="QIS1250" s="142"/>
      <c r="QIT1250" s="143"/>
      <c r="QIU1250" s="142"/>
      <c r="QIV1250" s="143"/>
      <c r="QIW1250" s="142"/>
      <c r="QIX1250" s="143"/>
      <c r="QIY1250" s="142"/>
      <c r="QIZ1250" s="143"/>
      <c r="QJA1250" s="142"/>
      <c r="QJB1250" s="143"/>
      <c r="QJC1250" s="142"/>
      <c r="QJD1250" s="143"/>
      <c r="QJE1250" s="142"/>
      <c r="QJF1250" s="143"/>
      <c r="QJG1250" s="142"/>
      <c r="QJH1250" s="143"/>
      <c r="QJI1250" s="142"/>
      <c r="QJJ1250" s="143"/>
      <c r="QJK1250" s="142"/>
      <c r="QJL1250" s="143"/>
      <c r="QJM1250" s="142"/>
      <c r="QJN1250" s="143"/>
      <c r="QJO1250" s="142"/>
      <c r="QJP1250" s="143"/>
      <c r="QJQ1250" s="142"/>
      <c r="QJR1250" s="143"/>
      <c r="QJS1250" s="142"/>
      <c r="QJT1250" s="143"/>
      <c r="QJU1250" s="142"/>
      <c r="QJV1250" s="143"/>
      <c r="QJW1250" s="142"/>
      <c r="QJX1250" s="143"/>
      <c r="QJY1250" s="142"/>
      <c r="QJZ1250" s="143"/>
      <c r="QKA1250" s="142"/>
      <c r="QKB1250" s="143"/>
      <c r="QKC1250" s="142"/>
      <c r="QKD1250" s="143"/>
      <c r="QKE1250" s="142"/>
      <c r="QKF1250" s="143"/>
      <c r="QKG1250" s="142"/>
      <c r="QKH1250" s="143"/>
      <c r="QKI1250" s="142"/>
      <c r="QKJ1250" s="143"/>
      <c r="QKK1250" s="142"/>
      <c r="QKL1250" s="143"/>
      <c r="QKM1250" s="142"/>
      <c r="QKN1250" s="143"/>
      <c r="QKO1250" s="142"/>
      <c r="QKP1250" s="143"/>
      <c r="QKQ1250" s="142"/>
      <c r="QKR1250" s="143"/>
      <c r="QKS1250" s="142"/>
      <c r="QKT1250" s="143"/>
      <c r="QKU1250" s="142"/>
      <c r="QKV1250" s="143"/>
      <c r="QKW1250" s="142"/>
      <c r="QKX1250" s="143"/>
      <c r="QKY1250" s="142"/>
      <c r="QKZ1250" s="143"/>
      <c r="QLA1250" s="142"/>
      <c r="QLB1250" s="143"/>
      <c r="QLC1250" s="142"/>
      <c r="QLD1250" s="143"/>
      <c r="QLE1250" s="142"/>
      <c r="QLF1250" s="143"/>
      <c r="QLG1250" s="142"/>
      <c r="QLH1250" s="143"/>
      <c r="QLI1250" s="142"/>
      <c r="QLJ1250" s="143"/>
      <c r="QLK1250" s="142"/>
      <c r="QLL1250" s="143"/>
      <c r="QLM1250" s="142"/>
      <c r="QLN1250" s="143"/>
      <c r="QLO1250" s="142"/>
      <c r="QLP1250" s="143"/>
      <c r="QLQ1250" s="142"/>
      <c r="QLR1250" s="143"/>
      <c r="QLS1250" s="142"/>
      <c r="QLT1250" s="143"/>
      <c r="QLU1250" s="142"/>
      <c r="QLV1250" s="143"/>
      <c r="QLW1250" s="142"/>
      <c r="QLX1250" s="143"/>
      <c r="QLY1250" s="142"/>
      <c r="QLZ1250" s="143"/>
      <c r="QMA1250" s="142"/>
      <c r="QMB1250" s="143"/>
      <c r="QMC1250" s="142"/>
      <c r="QMD1250" s="143"/>
      <c r="QME1250" s="142"/>
      <c r="QMF1250" s="143"/>
      <c r="QMG1250" s="142"/>
      <c r="QMH1250" s="143"/>
      <c r="QMI1250" s="142"/>
      <c r="QMJ1250" s="143"/>
      <c r="QMK1250" s="142"/>
      <c r="QML1250" s="143"/>
      <c r="QMM1250" s="142"/>
      <c r="QMN1250" s="143"/>
      <c r="QMO1250" s="142"/>
      <c r="QMP1250" s="143"/>
      <c r="QMQ1250" s="142"/>
      <c r="QMR1250" s="143"/>
      <c r="QMS1250" s="142"/>
      <c r="QMT1250" s="143"/>
      <c r="QMU1250" s="142"/>
      <c r="QMV1250" s="143"/>
      <c r="QMW1250" s="142"/>
      <c r="QMX1250" s="143"/>
      <c r="QMY1250" s="142"/>
      <c r="QMZ1250" s="143"/>
      <c r="QNA1250" s="142"/>
      <c r="QNB1250" s="143"/>
      <c r="QNC1250" s="142"/>
      <c r="QND1250" s="143"/>
      <c r="QNE1250" s="142"/>
      <c r="QNF1250" s="143"/>
      <c r="QNG1250" s="142"/>
      <c r="QNH1250" s="143"/>
      <c r="QNI1250" s="142"/>
      <c r="QNJ1250" s="143"/>
      <c r="QNK1250" s="142"/>
      <c r="QNL1250" s="143"/>
      <c r="QNM1250" s="142"/>
      <c r="QNN1250" s="143"/>
      <c r="QNO1250" s="142"/>
      <c r="QNP1250" s="143"/>
      <c r="QNQ1250" s="142"/>
      <c r="QNR1250" s="143"/>
      <c r="QNS1250" s="142"/>
      <c r="QNT1250" s="143"/>
      <c r="QNU1250" s="142"/>
      <c r="QNV1250" s="143"/>
      <c r="QNW1250" s="142"/>
      <c r="QNX1250" s="143"/>
      <c r="QNY1250" s="142"/>
      <c r="QNZ1250" s="143"/>
      <c r="QOA1250" s="142"/>
      <c r="QOB1250" s="143"/>
      <c r="QOC1250" s="142"/>
      <c r="QOD1250" s="143"/>
      <c r="QOE1250" s="142"/>
      <c r="QOF1250" s="143"/>
      <c r="QOG1250" s="142"/>
      <c r="QOH1250" s="143"/>
      <c r="QOI1250" s="142"/>
      <c r="QOJ1250" s="143"/>
      <c r="QOK1250" s="142"/>
      <c r="QOL1250" s="143"/>
      <c r="QOM1250" s="142"/>
      <c r="QON1250" s="143"/>
      <c r="QOO1250" s="142"/>
      <c r="QOP1250" s="143"/>
      <c r="QOQ1250" s="142"/>
      <c r="QOR1250" s="143"/>
      <c r="QOS1250" s="142"/>
      <c r="QOT1250" s="143"/>
      <c r="QOU1250" s="142"/>
      <c r="QOV1250" s="143"/>
      <c r="QOW1250" s="142"/>
      <c r="QOX1250" s="143"/>
      <c r="QOY1250" s="142"/>
      <c r="QOZ1250" s="143"/>
      <c r="QPA1250" s="142"/>
      <c r="QPB1250" s="143"/>
      <c r="QPC1250" s="142"/>
      <c r="QPD1250" s="143"/>
      <c r="QPE1250" s="142"/>
      <c r="QPF1250" s="143"/>
      <c r="QPG1250" s="142"/>
      <c r="QPH1250" s="143"/>
      <c r="QPI1250" s="142"/>
      <c r="QPJ1250" s="143"/>
      <c r="QPK1250" s="142"/>
      <c r="QPL1250" s="143"/>
      <c r="QPM1250" s="142"/>
      <c r="QPN1250" s="143"/>
      <c r="QPO1250" s="142"/>
      <c r="QPP1250" s="143"/>
      <c r="QPQ1250" s="142"/>
      <c r="QPR1250" s="143"/>
      <c r="QPS1250" s="142"/>
      <c r="QPT1250" s="143"/>
      <c r="QPU1250" s="142"/>
      <c r="QPV1250" s="143"/>
      <c r="QPW1250" s="142"/>
      <c r="QPX1250" s="143"/>
      <c r="QPY1250" s="142"/>
      <c r="QPZ1250" s="143"/>
      <c r="QQA1250" s="142"/>
      <c r="QQB1250" s="143"/>
      <c r="QQC1250" s="142"/>
      <c r="QQD1250" s="143"/>
      <c r="QQE1250" s="142"/>
      <c r="QQF1250" s="143"/>
      <c r="QQG1250" s="142"/>
      <c r="QQH1250" s="143"/>
      <c r="QQI1250" s="142"/>
      <c r="QQJ1250" s="143"/>
      <c r="QQK1250" s="142"/>
      <c r="QQL1250" s="143"/>
      <c r="QQM1250" s="142"/>
      <c r="QQN1250" s="143"/>
      <c r="QQO1250" s="142"/>
      <c r="QQP1250" s="143"/>
      <c r="QQQ1250" s="142"/>
      <c r="QQR1250" s="143"/>
      <c r="QQS1250" s="142"/>
      <c r="QQT1250" s="143"/>
      <c r="QQU1250" s="142"/>
      <c r="QQV1250" s="143"/>
      <c r="QQW1250" s="142"/>
      <c r="QQX1250" s="143"/>
      <c r="QQY1250" s="142"/>
      <c r="QQZ1250" s="143"/>
      <c r="QRA1250" s="142"/>
      <c r="QRB1250" s="143"/>
      <c r="QRC1250" s="142"/>
      <c r="QRD1250" s="143"/>
      <c r="QRE1250" s="142"/>
      <c r="QRF1250" s="143"/>
      <c r="QRG1250" s="142"/>
      <c r="QRH1250" s="143"/>
      <c r="QRI1250" s="142"/>
      <c r="QRJ1250" s="143"/>
      <c r="QRK1250" s="142"/>
      <c r="QRL1250" s="143"/>
      <c r="QRM1250" s="142"/>
      <c r="QRN1250" s="143"/>
      <c r="QRO1250" s="142"/>
      <c r="QRP1250" s="143"/>
      <c r="QRQ1250" s="142"/>
      <c r="QRR1250" s="143"/>
      <c r="QRS1250" s="142"/>
      <c r="QRT1250" s="143"/>
      <c r="QRU1250" s="142"/>
      <c r="QRV1250" s="143"/>
      <c r="QRW1250" s="142"/>
      <c r="QRX1250" s="143"/>
      <c r="QRY1250" s="142"/>
      <c r="QRZ1250" s="143"/>
      <c r="QSA1250" s="142"/>
      <c r="QSB1250" s="143"/>
      <c r="QSC1250" s="142"/>
      <c r="QSD1250" s="143"/>
      <c r="QSE1250" s="142"/>
      <c r="QSF1250" s="143"/>
      <c r="QSG1250" s="142"/>
      <c r="QSH1250" s="143"/>
      <c r="QSI1250" s="142"/>
      <c r="QSJ1250" s="143"/>
      <c r="QSK1250" s="142"/>
      <c r="QSL1250" s="143"/>
      <c r="QSM1250" s="142"/>
      <c r="QSN1250" s="143"/>
      <c r="QSO1250" s="142"/>
      <c r="QSP1250" s="143"/>
      <c r="QSQ1250" s="142"/>
      <c r="QSR1250" s="143"/>
      <c r="QSS1250" s="142"/>
      <c r="QST1250" s="143"/>
      <c r="QSU1250" s="142"/>
      <c r="QSV1250" s="143"/>
      <c r="QSW1250" s="142"/>
      <c r="QSX1250" s="143"/>
      <c r="QSY1250" s="142"/>
      <c r="QSZ1250" s="143"/>
      <c r="QTA1250" s="142"/>
      <c r="QTB1250" s="143"/>
      <c r="QTC1250" s="142"/>
      <c r="QTD1250" s="143"/>
      <c r="QTE1250" s="142"/>
      <c r="QTF1250" s="143"/>
      <c r="QTG1250" s="142"/>
      <c r="QTH1250" s="143"/>
      <c r="QTI1250" s="142"/>
      <c r="QTJ1250" s="143"/>
      <c r="QTK1250" s="142"/>
      <c r="QTL1250" s="143"/>
      <c r="QTM1250" s="142"/>
      <c r="QTN1250" s="143"/>
      <c r="QTO1250" s="142"/>
      <c r="QTP1250" s="143"/>
      <c r="QTQ1250" s="142"/>
      <c r="QTR1250" s="143"/>
      <c r="QTS1250" s="142"/>
      <c r="QTT1250" s="143"/>
      <c r="QTU1250" s="142"/>
      <c r="QTV1250" s="143"/>
      <c r="QTW1250" s="142"/>
      <c r="QTX1250" s="143"/>
      <c r="QTY1250" s="142"/>
      <c r="QTZ1250" s="143"/>
      <c r="QUA1250" s="142"/>
      <c r="QUB1250" s="143"/>
      <c r="QUC1250" s="142"/>
      <c r="QUD1250" s="143"/>
      <c r="QUE1250" s="142"/>
      <c r="QUF1250" s="143"/>
      <c r="QUG1250" s="142"/>
      <c r="QUH1250" s="143"/>
      <c r="QUI1250" s="142"/>
      <c r="QUJ1250" s="143"/>
      <c r="QUK1250" s="142"/>
      <c r="QUL1250" s="143"/>
      <c r="QUM1250" s="142"/>
      <c r="QUN1250" s="143"/>
      <c r="QUO1250" s="142"/>
      <c r="QUP1250" s="143"/>
      <c r="QUQ1250" s="142"/>
      <c r="QUR1250" s="143"/>
      <c r="QUS1250" s="142"/>
      <c r="QUT1250" s="143"/>
      <c r="QUU1250" s="142"/>
      <c r="QUV1250" s="143"/>
      <c r="QUW1250" s="142"/>
      <c r="QUX1250" s="143"/>
      <c r="QUY1250" s="142"/>
      <c r="QUZ1250" s="143"/>
      <c r="QVA1250" s="142"/>
      <c r="QVB1250" s="143"/>
      <c r="QVC1250" s="142"/>
      <c r="QVD1250" s="143"/>
      <c r="QVE1250" s="142"/>
      <c r="QVF1250" s="143"/>
      <c r="QVG1250" s="142"/>
      <c r="QVH1250" s="143"/>
      <c r="QVI1250" s="142"/>
      <c r="QVJ1250" s="143"/>
      <c r="QVK1250" s="142"/>
      <c r="QVL1250" s="143"/>
      <c r="QVM1250" s="142"/>
      <c r="QVN1250" s="143"/>
      <c r="QVO1250" s="142"/>
      <c r="QVP1250" s="143"/>
      <c r="QVQ1250" s="142"/>
      <c r="QVR1250" s="143"/>
      <c r="QVS1250" s="142"/>
      <c r="QVT1250" s="143"/>
      <c r="QVU1250" s="142"/>
      <c r="QVV1250" s="143"/>
      <c r="QVW1250" s="142"/>
      <c r="QVX1250" s="143"/>
      <c r="QVY1250" s="142"/>
      <c r="QVZ1250" s="143"/>
      <c r="QWA1250" s="142"/>
      <c r="QWB1250" s="143"/>
      <c r="QWC1250" s="142"/>
      <c r="QWD1250" s="143"/>
      <c r="QWE1250" s="142"/>
      <c r="QWF1250" s="143"/>
      <c r="QWG1250" s="142"/>
      <c r="QWH1250" s="143"/>
      <c r="QWI1250" s="142"/>
      <c r="QWJ1250" s="143"/>
      <c r="QWK1250" s="142"/>
      <c r="QWL1250" s="143"/>
      <c r="QWM1250" s="142"/>
      <c r="QWN1250" s="143"/>
      <c r="QWO1250" s="142"/>
      <c r="QWP1250" s="143"/>
      <c r="QWQ1250" s="142"/>
      <c r="QWR1250" s="143"/>
      <c r="QWS1250" s="142"/>
      <c r="QWT1250" s="143"/>
      <c r="QWU1250" s="142"/>
      <c r="QWV1250" s="143"/>
      <c r="QWW1250" s="142"/>
      <c r="QWX1250" s="143"/>
      <c r="QWY1250" s="142"/>
      <c r="QWZ1250" s="143"/>
      <c r="QXA1250" s="142"/>
      <c r="QXB1250" s="143"/>
      <c r="QXC1250" s="142"/>
      <c r="QXD1250" s="143"/>
      <c r="QXE1250" s="142"/>
      <c r="QXF1250" s="143"/>
      <c r="QXG1250" s="142"/>
      <c r="QXH1250" s="143"/>
      <c r="QXI1250" s="142"/>
      <c r="QXJ1250" s="143"/>
      <c r="QXK1250" s="142"/>
      <c r="QXL1250" s="143"/>
      <c r="QXM1250" s="142"/>
      <c r="QXN1250" s="143"/>
      <c r="QXO1250" s="142"/>
      <c r="QXP1250" s="143"/>
      <c r="QXQ1250" s="142"/>
      <c r="QXR1250" s="143"/>
      <c r="QXS1250" s="142"/>
      <c r="QXT1250" s="143"/>
      <c r="QXU1250" s="142"/>
      <c r="QXV1250" s="143"/>
      <c r="QXW1250" s="142"/>
      <c r="QXX1250" s="143"/>
      <c r="QXY1250" s="142"/>
      <c r="QXZ1250" s="143"/>
      <c r="QYA1250" s="142"/>
      <c r="QYB1250" s="143"/>
      <c r="QYC1250" s="142"/>
      <c r="QYD1250" s="143"/>
      <c r="QYE1250" s="142"/>
      <c r="QYF1250" s="143"/>
      <c r="QYG1250" s="142"/>
      <c r="QYH1250" s="143"/>
      <c r="QYI1250" s="142"/>
      <c r="QYJ1250" s="143"/>
      <c r="QYK1250" s="142"/>
      <c r="QYL1250" s="143"/>
      <c r="QYM1250" s="142"/>
      <c r="QYN1250" s="143"/>
      <c r="QYO1250" s="142"/>
      <c r="QYP1250" s="143"/>
      <c r="QYQ1250" s="142"/>
      <c r="QYR1250" s="143"/>
      <c r="QYS1250" s="142"/>
      <c r="QYT1250" s="143"/>
      <c r="QYU1250" s="142"/>
      <c r="QYV1250" s="143"/>
      <c r="QYW1250" s="142"/>
      <c r="QYX1250" s="143"/>
      <c r="QYY1250" s="142"/>
      <c r="QYZ1250" s="143"/>
      <c r="QZA1250" s="142"/>
      <c r="QZB1250" s="143"/>
      <c r="QZC1250" s="142"/>
      <c r="QZD1250" s="143"/>
      <c r="QZE1250" s="142"/>
      <c r="QZF1250" s="143"/>
      <c r="QZG1250" s="142"/>
      <c r="QZH1250" s="143"/>
      <c r="QZI1250" s="142"/>
      <c r="QZJ1250" s="143"/>
      <c r="QZK1250" s="142"/>
      <c r="QZL1250" s="143"/>
      <c r="QZM1250" s="142"/>
      <c r="QZN1250" s="143"/>
      <c r="QZO1250" s="142"/>
      <c r="QZP1250" s="143"/>
      <c r="QZQ1250" s="142"/>
      <c r="QZR1250" s="143"/>
      <c r="QZS1250" s="142"/>
      <c r="QZT1250" s="143"/>
      <c r="QZU1250" s="142"/>
      <c r="QZV1250" s="143"/>
      <c r="QZW1250" s="142"/>
      <c r="QZX1250" s="143"/>
      <c r="QZY1250" s="142"/>
      <c r="QZZ1250" s="143"/>
      <c r="RAA1250" s="142"/>
      <c r="RAB1250" s="143"/>
      <c r="RAC1250" s="142"/>
      <c r="RAD1250" s="143"/>
      <c r="RAE1250" s="142"/>
      <c r="RAF1250" s="143"/>
      <c r="RAG1250" s="142"/>
      <c r="RAH1250" s="143"/>
      <c r="RAI1250" s="142"/>
      <c r="RAJ1250" s="143"/>
      <c r="RAK1250" s="142"/>
      <c r="RAL1250" s="143"/>
      <c r="RAM1250" s="142"/>
      <c r="RAN1250" s="143"/>
      <c r="RAO1250" s="142"/>
      <c r="RAP1250" s="143"/>
      <c r="RAQ1250" s="142"/>
      <c r="RAR1250" s="143"/>
      <c r="RAS1250" s="142"/>
      <c r="RAT1250" s="143"/>
      <c r="RAU1250" s="142"/>
      <c r="RAV1250" s="143"/>
      <c r="RAW1250" s="142"/>
      <c r="RAX1250" s="143"/>
      <c r="RAY1250" s="142"/>
      <c r="RAZ1250" s="143"/>
      <c r="RBA1250" s="142"/>
      <c r="RBB1250" s="143"/>
      <c r="RBC1250" s="142"/>
      <c r="RBD1250" s="143"/>
      <c r="RBE1250" s="142"/>
      <c r="RBF1250" s="143"/>
      <c r="RBG1250" s="142"/>
      <c r="RBH1250" s="143"/>
      <c r="RBI1250" s="142"/>
      <c r="RBJ1250" s="143"/>
      <c r="RBK1250" s="142"/>
      <c r="RBL1250" s="143"/>
      <c r="RBM1250" s="142"/>
      <c r="RBN1250" s="143"/>
      <c r="RBO1250" s="142"/>
      <c r="RBP1250" s="143"/>
      <c r="RBQ1250" s="142"/>
      <c r="RBR1250" s="143"/>
      <c r="RBS1250" s="142"/>
      <c r="RBT1250" s="143"/>
      <c r="RBU1250" s="142"/>
      <c r="RBV1250" s="143"/>
      <c r="RBW1250" s="142"/>
      <c r="RBX1250" s="143"/>
      <c r="RBY1250" s="142"/>
      <c r="RBZ1250" s="143"/>
      <c r="RCA1250" s="142"/>
      <c r="RCB1250" s="143"/>
      <c r="RCC1250" s="142"/>
      <c r="RCD1250" s="143"/>
      <c r="RCE1250" s="142"/>
      <c r="RCF1250" s="143"/>
      <c r="RCG1250" s="142"/>
      <c r="RCH1250" s="143"/>
      <c r="RCI1250" s="142"/>
      <c r="RCJ1250" s="143"/>
      <c r="RCK1250" s="142"/>
      <c r="RCL1250" s="143"/>
      <c r="RCM1250" s="142"/>
      <c r="RCN1250" s="143"/>
      <c r="RCO1250" s="142"/>
      <c r="RCP1250" s="143"/>
      <c r="RCQ1250" s="142"/>
      <c r="RCR1250" s="143"/>
      <c r="RCS1250" s="142"/>
      <c r="RCT1250" s="143"/>
      <c r="RCU1250" s="142"/>
      <c r="RCV1250" s="143"/>
      <c r="RCW1250" s="142"/>
      <c r="RCX1250" s="143"/>
      <c r="RCY1250" s="142"/>
      <c r="RCZ1250" s="143"/>
      <c r="RDA1250" s="142"/>
      <c r="RDB1250" s="143"/>
      <c r="RDC1250" s="142"/>
      <c r="RDD1250" s="143"/>
      <c r="RDE1250" s="142"/>
      <c r="RDF1250" s="143"/>
      <c r="RDG1250" s="142"/>
      <c r="RDH1250" s="143"/>
      <c r="RDI1250" s="142"/>
      <c r="RDJ1250" s="143"/>
      <c r="RDK1250" s="142"/>
      <c r="RDL1250" s="143"/>
      <c r="RDM1250" s="142"/>
      <c r="RDN1250" s="143"/>
      <c r="RDO1250" s="142"/>
      <c r="RDP1250" s="143"/>
      <c r="RDQ1250" s="142"/>
      <c r="RDR1250" s="143"/>
      <c r="RDS1250" s="142"/>
      <c r="RDT1250" s="143"/>
      <c r="RDU1250" s="142"/>
      <c r="RDV1250" s="143"/>
      <c r="RDW1250" s="142"/>
      <c r="RDX1250" s="143"/>
      <c r="RDY1250" s="142"/>
      <c r="RDZ1250" s="143"/>
      <c r="REA1250" s="142"/>
      <c r="REB1250" s="143"/>
      <c r="REC1250" s="142"/>
      <c r="RED1250" s="143"/>
      <c r="REE1250" s="142"/>
      <c r="REF1250" s="143"/>
      <c r="REG1250" s="142"/>
      <c r="REH1250" s="143"/>
      <c r="REI1250" s="142"/>
      <c r="REJ1250" s="143"/>
      <c r="REK1250" s="142"/>
      <c r="REL1250" s="143"/>
      <c r="REM1250" s="142"/>
      <c r="REN1250" s="143"/>
      <c r="REO1250" s="142"/>
      <c r="REP1250" s="143"/>
      <c r="REQ1250" s="142"/>
      <c r="RER1250" s="143"/>
      <c r="RES1250" s="142"/>
      <c r="RET1250" s="143"/>
      <c r="REU1250" s="142"/>
      <c r="REV1250" s="143"/>
      <c r="REW1250" s="142"/>
      <c r="REX1250" s="143"/>
      <c r="REY1250" s="142"/>
      <c r="REZ1250" s="143"/>
      <c r="RFA1250" s="142"/>
      <c r="RFB1250" s="143"/>
      <c r="RFC1250" s="142"/>
      <c r="RFD1250" s="143"/>
      <c r="RFE1250" s="142"/>
      <c r="RFF1250" s="143"/>
      <c r="RFG1250" s="142"/>
      <c r="RFH1250" s="143"/>
      <c r="RFI1250" s="142"/>
      <c r="RFJ1250" s="143"/>
      <c r="RFK1250" s="142"/>
      <c r="RFL1250" s="143"/>
      <c r="RFM1250" s="142"/>
      <c r="RFN1250" s="143"/>
      <c r="RFO1250" s="142"/>
      <c r="RFP1250" s="143"/>
      <c r="RFQ1250" s="142"/>
      <c r="RFR1250" s="143"/>
      <c r="RFS1250" s="142"/>
      <c r="RFT1250" s="143"/>
      <c r="RFU1250" s="142"/>
      <c r="RFV1250" s="143"/>
      <c r="RFW1250" s="142"/>
      <c r="RFX1250" s="143"/>
      <c r="RFY1250" s="142"/>
      <c r="RFZ1250" s="143"/>
      <c r="RGA1250" s="142"/>
      <c r="RGB1250" s="143"/>
      <c r="RGC1250" s="142"/>
      <c r="RGD1250" s="143"/>
      <c r="RGE1250" s="142"/>
      <c r="RGF1250" s="143"/>
      <c r="RGG1250" s="142"/>
      <c r="RGH1250" s="143"/>
      <c r="RGI1250" s="142"/>
      <c r="RGJ1250" s="143"/>
      <c r="RGK1250" s="142"/>
      <c r="RGL1250" s="143"/>
      <c r="RGM1250" s="142"/>
      <c r="RGN1250" s="143"/>
      <c r="RGO1250" s="142"/>
      <c r="RGP1250" s="143"/>
      <c r="RGQ1250" s="142"/>
      <c r="RGR1250" s="143"/>
      <c r="RGS1250" s="142"/>
      <c r="RGT1250" s="143"/>
      <c r="RGU1250" s="142"/>
      <c r="RGV1250" s="143"/>
      <c r="RGW1250" s="142"/>
      <c r="RGX1250" s="143"/>
      <c r="RGY1250" s="142"/>
      <c r="RGZ1250" s="143"/>
      <c r="RHA1250" s="142"/>
      <c r="RHB1250" s="143"/>
      <c r="RHC1250" s="142"/>
      <c r="RHD1250" s="143"/>
      <c r="RHE1250" s="142"/>
      <c r="RHF1250" s="143"/>
      <c r="RHG1250" s="142"/>
      <c r="RHH1250" s="143"/>
      <c r="RHI1250" s="142"/>
      <c r="RHJ1250" s="143"/>
      <c r="RHK1250" s="142"/>
      <c r="RHL1250" s="143"/>
      <c r="RHM1250" s="142"/>
      <c r="RHN1250" s="143"/>
      <c r="RHO1250" s="142"/>
      <c r="RHP1250" s="143"/>
      <c r="RHQ1250" s="142"/>
      <c r="RHR1250" s="143"/>
      <c r="RHS1250" s="142"/>
      <c r="RHT1250" s="143"/>
      <c r="RHU1250" s="142"/>
      <c r="RHV1250" s="143"/>
      <c r="RHW1250" s="142"/>
      <c r="RHX1250" s="143"/>
      <c r="RHY1250" s="142"/>
      <c r="RHZ1250" s="143"/>
      <c r="RIA1250" s="142"/>
      <c r="RIB1250" s="143"/>
      <c r="RIC1250" s="142"/>
      <c r="RID1250" s="143"/>
      <c r="RIE1250" s="142"/>
      <c r="RIF1250" s="143"/>
      <c r="RIG1250" s="142"/>
      <c r="RIH1250" s="143"/>
      <c r="RII1250" s="142"/>
      <c r="RIJ1250" s="143"/>
      <c r="RIK1250" s="142"/>
      <c r="RIL1250" s="143"/>
      <c r="RIM1250" s="142"/>
      <c r="RIN1250" s="143"/>
      <c r="RIO1250" s="142"/>
      <c r="RIP1250" s="143"/>
      <c r="RIQ1250" s="142"/>
      <c r="RIR1250" s="143"/>
      <c r="RIS1250" s="142"/>
      <c r="RIT1250" s="143"/>
      <c r="RIU1250" s="142"/>
      <c r="RIV1250" s="143"/>
      <c r="RIW1250" s="142"/>
      <c r="RIX1250" s="143"/>
      <c r="RIY1250" s="142"/>
      <c r="RIZ1250" s="143"/>
      <c r="RJA1250" s="142"/>
      <c r="RJB1250" s="143"/>
      <c r="RJC1250" s="142"/>
      <c r="RJD1250" s="143"/>
      <c r="RJE1250" s="142"/>
      <c r="RJF1250" s="143"/>
      <c r="RJG1250" s="142"/>
      <c r="RJH1250" s="143"/>
      <c r="RJI1250" s="142"/>
      <c r="RJJ1250" s="143"/>
      <c r="RJK1250" s="142"/>
      <c r="RJL1250" s="143"/>
      <c r="RJM1250" s="142"/>
      <c r="RJN1250" s="143"/>
      <c r="RJO1250" s="142"/>
      <c r="RJP1250" s="143"/>
      <c r="RJQ1250" s="142"/>
      <c r="RJR1250" s="143"/>
      <c r="RJS1250" s="142"/>
      <c r="RJT1250" s="143"/>
      <c r="RJU1250" s="142"/>
      <c r="RJV1250" s="143"/>
      <c r="RJW1250" s="142"/>
      <c r="RJX1250" s="143"/>
      <c r="RJY1250" s="142"/>
      <c r="RJZ1250" s="143"/>
      <c r="RKA1250" s="142"/>
      <c r="RKB1250" s="143"/>
      <c r="RKC1250" s="142"/>
      <c r="RKD1250" s="143"/>
      <c r="RKE1250" s="142"/>
      <c r="RKF1250" s="143"/>
      <c r="RKG1250" s="142"/>
      <c r="RKH1250" s="143"/>
      <c r="RKI1250" s="142"/>
      <c r="RKJ1250" s="143"/>
      <c r="RKK1250" s="142"/>
      <c r="RKL1250" s="143"/>
      <c r="RKM1250" s="142"/>
      <c r="RKN1250" s="143"/>
      <c r="RKO1250" s="142"/>
      <c r="RKP1250" s="143"/>
      <c r="RKQ1250" s="142"/>
      <c r="RKR1250" s="143"/>
      <c r="RKS1250" s="142"/>
      <c r="RKT1250" s="143"/>
      <c r="RKU1250" s="142"/>
      <c r="RKV1250" s="143"/>
      <c r="RKW1250" s="142"/>
      <c r="RKX1250" s="143"/>
      <c r="RKY1250" s="142"/>
      <c r="RKZ1250" s="143"/>
      <c r="RLA1250" s="142"/>
      <c r="RLB1250" s="143"/>
      <c r="RLC1250" s="142"/>
      <c r="RLD1250" s="143"/>
      <c r="RLE1250" s="142"/>
      <c r="RLF1250" s="143"/>
      <c r="RLG1250" s="142"/>
      <c r="RLH1250" s="143"/>
      <c r="RLI1250" s="142"/>
      <c r="RLJ1250" s="143"/>
      <c r="RLK1250" s="142"/>
      <c r="RLL1250" s="143"/>
      <c r="RLM1250" s="142"/>
      <c r="RLN1250" s="143"/>
      <c r="RLO1250" s="142"/>
      <c r="RLP1250" s="143"/>
      <c r="RLQ1250" s="142"/>
      <c r="RLR1250" s="143"/>
      <c r="RLS1250" s="142"/>
      <c r="RLT1250" s="143"/>
      <c r="RLU1250" s="142"/>
      <c r="RLV1250" s="143"/>
      <c r="RLW1250" s="142"/>
      <c r="RLX1250" s="143"/>
      <c r="RLY1250" s="142"/>
      <c r="RLZ1250" s="143"/>
      <c r="RMA1250" s="142"/>
      <c r="RMB1250" s="143"/>
      <c r="RMC1250" s="142"/>
      <c r="RMD1250" s="143"/>
      <c r="RME1250" s="142"/>
      <c r="RMF1250" s="143"/>
      <c r="RMG1250" s="142"/>
      <c r="RMH1250" s="143"/>
      <c r="RMI1250" s="142"/>
      <c r="RMJ1250" s="143"/>
      <c r="RMK1250" s="142"/>
      <c r="RML1250" s="143"/>
      <c r="RMM1250" s="142"/>
      <c r="RMN1250" s="143"/>
      <c r="RMO1250" s="142"/>
      <c r="RMP1250" s="143"/>
      <c r="RMQ1250" s="142"/>
      <c r="RMR1250" s="143"/>
      <c r="RMS1250" s="142"/>
      <c r="RMT1250" s="143"/>
      <c r="RMU1250" s="142"/>
      <c r="RMV1250" s="143"/>
      <c r="RMW1250" s="142"/>
      <c r="RMX1250" s="143"/>
      <c r="RMY1250" s="142"/>
      <c r="RMZ1250" s="143"/>
      <c r="RNA1250" s="142"/>
      <c r="RNB1250" s="143"/>
      <c r="RNC1250" s="142"/>
      <c r="RND1250" s="143"/>
      <c r="RNE1250" s="142"/>
      <c r="RNF1250" s="143"/>
      <c r="RNG1250" s="142"/>
      <c r="RNH1250" s="143"/>
      <c r="RNI1250" s="142"/>
      <c r="RNJ1250" s="143"/>
      <c r="RNK1250" s="142"/>
      <c r="RNL1250" s="143"/>
      <c r="RNM1250" s="142"/>
      <c r="RNN1250" s="143"/>
      <c r="RNO1250" s="142"/>
      <c r="RNP1250" s="143"/>
      <c r="RNQ1250" s="142"/>
      <c r="RNR1250" s="143"/>
      <c r="RNS1250" s="142"/>
      <c r="RNT1250" s="143"/>
      <c r="RNU1250" s="142"/>
      <c r="RNV1250" s="143"/>
      <c r="RNW1250" s="142"/>
      <c r="RNX1250" s="143"/>
      <c r="RNY1250" s="142"/>
      <c r="RNZ1250" s="143"/>
      <c r="ROA1250" s="142"/>
      <c r="ROB1250" s="143"/>
      <c r="ROC1250" s="142"/>
      <c r="ROD1250" s="143"/>
      <c r="ROE1250" s="142"/>
      <c r="ROF1250" s="143"/>
      <c r="ROG1250" s="142"/>
      <c r="ROH1250" s="143"/>
      <c r="ROI1250" s="142"/>
      <c r="ROJ1250" s="143"/>
      <c r="ROK1250" s="142"/>
      <c r="ROL1250" s="143"/>
      <c r="ROM1250" s="142"/>
      <c r="RON1250" s="143"/>
      <c r="ROO1250" s="142"/>
      <c r="ROP1250" s="143"/>
      <c r="ROQ1250" s="142"/>
      <c r="ROR1250" s="143"/>
      <c r="ROS1250" s="142"/>
      <c r="ROT1250" s="143"/>
      <c r="ROU1250" s="142"/>
      <c r="ROV1250" s="143"/>
      <c r="ROW1250" s="142"/>
      <c r="ROX1250" s="143"/>
      <c r="ROY1250" s="142"/>
      <c r="ROZ1250" s="143"/>
      <c r="RPA1250" s="142"/>
      <c r="RPB1250" s="143"/>
      <c r="RPC1250" s="142"/>
      <c r="RPD1250" s="143"/>
      <c r="RPE1250" s="142"/>
      <c r="RPF1250" s="143"/>
      <c r="RPG1250" s="142"/>
      <c r="RPH1250" s="143"/>
      <c r="RPI1250" s="142"/>
      <c r="RPJ1250" s="143"/>
      <c r="RPK1250" s="142"/>
      <c r="RPL1250" s="143"/>
      <c r="RPM1250" s="142"/>
      <c r="RPN1250" s="143"/>
      <c r="RPO1250" s="142"/>
      <c r="RPP1250" s="143"/>
      <c r="RPQ1250" s="142"/>
      <c r="RPR1250" s="143"/>
      <c r="RPS1250" s="142"/>
      <c r="RPT1250" s="143"/>
      <c r="RPU1250" s="142"/>
      <c r="RPV1250" s="143"/>
      <c r="RPW1250" s="142"/>
      <c r="RPX1250" s="143"/>
      <c r="RPY1250" s="142"/>
      <c r="RPZ1250" s="143"/>
      <c r="RQA1250" s="142"/>
      <c r="RQB1250" s="143"/>
      <c r="RQC1250" s="142"/>
      <c r="RQD1250" s="143"/>
      <c r="RQE1250" s="142"/>
      <c r="RQF1250" s="143"/>
      <c r="RQG1250" s="142"/>
      <c r="RQH1250" s="143"/>
      <c r="RQI1250" s="142"/>
      <c r="RQJ1250" s="143"/>
      <c r="RQK1250" s="142"/>
      <c r="RQL1250" s="143"/>
      <c r="RQM1250" s="142"/>
      <c r="RQN1250" s="143"/>
      <c r="RQO1250" s="142"/>
      <c r="RQP1250" s="143"/>
      <c r="RQQ1250" s="142"/>
      <c r="RQR1250" s="143"/>
      <c r="RQS1250" s="142"/>
      <c r="RQT1250" s="143"/>
      <c r="RQU1250" s="142"/>
      <c r="RQV1250" s="143"/>
      <c r="RQW1250" s="142"/>
      <c r="RQX1250" s="143"/>
      <c r="RQY1250" s="142"/>
      <c r="RQZ1250" s="143"/>
      <c r="RRA1250" s="142"/>
      <c r="RRB1250" s="143"/>
      <c r="RRC1250" s="142"/>
      <c r="RRD1250" s="143"/>
      <c r="RRE1250" s="142"/>
      <c r="RRF1250" s="143"/>
      <c r="RRG1250" s="142"/>
      <c r="RRH1250" s="143"/>
      <c r="RRI1250" s="142"/>
      <c r="RRJ1250" s="143"/>
      <c r="RRK1250" s="142"/>
      <c r="RRL1250" s="143"/>
      <c r="RRM1250" s="142"/>
      <c r="RRN1250" s="143"/>
      <c r="RRO1250" s="142"/>
      <c r="RRP1250" s="143"/>
      <c r="RRQ1250" s="142"/>
      <c r="RRR1250" s="143"/>
      <c r="RRS1250" s="142"/>
      <c r="RRT1250" s="143"/>
      <c r="RRU1250" s="142"/>
      <c r="RRV1250" s="143"/>
      <c r="RRW1250" s="142"/>
      <c r="RRX1250" s="143"/>
      <c r="RRY1250" s="142"/>
      <c r="RRZ1250" s="143"/>
      <c r="RSA1250" s="142"/>
      <c r="RSB1250" s="143"/>
      <c r="RSC1250" s="142"/>
      <c r="RSD1250" s="143"/>
      <c r="RSE1250" s="142"/>
      <c r="RSF1250" s="143"/>
      <c r="RSG1250" s="142"/>
      <c r="RSH1250" s="143"/>
      <c r="RSI1250" s="142"/>
      <c r="RSJ1250" s="143"/>
      <c r="RSK1250" s="142"/>
      <c r="RSL1250" s="143"/>
      <c r="RSM1250" s="142"/>
      <c r="RSN1250" s="143"/>
      <c r="RSO1250" s="142"/>
      <c r="RSP1250" s="143"/>
      <c r="RSQ1250" s="142"/>
      <c r="RSR1250" s="143"/>
      <c r="RSS1250" s="142"/>
      <c r="RST1250" s="143"/>
      <c r="RSU1250" s="142"/>
      <c r="RSV1250" s="143"/>
      <c r="RSW1250" s="142"/>
      <c r="RSX1250" s="143"/>
      <c r="RSY1250" s="142"/>
      <c r="RSZ1250" s="143"/>
      <c r="RTA1250" s="142"/>
      <c r="RTB1250" s="143"/>
      <c r="RTC1250" s="142"/>
      <c r="RTD1250" s="143"/>
      <c r="RTE1250" s="142"/>
      <c r="RTF1250" s="143"/>
      <c r="RTG1250" s="142"/>
      <c r="RTH1250" s="143"/>
      <c r="RTI1250" s="142"/>
      <c r="RTJ1250" s="143"/>
      <c r="RTK1250" s="142"/>
      <c r="RTL1250" s="143"/>
      <c r="RTM1250" s="142"/>
      <c r="RTN1250" s="143"/>
      <c r="RTO1250" s="142"/>
      <c r="RTP1250" s="143"/>
      <c r="RTQ1250" s="142"/>
      <c r="RTR1250" s="143"/>
      <c r="RTS1250" s="142"/>
      <c r="RTT1250" s="143"/>
      <c r="RTU1250" s="142"/>
      <c r="RTV1250" s="143"/>
      <c r="RTW1250" s="142"/>
      <c r="RTX1250" s="143"/>
      <c r="RTY1250" s="142"/>
      <c r="RTZ1250" s="143"/>
      <c r="RUA1250" s="142"/>
      <c r="RUB1250" s="143"/>
      <c r="RUC1250" s="142"/>
      <c r="RUD1250" s="143"/>
      <c r="RUE1250" s="142"/>
      <c r="RUF1250" s="143"/>
      <c r="RUG1250" s="142"/>
      <c r="RUH1250" s="143"/>
      <c r="RUI1250" s="142"/>
      <c r="RUJ1250" s="143"/>
      <c r="RUK1250" s="142"/>
      <c r="RUL1250" s="143"/>
      <c r="RUM1250" s="142"/>
      <c r="RUN1250" s="143"/>
      <c r="RUO1250" s="142"/>
      <c r="RUP1250" s="143"/>
      <c r="RUQ1250" s="142"/>
      <c r="RUR1250" s="143"/>
      <c r="RUS1250" s="142"/>
      <c r="RUT1250" s="143"/>
      <c r="RUU1250" s="142"/>
      <c r="RUV1250" s="143"/>
      <c r="RUW1250" s="142"/>
      <c r="RUX1250" s="143"/>
      <c r="RUY1250" s="142"/>
      <c r="RUZ1250" s="143"/>
      <c r="RVA1250" s="142"/>
      <c r="RVB1250" s="143"/>
      <c r="RVC1250" s="142"/>
      <c r="RVD1250" s="143"/>
      <c r="RVE1250" s="142"/>
      <c r="RVF1250" s="143"/>
      <c r="RVG1250" s="142"/>
      <c r="RVH1250" s="143"/>
      <c r="RVI1250" s="142"/>
      <c r="RVJ1250" s="143"/>
      <c r="RVK1250" s="142"/>
      <c r="RVL1250" s="143"/>
      <c r="RVM1250" s="142"/>
      <c r="RVN1250" s="143"/>
      <c r="RVO1250" s="142"/>
      <c r="RVP1250" s="143"/>
      <c r="RVQ1250" s="142"/>
      <c r="RVR1250" s="143"/>
      <c r="RVS1250" s="142"/>
      <c r="RVT1250" s="143"/>
      <c r="RVU1250" s="142"/>
      <c r="RVV1250" s="143"/>
      <c r="RVW1250" s="142"/>
      <c r="RVX1250" s="143"/>
      <c r="RVY1250" s="142"/>
      <c r="RVZ1250" s="143"/>
      <c r="RWA1250" s="142"/>
      <c r="RWB1250" s="143"/>
      <c r="RWC1250" s="142"/>
      <c r="RWD1250" s="143"/>
      <c r="RWE1250" s="142"/>
      <c r="RWF1250" s="143"/>
      <c r="RWG1250" s="142"/>
      <c r="RWH1250" s="143"/>
      <c r="RWI1250" s="142"/>
      <c r="RWJ1250" s="143"/>
      <c r="RWK1250" s="142"/>
      <c r="RWL1250" s="143"/>
      <c r="RWM1250" s="142"/>
      <c r="RWN1250" s="143"/>
      <c r="RWO1250" s="142"/>
      <c r="RWP1250" s="143"/>
      <c r="RWQ1250" s="142"/>
      <c r="RWR1250" s="143"/>
      <c r="RWS1250" s="142"/>
      <c r="RWT1250" s="143"/>
      <c r="RWU1250" s="142"/>
      <c r="RWV1250" s="143"/>
      <c r="RWW1250" s="142"/>
      <c r="RWX1250" s="143"/>
      <c r="RWY1250" s="142"/>
      <c r="RWZ1250" s="143"/>
      <c r="RXA1250" s="142"/>
      <c r="RXB1250" s="143"/>
      <c r="RXC1250" s="142"/>
      <c r="RXD1250" s="143"/>
      <c r="RXE1250" s="142"/>
      <c r="RXF1250" s="143"/>
      <c r="RXG1250" s="142"/>
      <c r="RXH1250" s="143"/>
      <c r="RXI1250" s="142"/>
      <c r="RXJ1250" s="143"/>
      <c r="RXK1250" s="142"/>
      <c r="RXL1250" s="143"/>
      <c r="RXM1250" s="142"/>
      <c r="RXN1250" s="143"/>
      <c r="RXO1250" s="142"/>
      <c r="RXP1250" s="143"/>
      <c r="RXQ1250" s="142"/>
      <c r="RXR1250" s="143"/>
      <c r="RXS1250" s="142"/>
      <c r="RXT1250" s="143"/>
      <c r="RXU1250" s="142"/>
      <c r="RXV1250" s="143"/>
      <c r="RXW1250" s="142"/>
      <c r="RXX1250" s="143"/>
      <c r="RXY1250" s="142"/>
      <c r="RXZ1250" s="143"/>
      <c r="RYA1250" s="142"/>
      <c r="RYB1250" s="143"/>
      <c r="RYC1250" s="142"/>
      <c r="RYD1250" s="143"/>
      <c r="RYE1250" s="142"/>
      <c r="RYF1250" s="143"/>
      <c r="RYG1250" s="142"/>
      <c r="RYH1250" s="143"/>
      <c r="RYI1250" s="142"/>
      <c r="RYJ1250" s="143"/>
      <c r="RYK1250" s="142"/>
      <c r="RYL1250" s="143"/>
      <c r="RYM1250" s="142"/>
      <c r="RYN1250" s="143"/>
      <c r="RYO1250" s="142"/>
      <c r="RYP1250" s="143"/>
      <c r="RYQ1250" s="142"/>
      <c r="RYR1250" s="143"/>
      <c r="RYS1250" s="142"/>
      <c r="RYT1250" s="143"/>
      <c r="RYU1250" s="142"/>
      <c r="RYV1250" s="143"/>
      <c r="RYW1250" s="142"/>
      <c r="RYX1250" s="143"/>
      <c r="RYY1250" s="142"/>
      <c r="RYZ1250" s="143"/>
      <c r="RZA1250" s="142"/>
      <c r="RZB1250" s="143"/>
      <c r="RZC1250" s="142"/>
      <c r="RZD1250" s="143"/>
      <c r="RZE1250" s="142"/>
      <c r="RZF1250" s="143"/>
      <c r="RZG1250" s="142"/>
      <c r="RZH1250" s="143"/>
      <c r="RZI1250" s="142"/>
      <c r="RZJ1250" s="143"/>
      <c r="RZK1250" s="142"/>
      <c r="RZL1250" s="143"/>
      <c r="RZM1250" s="142"/>
      <c r="RZN1250" s="143"/>
      <c r="RZO1250" s="142"/>
      <c r="RZP1250" s="143"/>
      <c r="RZQ1250" s="142"/>
      <c r="RZR1250" s="143"/>
      <c r="RZS1250" s="142"/>
      <c r="RZT1250" s="143"/>
      <c r="RZU1250" s="142"/>
      <c r="RZV1250" s="143"/>
      <c r="RZW1250" s="142"/>
      <c r="RZX1250" s="143"/>
      <c r="RZY1250" s="142"/>
      <c r="RZZ1250" s="143"/>
      <c r="SAA1250" s="142"/>
      <c r="SAB1250" s="143"/>
      <c r="SAC1250" s="142"/>
      <c r="SAD1250" s="143"/>
      <c r="SAE1250" s="142"/>
      <c r="SAF1250" s="143"/>
      <c r="SAG1250" s="142"/>
      <c r="SAH1250" s="143"/>
      <c r="SAI1250" s="142"/>
      <c r="SAJ1250" s="143"/>
      <c r="SAK1250" s="142"/>
      <c r="SAL1250" s="143"/>
      <c r="SAM1250" s="142"/>
      <c r="SAN1250" s="143"/>
      <c r="SAO1250" s="142"/>
      <c r="SAP1250" s="143"/>
      <c r="SAQ1250" s="142"/>
      <c r="SAR1250" s="143"/>
      <c r="SAS1250" s="142"/>
      <c r="SAT1250" s="143"/>
      <c r="SAU1250" s="142"/>
      <c r="SAV1250" s="143"/>
      <c r="SAW1250" s="142"/>
      <c r="SAX1250" s="143"/>
      <c r="SAY1250" s="142"/>
      <c r="SAZ1250" s="143"/>
      <c r="SBA1250" s="142"/>
      <c r="SBB1250" s="143"/>
      <c r="SBC1250" s="142"/>
      <c r="SBD1250" s="143"/>
      <c r="SBE1250" s="142"/>
      <c r="SBF1250" s="143"/>
      <c r="SBG1250" s="142"/>
      <c r="SBH1250" s="143"/>
      <c r="SBI1250" s="142"/>
      <c r="SBJ1250" s="143"/>
      <c r="SBK1250" s="142"/>
      <c r="SBL1250" s="143"/>
      <c r="SBM1250" s="142"/>
      <c r="SBN1250" s="143"/>
      <c r="SBO1250" s="142"/>
      <c r="SBP1250" s="143"/>
      <c r="SBQ1250" s="142"/>
      <c r="SBR1250" s="143"/>
      <c r="SBS1250" s="142"/>
      <c r="SBT1250" s="143"/>
      <c r="SBU1250" s="142"/>
      <c r="SBV1250" s="143"/>
      <c r="SBW1250" s="142"/>
      <c r="SBX1250" s="143"/>
      <c r="SBY1250" s="142"/>
      <c r="SBZ1250" s="143"/>
      <c r="SCA1250" s="142"/>
      <c r="SCB1250" s="143"/>
      <c r="SCC1250" s="142"/>
      <c r="SCD1250" s="143"/>
      <c r="SCE1250" s="142"/>
      <c r="SCF1250" s="143"/>
      <c r="SCG1250" s="142"/>
      <c r="SCH1250" s="143"/>
      <c r="SCI1250" s="142"/>
      <c r="SCJ1250" s="143"/>
      <c r="SCK1250" s="142"/>
      <c r="SCL1250" s="143"/>
      <c r="SCM1250" s="142"/>
      <c r="SCN1250" s="143"/>
      <c r="SCO1250" s="142"/>
      <c r="SCP1250" s="143"/>
      <c r="SCQ1250" s="142"/>
      <c r="SCR1250" s="143"/>
      <c r="SCS1250" s="142"/>
      <c r="SCT1250" s="143"/>
      <c r="SCU1250" s="142"/>
      <c r="SCV1250" s="143"/>
      <c r="SCW1250" s="142"/>
      <c r="SCX1250" s="143"/>
      <c r="SCY1250" s="142"/>
      <c r="SCZ1250" s="143"/>
      <c r="SDA1250" s="142"/>
      <c r="SDB1250" s="143"/>
      <c r="SDC1250" s="142"/>
      <c r="SDD1250" s="143"/>
      <c r="SDE1250" s="142"/>
      <c r="SDF1250" s="143"/>
      <c r="SDG1250" s="142"/>
      <c r="SDH1250" s="143"/>
      <c r="SDI1250" s="142"/>
      <c r="SDJ1250" s="143"/>
      <c r="SDK1250" s="142"/>
      <c r="SDL1250" s="143"/>
      <c r="SDM1250" s="142"/>
      <c r="SDN1250" s="143"/>
      <c r="SDO1250" s="142"/>
      <c r="SDP1250" s="143"/>
      <c r="SDQ1250" s="142"/>
      <c r="SDR1250" s="143"/>
      <c r="SDS1250" s="142"/>
      <c r="SDT1250" s="143"/>
      <c r="SDU1250" s="142"/>
      <c r="SDV1250" s="143"/>
      <c r="SDW1250" s="142"/>
      <c r="SDX1250" s="143"/>
      <c r="SDY1250" s="142"/>
      <c r="SDZ1250" s="143"/>
      <c r="SEA1250" s="142"/>
      <c r="SEB1250" s="143"/>
      <c r="SEC1250" s="142"/>
      <c r="SED1250" s="143"/>
      <c r="SEE1250" s="142"/>
      <c r="SEF1250" s="143"/>
      <c r="SEG1250" s="142"/>
      <c r="SEH1250" s="143"/>
      <c r="SEI1250" s="142"/>
      <c r="SEJ1250" s="143"/>
      <c r="SEK1250" s="142"/>
      <c r="SEL1250" s="143"/>
      <c r="SEM1250" s="142"/>
      <c r="SEN1250" s="143"/>
      <c r="SEO1250" s="142"/>
      <c r="SEP1250" s="143"/>
      <c r="SEQ1250" s="142"/>
      <c r="SER1250" s="143"/>
      <c r="SES1250" s="142"/>
      <c r="SET1250" s="143"/>
      <c r="SEU1250" s="142"/>
      <c r="SEV1250" s="143"/>
      <c r="SEW1250" s="142"/>
      <c r="SEX1250" s="143"/>
      <c r="SEY1250" s="142"/>
      <c r="SEZ1250" s="143"/>
      <c r="SFA1250" s="142"/>
      <c r="SFB1250" s="143"/>
      <c r="SFC1250" s="142"/>
      <c r="SFD1250" s="143"/>
      <c r="SFE1250" s="142"/>
      <c r="SFF1250" s="143"/>
      <c r="SFG1250" s="142"/>
      <c r="SFH1250" s="143"/>
      <c r="SFI1250" s="142"/>
      <c r="SFJ1250" s="143"/>
      <c r="SFK1250" s="142"/>
      <c r="SFL1250" s="143"/>
      <c r="SFM1250" s="142"/>
      <c r="SFN1250" s="143"/>
      <c r="SFO1250" s="142"/>
      <c r="SFP1250" s="143"/>
      <c r="SFQ1250" s="142"/>
      <c r="SFR1250" s="143"/>
      <c r="SFS1250" s="142"/>
      <c r="SFT1250" s="143"/>
      <c r="SFU1250" s="142"/>
      <c r="SFV1250" s="143"/>
      <c r="SFW1250" s="142"/>
      <c r="SFX1250" s="143"/>
      <c r="SFY1250" s="142"/>
      <c r="SFZ1250" s="143"/>
      <c r="SGA1250" s="142"/>
      <c r="SGB1250" s="143"/>
      <c r="SGC1250" s="142"/>
      <c r="SGD1250" s="143"/>
      <c r="SGE1250" s="142"/>
      <c r="SGF1250" s="143"/>
      <c r="SGG1250" s="142"/>
      <c r="SGH1250" s="143"/>
      <c r="SGI1250" s="142"/>
      <c r="SGJ1250" s="143"/>
      <c r="SGK1250" s="142"/>
      <c r="SGL1250" s="143"/>
      <c r="SGM1250" s="142"/>
      <c r="SGN1250" s="143"/>
      <c r="SGO1250" s="142"/>
      <c r="SGP1250" s="143"/>
      <c r="SGQ1250" s="142"/>
      <c r="SGR1250" s="143"/>
      <c r="SGS1250" s="142"/>
      <c r="SGT1250" s="143"/>
      <c r="SGU1250" s="142"/>
      <c r="SGV1250" s="143"/>
      <c r="SGW1250" s="142"/>
      <c r="SGX1250" s="143"/>
      <c r="SGY1250" s="142"/>
      <c r="SGZ1250" s="143"/>
      <c r="SHA1250" s="142"/>
      <c r="SHB1250" s="143"/>
      <c r="SHC1250" s="142"/>
      <c r="SHD1250" s="143"/>
      <c r="SHE1250" s="142"/>
      <c r="SHF1250" s="143"/>
      <c r="SHG1250" s="142"/>
      <c r="SHH1250" s="143"/>
      <c r="SHI1250" s="142"/>
      <c r="SHJ1250" s="143"/>
      <c r="SHK1250" s="142"/>
      <c r="SHL1250" s="143"/>
      <c r="SHM1250" s="142"/>
      <c r="SHN1250" s="143"/>
      <c r="SHO1250" s="142"/>
      <c r="SHP1250" s="143"/>
      <c r="SHQ1250" s="142"/>
      <c r="SHR1250" s="143"/>
      <c r="SHS1250" s="142"/>
      <c r="SHT1250" s="143"/>
      <c r="SHU1250" s="142"/>
      <c r="SHV1250" s="143"/>
      <c r="SHW1250" s="142"/>
      <c r="SHX1250" s="143"/>
      <c r="SHY1250" s="142"/>
      <c r="SHZ1250" s="143"/>
      <c r="SIA1250" s="142"/>
      <c r="SIB1250" s="143"/>
      <c r="SIC1250" s="142"/>
      <c r="SID1250" s="143"/>
      <c r="SIE1250" s="142"/>
      <c r="SIF1250" s="143"/>
      <c r="SIG1250" s="142"/>
      <c r="SIH1250" s="143"/>
      <c r="SII1250" s="142"/>
      <c r="SIJ1250" s="143"/>
      <c r="SIK1250" s="142"/>
      <c r="SIL1250" s="143"/>
      <c r="SIM1250" s="142"/>
      <c r="SIN1250" s="143"/>
      <c r="SIO1250" s="142"/>
      <c r="SIP1250" s="143"/>
      <c r="SIQ1250" s="142"/>
      <c r="SIR1250" s="143"/>
      <c r="SIS1250" s="142"/>
      <c r="SIT1250" s="143"/>
      <c r="SIU1250" s="142"/>
      <c r="SIV1250" s="143"/>
      <c r="SIW1250" s="142"/>
      <c r="SIX1250" s="143"/>
      <c r="SIY1250" s="142"/>
      <c r="SIZ1250" s="143"/>
      <c r="SJA1250" s="142"/>
      <c r="SJB1250" s="143"/>
      <c r="SJC1250" s="142"/>
      <c r="SJD1250" s="143"/>
      <c r="SJE1250" s="142"/>
      <c r="SJF1250" s="143"/>
      <c r="SJG1250" s="142"/>
      <c r="SJH1250" s="143"/>
      <c r="SJI1250" s="142"/>
      <c r="SJJ1250" s="143"/>
      <c r="SJK1250" s="142"/>
      <c r="SJL1250" s="143"/>
      <c r="SJM1250" s="142"/>
      <c r="SJN1250" s="143"/>
      <c r="SJO1250" s="142"/>
      <c r="SJP1250" s="143"/>
      <c r="SJQ1250" s="142"/>
      <c r="SJR1250" s="143"/>
      <c r="SJS1250" s="142"/>
      <c r="SJT1250" s="143"/>
      <c r="SJU1250" s="142"/>
      <c r="SJV1250" s="143"/>
      <c r="SJW1250" s="142"/>
      <c r="SJX1250" s="143"/>
      <c r="SJY1250" s="142"/>
      <c r="SJZ1250" s="143"/>
      <c r="SKA1250" s="142"/>
      <c r="SKB1250" s="143"/>
      <c r="SKC1250" s="142"/>
      <c r="SKD1250" s="143"/>
      <c r="SKE1250" s="142"/>
      <c r="SKF1250" s="143"/>
      <c r="SKG1250" s="142"/>
      <c r="SKH1250" s="143"/>
      <c r="SKI1250" s="142"/>
      <c r="SKJ1250" s="143"/>
      <c r="SKK1250" s="142"/>
      <c r="SKL1250" s="143"/>
      <c r="SKM1250" s="142"/>
      <c r="SKN1250" s="143"/>
      <c r="SKO1250" s="142"/>
      <c r="SKP1250" s="143"/>
      <c r="SKQ1250" s="142"/>
      <c r="SKR1250" s="143"/>
      <c r="SKS1250" s="142"/>
      <c r="SKT1250" s="143"/>
      <c r="SKU1250" s="142"/>
      <c r="SKV1250" s="143"/>
      <c r="SKW1250" s="142"/>
      <c r="SKX1250" s="143"/>
      <c r="SKY1250" s="142"/>
      <c r="SKZ1250" s="143"/>
      <c r="SLA1250" s="142"/>
      <c r="SLB1250" s="143"/>
      <c r="SLC1250" s="142"/>
      <c r="SLD1250" s="143"/>
      <c r="SLE1250" s="142"/>
      <c r="SLF1250" s="143"/>
      <c r="SLG1250" s="142"/>
      <c r="SLH1250" s="143"/>
      <c r="SLI1250" s="142"/>
      <c r="SLJ1250" s="143"/>
      <c r="SLK1250" s="142"/>
      <c r="SLL1250" s="143"/>
      <c r="SLM1250" s="142"/>
      <c r="SLN1250" s="143"/>
      <c r="SLO1250" s="142"/>
      <c r="SLP1250" s="143"/>
      <c r="SLQ1250" s="142"/>
      <c r="SLR1250" s="143"/>
      <c r="SLS1250" s="142"/>
      <c r="SLT1250" s="143"/>
      <c r="SLU1250" s="142"/>
      <c r="SLV1250" s="143"/>
      <c r="SLW1250" s="142"/>
      <c r="SLX1250" s="143"/>
      <c r="SLY1250" s="142"/>
      <c r="SLZ1250" s="143"/>
      <c r="SMA1250" s="142"/>
      <c r="SMB1250" s="143"/>
      <c r="SMC1250" s="142"/>
      <c r="SMD1250" s="143"/>
      <c r="SME1250" s="142"/>
      <c r="SMF1250" s="143"/>
      <c r="SMG1250" s="142"/>
      <c r="SMH1250" s="143"/>
      <c r="SMI1250" s="142"/>
      <c r="SMJ1250" s="143"/>
      <c r="SMK1250" s="142"/>
      <c r="SML1250" s="143"/>
      <c r="SMM1250" s="142"/>
      <c r="SMN1250" s="143"/>
      <c r="SMO1250" s="142"/>
      <c r="SMP1250" s="143"/>
      <c r="SMQ1250" s="142"/>
      <c r="SMR1250" s="143"/>
      <c r="SMS1250" s="142"/>
      <c r="SMT1250" s="143"/>
      <c r="SMU1250" s="142"/>
      <c r="SMV1250" s="143"/>
      <c r="SMW1250" s="142"/>
      <c r="SMX1250" s="143"/>
      <c r="SMY1250" s="142"/>
      <c r="SMZ1250" s="143"/>
      <c r="SNA1250" s="142"/>
      <c r="SNB1250" s="143"/>
      <c r="SNC1250" s="142"/>
      <c r="SND1250" s="143"/>
      <c r="SNE1250" s="142"/>
      <c r="SNF1250" s="143"/>
      <c r="SNG1250" s="142"/>
      <c r="SNH1250" s="143"/>
      <c r="SNI1250" s="142"/>
      <c r="SNJ1250" s="143"/>
      <c r="SNK1250" s="142"/>
      <c r="SNL1250" s="143"/>
      <c r="SNM1250" s="142"/>
      <c r="SNN1250" s="143"/>
      <c r="SNO1250" s="142"/>
      <c r="SNP1250" s="143"/>
      <c r="SNQ1250" s="142"/>
      <c r="SNR1250" s="143"/>
      <c r="SNS1250" s="142"/>
      <c r="SNT1250" s="143"/>
      <c r="SNU1250" s="142"/>
      <c r="SNV1250" s="143"/>
      <c r="SNW1250" s="142"/>
      <c r="SNX1250" s="143"/>
      <c r="SNY1250" s="142"/>
      <c r="SNZ1250" s="143"/>
      <c r="SOA1250" s="142"/>
      <c r="SOB1250" s="143"/>
      <c r="SOC1250" s="142"/>
      <c r="SOD1250" s="143"/>
      <c r="SOE1250" s="142"/>
      <c r="SOF1250" s="143"/>
      <c r="SOG1250" s="142"/>
      <c r="SOH1250" s="143"/>
      <c r="SOI1250" s="142"/>
      <c r="SOJ1250" s="143"/>
      <c r="SOK1250" s="142"/>
      <c r="SOL1250" s="143"/>
      <c r="SOM1250" s="142"/>
      <c r="SON1250" s="143"/>
      <c r="SOO1250" s="142"/>
      <c r="SOP1250" s="143"/>
      <c r="SOQ1250" s="142"/>
      <c r="SOR1250" s="143"/>
      <c r="SOS1250" s="142"/>
      <c r="SOT1250" s="143"/>
      <c r="SOU1250" s="142"/>
      <c r="SOV1250" s="143"/>
      <c r="SOW1250" s="142"/>
      <c r="SOX1250" s="143"/>
      <c r="SOY1250" s="142"/>
      <c r="SOZ1250" s="143"/>
      <c r="SPA1250" s="142"/>
      <c r="SPB1250" s="143"/>
      <c r="SPC1250" s="142"/>
      <c r="SPD1250" s="143"/>
      <c r="SPE1250" s="142"/>
      <c r="SPF1250" s="143"/>
      <c r="SPG1250" s="142"/>
      <c r="SPH1250" s="143"/>
      <c r="SPI1250" s="142"/>
      <c r="SPJ1250" s="143"/>
      <c r="SPK1250" s="142"/>
      <c r="SPL1250" s="143"/>
      <c r="SPM1250" s="142"/>
      <c r="SPN1250" s="143"/>
      <c r="SPO1250" s="142"/>
      <c r="SPP1250" s="143"/>
      <c r="SPQ1250" s="142"/>
      <c r="SPR1250" s="143"/>
      <c r="SPS1250" s="142"/>
      <c r="SPT1250" s="143"/>
      <c r="SPU1250" s="142"/>
      <c r="SPV1250" s="143"/>
      <c r="SPW1250" s="142"/>
      <c r="SPX1250" s="143"/>
      <c r="SPY1250" s="142"/>
      <c r="SPZ1250" s="143"/>
      <c r="SQA1250" s="142"/>
      <c r="SQB1250" s="143"/>
      <c r="SQC1250" s="142"/>
      <c r="SQD1250" s="143"/>
      <c r="SQE1250" s="142"/>
      <c r="SQF1250" s="143"/>
      <c r="SQG1250" s="142"/>
      <c r="SQH1250" s="143"/>
      <c r="SQI1250" s="142"/>
      <c r="SQJ1250" s="143"/>
      <c r="SQK1250" s="142"/>
      <c r="SQL1250" s="143"/>
      <c r="SQM1250" s="142"/>
      <c r="SQN1250" s="143"/>
      <c r="SQO1250" s="142"/>
      <c r="SQP1250" s="143"/>
      <c r="SQQ1250" s="142"/>
      <c r="SQR1250" s="143"/>
      <c r="SQS1250" s="142"/>
      <c r="SQT1250" s="143"/>
      <c r="SQU1250" s="142"/>
      <c r="SQV1250" s="143"/>
      <c r="SQW1250" s="142"/>
      <c r="SQX1250" s="143"/>
      <c r="SQY1250" s="142"/>
      <c r="SQZ1250" s="143"/>
      <c r="SRA1250" s="142"/>
      <c r="SRB1250" s="143"/>
      <c r="SRC1250" s="142"/>
      <c r="SRD1250" s="143"/>
      <c r="SRE1250" s="142"/>
      <c r="SRF1250" s="143"/>
      <c r="SRG1250" s="142"/>
      <c r="SRH1250" s="143"/>
      <c r="SRI1250" s="142"/>
      <c r="SRJ1250" s="143"/>
      <c r="SRK1250" s="142"/>
      <c r="SRL1250" s="143"/>
      <c r="SRM1250" s="142"/>
      <c r="SRN1250" s="143"/>
      <c r="SRO1250" s="142"/>
      <c r="SRP1250" s="143"/>
      <c r="SRQ1250" s="142"/>
      <c r="SRR1250" s="143"/>
      <c r="SRS1250" s="142"/>
      <c r="SRT1250" s="143"/>
      <c r="SRU1250" s="142"/>
      <c r="SRV1250" s="143"/>
      <c r="SRW1250" s="142"/>
      <c r="SRX1250" s="143"/>
      <c r="SRY1250" s="142"/>
      <c r="SRZ1250" s="143"/>
      <c r="SSA1250" s="142"/>
      <c r="SSB1250" s="143"/>
      <c r="SSC1250" s="142"/>
      <c r="SSD1250" s="143"/>
      <c r="SSE1250" s="142"/>
      <c r="SSF1250" s="143"/>
      <c r="SSG1250" s="142"/>
      <c r="SSH1250" s="143"/>
      <c r="SSI1250" s="142"/>
      <c r="SSJ1250" s="143"/>
      <c r="SSK1250" s="142"/>
      <c r="SSL1250" s="143"/>
      <c r="SSM1250" s="142"/>
      <c r="SSN1250" s="143"/>
      <c r="SSO1250" s="142"/>
      <c r="SSP1250" s="143"/>
      <c r="SSQ1250" s="142"/>
      <c r="SSR1250" s="143"/>
      <c r="SSS1250" s="142"/>
      <c r="SST1250" s="143"/>
      <c r="SSU1250" s="142"/>
      <c r="SSV1250" s="143"/>
      <c r="SSW1250" s="142"/>
      <c r="SSX1250" s="143"/>
      <c r="SSY1250" s="142"/>
      <c r="SSZ1250" s="143"/>
      <c r="STA1250" s="142"/>
      <c r="STB1250" s="143"/>
      <c r="STC1250" s="142"/>
      <c r="STD1250" s="143"/>
      <c r="STE1250" s="142"/>
      <c r="STF1250" s="143"/>
      <c r="STG1250" s="142"/>
      <c r="STH1250" s="143"/>
      <c r="STI1250" s="142"/>
      <c r="STJ1250" s="143"/>
      <c r="STK1250" s="142"/>
      <c r="STL1250" s="143"/>
      <c r="STM1250" s="142"/>
      <c r="STN1250" s="143"/>
      <c r="STO1250" s="142"/>
      <c r="STP1250" s="143"/>
      <c r="STQ1250" s="142"/>
      <c r="STR1250" s="143"/>
      <c r="STS1250" s="142"/>
      <c r="STT1250" s="143"/>
      <c r="STU1250" s="142"/>
      <c r="STV1250" s="143"/>
      <c r="STW1250" s="142"/>
      <c r="STX1250" s="143"/>
      <c r="STY1250" s="142"/>
      <c r="STZ1250" s="143"/>
      <c r="SUA1250" s="142"/>
      <c r="SUB1250" s="143"/>
      <c r="SUC1250" s="142"/>
      <c r="SUD1250" s="143"/>
      <c r="SUE1250" s="142"/>
      <c r="SUF1250" s="143"/>
      <c r="SUG1250" s="142"/>
      <c r="SUH1250" s="143"/>
      <c r="SUI1250" s="142"/>
      <c r="SUJ1250" s="143"/>
      <c r="SUK1250" s="142"/>
      <c r="SUL1250" s="143"/>
      <c r="SUM1250" s="142"/>
      <c r="SUN1250" s="143"/>
      <c r="SUO1250" s="142"/>
      <c r="SUP1250" s="143"/>
      <c r="SUQ1250" s="142"/>
      <c r="SUR1250" s="143"/>
      <c r="SUS1250" s="142"/>
      <c r="SUT1250" s="143"/>
      <c r="SUU1250" s="142"/>
      <c r="SUV1250" s="143"/>
      <c r="SUW1250" s="142"/>
      <c r="SUX1250" s="143"/>
      <c r="SUY1250" s="142"/>
      <c r="SUZ1250" s="143"/>
      <c r="SVA1250" s="142"/>
      <c r="SVB1250" s="143"/>
      <c r="SVC1250" s="142"/>
      <c r="SVD1250" s="143"/>
      <c r="SVE1250" s="142"/>
      <c r="SVF1250" s="143"/>
      <c r="SVG1250" s="142"/>
      <c r="SVH1250" s="143"/>
      <c r="SVI1250" s="142"/>
      <c r="SVJ1250" s="143"/>
      <c r="SVK1250" s="142"/>
      <c r="SVL1250" s="143"/>
      <c r="SVM1250" s="142"/>
      <c r="SVN1250" s="143"/>
      <c r="SVO1250" s="142"/>
      <c r="SVP1250" s="143"/>
      <c r="SVQ1250" s="142"/>
      <c r="SVR1250" s="143"/>
      <c r="SVS1250" s="142"/>
      <c r="SVT1250" s="143"/>
      <c r="SVU1250" s="142"/>
      <c r="SVV1250" s="143"/>
      <c r="SVW1250" s="142"/>
      <c r="SVX1250" s="143"/>
      <c r="SVY1250" s="142"/>
      <c r="SVZ1250" s="143"/>
      <c r="SWA1250" s="142"/>
      <c r="SWB1250" s="143"/>
      <c r="SWC1250" s="142"/>
      <c r="SWD1250" s="143"/>
      <c r="SWE1250" s="142"/>
      <c r="SWF1250" s="143"/>
      <c r="SWG1250" s="142"/>
      <c r="SWH1250" s="143"/>
      <c r="SWI1250" s="142"/>
      <c r="SWJ1250" s="143"/>
      <c r="SWK1250" s="142"/>
      <c r="SWL1250" s="143"/>
      <c r="SWM1250" s="142"/>
      <c r="SWN1250" s="143"/>
      <c r="SWO1250" s="142"/>
      <c r="SWP1250" s="143"/>
      <c r="SWQ1250" s="142"/>
      <c r="SWR1250" s="143"/>
      <c r="SWS1250" s="142"/>
      <c r="SWT1250" s="143"/>
      <c r="SWU1250" s="142"/>
      <c r="SWV1250" s="143"/>
      <c r="SWW1250" s="142"/>
      <c r="SWX1250" s="143"/>
      <c r="SWY1250" s="142"/>
      <c r="SWZ1250" s="143"/>
      <c r="SXA1250" s="142"/>
      <c r="SXB1250" s="143"/>
      <c r="SXC1250" s="142"/>
      <c r="SXD1250" s="143"/>
      <c r="SXE1250" s="142"/>
      <c r="SXF1250" s="143"/>
      <c r="SXG1250" s="142"/>
      <c r="SXH1250" s="143"/>
      <c r="SXI1250" s="142"/>
      <c r="SXJ1250" s="143"/>
      <c r="SXK1250" s="142"/>
      <c r="SXL1250" s="143"/>
      <c r="SXM1250" s="142"/>
      <c r="SXN1250" s="143"/>
      <c r="SXO1250" s="142"/>
      <c r="SXP1250" s="143"/>
      <c r="SXQ1250" s="142"/>
      <c r="SXR1250" s="143"/>
      <c r="SXS1250" s="142"/>
      <c r="SXT1250" s="143"/>
      <c r="SXU1250" s="142"/>
      <c r="SXV1250" s="143"/>
      <c r="SXW1250" s="142"/>
      <c r="SXX1250" s="143"/>
      <c r="SXY1250" s="142"/>
      <c r="SXZ1250" s="143"/>
      <c r="SYA1250" s="142"/>
      <c r="SYB1250" s="143"/>
      <c r="SYC1250" s="142"/>
      <c r="SYD1250" s="143"/>
      <c r="SYE1250" s="142"/>
      <c r="SYF1250" s="143"/>
      <c r="SYG1250" s="142"/>
      <c r="SYH1250" s="143"/>
      <c r="SYI1250" s="142"/>
      <c r="SYJ1250" s="143"/>
      <c r="SYK1250" s="142"/>
      <c r="SYL1250" s="143"/>
      <c r="SYM1250" s="142"/>
      <c r="SYN1250" s="143"/>
      <c r="SYO1250" s="142"/>
      <c r="SYP1250" s="143"/>
      <c r="SYQ1250" s="142"/>
      <c r="SYR1250" s="143"/>
      <c r="SYS1250" s="142"/>
      <c r="SYT1250" s="143"/>
      <c r="SYU1250" s="142"/>
      <c r="SYV1250" s="143"/>
      <c r="SYW1250" s="142"/>
      <c r="SYX1250" s="143"/>
      <c r="SYY1250" s="142"/>
      <c r="SYZ1250" s="143"/>
      <c r="SZA1250" s="142"/>
      <c r="SZB1250" s="143"/>
      <c r="SZC1250" s="142"/>
      <c r="SZD1250" s="143"/>
      <c r="SZE1250" s="142"/>
      <c r="SZF1250" s="143"/>
      <c r="SZG1250" s="142"/>
      <c r="SZH1250" s="143"/>
      <c r="SZI1250" s="142"/>
      <c r="SZJ1250" s="143"/>
      <c r="SZK1250" s="142"/>
      <c r="SZL1250" s="143"/>
      <c r="SZM1250" s="142"/>
      <c r="SZN1250" s="143"/>
      <c r="SZO1250" s="142"/>
      <c r="SZP1250" s="143"/>
      <c r="SZQ1250" s="142"/>
      <c r="SZR1250" s="143"/>
      <c r="SZS1250" s="142"/>
      <c r="SZT1250" s="143"/>
      <c r="SZU1250" s="142"/>
      <c r="SZV1250" s="143"/>
      <c r="SZW1250" s="142"/>
      <c r="SZX1250" s="143"/>
      <c r="SZY1250" s="142"/>
      <c r="SZZ1250" s="143"/>
      <c r="TAA1250" s="142"/>
      <c r="TAB1250" s="143"/>
      <c r="TAC1250" s="142"/>
      <c r="TAD1250" s="143"/>
      <c r="TAE1250" s="142"/>
      <c r="TAF1250" s="143"/>
      <c r="TAG1250" s="142"/>
      <c r="TAH1250" s="143"/>
      <c r="TAI1250" s="142"/>
      <c r="TAJ1250" s="143"/>
      <c r="TAK1250" s="142"/>
      <c r="TAL1250" s="143"/>
      <c r="TAM1250" s="142"/>
      <c r="TAN1250" s="143"/>
      <c r="TAO1250" s="142"/>
      <c r="TAP1250" s="143"/>
      <c r="TAQ1250" s="142"/>
      <c r="TAR1250" s="143"/>
      <c r="TAS1250" s="142"/>
      <c r="TAT1250" s="143"/>
      <c r="TAU1250" s="142"/>
      <c r="TAV1250" s="143"/>
      <c r="TAW1250" s="142"/>
      <c r="TAX1250" s="143"/>
      <c r="TAY1250" s="142"/>
      <c r="TAZ1250" s="143"/>
      <c r="TBA1250" s="142"/>
      <c r="TBB1250" s="143"/>
      <c r="TBC1250" s="142"/>
      <c r="TBD1250" s="143"/>
      <c r="TBE1250" s="142"/>
      <c r="TBF1250" s="143"/>
      <c r="TBG1250" s="142"/>
      <c r="TBH1250" s="143"/>
      <c r="TBI1250" s="142"/>
      <c r="TBJ1250" s="143"/>
      <c r="TBK1250" s="142"/>
      <c r="TBL1250" s="143"/>
      <c r="TBM1250" s="142"/>
      <c r="TBN1250" s="143"/>
      <c r="TBO1250" s="142"/>
      <c r="TBP1250" s="143"/>
      <c r="TBQ1250" s="142"/>
      <c r="TBR1250" s="143"/>
      <c r="TBS1250" s="142"/>
      <c r="TBT1250" s="143"/>
      <c r="TBU1250" s="142"/>
      <c r="TBV1250" s="143"/>
      <c r="TBW1250" s="142"/>
      <c r="TBX1250" s="143"/>
      <c r="TBY1250" s="142"/>
      <c r="TBZ1250" s="143"/>
      <c r="TCA1250" s="142"/>
      <c r="TCB1250" s="143"/>
      <c r="TCC1250" s="142"/>
      <c r="TCD1250" s="143"/>
      <c r="TCE1250" s="142"/>
      <c r="TCF1250" s="143"/>
      <c r="TCG1250" s="142"/>
      <c r="TCH1250" s="143"/>
      <c r="TCI1250" s="142"/>
      <c r="TCJ1250" s="143"/>
      <c r="TCK1250" s="142"/>
      <c r="TCL1250" s="143"/>
      <c r="TCM1250" s="142"/>
      <c r="TCN1250" s="143"/>
      <c r="TCO1250" s="142"/>
      <c r="TCP1250" s="143"/>
      <c r="TCQ1250" s="142"/>
      <c r="TCR1250" s="143"/>
      <c r="TCS1250" s="142"/>
      <c r="TCT1250" s="143"/>
      <c r="TCU1250" s="142"/>
      <c r="TCV1250" s="143"/>
      <c r="TCW1250" s="142"/>
      <c r="TCX1250" s="143"/>
      <c r="TCY1250" s="142"/>
      <c r="TCZ1250" s="143"/>
      <c r="TDA1250" s="142"/>
      <c r="TDB1250" s="143"/>
      <c r="TDC1250" s="142"/>
      <c r="TDD1250" s="143"/>
      <c r="TDE1250" s="142"/>
      <c r="TDF1250" s="143"/>
      <c r="TDG1250" s="142"/>
      <c r="TDH1250" s="143"/>
      <c r="TDI1250" s="142"/>
      <c r="TDJ1250" s="143"/>
      <c r="TDK1250" s="142"/>
      <c r="TDL1250" s="143"/>
      <c r="TDM1250" s="142"/>
      <c r="TDN1250" s="143"/>
      <c r="TDO1250" s="142"/>
      <c r="TDP1250" s="143"/>
      <c r="TDQ1250" s="142"/>
      <c r="TDR1250" s="143"/>
      <c r="TDS1250" s="142"/>
      <c r="TDT1250" s="143"/>
      <c r="TDU1250" s="142"/>
      <c r="TDV1250" s="143"/>
      <c r="TDW1250" s="142"/>
      <c r="TDX1250" s="143"/>
      <c r="TDY1250" s="142"/>
      <c r="TDZ1250" s="143"/>
      <c r="TEA1250" s="142"/>
      <c r="TEB1250" s="143"/>
      <c r="TEC1250" s="142"/>
      <c r="TED1250" s="143"/>
      <c r="TEE1250" s="142"/>
      <c r="TEF1250" s="143"/>
      <c r="TEG1250" s="142"/>
      <c r="TEH1250" s="143"/>
      <c r="TEI1250" s="142"/>
      <c r="TEJ1250" s="143"/>
      <c r="TEK1250" s="142"/>
      <c r="TEL1250" s="143"/>
      <c r="TEM1250" s="142"/>
      <c r="TEN1250" s="143"/>
      <c r="TEO1250" s="142"/>
      <c r="TEP1250" s="143"/>
      <c r="TEQ1250" s="142"/>
      <c r="TER1250" s="143"/>
      <c r="TES1250" s="142"/>
      <c r="TET1250" s="143"/>
      <c r="TEU1250" s="142"/>
      <c r="TEV1250" s="143"/>
      <c r="TEW1250" s="142"/>
      <c r="TEX1250" s="143"/>
      <c r="TEY1250" s="142"/>
      <c r="TEZ1250" s="143"/>
      <c r="TFA1250" s="142"/>
      <c r="TFB1250" s="143"/>
      <c r="TFC1250" s="142"/>
      <c r="TFD1250" s="143"/>
      <c r="TFE1250" s="142"/>
      <c r="TFF1250" s="143"/>
      <c r="TFG1250" s="142"/>
      <c r="TFH1250" s="143"/>
      <c r="TFI1250" s="142"/>
      <c r="TFJ1250" s="143"/>
      <c r="TFK1250" s="142"/>
      <c r="TFL1250" s="143"/>
      <c r="TFM1250" s="142"/>
      <c r="TFN1250" s="143"/>
      <c r="TFO1250" s="142"/>
      <c r="TFP1250" s="143"/>
      <c r="TFQ1250" s="142"/>
      <c r="TFR1250" s="143"/>
      <c r="TFS1250" s="142"/>
      <c r="TFT1250" s="143"/>
      <c r="TFU1250" s="142"/>
      <c r="TFV1250" s="143"/>
      <c r="TFW1250" s="142"/>
      <c r="TFX1250" s="143"/>
      <c r="TFY1250" s="142"/>
      <c r="TFZ1250" s="143"/>
      <c r="TGA1250" s="142"/>
      <c r="TGB1250" s="143"/>
      <c r="TGC1250" s="142"/>
      <c r="TGD1250" s="143"/>
      <c r="TGE1250" s="142"/>
      <c r="TGF1250" s="143"/>
      <c r="TGG1250" s="142"/>
      <c r="TGH1250" s="143"/>
      <c r="TGI1250" s="142"/>
      <c r="TGJ1250" s="143"/>
      <c r="TGK1250" s="142"/>
      <c r="TGL1250" s="143"/>
      <c r="TGM1250" s="142"/>
      <c r="TGN1250" s="143"/>
      <c r="TGO1250" s="142"/>
      <c r="TGP1250" s="143"/>
      <c r="TGQ1250" s="142"/>
      <c r="TGR1250" s="143"/>
      <c r="TGS1250" s="142"/>
      <c r="TGT1250" s="143"/>
      <c r="TGU1250" s="142"/>
      <c r="TGV1250" s="143"/>
      <c r="TGW1250" s="142"/>
      <c r="TGX1250" s="143"/>
      <c r="TGY1250" s="142"/>
      <c r="TGZ1250" s="143"/>
      <c r="THA1250" s="142"/>
      <c r="THB1250" s="143"/>
      <c r="THC1250" s="142"/>
      <c r="THD1250" s="143"/>
      <c r="THE1250" s="142"/>
      <c r="THF1250" s="143"/>
      <c r="THG1250" s="142"/>
      <c r="THH1250" s="143"/>
      <c r="THI1250" s="142"/>
      <c r="THJ1250" s="143"/>
      <c r="THK1250" s="142"/>
      <c r="THL1250" s="143"/>
      <c r="THM1250" s="142"/>
      <c r="THN1250" s="143"/>
      <c r="THO1250" s="142"/>
      <c r="THP1250" s="143"/>
      <c r="THQ1250" s="142"/>
      <c r="THR1250" s="143"/>
      <c r="THS1250" s="142"/>
      <c r="THT1250" s="143"/>
      <c r="THU1250" s="142"/>
      <c r="THV1250" s="143"/>
      <c r="THW1250" s="142"/>
      <c r="THX1250" s="143"/>
      <c r="THY1250" s="142"/>
      <c r="THZ1250" s="143"/>
      <c r="TIA1250" s="142"/>
      <c r="TIB1250" s="143"/>
      <c r="TIC1250" s="142"/>
      <c r="TID1250" s="143"/>
      <c r="TIE1250" s="142"/>
      <c r="TIF1250" s="143"/>
      <c r="TIG1250" s="142"/>
      <c r="TIH1250" s="143"/>
      <c r="TII1250" s="142"/>
      <c r="TIJ1250" s="143"/>
      <c r="TIK1250" s="142"/>
      <c r="TIL1250" s="143"/>
      <c r="TIM1250" s="142"/>
      <c r="TIN1250" s="143"/>
      <c r="TIO1250" s="142"/>
      <c r="TIP1250" s="143"/>
      <c r="TIQ1250" s="142"/>
      <c r="TIR1250" s="143"/>
      <c r="TIS1250" s="142"/>
      <c r="TIT1250" s="143"/>
      <c r="TIU1250" s="142"/>
      <c r="TIV1250" s="143"/>
      <c r="TIW1250" s="142"/>
      <c r="TIX1250" s="143"/>
      <c r="TIY1250" s="142"/>
      <c r="TIZ1250" s="143"/>
      <c r="TJA1250" s="142"/>
      <c r="TJB1250" s="143"/>
      <c r="TJC1250" s="142"/>
      <c r="TJD1250" s="143"/>
      <c r="TJE1250" s="142"/>
      <c r="TJF1250" s="143"/>
      <c r="TJG1250" s="142"/>
      <c r="TJH1250" s="143"/>
      <c r="TJI1250" s="142"/>
      <c r="TJJ1250" s="143"/>
      <c r="TJK1250" s="142"/>
      <c r="TJL1250" s="143"/>
      <c r="TJM1250" s="142"/>
      <c r="TJN1250" s="143"/>
      <c r="TJO1250" s="142"/>
      <c r="TJP1250" s="143"/>
      <c r="TJQ1250" s="142"/>
      <c r="TJR1250" s="143"/>
      <c r="TJS1250" s="142"/>
      <c r="TJT1250" s="143"/>
      <c r="TJU1250" s="142"/>
      <c r="TJV1250" s="143"/>
      <c r="TJW1250" s="142"/>
      <c r="TJX1250" s="143"/>
      <c r="TJY1250" s="142"/>
      <c r="TJZ1250" s="143"/>
      <c r="TKA1250" s="142"/>
      <c r="TKB1250" s="143"/>
      <c r="TKC1250" s="142"/>
      <c r="TKD1250" s="143"/>
      <c r="TKE1250" s="142"/>
      <c r="TKF1250" s="143"/>
      <c r="TKG1250" s="142"/>
      <c r="TKH1250" s="143"/>
      <c r="TKI1250" s="142"/>
      <c r="TKJ1250" s="143"/>
      <c r="TKK1250" s="142"/>
      <c r="TKL1250" s="143"/>
      <c r="TKM1250" s="142"/>
      <c r="TKN1250" s="143"/>
      <c r="TKO1250" s="142"/>
      <c r="TKP1250" s="143"/>
      <c r="TKQ1250" s="142"/>
      <c r="TKR1250" s="143"/>
      <c r="TKS1250" s="142"/>
      <c r="TKT1250" s="143"/>
      <c r="TKU1250" s="142"/>
      <c r="TKV1250" s="143"/>
      <c r="TKW1250" s="142"/>
      <c r="TKX1250" s="143"/>
      <c r="TKY1250" s="142"/>
      <c r="TKZ1250" s="143"/>
      <c r="TLA1250" s="142"/>
      <c r="TLB1250" s="143"/>
      <c r="TLC1250" s="142"/>
      <c r="TLD1250" s="143"/>
      <c r="TLE1250" s="142"/>
      <c r="TLF1250" s="143"/>
      <c r="TLG1250" s="142"/>
      <c r="TLH1250" s="143"/>
      <c r="TLI1250" s="142"/>
      <c r="TLJ1250" s="143"/>
      <c r="TLK1250" s="142"/>
      <c r="TLL1250" s="143"/>
      <c r="TLM1250" s="142"/>
      <c r="TLN1250" s="143"/>
      <c r="TLO1250" s="142"/>
      <c r="TLP1250" s="143"/>
      <c r="TLQ1250" s="142"/>
      <c r="TLR1250" s="143"/>
      <c r="TLS1250" s="142"/>
      <c r="TLT1250" s="143"/>
      <c r="TLU1250" s="142"/>
      <c r="TLV1250" s="143"/>
      <c r="TLW1250" s="142"/>
      <c r="TLX1250" s="143"/>
      <c r="TLY1250" s="142"/>
      <c r="TLZ1250" s="143"/>
      <c r="TMA1250" s="142"/>
      <c r="TMB1250" s="143"/>
      <c r="TMC1250" s="142"/>
      <c r="TMD1250" s="143"/>
      <c r="TME1250" s="142"/>
      <c r="TMF1250" s="143"/>
      <c r="TMG1250" s="142"/>
      <c r="TMH1250" s="143"/>
      <c r="TMI1250" s="142"/>
      <c r="TMJ1250" s="143"/>
      <c r="TMK1250" s="142"/>
      <c r="TML1250" s="143"/>
      <c r="TMM1250" s="142"/>
      <c r="TMN1250" s="143"/>
      <c r="TMO1250" s="142"/>
      <c r="TMP1250" s="143"/>
      <c r="TMQ1250" s="142"/>
      <c r="TMR1250" s="143"/>
      <c r="TMS1250" s="142"/>
      <c r="TMT1250" s="143"/>
      <c r="TMU1250" s="142"/>
      <c r="TMV1250" s="143"/>
      <c r="TMW1250" s="142"/>
      <c r="TMX1250" s="143"/>
      <c r="TMY1250" s="142"/>
      <c r="TMZ1250" s="143"/>
      <c r="TNA1250" s="142"/>
      <c r="TNB1250" s="143"/>
      <c r="TNC1250" s="142"/>
      <c r="TND1250" s="143"/>
      <c r="TNE1250" s="142"/>
      <c r="TNF1250" s="143"/>
      <c r="TNG1250" s="142"/>
      <c r="TNH1250" s="143"/>
      <c r="TNI1250" s="142"/>
      <c r="TNJ1250" s="143"/>
      <c r="TNK1250" s="142"/>
      <c r="TNL1250" s="143"/>
      <c r="TNM1250" s="142"/>
      <c r="TNN1250" s="143"/>
      <c r="TNO1250" s="142"/>
      <c r="TNP1250" s="143"/>
      <c r="TNQ1250" s="142"/>
      <c r="TNR1250" s="143"/>
      <c r="TNS1250" s="142"/>
      <c r="TNT1250" s="143"/>
      <c r="TNU1250" s="142"/>
      <c r="TNV1250" s="143"/>
      <c r="TNW1250" s="142"/>
      <c r="TNX1250" s="143"/>
      <c r="TNY1250" s="142"/>
      <c r="TNZ1250" s="143"/>
      <c r="TOA1250" s="142"/>
      <c r="TOB1250" s="143"/>
      <c r="TOC1250" s="142"/>
      <c r="TOD1250" s="143"/>
      <c r="TOE1250" s="142"/>
      <c r="TOF1250" s="143"/>
      <c r="TOG1250" s="142"/>
      <c r="TOH1250" s="143"/>
      <c r="TOI1250" s="142"/>
      <c r="TOJ1250" s="143"/>
      <c r="TOK1250" s="142"/>
      <c r="TOL1250" s="143"/>
      <c r="TOM1250" s="142"/>
      <c r="TON1250" s="143"/>
      <c r="TOO1250" s="142"/>
      <c r="TOP1250" s="143"/>
      <c r="TOQ1250" s="142"/>
      <c r="TOR1250" s="143"/>
      <c r="TOS1250" s="142"/>
      <c r="TOT1250" s="143"/>
      <c r="TOU1250" s="142"/>
      <c r="TOV1250" s="143"/>
      <c r="TOW1250" s="142"/>
      <c r="TOX1250" s="143"/>
      <c r="TOY1250" s="142"/>
      <c r="TOZ1250" s="143"/>
      <c r="TPA1250" s="142"/>
      <c r="TPB1250" s="143"/>
      <c r="TPC1250" s="142"/>
      <c r="TPD1250" s="143"/>
      <c r="TPE1250" s="142"/>
      <c r="TPF1250" s="143"/>
      <c r="TPG1250" s="142"/>
      <c r="TPH1250" s="143"/>
      <c r="TPI1250" s="142"/>
      <c r="TPJ1250" s="143"/>
      <c r="TPK1250" s="142"/>
      <c r="TPL1250" s="143"/>
      <c r="TPM1250" s="142"/>
      <c r="TPN1250" s="143"/>
      <c r="TPO1250" s="142"/>
      <c r="TPP1250" s="143"/>
      <c r="TPQ1250" s="142"/>
      <c r="TPR1250" s="143"/>
      <c r="TPS1250" s="142"/>
      <c r="TPT1250" s="143"/>
      <c r="TPU1250" s="142"/>
      <c r="TPV1250" s="143"/>
      <c r="TPW1250" s="142"/>
      <c r="TPX1250" s="143"/>
      <c r="TPY1250" s="142"/>
      <c r="TPZ1250" s="143"/>
      <c r="TQA1250" s="142"/>
      <c r="TQB1250" s="143"/>
      <c r="TQC1250" s="142"/>
      <c r="TQD1250" s="143"/>
      <c r="TQE1250" s="142"/>
      <c r="TQF1250" s="143"/>
      <c r="TQG1250" s="142"/>
      <c r="TQH1250" s="143"/>
      <c r="TQI1250" s="142"/>
      <c r="TQJ1250" s="143"/>
      <c r="TQK1250" s="142"/>
      <c r="TQL1250" s="143"/>
      <c r="TQM1250" s="142"/>
      <c r="TQN1250" s="143"/>
      <c r="TQO1250" s="142"/>
      <c r="TQP1250" s="143"/>
      <c r="TQQ1250" s="142"/>
      <c r="TQR1250" s="143"/>
      <c r="TQS1250" s="142"/>
      <c r="TQT1250" s="143"/>
      <c r="TQU1250" s="142"/>
      <c r="TQV1250" s="143"/>
      <c r="TQW1250" s="142"/>
      <c r="TQX1250" s="143"/>
      <c r="TQY1250" s="142"/>
      <c r="TQZ1250" s="143"/>
      <c r="TRA1250" s="142"/>
      <c r="TRB1250" s="143"/>
      <c r="TRC1250" s="142"/>
      <c r="TRD1250" s="143"/>
      <c r="TRE1250" s="142"/>
      <c r="TRF1250" s="143"/>
      <c r="TRG1250" s="142"/>
      <c r="TRH1250" s="143"/>
      <c r="TRI1250" s="142"/>
      <c r="TRJ1250" s="143"/>
      <c r="TRK1250" s="142"/>
      <c r="TRL1250" s="143"/>
      <c r="TRM1250" s="142"/>
      <c r="TRN1250" s="143"/>
      <c r="TRO1250" s="142"/>
      <c r="TRP1250" s="143"/>
      <c r="TRQ1250" s="142"/>
      <c r="TRR1250" s="143"/>
      <c r="TRS1250" s="142"/>
      <c r="TRT1250" s="143"/>
      <c r="TRU1250" s="142"/>
      <c r="TRV1250" s="143"/>
      <c r="TRW1250" s="142"/>
      <c r="TRX1250" s="143"/>
      <c r="TRY1250" s="142"/>
      <c r="TRZ1250" s="143"/>
      <c r="TSA1250" s="142"/>
      <c r="TSB1250" s="143"/>
      <c r="TSC1250" s="142"/>
      <c r="TSD1250" s="143"/>
      <c r="TSE1250" s="142"/>
      <c r="TSF1250" s="143"/>
      <c r="TSG1250" s="142"/>
      <c r="TSH1250" s="143"/>
      <c r="TSI1250" s="142"/>
      <c r="TSJ1250" s="143"/>
      <c r="TSK1250" s="142"/>
      <c r="TSL1250" s="143"/>
      <c r="TSM1250" s="142"/>
      <c r="TSN1250" s="143"/>
      <c r="TSO1250" s="142"/>
      <c r="TSP1250" s="143"/>
      <c r="TSQ1250" s="142"/>
      <c r="TSR1250" s="143"/>
      <c r="TSS1250" s="142"/>
      <c r="TST1250" s="143"/>
      <c r="TSU1250" s="142"/>
      <c r="TSV1250" s="143"/>
      <c r="TSW1250" s="142"/>
      <c r="TSX1250" s="143"/>
      <c r="TSY1250" s="142"/>
      <c r="TSZ1250" s="143"/>
      <c r="TTA1250" s="142"/>
      <c r="TTB1250" s="143"/>
      <c r="TTC1250" s="142"/>
      <c r="TTD1250" s="143"/>
      <c r="TTE1250" s="142"/>
      <c r="TTF1250" s="143"/>
      <c r="TTG1250" s="142"/>
      <c r="TTH1250" s="143"/>
      <c r="TTI1250" s="142"/>
      <c r="TTJ1250" s="143"/>
      <c r="TTK1250" s="142"/>
      <c r="TTL1250" s="143"/>
      <c r="TTM1250" s="142"/>
      <c r="TTN1250" s="143"/>
      <c r="TTO1250" s="142"/>
      <c r="TTP1250" s="143"/>
      <c r="TTQ1250" s="142"/>
      <c r="TTR1250" s="143"/>
      <c r="TTS1250" s="142"/>
      <c r="TTT1250" s="143"/>
      <c r="TTU1250" s="142"/>
      <c r="TTV1250" s="143"/>
      <c r="TTW1250" s="142"/>
      <c r="TTX1250" s="143"/>
      <c r="TTY1250" s="142"/>
      <c r="TTZ1250" s="143"/>
      <c r="TUA1250" s="142"/>
      <c r="TUB1250" s="143"/>
      <c r="TUC1250" s="142"/>
      <c r="TUD1250" s="143"/>
      <c r="TUE1250" s="142"/>
      <c r="TUF1250" s="143"/>
      <c r="TUG1250" s="142"/>
      <c r="TUH1250" s="143"/>
      <c r="TUI1250" s="142"/>
      <c r="TUJ1250" s="143"/>
      <c r="TUK1250" s="142"/>
      <c r="TUL1250" s="143"/>
      <c r="TUM1250" s="142"/>
      <c r="TUN1250" s="143"/>
      <c r="TUO1250" s="142"/>
      <c r="TUP1250" s="143"/>
      <c r="TUQ1250" s="142"/>
      <c r="TUR1250" s="143"/>
      <c r="TUS1250" s="142"/>
      <c r="TUT1250" s="143"/>
      <c r="TUU1250" s="142"/>
      <c r="TUV1250" s="143"/>
      <c r="TUW1250" s="142"/>
      <c r="TUX1250" s="143"/>
      <c r="TUY1250" s="142"/>
      <c r="TUZ1250" s="143"/>
      <c r="TVA1250" s="142"/>
      <c r="TVB1250" s="143"/>
      <c r="TVC1250" s="142"/>
      <c r="TVD1250" s="143"/>
      <c r="TVE1250" s="142"/>
      <c r="TVF1250" s="143"/>
      <c r="TVG1250" s="142"/>
      <c r="TVH1250" s="143"/>
      <c r="TVI1250" s="142"/>
      <c r="TVJ1250" s="143"/>
      <c r="TVK1250" s="142"/>
      <c r="TVL1250" s="143"/>
      <c r="TVM1250" s="142"/>
      <c r="TVN1250" s="143"/>
      <c r="TVO1250" s="142"/>
      <c r="TVP1250" s="143"/>
      <c r="TVQ1250" s="142"/>
      <c r="TVR1250" s="143"/>
      <c r="TVS1250" s="142"/>
      <c r="TVT1250" s="143"/>
      <c r="TVU1250" s="142"/>
      <c r="TVV1250" s="143"/>
      <c r="TVW1250" s="142"/>
      <c r="TVX1250" s="143"/>
      <c r="TVY1250" s="142"/>
      <c r="TVZ1250" s="143"/>
      <c r="TWA1250" s="142"/>
      <c r="TWB1250" s="143"/>
      <c r="TWC1250" s="142"/>
      <c r="TWD1250" s="143"/>
      <c r="TWE1250" s="142"/>
      <c r="TWF1250" s="143"/>
      <c r="TWG1250" s="142"/>
      <c r="TWH1250" s="143"/>
      <c r="TWI1250" s="142"/>
      <c r="TWJ1250" s="143"/>
      <c r="TWK1250" s="142"/>
      <c r="TWL1250" s="143"/>
      <c r="TWM1250" s="142"/>
      <c r="TWN1250" s="143"/>
      <c r="TWO1250" s="142"/>
      <c r="TWP1250" s="143"/>
      <c r="TWQ1250" s="142"/>
      <c r="TWR1250" s="143"/>
      <c r="TWS1250" s="142"/>
      <c r="TWT1250" s="143"/>
      <c r="TWU1250" s="142"/>
      <c r="TWV1250" s="143"/>
      <c r="TWW1250" s="142"/>
      <c r="TWX1250" s="143"/>
      <c r="TWY1250" s="142"/>
      <c r="TWZ1250" s="143"/>
      <c r="TXA1250" s="142"/>
      <c r="TXB1250" s="143"/>
      <c r="TXC1250" s="142"/>
      <c r="TXD1250" s="143"/>
      <c r="TXE1250" s="142"/>
      <c r="TXF1250" s="143"/>
      <c r="TXG1250" s="142"/>
      <c r="TXH1250" s="143"/>
      <c r="TXI1250" s="142"/>
      <c r="TXJ1250" s="143"/>
      <c r="TXK1250" s="142"/>
      <c r="TXL1250" s="143"/>
      <c r="TXM1250" s="142"/>
      <c r="TXN1250" s="143"/>
      <c r="TXO1250" s="142"/>
      <c r="TXP1250" s="143"/>
      <c r="TXQ1250" s="142"/>
      <c r="TXR1250" s="143"/>
      <c r="TXS1250" s="142"/>
      <c r="TXT1250" s="143"/>
      <c r="TXU1250" s="142"/>
      <c r="TXV1250" s="143"/>
      <c r="TXW1250" s="142"/>
      <c r="TXX1250" s="143"/>
      <c r="TXY1250" s="142"/>
      <c r="TXZ1250" s="143"/>
      <c r="TYA1250" s="142"/>
      <c r="TYB1250" s="143"/>
      <c r="TYC1250" s="142"/>
      <c r="TYD1250" s="143"/>
      <c r="TYE1250" s="142"/>
      <c r="TYF1250" s="143"/>
      <c r="TYG1250" s="142"/>
      <c r="TYH1250" s="143"/>
      <c r="TYI1250" s="142"/>
      <c r="TYJ1250" s="143"/>
      <c r="TYK1250" s="142"/>
      <c r="TYL1250" s="143"/>
      <c r="TYM1250" s="142"/>
      <c r="TYN1250" s="143"/>
      <c r="TYO1250" s="142"/>
      <c r="TYP1250" s="143"/>
      <c r="TYQ1250" s="142"/>
      <c r="TYR1250" s="143"/>
      <c r="TYS1250" s="142"/>
      <c r="TYT1250" s="143"/>
      <c r="TYU1250" s="142"/>
      <c r="TYV1250" s="143"/>
      <c r="TYW1250" s="142"/>
      <c r="TYX1250" s="143"/>
      <c r="TYY1250" s="142"/>
      <c r="TYZ1250" s="143"/>
      <c r="TZA1250" s="142"/>
      <c r="TZB1250" s="143"/>
      <c r="TZC1250" s="142"/>
      <c r="TZD1250" s="143"/>
      <c r="TZE1250" s="142"/>
      <c r="TZF1250" s="143"/>
      <c r="TZG1250" s="142"/>
      <c r="TZH1250" s="143"/>
      <c r="TZI1250" s="142"/>
      <c r="TZJ1250" s="143"/>
      <c r="TZK1250" s="142"/>
      <c r="TZL1250" s="143"/>
      <c r="TZM1250" s="142"/>
      <c r="TZN1250" s="143"/>
      <c r="TZO1250" s="142"/>
      <c r="TZP1250" s="143"/>
      <c r="TZQ1250" s="142"/>
      <c r="TZR1250" s="143"/>
      <c r="TZS1250" s="142"/>
      <c r="TZT1250" s="143"/>
      <c r="TZU1250" s="142"/>
      <c r="TZV1250" s="143"/>
      <c r="TZW1250" s="142"/>
      <c r="TZX1250" s="143"/>
      <c r="TZY1250" s="142"/>
      <c r="TZZ1250" s="143"/>
      <c r="UAA1250" s="142"/>
      <c r="UAB1250" s="143"/>
      <c r="UAC1250" s="142"/>
      <c r="UAD1250" s="143"/>
      <c r="UAE1250" s="142"/>
      <c r="UAF1250" s="143"/>
      <c r="UAG1250" s="142"/>
      <c r="UAH1250" s="143"/>
      <c r="UAI1250" s="142"/>
      <c r="UAJ1250" s="143"/>
      <c r="UAK1250" s="142"/>
      <c r="UAL1250" s="143"/>
      <c r="UAM1250" s="142"/>
      <c r="UAN1250" s="143"/>
      <c r="UAO1250" s="142"/>
      <c r="UAP1250" s="143"/>
      <c r="UAQ1250" s="142"/>
      <c r="UAR1250" s="143"/>
      <c r="UAS1250" s="142"/>
      <c r="UAT1250" s="143"/>
      <c r="UAU1250" s="142"/>
      <c r="UAV1250" s="143"/>
      <c r="UAW1250" s="142"/>
      <c r="UAX1250" s="143"/>
      <c r="UAY1250" s="142"/>
      <c r="UAZ1250" s="143"/>
      <c r="UBA1250" s="142"/>
      <c r="UBB1250" s="143"/>
      <c r="UBC1250" s="142"/>
      <c r="UBD1250" s="143"/>
      <c r="UBE1250" s="142"/>
      <c r="UBF1250" s="143"/>
      <c r="UBG1250" s="142"/>
      <c r="UBH1250" s="143"/>
      <c r="UBI1250" s="142"/>
      <c r="UBJ1250" s="143"/>
      <c r="UBK1250" s="142"/>
      <c r="UBL1250" s="143"/>
      <c r="UBM1250" s="142"/>
      <c r="UBN1250" s="143"/>
      <c r="UBO1250" s="142"/>
      <c r="UBP1250" s="143"/>
      <c r="UBQ1250" s="142"/>
      <c r="UBR1250" s="143"/>
      <c r="UBS1250" s="142"/>
      <c r="UBT1250" s="143"/>
      <c r="UBU1250" s="142"/>
      <c r="UBV1250" s="143"/>
      <c r="UBW1250" s="142"/>
      <c r="UBX1250" s="143"/>
      <c r="UBY1250" s="142"/>
      <c r="UBZ1250" s="143"/>
      <c r="UCA1250" s="142"/>
      <c r="UCB1250" s="143"/>
      <c r="UCC1250" s="142"/>
      <c r="UCD1250" s="143"/>
      <c r="UCE1250" s="142"/>
      <c r="UCF1250" s="143"/>
      <c r="UCG1250" s="142"/>
      <c r="UCH1250" s="143"/>
      <c r="UCI1250" s="142"/>
      <c r="UCJ1250" s="143"/>
      <c r="UCK1250" s="142"/>
      <c r="UCL1250" s="143"/>
      <c r="UCM1250" s="142"/>
      <c r="UCN1250" s="143"/>
      <c r="UCO1250" s="142"/>
      <c r="UCP1250" s="143"/>
      <c r="UCQ1250" s="142"/>
      <c r="UCR1250" s="143"/>
      <c r="UCS1250" s="142"/>
      <c r="UCT1250" s="143"/>
      <c r="UCU1250" s="142"/>
      <c r="UCV1250" s="143"/>
      <c r="UCW1250" s="142"/>
      <c r="UCX1250" s="143"/>
      <c r="UCY1250" s="142"/>
      <c r="UCZ1250" s="143"/>
      <c r="UDA1250" s="142"/>
      <c r="UDB1250" s="143"/>
      <c r="UDC1250" s="142"/>
      <c r="UDD1250" s="143"/>
      <c r="UDE1250" s="142"/>
      <c r="UDF1250" s="143"/>
      <c r="UDG1250" s="142"/>
      <c r="UDH1250" s="143"/>
      <c r="UDI1250" s="142"/>
      <c r="UDJ1250" s="143"/>
      <c r="UDK1250" s="142"/>
      <c r="UDL1250" s="143"/>
      <c r="UDM1250" s="142"/>
      <c r="UDN1250" s="143"/>
      <c r="UDO1250" s="142"/>
      <c r="UDP1250" s="143"/>
      <c r="UDQ1250" s="142"/>
      <c r="UDR1250" s="143"/>
      <c r="UDS1250" s="142"/>
      <c r="UDT1250" s="143"/>
      <c r="UDU1250" s="142"/>
      <c r="UDV1250" s="143"/>
      <c r="UDW1250" s="142"/>
      <c r="UDX1250" s="143"/>
      <c r="UDY1250" s="142"/>
      <c r="UDZ1250" s="143"/>
      <c r="UEA1250" s="142"/>
      <c r="UEB1250" s="143"/>
      <c r="UEC1250" s="142"/>
      <c r="UED1250" s="143"/>
      <c r="UEE1250" s="142"/>
      <c r="UEF1250" s="143"/>
      <c r="UEG1250" s="142"/>
      <c r="UEH1250" s="143"/>
      <c r="UEI1250" s="142"/>
      <c r="UEJ1250" s="143"/>
      <c r="UEK1250" s="142"/>
      <c r="UEL1250" s="143"/>
      <c r="UEM1250" s="142"/>
      <c r="UEN1250" s="143"/>
      <c r="UEO1250" s="142"/>
      <c r="UEP1250" s="143"/>
      <c r="UEQ1250" s="142"/>
      <c r="UER1250" s="143"/>
      <c r="UES1250" s="142"/>
      <c r="UET1250" s="143"/>
      <c r="UEU1250" s="142"/>
      <c r="UEV1250" s="143"/>
      <c r="UEW1250" s="142"/>
      <c r="UEX1250" s="143"/>
      <c r="UEY1250" s="142"/>
      <c r="UEZ1250" s="143"/>
      <c r="UFA1250" s="142"/>
      <c r="UFB1250" s="143"/>
      <c r="UFC1250" s="142"/>
      <c r="UFD1250" s="143"/>
      <c r="UFE1250" s="142"/>
      <c r="UFF1250" s="143"/>
      <c r="UFG1250" s="142"/>
      <c r="UFH1250" s="143"/>
      <c r="UFI1250" s="142"/>
      <c r="UFJ1250" s="143"/>
      <c r="UFK1250" s="142"/>
      <c r="UFL1250" s="143"/>
      <c r="UFM1250" s="142"/>
      <c r="UFN1250" s="143"/>
      <c r="UFO1250" s="142"/>
      <c r="UFP1250" s="143"/>
      <c r="UFQ1250" s="142"/>
      <c r="UFR1250" s="143"/>
      <c r="UFS1250" s="142"/>
      <c r="UFT1250" s="143"/>
      <c r="UFU1250" s="142"/>
      <c r="UFV1250" s="143"/>
      <c r="UFW1250" s="142"/>
      <c r="UFX1250" s="143"/>
      <c r="UFY1250" s="142"/>
      <c r="UFZ1250" s="143"/>
      <c r="UGA1250" s="142"/>
      <c r="UGB1250" s="143"/>
      <c r="UGC1250" s="142"/>
      <c r="UGD1250" s="143"/>
      <c r="UGE1250" s="142"/>
      <c r="UGF1250" s="143"/>
      <c r="UGG1250" s="142"/>
      <c r="UGH1250" s="143"/>
      <c r="UGI1250" s="142"/>
      <c r="UGJ1250" s="143"/>
      <c r="UGK1250" s="142"/>
      <c r="UGL1250" s="143"/>
      <c r="UGM1250" s="142"/>
      <c r="UGN1250" s="143"/>
      <c r="UGO1250" s="142"/>
      <c r="UGP1250" s="143"/>
      <c r="UGQ1250" s="142"/>
      <c r="UGR1250" s="143"/>
      <c r="UGS1250" s="142"/>
      <c r="UGT1250" s="143"/>
      <c r="UGU1250" s="142"/>
      <c r="UGV1250" s="143"/>
      <c r="UGW1250" s="142"/>
      <c r="UGX1250" s="143"/>
      <c r="UGY1250" s="142"/>
      <c r="UGZ1250" s="143"/>
      <c r="UHA1250" s="142"/>
      <c r="UHB1250" s="143"/>
      <c r="UHC1250" s="142"/>
      <c r="UHD1250" s="143"/>
      <c r="UHE1250" s="142"/>
      <c r="UHF1250" s="143"/>
      <c r="UHG1250" s="142"/>
      <c r="UHH1250" s="143"/>
      <c r="UHI1250" s="142"/>
      <c r="UHJ1250" s="143"/>
      <c r="UHK1250" s="142"/>
      <c r="UHL1250" s="143"/>
      <c r="UHM1250" s="142"/>
      <c r="UHN1250" s="143"/>
      <c r="UHO1250" s="142"/>
      <c r="UHP1250" s="143"/>
      <c r="UHQ1250" s="142"/>
      <c r="UHR1250" s="143"/>
      <c r="UHS1250" s="142"/>
      <c r="UHT1250" s="143"/>
      <c r="UHU1250" s="142"/>
      <c r="UHV1250" s="143"/>
      <c r="UHW1250" s="142"/>
      <c r="UHX1250" s="143"/>
      <c r="UHY1250" s="142"/>
      <c r="UHZ1250" s="143"/>
      <c r="UIA1250" s="142"/>
      <c r="UIB1250" s="143"/>
      <c r="UIC1250" s="142"/>
      <c r="UID1250" s="143"/>
      <c r="UIE1250" s="142"/>
      <c r="UIF1250" s="143"/>
      <c r="UIG1250" s="142"/>
      <c r="UIH1250" s="143"/>
      <c r="UII1250" s="142"/>
      <c r="UIJ1250" s="143"/>
      <c r="UIK1250" s="142"/>
      <c r="UIL1250" s="143"/>
      <c r="UIM1250" s="142"/>
      <c r="UIN1250" s="143"/>
      <c r="UIO1250" s="142"/>
      <c r="UIP1250" s="143"/>
      <c r="UIQ1250" s="142"/>
      <c r="UIR1250" s="143"/>
      <c r="UIS1250" s="142"/>
      <c r="UIT1250" s="143"/>
      <c r="UIU1250" s="142"/>
      <c r="UIV1250" s="143"/>
      <c r="UIW1250" s="142"/>
      <c r="UIX1250" s="143"/>
      <c r="UIY1250" s="142"/>
      <c r="UIZ1250" s="143"/>
      <c r="UJA1250" s="142"/>
      <c r="UJB1250" s="143"/>
      <c r="UJC1250" s="142"/>
      <c r="UJD1250" s="143"/>
      <c r="UJE1250" s="142"/>
      <c r="UJF1250" s="143"/>
      <c r="UJG1250" s="142"/>
      <c r="UJH1250" s="143"/>
      <c r="UJI1250" s="142"/>
      <c r="UJJ1250" s="143"/>
      <c r="UJK1250" s="142"/>
      <c r="UJL1250" s="143"/>
      <c r="UJM1250" s="142"/>
      <c r="UJN1250" s="143"/>
      <c r="UJO1250" s="142"/>
      <c r="UJP1250" s="143"/>
      <c r="UJQ1250" s="142"/>
      <c r="UJR1250" s="143"/>
      <c r="UJS1250" s="142"/>
      <c r="UJT1250" s="143"/>
      <c r="UJU1250" s="142"/>
      <c r="UJV1250" s="143"/>
      <c r="UJW1250" s="142"/>
      <c r="UJX1250" s="143"/>
      <c r="UJY1250" s="142"/>
      <c r="UJZ1250" s="143"/>
      <c r="UKA1250" s="142"/>
      <c r="UKB1250" s="143"/>
      <c r="UKC1250" s="142"/>
      <c r="UKD1250" s="143"/>
      <c r="UKE1250" s="142"/>
      <c r="UKF1250" s="143"/>
      <c r="UKG1250" s="142"/>
      <c r="UKH1250" s="143"/>
      <c r="UKI1250" s="142"/>
      <c r="UKJ1250" s="143"/>
      <c r="UKK1250" s="142"/>
      <c r="UKL1250" s="143"/>
      <c r="UKM1250" s="142"/>
      <c r="UKN1250" s="143"/>
      <c r="UKO1250" s="142"/>
      <c r="UKP1250" s="143"/>
      <c r="UKQ1250" s="142"/>
      <c r="UKR1250" s="143"/>
      <c r="UKS1250" s="142"/>
      <c r="UKT1250" s="143"/>
      <c r="UKU1250" s="142"/>
      <c r="UKV1250" s="143"/>
      <c r="UKW1250" s="142"/>
      <c r="UKX1250" s="143"/>
      <c r="UKY1250" s="142"/>
      <c r="UKZ1250" s="143"/>
      <c r="ULA1250" s="142"/>
      <c r="ULB1250" s="143"/>
      <c r="ULC1250" s="142"/>
      <c r="ULD1250" s="143"/>
      <c r="ULE1250" s="142"/>
      <c r="ULF1250" s="143"/>
      <c r="ULG1250" s="142"/>
      <c r="ULH1250" s="143"/>
      <c r="ULI1250" s="142"/>
      <c r="ULJ1250" s="143"/>
      <c r="ULK1250" s="142"/>
      <c r="ULL1250" s="143"/>
      <c r="ULM1250" s="142"/>
      <c r="ULN1250" s="143"/>
      <c r="ULO1250" s="142"/>
      <c r="ULP1250" s="143"/>
      <c r="ULQ1250" s="142"/>
      <c r="ULR1250" s="143"/>
      <c r="ULS1250" s="142"/>
      <c r="ULT1250" s="143"/>
      <c r="ULU1250" s="142"/>
      <c r="ULV1250" s="143"/>
      <c r="ULW1250" s="142"/>
      <c r="ULX1250" s="143"/>
      <c r="ULY1250" s="142"/>
      <c r="ULZ1250" s="143"/>
      <c r="UMA1250" s="142"/>
      <c r="UMB1250" s="143"/>
      <c r="UMC1250" s="142"/>
      <c r="UMD1250" s="143"/>
      <c r="UME1250" s="142"/>
      <c r="UMF1250" s="143"/>
      <c r="UMG1250" s="142"/>
      <c r="UMH1250" s="143"/>
      <c r="UMI1250" s="142"/>
      <c r="UMJ1250" s="143"/>
      <c r="UMK1250" s="142"/>
      <c r="UML1250" s="143"/>
      <c r="UMM1250" s="142"/>
      <c r="UMN1250" s="143"/>
      <c r="UMO1250" s="142"/>
      <c r="UMP1250" s="143"/>
      <c r="UMQ1250" s="142"/>
      <c r="UMR1250" s="143"/>
      <c r="UMS1250" s="142"/>
      <c r="UMT1250" s="143"/>
      <c r="UMU1250" s="142"/>
      <c r="UMV1250" s="143"/>
      <c r="UMW1250" s="142"/>
      <c r="UMX1250" s="143"/>
      <c r="UMY1250" s="142"/>
      <c r="UMZ1250" s="143"/>
      <c r="UNA1250" s="142"/>
      <c r="UNB1250" s="143"/>
      <c r="UNC1250" s="142"/>
      <c r="UND1250" s="143"/>
      <c r="UNE1250" s="142"/>
      <c r="UNF1250" s="143"/>
      <c r="UNG1250" s="142"/>
      <c r="UNH1250" s="143"/>
      <c r="UNI1250" s="142"/>
      <c r="UNJ1250" s="143"/>
      <c r="UNK1250" s="142"/>
      <c r="UNL1250" s="143"/>
      <c r="UNM1250" s="142"/>
      <c r="UNN1250" s="143"/>
      <c r="UNO1250" s="142"/>
      <c r="UNP1250" s="143"/>
      <c r="UNQ1250" s="142"/>
      <c r="UNR1250" s="143"/>
      <c r="UNS1250" s="142"/>
      <c r="UNT1250" s="143"/>
      <c r="UNU1250" s="142"/>
      <c r="UNV1250" s="143"/>
      <c r="UNW1250" s="142"/>
      <c r="UNX1250" s="143"/>
      <c r="UNY1250" s="142"/>
      <c r="UNZ1250" s="143"/>
      <c r="UOA1250" s="142"/>
      <c r="UOB1250" s="143"/>
      <c r="UOC1250" s="142"/>
      <c r="UOD1250" s="143"/>
      <c r="UOE1250" s="142"/>
      <c r="UOF1250" s="143"/>
      <c r="UOG1250" s="142"/>
      <c r="UOH1250" s="143"/>
      <c r="UOI1250" s="142"/>
      <c r="UOJ1250" s="143"/>
      <c r="UOK1250" s="142"/>
      <c r="UOL1250" s="143"/>
      <c r="UOM1250" s="142"/>
      <c r="UON1250" s="143"/>
      <c r="UOO1250" s="142"/>
      <c r="UOP1250" s="143"/>
      <c r="UOQ1250" s="142"/>
      <c r="UOR1250" s="143"/>
      <c r="UOS1250" s="142"/>
      <c r="UOT1250" s="143"/>
      <c r="UOU1250" s="142"/>
      <c r="UOV1250" s="143"/>
      <c r="UOW1250" s="142"/>
      <c r="UOX1250" s="143"/>
      <c r="UOY1250" s="142"/>
      <c r="UOZ1250" s="143"/>
      <c r="UPA1250" s="142"/>
      <c r="UPB1250" s="143"/>
      <c r="UPC1250" s="142"/>
      <c r="UPD1250" s="143"/>
      <c r="UPE1250" s="142"/>
      <c r="UPF1250" s="143"/>
      <c r="UPG1250" s="142"/>
      <c r="UPH1250" s="143"/>
      <c r="UPI1250" s="142"/>
      <c r="UPJ1250" s="143"/>
      <c r="UPK1250" s="142"/>
      <c r="UPL1250" s="143"/>
      <c r="UPM1250" s="142"/>
      <c r="UPN1250" s="143"/>
      <c r="UPO1250" s="142"/>
      <c r="UPP1250" s="143"/>
      <c r="UPQ1250" s="142"/>
      <c r="UPR1250" s="143"/>
      <c r="UPS1250" s="142"/>
      <c r="UPT1250" s="143"/>
      <c r="UPU1250" s="142"/>
      <c r="UPV1250" s="143"/>
      <c r="UPW1250" s="142"/>
      <c r="UPX1250" s="143"/>
      <c r="UPY1250" s="142"/>
      <c r="UPZ1250" s="143"/>
      <c r="UQA1250" s="142"/>
      <c r="UQB1250" s="143"/>
      <c r="UQC1250" s="142"/>
      <c r="UQD1250" s="143"/>
      <c r="UQE1250" s="142"/>
      <c r="UQF1250" s="143"/>
      <c r="UQG1250" s="142"/>
      <c r="UQH1250" s="143"/>
      <c r="UQI1250" s="142"/>
      <c r="UQJ1250" s="143"/>
      <c r="UQK1250" s="142"/>
      <c r="UQL1250" s="143"/>
      <c r="UQM1250" s="142"/>
      <c r="UQN1250" s="143"/>
      <c r="UQO1250" s="142"/>
      <c r="UQP1250" s="143"/>
      <c r="UQQ1250" s="142"/>
      <c r="UQR1250" s="143"/>
      <c r="UQS1250" s="142"/>
      <c r="UQT1250" s="143"/>
      <c r="UQU1250" s="142"/>
      <c r="UQV1250" s="143"/>
      <c r="UQW1250" s="142"/>
      <c r="UQX1250" s="143"/>
      <c r="UQY1250" s="142"/>
      <c r="UQZ1250" s="143"/>
      <c r="URA1250" s="142"/>
      <c r="URB1250" s="143"/>
      <c r="URC1250" s="142"/>
      <c r="URD1250" s="143"/>
      <c r="URE1250" s="142"/>
      <c r="URF1250" s="143"/>
      <c r="URG1250" s="142"/>
      <c r="URH1250" s="143"/>
      <c r="URI1250" s="142"/>
      <c r="URJ1250" s="143"/>
      <c r="URK1250" s="142"/>
      <c r="URL1250" s="143"/>
      <c r="URM1250" s="142"/>
      <c r="URN1250" s="143"/>
      <c r="URO1250" s="142"/>
      <c r="URP1250" s="143"/>
      <c r="URQ1250" s="142"/>
      <c r="URR1250" s="143"/>
      <c r="URS1250" s="142"/>
      <c r="URT1250" s="143"/>
      <c r="URU1250" s="142"/>
      <c r="URV1250" s="143"/>
      <c r="URW1250" s="142"/>
      <c r="URX1250" s="143"/>
      <c r="URY1250" s="142"/>
      <c r="URZ1250" s="143"/>
      <c r="USA1250" s="142"/>
      <c r="USB1250" s="143"/>
      <c r="USC1250" s="142"/>
      <c r="USD1250" s="143"/>
      <c r="USE1250" s="142"/>
      <c r="USF1250" s="143"/>
      <c r="USG1250" s="142"/>
      <c r="USH1250" s="143"/>
      <c r="USI1250" s="142"/>
      <c r="USJ1250" s="143"/>
      <c r="USK1250" s="142"/>
      <c r="USL1250" s="143"/>
      <c r="USM1250" s="142"/>
      <c r="USN1250" s="143"/>
      <c r="USO1250" s="142"/>
      <c r="USP1250" s="143"/>
      <c r="USQ1250" s="142"/>
      <c r="USR1250" s="143"/>
      <c r="USS1250" s="142"/>
      <c r="UST1250" s="143"/>
      <c r="USU1250" s="142"/>
      <c r="USV1250" s="143"/>
      <c r="USW1250" s="142"/>
      <c r="USX1250" s="143"/>
      <c r="USY1250" s="142"/>
      <c r="USZ1250" s="143"/>
      <c r="UTA1250" s="142"/>
      <c r="UTB1250" s="143"/>
      <c r="UTC1250" s="142"/>
      <c r="UTD1250" s="143"/>
      <c r="UTE1250" s="142"/>
      <c r="UTF1250" s="143"/>
      <c r="UTG1250" s="142"/>
      <c r="UTH1250" s="143"/>
      <c r="UTI1250" s="142"/>
      <c r="UTJ1250" s="143"/>
      <c r="UTK1250" s="142"/>
      <c r="UTL1250" s="143"/>
      <c r="UTM1250" s="142"/>
      <c r="UTN1250" s="143"/>
      <c r="UTO1250" s="142"/>
      <c r="UTP1250" s="143"/>
      <c r="UTQ1250" s="142"/>
      <c r="UTR1250" s="143"/>
      <c r="UTS1250" s="142"/>
      <c r="UTT1250" s="143"/>
      <c r="UTU1250" s="142"/>
      <c r="UTV1250" s="143"/>
      <c r="UTW1250" s="142"/>
      <c r="UTX1250" s="143"/>
      <c r="UTY1250" s="142"/>
      <c r="UTZ1250" s="143"/>
      <c r="UUA1250" s="142"/>
      <c r="UUB1250" s="143"/>
      <c r="UUC1250" s="142"/>
      <c r="UUD1250" s="143"/>
      <c r="UUE1250" s="142"/>
      <c r="UUF1250" s="143"/>
      <c r="UUG1250" s="142"/>
      <c r="UUH1250" s="143"/>
      <c r="UUI1250" s="142"/>
      <c r="UUJ1250" s="143"/>
      <c r="UUK1250" s="142"/>
      <c r="UUL1250" s="143"/>
      <c r="UUM1250" s="142"/>
      <c r="UUN1250" s="143"/>
      <c r="UUO1250" s="142"/>
      <c r="UUP1250" s="143"/>
      <c r="UUQ1250" s="142"/>
      <c r="UUR1250" s="143"/>
      <c r="UUS1250" s="142"/>
      <c r="UUT1250" s="143"/>
      <c r="UUU1250" s="142"/>
      <c r="UUV1250" s="143"/>
      <c r="UUW1250" s="142"/>
      <c r="UUX1250" s="143"/>
      <c r="UUY1250" s="142"/>
      <c r="UUZ1250" s="143"/>
      <c r="UVA1250" s="142"/>
      <c r="UVB1250" s="143"/>
      <c r="UVC1250" s="142"/>
      <c r="UVD1250" s="143"/>
      <c r="UVE1250" s="142"/>
      <c r="UVF1250" s="143"/>
      <c r="UVG1250" s="142"/>
      <c r="UVH1250" s="143"/>
      <c r="UVI1250" s="142"/>
      <c r="UVJ1250" s="143"/>
      <c r="UVK1250" s="142"/>
      <c r="UVL1250" s="143"/>
      <c r="UVM1250" s="142"/>
      <c r="UVN1250" s="143"/>
      <c r="UVO1250" s="142"/>
      <c r="UVP1250" s="143"/>
      <c r="UVQ1250" s="142"/>
      <c r="UVR1250" s="143"/>
      <c r="UVS1250" s="142"/>
      <c r="UVT1250" s="143"/>
      <c r="UVU1250" s="142"/>
      <c r="UVV1250" s="143"/>
      <c r="UVW1250" s="142"/>
      <c r="UVX1250" s="143"/>
      <c r="UVY1250" s="142"/>
      <c r="UVZ1250" s="143"/>
      <c r="UWA1250" s="142"/>
      <c r="UWB1250" s="143"/>
      <c r="UWC1250" s="142"/>
      <c r="UWD1250" s="143"/>
      <c r="UWE1250" s="142"/>
      <c r="UWF1250" s="143"/>
      <c r="UWG1250" s="142"/>
      <c r="UWH1250" s="143"/>
      <c r="UWI1250" s="142"/>
      <c r="UWJ1250" s="143"/>
      <c r="UWK1250" s="142"/>
      <c r="UWL1250" s="143"/>
      <c r="UWM1250" s="142"/>
      <c r="UWN1250" s="143"/>
      <c r="UWO1250" s="142"/>
      <c r="UWP1250" s="143"/>
      <c r="UWQ1250" s="142"/>
      <c r="UWR1250" s="143"/>
      <c r="UWS1250" s="142"/>
      <c r="UWT1250" s="143"/>
      <c r="UWU1250" s="142"/>
      <c r="UWV1250" s="143"/>
      <c r="UWW1250" s="142"/>
      <c r="UWX1250" s="143"/>
      <c r="UWY1250" s="142"/>
      <c r="UWZ1250" s="143"/>
      <c r="UXA1250" s="142"/>
      <c r="UXB1250" s="143"/>
      <c r="UXC1250" s="142"/>
      <c r="UXD1250" s="143"/>
      <c r="UXE1250" s="142"/>
      <c r="UXF1250" s="143"/>
      <c r="UXG1250" s="142"/>
      <c r="UXH1250" s="143"/>
      <c r="UXI1250" s="142"/>
      <c r="UXJ1250" s="143"/>
      <c r="UXK1250" s="142"/>
      <c r="UXL1250" s="143"/>
      <c r="UXM1250" s="142"/>
      <c r="UXN1250" s="143"/>
      <c r="UXO1250" s="142"/>
      <c r="UXP1250" s="143"/>
      <c r="UXQ1250" s="142"/>
      <c r="UXR1250" s="143"/>
      <c r="UXS1250" s="142"/>
      <c r="UXT1250" s="143"/>
      <c r="UXU1250" s="142"/>
      <c r="UXV1250" s="143"/>
      <c r="UXW1250" s="142"/>
      <c r="UXX1250" s="143"/>
      <c r="UXY1250" s="142"/>
      <c r="UXZ1250" s="143"/>
      <c r="UYA1250" s="142"/>
      <c r="UYB1250" s="143"/>
      <c r="UYC1250" s="142"/>
      <c r="UYD1250" s="143"/>
      <c r="UYE1250" s="142"/>
      <c r="UYF1250" s="143"/>
      <c r="UYG1250" s="142"/>
      <c r="UYH1250" s="143"/>
      <c r="UYI1250" s="142"/>
      <c r="UYJ1250" s="143"/>
      <c r="UYK1250" s="142"/>
      <c r="UYL1250" s="143"/>
      <c r="UYM1250" s="142"/>
      <c r="UYN1250" s="143"/>
      <c r="UYO1250" s="142"/>
      <c r="UYP1250" s="143"/>
      <c r="UYQ1250" s="142"/>
      <c r="UYR1250" s="143"/>
      <c r="UYS1250" s="142"/>
      <c r="UYT1250" s="143"/>
      <c r="UYU1250" s="142"/>
      <c r="UYV1250" s="143"/>
      <c r="UYW1250" s="142"/>
      <c r="UYX1250" s="143"/>
      <c r="UYY1250" s="142"/>
      <c r="UYZ1250" s="143"/>
      <c r="UZA1250" s="142"/>
      <c r="UZB1250" s="143"/>
      <c r="UZC1250" s="142"/>
      <c r="UZD1250" s="143"/>
      <c r="UZE1250" s="142"/>
      <c r="UZF1250" s="143"/>
      <c r="UZG1250" s="142"/>
      <c r="UZH1250" s="143"/>
      <c r="UZI1250" s="142"/>
      <c r="UZJ1250" s="143"/>
      <c r="UZK1250" s="142"/>
      <c r="UZL1250" s="143"/>
      <c r="UZM1250" s="142"/>
      <c r="UZN1250" s="143"/>
      <c r="UZO1250" s="142"/>
      <c r="UZP1250" s="143"/>
      <c r="UZQ1250" s="142"/>
      <c r="UZR1250" s="143"/>
      <c r="UZS1250" s="142"/>
      <c r="UZT1250" s="143"/>
      <c r="UZU1250" s="142"/>
      <c r="UZV1250" s="143"/>
      <c r="UZW1250" s="142"/>
      <c r="UZX1250" s="143"/>
      <c r="UZY1250" s="142"/>
      <c r="UZZ1250" s="143"/>
      <c r="VAA1250" s="142"/>
      <c r="VAB1250" s="143"/>
      <c r="VAC1250" s="142"/>
      <c r="VAD1250" s="143"/>
      <c r="VAE1250" s="142"/>
      <c r="VAF1250" s="143"/>
      <c r="VAG1250" s="142"/>
      <c r="VAH1250" s="143"/>
      <c r="VAI1250" s="142"/>
      <c r="VAJ1250" s="143"/>
      <c r="VAK1250" s="142"/>
      <c r="VAL1250" s="143"/>
      <c r="VAM1250" s="142"/>
      <c r="VAN1250" s="143"/>
      <c r="VAO1250" s="142"/>
      <c r="VAP1250" s="143"/>
      <c r="VAQ1250" s="142"/>
      <c r="VAR1250" s="143"/>
      <c r="VAS1250" s="142"/>
      <c r="VAT1250" s="143"/>
      <c r="VAU1250" s="142"/>
      <c r="VAV1250" s="143"/>
      <c r="VAW1250" s="142"/>
      <c r="VAX1250" s="143"/>
      <c r="VAY1250" s="142"/>
      <c r="VAZ1250" s="143"/>
      <c r="VBA1250" s="142"/>
      <c r="VBB1250" s="143"/>
      <c r="VBC1250" s="142"/>
      <c r="VBD1250" s="143"/>
      <c r="VBE1250" s="142"/>
      <c r="VBF1250" s="143"/>
      <c r="VBG1250" s="142"/>
      <c r="VBH1250" s="143"/>
      <c r="VBI1250" s="142"/>
      <c r="VBJ1250" s="143"/>
      <c r="VBK1250" s="142"/>
      <c r="VBL1250" s="143"/>
      <c r="VBM1250" s="142"/>
      <c r="VBN1250" s="143"/>
      <c r="VBO1250" s="142"/>
      <c r="VBP1250" s="143"/>
      <c r="VBQ1250" s="142"/>
      <c r="VBR1250" s="143"/>
      <c r="VBS1250" s="142"/>
      <c r="VBT1250" s="143"/>
      <c r="VBU1250" s="142"/>
      <c r="VBV1250" s="143"/>
      <c r="VBW1250" s="142"/>
      <c r="VBX1250" s="143"/>
      <c r="VBY1250" s="142"/>
      <c r="VBZ1250" s="143"/>
      <c r="VCA1250" s="142"/>
      <c r="VCB1250" s="143"/>
      <c r="VCC1250" s="142"/>
      <c r="VCD1250" s="143"/>
      <c r="VCE1250" s="142"/>
      <c r="VCF1250" s="143"/>
      <c r="VCG1250" s="142"/>
      <c r="VCH1250" s="143"/>
      <c r="VCI1250" s="142"/>
      <c r="VCJ1250" s="143"/>
      <c r="VCK1250" s="142"/>
      <c r="VCL1250" s="143"/>
      <c r="VCM1250" s="142"/>
      <c r="VCN1250" s="143"/>
      <c r="VCO1250" s="142"/>
      <c r="VCP1250" s="143"/>
      <c r="VCQ1250" s="142"/>
      <c r="VCR1250" s="143"/>
      <c r="VCS1250" s="142"/>
      <c r="VCT1250" s="143"/>
      <c r="VCU1250" s="142"/>
      <c r="VCV1250" s="143"/>
      <c r="VCW1250" s="142"/>
      <c r="VCX1250" s="143"/>
      <c r="VCY1250" s="142"/>
      <c r="VCZ1250" s="143"/>
      <c r="VDA1250" s="142"/>
      <c r="VDB1250" s="143"/>
      <c r="VDC1250" s="142"/>
      <c r="VDD1250" s="143"/>
      <c r="VDE1250" s="142"/>
      <c r="VDF1250" s="143"/>
      <c r="VDG1250" s="142"/>
      <c r="VDH1250" s="143"/>
      <c r="VDI1250" s="142"/>
      <c r="VDJ1250" s="143"/>
      <c r="VDK1250" s="142"/>
      <c r="VDL1250" s="143"/>
      <c r="VDM1250" s="142"/>
      <c r="VDN1250" s="143"/>
      <c r="VDO1250" s="142"/>
      <c r="VDP1250" s="143"/>
      <c r="VDQ1250" s="142"/>
      <c r="VDR1250" s="143"/>
      <c r="VDS1250" s="142"/>
      <c r="VDT1250" s="143"/>
      <c r="VDU1250" s="142"/>
      <c r="VDV1250" s="143"/>
      <c r="VDW1250" s="142"/>
      <c r="VDX1250" s="143"/>
      <c r="VDY1250" s="142"/>
      <c r="VDZ1250" s="143"/>
      <c r="VEA1250" s="142"/>
      <c r="VEB1250" s="143"/>
      <c r="VEC1250" s="142"/>
      <c r="VED1250" s="143"/>
      <c r="VEE1250" s="142"/>
      <c r="VEF1250" s="143"/>
      <c r="VEG1250" s="142"/>
      <c r="VEH1250" s="143"/>
      <c r="VEI1250" s="142"/>
      <c r="VEJ1250" s="143"/>
      <c r="VEK1250" s="142"/>
      <c r="VEL1250" s="143"/>
      <c r="VEM1250" s="142"/>
      <c r="VEN1250" s="143"/>
      <c r="VEO1250" s="142"/>
      <c r="VEP1250" s="143"/>
      <c r="VEQ1250" s="142"/>
      <c r="VER1250" s="143"/>
      <c r="VES1250" s="142"/>
      <c r="VET1250" s="143"/>
      <c r="VEU1250" s="142"/>
      <c r="VEV1250" s="143"/>
      <c r="VEW1250" s="142"/>
      <c r="VEX1250" s="143"/>
      <c r="VEY1250" s="142"/>
      <c r="VEZ1250" s="143"/>
      <c r="VFA1250" s="142"/>
      <c r="VFB1250" s="143"/>
      <c r="VFC1250" s="142"/>
      <c r="VFD1250" s="143"/>
      <c r="VFE1250" s="142"/>
      <c r="VFF1250" s="143"/>
      <c r="VFG1250" s="142"/>
      <c r="VFH1250" s="143"/>
      <c r="VFI1250" s="142"/>
      <c r="VFJ1250" s="143"/>
      <c r="VFK1250" s="142"/>
      <c r="VFL1250" s="143"/>
      <c r="VFM1250" s="142"/>
      <c r="VFN1250" s="143"/>
      <c r="VFO1250" s="142"/>
      <c r="VFP1250" s="143"/>
      <c r="VFQ1250" s="142"/>
      <c r="VFR1250" s="143"/>
      <c r="VFS1250" s="142"/>
      <c r="VFT1250" s="143"/>
      <c r="VFU1250" s="142"/>
      <c r="VFV1250" s="143"/>
      <c r="VFW1250" s="142"/>
      <c r="VFX1250" s="143"/>
      <c r="VFY1250" s="142"/>
      <c r="VFZ1250" s="143"/>
      <c r="VGA1250" s="142"/>
      <c r="VGB1250" s="143"/>
      <c r="VGC1250" s="142"/>
      <c r="VGD1250" s="143"/>
      <c r="VGE1250" s="142"/>
      <c r="VGF1250" s="143"/>
      <c r="VGG1250" s="142"/>
      <c r="VGH1250" s="143"/>
      <c r="VGI1250" s="142"/>
      <c r="VGJ1250" s="143"/>
      <c r="VGK1250" s="142"/>
      <c r="VGL1250" s="143"/>
      <c r="VGM1250" s="142"/>
      <c r="VGN1250" s="143"/>
      <c r="VGO1250" s="142"/>
      <c r="VGP1250" s="143"/>
      <c r="VGQ1250" s="142"/>
      <c r="VGR1250" s="143"/>
      <c r="VGS1250" s="142"/>
      <c r="VGT1250" s="143"/>
      <c r="VGU1250" s="142"/>
      <c r="VGV1250" s="143"/>
      <c r="VGW1250" s="142"/>
      <c r="VGX1250" s="143"/>
      <c r="VGY1250" s="142"/>
      <c r="VGZ1250" s="143"/>
      <c r="VHA1250" s="142"/>
      <c r="VHB1250" s="143"/>
      <c r="VHC1250" s="142"/>
      <c r="VHD1250" s="143"/>
      <c r="VHE1250" s="142"/>
      <c r="VHF1250" s="143"/>
      <c r="VHG1250" s="142"/>
      <c r="VHH1250" s="143"/>
      <c r="VHI1250" s="142"/>
      <c r="VHJ1250" s="143"/>
      <c r="VHK1250" s="142"/>
      <c r="VHL1250" s="143"/>
      <c r="VHM1250" s="142"/>
      <c r="VHN1250" s="143"/>
      <c r="VHO1250" s="142"/>
      <c r="VHP1250" s="143"/>
      <c r="VHQ1250" s="142"/>
      <c r="VHR1250" s="143"/>
      <c r="VHS1250" s="142"/>
      <c r="VHT1250" s="143"/>
      <c r="VHU1250" s="142"/>
      <c r="VHV1250" s="143"/>
      <c r="VHW1250" s="142"/>
      <c r="VHX1250" s="143"/>
      <c r="VHY1250" s="142"/>
      <c r="VHZ1250" s="143"/>
      <c r="VIA1250" s="142"/>
      <c r="VIB1250" s="143"/>
      <c r="VIC1250" s="142"/>
      <c r="VID1250" s="143"/>
      <c r="VIE1250" s="142"/>
      <c r="VIF1250" s="143"/>
      <c r="VIG1250" s="142"/>
      <c r="VIH1250" s="143"/>
      <c r="VII1250" s="142"/>
      <c r="VIJ1250" s="143"/>
      <c r="VIK1250" s="142"/>
      <c r="VIL1250" s="143"/>
      <c r="VIM1250" s="142"/>
      <c r="VIN1250" s="143"/>
      <c r="VIO1250" s="142"/>
      <c r="VIP1250" s="143"/>
      <c r="VIQ1250" s="142"/>
      <c r="VIR1250" s="143"/>
      <c r="VIS1250" s="142"/>
      <c r="VIT1250" s="143"/>
      <c r="VIU1250" s="142"/>
      <c r="VIV1250" s="143"/>
      <c r="VIW1250" s="142"/>
      <c r="VIX1250" s="143"/>
      <c r="VIY1250" s="142"/>
      <c r="VIZ1250" s="143"/>
      <c r="VJA1250" s="142"/>
      <c r="VJB1250" s="143"/>
      <c r="VJC1250" s="142"/>
      <c r="VJD1250" s="143"/>
      <c r="VJE1250" s="142"/>
      <c r="VJF1250" s="143"/>
      <c r="VJG1250" s="142"/>
      <c r="VJH1250" s="143"/>
      <c r="VJI1250" s="142"/>
      <c r="VJJ1250" s="143"/>
      <c r="VJK1250" s="142"/>
      <c r="VJL1250" s="143"/>
      <c r="VJM1250" s="142"/>
      <c r="VJN1250" s="143"/>
      <c r="VJO1250" s="142"/>
      <c r="VJP1250" s="143"/>
      <c r="VJQ1250" s="142"/>
      <c r="VJR1250" s="143"/>
      <c r="VJS1250" s="142"/>
      <c r="VJT1250" s="143"/>
      <c r="VJU1250" s="142"/>
      <c r="VJV1250" s="143"/>
      <c r="VJW1250" s="142"/>
      <c r="VJX1250" s="143"/>
      <c r="VJY1250" s="142"/>
      <c r="VJZ1250" s="143"/>
      <c r="VKA1250" s="142"/>
      <c r="VKB1250" s="143"/>
      <c r="VKC1250" s="142"/>
      <c r="VKD1250" s="143"/>
      <c r="VKE1250" s="142"/>
      <c r="VKF1250" s="143"/>
      <c r="VKG1250" s="142"/>
      <c r="VKH1250" s="143"/>
      <c r="VKI1250" s="142"/>
      <c r="VKJ1250" s="143"/>
      <c r="VKK1250" s="142"/>
      <c r="VKL1250" s="143"/>
      <c r="VKM1250" s="142"/>
      <c r="VKN1250" s="143"/>
      <c r="VKO1250" s="142"/>
      <c r="VKP1250" s="143"/>
      <c r="VKQ1250" s="142"/>
      <c r="VKR1250" s="143"/>
      <c r="VKS1250" s="142"/>
      <c r="VKT1250" s="143"/>
      <c r="VKU1250" s="142"/>
      <c r="VKV1250" s="143"/>
      <c r="VKW1250" s="142"/>
      <c r="VKX1250" s="143"/>
      <c r="VKY1250" s="142"/>
      <c r="VKZ1250" s="143"/>
      <c r="VLA1250" s="142"/>
      <c r="VLB1250" s="143"/>
      <c r="VLC1250" s="142"/>
      <c r="VLD1250" s="143"/>
      <c r="VLE1250" s="142"/>
      <c r="VLF1250" s="143"/>
      <c r="VLG1250" s="142"/>
      <c r="VLH1250" s="143"/>
      <c r="VLI1250" s="142"/>
      <c r="VLJ1250" s="143"/>
      <c r="VLK1250" s="142"/>
      <c r="VLL1250" s="143"/>
      <c r="VLM1250" s="142"/>
      <c r="VLN1250" s="143"/>
      <c r="VLO1250" s="142"/>
      <c r="VLP1250" s="143"/>
      <c r="VLQ1250" s="142"/>
      <c r="VLR1250" s="143"/>
      <c r="VLS1250" s="142"/>
      <c r="VLT1250" s="143"/>
      <c r="VLU1250" s="142"/>
      <c r="VLV1250" s="143"/>
      <c r="VLW1250" s="142"/>
      <c r="VLX1250" s="143"/>
      <c r="VLY1250" s="142"/>
      <c r="VLZ1250" s="143"/>
      <c r="VMA1250" s="142"/>
      <c r="VMB1250" s="143"/>
      <c r="VMC1250" s="142"/>
      <c r="VMD1250" s="143"/>
      <c r="VME1250" s="142"/>
      <c r="VMF1250" s="143"/>
      <c r="VMG1250" s="142"/>
      <c r="VMH1250" s="143"/>
      <c r="VMI1250" s="142"/>
      <c r="VMJ1250" s="143"/>
      <c r="VMK1250" s="142"/>
      <c r="VML1250" s="143"/>
      <c r="VMM1250" s="142"/>
      <c r="VMN1250" s="143"/>
      <c r="VMO1250" s="142"/>
      <c r="VMP1250" s="143"/>
      <c r="VMQ1250" s="142"/>
      <c r="VMR1250" s="143"/>
      <c r="VMS1250" s="142"/>
      <c r="VMT1250" s="143"/>
      <c r="VMU1250" s="142"/>
      <c r="VMV1250" s="143"/>
      <c r="VMW1250" s="142"/>
      <c r="VMX1250" s="143"/>
      <c r="VMY1250" s="142"/>
      <c r="VMZ1250" s="143"/>
      <c r="VNA1250" s="142"/>
      <c r="VNB1250" s="143"/>
      <c r="VNC1250" s="142"/>
      <c r="VND1250" s="143"/>
      <c r="VNE1250" s="142"/>
      <c r="VNF1250" s="143"/>
      <c r="VNG1250" s="142"/>
      <c r="VNH1250" s="143"/>
      <c r="VNI1250" s="142"/>
      <c r="VNJ1250" s="143"/>
      <c r="VNK1250" s="142"/>
      <c r="VNL1250" s="143"/>
      <c r="VNM1250" s="142"/>
      <c r="VNN1250" s="143"/>
      <c r="VNO1250" s="142"/>
      <c r="VNP1250" s="143"/>
      <c r="VNQ1250" s="142"/>
      <c r="VNR1250" s="143"/>
      <c r="VNS1250" s="142"/>
      <c r="VNT1250" s="143"/>
      <c r="VNU1250" s="142"/>
      <c r="VNV1250" s="143"/>
      <c r="VNW1250" s="142"/>
      <c r="VNX1250" s="143"/>
      <c r="VNY1250" s="142"/>
      <c r="VNZ1250" s="143"/>
      <c r="VOA1250" s="142"/>
      <c r="VOB1250" s="143"/>
      <c r="VOC1250" s="142"/>
      <c r="VOD1250" s="143"/>
      <c r="VOE1250" s="142"/>
      <c r="VOF1250" s="143"/>
      <c r="VOG1250" s="142"/>
      <c r="VOH1250" s="143"/>
      <c r="VOI1250" s="142"/>
      <c r="VOJ1250" s="143"/>
      <c r="VOK1250" s="142"/>
      <c r="VOL1250" s="143"/>
      <c r="VOM1250" s="142"/>
      <c r="VON1250" s="143"/>
      <c r="VOO1250" s="142"/>
      <c r="VOP1250" s="143"/>
      <c r="VOQ1250" s="142"/>
      <c r="VOR1250" s="143"/>
      <c r="VOS1250" s="142"/>
      <c r="VOT1250" s="143"/>
      <c r="VOU1250" s="142"/>
      <c r="VOV1250" s="143"/>
      <c r="VOW1250" s="142"/>
      <c r="VOX1250" s="143"/>
      <c r="VOY1250" s="142"/>
      <c r="VOZ1250" s="143"/>
      <c r="VPA1250" s="142"/>
      <c r="VPB1250" s="143"/>
      <c r="VPC1250" s="142"/>
      <c r="VPD1250" s="143"/>
      <c r="VPE1250" s="142"/>
      <c r="VPF1250" s="143"/>
      <c r="VPG1250" s="142"/>
      <c r="VPH1250" s="143"/>
      <c r="VPI1250" s="142"/>
      <c r="VPJ1250" s="143"/>
      <c r="VPK1250" s="142"/>
      <c r="VPL1250" s="143"/>
      <c r="VPM1250" s="142"/>
      <c r="VPN1250" s="143"/>
      <c r="VPO1250" s="142"/>
      <c r="VPP1250" s="143"/>
      <c r="VPQ1250" s="142"/>
      <c r="VPR1250" s="143"/>
      <c r="VPS1250" s="142"/>
      <c r="VPT1250" s="143"/>
      <c r="VPU1250" s="142"/>
      <c r="VPV1250" s="143"/>
      <c r="VPW1250" s="142"/>
      <c r="VPX1250" s="143"/>
      <c r="VPY1250" s="142"/>
      <c r="VPZ1250" s="143"/>
      <c r="VQA1250" s="142"/>
      <c r="VQB1250" s="143"/>
      <c r="VQC1250" s="142"/>
      <c r="VQD1250" s="143"/>
      <c r="VQE1250" s="142"/>
      <c r="VQF1250" s="143"/>
      <c r="VQG1250" s="142"/>
      <c r="VQH1250" s="143"/>
      <c r="VQI1250" s="142"/>
      <c r="VQJ1250" s="143"/>
      <c r="VQK1250" s="142"/>
      <c r="VQL1250" s="143"/>
      <c r="VQM1250" s="142"/>
      <c r="VQN1250" s="143"/>
      <c r="VQO1250" s="142"/>
      <c r="VQP1250" s="143"/>
      <c r="VQQ1250" s="142"/>
      <c r="VQR1250" s="143"/>
      <c r="VQS1250" s="142"/>
      <c r="VQT1250" s="143"/>
      <c r="VQU1250" s="142"/>
      <c r="VQV1250" s="143"/>
      <c r="VQW1250" s="142"/>
      <c r="VQX1250" s="143"/>
      <c r="VQY1250" s="142"/>
      <c r="VQZ1250" s="143"/>
      <c r="VRA1250" s="142"/>
      <c r="VRB1250" s="143"/>
      <c r="VRC1250" s="142"/>
      <c r="VRD1250" s="143"/>
      <c r="VRE1250" s="142"/>
      <c r="VRF1250" s="143"/>
      <c r="VRG1250" s="142"/>
      <c r="VRH1250" s="143"/>
      <c r="VRI1250" s="142"/>
      <c r="VRJ1250" s="143"/>
      <c r="VRK1250" s="142"/>
      <c r="VRL1250" s="143"/>
      <c r="VRM1250" s="142"/>
      <c r="VRN1250" s="143"/>
      <c r="VRO1250" s="142"/>
      <c r="VRP1250" s="143"/>
      <c r="VRQ1250" s="142"/>
      <c r="VRR1250" s="143"/>
      <c r="VRS1250" s="142"/>
      <c r="VRT1250" s="143"/>
      <c r="VRU1250" s="142"/>
      <c r="VRV1250" s="143"/>
      <c r="VRW1250" s="142"/>
      <c r="VRX1250" s="143"/>
      <c r="VRY1250" s="142"/>
      <c r="VRZ1250" s="143"/>
      <c r="VSA1250" s="142"/>
      <c r="VSB1250" s="143"/>
      <c r="VSC1250" s="142"/>
      <c r="VSD1250" s="143"/>
      <c r="VSE1250" s="142"/>
      <c r="VSF1250" s="143"/>
      <c r="VSG1250" s="142"/>
      <c r="VSH1250" s="143"/>
      <c r="VSI1250" s="142"/>
      <c r="VSJ1250" s="143"/>
      <c r="VSK1250" s="142"/>
      <c r="VSL1250" s="143"/>
      <c r="VSM1250" s="142"/>
      <c r="VSN1250" s="143"/>
      <c r="VSO1250" s="142"/>
      <c r="VSP1250" s="143"/>
      <c r="VSQ1250" s="142"/>
      <c r="VSR1250" s="143"/>
      <c r="VSS1250" s="142"/>
      <c r="VST1250" s="143"/>
      <c r="VSU1250" s="142"/>
      <c r="VSV1250" s="143"/>
      <c r="VSW1250" s="142"/>
      <c r="VSX1250" s="143"/>
      <c r="VSY1250" s="142"/>
      <c r="VSZ1250" s="143"/>
      <c r="VTA1250" s="142"/>
      <c r="VTB1250" s="143"/>
      <c r="VTC1250" s="142"/>
      <c r="VTD1250" s="143"/>
      <c r="VTE1250" s="142"/>
      <c r="VTF1250" s="143"/>
      <c r="VTG1250" s="142"/>
      <c r="VTH1250" s="143"/>
      <c r="VTI1250" s="142"/>
      <c r="VTJ1250" s="143"/>
      <c r="VTK1250" s="142"/>
      <c r="VTL1250" s="143"/>
      <c r="VTM1250" s="142"/>
      <c r="VTN1250" s="143"/>
      <c r="VTO1250" s="142"/>
      <c r="VTP1250" s="143"/>
      <c r="VTQ1250" s="142"/>
      <c r="VTR1250" s="143"/>
      <c r="VTS1250" s="142"/>
      <c r="VTT1250" s="143"/>
      <c r="VTU1250" s="142"/>
      <c r="VTV1250" s="143"/>
      <c r="VTW1250" s="142"/>
      <c r="VTX1250" s="143"/>
      <c r="VTY1250" s="142"/>
      <c r="VTZ1250" s="143"/>
      <c r="VUA1250" s="142"/>
      <c r="VUB1250" s="143"/>
      <c r="VUC1250" s="142"/>
      <c r="VUD1250" s="143"/>
      <c r="VUE1250" s="142"/>
      <c r="VUF1250" s="143"/>
      <c r="VUG1250" s="142"/>
      <c r="VUH1250" s="143"/>
      <c r="VUI1250" s="142"/>
      <c r="VUJ1250" s="143"/>
      <c r="VUK1250" s="142"/>
      <c r="VUL1250" s="143"/>
      <c r="VUM1250" s="142"/>
      <c r="VUN1250" s="143"/>
      <c r="VUO1250" s="142"/>
      <c r="VUP1250" s="143"/>
      <c r="VUQ1250" s="142"/>
      <c r="VUR1250" s="143"/>
      <c r="VUS1250" s="142"/>
      <c r="VUT1250" s="143"/>
      <c r="VUU1250" s="142"/>
      <c r="VUV1250" s="143"/>
      <c r="VUW1250" s="142"/>
      <c r="VUX1250" s="143"/>
      <c r="VUY1250" s="142"/>
      <c r="VUZ1250" s="143"/>
      <c r="VVA1250" s="142"/>
      <c r="VVB1250" s="143"/>
      <c r="VVC1250" s="142"/>
      <c r="VVD1250" s="143"/>
      <c r="VVE1250" s="142"/>
      <c r="VVF1250" s="143"/>
      <c r="VVG1250" s="142"/>
      <c r="VVH1250" s="143"/>
      <c r="VVI1250" s="142"/>
      <c r="VVJ1250" s="143"/>
      <c r="VVK1250" s="142"/>
      <c r="VVL1250" s="143"/>
      <c r="VVM1250" s="142"/>
      <c r="VVN1250" s="143"/>
      <c r="VVO1250" s="142"/>
      <c r="VVP1250" s="143"/>
      <c r="VVQ1250" s="142"/>
      <c r="VVR1250" s="143"/>
      <c r="VVS1250" s="142"/>
      <c r="VVT1250" s="143"/>
      <c r="VVU1250" s="142"/>
      <c r="VVV1250" s="143"/>
      <c r="VVW1250" s="142"/>
      <c r="VVX1250" s="143"/>
      <c r="VVY1250" s="142"/>
      <c r="VVZ1250" s="143"/>
      <c r="VWA1250" s="142"/>
      <c r="VWB1250" s="143"/>
      <c r="VWC1250" s="142"/>
      <c r="VWD1250" s="143"/>
      <c r="VWE1250" s="142"/>
      <c r="VWF1250" s="143"/>
      <c r="VWG1250" s="142"/>
      <c r="VWH1250" s="143"/>
      <c r="VWI1250" s="142"/>
      <c r="VWJ1250" s="143"/>
      <c r="VWK1250" s="142"/>
      <c r="VWL1250" s="143"/>
      <c r="VWM1250" s="142"/>
      <c r="VWN1250" s="143"/>
      <c r="VWO1250" s="142"/>
      <c r="VWP1250" s="143"/>
      <c r="VWQ1250" s="142"/>
      <c r="VWR1250" s="143"/>
      <c r="VWS1250" s="142"/>
      <c r="VWT1250" s="143"/>
      <c r="VWU1250" s="142"/>
      <c r="VWV1250" s="143"/>
      <c r="VWW1250" s="142"/>
      <c r="VWX1250" s="143"/>
      <c r="VWY1250" s="142"/>
      <c r="VWZ1250" s="143"/>
      <c r="VXA1250" s="142"/>
      <c r="VXB1250" s="143"/>
      <c r="VXC1250" s="142"/>
      <c r="VXD1250" s="143"/>
      <c r="VXE1250" s="142"/>
      <c r="VXF1250" s="143"/>
      <c r="VXG1250" s="142"/>
      <c r="VXH1250" s="143"/>
      <c r="VXI1250" s="142"/>
      <c r="VXJ1250" s="143"/>
      <c r="VXK1250" s="142"/>
      <c r="VXL1250" s="143"/>
      <c r="VXM1250" s="142"/>
      <c r="VXN1250" s="143"/>
      <c r="VXO1250" s="142"/>
      <c r="VXP1250" s="143"/>
      <c r="VXQ1250" s="142"/>
      <c r="VXR1250" s="143"/>
      <c r="VXS1250" s="142"/>
      <c r="VXT1250" s="143"/>
      <c r="VXU1250" s="142"/>
      <c r="VXV1250" s="143"/>
      <c r="VXW1250" s="142"/>
      <c r="VXX1250" s="143"/>
      <c r="VXY1250" s="142"/>
      <c r="VXZ1250" s="143"/>
      <c r="VYA1250" s="142"/>
      <c r="VYB1250" s="143"/>
      <c r="VYC1250" s="142"/>
      <c r="VYD1250" s="143"/>
      <c r="VYE1250" s="142"/>
      <c r="VYF1250" s="143"/>
      <c r="VYG1250" s="142"/>
      <c r="VYH1250" s="143"/>
      <c r="VYI1250" s="142"/>
      <c r="VYJ1250" s="143"/>
      <c r="VYK1250" s="142"/>
      <c r="VYL1250" s="143"/>
      <c r="VYM1250" s="142"/>
      <c r="VYN1250" s="143"/>
      <c r="VYO1250" s="142"/>
      <c r="VYP1250" s="143"/>
      <c r="VYQ1250" s="142"/>
      <c r="VYR1250" s="143"/>
      <c r="VYS1250" s="142"/>
      <c r="VYT1250" s="143"/>
      <c r="VYU1250" s="142"/>
      <c r="VYV1250" s="143"/>
      <c r="VYW1250" s="142"/>
      <c r="VYX1250" s="143"/>
      <c r="VYY1250" s="142"/>
      <c r="VYZ1250" s="143"/>
      <c r="VZA1250" s="142"/>
      <c r="VZB1250" s="143"/>
      <c r="VZC1250" s="142"/>
      <c r="VZD1250" s="143"/>
      <c r="VZE1250" s="142"/>
      <c r="VZF1250" s="143"/>
      <c r="VZG1250" s="142"/>
      <c r="VZH1250" s="143"/>
      <c r="VZI1250" s="142"/>
      <c r="VZJ1250" s="143"/>
      <c r="VZK1250" s="142"/>
      <c r="VZL1250" s="143"/>
      <c r="VZM1250" s="142"/>
      <c r="VZN1250" s="143"/>
      <c r="VZO1250" s="142"/>
      <c r="VZP1250" s="143"/>
      <c r="VZQ1250" s="142"/>
      <c r="VZR1250" s="143"/>
      <c r="VZS1250" s="142"/>
      <c r="VZT1250" s="143"/>
      <c r="VZU1250" s="142"/>
      <c r="VZV1250" s="143"/>
      <c r="VZW1250" s="142"/>
      <c r="VZX1250" s="143"/>
      <c r="VZY1250" s="142"/>
      <c r="VZZ1250" s="143"/>
      <c r="WAA1250" s="142"/>
      <c r="WAB1250" s="143"/>
      <c r="WAC1250" s="142"/>
      <c r="WAD1250" s="143"/>
      <c r="WAE1250" s="142"/>
      <c r="WAF1250" s="143"/>
      <c r="WAG1250" s="142"/>
      <c r="WAH1250" s="143"/>
      <c r="WAI1250" s="142"/>
      <c r="WAJ1250" s="143"/>
      <c r="WAK1250" s="142"/>
      <c r="WAL1250" s="143"/>
      <c r="WAM1250" s="142"/>
      <c r="WAN1250" s="143"/>
      <c r="WAO1250" s="142"/>
      <c r="WAP1250" s="143"/>
      <c r="WAQ1250" s="142"/>
      <c r="WAR1250" s="143"/>
      <c r="WAS1250" s="142"/>
      <c r="WAT1250" s="143"/>
      <c r="WAU1250" s="142"/>
      <c r="WAV1250" s="143"/>
      <c r="WAW1250" s="142"/>
      <c r="WAX1250" s="143"/>
      <c r="WAY1250" s="142"/>
      <c r="WAZ1250" s="143"/>
      <c r="WBA1250" s="142"/>
      <c r="WBB1250" s="143"/>
      <c r="WBC1250" s="142"/>
      <c r="WBD1250" s="143"/>
      <c r="WBE1250" s="142"/>
      <c r="WBF1250" s="143"/>
      <c r="WBG1250" s="142"/>
      <c r="WBH1250" s="143"/>
      <c r="WBI1250" s="142"/>
      <c r="WBJ1250" s="143"/>
      <c r="WBK1250" s="142"/>
      <c r="WBL1250" s="143"/>
      <c r="WBM1250" s="142"/>
      <c r="WBN1250" s="143"/>
      <c r="WBO1250" s="142"/>
      <c r="WBP1250" s="143"/>
      <c r="WBQ1250" s="142"/>
      <c r="WBR1250" s="143"/>
      <c r="WBS1250" s="142"/>
      <c r="WBT1250" s="143"/>
      <c r="WBU1250" s="142"/>
      <c r="WBV1250" s="143"/>
      <c r="WBW1250" s="142"/>
      <c r="WBX1250" s="143"/>
      <c r="WBY1250" s="142"/>
      <c r="WBZ1250" s="143"/>
      <c r="WCA1250" s="142"/>
      <c r="WCB1250" s="143"/>
      <c r="WCC1250" s="142"/>
      <c r="WCD1250" s="143"/>
      <c r="WCE1250" s="142"/>
      <c r="WCF1250" s="143"/>
      <c r="WCG1250" s="142"/>
      <c r="WCH1250" s="143"/>
      <c r="WCI1250" s="142"/>
      <c r="WCJ1250" s="143"/>
      <c r="WCK1250" s="142"/>
      <c r="WCL1250" s="143"/>
      <c r="WCM1250" s="142"/>
      <c r="WCN1250" s="143"/>
      <c r="WCO1250" s="142"/>
      <c r="WCP1250" s="143"/>
      <c r="WCQ1250" s="142"/>
      <c r="WCR1250" s="143"/>
      <c r="WCS1250" s="142"/>
      <c r="WCT1250" s="143"/>
      <c r="WCU1250" s="142"/>
      <c r="WCV1250" s="143"/>
      <c r="WCW1250" s="142"/>
      <c r="WCX1250" s="143"/>
      <c r="WCY1250" s="142"/>
      <c r="WCZ1250" s="143"/>
      <c r="WDA1250" s="142"/>
      <c r="WDB1250" s="143"/>
      <c r="WDC1250" s="142"/>
      <c r="WDD1250" s="143"/>
      <c r="WDE1250" s="142"/>
      <c r="WDF1250" s="143"/>
      <c r="WDG1250" s="142"/>
      <c r="WDH1250" s="143"/>
      <c r="WDI1250" s="142"/>
      <c r="WDJ1250" s="143"/>
      <c r="WDK1250" s="142"/>
      <c r="WDL1250" s="143"/>
      <c r="WDM1250" s="142"/>
      <c r="WDN1250" s="143"/>
      <c r="WDO1250" s="142"/>
      <c r="WDP1250" s="143"/>
      <c r="WDQ1250" s="142"/>
      <c r="WDR1250" s="143"/>
      <c r="WDS1250" s="142"/>
      <c r="WDT1250" s="143"/>
      <c r="WDU1250" s="142"/>
      <c r="WDV1250" s="143"/>
      <c r="WDW1250" s="142"/>
      <c r="WDX1250" s="143"/>
      <c r="WDY1250" s="142"/>
      <c r="WDZ1250" s="143"/>
      <c r="WEA1250" s="142"/>
      <c r="WEB1250" s="143"/>
      <c r="WEC1250" s="142"/>
      <c r="WED1250" s="143"/>
      <c r="WEE1250" s="142"/>
      <c r="WEF1250" s="143"/>
      <c r="WEG1250" s="142"/>
      <c r="WEH1250" s="143"/>
      <c r="WEI1250" s="142"/>
      <c r="WEJ1250" s="143"/>
      <c r="WEK1250" s="142"/>
      <c r="WEL1250" s="143"/>
      <c r="WEM1250" s="142"/>
      <c r="WEN1250" s="143"/>
      <c r="WEO1250" s="142"/>
      <c r="WEP1250" s="143"/>
      <c r="WEQ1250" s="142"/>
      <c r="WER1250" s="143"/>
      <c r="WES1250" s="142"/>
      <c r="WET1250" s="143"/>
      <c r="WEU1250" s="142"/>
      <c r="WEV1250" s="143"/>
      <c r="WEW1250" s="142"/>
      <c r="WEX1250" s="143"/>
      <c r="WEY1250" s="142"/>
      <c r="WEZ1250" s="143"/>
      <c r="WFA1250" s="142"/>
      <c r="WFB1250" s="143"/>
      <c r="WFC1250" s="142"/>
      <c r="WFD1250" s="143"/>
      <c r="WFE1250" s="142"/>
      <c r="WFF1250" s="143"/>
      <c r="WFG1250" s="142"/>
      <c r="WFH1250" s="143"/>
      <c r="WFI1250" s="142"/>
      <c r="WFJ1250" s="143"/>
      <c r="WFK1250" s="142"/>
      <c r="WFL1250" s="143"/>
      <c r="WFM1250" s="142"/>
      <c r="WFN1250" s="143"/>
      <c r="WFO1250" s="142"/>
      <c r="WFP1250" s="143"/>
      <c r="WFQ1250" s="142"/>
      <c r="WFR1250" s="143"/>
      <c r="WFS1250" s="142"/>
      <c r="WFT1250" s="143"/>
      <c r="WFU1250" s="142"/>
      <c r="WFV1250" s="143"/>
      <c r="WFW1250" s="142"/>
      <c r="WFX1250" s="143"/>
      <c r="WFY1250" s="142"/>
      <c r="WFZ1250" s="143"/>
      <c r="WGA1250" s="142"/>
      <c r="WGB1250" s="143"/>
      <c r="WGC1250" s="142"/>
      <c r="WGD1250" s="143"/>
      <c r="WGE1250" s="142"/>
      <c r="WGF1250" s="143"/>
      <c r="WGG1250" s="142"/>
      <c r="WGH1250" s="143"/>
      <c r="WGI1250" s="142"/>
      <c r="WGJ1250" s="143"/>
      <c r="WGK1250" s="142"/>
      <c r="WGL1250" s="143"/>
      <c r="WGM1250" s="142"/>
      <c r="WGN1250" s="143"/>
      <c r="WGO1250" s="142"/>
      <c r="WGP1250" s="143"/>
      <c r="WGQ1250" s="142"/>
      <c r="WGR1250" s="143"/>
      <c r="WGS1250" s="142"/>
      <c r="WGT1250" s="143"/>
      <c r="WGU1250" s="142"/>
      <c r="WGV1250" s="143"/>
      <c r="WGW1250" s="142"/>
      <c r="WGX1250" s="143"/>
      <c r="WGY1250" s="142"/>
      <c r="WGZ1250" s="143"/>
      <c r="WHA1250" s="142"/>
      <c r="WHB1250" s="143"/>
      <c r="WHC1250" s="142"/>
      <c r="WHD1250" s="143"/>
      <c r="WHE1250" s="142"/>
      <c r="WHF1250" s="143"/>
      <c r="WHG1250" s="142"/>
      <c r="WHH1250" s="143"/>
      <c r="WHI1250" s="142"/>
      <c r="WHJ1250" s="143"/>
      <c r="WHK1250" s="142"/>
      <c r="WHL1250" s="143"/>
      <c r="WHM1250" s="142"/>
      <c r="WHN1250" s="143"/>
      <c r="WHO1250" s="142"/>
      <c r="WHP1250" s="143"/>
      <c r="WHQ1250" s="142"/>
      <c r="WHR1250" s="143"/>
      <c r="WHS1250" s="142"/>
      <c r="WHT1250" s="143"/>
      <c r="WHU1250" s="142"/>
      <c r="WHV1250" s="143"/>
      <c r="WHW1250" s="142"/>
      <c r="WHX1250" s="143"/>
      <c r="WHY1250" s="142"/>
      <c r="WHZ1250" s="143"/>
      <c r="WIA1250" s="142"/>
      <c r="WIB1250" s="143"/>
      <c r="WIC1250" s="142"/>
      <c r="WID1250" s="143"/>
      <c r="WIE1250" s="142"/>
      <c r="WIF1250" s="143"/>
      <c r="WIG1250" s="142"/>
      <c r="WIH1250" s="143"/>
      <c r="WII1250" s="142"/>
      <c r="WIJ1250" s="143"/>
      <c r="WIK1250" s="142"/>
      <c r="WIL1250" s="143"/>
      <c r="WIM1250" s="142"/>
      <c r="WIN1250" s="143"/>
      <c r="WIO1250" s="142"/>
      <c r="WIP1250" s="143"/>
      <c r="WIQ1250" s="142"/>
      <c r="WIR1250" s="143"/>
      <c r="WIS1250" s="142"/>
      <c r="WIT1250" s="143"/>
      <c r="WIU1250" s="142"/>
      <c r="WIV1250" s="143"/>
      <c r="WIW1250" s="142"/>
      <c r="WIX1250" s="143"/>
      <c r="WIY1250" s="142"/>
      <c r="WIZ1250" s="143"/>
      <c r="WJA1250" s="142"/>
      <c r="WJB1250" s="143"/>
      <c r="WJC1250" s="142"/>
      <c r="WJD1250" s="143"/>
      <c r="WJE1250" s="142"/>
      <c r="WJF1250" s="143"/>
      <c r="WJG1250" s="142"/>
      <c r="WJH1250" s="143"/>
      <c r="WJI1250" s="142"/>
      <c r="WJJ1250" s="143"/>
      <c r="WJK1250" s="142"/>
      <c r="WJL1250" s="143"/>
      <c r="WJM1250" s="142"/>
      <c r="WJN1250" s="143"/>
      <c r="WJO1250" s="142"/>
      <c r="WJP1250" s="143"/>
      <c r="WJQ1250" s="142"/>
      <c r="WJR1250" s="143"/>
      <c r="WJS1250" s="142"/>
      <c r="WJT1250" s="143"/>
      <c r="WJU1250" s="142"/>
      <c r="WJV1250" s="143"/>
      <c r="WJW1250" s="142"/>
      <c r="WJX1250" s="143"/>
      <c r="WJY1250" s="142"/>
      <c r="WJZ1250" s="143"/>
      <c r="WKA1250" s="142"/>
      <c r="WKB1250" s="143"/>
      <c r="WKC1250" s="142"/>
      <c r="WKD1250" s="143"/>
      <c r="WKE1250" s="142"/>
      <c r="WKF1250" s="143"/>
      <c r="WKG1250" s="142"/>
      <c r="WKH1250" s="143"/>
      <c r="WKI1250" s="142"/>
      <c r="WKJ1250" s="143"/>
      <c r="WKK1250" s="142"/>
      <c r="WKL1250" s="143"/>
      <c r="WKM1250" s="142"/>
      <c r="WKN1250" s="143"/>
      <c r="WKO1250" s="142"/>
      <c r="WKP1250" s="143"/>
      <c r="WKQ1250" s="142"/>
      <c r="WKR1250" s="143"/>
      <c r="WKS1250" s="142"/>
      <c r="WKT1250" s="143"/>
      <c r="WKU1250" s="142"/>
      <c r="WKV1250" s="143"/>
      <c r="WKW1250" s="142"/>
      <c r="WKX1250" s="143"/>
      <c r="WKY1250" s="142"/>
      <c r="WKZ1250" s="143"/>
      <c r="WLA1250" s="142"/>
      <c r="WLB1250" s="143"/>
      <c r="WLC1250" s="142"/>
      <c r="WLD1250" s="143"/>
      <c r="WLE1250" s="142"/>
      <c r="WLF1250" s="143"/>
      <c r="WLG1250" s="142"/>
      <c r="WLH1250" s="143"/>
      <c r="WLI1250" s="142"/>
      <c r="WLJ1250" s="143"/>
      <c r="WLK1250" s="142"/>
      <c r="WLL1250" s="143"/>
      <c r="WLM1250" s="142"/>
      <c r="WLN1250" s="143"/>
      <c r="WLO1250" s="142"/>
      <c r="WLP1250" s="143"/>
      <c r="WLQ1250" s="142"/>
      <c r="WLR1250" s="143"/>
      <c r="WLS1250" s="142"/>
      <c r="WLT1250" s="143"/>
      <c r="WLU1250" s="142"/>
      <c r="WLV1250" s="143"/>
      <c r="WLW1250" s="142"/>
      <c r="WLX1250" s="143"/>
      <c r="WLY1250" s="142"/>
      <c r="WLZ1250" s="143"/>
      <c r="WMA1250" s="142"/>
      <c r="WMB1250" s="143"/>
      <c r="WMC1250" s="142"/>
      <c r="WMD1250" s="143"/>
      <c r="WME1250" s="142"/>
      <c r="WMF1250" s="143"/>
      <c r="WMG1250" s="142"/>
      <c r="WMH1250" s="143"/>
      <c r="WMI1250" s="142"/>
      <c r="WMJ1250" s="143"/>
      <c r="WMK1250" s="142"/>
      <c r="WML1250" s="143"/>
      <c r="WMM1250" s="142"/>
      <c r="WMN1250" s="143"/>
      <c r="WMO1250" s="142"/>
      <c r="WMP1250" s="143"/>
      <c r="WMQ1250" s="142"/>
      <c r="WMR1250" s="143"/>
      <c r="WMS1250" s="142"/>
      <c r="WMT1250" s="143"/>
      <c r="WMU1250" s="142"/>
      <c r="WMV1250" s="143"/>
      <c r="WMW1250" s="142"/>
      <c r="WMX1250" s="143"/>
      <c r="WMY1250" s="142"/>
      <c r="WMZ1250" s="143"/>
      <c r="WNA1250" s="142"/>
      <c r="WNB1250" s="143"/>
      <c r="WNC1250" s="142"/>
      <c r="WND1250" s="143"/>
      <c r="WNE1250" s="142"/>
      <c r="WNF1250" s="143"/>
      <c r="WNG1250" s="142"/>
      <c r="WNH1250" s="143"/>
      <c r="WNI1250" s="142"/>
      <c r="WNJ1250" s="143"/>
      <c r="WNK1250" s="142"/>
      <c r="WNL1250" s="143"/>
      <c r="WNM1250" s="142"/>
      <c r="WNN1250" s="143"/>
      <c r="WNO1250" s="142"/>
      <c r="WNP1250" s="143"/>
      <c r="WNQ1250" s="142"/>
      <c r="WNR1250" s="143"/>
      <c r="WNS1250" s="142"/>
      <c r="WNT1250" s="143"/>
      <c r="WNU1250" s="142"/>
      <c r="WNV1250" s="143"/>
      <c r="WNW1250" s="142"/>
      <c r="WNX1250" s="143"/>
      <c r="WNY1250" s="142"/>
      <c r="WNZ1250" s="143"/>
      <c r="WOA1250" s="142"/>
      <c r="WOB1250" s="143"/>
      <c r="WOC1250" s="142"/>
      <c r="WOD1250" s="143"/>
      <c r="WOE1250" s="142"/>
      <c r="WOF1250" s="143"/>
      <c r="WOG1250" s="142"/>
      <c r="WOH1250" s="143"/>
      <c r="WOI1250" s="142"/>
      <c r="WOJ1250" s="143"/>
      <c r="WOK1250" s="142"/>
      <c r="WOL1250" s="143"/>
      <c r="WOM1250" s="142"/>
      <c r="WON1250" s="143"/>
      <c r="WOO1250" s="142"/>
      <c r="WOP1250" s="143"/>
      <c r="WOQ1250" s="142"/>
      <c r="WOR1250" s="143"/>
      <c r="WOS1250" s="142"/>
      <c r="WOT1250" s="143"/>
      <c r="WOU1250" s="142"/>
      <c r="WOV1250" s="143"/>
      <c r="WOW1250" s="142"/>
      <c r="WOX1250" s="143"/>
      <c r="WOY1250" s="142"/>
      <c r="WOZ1250" s="143"/>
      <c r="WPA1250" s="142"/>
      <c r="WPB1250" s="143"/>
      <c r="WPC1250" s="142"/>
      <c r="WPD1250" s="143"/>
      <c r="WPE1250" s="142"/>
      <c r="WPF1250" s="143"/>
      <c r="WPG1250" s="142"/>
      <c r="WPH1250" s="143"/>
      <c r="WPI1250" s="142"/>
      <c r="WPJ1250" s="143"/>
      <c r="WPK1250" s="142"/>
      <c r="WPL1250" s="143"/>
      <c r="WPM1250" s="142"/>
      <c r="WPN1250" s="143"/>
      <c r="WPO1250" s="142"/>
      <c r="WPP1250" s="143"/>
      <c r="WPQ1250" s="142"/>
      <c r="WPR1250" s="143"/>
      <c r="WPS1250" s="142"/>
      <c r="WPT1250" s="143"/>
      <c r="WPU1250" s="142"/>
      <c r="WPV1250" s="143"/>
      <c r="WPW1250" s="142"/>
      <c r="WPX1250" s="143"/>
      <c r="WPY1250" s="142"/>
      <c r="WPZ1250" s="143"/>
      <c r="WQA1250" s="142"/>
      <c r="WQB1250" s="143"/>
      <c r="WQC1250" s="142"/>
      <c r="WQD1250" s="143"/>
      <c r="WQE1250" s="142"/>
      <c r="WQF1250" s="143"/>
      <c r="WQG1250" s="142"/>
      <c r="WQH1250" s="143"/>
      <c r="WQI1250" s="142"/>
      <c r="WQJ1250" s="143"/>
      <c r="WQK1250" s="142"/>
      <c r="WQL1250" s="143"/>
      <c r="WQM1250" s="142"/>
      <c r="WQN1250" s="143"/>
      <c r="WQO1250" s="142"/>
      <c r="WQP1250" s="143"/>
      <c r="WQQ1250" s="142"/>
      <c r="WQR1250" s="143"/>
      <c r="WQS1250" s="142"/>
      <c r="WQT1250" s="143"/>
      <c r="WQU1250" s="142"/>
      <c r="WQV1250" s="143"/>
      <c r="WQW1250" s="142"/>
      <c r="WQX1250" s="143"/>
      <c r="WQY1250" s="142"/>
      <c r="WQZ1250" s="143"/>
      <c r="WRA1250" s="142"/>
      <c r="WRB1250" s="143"/>
      <c r="WRC1250" s="142"/>
      <c r="WRD1250" s="143"/>
      <c r="WRE1250" s="142"/>
      <c r="WRF1250" s="143"/>
      <c r="WRG1250" s="142"/>
      <c r="WRH1250" s="143"/>
      <c r="WRI1250" s="142"/>
      <c r="WRJ1250" s="143"/>
      <c r="WRK1250" s="142"/>
      <c r="WRL1250" s="143"/>
      <c r="WRM1250" s="142"/>
      <c r="WRN1250" s="143"/>
      <c r="WRO1250" s="142"/>
      <c r="WRP1250" s="143"/>
      <c r="WRQ1250" s="142"/>
      <c r="WRR1250" s="143"/>
      <c r="WRS1250" s="142"/>
      <c r="WRT1250" s="143"/>
      <c r="WRU1250" s="142"/>
      <c r="WRV1250" s="143"/>
      <c r="WRW1250" s="142"/>
      <c r="WRX1250" s="143"/>
      <c r="WRY1250" s="142"/>
      <c r="WRZ1250" s="143"/>
      <c r="WSA1250" s="142"/>
      <c r="WSB1250" s="143"/>
      <c r="WSC1250" s="142"/>
      <c r="WSD1250" s="143"/>
      <c r="WSE1250" s="142"/>
      <c r="WSF1250" s="143"/>
      <c r="WSG1250" s="142"/>
      <c r="WSH1250" s="143"/>
      <c r="WSI1250" s="142"/>
      <c r="WSJ1250" s="143"/>
      <c r="WSK1250" s="142"/>
      <c r="WSL1250" s="143"/>
      <c r="WSM1250" s="142"/>
      <c r="WSN1250" s="143"/>
      <c r="WSO1250" s="142"/>
      <c r="WSP1250" s="143"/>
      <c r="WSQ1250" s="142"/>
      <c r="WSR1250" s="143"/>
      <c r="WSS1250" s="142"/>
      <c r="WST1250" s="143"/>
      <c r="WSU1250" s="142"/>
      <c r="WSV1250" s="143"/>
      <c r="WSW1250" s="142"/>
      <c r="WSX1250" s="143"/>
      <c r="WSY1250" s="142"/>
      <c r="WSZ1250" s="143"/>
      <c r="WTA1250" s="142"/>
      <c r="WTB1250" s="143"/>
      <c r="WTC1250" s="142"/>
      <c r="WTD1250" s="143"/>
      <c r="WTE1250" s="142"/>
      <c r="WTF1250" s="143"/>
      <c r="WTG1250" s="142"/>
      <c r="WTH1250" s="143"/>
      <c r="WTI1250" s="142"/>
      <c r="WTJ1250" s="143"/>
      <c r="WTK1250" s="142"/>
      <c r="WTL1250" s="143"/>
      <c r="WTM1250" s="142"/>
      <c r="WTN1250" s="143"/>
      <c r="WTO1250" s="142"/>
      <c r="WTP1250" s="143"/>
      <c r="WTQ1250" s="142"/>
      <c r="WTR1250" s="143"/>
      <c r="WTS1250" s="142"/>
      <c r="WTT1250" s="143"/>
      <c r="WTU1250" s="142"/>
      <c r="WTV1250" s="143"/>
      <c r="WTW1250" s="142"/>
      <c r="WTX1250" s="143"/>
      <c r="WTY1250" s="142"/>
      <c r="WTZ1250" s="143"/>
      <c r="WUA1250" s="142"/>
      <c r="WUB1250" s="143"/>
      <c r="WUC1250" s="142"/>
      <c r="WUD1250" s="143"/>
      <c r="WUE1250" s="142"/>
      <c r="WUF1250" s="143"/>
      <c r="WUG1250" s="142"/>
      <c r="WUH1250" s="143"/>
      <c r="WUI1250" s="142"/>
      <c r="WUJ1250" s="143"/>
      <c r="WUK1250" s="142"/>
      <c r="WUL1250" s="143"/>
      <c r="WUM1250" s="142"/>
      <c r="WUN1250" s="143"/>
      <c r="WUO1250" s="142"/>
      <c r="WUP1250" s="143"/>
      <c r="WUQ1250" s="142"/>
      <c r="WUR1250" s="143"/>
      <c r="WUS1250" s="142"/>
      <c r="WUT1250" s="143"/>
      <c r="WUU1250" s="142"/>
      <c r="WUV1250" s="143"/>
      <c r="WUW1250" s="142"/>
      <c r="WUX1250" s="143"/>
      <c r="WUY1250" s="142"/>
      <c r="WUZ1250" s="143"/>
      <c r="WVA1250" s="142"/>
      <c r="WVB1250" s="143"/>
      <c r="WVC1250" s="142"/>
      <c r="WVD1250" s="143"/>
      <c r="WVE1250" s="142"/>
      <c r="WVF1250" s="143"/>
      <c r="WVG1250" s="142"/>
      <c r="WVH1250" s="143"/>
      <c r="WVI1250" s="142"/>
      <c r="WVJ1250" s="143"/>
      <c r="WVK1250" s="142"/>
      <c r="WVL1250" s="143"/>
      <c r="WVM1250" s="142"/>
      <c r="WVN1250" s="143"/>
      <c r="WVO1250" s="142"/>
      <c r="WVP1250" s="143"/>
      <c r="WVQ1250" s="142"/>
      <c r="WVR1250" s="143"/>
      <c r="WVS1250" s="142"/>
      <c r="WVT1250" s="143"/>
      <c r="WVU1250" s="142"/>
      <c r="WVV1250" s="143"/>
      <c r="WVW1250" s="142"/>
      <c r="WVX1250" s="143"/>
      <c r="WVY1250" s="142"/>
      <c r="WVZ1250" s="143"/>
      <c r="WWA1250" s="142"/>
      <c r="WWB1250" s="143"/>
      <c r="WWC1250" s="142"/>
      <c r="WWD1250" s="143"/>
      <c r="WWE1250" s="142"/>
      <c r="WWF1250" s="143"/>
      <c r="WWG1250" s="142"/>
      <c r="WWH1250" s="143"/>
      <c r="WWI1250" s="142"/>
      <c r="WWJ1250" s="143"/>
      <c r="WWK1250" s="142"/>
      <c r="WWL1250" s="143"/>
      <c r="WWM1250" s="142"/>
      <c r="WWN1250" s="143"/>
      <c r="WWO1250" s="142"/>
      <c r="WWP1250" s="143"/>
      <c r="WWQ1250" s="142"/>
      <c r="WWR1250" s="143"/>
      <c r="WWS1250" s="142"/>
      <c r="WWT1250" s="143"/>
      <c r="WWU1250" s="142"/>
      <c r="WWV1250" s="143"/>
      <c r="WWW1250" s="142"/>
      <c r="WWX1250" s="143"/>
      <c r="WWY1250" s="142"/>
      <c r="WWZ1250" s="143"/>
      <c r="WXA1250" s="142"/>
      <c r="WXB1250" s="143"/>
      <c r="WXC1250" s="142"/>
      <c r="WXD1250" s="143"/>
      <c r="WXE1250" s="142"/>
      <c r="WXF1250" s="143"/>
      <c r="WXG1250" s="142"/>
      <c r="WXH1250" s="143"/>
      <c r="WXI1250" s="142"/>
      <c r="WXJ1250" s="143"/>
      <c r="WXK1250" s="142"/>
      <c r="WXL1250" s="143"/>
      <c r="WXM1250" s="142"/>
      <c r="WXN1250" s="143"/>
      <c r="WXO1250" s="142"/>
      <c r="WXP1250" s="143"/>
      <c r="WXQ1250" s="142"/>
      <c r="WXR1250" s="143"/>
      <c r="WXS1250" s="142"/>
      <c r="WXT1250" s="143"/>
      <c r="WXU1250" s="142"/>
      <c r="WXV1250" s="143"/>
      <c r="WXW1250" s="142"/>
      <c r="WXX1250" s="143"/>
      <c r="WXY1250" s="142"/>
      <c r="WXZ1250" s="143"/>
      <c r="WYA1250" s="142"/>
      <c r="WYB1250" s="143"/>
      <c r="WYC1250" s="142"/>
      <c r="WYD1250" s="143"/>
      <c r="WYE1250" s="142"/>
      <c r="WYF1250" s="143"/>
      <c r="WYG1250" s="142"/>
      <c r="WYH1250" s="143"/>
      <c r="WYI1250" s="142"/>
      <c r="WYJ1250" s="143"/>
      <c r="WYK1250" s="142"/>
      <c r="WYL1250" s="143"/>
      <c r="WYM1250" s="142"/>
      <c r="WYN1250" s="143"/>
      <c r="WYO1250" s="142"/>
      <c r="WYP1250" s="143"/>
      <c r="WYQ1250" s="142"/>
      <c r="WYR1250" s="143"/>
      <c r="WYS1250" s="142"/>
      <c r="WYT1250" s="143"/>
      <c r="WYU1250" s="142"/>
      <c r="WYV1250" s="143"/>
      <c r="WYW1250" s="142"/>
      <c r="WYX1250" s="143"/>
      <c r="WYY1250" s="142"/>
      <c r="WYZ1250" s="143"/>
      <c r="WZA1250" s="142"/>
      <c r="WZB1250" s="143"/>
      <c r="WZC1250" s="142"/>
      <c r="WZD1250" s="143"/>
      <c r="WZE1250" s="142"/>
      <c r="WZF1250" s="143"/>
      <c r="WZG1250" s="142"/>
      <c r="WZH1250" s="143"/>
      <c r="WZI1250" s="142"/>
      <c r="WZJ1250" s="143"/>
      <c r="WZK1250" s="142"/>
      <c r="WZL1250" s="143"/>
      <c r="WZM1250" s="142"/>
      <c r="WZN1250" s="143"/>
      <c r="WZO1250" s="142"/>
      <c r="WZP1250" s="143"/>
      <c r="WZQ1250" s="142"/>
      <c r="WZR1250" s="143"/>
      <c r="WZS1250" s="142"/>
      <c r="WZT1250" s="143"/>
      <c r="WZU1250" s="142"/>
      <c r="WZV1250" s="143"/>
      <c r="WZW1250" s="142"/>
      <c r="WZX1250" s="143"/>
      <c r="WZY1250" s="142"/>
      <c r="WZZ1250" s="143"/>
      <c r="XAA1250" s="142"/>
      <c r="XAB1250" s="143"/>
      <c r="XAC1250" s="142"/>
      <c r="XAD1250" s="143"/>
      <c r="XAE1250" s="142"/>
      <c r="XAF1250" s="143"/>
      <c r="XAG1250" s="142"/>
      <c r="XAH1250" s="143"/>
      <c r="XAI1250" s="142"/>
      <c r="XAJ1250" s="143"/>
      <c r="XAK1250" s="142"/>
      <c r="XAL1250" s="143"/>
      <c r="XAM1250" s="142"/>
      <c r="XAN1250" s="143"/>
      <c r="XAO1250" s="142"/>
      <c r="XAP1250" s="143"/>
      <c r="XAQ1250" s="142"/>
      <c r="XAR1250" s="143"/>
      <c r="XAS1250" s="142"/>
      <c r="XAT1250" s="143"/>
      <c r="XAU1250" s="142"/>
      <c r="XAV1250" s="143"/>
      <c r="XAW1250" s="142"/>
      <c r="XAX1250" s="143"/>
      <c r="XAY1250" s="142"/>
      <c r="XAZ1250" s="143"/>
      <c r="XBA1250" s="142"/>
      <c r="XBB1250" s="143"/>
      <c r="XBC1250" s="142"/>
      <c r="XBD1250" s="143"/>
      <c r="XBE1250" s="142"/>
      <c r="XBF1250" s="143"/>
      <c r="XBG1250" s="142"/>
      <c r="XBH1250" s="143"/>
      <c r="XBI1250" s="142"/>
      <c r="XBJ1250" s="143"/>
      <c r="XBK1250" s="142"/>
      <c r="XBL1250" s="143"/>
      <c r="XBM1250" s="142"/>
      <c r="XBN1250" s="143"/>
      <c r="XBO1250" s="142"/>
      <c r="XBP1250" s="143"/>
      <c r="XBQ1250" s="142"/>
      <c r="XBR1250" s="143"/>
      <c r="XBS1250" s="142"/>
      <c r="XBT1250" s="143"/>
      <c r="XBU1250" s="142"/>
      <c r="XBV1250" s="143"/>
      <c r="XBW1250" s="142"/>
      <c r="XBX1250" s="143"/>
      <c r="XBY1250" s="142"/>
      <c r="XBZ1250" s="143"/>
      <c r="XCA1250" s="142"/>
      <c r="XCB1250" s="143"/>
      <c r="XCC1250" s="142"/>
      <c r="XCD1250" s="143"/>
      <c r="XCE1250" s="142"/>
      <c r="XCF1250" s="143"/>
      <c r="XCG1250" s="142"/>
      <c r="XCH1250" s="143"/>
      <c r="XCI1250" s="142"/>
      <c r="XCJ1250" s="143"/>
      <c r="XCK1250" s="142"/>
      <c r="XCL1250" s="143"/>
      <c r="XCM1250" s="142"/>
      <c r="XCN1250" s="143"/>
      <c r="XCO1250" s="142"/>
      <c r="XCP1250" s="143"/>
      <c r="XCQ1250" s="142"/>
      <c r="XCR1250" s="143"/>
      <c r="XCS1250" s="142"/>
      <c r="XCT1250" s="143"/>
      <c r="XCU1250" s="142"/>
      <c r="XCV1250" s="143"/>
      <c r="XCW1250" s="142"/>
      <c r="XCX1250" s="143"/>
      <c r="XCY1250" s="142"/>
      <c r="XCZ1250" s="143"/>
      <c r="XDA1250" s="142"/>
      <c r="XDB1250" s="143"/>
      <c r="XDC1250" s="142"/>
      <c r="XDD1250" s="143"/>
      <c r="XDE1250" s="142"/>
      <c r="XDF1250" s="143"/>
      <c r="XDG1250" s="142"/>
      <c r="XDH1250" s="143"/>
      <c r="XDI1250" s="142"/>
      <c r="XDJ1250" s="143"/>
      <c r="XDK1250" s="142"/>
      <c r="XDL1250" s="143"/>
      <c r="XDM1250" s="142"/>
      <c r="XDN1250" s="143"/>
      <c r="XDO1250" s="142"/>
      <c r="XDP1250" s="143"/>
      <c r="XDQ1250" s="142"/>
      <c r="XDR1250" s="143"/>
      <c r="XDS1250" s="142"/>
      <c r="XDT1250" s="143"/>
      <c r="XDU1250" s="142"/>
      <c r="XDV1250" s="143"/>
      <c r="XDW1250" s="142"/>
      <c r="XDX1250" s="143"/>
      <c r="XDY1250" s="142"/>
      <c r="XDZ1250" s="143"/>
      <c r="XEA1250" s="142"/>
      <c r="XEB1250" s="143"/>
      <c r="XEC1250" s="142"/>
      <c r="XED1250" s="143"/>
      <c r="XEE1250" s="142"/>
      <c r="XEF1250" s="143"/>
      <c r="XEG1250" s="142"/>
      <c r="XEH1250" s="143"/>
      <c r="XEI1250" s="142"/>
      <c r="XEJ1250" s="143"/>
      <c r="XEK1250" s="142"/>
      <c r="XEL1250" s="143"/>
      <c r="XEM1250" s="142"/>
      <c r="XEN1250" s="143"/>
      <c r="XEO1250" s="142"/>
      <c r="XEP1250" s="143"/>
      <c r="XEQ1250" s="142"/>
      <c r="XER1250" s="143"/>
      <c r="XES1250" s="142"/>
      <c r="XET1250" s="143"/>
      <c r="XEU1250" s="142"/>
      <c r="XEV1250" s="143"/>
      <c r="XEW1250" s="142"/>
      <c r="XEX1250" s="143"/>
      <c r="XEY1250" s="142"/>
      <c r="XEZ1250" s="143"/>
      <c r="XFA1250" s="142"/>
      <c r="XFB1250" s="143"/>
      <c r="XFC1250" s="142"/>
      <c r="XFD1250" s="143"/>
    </row>
    <row r="1251" spans="1:16384" s="144" customFormat="1" x14ac:dyDescent="0.25">
      <c r="A1251" s="146" t="s">
        <v>1127</v>
      </c>
      <c r="B1251" s="147" t="s">
        <v>1148</v>
      </c>
      <c r="C1251" s="150" t="s">
        <v>87</v>
      </c>
      <c r="D1251" s="128">
        <v>0</v>
      </c>
      <c r="E1251" s="128">
        <v>0</v>
      </c>
      <c r="F1251" s="128">
        <v>1</v>
      </c>
      <c r="G1251" s="128">
        <v>0</v>
      </c>
      <c r="H1251" s="128">
        <v>1</v>
      </c>
      <c r="I1251" s="128">
        <v>0</v>
      </c>
      <c r="J1251" s="128">
        <v>0</v>
      </c>
      <c r="K1251" s="128">
        <v>0</v>
      </c>
      <c r="L1251" s="128">
        <v>0</v>
      </c>
      <c r="M1251" s="128">
        <v>0</v>
      </c>
      <c r="N1251" s="128">
        <v>0</v>
      </c>
      <c r="O1251" s="128">
        <v>1</v>
      </c>
      <c r="P1251" s="128">
        <v>0</v>
      </c>
      <c r="Q1251" s="128">
        <v>4</v>
      </c>
      <c r="R1251" s="128"/>
      <c r="S1251" s="128"/>
      <c r="T1251" s="128"/>
      <c r="U1251" s="142"/>
      <c r="V1251" s="142"/>
      <c r="W1251" s="142"/>
      <c r="X1251" s="142"/>
      <c r="Y1251" s="142"/>
      <c r="Z1251" s="142"/>
      <c r="AA1251" s="142"/>
      <c r="AB1251" s="142"/>
      <c r="AC1251" s="142"/>
      <c r="AD1251" s="142"/>
      <c r="AE1251" s="142"/>
      <c r="AF1251" s="142"/>
      <c r="AG1251" s="142"/>
      <c r="AH1251" s="143"/>
      <c r="AI1251" s="142"/>
      <c r="AJ1251" s="143"/>
      <c r="AK1251" s="142"/>
      <c r="AL1251" s="143"/>
      <c r="AM1251" s="142"/>
      <c r="AN1251" s="143"/>
      <c r="AO1251" s="142"/>
      <c r="AP1251" s="143"/>
      <c r="AQ1251" s="142"/>
      <c r="AR1251" s="143"/>
      <c r="AS1251" s="142"/>
      <c r="AT1251" s="143"/>
      <c r="AU1251" s="142"/>
      <c r="AV1251" s="143"/>
      <c r="AW1251" s="142"/>
      <c r="AX1251" s="143"/>
      <c r="AY1251" s="142"/>
      <c r="AZ1251" s="143"/>
      <c r="BA1251" s="142"/>
      <c r="BB1251" s="143"/>
      <c r="BC1251" s="142"/>
      <c r="BD1251" s="143"/>
      <c r="BE1251" s="142"/>
      <c r="BF1251" s="143"/>
      <c r="BG1251" s="142"/>
      <c r="BH1251" s="143"/>
      <c r="BI1251" s="142"/>
      <c r="BJ1251" s="143"/>
      <c r="BK1251" s="142"/>
      <c r="BL1251" s="143"/>
      <c r="BM1251" s="142"/>
      <c r="BN1251" s="143"/>
      <c r="BO1251" s="142"/>
      <c r="BP1251" s="143"/>
      <c r="BQ1251" s="142"/>
      <c r="BR1251" s="143"/>
      <c r="BS1251" s="142"/>
      <c r="BT1251" s="143"/>
      <c r="BU1251" s="142"/>
      <c r="BV1251" s="143"/>
      <c r="BW1251" s="142"/>
      <c r="BX1251" s="143"/>
      <c r="BY1251" s="142"/>
      <c r="BZ1251" s="143"/>
      <c r="CA1251" s="142"/>
      <c r="CB1251" s="143"/>
      <c r="CC1251" s="142"/>
      <c r="CD1251" s="143"/>
      <c r="CE1251" s="142"/>
      <c r="CF1251" s="143"/>
      <c r="CG1251" s="142"/>
      <c r="CH1251" s="143"/>
      <c r="CI1251" s="142"/>
      <c r="CJ1251" s="143"/>
      <c r="CK1251" s="142"/>
      <c r="CL1251" s="143"/>
      <c r="CM1251" s="142"/>
      <c r="CN1251" s="143"/>
      <c r="CO1251" s="142"/>
      <c r="CP1251" s="143"/>
      <c r="CQ1251" s="142"/>
      <c r="CR1251" s="143"/>
      <c r="CS1251" s="142"/>
      <c r="CT1251" s="143"/>
      <c r="CU1251" s="142"/>
      <c r="CV1251" s="143"/>
      <c r="CW1251" s="142"/>
      <c r="CX1251" s="143"/>
      <c r="CY1251" s="142"/>
      <c r="CZ1251" s="143"/>
      <c r="DA1251" s="142"/>
      <c r="DB1251" s="143"/>
      <c r="DC1251" s="142"/>
      <c r="DD1251" s="143"/>
      <c r="DE1251" s="142"/>
      <c r="DF1251" s="143"/>
      <c r="DG1251" s="142"/>
      <c r="DH1251" s="143"/>
      <c r="DI1251" s="142"/>
      <c r="DJ1251" s="143"/>
      <c r="DK1251" s="142"/>
      <c r="DL1251" s="143"/>
      <c r="DM1251" s="142"/>
      <c r="DN1251" s="143"/>
      <c r="DO1251" s="142"/>
      <c r="DP1251" s="143"/>
      <c r="DQ1251" s="142"/>
      <c r="DR1251" s="143"/>
      <c r="DS1251" s="142"/>
      <c r="DT1251" s="143"/>
      <c r="DU1251" s="142"/>
      <c r="DV1251" s="143"/>
      <c r="DW1251" s="142"/>
      <c r="DX1251" s="143"/>
      <c r="DY1251" s="142"/>
      <c r="DZ1251" s="143"/>
      <c r="EA1251" s="142"/>
      <c r="EB1251" s="143"/>
      <c r="EC1251" s="142"/>
      <c r="ED1251" s="143"/>
      <c r="EE1251" s="142"/>
      <c r="EF1251" s="143"/>
      <c r="EG1251" s="142"/>
      <c r="EH1251" s="143"/>
      <c r="EI1251" s="142"/>
      <c r="EJ1251" s="143"/>
      <c r="EK1251" s="142"/>
      <c r="EL1251" s="143"/>
      <c r="EM1251" s="142"/>
      <c r="EN1251" s="143"/>
      <c r="EO1251" s="142"/>
      <c r="EP1251" s="143"/>
      <c r="EQ1251" s="142"/>
      <c r="ER1251" s="143"/>
      <c r="ES1251" s="142"/>
      <c r="ET1251" s="143"/>
      <c r="EU1251" s="142"/>
      <c r="EV1251" s="143"/>
      <c r="EW1251" s="142"/>
      <c r="EX1251" s="143"/>
      <c r="EY1251" s="142"/>
      <c r="EZ1251" s="143"/>
      <c r="FA1251" s="142"/>
      <c r="FB1251" s="143"/>
      <c r="FC1251" s="142"/>
      <c r="FD1251" s="143"/>
      <c r="FE1251" s="142"/>
      <c r="FF1251" s="143"/>
      <c r="FG1251" s="142"/>
      <c r="FH1251" s="143"/>
      <c r="FI1251" s="142"/>
      <c r="FJ1251" s="143"/>
      <c r="FK1251" s="142"/>
      <c r="FL1251" s="143"/>
      <c r="FM1251" s="142"/>
      <c r="FN1251" s="143"/>
      <c r="FO1251" s="142"/>
      <c r="FP1251" s="143"/>
      <c r="FQ1251" s="142"/>
      <c r="FR1251" s="143"/>
      <c r="FS1251" s="142"/>
      <c r="FT1251" s="143"/>
      <c r="FU1251" s="142"/>
      <c r="FV1251" s="143"/>
      <c r="FW1251" s="142"/>
      <c r="FX1251" s="143"/>
      <c r="FY1251" s="142"/>
      <c r="FZ1251" s="143"/>
      <c r="GA1251" s="142"/>
      <c r="GB1251" s="143"/>
      <c r="GC1251" s="142"/>
      <c r="GD1251" s="143"/>
      <c r="GE1251" s="142"/>
      <c r="GF1251" s="143"/>
      <c r="GG1251" s="142"/>
      <c r="GH1251" s="143"/>
      <c r="GI1251" s="142"/>
      <c r="GJ1251" s="143"/>
      <c r="GK1251" s="142"/>
      <c r="GL1251" s="143"/>
      <c r="GM1251" s="142"/>
      <c r="GN1251" s="143"/>
      <c r="GO1251" s="142"/>
      <c r="GP1251" s="143"/>
      <c r="GQ1251" s="142"/>
      <c r="GR1251" s="143"/>
      <c r="GS1251" s="142"/>
      <c r="GT1251" s="143"/>
      <c r="GU1251" s="142"/>
      <c r="GV1251" s="143"/>
      <c r="GW1251" s="142"/>
      <c r="GX1251" s="143"/>
      <c r="GY1251" s="142"/>
      <c r="GZ1251" s="143"/>
      <c r="HA1251" s="142"/>
      <c r="HB1251" s="143"/>
      <c r="HC1251" s="142"/>
      <c r="HD1251" s="143"/>
      <c r="HE1251" s="142"/>
      <c r="HF1251" s="143"/>
      <c r="HG1251" s="142"/>
      <c r="HH1251" s="143"/>
      <c r="HI1251" s="142"/>
      <c r="HJ1251" s="143"/>
      <c r="HK1251" s="142"/>
      <c r="HL1251" s="143"/>
      <c r="HM1251" s="142"/>
      <c r="HN1251" s="143"/>
      <c r="HO1251" s="142"/>
      <c r="HP1251" s="143"/>
      <c r="HQ1251" s="142"/>
      <c r="HR1251" s="143"/>
      <c r="HS1251" s="142"/>
      <c r="HT1251" s="143"/>
      <c r="HU1251" s="142"/>
      <c r="HV1251" s="143"/>
      <c r="HW1251" s="142"/>
      <c r="HX1251" s="143"/>
      <c r="HY1251" s="142"/>
      <c r="HZ1251" s="143"/>
      <c r="IA1251" s="142"/>
      <c r="IB1251" s="143"/>
      <c r="IC1251" s="142"/>
      <c r="ID1251" s="143"/>
      <c r="IE1251" s="142"/>
      <c r="IF1251" s="143"/>
      <c r="IG1251" s="142"/>
      <c r="IH1251" s="143"/>
      <c r="II1251" s="142"/>
      <c r="IJ1251" s="143"/>
      <c r="IK1251" s="142"/>
      <c r="IL1251" s="143"/>
      <c r="IM1251" s="142"/>
      <c r="IN1251" s="143"/>
      <c r="IO1251" s="142"/>
      <c r="IP1251" s="143"/>
      <c r="IQ1251" s="142"/>
      <c r="IR1251" s="143"/>
      <c r="IS1251" s="142"/>
      <c r="IT1251" s="143"/>
      <c r="IU1251" s="142"/>
      <c r="IV1251" s="143"/>
      <c r="IW1251" s="142"/>
      <c r="IX1251" s="143"/>
      <c r="IY1251" s="142"/>
      <c r="IZ1251" s="143"/>
      <c r="JA1251" s="142"/>
      <c r="JB1251" s="143"/>
      <c r="JC1251" s="142"/>
      <c r="JD1251" s="143"/>
      <c r="JE1251" s="142"/>
      <c r="JF1251" s="143"/>
      <c r="JG1251" s="142"/>
      <c r="JH1251" s="143"/>
      <c r="JI1251" s="142"/>
      <c r="JJ1251" s="143"/>
      <c r="JK1251" s="142"/>
      <c r="JL1251" s="143"/>
      <c r="JM1251" s="142"/>
      <c r="JN1251" s="143"/>
      <c r="JO1251" s="142"/>
      <c r="JP1251" s="143"/>
      <c r="JQ1251" s="142"/>
      <c r="JR1251" s="143"/>
      <c r="JS1251" s="142"/>
      <c r="JT1251" s="143"/>
      <c r="JU1251" s="142"/>
      <c r="JV1251" s="143"/>
      <c r="JW1251" s="142"/>
      <c r="JX1251" s="143"/>
      <c r="JY1251" s="142"/>
      <c r="JZ1251" s="143"/>
      <c r="KA1251" s="142"/>
      <c r="KB1251" s="143"/>
      <c r="KC1251" s="142"/>
      <c r="KD1251" s="143"/>
      <c r="KE1251" s="142"/>
      <c r="KF1251" s="143"/>
      <c r="KG1251" s="142"/>
      <c r="KH1251" s="143"/>
      <c r="KI1251" s="142"/>
      <c r="KJ1251" s="143"/>
      <c r="KK1251" s="142"/>
      <c r="KL1251" s="143"/>
      <c r="KM1251" s="142"/>
      <c r="KN1251" s="143"/>
      <c r="KO1251" s="142"/>
      <c r="KP1251" s="143"/>
      <c r="KQ1251" s="142"/>
      <c r="KR1251" s="143"/>
      <c r="KS1251" s="142"/>
      <c r="KT1251" s="143"/>
      <c r="KU1251" s="142"/>
      <c r="KV1251" s="143"/>
      <c r="KW1251" s="142"/>
      <c r="KX1251" s="143"/>
      <c r="KY1251" s="142"/>
      <c r="KZ1251" s="143"/>
      <c r="LA1251" s="142"/>
      <c r="LB1251" s="143"/>
      <c r="LC1251" s="142"/>
      <c r="LD1251" s="143"/>
      <c r="LE1251" s="142"/>
      <c r="LF1251" s="143"/>
      <c r="LG1251" s="142"/>
      <c r="LH1251" s="143"/>
      <c r="LI1251" s="142"/>
      <c r="LJ1251" s="143"/>
      <c r="LK1251" s="142"/>
      <c r="LL1251" s="143"/>
      <c r="LM1251" s="142"/>
      <c r="LN1251" s="143"/>
      <c r="LO1251" s="142"/>
      <c r="LP1251" s="143"/>
      <c r="LQ1251" s="142"/>
      <c r="LR1251" s="143"/>
      <c r="LS1251" s="142"/>
      <c r="LT1251" s="143"/>
      <c r="LU1251" s="142"/>
      <c r="LV1251" s="143"/>
      <c r="LW1251" s="142"/>
      <c r="LX1251" s="143"/>
      <c r="LY1251" s="142"/>
      <c r="LZ1251" s="143"/>
      <c r="MA1251" s="142"/>
      <c r="MB1251" s="143"/>
      <c r="MC1251" s="142"/>
      <c r="MD1251" s="143"/>
      <c r="ME1251" s="142"/>
      <c r="MF1251" s="143"/>
      <c r="MG1251" s="142"/>
      <c r="MH1251" s="143"/>
      <c r="MI1251" s="142"/>
      <c r="MJ1251" s="143"/>
      <c r="MK1251" s="142"/>
      <c r="ML1251" s="143"/>
      <c r="MM1251" s="142"/>
      <c r="MN1251" s="143"/>
      <c r="MO1251" s="142"/>
      <c r="MP1251" s="143"/>
      <c r="MQ1251" s="142"/>
      <c r="MR1251" s="143"/>
      <c r="MS1251" s="142"/>
      <c r="MT1251" s="143"/>
      <c r="MU1251" s="142"/>
      <c r="MV1251" s="143"/>
      <c r="MW1251" s="142"/>
      <c r="MX1251" s="143"/>
      <c r="MY1251" s="142"/>
      <c r="MZ1251" s="143"/>
      <c r="NA1251" s="142"/>
      <c r="NB1251" s="143"/>
      <c r="NC1251" s="142"/>
      <c r="ND1251" s="143"/>
      <c r="NE1251" s="142"/>
      <c r="NF1251" s="143"/>
      <c r="NG1251" s="142"/>
      <c r="NH1251" s="143"/>
      <c r="NI1251" s="142"/>
      <c r="NJ1251" s="143"/>
      <c r="NK1251" s="142"/>
      <c r="NL1251" s="143"/>
      <c r="NM1251" s="142"/>
      <c r="NN1251" s="143"/>
      <c r="NO1251" s="142"/>
      <c r="NP1251" s="143"/>
      <c r="NQ1251" s="142"/>
      <c r="NR1251" s="143"/>
      <c r="NS1251" s="142"/>
      <c r="NT1251" s="143"/>
      <c r="NU1251" s="142"/>
      <c r="NV1251" s="143"/>
      <c r="NW1251" s="142"/>
      <c r="NX1251" s="143"/>
      <c r="NY1251" s="142"/>
      <c r="NZ1251" s="143"/>
      <c r="OA1251" s="142"/>
      <c r="OB1251" s="143"/>
      <c r="OC1251" s="142"/>
      <c r="OD1251" s="143"/>
      <c r="OE1251" s="142"/>
      <c r="OF1251" s="143"/>
      <c r="OG1251" s="142"/>
      <c r="OH1251" s="143"/>
      <c r="OI1251" s="142"/>
      <c r="OJ1251" s="143"/>
      <c r="OK1251" s="142"/>
      <c r="OL1251" s="143"/>
      <c r="OM1251" s="142"/>
      <c r="ON1251" s="143"/>
      <c r="OO1251" s="142"/>
      <c r="OP1251" s="143"/>
      <c r="OQ1251" s="142"/>
      <c r="OR1251" s="143"/>
      <c r="OS1251" s="142"/>
      <c r="OT1251" s="143"/>
      <c r="OU1251" s="142"/>
      <c r="OV1251" s="143"/>
      <c r="OW1251" s="142"/>
      <c r="OX1251" s="143"/>
      <c r="OY1251" s="142"/>
      <c r="OZ1251" s="143"/>
      <c r="PA1251" s="142"/>
      <c r="PB1251" s="143"/>
      <c r="PC1251" s="142"/>
      <c r="PD1251" s="143"/>
      <c r="PE1251" s="142"/>
      <c r="PF1251" s="143"/>
      <c r="PG1251" s="142"/>
      <c r="PH1251" s="143"/>
      <c r="PI1251" s="142"/>
      <c r="PJ1251" s="143"/>
      <c r="PK1251" s="142"/>
      <c r="PL1251" s="143"/>
      <c r="PM1251" s="142"/>
      <c r="PN1251" s="143"/>
      <c r="PO1251" s="142"/>
      <c r="PP1251" s="143"/>
      <c r="PQ1251" s="142"/>
      <c r="PR1251" s="143"/>
      <c r="PS1251" s="142"/>
      <c r="PT1251" s="143"/>
      <c r="PU1251" s="142"/>
      <c r="PV1251" s="143"/>
      <c r="PW1251" s="142"/>
      <c r="PX1251" s="143"/>
      <c r="PY1251" s="142"/>
      <c r="PZ1251" s="143"/>
      <c r="QA1251" s="142"/>
      <c r="QB1251" s="143"/>
      <c r="QC1251" s="142"/>
      <c r="QD1251" s="143"/>
      <c r="QE1251" s="142"/>
      <c r="QF1251" s="143"/>
      <c r="QG1251" s="142"/>
      <c r="QH1251" s="143"/>
      <c r="QI1251" s="142"/>
      <c r="QJ1251" s="143"/>
      <c r="QK1251" s="142"/>
      <c r="QL1251" s="143"/>
      <c r="QM1251" s="142"/>
      <c r="QN1251" s="143"/>
      <c r="QO1251" s="142"/>
      <c r="QP1251" s="143"/>
      <c r="QQ1251" s="142"/>
      <c r="QR1251" s="143"/>
      <c r="QS1251" s="142"/>
      <c r="QT1251" s="143"/>
      <c r="QU1251" s="142"/>
      <c r="QV1251" s="143"/>
      <c r="QW1251" s="142"/>
      <c r="QX1251" s="143"/>
      <c r="QY1251" s="142"/>
      <c r="QZ1251" s="143"/>
      <c r="RA1251" s="142"/>
      <c r="RB1251" s="143"/>
      <c r="RC1251" s="142"/>
      <c r="RD1251" s="143"/>
      <c r="RE1251" s="142"/>
      <c r="RF1251" s="143"/>
      <c r="RG1251" s="142"/>
      <c r="RH1251" s="143"/>
      <c r="RI1251" s="142"/>
      <c r="RJ1251" s="143"/>
      <c r="RK1251" s="142"/>
      <c r="RL1251" s="143"/>
      <c r="RM1251" s="142"/>
      <c r="RN1251" s="143"/>
      <c r="RO1251" s="142"/>
      <c r="RP1251" s="143"/>
      <c r="RQ1251" s="142"/>
      <c r="RR1251" s="143"/>
      <c r="RS1251" s="142"/>
      <c r="RT1251" s="143"/>
      <c r="RU1251" s="142"/>
      <c r="RV1251" s="143"/>
      <c r="RW1251" s="142"/>
      <c r="RX1251" s="143"/>
      <c r="RY1251" s="142"/>
      <c r="RZ1251" s="143"/>
      <c r="SA1251" s="142"/>
      <c r="SB1251" s="143"/>
      <c r="SC1251" s="142"/>
      <c r="SD1251" s="143"/>
      <c r="SE1251" s="142"/>
      <c r="SF1251" s="143"/>
      <c r="SG1251" s="142"/>
      <c r="SH1251" s="143"/>
      <c r="SI1251" s="142"/>
      <c r="SJ1251" s="143"/>
      <c r="SK1251" s="142"/>
      <c r="SL1251" s="143"/>
      <c r="SM1251" s="142"/>
      <c r="SN1251" s="143"/>
      <c r="SO1251" s="142"/>
      <c r="SP1251" s="143"/>
      <c r="SQ1251" s="142"/>
      <c r="SR1251" s="143"/>
      <c r="SS1251" s="142"/>
      <c r="ST1251" s="143"/>
      <c r="SU1251" s="142"/>
      <c r="SV1251" s="143"/>
      <c r="SW1251" s="142"/>
      <c r="SX1251" s="143"/>
      <c r="SY1251" s="142"/>
      <c r="SZ1251" s="143"/>
      <c r="TA1251" s="142"/>
      <c r="TB1251" s="143"/>
      <c r="TC1251" s="142"/>
      <c r="TD1251" s="143"/>
      <c r="TE1251" s="142"/>
      <c r="TF1251" s="143"/>
      <c r="TG1251" s="142"/>
      <c r="TH1251" s="143"/>
      <c r="TI1251" s="142"/>
      <c r="TJ1251" s="143"/>
      <c r="TK1251" s="142"/>
      <c r="TL1251" s="143"/>
      <c r="TM1251" s="142"/>
      <c r="TN1251" s="143"/>
      <c r="TO1251" s="142"/>
      <c r="TP1251" s="143"/>
      <c r="TQ1251" s="142"/>
      <c r="TR1251" s="143"/>
      <c r="TS1251" s="142"/>
      <c r="TT1251" s="143"/>
      <c r="TU1251" s="142"/>
      <c r="TV1251" s="143"/>
      <c r="TW1251" s="142"/>
      <c r="TX1251" s="143"/>
      <c r="TY1251" s="142"/>
      <c r="TZ1251" s="143"/>
      <c r="UA1251" s="142"/>
      <c r="UB1251" s="143"/>
      <c r="UC1251" s="142"/>
      <c r="UD1251" s="143"/>
      <c r="UE1251" s="142"/>
      <c r="UF1251" s="143"/>
      <c r="UG1251" s="142"/>
      <c r="UH1251" s="143"/>
      <c r="UI1251" s="142"/>
      <c r="UJ1251" s="143"/>
      <c r="UK1251" s="142"/>
      <c r="UL1251" s="143"/>
      <c r="UM1251" s="142"/>
      <c r="UN1251" s="143"/>
      <c r="UO1251" s="142"/>
      <c r="UP1251" s="143"/>
      <c r="UQ1251" s="142"/>
      <c r="UR1251" s="143"/>
      <c r="US1251" s="142"/>
      <c r="UT1251" s="143"/>
      <c r="UU1251" s="142"/>
      <c r="UV1251" s="143"/>
      <c r="UW1251" s="142"/>
      <c r="UX1251" s="143"/>
      <c r="UY1251" s="142"/>
      <c r="UZ1251" s="143"/>
      <c r="VA1251" s="142"/>
      <c r="VB1251" s="143"/>
      <c r="VC1251" s="142"/>
      <c r="VD1251" s="143"/>
      <c r="VE1251" s="142"/>
      <c r="VF1251" s="143"/>
      <c r="VG1251" s="142"/>
      <c r="VH1251" s="143"/>
      <c r="VI1251" s="142"/>
      <c r="VJ1251" s="143"/>
      <c r="VK1251" s="142"/>
      <c r="VL1251" s="143"/>
      <c r="VM1251" s="142"/>
      <c r="VN1251" s="143"/>
      <c r="VO1251" s="142"/>
      <c r="VP1251" s="143"/>
      <c r="VQ1251" s="142"/>
      <c r="VR1251" s="143"/>
      <c r="VS1251" s="142"/>
      <c r="VT1251" s="143"/>
      <c r="VU1251" s="142"/>
      <c r="VV1251" s="143"/>
      <c r="VW1251" s="142"/>
      <c r="VX1251" s="143"/>
      <c r="VY1251" s="142"/>
      <c r="VZ1251" s="143"/>
      <c r="WA1251" s="142"/>
      <c r="WB1251" s="143"/>
      <c r="WC1251" s="142"/>
      <c r="WD1251" s="143"/>
      <c r="WE1251" s="142"/>
      <c r="WF1251" s="143"/>
      <c r="WG1251" s="142"/>
      <c r="WH1251" s="143"/>
      <c r="WI1251" s="142"/>
      <c r="WJ1251" s="143"/>
      <c r="WK1251" s="142"/>
      <c r="WL1251" s="143"/>
      <c r="WM1251" s="142"/>
      <c r="WN1251" s="143"/>
      <c r="WO1251" s="142"/>
      <c r="WP1251" s="143"/>
      <c r="WQ1251" s="142"/>
      <c r="WR1251" s="143"/>
      <c r="WS1251" s="142"/>
      <c r="WT1251" s="143"/>
      <c r="WU1251" s="142"/>
      <c r="WV1251" s="143"/>
      <c r="WW1251" s="142"/>
      <c r="WX1251" s="143"/>
      <c r="WY1251" s="142"/>
      <c r="WZ1251" s="143"/>
      <c r="XA1251" s="142"/>
      <c r="XB1251" s="143"/>
      <c r="XC1251" s="142"/>
      <c r="XD1251" s="143"/>
      <c r="XE1251" s="142"/>
      <c r="XF1251" s="143"/>
      <c r="XG1251" s="142"/>
      <c r="XH1251" s="143"/>
      <c r="XI1251" s="142"/>
      <c r="XJ1251" s="143"/>
      <c r="XK1251" s="142"/>
      <c r="XL1251" s="143"/>
      <c r="XM1251" s="142"/>
      <c r="XN1251" s="143"/>
      <c r="XO1251" s="142"/>
      <c r="XP1251" s="143"/>
      <c r="XQ1251" s="142"/>
      <c r="XR1251" s="143"/>
      <c r="XS1251" s="142"/>
      <c r="XT1251" s="143"/>
      <c r="XU1251" s="142"/>
      <c r="XV1251" s="143"/>
      <c r="XW1251" s="142"/>
      <c r="XX1251" s="143"/>
      <c r="XY1251" s="142"/>
      <c r="XZ1251" s="143"/>
      <c r="YA1251" s="142"/>
      <c r="YB1251" s="143"/>
      <c r="YC1251" s="142"/>
      <c r="YD1251" s="143"/>
      <c r="YE1251" s="142"/>
      <c r="YF1251" s="143"/>
      <c r="YG1251" s="142"/>
      <c r="YH1251" s="143"/>
      <c r="YI1251" s="142"/>
      <c r="YJ1251" s="143"/>
      <c r="YK1251" s="142"/>
      <c r="YL1251" s="143"/>
      <c r="YM1251" s="142"/>
      <c r="YN1251" s="143"/>
      <c r="YO1251" s="142"/>
      <c r="YP1251" s="143"/>
      <c r="YQ1251" s="142"/>
      <c r="YR1251" s="143"/>
      <c r="YS1251" s="142"/>
      <c r="YT1251" s="143"/>
      <c r="YU1251" s="142"/>
      <c r="YV1251" s="143"/>
      <c r="YW1251" s="142"/>
      <c r="YX1251" s="143"/>
      <c r="YY1251" s="142"/>
      <c r="YZ1251" s="143"/>
      <c r="ZA1251" s="142"/>
      <c r="ZB1251" s="143"/>
      <c r="ZC1251" s="142"/>
      <c r="ZD1251" s="143"/>
      <c r="ZE1251" s="142"/>
      <c r="ZF1251" s="143"/>
      <c r="ZG1251" s="142"/>
      <c r="ZH1251" s="143"/>
      <c r="ZI1251" s="142"/>
      <c r="ZJ1251" s="143"/>
      <c r="ZK1251" s="142"/>
      <c r="ZL1251" s="143"/>
      <c r="ZM1251" s="142"/>
      <c r="ZN1251" s="143"/>
      <c r="ZO1251" s="142"/>
      <c r="ZP1251" s="143"/>
      <c r="ZQ1251" s="142"/>
      <c r="ZR1251" s="143"/>
      <c r="ZS1251" s="142"/>
      <c r="ZT1251" s="143"/>
      <c r="ZU1251" s="142"/>
      <c r="ZV1251" s="143"/>
      <c r="ZW1251" s="142"/>
      <c r="ZX1251" s="143"/>
      <c r="ZY1251" s="142"/>
      <c r="ZZ1251" s="143"/>
      <c r="AAA1251" s="142"/>
      <c r="AAB1251" s="143"/>
      <c r="AAC1251" s="142"/>
      <c r="AAD1251" s="143"/>
      <c r="AAE1251" s="142"/>
      <c r="AAF1251" s="143"/>
      <c r="AAG1251" s="142"/>
      <c r="AAH1251" s="143"/>
      <c r="AAI1251" s="142"/>
      <c r="AAJ1251" s="143"/>
      <c r="AAK1251" s="142"/>
      <c r="AAL1251" s="143"/>
      <c r="AAM1251" s="142"/>
      <c r="AAN1251" s="143"/>
      <c r="AAO1251" s="142"/>
      <c r="AAP1251" s="143"/>
      <c r="AAQ1251" s="142"/>
      <c r="AAR1251" s="143"/>
      <c r="AAS1251" s="142"/>
      <c r="AAT1251" s="143"/>
      <c r="AAU1251" s="142"/>
      <c r="AAV1251" s="143"/>
      <c r="AAW1251" s="142"/>
      <c r="AAX1251" s="143"/>
      <c r="AAY1251" s="142"/>
      <c r="AAZ1251" s="143"/>
      <c r="ABA1251" s="142"/>
      <c r="ABB1251" s="143"/>
      <c r="ABC1251" s="142"/>
      <c r="ABD1251" s="143"/>
      <c r="ABE1251" s="142"/>
      <c r="ABF1251" s="143"/>
      <c r="ABG1251" s="142"/>
      <c r="ABH1251" s="143"/>
      <c r="ABI1251" s="142"/>
      <c r="ABJ1251" s="143"/>
      <c r="ABK1251" s="142"/>
      <c r="ABL1251" s="143"/>
      <c r="ABM1251" s="142"/>
      <c r="ABN1251" s="143"/>
      <c r="ABO1251" s="142"/>
      <c r="ABP1251" s="143"/>
      <c r="ABQ1251" s="142"/>
      <c r="ABR1251" s="143"/>
      <c r="ABS1251" s="142"/>
      <c r="ABT1251" s="143"/>
      <c r="ABU1251" s="142"/>
      <c r="ABV1251" s="143"/>
      <c r="ABW1251" s="142"/>
      <c r="ABX1251" s="143"/>
      <c r="ABY1251" s="142"/>
      <c r="ABZ1251" s="143"/>
      <c r="ACA1251" s="142"/>
      <c r="ACB1251" s="143"/>
      <c r="ACC1251" s="142"/>
      <c r="ACD1251" s="143"/>
      <c r="ACE1251" s="142"/>
      <c r="ACF1251" s="143"/>
      <c r="ACG1251" s="142"/>
      <c r="ACH1251" s="143"/>
      <c r="ACI1251" s="142"/>
      <c r="ACJ1251" s="143"/>
      <c r="ACK1251" s="142"/>
      <c r="ACL1251" s="143"/>
      <c r="ACM1251" s="142"/>
      <c r="ACN1251" s="143"/>
      <c r="ACO1251" s="142"/>
      <c r="ACP1251" s="143"/>
      <c r="ACQ1251" s="142"/>
      <c r="ACR1251" s="143"/>
      <c r="ACS1251" s="142"/>
      <c r="ACT1251" s="143"/>
      <c r="ACU1251" s="142"/>
      <c r="ACV1251" s="143"/>
      <c r="ACW1251" s="142"/>
      <c r="ACX1251" s="143"/>
      <c r="ACY1251" s="142"/>
      <c r="ACZ1251" s="143"/>
      <c r="ADA1251" s="142"/>
      <c r="ADB1251" s="143"/>
      <c r="ADC1251" s="142"/>
      <c r="ADD1251" s="143"/>
      <c r="ADE1251" s="142"/>
      <c r="ADF1251" s="143"/>
      <c r="ADG1251" s="142"/>
      <c r="ADH1251" s="143"/>
      <c r="ADI1251" s="142"/>
      <c r="ADJ1251" s="143"/>
      <c r="ADK1251" s="142"/>
      <c r="ADL1251" s="143"/>
      <c r="ADM1251" s="142"/>
      <c r="ADN1251" s="143"/>
      <c r="ADO1251" s="142"/>
      <c r="ADP1251" s="143"/>
      <c r="ADQ1251" s="142"/>
      <c r="ADR1251" s="143"/>
      <c r="ADS1251" s="142"/>
      <c r="ADT1251" s="143"/>
      <c r="ADU1251" s="142"/>
      <c r="ADV1251" s="143"/>
      <c r="ADW1251" s="142"/>
      <c r="ADX1251" s="143"/>
      <c r="ADY1251" s="142"/>
      <c r="ADZ1251" s="143"/>
      <c r="AEA1251" s="142"/>
      <c r="AEB1251" s="143"/>
      <c r="AEC1251" s="142"/>
      <c r="AED1251" s="143"/>
      <c r="AEE1251" s="142"/>
      <c r="AEF1251" s="143"/>
      <c r="AEG1251" s="142"/>
      <c r="AEH1251" s="143"/>
      <c r="AEI1251" s="142"/>
      <c r="AEJ1251" s="143"/>
      <c r="AEK1251" s="142"/>
      <c r="AEL1251" s="143"/>
      <c r="AEM1251" s="142"/>
      <c r="AEN1251" s="143"/>
      <c r="AEO1251" s="142"/>
      <c r="AEP1251" s="143"/>
      <c r="AEQ1251" s="142"/>
      <c r="AER1251" s="143"/>
      <c r="AES1251" s="142"/>
      <c r="AET1251" s="143"/>
      <c r="AEU1251" s="142"/>
      <c r="AEV1251" s="143"/>
      <c r="AEW1251" s="142"/>
      <c r="AEX1251" s="143"/>
      <c r="AEY1251" s="142"/>
      <c r="AEZ1251" s="143"/>
      <c r="AFA1251" s="142"/>
      <c r="AFB1251" s="143"/>
      <c r="AFC1251" s="142"/>
      <c r="AFD1251" s="143"/>
      <c r="AFE1251" s="142"/>
      <c r="AFF1251" s="143"/>
      <c r="AFG1251" s="142"/>
      <c r="AFH1251" s="143"/>
      <c r="AFI1251" s="142"/>
      <c r="AFJ1251" s="143"/>
      <c r="AFK1251" s="142"/>
      <c r="AFL1251" s="143"/>
      <c r="AFM1251" s="142"/>
      <c r="AFN1251" s="143"/>
      <c r="AFO1251" s="142"/>
      <c r="AFP1251" s="143"/>
      <c r="AFQ1251" s="142"/>
      <c r="AFR1251" s="143"/>
      <c r="AFS1251" s="142"/>
      <c r="AFT1251" s="143"/>
      <c r="AFU1251" s="142"/>
      <c r="AFV1251" s="143"/>
      <c r="AFW1251" s="142"/>
      <c r="AFX1251" s="143"/>
      <c r="AFY1251" s="142"/>
      <c r="AFZ1251" s="143"/>
      <c r="AGA1251" s="142"/>
      <c r="AGB1251" s="143"/>
      <c r="AGC1251" s="142"/>
      <c r="AGD1251" s="143"/>
      <c r="AGE1251" s="142"/>
      <c r="AGF1251" s="143"/>
      <c r="AGG1251" s="142"/>
      <c r="AGH1251" s="143"/>
      <c r="AGI1251" s="142"/>
      <c r="AGJ1251" s="143"/>
      <c r="AGK1251" s="142"/>
      <c r="AGL1251" s="143"/>
      <c r="AGM1251" s="142"/>
      <c r="AGN1251" s="143"/>
      <c r="AGO1251" s="142"/>
      <c r="AGP1251" s="143"/>
      <c r="AGQ1251" s="142"/>
      <c r="AGR1251" s="143"/>
      <c r="AGS1251" s="142"/>
      <c r="AGT1251" s="143"/>
      <c r="AGU1251" s="142"/>
      <c r="AGV1251" s="143"/>
      <c r="AGW1251" s="142"/>
      <c r="AGX1251" s="143"/>
      <c r="AGY1251" s="142"/>
      <c r="AGZ1251" s="143"/>
      <c r="AHA1251" s="142"/>
      <c r="AHB1251" s="143"/>
      <c r="AHC1251" s="142"/>
      <c r="AHD1251" s="143"/>
      <c r="AHE1251" s="142"/>
      <c r="AHF1251" s="143"/>
      <c r="AHG1251" s="142"/>
      <c r="AHH1251" s="143"/>
      <c r="AHI1251" s="142"/>
      <c r="AHJ1251" s="143"/>
      <c r="AHK1251" s="142"/>
      <c r="AHL1251" s="143"/>
      <c r="AHM1251" s="142"/>
      <c r="AHN1251" s="143"/>
      <c r="AHO1251" s="142"/>
      <c r="AHP1251" s="143"/>
      <c r="AHQ1251" s="142"/>
      <c r="AHR1251" s="143"/>
      <c r="AHS1251" s="142"/>
      <c r="AHT1251" s="143"/>
      <c r="AHU1251" s="142"/>
      <c r="AHV1251" s="143"/>
      <c r="AHW1251" s="142"/>
      <c r="AHX1251" s="143"/>
      <c r="AHY1251" s="142"/>
      <c r="AHZ1251" s="143"/>
      <c r="AIA1251" s="142"/>
      <c r="AIB1251" s="143"/>
      <c r="AIC1251" s="142"/>
      <c r="AID1251" s="143"/>
      <c r="AIE1251" s="142"/>
      <c r="AIF1251" s="143"/>
      <c r="AIG1251" s="142"/>
      <c r="AIH1251" s="143"/>
      <c r="AII1251" s="142"/>
      <c r="AIJ1251" s="143"/>
      <c r="AIK1251" s="142"/>
      <c r="AIL1251" s="143"/>
      <c r="AIM1251" s="142"/>
      <c r="AIN1251" s="143"/>
      <c r="AIO1251" s="142"/>
      <c r="AIP1251" s="143"/>
      <c r="AIQ1251" s="142"/>
      <c r="AIR1251" s="143"/>
      <c r="AIS1251" s="142"/>
      <c r="AIT1251" s="143"/>
      <c r="AIU1251" s="142"/>
      <c r="AIV1251" s="143"/>
      <c r="AIW1251" s="142"/>
      <c r="AIX1251" s="143"/>
      <c r="AIY1251" s="142"/>
      <c r="AIZ1251" s="143"/>
      <c r="AJA1251" s="142"/>
      <c r="AJB1251" s="143"/>
      <c r="AJC1251" s="142"/>
      <c r="AJD1251" s="143"/>
      <c r="AJE1251" s="142"/>
      <c r="AJF1251" s="143"/>
      <c r="AJG1251" s="142"/>
      <c r="AJH1251" s="143"/>
      <c r="AJI1251" s="142"/>
      <c r="AJJ1251" s="143"/>
      <c r="AJK1251" s="142"/>
      <c r="AJL1251" s="143"/>
      <c r="AJM1251" s="142"/>
      <c r="AJN1251" s="143"/>
      <c r="AJO1251" s="142"/>
      <c r="AJP1251" s="143"/>
      <c r="AJQ1251" s="142"/>
      <c r="AJR1251" s="143"/>
      <c r="AJS1251" s="142"/>
      <c r="AJT1251" s="143"/>
      <c r="AJU1251" s="142"/>
      <c r="AJV1251" s="143"/>
      <c r="AJW1251" s="142"/>
      <c r="AJX1251" s="143"/>
      <c r="AJY1251" s="142"/>
      <c r="AJZ1251" s="143"/>
      <c r="AKA1251" s="142"/>
      <c r="AKB1251" s="143"/>
      <c r="AKC1251" s="142"/>
      <c r="AKD1251" s="143"/>
      <c r="AKE1251" s="142"/>
      <c r="AKF1251" s="143"/>
      <c r="AKG1251" s="142"/>
      <c r="AKH1251" s="143"/>
      <c r="AKI1251" s="142"/>
      <c r="AKJ1251" s="143"/>
      <c r="AKK1251" s="142"/>
      <c r="AKL1251" s="143"/>
      <c r="AKM1251" s="142"/>
      <c r="AKN1251" s="143"/>
      <c r="AKO1251" s="142"/>
      <c r="AKP1251" s="143"/>
      <c r="AKQ1251" s="142"/>
      <c r="AKR1251" s="143"/>
      <c r="AKS1251" s="142"/>
      <c r="AKT1251" s="143"/>
      <c r="AKU1251" s="142"/>
      <c r="AKV1251" s="143"/>
      <c r="AKW1251" s="142"/>
      <c r="AKX1251" s="143"/>
      <c r="AKY1251" s="142"/>
      <c r="AKZ1251" s="143"/>
      <c r="ALA1251" s="142"/>
      <c r="ALB1251" s="143"/>
      <c r="ALC1251" s="142"/>
      <c r="ALD1251" s="143"/>
      <c r="ALE1251" s="142"/>
      <c r="ALF1251" s="143"/>
      <c r="ALG1251" s="142"/>
      <c r="ALH1251" s="143"/>
      <c r="ALI1251" s="142"/>
      <c r="ALJ1251" s="143"/>
      <c r="ALK1251" s="142"/>
      <c r="ALL1251" s="143"/>
      <c r="ALM1251" s="142"/>
      <c r="ALN1251" s="143"/>
      <c r="ALO1251" s="142"/>
      <c r="ALP1251" s="143"/>
      <c r="ALQ1251" s="142"/>
      <c r="ALR1251" s="143"/>
      <c r="ALS1251" s="142"/>
      <c r="ALT1251" s="143"/>
      <c r="ALU1251" s="142"/>
      <c r="ALV1251" s="143"/>
      <c r="ALW1251" s="142"/>
      <c r="ALX1251" s="143"/>
      <c r="ALY1251" s="142"/>
      <c r="ALZ1251" s="143"/>
      <c r="AMA1251" s="142"/>
      <c r="AMB1251" s="143"/>
      <c r="AMC1251" s="142"/>
      <c r="AMD1251" s="143"/>
      <c r="AME1251" s="142"/>
      <c r="AMF1251" s="143"/>
      <c r="AMG1251" s="142"/>
      <c r="AMH1251" s="143"/>
      <c r="AMI1251" s="142"/>
      <c r="AMJ1251" s="143"/>
      <c r="AMK1251" s="142"/>
      <c r="AML1251" s="143"/>
      <c r="AMM1251" s="142"/>
      <c r="AMN1251" s="143"/>
      <c r="AMO1251" s="142"/>
      <c r="AMP1251" s="143"/>
      <c r="AMQ1251" s="142"/>
      <c r="AMR1251" s="143"/>
      <c r="AMS1251" s="142"/>
      <c r="AMT1251" s="143"/>
      <c r="AMU1251" s="142"/>
      <c r="AMV1251" s="143"/>
      <c r="AMW1251" s="142"/>
      <c r="AMX1251" s="143"/>
      <c r="AMY1251" s="142"/>
      <c r="AMZ1251" s="143"/>
      <c r="ANA1251" s="142"/>
      <c r="ANB1251" s="143"/>
      <c r="ANC1251" s="142"/>
      <c r="AND1251" s="143"/>
      <c r="ANE1251" s="142"/>
      <c r="ANF1251" s="143"/>
      <c r="ANG1251" s="142"/>
      <c r="ANH1251" s="143"/>
      <c r="ANI1251" s="142"/>
      <c r="ANJ1251" s="143"/>
      <c r="ANK1251" s="142"/>
      <c r="ANL1251" s="143"/>
      <c r="ANM1251" s="142"/>
      <c r="ANN1251" s="143"/>
      <c r="ANO1251" s="142"/>
      <c r="ANP1251" s="143"/>
      <c r="ANQ1251" s="142"/>
      <c r="ANR1251" s="143"/>
      <c r="ANS1251" s="142"/>
      <c r="ANT1251" s="143"/>
      <c r="ANU1251" s="142"/>
      <c r="ANV1251" s="143"/>
      <c r="ANW1251" s="142"/>
      <c r="ANX1251" s="143"/>
      <c r="ANY1251" s="142"/>
      <c r="ANZ1251" s="143"/>
      <c r="AOA1251" s="142"/>
      <c r="AOB1251" s="143"/>
      <c r="AOC1251" s="142"/>
      <c r="AOD1251" s="143"/>
      <c r="AOE1251" s="142"/>
      <c r="AOF1251" s="143"/>
      <c r="AOG1251" s="142"/>
      <c r="AOH1251" s="143"/>
      <c r="AOI1251" s="142"/>
      <c r="AOJ1251" s="143"/>
      <c r="AOK1251" s="142"/>
      <c r="AOL1251" s="143"/>
      <c r="AOM1251" s="142"/>
      <c r="AON1251" s="143"/>
      <c r="AOO1251" s="142"/>
      <c r="AOP1251" s="143"/>
      <c r="AOQ1251" s="142"/>
      <c r="AOR1251" s="143"/>
      <c r="AOS1251" s="142"/>
      <c r="AOT1251" s="143"/>
      <c r="AOU1251" s="142"/>
      <c r="AOV1251" s="143"/>
      <c r="AOW1251" s="142"/>
      <c r="AOX1251" s="143"/>
      <c r="AOY1251" s="142"/>
      <c r="AOZ1251" s="143"/>
      <c r="APA1251" s="142"/>
      <c r="APB1251" s="143"/>
      <c r="APC1251" s="142"/>
      <c r="APD1251" s="143"/>
      <c r="APE1251" s="142"/>
      <c r="APF1251" s="143"/>
      <c r="APG1251" s="142"/>
      <c r="APH1251" s="143"/>
      <c r="API1251" s="142"/>
      <c r="APJ1251" s="143"/>
      <c r="APK1251" s="142"/>
      <c r="APL1251" s="143"/>
      <c r="APM1251" s="142"/>
      <c r="APN1251" s="143"/>
      <c r="APO1251" s="142"/>
      <c r="APP1251" s="143"/>
      <c r="APQ1251" s="142"/>
      <c r="APR1251" s="143"/>
      <c r="APS1251" s="142"/>
      <c r="APT1251" s="143"/>
      <c r="APU1251" s="142"/>
      <c r="APV1251" s="143"/>
      <c r="APW1251" s="142"/>
      <c r="APX1251" s="143"/>
      <c r="APY1251" s="142"/>
      <c r="APZ1251" s="143"/>
      <c r="AQA1251" s="142"/>
      <c r="AQB1251" s="143"/>
      <c r="AQC1251" s="142"/>
      <c r="AQD1251" s="143"/>
      <c r="AQE1251" s="142"/>
      <c r="AQF1251" s="143"/>
      <c r="AQG1251" s="142"/>
      <c r="AQH1251" s="143"/>
      <c r="AQI1251" s="142"/>
      <c r="AQJ1251" s="143"/>
      <c r="AQK1251" s="142"/>
      <c r="AQL1251" s="143"/>
      <c r="AQM1251" s="142"/>
      <c r="AQN1251" s="143"/>
      <c r="AQO1251" s="142"/>
      <c r="AQP1251" s="143"/>
      <c r="AQQ1251" s="142"/>
      <c r="AQR1251" s="143"/>
      <c r="AQS1251" s="142"/>
      <c r="AQT1251" s="143"/>
      <c r="AQU1251" s="142"/>
      <c r="AQV1251" s="143"/>
      <c r="AQW1251" s="142"/>
      <c r="AQX1251" s="143"/>
      <c r="AQY1251" s="142"/>
      <c r="AQZ1251" s="143"/>
      <c r="ARA1251" s="142"/>
      <c r="ARB1251" s="143"/>
      <c r="ARC1251" s="142"/>
      <c r="ARD1251" s="143"/>
      <c r="ARE1251" s="142"/>
      <c r="ARF1251" s="143"/>
      <c r="ARG1251" s="142"/>
      <c r="ARH1251" s="143"/>
      <c r="ARI1251" s="142"/>
      <c r="ARJ1251" s="143"/>
      <c r="ARK1251" s="142"/>
      <c r="ARL1251" s="143"/>
      <c r="ARM1251" s="142"/>
      <c r="ARN1251" s="143"/>
      <c r="ARO1251" s="142"/>
      <c r="ARP1251" s="143"/>
      <c r="ARQ1251" s="142"/>
      <c r="ARR1251" s="143"/>
      <c r="ARS1251" s="142"/>
      <c r="ART1251" s="143"/>
      <c r="ARU1251" s="142"/>
      <c r="ARV1251" s="143"/>
      <c r="ARW1251" s="142"/>
      <c r="ARX1251" s="143"/>
      <c r="ARY1251" s="142"/>
      <c r="ARZ1251" s="143"/>
      <c r="ASA1251" s="142"/>
      <c r="ASB1251" s="143"/>
      <c r="ASC1251" s="142"/>
      <c r="ASD1251" s="143"/>
      <c r="ASE1251" s="142"/>
      <c r="ASF1251" s="143"/>
      <c r="ASG1251" s="142"/>
      <c r="ASH1251" s="143"/>
      <c r="ASI1251" s="142"/>
      <c r="ASJ1251" s="143"/>
      <c r="ASK1251" s="142"/>
      <c r="ASL1251" s="143"/>
      <c r="ASM1251" s="142"/>
      <c r="ASN1251" s="143"/>
      <c r="ASO1251" s="142"/>
      <c r="ASP1251" s="143"/>
      <c r="ASQ1251" s="142"/>
      <c r="ASR1251" s="143"/>
      <c r="ASS1251" s="142"/>
      <c r="AST1251" s="143"/>
      <c r="ASU1251" s="142"/>
      <c r="ASV1251" s="143"/>
      <c r="ASW1251" s="142"/>
      <c r="ASX1251" s="143"/>
      <c r="ASY1251" s="142"/>
      <c r="ASZ1251" s="143"/>
      <c r="ATA1251" s="142"/>
      <c r="ATB1251" s="143"/>
      <c r="ATC1251" s="142"/>
      <c r="ATD1251" s="143"/>
      <c r="ATE1251" s="142"/>
      <c r="ATF1251" s="143"/>
      <c r="ATG1251" s="142"/>
      <c r="ATH1251" s="143"/>
      <c r="ATI1251" s="142"/>
      <c r="ATJ1251" s="143"/>
      <c r="ATK1251" s="142"/>
      <c r="ATL1251" s="143"/>
      <c r="ATM1251" s="142"/>
      <c r="ATN1251" s="143"/>
      <c r="ATO1251" s="142"/>
      <c r="ATP1251" s="143"/>
      <c r="ATQ1251" s="142"/>
      <c r="ATR1251" s="143"/>
      <c r="ATS1251" s="142"/>
      <c r="ATT1251" s="143"/>
      <c r="ATU1251" s="142"/>
      <c r="ATV1251" s="143"/>
      <c r="ATW1251" s="142"/>
      <c r="ATX1251" s="143"/>
      <c r="ATY1251" s="142"/>
      <c r="ATZ1251" s="143"/>
      <c r="AUA1251" s="142"/>
      <c r="AUB1251" s="143"/>
      <c r="AUC1251" s="142"/>
      <c r="AUD1251" s="143"/>
      <c r="AUE1251" s="142"/>
      <c r="AUF1251" s="143"/>
      <c r="AUG1251" s="142"/>
      <c r="AUH1251" s="143"/>
      <c r="AUI1251" s="142"/>
      <c r="AUJ1251" s="143"/>
      <c r="AUK1251" s="142"/>
      <c r="AUL1251" s="143"/>
      <c r="AUM1251" s="142"/>
      <c r="AUN1251" s="143"/>
      <c r="AUO1251" s="142"/>
      <c r="AUP1251" s="143"/>
      <c r="AUQ1251" s="142"/>
      <c r="AUR1251" s="143"/>
      <c r="AUS1251" s="142"/>
      <c r="AUT1251" s="143"/>
      <c r="AUU1251" s="142"/>
      <c r="AUV1251" s="143"/>
      <c r="AUW1251" s="142"/>
      <c r="AUX1251" s="143"/>
      <c r="AUY1251" s="142"/>
      <c r="AUZ1251" s="143"/>
      <c r="AVA1251" s="142"/>
      <c r="AVB1251" s="143"/>
      <c r="AVC1251" s="142"/>
      <c r="AVD1251" s="143"/>
      <c r="AVE1251" s="142"/>
      <c r="AVF1251" s="143"/>
      <c r="AVG1251" s="142"/>
      <c r="AVH1251" s="143"/>
      <c r="AVI1251" s="142"/>
      <c r="AVJ1251" s="143"/>
      <c r="AVK1251" s="142"/>
      <c r="AVL1251" s="143"/>
      <c r="AVM1251" s="142"/>
      <c r="AVN1251" s="143"/>
      <c r="AVO1251" s="142"/>
      <c r="AVP1251" s="143"/>
      <c r="AVQ1251" s="142"/>
      <c r="AVR1251" s="143"/>
      <c r="AVS1251" s="142"/>
      <c r="AVT1251" s="143"/>
      <c r="AVU1251" s="142"/>
      <c r="AVV1251" s="143"/>
      <c r="AVW1251" s="142"/>
      <c r="AVX1251" s="143"/>
      <c r="AVY1251" s="142"/>
      <c r="AVZ1251" s="143"/>
      <c r="AWA1251" s="142"/>
      <c r="AWB1251" s="143"/>
      <c r="AWC1251" s="142"/>
      <c r="AWD1251" s="143"/>
      <c r="AWE1251" s="142"/>
      <c r="AWF1251" s="143"/>
      <c r="AWG1251" s="142"/>
      <c r="AWH1251" s="143"/>
      <c r="AWI1251" s="142"/>
      <c r="AWJ1251" s="143"/>
      <c r="AWK1251" s="142"/>
      <c r="AWL1251" s="143"/>
      <c r="AWM1251" s="142"/>
      <c r="AWN1251" s="143"/>
      <c r="AWO1251" s="142"/>
      <c r="AWP1251" s="143"/>
      <c r="AWQ1251" s="142"/>
      <c r="AWR1251" s="143"/>
      <c r="AWS1251" s="142"/>
      <c r="AWT1251" s="143"/>
      <c r="AWU1251" s="142"/>
      <c r="AWV1251" s="143"/>
      <c r="AWW1251" s="142"/>
      <c r="AWX1251" s="143"/>
      <c r="AWY1251" s="142"/>
      <c r="AWZ1251" s="143"/>
      <c r="AXA1251" s="142"/>
      <c r="AXB1251" s="143"/>
      <c r="AXC1251" s="142"/>
      <c r="AXD1251" s="143"/>
      <c r="AXE1251" s="142"/>
      <c r="AXF1251" s="143"/>
      <c r="AXG1251" s="142"/>
      <c r="AXH1251" s="143"/>
      <c r="AXI1251" s="142"/>
      <c r="AXJ1251" s="143"/>
      <c r="AXK1251" s="142"/>
      <c r="AXL1251" s="143"/>
      <c r="AXM1251" s="142"/>
      <c r="AXN1251" s="143"/>
      <c r="AXO1251" s="142"/>
      <c r="AXP1251" s="143"/>
      <c r="AXQ1251" s="142"/>
      <c r="AXR1251" s="143"/>
      <c r="AXS1251" s="142"/>
      <c r="AXT1251" s="143"/>
      <c r="AXU1251" s="142"/>
      <c r="AXV1251" s="143"/>
      <c r="AXW1251" s="142"/>
      <c r="AXX1251" s="143"/>
      <c r="AXY1251" s="142"/>
      <c r="AXZ1251" s="143"/>
      <c r="AYA1251" s="142"/>
      <c r="AYB1251" s="143"/>
      <c r="AYC1251" s="142"/>
      <c r="AYD1251" s="143"/>
      <c r="AYE1251" s="142"/>
      <c r="AYF1251" s="143"/>
      <c r="AYG1251" s="142"/>
      <c r="AYH1251" s="143"/>
      <c r="AYI1251" s="142"/>
      <c r="AYJ1251" s="143"/>
      <c r="AYK1251" s="142"/>
      <c r="AYL1251" s="143"/>
      <c r="AYM1251" s="142"/>
      <c r="AYN1251" s="143"/>
      <c r="AYO1251" s="142"/>
      <c r="AYP1251" s="143"/>
      <c r="AYQ1251" s="142"/>
      <c r="AYR1251" s="143"/>
      <c r="AYS1251" s="142"/>
      <c r="AYT1251" s="143"/>
      <c r="AYU1251" s="142"/>
      <c r="AYV1251" s="143"/>
      <c r="AYW1251" s="142"/>
      <c r="AYX1251" s="143"/>
      <c r="AYY1251" s="142"/>
      <c r="AYZ1251" s="143"/>
      <c r="AZA1251" s="142"/>
      <c r="AZB1251" s="143"/>
      <c r="AZC1251" s="142"/>
      <c r="AZD1251" s="143"/>
      <c r="AZE1251" s="142"/>
      <c r="AZF1251" s="143"/>
      <c r="AZG1251" s="142"/>
      <c r="AZH1251" s="143"/>
      <c r="AZI1251" s="142"/>
      <c r="AZJ1251" s="143"/>
      <c r="AZK1251" s="142"/>
      <c r="AZL1251" s="143"/>
      <c r="AZM1251" s="142"/>
      <c r="AZN1251" s="143"/>
      <c r="AZO1251" s="142"/>
      <c r="AZP1251" s="143"/>
      <c r="AZQ1251" s="142"/>
      <c r="AZR1251" s="143"/>
      <c r="AZS1251" s="142"/>
      <c r="AZT1251" s="143"/>
      <c r="AZU1251" s="142"/>
      <c r="AZV1251" s="143"/>
      <c r="AZW1251" s="142"/>
      <c r="AZX1251" s="143"/>
      <c r="AZY1251" s="142"/>
      <c r="AZZ1251" s="143"/>
      <c r="BAA1251" s="142"/>
      <c r="BAB1251" s="143"/>
      <c r="BAC1251" s="142"/>
      <c r="BAD1251" s="143"/>
      <c r="BAE1251" s="142"/>
      <c r="BAF1251" s="143"/>
      <c r="BAG1251" s="142"/>
      <c r="BAH1251" s="143"/>
      <c r="BAI1251" s="142"/>
      <c r="BAJ1251" s="143"/>
      <c r="BAK1251" s="142"/>
      <c r="BAL1251" s="143"/>
      <c r="BAM1251" s="142"/>
      <c r="BAN1251" s="143"/>
      <c r="BAO1251" s="142"/>
      <c r="BAP1251" s="143"/>
      <c r="BAQ1251" s="142"/>
      <c r="BAR1251" s="143"/>
      <c r="BAS1251" s="142"/>
      <c r="BAT1251" s="143"/>
      <c r="BAU1251" s="142"/>
      <c r="BAV1251" s="143"/>
      <c r="BAW1251" s="142"/>
      <c r="BAX1251" s="143"/>
      <c r="BAY1251" s="142"/>
      <c r="BAZ1251" s="143"/>
      <c r="BBA1251" s="142"/>
      <c r="BBB1251" s="143"/>
      <c r="BBC1251" s="142"/>
      <c r="BBD1251" s="143"/>
      <c r="BBE1251" s="142"/>
      <c r="BBF1251" s="143"/>
      <c r="BBG1251" s="142"/>
      <c r="BBH1251" s="143"/>
      <c r="BBI1251" s="142"/>
      <c r="BBJ1251" s="143"/>
      <c r="BBK1251" s="142"/>
      <c r="BBL1251" s="143"/>
      <c r="BBM1251" s="142"/>
      <c r="BBN1251" s="143"/>
      <c r="BBO1251" s="142"/>
      <c r="BBP1251" s="143"/>
      <c r="BBQ1251" s="142"/>
      <c r="BBR1251" s="143"/>
      <c r="BBS1251" s="142"/>
      <c r="BBT1251" s="143"/>
      <c r="BBU1251" s="142"/>
      <c r="BBV1251" s="143"/>
      <c r="BBW1251" s="142"/>
      <c r="BBX1251" s="143"/>
      <c r="BBY1251" s="142"/>
      <c r="BBZ1251" s="143"/>
      <c r="BCA1251" s="142"/>
      <c r="BCB1251" s="143"/>
      <c r="BCC1251" s="142"/>
      <c r="BCD1251" s="143"/>
      <c r="BCE1251" s="142"/>
      <c r="BCF1251" s="143"/>
      <c r="BCG1251" s="142"/>
      <c r="BCH1251" s="143"/>
      <c r="BCI1251" s="142"/>
      <c r="BCJ1251" s="143"/>
      <c r="BCK1251" s="142"/>
      <c r="BCL1251" s="143"/>
      <c r="BCM1251" s="142"/>
      <c r="BCN1251" s="143"/>
      <c r="BCO1251" s="142"/>
      <c r="BCP1251" s="143"/>
      <c r="BCQ1251" s="142"/>
      <c r="BCR1251" s="143"/>
      <c r="BCS1251" s="142"/>
      <c r="BCT1251" s="143"/>
      <c r="BCU1251" s="142"/>
      <c r="BCV1251" s="143"/>
      <c r="BCW1251" s="142"/>
      <c r="BCX1251" s="143"/>
      <c r="BCY1251" s="142"/>
      <c r="BCZ1251" s="143"/>
      <c r="BDA1251" s="142"/>
      <c r="BDB1251" s="143"/>
      <c r="BDC1251" s="142"/>
      <c r="BDD1251" s="143"/>
      <c r="BDE1251" s="142"/>
      <c r="BDF1251" s="143"/>
      <c r="BDG1251" s="142"/>
      <c r="BDH1251" s="143"/>
      <c r="BDI1251" s="142"/>
      <c r="BDJ1251" s="143"/>
      <c r="BDK1251" s="142"/>
      <c r="BDL1251" s="143"/>
      <c r="BDM1251" s="142"/>
      <c r="BDN1251" s="143"/>
      <c r="BDO1251" s="142"/>
      <c r="BDP1251" s="143"/>
      <c r="BDQ1251" s="142"/>
      <c r="BDR1251" s="143"/>
      <c r="BDS1251" s="142"/>
      <c r="BDT1251" s="143"/>
      <c r="BDU1251" s="142"/>
      <c r="BDV1251" s="143"/>
      <c r="BDW1251" s="142"/>
      <c r="BDX1251" s="143"/>
      <c r="BDY1251" s="142"/>
      <c r="BDZ1251" s="143"/>
      <c r="BEA1251" s="142"/>
      <c r="BEB1251" s="143"/>
      <c r="BEC1251" s="142"/>
      <c r="BED1251" s="143"/>
      <c r="BEE1251" s="142"/>
      <c r="BEF1251" s="143"/>
      <c r="BEG1251" s="142"/>
      <c r="BEH1251" s="143"/>
      <c r="BEI1251" s="142"/>
      <c r="BEJ1251" s="143"/>
      <c r="BEK1251" s="142"/>
      <c r="BEL1251" s="143"/>
      <c r="BEM1251" s="142"/>
      <c r="BEN1251" s="143"/>
      <c r="BEO1251" s="142"/>
      <c r="BEP1251" s="143"/>
      <c r="BEQ1251" s="142"/>
      <c r="BER1251" s="143"/>
      <c r="BES1251" s="142"/>
      <c r="BET1251" s="143"/>
      <c r="BEU1251" s="142"/>
      <c r="BEV1251" s="143"/>
      <c r="BEW1251" s="142"/>
      <c r="BEX1251" s="143"/>
      <c r="BEY1251" s="142"/>
      <c r="BEZ1251" s="143"/>
      <c r="BFA1251" s="142"/>
      <c r="BFB1251" s="143"/>
      <c r="BFC1251" s="142"/>
      <c r="BFD1251" s="143"/>
      <c r="BFE1251" s="142"/>
      <c r="BFF1251" s="143"/>
      <c r="BFG1251" s="142"/>
      <c r="BFH1251" s="143"/>
      <c r="BFI1251" s="142"/>
      <c r="BFJ1251" s="143"/>
      <c r="BFK1251" s="142"/>
      <c r="BFL1251" s="143"/>
      <c r="BFM1251" s="142"/>
      <c r="BFN1251" s="143"/>
      <c r="BFO1251" s="142"/>
      <c r="BFP1251" s="143"/>
      <c r="BFQ1251" s="142"/>
      <c r="BFR1251" s="143"/>
      <c r="BFS1251" s="142"/>
      <c r="BFT1251" s="143"/>
      <c r="BFU1251" s="142"/>
      <c r="BFV1251" s="143"/>
      <c r="BFW1251" s="142"/>
      <c r="BFX1251" s="143"/>
      <c r="BFY1251" s="142"/>
      <c r="BFZ1251" s="143"/>
      <c r="BGA1251" s="142"/>
      <c r="BGB1251" s="143"/>
      <c r="BGC1251" s="142"/>
      <c r="BGD1251" s="143"/>
      <c r="BGE1251" s="142"/>
      <c r="BGF1251" s="143"/>
      <c r="BGG1251" s="142"/>
      <c r="BGH1251" s="143"/>
      <c r="BGI1251" s="142"/>
      <c r="BGJ1251" s="143"/>
      <c r="BGK1251" s="142"/>
      <c r="BGL1251" s="143"/>
      <c r="BGM1251" s="142"/>
      <c r="BGN1251" s="143"/>
      <c r="BGO1251" s="142"/>
      <c r="BGP1251" s="143"/>
      <c r="BGQ1251" s="142"/>
      <c r="BGR1251" s="143"/>
      <c r="BGS1251" s="142"/>
      <c r="BGT1251" s="143"/>
      <c r="BGU1251" s="142"/>
      <c r="BGV1251" s="143"/>
      <c r="BGW1251" s="142"/>
      <c r="BGX1251" s="143"/>
      <c r="BGY1251" s="142"/>
      <c r="BGZ1251" s="143"/>
      <c r="BHA1251" s="142"/>
      <c r="BHB1251" s="143"/>
      <c r="BHC1251" s="142"/>
      <c r="BHD1251" s="143"/>
      <c r="BHE1251" s="142"/>
      <c r="BHF1251" s="143"/>
      <c r="BHG1251" s="142"/>
      <c r="BHH1251" s="143"/>
      <c r="BHI1251" s="142"/>
      <c r="BHJ1251" s="143"/>
      <c r="BHK1251" s="142"/>
      <c r="BHL1251" s="143"/>
      <c r="BHM1251" s="142"/>
      <c r="BHN1251" s="143"/>
      <c r="BHO1251" s="142"/>
      <c r="BHP1251" s="143"/>
      <c r="BHQ1251" s="142"/>
      <c r="BHR1251" s="143"/>
      <c r="BHS1251" s="142"/>
      <c r="BHT1251" s="143"/>
      <c r="BHU1251" s="142"/>
      <c r="BHV1251" s="143"/>
      <c r="BHW1251" s="142"/>
      <c r="BHX1251" s="143"/>
      <c r="BHY1251" s="142"/>
      <c r="BHZ1251" s="143"/>
      <c r="BIA1251" s="142"/>
      <c r="BIB1251" s="143"/>
      <c r="BIC1251" s="142"/>
      <c r="BID1251" s="143"/>
      <c r="BIE1251" s="142"/>
      <c r="BIF1251" s="143"/>
      <c r="BIG1251" s="142"/>
      <c r="BIH1251" s="143"/>
      <c r="BII1251" s="142"/>
      <c r="BIJ1251" s="143"/>
      <c r="BIK1251" s="142"/>
      <c r="BIL1251" s="143"/>
      <c r="BIM1251" s="142"/>
      <c r="BIN1251" s="143"/>
      <c r="BIO1251" s="142"/>
      <c r="BIP1251" s="143"/>
      <c r="BIQ1251" s="142"/>
      <c r="BIR1251" s="143"/>
      <c r="BIS1251" s="142"/>
      <c r="BIT1251" s="143"/>
      <c r="BIU1251" s="142"/>
      <c r="BIV1251" s="143"/>
      <c r="BIW1251" s="142"/>
      <c r="BIX1251" s="143"/>
      <c r="BIY1251" s="142"/>
      <c r="BIZ1251" s="143"/>
      <c r="BJA1251" s="142"/>
      <c r="BJB1251" s="143"/>
      <c r="BJC1251" s="142"/>
      <c r="BJD1251" s="143"/>
      <c r="BJE1251" s="142"/>
      <c r="BJF1251" s="143"/>
      <c r="BJG1251" s="142"/>
      <c r="BJH1251" s="143"/>
      <c r="BJI1251" s="142"/>
      <c r="BJJ1251" s="143"/>
      <c r="BJK1251" s="142"/>
      <c r="BJL1251" s="143"/>
      <c r="BJM1251" s="142"/>
      <c r="BJN1251" s="143"/>
      <c r="BJO1251" s="142"/>
      <c r="BJP1251" s="143"/>
      <c r="BJQ1251" s="142"/>
      <c r="BJR1251" s="143"/>
      <c r="BJS1251" s="142"/>
      <c r="BJT1251" s="143"/>
      <c r="BJU1251" s="142"/>
      <c r="BJV1251" s="143"/>
      <c r="BJW1251" s="142"/>
      <c r="BJX1251" s="143"/>
      <c r="BJY1251" s="142"/>
      <c r="BJZ1251" s="143"/>
      <c r="BKA1251" s="142"/>
      <c r="BKB1251" s="143"/>
      <c r="BKC1251" s="142"/>
      <c r="BKD1251" s="143"/>
      <c r="BKE1251" s="142"/>
      <c r="BKF1251" s="143"/>
      <c r="BKG1251" s="142"/>
      <c r="BKH1251" s="143"/>
      <c r="BKI1251" s="142"/>
      <c r="BKJ1251" s="143"/>
      <c r="BKK1251" s="142"/>
      <c r="BKL1251" s="143"/>
      <c r="BKM1251" s="142"/>
      <c r="BKN1251" s="143"/>
      <c r="BKO1251" s="142"/>
      <c r="BKP1251" s="143"/>
      <c r="BKQ1251" s="142"/>
      <c r="BKR1251" s="143"/>
      <c r="BKS1251" s="142"/>
      <c r="BKT1251" s="143"/>
      <c r="BKU1251" s="142"/>
      <c r="BKV1251" s="143"/>
      <c r="BKW1251" s="142"/>
      <c r="BKX1251" s="143"/>
      <c r="BKY1251" s="142"/>
      <c r="BKZ1251" s="143"/>
      <c r="BLA1251" s="142"/>
      <c r="BLB1251" s="143"/>
      <c r="BLC1251" s="142"/>
      <c r="BLD1251" s="143"/>
      <c r="BLE1251" s="142"/>
      <c r="BLF1251" s="143"/>
      <c r="BLG1251" s="142"/>
      <c r="BLH1251" s="143"/>
      <c r="BLI1251" s="142"/>
      <c r="BLJ1251" s="143"/>
      <c r="BLK1251" s="142"/>
      <c r="BLL1251" s="143"/>
      <c r="BLM1251" s="142"/>
      <c r="BLN1251" s="143"/>
      <c r="BLO1251" s="142"/>
      <c r="BLP1251" s="143"/>
      <c r="BLQ1251" s="142"/>
      <c r="BLR1251" s="143"/>
      <c r="BLS1251" s="142"/>
      <c r="BLT1251" s="143"/>
      <c r="BLU1251" s="142"/>
      <c r="BLV1251" s="143"/>
      <c r="BLW1251" s="142"/>
      <c r="BLX1251" s="143"/>
      <c r="BLY1251" s="142"/>
      <c r="BLZ1251" s="143"/>
      <c r="BMA1251" s="142"/>
      <c r="BMB1251" s="143"/>
      <c r="BMC1251" s="142"/>
      <c r="BMD1251" s="143"/>
      <c r="BME1251" s="142"/>
      <c r="BMF1251" s="143"/>
      <c r="BMG1251" s="142"/>
      <c r="BMH1251" s="143"/>
      <c r="BMI1251" s="142"/>
      <c r="BMJ1251" s="143"/>
      <c r="BMK1251" s="142"/>
      <c r="BML1251" s="143"/>
      <c r="BMM1251" s="142"/>
      <c r="BMN1251" s="143"/>
      <c r="BMO1251" s="142"/>
      <c r="BMP1251" s="143"/>
      <c r="BMQ1251" s="142"/>
      <c r="BMR1251" s="143"/>
      <c r="BMS1251" s="142"/>
      <c r="BMT1251" s="143"/>
      <c r="BMU1251" s="142"/>
      <c r="BMV1251" s="143"/>
      <c r="BMW1251" s="142"/>
      <c r="BMX1251" s="143"/>
      <c r="BMY1251" s="142"/>
      <c r="BMZ1251" s="143"/>
      <c r="BNA1251" s="142"/>
      <c r="BNB1251" s="143"/>
      <c r="BNC1251" s="142"/>
      <c r="BND1251" s="143"/>
      <c r="BNE1251" s="142"/>
      <c r="BNF1251" s="143"/>
      <c r="BNG1251" s="142"/>
      <c r="BNH1251" s="143"/>
      <c r="BNI1251" s="142"/>
      <c r="BNJ1251" s="143"/>
      <c r="BNK1251" s="142"/>
      <c r="BNL1251" s="143"/>
      <c r="BNM1251" s="142"/>
      <c r="BNN1251" s="143"/>
      <c r="BNO1251" s="142"/>
      <c r="BNP1251" s="143"/>
      <c r="BNQ1251" s="142"/>
      <c r="BNR1251" s="143"/>
      <c r="BNS1251" s="142"/>
      <c r="BNT1251" s="143"/>
      <c r="BNU1251" s="142"/>
      <c r="BNV1251" s="143"/>
      <c r="BNW1251" s="142"/>
      <c r="BNX1251" s="143"/>
      <c r="BNY1251" s="142"/>
      <c r="BNZ1251" s="143"/>
      <c r="BOA1251" s="142"/>
      <c r="BOB1251" s="143"/>
      <c r="BOC1251" s="142"/>
      <c r="BOD1251" s="143"/>
      <c r="BOE1251" s="142"/>
      <c r="BOF1251" s="143"/>
      <c r="BOG1251" s="142"/>
      <c r="BOH1251" s="143"/>
      <c r="BOI1251" s="142"/>
      <c r="BOJ1251" s="143"/>
      <c r="BOK1251" s="142"/>
      <c r="BOL1251" s="143"/>
      <c r="BOM1251" s="142"/>
      <c r="BON1251" s="143"/>
      <c r="BOO1251" s="142"/>
      <c r="BOP1251" s="143"/>
      <c r="BOQ1251" s="142"/>
      <c r="BOR1251" s="143"/>
      <c r="BOS1251" s="142"/>
      <c r="BOT1251" s="143"/>
      <c r="BOU1251" s="142"/>
      <c r="BOV1251" s="143"/>
      <c r="BOW1251" s="142"/>
      <c r="BOX1251" s="143"/>
      <c r="BOY1251" s="142"/>
      <c r="BOZ1251" s="143"/>
      <c r="BPA1251" s="142"/>
      <c r="BPB1251" s="143"/>
      <c r="BPC1251" s="142"/>
      <c r="BPD1251" s="143"/>
      <c r="BPE1251" s="142"/>
      <c r="BPF1251" s="143"/>
      <c r="BPG1251" s="142"/>
      <c r="BPH1251" s="143"/>
      <c r="BPI1251" s="142"/>
      <c r="BPJ1251" s="143"/>
      <c r="BPK1251" s="142"/>
      <c r="BPL1251" s="143"/>
      <c r="BPM1251" s="142"/>
      <c r="BPN1251" s="143"/>
      <c r="BPO1251" s="142"/>
      <c r="BPP1251" s="143"/>
      <c r="BPQ1251" s="142"/>
      <c r="BPR1251" s="143"/>
      <c r="BPS1251" s="142"/>
      <c r="BPT1251" s="143"/>
      <c r="BPU1251" s="142"/>
      <c r="BPV1251" s="143"/>
      <c r="BPW1251" s="142"/>
      <c r="BPX1251" s="143"/>
      <c r="BPY1251" s="142"/>
      <c r="BPZ1251" s="143"/>
      <c r="BQA1251" s="142"/>
      <c r="BQB1251" s="143"/>
      <c r="BQC1251" s="142"/>
      <c r="BQD1251" s="143"/>
      <c r="BQE1251" s="142"/>
      <c r="BQF1251" s="143"/>
      <c r="BQG1251" s="142"/>
      <c r="BQH1251" s="143"/>
      <c r="BQI1251" s="142"/>
      <c r="BQJ1251" s="143"/>
      <c r="BQK1251" s="142"/>
      <c r="BQL1251" s="143"/>
      <c r="BQM1251" s="142"/>
      <c r="BQN1251" s="143"/>
      <c r="BQO1251" s="142"/>
      <c r="BQP1251" s="143"/>
      <c r="BQQ1251" s="142"/>
      <c r="BQR1251" s="143"/>
      <c r="BQS1251" s="142"/>
      <c r="BQT1251" s="143"/>
      <c r="BQU1251" s="142"/>
      <c r="BQV1251" s="143"/>
      <c r="BQW1251" s="142"/>
      <c r="BQX1251" s="143"/>
      <c r="BQY1251" s="142"/>
      <c r="BQZ1251" s="143"/>
      <c r="BRA1251" s="142"/>
      <c r="BRB1251" s="143"/>
      <c r="BRC1251" s="142"/>
      <c r="BRD1251" s="143"/>
      <c r="BRE1251" s="142"/>
      <c r="BRF1251" s="143"/>
      <c r="BRG1251" s="142"/>
      <c r="BRH1251" s="143"/>
      <c r="BRI1251" s="142"/>
      <c r="BRJ1251" s="143"/>
      <c r="BRK1251" s="142"/>
      <c r="BRL1251" s="143"/>
      <c r="BRM1251" s="142"/>
      <c r="BRN1251" s="143"/>
      <c r="BRO1251" s="142"/>
      <c r="BRP1251" s="143"/>
      <c r="BRQ1251" s="142"/>
      <c r="BRR1251" s="143"/>
      <c r="BRS1251" s="142"/>
      <c r="BRT1251" s="143"/>
      <c r="BRU1251" s="142"/>
      <c r="BRV1251" s="143"/>
      <c r="BRW1251" s="142"/>
      <c r="BRX1251" s="143"/>
      <c r="BRY1251" s="142"/>
      <c r="BRZ1251" s="143"/>
      <c r="BSA1251" s="142"/>
      <c r="BSB1251" s="143"/>
      <c r="BSC1251" s="142"/>
      <c r="BSD1251" s="143"/>
      <c r="BSE1251" s="142"/>
      <c r="BSF1251" s="143"/>
      <c r="BSG1251" s="142"/>
      <c r="BSH1251" s="143"/>
      <c r="BSI1251" s="142"/>
      <c r="BSJ1251" s="143"/>
      <c r="BSK1251" s="142"/>
      <c r="BSL1251" s="143"/>
      <c r="BSM1251" s="142"/>
      <c r="BSN1251" s="143"/>
      <c r="BSO1251" s="142"/>
      <c r="BSP1251" s="143"/>
      <c r="BSQ1251" s="142"/>
      <c r="BSR1251" s="143"/>
      <c r="BSS1251" s="142"/>
      <c r="BST1251" s="143"/>
      <c r="BSU1251" s="142"/>
      <c r="BSV1251" s="143"/>
      <c r="BSW1251" s="142"/>
      <c r="BSX1251" s="143"/>
      <c r="BSY1251" s="142"/>
      <c r="BSZ1251" s="143"/>
      <c r="BTA1251" s="142"/>
      <c r="BTB1251" s="143"/>
      <c r="BTC1251" s="142"/>
      <c r="BTD1251" s="143"/>
      <c r="BTE1251" s="142"/>
      <c r="BTF1251" s="143"/>
      <c r="BTG1251" s="142"/>
      <c r="BTH1251" s="143"/>
      <c r="BTI1251" s="142"/>
      <c r="BTJ1251" s="143"/>
      <c r="BTK1251" s="142"/>
      <c r="BTL1251" s="143"/>
      <c r="BTM1251" s="142"/>
      <c r="BTN1251" s="143"/>
      <c r="BTO1251" s="142"/>
      <c r="BTP1251" s="143"/>
      <c r="BTQ1251" s="142"/>
      <c r="BTR1251" s="143"/>
      <c r="BTS1251" s="142"/>
      <c r="BTT1251" s="143"/>
      <c r="BTU1251" s="142"/>
      <c r="BTV1251" s="143"/>
      <c r="BTW1251" s="142"/>
      <c r="BTX1251" s="143"/>
      <c r="BTY1251" s="142"/>
      <c r="BTZ1251" s="143"/>
      <c r="BUA1251" s="142"/>
      <c r="BUB1251" s="143"/>
      <c r="BUC1251" s="142"/>
      <c r="BUD1251" s="143"/>
      <c r="BUE1251" s="142"/>
      <c r="BUF1251" s="143"/>
      <c r="BUG1251" s="142"/>
      <c r="BUH1251" s="143"/>
      <c r="BUI1251" s="142"/>
      <c r="BUJ1251" s="143"/>
      <c r="BUK1251" s="142"/>
      <c r="BUL1251" s="143"/>
      <c r="BUM1251" s="142"/>
      <c r="BUN1251" s="143"/>
      <c r="BUO1251" s="142"/>
      <c r="BUP1251" s="143"/>
      <c r="BUQ1251" s="142"/>
      <c r="BUR1251" s="143"/>
      <c r="BUS1251" s="142"/>
      <c r="BUT1251" s="143"/>
      <c r="BUU1251" s="142"/>
      <c r="BUV1251" s="143"/>
      <c r="BUW1251" s="142"/>
      <c r="BUX1251" s="143"/>
      <c r="BUY1251" s="142"/>
      <c r="BUZ1251" s="143"/>
      <c r="BVA1251" s="142"/>
      <c r="BVB1251" s="143"/>
      <c r="BVC1251" s="142"/>
      <c r="BVD1251" s="143"/>
      <c r="BVE1251" s="142"/>
      <c r="BVF1251" s="143"/>
      <c r="BVG1251" s="142"/>
      <c r="BVH1251" s="143"/>
      <c r="BVI1251" s="142"/>
      <c r="BVJ1251" s="143"/>
      <c r="BVK1251" s="142"/>
      <c r="BVL1251" s="143"/>
      <c r="BVM1251" s="142"/>
      <c r="BVN1251" s="143"/>
      <c r="BVO1251" s="142"/>
      <c r="BVP1251" s="143"/>
      <c r="BVQ1251" s="142"/>
      <c r="BVR1251" s="143"/>
      <c r="BVS1251" s="142"/>
      <c r="BVT1251" s="143"/>
      <c r="BVU1251" s="142"/>
      <c r="BVV1251" s="143"/>
      <c r="BVW1251" s="142"/>
      <c r="BVX1251" s="143"/>
      <c r="BVY1251" s="142"/>
      <c r="BVZ1251" s="143"/>
      <c r="BWA1251" s="142"/>
      <c r="BWB1251" s="143"/>
      <c r="BWC1251" s="142"/>
      <c r="BWD1251" s="143"/>
      <c r="BWE1251" s="142"/>
      <c r="BWF1251" s="143"/>
      <c r="BWG1251" s="142"/>
      <c r="BWH1251" s="143"/>
      <c r="BWI1251" s="142"/>
      <c r="BWJ1251" s="143"/>
      <c r="BWK1251" s="142"/>
      <c r="BWL1251" s="143"/>
      <c r="BWM1251" s="142"/>
      <c r="BWN1251" s="143"/>
      <c r="BWO1251" s="142"/>
      <c r="BWP1251" s="143"/>
      <c r="BWQ1251" s="142"/>
      <c r="BWR1251" s="143"/>
      <c r="BWS1251" s="142"/>
      <c r="BWT1251" s="143"/>
      <c r="BWU1251" s="142"/>
      <c r="BWV1251" s="143"/>
      <c r="BWW1251" s="142"/>
      <c r="BWX1251" s="143"/>
      <c r="BWY1251" s="142"/>
      <c r="BWZ1251" s="143"/>
      <c r="BXA1251" s="142"/>
      <c r="BXB1251" s="143"/>
      <c r="BXC1251" s="142"/>
      <c r="BXD1251" s="143"/>
      <c r="BXE1251" s="142"/>
      <c r="BXF1251" s="143"/>
      <c r="BXG1251" s="142"/>
      <c r="BXH1251" s="143"/>
      <c r="BXI1251" s="142"/>
      <c r="BXJ1251" s="143"/>
      <c r="BXK1251" s="142"/>
      <c r="BXL1251" s="143"/>
      <c r="BXM1251" s="142"/>
      <c r="BXN1251" s="143"/>
      <c r="BXO1251" s="142"/>
      <c r="BXP1251" s="143"/>
      <c r="BXQ1251" s="142"/>
      <c r="BXR1251" s="143"/>
      <c r="BXS1251" s="142"/>
      <c r="BXT1251" s="143"/>
      <c r="BXU1251" s="142"/>
      <c r="BXV1251" s="143"/>
      <c r="BXW1251" s="142"/>
      <c r="BXX1251" s="143"/>
      <c r="BXY1251" s="142"/>
      <c r="BXZ1251" s="143"/>
      <c r="BYA1251" s="142"/>
      <c r="BYB1251" s="143"/>
      <c r="BYC1251" s="142"/>
      <c r="BYD1251" s="143"/>
      <c r="BYE1251" s="142"/>
      <c r="BYF1251" s="143"/>
      <c r="BYG1251" s="142"/>
      <c r="BYH1251" s="143"/>
      <c r="BYI1251" s="142"/>
      <c r="BYJ1251" s="143"/>
      <c r="BYK1251" s="142"/>
      <c r="BYL1251" s="143"/>
      <c r="BYM1251" s="142"/>
      <c r="BYN1251" s="143"/>
      <c r="BYO1251" s="142"/>
      <c r="BYP1251" s="143"/>
      <c r="BYQ1251" s="142"/>
      <c r="BYR1251" s="143"/>
      <c r="BYS1251" s="142"/>
      <c r="BYT1251" s="143"/>
      <c r="BYU1251" s="142"/>
      <c r="BYV1251" s="143"/>
      <c r="BYW1251" s="142"/>
      <c r="BYX1251" s="143"/>
      <c r="BYY1251" s="142"/>
      <c r="BYZ1251" s="143"/>
      <c r="BZA1251" s="142"/>
      <c r="BZB1251" s="143"/>
      <c r="BZC1251" s="142"/>
      <c r="BZD1251" s="143"/>
      <c r="BZE1251" s="142"/>
      <c r="BZF1251" s="143"/>
      <c r="BZG1251" s="142"/>
      <c r="BZH1251" s="143"/>
      <c r="BZI1251" s="142"/>
      <c r="BZJ1251" s="143"/>
      <c r="BZK1251" s="142"/>
      <c r="BZL1251" s="143"/>
      <c r="BZM1251" s="142"/>
      <c r="BZN1251" s="143"/>
      <c r="BZO1251" s="142"/>
      <c r="BZP1251" s="143"/>
      <c r="BZQ1251" s="142"/>
      <c r="BZR1251" s="143"/>
      <c r="BZS1251" s="142"/>
      <c r="BZT1251" s="143"/>
      <c r="BZU1251" s="142"/>
      <c r="BZV1251" s="143"/>
      <c r="BZW1251" s="142"/>
      <c r="BZX1251" s="143"/>
      <c r="BZY1251" s="142"/>
      <c r="BZZ1251" s="143"/>
      <c r="CAA1251" s="142"/>
      <c r="CAB1251" s="143"/>
      <c r="CAC1251" s="142"/>
      <c r="CAD1251" s="143"/>
      <c r="CAE1251" s="142"/>
      <c r="CAF1251" s="143"/>
      <c r="CAG1251" s="142"/>
      <c r="CAH1251" s="143"/>
      <c r="CAI1251" s="142"/>
      <c r="CAJ1251" s="143"/>
      <c r="CAK1251" s="142"/>
      <c r="CAL1251" s="143"/>
      <c r="CAM1251" s="142"/>
      <c r="CAN1251" s="143"/>
      <c r="CAO1251" s="142"/>
      <c r="CAP1251" s="143"/>
      <c r="CAQ1251" s="142"/>
      <c r="CAR1251" s="143"/>
      <c r="CAS1251" s="142"/>
      <c r="CAT1251" s="143"/>
      <c r="CAU1251" s="142"/>
      <c r="CAV1251" s="143"/>
      <c r="CAW1251" s="142"/>
      <c r="CAX1251" s="143"/>
      <c r="CAY1251" s="142"/>
      <c r="CAZ1251" s="143"/>
      <c r="CBA1251" s="142"/>
      <c r="CBB1251" s="143"/>
      <c r="CBC1251" s="142"/>
      <c r="CBD1251" s="143"/>
      <c r="CBE1251" s="142"/>
      <c r="CBF1251" s="143"/>
      <c r="CBG1251" s="142"/>
      <c r="CBH1251" s="143"/>
      <c r="CBI1251" s="142"/>
      <c r="CBJ1251" s="143"/>
      <c r="CBK1251" s="142"/>
      <c r="CBL1251" s="143"/>
      <c r="CBM1251" s="142"/>
      <c r="CBN1251" s="143"/>
      <c r="CBO1251" s="142"/>
      <c r="CBP1251" s="143"/>
      <c r="CBQ1251" s="142"/>
      <c r="CBR1251" s="143"/>
      <c r="CBS1251" s="142"/>
      <c r="CBT1251" s="143"/>
      <c r="CBU1251" s="142"/>
      <c r="CBV1251" s="143"/>
      <c r="CBW1251" s="142"/>
      <c r="CBX1251" s="143"/>
      <c r="CBY1251" s="142"/>
      <c r="CBZ1251" s="143"/>
      <c r="CCA1251" s="142"/>
      <c r="CCB1251" s="143"/>
      <c r="CCC1251" s="142"/>
      <c r="CCD1251" s="143"/>
      <c r="CCE1251" s="142"/>
      <c r="CCF1251" s="143"/>
      <c r="CCG1251" s="142"/>
      <c r="CCH1251" s="143"/>
      <c r="CCI1251" s="142"/>
      <c r="CCJ1251" s="143"/>
      <c r="CCK1251" s="142"/>
      <c r="CCL1251" s="143"/>
      <c r="CCM1251" s="142"/>
      <c r="CCN1251" s="143"/>
      <c r="CCO1251" s="142"/>
      <c r="CCP1251" s="143"/>
      <c r="CCQ1251" s="142"/>
      <c r="CCR1251" s="143"/>
      <c r="CCS1251" s="142"/>
      <c r="CCT1251" s="143"/>
      <c r="CCU1251" s="142"/>
      <c r="CCV1251" s="143"/>
      <c r="CCW1251" s="142"/>
      <c r="CCX1251" s="143"/>
      <c r="CCY1251" s="142"/>
      <c r="CCZ1251" s="143"/>
      <c r="CDA1251" s="142"/>
      <c r="CDB1251" s="143"/>
      <c r="CDC1251" s="142"/>
      <c r="CDD1251" s="143"/>
      <c r="CDE1251" s="142"/>
      <c r="CDF1251" s="143"/>
      <c r="CDG1251" s="142"/>
      <c r="CDH1251" s="143"/>
      <c r="CDI1251" s="142"/>
      <c r="CDJ1251" s="143"/>
      <c r="CDK1251" s="142"/>
      <c r="CDL1251" s="143"/>
      <c r="CDM1251" s="142"/>
      <c r="CDN1251" s="143"/>
      <c r="CDO1251" s="142"/>
      <c r="CDP1251" s="143"/>
      <c r="CDQ1251" s="142"/>
      <c r="CDR1251" s="143"/>
      <c r="CDS1251" s="142"/>
      <c r="CDT1251" s="143"/>
      <c r="CDU1251" s="142"/>
      <c r="CDV1251" s="143"/>
      <c r="CDW1251" s="142"/>
      <c r="CDX1251" s="143"/>
      <c r="CDY1251" s="142"/>
      <c r="CDZ1251" s="143"/>
      <c r="CEA1251" s="142"/>
      <c r="CEB1251" s="143"/>
      <c r="CEC1251" s="142"/>
      <c r="CED1251" s="143"/>
      <c r="CEE1251" s="142"/>
      <c r="CEF1251" s="143"/>
      <c r="CEG1251" s="142"/>
      <c r="CEH1251" s="143"/>
      <c r="CEI1251" s="142"/>
      <c r="CEJ1251" s="143"/>
      <c r="CEK1251" s="142"/>
      <c r="CEL1251" s="143"/>
      <c r="CEM1251" s="142"/>
      <c r="CEN1251" s="143"/>
      <c r="CEO1251" s="142"/>
      <c r="CEP1251" s="143"/>
      <c r="CEQ1251" s="142"/>
      <c r="CER1251" s="143"/>
      <c r="CES1251" s="142"/>
      <c r="CET1251" s="143"/>
      <c r="CEU1251" s="142"/>
      <c r="CEV1251" s="143"/>
      <c r="CEW1251" s="142"/>
      <c r="CEX1251" s="143"/>
      <c r="CEY1251" s="142"/>
      <c r="CEZ1251" s="143"/>
      <c r="CFA1251" s="142"/>
      <c r="CFB1251" s="143"/>
      <c r="CFC1251" s="142"/>
      <c r="CFD1251" s="143"/>
      <c r="CFE1251" s="142"/>
      <c r="CFF1251" s="143"/>
      <c r="CFG1251" s="142"/>
      <c r="CFH1251" s="143"/>
      <c r="CFI1251" s="142"/>
      <c r="CFJ1251" s="143"/>
      <c r="CFK1251" s="142"/>
      <c r="CFL1251" s="143"/>
      <c r="CFM1251" s="142"/>
      <c r="CFN1251" s="143"/>
      <c r="CFO1251" s="142"/>
      <c r="CFP1251" s="143"/>
      <c r="CFQ1251" s="142"/>
      <c r="CFR1251" s="143"/>
      <c r="CFS1251" s="142"/>
      <c r="CFT1251" s="143"/>
      <c r="CFU1251" s="142"/>
      <c r="CFV1251" s="143"/>
      <c r="CFW1251" s="142"/>
      <c r="CFX1251" s="143"/>
      <c r="CFY1251" s="142"/>
      <c r="CFZ1251" s="143"/>
      <c r="CGA1251" s="142"/>
      <c r="CGB1251" s="143"/>
      <c r="CGC1251" s="142"/>
      <c r="CGD1251" s="143"/>
      <c r="CGE1251" s="142"/>
      <c r="CGF1251" s="143"/>
      <c r="CGG1251" s="142"/>
      <c r="CGH1251" s="143"/>
      <c r="CGI1251" s="142"/>
      <c r="CGJ1251" s="143"/>
      <c r="CGK1251" s="142"/>
      <c r="CGL1251" s="143"/>
      <c r="CGM1251" s="142"/>
      <c r="CGN1251" s="143"/>
      <c r="CGO1251" s="142"/>
      <c r="CGP1251" s="143"/>
      <c r="CGQ1251" s="142"/>
      <c r="CGR1251" s="143"/>
      <c r="CGS1251" s="142"/>
      <c r="CGT1251" s="143"/>
      <c r="CGU1251" s="142"/>
      <c r="CGV1251" s="143"/>
      <c r="CGW1251" s="142"/>
      <c r="CGX1251" s="143"/>
      <c r="CGY1251" s="142"/>
      <c r="CGZ1251" s="143"/>
      <c r="CHA1251" s="142"/>
      <c r="CHB1251" s="143"/>
      <c r="CHC1251" s="142"/>
      <c r="CHD1251" s="143"/>
      <c r="CHE1251" s="142"/>
      <c r="CHF1251" s="143"/>
      <c r="CHG1251" s="142"/>
      <c r="CHH1251" s="143"/>
      <c r="CHI1251" s="142"/>
      <c r="CHJ1251" s="143"/>
      <c r="CHK1251" s="142"/>
      <c r="CHL1251" s="143"/>
      <c r="CHM1251" s="142"/>
      <c r="CHN1251" s="143"/>
      <c r="CHO1251" s="142"/>
      <c r="CHP1251" s="143"/>
      <c r="CHQ1251" s="142"/>
      <c r="CHR1251" s="143"/>
      <c r="CHS1251" s="142"/>
      <c r="CHT1251" s="143"/>
      <c r="CHU1251" s="142"/>
      <c r="CHV1251" s="143"/>
      <c r="CHW1251" s="142"/>
      <c r="CHX1251" s="143"/>
      <c r="CHY1251" s="142"/>
      <c r="CHZ1251" s="143"/>
      <c r="CIA1251" s="142"/>
      <c r="CIB1251" s="143"/>
      <c r="CIC1251" s="142"/>
      <c r="CID1251" s="143"/>
      <c r="CIE1251" s="142"/>
      <c r="CIF1251" s="143"/>
      <c r="CIG1251" s="142"/>
      <c r="CIH1251" s="143"/>
      <c r="CII1251" s="142"/>
      <c r="CIJ1251" s="143"/>
      <c r="CIK1251" s="142"/>
      <c r="CIL1251" s="143"/>
      <c r="CIM1251" s="142"/>
      <c r="CIN1251" s="143"/>
      <c r="CIO1251" s="142"/>
      <c r="CIP1251" s="143"/>
      <c r="CIQ1251" s="142"/>
      <c r="CIR1251" s="143"/>
      <c r="CIS1251" s="142"/>
      <c r="CIT1251" s="143"/>
      <c r="CIU1251" s="142"/>
      <c r="CIV1251" s="143"/>
      <c r="CIW1251" s="142"/>
      <c r="CIX1251" s="143"/>
      <c r="CIY1251" s="142"/>
      <c r="CIZ1251" s="143"/>
      <c r="CJA1251" s="142"/>
      <c r="CJB1251" s="143"/>
      <c r="CJC1251" s="142"/>
      <c r="CJD1251" s="143"/>
      <c r="CJE1251" s="142"/>
      <c r="CJF1251" s="143"/>
      <c r="CJG1251" s="142"/>
      <c r="CJH1251" s="143"/>
      <c r="CJI1251" s="142"/>
      <c r="CJJ1251" s="143"/>
      <c r="CJK1251" s="142"/>
      <c r="CJL1251" s="143"/>
      <c r="CJM1251" s="142"/>
      <c r="CJN1251" s="143"/>
      <c r="CJO1251" s="142"/>
      <c r="CJP1251" s="143"/>
      <c r="CJQ1251" s="142"/>
      <c r="CJR1251" s="143"/>
      <c r="CJS1251" s="142"/>
      <c r="CJT1251" s="143"/>
      <c r="CJU1251" s="142"/>
      <c r="CJV1251" s="143"/>
      <c r="CJW1251" s="142"/>
      <c r="CJX1251" s="143"/>
      <c r="CJY1251" s="142"/>
      <c r="CJZ1251" s="143"/>
      <c r="CKA1251" s="142"/>
      <c r="CKB1251" s="143"/>
      <c r="CKC1251" s="142"/>
      <c r="CKD1251" s="143"/>
      <c r="CKE1251" s="142"/>
      <c r="CKF1251" s="143"/>
      <c r="CKG1251" s="142"/>
      <c r="CKH1251" s="143"/>
      <c r="CKI1251" s="142"/>
      <c r="CKJ1251" s="143"/>
      <c r="CKK1251" s="142"/>
      <c r="CKL1251" s="143"/>
      <c r="CKM1251" s="142"/>
      <c r="CKN1251" s="143"/>
      <c r="CKO1251" s="142"/>
      <c r="CKP1251" s="143"/>
      <c r="CKQ1251" s="142"/>
      <c r="CKR1251" s="143"/>
      <c r="CKS1251" s="142"/>
      <c r="CKT1251" s="143"/>
      <c r="CKU1251" s="142"/>
      <c r="CKV1251" s="143"/>
      <c r="CKW1251" s="142"/>
      <c r="CKX1251" s="143"/>
      <c r="CKY1251" s="142"/>
      <c r="CKZ1251" s="143"/>
      <c r="CLA1251" s="142"/>
      <c r="CLB1251" s="143"/>
      <c r="CLC1251" s="142"/>
      <c r="CLD1251" s="143"/>
      <c r="CLE1251" s="142"/>
      <c r="CLF1251" s="143"/>
      <c r="CLG1251" s="142"/>
      <c r="CLH1251" s="143"/>
      <c r="CLI1251" s="142"/>
      <c r="CLJ1251" s="143"/>
      <c r="CLK1251" s="142"/>
      <c r="CLL1251" s="143"/>
      <c r="CLM1251" s="142"/>
      <c r="CLN1251" s="143"/>
      <c r="CLO1251" s="142"/>
      <c r="CLP1251" s="143"/>
      <c r="CLQ1251" s="142"/>
      <c r="CLR1251" s="143"/>
      <c r="CLS1251" s="142"/>
      <c r="CLT1251" s="143"/>
      <c r="CLU1251" s="142"/>
      <c r="CLV1251" s="143"/>
      <c r="CLW1251" s="142"/>
      <c r="CLX1251" s="143"/>
      <c r="CLY1251" s="142"/>
      <c r="CLZ1251" s="143"/>
      <c r="CMA1251" s="142"/>
      <c r="CMB1251" s="143"/>
      <c r="CMC1251" s="142"/>
      <c r="CMD1251" s="143"/>
      <c r="CME1251" s="142"/>
      <c r="CMF1251" s="143"/>
      <c r="CMG1251" s="142"/>
      <c r="CMH1251" s="143"/>
      <c r="CMI1251" s="142"/>
      <c r="CMJ1251" s="143"/>
      <c r="CMK1251" s="142"/>
      <c r="CML1251" s="143"/>
      <c r="CMM1251" s="142"/>
      <c r="CMN1251" s="143"/>
      <c r="CMO1251" s="142"/>
      <c r="CMP1251" s="143"/>
      <c r="CMQ1251" s="142"/>
      <c r="CMR1251" s="143"/>
      <c r="CMS1251" s="142"/>
      <c r="CMT1251" s="143"/>
      <c r="CMU1251" s="142"/>
      <c r="CMV1251" s="143"/>
      <c r="CMW1251" s="142"/>
      <c r="CMX1251" s="143"/>
      <c r="CMY1251" s="142"/>
      <c r="CMZ1251" s="143"/>
      <c r="CNA1251" s="142"/>
      <c r="CNB1251" s="143"/>
      <c r="CNC1251" s="142"/>
      <c r="CND1251" s="143"/>
      <c r="CNE1251" s="142"/>
      <c r="CNF1251" s="143"/>
      <c r="CNG1251" s="142"/>
      <c r="CNH1251" s="143"/>
      <c r="CNI1251" s="142"/>
      <c r="CNJ1251" s="143"/>
      <c r="CNK1251" s="142"/>
      <c r="CNL1251" s="143"/>
      <c r="CNM1251" s="142"/>
      <c r="CNN1251" s="143"/>
      <c r="CNO1251" s="142"/>
      <c r="CNP1251" s="143"/>
      <c r="CNQ1251" s="142"/>
      <c r="CNR1251" s="143"/>
      <c r="CNS1251" s="142"/>
      <c r="CNT1251" s="143"/>
      <c r="CNU1251" s="142"/>
      <c r="CNV1251" s="143"/>
      <c r="CNW1251" s="142"/>
      <c r="CNX1251" s="143"/>
      <c r="CNY1251" s="142"/>
      <c r="CNZ1251" s="143"/>
      <c r="COA1251" s="142"/>
      <c r="COB1251" s="143"/>
      <c r="COC1251" s="142"/>
      <c r="COD1251" s="143"/>
      <c r="COE1251" s="142"/>
      <c r="COF1251" s="143"/>
      <c r="COG1251" s="142"/>
      <c r="COH1251" s="143"/>
      <c r="COI1251" s="142"/>
      <c r="COJ1251" s="143"/>
      <c r="COK1251" s="142"/>
      <c r="COL1251" s="143"/>
      <c r="COM1251" s="142"/>
      <c r="CON1251" s="143"/>
      <c r="COO1251" s="142"/>
      <c r="COP1251" s="143"/>
      <c r="COQ1251" s="142"/>
      <c r="COR1251" s="143"/>
      <c r="COS1251" s="142"/>
      <c r="COT1251" s="143"/>
      <c r="COU1251" s="142"/>
      <c r="COV1251" s="143"/>
      <c r="COW1251" s="142"/>
      <c r="COX1251" s="143"/>
      <c r="COY1251" s="142"/>
      <c r="COZ1251" s="143"/>
      <c r="CPA1251" s="142"/>
      <c r="CPB1251" s="143"/>
      <c r="CPC1251" s="142"/>
      <c r="CPD1251" s="143"/>
      <c r="CPE1251" s="142"/>
      <c r="CPF1251" s="143"/>
      <c r="CPG1251" s="142"/>
      <c r="CPH1251" s="143"/>
      <c r="CPI1251" s="142"/>
      <c r="CPJ1251" s="143"/>
      <c r="CPK1251" s="142"/>
      <c r="CPL1251" s="143"/>
      <c r="CPM1251" s="142"/>
      <c r="CPN1251" s="143"/>
      <c r="CPO1251" s="142"/>
      <c r="CPP1251" s="143"/>
      <c r="CPQ1251" s="142"/>
      <c r="CPR1251" s="143"/>
      <c r="CPS1251" s="142"/>
      <c r="CPT1251" s="143"/>
      <c r="CPU1251" s="142"/>
      <c r="CPV1251" s="143"/>
      <c r="CPW1251" s="142"/>
      <c r="CPX1251" s="143"/>
      <c r="CPY1251" s="142"/>
      <c r="CPZ1251" s="143"/>
      <c r="CQA1251" s="142"/>
      <c r="CQB1251" s="143"/>
      <c r="CQC1251" s="142"/>
      <c r="CQD1251" s="143"/>
      <c r="CQE1251" s="142"/>
      <c r="CQF1251" s="143"/>
      <c r="CQG1251" s="142"/>
      <c r="CQH1251" s="143"/>
      <c r="CQI1251" s="142"/>
      <c r="CQJ1251" s="143"/>
      <c r="CQK1251" s="142"/>
      <c r="CQL1251" s="143"/>
      <c r="CQM1251" s="142"/>
      <c r="CQN1251" s="143"/>
      <c r="CQO1251" s="142"/>
      <c r="CQP1251" s="143"/>
      <c r="CQQ1251" s="142"/>
      <c r="CQR1251" s="143"/>
      <c r="CQS1251" s="142"/>
      <c r="CQT1251" s="143"/>
      <c r="CQU1251" s="142"/>
      <c r="CQV1251" s="143"/>
      <c r="CQW1251" s="142"/>
      <c r="CQX1251" s="143"/>
      <c r="CQY1251" s="142"/>
      <c r="CQZ1251" s="143"/>
      <c r="CRA1251" s="142"/>
      <c r="CRB1251" s="143"/>
      <c r="CRC1251" s="142"/>
      <c r="CRD1251" s="143"/>
      <c r="CRE1251" s="142"/>
      <c r="CRF1251" s="143"/>
      <c r="CRG1251" s="142"/>
      <c r="CRH1251" s="143"/>
      <c r="CRI1251" s="142"/>
      <c r="CRJ1251" s="143"/>
      <c r="CRK1251" s="142"/>
      <c r="CRL1251" s="143"/>
      <c r="CRM1251" s="142"/>
      <c r="CRN1251" s="143"/>
      <c r="CRO1251" s="142"/>
      <c r="CRP1251" s="143"/>
      <c r="CRQ1251" s="142"/>
      <c r="CRR1251" s="143"/>
      <c r="CRS1251" s="142"/>
      <c r="CRT1251" s="143"/>
      <c r="CRU1251" s="142"/>
      <c r="CRV1251" s="143"/>
      <c r="CRW1251" s="142"/>
      <c r="CRX1251" s="143"/>
      <c r="CRY1251" s="142"/>
      <c r="CRZ1251" s="143"/>
      <c r="CSA1251" s="142"/>
      <c r="CSB1251" s="143"/>
      <c r="CSC1251" s="142"/>
      <c r="CSD1251" s="143"/>
      <c r="CSE1251" s="142"/>
      <c r="CSF1251" s="143"/>
      <c r="CSG1251" s="142"/>
      <c r="CSH1251" s="143"/>
      <c r="CSI1251" s="142"/>
      <c r="CSJ1251" s="143"/>
      <c r="CSK1251" s="142"/>
      <c r="CSL1251" s="143"/>
      <c r="CSM1251" s="142"/>
      <c r="CSN1251" s="143"/>
      <c r="CSO1251" s="142"/>
      <c r="CSP1251" s="143"/>
      <c r="CSQ1251" s="142"/>
      <c r="CSR1251" s="143"/>
      <c r="CSS1251" s="142"/>
      <c r="CST1251" s="143"/>
      <c r="CSU1251" s="142"/>
      <c r="CSV1251" s="143"/>
      <c r="CSW1251" s="142"/>
      <c r="CSX1251" s="143"/>
      <c r="CSY1251" s="142"/>
      <c r="CSZ1251" s="143"/>
      <c r="CTA1251" s="142"/>
      <c r="CTB1251" s="143"/>
      <c r="CTC1251" s="142"/>
      <c r="CTD1251" s="143"/>
      <c r="CTE1251" s="142"/>
      <c r="CTF1251" s="143"/>
      <c r="CTG1251" s="142"/>
      <c r="CTH1251" s="143"/>
      <c r="CTI1251" s="142"/>
      <c r="CTJ1251" s="143"/>
      <c r="CTK1251" s="142"/>
      <c r="CTL1251" s="143"/>
      <c r="CTM1251" s="142"/>
      <c r="CTN1251" s="143"/>
      <c r="CTO1251" s="142"/>
      <c r="CTP1251" s="143"/>
      <c r="CTQ1251" s="142"/>
      <c r="CTR1251" s="143"/>
      <c r="CTS1251" s="142"/>
      <c r="CTT1251" s="143"/>
      <c r="CTU1251" s="142"/>
      <c r="CTV1251" s="143"/>
      <c r="CTW1251" s="142"/>
      <c r="CTX1251" s="143"/>
      <c r="CTY1251" s="142"/>
      <c r="CTZ1251" s="143"/>
      <c r="CUA1251" s="142"/>
      <c r="CUB1251" s="143"/>
      <c r="CUC1251" s="142"/>
      <c r="CUD1251" s="143"/>
      <c r="CUE1251" s="142"/>
      <c r="CUF1251" s="143"/>
      <c r="CUG1251" s="142"/>
      <c r="CUH1251" s="143"/>
      <c r="CUI1251" s="142"/>
      <c r="CUJ1251" s="143"/>
      <c r="CUK1251" s="142"/>
      <c r="CUL1251" s="143"/>
      <c r="CUM1251" s="142"/>
      <c r="CUN1251" s="143"/>
      <c r="CUO1251" s="142"/>
      <c r="CUP1251" s="143"/>
      <c r="CUQ1251" s="142"/>
      <c r="CUR1251" s="143"/>
      <c r="CUS1251" s="142"/>
      <c r="CUT1251" s="143"/>
      <c r="CUU1251" s="142"/>
      <c r="CUV1251" s="143"/>
      <c r="CUW1251" s="142"/>
      <c r="CUX1251" s="143"/>
      <c r="CUY1251" s="142"/>
      <c r="CUZ1251" s="143"/>
      <c r="CVA1251" s="142"/>
      <c r="CVB1251" s="143"/>
      <c r="CVC1251" s="142"/>
      <c r="CVD1251" s="143"/>
      <c r="CVE1251" s="142"/>
      <c r="CVF1251" s="143"/>
      <c r="CVG1251" s="142"/>
      <c r="CVH1251" s="143"/>
      <c r="CVI1251" s="142"/>
      <c r="CVJ1251" s="143"/>
      <c r="CVK1251" s="142"/>
      <c r="CVL1251" s="143"/>
      <c r="CVM1251" s="142"/>
      <c r="CVN1251" s="143"/>
      <c r="CVO1251" s="142"/>
      <c r="CVP1251" s="143"/>
      <c r="CVQ1251" s="142"/>
      <c r="CVR1251" s="143"/>
      <c r="CVS1251" s="142"/>
      <c r="CVT1251" s="143"/>
      <c r="CVU1251" s="142"/>
      <c r="CVV1251" s="143"/>
      <c r="CVW1251" s="142"/>
      <c r="CVX1251" s="143"/>
      <c r="CVY1251" s="142"/>
      <c r="CVZ1251" s="143"/>
      <c r="CWA1251" s="142"/>
      <c r="CWB1251" s="143"/>
      <c r="CWC1251" s="142"/>
      <c r="CWD1251" s="143"/>
      <c r="CWE1251" s="142"/>
      <c r="CWF1251" s="143"/>
      <c r="CWG1251" s="142"/>
      <c r="CWH1251" s="143"/>
      <c r="CWI1251" s="142"/>
      <c r="CWJ1251" s="143"/>
      <c r="CWK1251" s="142"/>
      <c r="CWL1251" s="143"/>
      <c r="CWM1251" s="142"/>
      <c r="CWN1251" s="143"/>
      <c r="CWO1251" s="142"/>
      <c r="CWP1251" s="143"/>
      <c r="CWQ1251" s="142"/>
      <c r="CWR1251" s="143"/>
      <c r="CWS1251" s="142"/>
      <c r="CWT1251" s="143"/>
      <c r="CWU1251" s="142"/>
      <c r="CWV1251" s="143"/>
      <c r="CWW1251" s="142"/>
      <c r="CWX1251" s="143"/>
      <c r="CWY1251" s="142"/>
      <c r="CWZ1251" s="143"/>
      <c r="CXA1251" s="142"/>
      <c r="CXB1251" s="143"/>
      <c r="CXC1251" s="142"/>
      <c r="CXD1251" s="143"/>
      <c r="CXE1251" s="142"/>
      <c r="CXF1251" s="143"/>
      <c r="CXG1251" s="142"/>
      <c r="CXH1251" s="143"/>
      <c r="CXI1251" s="142"/>
      <c r="CXJ1251" s="143"/>
      <c r="CXK1251" s="142"/>
      <c r="CXL1251" s="143"/>
      <c r="CXM1251" s="142"/>
      <c r="CXN1251" s="143"/>
      <c r="CXO1251" s="142"/>
      <c r="CXP1251" s="143"/>
      <c r="CXQ1251" s="142"/>
      <c r="CXR1251" s="143"/>
      <c r="CXS1251" s="142"/>
      <c r="CXT1251" s="143"/>
      <c r="CXU1251" s="142"/>
      <c r="CXV1251" s="143"/>
      <c r="CXW1251" s="142"/>
      <c r="CXX1251" s="143"/>
      <c r="CXY1251" s="142"/>
      <c r="CXZ1251" s="143"/>
      <c r="CYA1251" s="142"/>
      <c r="CYB1251" s="143"/>
      <c r="CYC1251" s="142"/>
      <c r="CYD1251" s="143"/>
      <c r="CYE1251" s="142"/>
      <c r="CYF1251" s="143"/>
      <c r="CYG1251" s="142"/>
      <c r="CYH1251" s="143"/>
      <c r="CYI1251" s="142"/>
      <c r="CYJ1251" s="143"/>
      <c r="CYK1251" s="142"/>
      <c r="CYL1251" s="143"/>
      <c r="CYM1251" s="142"/>
      <c r="CYN1251" s="143"/>
      <c r="CYO1251" s="142"/>
      <c r="CYP1251" s="143"/>
      <c r="CYQ1251" s="142"/>
      <c r="CYR1251" s="143"/>
      <c r="CYS1251" s="142"/>
      <c r="CYT1251" s="143"/>
      <c r="CYU1251" s="142"/>
      <c r="CYV1251" s="143"/>
      <c r="CYW1251" s="142"/>
      <c r="CYX1251" s="143"/>
      <c r="CYY1251" s="142"/>
      <c r="CYZ1251" s="143"/>
      <c r="CZA1251" s="142"/>
      <c r="CZB1251" s="143"/>
      <c r="CZC1251" s="142"/>
      <c r="CZD1251" s="143"/>
      <c r="CZE1251" s="142"/>
      <c r="CZF1251" s="143"/>
      <c r="CZG1251" s="142"/>
      <c r="CZH1251" s="143"/>
      <c r="CZI1251" s="142"/>
      <c r="CZJ1251" s="143"/>
      <c r="CZK1251" s="142"/>
      <c r="CZL1251" s="143"/>
      <c r="CZM1251" s="142"/>
      <c r="CZN1251" s="143"/>
      <c r="CZO1251" s="142"/>
      <c r="CZP1251" s="143"/>
      <c r="CZQ1251" s="142"/>
      <c r="CZR1251" s="143"/>
      <c r="CZS1251" s="142"/>
      <c r="CZT1251" s="143"/>
      <c r="CZU1251" s="142"/>
      <c r="CZV1251" s="143"/>
      <c r="CZW1251" s="142"/>
      <c r="CZX1251" s="143"/>
      <c r="CZY1251" s="142"/>
      <c r="CZZ1251" s="143"/>
      <c r="DAA1251" s="142"/>
      <c r="DAB1251" s="143"/>
      <c r="DAC1251" s="142"/>
      <c r="DAD1251" s="143"/>
      <c r="DAE1251" s="142"/>
      <c r="DAF1251" s="143"/>
      <c r="DAG1251" s="142"/>
      <c r="DAH1251" s="143"/>
      <c r="DAI1251" s="142"/>
      <c r="DAJ1251" s="143"/>
      <c r="DAK1251" s="142"/>
      <c r="DAL1251" s="143"/>
      <c r="DAM1251" s="142"/>
      <c r="DAN1251" s="143"/>
      <c r="DAO1251" s="142"/>
      <c r="DAP1251" s="143"/>
      <c r="DAQ1251" s="142"/>
      <c r="DAR1251" s="143"/>
      <c r="DAS1251" s="142"/>
      <c r="DAT1251" s="143"/>
      <c r="DAU1251" s="142"/>
      <c r="DAV1251" s="143"/>
      <c r="DAW1251" s="142"/>
      <c r="DAX1251" s="143"/>
      <c r="DAY1251" s="142"/>
      <c r="DAZ1251" s="143"/>
      <c r="DBA1251" s="142"/>
      <c r="DBB1251" s="143"/>
      <c r="DBC1251" s="142"/>
      <c r="DBD1251" s="143"/>
      <c r="DBE1251" s="142"/>
      <c r="DBF1251" s="143"/>
      <c r="DBG1251" s="142"/>
      <c r="DBH1251" s="143"/>
      <c r="DBI1251" s="142"/>
      <c r="DBJ1251" s="143"/>
      <c r="DBK1251" s="142"/>
      <c r="DBL1251" s="143"/>
      <c r="DBM1251" s="142"/>
      <c r="DBN1251" s="143"/>
      <c r="DBO1251" s="142"/>
      <c r="DBP1251" s="143"/>
      <c r="DBQ1251" s="142"/>
      <c r="DBR1251" s="143"/>
      <c r="DBS1251" s="142"/>
      <c r="DBT1251" s="143"/>
      <c r="DBU1251" s="142"/>
      <c r="DBV1251" s="143"/>
      <c r="DBW1251" s="142"/>
      <c r="DBX1251" s="143"/>
      <c r="DBY1251" s="142"/>
      <c r="DBZ1251" s="143"/>
      <c r="DCA1251" s="142"/>
      <c r="DCB1251" s="143"/>
      <c r="DCC1251" s="142"/>
      <c r="DCD1251" s="143"/>
      <c r="DCE1251" s="142"/>
      <c r="DCF1251" s="143"/>
      <c r="DCG1251" s="142"/>
      <c r="DCH1251" s="143"/>
      <c r="DCI1251" s="142"/>
      <c r="DCJ1251" s="143"/>
      <c r="DCK1251" s="142"/>
      <c r="DCL1251" s="143"/>
      <c r="DCM1251" s="142"/>
      <c r="DCN1251" s="143"/>
      <c r="DCO1251" s="142"/>
      <c r="DCP1251" s="143"/>
      <c r="DCQ1251" s="142"/>
      <c r="DCR1251" s="143"/>
      <c r="DCS1251" s="142"/>
      <c r="DCT1251" s="143"/>
      <c r="DCU1251" s="142"/>
      <c r="DCV1251" s="143"/>
      <c r="DCW1251" s="142"/>
      <c r="DCX1251" s="143"/>
      <c r="DCY1251" s="142"/>
      <c r="DCZ1251" s="143"/>
      <c r="DDA1251" s="142"/>
      <c r="DDB1251" s="143"/>
      <c r="DDC1251" s="142"/>
      <c r="DDD1251" s="143"/>
      <c r="DDE1251" s="142"/>
      <c r="DDF1251" s="143"/>
      <c r="DDG1251" s="142"/>
      <c r="DDH1251" s="143"/>
      <c r="DDI1251" s="142"/>
      <c r="DDJ1251" s="143"/>
      <c r="DDK1251" s="142"/>
      <c r="DDL1251" s="143"/>
      <c r="DDM1251" s="142"/>
      <c r="DDN1251" s="143"/>
      <c r="DDO1251" s="142"/>
      <c r="DDP1251" s="143"/>
      <c r="DDQ1251" s="142"/>
      <c r="DDR1251" s="143"/>
      <c r="DDS1251" s="142"/>
      <c r="DDT1251" s="143"/>
      <c r="DDU1251" s="142"/>
      <c r="DDV1251" s="143"/>
      <c r="DDW1251" s="142"/>
      <c r="DDX1251" s="143"/>
      <c r="DDY1251" s="142"/>
      <c r="DDZ1251" s="143"/>
      <c r="DEA1251" s="142"/>
      <c r="DEB1251" s="143"/>
      <c r="DEC1251" s="142"/>
      <c r="DED1251" s="143"/>
      <c r="DEE1251" s="142"/>
      <c r="DEF1251" s="143"/>
      <c r="DEG1251" s="142"/>
      <c r="DEH1251" s="143"/>
      <c r="DEI1251" s="142"/>
      <c r="DEJ1251" s="143"/>
      <c r="DEK1251" s="142"/>
      <c r="DEL1251" s="143"/>
      <c r="DEM1251" s="142"/>
      <c r="DEN1251" s="143"/>
      <c r="DEO1251" s="142"/>
      <c r="DEP1251" s="143"/>
      <c r="DEQ1251" s="142"/>
      <c r="DER1251" s="143"/>
      <c r="DES1251" s="142"/>
      <c r="DET1251" s="143"/>
      <c r="DEU1251" s="142"/>
      <c r="DEV1251" s="143"/>
      <c r="DEW1251" s="142"/>
      <c r="DEX1251" s="143"/>
      <c r="DEY1251" s="142"/>
      <c r="DEZ1251" s="143"/>
      <c r="DFA1251" s="142"/>
      <c r="DFB1251" s="143"/>
      <c r="DFC1251" s="142"/>
      <c r="DFD1251" s="143"/>
      <c r="DFE1251" s="142"/>
      <c r="DFF1251" s="143"/>
      <c r="DFG1251" s="142"/>
      <c r="DFH1251" s="143"/>
      <c r="DFI1251" s="142"/>
      <c r="DFJ1251" s="143"/>
      <c r="DFK1251" s="142"/>
      <c r="DFL1251" s="143"/>
      <c r="DFM1251" s="142"/>
      <c r="DFN1251" s="143"/>
      <c r="DFO1251" s="142"/>
      <c r="DFP1251" s="143"/>
      <c r="DFQ1251" s="142"/>
      <c r="DFR1251" s="143"/>
      <c r="DFS1251" s="142"/>
      <c r="DFT1251" s="143"/>
      <c r="DFU1251" s="142"/>
      <c r="DFV1251" s="143"/>
      <c r="DFW1251" s="142"/>
      <c r="DFX1251" s="143"/>
      <c r="DFY1251" s="142"/>
      <c r="DFZ1251" s="143"/>
      <c r="DGA1251" s="142"/>
      <c r="DGB1251" s="143"/>
      <c r="DGC1251" s="142"/>
      <c r="DGD1251" s="143"/>
      <c r="DGE1251" s="142"/>
      <c r="DGF1251" s="143"/>
      <c r="DGG1251" s="142"/>
      <c r="DGH1251" s="143"/>
      <c r="DGI1251" s="142"/>
      <c r="DGJ1251" s="143"/>
      <c r="DGK1251" s="142"/>
      <c r="DGL1251" s="143"/>
      <c r="DGM1251" s="142"/>
      <c r="DGN1251" s="143"/>
      <c r="DGO1251" s="142"/>
      <c r="DGP1251" s="143"/>
      <c r="DGQ1251" s="142"/>
      <c r="DGR1251" s="143"/>
      <c r="DGS1251" s="142"/>
      <c r="DGT1251" s="143"/>
      <c r="DGU1251" s="142"/>
      <c r="DGV1251" s="143"/>
      <c r="DGW1251" s="142"/>
      <c r="DGX1251" s="143"/>
      <c r="DGY1251" s="142"/>
      <c r="DGZ1251" s="143"/>
      <c r="DHA1251" s="142"/>
      <c r="DHB1251" s="143"/>
      <c r="DHC1251" s="142"/>
      <c r="DHD1251" s="143"/>
      <c r="DHE1251" s="142"/>
      <c r="DHF1251" s="143"/>
      <c r="DHG1251" s="142"/>
      <c r="DHH1251" s="143"/>
      <c r="DHI1251" s="142"/>
      <c r="DHJ1251" s="143"/>
      <c r="DHK1251" s="142"/>
      <c r="DHL1251" s="143"/>
      <c r="DHM1251" s="142"/>
      <c r="DHN1251" s="143"/>
      <c r="DHO1251" s="142"/>
      <c r="DHP1251" s="143"/>
      <c r="DHQ1251" s="142"/>
      <c r="DHR1251" s="143"/>
      <c r="DHS1251" s="142"/>
      <c r="DHT1251" s="143"/>
      <c r="DHU1251" s="142"/>
      <c r="DHV1251" s="143"/>
      <c r="DHW1251" s="142"/>
      <c r="DHX1251" s="143"/>
      <c r="DHY1251" s="142"/>
      <c r="DHZ1251" s="143"/>
      <c r="DIA1251" s="142"/>
      <c r="DIB1251" s="143"/>
      <c r="DIC1251" s="142"/>
      <c r="DID1251" s="143"/>
      <c r="DIE1251" s="142"/>
      <c r="DIF1251" s="143"/>
      <c r="DIG1251" s="142"/>
      <c r="DIH1251" s="143"/>
      <c r="DII1251" s="142"/>
      <c r="DIJ1251" s="143"/>
      <c r="DIK1251" s="142"/>
      <c r="DIL1251" s="143"/>
      <c r="DIM1251" s="142"/>
      <c r="DIN1251" s="143"/>
      <c r="DIO1251" s="142"/>
      <c r="DIP1251" s="143"/>
      <c r="DIQ1251" s="142"/>
      <c r="DIR1251" s="143"/>
      <c r="DIS1251" s="142"/>
      <c r="DIT1251" s="143"/>
      <c r="DIU1251" s="142"/>
      <c r="DIV1251" s="143"/>
      <c r="DIW1251" s="142"/>
      <c r="DIX1251" s="143"/>
      <c r="DIY1251" s="142"/>
      <c r="DIZ1251" s="143"/>
      <c r="DJA1251" s="142"/>
      <c r="DJB1251" s="143"/>
      <c r="DJC1251" s="142"/>
      <c r="DJD1251" s="143"/>
      <c r="DJE1251" s="142"/>
      <c r="DJF1251" s="143"/>
      <c r="DJG1251" s="142"/>
      <c r="DJH1251" s="143"/>
      <c r="DJI1251" s="142"/>
      <c r="DJJ1251" s="143"/>
      <c r="DJK1251" s="142"/>
      <c r="DJL1251" s="143"/>
      <c r="DJM1251" s="142"/>
      <c r="DJN1251" s="143"/>
      <c r="DJO1251" s="142"/>
      <c r="DJP1251" s="143"/>
      <c r="DJQ1251" s="142"/>
      <c r="DJR1251" s="143"/>
      <c r="DJS1251" s="142"/>
      <c r="DJT1251" s="143"/>
      <c r="DJU1251" s="142"/>
      <c r="DJV1251" s="143"/>
      <c r="DJW1251" s="142"/>
      <c r="DJX1251" s="143"/>
      <c r="DJY1251" s="142"/>
      <c r="DJZ1251" s="143"/>
      <c r="DKA1251" s="142"/>
      <c r="DKB1251" s="143"/>
      <c r="DKC1251" s="142"/>
      <c r="DKD1251" s="143"/>
      <c r="DKE1251" s="142"/>
      <c r="DKF1251" s="143"/>
      <c r="DKG1251" s="142"/>
      <c r="DKH1251" s="143"/>
      <c r="DKI1251" s="142"/>
      <c r="DKJ1251" s="143"/>
      <c r="DKK1251" s="142"/>
      <c r="DKL1251" s="143"/>
      <c r="DKM1251" s="142"/>
      <c r="DKN1251" s="143"/>
      <c r="DKO1251" s="142"/>
      <c r="DKP1251" s="143"/>
      <c r="DKQ1251" s="142"/>
      <c r="DKR1251" s="143"/>
      <c r="DKS1251" s="142"/>
      <c r="DKT1251" s="143"/>
      <c r="DKU1251" s="142"/>
      <c r="DKV1251" s="143"/>
      <c r="DKW1251" s="142"/>
      <c r="DKX1251" s="143"/>
      <c r="DKY1251" s="142"/>
      <c r="DKZ1251" s="143"/>
      <c r="DLA1251" s="142"/>
      <c r="DLB1251" s="143"/>
      <c r="DLC1251" s="142"/>
      <c r="DLD1251" s="143"/>
      <c r="DLE1251" s="142"/>
      <c r="DLF1251" s="143"/>
      <c r="DLG1251" s="142"/>
      <c r="DLH1251" s="143"/>
      <c r="DLI1251" s="142"/>
      <c r="DLJ1251" s="143"/>
      <c r="DLK1251" s="142"/>
      <c r="DLL1251" s="143"/>
      <c r="DLM1251" s="142"/>
      <c r="DLN1251" s="143"/>
      <c r="DLO1251" s="142"/>
      <c r="DLP1251" s="143"/>
      <c r="DLQ1251" s="142"/>
      <c r="DLR1251" s="143"/>
      <c r="DLS1251" s="142"/>
      <c r="DLT1251" s="143"/>
      <c r="DLU1251" s="142"/>
      <c r="DLV1251" s="143"/>
      <c r="DLW1251" s="142"/>
      <c r="DLX1251" s="143"/>
      <c r="DLY1251" s="142"/>
      <c r="DLZ1251" s="143"/>
      <c r="DMA1251" s="142"/>
      <c r="DMB1251" s="143"/>
      <c r="DMC1251" s="142"/>
      <c r="DMD1251" s="143"/>
      <c r="DME1251" s="142"/>
      <c r="DMF1251" s="143"/>
      <c r="DMG1251" s="142"/>
      <c r="DMH1251" s="143"/>
      <c r="DMI1251" s="142"/>
      <c r="DMJ1251" s="143"/>
      <c r="DMK1251" s="142"/>
      <c r="DML1251" s="143"/>
      <c r="DMM1251" s="142"/>
      <c r="DMN1251" s="143"/>
      <c r="DMO1251" s="142"/>
      <c r="DMP1251" s="143"/>
      <c r="DMQ1251" s="142"/>
      <c r="DMR1251" s="143"/>
      <c r="DMS1251" s="142"/>
      <c r="DMT1251" s="143"/>
      <c r="DMU1251" s="142"/>
      <c r="DMV1251" s="143"/>
      <c r="DMW1251" s="142"/>
      <c r="DMX1251" s="143"/>
      <c r="DMY1251" s="142"/>
      <c r="DMZ1251" s="143"/>
      <c r="DNA1251" s="142"/>
      <c r="DNB1251" s="143"/>
      <c r="DNC1251" s="142"/>
      <c r="DND1251" s="143"/>
      <c r="DNE1251" s="142"/>
      <c r="DNF1251" s="143"/>
      <c r="DNG1251" s="142"/>
      <c r="DNH1251" s="143"/>
      <c r="DNI1251" s="142"/>
      <c r="DNJ1251" s="143"/>
      <c r="DNK1251" s="142"/>
      <c r="DNL1251" s="143"/>
      <c r="DNM1251" s="142"/>
      <c r="DNN1251" s="143"/>
      <c r="DNO1251" s="142"/>
      <c r="DNP1251" s="143"/>
      <c r="DNQ1251" s="142"/>
      <c r="DNR1251" s="143"/>
      <c r="DNS1251" s="142"/>
      <c r="DNT1251" s="143"/>
      <c r="DNU1251" s="142"/>
      <c r="DNV1251" s="143"/>
      <c r="DNW1251" s="142"/>
      <c r="DNX1251" s="143"/>
      <c r="DNY1251" s="142"/>
      <c r="DNZ1251" s="143"/>
      <c r="DOA1251" s="142"/>
      <c r="DOB1251" s="143"/>
      <c r="DOC1251" s="142"/>
      <c r="DOD1251" s="143"/>
      <c r="DOE1251" s="142"/>
      <c r="DOF1251" s="143"/>
      <c r="DOG1251" s="142"/>
      <c r="DOH1251" s="143"/>
      <c r="DOI1251" s="142"/>
      <c r="DOJ1251" s="143"/>
      <c r="DOK1251" s="142"/>
      <c r="DOL1251" s="143"/>
      <c r="DOM1251" s="142"/>
      <c r="DON1251" s="143"/>
      <c r="DOO1251" s="142"/>
      <c r="DOP1251" s="143"/>
      <c r="DOQ1251" s="142"/>
      <c r="DOR1251" s="143"/>
      <c r="DOS1251" s="142"/>
      <c r="DOT1251" s="143"/>
      <c r="DOU1251" s="142"/>
      <c r="DOV1251" s="143"/>
      <c r="DOW1251" s="142"/>
      <c r="DOX1251" s="143"/>
      <c r="DOY1251" s="142"/>
      <c r="DOZ1251" s="143"/>
      <c r="DPA1251" s="142"/>
      <c r="DPB1251" s="143"/>
      <c r="DPC1251" s="142"/>
      <c r="DPD1251" s="143"/>
      <c r="DPE1251" s="142"/>
      <c r="DPF1251" s="143"/>
      <c r="DPG1251" s="142"/>
      <c r="DPH1251" s="143"/>
      <c r="DPI1251" s="142"/>
      <c r="DPJ1251" s="143"/>
      <c r="DPK1251" s="142"/>
      <c r="DPL1251" s="143"/>
      <c r="DPM1251" s="142"/>
      <c r="DPN1251" s="143"/>
      <c r="DPO1251" s="142"/>
      <c r="DPP1251" s="143"/>
      <c r="DPQ1251" s="142"/>
      <c r="DPR1251" s="143"/>
      <c r="DPS1251" s="142"/>
      <c r="DPT1251" s="143"/>
      <c r="DPU1251" s="142"/>
      <c r="DPV1251" s="143"/>
      <c r="DPW1251" s="142"/>
      <c r="DPX1251" s="143"/>
      <c r="DPY1251" s="142"/>
      <c r="DPZ1251" s="143"/>
      <c r="DQA1251" s="142"/>
      <c r="DQB1251" s="143"/>
      <c r="DQC1251" s="142"/>
      <c r="DQD1251" s="143"/>
      <c r="DQE1251" s="142"/>
      <c r="DQF1251" s="143"/>
      <c r="DQG1251" s="142"/>
      <c r="DQH1251" s="143"/>
      <c r="DQI1251" s="142"/>
      <c r="DQJ1251" s="143"/>
      <c r="DQK1251" s="142"/>
      <c r="DQL1251" s="143"/>
      <c r="DQM1251" s="142"/>
      <c r="DQN1251" s="143"/>
      <c r="DQO1251" s="142"/>
      <c r="DQP1251" s="143"/>
      <c r="DQQ1251" s="142"/>
      <c r="DQR1251" s="143"/>
      <c r="DQS1251" s="142"/>
      <c r="DQT1251" s="143"/>
      <c r="DQU1251" s="142"/>
      <c r="DQV1251" s="143"/>
      <c r="DQW1251" s="142"/>
      <c r="DQX1251" s="143"/>
      <c r="DQY1251" s="142"/>
      <c r="DQZ1251" s="143"/>
      <c r="DRA1251" s="142"/>
      <c r="DRB1251" s="143"/>
      <c r="DRC1251" s="142"/>
      <c r="DRD1251" s="143"/>
      <c r="DRE1251" s="142"/>
      <c r="DRF1251" s="143"/>
      <c r="DRG1251" s="142"/>
      <c r="DRH1251" s="143"/>
      <c r="DRI1251" s="142"/>
      <c r="DRJ1251" s="143"/>
      <c r="DRK1251" s="142"/>
      <c r="DRL1251" s="143"/>
      <c r="DRM1251" s="142"/>
      <c r="DRN1251" s="143"/>
      <c r="DRO1251" s="142"/>
      <c r="DRP1251" s="143"/>
      <c r="DRQ1251" s="142"/>
      <c r="DRR1251" s="143"/>
      <c r="DRS1251" s="142"/>
      <c r="DRT1251" s="143"/>
      <c r="DRU1251" s="142"/>
      <c r="DRV1251" s="143"/>
      <c r="DRW1251" s="142"/>
      <c r="DRX1251" s="143"/>
      <c r="DRY1251" s="142"/>
      <c r="DRZ1251" s="143"/>
      <c r="DSA1251" s="142"/>
      <c r="DSB1251" s="143"/>
      <c r="DSC1251" s="142"/>
      <c r="DSD1251" s="143"/>
      <c r="DSE1251" s="142"/>
      <c r="DSF1251" s="143"/>
      <c r="DSG1251" s="142"/>
      <c r="DSH1251" s="143"/>
      <c r="DSI1251" s="142"/>
      <c r="DSJ1251" s="143"/>
      <c r="DSK1251" s="142"/>
      <c r="DSL1251" s="143"/>
      <c r="DSM1251" s="142"/>
      <c r="DSN1251" s="143"/>
      <c r="DSO1251" s="142"/>
      <c r="DSP1251" s="143"/>
      <c r="DSQ1251" s="142"/>
      <c r="DSR1251" s="143"/>
      <c r="DSS1251" s="142"/>
      <c r="DST1251" s="143"/>
      <c r="DSU1251" s="142"/>
      <c r="DSV1251" s="143"/>
      <c r="DSW1251" s="142"/>
      <c r="DSX1251" s="143"/>
      <c r="DSY1251" s="142"/>
      <c r="DSZ1251" s="143"/>
      <c r="DTA1251" s="142"/>
      <c r="DTB1251" s="143"/>
      <c r="DTC1251" s="142"/>
      <c r="DTD1251" s="143"/>
      <c r="DTE1251" s="142"/>
      <c r="DTF1251" s="143"/>
      <c r="DTG1251" s="142"/>
      <c r="DTH1251" s="143"/>
      <c r="DTI1251" s="142"/>
      <c r="DTJ1251" s="143"/>
      <c r="DTK1251" s="142"/>
      <c r="DTL1251" s="143"/>
      <c r="DTM1251" s="142"/>
      <c r="DTN1251" s="143"/>
      <c r="DTO1251" s="142"/>
      <c r="DTP1251" s="143"/>
      <c r="DTQ1251" s="142"/>
      <c r="DTR1251" s="143"/>
      <c r="DTS1251" s="142"/>
      <c r="DTT1251" s="143"/>
      <c r="DTU1251" s="142"/>
      <c r="DTV1251" s="143"/>
      <c r="DTW1251" s="142"/>
      <c r="DTX1251" s="143"/>
      <c r="DTY1251" s="142"/>
      <c r="DTZ1251" s="143"/>
      <c r="DUA1251" s="142"/>
      <c r="DUB1251" s="143"/>
      <c r="DUC1251" s="142"/>
      <c r="DUD1251" s="143"/>
      <c r="DUE1251" s="142"/>
      <c r="DUF1251" s="143"/>
      <c r="DUG1251" s="142"/>
      <c r="DUH1251" s="143"/>
      <c r="DUI1251" s="142"/>
      <c r="DUJ1251" s="143"/>
      <c r="DUK1251" s="142"/>
      <c r="DUL1251" s="143"/>
      <c r="DUM1251" s="142"/>
      <c r="DUN1251" s="143"/>
      <c r="DUO1251" s="142"/>
      <c r="DUP1251" s="143"/>
      <c r="DUQ1251" s="142"/>
      <c r="DUR1251" s="143"/>
      <c r="DUS1251" s="142"/>
      <c r="DUT1251" s="143"/>
      <c r="DUU1251" s="142"/>
      <c r="DUV1251" s="143"/>
      <c r="DUW1251" s="142"/>
      <c r="DUX1251" s="143"/>
      <c r="DUY1251" s="142"/>
      <c r="DUZ1251" s="143"/>
      <c r="DVA1251" s="142"/>
      <c r="DVB1251" s="143"/>
      <c r="DVC1251" s="142"/>
      <c r="DVD1251" s="143"/>
      <c r="DVE1251" s="142"/>
      <c r="DVF1251" s="143"/>
      <c r="DVG1251" s="142"/>
      <c r="DVH1251" s="143"/>
      <c r="DVI1251" s="142"/>
      <c r="DVJ1251" s="143"/>
      <c r="DVK1251" s="142"/>
      <c r="DVL1251" s="143"/>
      <c r="DVM1251" s="142"/>
      <c r="DVN1251" s="143"/>
      <c r="DVO1251" s="142"/>
      <c r="DVP1251" s="143"/>
      <c r="DVQ1251" s="142"/>
      <c r="DVR1251" s="143"/>
      <c r="DVS1251" s="142"/>
      <c r="DVT1251" s="143"/>
      <c r="DVU1251" s="142"/>
      <c r="DVV1251" s="143"/>
      <c r="DVW1251" s="142"/>
      <c r="DVX1251" s="143"/>
      <c r="DVY1251" s="142"/>
      <c r="DVZ1251" s="143"/>
      <c r="DWA1251" s="142"/>
      <c r="DWB1251" s="143"/>
      <c r="DWC1251" s="142"/>
      <c r="DWD1251" s="143"/>
      <c r="DWE1251" s="142"/>
      <c r="DWF1251" s="143"/>
      <c r="DWG1251" s="142"/>
      <c r="DWH1251" s="143"/>
      <c r="DWI1251" s="142"/>
      <c r="DWJ1251" s="143"/>
      <c r="DWK1251" s="142"/>
      <c r="DWL1251" s="143"/>
      <c r="DWM1251" s="142"/>
      <c r="DWN1251" s="143"/>
      <c r="DWO1251" s="142"/>
      <c r="DWP1251" s="143"/>
      <c r="DWQ1251" s="142"/>
      <c r="DWR1251" s="143"/>
      <c r="DWS1251" s="142"/>
      <c r="DWT1251" s="143"/>
      <c r="DWU1251" s="142"/>
      <c r="DWV1251" s="143"/>
      <c r="DWW1251" s="142"/>
      <c r="DWX1251" s="143"/>
      <c r="DWY1251" s="142"/>
      <c r="DWZ1251" s="143"/>
      <c r="DXA1251" s="142"/>
      <c r="DXB1251" s="143"/>
      <c r="DXC1251" s="142"/>
      <c r="DXD1251" s="143"/>
      <c r="DXE1251" s="142"/>
      <c r="DXF1251" s="143"/>
      <c r="DXG1251" s="142"/>
      <c r="DXH1251" s="143"/>
      <c r="DXI1251" s="142"/>
      <c r="DXJ1251" s="143"/>
      <c r="DXK1251" s="142"/>
      <c r="DXL1251" s="143"/>
      <c r="DXM1251" s="142"/>
      <c r="DXN1251" s="143"/>
      <c r="DXO1251" s="142"/>
      <c r="DXP1251" s="143"/>
      <c r="DXQ1251" s="142"/>
      <c r="DXR1251" s="143"/>
      <c r="DXS1251" s="142"/>
      <c r="DXT1251" s="143"/>
      <c r="DXU1251" s="142"/>
      <c r="DXV1251" s="143"/>
      <c r="DXW1251" s="142"/>
      <c r="DXX1251" s="143"/>
      <c r="DXY1251" s="142"/>
      <c r="DXZ1251" s="143"/>
      <c r="DYA1251" s="142"/>
      <c r="DYB1251" s="143"/>
      <c r="DYC1251" s="142"/>
      <c r="DYD1251" s="143"/>
      <c r="DYE1251" s="142"/>
      <c r="DYF1251" s="143"/>
      <c r="DYG1251" s="142"/>
      <c r="DYH1251" s="143"/>
      <c r="DYI1251" s="142"/>
      <c r="DYJ1251" s="143"/>
      <c r="DYK1251" s="142"/>
      <c r="DYL1251" s="143"/>
      <c r="DYM1251" s="142"/>
      <c r="DYN1251" s="143"/>
      <c r="DYO1251" s="142"/>
      <c r="DYP1251" s="143"/>
      <c r="DYQ1251" s="142"/>
      <c r="DYR1251" s="143"/>
      <c r="DYS1251" s="142"/>
      <c r="DYT1251" s="143"/>
      <c r="DYU1251" s="142"/>
      <c r="DYV1251" s="143"/>
      <c r="DYW1251" s="142"/>
      <c r="DYX1251" s="143"/>
      <c r="DYY1251" s="142"/>
      <c r="DYZ1251" s="143"/>
      <c r="DZA1251" s="142"/>
      <c r="DZB1251" s="143"/>
      <c r="DZC1251" s="142"/>
      <c r="DZD1251" s="143"/>
      <c r="DZE1251" s="142"/>
      <c r="DZF1251" s="143"/>
      <c r="DZG1251" s="142"/>
      <c r="DZH1251" s="143"/>
      <c r="DZI1251" s="142"/>
      <c r="DZJ1251" s="143"/>
      <c r="DZK1251" s="142"/>
      <c r="DZL1251" s="143"/>
      <c r="DZM1251" s="142"/>
      <c r="DZN1251" s="143"/>
      <c r="DZO1251" s="142"/>
      <c r="DZP1251" s="143"/>
      <c r="DZQ1251" s="142"/>
      <c r="DZR1251" s="143"/>
      <c r="DZS1251" s="142"/>
      <c r="DZT1251" s="143"/>
      <c r="DZU1251" s="142"/>
      <c r="DZV1251" s="143"/>
      <c r="DZW1251" s="142"/>
      <c r="DZX1251" s="143"/>
      <c r="DZY1251" s="142"/>
      <c r="DZZ1251" s="143"/>
      <c r="EAA1251" s="142"/>
      <c r="EAB1251" s="143"/>
      <c r="EAC1251" s="142"/>
      <c r="EAD1251" s="143"/>
      <c r="EAE1251" s="142"/>
      <c r="EAF1251" s="143"/>
      <c r="EAG1251" s="142"/>
      <c r="EAH1251" s="143"/>
      <c r="EAI1251" s="142"/>
      <c r="EAJ1251" s="143"/>
      <c r="EAK1251" s="142"/>
      <c r="EAL1251" s="143"/>
      <c r="EAM1251" s="142"/>
      <c r="EAN1251" s="143"/>
      <c r="EAO1251" s="142"/>
      <c r="EAP1251" s="143"/>
      <c r="EAQ1251" s="142"/>
      <c r="EAR1251" s="143"/>
      <c r="EAS1251" s="142"/>
      <c r="EAT1251" s="143"/>
      <c r="EAU1251" s="142"/>
      <c r="EAV1251" s="143"/>
      <c r="EAW1251" s="142"/>
      <c r="EAX1251" s="143"/>
      <c r="EAY1251" s="142"/>
      <c r="EAZ1251" s="143"/>
      <c r="EBA1251" s="142"/>
      <c r="EBB1251" s="143"/>
      <c r="EBC1251" s="142"/>
      <c r="EBD1251" s="143"/>
      <c r="EBE1251" s="142"/>
      <c r="EBF1251" s="143"/>
      <c r="EBG1251" s="142"/>
      <c r="EBH1251" s="143"/>
      <c r="EBI1251" s="142"/>
      <c r="EBJ1251" s="143"/>
      <c r="EBK1251" s="142"/>
      <c r="EBL1251" s="143"/>
      <c r="EBM1251" s="142"/>
      <c r="EBN1251" s="143"/>
      <c r="EBO1251" s="142"/>
      <c r="EBP1251" s="143"/>
      <c r="EBQ1251" s="142"/>
      <c r="EBR1251" s="143"/>
      <c r="EBS1251" s="142"/>
      <c r="EBT1251" s="143"/>
      <c r="EBU1251" s="142"/>
      <c r="EBV1251" s="143"/>
      <c r="EBW1251" s="142"/>
      <c r="EBX1251" s="143"/>
      <c r="EBY1251" s="142"/>
      <c r="EBZ1251" s="143"/>
      <c r="ECA1251" s="142"/>
      <c r="ECB1251" s="143"/>
      <c r="ECC1251" s="142"/>
      <c r="ECD1251" s="143"/>
      <c r="ECE1251" s="142"/>
      <c r="ECF1251" s="143"/>
      <c r="ECG1251" s="142"/>
      <c r="ECH1251" s="143"/>
      <c r="ECI1251" s="142"/>
      <c r="ECJ1251" s="143"/>
      <c r="ECK1251" s="142"/>
      <c r="ECL1251" s="143"/>
      <c r="ECM1251" s="142"/>
      <c r="ECN1251" s="143"/>
      <c r="ECO1251" s="142"/>
      <c r="ECP1251" s="143"/>
      <c r="ECQ1251" s="142"/>
      <c r="ECR1251" s="143"/>
      <c r="ECS1251" s="142"/>
      <c r="ECT1251" s="143"/>
      <c r="ECU1251" s="142"/>
      <c r="ECV1251" s="143"/>
      <c r="ECW1251" s="142"/>
      <c r="ECX1251" s="143"/>
      <c r="ECY1251" s="142"/>
      <c r="ECZ1251" s="143"/>
      <c r="EDA1251" s="142"/>
      <c r="EDB1251" s="143"/>
      <c r="EDC1251" s="142"/>
      <c r="EDD1251" s="143"/>
      <c r="EDE1251" s="142"/>
      <c r="EDF1251" s="143"/>
      <c r="EDG1251" s="142"/>
      <c r="EDH1251" s="143"/>
      <c r="EDI1251" s="142"/>
      <c r="EDJ1251" s="143"/>
      <c r="EDK1251" s="142"/>
      <c r="EDL1251" s="143"/>
      <c r="EDM1251" s="142"/>
      <c r="EDN1251" s="143"/>
      <c r="EDO1251" s="142"/>
      <c r="EDP1251" s="143"/>
      <c r="EDQ1251" s="142"/>
      <c r="EDR1251" s="143"/>
      <c r="EDS1251" s="142"/>
      <c r="EDT1251" s="143"/>
      <c r="EDU1251" s="142"/>
      <c r="EDV1251" s="143"/>
      <c r="EDW1251" s="142"/>
      <c r="EDX1251" s="143"/>
      <c r="EDY1251" s="142"/>
      <c r="EDZ1251" s="143"/>
      <c r="EEA1251" s="142"/>
      <c r="EEB1251" s="143"/>
      <c r="EEC1251" s="142"/>
      <c r="EED1251" s="143"/>
      <c r="EEE1251" s="142"/>
      <c r="EEF1251" s="143"/>
      <c r="EEG1251" s="142"/>
      <c r="EEH1251" s="143"/>
      <c r="EEI1251" s="142"/>
      <c r="EEJ1251" s="143"/>
      <c r="EEK1251" s="142"/>
      <c r="EEL1251" s="143"/>
      <c r="EEM1251" s="142"/>
      <c r="EEN1251" s="143"/>
      <c r="EEO1251" s="142"/>
      <c r="EEP1251" s="143"/>
      <c r="EEQ1251" s="142"/>
      <c r="EER1251" s="143"/>
      <c r="EES1251" s="142"/>
      <c r="EET1251" s="143"/>
      <c r="EEU1251" s="142"/>
      <c r="EEV1251" s="143"/>
      <c r="EEW1251" s="142"/>
      <c r="EEX1251" s="143"/>
      <c r="EEY1251" s="142"/>
      <c r="EEZ1251" s="143"/>
      <c r="EFA1251" s="142"/>
      <c r="EFB1251" s="143"/>
      <c r="EFC1251" s="142"/>
      <c r="EFD1251" s="143"/>
      <c r="EFE1251" s="142"/>
      <c r="EFF1251" s="143"/>
      <c r="EFG1251" s="142"/>
      <c r="EFH1251" s="143"/>
      <c r="EFI1251" s="142"/>
      <c r="EFJ1251" s="143"/>
      <c r="EFK1251" s="142"/>
      <c r="EFL1251" s="143"/>
      <c r="EFM1251" s="142"/>
      <c r="EFN1251" s="143"/>
      <c r="EFO1251" s="142"/>
      <c r="EFP1251" s="143"/>
      <c r="EFQ1251" s="142"/>
      <c r="EFR1251" s="143"/>
      <c r="EFS1251" s="142"/>
      <c r="EFT1251" s="143"/>
      <c r="EFU1251" s="142"/>
      <c r="EFV1251" s="143"/>
      <c r="EFW1251" s="142"/>
      <c r="EFX1251" s="143"/>
      <c r="EFY1251" s="142"/>
      <c r="EFZ1251" s="143"/>
      <c r="EGA1251" s="142"/>
      <c r="EGB1251" s="143"/>
      <c r="EGC1251" s="142"/>
      <c r="EGD1251" s="143"/>
      <c r="EGE1251" s="142"/>
      <c r="EGF1251" s="143"/>
      <c r="EGG1251" s="142"/>
      <c r="EGH1251" s="143"/>
      <c r="EGI1251" s="142"/>
      <c r="EGJ1251" s="143"/>
      <c r="EGK1251" s="142"/>
      <c r="EGL1251" s="143"/>
      <c r="EGM1251" s="142"/>
      <c r="EGN1251" s="143"/>
      <c r="EGO1251" s="142"/>
      <c r="EGP1251" s="143"/>
      <c r="EGQ1251" s="142"/>
      <c r="EGR1251" s="143"/>
      <c r="EGS1251" s="142"/>
      <c r="EGT1251" s="143"/>
      <c r="EGU1251" s="142"/>
      <c r="EGV1251" s="143"/>
      <c r="EGW1251" s="142"/>
      <c r="EGX1251" s="143"/>
      <c r="EGY1251" s="142"/>
      <c r="EGZ1251" s="143"/>
      <c r="EHA1251" s="142"/>
      <c r="EHB1251" s="143"/>
      <c r="EHC1251" s="142"/>
      <c r="EHD1251" s="143"/>
      <c r="EHE1251" s="142"/>
      <c r="EHF1251" s="143"/>
      <c r="EHG1251" s="142"/>
      <c r="EHH1251" s="143"/>
      <c r="EHI1251" s="142"/>
      <c r="EHJ1251" s="143"/>
      <c r="EHK1251" s="142"/>
      <c r="EHL1251" s="143"/>
      <c r="EHM1251" s="142"/>
      <c r="EHN1251" s="143"/>
      <c r="EHO1251" s="142"/>
      <c r="EHP1251" s="143"/>
      <c r="EHQ1251" s="142"/>
      <c r="EHR1251" s="143"/>
      <c r="EHS1251" s="142"/>
      <c r="EHT1251" s="143"/>
      <c r="EHU1251" s="142"/>
      <c r="EHV1251" s="143"/>
      <c r="EHW1251" s="142"/>
      <c r="EHX1251" s="143"/>
      <c r="EHY1251" s="142"/>
      <c r="EHZ1251" s="143"/>
      <c r="EIA1251" s="142"/>
      <c r="EIB1251" s="143"/>
      <c r="EIC1251" s="142"/>
      <c r="EID1251" s="143"/>
      <c r="EIE1251" s="142"/>
      <c r="EIF1251" s="143"/>
      <c r="EIG1251" s="142"/>
      <c r="EIH1251" s="143"/>
      <c r="EII1251" s="142"/>
      <c r="EIJ1251" s="143"/>
      <c r="EIK1251" s="142"/>
      <c r="EIL1251" s="143"/>
      <c r="EIM1251" s="142"/>
      <c r="EIN1251" s="143"/>
      <c r="EIO1251" s="142"/>
      <c r="EIP1251" s="143"/>
      <c r="EIQ1251" s="142"/>
      <c r="EIR1251" s="143"/>
      <c r="EIS1251" s="142"/>
      <c r="EIT1251" s="143"/>
      <c r="EIU1251" s="142"/>
      <c r="EIV1251" s="143"/>
      <c r="EIW1251" s="142"/>
      <c r="EIX1251" s="143"/>
      <c r="EIY1251" s="142"/>
      <c r="EIZ1251" s="143"/>
      <c r="EJA1251" s="142"/>
      <c r="EJB1251" s="143"/>
      <c r="EJC1251" s="142"/>
      <c r="EJD1251" s="143"/>
      <c r="EJE1251" s="142"/>
      <c r="EJF1251" s="143"/>
      <c r="EJG1251" s="142"/>
      <c r="EJH1251" s="143"/>
      <c r="EJI1251" s="142"/>
      <c r="EJJ1251" s="143"/>
      <c r="EJK1251" s="142"/>
      <c r="EJL1251" s="143"/>
      <c r="EJM1251" s="142"/>
      <c r="EJN1251" s="143"/>
      <c r="EJO1251" s="142"/>
      <c r="EJP1251" s="143"/>
      <c r="EJQ1251" s="142"/>
      <c r="EJR1251" s="143"/>
      <c r="EJS1251" s="142"/>
      <c r="EJT1251" s="143"/>
      <c r="EJU1251" s="142"/>
      <c r="EJV1251" s="143"/>
      <c r="EJW1251" s="142"/>
      <c r="EJX1251" s="143"/>
      <c r="EJY1251" s="142"/>
      <c r="EJZ1251" s="143"/>
      <c r="EKA1251" s="142"/>
      <c r="EKB1251" s="143"/>
      <c r="EKC1251" s="142"/>
      <c r="EKD1251" s="143"/>
      <c r="EKE1251" s="142"/>
      <c r="EKF1251" s="143"/>
      <c r="EKG1251" s="142"/>
      <c r="EKH1251" s="143"/>
      <c r="EKI1251" s="142"/>
      <c r="EKJ1251" s="143"/>
      <c r="EKK1251" s="142"/>
      <c r="EKL1251" s="143"/>
      <c r="EKM1251" s="142"/>
      <c r="EKN1251" s="143"/>
      <c r="EKO1251" s="142"/>
      <c r="EKP1251" s="143"/>
      <c r="EKQ1251" s="142"/>
      <c r="EKR1251" s="143"/>
      <c r="EKS1251" s="142"/>
      <c r="EKT1251" s="143"/>
      <c r="EKU1251" s="142"/>
      <c r="EKV1251" s="143"/>
      <c r="EKW1251" s="142"/>
      <c r="EKX1251" s="143"/>
      <c r="EKY1251" s="142"/>
      <c r="EKZ1251" s="143"/>
      <c r="ELA1251" s="142"/>
      <c r="ELB1251" s="143"/>
      <c r="ELC1251" s="142"/>
      <c r="ELD1251" s="143"/>
      <c r="ELE1251" s="142"/>
      <c r="ELF1251" s="143"/>
      <c r="ELG1251" s="142"/>
      <c r="ELH1251" s="143"/>
      <c r="ELI1251" s="142"/>
      <c r="ELJ1251" s="143"/>
      <c r="ELK1251" s="142"/>
      <c r="ELL1251" s="143"/>
      <c r="ELM1251" s="142"/>
      <c r="ELN1251" s="143"/>
      <c r="ELO1251" s="142"/>
      <c r="ELP1251" s="143"/>
      <c r="ELQ1251" s="142"/>
      <c r="ELR1251" s="143"/>
      <c r="ELS1251" s="142"/>
      <c r="ELT1251" s="143"/>
      <c r="ELU1251" s="142"/>
      <c r="ELV1251" s="143"/>
      <c r="ELW1251" s="142"/>
      <c r="ELX1251" s="143"/>
      <c r="ELY1251" s="142"/>
      <c r="ELZ1251" s="143"/>
      <c r="EMA1251" s="142"/>
      <c r="EMB1251" s="143"/>
      <c r="EMC1251" s="142"/>
      <c r="EMD1251" s="143"/>
      <c r="EME1251" s="142"/>
      <c r="EMF1251" s="143"/>
      <c r="EMG1251" s="142"/>
      <c r="EMH1251" s="143"/>
      <c r="EMI1251" s="142"/>
      <c r="EMJ1251" s="143"/>
      <c r="EMK1251" s="142"/>
      <c r="EML1251" s="143"/>
      <c r="EMM1251" s="142"/>
      <c r="EMN1251" s="143"/>
      <c r="EMO1251" s="142"/>
      <c r="EMP1251" s="143"/>
      <c r="EMQ1251" s="142"/>
      <c r="EMR1251" s="143"/>
      <c r="EMS1251" s="142"/>
      <c r="EMT1251" s="143"/>
      <c r="EMU1251" s="142"/>
      <c r="EMV1251" s="143"/>
      <c r="EMW1251" s="142"/>
      <c r="EMX1251" s="143"/>
      <c r="EMY1251" s="142"/>
      <c r="EMZ1251" s="143"/>
      <c r="ENA1251" s="142"/>
      <c r="ENB1251" s="143"/>
      <c r="ENC1251" s="142"/>
      <c r="END1251" s="143"/>
      <c r="ENE1251" s="142"/>
      <c r="ENF1251" s="143"/>
      <c r="ENG1251" s="142"/>
      <c r="ENH1251" s="143"/>
      <c r="ENI1251" s="142"/>
      <c r="ENJ1251" s="143"/>
      <c r="ENK1251" s="142"/>
      <c r="ENL1251" s="143"/>
      <c r="ENM1251" s="142"/>
      <c r="ENN1251" s="143"/>
      <c r="ENO1251" s="142"/>
      <c r="ENP1251" s="143"/>
      <c r="ENQ1251" s="142"/>
      <c r="ENR1251" s="143"/>
      <c r="ENS1251" s="142"/>
      <c r="ENT1251" s="143"/>
      <c r="ENU1251" s="142"/>
      <c r="ENV1251" s="143"/>
      <c r="ENW1251" s="142"/>
      <c r="ENX1251" s="143"/>
      <c r="ENY1251" s="142"/>
      <c r="ENZ1251" s="143"/>
      <c r="EOA1251" s="142"/>
      <c r="EOB1251" s="143"/>
      <c r="EOC1251" s="142"/>
      <c r="EOD1251" s="143"/>
      <c r="EOE1251" s="142"/>
      <c r="EOF1251" s="143"/>
      <c r="EOG1251" s="142"/>
      <c r="EOH1251" s="143"/>
      <c r="EOI1251" s="142"/>
      <c r="EOJ1251" s="143"/>
      <c r="EOK1251" s="142"/>
      <c r="EOL1251" s="143"/>
      <c r="EOM1251" s="142"/>
      <c r="EON1251" s="143"/>
      <c r="EOO1251" s="142"/>
      <c r="EOP1251" s="143"/>
      <c r="EOQ1251" s="142"/>
      <c r="EOR1251" s="143"/>
      <c r="EOS1251" s="142"/>
      <c r="EOT1251" s="143"/>
      <c r="EOU1251" s="142"/>
      <c r="EOV1251" s="143"/>
      <c r="EOW1251" s="142"/>
      <c r="EOX1251" s="143"/>
      <c r="EOY1251" s="142"/>
      <c r="EOZ1251" s="143"/>
      <c r="EPA1251" s="142"/>
      <c r="EPB1251" s="143"/>
      <c r="EPC1251" s="142"/>
      <c r="EPD1251" s="143"/>
      <c r="EPE1251" s="142"/>
      <c r="EPF1251" s="143"/>
      <c r="EPG1251" s="142"/>
      <c r="EPH1251" s="143"/>
      <c r="EPI1251" s="142"/>
      <c r="EPJ1251" s="143"/>
      <c r="EPK1251" s="142"/>
      <c r="EPL1251" s="143"/>
      <c r="EPM1251" s="142"/>
      <c r="EPN1251" s="143"/>
      <c r="EPO1251" s="142"/>
      <c r="EPP1251" s="143"/>
      <c r="EPQ1251" s="142"/>
      <c r="EPR1251" s="143"/>
      <c r="EPS1251" s="142"/>
      <c r="EPT1251" s="143"/>
      <c r="EPU1251" s="142"/>
      <c r="EPV1251" s="143"/>
      <c r="EPW1251" s="142"/>
      <c r="EPX1251" s="143"/>
      <c r="EPY1251" s="142"/>
      <c r="EPZ1251" s="143"/>
      <c r="EQA1251" s="142"/>
      <c r="EQB1251" s="143"/>
      <c r="EQC1251" s="142"/>
      <c r="EQD1251" s="143"/>
      <c r="EQE1251" s="142"/>
      <c r="EQF1251" s="143"/>
      <c r="EQG1251" s="142"/>
      <c r="EQH1251" s="143"/>
      <c r="EQI1251" s="142"/>
      <c r="EQJ1251" s="143"/>
      <c r="EQK1251" s="142"/>
      <c r="EQL1251" s="143"/>
      <c r="EQM1251" s="142"/>
      <c r="EQN1251" s="143"/>
      <c r="EQO1251" s="142"/>
      <c r="EQP1251" s="143"/>
      <c r="EQQ1251" s="142"/>
      <c r="EQR1251" s="143"/>
      <c r="EQS1251" s="142"/>
      <c r="EQT1251" s="143"/>
      <c r="EQU1251" s="142"/>
      <c r="EQV1251" s="143"/>
      <c r="EQW1251" s="142"/>
      <c r="EQX1251" s="143"/>
      <c r="EQY1251" s="142"/>
      <c r="EQZ1251" s="143"/>
      <c r="ERA1251" s="142"/>
      <c r="ERB1251" s="143"/>
      <c r="ERC1251" s="142"/>
      <c r="ERD1251" s="143"/>
      <c r="ERE1251" s="142"/>
      <c r="ERF1251" s="143"/>
      <c r="ERG1251" s="142"/>
      <c r="ERH1251" s="143"/>
      <c r="ERI1251" s="142"/>
      <c r="ERJ1251" s="143"/>
      <c r="ERK1251" s="142"/>
      <c r="ERL1251" s="143"/>
      <c r="ERM1251" s="142"/>
      <c r="ERN1251" s="143"/>
      <c r="ERO1251" s="142"/>
      <c r="ERP1251" s="143"/>
      <c r="ERQ1251" s="142"/>
      <c r="ERR1251" s="143"/>
      <c r="ERS1251" s="142"/>
      <c r="ERT1251" s="143"/>
      <c r="ERU1251" s="142"/>
      <c r="ERV1251" s="143"/>
      <c r="ERW1251" s="142"/>
      <c r="ERX1251" s="143"/>
      <c r="ERY1251" s="142"/>
      <c r="ERZ1251" s="143"/>
      <c r="ESA1251" s="142"/>
      <c r="ESB1251" s="143"/>
      <c r="ESC1251" s="142"/>
      <c r="ESD1251" s="143"/>
      <c r="ESE1251" s="142"/>
      <c r="ESF1251" s="143"/>
      <c r="ESG1251" s="142"/>
      <c r="ESH1251" s="143"/>
      <c r="ESI1251" s="142"/>
      <c r="ESJ1251" s="143"/>
      <c r="ESK1251" s="142"/>
      <c r="ESL1251" s="143"/>
      <c r="ESM1251" s="142"/>
      <c r="ESN1251" s="143"/>
      <c r="ESO1251" s="142"/>
      <c r="ESP1251" s="143"/>
      <c r="ESQ1251" s="142"/>
      <c r="ESR1251" s="143"/>
      <c r="ESS1251" s="142"/>
      <c r="EST1251" s="143"/>
      <c r="ESU1251" s="142"/>
      <c r="ESV1251" s="143"/>
      <c r="ESW1251" s="142"/>
      <c r="ESX1251" s="143"/>
      <c r="ESY1251" s="142"/>
      <c r="ESZ1251" s="143"/>
      <c r="ETA1251" s="142"/>
      <c r="ETB1251" s="143"/>
      <c r="ETC1251" s="142"/>
      <c r="ETD1251" s="143"/>
      <c r="ETE1251" s="142"/>
      <c r="ETF1251" s="143"/>
      <c r="ETG1251" s="142"/>
      <c r="ETH1251" s="143"/>
      <c r="ETI1251" s="142"/>
      <c r="ETJ1251" s="143"/>
      <c r="ETK1251" s="142"/>
      <c r="ETL1251" s="143"/>
      <c r="ETM1251" s="142"/>
      <c r="ETN1251" s="143"/>
      <c r="ETO1251" s="142"/>
      <c r="ETP1251" s="143"/>
      <c r="ETQ1251" s="142"/>
      <c r="ETR1251" s="143"/>
      <c r="ETS1251" s="142"/>
      <c r="ETT1251" s="143"/>
      <c r="ETU1251" s="142"/>
      <c r="ETV1251" s="143"/>
      <c r="ETW1251" s="142"/>
      <c r="ETX1251" s="143"/>
      <c r="ETY1251" s="142"/>
      <c r="ETZ1251" s="143"/>
      <c r="EUA1251" s="142"/>
      <c r="EUB1251" s="143"/>
      <c r="EUC1251" s="142"/>
      <c r="EUD1251" s="143"/>
      <c r="EUE1251" s="142"/>
      <c r="EUF1251" s="143"/>
      <c r="EUG1251" s="142"/>
      <c r="EUH1251" s="143"/>
      <c r="EUI1251" s="142"/>
      <c r="EUJ1251" s="143"/>
      <c r="EUK1251" s="142"/>
      <c r="EUL1251" s="143"/>
      <c r="EUM1251" s="142"/>
      <c r="EUN1251" s="143"/>
      <c r="EUO1251" s="142"/>
      <c r="EUP1251" s="143"/>
      <c r="EUQ1251" s="142"/>
      <c r="EUR1251" s="143"/>
      <c r="EUS1251" s="142"/>
      <c r="EUT1251" s="143"/>
      <c r="EUU1251" s="142"/>
      <c r="EUV1251" s="143"/>
      <c r="EUW1251" s="142"/>
      <c r="EUX1251" s="143"/>
      <c r="EUY1251" s="142"/>
      <c r="EUZ1251" s="143"/>
      <c r="EVA1251" s="142"/>
      <c r="EVB1251" s="143"/>
      <c r="EVC1251" s="142"/>
      <c r="EVD1251" s="143"/>
      <c r="EVE1251" s="142"/>
      <c r="EVF1251" s="143"/>
      <c r="EVG1251" s="142"/>
      <c r="EVH1251" s="143"/>
      <c r="EVI1251" s="142"/>
      <c r="EVJ1251" s="143"/>
      <c r="EVK1251" s="142"/>
      <c r="EVL1251" s="143"/>
      <c r="EVM1251" s="142"/>
      <c r="EVN1251" s="143"/>
      <c r="EVO1251" s="142"/>
      <c r="EVP1251" s="143"/>
      <c r="EVQ1251" s="142"/>
      <c r="EVR1251" s="143"/>
      <c r="EVS1251" s="142"/>
      <c r="EVT1251" s="143"/>
      <c r="EVU1251" s="142"/>
      <c r="EVV1251" s="143"/>
      <c r="EVW1251" s="142"/>
      <c r="EVX1251" s="143"/>
      <c r="EVY1251" s="142"/>
      <c r="EVZ1251" s="143"/>
      <c r="EWA1251" s="142"/>
      <c r="EWB1251" s="143"/>
      <c r="EWC1251" s="142"/>
      <c r="EWD1251" s="143"/>
      <c r="EWE1251" s="142"/>
      <c r="EWF1251" s="143"/>
      <c r="EWG1251" s="142"/>
      <c r="EWH1251" s="143"/>
      <c r="EWI1251" s="142"/>
      <c r="EWJ1251" s="143"/>
      <c r="EWK1251" s="142"/>
      <c r="EWL1251" s="143"/>
      <c r="EWM1251" s="142"/>
      <c r="EWN1251" s="143"/>
      <c r="EWO1251" s="142"/>
      <c r="EWP1251" s="143"/>
      <c r="EWQ1251" s="142"/>
      <c r="EWR1251" s="143"/>
      <c r="EWS1251" s="142"/>
      <c r="EWT1251" s="143"/>
      <c r="EWU1251" s="142"/>
      <c r="EWV1251" s="143"/>
      <c r="EWW1251" s="142"/>
      <c r="EWX1251" s="143"/>
      <c r="EWY1251" s="142"/>
      <c r="EWZ1251" s="143"/>
      <c r="EXA1251" s="142"/>
      <c r="EXB1251" s="143"/>
      <c r="EXC1251" s="142"/>
      <c r="EXD1251" s="143"/>
      <c r="EXE1251" s="142"/>
      <c r="EXF1251" s="143"/>
      <c r="EXG1251" s="142"/>
      <c r="EXH1251" s="143"/>
      <c r="EXI1251" s="142"/>
      <c r="EXJ1251" s="143"/>
      <c r="EXK1251" s="142"/>
      <c r="EXL1251" s="143"/>
      <c r="EXM1251" s="142"/>
      <c r="EXN1251" s="143"/>
      <c r="EXO1251" s="142"/>
      <c r="EXP1251" s="143"/>
      <c r="EXQ1251" s="142"/>
      <c r="EXR1251" s="143"/>
      <c r="EXS1251" s="142"/>
      <c r="EXT1251" s="143"/>
      <c r="EXU1251" s="142"/>
      <c r="EXV1251" s="143"/>
      <c r="EXW1251" s="142"/>
      <c r="EXX1251" s="143"/>
      <c r="EXY1251" s="142"/>
      <c r="EXZ1251" s="143"/>
      <c r="EYA1251" s="142"/>
      <c r="EYB1251" s="143"/>
      <c r="EYC1251" s="142"/>
      <c r="EYD1251" s="143"/>
      <c r="EYE1251" s="142"/>
      <c r="EYF1251" s="143"/>
      <c r="EYG1251" s="142"/>
      <c r="EYH1251" s="143"/>
      <c r="EYI1251" s="142"/>
      <c r="EYJ1251" s="143"/>
      <c r="EYK1251" s="142"/>
      <c r="EYL1251" s="143"/>
      <c r="EYM1251" s="142"/>
      <c r="EYN1251" s="143"/>
      <c r="EYO1251" s="142"/>
      <c r="EYP1251" s="143"/>
      <c r="EYQ1251" s="142"/>
      <c r="EYR1251" s="143"/>
      <c r="EYS1251" s="142"/>
      <c r="EYT1251" s="143"/>
      <c r="EYU1251" s="142"/>
      <c r="EYV1251" s="143"/>
      <c r="EYW1251" s="142"/>
      <c r="EYX1251" s="143"/>
      <c r="EYY1251" s="142"/>
      <c r="EYZ1251" s="143"/>
      <c r="EZA1251" s="142"/>
      <c r="EZB1251" s="143"/>
      <c r="EZC1251" s="142"/>
      <c r="EZD1251" s="143"/>
      <c r="EZE1251" s="142"/>
      <c r="EZF1251" s="143"/>
      <c r="EZG1251" s="142"/>
      <c r="EZH1251" s="143"/>
      <c r="EZI1251" s="142"/>
      <c r="EZJ1251" s="143"/>
      <c r="EZK1251" s="142"/>
      <c r="EZL1251" s="143"/>
      <c r="EZM1251" s="142"/>
      <c r="EZN1251" s="143"/>
      <c r="EZO1251" s="142"/>
      <c r="EZP1251" s="143"/>
      <c r="EZQ1251" s="142"/>
      <c r="EZR1251" s="143"/>
      <c r="EZS1251" s="142"/>
      <c r="EZT1251" s="143"/>
      <c r="EZU1251" s="142"/>
      <c r="EZV1251" s="143"/>
      <c r="EZW1251" s="142"/>
      <c r="EZX1251" s="143"/>
      <c r="EZY1251" s="142"/>
      <c r="EZZ1251" s="143"/>
      <c r="FAA1251" s="142"/>
      <c r="FAB1251" s="143"/>
      <c r="FAC1251" s="142"/>
      <c r="FAD1251" s="143"/>
      <c r="FAE1251" s="142"/>
      <c r="FAF1251" s="143"/>
      <c r="FAG1251" s="142"/>
      <c r="FAH1251" s="143"/>
      <c r="FAI1251" s="142"/>
      <c r="FAJ1251" s="143"/>
      <c r="FAK1251" s="142"/>
      <c r="FAL1251" s="143"/>
      <c r="FAM1251" s="142"/>
      <c r="FAN1251" s="143"/>
      <c r="FAO1251" s="142"/>
      <c r="FAP1251" s="143"/>
      <c r="FAQ1251" s="142"/>
      <c r="FAR1251" s="143"/>
      <c r="FAS1251" s="142"/>
      <c r="FAT1251" s="143"/>
      <c r="FAU1251" s="142"/>
      <c r="FAV1251" s="143"/>
      <c r="FAW1251" s="142"/>
      <c r="FAX1251" s="143"/>
      <c r="FAY1251" s="142"/>
      <c r="FAZ1251" s="143"/>
      <c r="FBA1251" s="142"/>
      <c r="FBB1251" s="143"/>
      <c r="FBC1251" s="142"/>
      <c r="FBD1251" s="143"/>
      <c r="FBE1251" s="142"/>
      <c r="FBF1251" s="143"/>
      <c r="FBG1251" s="142"/>
      <c r="FBH1251" s="143"/>
      <c r="FBI1251" s="142"/>
      <c r="FBJ1251" s="143"/>
      <c r="FBK1251" s="142"/>
      <c r="FBL1251" s="143"/>
      <c r="FBM1251" s="142"/>
      <c r="FBN1251" s="143"/>
      <c r="FBO1251" s="142"/>
      <c r="FBP1251" s="143"/>
      <c r="FBQ1251" s="142"/>
      <c r="FBR1251" s="143"/>
      <c r="FBS1251" s="142"/>
      <c r="FBT1251" s="143"/>
      <c r="FBU1251" s="142"/>
      <c r="FBV1251" s="143"/>
      <c r="FBW1251" s="142"/>
      <c r="FBX1251" s="143"/>
      <c r="FBY1251" s="142"/>
      <c r="FBZ1251" s="143"/>
      <c r="FCA1251" s="142"/>
      <c r="FCB1251" s="143"/>
      <c r="FCC1251" s="142"/>
      <c r="FCD1251" s="143"/>
      <c r="FCE1251" s="142"/>
      <c r="FCF1251" s="143"/>
      <c r="FCG1251" s="142"/>
      <c r="FCH1251" s="143"/>
      <c r="FCI1251" s="142"/>
      <c r="FCJ1251" s="143"/>
      <c r="FCK1251" s="142"/>
      <c r="FCL1251" s="143"/>
      <c r="FCM1251" s="142"/>
      <c r="FCN1251" s="143"/>
      <c r="FCO1251" s="142"/>
      <c r="FCP1251" s="143"/>
      <c r="FCQ1251" s="142"/>
      <c r="FCR1251" s="143"/>
      <c r="FCS1251" s="142"/>
      <c r="FCT1251" s="143"/>
      <c r="FCU1251" s="142"/>
      <c r="FCV1251" s="143"/>
      <c r="FCW1251" s="142"/>
      <c r="FCX1251" s="143"/>
      <c r="FCY1251" s="142"/>
      <c r="FCZ1251" s="143"/>
      <c r="FDA1251" s="142"/>
      <c r="FDB1251" s="143"/>
      <c r="FDC1251" s="142"/>
      <c r="FDD1251" s="143"/>
      <c r="FDE1251" s="142"/>
      <c r="FDF1251" s="143"/>
      <c r="FDG1251" s="142"/>
      <c r="FDH1251" s="143"/>
      <c r="FDI1251" s="142"/>
      <c r="FDJ1251" s="143"/>
      <c r="FDK1251" s="142"/>
      <c r="FDL1251" s="143"/>
      <c r="FDM1251" s="142"/>
      <c r="FDN1251" s="143"/>
      <c r="FDO1251" s="142"/>
      <c r="FDP1251" s="143"/>
      <c r="FDQ1251" s="142"/>
      <c r="FDR1251" s="143"/>
      <c r="FDS1251" s="142"/>
      <c r="FDT1251" s="143"/>
      <c r="FDU1251" s="142"/>
      <c r="FDV1251" s="143"/>
      <c r="FDW1251" s="142"/>
      <c r="FDX1251" s="143"/>
      <c r="FDY1251" s="142"/>
      <c r="FDZ1251" s="143"/>
      <c r="FEA1251" s="142"/>
      <c r="FEB1251" s="143"/>
      <c r="FEC1251" s="142"/>
      <c r="FED1251" s="143"/>
      <c r="FEE1251" s="142"/>
      <c r="FEF1251" s="143"/>
      <c r="FEG1251" s="142"/>
      <c r="FEH1251" s="143"/>
      <c r="FEI1251" s="142"/>
      <c r="FEJ1251" s="143"/>
      <c r="FEK1251" s="142"/>
      <c r="FEL1251" s="143"/>
      <c r="FEM1251" s="142"/>
      <c r="FEN1251" s="143"/>
      <c r="FEO1251" s="142"/>
      <c r="FEP1251" s="143"/>
      <c r="FEQ1251" s="142"/>
      <c r="FER1251" s="143"/>
      <c r="FES1251" s="142"/>
      <c r="FET1251" s="143"/>
      <c r="FEU1251" s="142"/>
      <c r="FEV1251" s="143"/>
      <c r="FEW1251" s="142"/>
      <c r="FEX1251" s="143"/>
      <c r="FEY1251" s="142"/>
      <c r="FEZ1251" s="143"/>
      <c r="FFA1251" s="142"/>
      <c r="FFB1251" s="143"/>
      <c r="FFC1251" s="142"/>
      <c r="FFD1251" s="143"/>
      <c r="FFE1251" s="142"/>
      <c r="FFF1251" s="143"/>
      <c r="FFG1251" s="142"/>
      <c r="FFH1251" s="143"/>
      <c r="FFI1251" s="142"/>
      <c r="FFJ1251" s="143"/>
      <c r="FFK1251" s="142"/>
      <c r="FFL1251" s="143"/>
      <c r="FFM1251" s="142"/>
      <c r="FFN1251" s="143"/>
      <c r="FFO1251" s="142"/>
      <c r="FFP1251" s="143"/>
      <c r="FFQ1251" s="142"/>
      <c r="FFR1251" s="143"/>
      <c r="FFS1251" s="142"/>
      <c r="FFT1251" s="143"/>
      <c r="FFU1251" s="142"/>
      <c r="FFV1251" s="143"/>
      <c r="FFW1251" s="142"/>
      <c r="FFX1251" s="143"/>
      <c r="FFY1251" s="142"/>
      <c r="FFZ1251" s="143"/>
      <c r="FGA1251" s="142"/>
      <c r="FGB1251" s="143"/>
      <c r="FGC1251" s="142"/>
      <c r="FGD1251" s="143"/>
      <c r="FGE1251" s="142"/>
      <c r="FGF1251" s="143"/>
      <c r="FGG1251" s="142"/>
      <c r="FGH1251" s="143"/>
      <c r="FGI1251" s="142"/>
      <c r="FGJ1251" s="143"/>
      <c r="FGK1251" s="142"/>
      <c r="FGL1251" s="143"/>
      <c r="FGM1251" s="142"/>
      <c r="FGN1251" s="143"/>
      <c r="FGO1251" s="142"/>
      <c r="FGP1251" s="143"/>
      <c r="FGQ1251" s="142"/>
      <c r="FGR1251" s="143"/>
      <c r="FGS1251" s="142"/>
      <c r="FGT1251" s="143"/>
      <c r="FGU1251" s="142"/>
      <c r="FGV1251" s="143"/>
      <c r="FGW1251" s="142"/>
      <c r="FGX1251" s="143"/>
      <c r="FGY1251" s="142"/>
      <c r="FGZ1251" s="143"/>
      <c r="FHA1251" s="142"/>
      <c r="FHB1251" s="143"/>
      <c r="FHC1251" s="142"/>
      <c r="FHD1251" s="143"/>
      <c r="FHE1251" s="142"/>
      <c r="FHF1251" s="143"/>
      <c r="FHG1251" s="142"/>
      <c r="FHH1251" s="143"/>
      <c r="FHI1251" s="142"/>
      <c r="FHJ1251" s="143"/>
      <c r="FHK1251" s="142"/>
      <c r="FHL1251" s="143"/>
      <c r="FHM1251" s="142"/>
      <c r="FHN1251" s="143"/>
      <c r="FHO1251" s="142"/>
      <c r="FHP1251" s="143"/>
      <c r="FHQ1251" s="142"/>
      <c r="FHR1251" s="143"/>
      <c r="FHS1251" s="142"/>
      <c r="FHT1251" s="143"/>
      <c r="FHU1251" s="142"/>
      <c r="FHV1251" s="143"/>
      <c r="FHW1251" s="142"/>
      <c r="FHX1251" s="143"/>
      <c r="FHY1251" s="142"/>
      <c r="FHZ1251" s="143"/>
      <c r="FIA1251" s="142"/>
      <c r="FIB1251" s="143"/>
      <c r="FIC1251" s="142"/>
      <c r="FID1251" s="143"/>
      <c r="FIE1251" s="142"/>
      <c r="FIF1251" s="143"/>
      <c r="FIG1251" s="142"/>
      <c r="FIH1251" s="143"/>
      <c r="FII1251" s="142"/>
      <c r="FIJ1251" s="143"/>
      <c r="FIK1251" s="142"/>
      <c r="FIL1251" s="143"/>
      <c r="FIM1251" s="142"/>
      <c r="FIN1251" s="143"/>
      <c r="FIO1251" s="142"/>
      <c r="FIP1251" s="143"/>
      <c r="FIQ1251" s="142"/>
      <c r="FIR1251" s="143"/>
      <c r="FIS1251" s="142"/>
      <c r="FIT1251" s="143"/>
      <c r="FIU1251" s="142"/>
      <c r="FIV1251" s="143"/>
      <c r="FIW1251" s="142"/>
      <c r="FIX1251" s="143"/>
      <c r="FIY1251" s="142"/>
      <c r="FIZ1251" s="143"/>
      <c r="FJA1251" s="142"/>
      <c r="FJB1251" s="143"/>
      <c r="FJC1251" s="142"/>
      <c r="FJD1251" s="143"/>
      <c r="FJE1251" s="142"/>
      <c r="FJF1251" s="143"/>
      <c r="FJG1251" s="142"/>
      <c r="FJH1251" s="143"/>
      <c r="FJI1251" s="142"/>
      <c r="FJJ1251" s="143"/>
      <c r="FJK1251" s="142"/>
      <c r="FJL1251" s="143"/>
      <c r="FJM1251" s="142"/>
      <c r="FJN1251" s="143"/>
      <c r="FJO1251" s="142"/>
      <c r="FJP1251" s="143"/>
      <c r="FJQ1251" s="142"/>
      <c r="FJR1251" s="143"/>
      <c r="FJS1251" s="142"/>
      <c r="FJT1251" s="143"/>
      <c r="FJU1251" s="142"/>
      <c r="FJV1251" s="143"/>
      <c r="FJW1251" s="142"/>
      <c r="FJX1251" s="143"/>
      <c r="FJY1251" s="142"/>
      <c r="FJZ1251" s="143"/>
      <c r="FKA1251" s="142"/>
      <c r="FKB1251" s="143"/>
      <c r="FKC1251" s="142"/>
      <c r="FKD1251" s="143"/>
      <c r="FKE1251" s="142"/>
      <c r="FKF1251" s="143"/>
      <c r="FKG1251" s="142"/>
      <c r="FKH1251" s="143"/>
      <c r="FKI1251" s="142"/>
      <c r="FKJ1251" s="143"/>
      <c r="FKK1251" s="142"/>
      <c r="FKL1251" s="143"/>
      <c r="FKM1251" s="142"/>
      <c r="FKN1251" s="143"/>
      <c r="FKO1251" s="142"/>
      <c r="FKP1251" s="143"/>
      <c r="FKQ1251" s="142"/>
      <c r="FKR1251" s="143"/>
      <c r="FKS1251" s="142"/>
      <c r="FKT1251" s="143"/>
      <c r="FKU1251" s="142"/>
      <c r="FKV1251" s="143"/>
      <c r="FKW1251" s="142"/>
      <c r="FKX1251" s="143"/>
      <c r="FKY1251" s="142"/>
      <c r="FKZ1251" s="143"/>
      <c r="FLA1251" s="142"/>
      <c r="FLB1251" s="143"/>
      <c r="FLC1251" s="142"/>
      <c r="FLD1251" s="143"/>
      <c r="FLE1251" s="142"/>
      <c r="FLF1251" s="143"/>
      <c r="FLG1251" s="142"/>
      <c r="FLH1251" s="143"/>
      <c r="FLI1251" s="142"/>
      <c r="FLJ1251" s="143"/>
      <c r="FLK1251" s="142"/>
      <c r="FLL1251" s="143"/>
      <c r="FLM1251" s="142"/>
      <c r="FLN1251" s="143"/>
      <c r="FLO1251" s="142"/>
      <c r="FLP1251" s="143"/>
      <c r="FLQ1251" s="142"/>
      <c r="FLR1251" s="143"/>
      <c r="FLS1251" s="142"/>
      <c r="FLT1251" s="143"/>
      <c r="FLU1251" s="142"/>
      <c r="FLV1251" s="143"/>
      <c r="FLW1251" s="142"/>
      <c r="FLX1251" s="143"/>
      <c r="FLY1251" s="142"/>
      <c r="FLZ1251" s="143"/>
      <c r="FMA1251" s="142"/>
      <c r="FMB1251" s="143"/>
      <c r="FMC1251" s="142"/>
      <c r="FMD1251" s="143"/>
      <c r="FME1251" s="142"/>
      <c r="FMF1251" s="143"/>
      <c r="FMG1251" s="142"/>
      <c r="FMH1251" s="143"/>
      <c r="FMI1251" s="142"/>
      <c r="FMJ1251" s="143"/>
      <c r="FMK1251" s="142"/>
      <c r="FML1251" s="143"/>
      <c r="FMM1251" s="142"/>
      <c r="FMN1251" s="143"/>
      <c r="FMO1251" s="142"/>
      <c r="FMP1251" s="143"/>
      <c r="FMQ1251" s="142"/>
      <c r="FMR1251" s="143"/>
      <c r="FMS1251" s="142"/>
      <c r="FMT1251" s="143"/>
      <c r="FMU1251" s="142"/>
      <c r="FMV1251" s="143"/>
      <c r="FMW1251" s="142"/>
      <c r="FMX1251" s="143"/>
      <c r="FMY1251" s="142"/>
      <c r="FMZ1251" s="143"/>
      <c r="FNA1251" s="142"/>
      <c r="FNB1251" s="143"/>
      <c r="FNC1251" s="142"/>
      <c r="FND1251" s="143"/>
      <c r="FNE1251" s="142"/>
      <c r="FNF1251" s="143"/>
      <c r="FNG1251" s="142"/>
      <c r="FNH1251" s="143"/>
      <c r="FNI1251" s="142"/>
      <c r="FNJ1251" s="143"/>
      <c r="FNK1251" s="142"/>
      <c r="FNL1251" s="143"/>
      <c r="FNM1251" s="142"/>
      <c r="FNN1251" s="143"/>
      <c r="FNO1251" s="142"/>
      <c r="FNP1251" s="143"/>
      <c r="FNQ1251" s="142"/>
      <c r="FNR1251" s="143"/>
      <c r="FNS1251" s="142"/>
      <c r="FNT1251" s="143"/>
      <c r="FNU1251" s="142"/>
      <c r="FNV1251" s="143"/>
      <c r="FNW1251" s="142"/>
      <c r="FNX1251" s="143"/>
      <c r="FNY1251" s="142"/>
      <c r="FNZ1251" s="143"/>
      <c r="FOA1251" s="142"/>
      <c r="FOB1251" s="143"/>
      <c r="FOC1251" s="142"/>
      <c r="FOD1251" s="143"/>
      <c r="FOE1251" s="142"/>
      <c r="FOF1251" s="143"/>
      <c r="FOG1251" s="142"/>
      <c r="FOH1251" s="143"/>
      <c r="FOI1251" s="142"/>
      <c r="FOJ1251" s="143"/>
      <c r="FOK1251" s="142"/>
      <c r="FOL1251" s="143"/>
      <c r="FOM1251" s="142"/>
      <c r="FON1251" s="143"/>
      <c r="FOO1251" s="142"/>
      <c r="FOP1251" s="143"/>
      <c r="FOQ1251" s="142"/>
      <c r="FOR1251" s="143"/>
      <c r="FOS1251" s="142"/>
      <c r="FOT1251" s="143"/>
      <c r="FOU1251" s="142"/>
      <c r="FOV1251" s="143"/>
      <c r="FOW1251" s="142"/>
      <c r="FOX1251" s="143"/>
      <c r="FOY1251" s="142"/>
      <c r="FOZ1251" s="143"/>
      <c r="FPA1251" s="142"/>
      <c r="FPB1251" s="143"/>
      <c r="FPC1251" s="142"/>
      <c r="FPD1251" s="143"/>
      <c r="FPE1251" s="142"/>
      <c r="FPF1251" s="143"/>
      <c r="FPG1251" s="142"/>
      <c r="FPH1251" s="143"/>
      <c r="FPI1251" s="142"/>
      <c r="FPJ1251" s="143"/>
      <c r="FPK1251" s="142"/>
      <c r="FPL1251" s="143"/>
      <c r="FPM1251" s="142"/>
      <c r="FPN1251" s="143"/>
      <c r="FPO1251" s="142"/>
      <c r="FPP1251" s="143"/>
      <c r="FPQ1251" s="142"/>
      <c r="FPR1251" s="143"/>
      <c r="FPS1251" s="142"/>
      <c r="FPT1251" s="143"/>
      <c r="FPU1251" s="142"/>
      <c r="FPV1251" s="143"/>
      <c r="FPW1251" s="142"/>
      <c r="FPX1251" s="143"/>
      <c r="FPY1251" s="142"/>
      <c r="FPZ1251" s="143"/>
      <c r="FQA1251" s="142"/>
      <c r="FQB1251" s="143"/>
      <c r="FQC1251" s="142"/>
      <c r="FQD1251" s="143"/>
      <c r="FQE1251" s="142"/>
      <c r="FQF1251" s="143"/>
      <c r="FQG1251" s="142"/>
      <c r="FQH1251" s="143"/>
      <c r="FQI1251" s="142"/>
      <c r="FQJ1251" s="143"/>
      <c r="FQK1251" s="142"/>
      <c r="FQL1251" s="143"/>
      <c r="FQM1251" s="142"/>
      <c r="FQN1251" s="143"/>
      <c r="FQO1251" s="142"/>
      <c r="FQP1251" s="143"/>
      <c r="FQQ1251" s="142"/>
      <c r="FQR1251" s="143"/>
      <c r="FQS1251" s="142"/>
      <c r="FQT1251" s="143"/>
      <c r="FQU1251" s="142"/>
      <c r="FQV1251" s="143"/>
      <c r="FQW1251" s="142"/>
      <c r="FQX1251" s="143"/>
      <c r="FQY1251" s="142"/>
      <c r="FQZ1251" s="143"/>
      <c r="FRA1251" s="142"/>
      <c r="FRB1251" s="143"/>
      <c r="FRC1251" s="142"/>
      <c r="FRD1251" s="143"/>
      <c r="FRE1251" s="142"/>
      <c r="FRF1251" s="143"/>
      <c r="FRG1251" s="142"/>
      <c r="FRH1251" s="143"/>
      <c r="FRI1251" s="142"/>
      <c r="FRJ1251" s="143"/>
      <c r="FRK1251" s="142"/>
      <c r="FRL1251" s="143"/>
      <c r="FRM1251" s="142"/>
      <c r="FRN1251" s="143"/>
      <c r="FRO1251" s="142"/>
      <c r="FRP1251" s="143"/>
      <c r="FRQ1251" s="142"/>
      <c r="FRR1251" s="143"/>
      <c r="FRS1251" s="142"/>
      <c r="FRT1251" s="143"/>
      <c r="FRU1251" s="142"/>
      <c r="FRV1251" s="143"/>
      <c r="FRW1251" s="142"/>
      <c r="FRX1251" s="143"/>
      <c r="FRY1251" s="142"/>
      <c r="FRZ1251" s="143"/>
      <c r="FSA1251" s="142"/>
      <c r="FSB1251" s="143"/>
      <c r="FSC1251" s="142"/>
      <c r="FSD1251" s="143"/>
      <c r="FSE1251" s="142"/>
      <c r="FSF1251" s="143"/>
      <c r="FSG1251" s="142"/>
      <c r="FSH1251" s="143"/>
      <c r="FSI1251" s="142"/>
      <c r="FSJ1251" s="143"/>
      <c r="FSK1251" s="142"/>
      <c r="FSL1251" s="143"/>
      <c r="FSM1251" s="142"/>
      <c r="FSN1251" s="143"/>
      <c r="FSO1251" s="142"/>
      <c r="FSP1251" s="143"/>
      <c r="FSQ1251" s="142"/>
      <c r="FSR1251" s="143"/>
      <c r="FSS1251" s="142"/>
      <c r="FST1251" s="143"/>
      <c r="FSU1251" s="142"/>
      <c r="FSV1251" s="143"/>
      <c r="FSW1251" s="142"/>
      <c r="FSX1251" s="143"/>
      <c r="FSY1251" s="142"/>
      <c r="FSZ1251" s="143"/>
      <c r="FTA1251" s="142"/>
      <c r="FTB1251" s="143"/>
      <c r="FTC1251" s="142"/>
      <c r="FTD1251" s="143"/>
      <c r="FTE1251" s="142"/>
      <c r="FTF1251" s="143"/>
      <c r="FTG1251" s="142"/>
      <c r="FTH1251" s="143"/>
      <c r="FTI1251" s="142"/>
      <c r="FTJ1251" s="143"/>
      <c r="FTK1251" s="142"/>
      <c r="FTL1251" s="143"/>
      <c r="FTM1251" s="142"/>
      <c r="FTN1251" s="143"/>
      <c r="FTO1251" s="142"/>
      <c r="FTP1251" s="143"/>
      <c r="FTQ1251" s="142"/>
      <c r="FTR1251" s="143"/>
      <c r="FTS1251" s="142"/>
      <c r="FTT1251" s="143"/>
      <c r="FTU1251" s="142"/>
      <c r="FTV1251" s="143"/>
      <c r="FTW1251" s="142"/>
      <c r="FTX1251" s="143"/>
      <c r="FTY1251" s="142"/>
      <c r="FTZ1251" s="143"/>
      <c r="FUA1251" s="142"/>
      <c r="FUB1251" s="143"/>
      <c r="FUC1251" s="142"/>
      <c r="FUD1251" s="143"/>
      <c r="FUE1251" s="142"/>
      <c r="FUF1251" s="143"/>
      <c r="FUG1251" s="142"/>
      <c r="FUH1251" s="143"/>
      <c r="FUI1251" s="142"/>
      <c r="FUJ1251" s="143"/>
      <c r="FUK1251" s="142"/>
      <c r="FUL1251" s="143"/>
      <c r="FUM1251" s="142"/>
      <c r="FUN1251" s="143"/>
      <c r="FUO1251" s="142"/>
      <c r="FUP1251" s="143"/>
      <c r="FUQ1251" s="142"/>
      <c r="FUR1251" s="143"/>
      <c r="FUS1251" s="142"/>
      <c r="FUT1251" s="143"/>
      <c r="FUU1251" s="142"/>
      <c r="FUV1251" s="143"/>
      <c r="FUW1251" s="142"/>
      <c r="FUX1251" s="143"/>
      <c r="FUY1251" s="142"/>
      <c r="FUZ1251" s="143"/>
      <c r="FVA1251" s="142"/>
      <c r="FVB1251" s="143"/>
      <c r="FVC1251" s="142"/>
      <c r="FVD1251" s="143"/>
      <c r="FVE1251" s="142"/>
      <c r="FVF1251" s="143"/>
      <c r="FVG1251" s="142"/>
      <c r="FVH1251" s="143"/>
      <c r="FVI1251" s="142"/>
      <c r="FVJ1251" s="143"/>
      <c r="FVK1251" s="142"/>
      <c r="FVL1251" s="143"/>
      <c r="FVM1251" s="142"/>
      <c r="FVN1251" s="143"/>
      <c r="FVO1251" s="142"/>
      <c r="FVP1251" s="143"/>
      <c r="FVQ1251" s="142"/>
      <c r="FVR1251" s="143"/>
      <c r="FVS1251" s="142"/>
      <c r="FVT1251" s="143"/>
      <c r="FVU1251" s="142"/>
      <c r="FVV1251" s="143"/>
      <c r="FVW1251" s="142"/>
      <c r="FVX1251" s="143"/>
      <c r="FVY1251" s="142"/>
      <c r="FVZ1251" s="143"/>
      <c r="FWA1251" s="142"/>
      <c r="FWB1251" s="143"/>
      <c r="FWC1251" s="142"/>
      <c r="FWD1251" s="143"/>
      <c r="FWE1251" s="142"/>
      <c r="FWF1251" s="143"/>
      <c r="FWG1251" s="142"/>
      <c r="FWH1251" s="143"/>
      <c r="FWI1251" s="142"/>
      <c r="FWJ1251" s="143"/>
      <c r="FWK1251" s="142"/>
      <c r="FWL1251" s="143"/>
      <c r="FWM1251" s="142"/>
      <c r="FWN1251" s="143"/>
      <c r="FWO1251" s="142"/>
      <c r="FWP1251" s="143"/>
      <c r="FWQ1251" s="142"/>
      <c r="FWR1251" s="143"/>
      <c r="FWS1251" s="142"/>
      <c r="FWT1251" s="143"/>
      <c r="FWU1251" s="142"/>
      <c r="FWV1251" s="143"/>
      <c r="FWW1251" s="142"/>
      <c r="FWX1251" s="143"/>
      <c r="FWY1251" s="142"/>
      <c r="FWZ1251" s="143"/>
      <c r="FXA1251" s="142"/>
      <c r="FXB1251" s="143"/>
      <c r="FXC1251" s="142"/>
      <c r="FXD1251" s="143"/>
      <c r="FXE1251" s="142"/>
      <c r="FXF1251" s="143"/>
      <c r="FXG1251" s="142"/>
      <c r="FXH1251" s="143"/>
      <c r="FXI1251" s="142"/>
      <c r="FXJ1251" s="143"/>
      <c r="FXK1251" s="142"/>
      <c r="FXL1251" s="143"/>
      <c r="FXM1251" s="142"/>
      <c r="FXN1251" s="143"/>
      <c r="FXO1251" s="142"/>
      <c r="FXP1251" s="143"/>
      <c r="FXQ1251" s="142"/>
      <c r="FXR1251" s="143"/>
      <c r="FXS1251" s="142"/>
      <c r="FXT1251" s="143"/>
      <c r="FXU1251" s="142"/>
      <c r="FXV1251" s="143"/>
      <c r="FXW1251" s="142"/>
      <c r="FXX1251" s="143"/>
      <c r="FXY1251" s="142"/>
      <c r="FXZ1251" s="143"/>
      <c r="FYA1251" s="142"/>
      <c r="FYB1251" s="143"/>
      <c r="FYC1251" s="142"/>
      <c r="FYD1251" s="143"/>
      <c r="FYE1251" s="142"/>
      <c r="FYF1251" s="143"/>
      <c r="FYG1251" s="142"/>
      <c r="FYH1251" s="143"/>
      <c r="FYI1251" s="142"/>
      <c r="FYJ1251" s="143"/>
      <c r="FYK1251" s="142"/>
      <c r="FYL1251" s="143"/>
      <c r="FYM1251" s="142"/>
      <c r="FYN1251" s="143"/>
      <c r="FYO1251" s="142"/>
      <c r="FYP1251" s="143"/>
      <c r="FYQ1251" s="142"/>
      <c r="FYR1251" s="143"/>
      <c r="FYS1251" s="142"/>
      <c r="FYT1251" s="143"/>
      <c r="FYU1251" s="142"/>
      <c r="FYV1251" s="143"/>
      <c r="FYW1251" s="142"/>
      <c r="FYX1251" s="143"/>
      <c r="FYY1251" s="142"/>
      <c r="FYZ1251" s="143"/>
      <c r="FZA1251" s="142"/>
      <c r="FZB1251" s="143"/>
      <c r="FZC1251" s="142"/>
      <c r="FZD1251" s="143"/>
      <c r="FZE1251" s="142"/>
      <c r="FZF1251" s="143"/>
      <c r="FZG1251" s="142"/>
      <c r="FZH1251" s="143"/>
      <c r="FZI1251" s="142"/>
      <c r="FZJ1251" s="143"/>
      <c r="FZK1251" s="142"/>
      <c r="FZL1251" s="143"/>
      <c r="FZM1251" s="142"/>
      <c r="FZN1251" s="143"/>
      <c r="FZO1251" s="142"/>
      <c r="FZP1251" s="143"/>
      <c r="FZQ1251" s="142"/>
      <c r="FZR1251" s="143"/>
      <c r="FZS1251" s="142"/>
      <c r="FZT1251" s="143"/>
      <c r="FZU1251" s="142"/>
      <c r="FZV1251" s="143"/>
      <c r="FZW1251" s="142"/>
      <c r="FZX1251" s="143"/>
      <c r="FZY1251" s="142"/>
      <c r="FZZ1251" s="143"/>
      <c r="GAA1251" s="142"/>
      <c r="GAB1251" s="143"/>
      <c r="GAC1251" s="142"/>
      <c r="GAD1251" s="143"/>
      <c r="GAE1251" s="142"/>
      <c r="GAF1251" s="143"/>
      <c r="GAG1251" s="142"/>
      <c r="GAH1251" s="143"/>
      <c r="GAI1251" s="142"/>
      <c r="GAJ1251" s="143"/>
      <c r="GAK1251" s="142"/>
      <c r="GAL1251" s="143"/>
      <c r="GAM1251" s="142"/>
      <c r="GAN1251" s="143"/>
      <c r="GAO1251" s="142"/>
      <c r="GAP1251" s="143"/>
      <c r="GAQ1251" s="142"/>
      <c r="GAR1251" s="143"/>
      <c r="GAS1251" s="142"/>
      <c r="GAT1251" s="143"/>
      <c r="GAU1251" s="142"/>
      <c r="GAV1251" s="143"/>
      <c r="GAW1251" s="142"/>
      <c r="GAX1251" s="143"/>
      <c r="GAY1251" s="142"/>
      <c r="GAZ1251" s="143"/>
      <c r="GBA1251" s="142"/>
      <c r="GBB1251" s="143"/>
      <c r="GBC1251" s="142"/>
      <c r="GBD1251" s="143"/>
      <c r="GBE1251" s="142"/>
      <c r="GBF1251" s="143"/>
      <c r="GBG1251" s="142"/>
      <c r="GBH1251" s="143"/>
      <c r="GBI1251" s="142"/>
      <c r="GBJ1251" s="143"/>
      <c r="GBK1251" s="142"/>
      <c r="GBL1251" s="143"/>
      <c r="GBM1251" s="142"/>
      <c r="GBN1251" s="143"/>
      <c r="GBO1251" s="142"/>
      <c r="GBP1251" s="143"/>
      <c r="GBQ1251" s="142"/>
      <c r="GBR1251" s="143"/>
      <c r="GBS1251" s="142"/>
      <c r="GBT1251" s="143"/>
      <c r="GBU1251" s="142"/>
      <c r="GBV1251" s="143"/>
      <c r="GBW1251" s="142"/>
      <c r="GBX1251" s="143"/>
      <c r="GBY1251" s="142"/>
      <c r="GBZ1251" s="143"/>
      <c r="GCA1251" s="142"/>
      <c r="GCB1251" s="143"/>
      <c r="GCC1251" s="142"/>
      <c r="GCD1251" s="143"/>
      <c r="GCE1251" s="142"/>
      <c r="GCF1251" s="143"/>
      <c r="GCG1251" s="142"/>
      <c r="GCH1251" s="143"/>
      <c r="GCI1251" s="142"/>
      <c r="GCJ1251" s="143"/>
      <c r="GCK1251" s="142"/>
      <c r="GCL1251" s="143"/>
      <c r="GCM1251" s="142"/>
      <c r="GCN1251" s="143"/>
      <c r="GCO1251" s="142"/>
      <c r="GCP1251" s="143"/>
      <c r="GCQ1251" s="142"/>
      <c r="GCR1251" s="143"/>
      <c r="GCS1251" s="142"/>
      <c r="GCT1251" s="143"/>
      <c r="GCU1251" s="142"/>
      <c r="GCV1251" s="143"/>
      <c r="GCW1251" s="142"/>
      <c r="GCX1251" s="143"/>
      <c r="GCY1251" s="142"/>
      <c r="GCZ1251" s="143"/>
      <c r="GDA1251" s="142"/>
      <c r="GDB1251" s="143"/>
      <c r="GDC1251" s="142"/>
      <c r="GDD1251" s="143"/>
      <c r="GDE1251" s="142"/>
      <c r="GDF1251" s="143"/>
      <c r="GDG1251" s="142"/>
      <c r="GDH1251" s="143"/>
      <c r="GDI1251" s="142"/>
      <c r="GDJ1251" s="143"/>
      <c r="GDK1251" s="142"/>
      <c r="GDL1251" s="143"/>
      <c r="GDM1251" s="142"/>
      <c r="GDN1251" s="143"/>
      <c r="GDO1251" s="142"/>
      <c r="GDP1251" s="143"/>
      <c r="GDQ1251" s="142"/>
      <c r="GDR1251" s="143"/>
      <c r="GDS1251" s="142"/>
      <c r="GDT1251" s="143"/>
      <c r="GDU1251" s="142"/>
      <c r="GDV1251" s="143"/>
      <c r="GDW1251" s="142"/>
      <c r="GDX1251" s="143"/>
      <c r="GDY1251" s="142"/>
      <c r="GDZ1251" s="143"/>
      <c r="GEA1251" s="142"/>
      <c r="GEB1251" s="143"/>
      <c r="GEC1251" s="142"/>
      <c r="GED1251" s="143"/>
      <c r="GEE1251" s="142"/>
      <c r="GEF1251" s="143"/>
      <c r="GEG1251" s="142"/>
      <c r="GEH1251" s="143"/>
      <c r="GEI1251" s="142"/>
      <c r="GEJ1251" s="143"/>
      <c r="GEK1251" s="142"/>
      <c r="GEL1251" s="143"/>
      <c r="GEM1251" s="142"/>
      <c r="GEN1251" s="143"/>
      <c r="GEO1251" s="142"/>
      <c r="GEP1251" s="143"/>
      <c r="GEQ1251" s="142"/>
      <c r="GER1251" s="143"/>
      <c r="GES1251" s="142"/>
      <c r="GET1251" s="143"/>
      <c r="GEU1251" s="142"/>
      <c r="GEV1251" s="143"/>
      <c r="GEW1251" s="142"/>
      <c r="GEX1251" s="143"/>
      <c r="GEY1251" s="142"/>
      <c r="GEZ1251" s="143"/>
      <c r="GFA1251" s="142"/>
      <c r="GFB1251" s="143"/>
      <c r="GFC1251" s="142"/>
      <c r="GFD1251" s="143"/>
      <c r="GFE1251" s="142"/>
      <c r="GFF1251" s="143"/>
      <c r="GFG1251" s="142"/>
      <c r="GFH1251" s="143"/>
      <c r="GFI1251" s="142"/>
      <c r="GFJ1251" s="143"/>
      <c r="GFK1251" s="142"/>
      <c r="GFL1251" s="143"/>
      <c r="GFM1251" s="142"/>
      <c r="GFN1251" s="143"/>
      <c r="GFO1251" s="142"/>
      <c r="GFP1251" s="143"/>
      <c r="GFQ1251" s="142"/>
      <c r="GFR1251" s="143"/>
      <c r="GFS1251" s="142"/>
      <c r="GFT1251" s="143"/>
      <c r="GFU1251" s="142"/>
      <c r="GFV1251" s="143"/>
      <c r="GFW1251" s="142"/>
      <c r="GFX1251" s="143"/>
      <c r="GFY1251" s="142"/>
      <c r="GFZ1251" s="143"/>
      <c r="GGA1251" s="142"/>
      <c r="GGB1251" s="143"/>
      <c r="GGC1251" s="142"/>
      <c r="GGD1251" s="143"/>
      <c r="GGE1251" s="142"/>
      <c r="GGF1251" s="143"/>
      <c r="GGG1251" s="142"/>
      <c r="GGH1251" s="143"/>
      <c r="GGI1251" s="142"/>
      <c r="GGJ1251" s="143"/>
      <c r="GGK1251" s="142"/>
      <c r="GGL1251" s="143"/>
      <c r="GGM1251" s="142"/>
      <c r="GGN1251" s="143"/>
      <c r="GGO1251" s="142"/>
      <c r="GGP1251" s="143"/>
      <c r="GGQ1251" s="142"/>
      <c r="GGR1251" s="143"/>
      <c r="GGS1251" s="142"/>
      <c r="GGT1251" s="143"/>
      <c r="GGU1251" s="142"/>
      <c r="GGV1251" s="143"/>
      <c r="GGW1251" s="142"/>
      <c r="GGX1251" s="143"/>
      <c r="GGY1251" s="142"/>
      <c r="GGZ1251" s="143"/>
      <c r="GHA1251" s="142"/>
      <c r="GHB1251" s="143"/>
      <c r="GHC1251" s="142"/>
      <c r="GHD1251" s="143"/>
      <c r="GHE1251" s="142"/>
      <c r="GHF1251" s="143"/>
      <c r="GHG1251" s="142"/>
      <c r="GHH1251" s="143"/>
      <c r="GHI1251" s="142"/>
      <c r="GHJ1251" s="143"/>
      <c r="GHK1251" s="142"/>
      <c r="GHL1251" s="143"/>
      <c r="GHM1251" s="142"/>
      <c r="GHN1251" s="143"/>
      <c r="GHO1251" s="142"/>
      <c r="GHP1251" s="143"/>
      <c r="GHQ1251" s="142"/>
      <c r="GHR1251" s="143"/>
      <c r="GHS1251" s="142"/>
      <c r="GHT1251" s="143"/>
      <c r="GHU1251" s="142"/>
      <c r="GHV1251" s="143"/>
      <c r="GHW1251" s="142"/>
      <c r="GHX1251" s="143"/>
      <c r="GHY1251" s="142"/>
      <c r="GHZ1251" s="143"/>
      <c r="GIA1251" s="142"/>
      <c r="GIB1251" s="143"/>
      <c r="GIC1251" s="142"/>
      <c r="GID1251" s="143"/>
      <c r="GIE1251" s="142"/>
      <c r="GIF1251" s="143"/>
      <c r="GIG1251" s="142"/>
      <c r="GIH1251" s="143"/>
      <c r="GII1251" s="142"/>
      <c r="GIJ1251" s="143"/>
      <c r="GIK1251" s="142"/>
      <c r="GIL1251" s="143"/>
      <c r="GIM1251" s="142"/>
      <c r="GIN1251" s="143"/>
      <c r="GIO1251" s="142"/>
      <c r="GIP1251" s="143"/>
      <c r="GIQ1251" s="142"/>
      <c r="GIR1251" s="143"/>
      <c r="GIS1251" s="142"/>
      <c r="GIT1251" s="143"/>
      <c r="GIU1251" s="142"/>
      <c r="GIV1251" s="143"/>
      <c r="GIW1251" s="142"/>
      <c r="GIX1251" s="143"/>
      <c r="GIY1251" s="142"/>
      <c r="GIZ1251" s="143"/>
      <c r="GJA1251" s="142"/>
      <c r="GJB1251" s="143"/>
      <c r="GJC1251" s="142"/>
      <c r="GJD1251" s="143"/>
      <c r="GJE1251" s="142"/>
      <c r="GJF1251" s="143"/>
      <c r="GJG1251" s="142"/>
      <c r="GJH1251" s="143"/>
      <c r="GJI1251" s="142"/>
      <c r="GJJ1251" s="143"/>
      <c r="GJK1251" s="142"/>
      <c r="GJL1251" s="143"/>
      <c r="GJM1251" s="142"/>
      <c r="GJN1251" s="143"/>
      <c r="GJO1251" s="142"/>
      <c r="GJP1251" s="143"/>
      <c r="GJQ1251" s="142"/>
      <c r="GJR1251" s="143"/>
      <c r="GJS1251" s="142"/>
      <c r="GJT1251" s="143"/>
      <c r="GJU1251" s="142"/>
      <c r="GJV1251" s="143"/>
      <c r="GJW1251" s="142"/>
      <c r="GJX1251" s="143"/>
      <c r="GJY1251" s="142"/>
      <c r="GJZ1251" s="143"/>
      <c r="GKA1251" s="142"/>
      <c r="GKB1251" s="143"/>
      <c r="GKC1251" s="142"/>
      <c r="GKD1251" s="143"/>
      <c r="GKE1251" s="142"/>
      <c r="GKF1251" s="143"/>
      <c r="GKG1251" s="142"/>
      <c r="GKH1251" s="143"/>
      <c r="GKI1251" s="142"/>
      <c r="GKJ1251" s="143"/>
      <c r="GKK1251" s="142"/>
      <c r="GKL1251" s="143"/>
      <c r="GKM1251" s="142"/>
      <c r="GKN1251" s="143"/>
      <c r="GKO1251" s="142"/>
      <c r="GKP1251" s="143"/>
      <c r="GKQ1251" s="142"/>
      <c r="GKR1251" s="143"/>
      <c r="GKS1251" s="142"/>
      <c r="GKT1251" s="143"/>
      <c r="GKU1251" s="142"/>
      <c r="GKV1251" s="143"/>
      <c r="GKW1251" s="142"/>
      <c r="GKX1251" s="143"/>
      <c r="GKY1251" s="142"/>
      <c r="GKZ1251" s="143"/>
      <c r="GLA1251" s="142"/>
      <c r="GLB1251" s="143"/>
      <c r="GLC1251" s="142"/>
      <c r="GLD1251" s="143"/>
      <c r="GLE1251" s="142"/>
      <c r="GLF1251" s="143"/>
      <c r="GLG1251" s="142"/>
      <c r="GLH1251" s="143"/>
      <c r="GLI1251" s="142"/>
      <c r="GLJ1251" s="143"/>
      <c r="GLK1251" s="142"/>
      <c r="GLL1251" s="143"/>
      <c r="GLM1251" s="142"/>
      <c r="GLN1251" s="143"/>
      <c r="GLO1251" s="142"/>
      <c r="GLP1251" s="143"/>
      <c r="GLQ1251" s="142"/>
      <c r="GLR1251" s="143"/>
      <c r="GLS1251" s="142"/>
      <c r="GLT1251" s="143"/>
      <c r="GLU1251" s="142"/>
      <c r="GLV1251" s="143"/>
      <c r="GLW1251" s="142"/>
      <c r="GLX1251" s="143"/>
      <c r="GLY1251" s="142"/>
      <c r="GLZ1251" s="143"/>
      <c r="GMA1251" s="142"/>
      <c r="GMB1251" s="143"/>
      <c r="GMC1251" s="142"/>
      <c r="GMD1251" s="143"/>
      <c r="GME1251" s="142"/>
      <c r="GMF1251" s="143"/>
      <c r="GMG1251" s="142"/>
      <c r="GMH1251" s="143"/>
      <c r="GMI1251" s="142"/>
      <c r="GMJ1251" s="143"/>
      <c r="GMK1251" s="142"/>
      <c r="GML1251" s="143"/>
      <c r="GMM1251" s="142"/>
      <c r="GMN1251" s="143"/>
      <c r="GMO1251" s="142"/>
      <c r="GMP1251" s="143"/>
      <c r="GMQ1251" s="142"/>
      <c r="GMR1251" s="143"/>
      <c r="GMS1251" s="142"/>
      <c r="GMT1251" s="143"/>
      <c r="GMU1251" s="142"/>
      <c r="GMV1251" s="143"/>
      <c r="GMW1251" s="142"/>
      <c r="GMX1251" s="143"/>
      <c r="GMY1251" s="142"/>
      <c r="GMZ1251" s="143"/>
      <c r="GNA1251" s="142"/>
      <c r="GNB1251" s="143"/>
      <c r="GNC1251" s="142"/>
      <c r="GND1251" s="143"/>
      <c r="GNE1251" s="142"/>
      <c r="GNF1251" s="143"/>
      <c r="GNG1251" s="142"/>
      <c r="GNH1251" s="143"/>
      <c r="GNI1251" s="142"/>
      <c r="GNJ1251" s="143"/>
      <c r="GNK1251" s="142"/>
      <c r="GNL1251" s="143"/>
      <c r="GNM1251" s="142"/>
      <c r="GNN1251" s="143"/>
      <c r="GNO1251" s="142"/>
      <c r="GNP1251" s="143"/>
      <c r="GNQ1251" s="142"/>
      <c r="GNR1251" s="143"/>
      <c r="GNS1251" s="142"/>
      <c r="GNT1251" s="143"/>
      <c r="GNU1251" s="142"/>
      <c r="GNV1251" s="143"/>
      <c r="GNW1251" s="142"/>
      <c r="GNX1251" s="143"/>
      <c r="GNY1251" s="142"/>
      <c r="GNZ1251" s="143"/>
      <c r="GOA1251" s="142"/>
      <c r="GOB1251" s="143"/>
      <c r="GOC1251" s="142"/>
      <c r="GOD1251" s="143"/>
      <c r="GOE1251" s="142"/>
      <c r="GOF1251" s="143"/>
      <c r="GOG1251" s="142"/>
      <c r="GOH1251" s="143"/>
      <c r="GOI1251" s="142"/>
      <c r="GOJ1251" s="143"/>
      <c r="GOK1251" s="142"/>
      <c r="GOL1251" s="143"/>
      <c r="GOM1251" s="142"/>
      <c r="GON1251" s="143"/>
      <c r="GOO1251" s="142"/>
      <c r="GOP1251" s="143"/>
      <c r="GOQ1251" s="142"/>
      <c r="GOR1251" s="143"/>
      <c r="GOS1251" s="142"/>
      <c r="GOT1251" s="143"/>
      <c r="GOU1251" s="142"/>
      <c r="GOV1251" s="143"/>
      <c r="GOW1251" s="142"/>
      <c r="GOX1251" s="143"/>
      <c r="GOY1251" s="142"/>
      <c r="GOZ1251" s="143"/>
      <c r="GPA1251" s="142"/>
      <c r="GPB1251" s="143"/>
      <c r="GPC1251" s="142"/>
      <c r="GPD1251" s="143"/>
      <c r="GPE1251" s="142"/>
      <c r="GPF1251" s="143"/>
      <c r="GPG1251" s="142"/>
      <c r="GPH1251" s="143"/>
      <c r="GPI1251" s="142"/>
      <c r="GPJ1251" s="143"/>
      <c r="GPK1251" s="142"/>
      <c r="GPL1251" s="143"/>
      <c r="GPM1251" s="142"/>
      <c r="GPN1251" s="143"/>
      <c r="GPO1251" s="142"/>
      <c r="GPP1251" s="143"/>
      <c r="GPQ1251" s="142"/>
      <c r="GPR1251" s="143"/>
      <c r="GPS1251" s="142"/>
      <c r="GPT1251" s="143"/>
      <c r="GPU1251" s="142"/>
      <c r="GPV1251" s="143"/>
      <c r="GPW1251" s="142"/>
      <c r="GPX1251" s="143"/>
      <c r="GPY1251" s="142"/>
      <c r="GPZ1251" s="143"/>
      <c r="GQA1251" s="142"/>
      <c r="GQB1251" s="143"/>
      <c r="GQC1251" s="142"/>
      <c r="GQD1251" s="143"/>
      <c r="GQE1251" s="142"/>
      <c r="GQF1251" s="143"/>
      <c r="GQG1251" s="142"/>
      <c r="GQH1251" s="143"/>
      <c r="GQI1251" s="142"/>
      <c r="GQJ1251" s="143"/>
      <c r="GQK1251" s="142"/>
      <c r="GQL1251" s="143"/>
      <c r="GQM1251" s="142"/>
      <c r="GQN1251" s="143"/>
      <c r="GQO1251" s="142"/>
      <c r="GQP1251" s="143"/>
      <c r="GQQ1251" s="142"/>
      <c r="GQR1251" s="143"/>
      <c r="GQS1251" s="142"/>
      <c r="GQT1251" s="143"/>
      <c r="GQU1251" s="142"/>
      <c r="GQV1251" s="143"/>
      <c r="GQW1251" s="142"/>
      <c r="GQX1251" s="143"/>
      <c r="GQY1251" s="142"/>
      <c r="GQZ1251" s="143"/>
      <c r="GRA1251" s="142"/>
      <c r="GRB1251" s="143"/>
      <c r="GRC1251" s="142"/>
      <c r="GRD1251" s="143"/>
      <c r="GRE1251" s="142"/>
      <c r="GRF1251" s="143"/>
      <c r="GRG1251" s="142"/>
      <c r="GRH1251" s="143"/>
      <c r="GRI1251" s="142"/>
      <c r="GRJ1251" s="143"/>
      <c r="GRK1251" s="142"/>
      <c r="GRL1251" s="143"/>
      <c r="GRM1251" s="142"/>
      <c r="GRN1251" s="143"/>
      <c r="GRO1251" s="142"/>
      <c r="GRP1251" s="143"/>
      <c r="GRQ1251" s="142"/>
      <c r="GRR1251" s="143"/>
      <c r="GRS1251" s="142"/>
      <c r="GRT1251" s="143"/>
      <c r="GRU1251" s="142"/>
      <c r="GRV1251" s="143"/>
      <c r="GRW1251" s="142"/>
      <c r="GRX1251" s="143"/>
      <c r="GRY1251" s="142"/>
      <c r="GRZ1251" s="143"/>
      <c r="GSA1251" s="142"/>
      <c r="GSB1251" s="143"/>
      <c r="GSC1251" s="142"/>
      <c r="GSD1251" s="143"/>
      <c r="GSE1251" s="142"/>
      <c r="GSF1251" s="143"/>
      <c r="GSG1251" s="142"/>
      <c r="GSH1251" s="143"/>
      <c r="GSI1251" s="142"/>
      <c r="GSJ1251" s="143"/>
      <c r="GSK1251" s="142"/>
      <c r="GSL1251" s="143"/>
      <c r="GSM1251" s="142"/>
      <c r="GSN1251" s="143"/>
      <c r="GSO1251" s="142"/>
      <c r="GSP1251" s="143"/>
      <c r="GSQ1251" s="142"/>
      <c r="GSR1251" s="143"/>
      <c r="GSS1251" s="142"/>
      <c r="GST1251" s="143"/>
      <c r="GSU1251" s="142"/>
      <c r="GSV1251" s="143"/>
      <c r="GSW1251" s="142"/>
      <c r="GSX1251" s="143"/>
      <c r="GSY1251" s="142"/>
      <c r="GSZ1251" s="143"/>
      <c r="GTA1251" s="142"/>
      <c r="GTB1251" s="143"/>
      <c r="GTC1251" s="142"/>
      <c r="GTD1251" s="143"/>
      <c r="GTE1251" s="142"/>
      <c r="GTF1251" s="143"/>
      <c r="GTG1251" s="142"/>
      <c r="GTH1251" s="143"/>
      <c r="GTI1251" s="142"/>
      <c r="GTJ1251" s="143"/>
      <c r="GTK1251" s="142"/>
      <c r="GTL1251" s="143"/>
      <c r="GTM1251" s="142"/>
      <c r="GTN1251" s="143"/>
      <c r="GTO1251" s="142"/>
      <c r="GTP1251" s="143"/>
      <c r="GTQ1251" s="142"/>
      <c r="GTR1251" s="143"/>
      <c r="GTS1251" s="142"/>
      <c r="GTT1251" s="143"/>
      <c r="GTU1251" s="142"/>
      <c r="GTV1251" s="143"/>
      <c r="GTW1251" s="142"/>
      <c r="GTX1251" s="143"/>
      <c r="GTY1251" s="142"/>
      <c r="GTZ1251" s="143"/>
      <c r="GUA1251" s="142"/>
      <c r="GUB1251" s="143"/>
      <c r="GUC1251" s="142"/>
      <c r="GUD1251" s="143"/>
      <c r="GUE1251" s="142"/>
      <c r="GUF1251" s="143"/>
      <c r="GUG1251" s="142"/>
      <c r="GUH1251" s="143"/>
      <c r="GUI1251" s="142"/>
      <c r="GUJ1251" s="143"/>
      <c r="GUK1251" s="142"/>
      <c r="GUL1251" s="143"/>
      <c r="GUM1251" s="142"/>
      <c r="GUN1251" s="143"/>
      <c r="GUO1251" s="142"/>
      <c r="GUP1251" s="143"/>
      <c r="GUQ1251" s="142"/>
      <c r="GUR1251" s="143"/>
      <c r="GUS1251" s="142"/>
      <c r="GUT1251" s="143"/>
      <c r="GUU1251" s="142"/>
      <c r="GUV1251" s="143"/>
      <c r="GUW1251" s="142"/>
      <c r="GUX1251" s="143"/>
      <c r="GUY1251" s="142"/>
      <c r="GUZ1251" s="143"/>
      <c r="GVA1251" s="142"/>
      <c r="GVB1251" s="143"/>
      <c r="GVC1251" s="142"/>
      <c r="GVD1251" s="143"/>
      <c r="GVE1251" s="142"/>
      <c r="GVF1251" s="143"/>
      <c r="GVG1251" s="142"/>
      <c r="GVH1251" s="143"/>
      <c r="GVI1251" s="142"/>
      <c r="GVJ1251" s="143"/>
      <c r="GVK1251" s="142"/>
      <c r="GVL1251" s="143"/>
      <c r="GVM1251" s="142"/>
      <c r="GVN1251" s="143"/>
      <c r="GVO1251" s="142"/>
      <c r="GVP1251" s="143"/>
      <c r="GVQ1251" s="142"/>
      <c r="GVR1251" s="143"/>
      <c r="GVS1251" s="142"/>
      <c r="GVT1251" s="143"/>
      <c r="GVU1251" s="142"/>
      <c r="GVV1251" s="143"/>
      <c r="GVW1251" s="142"/>
      <c r="GVX1251" s="143"/>
      <c r="GVY1251" s="142"/>
      <c r="GVZ1251" s="143"/>
      <c r="GWA1251" s="142"/>
      <c r="GWB1251" s="143"/>
      <c r="GWC1251" s="142"/>
      <c r="GWD1251" s="143"/>
      <c r="GWE1251" s="142"/>
      <c r="GWF1251" s="143"/>
      <c r="GWG1251" s="142"/>
      <c r="GWH1251" s="143"/>
      <c r="GWI1251" s="142"/>
      <c r="GWJ1251" s="143"/>
      <c r="GWK1251" s="142"/>
      <c r="GWL1251" s="143"/>
      <c r="GWM1251" s="142"/>
      <c r="GWN1251" s="143"/>
      <c r="GWO1251" s="142"/>
      <c r="GWP1251" s="143"/>
      <c r="GWQ1251" s="142"/>
      <c r="GWR1251" s="143"/>
      <c r="GWS1251" s="142"/>
      <c r="GWT1251" s="143"/>
      <c r="GWU1251" s="142"/>
      <c r="GWV1251" s="143"/>
      <c r="GWW1251" s="142"/>
      <c r="GWX1251" s="143"/>
      <c r="GWY1251" s="142"/>
      <c r="GWZ1251" s="143"/>
      <c r="GXA1251" s="142"/>
      <c r="GXB1251" s="143"/>
      <c r="GXC1251" s="142"/>
      <c r="GXD1251" s="143"/>
      <c r="GXE1251" s="142"/>
      <c r="GXF1251" s="143"/>
      <c r="GXG1251" s="142"/>
      <c r="GXH1251" s="143"/>
      <c r="GXI1251" s="142"/>
      <c r="GXJ1251" s="143"/>
      <c r="GXK1251" s="142"/>
      <c r="GXL1251" s="143"/>
      <c r="GXM1251" s="142"/>
      <c r="GXN1251" s="143"/>
      <c r="GXO1251" s="142"/>
      <c r="GXP1251" s="143"/>
      <c r="GXQ1251" s="142"/>
      <c r="GXR1251" s="143"/>
      <c r="GXS1251" s="142"/>
      <c r="GXT1251" s="143"/>
      <c r="GXU1251" s="142"/>
      <c r="GXV1251" s="143"/>
      <c r="GXW1251" s="142"/>
      <c r="GXX1251" s="143"/>
      <c r="GXY1251" s="142"/>
      <c r="GXZ1251" s="143"/>
      <c r="GYA1251" s="142"/>
      <c r="GYB1251" s="143"/>
      <c r="GYC1251" s="142"/>
      <c r="GYD1251" s="143"/>
      <c r="GYE1251" s="142"/>
      <c r="GYF1251" s="143"/>
      <c r="GYG1251" s="142"/>
      <c r="GYH1251" s="143"/>
      <c r="GYI1251" s="142"/>
      <c r="GYJ1251" s="143"/>
      <c r="GYK1251" s="142"/>
      <c r="GYL1251" s="143"/>
      <c r="GYM1251" s="142"/>
      <c r="GYN1251" s="143"/>
      <c r="GYO1251" s="142"/>
      <c r="GYP1251" s="143"/>
      <c r="GYQ1251" s="142"/>
      <c r="GYR1251" s="143"/>
      <c r="GYS1251" s="142"/>
      <c r="GYT1251" s="143"/>
      <c r="GYU1251" s="142"/>
      <c r="GYV1251" s="143"/>
      <c r="GYW1251" s="142"/>
      <c r="GYX1251" s="143"/>
      <c r="GYY1251" s="142"/>
      <c r="GYZ1251" s="143"/>
      <c r="GZA1251" s="142"/>
      <c r="GZB1251" s="143"/>
      <c r="GZC1251" s="142"/>
      <c r="GZD1251" s="143"/>
      <c r="GZE1251" s="142"/>
      <c r="GZF1251" s="143"/>
      <c r="GZG1251" s="142"/>
      <c r="GZH1251" s="143"/>
      <c r="GZI1251" s="142"/>
      <c r="GZJ1251" s="143"/>
      <c r="GZK1251" s="142"/>
      <c r="GZL1251" s="143"/>
      <c r="GZM1251" s="142"/>
      <c r="GZN1251" s="143"/>
      <c r="GZO1251" s="142"/>
      <c r="GZP1251" s="143"/>
      <c r="GZQ1251" s="142"/>
      <c r="GZR1251" s="143"/>
      <c r="GZS1251" s="142"/>
      <c r="GZT1251" s="143"/>
      <c r="GZU1251" s="142"/>
      <c r="GZV1251" s="143"/>
      <c r="GZW1251" s="142"/>
      <c r="GZX1251" s="143"/>
      <c r="GZY1251" s="142"/>
      <c r="GZZ1251" s="143"/>
      <c r="HAA1251" s="142"/>
      <c r="HAB1251" s="143"/>
      <c r="HAC1251" s="142"/>
      <c r="HAD1251" s="143"/>
      <c r="HAE1251" s="142"/>
      <c r="HAF1251" s="143"/>
      <c r="HAG1251" s="142"/>
      <c r="HAH1251" s="143"/>
      <c r="HAI1251" s="142"/>
      <c r="HAJ1251" s="143"/>
      <c r="HAK1251" s="142"/>
      <c r="HAL1251" s="143"/>
      <c r="HAM1251" s="142"/>
      <c r="HAN1251" s="143"/>
      <c r="HAO1251" s="142"/>
      <c r="HAP1251" s="143"/>
      <c r="HAQ1251" s="142"/>
      <c r="HAR1251" s="143"/>
      <c r="HAS1251" s="142"/>
      <c r="HAT1251" s="143"/>
      <c r="HAU1251" s="142"/>
      <c r="HAV1251" s="143"/>
      <c r="HAW1251" s="142"/>
      <c r="HAX1251" s="143"/>
      <c r="HAY1251" s="142"/>
      <c r="HAZ1251" s="143"/>
      <c r="HBA1251" s="142"/>
      <c r="HBB1251" s="143"/>
      <c r="HBC1251" s="142"/>
      <c r="HBD1251" s="143"/>
      <c r="HBE1251" s="142"/>
      <c r="HBF1251" s="143"/>
      <c r="HBG1251" s="142"/>
      <c r="HBH1251" s="143"/>
      <c r="HBI1251" s="142"/>
      <c r="HBJ1251" s="143"/>
      <c r="HBK1251" s="142"/>
      <c r="HBL1251" s="143"/>
      <c r="HBM1251" s="142"/>
      <c r="HBN1251" s="143"/>
      <c r="HBO1251" s="142"/>
      <c r="HBP1251" s="143"/>
      <c r="HBQ1251" s="142"/>
      <c r="HBR1251" s="143"/>
      <c r="HBS1251" s="142"/>
      <c r="HBT1251" s="143"/>
      <c r="HBU1251" s="142"/>
      <c r="HBV1251" s="143"/>
      <c r="HBW1251" s="142"/>
      <c r="HBX1251" s="143"/>
      <c r="HBY1251" s="142"/>
      <c r="HBZ1251" s="143"/>
      <c r="HCA1251" s="142"/>
      <c r="HCB1251" s="143"/>
      <c r="HCC1251" s="142"/>
      <c r="HCD1251" s="143"/>
      <c r="HCE1251" s="142"/>
      <c r="HCF1251" s="143"/>
      <c r="HCG1251" s="142"/>
      <c r="HCH1251" s="143"/>
      <c r="HCI1251" s="142"/>
      <c r="HCJ1251" s="143"/>
      <c r="HCK1251" s="142"/>
      <c r="HCL1251" s="143"/>
      <c r="HCM1251" s="142"/>
      <c r="HCN1251" s="143"/>
      <c r="HCO1251" s="142"/>
      <c r="HCP1251" s="143"/>
      <c r="HCQ1251" s="142"/>
      <c r="HCR1251" s="143"/>
      <c r="HCS1251" s="142"/>
      <c r="HCT1251" s="143"/>
      <c r="HCU1251" s="142"/>
      <c r="HCV1251" s="143"/>
      <c r="HCW1251" s="142"/>
      <c r="HCX1251" s="143"/>
      <c r="HCY1251" s="142"/>
      <c r="HCZ1251" s="143"/>
      <c r="HDA1251" s="142"/>
      <c r="HDB1251" s="143"/>
      <c r="HDC1251" s="142"/>
      <c r="HDD1251" s="143"/>
      <c r="HDE1251" s="142"/>
      <c r="HDF1251" s="143"/>
      <c r="HDG1251" s="142"/>
      <c r="HDH1251" s="143"/>
      <c r="HDI1251" s="142"/>
      <c r="HDJ1251" s="143"/>
      <c r="HDK1251" s="142"/>
      <c r="HDL1251" s="143"/>
      <c r="HDM1251" s="142"/>
      <c r="HDN1251" s="143"/>
      <c r="HDO1251" s="142"/>
      <c r="HDP1251" s="143"/>
      <c r="HDQ1251" s="142"/>
      <c r="HDR1251" s="143"/>
      <c r="HDS1251" s="142"/>
      <c r="HDT1251" s="143"/>
      <c r="HDU1251" s="142"/>
      <c r="HDV1251" s="143"/>
      <c r="HDW1251" s="142"/>
      <c r="HDX1251" s="143"/>
      <c r="HDY1251" s="142"/>
      <c r="HDZ1251" s="143"/>
      <c r="HEA1251" s="142"/>
      <c r="HEB1251" s="143"/>
      <c r="HEC1251" s="142"/>
      <c r="HED1251" s="143"/>
      <c r="HEE1251" s="142"/>
      <c r="HEF1251" s="143"/>
      <c r="HEG1251" s="142"/>
      <c r="HEH1251" s="143"/>
      <c r="HEI1251" s="142"/>
      <c r="HEJ1251" s="143"/>
      <c r="HEK1251" s="142"/>
      <c r="HEL1251" s="143"/>
      <c r="HEM1251" s="142"/>
      <c r="HEN1251" s="143"/>
      <c r="HEO1251" s="142"/>
      <c r="HEP1251" s="143"/>
      <c r="HEQ1251" s="142"/>
      <c r="HER1251" s="143"/>
      <c r="HES1251" s="142"/>
      <c r="HET1251" s="143"/>
      <c r="HEU1251" s="142"/>
      <c r="HEV1251" s="143"/>
      <c r="HEW1251" s="142"/>
      <c r="HEX1251" s="143"/>
      <c r="HEY1251" s="142"/>
      <c r="HEZ1251" s="143"/>
      <c r="HFA1251" s="142"/>
      <c r="HFB1251" s="143"/>
      <c r="HFC1251" s="142"/>
      <c r="HFD1251" s="143"/>
      <c r="HFE1251" s="142"/>
      <c r="HFF1251" s="143"/>
      <c r="HFG1251" s="142"/>
      <c r="HFH1251" s="143"/>
      <c r="HFI1251" s="142"/>
      <c r="HFJ1251" s="143"/>
      <c r="HFK1251" s="142"/>
      <c r="HFL1251" s="143"/>
      <c r="HFM1251" s="142"/>
      <c r="HFN1251" s="143"/>
      <c r="HFO1251" s="142"/>
      <c r="HFP1251" s="143"/>
      <c r="HFQ1251" s="142"/>
      <c r="HFR1251" s="143"/>
      <c r="HFS1251" s="142"/>
      <c r="HFT1251" s="143"/>
      <c r="HFU1251" s="142"/>
      <c r="HFV1251" s="143"/>
      <c r="HFW1251" s="142"/>
      <c r="HFX1251" s="143"/>
      <c r="HFY1251" s="142"/>
      <c r="HFZ1251" s="143"/>
      <c r="HGA1251" s="142"/>
      <c r="HGB1251" s="143"/>
      <c r="HGC1251" s="142"/>
      <c r="HGD1251" s="143"/>
      <c r="HGE1251" s="142"/>
      <c r="HGF1251" s="143"/>
      <c r="HGG1251" s="142"/>
      <c r="HGH1251" s="143"/>
      <c r="HGI1251" s="142"/>
      <c r="HGJ1251" s="143"/>
      <c r="HGK1251" s="142"/>
      <c r="HGL1251" s="143"/>
      <c r="HGM1251" s="142"/>
      <c r="HGN1251" s="143"/>
      <c r="HGO1251" s="142"/>
      <c r="HGP1251" s="143"/>
      <c r="HGQ1251" s="142"/>
      <c r="HGR1251" s="143"/>
      <c r="HGS1251" s="142"/>
      <c r="HGT1251" s="143"/>
      <c r="HGU1251" s="142"/>
      <c r="HGV1251" s="143"/>
      <c r="HGW1251" s="142"/>
      <c r="HGX1251" s="143"/>
      <c r="HGY1251" s="142"/>
      <c r="HGZ1251" s="143"/>
      <c r="HHA1251" s="142"/>
      <c r="HHB1251" s="143"/>
      <c r="HHC1251" s="142"/>
      <c r="HHD1251" s="143"/>
      <c r="HHE1251" s="142"/>
      <c r="HHF1251" s="143"/>
      <c r="HHG1251" s="142"/>
      <c r="HHH1251" s="143"/>
      <c r="HHI1251" s="142"/>
      <c r="HHJ1251" s="143"/>
      <c r="HHK1251" s="142"/>
      <c r="HHL1251" s="143"/>
      <c r="HHM1251" s="142"/>
      <c r="HHN1251" s="143"/>
      <c r="HHO1251" s="142"/>
      <c r="HHP1251" s="143"/>
      <c r="HHQ1251" s="142"/>
      <c r="HHR1251" s="143"/>
      <c r="HHS1251" s="142"/>
      <c r="HHT1251" s="143"/>
      <c r="HHU1251" s="142"/>
      <c r="HHV1251" s="143"/>
      <c r="HHW1251" s="142"/>
      <c r="HHX1251" s="143"/>
      <c r="HHY1251" s="142"/>
      <c r="HHZ1251" s="143"/>
      <c r="HIA1251" s="142"/>
      <c r="HIB1251" s="143"/>
      <c r="HIC1251" s="142"/>
      <c r="HID1251" s="143"/>
      <c r="HIE1251" s="142"/>
      <c r="HIF1251" s="143"/>
      <c r="HIG1251" s="142"/>
      <c r="HIH1251" s="143"/>
      <c r="HII1251" s="142"/>
      <c r="HIJ1251" s="143"/>
      <c r="HIK1251" s="142"/>
      <c r="HIL1251" s="143"/>
      <c r="HIM1251" s="142"/>
      <c r="HIN1251" s="143"/>
      <c r="HIO1251" s="142"/>
      <c r="HIP1251" s="143"/>
      <c r="HIQ1251" s="142"/>
      <c r="HIR1251" s="143"/>
      <c r="HIS1251" s="142"/>
      <c r="HIT1251" s="143"/>
      <c r="HIU1251" s="142"/>
      <c r="HIV1251" s="143"/>
      <c r="HIW1251" s="142"/>
      <c r="HIX1251" s="143"/>
      <c r="HIY1251" s="142"/>
      <c r="HIZ1251" s="143"/>
      <c r="HJA1251" s="142"/>
      <c r="HJB1251" s="143"/>
      <c r="HJC1251" s="142"/>
      <c r="HJD1251" s="143"/>
      <c r="HJE1251" s="142"/>
      <c r="HJF1251" s="143"/>
      <c r="HJG1251" s="142"/>
      <c r="HJH1251" s="143"/>
      <c r="HJI1251" s="142"/>
      <c r="HJJ1251" s="143"/>
      <c r="HJK1251" s="142"/>
      <c r="HJL1251" s="143"/>
      <c r="HJM1251" s="142"/>
      <c r="HJN1251" s="143"/>
      <c r="HJO1251" s="142"/>
      <c r="HJP1251" s="143"/>
      <c r="HJQ1251" s="142"/>
      <c r="HJR1251" s="143"/>
      <c r="HJS1251" s="142"/>
      <c r="HJT1251" s="143"/>
      <c r="HJU1251" s="142"/>
      <c r="HJV1251" s="143"/>
      <c r="HJW1251" s="142"/>
      <c r="HJX1251" s="143"/>
      <c r="HJY1251" s="142"/>
      <c r="HJZ1251" s="143"/>
      <c r="HKA1251" s="142"/>
      <c r="HKB1251" s="143"/>
      <c r="HKC1251" s="142"/>
      <c r="HKD1251" s="143"/>
      <c r="HKE1251" s="142"/>
      <c r="HKF1251" s="143"/>
      <c r="HKG1251" s="142"/>
      <c r="HKH1251" s="143"/>
      <c r="HKI1251" s="142"/>
      <c r="HKJ1251" s="143"/>
      <c r="HKK1251" s="142"/>
      <c r="HKL1251" s="143"/>
      <c r="HKM1251" s="142"/>
      <c r="HKN1251" s="143"/>
      <c r="HKO1251" s="142"/>
      <c r="HKP1251" s="143"/>
      <c r="HKQ1251" s="142"/>
      <c r="HKR1251" s="143"/>
      <c r="HKS1251" s="142"/>
      <c r="HKT1251" s="143"/>
      <c r="HKU1251" s="142"/>
      <c r="HKV1251" s="143"/>
      <c r="HKW1251" s="142"/>
      <c r="HKX1251" s="143"/>
      <c r="HKY1251" s="142"/>
      <c r="HKZ1251" s="143"/>
      <c r="HLA1251" s="142"/>
      <c r="HLB1251" s="143"/>
      <c r="HLC1251" s="142"/>
      <c r="HLD1251" s="143"/>
      <c r="HLE1251" s="142"/>
      <c r="HLF1251" s="143"/>
      <c r="HLG1251" s="142"/>
      <c r="HLH1251" s="143"/>
      <c r="HLI1251" s="142"/>
      <c r="HLJ1251" s="143"/>
      <c r="HLK1251" s="142"/>
      <c r="HLL1251" s="143"/>
      <c r="HLM1251" s="142"/>
      <c r="HLN1251" s="143"/>
      <c r="HLO1251" s="142"/>
      <c r="HLP1251" s="143"/>
      <c r="HLQ1251" s="142"/>
      <c r="HLR1251" s="143"/>
      <c r="HLS1251" s="142"/>
      <c r="HLT1251" s="143"/>
      <c r="HLU1251" s="142"/>
      <c r="HLV1251" s="143"/>
      <c r="HLW1251" s="142"/>
      <c r="HLX1251" s="143"/>
      <c r="HLY1251" s="142"/>
      <c r="HLZ1251" s="143"/>
      <c r="HMA1251" s="142"/>
      <c r="HMB1251" s="143"/>
      <c r="HMC1251" s="142"/>
      <c r="HMD1251" s="143"/>
      <c r="HME1251" s="142"/>
      <c r="HMF1251" s="143"/>
      <c r="HMG1251" s="142"/>
      <c r="HMH1251" s="143"/>
      <c r="HMI1251" s="142"/>
      <c r="HMJ1251" s="143"/>
      <c r="HMK1251" s="142"/>
      <c r="HML1251" s="143"/>
      <c r="HMM1251" s="142"/>
      <c r="HMN1251" s="143"/>
      <c r="HMO1251" s="142"/>
      <c r="HMP1251" s="143"/>
      <c r="HMQ1251" s="142"/>
      <c r="HMR1251" s="143"/>
      <c r="HMS1251" s="142"/>
      <c r="HMT1251" s="143"/>
      <c r="HMU1251" s="142"/>
      <c r="HMV1251" s="143"/>
      <c r="HMW1251" s="142"/>
      <c r="HMX1251" s="143"/>
      <c r="HMY1251" s="142"/>
      <c r="HMZ1251" s="143"/>
      <c r="HNA1251" s="142"/>
      <c r="HNB1251" s="143"/>
      <c r="HNC1251" s="142"/>
      <c r="HND1251" s="143"/>
      <c r="HNE1251" s="142"/>
      <c r="HNF1251" s="143"/>
      <c r="HNG1251" s="142"/>
      <c r="HNH1251" s="143"/>
      <c r="HNI1251" s="142"/>
      <c r="HNJ1251" s="143"/>
      <c r="HNK1251" s="142"/>
      <c r="HNL1251" s="143"/>
      <c r="HNM1251" s="142"/>
      <c r="HNN1251" s="143"/>
      <c r="HNO1251" s="142"/>
      <c r="HNP1251" s="143"/>
      <c r="HNQ1251" s="142"/>
      <c r="HNR1251" s="143"/>
      <c r="HNS1251" s="142"/>
      <c r="HNT1251" s="143"/>
      <c r="HNU1251" s="142"/>
      <c r="HNV1251" s="143"/>
      <c r="HNW1251" s="142"/>
      <c r="HNX1251" s="143"/>
      <c r="HNY1251" s="142"/>
      <c r="HNZ1251" s="143"/>
      <c r="HOA1251" s="142"/>
      <c r="HOB1251" s="143"/>
      <c r="HOC1251" s="142"/>
      <c r="HOD1251" s="143"/>
      <c r="HOE1251" s="142"/>
      <c r="HOF1251" s="143"/>
      <c r="HOG1251" s="142"/>
      <c r="HOH1251" s="143"/>
      <c r="HOI1251" s="142"/>
      <c r="HOJ1251" s="143"/>
      <c r="HOK1251" s="142"/>
      <c r="HOL1251" s="143"/>
      <c r="HOM1251" s="142"/>
      <c r="HON1251" s="143"/>
      <c r="HOO1251" s="142"/>
      <c r="HOP1251" s="143"/>
      <c r="HOQ1251" s="142"/>
      <c r="HOR1251" s="143"/>
      <c r="HOS1251" s="142"/>
      <c r="HOT1251" s="143"/>
      <c r="HOU1251" s="142"/>
      <c r="HOV1251" s="143"/>
      <c r="HOW1251" s="142"/>
      <c r="HOX1251" s="143"/>
      <c r="HOY1251" s="142"/>
      <c r="HOZ1251" s="143"/>
      <c r="HPA1251" s="142"/>
      <c r="HPB1251" s="143"/>
      <c r="HPC1251" s="142"/>
      <c r="HPD1251" s="143"/>
      <c r="HPE1251" s="142"/>
      <c r="HPF1251" s="143"/>
      <c r="HPG1251" s="142"/>
      <c r="HPH1251" s="143"/>
      <c r="HPI1251" s="142"/>
      <c r="HPJ1251" s="143"/>
      <c r="HPK1251" s="142"/>
      <c r="HPL1251" s="143"/>
      <c r="HPM1251" s="142"/>
      <c r="HPN1251" s="143"/>
      <c r="HPO1251" s="142"/>
      <c r="HPP1251" s="143"/>
      <c r="HPQ1251" s="142"/>
      <c r="HPR1251" s="143"/>
      <c r="HPS1251" s="142"/>
      <c r="HPT1251" s="143"/>
      <c r="HPU1251" s="142"/>
      <c r="HPV1251" s="143"/>
      <c r="HPW1251" s="142"/>
      <c r="HPX1251" s="143"/>
      <c r="HPY1251" s="142"/>
      <c r="HPZ1251" s="143"/>
      <c r="HQA1251" s="142"/>
      <c r="HQB1251" s="143"/>
      <c r="HQC1251" s="142"/>
      <c r="HQD1251" s="143"/>
      <c r="HQE1251" s="142"/>
      <c r="HQF1251" s="143"/>
      <c r="HQG1251" s="142"/>
      <c r="HQH1251" s="143"/>
      <c r="HQI1251" s="142"/>
      <c r="HQJ1251" s="143"/>
      <c r="HQK1251" s="142"/>
      <c r="HQL1251" s="143"/>
      <c r="HQM1251" s="142"/>
      <c r="HQN1251" s="143"/>
      <c r="HQO1251" s="142"/>
      <c r="HQP1251" s="143"/>
      <c r="HQQ1251" s="142"/>
      <c r="HQR1251" s="143"/>
      <c r="HQS1251" s="142"/>
      <c r="HQT1251" s="143"/>
      <c r="HQU1251" s="142"/>
      <c r="HQV1251" s="143"/>
      <c r="HQW1251" s="142"/>
      <c r="HQX1251" s="143"/>
      <c r="HQY1251" s="142"/>
      <c r="HQZ1251" s="143"/>
      <c r="HRA1251" s="142"/>
      <c r="HRB1251" s="143"/>
      <c r="HRC1251" s="142"/>
      <c r="HRD1251" s="143"/>
      <c r="HRE1251" s="142"/>
      <c r="HRF1251" s="143"/>
      <c r="HRG1251" s="142"/>
      <c r="HRH1251" s="143"/>
      <c r="HRI1251" s="142"/>
      <c r="HRJ1251" s="143"/>
      <c r="HRK1251" s="142"/>
      <c r="HRL1251" s="143"/>
      <c r="HRM1251" s="142"/>
      <c r="HRN1251" s="143"/>
      <c r="HRO1251" s="142"/>
      <c r="HRP1251" s="143"/>
      <c r="HRQ1251" s="142"/>
      <c r="HRR1251" s="143"/>
      <c r="HRS1251" s="142"/>
      <c r="HRT1251" s="143"/>
      <c r="HRU1251" s="142"/>
      <c r="HRV1251" s="143"/>
      <c r="HRW1251" s="142"/>
      <c r="HRX1251" s="143"/>
      <c r="HRY1251" s="142"/>
      <c r="HRZ1251" s="143"/>
      <c r="HSA1251" s="142"/>
      <c r="HSB1251" s="143"/>
      <c r="HSC1251" s="142"/>
      <c r="HSD1251" s="143"/>
      <c r="HSE1251" s="142"/>
      <c r="HSF1251" s="143"/>
      <c r="HSG1251" s="142"/>
      <c r="HSH1251" s="143"/>
      <c r="HSI1251" s="142"/>
      <c r="HSJ1251" s="143"/>
      <c r="HSK1251" s="142"/>
      <c r="HSL1251" s="143"/>
      <c r="HSM1251" s="142"/>
      <c r="HSN1251" s="143"/>
      <c r="HSO1251" s="142"/>
      <c r="HSP1251" s="143"/>
      <c r="HSQ1251" s="142"/>
      <c r="HSR1251" s="143"/>
      <c r="HSS1251" s="142"/>
      <c r="HST1251" s="143"/>
      <c r="HSU1251" s="142"/>
      <c r="HSV1251" s="143"/>
      <c r="HSW1251" s="142"/>
      <c r="HSX1251" s="143"/>
      <c r="HSY1251" s="142"/>
      <c r="HSZ1251" s="143"/>
      <c r="HTA1251" s="142"/>
      <c r="HTB1251" s="143"/>
      <c r="HTC1251" s="142"/>
      <c r="HTD1251" s="143"/>
      <c r="HTE1251" s="142"/>
      <c r="HTF1251" s="143"/>
      <c r="HTG1251" s="142"/>
      <c r="HTH1251" s="143"/>
      <c r="HTI1251" s="142"/>
      <c r="HTJ1251" s="143"/>
      <c r="HTK1251" s="142"/>
      <c r="HTL1251" s="143"/>
      <c r="HTM1251" s="142"/>
      <c r="HTN1251" s="143"/>
      <c r="HTO1251" s="142"/>
      <c r="HTP1251" s="143"/>
      <c r="HTQ1251" s="142"/>
      <c r="HTR1251" s="143"/>
      <c r="HTS1251" s="142"/>
      <c r="HTT1251" s="143"/>
      <c r="HTU1251" s="142"/>
      <c r="HTV1251" s="143"/>
      <c r="HTW1251" s="142"/>
      <c r="HTX1251" s="143"/>
      <c r="HTY1251" s="142"/>
      <c r="HTZ1251" s="143"/>
      <c r="HUA1251" s="142"/>
      <c r="HUB1251" s="143"/>
      <c r="HUC1251" s="142"/>
      <c r="HUD1251" s="143"/>
      <c r="HUE1251" s="142"/>
      <c r="HUF1251" s="143"/>
      <c r="HUG1251" s="142"/>
      <c r="HUH1251" s="143"/>
      <c r="HUI1251" s="142"/>
      <c r="HUJ1251" s="143"/>
      <c r="HUK1251" s="142"/>
      <c r="HUL1251" s="143"/>
      <c r="HUM1251" s="142"/>
      <c r="HUN1251" s="143"/>
      <c r="HUO1251" s="142"/>
      <c r="HUP1251" s="143"/>
      <c r="HUQ1251" s="142"/>
      <c r="HUR1251" s="143"/>
      <c r="HUS1251" s="142"/>
      <c r="HUT1251" s="143"/>
      <c r="HUU1251" s="142"/>
      <c r="HUV1251" s="143"/>
      <c r="HUW1251" s="142"/>
      <c r="HUX1251" s="143"/>
      <c r="HUY1251" s="142"/>
      <c r="HUZ1251" s="143"/>
      <c r="HVA1251" s="142"/>
      <c r="HVB1251" s="143"/>
      <c r="HVC1251" s="142"/>
      <c r="HVD1251" s="143"/>
      <c r="HVE1251" s="142"/>
      <c r="HVF1251" s="143"/>
      <c r="HVG1251" s="142"/>
      <c r="HVH1251" s="143"/>
      <c r="HVI1251" s="142"/>
      <c r="HVJ1251" s="143"/>
      <c r="HVK1251" s="142"/>
      <c r="HVL1251" s="143"/>
      <c r="HVM1251" s="142"/>
      <c r="HVN1251" s="143"/>
      <c r="HVO1251" s="142"/>
      <c r="HVP1251" s="143"/>
      <c r="HVQ1251" s="142"/>
      <c r="HVR1251" s="143"/>
      <c r="HVS1251" s="142"/>
      <c r="HVT1251" s="143"/>
      <c r="HVU1251" s="142"/>
      <c r="HVV1251" s="143"/>
      <c r="HVW1251" s="142"/>
      <c r="HVX1251" s="143"/>
      <c r="HVY1251" s="142"/>
      <c r="HVZ1251" s="143"/>
      <c r="HWA1251" s="142"/>
      <c r="HWB1251" s="143"/>
      <c r="HWC1251" s="142"/>
      <c r="HWD1251" s="143"/>
      <c r="HWE1251" s="142"/>
      <c r="HWF1251" s="143"/>
      <c r="HWG1251" s="142"/>
      <c r="HWH1251" s="143"/>
      <c r="HWI1251" s="142"/>
      <c r="HWJ1251" s="143"/>
      <c r="HWK1251" s="142"/>
      <c r="HWL1251" s="143"/>
      <c r="HWM1251" s="142"/>
      <c r="HWN1251" s="143"/>
      <c r="HWO1251" s="142"/>
      <c r="HWP1251" s="143"/>
      <c r="HWQ1251" s="142"/>
      <c r="HWR1251" s="143"/>
      <c r="HWS1251" s="142"/>
      <c r="HWT1251" s="143"/>
      <c r="HWU1251" s="142"/>
      <c r="HWV1251" s="143"/>
      <c r="HWW1251" s="142"/>
      <c r="HWX1251" s="143"/>
      <c r="HWY1251" s="142"/>
      <c r="HWZ1251" s="143"/>
      <c r="HXA1251" s="142"/>
      <c r="HXB1251" s="143"/>
      <c r="HXC1251" s="142"/>
      <c r="HXD1251" s="143"/>
      <c r="HXE1251" s="142"/>
      <c r="HXF1251" s="143"/>
      <c r="HXG1251" s="142"/>
      <c r="HXH1251" s="143"/>
      <c r="HXI1251" s="142"/>
      <c r="HXJ1251" s="143"/>
      <c r="HXK1251" s="142"/>
      <c r="HXL1251" s="143"/>
      <c r="HXM1251" s="142"/>
      <c r="HXN1251" s="143"/>
      <c r="HXO1251" s="142"/>
      <c r="HXP1251" s="143"/>
      <c r="HXQ1251" s="142"/>
      <c r="HXR1251" s="143"/>
      <c r="HXS1251" s="142"/>
      <c r="HXT1251" s="143"/>
      <c r="HXU1251" s="142"/>
      <c r="HXV1251" s="143"/>
      <c r="HXW1251" s="142"/>
      <c r="HXX1251" s="143"/>
      <c r="HXY1251" s="142"/>
      <c r="HXZ1251" s="143"/>
      <c r="HYA1251" s="142"/>
      <c r="HYB1251" s="143"/>
      <c r="HYC1251" s="142"/>
      <c r="HYD1251" s="143"/>
      <c r="HYE1251" s="142"/>
      <c r="HYF1251" s="143"/>
      <c r="HYG1251" s="142"/>
      <c r="HYH1251" s="143"/>
      <c r="HYI1251" s="142"/>
      <c r="HYJ1251" s="143"/>
      <c r="HYK1251" s="142"/>
      <c r="HYL1251" s="143"/>
      <c r="HYM1251" s="142"/>
      <c r="HYN1251" s="143"/>
      <c r="HYO1251" s="142"/>
      <c r="HYP1251" s="143"/>
      <c r="HYQ1251" s="142"/>
      <c r="HYR1251" s="143"/>
      <c r="HYS1251" s="142"/>
      <c r="HYT1251" s="143"/>
      <c r="HYU1251" s="142"/>
      <c r="HYV1251" s="143"/>
      <c r="HYW1251" s="142"/>
      <c r="HYX1251" s="143"/>
      <c r="HYY1251" s="142"/>
      <c r="HYZ1251" s="143"/>
      <c r="HZA1251" s="142"/>
      <c r="HZB1251" s="143"/>
      <c r="HZC1251" s="142"/>
      <c r="HZD1251" s="143"/>
      <c r="HZE1251" s="142"/>
      <c r="HZF1251" s="143"/>
      <c r="HZG1251" s="142"/>
      <c r="HZH1251" s="143"/>
      <c r="HZI1251" s="142"/>
      <c r="HZJ1251" s="143"/>
      <c r="HZK1251" s="142"/>
      <c r="HZL1251" s="143"/>
      <c r="HZM1251" s="142"/>
      <c r="HZN1251" s="143"/>
      <c r="HZO1251" s="142"/>
      <c r="HZP1251" s="143"/>
      <c r="HZQ1251" s="142"/>
      <c r="HZR1251" s="143"/>
      <c r="HZS1251" s="142"/>
      <c r="HZT1251" s="143"/>
      <c r="HZU1251" s="142"/>
      <c r="HZV1251" s="143"/>
      <c r="HZW1251" s="142"/>
      <c r="HZX1251" s="143"/>
      <c r="HZY1251" s="142"/>
      <c r="HZZ1251" s="143"/>
      <c r="IAA1251" s="142"/>
      <c r="IAB1251" s="143"/>
      <c r="IAC1251" s="142"/>
      <c r="IAD1251" s="143"/>
      <c r="IAE1251" s="142"/>
      <c r="IAF1251" s="143"/>
      <c r="IAG1251" s="142"/>
      <c r="IAH1251" s="143"/>
      <c r="IAI1251" s="142"/>
      <c r="IAJ1251" s="143"/>
      <c r="IAK1251" s="142"/>
      <c r="IAL1251" s="143"/>
      <c r="IAM1251" s="142"/>
      <c r="IAN1251" s="143"/>
      <c r="IAO1251" s="142"/>
      <c r="IAP1251" s="143"/>
      <c r="IAQ1251" s="142"/>
      <c r="IAR1251" s="143"/>
      <c r="IAS1251" s="142"/>
      <c r="IAT1251" s="143"/>
      <c r="IAU1251" s="142"/>
      <c r="IAV1251" s="143"/>
      <c r="IAW1251" s="142"/>
      <c r="IAX1251" s="143"/>
      <c r="IAY1251" s="142"/>
      <c r="IAZ1251" s="143"/>
      <c r="IBA1251" s="142"/>
      <c r="IBB1251" s="143"/>
      <c r="IBC1251" s="142"/>
      <c r="IBD1251" s="143"/>
      <c r="IBE1251" s="142"/>
      <c r="IBF1251" s="143"/>
      <c r="IBG1251" s="142"/>
      <c r="IBH1251" s="143"/>
      <c r="IBI1251" s="142"/>
      <c r="IBJ1251" s="143"/>
      <c r="IBK1251" s="142"/>
      <c r="IBL1251" s="143"/>
      <c r="IBM1251" s="142"/>
      <c r="IBN1251" s="143"/>
      <c r="IBO1251" s="142"/>
      <c r="IBP1251" s="143"/>
      <c r="IBQ1251" s="142"/>
      <c r="IBR1251" s="143"/>
      <c r="IBS1251" s="142"/>
      <c r="IBT1251" s="143"/>
      <c r="IBU1251" s="142"/>
      <c r="IBV1251" s="143"/>
      <c r="IBW1251" s="142"/>
      <c r="IBX1251" s="143"/>
      <c r="IBY1251" s="142"/>
      <c r="IBZ1251" s="143"/>
      <c r="ICA1251" s="142"/>
      <c r="ICB1251" s="143"/>
      <c r="ICC1251" s="142"/>
      <c r="ICD1251" s="143"/>
      <c r="ICE1251" s="142"/>
      <c r="ICF1251" s="143"/>
      <c r="ICG1251" s="142"/>
      <c r="ICH1251" s="143"/>
      <c r="ICI1251" s="142"/>
      <c r="ICJ1251" s="143"/>
      <c r="ICK1251" s="142"/>
      <c r="ICL1251" s="143"/>
      <c r="ICM1251" s="142"/>
      <c r="ICN1251" s="143"/>
      <c r="ICO1251" s="142"/>
      <c r="ICP1251" s="143"/>
      <c r="ICQ1251" s="142"/>
      <c r="ICR1251" s="143"/>
      <c r="ICS1251" s="142"/>
      <c r="ICT1251" s="143"/>
      <c r="ICU1251" s="142"/>
      <c r="ICV1251" s="143"/>
      <c r="ICW1251" s="142"/>
      <c r="ICX1251" s="143"/>
      <c r="ICY1251" s="142"/>
      <c r="ICZ1251" s="143"/>
      <c r="IDA1251" s="142"/>
      <c r="IDB1251" s="143"/>
      <c r="IDC1251" s="142"/>
      <c r="IDD1251" s="143"/>
      <c r="IDE1251" s="142"/>
      <c r="IDF1251" s="143"/>
      <c r="IDG1251" s="142"/>
      <c r="IDH1251" s="143"/>
      <c r="IDI1251" s="142"/>
      <c r="IDJ1251" s="143"/>
      <c r="IDK1251" s="142"/>
      <c r="IDL1251" s="143"/>
      <c r="IDM1251" s="142"/>
      <c r="IDN1251" s="143"/>
      <c r="IDO1251" s="142"/>
      <c r="IDP1251" s="143"/>
      <c r="IDQ1251" s="142"/>
      <c r="IDR1251" s="143"/>
      <c r="IDS1251" s="142"/>
      <c r="IDT1251" s="143"/>
      <c r="IDU1251" s="142"/>
      <c r="IDV1251" s="143"/>
      <c r="IDW1251" s="142"/>
      <c r="IDX1251" s="143"/>
      <c r="IDY1251" s="142"/>
      <c r="IDZ1251" s="143"/>
      <c r="IEA1251" s="142"/>
      <c r="IEB1251" s="143"/>
      <c r="IEC1251" s="142"/>
      <c r="IED1251" s="143"/>
      <c r="IEE1251" s="142"/>
      <c r="IEF1251" s="143"/>
      <c r="IEG1251" s="142"/>
      <c r="IEH1251" s="143"/>
      <c r="IEI1251" s="142"/>
      <c r="IEJ1251" s="143"/>
      <c r="IEK1251" s="142"/>
      <c r="IEL1251" s="143"/>
      <c r="IEM1251" s="142"/>
      <c r="IEN1251" s="143"/>
      <c r="IEO1251" s="142"/>
      <c r="IEP1251" s="143"/>
      <c r="IEQ1251" s="142"/>
      <c r="IER1251" s="143"/>
      <c r="IES1251" s="142"/>
      <c r="IET1251" s="143"/>
      <c r="IEU1251" s="142"/>
      <c r="IEV1251" s="143"/>
      <c r="IEW1251" s="142"/>
      <c r="IEX1251" s="143"/>
      <c r="IEY1251" s="142"/>
      <c r="IEZ1251" s="143"/>
      <c r="IFA1251" s="142"/>
      <c r="IFB1251" s="143"/>
      <c r="IFC1251" s="142"/>
      <c r="IFD1251" s="143"/>
      <c r="IFE1251" s="142"/>
      <c r="IFF1251" s="143"/>
      <c r="IFG1251" s="142"/>
      <c r="IFH1251" s="143"/>
      <c r="IFI1251" s="142"/>
      <c r="IFJ1251" s="143"/>
      <c r="IFK1251" s="142"/>
      <c r="IFL1251" s="143"/>
      <c r="IFM1251" s="142"/>
      <c r="IFN1251" s="143"/>
      <c r="IFO1251" s="142"/>
      <c r="IFP1251" s="143"/>
      <c r="IFQ1251" s="142"/>
      <c r="IFR1251" s="143"/>
      <c r="IFS1251" s="142"/>
      <c r="IFT1251" s="143"/>
      <c r="IFU1251" s="142"/>
      <c r="IFV1251" s="143"/>
      <c r="IFW1251" s="142"/>
      <c r="IFX1251" s="143"/>
      <c r="IFY1251" s="142"/>
      <c r="IFZ1251" s="143"/>
      <c r="IGA1251" s="142"/>
      <c r="IGB1251" s="143"/>
      <c r="IGC1251" s="142"/>
      <c r="IGD1251" s="143"/>
      <c r="IGE1251" s="142"/>
      <c r="IGF1251" s="143"/>
      <c r="IGG1251" s="142"/>
      <c r="IGH1251" s="143"/>
      <c r="IGI1251" s="142"/>
      <c r="IGJ1251" s="143"/>
      <c r="IGK1251" s="142"/>
      <c r="IGL1251" s="143"/>
      <c r="IGM1251" s="142"/>
      <c r="IGN1251" s="143"/>
      <c r="IGO1251" s="142"/>
      <c r="IGP1251" s="143"/>
      <c r="IGQ1251" s="142"/>
      <c r="IGR1251" s="143"/>
      <c r="IGS1251" s="142"/>
      <c r="IGT1251" s="143"/>
      <c r="IGU1251" s="142"/>
      <c r="IGV1251" s="143"/>
      <c r="IGW1251" s="142"/>
      <c r="IGX1251" s="143"/>
      <c r="IGY1251" s="142"/>
      <c r="IGZ1251" s="143"/>
      <c r="IHA1251" s="142"/>
      <c r="IHB1251" s="143"/>
      <c r="IHC1251" s="142"/>
      <c r="IHD1251" s="143"/>
      <c r="IHE1251" s="142"/>
      <c r="IHF1251" s="143"/>
      <c r="IHG1251" s="142"/>
      <c r="IHH1251" s="143"/>
      <c r="IHI1251" s="142"/>
      <c r="IHJ1251" s="143"/>
      <c r="IHK1251" s="142"/>
      <c r="IHL1251" s="143"/>
      <c r="IHM1251" s="142"/>
      <c r="IHN1251" s="143"/>
      <c r="IHO1251" s="142"/>
      <c r="IHP1251" s="143"/>
      <c r="IHQ1251" s="142"/>
      <c r="IHR1251" s="143"/>
      <c r="IHS1251" s="142"/>
      <c r="IHT1251" s="143"/>
      <c r="IHU1251" s="142"/>
      <c r="IHV1251" s="143"/>
      <c r="IHW1251" s="142"/>
      <c r="IHX1251" s="143"/>
      <c r="IHY1251" s="142"/>
      <c r="IHZ1251" s="143"/>
      <c r="IIA1251" s="142"/>
      <c r="IIB1251" s="143"/>
      <c r="IIC1251" s="142"/>
      <c r="IID1251" s="143"/>
      <c r="IIE1251" s="142"/>
      <c r="IIF1251" s="143"/>
      <c r="IIG1251" s="142"/>
      <c r="IIH1251" s="143"/>
      <c r="III1251" s="142"/>
      <c r="IIJ1251" s="143"/>
      <c r="IIK1251" s="142"/>
      <c r="IIL1251" s="143"/>
      <c r="IIM1251" s="142"/>
      <c r="IIN1251" s="143"/>
      <c r="IIO1251" s="142"/>
      <c r="IIP1251" s="143"/>
      <c r="IIQ1251" s="142"/>
      <c r="IIR1251" s="143"/>
      <c r="IIS1251" s="142"/>
      <c r="IIT1251" s="143"/>
      <c r="IIU1251" s="142"/>
      <c r="IIV1251" s="143"/>
      <c r="IIW1251" s="142"/>
      <c r="IIX1251" s="143"/>
      <c r="IIY1251" s="142"/>
      <c r="IIZ1251" s="143"/>
      <c r="IJA1251" s="142"/>
      <c r="IJB1251" s="143"/>
      <c r="IJC1251" s="142"/>
      <c r="IJD1251" s="143"/>
      <c r="IJE1251" s="142"/>
      <c r="IJF1251" s="143"/>
      <c r="IJG1251" s="142"/>
      <c r="IJH1251" s="143"/>
      <c r="IJI1251" s="142"/>
      <c r="IJJ1251" s="143"/>
      <c r="IJK1251" s="142"/>
      <c r="IJL1251" s="143"/>
      <c r="IJM1251" s="142"/>
      <c r="IJN1251" s="143"/>
      <c r="IJO1251" s="142"/>
      <c r="IJP1251" s="143"/>
      <c r="IJQ1251" s="142"/>
      <c r="IJR1251" s="143"/>
      <c r="IJS1251" s="142"/>
      <c r="IJT1251" s="143"/>
      <c r="IJU1251" s="142"/>
      <c r="IJV1251" s="143"/>
      <c r="IJW1251" s="142"/>
      <c r="IJX1251" s="143"/>
      <c r="IJY1251" s="142"/>
      <c r="IJZ1251" s="143"/>
      <c r="IKA1251" s="142"/>
      <c r="IKB1251" s="143"/>
      <c r="IKC1251" s="142"/>
      <c r="IKD1251" s="143"/>
      <c r="IKE1251" s="142"/>
      <c r="IKF1251" s="143"/>
      <c r="IKG1251" s="142"/>
      <c r="IKH1251" s="143"/>
      <c r="IKI1251" s="142"/>
      <c r="IKJ1251" s="143"/>
      <c r="IKK1251" s="142"/>
      <c r="IKL1251" s="143"/>
      <c r="IKM1251" s="142"/>
      <c r="IKN1251" s="143"/>
      <c r="IKO1251" s="142"/>
      <c r="IKP1251" s="143"/>
      <c r="IKQ1251" s="142"/>
      <c r="IKR1251" s="143"/>
      <c r="IKS1251" s="142"/>
      <c r="IKT1251" s="143"/>
      <c r="IKU1251" s="142"/>
      <c r="IKV1251" s="143"/>
      <c r="IKW1251" s="142"/>
      <c r="IKX1251" s="143"/>
      <c r="IKY1251" s="142"/>
      <c r="IKZ1251" s="143"/>
      <c r="ILA1251" s="142"/>
      <c r="ILB1251" s="143"/>
      <c r="ILC1251" s="142"/>
      <c r="ILD1251" s="143"/>
      <c r="ILE1251" s="142"/>
      <c r="ILF1251" s="143"/>
      <c r="ILG1251" s="142"/>
      <c r="ILH1251" s="143"/>
      <c r="ILI1251" s="142"/>
      <c r="ILJ1251" s="143"/>
      <c r="ILK1251" s="142"/>
      <c r="ILL1251" s="143"/>
      <c r="ILM1251" s="142"/>
      <c r="ILN1251" s="143"/>
      <c r="ILO1251" s="142"/>
      <c r="ILP1251" s="143"/>
      <c r="ILQ1251" s="142"/>
      <c r="ILR1251" s="143"/>
      <c r="ILS1251" s="142"/>
      <c r="ILT1251" s="143"/>
      <c r="ILU1251" s="142"/>
      <c r="ILV1251" s="143"/>
      <c r="ILW1251" s="142"/>
      <c r="ILX1251" s="143"/>
      <c r="ILY1251" s="142"/>
      <c r="ILZ1251" s="143"/>
      <c r="IMA1251" s="142"/>
      <c r="IMB1251" s="143"/>
      <c r="IMC1251" s="142"/>
      <c r="IMD1251" s="143"/>
      <c r="IME1251" s="142"/>
      <c r="IMF1251" s="143"/>
      <c r="IMG1251" s="142"/>
      <c r="IMH1251" s="143"/>
      <c r="IMI1251" s="142"/>
      <c r="IMJ1251" s="143"/>
      <c r="IMK1251" s="142"/>
      <c r="IML1251" s="143"/>
      <c r="IMM1251" s="142"/>
      <c r="IMN1251" s="143"/>
      <c r="IMO1251" s="142"/>
      <c r="IMP1251" s="143"/>
      <c r="IMQ1251" s="142"/>
      <c r="IMR1251" s="143"/>
      <c r="IMS1251" s="142"/>
      <c r="IMT1251" s="143"/>
      <c r="IMU1251" s="142"/>
      <c r="IMV1251" s="143"/>
      <c r="IMW1251" s="142"/>
      <c r="IMX1251" s="143"/>
      <c r="IMY1251" s="142"/>
      <c r="IMZ1251" s="143"/>
      <c r="INA1251" s="142"/>
      <c r="INB1251" s="143"/>
      <c r="INC1251" s="142"/>
      <c r="IND1251" s="143"/>
      <c r="INE1251" s="142"/>
      <c r="INF1251" s="143"/>
      <c r="ING1251" s="142"/>
      <c r="INH1251" s="143"/>
      <c r="INI1251" s="142"/>
      <c r="INJ1251" s="143"/>
      <c r="INK1251" s="142"/>
      <c r="INL1251" s="143"/>
      <c r="INM1251" s="142"/>
      <c r="INN1251" s="143"/>
      <c r="INO1251" s="142"/>
      <c r="INP1251" s="143"/>
      <c r="INQ1251" s="142"/>
      <c r="INR1251" s="143"/>
      <c r="INS1251" s="142"/>
      <c r="INT1251" s="143"/>
      <c r="INU1251" s="142"/>
      <c r="INV1251" s="143"/>
      <c r="INW1251" s="142"/>
      <c r="INX1251" s="143"/>
      <c r="INY1251" s="142"/>
      <c r="INZ1251" s="143"/>
      <c r="IOA1251" s="142"/>
      <c r="IOB1251" s="143"/>
      <c r="IOC1251" s="142"/>
      <c r="IOD1251" s="143"/>
      <c r="IOE1251" s="142"/>
      <c r="IOF1251" s="143"/>
      <c r="IOG1251" s="142"/>
      <c r="IOH1251" s="143"/>
      <c r="IOI1251" s="142"/>
      <c r="IOJ1251" s="143"/>
      <c r="IOK1251" s="142"/>
      <c r="IOL1251" s="143"/>
      <c r="IOM1251" s="142"/>
      <c r="ION1251" s="143"/>
      <c r="IOO1251" s="142"/>
      <c r="IOP1251" s="143"/>
      <c r="IOQ1251" s="142"/>
      <c r="IOR1251" s="143"/>
      <c r="IOS1251" s="142"/>
      <c r="IOT1251" s="143"/>
      <c r="IOU1251" s="142"/>
      <c r="IOV1251" s="143"/>
      <c r="IOW1251" s="142"/>
      <c r="IOX1251" s="143"/>
      <c r="IOY1251" s="142"/>
      <c r="IOZ1251" s="143"/>
      <c r="IPA1251" s="142"/>
      <c r="IPB1251" s="143"/>
      <c r="IPC1251" s="142"/>
      <c r="IPD1251" s="143"/>
      <c r="IPE1251" s="142"/>
      <c r="IPF1251" s="143"/>
      <c r="IPG1251" s="142"/>
      <c r="IPH1251" s="143"/>
      <c r="IPI1251" s="142"/>
      <c r="IPJ1251" s="143"/>
      <c r="IPK1251" s="142"/>
      <c r="IPL1251" s="143"/>
      <c r="IPM1251" s="142"/>
      <c r="IPN1251" s="143"/>
      <c r="IPO1251" s="142"/>
      <c r="IPP1251" s="143"/>
      <c r="IPQ1251" s="142"/>
      <c r="IPR1251" s="143"/>
      <c r="IPS1251" s="142"/>
      <c r="IPT1251" s="143"/>
      <c r="IPU1251" s="142"/>
      <c r="IPV1251" s="143"/>
      <c r="IPW1251" s="142"/>
      <c r="IPX1251" s="143"/>
      <c r="IPY1251" s="142"/>
      <c r="IPZ1251" s="143"/>
      <c r="IQA1251" s="142"/>
      <c r="IQB1251" s="143"/>
      <c r="IQC1251" s="142"/>
      <c r="IQD1251" s="143"/>
      <c r="IQE1251" s="142"/>
      <c r="IQF1251" s="143"/>
      <c r="IQG1251" s="142"/>
      <c r="IQH1251" s="143"/>
      <c r="IQI1251" s="142"/>
      <c r="IQJ1251" s="143"/>
      <c r="IQK1251" s="142"/>
      <c r="IQL1251" s="143"/>
      <c r="IQM1251" s="142"/>
      <c r="IQN1251" s="143"/>
      <c r="IQO1251" s="142"/>
      <c r="IQP1251" s="143"/>
      <c r="IQQ1251" s="142"/>
      <c r="IQR1251" s="143"/>
      <c r="IQS1251" s="142"/>
      <c r="IQT1251" s="143"/>
      <c r="IQU1251" s="142"/>
      <c r="IQV1251" s="143"/>
      <c r="IQW1251" s="142"/>
      <c r="IQX1251" s="143"/>
      <c r="IQY1251" s="142"/>
      <c r="IQZ1251" s="143"/>
      <c r="IRA1251" s="142"/>
      <c r="IRB1251" s="143"/>
      <c r="IRC1251" s="142"/>
      <c r="IRD1251" s="143"/>
      <c r="IRE1251" s="142"/>
      <c r="IRF1251" s="143"/>
      <c r="IRG1251" s="142"/>
      <c r="IRH1251" s="143"/>
      <c r="IRI1251" s="142"/>
      <c r="IRJ1251" s="143"/>
      <c r="IRK1251" s="142"/>
      <c r="IRL1251" s="143"/>
      <c r="IRM1251" s="142"/>
      <c r="IRN1251" s="143"/>
      <c r="IRO1251" s="142"/>
      <c r="IRP1251" s="143"/>
      <c r="IRQ1251" s="142"/>
      <c r="IRR1251" s="143"/>
      <c r="IRS1251" s="142"/>
      <c r="IRT1251" s="143"/>
      <c r="IRU1251" s="142"/>
      <c r="IRV1251" s="143"/>
      <c r="IRW1251" s="142"/>
      <c r="IRX1251" s="143"/>
      <c r="IRY1251" s="142"/>
      <c r="IRZ1251" s="143"/>
      <c r="ISA1251" s="142"/>
      <c r="ISB1251" s="143"/>
      <c r="ISC1251" s="142"/>
      <c r="ISD1251" s="143"/>
      <c r="ISE1251" s="142"/>
      <c r="ISF1251" s="143"/>
      <c r="ISG1251" s="142"/>
      <c r="ISH1251" s="143"/>
      <c r="ISI1251" s="142"/>
      <c r="ISJ1251" s="143"/>
      <c r="ISK1251" s="142"/>
      <c r="ISL1251" s="143"/>
      <c r="ISM1251" s="142"/>
      <c r="ISN1251" s="143"/>
      <c r="ISO1251" s="142"/>
      <c r="ISP1251" s="143"/>
      <c r="ISQ1251" s="142"/>
      <c r="ISR1251" s="143"/>
      <c r="ISS1251" s="142"/>
      <c r="IST1251" s="143"/>
      <c r="ISU1251" s="142"/>
      <c r="ISV1251" s="143"/>
      <c r="ISW1251" s="142"/>
      <c r="ISX1251" s="143"/>
      <c r="ISY1251" s="142"/>
      <c r="ISZ1251" s="143"/>
      <c r="ITA1251" s="142"/>
      <c r="ITB1251" s="143"/>
      <c r="ITC1251" s="142"/>
      <c r="ITD1251" s="143"/>
      <c r="ITE1251" s="142"/>
      <c r="ITF1251" s="143"/>
      <c r="ITG1251" s="142"/>
      <c r="ITH1251" s="143"/>
      <c r="ITI1251" s="142"/>
      <c r="ITJ1251" s="143"/>
      <c r="ITK1251" s="142"/>
      <c r="ITL1251" s="143"/>
      <c r="ITM1251" s="142"/>
      <c r="ITN1251" s="143"/>
      <c r="ITO1251" s="142"/>
      <c r="ITP1251" s="143"/>
      <c r="ITQ1251" s="142"/>
      <c r="ITR1251" s="143"/>
      <c r="ITS1251" s="142"/>
      <c r="ITT1251" s="143"/>
      <c r="ITU1251" s="142"/>
      <c r="ITV1251" s="143"/>
      <c r="ITW1251" s="142"/>
      <c r="ITX1251" s="143"/>
      <c r="ITY1251" s="142"/>
      <c r="ITZ1251" s="143"/>
      <c r="IUA1251" s="142"/>
      <c r="IUB1251" s="143"/>
      <c r="IUC1251" s="142"/>
      <c r="IUD1251" s="143"/>
      <c r="IUE1251" s="142"/>
      <c r="IUF1251" s="143"/>
      <c r="IUG1251" s="142"/>
      <c r="IUH1251" s="143"/>
      <c r="IUI1251" s="142"/>
      <c r="IUJ1251" s="143"/>
      <c r="IUK1251" s="142"/>
      <c r="IUL1251" s="143"/>
      <c r="IUM1251" s="142"/>
      <c r="IUN1251" s="143"/>
      <c r="IUO1251" s="142"/>
      <c r="IUP1251" s="143"/>
      <c r="IUQ1251" s="142"/>
      <c r="IUR1251" s="143"/>
      <c r="IUS1251" s="142"/>
      <c r="IUT1251" s="143"/>
      <c r="IUU1251" s="142"/>
      <c r="IUV1251" s="143"/>
      <c r="IUW1251" s="142"/>
      <c r="IUX1251" s="143"/>
      <c r="IUY1251" s="142"/>
      <c r="IUZ1251" s="143"/>
      <c r="IVA1251" s="142"/>
      <c r="IVB1251" s="143"/>
      <c r="IVC1251" s="142"/>
      <c r="IVD1251" s="143"/>
      <c r="IVE1251" s="142"/>
      <c r="IVF1251" s="143"/>
      <c r="IVG1251" s="142"/>
      <c r="IVH1251" s="143"/>
      <c r="IVI1251" s="142"/>
      <c r="IVJ1251" s="143"/>
      <c r="IVK1251" s="142"/>
      <c r="IVL1251" s="143"/>
      <c r="IVM1251" s="142"/>
      <c r="IVN1251" s="143"/>
      <c r="IVO1251" s="142"/>
      <c r="IVP1251" s="143"/>
      <c r="IVQ1251" s="142"/>
      <c r="IVR1251" s="143"/>
      <c r="IVS1251" s="142"/>
      <c r="IVT1251" s="143"/>
      <c r="IVU1251" s="142"/>
      <c r="IVV1251" s="143"/>
      <c r="IVW1251" s="142"/>
      <c r="IVX1251" s="143"/>
      <c r="IVY1251" s="142"/>
      <c r="IVZ1251" s="143"/>
      <c r="IWA1251" s="142"/>
      <c r="IWB1251" s="143"/>
      <c r="IWC1251" s="142"/>
      <c r="IWD1251" s="143"/>
      <c r="IWE1251" s="142"/>
      <c r="IWF1251" s="143"/>
      <c r="IWG1251" s="142"/>
      <c r="IWH1251" s="143"/>
      <c r="IWI1251" s="142"/>
      <c r="IWJ1251" s="143"/>
      <c r="IWK1251" s="142"/>
      <c r="IWL1251" s="143"/>
      <c r="IWM1251" s="142"/>
      <c r="IWN1251" s="143"/>
      <c r="IWO1251" s="142"/>
      <c r="IWP1251" s="143"/>
      <c r="IWQ1251" s="142"/>
      <c r="IWR1251" s="143"/>
      <c r="IWS1251" s="142"/>
      <c r="IWT1251" s="143"/>
      <c r="IWU1251" s="142"/>
      <c r="IWV1251" s="143"/>
      <c r="IWW1251" s="142"/>
      <c r="IWX1251" s="143"/>
      <c r="IWY1251" s="142"/>
      <c r="IWZ1251" s="143"/>
      <c r="IXA1251" s="142"/>
      <c r="IXB1251" s="143"/>
      <c r="IXC1251" s="142"/>
      <c r="IXD1251" s="143"/>
      <c r="IXE1251" s="142"/>
      <c r="IXF1251" s="143"/>
      <c r="IXG1251" s="142"/>
      <c r="IXH1251" s="143"/>
      <c r="IXI1251" s="142"/>
      <c r="IXJ1251" s="143"/>
      <c r="IXK1251" s="142"/>
      <c r="IXL1251" s="143"/>
      <c r="IXM1251" s="142"/>
      <c r="IXN1251" s="143"/>
      <c r="IXO1251" s="142"/>
      <c r="IXP1251" s="143"/>
      <c r="IXQ1251" s="142"/>
      <c r="IXR1251" s="143"/>
      <c r="IXS1251" s="142"/>
      <c r="IXT1251" s="143"/>
      <c r="IXU1251" s="142"/>
      <c r="IXV1251" s="143"/>
      <c r="IXW1251" s="142"/>
      <c r="IXX1251" s="143"/>
      <c r="IXY1251" s="142"/>
      <c r="IXZ1251" s="143"/>
      <c r="IYA1251" s="142"/>
      <c r="IYB1251" s="143"/>
      <c r="IYC1251" s="142"/>
      <c r="IYD1251" s="143"/>
      <c r="IYE1251" s="142"/>
      <c r="IYF1251" s="143"/>
      <c r="IYG1251" s="142"/>
      <c r="IYH1251" s="143"/>
      <c r="IYI1251" s="142"/>
      <c r="IYJ1251" s="143"/>
      <c r="IYK1251" s="142"/>
      <c r="IYL1251" s="143"/>
      <c r="IYM1251" s="142"/>
      <c r="IYN1251" s="143"/>
      <c r="IYO1251" s="142"/>
      <c r="IYP1251" s="143"/>
      <c r="IYQ1251" s="142"/>
      <c r="IYR1251" s="143"/>
      <c r="IYS1251" s="142"/>
      <c r="IYT1251" s="143"/>
      <c r="IYU1251" s="142"/>
      <c r="IYV1251" s="143"/>
      <c r="IYW1251" s="142"/>
      <c r="IYX1251" s="143"/>
      <c r="IYY1251" s="142"/>
      <c r="IYZ1251" s="143"/>
      <c r="IZA1251" s="142"/>
      <c r="IZB1251" s="143"/>
      <c r="IZC1251" s="142"/>
      <c r="IZD1251" s="143"/>
      <c r="IZE1251" s="142"/>
      <c r="IZF1251" s="143"/>
      <c r="IZG1251" s="142"/>
      <c r="IZH1251" s="143"/>
      <c r="IZI1251" s="142"/>
      <c r="IZJ1251" s="143"/>
      <c r="IZK1251" s="142"/>
      <c r="IZL1251" s="143"/>
      <c r="IZM1251" s="142"/>
      <c r="IZN1251" s="143"/>
      <c r="IZO1251" s="142"/>
      <c r="IZP1251" s="143"/>
      <c r="IZQ1251" s="142"/>
      <c r="IZR1251" s="143"/>
      <c r="IZS1251" s="142"/>
      <c r="IZT1251" s="143"/>
      <c r="IZU1251" s="142"/>
      <c r="IZV1251" s="143"/>
      <c r="IZW1251" s="142"/>
      <c r="IZX1251" s="143"/>
      <c r="IZY1251" s="142"/>
      <c r="IZZ1251" s="143"/>
      <c r="JAA1251" s="142"/>
      <c r="JAB1251" s="143"/>
      <c r="JAC1251" s="142"/>
      <c r="JAD1251" s="143"/>
      <c r="JAE1251" s="142"/>
      <c r="JAF1251" s="143"/>
      <c r="JAG1251" s="142"/>
      <c r="JAH1251" s="143"/>
      <c r="JAI1251" s="142"/>
      <c r="JAJ1251" s="143"/>
      <c r="JAK1251" s="142"/>
      <c r="JAL1251" s="143"/>
      <c r="JAM1251" s="142"/>
      <c r="JAN1251" s="143"/>
      <c r="JAO1251" s="142"/>
      <c r="JAP1251" s="143"/>
      <c r="JAQ1251" s="142"/>
      <c r="JAR1251" s="143"/>
      <c r="JAS1251" s="142"/>
      <c r="JAT1251" s="143"/>
      <c r="JAU1251" s="142"/>
      <c r="JAV1251" s="143"/>
      <c r="JAW1251" s="142"/>
      <c r="JAX1251" s="143"/>
      <c r="JAY1251" s="142"/>
      <c r="JAZ1251" s="143"/>
      <c r="JBA1251" s="142"/>
      <c r="JBB1251" s="143"/>
      <c r="JBC1251" s="142"/>
      <c r="JBD1251" s="143"/>
      <c r="JBE1251" s="142"/>
      <c r="JBF1251" s="143"/>
      <c r="JBG1251" s="142"/>
      <c r="JBH1251" s="143"/>
      <c r="JBI1251" s="142"/>
      <c r="JBJ1251" s="143"/>
      <c r="JBK1251" s="142"/>
      <c r="JBL1251" s="143"/>
      <c r="JBM1251" s="142"/>
      <c r="JBN1251" s="143"/>
      <c r="JBO1251" s="142"/>
      <c r="JBP1251" s="143"/>
      <c r="JBQ1251" s="142"/>
      <c r="JBR1251" s="143"/>
      <c r="JBS1251" s="142"/>
      <c r="JBT1251" s="143"/>
      <c r="JBU1251" s="142"/>
      <c r="JBV1251" s="143"/>
      <c r="JBW1251" s="142"/>
      <c r="JBX1251" s="143"/>
      <c r="JBY1251" s="142"/>
      <c r="JBZ1251" s="143"/>
      <c r="JCA1251" s="142"/>
      <c r="JCB1251" s="143"/>
      <c r="JCC1251" s="142"/>
      <c r="JCD1251" s="143"/>
      <c r="JCE1251" s="142"/>
      <c r="JCF1251" s="143"/>
      <c r="JCG1251" s="142"/>
      <c r="JCH1251" s="143"/>
      <c r="JCI1251" s="142"/>
      <c r="JCJ1251" s="143"/>
      <c r="JCK1251" s="142"/>
      <c r="JCL1251" s="143"/>
      <c r="JCM1251" s="142"/>
      <c r="JCN1251" s="143"/>
      <c r="JCO1251" s="142"/>
      <c r="JCP1251" s="143"/>
      <c r="JCQ1251" s="142"/>
      <c r="JCR1251" s="143"/>
      <c r="JCS1251" s="142"/>
      <c r="JCT1251" s="143"/>
      <c r="JCU1251" s="142"/>
      <c r="JCV1251" s="143"/>
      <c r="JCW1251" s="142"/>
      <c r="JCX1251" s="143"/>
      <c r="JCY1251" s="142"/>
      <c r="JCZ1251" s="143"/>
      <c r="JDA1251" s="142"/>
      <c r="JDB1251" s="143"/>
      <c r="JDC1251" s="142"/>
      <c r="JDD1251" s="143"/>
      <c r="JDE1251" s="142"/>
      <c r="JDF1251" s="143"/>
      <c r="JDG1251" s="142"/>
      <c r="JDH1251" s="143"/>
      <c r="JDI1251" s="142"/>
      <c r="JDJ1251" s="143"/>
      <c r="JDK1251" s="142"/>
      <c r="JDL1251" s="143"/>
      <c r="JDM1251" s="142"/>
      <c r="JDN1251" s="143"/>
      <c r="JDO1251" s="142"/>
      <c r="JDP1251" s="143"/>
      <c r="JDQ1251" s="142"/>
      <c r="JDR1251" s="143"/>
      <c r="JDS1251" s="142"/>
      <c r="JDT1251" s="143"/>
      <c r="JDU1251" s="142"/>
      <c r="JDV1251" s="143"/>
      <c r="JDW1251" s="142"/>
      <c r="JDX1251" s="143"/>
      <c r="JDY1251" s="142"/>
      <c r="JDZ1251" s="143"/>
      <c r="JEA1251" s="142"/>
      <c r="JEB1251" s="143"/>
      <c r="JEC1251" s="142"/>
      <c r="JED1251" s="143"/>
      <c r="JEE1251" s="142"/>
      <c r="JEF1251" s="143"/>
      <c r="JEG1251" s="142"/>
      <c r="JEH1251" s="143"/>
      <c r="JEI1251" s="142"/>
      <c r="JEJ1251" s="143"/>
      <c r="JEK1251" s="142"/>
      <c r="JEL1251" s="143"/>
      <c r="JEM1251" s="142"/>
      <c r="JEN1251" s="143"/>
      <c r="JEO1251" s="142"/>
      <c r="JEP1251" s="143"/>
      <c r="JEQ1251" s="142"/>
      <c r="JER1251" s="143"/>
      <c r="JES1251" s="142"/>
      <c r="JET1251" s="143"/>
      <c r="JEU1251" s="142"/>
      <c r="JEV1251" s="143"/>
      <c r="JEW1251" s="142"/>
      <c r="JEX1251" s="143"/>
      <c r="JEY1251" s="142"/>
      <c r="JEZ1251" s="143"/>
      <c r="JFA1251" s="142"/>
      <c r="JFB1251" s="143"/>
      <c r="JFC1251" s="142"/>
      <c r="JFD1251" s="143"/>
      <c r="JFE1251" s="142"/>
      <c r="JFF1251" s="143"/>
      <c r="JFG1251" s="142"/>
      <c r="JFH1251" s="143"/>
      <c r="JFI1251" s="142"/>
      <c r="JFJ1251" s="143"/>
      <c r="JFK1251" s="142"/>
      <c r="JFL1251" s="143"/>
      <c r="JFM1251" s="142"/>
      <c r="JFN1251" s="143"/>
      <c r="JFO1251" s="142"/>
      <c r="JFP1251" s="143"/>
      <c r="JFQ1251" s="142"/>
      <c r="JFR1251" s="143"/>
      <c r="JFS1251" s="142"/>
      <c r="JFT1251" s="143"/>
      <c r="JFU1251" s="142"/>
      <c r="JFV1251" s="143"/>
      <c r="JFW1251" s="142"/>
      <c r="JFX1251" s="143"/>
      <c r="JFY1251" s="142"/>
      <c r="JFZ1251" s="143"/>
      <c r="JGA1251" s="142"/>
      <c r="JGB1251" s="143"/>
      <c r="JGC1251" s="142"/>
      <c r="JGD1251" s="143"/>
      <c r="JGE1251" s="142"/>
      <c r="JGF1251" s="143"/>
      <c r="JGG1251" s="142"/>
      <c r="JGH1251" s="143"/>
      <c r="JGI1251" s="142"/>
      <c r="JGJ1251" s="143"/>
      <c r="JGK1251" s="142"/>
      <c r="JGL1251" s="143"/>
      <c r="JGM1251" s="142"/>
      <c r="JGN1251" s="143"/>
      <c r="JGO1251" s="142"/>
      <c r="JGP1251" s="143"/>
      <c r="JGQ1251" s="142"/>
      <c r="JGR1251" s="143"/>
      <c r="JGS1251" s="142"/>
      <c r="JGT1251" s="143"/>
      <c r="JGU1251" s="142"/>
      <c r="JGV1251" s="143"/>
      <c r="JGW1251" s="142"/>
      <c r="JGX1251" s="143"/>
      <c r="JGY1251" s="142"/>
      <c r="JGZ1251" s="143"/>
      <c r="JHA1251" s="142"/>
      <c r="JHB1251" s="143"/>
      <c r="JHC1251" s="142"/>
      <c r="JHD1251" s="143"/>
      <c r="JHE1251" s="142"/>
      <c r="JHF1251" s="143"/>
      <c r="JHG1251" s="142"/>
      <c r="JHH1251" s="143"/>
      <c r="JHI1251" s="142"/>
      <c r="JHJ1251" s="143"/>
      <c r="JHK1251" s="142"/>
      <c r="JHL1251" s="143"/>
      <c r="JHM1251" s="142"/>
      <c r="JHN1251" s="143"/>
      <c r="JHO1251" s="142"/>
      <c r="JHP1251" s="143"/>
      <c r="JHQ1251" s="142"/>
      <c r="JHR1251" s="143"/>
      <c r="JHS1251" s="142"/>
      <c r="JHT1251" s="143"/>
      <c r="JHU1251" s="142"/>
      <c r="JHV1251" s="143"/>
      <c r="JHW1251" s="142"/>
      <c r="JHX1251" s="143"/>
      <c r="JHY1251" s="142"/>
      <c r="JHZ1251" s="143"/>
      <c r="JIA1251" s="142"/>
      <c r="JIB1251" s="143"/>
      <c r="JIC1251" s="142"/>
      <c r="JID1251" s="143"/>
      <c r="JIE1251" s="142"/>
      <c r="JIF1251" s="143"/>
      <c r="JIG1251" s="142"/>
      <c r="JIH1251" s="143"/>
      <c r="JII1251" s="142"/>
      <c r="JIJ1251" s="143"/>
      <c r="JIK1251" s="142"/>
      <c r="JIL1251" s="143"/>
      <c r="JIM1251" s="142"/>
      <c r="JIN1251" s="143"/>
      <c r="JIO1251" s="142"/>
      <c r="JIP1251" s="143"/>
      <c r="JIQ1251" s="142"/>
      <c r="JIR1251" s="143"/>
      <c r="JIS1251" s="142"/>
      <c r="JIT1251" s="143"/>
      <c r="JIU1251" s="142"/>
      <c r="JIV1251" s="143"/>
      <c r="JIW1251" s="142"/>
      <c r="JIX1251" s="143"/>
      <c r="JIY1251" s="142"/>
      <c r="JIZ1251" s="143"/>
      <c r="JJA1251" s="142"/>
      <c r="JJB1251" s="143"/>
      <c r="JJC1251" s="142"/>
      <c r="JJD1251" s="143"/>
      <c r="JJE1251" s="142"/>
      <c r="JJF1251" s="143"/>
      <c r="JJG1251" s="142"/>
      <c r="JJH1251" s="143"/>
      <c r="JJI1251" s="142"/>
      <c r="JJJ1251" s="143"/>
      <c r="JJK1251" s="142"/>
      <c r="JJL1251" s="143"/>
      <c r="JJM1251" s="142"/>
      <c r="JJN1251" s="143"/>
      <c r="JJO1251" s="142"/>
      <c r="JJP1251" s="143"/>
      <c r="JJQ1251" s="142"/>
      <c r="JJR1251" s="143"/>
      <c r="JJS1251" s="142"/>
      <c r="JJT1251" s="143"/>
      <c r="JJU1251" s="142"/>
      <c r="JJV1251" s="143"/>
      <c r="JJW1251" s="142"/>
      <c r="JJX1251" s="143"/>
      <c r="JJY1251" s="142"/>
      <c r="JJZ1251" s="143"/>
      <c r="JKA1251" s="142"/>
      <c r="JKB1251" s="143"/>
      <c r="JKC1251" s="142"/>
      <c r="JKD1251" s="143"/>
      <c r="JKE1251" s="142"/>
      <c r="JKF1251" s="143"/>
      <c r="JKG1251" s="142"/>
      <c r="JKH1251" s="143"/>
      <c r="JKI1251" s="142"/>
      <c r="JKJ1251" s="143"/>
      <c r="JKK1251" s="142"/>
      <c r="JKL1251" s="143"/>
      <c r="JKM1251" s="142"/>
      <c r="JKN1251" s="143"/>
      <c r="JKO1251" s="142"/>
      <c r="JKP1251" s="143"/>
      <c r="JKQ1251" s="142"/>
      <c r="JKR1251" s="143"/>
      <c r="JKS1251" s="142"/>
      <c r="JKT1251" s="143"/>
      <c r="JKU1251" s="142"/>
      <c r="JKV1251" s="143"/>
      <c r="JKW1251" s="142"/>
      <c r="JKX1251" s="143"/>
      <c r="JKY1251" s="142"/>
      <c r="JKZ1251" s="143"/>
      <c r="JLA1251" s="142"/>
      <c r="JLB1251" s="143"/>
      <c r="JLC1251" s="142"/>
      <c r="JLD1251" s="143"/>
      <c r="JLE1251" s="142"/>
      <c r="JLF1251" s="143"/>
      <c r="JLG1251" s="142"/>
      <c r="JLH1251" s="143"/>
      <c r="JLI1251" s="142"/>
      <c r="JLJ1251" s="143"/>
      <c r="JLK1251" s="142"/>
      <c r="JLL1251" s="143"/>
      <c r="JLM1251" s="142"/>
      <c r="JLN1251" s="143"/>
      <c r="JLO1251" s="142"/>
      <c r="JLP1251" s="143"/>
      <c r="JLQ1251" s="142"/>
      <c r="JLR1251" s="143"/>
      <c r="JLS1251" s="142"/>
      <c r="JLT1251" s="143"/>
      <c r="JLU1251" s="142"/>
      <c r="JLV1251" s="143"/>
      <c r="JLW1251" s="142"/>
      <c r="JLX1251" s="143"/>
      <c r="JLY1251" s="142"/>
      <c r="JLZ1251" s="143"/>
      <c r="JMA1251" s="142"/>
      <c r="JMB1251" s="143"/>
      <c r="JMC1251" s="142"/>
      <c r="JMD1251" s="143"/>
      <c r="JME1251" s="142"/>
      <c r="JMF1251" s="143"/>
      <c r="JMG1251" s="142"/>
      <c r="JMH1251" s="143"/>
      <c r="JMI1251" s="142"/>
      <c r="JMJ1251" s="143"/>
      <c r="JMK1251" s="142"/>
      <c r="JML1251" s="143"/>
      <c r="JMM1251" s="142"/>
      <c r="JMN1251" s="143"/>
      <c r="JMO1251" s="142"/>
      <c r="JMP1251" s="143"/>
      <c r="JMQ1251" s="142"/>
      <c r="JMR1251" s="143"/>
      <c r="JMS1251" s="142"/>
      <c r="JMT1251" s="143"/>
      <c r="JMU1251" s="142"/>
      <c r="JMV1251" s="143"/>
      <c r="JMW1251" s="142"/>
      <c r="JMX1251" s="143"/>
      <c r="JMY1251" s="142"/>
      <c r="JMZ1251" s="143"/>
      <c r="JNA1251" s="142"/>
      <c r="JNB1251" s="143"/>
      <c r="JNC1251" s="142"/>
      <c r="JND1251" s="143"/>
      <c r="JNE1251" s="142"/>
      <c r="JNF1251" s="143"/>
      <c r="JNG1251" s="142"/>
      <c r="JNH1251" s="143"/>
      <c r="JNI1251" s="142"/>
      <c r="JNJ1251" s="143"/>
      <c r="JNK1251" s="142"/>
      <c r="JNL1251" s="143"/>
      <c r="JNM1251" s="142"/>
      <c r="JNN1251" s="143"/>
      <c r="JNO1251" s="142"/>
      <c r="JNP1251" s="143"/>
      <c r="JNQ1251" s="142"/>
      <c r="JNR1251" s="143"/>
      <c r="JNS1251" s="142"/>
      <c r="JNT1251" s="143"/>
      <c r="JNU1251" s="142"/>
      <c r="JNV1251" s="143"/>
      <c r="JNW1251" s="142"/>
      <c r="JNX1251" s="143"/>
      <c r="JNY1251" s="142"/>
      <c r="JNZ1251" s="143"/>
      <c r="JOA1251" s="142"/>
      <c r="JOB1251" s="143"/>
      <c r="JOC1251" s="142"/>
      <c r="JOD1251" s="143"/>
      <c r="JOE1251" s="142"/>
      <c r="JOF1251" s="143"/>
      <c r="JOG1251" s="142"/>
      <c r="JOH1251" s="143"/>
      <c r="JOI1251" s="142"/>
      <c r="JOJ1251" s="143"/>
      <c r="JOK1251" s="142"/>
      <c r="JOL1251" s="143"/>
      <c r="JOM1251" s="142"/>
      <c r="JON1251" s="143"/>
      <c r="JOO1251" s="142"/>
      <c r="JOP1251" s="143"/>
      <c r="JOQ1251" s="142"/>
      <c r="JOR1251" s="143"/>
      <c r="JOS1251" s="142"/>
      <c r="JOT1251" s="143"/>
      <c r="JOU1251" s="142"/>
      <c r="JOV1251" s="143"/>
      <c r="JOW1251" s="142"/>
      <c r="JOX1251" s="143"/>
      <c r="JOY1251" s="142"/>
      <c r="JOZ1251" s="143"/>
      <c r="JPA1251" s="142"/>
      <c r="JPB1251" s="143"/>
      <c r="JPC1251" s="142"/>
      <c r="JPD1251" s="143"/>
      <c r="JPE1251" s="142"/>
      <c r="JPF1251" s="143"/>
      <c r="JPG1251" s="142"/>
      <c r="JPH1251" s="143"/>
      <c r="JPI1251" s="142"/>
      <c r="JPJ1251" s="143"/>
      <c r="JPK1251" s="142"/>
      <c r="JPL1251" s="143"/>
      <c r="JPM1251" s="142"/>
      <c r="JPN1251" s="143"/>
      <c r="JPO1251" s="142"/>
      <c r="JPP1251" s="143"/>
      <c r="JPQ1251" s="142"/>
      <c r="JPR1251" s="143"/>
      <c r="JPS1251" s="142"/>
      <c r="JPT1251" s="143"/>
      <c r="JPU1251" s="142"/>
      <c r="JPV1251" s="143"/>
      <c r="JPW1251" s="142"/>
      <c r="JPX1251" s="143"/>
      <c r="JPY1251" s="142"/>
      <c r="JPZ1251" s="143"/>
      <c r="JQA1251" s="142"/>
      <c r="JQB1251" s="143"/>
      <c r="JQC1251" s="142"/>
      <c r="JQD1251" s="143"/>
      <c r="JQE1251" s="142"/>
      <c r="JQF1251" s="143"/>
      <c r="JQG1251" s="142"/>
      <c r="JQH1251" s="143"/>
      <c r="JQI1251" s="142"/>
      <c r="JQJ1251" s="143"/>
      <c r="JQK1251" s="142"/>
      <c r="JQL1251" s="143"/>
      <c r="JQM1251" s="142"/>
      <c r="JQN1251" s="143"/>
      <c r="JQO1251" s="142"/>
      <c r="JQP1251" s="143"/>
      <c r="JQQ1251" s="142"/>
      <c r="JQR1251" s="143"/>
      <c r="JQS1251" s="142"/>
      <c r="JQT1251" s="143"/>
      <c r="JQU1251" s="142"/>
      <c r="JQV1251" s="143"/>
      <c r="JQW1251" s="142"/>
      <c r="JQX1251" s="143"/>
      <c r="JQY1251" s="142"/>
      <c r="JQZ1251" s="143"/>
      <c r="JRA1251" s="142"/>
      <c r="JRB1251" s="143"/>
      <c r="JRC1251" s="142"/>
      <c r="JRD1251" s="143"/>
      <c r="JRE1251" s="142"/>
      <c r="JRF1251" s="143"/>
      <c r="JRG1251" s="142"/>
      <c r="JRH1251" s="143"/>
      <c r="JRI1251" s="142"/>
      <c r="JRJ1251" s="143"/>
      <c r="JRK1251" s="142"/>
      <c r="JRL1251" s="143"/>
      <c r="JRM1251" s="142"/>
      <c r="JRN1251" s="143"/>
      <c r="JRO1251" s="142"/>
      <c r="JRP1251" s="143"/>
      <c r="JRQ1251" s="142"/>
      <c r="JRR1251" s="143"/>
      <c r="JRS1251" s="142"/>
      <c r="JRT1251" s="143"/>
      <c r="JRU1251" s="142"/>
      <c r="JRV1251" s="143"/>
      <c r="JRW1251" s="142"/>
      <c r="JRX1251" s="143"/>
      <c r="JRY1251" s="142"/>
      <c r="JRZ1251" s="143"/>
      <c r="JSA1251" s="142"/>
      <c r="JSB1251" s="143"/>
      <c r="JSC1251" s="142"/>
      <c r="JSD1251" s="143"/>
      <c r="JSE1251" s="142"/>
      <c r="JSF1251" s="143"/>
      <c r="JSG1251" s="142"/>
      <c r="JSH1251" s="143"/>
      <c r="JSI1251" s="142"/>
      <c r="JSJ1251" s="143"/>
      <c r="JSK1251" s="142"/>
      <c r="JSL1251" s="143"/>
      <c r="JSM1251" s="142"/>
      <c r="JSN1251" s="143"/>
      <c r="JSO1251" s="142"/>
      <c r="JSP1251" s="143"/>
      <c r="JSQ1251" s="142"/>
      <c r="JSR1251" s="143"/>
      <c r="JSS1251" s="142"/>
      <c r="JST1251" s="143"/>
      <c r="JSU1251" s="142"/>
      <c r="JSV1251" s="143"/>
      <c r="JSW1251" s="142"/>
      <c r="JSX1251" s="143"/>
      <c r="JSY1251" s="142"/>
      <c r="JSZ1251" s="143"/>
      <c r="JTA1251" s="142"/>
      <c r="JTB1251" s="143"/>
      <c r="JTC1251" s="142"/>
      <c r="JTD1251" s="143"/>
      <c r="JTE1251" s="142"/>
      <c r="JTF1251" s="143"/>
      <c r="JTG1251" s="142"/>
      <c r="JTH1251" s="143"/>
      <c r="JTI1251" s="142"/>
      <c r="JTJ1251" s="143"/>
      <c r="JTK1251" s="142"/>
      <c r="JTL1251" s="143"/>
      <c r="JTM1251" s="142"/>
      <c r="JTN1251" s="143"/>
      <c r="JTO1251" s="142"/>
      <c r="JTP1251" s="143"/>
      <c r="JTQ1251" s="142"/>
      <c r="JTR1251" s="143"/>
      <c r="JTS1251" s="142"/>
      <c r="JTT1251" s="143"/>
      <c r="JTU1251" s="142"/>
      <c r="JTV1251" s="143"/>
      <c r="JTW1251" s="142"/>
      <c r="JTX1251" s="143"/>
      <c r="JTY1251" s="142"/>
      <c r="JTZ1251" s="143"/>
      <c r="JUA1251" s="142"/>
      <c r="JUB1251" s="143"/>
      <c r="JUC1251" s="142"/>
      <c r="JUD1251" s="143"/>
      <c r="JUE1251" s="142"/>
      <c r="JUF1251" s="143"/>
      <c r="JUG1251" s="142"/>
      <c r="JUH1251" s="143"/>
      <c r="JUI1251" s="142"/>
      <c r="JUJ1251" s="143"/>
      <c r="JUK1251" s="142"/>
      <c r="JUL1251" s="143"/>
      <c r="JUM1251" s="142"/>
      <c r="JUN1251" s="143"/>
      <c r="JUO1251" s="142"/>
      <c r="JUP1251" s="143"/>
      <c r="JUQ1251" s="142"/>
      <c r="JUR1251" s="143"/>
      <c r="JUS1251" s="142"/>
      <c r="JUT1251" s="143"/>
      <c r="JUU1251" s="142"/>
      <c r="JUV1251" s="143"/>
      <c r="JUW1251" s="142"/>
      <c r="JUX1251" s="143"/>
      <c r="JUY1251" s="142"/>
      <c r="JUZ1251" s="143"/>
      <c r="JVA1251" s="142"/>
      <c r="JVB1251" s="143"/>
      <c r="JVC1251" s="142"/>
      <c r="JVD1251" s="143"/>
      <c r="JVE1251" s="142"/>
      <c r="JVF1251" s="143"/>
      <c r="JVG1251" s="142"/>
      <c r="JVH1251" s="143"/>
      <c r="JVI1251" s="142"/>
      <c r="JVJ1251" s="143"/>
      <c r="JVK1251" s="142"/>
      <c r="JVL1251" s="143"/>
      <c r="JVM1251" s="142"/>
      <c r="JVN1251" s="143"/>
      <c r="JVO1251" s="142"/>
      <c r="JVP1251" s="143"/>
      <c r="JVQ1251" s="142"/>
      <c r="JVR1251" s="143"/>
      <c r="JVS1251" s="142"/>
      <c r="JVT1251" s="143"/>
      <c r="JVU1251" s="142"/>
      <c r="JVV1251" s="143"/>
      <c r="JVW1251" s="142"/>
      <c r="JVX1251" s="143"/>
      <c r="JVY1251" s="142"/>
      <c r="JVZ1251" s="143"/>
      <c r="JWA1251" s="142"/>
      <c r="JWB1251" s="143"/>
      <c r="JWC1251" s="142"/>
      <c r="JWD1251" s="143"/>
      <c r="JWE1251" s="142"/>
      <c r="JWF1251" s="143"/>
      <c r="JWG1251" s="142"/>
      <c r="JWH1251" s="143"/>
      <c r="JWI1251" s="142"/>
      <c r="JWJ1251" s="143"/>
      <c r="JWK1251" s="142"/>
      <c r="JWL1251" s="143"/>
      <c r="JWM1251" s="142"/>
      <c r="JWN1251" s="143"/>
      <c r="JWO1251" s="142"/>
      <c r="JWP1251" s="143"/>
      <c r="JWQ1251" s="142"/>
      <c r="JWR1251" s="143"/>
      <c r="JWS1251" s="142"/>
      <c r="JWT1251" s="143"/>
      <c r="JWU1251" s="142"/>
      <c r="JWV1251" s="143"/>
      <c r="JWW1251" s="142"/>
      <c r="JWX1251" s="143"/>
      <c r="JWY1251" s="142"/>
      <c r="JWZ1251" s="143"/>
      <c r="JXA1251" s="142"/>
      <c r="JXB1251" s="143"/>
      <c r="JXC1251" s="142"/>
      <c r="JXD1251" s="143"/>
      <c r="JXE1251" s="142"/>
      <c r="JXF1251" s="143"/>
      <c r="JXG1251" s="142"/>
      <c r="JXH1251" s="143"/>
      <c r="JXI1251" s="142"/>
      <c r="JXJ1251" s="143"/>
      <c r="JXK1251" s="142"/>
      <c r="JXL1251" s="143"/>
      <c r="JXM1251" s="142"/>
      <c r="JXN1251" s="143"/>
      <c r="JXO1251" s="142"/>
      <c r="JXP1251" s="143"/>
      <c r="JXQ1251" s="142"/>
      <c r="JXR1251" s="143"/>
      <c r="JXS1251" s="142"/>
      <c r="JXT1251" s="143"/>
      <c r="JXU1251" s="142"/>
      <c r="JXV1251" s="143"/>
      <c r="JXW1251" s="142"/>
      <c r="JXX1251" s="143"/>
      <c r="JXY1251" s="142"/>
      <c r="JXZ1251" s="143"/>
      <c r="JYA1251" s="142"/>
      <c r="JYB1251" s="143"/>
      <c r="JYC1251" s="142"/>
      <c r="JYD1251" s="143"/>
      <c r="JYE1251" s="142"/>
      <c r="JYF1251" s="143"/>
      <c r="JYG1251" s="142"/>
      <c r="JYH1251" s="143"/>
      <c r="JYI1251" s="142"/>
      <c r="JYJ1251" s="143"/>
      <c r="JYK1251" s="142"/>
      <c r="JYL1251" s="143"/>
      <c r="JYM1251" s="142"/>
      <c r="JYN1251" s="143"/>
      <c r="JYO1251" s="142"/>
      <c r="JYP1251" s="143"/>
      <c r="JYQ1251" s="142"/>
      <c r="JYR1251" s="143"/>
      <c r="JYS1251" s="142"/>
      <c r="JYT1251" s="143"/>
      <c r="JYU1251" s="142"/>
      <c r="JYV1251" s="143"/>
      <c r="JYW1251" s="142"/>
      <c r="JYX1251" s="143"/>
      <c r="JYY1251" s="142"/>
      <c r="JYZ1251" s="143"/>
      <c r="JZA1251" s="142"/>
      <c r="JZB1251" s="143"/>
      <c r="JZC1251" s="142"/>
      <c r="JZD1251" s="143"/>
      <c r="JZE1251" s="142"/>
      <c r="JZF1251" s="143"/>
      <c r="JZG1251" s="142"/>
      <c r="JZH1251" s="143"/>
      <c r="JZI1251" s="142"/>
      <c r="JZJ1251" s="143"/>
      <c r="JZK1251" s="142"/>
      <c r="JZL1251" s="143"/>
      <c r="JZM1251" s="142"/>
      <c r="JZN1251" s="143"/>
      <c r="JZO1251" s="142"/>
      <c r="JZP1251" s="143"/>
      <c r="JZQ1251" s="142"/>
      <c r="JZR1251" s="143"/>
      <c r="JZS1251" s="142"/>
      <c r="JZT1251" s="143"/>
      <c r="JZU1251" s="142"/>
      <c r="JZV1251" s="143"/>
      <c r="JZW1251" s="142"/>
      <c r="JZX1251" s="143"/>
      <c r="JZY1251" s="142"/>
      <c r="JZZ1251" s="143"/>
      <c r="KAA1251" s="142"/>
      <c r="KAB1251" s="143"/>
      <c r="KAC1251" s="142"/>
      <c r="KAD1251" s="143"/>
      <c r="KAE1251" s="142"/>
      <c r="KAF1251" s="143"/>
      <c r="KAG1251" s="142"/>
      <c r="KAH1251" s="143"/>
      <c r="KAI1251" s="142"/>
      <c r="KAJ1251" s="143"/>
      <c r="KAK1251" s="142"/>
      <c r="KAL1251" s="143"/>
      <c r="KAM1251" s="142"/>
      <c r="KAN1251" s="143"/>
      <c r="KAO1251" s="142"/>
      <c r="KAP1251" s="143"/>
      <c r="KAQ1251" s="142"/>
      <c r="KAR1251" s="143"/>
      <c r="KAS1251" s="142"/>
      <c r="KAT1251" s="143"/>
      <c r="KAU1251" s="142"/>
      <c r="KAV1251" s="143"/>
      <c r="KAW1251" s="142"/>
      <c r="KAX1251" s="143"/>
      <c r="KAY1251" s="142"/>
      <c r="KAZ1251" s="143"/>
      <c r="KBA1251" s="142"/>
      <c r="KBB1251" s="143"/>
      <c r="KBC1251" s="142"/>
      <c r="KBD1251" s="143"/>
      <c r="KBE1251" s="142"/>
      <c r="KBF1251" s="143"/>
      <c r="KBG1251" s="142"/>
      <c r="KBH1251" s="143"/>
      <c r="KBI1251" s="142"/>
      <c r="KBJ1251" s="143"/>
      <c r="KBK1251" s="142"/>
      <c r="KBL1251" s="143"/>
      <c r="KBM1251" s="142"/>
      <c r="KBN1251" s="143"/>
      <c r="KBO1251" s="142"/>
      <c r="KBP1251" s="143"/>
      <c r="KBQ1251" s="142"/>
      <c r="KBR1251" s="143"/>
      <c r="KBS1251" s="142"/>
      <c r="KBT1251" s="143"/>
      <c r="KBU1251" s="142"/>
      <c r="KBV1251" s="143"/>
      <c r="KBW1251" s="142"/>
      <c r="KBX1251" s="143"/>
      <c r="KBY1251" s="142"/>
      <c r="KBZ1251" s="143"/>
      <c r="KCA1251" s="142"/>
      <c r="KCB1251" s="143"/>
      <c r="KCC1251" s="142"/>
      <c r="KCD1251" s="143"/>
      <c r="KCE1251" s="142"/>
      <c r="KCF1251" s="143"/>
      <c r="KCG1251" s="142"/>
      <c r="KCH1251" s="143"/>
      <c r="KCI1251" s="142"/>
      <c r="KCJ1251" s="143"/>
      <c r="KCK1251" s="142"/>
      <c r="KCL1251" s="143"/>
      <c r="KCM1251" s="142"/>
      <c r="KCN1251" s="143"/>
      <c r="KCO1251" s="142"/>
      <c r="KCP1251" s="143"/>
      <c r="KCQ1251" s="142"/>
      <c r="KCR1251" s="143"/>
      <c r="KCS1251" s="142"/>
      <c r="KCT1251" s="143"/>
      <c r="KCU1251" s="142"/>
      <c r="KCV1251" s="143"/>
      <c r="KCW1251" s="142"/>
      <c r="KCX1251" s="143"/>
      <c r="KCY1251" s="142"/>
      <c r="KCZ1251" s="143"/>
      <c r="KDA1251" s="142"/>
      <c r="KDB1251" s="143"/>
      <c r="KDC1251" s="142"/>
      <c r="KDD1251" s="143"/>
      <c r="KDE1251" s="142"/>
      <c r="KDF1251" s="143"/>
      <c r="KDG1251" s="142"/>
      <c r="KDH1251" s="143"/>
      <c r="KDI1251" s="142"/>
      <c r="KDJ1251" s="143"/>
      <c r="KDK1251" s="142"/>
      <c r="KDL1251" s="143"/>
      <c r="KDM1251" s="142"/>
      <c r="KDN1251" s="143"/>
      <c r="KDO1251" s="142"/>
      <c r="KDP1251" s="143"/>
      <c r="KDQ1251" s="142"/>
      <c r="KDR1251" s="143"/>
      <c r="KDS1251" s="142"/>
      <c r="KDT1251" s="143"/>
      <c r="KDU1251" s="142"/>
      <c r="KDV1251" s="143"/>
      <c r="KDW1251" s="142"/>
      <c r="KDX1251" s="143"/>
      <c r="KDY1251" s="142"/>
      <c r="KDZ1251" s="143"/>
      <c r="KEA1251" s="142"/>
      <c r="KEB1251" s="143"/>
      <c r="KEC1251" s="142"/>
      <c r="KED1251" s="143"/>
      <c r="KEE1251" s="142"/>
      <c r="KEF1251" s="143"/>
      <c r="KEG1251" s="142"/>
      <c r="KEH1251" s="143"/>
      <c r="KEI1251" s="142"/>
      <c r="KEJ1251" s="143"/>
      <c r="KEK1251" s="142"/>
      <c r="KEL1251" s="143"/>
      <c r="KEM1251" s="142"/>
      <c r="KEN1251" s="143"/>
      <c r="KEO1251" s="142"/>
      <c r="KEP1251" s="143"/>
      <c r="KEQ1251" s="142"/>
      <c r="KER1251" s="143"/>
      <c r="KES1251" s="142"/>
      <c r="KET1251" s="143"/>
      <c r="KEU1251" s="142"/>
      <c r="KEV1251" s="143"/>
      <c r="KEW1251" s="142"/>
      <c r="KEX1251" s="143"/>
      <c r="KEY1251" s="142"/>
      <c r="KEZ1251" s="143"/>
      <c r="KFA1251" s="142"/>
      <c r="KFB1251" s="143"/>
      <c r="KFC1251" s="142"/>
      <c r="KFD1251" s="143"/>
      <c r="KFE1251" s="142"/>
      <c r="KFF1251" s="143"/>
      <c r="KFG1251" s="142"/>
      <c r="KFH1251" s="143"/>
      <c r="KFI1251" s="142"/>
      <c r="KFJ1251" s="143"/>
      <c r="KFK1251" s="142"/>
      <c r="KFL1251" s="143"/>
      <c r="KFM1251" s="142"/>
      <c r="KFN1251" s="143"/>
      <c r="KFO1251" s="142"/>
      <c r="KFP1251" s="143"/>
      <c r="KFQ1251" s="142"/>
      <c r="KFR1251" s="143"/>
      <c r="KFS1251" s="142"/>
      <c r="KFT1251" s="143"/>
      <c r="KFU1251" s="142"/>
      <c r="KFV1251" s="143"/>
      <c r="KFW1251" s="142"/>
      <c r="KFX1251" s="143"/>
      <c r="KFY1251" s="142"/>
      <c r="KFZ1251" s="143"/>
      <c r="KGA1251" s="142"/>
      <c r="KGB1251" s="143"/>
      <c r="KGC1251" s="142"/>
      <c r="KGD1251" s="143"/>
      <c r="KGE1251" s="142"/>
      <c r="KGF1251" s="143"/>
      <c r="KGG1251" s="142"/>
      <c r="KGH1251" s="143"/>
      <c r="KGI1251" s="142"/>
      <c r="KGJ1251" s="143"/>
      <c r="KGK1251" s="142"/>
      <c r="KGL1251" s="143"/>
      <c r="KGM1251" s="142"/>
      <c r="KGN1251" s="143"/>
      <c r="KGO1251" s="142"/>
      <c r="KGP1251" s="143"/>
      <c r="KGQ1251" s="142"/>
      <c r="KGR1251" s="143"/>
      <c r="KGS1251" s="142"/>
      <c r="KGT1251" s="143"/>
      <c r="KGU1251" s="142"/>
      <c r="KGV1251" s="143"/>
      <c r="KGW1251" s="142"/>
      <c r="KGX1251" s="143"/>
      <c r="KGY1251" s="142"/>
      <c r="KGZ1251" s="143"/>
      <c r="KHA1251" s="142"/>
      <c r="KHB1251" s="143"/>
      <c r="KHC1251" s="142"/>
      <c r="KHD1251" s="143"/>
      <c r="KHE1251" s="142"/>
      <c r="KHF1251" s="143"/>
      <c r="KHG1251" s="142"/>
      <c r="KHH1251" s="143"/>
      <c r="KHI1251" s="142"/>
      <c r="KHJ1251" s="143"/>
      <c r="KHK1251" s="142"/>
      <c r="KHL1251" s="143"/>
      <c r="KHM1251" s="142"/>
      <c r="KHN1251" s="143"/>
      <c r="KHO1251" s="142"/>
      <c r="KHP1251" s="143"/>
      <c r="KHQ1251" s="142"/>
      <c r="KHR1251" s="143"/>
      <c r="KHS1251" s="142"/>
      <c r="KHT1251" s="143"/>
      <c r="KHU1251" s="142"/>
      <c r="KHV1251" s="143"/>
      <c r="KHW1251" s="142"/>
      <c r="KHX1251" s="143"/>
      <c r="KHY1251" s="142"/>
      <c r="KHZ1251" s="143"/>
      <c r="KIA1251" s="142"/>
      <c r="KIB1251" s="143"/>
      <c r="KIC1251" s="142"/>
      <c r="KID1251" s="143"/>
      <c r="KIE1251" s="142"/>
      <c r="KIF1251" s="143"/>
      <c r="KIG1251" s="142"/>
      <c r="KIH1251" s="143"/>
      <c r="KII1251" s="142"/>
      <c r="KIJ1251" s="143"/>
      <c r="KIK1251" s="142"/>
      <c r="KIL1251" s="143"/>
      <c r="KIM1251" s="142"/>
      <c r="KIN1251" s="143"/>
      <c r="KIO1251" s="142"/>
      <c r="KIP1251" s="143"/>
      <c r="KIQ1251" s="142"/>
      <c r="KIR1251" s="143"/>
      <c r="KIS1251" s="142"/>
      <c r="KIT1251" s="143"/>
      <c r="KIU1251" s="142"/>
      <c r="KIV1251" s="143"/>
      <c r="KIW1251" s="142"/>
      <c r="KIX1251" s="143"/>
      <c r="KIY1251" s="142"/>
      <c r="KIZ1251" s="143"/>
      <c r="KJA1251" s="142"/>
      <c r="KJB1251" s="143"/>
      <c r="KJC1251" s="142"/>
      <c r="KJD1251" s="143"/>
      <c r="KJE1251" s="142"/>
      <c r="KJF1251" s="143"/>
      <c r="KJG1251" s="142"/>
      <c r="KJH1251" s="143"/>
      <c r="KJI1251" s="142"/>
      <c r="KJJ1251" s="143"/>
      <c r="KJK1251" s="142"/>
      <c r="KJL1251" s="143"/>
      <c r="KJM1251" s="142"/>
      <c r="KJN1251" s="143"/>
      <c r="KJO1251" s="142"/>
      <c r="KJP1251" s="143"/>
      <c r="KJQ1251" s="142"/>
      <c r="KJR1251" s="143"/>
      <c r="KJS1251" s="142"/>
      <c r="KJT1251" s="143"/>
      <c r="KJU1251" s="142"/>
      <c r="KJV1251" s="143"/>
      <c r="KJW1251" s="142"/>
      <c r="KJX1251" s="143"/>
      <c r="KJY1251" s="142"/>
      <c r="KJZ1251" s="143"/>
      <c r="KKA1251" s="142"/>
      <c r="KKB1251" s="143"/>
      <c r="KKC1251" s="142"/>
      <c r="KKD1251" s="143"/>
      <c r="KKE1251" s="142"/>
      <c r="KKF1251" s="143"/>
      <c r="KKG1251" s="142"/>
      <c r="KKH1251" s="143"/>
      <c r="KKI1251" s="142"/>
      <c r="KKJ1251" s="143"/>
      <c r="KKK1251" s="142"/>
      <c r="KKL1251" s="143"/>
      <c r="KKM1251" s="142"/>
      <c r="KKN1251" s="143"/>
      <c r="KKO1251" s="142"/>
      <c r="KKP1251" s="143"/>
      <c r="KKQ1251" s="142"/>
      <c r="KKR1251" s="143"/>
      <c r="KKS1251" s="142"/>
      <c r="KKT1251" s="143"/>
      <c r="KKU1251" s="142"/>
      <c r="KKV1251" s="143"/>
      <c r="KKW1251" s="142"/>
      <c r="KKX1251" s="143"/>
      <c r="KKY1251" s="142"/>
      <c r="KKZ1251" s="143"/>
      <c r="KLA1251" s="142"/>
      <c r="KLB1251" s="143"/>
      <c r="KLC1251" s="142"/>
      <c r="KLD1251" s="143"/>
      <c r="KLE1251" s="142"/>
      <c r="KLF1251" s="143"/>
      <c r="KLG1251" s="142"/>
      <c r="KLH1251" s="143"/>
      <c r="KLI1251" s="142"/>
      <c r="KLJ1251" s="143"/>
      <c r="KLK1251" s="142"/>
      <c r="KLL1251" s="143"/>
      <c r="KLM1251" s="142"/>
      <c r="KLN1251" s="143"/>
      <c r="KLO1251" s="142"/>
      <c r="KLP1251" s="143"/>
      <c r="KLQ1251" s="142"/>
      <c r="KLR1251" s="143"/>
      <c r="KLS1251" s="142"/>
      <c r="KLT1251" s="143"/>
      <c r="KLU1251" s="142"/>
      <c r="KLV1251" s="143"/>
      <c r="KLW1251" s="142"/>
      <c r="KLX1251" s="143"/>
      <c r="KLY1251" s="142"/>
      <c r="KLZ1251" s="143"/>
      <c r="KMA1251" s="142"/>
      <c r="KMB1251" s="143"/>
      <c r="KMC1251" s="142"/>
      <c r="KMD1251" s="143"/>
      <c r="KME1251" s="142"/>
      <c r="KMF1251" s="143"/>
      <c r="KMG1251" s="142"/>
      <c r="KMH1251" s="143"/>
      <c r="KMI1251" s="142"/>
      <c r="KMJ1251" s="143"/>
      <c r="KMK1251" s="142"/>
      <c r="KML1251" s="143"/>
      <c r="KMM1251" s="142"/>
      <c r="KMN1251" s="143"/>
      <c r="KMO1251" s="142"/>
      <c r="KMP1251" s="143"/>
      <c r="KMQ1251" s="142"/>
      <c r="KMR1251" s="143"/>
      <c r="KMS1251" s="142"/>
      <c r="KMT1251" s="143"/>
      <c r="KMU1251" s="142"/>
      <c r="KMV1251" s="143"/>
      <c r="KMW1251" s="142"/>
      <c r="KMX1251" s="143"/>
      <c r="KMY1251" s="142"/>
      <c r="KMZ1251" s="143"/>
      <c r="KNA1251" s="142"/>
      <c r="KNB1251" s="143"/>
      <c r="KNC1251" s="142"/>
      <c r="KND1251" s="143"/>
      <c r="KNE1251" s="142"/>
      <c r="KNF1251" s="143"/>
      <c r="KNG1251" s="142"/>
      <c r="KNH1251" s="143"/>
      <c r="KNI1251" s="142"/>
      <c r="KNJ1251" s="143"/>
      <c r="KNK1251" s="142"/>
      <c r="KNL1251" s="143"/>
      <c r="KNM1251" s="142"/>
      <c r="KNN1251" s="143"/>
      <c r="KNO1251" s="142"/>
      <c r="KNP1251" s="143"/>
      <c r="KNQ1251" s="142"/>
      <c r="KNR1251" s="143"/>
      <c r="KNS1251" s="142"/>
      <c r="KNT1251" s="143"/>
      <c r="KNU1251" s="142"/>
      <c r="KNV1251" s="143"/>
      <c r="KNW1251" s="142"/>
      <c r="KNX1251" s="143"/>
      <c r="KNY1251" s="142"/>
      <c r="KNZ1251" s="143"/>
      <c r="KOA1251" s="142"/>
      <c r="KOB1251" s="143"/>
      <c r="KOC1251" s="142"/>
      <c r="KOD1251" s="143"/>
      <c r="KOE1251" s="142"/>
      <c r="KOF1251" s="143"/>
      <c r="KOG1251" s="142"/>
      <c r="KOH1251" s="143"/>
      <c r="KOI1251" s="142"/>
      <c r="KOJ1251" s="143"/>
      <c r="KOK1251" s="142"/>
      <c r="KOL1251" s="143"/>
      <c r="KOM1251" s="142"/>
      <c r="KON1251" s="143"/>
      <c r="KOO1251" s="142"/>
      <c r="KOP1251" s="143"/>
      <c r="KOQ1251" s="142"/>
      <c r="KOR1251" s="143"/>
      <c r="KOS1251" s="142"/>
      <c r="KOT1251" s="143"/>
      <c r="KOU1251" s="142"/>
      <c r="KOV1251" s="143"/>
      <c r="KOW1251" s="142"/>
      <c r="KOX1251" s="143"/>
      <c r="KOY1251" s="142"/>
      <c r="KOZ1251" s="143"/>
      <c r="KPA1251" s="142"/>
      <c r="KPB1251" s="143"/>
      <c r="KPC1251" s="142"/>
      <c r="KPD1251" s="143"/>
      <c r="KPE1251" s="142"/>
      <c r="KPF1251" s="143"/>
      <c r="KPG1251" s="142"/>
      <c r="KPH1251" s="143"/>
      <c r="KPI1251" s="142"/>
      <c r="KPJ1251" s="143"/>
      <c r="KPK1251" s="142"/>
      <c r="KPL1251" s="143"/>
      <c r="KPM1251" s="142"/>
      <c r="KPN1251" s="143"/>
      <c r="KPO1251" s="142"/>
      <c r="KPP1251" s="143"/>
      <c r="KPQ1251" s="142"/>
      <c r="KPR1251" s="143"/>
      <c r="KPS1251" s="142"/>
      <c r="KPT1251" s="143"/>
      <c r="KPU1251" s="142"/>
      <c r="KPV1251" s="143"/>
      <c r="KPW1251" s="142"/>
      <c r="KPX1251" s="143"/>
      <c r="KPY1251" s="142"/>
      <c r="KPZ1251" s="143"/>
      <c r="KQA1251" s="142"/>
      <c r="KQB1251" s="143"/>
      <c r="KQC1251" s="142"/>
      <c r="KQD1251" s="143"/>
      <c r="KQE1251" s="142"/>
      <c r="KQF1251" s="143"/>
      <c r="KQG1251" s="142"/>
      <c r="KQH1251" s="143"/>
      <c r="KQI1251" s="142"/>
      <c r="KQJ1251" s="143"/>
      <c r="KQK1251" s="142"/>
      <c r="KQL1251" s="143"/>
      <c r="KQM1251" s="142"/>
      <c r="KQN1251" s="143"/>
      <c r="KQO1251" s="142"/>
      <c r="KQP1251" s="143"/>
      <c r="KQQ1251" s="142"/>
      <c r="KQR1251" s="143"/>
      <c r="KQS1251" s="142"/>
      <c r="KQT1251" s="143"/>
      <c r="KQU1251" s="142"/>
      <c r="KQV1251" s="143"/>
      <c r="KQW1251" s="142"/>
      <c r="KQX1251" s="143"/>
      <c r="KQY1251" s="142"/>
      <c r="KQZ1251" s="143"/>
      <c r="KRA1251" s="142"/>
      <c r="KRB1251" s="143"/>
      <c r="KRC1251" s="142"/>
      <c r="KRD1251" s="143"/>
      <c r="KRE1251" s="142"/>
      <c r="KRF1251" s="143"/>
      <c r="KRG1251" s="142"/>
      <c r="KRH1251" s="143"/>
      <c r="KRI1251" s="142"/>
      <c r="KRJ1251" s="143"/>
      <c r="KRK1251" s="142"/>
      <c r="KRL1251" s="143"/>
      <c r="KRM1251" s="142"/>
      <c r="KRN1251" s="143"/>
      <c r="KRO1251" s="142"/>
      <c r="KRP1251" s="143"/>
      <c r="KRQ1251" s="142"/>
      <c r="KRR1251" s="143"/>
      <c r="KRS1251" s="142"/>
      <c r="KRT1251" s="143"/>
      <c r="KRU1251" s="142"/>
      <c r="KRV1251" s="143"/>
      <c r="KRW1251" s="142"/>
      <c r="KRX1251" s="143"/>
      <c r="KRY1251" s="142"/>
      <c r="KRZ1251" s="143"/>
      <c r="KSA1251" s="142"/>
      <c r="KSB1251" s="143"/>
      <c r="KSC1251" s="142"/>
      <c r="KSD1251" s="143"/>
      <c r="KSE1251" s="142"/>
      <c r="KSF1251" s="143"/>
      <c r="KSG1251" s="142"/>
      <c r="KSH1251" s="143"/>
      <c r="KSI1251" s="142"/>
      <c r="KSJ1251" s="143"/>
      <c r="KSK1251" s="142"/>
      <c r="KSL1251" s="143"/>
      <c r="KSM1251" s="142"/>
      <c r="KSN1251" s="143"/>
      <c r="KSO1251" s="142"/>
      <c r="KSP1251" s="143"/>
      <c r="KSQ1251" s="142"/>
      <c r="KSR1251" s="143"/>
      <c r="KSS1251" s="142"/>
      <c r="KST1251" s="143"/>
      <c r="KSU1251" s="142"/>
      <c r="KSV1251" s="143"/>
      <c r="KSW1251" s="142"/>
      <c r="KSX1251" s="143"/>
      <c r="KSY1251" s="142"/>
      <c r="KSZ1251" s="143"/>
      <c r="KTA1251" s="142"/>
      <c r="KTB1251" s="143"/>
      <c r="KTC1251" s="142"/>
      <c r="KTD1251" s="143"/>
      <c r="KTE1251" s="142"/>
      <c r="KTF1251" s="143"/>
      <c r="KTG1251" s="142"/>
      <c r="KTH1251" s="143"/>
      <c r="KTI1251" s="142"/>
      <c r="KTJ1251" s="143"/>
      <c r="KTK1251" s="142"/>
      <c r="KTL1251" s="143"/>
      <c r="KTM1251" s="142"/>
      <c r="KTN1251" s="143"/>
      <c r="KTO1251" s="142"/>
      <c r="KTP1251" s="143"/>
      <c r="KTQ1251" s="142"/>
      <c r="KTR1251" s="143"/>
      <c r="KTS1251" s="142"/>
      <c r="KTT1251" s="143"/>
      <c r="KTU1251" s="142"/>
      <c r="KTV1251" s="143"/>
      <c r="KTW1251" s="142"/>
      <c r="KTX1251" s="143"/>
      <c r="KTY1251" s="142"/>
      <c r="KTZ1251" s="143"/>
      <c r="KUA1251" s="142"/>
      <c r="KUB1251" s="143"/>
      <c r="KUC1251" s="142"/>
      <c r="KUD1251" s="143"/>
      <c r="KUE1251" s="142"/>
      <c r="KUF1251" s="143"/>
      <c r="KUG1251" s="142"/>
      <c r="KUH1251" s="143"/>
      <c r="KUI1251" s="142"/>
      <c r="KUJ1251" s="143"/>
      <c r="KUK1251" s="142"/>
      <c r="KUL1251" s="143"/>
      <c r="KUM1251" s="142"/>
      <c r="KUN1251" s="143"/>
      <c r="KUO1251" s="142"/>
      <c r="KUP1251" s="143"/>
      <c r="KUQ1251" s="142"/>
      <c r="KUR1251" s="143"/>
      <c r="KUS1251" s="142"/>
      <c r="KUT1251" s="143"/>
      <c r="KUU1251" s="142"/>
      <c r="KUV1251" s="143"/>
      <c r="KUW1251" s="142"/>
      <c r="KUX1251" s="143"/>
      <c r="KUY1251" s="142"/>
      <c r="KUZ1251" s="143"/>
      <c r="KVA1251" s="142"/>
      <c r="KVB1251" s="143"/>
      <c r="KVC1251" s="142"/>
      <c r="KVD1251" s="143"/>
      <c r="KVE1251" s="142"/>
      <c r="KVF1251" s="143"/>
      <c r="KVG1251" s="142"/>
      <c r="KVH1251" s="143"/>
      <c r="KVI1251" s="142"/>
      <c r="KVJ1251" s="143"/>
      <c r="KVK1251" s="142"/>
      <c r="KVL1251" s="143"/>
      <c r="KVM1251" s="142"/>
      <c r="KVN1251" s="143"/>
      <c r="KVO1251" s="142"/>
      <c r="KVP1251" s="143"/>
      <c r="KVQ1251" s="142"/>
      <c r="KVR1251" s="143"/>
      <c r="KVS1251" s="142"/>
      <c r="KVT1251" s="143"/>
      <c r="KVU1251" s="142"/>
      <c r="KVV1251" s="143"/>
      <c r="KVW1251" s="142"/>
      <c r="KVX1251" s="143"/>
      <c r="KVY1251" s="142"/>
      <c r="KVZ1251" s="143"/>
      <c r="KWA1251" s="142"/>
      <c r="KWB1251" s="143"/>
      <c r="KWC1251" s="142"/>
      <c r="KWD1251" s="143"/>
      <c r="KWE1251" s="142"/>
      <c r="KWF1251" s="143"/>
      <c r="KWG1251" s="142"/>
      <c r="KWH1251" s="143"/>
      <c r="KWI1251" s="142"/>
      <c r="KWJ1251" s="143"/>
      <c r="KWK1251" s="142"/>
      <c r="KWL1251" s="143"/>
      <c r="KWM1251" s="142"/>
      <c r="KWN1251" s="143"/>
      <c r="KWO1251" s="142"/>
      <c r="KWP1251" s="143"/>
      <c r="KWQ1251" s="142"/>
      <c r="KWR1251" s="143"/>
      <c r="KWS1251" s="142"/>
      <c r="KWT1251" s="143"/>
      <c r="KWU1251" s="142"/>
      <c r="KWV1251" s="143"/>
      <c r="KWW1251" s="142"/>
      <c r="KWX1251" s="143"/>
      <c r="KWY1251" s="142"/>
      <c r="KWZ1251" s="143"/>
      <c r="KXA1251" s="142"/>
      <c r="KXB1251" s="143"/>
      <c r="KXC1251" s="142"/>
      <c r="KXD1251" s="143"/>
      <c r="KXE1251" s="142"/>
      <c r="KXF1251" s="143"/>
      <c r="KXG1251" s="142"/>
      <c r="KXH1251" s="143"/>
      <c r="KXI1251" s="142"/>
      <c r="KXJ1251" s="143"/>
      <c r="KXK1251" s="142"/>
      <c r="KXL1251" s="143"/>
      <c r="KXM1251" s="142"/>
      <c r="KXN1251" s="143"/>
      <c r="KXO1251" s="142"/>
      <c r="KXP1251" s="143"/>
      <c r="KXQ1251" s="142"/>
      <c r="KXR1251" s="143"/>
      <c r="KXS1251" s="142"/>
      <c r="KXT1251" s="143"/>
      <c r="KXU1251" s="142"/>
      <c r="KXV1251" s="143"/>
      <c r="KXW1251" s="142"/>
      <c r="KXX1251" s="143"/>
      <c r="KXY1251" s="142"/>
      <c r="KXZ1251" s="143"/>
      <c r="KYA1251" s="142"/>
      <c r="KYB1251" s="143"/>
      <c r="KYC1251" s="142"/>
      <c r="KYD1251" s="143"/>
      <c r="KYE1251" s="142"/>
      <c r="KYF1251" s="143"/>
      <c r="KYG1251" s="142"/>
      <c r="KYH1251" s="143"/>
      <c r="KYI1251" s="142"/>
      <c r="KYJ1251" s="143"/>
      <c r="KYK1251" s="142"/>
      <c r="KYL1251" s="143"/>
      <c r="KYM1251" s="142"/>
      <c r="KYN1251" s="143"/>
      <c r="KYO1251" s="142"/>
      <c r="KYP1251" s="143"/>
      <c r="KYQ1251" s="142"/>
      <c r="KYR1251" s="143"/>
      <c r="KYS1251" s="142"/>
      <c r="KYT1251" s="143"/>
      <c r="KYU1251" s="142"/>
      <c r="KYV1251" s="143"/>
      <c r="KYW1251" s="142"/>
      <c r="KYX1251" s="143"/>
      <c r="KYY1251" s="142"/>
      <c r="KYZ1251" s="143"/>
      <c r="KZA1251" s="142"/>
      <c r="KZB1251" s="143"/>
      <c r="KZC1251" s="142"/>
      <c r="KZD1251" s="143"/>
      <c r="KZE1251" s="142"/>
      <c r="KZF1251" s="143"/>
      <c r="KZG1251" s="142"/>
      <c r="KZH1251" s="143"/>
      <c r="KZI1251" s="142"/>
      <c r="KZJ1251" s="143"/>
      <c r="KZK1251" s="142"/>
      <c r="KZL1251" s="143"/>
      <c r="KZM1251" s="142"/>
      <c r="KZN1251" s="143"/>
      <c r="KZO1251" s="142"/>
      <c r="KZP1251" s="143"/>
      <c r="KZQ1251" s="142"/>
      <c r="KZR1251" s="143"/>
      <c r="KZS1251" s="142"/>
      <c r="KZT1251" s="143"/>
      <c r="KZU1251" s="142"/>
      <c r="KZV1251" s="143"/>
      <c r="KZW1251" s="142"/>
      <c r="KZX1251" s="143"/>
      <c r="KZY1251" s="142"/>
      <c r="KZZ1251" s="143"/>
      <c r="LAA1251" s="142"/>
      <c r="LAB1251" s="143"/>
      <c r="LAC1251" s="142"/>
      <c r="LAD1251" s="143"/>
      <c r="LAE1251" s="142"/>
      <c r="LAF1251" s="143"/>
      <c r="LAG1251" s="142"/>
      <c r="LAH1251" s="143"/>
      <c r="LAI1251" s="142"/>
      <c r="LAJ1251" s="143"/>
      <c r="LAK1251" s="142"/>
      <c r="LAL1251" s="143"/>
      <c r="LAM1251" s="142"/>
      <c r="LAN1251" s="143"/>
      <c r="LAO1251" s="142"/>
      <c r="LAP1251" s="143"/>
      <c r="LAQ1251" s="142"/>
      <c r="LAR1251" s="143"/>
      <c r="LAS1251" s="142"/>
      <c r="LAT1251" s="143"/>
      <c r="LAU1251" s="142"/>
      <c r="LAV1251" s="143"/>
      <c r="LAW1251" s="142"/>
      <c r="LAX1251" s="143"/>
      <c r="LAY1251" s="142"/>
      <c r="LAZ1251" s="143"/>
      <c r="LBA1251" s="142"/>
      <c r="LBB1251" s="143"/>
      <c r="LBC1251" s="142"/>
      <c r="LBD1251" s="143"/>
      <c r="LBE1251" s="142"/>
      <c r="LBF1251" s="143"/>
      <c r="LBG1251" s="142"/>
      <c r="LBH1251" s="143"/>
      <c r="LBI1251" s="142"/>
      <c r="LBJ1251" s="143"/>
      <c r="LBK1251" s="142"/>
      <c r="LBL1251" s="143"/>
      <c r="LBM1251" s="142"/>
      <c r="LBN1251" s="143"/>
      <c r="LBO1251" s="142"/>
      <c r="LBP1251" s="143"/>
      <c r="LBQ1251" s="142"/>
      <c r="LBR1251" s="143"/>
      <c r="LBS1251" s="142"/>
      <c r="LBT1251" s="143"/>
      <c r="LBU1251" s="142"/>
      <c r="LBV1251" s="143"/>
      <c r="LBW1251" s="142"/>
      <c r="LBX1251" s="143"/>
      <c r="LBY1251" s="142"/>
      <c r="LBZ1251" s="143"/>
      <c r="LCA1251" s="142"/>
      <c r="LCB1251" s="143"/>
      <c r="LCC1251" s="142"/>
      <c r="LCD1251" s="143"/>
      <c r="LCE1251" s="142"/>
      <c r="LCF1251" s="143"/>
      <c r="LCG1251" s="142"/>
      <c r="LCH1251" s="143"/>
      <c r="LCI1251" s="142"/>
      <c r="LCJ1251" s="143"/>
      <c r="LCK1251" s="142"/>
      <c r="LCL1251" s="143"/>
      <c r="LCM1251" s="142"/>
      <c r="LCN1251" s="143"/>
      <c r="LCO1251" s="142"/>
      <c r="LCP1251" s="143"/>
      <c r="LCQ1251" s="142"/>
      <c r="LCR1251" s="143"/>
      <c r="LCS1251" s="142"/>
      <c r="LCT1251" s="143"/>
      <c r="LCU1251" s="142"/>
      <c r="LCV1251" s="143"/>
      <c r="LCW1251" s="142"/>
      <c r="LCX1251" s="143"/>
      <c r="LCY1251" s="142"/>
      <c r="LCZ1251" s="143"/>
      <c r="LDA1251" s="142"/>
      <c r="LDB1251" s="143"/>
      <c r="LDC1251" s="142"/>
      <c r="LDD1251" s="143"/>
      <c r="LDE1251" s="142"/>
      <c r="LDF1251" s="143"/>
      <c r="LDG1251" s="142"/>
      <c r="LDH1251" s="143"/>
      <c r="LDI1251" s="142"/>
      <c r="LDJ1251" s="143"/>
      <c r="LDK1251" s="142"/>
      <c r="LDL1251" s="143"/>
      <c r="LDM1251" s="142"/>
      <c r="LDN1251" s="143"/>
      <c r="LDO1251" s="142"/>
      <c r="LDP1251" s="143"/>
      <c r="LDQ1251" s="142"/>
      <c r="LDR1251" s="143"/>
      <c r="LDS1251" s="142"/>
      <c r="LDT1251" s="143"/>
      <c r="LDU1251" s="142"/>
      <c r="LDV1251" s="143"/>
      <c r="LDW1251" s="142"/>
      <c r="LDX1251" s="143"/>
      <c r="LDY1251" s="142"/>
      <c r="LDZ1251" s="143"/>
      <c r="LEA1251" s="142"/>
      <c r="LEB1251" s="143"/>
      <c r="LEC1251" s="142"/>
      <c r="LED1251" s="143"/>
      <c r="LEE1251" s="142"/>
      <c r="LEF1251" s="143"/>
      <c r="LEG1251" s="142"/>
      <c r="LEH1251" s="143"/>
      <c r="LEI1251" s="142"/>
      <c r="LEJ1251" s="143"/>
      <c r="LEK1251" s="142"/>
      <c r="LEL1251" s="143"/>
      <c r="LEM1251" s="142"/>
      <c r="LEN1251" s="143"/>
      <c r="LEO1251" s="142"/>
      <c r="LEP1251" s="143"/>
      <c r="LEQ1251" s="142"/>
      <c r="LER1251" s="143"/>
      <c r="LES1251" s="142"/>
      <c r="LET1251" s="143"/>
      <c r="LEU1251" s="142"/>
      <c r="LEV1251" s="143"/>
      <c r="LEW1251" s="142"/>
      <c r="LEX1251" s="143"/>
      <c r="LEY1251" s="142"/>
      <c r="LEZ1251" s="143"/>
      <c r="LFA1251" s="142"/>
      <c r="LFB1251" s="143"/>
      <c r="LFC1251" s="142"/>
      <c r="LFD1251" s="143"/>
      <c r="LFE1251" s="142"/>
      <c r="LFF1251" s="143"/>
      <c r="LFG1251" s="142"/>
      <c r="LFH1251" s="143"/>
      <c r="LFI1251" s="142"/>
      <c r="LFJ1251" s="143"/>
      <c r="LFK1251" s="142"/>
      <c r="LFL1251" s="143"/>
      <c r="LFM1251" s="142"/>
      <c r="LFN1251" s="143"/>
      <c r="LFO1251" s="142"/>
      <c r="LFP1251" s="143"/>
      <c r="LFQ1251" s="142"/>
      <c r="LFR1251" s="143"/>
      <c r="LFS1251" s="142"/>
      <c r="LFT1251" s="143"/>
      <c r="LFU1251" s="142"/>
      <c r="LFV1251" s="143"/>
      <c r="LFW1251" s="142"/>
      <c r="LFX1251" s="143"/>
      <c r="LFY1251" s="142"/>
      <c r="LFZ1251" s="143"/>
      <c r="LGA1251" s="142"/>
      <c r="LGB1251" s="143"/>
      <c r="LGC1251" s="142"/>
      <c r="LGD1251" s="143"/>
      <c r="LGE1251" s="142"/>
      <c r="LGF1251" s="143"/>
      <c r="LGG1251" s="142"/>
      <c r="LGH1251" s="143"/>
      <c r="LGI1251" s="142"/>
      <c r="LGJ1251" s="143"/>
      <c r="LGK1251" s="142"/>
      <c r="LGL1251" s="143"/>
      <c r="LGM1251" s="142"/>
      <c r="LGN1251" s="143"/>
      <c r="LGO1251" s="142"/>
      <c r="LGP1251" s="143"/>
      <c r="LGQ1251" s="142"/>
      <c r="LGR1251" s="143"/>
      <c r="LGS1251" s="142"/>
      <c r="LGT1251" s="143"/>
      <c r="LGU1251" s="142"/>
      <c r="LGV1251" s="143"/>
      <c r="LGW1251" s="142"/>
      <c r="LGX1251" s="143"/>
      <c r="LGY1251" s="142"/>
      <c r="LGZ1251" s="143"/>
      <c r="LHA1251" s="142"/>
      <c r="LHB1251" s="143"/>
      <c r="LHC1251" s="142"/>
      <c r="LHD1251" s="143"/>
      <c r="LHE1251" s="142"/>
      <c r="LHF1251" s="143"/>
      <c r="LHG1251" s="142"/>
      <c r="LHH1251" s="143"/>
      <c r="LHI1251" s="142"/>
      <c r="LHJ1251" s="143"/>
      <c r="LHK1251" s="142"/>
      <c r="LHL1251" s="143"/>
      <c r="LHM1251" s="142"/>
      <c r="LHN1251" s="143"/>
      <c r="LHO1251" s="142"/>
      <c r="LHP1251" s="143"/>
      <c r="LHQ1251" s="142"/>
      <c r="LHR1251" s="143"/>
      <c r="LHS1251" s="142"/>
      <c r="LHT1251" s="143"/>
      <c r="LHU1251" s="142"/>
      <c r="LHV1251" s="143"/>
      <c r="LHW1251" s="142"/>
      <c r="LHX1251" s="143"/>
      <c r="LHY1251" s="142"/>
      <c r="LHZ1251" s="143"/>
      <c r="LIA1251" s="142"/>
      <c r="LIB1251" s="143"/>
      <c r="LIC1251" s="142"/>
      <c r="LID1251" s="143"/>
      <c r="LIE1251" s="142"/>
      <c r="LIF1251" s="143"/>
      <c r="LIG1251" s="142"/>
      <c r="LIH1251" s="143"/>
      <c r="LII1251" s="142"/>
      <c r="LIJ1251" s="143"/>
      <c r="LIK1251" s="142"/>
      <c r="LIL1251" s="143"/>
      <c r="LIM1251" s="142"/>
      <c r="LIN1251" s="143"/>
      <c r="LIO1251" s="142"/>
      <c r="LIP1251" s="143"/>
      <c r="LIQ1251" s="142"/>
      <c r="LIR1251" s="143"/>
      <c r="LIS1251" s="142"/>
      <c r="LIT1251" s="143"/>
      <c r="LIU1251" s="142"/>
      <c r="LIV1251" s="143"/>
      <c r="LIW1251" s="142"/>
      <c r="LIX1251" s="143"/>
      <c r="LIY1251" s="142"/>
      <c r="LIZ1251" s="143"/>
      <c r="LJA1251" s="142"/>
      <c r="LJB1251" s="143"/>
      <c r="LJC1251" s="142"/>
      <c r="LJD1251" s="143"/>
      <c r="LJE1251" s="142"/>
      <c r="LJF1251" s="143"/>
      <c r="LJG1251" s="142"/>
      <c r="LJH1251" s="143"/>
      <c r="LJI1251" s="142"/>
      <c r="LJJ1251" s="143"/>
      <c r="LJK1251" s="142"/>
      <c r="LJL1251" s="143"/>
      <c r="LJM1251" s="142"/>
      <c r="LJN1251" s="143"/>
      <c r="LJO1251" s="142"/>
      <c r="LJP1251" s="143"/>
      <c r="LJQ1251" s="142"/>
      <c r="LJR1251" s="143"/>
      <c r="LJS1251" s="142"/>
      <c r="LJT1251" s="143"/>
      <c r="LJU1251" s="142"/>
      <c r="LJV1251" s="143"/>
      <c r="LJW1251" s="142"/>
      <c r="LJX1251" s="143"/>
      <c r="LJY1251" s="142"/>
      <c r="LJZ1251" s="143"/>
      <c r="LKA1251" s="142"/>
      <c r="LKB1251" s="143"/>
      <c r="LKC1251" s="142"/>
      <c r="LKD1251" s="143"/>
      <c r="LKE1251" s="142"/>
      <c r="LKF1251" s="143"/>
      <c r="LKG1251" s="142"/>
      <c r="LKH1251" s="143"/>
      <c r="LKI1251" s="142"/>
      <c r="LKJ1251" s="143"/>
      <c r="LKK1251" s="142"/>
      <c r="LKL1251" s="143"/>
      <c r="LKM1251" s="142"/>
      <c r="LKN1251" s="143"/>
      <c r="LKO1251" s="142"/>
      <c r="LKP1251" s="143"/>
      <c r="LKQ1251" s="142"/>
      <c r="LKR1251" s="143"/>
      <c r="LKS1251" s="142"/>
      <c r="LKT1251" s="143"/>
      <c r="LKU1251" s="142"/>
      <c r="LKV1251" s="143"/>
      <c r="LKW1251" s="142"/>
      <c r="LKX1251" s="143"/>
      <c r="LKY1251" s="142"/>
      <c r="LKZ1251" s="143"/>
      <c r="LLA1251" s="142"/>
      <c r="LLB1251" s="143"/>
      <c r="LLC1251" s="142"/>
      <c r="LLD1251" s="143"/>
      <c r="LLE1251" s="142"/>
      <c r="LLF1251" s="143"/>
      <c r="LLG1251" s="142"/>
      <c r="LLH1251" s="143"/>
      <c r="LLI1251" s="142"/>
      <c r="LLJ1251" s="143"/>
      <c r="LLK1251" s="142"/>
      <c r="LLL1251" s="143"/>
      <c r="LLM1251" s="142"/>
      <c r="LLN1251" s="143"/>
      <c r="LLO1251" s="142"/>
      <c r="LLP1251" s="143"/>
      <c r="LLQ1251" s="142"/>
      <c r="LLR1251" s="143"/>
      <c r="LLS1251" s="142"/>
      <c r="LLT1251" s="143"/>
      <c r="LLU1251" s="142"/>
      <c r="LLV1251" s="143"/>
      <c r="LLW1251" s="142"/>
      <c r="LLX1251" s="143"/>
      <c r="LLY1251" s="142"/>
      <c r="LLZ1251" s="143"/>
      <c r="LMA1251" s="142"/>
      <c r="LMB1251" s="143"/>
      <c r="LMC1251" s="142"/>
      <c r="LMD1251" s="143"/>
      <c r="LME1251" s="142"/>
      <c r="LMF1251" s="143"/>
      <c r="LMG1251" s="142"/>
      <c r="LMH1251" s="143"/>
      <c r="LMI1251" s="142"/>
      <c r="LMJ1251" s="143"/>
      <c r="LMK1251" s="142"/>
      <c r="LML1251" s="143"/>
      <c r="LMM1251" s="142"/>
      <c r="LMN1251" s="143"/>
      <c r="LMO1251" s="142"/>
      <c r="LMP1251" s="143"/>
      <c r="LMQ1251" s="142"/>
      <c r="LMR1251" s="143"/>
      <c r="LMS1251" s="142"/>
      <c r="LMT1251" s="143"/>
      <c r="LMU1251" s="142"/>
      <c r="LMV1251" s="143"/>
      <c r="LMW1251" s="142"/>
      <c r="LMX1251" s="143"/>
      <c r="LMY1251" s="142"/>
      <c r="LMZ1251" s="143"/>
      <c r="LNA1251" s="142"/>
      <c r="LNB1251" s="143"/>
      <c r="LNC1251" s="142"/>
      <c r="LND1251" s="143"/>
      <c r="LNE1251" s="142"/>
      <c r="LNF1251" s="143"/>
      <c r="LNG1251" s="142"/>
      <c r="LNH1251" s="143"/>
      <c r="LNI1251" s="142"/>
      <c r="LNJ1251" s="143"/>
      <c r="LNK1251" s="142"/>
      <c r="LNL1251" s="143"/>
      <c r="LNM1251" s="142"/>
      <c r="LNN1251" s="143"/>
      <c r="LNO1251" s="142"/>
      <c r="LNP1251" s="143"/>
      <c r="LNQ1251" s="142"/>
      <c r="LNR1251" s="143"/>
      <c r="LNS1251" s="142"/>
      <c r="LNT1251" s="143"/>
      <c r="LNU1251" s="142"/>
      <c r="LNV1251" s="143"/>
      <c r="LNW1251" s="142"/>
      <c r="LNX1251" s="143"/>
      <c r="LNY1251" s="142"/>
      <c r="LNZ1251" s="143"/>
      <c r="LOA1251" s="142"/>
      <c r="LOB1251" s="143"/>
      <c r="LOC1251" s="142"/>
      <c r="LOD1251" s="143"/>
      <c r="LOE1251" s="142"/>
      <c r="LOF1251" s="143"/>
      <c r="LOG1251" s="142"/>
      <c r="LOH1251" s="143"/>
      <c r="LOI1251" s="142"/>
      <c r="LOJ1251" s="143"/>
      <c r="LOK1251" s="142"/>
      <c r="LOL1251" s="143"/>
      <c r="LOM1251" s="142"/>
      <c r="LON1251" s="143"/>
      <c r="LOO1251" s="142"/>
      <c r="LOP1251" s="143"/>
      <c r="LOQ1251" s="142"/>
      <c r="LOR1251" s="143"/>
      <c r="LOS1251" s="142"/>
      <c r="LOT1251" s="143"/>
      <c r="LOU1251" s="142"/>
      <c r="LOV1251" s="143"/>
      <c r="LOW1251" s="142"/>
      <c r="LOX1251" s="143"/>
      <c r="LOY1251" s="142"/>
      <c r="LOZ1251" s="143"/>
      <c r="LPA1251" s="142"/>
      <c r="LPB1251" s="143"/>
      <c r="LPC1251" s="142"/>
      <c r="LPD1251" s="143"/>
      <c r="LPE1251" s="142"/>
      <c r="LPF1251" s="143"/>
      <c r="LPG1251" s="142"/>
      <c r="LPH1251" s="143"/>
      <c r="LPI1251" s="142"/>
      <c r="LPJ1251" s="143"/>
      <c r="LPK1251" s="142"/>
      <c r="LPL1251" s="143"/>
      <c r="LPM1251" s="142"/>
      <c r="LPN1251" s="143"/>
      <c r="LPO1251" s="142"/>
      <c r="LPP1251" s="143"/>
      <c r="LPQ1251" s="142"/>
      <c r="LPR1251" s="143"/>
      <c r="LPS1251" s="142"/>
      <c r="LPT1251" s="143"/>
      <c r="LPU1251" s="142"/>
      <c r="LPV1251" s="143"/>
      <c r="LPW1251" s="142"/>
      <c r="LPX1251" s="143"/>
      <c r="LPY1251" s="142"/>
      <c r="LPZ1251" s="143"/>
      <c r="LQA1251" s="142"/>
      <c r="LQB1251" s="143"/>
      <c r="LQC1251" s="142"/>
      <c r="LQD1251" s="143"/>
      <c r="LQE1251" s="142"/>
      <c r="LQF1251" s="143"/>
      <c r="LQG1251" s="142"/>
      <c r="LQH1251" s="143"/>
      <c r="LQI1251" s="142"/>
      <c r="LQJ1251" s="143"/>
      <c r="LQK1251" s="142"/>
      <c r="LQL1251" s="143"/>
      <c r="LQM1251" s="142"/>
      <c r="LQN1251" s="143"/>
      <c r="LQO1251" s="142"/>
      <c r="LQP1251" s="143"/>
      <c r="LQQ1251" s="142"/>
      <c r="LQR1251" s="143"/>
      <c r="LQS1251" s="142"/>
      <c r="LQT1251" s="143"/>
      <c r="LQU1251" s="142"/>
      <c r="LQV1251" s="143"/>
      <c r="LQW1251" s="142"/>
      <c r="LQX1251" s="143"/>
      <c r="LQY1251" s="142"/>
      <c r="LQZ1251" s="143"/>
      <c r="LRA1251" s="142"/>
      <c r="LRB1251" s="143"/>
      <c r="LRC1251" s="142"/>
      <c r="LRD1251" s="143"/>
      <c r="LRE1251" s="142"/>
      <c r="LRF1251" s="143"/>
      <c r="LRG1251" s="142"/>
      <c r="LRH1251" s="143"/>
      <c r="LRI1251" s="142"/>
      <c r="LRJ1251" s="143"/>
      <c r="LRK1251" s="142"/>
      <c r="LRL1251" s="143"/>
      <c r="LRM1251" s="142"/>
      <c r="LRN1251" s="143"/>
      <c r="LRO1251" s="142"/>
      <c r="LRP1251" s="143"/>
      <c r="LRQ1251" s="142"/>
      <c r="LRR1251" s="143"/>
      <c r="LRS1251" s="142"/>
      <c r="LRT1251" s="143"/>
      <c r="LRU1251" s="142"/>
      <c r="LRV1251" s="143"/>
      <c r="LRW1251" s="142"/>
      <c r="LRX1251" s="143"/>
      <c r="LRY1251" s="142"/>
      <c r="LRZ1251" s="143"/>
      <c r="LSA1251" s="142"/>
      <c r="LSB1251" s="143"/>
      <c r="LSC1251" s="142"/>
      <c r="LSD1251" s="143"/>
      <c r="LSE1251" s="142"/>
      <c r="LSF1251" s="143"/>
      <c r="LSG1251" s="142"/>
      <c r="LSH1251" s="143"/>
      <c r="LSI1251" s="142"/>
      <c r="LSJ1251" s="143"/>
      <c r="LSK1251" s="142"/>
      <c r="LSL1251" s="143"/>
      <c r="LSM1251" s="142"/>
      <c r="LSN1251" s="143"/>
      <c r="LSO1251" s="142"/>
      <c r="LSP1251" s="143"/>
      <c r="LSQ1251" s="142"/>
      <c r="LSR1251" s="143"/>
      <c r="LSS1251" s="142"/>
      <c r="LST1251" s="143"/>
      <c r="LSU1251" s="142"/>
      <c r="LSV1251" s="143"/>
      <c r="LSW1251" s="142"/>
      <c r="LSX1251" s="143"/>
      <c r="LSY1251" s="142"/>
      <c r="LSZ1251" s="143"/>
      <c r="LTA1251" s="142"/>
      <c r="LTB1251" s="143"/>
      <c r="LTC1251" s="142"/>
      <c r="LTD1251" s="143"/>
      <c r="LTE1251" s="142"/>
      <c r="LTF1251" s="143"/>
      <c r="LTG1251" s="142"/>
      <c r="LTH1251" s="143"/>
      <c r="LTI1251" s="142"/>
      <c r="LTJ1251" s="143"/>
      <c r="LTK1251" s="142"/>
      <c r="LTL1251" s="143"/>
      <c r="LTM1251" s="142"/>
      <c r="LTN1251" s="143"/>
      <c r="LTO1251" s="142"/>
      <c r="LTP1251" s="143"/>
      <c r="LTQ1251" s="142"/>
      <c r="LTR1251" s="143"/>
      <c r="LTS1251" s="142"/>
      <c r="LTT1251" s="143"/>
      <c r="LTU1251" s="142"/>
      <c r="LTV1251" s="143"/>
      <c r="LTW1251" s="142"/>
      <c r="LTX1251" s="143"/>
      <c r="LTY1251" s="142"/>
      <c r="LTZ1251" s="143"/>
      <c r="LUA1251" s="142"/>
      <c r="LUB1251" s="143"/>
      <c r="LUC1251" s="142"/>
      <c r="LUD1251" s="143"/>
      <c r="LUE1251" s="142"/>
      <c r="LUF1251" s="143"/>
      <c r="LUG1251" s="142"/>
      <c r="LUH1251" s="143"/>
      <c r="LUI1251" s="142"/>
      <c r="LUJ1251" s="143"/>
      <c r="LUK1251" s="142"/>
      <c r="LUL1251" s="143"/>
      <c r="LUM1251" s="142"/>
      <c r="LUN1251" s="143"/>
      <c r="LUO1251" s="142"/>
      <c r="LUP1251" s="143"/>
      <c r="LUQ1251" s="142"/>
      <c r="LUR1251" s="143"/>
      <c r="LUS1251" s="142"/>
      <c r="LUT1251" s="143"/>
      <c r="LUU1251" s="142"/>
      <c r="LUV1251" s="143"/>
      <c r="LUW1251" s="142"/>
      <c r="LUX1251" s="143"/>
      <c r="LUY1251" s="142"/>
      <c r="LUZ1251" s="143"/>
      <c r="LVA1251" s="142"/>
      <c r="LVB1251" s="143"/>
      <c r="LVC1251" s="142"/>
      <c r="LVD1251" s="143"/>
      <c r="LVE1251" s="142"/>
      <c r="LVF1251" s="143"/>
      <c r="LVG1251" s="142"/>
      <c r="LVH1251" s="143"/>
      <c r="LVI1251" s="142"/>
      <c r="LVJ1251" s="143"/>
      <c r="LVK1251" s="142"/>
      <c r="LVL1251" s="143"/>
      <c r="LVM1251" s="142"/>
      <c r="LVN1251" s="143"/>
      <c r="LVO1251" s="142"/>
      <c r="LVP1251" s="143"/>
      <c r="LVQ1251" s="142"/>
      <c r="LVR1251" s="143"/>
      <c r="LVS1251" s="142"/>
      <c r="LVT1251" s="143"/>
      <c r="LVU1251" s="142"/>
      <c r="LVV1251" s="143"/>
      <c r="LVW1251" s="142"/>
      <c r="LVX1251" s="143"/>
      <c r="LVY1251" s="142"/>
      <c r="LVZ1251" s="143"/>
      <c r="LWA1251" s="142"/>
      <c r="LWB1251" s="143"/>
      <c r="LWC1251" s="142"/>
      <c r="LWD1251" s="143"/>
      <c r="LWE1251" s="142"/>
      <c r="LWF1251" s="143"/>
      <c r="LWG1251" s="142"/>
      <c r="LWH1251" s="143"/>
      <c r="LWI1251" s="142"/>
      <c r="LWJ1251" s="143"/>
      <c r="LWK1251" s="142"/>
      <c r="LWL1251" s="143"/>
      <c r="LWM1251" s="142"/>
      <c r="LWN1251" s="143"/>
      <c r="LWO1251" s="142"/>
      <c r="LWP1251" s="143"/>
      <c r="LWQ1251" s="142"/>
      <c r="LWR1251" s="143"/>
      <c r="LWS1251" s="142"/>
      <c r="LWT1251" s="143"/>
      <c r="LWU1251" s="142"/>
      <c r="LWV1251" s="143"/>
      <c r="LWW1251" s="142"/>
      <c r="LWX1251" s="143"/>
      <c r="LWY1251" s="142"/>
      <c r="LWZ1251" s="143"/>
      <c r="LXA1251" s="142"/>
      <c r="LXB1251" s="143"/>
      <c r="LXC1251" s="142"/>
      <c r="LXD1251" s="143"/>
      <c r="LXE1251" s="142"/>
      <c r="LXF1251" s="143"/>
      <c r="LXG1251" s="142"/>
      <c r="LXH1251" s="143"/>
      <c r="LXI1251" s="142"/>
      <c r="LXJ1251" s="143"/>
      <c r="LXK1251" s="142"/>
      <c r="LXL1251" s="143"/>
      <c r="LXM1251" s="142"/>
      <c r="LXN1251" s="143"/>
      <c r="LXO1251" s="142"/>
      <c r="LXP1251" s="143"/>
      <c r="LXQ1251" s="142"/>
      <c r="LXR1251" s="143"/>
      <c r="LXS1251" s="142"/>
      <c r="LXT1251" s="143"/>
      <c r="LXU1251" s="142"/>
      <c r="LXV1251" s="143"/>
      <c r="LXW1251" s="142"/>
      <c r="LXX1251" s="143"/>
      <c r="LXY1251" s="142"/>
      <c r="LXZ1251" s="143"/>
      <c r="LYA1251" s="142"/>
      <c r="LYB1251" s="143"/>
      <c r="LYC1251" s="142"/>
      <c r="LYD1251" s="143"/>
      <c r="LYE1251" s="142"/>
      <c r="LYF1251" s="143"/>
      <c r="LYG1251" s="142"/>
      <c r="LYH1251" s="143"/>
      <c r="LYI1251" s="142"/>
      <c r="LYJ1251" s="143"/>
      <c r="LYK1251" s="142"/>
      <c r="LYL1251" s="143"/>
      <c r="LYM1251" s="142"/>
      <c r="LYN1251" s="143"/>
      <c r="LYO1251" s="142"/>
      <c r="LYP1251" s="143"/>
      <c r="LYQ1251" s="142"/>
      <c r="LYR1251" s="143"/>
      <c r="LYS1251" s="142"/>
      <c r="LYT1251" s="143"/>
      <c r="LYU1251" s="142"/>
      <c r="LYV1251" s="143"/>
      <c r="LYW1251" s="142"/>
      <c r="LYX1251" s="143"/>
      <c r="LYY1251" s="142"/>
      <c r="LYZ1251" s="143"/>
      <c r="LZA1251" s="142"/>
      <c r="LZB1251" s="143"/>
      <c r="LZC1251" s="142"/>
      <c r="LZD1251" s="143"/>
      <c r="LZE1251" s="142"/>
      <c r="LZF1251" s="143"/>
      <c r="LZG1251" s="142"/>
      <c r="LZH1251" s="143"/>
      <c r="LZI1251" s="142"/>
      <c r="LZJ1251" s="143"/>
      <c r="LZK1251" s="142"/>
      <c r="LZL1251" s="143"/>
      <c r="LZM1251" s="142"/>
      <c r="LZN1251" s="143"/>
      <c r="LZO1251" s="142"/>
      <c r="LZP1251" s="143"/>
      <c r="LZQ1251" s="142"/>
      <c r="LZR1251" s="143"/>
      <c r="LZS1251" s="142"/>
      <c r="LZT1251" s="143"/>
      <c r="LZU1251" s="142"/>
      <c r="LZV1251" s="143"/>
      <c r="LZW1251" s="142"/>
      <c r="LZX1251" s="143"/>
      <c r="LZY1251" s="142"/>
      <c r="LZZ1251" s="143"/>
      <c r="MAA1251" s="142"/>
      <c r="MAB1251" s="143"/>
      <c r="MAC1251" s="142"/>
      <c r="MAD1251" s="143"/>
      <c r="MAE1251" s="142"/>
      <c r="MAF1251" s="143"/>
      <c r="MAG1251" s="142"/>
      <c r="MAH1251" s="143"/>
      <c r="MAI1251" s="142"/>
      <c r="MAJ1251" s="143"/>
      <c r="MAK1251" s="142"/>
      <c r="MAL1251" s="143"/>
      <c r="MAM1251" s="142"/>
      <c r="MAN1251" s="143"/>
      <c r="MAO1251" s="142"/>
      <c r="MAP1251" s="143"/>
      <c r="MAQ1251" s="142"/>
      <c r="MAR1251" s="143"/>
      <c r="MAS1251" s="142"/>
      <c r="MAT1251" s="143"/>
      <c r="MAU1251" s="142"/>
      <c r="MAV1251" s="143"/>
      <c r="MAW1251" s="142"/>
      <c r="MAX1251" s="143"/>
      <c r="MAY1251" s="142"/>
      <c r="MAZ1251" s="143"/>
      <c r="MBA1251" s="142"/>
      <c r="MBB1251" s="143"/>
      <c r="MBC1251" s="142"/>
      <c r="MBD1251" s="143"/>
      <c r="MBE1251" s="142"/>
      <c r="MBF1251" s="143"/>
      <c r="MBG1251" s="142"/>
      <c r="MBH1251" s="143"/>
      <c r="MBI1251" s="142"/>
      <c r="MBJ1251" s="143"/>
      <c r="MBK1251" s="142"/>
      <c r="MBL1251" s="143"/>
      <c r="MBM1251" s="142"/>
      <c r="MBN1251" s="143"/>
      <c r="MBO1251" s="142"/>
      <c r="MBP1251" s="143"/>
      <c r="MBQ1251" s="142"/>
      <c r="MBR1251" s="143"/>
      <c r="MBS1251" s="142"/>
      <c r="MBT1251" s="143"/>
      <c r="MBU1251" s="142"/>
      <c r="MBV1251" s="143"/>
      <c r="MBW1251" s="142"/>
      <c r="MBX1251" s="143"/>
      <c r="MBY1251" s="142"/>
      <c r="MBZ1251" s="143"/>
      <c r="MCA1251" s="142"/>
      <c r="MCB1251" s="143"/>
      <c r="MCC1251" s="142"/>
      <c r="MCD1251" s="143"/>
      <c r="MCE1251" s="142"/>
      <c r="MCF1251" s="143"/>
      <c r="MCG1251" s="142"/>
      <c r="MCH1251" s="143"/>
      <c r="MCI1251" s="142"/>
      <c r="MCJ1251" s="143"/>
      <c r="MCK1251" s="142"/>
      <c r="MCL1251" s="143"/>
      <c r="MCM1251" s="142"/>
      <c r="MCN1251" s="143"/>
      <c r="MCO1251" s="142"/>
      <c r="MCP1251" s="143"/>
      <c r="MCQ1251" s="142"/>
      <c r="MCR1251" s="143"/>
      <c r="MCS1251" s="142"/>
      <c r="MCT1251" s="143"/>
      <c r="MCU1251" s="142"/>
      <c r="MCV1251" s="143"/>
      <c r="MCW1251" s="142"/>
      <c r="MCX1251" s="143"/>
      <c r="MCY1251" s="142"/>
      <c r="MCZ1251" s="143"/>
      <c r="MDA1251" s="142"/>
      <c r="MDB1251" s="143"/>
      <c r="MDC1251" s="142"/>
      <c r="MDD1251" s="143"/>
      <c r="MDE1251" s="142"/>
      <c r="MDF1251" s="143"/>
      <c r="MDG1251" s="142"/>
      <c r="MDH1251" s="143"/>
      <c r="MDI1251" s="142"/>
      <c r="MDJ1251" s="143"/>
      <c r="MDK1251" s="142"/>
      <c r="MDL1251" s="143"/>
      <c r="MDM1251" s="142"/>
      <c r="MDN1251" s="143"/>
      <c r="MDO1251" s="142"/>
      <c r="MDP1251" s="143"/>
      <c r="MDQ1251" s="142"/>
      <c r="MDR1251" s="143"/>
      <c r="MDS1251" s="142"/>
      <c r="MDT1251" s="143"/>
      <c r="MDU1251" s="142"/>
      <c r="MDV1251" s="143"/>
      <c r="MDW1251" s="142"/>
      <c r="MDX1251" s="143"/>
      <c r="MDY1251" s="142"/>
      <c r="MDZ1251" s="143"/>
      <c r="MEA1251" s="142"/>
      <c r="MEB1251" s="143"/>
      <c r="MEC1251" s="142"/>
      <c r="MED1251" s="143"/>
      <c r="MEE1251" s="142"/>
      <c r="MEF1251" s="143"/>
      <c r="MEG1251" s="142"/>
      <c r="MEH1251" s="143"/>
      <c r="MEI1251" s="142"/>
      <c r="MEJ1251" s="143"/>
      <c r="MEK1251" s="142"/>
      <c r="MEL1251" s="143"/>
      <c r="MEM1251" s="142"/>
      <c r="MEN1251" s="143"/>
      <c r="MEO1251" s="142"/>
      <c r="MEP1251" s="143"/>
      <c r="MEQ1251" s="142"/>
      <c r="MER1251" s="143"/>
      <c r="MES1251" s="142"/>
      <c r="MET1251" s="143"/>
      <c r="MEU1251" s="142"/>
      <c r="MEV1251" s="143"/>
      <c r="MEW1251" s="142"/>
      <c r="MEX1251" s="143"/>
      <c r="MEY1251" s="142"/>
      <c r="MEZ1251" s="143"/>
      <c r="MFA1251" s="142"/>
      <c r="MFB1251" s="143"/>
      <c r="MFC1251" s="142"/>
      <c r="MFD1251" s="143"/>
      <c r="MFE1251" s="142"/>
      <c r="MFF1251" s="143"/>
      <c r="MFG1251" s="142"/>
      <c r="MFH1251" s="143"/>
      <c r="MFI1251" s="142"/>
      <c r="MFJ1251" s="143"/>
      <c r="MFK1251" s="142"/>
      <c r="MFL1251" s="143"/>
      <c r="MFM1251" s="142"/>
      <c r="MFN1251" s="143"/>
      <c r="MFO1251" s="142"/>
      <c r="MFP1251" s="143"/>
      <c r="MFQ1251" s="142"/>
      <c r="MFR1251" s="143"/>
      <c r="MFS1251" s="142"/>
      <c r="MFT1251" s="143"/>
      <c r="MFU1251" s="142"/>
      <c r="MFV1251" s="143"/>
      <c r="MFW1251" s="142"/>
      <c r="MFX1251" s="143"/>
      <c r="MFY1251" s="142"/>
      <c r="MFZ1251" s="143"/>
      <c r="MGA1251" s="142"/>
      <c r="MGB1251" s="143"/>
      <c r="MGC1251" s="142"/>
      <c r="MGD1251" s="143"/>
      <c r="MGE1251" s="142"/>
      <c r="MGF1251" s="143"/>
      <c r="MGG1251" s="142"/>
      <c r="MGH1251" s="143"/>
      <c r="MGI1251" s="142"/>
      <c r="MGJ1251" s="143"/>
      <c r="MGK1251" s="142"/>
      <c r="MGL1251" s="143"/>
      <c r="MGM1251" s="142"/>
      <c r="MGN1251" s="143"/>
      <c r="MGO1251" s="142"/>
      <c r="MGP1251" s="143"/>
      <c r="MGQ1251" s="142"/>
      <c r="MGR1251" s="143"/>
      <c r="MGS1251" s="142"/>
      <c r="MGT1251" s="143"/>
      <c r="MGU1251" s="142"/>
      <c r="MGV1251" s="143"/>
      <c r="MGW1251" s="142"/>
      <c r="MGX1251" s="143"/>
      <c r="MGY1251" s="142"/>
      <c r="MGZ1251" s="143"/>
      <c r="MHA1251" s="142"/>
      <c r="MHB1251" s="143"/>
      <c r="MHC1251" s="142"/>
      <c r="MHD1251" s="143"/>
      <c r="MHE1251" s="142"/>
      <c r="MHF1251" s="143"/>
      <c r="MHG1251" s="142"/>
      <c r="MHH1251" s="143"/>
      <c r="MHI1251" s="142"/>
      <c r="MHJ1251" s="143"/>
      <c r="MHK1251" s="142"/>
      <c r="MHL1251" s="143"/>
      <c r="MHM1251" s="142"/>
      <c r="MHN1251" s="143"/>
      <c r="MHO1251" s="142"/>
      <c r="MHP1251" s="143"/>
      <c r="MHQ1251" s="142"/>
      <c r="MHR1251" s="143"/>
      <c r="MHS1251" s="142"/>
      <c r="MHT1251" s="143"/>
      <c r="MHU1251" s="142"/>
      <c r="MHV1251" s="143"/>
      <c r="MHW1251" s="142"/>
      <c r="MHX1251" s="143"/>
      <c r="MHY1251" s="142"/>
      <c r="MHZ1251" s="143"/>
      <c r="MIA1251" s="142"/>
      <c r="MIB1251" s="143"/>
      <c r="MIC1251" s="142"/>
      <c r="MID1251" s="143"/>
      <c r="MIE1251" s="142"/>
      <c r="MIF1251" s="143"/>
      <c r="MIG1251" s="142"/>
      <c r="MIH1251" s="143"/>
      <c r="MII1251" s="142"/>
      <c r="MIJ1251" s="143"/>
      <c r="MIK1251" s="142"/>
      <c r="MIL1251" s="143"/>
      <c r="MIM1251" s="142"/>
      <c r="MIN1251" s="143"/>
      <c r="MIO1251" s="142"/>
      <c r="MIP1251" s="143"/>
      <c r="MIQ1251" s="142"/>
      <c r="MIR1251" s="143"/>
      <c r="MIS1251" s="142"/>
      <c r="MIT1251" s="143"/>
      <c r="MIU1251" s="142"/>
      <c r="MIV1251" s="143"/>
      <c r="MIW1251" s="142"/>
      <c r="MIX1251" s="143"/>
      <c r="MIY1251" s="142"/>
      <c r="MIZ1251" s="143"/>
      <c r="MJA1251" s="142"/>
      <c r="MJB1251" s="143"/>
      <c r="MJC1251" s="142"/>
      <c r="MJD1251" s="143"/>
      <c r="MJE1251" s="142"/>
      <c r="MJF1251" s="143"/>
      <c r="MJG1251" s="142"/>
      <c r="MJH1251" s="143"/>
      <c r="MJI1251" s="142"/>
      <c r="MJJ1251" s="143"/>
      <c r="MJK1251" s="142"/>
      <c r="MJL1251" s="143"/>
      <c r="MJM1251" s="142"/>
      <c r="MJN1251" s="143"/>
      <c r="MJO1251" s="142"/>
      <c r="MJP1251" s="143"/>
      <c r="MJQ1251" s="142"/>
      <c r="MJR1251" s="143"/>
      <c r="MJS1251" s="142"/>
      <c r="MJT1251" s="143"/>
      <c r="MJU1251" s="142"/>
      <c r="MJV1251" s="143"/>
      <c r="MJW1251" s="142"/>
      <c r="MJX1251" s="143"/>
      <c r="MJY1251" s="142"/>
      <c r="MJZ1251" s="143"/>
      <c r="MKA1251" s="142"/>
      <c r="MKB1251" s="143"/>
      <c r="MKC1251" s="142"/>
      <c r="MKD1251" s="143"/>
      <c r="MKE1251" s="142"/>
      <c r="MKF1251" s="143"/>
      <c r="MKG1251" s="142"/>
      <c r="MKH1251" s="143"/>
      <c r="MKI1251" s="142"/>
      <c r="MKJ1251" s="143"/>
      <c r="MKK1251" s="142"/>
      <c r="MKL1251" s="143"/>
      <c r="MKM1251" s="142"/>
      <c r="MKN1251" s="143"/>
      <c r="MKO1251" s="142"/>
      <c r="MKP1251" s="143"/>
      <c r="MKQ1251" s="142"/>
      <c r="MKR1251" s="143"/>
      <c r="MKS1251" s="142"/>
      <c r="MKT1251" s="143"/>
      <c r="MKU1251" s="142"/>
      <c r="MKV1251" s="143"/>
      <c r="MKW1251" s="142"/>
      <c r="MKX1251" s="143"/>
      <c r="MKY1251" s="142"/>
      <c r="MKZ1251" s="143"/>
      <c r="MLA1251" s="142"/>
      <c r="MLB1251" s="143"/>
      <c r="MLC1251" s="142"/>
      <c r="MLD1251" s="143"/>
      <c r="MLE1251" s="142"/>
      <c r="MLF1251" s="143"/>
      <c r="MLG1251" s="142"/>
      <c r="MLH1251" s="143"/>
      <c r="MLI1251" s="142"/>
      <c r="MLJ1251" s="143"/>
      <c r="MLK1251" s="142"/>
      <c r="MLL1251" s="143"/>
      <c r="MLM1251" s="142"/>
      <c r="MLN1251" s="143"/>
      <c r="MLO1251" s="142"/>
      <c r="MLP1251" s="143"/>
      <c r="MLQ1251" s="142"/>
      <c r="MLR1251" s="143"/>
      <c r="MLS1251" s="142"/>
      <c r="MLT1251" s="143"/>
      <c r="MLU1251" s="142"/>
      <c r="MLV1251" s="143"/>
      <c r="MLW1251" s="142"/>
      <c r="MLX1251" s="143"/>
      <c r="MLY1251" s="142"/>
      <c r="MLZ1251" s="143"/>
      <c r="MMA1251" s="142"/>
      <c r="MMB1251" s="143"/>
      <c r="MMC1251" s="142"/>
      <c r="MMD1251" s="143"/>
      <c r="MME1251" s="142"/>
      <c r="MMF1251" s="143"/>
      <c r="MMG1251" s="142"/>
      <c r="MMH1251" s="143"/>
      <c r="MMI1251" s="142"/>
      <c r="MMJ1251" s="143"/>
      <c r="MMK1251" s="142"/>
      <c r="MML1251" s="143"/>
      <c r="MMM1251" s="142"/>
      <c r="MMN1251" s="143"/>
      <c r="MMO1251" s="142"/>
      <c r="MMP1251" s="143"/>
      <c r="MMQ1251" s="142"/>
      <c r="MMR1251" s="143"/>
      <c r="MMS1251" s="142"/>
      <c r="MMT1251" s="143"/>
      <c r="MMU1251" s="142"/>
      <c r="MMV1251" s="143"/>
      <c r="MMW1251" s="142"/>
      <c r="MMX1251" s="143"/>
      <c r="MMY1251" s="142"/>
      <c r="MMZ1251" s="143"/>
      <c r="MNA1251" s="142"/>
      <c r="MNB1251" s="143"/>
      <c r="MNC1251" s="142"/>
      <c r="MND1251" s="143"/>
      <c r="MNE1251" s="142"/>
      <c r="MNF1251" s="143"/>
      <c r="MNG1251" s="142"/>
      <c r="MNH1251" s="143"/>
      <c r="MNI1251" s="142"/>
      <c r="MNJ1251" s="143"/>
      <c r="MNK1251" s="142"/>
      <c r="MNL1251" s="143"/>
      <c r="MNM1251" s="142"/>
      <c r="MNN1251" s="143"/>
      <c r="MNO1251" s="142"/>
      <c r="MNP1251" s="143"/>
      <c r="MNQ1251" s="142"/>
      <c r="MNR1251" s="143"/>
      <c r="MNS1251" s="142"/>
      <c r="MNT1251" s="143"/>
      <c r="MNU1251" s="142"/>
      <c r="MNV1251" s="143"/>
      <c r="MNW1251" s="142"/>
      <c r="MNX1251" s="143"/>
      <c r="MNY1251" s="142"/>
      <c r="MNZ1251" s="143"/>
      <c r="MOA1251" s="142"/>
      <c r="MOB1251" s="143"/>
      <c r="MOC1251" s="142"/>
      <c r="MOD1251" s="143"/>
      <c r="MOE1251" s="142"/>
      <c r="MOF1251" s="143"/>
      <c r="MOG1251" s="142"/>
      <c r="MOH1251" s="143"/>
      <c r="MOI1251" s="142"/>
      <c r="MOJ1251" s="143"/>
      <c r="MOK1251" s="142"/>
      <c r="MOL1251" s="143"/>
      <c r="MOM1251" s="142"/>
      <c r="MON1251" s="143"/>
      <c r="MOO1251" s="142"/>
      <c r="MOP1251" s="143"/>
      <c r="MOQ1251" s="142"/>
      <c r="MOR1251" s="143"/>
      <c r="MOS1251" s="142"/>
      <c r="MOT1251" s="143"/>
      <c r="MOU1251" s="142"/>
      <c r="MOV1251" s="143"/>
      <c r="MOW1251" s="142"/>
      <c r="MOX1251" s="143"/>
      <c r="MOY1251" s="142"/>
      <c r="MOZ1251" s="143"/>
      <c r="MPA1251" s="142"/>
      <c r="MPB1251" s="143"/>
      <c r="MPC1251" s="142"/>
      <c r="MPD1251" s="143"/>
      <c r="MPE1251" s="142"/>
      <c r="MPF1251" s="143"/>
      <c r="MPG1251" s="142"/>
      <c r="MPH1251" s="143"/>
      <c r="MPI1251" s="142"/>
      <c r="MPJ1251" s="143"/>
      <c r="MPK1251" s="142"/>
      <c r="MPL1251" s="143"/>
      <c r="MPM1251" s="142"/>
      <c r="MPN1251" s="143"/>
      <c r="MPO1251" s="142"/>
      <c r="MPP1251" s="143"/>
      <c r="MPQ1251" s="142"/>
      <c r="MPR1251" s="143"/>
      <c r="MPS1251" s="142"/>
      <c r="MPT1251" s="143"/>
      <c r="MPU1251" s="142"/>
      <c r="MPV1251" s="143"/>
      <c r="MPW1251" s="142"/>
      <c r="MPX1251" s="143"/>
      <c r="MPY1251" s="142"/>
      <c r="MPZ1251" s="143"/>
      <c r="MQA1251" s="142"/>
      <c r="MQB1251" s="143"/>
      <c r="MQC1251" s="142"/>
      <c r="MQD1251" s="143"/>
      <c r="MQE1251" s="142"/>
      <c r="MQF1251" s="143"/>
      <c r="MQG1251" s="142"/>
      <c r="MQH1251" s="143"/>
      <c r="MQI1251" s="142"/>
      <c r="MQJ1251" s="143"/>
      <c r="MQK1251" s="142"/>
      <c r="MQL1251" s="143"/>
      <c r="MQM1251" s="142"/>
      <c r="MQN1251" s="143"/>
      <c r="MQO1251" s="142"/>
      <c r="MQP1251" s="143"/>
      <c r="MQQ1251" s="142"/>
      <c r="MQR1251" s="143"/>
      <c r="MQS1251" s="142"/>
      <c r="MQT1251" s="143"/>
      <c r="MQU1251" s="142"/>
      <c r="MQV1251" s="143"/>
      <c r="MQW1251" s="142"/>
      <c r="MQX1251" s="143"/>
      <c r="MQY1251" s="142"/>
      <c r="MQZ1251" s="143"/>
      <c r="MRA1251" s="142"/>
      <c r="MRB1251" s="143"/>
      <c r="MRC1251" s="142"/>
      <c r="MRD1251" s="143"/>
      <c r="MRE1251" s="142"/>
      <c r="MRF1251" s="143"/>
      <c r="MRG1251" s="142"/>
      <c r="MRH1251" s="143"/>
      <c r="MRI1251" s="142"/>
      <c r="MRJ1251" s="143"/>
      <c r="MRK1251" s="142"/>
      <c r="MRL1251" s="143"/>
      <c r="MRM1251" s="142"/>
      <c r="MRN1251" s="143"/>
      <c r="MRO1251" s="142"/>
      <c r="MRP1251" s="143"/>
      <c r="MRQ1251" s="142"/>
      <c r="MRR1251" s="143"/>
      <c r="MRS1251" s="142"/>
      <c r="MRT1251" s="143"/>
      <c r="MRU1251" s="142"/>
      <c r="MRV1251" s="143"/>
      <c r="MRW1251" s="142"/>
      <c r="MRX1251" s="143"/>
      <c r="MRY1251" s="142"/>
      <c r="MRZ1251" s="143"/>
      <c r="MSA1251" s="142"/>
      <c r="MSB1251" s="143"/>
      <c r="MSC1251" s="142"/>
      <c r="MSD1251" s="143"/>
      <c r="MSE1251" s="142"/>
      <c r="MSF1251" s="143"/>
      <c r="MSG1251" s="142"/>
      <c r="MSH1251" s="143"/>
      <c r="MSI1251" s="142"/>
      <c r="MSJ1251" s="143"/>
      <c r="MSK1251" s="142"/>
      <c r="MSL1251" s="143"/>
      <c r="MSM1251" s="142"/>
      <c r="MSN1251" s="143"/>
      <c r="MSO1251" s="142"/>
      <c r="MSP1251" s="143"/>
      <c r="MSQ1251" s="142"/>
      <c r="MSR1251" s="143"/>
      <c r="MSS1251" s="142"/>
      <c r="MST1251" s="143"/>
      <c r="MSU1251" s="142"/>
      <c r="MSV1251" s="143"/>
      <c r="MSW1251" s="142"/>
      <c r="MSX1251" s="143"/>
      <c r="MSY1251" s="142"/>
      <c r="MSZ1251" s="143"/>
      <c r="MTA1251" s="142"/>
      <c r="MTB1251" s="143"/>
      <c r="MTC1251" s="142"/>
      <c r="MTD1251" s="143"/>
      <c r="MTE1251" s="142"/>
      <c r="MTF1251" s="143"/>
      <c r="MTG1251" s="142"/>
      <c r="MTH1251" s="143"/>
      <c r="MTI1251" s="142"/>
      <c r="MTJ1251" s="143"/>
      <c r="MTK1251" s="142"/>
      <c r="MTL1251" s="143"/>
      <c r="MTM1251" s="142"/>
      <c r="MTN1251" s="143"/>
      <c r="MTO1251" s="142"/>
      <c r="MTP1251" s="143"/>
      <c r="MTQ1251" s="142"/>
      <c r="MTR1251" s="143"/>
      <c r="MTS1251" s="142"/>
      <c r="MTT1251" s="143"/>
      <c r="MTU1251" s="142"/>
      <c r="MTV1251" s="143"/>
      <c r="MTW1251" s="142"/>
      <c r="MTX1251" s="143"/>
      <c r="MTY1251" s="142"/>
      <c r="MTZ1251" s="143"/>
      <c r="MUA1251" s="142"/>
      <c r="MUB1251" s="143"/>
      <c r="MUC1251" s="142"/>
      <c r="MUD1251" s="143"/>
      <c r="MUE1251" s="142"/>
      <c r="MUF1251" s="143"/>
      <c r="MUG1251" s="142"/>
      <c r="MUH1251" s="143"/>
      <c r="MUI1251" s="142"/>
      <c r="MUJ1251" s="143"/>
      <c r="MUK1251" s="142"/>
      <c r="MUL1251" s="143"/>
      <c r="MUM1251" s="142"/>
      <c r="MUN1251" s="143"/>
      <c r="MUO1251" s="142"/>
      <c r="MUP1251" s="143"/>
      <c r="MUQ1251" s="142"/>
      <c r="MUR1251" s="143"/>
      <c r="MUS1251" s="142"/>
      <c r="MUT1251" s="143"/>
      <c r="MUU1251" s="142"/>
      <c r="MUV1251" s="143"/>
      <c r="MUW1251" s="142"/>
      <c r="MUX1251" s="143"/>
      <c r="MUY1251" s="142"/>
      <c r="MUZ1251" s="143"/>
      <c r="MVA1251" s="142"/>
      <c r="MVB1251" s="143"/>
      <c r="MVC1251" s="142"/>
      <c r="MVD1251" s="143"/>
      <c r="MVE1251" s="142"/>
      <c r="MVF1251" s="143"/>
      <c r="MVG1251" s="142"/>
      <c r="MVH1251" s="143"/>
      <c r="MVI1251" s="142"/>
      <c r="MVJ1251" s="143"/>
      <c r="MVK1251" s="142"/>
      <c r="MVL1251" s="143"/>
      <c r="MVM1251" s="142"/>
      <c r="MVN1251" s="143"/>
      <c r="MVO1251" s="142"/>
      <c r="MVP1251" s="143"/>
      <c r="MVQ1251" s="142"/>
      <c r="MVR1251" s="143"/>
      <c r="MVS1251" s="142"/>
      <c r="MVT1251" s="143"/>
      <c r="MVU1251" s="142"/>
      <c r="MVV1251" s="143"/>
      <c r="MVW1251" s="142"/>
      <c r="MVX1251" s="143"/>
      <c r="MVY1251" s="142"/>
      <c r="MVZ1251" s="143"/>
      <c r="MWA1251" s="142"/>
      <c r="MWB1251" s="143"/>
      <c r="MWC1251" s="142"/>
      <c r="MWD1251" s="143"/>
      <c r="MWE1251" s="142"/>
      <c r="MWF1251" s="143"/>
      <c r="MWG1251" s="142"/>
      <c r="MWH1251" s="143"/>
      <c r="MWI1251" s="142"/>
      <c r="MWJ1251" s="143"/>
      <c r="MWK1251" s="142"/>
      <c r="MWL1251" s="143"/>
      <c r="MWM1251" s="142"/>
      <c r="MWN1251" s="143"/>
      <c r="MWO1251" s="142"/>
      <c r="MWP1251" s="143"/>
      <c r="MWQ1251" s="142"/>
      <c r="MWR1251" s="143"/>
      <c r="MWS1251" s="142"/>
      <c r="MWT1251" s="143"/>
      <c r="MWU1251" s="142"/>
      <c r="MWV1251" s="143"/>
      <c r="MWW1251" s="142"/>
      <c r="MWX1251" s="143"/>
      <c r="MWY1251" s="142"/>
      <c r="MWZ1251" s="143"/>
      <c r="MXA1251" s="142"/>
      <c r="MXB1251" s="143"/>
      <c r="MXC1251" s="142"/>
      <c r="MXD1251" s="143"/>
      <c r="MXE1251" s="142"/>
      <c r="MXF1251" s="143"/>
      <c r="MXG1251" s="142"/>
      <c r="MXH1251" s="143"/>
      <c r="MXI1251" s="142"/>
      <c r="MXJ1251" s="143"/>
      <c r="MXK1251" s="142"/>
      <c r="MXL1251" s="143"/>
      <c r="MXM1251" s="142"/>
      <c r="MXN1251" s="143"/>
      <c r="MXO1251" s="142"/>
      <c r="MXP1251" s="143"/>
      <c r="MXQ1251" s="142"/>
      <c r="MXR1251" s="143"/>
      <c r="MXS1251" s="142"/>
      <c r="MXT1251" s="143"/>
      <c r="MXU1251" s="142"/>
      <c r="MXV1251" s="143"/>
      <c r="MXW1251" s="142"/>
      <c r="MXX1251" s="143"/>
      <c r="MXY1251" s="142"/>
      <c r="MXZ1251" s="143"/>
      <c r="MYA1251" s="142"/>
      <c r="MYB1251" s="143"/>
      <c r="MYC1251" s="142"/>
      <c r="MYD1251" s="143"/>
      <c r="MYE1251" s="142"/>
      <c r="MYF1251" s="143"/>
      <c r="MYG1251" s="142"/>
      <c r="MYH1251" s="143"/>
      <c r="MYI1251" s="142"/>
      <c r="MYJ1251" s="143"/>
      <c r="MYK1251" s="142"/>
      <c r="MYL1251" s="143"/>
      <c r="MYM1251" s="142"/>
      <c r="MYN1251" s="143"/>
      <c r="MYO1251" s="142"/>
      <c r="MYP1251" s="143"/>
      <c r="MYQ1251" s="142"/>
      <c r="MYR1251" s="143"/>
      <c r="MYS1251" s="142"/>
      <c r="MYT1251" s="143"/>
      <c r="MYU1251" s="142"/>
      <c r="MYV1251" s="143"/>
      <c r="MYW1251" s="142"/>
      <c r="MYX1251" s="143"/>
      <c r="MYY1251" s="142"/>
      <c r="MYZ1251" s="143"/>
      <c r="MZA1251" s="142"/>
      <c r="MZB1251" s="143"/>
      <c r="MZC1251" s="142"/>
      <c r="MZD1251" s="143"/>
      <c r="MZE1251" s="142"/>
      <c r="MZF1251" s="143"/>
      <c r="MZG1251" s="142"/>
      <c r="MZH1251" s="143"/>
      <c r="MZI1251" s="142"/>
      <c r="MZJ1251" s="143"/>
      <c r="MZK1251" s="142"/>
      <c r="MZL1251" s="143"/>
      <c r="MZM1251" s="142"/>
      <c r="MZN1251" s="143"/>
      <c r="MZO1251" s="142"/>
      <c r="MZP1251" s="143"/>
      <c r="MZQ1251" s="142"/>
      <c r="MZR1251" s="143"/>
      <c r="MZS1251" s="142"/>
      <c r="MZT1251" s="143"/>
      <c r="MZU1251" s="142"/>
      <c r="MZV1251" s="143"/>
      <c r="MZW1251" s="142"/>
      <c r="MZX1251" s="143"/>
      <c r="MZY1251" s="142"/>
      <c r="MZZ1251" s="143"/>
      <c r="NAA1251" s="142"/>
      <c r="NAB1251" s="143"/>
      <c r="NAC1251" s="142"/>
      <c r="NAD1251" s="143"/>
      <c r="NAE1251" s="142"/>
      <c r="NAF1251" s="143"/>
      <c r="NAG1251" s="142"/>
      <c r="NAH1251" s="143"/>
      <c r="NAI1251" s="142"/>
      <c r="NAJ1251" s="143"/>
      <c r="NAK1251" s="142"/>
      <c r="NAL1251" s="143"/>
      <c r="NAM1251" s="142"/>
      <c r="NAN1251" s="143"/>
      <c r="NAO1251" s="142"/>
      <c r="NAP1251" s="143"/>
      <c r="NAQ1251" s="142"/>
      <c r="NAR1251" s="143"/>
      <c r="NAS1251" s="142"/>
      <c r="NAT1251" s="143"/>
      <c r="NAU1251" s="142"/>
      <c r="NAV1251" s="143"/>
      <c r="NAW1251" s="142"/>
      <c r="NAX1251" s="143"/>
      <c r="NAY1251" s="142"/>
      <c r="NAZ1251" s="143"/>
      <c r="NBA1251" s="142"/>
      <c r="NBB1251" s="143"/>
      <c r="NBC1251" s="142"/>
      <c r="NBD1251" s="143"/>
      <c r="NBE1251" s="142"/>
      <c r="NBF1251" s="143"/>
      <c r="NBG1251" s="142"/>
      <c r="NBH1251" s="143"/>
      <c r="NBI1251" s="142"/>
      <c r="NBJ1251" s="143"/>
      <c r="NBK1251" s="142"/>
      <c r="NBL1251" s="143"/>
      <c r="NBM1251" s="142"/>
      <c r="NBN1251" s="143"/>
      <c r="NBO1251" s="142"/>
      <c r="NBP1251" s="143"/>
      <c r="NBQ1251" s="142"/>
      <c r="NBR1251" s="143"/>
      <c r="NBS1251" s="142"/>
      <c r="NBT1251" s="143"/>
      <c r="NBU1251" s="142"/>
      <c r="NBV1251" s="143"/>
      <c r="NBW1251" s="142"/>
      <c r="NBX1251" s="143"/>
      <c r="NBY1251" s="142"/>
      <c r="NBZ1251" s="143"/>
      <c r="NCA1251" s="142"/>
      <c r="NCB1251" s="143"/>
      <c r="NCC1251" s="142"/>
      <c r="NCD1251" s="143"/>
      <c r="NCE1251" s="142"/>
      <c r="NCF1251" s="143"/>
      <c r="NCG1251" s="142"/>
      <c r="NCH1251" s="143"/>
      <c r="NCI1251" s="142"/>
      <c r="NCJ1251" s="143"/>
      <c r="NCK1251" s="142"/>
      <c r="NCL1251" s="143"/>
      <c r="NCM1251" s="142"/>
      <c r="NCN1251" s="143"/>
      <c r="NCO1251" s="142"/>
      <c r="NCP1251" s="143"/>
      <c r="NCQ1251" s="142"/>
      <c r="NCR1251" s="143"/>
      <c r="NCS1251" s="142"/>
      <c r="NCT1251" s="143"/>
      <c r="NCU1251" s="142"/>
      <c r="NCV1251" s="143"/>
      <c r="NCW1251" s="142"/>
      <c r="NCX1251" s="143"/>
      <c r="NCY1251" s="142"/>
      <c r="NCZ1251" s="143"/>
      <c r="NDA1251" s="142"/>
      <c r="NDB1251" s="143"/>
      <c r="NDC1251" s="142"/>
      <c r="NDD1251" s="143"/>
      <c r="NDE1251" s="142"/>
      <c r="NDF1251" s="143"/>
      <c r="NDG1251" s="142"/>
      <c r="NDH1251" s="143"/>
      <c r="NDI1251" s="142"/>
      <c r="NDJ1251" s="143"/>
      <c r="NDK1251" s="142"/>
      <c r="NDL1251" s="143"/>
      <c r="NDM1251" s="142"/>
      <c r="NDN1251" s="143"/>
      <c r="NDO1251" s="142"/>
      <c r="NDP1251" s="143"/>
      <c r="NDQ1251" s="142"/>
      <c r="NDR1251" s="143"/>
      <c r="NDS1251" s="142"/>
      <c r="NDT1251" s="143"/>
      <c r="NDU1251" s="142"/>
      <c r="NDV1251" s="143"/>
      <c r="NDW1251" s="142"/>
      <c r="NDX1251" s="143"/>
      <c r="NDY1251" s="142"/>
      <c r="NDZ1251" s="143"/>
      <c r="NEA1251" s="142"/>
      <c r="NEB1251" s="143"/>
      <c r="NEC1251" s="142"/>
      <c r="NED1251" s="143"/>
      <c r="NEE1251" s="142"/>
      <c r="NEF1251" s="143"/>
      <c r="NEG1251" s="142"/>
      <c r="NEH1251" s="143"/>
      <c r="NEI1251" s="142"/>
      <c r="NEJ1251" s="143"/>
      <c r="NEK1251" s="142"/>
      <c r="NEL1251" s="143"/>
      <c r="NEM1251" s="142"/>
      <c r="NEN1251" s="143"/>
      <c r="NEO1251" s="142"/>
      <c r="NEP1251" s="143"/>
      <c r="NEQ1251" s="142"/>
      <c r="NER1251" s="143"/>
      <c r="NES1251" s="142"/>
      <c r="NET1251" s="143"/>
      <c r="NEU1251" s="142"/>
      <c r="NEV1251" s="143"/>
      <c r="NEW1251" s="142"/>
      <c r="NEX1251" s="143"/>
      <c r="NEY1251" s="142"/>
      <c r="NEZ1251" s="143"/>
      <c r="NFA1251" s="142"/>
      <c r="NFB1251" s="143"/>
      <c r="NFC1251" s="142"/>
      <c r="NFD1251" s="143"/>
      <c r="NFE1251" s="142"/>
      <c r="NFF1251" s="143"/>
      <c r="NFG1251" s="142"/>
      <c r="NFH1251" s="143"/>
      <c r="NFI1251" s="142"/>
      <c r="NFJ1251" s="143"/>
      <c r="NFK1251" s="142"/>
      <c r="NFL1251" s="143"/>
      <c r="NFM1251" s="142"/>
      <c r="NFN1251" s="143"/>
      <c r="NFO1251" s="142"/>
      <c r="NFP1251" s="143"/>
      <c r="NFQ1251" s="142"/>
      <c r="NFR1251" s="143"/>
      <c r="NFS1251" s="142"/>
      <c r="NFT1251" s="143"/>
      <c r="NFU1251" s="142"/>
      <c r="NFV1251" s="143"/>
      <c r="NFW1251" s="142"/>
      <c r="NFX1251" s="143"/>
      <c r="NFY1251" s="142"/>
      <c r="NFZ1251" s="143"/>
      <c r="NGA1251" s="142"/>
      <c r="NGB1251" s="143"/>
      <c r="NGC1251" s="142"/>
      <c r="NGD1251" s="143"/>
      <c r="NGE1251" s="142"/>
      <c r="NGF1251" s="143"/>
      <c r="NGG1251" s="142"/>
      <c r="NGH1251" s="143"/>
      <c r="NGI1251" s="142"/>
      <c r="NGJ1251" s="143"/>
      <c r="NGK1251" s="142"/>
      <c r="NGL1251" s="143"/>
      <c r="NGM1251" s="142"/>
      <c r="NGN1251" s="143"/>
      <c r="NGO1251" s="142"/>
      <c r="NGP1251" s="143"/>
      <c r="NGQ1251" s="142"/>
      <c r="NGR1251" s="143"/>
      <c r="NGS1251" s="142"/>
      <c r="NGT1251" s="143"/>
      <c r="NGU1251" s="142"/>
      <c r="NGV1251" s="143"/>
      <c r="NGW1251" s="142"/>
      <c r="NGX1251" s="143"/>
      <c r="NGY1251" s="142"/>
      <c r="NGZ1251" s="143"/>
      <c r="NHA1251" s="142"/>
      <c r="NHB1251" s="143"/>
      <c r="NHC1251" s="142"/>
      <c r="NHD1251" s="143"/>
      <c r="NHE1251" s="142"/>
      <c r="NHF1251" s="143"/>
      <c r="NHG1251" s="142"/>
      <c r="NHH1251" s="143"/>
      <c r="NHI1251" s="142"/>
      <c r="NHJ1251" s="143"/>
      <c r="NHK1251" s="142"/>
      <c r="NHL1251" s="143"/>
      <c r="NHM1251" s="142"/>
      <c r="NHN1251" s="143"/>
      <c r="NHO1251" s="142"/>
      <c r="NHP1251" s="143"/>
      <c r="NHQ1251" s="142"/>
      <c r="NHR1251" s="143"/>
      <c r="NHS1251" s="142"/>
      <c r="NHT1251" s="143"/>
      <c r="NHU1251" s="142"/>
      <c r="NHV1251" s="143"/>
      <c r="NHW1251" s="142"/>
      <c r="NHX1251" s="143"/>
      <c r="NHY1251" s="142"/>
      <c r="NHZ1251" s="143"/>
      <c r="NIA1251" s="142"/>
      <c r="NIB1251" s="143"/>
      <c r="NIC1251" s="142"/>
      <c r="NID1251" s="143"/>
      <c r="NIE1251" s="142"/>
      <c r="NIF1251" s="143"/>
      <c r="NIG1251" s="142"/>
      <c r="NIH1251" s="143"/>
      <c r="NII1251" s="142"/>
      <c r="NIJ1251" s="143"/>
      <c r="NIK1251" s="142"/>
      <c r="NIL1251" s="143"/>
      <c r="NIM1251" s="142"/>
      <c r="NIN1251" s="143"/>
      <c r="NIO1251" s="142"/>
      <c r="NIP1251" s="143"/>
      <c r="NIQ1251" s="142"/>
      <c r="NIR1251" s="143"/>
      <c r="NIS1251" s="142"/>
      <c r="NIT1251" s="143"/>
      <c r="NIU1251" s="142"/>
      <c r="NIV1251" s="143"/>
      <c r="NIW1251" s="142"/>
      <c r="NIX1251" s="143"/>
      <c r="NIY1251" s="142"/>
      <c r="NIZ1251" s="143"/>
      <c r="NJA1251" s="142"/>
      <c r="NJB1251" s="143"/>
      <c r="NJC1251" s="142"/>
      <c r="NJD1251" s="143"/>
      <c r="NJE1251" s="142"/>
      <c r="NJF1251" s="143"/>
      <c r="NJG1251" s="142"/>
      <c r="NJH1251" s="143"/>
      <c r="NJI1251" s="142"/>
      <c r="NJJ1251" s="143"/>
      <c r="NJK1251" s="142"/>
      <c r="NJL1251" s="143"/>
      <c r="NJM1251" s="142"/>
      <c r="NJN1251" s="143"/>
      <c r="NJO1251" s="142"/>
      <c r="NJP1251" s="143"/>
      <c r="NJQ1251" s="142"/>
      <c r="NJR1251" s="143"/>
      <c r="NJS1251" s="142"/>
      <c r="NJT1251" s="143"/>
      <c r="NJU1251" s="142"/>
      <c r="NJV1251" s="143"/>
      <c r="NJW1251" s="142"/>
      <c r="NJX1251" s="143"/>
      <c r="NJY1251" s="142"/>
      <c r="NJZ1251" s="143"/>
      <c r="NKA1251" s="142"/>
      <c r="NKB1251" s="143"/>
      <c r="NKC1251" s="142"/>
      <c r="NKD1251" s="143"/>
      <c r="NKE1251" s="142"/>
      <c r="NKF1251" s="143"/>
      <c r="NKG1251" s="142"/>
      <c r="NKH1251" s="143"/>
      <c r="NKI1251" s="142"/>
      <c r="NKJ1251" s="143"/>
      <c r="NKK1251" s="142"/>
      <c r="NKL1251" s="143"/>
      <c r="NKM1251" s="142"/>
      <c r="NKN1251" s="143"/>
      <c r="NKO1251" s="142"/>
      <c r="NKP1251" s="143"/>
      <c r="NKQ1251" s="142"/>
      <c r="NKR1251" s="143"/>
      <c r="NKS1251" s="142"/>
      <c r="NKT1251" s="143"/>
      <c r="NKU1251" s="142"/>
      <c r="NKV1251" s="143"/>
      <c r="NKW1251" s="142"/>
      <c r="NKX1251" s="143"/>
      <c r="NKY1251" s="142"/>
      <c r="NKZ1251" s="143"/>
      <c r="NLA1251" s="142"/>
      <c r="NLB1251" s="143"/>
      <c r="NLC1251" s="142"/>
      <c r="NLD1251" s="143"/>
      <c r="NLE1251" s="142"/>
      <c r="NLF1251" s="143"/>
      <c r="NLG1251" s="142"/>
      <c r="NLH1251" s="143"/>
      <c r="NLI1251" s="142"/>
      <c r="NLJ1251" s="143"/>
      <c r="NLK1251" s="142"/>
      <c r="NLL1251" s="143"/>
      <c r="NLM1251" s="142"/>
      <c r="NLN1251" s="143"/>
      <c r="NLO1251" s="142"/>
      <c r="NLP1251" s="143"/>
      <c r="NLQ1251" s="142"/>
      <c r="NLR1251" s="143"/>
      <c r="NLS1251" s="142"/>
      <c r="NLT1251" s="143"/>
      <c r="NLU1251" s="142"/>
      <c r="NLV1251" s="143"/>
      <c r="NLW1251" s="142"/>
      <c r="NLX1251" s="143"/>
      <c r="NLY1251" s="142"/>
      <c r="NLZ1251" s="143"/>
      <c r="NMA1251" s="142"/>
      <c r="NMB1251" s="143"/>
      <c r="NMC1251" s="142"/>
      <c r="NMD1251" s="143"/>
      <c r="NME1251" s="142"/>
      <c r="NMF1251" s="143"/>
      <c r="NMG1251" s="142"/>
      <c r="NMH1251" s="143"/>
      <c r="NMI1251" s="142"/>
      <c r="NMJ1251" s="143"/>
      <c r="NMK1251" s="142"/>
      <c r="NML1251" s="143"/>
      <c r="NMM1251" s="142"/>
      <c r="NMN1251" s="143"/>
      <c r="NMO1251" s="142"/>
      <c r="NMP1251" s="143"/>
      <c r="NMQ1251" s="142"/>
      <c r="NMR1251" s="143"/>
      <c r="NMS1251" s="142"/>
      <c r="NMT1251" s="143"/>
      <c r="NMU1251" s="142"/>
      <c r="NMV1251" s="143"/>
      <c r="NMW1251" s="142"/>
      <c r="NMX1251" s="143"/>
      <c r="NMY1251" s="142"/>
      <c r="NMZ1251" s="143"/>
      <c r="NNA1251" s="142"/>
      <c r="NNB1251" s="143"/>
      <c r="NNC1251" s="142"/>
      <c r="NND1251" s="143"/>
      <c r="NNE1251" s="142"/>
      <c r="NNF1251" s="143"/>
      <c r="NNG1251" s="142"/>
      <c r="NNH1251" s="143"/>
      <c r="NNI1251" s="142"/>
      <c r="NNJ1251" s="143"/>
      <c r="NNK1251" s="142"/>
      <c r="NNL1251" s="143"/>
      <c r="NNM1251" s="142"/>
      <c r="NNN1251" s="143"/>
      <c r="NNO1251" s="142"/>
      <c r="NNP1251" s="143"/>
      <c r="NNQ1251" s="142"/>
      <c r="NNR1251" s="143"/>
      <c r="NNS1251" s="142"/>
      <c r="NNT1251" s="143"/>
      <c r="NNU1251" s="142"/>
      <c r="NNV1251" s="143"/>
      <c r="NNW1251" s="142"/>
      <c r="NNX1251" s="143"/>
      <c r="NNY1251" s="142"/>
      <c r="NNZ1251" s="143"/>
      <c r="NOA1251" s="142"/>
      <c r="NOB1251" s="143"/>
      <c r="NOC1251" s="142"/>
      <c r="NOD1251" s="143"/>
      <c r="NOE1251" s="142"/>
      <c r="NOF1251" s="143"/>
      <c r="NOG1251" s="142"/>
      <c r="NOH1251" s="143"/>
      <c r="NOI1251" s="142"/>
      <c r="NOJ1251" s="143"/>
      <c r="NOK1251" s="142"/>
      <c r="NOL1251" s="143"/>
      <c r="NOM1251" s="142"/>
      <c r="NON1251" s="143"/>
      <c r="NOO1251" s="142"/>
      <c r="NOP1251" s="143"/>
      <c r="NOQ1251" s="142"/>
      <c r="NOR1251" s="143"/>
      <c r="NOS1251" s="142"/>
      <c r="NOT1251" s="143"/>
      <c r="NOU1251" s="142"/>
      <c r="NOV1251" s="143"/>
      <c r="NOW1251" s="142"/>
      <c r="NOX1251" s="143"/>
      <c r="NOY1251" s="142"/>
      <c r="NOZ1251" s="143"/>
      <c r="NPA1251" s="142"/>
      <c r="NPB1251" s="143"/>
      <c r="NPC1251" s="142"/>
      <c r="NPD1251" s="143"/>
      <c r="NPE1251" s="142"/>
      <c r="NPF1251" s="143"/>
      <c r="NPG1251" s="142"/>
      <c r="NPH1251" s="143"/>
      <c r="NPI1251" s="142"/>
      <c r="NPJ1251" s="143"/>
      <c r="NPK1251" s="142"/>
      <c r="NPL1251" s="143"/>
      <c r="NPM1251" s="142"/>
      <c r="NPN1251" s="143"/>
      <c r="NPO1251" s="142"/>
      <c r="NPP1251" s="143"/>
      <c r="NPQ1251" s="142"/>
      <c r="NPR1251" s="143"/>
      <c r="NPS1251" s="142"/>
      <c r="NPT1251" s="143"/>
      <c r="NPU1251" s="142"/>
      <c r="NPV1251" s="143"/>
      <c r="NPW1251" s="142"/>
      <c r="NPX1251" s="143"/>
      <c r="NPY1251" s="142"/>
      <c r="NPZ1251" s="143"/>
      <c r="NQA1251" s="142"/>
      <c r="NQB1251" s="143"/>
      <c r="NQC1251" s="142"/>
      <c r="NQD1251" s="143"/>
      <c r="NQE1251" s="142"/>
      <c r="NQF1251" s="143"/>
      <c r="NQG1251" s="142"/>
      <c r="NQH1251" s="143"/>
      <c r="NQI1251" s="142"/>
      <c r="NQJ1251" s="143"/>
      <c r="NQK1251" s="142"/>
      <c r="NQL1251" s="143"/>
      <c r="NQM1251" s="142"/>
      <c r="NQN1251" s="143"/>
      <c r="NQO1251" s="142"/>
      <c r="NQP1251" s="143"/>
      <c r="NQQ1251" s="142"/>
      <c r="NQR1251" s="143"/>
      <c r="NQS1251" s="142"/>
      <c r="NQT1251" s="143"/>
      <c r="NQU1251" s="142"/>
      <c r="NQV1251" s="143"/>
      <c r="NQW1251" s="142"/>
      <c r="NQX1251" s="143"/>
      <c r="NQY1251" s="142"/>
      <c r="NQZ1251" s="143"/>
      <c r="NRA1251" s="142"/>
      <c r="NRB1251" s="143"/>
      <c r="NRC1251" s="142"/>
      <c r="NRD1251" s="143"/>
      <c r="NRE1251" s="142"/>
      <c r="NRF1251" s="143"/>
      <c r="NRG1251" s="142"/>
      <c r="NRH1251" s="143"/>
      <c r="NRI1251" s="142"/>
      <c r="NRJ1251" s="143"/>
      <c r="NRK1251" s="142"/>
      <c r="NRL1251" s="143"/>
      <c r="NRM1251" s="142"/>
      <c r="NRN1251" s="143"/>
      <c r="NRO1251" s="142"/>
      <c r="NRP1251" s="143"/>
      <c r="NRQ1251" s="142"/>
      <c r="NRR1251" s="143"/>
      <c r="NRS1251" s="142"/>
      <c r="NRT1251" s="143"/>
      <c r="NRU1251" s="142"/>
      <c r="NRV1251" s="143"/>
      <c r="NRW1251" s="142"/>
      <c r="NRX1251" s="143"/>
      <c r="NRY1251" s="142"/>
      <c r="NRZ1251" s="143"/>
      <c r="NSA1251" s="142"/>
      <c r="NSB1251" s="143"/>
      <c r="NSC1251" s="142"/>
      <c r="NSD1251" s="143"/>
      <c r="NSE1251" s="142"/>
      <c r="NSF1251" s="143"/>
      <c r="NSG1251" s="142"/>
      <c r="NSH1251" s="143"/>
      <c r="NSI1251" s="142"/>
      <c r="NSJ1251" s="143"/>
      <c r="NSK1251" s="142"/>
      <c r="NSL1251" s="143"/>
      <c r="NSM1251" s="142"/>
      <c r="NSN1251" s="143"/>
      <c r="NSO1251" s="142"/>
      <c r="NSP1251" s="143"/>
      <c r="NSQ1251" s="142"/>
      <c r="NSR1251" s="143"/>
      <c r="NSS1251" s="142"/>
      <c r="NST1251" s="143"/>
      <c r="NSU1251" s="142"/>
      <c r="NSV1251" s="143"/>
      <c r="NSW1251" s="142"/>
      <c r="NSX1251" s="143"/>
      <c r="NSY1251" s="142"/>
      <c r="NSZ1251" s="143"/>
      <c r="NTA1251" s="142"/>
      <c r="NTB1251" s="143"/>
      <c r="NTC1251" s="142"/>
      <c r="NTD1251" s="143"/>
      <c r="NTE1251" s="142"/>
      <c r="NTF1251" s="143"/>
      <c r="NTG1251" s="142"/>
      <c r="NTH1251" s="143"/>
      <c r="NTI1251" s="142"/>
      <c r="NTJ1251" s="143"/>
      <c r="NTK1251" s="142"/>
      <c r="NTL1251" s="143"/>
      <c r="NTM1251" s="142"/>
      <c r="NTN1251" s="143"/>
      <c r="NTO1251" s="142"/>
      <c r="NTP1251" s="143"/>
      <c r="NTQ1251" s="142"/>
      <c r="NTR1251" s="143"/>
      <c r="NTS1251" s="142"/>
      <c r="NTT1251" s="143"/>
      <c r="NTU1251" s="142"/>
      <c r="NTV1251" s="143"/>
      <c r="NTW1251" s="142"/>
      <c r="NTX1251" s="143"/>
      <c r="NTY1251" s="142"/>
      <c r="NTZ1251" s="143"/>
      <c r="NUA1251" s="142"/>
      <c r="NUB1251" s="143"/>
      <c r="NUC1251" s="142"/>
      <c r="NUD1251" s="143"/>
      <c r="NUE1251" s="142"/>
      <c r="NUF1251" s="143"/>
      <c r="NUG1251" s="142"/>
      <c r="NUH1251" s="143"/>
      <c r="NUI1251" s="142"/>
      <c r="NUJ1251" s="143"/>
      <c r="NUK1251" s="142"/>
      <c r="NUL1251" s="143"/>
      <c r="NUM1251" s="142"/>
      <c r="NUN1251" s="143"/>
      <c r="NUO1251" s="142"/>
      <c r="NUP1251" s="143"/>
      <c r="NUQ1251" s="142"/>
      <c r="NUR1251" s="143"/>
      <c r="NUS1251" s="142"/>
      <c r="NUT1251" s="143"/>
      <c r="NUU1251" s="142"/>
      <c r="NUV1251" s="143"/>
      <c r="NUW1251" s="142"/>
      <c r="NUX1251" s="143"/>
      <c r="NUY1251" s="142"/>
      <c r="NUZ1251" s="143"/>
      <c r="NVA1251" s="142"/>
      <c r="NVB1251" s="143"/>
      <c r="NVC1251" s="142"/>
      <c r="NVD1251" s="143"/>
      <c r="NVE1251" s="142"/>
      <c r="NVF1251" s="143"/>
      <c r="NVG1251" s="142"/>
      <c r="NVH1251" s="143"/>
      <c r="NVI1251" s="142"/>
      <c r="NVJ1251" s="143"/>
      <c r="NVK1251" s="142"/>
      <c r="NVL1251" s="143"/>
      <c r="NVM1251" s="142"/>
      <c r="NVN1251" s="143"/>
      <c r="NVO1251" s="142"/>
      <c r="NVP1251" s="143"/>
      <c r="NVQ1251" s="142"/>
      <c r="NVR1251" s="143"/>
      <c r="NVS1251" s="142"/>
      <c r="NVT1251" s="143"/>
      <c r="NVU1251" s="142"/>
      <c r="NVV1251" s="143"/>
      <c r="NVW1251" s="142"/>
      <c r="NVX1251" s="143"/>
      <c r="NVY1251" s="142"/>
      <c r="NVZ1251" s="143"/>
      <c r="NWA1251" s="142"/>
      <c r="NWB1251" s="143"/>
      <c r="NWC1251" s="142"/>
      <c r="NWD1251" s="143"/>
      <c r="NWE1251" s="142"/>
      <c r="NWF1251" s="143"/>
      <c r="NWG1251" s="142"/>
      <c r="NWH1251" s="143"/>
      <c r="NWI1251" s="142"/>
      <c r="NWJ1251" s="143"/>
      <c r="NWK1251" s="142"/>
      <c r="NWL1251" s="143"/>
      <c r="NWM1251" s="142"/>
      <c r="NWN1251" s="143"/>
      <c r="NWO1251" s="142"/>
      <c r="NWP1251" s="143"/>
      <c r="NWQ1251" s="142"/>
      <c r="NWR1251" s="143"/>
      <c r="NWS1251" s="142"/>
      <c r="NWT1251" s="143"/>
      <c r="NWU1251" s="142"/>
      <c r="NWV1251" s="143"/>
      <c r="NWW1251" s="142"/>
      <c r="NWX1251" s="143"/>
      <c r="NWY1251" s="142"/>
      <c r="NWZ1251" s="143"/>
      <c r="NXA1251" s="142"/>
      <c r="NXB1251" s="143"/>
      <c r="NXC1251" s="142"/>
      <c r="NXD1251" s="143"/>
      <c r="NXE1251" s="142"/>
      <c r="NXF1251" s="143"/>
      <c r="NXG1251" s="142"/>
      <c r="NXH1251" s="143"/>
      <c r="NXI1251" s="142"/>
      <c r="NXJ1251" s="143"/>
      <c r="NXK1251" s="142"/>
      <c r="NXL1251" s="143"/>
      <c r="NXM1251" s="142"/>
      <c r="NXN1251" s="143"/>
      <c r="NXO1251" s="142"/>
      <c r="NXP1251" s="143"/>
      <c r="NXQ1251" s="142"/>
      <c r="NXR1251" s="143"/>
      <c r="NXS1251" s="142"/>
      <c r="NXT1251" s="143"/>
      <c r="NXU1251" s="142"/>
      <c r="NXV1251" s="143"/>
      <c r="NXW1251" s="142"/>
      <c r="NXX1251" s="143"/>
      <c r="NXY1251" s="142"/>
      <c r="NXZ1251" s="143"/>
      <c r="NYA1251" s="142"/>
      <c r="NYB1251" s="143"/>
      <c r="NYC1251" s="142"/>
      <c r="NYD1251" s="143"/>
      <c r="NYE1251" s="142"/>
      <c r="NYF1251" s="143"/>
      <c r="NYG1251" s="142"/>
      <c r="NYH1251" s="143"/>
      <c r="NYI1251" s="142"/>
      <c r="NYJ1251" s="143"/>
      <c r="NYK1251" s="142"/>
      <c r="NYL1251" s="143"/>
      <c r="NYM1251" s="142"/>
      <c r="NYN1251" s="143"/>
      <c r="NYO1251" s="142"/>
      <c r="NYP1251" s="143"/>
      <c r="NYQ1251" s="142"/>
      <c r="NYR1251" s="143"/>
      <c r="NYS1251" s="142"/>
      <c r="NYT1251" s="143"/>
      <c r="NYU1251" s="142"/>
      <c r="NYV1251" s="143"/>
      <c r="NYW1251" s="142"/>
      <c r="NYX1251" s="143"/>
      <c r="NYY1251" s="142"/>
      <c r="NYZ1251" s="143"/>
      <c r="NZA1251" s="142"/>
      <c r="NZB1251" s="143"/>
      <c r="NZC1251" s="142"/>
      <c r="NZD1251" s="143"/>
      <c r="NZE1251" s="142"/>
      <c r="NZF1251" s="143"/>
      <c r="NZG1251" s="142"/>
      <c r="NZH1251" s="143"/>
      <c r="NZI1251" s="142"/>
      <c r="NZJ1251" s="143"/>
      <c r="NZK1251" s="142"/>
      <c r="NZL1251" s="143"/>
      <c r="NZM1251" s="142"/>
      <c r="NZN1251" s="143"/>
      <c r="NZO1251" s="142"/>
      <c r="NZP1251" s="143"/>
      <c r="NZQ1251" s="142"/>
      <c r="NZR1251" s="143"/>
      <c r="NZS1251" s="142"/>
      <c r="NZT1251" s="143"/>
      <c r="NZU1251" s="142"/>
      <c r="NZV1251" s="143"/>
      <c r="NZW1251" s="142"/>
      <c r="NZX1251" s="143"/>
      <c r="NZY1251" s="142"/>
      <c r="NZZ1251" s="143"/>
      <c r="OAA1251" s="142"/>
      <c r="OAB1251" s="143"/>
      <c r="OAC1251" s="142"/>
      <c r="OAD1251" s="143"/>
      <c r="OAE1251" s="142"/>
      <c r="OAF1251" s="143"/>
      <c r="OAG1251" s="142"/>
      <c r="OAH1251" s="143"/>
      <c r="OAI1251" s="142"/>
      <c r="OAJ1251" s="143"/>
      <c r="OAK1251" s="142"/>
      <c r="OAL1251" s="143"/>
      <c r="OAM1251" s="142"/>
      <c r="OAN1251" s="143"/>
      <c r="OAO1251" s="142"/>
      <c r="OAP1251" s="143"/>
      <c r="OAQ1251" s="142"/>
      <c r="OAR1251" s="143"/>
      <c r="OAS1251" s="142"/>
      <c r="OAT1251" s="143"/>
      <c r="OAU1251" s="142"/>
      <c r="OAV1251" s="143"/>
      <c r="OAW1251" s="142"/>
      <c r="OAX1251" s="143"/>
      <c r="OAY1251" s="142"/>
      <c r="OAZ1251" s="143"/>
      <c r="OBA1251" s="142"/>
      <c r="OBB1251" s="143"/>
      <c r="OBC1251" s="142"/>
      <c r="OBD1251" s="143"/>
      <c r="OBE1251" s="142"/>
      <c r="OBF1251" s="143"/>
      <c r="OBG1251" s="142"/>
      <c r="OBH1251" s="143"/>
      <c r="OBI1251" s="142"/>
      <c r="OBJ1251" s="143"/>
      <c r="OBK1251" s="142"/>
      <c r="OBL1251" s="143"/>
      <c r="OBM1251" s="142"/>
      <c r="OBN1251" s="143"/>
      <c r="OBO1251" s="142"/>
      <c r="OBP1251" s="143"/>
      <c r="OBQ1251" s="142"/>
      <c r="OBR1251" s="143"/>
      <c r="OBS1251" s="142"/>
      <c r="OBT1251" s="143"/>
      <c r="OBU1251" s="142"/>
      <c r="OBV1251" s="143"/>
      <c r="OBW1251" s="142"/>
      <c r="OBX1251" s="143"/>
      <c r="OBY1251" s="142"/>
      <c r="OBZ1251" s="143"/>
      <c r="OCA1251" s="142"/>
      <c r="OCB1251" s="143"/>
      <c r="OCC1251" s="142"/>
      <c r="OCD1251" s="143"/>
      <c r="OCE1251" s="142"/>
      <c r="OCF1251" s="143"/>
      <c r="OCG1251" s="142"/>
      <c r="OCH1251" s="143"/>
      <c r="OCI1251" s="142"/>
      <c r="OCJ1251" s="143"/>
      <c r="OCK1251" s="142"/>
      <c r="OCL1251" s="143"/>
      <c r="OCM1251" s="142"/>
      <c r="OCN1251" s="143"/>
      <c r="OCO1251" s="142"/>
      <c r="OCP1251" s="143"/>
      <c r="OCQ1251" s="142"/>
      <c r="OCR1251" s="143"/>
      <c r="OCS1251" s="142"/>
      <c r="OCT1251" s="143"/>
      <c r="OCU1251" s="142"/>
      <c r="OCV1251" s="143"/>
      <c r="OCW1251" s="142"/>
      <c r="OCX1251" s="143"/>
      <c r="OCY1251" s="142"/>
      <c r="OCZ1251" s="143"/>
      <c r="ODA1251" s="142"/>
      <c r="ODB1251" s="143"/>
      <c r="ODC1251" s="142"/>
      <c r="ODD1251" s="143"/>
      <c r="ODE1251" s="142"/>
      <c r="ODF1251" s="143"/>
      <c r="ODG1251" s="142"/>
      <c r="ODH1251" s="143"/>
      <c r="ODI1251" s="142"/>
      <c r="ODJ1251" s="143"/>
      <c r="ODK1251" s="142"/>
      <c r="ODL1251" s="143"/>
      <c r="ODM1251" s="142"/>
      <c r="ODN1251" s="143"/>
      <c r="ODO1251" s="142"/>
      <c r="ODP1251" s="143"/>
      <c r="ODQ1251" s="142"/>
      <c r="ODR1251" s="143"/>
      <c r="ODS1251" s="142"/>
      <c r="ODT1251" s="143"/>
      <c r="ODU1251" s="142"/>
      <c r="ODV1251" s="143"/>
      <c r="ODW1251" s="142"/>
      <c r="ODX1251" s="143"/>
      <c r="ODY1251" s="142"/>
      <c r="ODZ1251" s="143"/>
      <c r="OEA1251" s="142"/>
      <c r="OEB1251" s="143"/>
      <c r="OEC1251" s="142"/>
      <c r="OED1251" s="143"/>
      <c r="OEE1251" s="142"/>
      <c r="OEF1251" s="143"/>
      <c r="OEG1251" s="142"/>
      <c r="OEH1251" s="143"/>
      <c r="OEI1251" s="142"/>
      <c r="OEJ1251" s="143"/>
      <c r="OEK1251" s="142"/>
      <c r="OEL1251" s="143"/>
      <c r="OEM1251" s="142"/>
      <c r="OEN1251" s="143"/>
      <c r="OEO1251" s="142"/>
      <c r="OEP1251" s="143"/>
      <c r="OEQ1251" s="142"/>
      <c r="OER1251" s="143"/>
      <c r="OES1251" s="142"/>
      <c r="OET1251" s="143"/>
      <c r="OEU1251" s="142"/>
      <c r="OEV1251" s="143"/>
      <c r="OEW1251" s="142"/>
      <c r="OEX1251" s="143"/>
      <c r="OEY1251" s="142"/>
      <c r="OEZ1251" s="143"/>
      <c r="OFA1251" s="142"/>
      <c r="OFB1251" s="143"/>
      <c r="OFC1251" s="142"/>
      <c r="OFD1251" s="143"/>
      <c r="OFE1251" s="142"/>
      <c r="OFF1251" s="143"/>
      <c r="OFG1251" s="142"/>
      <c r="OFH1251" s="143"/>
      <c r="OFI1251" s="142"/>
      <c r="OFJ1251" s="143"/>
      <c r="OFK1251" s="142"/>
      <c r="OFL1251" s="143"/>
      <c r="OFM1251" s="142"/>
      <c r="OFN1251" s="143"/>
      <c r="OFO1251" s="142"/>
      <c r="OFP1251" s="143"/>
      <c r="OFQ1251" s="142"/>
      <c r="OFR1251" s="143"/>
      <c r="OFS1251" s="142"/>
      <c r="OFT1251" s="143"/>
      <c r="OFU1251" s="142"/>
      <c r="OFV1251" s="143"/>
      <c r="OFW1251" s="142"/>
      <c r="OFX1251" s="143"/>
      <c r="OFY1251" s="142"/>
      <c r="OFZ1251" s="143"/>
      <c r="OGA1251" s="142"/>
      <c r="OGB1251" s="143"/>
      <c r="OGC1251" s="142"/>
      <c r="OGD1251" s="143"/>
      <c r="OGE1251" s="142"/>
      <c r="OGF1251" s="143"/>
      <c r="OGG1251" s="142"/>
      <c r="OGH1251" s="143"/>
      <c r="OGI1251" s="142"/>
      <c r="OGJ1251" s="143"/>
      <c r="OGK1251" s="142"/>
      <c r="OGL1251" s="143"/>
      <c r="OGM1251" s="142"/>
      <c r="OGN1251" s="143"/>
      <c r="OGO1251" s="142"/>
      <c r="OGP1251" s="143"/>
      <c r="OGQ1251" s="142"/>
      <c r="OGR1251" s="143"/>
      <c r="OGS1251" s="142"/>
      <c r="OGT1251" s="143"/>
      <c r="OGU1251" s="142"/>
      <c r="OGV1251" s="143"/>
      <c r="OGW1251" s="142"/>
      <c r="OGX1251" s="143"/>
      <c r="OGY1251" s="142"/>
      <c r="OGZ1251" s="143"/>
      <c r="OHA1251" s="142"/>
      <c r="OHB1251" s="143"/>
      <c r="OHC1251" s="142"/>
      <c r="OHD1251" s="143"/>
      <c r="OHE1251" s="142"/>
      <c r="OHF1251" s="143"/>
      <c r="OHG1251" s="142"/>
      <c r="OHH1251" s="143"/>
      <c r="OHI1251" s="142"/>
      <c r="OHJ1251" s="143"/>
      <c r="OHK1251" s="142"/>
      <c r="OHL1251" s="143"/>
      <c r="OHM1251" s="142"/>
      <c r="OHN1251" s="143"/>
      <c r="OHO1251" s="142"/>
      <c r="OHP1251" s="143"/>
      <c r="OHQ1251" s="142"/>
      <c r="OHR1251" s="143"/>
      <c r="OHS1251" s="142"/>
      <c r="OHT1251" s="143"/>
      <c r="OHU1251" s="142"/>
      <c r="OHV1251" s="143"/>
      <c r="OHW1251" s="142"/>
      <c r="OHX1251" s="143"/>
      <c r="OHY1251" s="142"/>
      <c r="OHZ1251" s="143"/>
      <c r="OIA1251" s="142"/>
      <c r="OIB1251" s="143"/>
      <c r="OIC1251" s="142"/>
      <c r="OID1251" s="143"/>
      <c r="OIE1251" s="142"/>
      <c r="OIF1251" s="143"/>
      <c r="OIG1251" s="142"/>
      <c r="OIH1251" s="143"/>
      <c r="OII1251" s="142"/>
      <c r="OIJ1251" s="143"/>
      <c r="OIK1251" s="142"/>
      <c r="OIL1251" s="143"/>
      <c r="OIM1251" s="142"/>
      <c r="OIN1251" s="143"/>
      <c r="OIO1251" s="142"/>
      <c r="OIP1251" s="143"/>
      <c r="OIQ1251" s="142"/>
      <c r="OIR1251" s="143"/>
      <c r="OIS1251" s="142"/>
      <c r="OIT1251" s="143"/>
      <c r="OIU1251" s="142"/>
      <c r="OIV1251" s="143"/>
      <c r="OIW1251" s="142"/>
      <c r="OIX1251" s="143"/>
      <c r="OIY1251" s="142"/>
      <c r="OIZ1251" s="143"/>
      <c r="OJA1251" s="142"/>
      <c r="OJB1251" s="143"/>
      <c r="OJC1251" s="142"/>
      <c r="OJD1251" s="143"/>
      <c r="OJE1251" s="142"/>
      <c r="OJF1251" s="143"/>
      <c r="OJG1251" s="142"/>
      <c r="OJH1251" s="143"/>
      <c r="OJI1251" s="142"/>
      <c r="OJJ1251" s="143"/>
      <c r="OJK1251" s="142"/>
      <c r="OJL1251" s="143"/>
      <c r="OJM1251" s="142"/>
      <c r="OJN1251" s="143"/>
      <c r="OJO1251" s="142"/>
      <c r="OJP1251" s="143"/>
      <c r="OJQ1251" s="142"/>
      <c r="OJR1251" s="143"/>
      <c r="OJS1251" s="142"/>
      <c r="OJT1251" s="143"/>
      <c r="OJU1251" s="142"/>
      <c r="OJV1251" s="143"/>
      <c r="OJW1251" s="142"/>
      <c r="OJX1251" s="143"/>
      <c r="OJY1251" s="142"/>
      <c r="OJZ1251" s="143"/>
      <c r="OKA1251" s="142"/>
      <c r="OKB1251" s="143"/>
      <c r="OKC1251" s="142"/>
      <c r="OKD1251" s="143"/>
      <c r="OKE1251" s="142"/>
      <c r="OKF1251" s="143"/>
      <c r="OKG1251" s="142"/>
      <c r="OKH1251" s="143"/>
      <c r="OKI1251" s="142"/>
      <c r="OKJ1251" s="143"/>
      <c r="OKK1251" s="142"/>
      <c r="OKL1251" s="143"/>
      <c r="OKM1251" s="142"/>
      <c r="OKN1251" s="143"/>
      <c r="OKO1251" s="142"/>
      <c r="OKP1251" s="143"/>
      <c r="OKQ1251" s="142"/>
      <c r="OKR1251" s="143"/>
      <c r="OKS1251" s="142"/>
      <c r="OKT1251" s="143"/>
      <c r="OKU1251" s="142"/>
      <c r="OKV1251" s="143"/>
      <c r="OKW1251" s="142"/>
      <c r="OKX1251" s="143"/>
      <c r="OKY1251" s="142"/>
      <c r="OKZ1251" s="143"/>
      <c r="OLA1251" s="142"/>
      <c r="OLB1251" s="143"/>
      <c r="OLC1251" s="142"/>
      <c r="OLD1251" s="143"/>
      <c r="OLE1251" s="142"/>
      <c r="OLF1251" s="143"/>
      <c r="OLG1251" s="142"/>
      <c r="OLH1251" s="143"/>
      <c r="OLI1251" s="142"/>
      <c r="OLJ1251" s="143"/>
      <c r="OLK1251" s="142"/>
      <c r="OLL1251" s="143"/>
      <c r="OLM1251" s="142"/>
      <c r="OLN1251" s="143"/>
      <c r="OLO1251" s="142"/>
      <c r="OLP1251" s="143"/>
      <c r="OLQ1251" s="142"/>
      <c r="OLR1251" s="143"/>
      <c r="OLS1251" s="142"/>
      <c r="OLT1251" s="143"/>
      <c r="OLU1251" s="142"/>
      <c r="OLV1251" s="143"/>
      <c r="OLW1251" s="142"/>
      <c r="OLX1251" s="143"/>
      <c r="OLY1251" s="142"/>
      <c r="OLZ1251" s="143"/>
      <c r="OMA1251" s="142"/>
      <c r="OMB1251" s="143"/>
      <c r="OMC1251" s="142"/>
      <c r="OMD1251" s="143"/>
      <c r="OME1251" s="142"/>
      <c r="OMF1251" s="143"/>
      <c r="OMG1251" s="142"/>
      <c r="OMH1251" s="143"/>
      <c r="OMI1251" s="142"/>
      <c r="OMJ1251" s="143"/>
      <c r="OMK1251" s="142"/>
      <c r="OML1251" s="143"/>
      <c r="OMM1251" s="142"/>
      <c r="OMN1251" s="143"/>
      <c r="OMO1251" s="142"/>
      <c r="OMP1251" s="143"/>
      <c r="OMQ1251" s="142"/>
      <c r="OMR1251" s="143"/>
      <c r="OMS1251" s="142"/>
      <c r="OMT1251" s="143"/>
      <c r="OMU1251" s="142"/>
      <c r="OMV1251" s="143"/>
      <c r="OMW1251" s="142"/>
      <c r="OMX1251" s="143"/>
      <c r="OMY1251" s="142"/>
      <c r="OMZ1251" s="143"/>
      <c r="ONA1251" s="142"/>
      <c r="ONB1251" s="143"/>
      <c r="ONC1251" s="142"/>
      <c r="OND1251" s="143"/>
      <c r="ONE1251" s="142"/>
      <c r="ONF1251" s="143"/>
      <c r="ONG1251" s="142"/>
      <c r="ONH1251" s="143"/>
      <c r="ONI1251" s="142"/>
      <c r="ONJ1251" s="143"/>
      <c r="ONK1251" s="142"/>
      <c r="ONL1251" s="143"/>
      <c r="ONM1251" s="142"/>
      <c r="ONN1251" s="143"/>
      <c r="ONO1251" s="142"/>
      <c r="ONP1251" s="143"/>
      <c r="ONQ1251" s="142"/>
      <c r="ONR1251" s="143"/>
      <c r="ONS1251" s="142"/>
      <c r="ONT1251" s="143"/>
      <c r="ONU1251" s="142"/>
      <c r="ONV1251" s="143"/>
      <c r="ONW1251" s="142"/>
      <c r="ONX1251" s="143"/>
      <c r="ONY1251" s="142"/>
      <c r="ONZ1251" s="143"/>
      <c r="OOA1251" s="142"/>
      <c r="OOB1251" s="143"/>
      <c r="OOC1251" s="142"/>
      <c r="OOD1251" s="143"/>
      <c r="OOE1251" s="142"/>
      <c r="OOF1251" s="143"/>
      <c r="OOG1251" s="142"/>
      <c r="OOH1251" s="143"/>
      <c r="OOI1251" s="142"/>
      <c r="OOJ1251" s="143"/>
      <c r="OOK1251" s="142"/>
      <c r="OOL1251" s="143"/>
      <c r="OOM1251" s="142"/>
      <c r="OON1251" s="143"/>
      <c r="OOO1251" s="142"/>
      <c r="OOP1251" s="143"/>
      <c r="OOQ1251" s="142"/>
      <c r="OOR1251" s="143"/>
      <c r="OOS1251" s="142"/>
      <c r="OOT1251" s="143"/>
      <c r="OOU1251" s="142"/>
      <c r="OOV1251" s="143"/>
      <c r="OOW1251" s="142"/>
      <c r="OOX1251" s="143"/>
      <c r="OOY1251" s="142"/>
      <c r="OOZ1251" s="143"/>
      <c r="OPA1251" s="142"/>
      <c r="OPB1251" s="143"/>
      <c r="OPC1251" s="142"/>
      <c r="OPD1251" s="143"/>
      <c r="OPE1251" s="142"/>
      <c r="OPF1251" s="143"/>
      <c r="OPG1251" s="142"/>
      <c r="OPH1251" s="143"/>
      <c r="OPI1251" s="142"/>
      <c r="OPJ1251" s="143"/>
      <c r="OPK1251" s="142"/>
      <c r="OPL1251" s="143"/>
      <c r="OPM1251" s="142"/>
      <c r="OPN1251" s="143"/>
      <c r="OPO1251" s="142"/>
      <c r="OPP1251" s="143"/>
      <c r="OPQ1251" s="142"/>
      <c r="OPR1251" s="143"/>
      <c r="OPS1251" s="142"/>
      <c r="OPT1251" s="143"/>
      <c r="OPU1251" s="142"/>
      <c r="OPV1251" s="143"/>
      <c r="OPW1251" s="142"/>
      <c r="OPX1251" s="143"/>
      <c r="OPY1251" s="142"/>
      <c r="OPZ1251" s="143"/>
      <c r="OQA1251" s="142"/>
      <c r="OQB1251" s="143"/>
      <c r="OQC1251" s="142"/>
      <c r="OQD1251" s="143"/>
      <c r="OQE1251" s="142"/>
      <c r="OQF1251" s="143"/>
      <c r="OQG1251" s="142"/>
      <c r="OQH1251" s="143"/>
      <c r="OQI1251" s="142"/>
      <c r="OQJ1251" s="143"/>
      <c r="OQK1251" s="142"/>
      <c r="OQL1251" s="143"/>
      <c r="OQM1251" s="142"/>
      <c r="OQN1251" s="143"/>
      <c r="OQO1251" s="142"/>
      <c r="OQP1251" s="143"/>
      <c r="OQQ1251" s="142"/>
      <c r="OQR1251" s="143"/>
      <c r="OQS1251" s="142"/>
      <c r="OQT1251" s="143"/>
      <c r="OQU1251" s="142"/>
      <c r="OQV1251" s="143"/>
      <c r="OQW1251" s="142"/>
      <c r="OQX1251" s="143"/>
      <c r="OQY1251" s="142"/>
      <c r="OQZ1251" s="143"/>
      <c r="ORA1251" s="142"/>
      <c r="ORB1251" s="143"/>
      <c r="ORC1251" s="142"/>
      <c r="ORD1251" s="143"/>
      <c r="ORE1251" s="142"/>
      <c r="ORF1251" s="143"/>
      <c r="ORG1251" s="142"/>
      <c r="ORH1251" s="143"/>
      <c r="ORI1251" s="142"/>
      <c r="ORJ1251" s="143"/>
      <c r="ORK1251" s="142"/>
      <c r="ORL1251" s="143"/>
      <c r="ORM1251" s="142"/>
      <c r="ORN1251" s="143"/>
      <c r="ORO1251" s="142"/>
      <c r="ORP1251" s="143"/>
      <c r="ORQ1251" s="142"/>
      <c r="ORR1251" s="143"/>
      <c r="ORS1251" s="142"/>
      <c r="ORT1251" s="143"/>
      <c r="ORU1251" s="142"/>
      <c r="ORV1251" s="143"/>
      <c r="ORW1251" s="142"/>
      <c r="ORX1251" s="143"/>
      <c r="ORY1251" s="142"/>
      <c r="ORZ1251" s="143"/>
      <c r="OSA1251" s="142"/>
      <c r="OSB1251" s="143"/>
      <c r="OSC1251" s="142"/>
      <c r="OSD1251" s="143"/>
      <c r="OSE1251" s="142"/>
      <c r="OSF1251" s="143"/>
      <c r="OSG1251" s="142"/>
      <c r="OSH1251" s="143"/>
      <c r="OSI1251" s="142"/>
      <c r="OSJ1251" s="143"/>
      <c r="OSK1251" s="142"/>
      <c r="OSL1251" s="143"/>
      <c r="OSM1251" s="142"/>
      <c r="OSN1251" s="143"/>
      <c r="OSO1251" s="142"/>
      <c r="OSP1251" s="143"/>
      <c r="OSQ1251" s="142"/>
      <c r="OSR1251" s="143"/>
      <c r="OSS1251" s="142"/>
      <c r="OST1251" s="143"/>
      <c r="OSU1251" s="142"/>
      <c r="OSV1251" s="143"/>
      <c r="OSW1251" s="142"/>
      <c r="OSX1251" s="143"/>
      <c r="OSY1251" s="142"/>
      <c r="OSZ1251" s="143"/>
      <c r="OTA1251" s="142"/>
      <c r="OTB1251" s="143"/>
      <c r="OTC1251" s="142"/>
      <c r="OTD1251" s="143"/>
      <c r="OTE1251" s="142"/>
      <c r="OTF1251" s="143"/>
      <c r="OTG1251" s="142"/>
      <c r="OTH1251" s="143"/>
      <c r="OTI1251" s="142"/>
      <c r="OTJ1251" s="143"/>
      <c r="OTK1251" s="142"/>
      <c r="OTL1251" s="143"/>
      <c r="OTM1251" s="142"/>
      <c r="OTN1251" s="143"/>
      <c r="OTO1251" s="142"/>
      <c r="OTP1251" s="143"/>
      <c r="OTQ1251" s="142"/>
      <c r="OTR1251" s="143"/>
      <c r="OTS1251" s="142"/>
      <c r="OTT1251" s="143"/>
      <c r="OTU1251" s="142"/>
      <c r="OTV1251" s="143"/>
      <c r="OTW1251" s="142"/>
      <c r="OTX1251" s="143"/>
      <c r="OTY1251" s="142"/>
      <c r="OTZ1251" s="143"/>
      <c r="OUA1251" s="142"/>
      <c r="OUB1251" s="143"/>
      <c r="OUC1251" s="142"/>
      <c r="OUD1251" s="143"/>
      <c r="OUE1251" s="142"/>
      <c r="OUF1251" s="143"/>
      <c r="OUG1251" s="142"/>
      <c r="OUH1251" s="143"/>
      <c r="OUI1251" s="142"/>
      <c r="OUJ1251" s="143"/>
      <c r="OUK1251" s="142"/>
      <c r="OUL1251" s="143"/>
      <c r="OUM1251" s="142"/>
      <c r="OUN1251" s="143"/>
      <c r="OUO1251" s="142"/>
      <c r="OUP1251" s="143"/>
      <c r="OUQ1251" s="142"/>
      <c r="OUR1251" s="143"/>
      <c r="OUS1251" s="142"/>
      <c r="OUT1251" s="143"/>
      <c r="OUU1251" s="142"/>
      <c r="OUV1251" s="143"/>
      <c r="OUW1251" s="142"/>
      <c r="OUX1251" s="143"/>
      <c r="OUY1251" s="142"/>
      <c r="OUZ1251" s="143"/>
      <c r="OVA1251" s="142"/>
      <c r="OVB1251" s="143"/>
      <c r="OVC1251" s="142"/>
      <c r="OVD1251" s="143"/>
      <c r="OVE1251" s="142"/>
      <c r="OVF1251" s="143"/>
      <c r="OVG1251" s="142"/>
      <c r="OVH1251" s="143"/>
      <c r="OVI1251" s="142"/>
      <c r="OVJ1251" s="143"/>
      <c r="OVK1251" s="142"/>
      <c r="OVL1251" s="143"/>
      <c r="OVM1251" s="142"/>
      <c r="OVN1251" s="143"/>
      <c r="OVO1251" s="142"/>
      <c r="OVP1251" s="143"/>
      <c r="OVQ1251" s="142"/>
      <c r="OVR1251" s="143"/>
      <c r="OVS1251" s="142"/>
      <c r="OVT1251" s="143"/>
      <c r="OVU1251" s="142"/>
      <c r="OVV1251" s="143"/>
      <c r="OVW1251" s="142"/>
      <c r="OVX1251" s="143"/>
      <c r="OVY1251" s="142"/>
      <c r="OVZ1251" s="143"/>
      <c r="OWA1251" s="142"/>
      <c r="OWB1251" s="143"/>
      <c r="OWC1251" s="142"/>
      <c r="OWD1251" s="143"/>
      <c r="OWE1251" s="142"/>
      <c r="OWF1251" s="143"/>
      <c r="OWG1251" s="142"/>
      <c r="OWH1251" s="143"/>
      <c r="OWI1251" s="142"/>
      <c r="OWJ1251" s="143"/>
      <c r="OWK1251" s="142"/>
      <c r="OWL1251" s="143"/>
      <c r="OWM1251" s="142"/>
      <c r="OWN1251" s="143"/>
      <c r="OWO1251" s="142"/>
      <c r="OWP1251" s="143"/>
      <c r="OWQ1251" s="142"/>
      <c r="OWR1251" s="143"/>
      <c r="OWS1251" s="142"/>
      <c r="OWT1251" s="143"/>
      <c r="OWU1251" s="142"/>
      <c r="OWV1251" s="143"/>
      <c r="OWW1251" s="142"/>
      <c r="OWX1251" s="143"/>
      <c r="OWY1251" s="142"/>
      <c r="OWZ1251" s="143"/>
      <c r="OXA1251" s="142"/>
      <c r="OXB1251" s="143"/>
      <c r="OXC1251" s="142"/>
      <c r="OXD1251" s="143"/>
      <c r="OXE1251" s="142"/>
      <c r="OXF1251" s="143"/>
      <c r="OXG1251" s="142"/>
      <c r="OXH1251" s="143"/>
      <c r="OXI1251" s="142"/>
      <c r="OXJ1251" s="143"/>
      <c r="OXK1251" s="142"/>
      <c r="OXL1251" s="143"/>
      <c r="OXM1251" s="142"/>
      <c r="OXN1251" s="143"/>
      <c r="OXO1251" s="142"/>
      <c r="OXP1251" s="143"/>
      <c r="OXQ1251" s="142"/>
      <c r="OXR1251" s="143"/>
      <c r="OXS1251" s="142"/>
      <c r="OXT1251" s="143"/>
      <c r="OXU1251" s="142"/>
      <c r="OXV1251" s="143"/>
      <c r="OXW1251" s="142"/>
      <c r="OXX1251" s="143"/>
      <c r="OXY1251" s="142"/>
      <c r="OXZ1251" s="143"/>
      <c r="OYA1251" s="142"/>
      <c r="OYB1251" s="143"/>
      <c r="OYC1251" s="142"/>
      <c r="OYD1251" s="143"/>
      <c r="OYE1251" s="142"/>
      <c r="OYF1251" s="143"/>
      <c r="OYG1251" s="142"/>
      <c r="OYH1251" s="143"/>
      <c r="OYI1251" s="142"/>
      <c r="OYJ1251" s="143"/>
      <c r="OYK1251" s="142"/>
      <c r="OYL1251" s="143"/>
      <c r="OYM1251" s="142"/>
      <c r="OYN1251" s="143"/>
      <c r="OYO1251" s="142"/>
      <c r="OYP1251" s="143"/>
      <c r="OYQ1251" s="142"/>
      <c r="OYR1251" s="143"/>
      <c r="OYS1251" s="142"/>
      <c r="OYT1251" s="143"/>
      <c r="OYU1251" s="142"/>
      <c r="OYV1251" s="143"/>
      <c r="OYW1251" s="142"/>
      <c r="OYX1251" s="143"/>
      <c r="OYY1251" s="142"/>
      <c r="OYZ1251" s="143"/>
      <c r="OZA1251" s="142"/>
      <c r="OZB1251" s="143"/>
      <c r="OZC1251" s="142"/>
      <c r="OZD1251" s="143"/>
      <c r="OZE1251" s="142"/>
      <c r="OZF1251" s="143"/>
      <c r="OZG1251" s="142"/>
      <c r="OZH1251" s="143"/>
      <c r="OZI1251" s="142"/>
      <c r="OZJ1251" s="143"/>
      <c r="OZK1251" s="142"/>
      <c r="OZL1251" s="143"/>
      <c r="OZM1251" s="142"/>
      <c r="OZN1251" s="143"/>
      <c r="OZO1251" s="142"/>
      <c r="OZP1251" s="143"/>
      <c r="OZQ1251" s="142"/>
      <c r="OZR1251" s="143"/>
      <c r="OZS1251" s="142"/>
      <c r="OZT1251" s="143"/>
      <c r="OZU1251" s="142"/>
      <c r="OZV1251" s="143"/>
      <c r="OZW1251" s="142"/>
      <c r="OZX1251" s="143"/>
      <c r="OZY1251" s="142"/>
      <c r="OZZ1251" s="143"/>
      <c r="PAA1251" s="142"/>
      <c r="PAB1251" s="143"/>
      <c r="PAC1251" s="142"/>
      <c r="PAD1251" s="143"/>
      <c r="PAE1251" s="142"/>
      <c r="PAF1251" s="143"/>
      <c r="PAG1251" s="142"/>
      <c r="PAH1251" s="143"/>
      <c r="PAI1251" s="142"/>
      <c r="PAJ1251" s="143"/>
      <c r="PAK1251" s="142"/>
      <c r="PAL1251" s="143"/>
      <c r="PAM1251" s="142"/>
      <c r="PAN1251" s="143"/>
      <c r="PAO1251" s="142"/>
      <c r="PAP1251" s="143"/>
      <c r="PAQ1251" s="142"/>
      <c r="PAR1251" s="143"/>
      <c r="PAS1251" s="142"/>
      <c r="PAT1251" s="143"/>
      <c r="PAU1251" s="142"/>
      <c r="PAV1251" s="143"/>
      <c r="PAW1251" s="142"/>
      <c r="PAX1251" s="143"/>
      <c r="PAY1251" s="142"/>
      <c r="PAZ1251" s="143"/>
      <c r="PBA1251" s="142"/>
      <c r="PBB1251" s="143"/>
      <c r="PBC1251" s="142"/>
      <c r="PBD1251" s="143"/>
      <c r="PBE1251" s="142"/>
      <c r="PBF1251" s="143"/>
      <c r="PBG1251" s="142"/>
      <c r="PBH1251" s="143"/>
      <c r="PBI1251" s="142"/>
      <c r="PBJ1251" s="143"/>
      <c r="PBK1251" s="142"/>
      <c r="PBL1251" s="143"/>
      <c r="PBM1251" s="142"/>
      <c r="PBN1251" s="143"/>
      <c r="PBO1251" s="142"/>
      <c r="PBP1251" s="143"/>
      <c r="PBQ1251" s="142"/>
      <c r="PBR1251" s="143"/>
      <c r="PBS1251" s="142"/>
      <c r="PBT1251" s="143"/>
      <c r="PBU1251" s="142"/>
      <c r="PBV1251" s="143"/>
      <c r="PBW1251" s="142"/>
      <c r="PBX1251" s="143"/>
      <c r="PBY1251" s="142"/>
      <c r="PBZ1251" s="143"/>
      <c r="PCA1251" s="142"/>
      <c r="PCB1251" s="143"/>
      <c r="PCC1251" s="142"/>
      <c r="PCD1251" s="143"/>
      <c r="PCE1251" s="142"/>
      <c r="PCF1251" s="143"/>
      <c r="PCG1251" s="142"/>
      <c r="PCH1251" s="143"/>
      <c r="PCI1251" s="142"/>
      <c r="PCJ1251" s="143"/>
      <c r="PCK1251" s="142"/>
      <c r="PCL1251" s="143"/>
      <c r="PCM1251" s="142"/>
      <c r="PCN1251" s="143"/>
      <c r="PCO1251" s="142"/>
      <c r="PCP1251" s="143"/>
      <c r="PCQ1251" s="142"/>
      <c r="PCR1251" s="143"/>
      <c r="PCS1251" s="142"/>
      <c r="PCT1251" s="143"/>
      <c r="PCU1251" s="142"/>
      <c r="PCV1251" s="143"/>
      <c r="PCW1251" s="142"/>
      <c r="PCX1251" s="143"/>
      <c r="PCY1251" s="142"/>
      <c r="PCZ1251" s="143"/>
      <c r="PDA1251" s="142"/>
      <c r="PDB1251" s="143"/>
      <c r="PDC1251" s="142"/>
      <c r="PDD1251" s="143"/>
      <c r="PDE1251" s="142"/>
      <c r="PDF1251" s="143"/>
      <c r="PDG1251" s="142"/>
      <c r="PDH1251" s="143"/>
      <c r="PDI1251" s="142"/>
      <c r="PDJ1251" s="143"/>
      <c r="PDK1251" s="142"/>
      <c r="PDL1251" s="143"/>
      <c r="PDM1251" s="142"/>
      <c r="PDN1251" s="143"/>
      <c r="PDO1251" s="142"/>
      <c r="PDP1251" s="143"/>
      <c r="PDQ1251" s="142"/>
      <c r="PDR1251" s="143"/>
      <c r="PDS1251" s="142"/>
      <c r="PDT1251" s="143"/>
      <c r="PDU1251" s="142"/>
      <c r="PDV1251" s="143"/>
      <c r="PDW1251" s="142"/>
      <c r="PDX1251" s="143"/>
      <c r="PDY1251" s="142"/>
      <c r="PDZ1251" s="143"/>
      <c r="PEA1251" s="142"/>
      <c r="PEB1251" s="143"/>
      <c r="PEC1251" s="142"/>
      <c r="PED1251" s="143"/>
      <c r="PEE1251" s="142"/>
      <c r="PEF1251" s="143"/>
      <c r="PEG1251" s="142"/>
      <c r="PEH1251" s="143"/>
      <c r="PEI1251" s="142"/>
      <c r="PEJ1251" s="143"/>
      <c r="PEK1251" s="142"/>
      <c r="PEL1251" s="143"/>
      <c r="PEM1251" s="142"/>
      <c r="PEN1251" s="143"/>
      <c r="PEO1251" s="142"/>
      <c r="PEP1251" s="143"/>
      <c r="PEQ1251" s="142"/>
      <c r="PER1251" s="143"/>
      <c r="PES1251" s="142"/>
      <c r="PET1251" s="143"/>
      <c r="PEU1251" s="142"/>
      <c r="PEV1251" s="143"/>
      <c r="PEW1251" s="142"/>
      <c r="PEX1251" s="143"/>
      <c r="PEY1251" s="142"/>
      <c r="PEZ1251" s="143"/>
      <c r="PFA1251" s="142"/>
      <c r="PFB1251" s="143"/>
      <c r="PFC1251" s="142"/>
      <c r="PFD1251" s="143"/>
      <c r="PFE1251" s="142"/>
      <c r="PFF1251" s="143"/>
      <c r="PFG1251" s="142"/>
      <c r="PFH1251" s="143"/>
      <c r="PFI1251" s="142"/>
      <c r="PFJ1251" s="143"/>
      <c r="PFK1251" s="142"/>
      <c r="PFL1251" s="143"/>
      <c r="PFM1251" s="142"/>
      <c r="PFN1251" s="143"/>
      <c r="PFO1251" s="142"/>
      <c r="PFP1251" s="143"/>
      <c r="PFQ1251" s="142"/>
      <c r="PFR1251" s="143"/>
      <c r="PFS1251" s="142"/>
      <c r="PFT1251" s="143"/>
      <c r="PFU1251" s="142"/>
      <c r="PFV1251" s="143"/>
      <c r="PFW1251" s="142"/>
      <c r="PFX1251" s="143"/>
      <c r="PFY1251" s="142"/>
      <c r="PFZ1251" s="143"/>
      <c r="PGA1251" s="142"/>
      <c r="PGB1251" s="143"/>
      <c r="PGC1251" s="142"/>
      <c r="PGD1251" s="143"/>
      <c r="PGE1251" s="142"/>
      <c r="PGF1251" s="143"/>
      <c r="PGG1251" s="142"/>
      <c r="PGH1251" s="143"/>
      <c r="PGI1251" s="142"/>
      <c r="PGJ1251" s="143"/>
      <c r="PGK1251" s="142"/>
      <c r="PGL1251" s="143"/>
      <c r="PGM1251" s="142"/>
      <c r="PGN1251" s="143"/>
      <c r="PGO1251" s="142"/>
      <c r="PGP1251" s="143"/>
      <c r="PGQ1251" s="142"/>
      <c r="PGR1251" s="143"/>
      <c r="PGS1251" s="142"/>
      <c r="PGT1251" s="143"/>
      <c r="PGU1251" s="142"/>
      <c r="PGV1251" s="143"/>
      <c r="PGW1251" s="142"/>
      <c r="PGX1251" s="143"/>
      <c r="PGY1251" s="142"/>
      <c r="PGZ1251" s="143"/>
      <c r="PHA1251" s="142"/>
      <c r="PHB1251" s="143"/>
      <c r="PHC1251" s="142"/>
      <c r="PHD1251" s="143"/>
      <c r="PHE1251" s="142"/>
      <c r="PHF1251" s="143"/>
      <c r="PHG1251" s="142"/>
      <c r="PHH1251" s="143"/>
      <c r="PHI1251" s="142"/>
      <c r="PHJ1251" s="143"/>
      <c r="PHK1251" s="142"/>
      <c r="PHL1251" s="143"/>
      <c r="PHM1251" s="142"/>
      <c r="PHN1251" s="143"/>
      <c r="PHO1251" s="142"/>
      <c r="PHP1251" s="143"/>
      <c r="PHQ1251" s="142"/>
      <c r="PHR1251" s="143"/>
      <c r="PHS1251" s="142"/>
      <c r="PHT1251" s="143"/>
      <c r="PHU1251" s="142"/>
      <c r="PHV1251" s="143"/>
      <c r="PHW1251" s="142"/>
      <c r="PHX1251" s="143"/>
      <c r="PHY1251" s="142"/>
      <c r="PHZ1251" s="143"/>
      <c r="PIA1251" s="142"/>
      <c r="PIB1251" s="143"/>
      <c r="PIC1251" s="142"/>
      <c r="PID1251" s="143"/>
      <c r="PIE1251" s="142"/>
      <c r="PIF1251" s="143"/>
      <c r="PIG1251" s="142"/>
      <c r="PIH1251" s="143"/>
      <c r="PII1251" s="142"/>
      <c r="PIJ1251" s="143"/>
      <c r="PIK1251" s="142"/>
      <c r="PIL1251" s="143"/>
      <c r="PIM1251" s="142"/>
      <c r="PIN1251" s="143"/>
      <c r="PIO1251" s="142"/>
      <c r="PIP1251" s="143"/>
      <c r="PIQ1251" s="142"/>
      <c r="PIR1251" s="143"/>
      <c r="PIS1251" s="142"/>
      <c r="PIT1251" s="143"/>
      <c r="PIU1251" s="142"/>
      <c r="PIV1251" s="143"/>
      <c r="PIW1251" s="142"/>
      <c r="PIX1251" s="143"/>
      <c r="PIY1251" s="142"/>
      <c r="PIZ1251" s="143"/>
      <c r="PJA1251" s="142"/>
      <c r="PJB1251" s="143"/>
      <c r="PJC1251" s="142"/>
      <c r="PJD1251" s="143"/>
      <c r="PJE1251" s="142"/>
      <c r="PJF1251" s="143"/>
      <c r="PJG1251" s="142"/>
      <c r="PJH1251" s="143"/>
      <c r="PJI1251" s="142"/>
      <c r="PJJ1251" s="143"/>
      <c r="PJK1251" s="142"/>
      <c r="PJL1251" s="143"/>
      <c r="PJM1251" s="142"/>
      <c r="PJN1251" s="143"/>
      <c r="PJO1251" s="142"/>
      <c r="PJP1251" s="143"/>
      <c r="PJQ1251" s="142"/>
      <c r="PJR1251" s="143"/>
      <c r="PJS1251" s="142"/>
      <c r="PJT1251" s="143"/>
      <c r="PJU1251" s="142"/>
      <c r="PJV1251" s="143"/>
      <c r="PJW1251" s="142"/>
      <c r="PJX1251" s="143"/>
      <c r="PJY1251" s="142"/>
      <c r="PJZ1251" s="143"/>
      <c r="PKA1251" s="142"/>
      <c r="PKB1251" s="143"/>
      <c r="PKC1251" s="142"/>
      <c r="PKD1251" s="143"/>
      <c r="PKE1251" s="142"/>
      <c r="PKF1251" s="143"/>
      <c r="PKG1251" s="142"/>
      <c r="PKH1251" s="143"/>
      <c r="PKI1251" s="142"/>
      <c r="PKJ1251" s="143"/>
      <c r="PKK1251" s="142"/>
      <c r="PKL1251" s="143"/>
      <c r="PKM1251" s="142"/>
      <c r="PKN1251" s="143"/>
      <c r="PKO1251" s="142"/>
      <c r="PKP1251" s="143"/>
      <c r="PKQ1251" s="142"/>
      <c r="PKR1251" s="143"/>
      <c r="PKS1251" s="142"/>
      <c r="PKT1251" s="143"/>
      <c r="PKU1251" s="142"/>
      <c r="PKV1251" s="143"/>
      <c r="PKW1251" s="142"/>
      <c r="PKX1251" s="143"/>
      <c r="PKY1251" s="142"/>
      <c r="PKZ1251" s="143"/>
      <c r="PLA1251" s="142"/>
      <c r="PLB1251" s="143"/>
      <c r="PLC1251" s="142"/>
      <c r="PLD1251" s="143"/>
      <c r="PLE1251" s="142"/>
      <c r="PLF1251" s="143"/>
      <c r="PLG1251" s="142"/>
      <c r="PLH1251" s="143"/>
      <c r="PLI1251" s="142"/>
      <c r="PLJ1251" s="143"/>
      <c r="PLK1251" s="142"/>
      <c r="PLL1251" s="143"/>
      <c r="PLM1251" s="142"/>
      <c r="PLN1251" s="143"/>
      <c r="PLO1251" s="142"/>
      <c r="PLP1251" s="143"/>
      <c r="PLQ1251" s="142"/>
      <c r="PLR1251" s="143"/>
      <c r="PLS1251" s="142"/>
      <c r="PLT1251" s="143"/>
      <c r="PLU1251" s="142"/>
      <c r="PLV1251" s="143"/>
      <c r="PLW1251" s="142"/>
      <c r="PLX1251" s="143"/>
      <c r="PLY1251" s="142"/>
      <c r="PLZ1251" s="143"/>
      <c r="PMA1251" s="142"/>
      <c r="PMB1251" s="143"/>
      <c r="PMC1251" s="142"/>
      <c r="PMD1251" s="143"/>
      <c r="PME1251" s="142"/>
      <c r="PMF1251" s="143"/>
      <c r="PMG1251" s="142"/>
      <c r="PMH1251" s="143"/>
      <c r="PMI1251" s="142"/>
      <c r="PMJ1251" s="143"/>
      <c r="PMK1251" s="142"/>
      <c r="PML1251" s="143"/>
      <c r="PMM1251" s="142"/>
      <c r="PMN1251" s="143"/>
      <c r="PMO1251" s="142"/>
      <c r="PMP1251" s="143"/>
      <c r="PMQ1251" s="142"/>
      <c r="PMR1251" s="143"/>
      <c r="PMS1251" s="142"/>
      <c r="PMT1251" s="143"/>
      <c r="PMU1251" s="142"/>
      <c r="PMV1251" s="143"/>
      <c r="PMW1251" s="142"/>
      <c r="PMX1251" s="143"/>
      <c r="PMY1251" s="142"/>
      <c r="PMZ1251" s="143"/>
      <c r="PNA1251" s="142"/>
      <c r="PNB1251" s="143"/>
      <c r="PNC1251" s="142"/>
      <c r="PND1251" s="143"/>
      <c r="PNE1251" s="142"/>
      <c r="PNF1251" s="143"/>
      <c r="PNG1251" s="142"/>
      <c r="PNH1251" s="143"/>
      <c r="PNI1251" s="142"/>
      <c r="PNJ1251" s="143"/>
      <c r="PNK1251" s="142"/>
      <c r="PNL1251" s="143"/>
      <c r="PNM1251" s="142"/>
      <c r="PNN1251" s="143"/>
      <c r="PNO1251" s="142"/>
      <c r="PNP1251" s="143"/>
      <c r="PNQ1251" s="142"/>
      <c r="PNR1251" s="143"/>
      <c r="PNS1251" s="142"/>
      <c r="PNT1251" s="143"/>
      <c r="PNU1251" s="142"/>
      <c r="PNV1251" s="143"/>
      <c r="PNW1251" s="142"/>
      <c r="PNX1251" s="143"/>
      <c r="PNY1251" s="142"/>
      <c r="PNZ1251" s="143"/>
      <c r="POA1251" s="142"/>
      <c r="POB1251" s="143"/>
      <c r="POC1251" s="142"/>
      <c r="POD1251" s="143"/>
      <c r="POE1251" s="142"/>
      <c r="POF1251" s="143"/>
      <c r="POG1251" s="142"/>
      <c r="POH1251" s="143"/>
      <c r="POI1251" s="142"/>
      <c r="POJ1251" s="143"/>
      <c r="POK1251" s="142"/>
      <c r="POL1251" s="143"/>
      <c r="POM1251" s="142"/>
      <c r="PON1251" s="143"/>
      <c r="POO1251" s="142"/>
      <c r="POP1251" s="143"/>
      <c r="POQ1251" s="142"/>
      <c r="POR1251" s="143"/>
      <c r="POS1251" s="142"/>
      <c r="POT1251" s="143"/>
      <c r="POU1251" s="142"/>
      <c r="POV1251" s="143"/>
      <c r="POW1251" s="142"/>
      <c r="POX1251" s="143"/>
      <c r="POY1251" s="142"/>
      <c r="POZ1251" s="143"/>
      <c r="PPA1251" s="142"/>
      <c r="PPB1251" s="143"/>
      <c r="PPC1251" s="142"/>
      <c r="PPD1251" s="143"/>
      <c r="PPE1251" s="142"/>
      <c r="PPF1251" s="143"/>
      <c r="PPG1251" s="142"/>
      <c r="PPH1251" s="143"/>
      <c r="PPI1251" s="142"/>
      <c r="PPJ1251" s="143"/>
      <c r="PPK1251" s="142"/>
      <c r="PPL1251" s="143"/>
      <c r="PPM1251" s="142"/>
      <c r="PPN1251" s="143"/>
      <c r="PPO1251" s="142"/>
      <c r="PPP1251" s="143"/>
      <c r="PPQ1251" s="142"/>
      <c r="PPR1251" s="143"/>
      <c r="PPS1251" s="142"/>
      <c r="PPT1251" s="143"/>
      <c r="PPU1251" s="142"/>
      <c r="PPV1251" s="143"/>
      <c r="PPW1251" s="142"/>
      <c r="PPX1251" s="143"/>
      <c r="PPY1251" s="142"/>
      <c r="PPZ1251" s="143"/>
      <c r="PQA1251" s="142"/>
      <c r="PQB1251" s="143"/>
      <c r="PQC1251" s="142"/>
      <c r="PQD1251" s="143"/>
      <c r="PQE1251" s="142"/>
      <c r="PQF1251" s="143"/>
      <c r="PQG1251" s="142"/>
      <c r="PQH1251" s="143"/>
      <c r="PQI1251" s="142"/>
      <c r="PQJ1251" s="143"/>
      <c r="PQK1251" s="142"/>
      <c r="PQL1251" s="143"/>
      <c r="PQM1251" s="142"/>
      <c r="PQN1251" s="143"/>
      <c r="PQO1251" s="142"/>
      <c r="PQP1251" s="143"/>
      <c r="PQQ1251" s="142"/>
      <c r="PQR1251" s="143"/>
      <c r="PQS1251" s="142"/>
      <c r="PQT1251" s="143"/>
      <c r="PQU1251" s="142"/>
      <c r="PQV1251" s="143"/>
      <c r="PQW1251" s="142"/>
      <c r="PQX1251" s="143"/>
      <c r="PQY1251" s="142"/>
      <c r="PQZ1251" s="143"/>
      <c r="PRA1251" s="142"/>
      <c r="PRB1251" s="143"/>
      <c r="PRC1251" s="142"/>
      <c r="PRD1251" s="143"/>
      <c r="PRE1251" s="142"/>
      <c r="PRF1251" s="143"/>
      <c r="PRG1251" s="142"/>
      <c r="PRH1251" s="143"/>
      <c r="PRI1251" s="142"/>
      <c r="PRJ1251" s="143"/>
      <c r="PRK1251" s="142"/>
      <c r="PRL1251" s="143"/>
      <c r="PRM1251" s="142"/>
      <c r="PRN1251" s="143"/>
      <c r="PRO1251" s="142"/>
      <c r="PRP1251" s="143"/>
      <c r="PRQ1251" s="142"/>
      <c r="PRR1251" s="143"/>
      <c r="PRS1251" s="142"/>
      <c r="PRT1251" s="143"/>
      <c r="PRU1251" s="142"/>
      <c r="PRV1251" s="143"/>
      <c r="PRW1251" s="142"/>
      <c r="PRX1251" s="143"/>
      <c r="PRY1251" s="142"/>
      <c r="PRZ1251" s="143"/>
      <c r="PSA1251" s="142"/>
      <c r="PSB1251" s="143"/>
      <c r="PSC1251" s="142"/>
      <c r="PSD1251" s="143"/>
      <c r="PSE1251" s="142"/>
      <c r="PSF1251" s="143"/>
      <c r="PSG1251" s="142"/>
      <c r="PSH1251" s="143"/>
      <c r="PSI1251" s="142"/>
      <c r="PSJ1251" s="143"/>
      <c r="PSK1251" s="142"/>
      <c r="PSL1251" s="143"/>
      <c r="PSM1251" s="142"/>
      <c r="PSN1251" s="143"/>
      <c r="PSO1251" s="142"/>
      <c r="PSP1251" s="143"/>
      <c r="PSQ1251" s="142"/>
      <c r="PSR1251" s="143"/>
      <c r="PSS1251" s="142"/>
      <c r="PST1251" s="143"/>
      <c r="PSU1251" s="142"/>
      <c r="PSV1251" s="143"/>
      <c r="PSW1251" s="142"/>
      <c r="PSX1251" s="143"/>
      <c r="PSY1251" s="142"/>
      <c r="PSZ1251" s="143"/>
      <c r="PTA1251" s="142"/>
      <c r="PTB1251" s="143"/>
      <c r="PTC1251" s="142"/>
      <c r="PTD1251" s="143"/>
      <c r="PTE1251" s="142"/>
      <c r="PTF1251" s="143"/>
      <c r="PTG1251" s="142"/>
      <c r="PTH1251" s="143"/>
      <c r="PTI1251" s="142"/>
      <c r="PTJ1251" s="143"/>
      <c r="PTK1251" s="142"/>
      <c r="PTL1251" s="143"/>
      <c r="PTM1251" s="142"/>
      <c r="PTN1251" s="143"/>
      <c r="PTO1251" s="142"/>
      <c r="PTP1251" s="143"/>
      <c r="PTQ1251" s="142"/>
      <c r="PTR1251" s="143"/>
      <c r="PTS1251" s="142"/>
      <c r="PTT1251" s="143"/>
      <c r="PTU1251" s="142"/>
      <c r="PTV1251" s="143"/>
      <c r="PTW1251" s="142"/>
      <c r="PTX1251" s="143"/>
      <c r="PTY1251" s="142"/>
      <c r="PTZ1251" s="143"/>
      <c r="PUA1251" s="142"/>
      <c r="PUB1251" s="143"/>
      <c r="PUC1251" s="142"/>
      <c r="PUD1251" s="143"/>
      <c r="PUE1251" s="142"/>
      <c r="PUF1251" s="143"/>
      <c r="PUG1251" s="142"/>
      <c r="PUH1251" s="143"/>
      <c r="PUI1251" s="142"/>
      <c r="PUJ1251" s="143"/>
      <c r="PUK1251" s="142"/>
      <c r="PUL1251" s="143"/>
      <c r="PUM1251" s="142"/>
      <c r="PUN1251" s="143"/>
      <c r="PUO1251" s="142"/>
      <c r="PUP1251" s="143"/>
      <c r="PUQ1251" s="142"/>
      <c r="PUR1251" s="143"/>
      <c r="PUS1251" s="142"/>
      <c r="PUT1251" s="143"/>
      <c r="PUU1251" s="142"/>
      <c r="PUV1251" s="143"/>
      <c r="PUW1251" s="142"/>
      <c r="PUX1251" s="143"/>
      <c r="PUY1251" s="142"/>
      <c r="PUZ1251" s="143"/>
      <c r="PVA1251" s="142"/>
      <c r="PVB1251" s="143"/>
      <c r="PVC1251" s="142"/>
      <c r="PVD1251" s="143"/>
      <c r="PVE1251" s="142"/>
      <c r="PVF1251" s="143"/>
      <c r="PVG1251" s="142"/>
      <c r="PVH1251" s="143"/>
      <c r="PVI1251" s="142"/>
      <c r="PVJ1251" s="143"/>
      <c r="PVK1251" s="142"/>
      <c r="PVL1251" s="143"/>
      <c r="PVM1251" s="142"/>
      <c r="PVN1251" s="143"/>
      <c r="PVO1251" s="142"/>
      <c r="PVP1251" s="143"/>
      <c r="PVQ1251" s="142"/>
      <c r="PVR1251" s="143"/>
      <c r="PVS1251" s="142"/>
      <c r="PVT1251" s="143"/>
      <c r="PVU1251" s="142"/>
      <c r="PVV1251" s="143"/>
      <c r="PVW1251" s="142"/>
      <c r="PVX1251" s="143"/>
      <c r="PVY1251" s="142"/>
      <c r="PVZ1251" s="143"/>
      <c r="PWA1251" s="142"/>
      <c r="PWB1251" s="143"/>
      <c r="PWC1251" s="142"/>
      <c r="PWD1251" s="143"/>
      <c r="PWE1251" s="142"/>
      <c r="PWF1251" s="143"/>
      <c r="PWG1251" s="142"/>
      <c r="PWH1251" s="143"/>
      <c r="PWI1251" s="142"/>
      <c r="PWJ1251" s="143"/>
      <c r="PWK1251" s="142"/>
      <c r="PWL1251" s="143"/>
      <c r="PWM1251" s="142"/>
      <c r="PWN1251" s="143"/>
      <c r="PWO1251" s="142"/>
      <c r="PWP1251" s="143"/>
      <c r="PWQ1251" s="142"/>
      <c r="PWR1251" s="143"/>
      <c r="PWS1251" s="142"/>
      <c r="PWT1251" s="143"/>
      <c r="PWU1251" s="142"/>
      <c r="PWV1251" s="143"/>
      <c r="PWW1251" s="142"/>
      <c r="PWX1251" s="143"/>
      <c r="PWY1251" s="142"/>
      <c r="PWZ1251" s="143"/>
      <c r="PXA1251" s="142"/>
      <c r="PXB1251" s="143"/>
      <c r="PXC1251" s="142"/>
      <c r="PXD1251" s="143"/>
      <c r="PXE1251" s="142"/>
      <c r="PXF1251" s="143"/>
      <c r="PXG1251" s="142"/>
      <c r="PXH1251" s="143"/>
      <c r="PXI1251" s="142"/>
      <c r="PXJ1251" s="143"/>
      <c r="PXK1251" s="142"/>
      <c r="PXL1251" s="143"/>
      <c r="PXM1251" s="142"/>
      <c r="PXN1251" s="143"/>
      <c r="PXO1251" s="142"/>
      <c r="PXP1251" s="143"/>
      <c r="PXQ1251" s="142"/>
      <c r="PXR1251" s="143"/>
      <c r="PXS1251" s="142"/>
      <c r="PXT1251" s="143"/>
      <c r="PXU1251" s="142"/>
      <c r="PXV1251" s="143"/>
      <c r="PXW1251" s="142"/>
      <c r="PXX1251" s="143"/>
      <c r="PXY1251" s="142"/>
      <c r="PXZ1251" s="143"/>
      <c r="PYA1251" s="142"/>
      <c r="PYB1251" s="143"/>
      <c r="PYC1251" s="142"/>
      <c r="PYD1251" s="143"/>
      <c r="PYE1251" s="142"/>
      <c r="PYF1251" s="143"/>
      <c r="PYG1251" s="142"/>
      <c r="PYH1251" s="143"/>
      <c r="PYI1251" s="142"/>
      <c r="PYJ1251" s="143"/>
      <c r="PYK1251" s="142"/>
      <c r="PYL1251" s="143"/>
      <c r="PYM1251" s="142"/>
      <c r="PYN1251" s="143"/>
      <c r="PYO1251" s="142"/>
      <c r="PYP1251" s="143"/>
      <c r="PYQ1251" s="142"/>
      <c r="PYR1251" s="143"/>
      <c r="PYS1251" s="142"/>
      <c r="PYT1251" s="143"/>
      <c r="PYU1251" s="142"/>
      <c r="PYV1251" s="143"/>
      <c r="PYW1251" s="142"/>
      <c r="PYX1251" s="143"/>
      <c r="PYY1251" s="142"/>
      <c r="PYZ1251" s="143"/>
      <c r="PZA1251" s="142"/>
      <c r="PZB1251" s="143"/>
      <c r="PZC1251" s="142"/>
      <c r="PZD1251" s="143"/>
      <c r="PZE1251" s="142"/>
      <c r="PZF1251" s="143"/>
      <c r="PZG1251" s="142"/>
      <c r="PZH1251" s="143"/>
      <c r="PZI1251" s="142"/>
      <c r="PZJ1251" s="143"/>
      <c r="PZK1251" s="142"/>
      <c r="PZL1251" s="143"/>
      <c r="PZM1251" s="142"/>
      <c r="PZN1251" s="143"/>
      <c r="PZO1251" s="142"/>
      <c r="PZP1251" s="143"/>
      <c r="PZQ1251" s="142"/>
      <c r="PZR1251" s="143"/>
      <c r="PZS1251" s="142"/>
      <c r="PZT1251" s="143"/>
      <c r="PZU1251" s="142"/>
      <c r="PZV1251" s="143"/>
      <c r="PZW1251" s="142"/>
      <c r="PZX1251" s="143"/>
      <c r="PZY1251" s="142"/>
      <c r="PZZ1251" s="143"/>
      <c r="QAA1251" s="142"/>
      <c r="QAB1251" s="143"/>
      <c r="QAC1251" s="142"/>
      <c r="QAD1251" s="143"/>
      <c r="QAE1251" s="142"/>
      <c r="QAF1251" s="143"/>
      <c r="QAG1251" s="142"/>
      <c r="QAH1251" s="143"/>
      <c r="QAI1251" s="142"/>
      <c r="QAJ1251" s="143"/>
      <c r="QAK1251" s="142"/>
      <c r="QAL1251" s="143"/>
      <c r="QAM1251" s="142"/>
      <c r="QAN1251" s="143"/>
      <c r="QAO1251" s="142"/>
      <c r="QAP1251" s="143"/>
      <c r="QAQ1251" s="142"/>
      <c r="QAR1251" s="143"/>
      <c r="QAS1251" s="142"/>
      <c r="QAT1251" s="143"/>
      <c r="QAU1251" s="142"/>
      <c r="QAV1251" s="143"/>
      <c r="QAW1251" s="142"/>
      <c r="QAX1251" s="143"/>
      <c r="QAY1251" s="142"/>
      <c r="QAZ1251" s="143"/>
      <c r="QBA1251" s="142"/>
      <c r="QBB1251" s="143"/>
      <c r="QBC1251" s="142"/>
      <c r="QBD1251" s="143"/>
      <c r="QBE1251" s="142"/>
      <c r="QBF1251" s="143"/>
      <c r="QBG1251" s="142"/>
      <c r="QBH1251" s="143"/>
      <c r="QBI1251" s="142"/>
      <c r="QBJ1251" s="143"/>
      <c r="QBK1251" s="142"/>
      <c r="QBL1251" s="143"/>
      <c r="QBM1251" s="142"/>
      <c r="QBN1251" s="143"/>
      <c r="QBO1251" s="142"/>
      <c r="QBP1251" s="143"/>
      <c r="QBQ1251" s="142"/>
      <c r="QBR1251" s="143"/>
      <c r="QBS1251" s="142"/>
      <c r="QBT1251" s="143"/>
      <c r="QBU1251" s="142"/>
      <c r="QBV1251" s="143"/>
      <c r="QBW1251" s="142"/>
      <c r="QBX1251" s="143"/>
      <c r="QBY1251" s="142"/>
      <c r="QBZ1251" s="143"/>
      <c r="QCA1251" s="142"/>
      <c r="QCB1251" s="143"/>
      <c r="QCC1251" s="142"/>
      <c r="QCD1251" s="143"/>
      <c r="QCE1251" s="142"/>
      <c r="QCF1251" s="143"/>
      <c r="QCG1251" s="142"/>
      <c r="QCH1251" s="143"/>
      <c r="QCI1251" s="142"/>
      <c r="QCJ1251" s="143"/>
      <c r="QCK1251" s="142"/>
      <c r="QCL1251" s="143"/>
      <c r="QCM1251" s="142"/>
      <c r="QCN1251" s="143"/>
      <c r="QCO1251" s="142"/>
      <c r="QCP1251" s="143"/>
      <c r="QCQ1251" s="142"/>
      <c r="QCR1251" s="143"/>
      <c r="QCS1251" s="142"/>
      <c r="QCT1251" s="143"/>
      <c r="QCU1251" s="142"/>
      <c r="QCV1251" s="143"/>
      <c r="QCW1251" s="142"/>
      <c r="QCX1251" s="143"/>
      <c r="QCY1251" s="142"/>
      <c r="QCZ1251" s="143"/>
      <c r="QDA1251" s="142"/>
      <c r="QDB1251" s="143"/>
      <c r="QDC1251" s="142"/>
      <c r="QDD1251" s="143"/>
      <c r="QDE1251" s="142"/>
      <c r="QDF1251" s="143"/>
      <c r="QDG1251" s="142"/>
      <c r="QDH1251" s="143"/>
      <c r="QDI1251" s="142"/>
      <c r="QDJ1251" s="143"/>
      <c r="QDK1251" s="142"/>
      <c r="QDL1251" s="143"/>
      <c r="QDM1251" s="142"/>
      <c r="QDN1251" s="143"/>
      <c r="QDO1251" s="142"/>
      <c r="QDP1251" s="143"/>
      <c r="QDQ1251" s="142"/>
      <c r="QDR1251" s="143"/>
      <c r="QDS1251" s="142"/>
      <c r="QDT1251" s="143"/>
      <c r="QDU1251" s="142"/>
      <c r="QDV1251" s="143"/>
      <c r="QDW1251" s="142"/>
      <c r="QDX1251" s="143"/>
      <c r="QDY1251" s="142"/>
      <c r="QDZ1251" s="143"/>
      <c r="QEA1251" s="142"/>
      <c r="QEB1251" s="143"/>
      <c r="QEC1251" s="142"/>
      <c r="QED1251" s="143"/>
      <c r="QEE1251" s="142"/>
      <c r="QEF1251" s="143"/>
      <c r="QEG1251" s="142"/>
      <c r="QEH1251" s="143"/>
      <c r="QEI1251" s="142"/>
      <c r="QEJ1251" s="143"/>
      <c r="QEK1251" s="142"/>
      <c r="QEL1251" s="143"/>
      <c r="QEM1251" s="142"/>
      <c r="QEN1251" s="143"/>
      <c r="QEO1251" s="142"/>
      <c r="QEP1251" s="143"/>
      <c r="QEQ1251" s="142"/>
      <c r="QER1251" s="143"/>
      <c r="QES1251" s="142"/>
      <c r="QET1251" s="143"/>
      <c r="QEU1251" s="142"/>
      <c r="QEV1251" s="143"/>
      <c r="QEW1251" s="142"/>
      <c r="QEX1251" s="143"/>
      <c r="QEY1251" s="142"/>
      <c r="QEZ1251" s="143"/>
      <c r="QFA1251" s="142"/>
      <c r="QFB1251" s="143"/>
      <c r="QFC1251" s="142"/>
      <c r="QFD1251" s="143"/>
      <c r="QFE1251" s="142"/>
      <c r="QFF1251" s="143"/>
      <c r="QFG1251" s="142"/>
      <c r="QFH1251" s="143"/>
      <c r="QFI1251" s="142"/>
      <c r="QFJ1251" s="143"/>
      <c r="QFK1251" s="142"/>
      <c r="QFL1251" s="143"/>
      <c r="QFM1251" s="142"/>
      <c r="QFN1251" s="143"/>
      <c r="QFO1251" s="142"/>
      <c r="QFP1251" s="143"/>
      <c r="QFQ1251" s="142"/>
      <c r="QFR1251" s="143"/>
      <c r="QFS1251" s="142"/>
      <c r="QFT1251" s="143"/>
      <c r="QFU1251" s="142"/>
      <c r="QFV1251" s="143"/>
      <c r="QFW1251" s="142"/>
      <c r="QFX1251" s="143"/>
      <c r="QFY1251" s="142"/>
      <c r="QFZ1251" s="143"/>
      <c r="QGA1251" s="142"/>
      <c r="QGB1251" s="143"/>
      <c r="QGC1251" s="142"/>
      <c r="QGD1251" s="143"/>
      <c r="QGE1251" s="142"/>
      <c r="QGF1251" s="143"/>
      <c r="QGG1251" s="142"/>
      <c r="QGH1251" s="143"/>
      <c r="QGI1251" s="142"/>
      <c r="QGJ1251" s="143"/>
      <c r="QGK1251" s="142"/>
      <c r="QGL1251" s="143"/>
      <c r="QGM1251" s="142"/>
      <c r="QGN1251" s="143"/>
      <c r="QGO1251" s="142"/>
      <c r="QGP1251" s="143"/>
      <c r="QGQ1251" s="142"/>
      <c r="QGR1251" s="143"/>
      <c r="QGS1251" s="142"/>
      <c r="QGT1251" s="143"/>
      <c r="QGU1251" s="142"/>
      <c r="QGV1251" s="143"/>
      <c r="QGW1251" s="142"/>
      <c r="QGX1251" s="143"/>
      <c r="QGY1251" s="142"/>
      <c r="QGZ1251" s="143"/>
      <c r="QHA1251" s="142"/>
      <c r="QHB1251" s="143"/>
      <c r="QHC1251" s="142"/>
      <c r="QHD1251" s="143"/>
      <c r="QHE1251" s="142"/>
      <c r="QHF1251" s="143"/>
      <c r="QHG1251" s="142"/>
      <c r="QHH1251" s="143"/>
      <c r="QHI1251" s="142"/>
      <c r="QHJ1251" s="143"/>
      <c r="QHK1251" s="142"/>
      <c r="QHL1251" s="143"/>
      <c r="QHM1251" s="142"/>
      <c r="QHN1251" s="143"/>
      <c r="QHO1251" s="142"/>
      <c r="QHP1251" s="143"/>
      <c r="QHQ1251" s="142"/>
      <c r="QHR1251" s="143"/>
      <c r="QHS1251" s="142"/>
      <c r="QHT1251" s="143"/>
      <c r="QHU1251" s="142"/>
      <c r="QHV1251" s="143"/>
      <c r="QHW1251" s="142"/>
      <c r="QHX1251" s="143"/>
      <c r="QHY1251" s="142"/>
      <c r="QHZ1251" s="143"/>
      <c r="QIA1251" s="142"/>
      <c r="QIB1251" s="143"/>
      <c r="QIC1251" s="142"/>
      <c r="QID1251" s="143"/>
      <c r="QIE1251" s="142"/>
      <c r="QIF1251" s="143"/>
      <c r="QIG1251" s="142"/>
      <c r="QIH1251" s="143"/>
      <c r="QII1251" s="142"/>
      <c r="QIJ1251" s="143"/>
      <c r="QIK1251" s="142"/>
      <c r="QIL1251" s="143"/>
      <c r="QIM1251" s="142"/>
      <c r="QIN1251" s="143"/>
      <c r="QIO1251" s="142"/>
      <c r="QIP1251" s="143"/>
      <c r="QIQ1251" s="142"/>
      <c r="QIR1251" s="143"/>
      <c r="QIS1251" s="142"/>
      <c r="QIT1251" s="143"/>
      <c r="QIU1251" s="142"/>
      <c r="QIV1251" s="143"/>
      <c r="QIW1251" s="142"/>
      <c r="QIX1251" s="143"/>
      <c r="QIY1251" s="142"/>
      <c r="QIZ1251" s="143"/>
      <c r="QJA1251" s="142"/>
      <c r="QJB1251" s="143"/>
      <c r="QJC1251" s="142"/>
      <c r="QJD1251" s="143"/>
      <c r="QJE1251" s="142"/>
      <c r="QJF1251" s="143"/>
      <c r="QJG1251" s="142"/>
      <c r="QJH1251" s="143"/>
      <c r="QJI1251" s="142"/>
      <c r="QJJ1251" s="143"/>
      <c r="QJK1251" s="142"/>
      <c r="QJL1251" s="143"/>
      <c r="QJM1251" s="142"/>
      <c r="QJN1251" s="143"/>
      <c r="QJO1251" s="142"/>
      <c r="QJP1251" s="143"/>
      <c r="QJQ1251" s="142"/>
      <c r="QJR1251" s="143"/>
      <c r="QJS1251" s="142"/>
      <c r="QJT1251" s="143"/>
      <c r="QJU1251" s="142"/>
      <c r="QJV1251" s="143"/>
      <c r="QJW1251" s="142"/>
      <c r="QJX1251" s="143"/>
      <c r="QJY1251" s="142"/>
      <c r="QJZ1251" s="143"/>
      <c r="QKA1251" s="142"/>
      <c r="QKB1251" s="143"/>
      <c r="QKC1251" s="142"/>
      <c r="QKD1251" s="143"/>
      <c r="QKE1251" s="142"/>
      <c r="QKF1251" s="143"/>
      <c r="QKG1251" s="142"/>
      <c r="QKH1251" s="143"/>
      <c r="QKI1251" s="142"/>
      <c r="QKJ1251" s="143"/>
      <c r="QKK1251" s="142"/>
      <c r="QKL1251" s="143"/>
      <c r="QKM1251" s="142"/>
      <c r="QKN1251" s="143"/>
      <c r="QKO1251" s="142"/>
      <c r="QKP1251" s="143"/>
      <c r="QKQ1251" s="142"/>
      <c r="QKR1251" s="143"/>
      <c r="QKS1251" s="142"/>
      <c r="QKT1251" s="143"/>
      <c r="QKU1251" s="142"/>
      <c r="QKV1251" s="143"/>
      <c r="QKW1251" s="142"/>
      <c r="QKX1251" s="143"/>
      <c r="QKY1251" s="142"/>
      <c r="QKZ1251" s="143"/>
      <c r="QLA1251" s="142"/>
      <c r="QLB1251" s="143"/>
      <c r="QLC1251" s="142"/>
      <c r="QLD1251" s="143"/>
      <c r="QLE1251" s="142"/>
      <c r="QLF1251" s="143"/>
      <c r="QLG1251" s="142"/>
      <c r="QLH1251" s="143"/>
      <c r="QLI1251" s="142"/>
      <c r="QLJ1251" s="143"/>
      <c r="QLK1251" s="142"/>
      <c r="QLL1251" s="143"/>
      <c r="QLM1251" s="142"/>
      <c r="QLN1251" s="143"/>
      <c r="QLO1251" s="142"/>
      <c r="QLP1251" s="143"/>
      <c r="QLQ1251" s="142"/>
      <c r="QLR1251" s="143"/>
      <c r="QLS1251" s="142"/>
      <c r="QLT1251" s="143"/>
      <c r="QLU1251" s="142"/>
      <c r="QLV1251" s="143"/>
      <c r="QLW1251" s="142"/>
      <c r="QLX1251" s="143"/>
      <c r="QLY1251" s="142"/>
      <c r="QLZ1251" s="143"/>
      <c r="QMA1251" s="142"/>
      <c r="QMB1251" s="143"/>
      <c r="QMC1251" s="142"/>
      <c r="QMD1251" s="143"/>
      <c r="QME1251" s="142"/>
      <c r="QMF1251" s="143"/>
      <c r="QMG1251" s="142"/>
      <c r="QMH1251" s="143"/>
      <c r="QMI1251" s="142"/>
      <c r="QMJ1251" s="143"/>
      <c r="QMK1251" s="142"/>
      <c r="QML1251" s="143"/>
      <c r="QMM1251" s="142"/>
      <c r="QMN1251" s="143"/>
      <c r="QMO1251" s="142"/>
      <c r="QMP1251" s="143"/>
      <c r="QMQ1251" s="142"/>
      <c r="QMR1251" s="143"/>
      <c r="QMS1251" s="142"/>
      <c r="QMT1251" s="143"/>
      <c r="QMU1251" s="142"/>
      <c r="QMV1251" s="143"/>
      <c r="QMW1251" s="142"/>
      <c r="QMX1251" s="143"/>
      <c r="QMY1251" s="142"/>
      <c r="QMZ1251" s="143"/>
      <c r="QNA1251" s="142"/>
      <c r="QNB1251" s="143"/>
      <c r="QNC1251" s="142"/>
      <c r="QND1251" s="143"/>
      <c r="QNE1251" s="142"/>
      <c r="QNF1251" s="143"/>
      <c r="QNG1251" s="142"/>
      <c r="QNH1251" s="143"/>
      <c r="QNI1251" s="142"/>
      <c r="QNJ1251" s="143"/>
      <c r="QNK1251" s="142"/>
      <c r="QNL1251" s="143"/>
      <c r="QNM1251" s="142"/>
      <c r="QNN1251" s="143"/>
      <c r="QNO1251" s="142"/>
      <c r="QNP1251" s="143"/>
      <c r="QNQ1251" s="142"/>
      <c r="QNR1251" s="143"/>
      <c r="QNS1251" s="142"/>
      <c r="QNT1251" s="143"/>
      <c r="QNU1251" s="142"/>
      <c r="QNV1251" s="143"/>
      <c r="QNW1251" s="142"/>
      <c r="QNX1251" s="143"/>
      <c r="QNY1251" s="142"/>
      <c r="QNZ1251" s="143"/>
      <c r="QOA1251" s="142"/>
      <c r="QOB1251" s="143"/>
      <c r="QOC1251" s="142"/>
      <c r="QOD1251" s="143"/>
      <c r="QOE1251" s="142"/>
      <c r="QOF1251" s="143"/>
      <c r="QOG1251" s="142"/>
      <c r="QOH1251" s="143"/>
      <c r="QOI1251" s="142"/>
      <c r="QOJ1251" s="143"/>
      <c r="QOK1251" s="142"/>
      <c r="QOL1251" s="143"/>
      <c r="QOM1251" s="142"/>
      <c r="QON1251" s="143"/>
      <c r="QOO1251" s="142"/>
      <c r="QOP1251" s="143"/>
      <c r="QOQ1251" s="142"/>
      <c r="QOR1251" s="143"/>
      <c r="QOS1251" s="142"/>
      <c r="QOT1251" s="143"/>
      <c r="QOU1251" s="142"/>
      <c r="QOV1251" s="143"/>
      <c r="QOW1251" s="142"/>
      <c r="QOX1251" s="143"/>
      <c r="QOY1251" s="142"/>
      <c r="QOZ1251" s="143"/>
      <c r="QPA1251" s="142"/>
      <c r="QPB1251" s="143"/>
      <c r="QPC1251" s="142"/>
      <c r="QPD1251" s="143"/>
      <c r="QPE1251" s="142"/>
      <c r="QPF1251" s="143"/>
      <c r="QPG1251" s="142"/>
      <c r="QPH1251" s="143"/>
      <c r="QPI1251" s="142"/>
      <c r="QPJ1251" s="143"/>
      <c r="QPK1251" s="142"/>
      <c r="QPL1251" s="143"/>
      <c r="QPM1251" s="142"/>
      <c r="QPN1251" s="143"/>
      <c r="QPO1251" s="142"/>
      <c r="QPP1251" s="143"/>
      <c r="QPQ1251" s="142"/>
      <c r="QPR1251" s="143"/>
      <c r="QPS1251" s="142"/>
      <c r="QPT1251" s="143"/>
      <c r="QPU1251" s="142"/>
      <c r="QPV1251" s="143"/>
      <c r="QPW1251" s="142"/>
      <c r="QPX1251" s="143"/>
      <c r="QPY1251" s="142"/>
      <c r="QPZ1251" s="143"/>
      <c r="QQA1251" s="142"/>
      <c r="QQB1251" s="143"/>
      <c r="QQC1251" s="142"/>
      <c r="QQD1251" s="143"/>
      <c r="QQE1251" s="142"/>
      <c r="QQF1251" s="143"/>
      <c r="QQG1251" s="142"/>
      <c r="QQH1251" s="143"/>
      <c r="QQI1251" s="142"/>
      <c r="QQJ1251" s="143"/>
      <c r="QQK1251" s="142"/>
      <c r="QQL1251" s="143"/>
      <c r="QQM1251" s="142"/>
      <c r="QQN1251" s="143"/>
      <c r="QQO1251" s="142"/>
      <c r="QQP1251" s="143"/>
      <c r="QQQ1251" s="142"/>
      <c r="QQR1251" s="143"/>
      <c r="QQS1251" s="142"/>
      <c r="QQT1251" s="143"/>
      <c r="QQU1251" s="142"/>
      <c r="QQV1251" s="143"/>
      <c r="QQW1251" s="142"/>
      <c r="QQX1251" s="143"/>
      <c r="QQY1251" s="142"/>
      <c r="QQZ1251" s="143"/>
      <c r="QRA1251" s="142"/>
      <c r="QRB1251" s="143"/>
      <c r="QRC1251" s="142"/>
      <c r="QRD1251" s="143"/>
      <c r="QRE1251" s="142"/>
      <c r="QRF1251" s="143"/>
      <c r="QRG1251" s="142"/>
      <c r="QRH1251" s="143"/>
      <c r="QRI1251" s="142"/>
      <c r="QRJ1251" s="143"/>
      <c r="QRK1251" s="142"/>
      <c r="QRL1251" s="143"/>
      <c r="QRM1251" s="142"/>
      <c r="QRN1251" s="143"/>
      <c r="QRO1251" s="142"/>
      <c r="QRP1251" s="143"/>
      <c r="QRQ1251" s="142"/>
      <c r="QRR1251" s="143"/>
      <c r="QRS1251" s="142"/>
      <c r="QRT1251" s="143"/>
      <c r="QRU1251" s="142"/>
      <c r="QRV1251" s="143"/>
      <c r="QRW1251" s="142"/>
      <c r="QRX1251" s="143"/>
      <c r="QRY1251" s="142"/>
      <c r="QRZ1251" s="143"/>
      <c r="QSA1251" s="142"/>
      <c r="QSB1251" s="143"/>
      <c r="QSC1251" s="142"/>
      <c r="QSD1251" s="143"/>
      <c r="QSE1251" s="142"/>
      <c r="QSF1251" s="143"/>
      <c r="QSG1251" s="142"/>
      <c r="QSH1251" s="143"/>
      <c r="QSI1251" s="142"/>
      <c r="QSJ1251" s="143"/>
      <c r="QSK1251" s="142"/>
      <c r="QSL1251" s="143"/>
      <c r="QSM1251" s="142"/>
      <c r="QSN1251" s="143"/>
      <c r="QSO1251" s="142"/>
      <c r="QSP1251" s="143"/>
      <c r="QSQ1251" s="142"/>
      <c r="QSR1251" s="143"/>
      <c r="QSS1251" s="142"/>
      <c r="QST1251" s="143"/>
      <c r="QSU1251" s="142"/>
      <c r="QSV1251" s="143"/>
      <c r="QSW1251" s="142"/>
      <c r="QSX1251" s="143"/>
      <c r="QSY1251" s="142"/>
      <c r="QSZ1251" s="143"/>
      <c r="QTA1251" s="142"/>
      <c r="QTB1251" s="143"/>
      <c r="QTC1251" s="142"/>
      <c r="QTD1251" s="143"/>
      <c r="QTE1251" s="142"/>
      <c r="QTF1251" s="143"/>
      <c r="QTG1251" s="142"/>
      <c r="QTH1251" s="143"/>
      <c r="QTI1251" s="142"/>
      <c r="QTJ1251" s="143"/>
      <c r="QTK1251" s="142"/>
      <c r="QTL1251" s="143"/>
      <c r="QTM1251" s="142"/>
      <c r="QTN1251" s="143"/>
      <c r="QTO1251" s="142"/>
      <c r="QTP1251" s="143"/>
      <c r="QTQ1251" s="142"/>
      <c r="QTR1251" s="143"/>
      <c r="QTS1251" s="142"/>
      <c r="QTT1251" s="143"/>
      <c r="QTU1251" s="142"/>
      <c r="QTV1251" s="143"/>
      <c r="QTW1251" s="142"/>
      <c r="QTX1251" s="143"/>
      <c r="QTY1251" s="142"/>
      <c r="QTZ1251" s="143"/>
      <c r="QUA1251" s="142"/>
      <c r="QUB1251" s="143"/>
      <c r="QUC1251" s="142"/>
      <c r="QUD1251" s="143"/>
      <c r="QUE1251" s="142"/>
      <c r="QUF1251" s="143"/>
      <c r="QUG1251" s="142"/>
      <c r="QUH1251" s="143"/>
      <c r="QUI1251" s="142"/>
      <c r="QUJ1251" s="143"/>
      <c r="QUK1251" s="142"/>
      <c r="QUL1251" s="143"/>
      <c r="QUM1251" s="142"/>
      <c r="QUN1251" s="143"/>
      <c r="QUO1251" s="142"/>
      <c r="QUP1251" s="143"/>
      <c r="QUQ1251" s="142"/>
      <c r="QUR1251" s="143"/>
      <c r="QUS1251" s="142"/>
      <c r="QUT1251" s="143"/>
      <c r="QUU1251" s="142"/>
      <c r="QUV1251" s="143"/>
      <c r="QUW1251" s="142"/>
      <c r="QUX1251" s="143"/>
      <c r="QUY1251" s="142"/>
      <c r="QUZ1251" s="143"/>
      <c r="QVA1251" s="142"/>
      <c r="QVB1251" s="143"/>
      <c r="QVC1251" s="142"/>
      <c r="QVD1251" s="143"/>
      <c r="QVE1251" s="142"/>
      <c r="QVF1251" s="143"/>
      <c r="QVG1251" s="142"/>
      <c r="QVH1251" s="143"/>
      <c r="QVI1251" s="142"/>
      <c r="QVJ1251" s="143"/>
      <c r="QVK1251" s="142"/>
      <c r="QVL1251" s="143"/>
      <c r="QVM1251" s="142"/>
      <c r="QVN1251" s="143"/>
      <c r="QVO1251" s="142"/>
      <c r="QVP1251" s="143"/>
      <c r="QVQ1251" s="142"/>
      <c r="QVR1251" s="143"/>
      <c r="QVS1251" s="142"/>
      <c r="QVT1251" s="143"/>
      <c r="QVU1251" s="142"/>
      <c r="QVV1251" s="143"/>
      <c r="QVW1251" s="142"/>
      <c r="QVX1251" s="143"/>
      <c r="QVY1251" s="142"/>
      <c r="QVZ1251" s="143"/>
      <c r="QWA1251" s="142"/>
      <c r="QWB1251" s="143"/>
      <c r="QWC1251" s="142"/>
      <c r="QWD1251" s="143"/>
      <c r="QWE1251" s="142"/>
      <c r="QWF1251" s="143"/>
      <c r="QWG1251" s="142"/>
      <c r="QWH1251" s="143"/>
      <c r="QWI1251" s="142"/>
      <c r="QWJ1251" s="143"/>
      <c r="QWK1251" s="142"/>
      <c r="QWL1251" s="143"/>
      <c r="QWM1251" s="142"/>
      <c r="QWN1251" s="143"/>
      <c r="QWO1251" s="142"/>
      <c r="QWP1251" s="143"/>
      <c r="QWQ1251" s="142"/>
      <c r="QWR1251" s="143"/>
      <c r="QWS1251" s="142"/>
      <c r="QWT1251" s="143"/>
      <c r="QWU1251" s="142"/>
      <c r="QWV1251" s="143"/>
      <c r="QWW1251" s="142"/>
      <c r="QWX1251" s="143"/>
      <c r="QWY1251" s="142"/>
      <c r="QWZ1251" s="143"/>
      <c r="QXA1251" s="142"/>
      <c r="QXB1251" s="143"/>
      <c r="QXC1251" s="142"/>
      <c r="QXD1251" s="143"/>
      <c r="QXE1251" s="142"/>
      <c r="QXF1251" s="143"/>
      <c r="QXG1251" s="142"/>
      <c r="QXH1251" s="143"/>
      <c r="QXI1251" s="142"/>
      <c r="QXJ1251" s="143"/>
      <c r="QXK1251" s="142"/>
      <c r="QXL1251" s="143"/>
      <c r="QXM1251" s="142"/>
      <c r="QXN1251" s="143"/>
      <c r="QXO1251" s="142"/>
      <c r="QXP1251" s="143"/>
      <c r="QXQ1251" s="142"/>
      <c r="QXR1251" s="143"/>
      <c r="QXS1251" s="142"/>
      <c r="QXT1251" s="143"/>
      <c r="QXU1251" s="142"/>
      <c r="QXV1251" s="143"/>
      <c r="QXW1251" s="142"/>
      <c r="QXX1251" s="143"/>
      <c r="QXY1251" s="142"/>
      <c r="QXZ1251" s="143"/>
      <c r="QYA1251" s="142"/>
      <c r="QYB1251" s="143"/>
      <c r="QYC1251" s="142"/>
      <c r="QYD1251" s="143"/>
      <c r="QYE1251" s="142"/>
      <c r="QYF1251" s="143"/>
      <c r="QYG1251" s="142"/>
      <c r="QYH1251" s="143"/>
      <c r="QYI1251" s="142"/>
      <c r="QYJ1251" s="143"/>
      <c r="QYK1251" s="142"/>
      <c r="QYL1251" s="143"/>
      <c r="QYM1251" s="142"/>
      <c r="QYN1251" s="143"/>
      <c r="QYO1251" s="142"/>
      <c r="QYP1251" s="143"/>
      <c r="QYQ1251" s="142"/>
      <c r="QYR1251" s="143"/>
      <c r="QYS1251" s="142"/>
      <c r="QYT1251" s="143"/>
      <c r="QYU1251" s="142"/>
      <c r="QYV1251" s="143"/>
      <c r="QYW1251" s="142"/>
      <c r="QYX1251" s="143"/>
      <c r="QYY1251" s="142"/>
      <c r="QYZ1251" s="143"/>
      <c r="QZA1251" s="142"/>
      <c r="QZB1251" s="143"/>
      <c r="QZC1251" s="142"/>
      <c r="QZD1251" s="143"/>
      <c r="QZE1251" s="142"/>
      <c r="QZF1251" s="143"/>
      <c r="QZG1251" s="142"/>
      <c r="QZH1251" s="143"/>
      <c r="QZI1251" s="142"/>
      <c r="QZJ1251" s="143"/>
      <c r="QZK1251" s="142"/>
      <c r="QZL1251" s="143"/>
      <c r="QZM1251" s="142"/>
      <c r="QZN1251" s="143"/>
      <c r="QZO1251" s="142"/>
      <c r="QZP1251" s="143"/>
      <c r="QZQ1251" s="142"/>
      <c r="QZR1251" s="143"/>
      <c r="QZS1251" s="142"/>
      <c r="QZT1251" s="143"/>
      <c r="QZU1251" s="142"/>
      <c r="QZV1251" s="143"/>
      <c r="QZW1251" s="142"/>
      <c r="QZX1251" s="143"/>
      <c r="QZY1251" s="142"/>
      <c r="QZZ1251" s="143"/>
      <c r="RAA1251" s="142"/>
      <c r="RAB1251" s="143"/>
      <c r="RAC1251" s="142"/>
      <c r="RAD1251" s="143"/>
      <c r="RAE1251" s="142"/>
      <c r="RAF1251" s="143"/>
      <c r="RAG1251" s="142"/>
      <c r="RAH1251" s="143"/>
      <c r="RAI1251" s="142"/>
      <c r="RAJ1251" s="143"/>
      <c r="RAK1251" s="142"/>
      <c r="RAL1251" s="143"/>
      <c r="RAM1251" s="142"/>
      <c r="RAN1251" s="143"/>
      <c r="RAO1251" s="142"/>
      <c r="RAP1251" s="143"/>
      <c r="RAQ1251" s="142"/>
      <c r="RAR1251" s="143"/>
      <c r="RAS1251" s="142"/>
      <c r="RAT1251" s="143"/>
      <c r="RAU1251" s="142"/>
      <c r="RAV1251" s="143"/>
      <c r="RAW1251" s="142"/>
      <c r="RAX1251" s="143"/>
      <c r="RAY1251" s="142"/>
      <c r="RAZ1251" s="143"/>
      <c r="RBA1251" s="142"/>
      <c r="RBB1251" s="143"/>
      <c r="RBC1251" s="142"/>
      <c r="RBD1251" s="143"/>
      <c r="RBE1251" s="142"/>
      <c r="RBF1251" s="143"/>
      <c r="RBG1251" s="142"/>
      <c r="RBH1251" s="143"/>
      <c r="RBI1251" s="142"/>
      <c r="RBJ1251" s="143"/>
      <c r="RBK1251" s="142"/>
      <c r="RBL1251" s="143"/>
      <c r="RBM1251" s="142"/>
      <c r="RBN1251" s="143"/>
      <c r="RBO1251" s="142"/>
      <c r="RBP1251" s="143"/>
      <c r="RBQ1251" s="142"/>
      <c r="RBR1251" s="143"/>
      <c r="RBS1251" s="142"/>
      <c r="RBT1251" s="143"/>
      <c r="RBU1251" s="142"/>
      <c r="RBV1251" s="143"/>
      <c r="RBW1251" s="142"/>
      <c r="RBX1251" s="143"/>
      <c r="RBY1251" s="142"/>
      <c r="RBZ1251" s="143"/>
      <c r="RCA1251" s="142"/>
      <c r="RCB1251" s="143"/>
      <c r="RCC1251" s="142"/>
      <c r="RCD1251" s="143"/>
      <c r="RCE1251" s="142"/>
      <c r="RCF1251" s="143"/>
      <c r="RCG1251" s="142"/>
      <c r="RCH1251" s="143"/>
      <c r="RCI1251" s="142"/>
      <c r="RCJ1251" s="143"/>
      <c r="RCK1251" s="142"/>
      <c r="RCL1251" s="143"/>
      <c r="RCM1251" s="142"/>
      <c r="RCN1251" s="143"/>
      <c r="RCO1251" s="142"/>
      <c r="RCP1251" s="143"/>
      <c r="RCQ1251" s="142"/>
      <c r="RCR1251" s="143"/>
      <c r="RCS1251" s="142"/>
      <c r="RCT1251" s="143"/>
      <c r="RCU1251" s="142"/>
      <c r="RCV1251" s="143"/>
      <c r="RCW1251" s="142"/>
      <c r="RCX1251" s="143"/>
      <c r="RCY1251" s="142"/>
      <c r="RCZ1251" s="143"/>
      <c r="RDA1251" s="142"/>
      <c r="RDB1251" s="143"/>
      <c r="RDC1251" s="142"/>
      <c r="RDD1251" s="143"/>
      <c r="RDE1251" s="142"/>
      <c r="RDF1251" s="143"/>
      <c r="RDG1251" s="142"/>
      <c r="RDH1251" s="143"/>
      <c r="RDI1251" s="142"/>
      <c r="RDJ1251" s="143"/>
      <c r="RDK1251" s="142"/>
      <c r="RDL1251" s="143"/>
      <c r="RDM1251" s="142"/>
      <c r="RDN1251" s="143"/>
      <c r="RDO1251" s="142"/>
      <c r="RDP1251" s="143"/>
      <c r="RDQ1251" s="142"/>
      <c r="RDR1251" s="143"/>
      <c r="RDS1251" s="142"/>
      <c r="RDT1251" s="143"/>
      <c r="RDU1251" s="142"/>
      <c r="RDV1251" s="143"/>
      <c r="RDW1251" s="142"/>
      <c r="RDX1251" s="143"/>
      <c r="RDY1251" s="142"/>
      <c r="RDZ1251" s="143"/>
      <c r="REA1251" s="142"/>
      <c r="REB1251" s="143"/>
      <c r="REC1251" s="142"/>
      <c r="RED1251" s="143"/>
      <c r="REE1251" s="142"/>
      <c r="REF1251" s="143"/>
      <c r="REG1251" s="142"/>
      <c r="REH1251" s="143"/>
      <c r="REI1251" s="142"/>
      <c r="REJ1251" s="143"/>
      <c r="REK1251" s="142"/>
      <c r="REL1251" s="143"/>
      <c r="REM1251" s="142"/>
      <c r="REN1251" s="143"/>
      <c r="REO1251" s="142"/>
      <c r="REP1251" s="143"/>
      <c r="REQ1251" s="142"/>
      <c r="RER1251" s="143"/>
      <c r="RES1251" s="142"/>
      <c r="RET1251" s="143"/>
      <c r="REU1251" s="142"/>
      <c r="REV1251" s="143"/>
      <c r="REW1251" s="142"/>
      <c r="REX1251" s="143"/>
      <c r="REY1251" s="142"/>
      <c r="REZ1251" s="143"/>
      <c r="RFA1251" s="142"/>
      <c r="RFB1251" s="143"/>
      <c r="RFC1251" s="142"/>
      <c r="RFD1251" s="143"/>
      <c r="RFE1251" s="142"/>
      <c r="RFF1251" s="143"/>
      <c r="RFG1251" s="142"/>
      <c r="RFH1251" s="143"/>
      <c r="RFI1251" s="142"/>
      <c r="RFJ1251" s="143"/>
      <c r="RFK1251" s="142"/>
      <c r="RFL1251" s="143"/>
      <c r="RFM1251" s="142"/>
      <c r="RFN1251" s="143"/>
      <c r="RFO1251" s="142"/>
      <c r="RFP1251" s="143"/>
      <c r="RFQ1251" s="142"/>
      <c r="RFR1251" s="143"/>
      <c r="RFS1251" s="142"/>
      <c r="RFT1251" s="143"/>
      <c r="RFU1251" s="142"/>
      <c r="RFV1251" s="143"/>
      <c r="RFW1251" s="142"/>
      <c r="RFX1251" s="143"/>
      <c r="RFY1251" s="142"/>
      <c r="RFZ1251" s="143"/>
      <c r="RGA1251" s="142"/>
      <c r="RGB1251" s="143"/>
      <c r="RGC1251" s="142"/>
      <c r="RGD1251" s="143"/>
      <c r="RGE1251" s="142"/>
      <c r="RGF1251" s="143"/>
      <c r="RGG1251" s="142"/>
      <c r="RGH1251" s="143"/>
      <c r="RGI1251" s="142"/>
      <c r="RGJ1251" s="143"/>
      <c r="RGK1251" s="142"/>
      <c r="RGL1251" s="143"/>
      <c r="RGM1251" s="142"/>
      <c r="RGN1251" s="143"/>
      <c r="RGO1251" s="142"/>
      <c r="RGP1251" s="143"/>
      <c r="RGQ1251" s="142"/>
      <c r="RGR1251" s="143"/>
      <c r="RGS1251" s="142"/>
      <c r="RGT1251" s="143"/>
      <c r="RGU1251" s="142"/>
      <c r="RGV1251" s="143"/>
      <c r="RGW1251" s="142"/>
      <c r="RGX1251" s="143"/>
      <c r="RGY1251" s="142"/>
      <c r="RGZ1251" s="143"/>
      <c r="RHA1251" s="142"/>
      <c r="RHB1251" s="143"/>
      <c r="RHC1251" s="142"/>
      <c r="RHD1251" s="143"/>
      <c r="RHE1251" s="142"/>
      <c r="RHF1251" s="143"/>
      <c r="RHG1251" s="142"/>
      <c r="RHH1251" s="143"/>
      <c r="RHI1251" s="142"/>
      <c r="RHJ1251" s="143"/>
      <c r="RHK1251" s="142"/>
      <c r="RHL1251" s="143"/>
      <c r="RHM1251" s="142"/>
      <c r="RHN1251" s="143"/>
      <c r="RHO1251" s="142"/>
      <c r="RHP1251" s="143"/>
      <c r="RHQ1251" s="142"/>
      <c r="RHR1251" s="143"/>
      <c r="RHS1251" s="142"/>
      <c r="RHT1251" s="143"/>
      <c r="RHU1251" s="142"/>
      <c r="RHV1251" s="143"/>
      <c r="RHW1251" s="142"/>
      <c r="RHX1251" s="143"/>
      <c r="RHY1251" s="142"/>
      <c r="RHZ1251" s="143"/>
      <c r="RIA1251" s="142"/>
      <c r="RIB1251" s="143"/>
      <c r="RIC1251" s="142"/>
      <c r="RID1251" s="143"/>
      <c r="RIE1251" s="142"/>
      <c r="RIF1251" s="143"/>
      <c r="RIG1251" s="142"/>
      <c r="RIH1251" s="143"/>
      <c r="RII1251" s="142"/>
      <c r="RIJ1251" s="143"/>
      <c r="RIK1251" s="142"/>
      <c r="RIL1251" s="143"/>
      <c r="RIM1251" s="142"/>
      <c r="RIN1251" s="143"/>
      <c r="RIO1251" s="142"/>
      <c r="RIP1251" s="143"/>
      <c r="RIQ1251" s="142"/>
      <c r="RIR1251" s="143"/>
      <c r="RIS1251" s="142"/>
      <c r="RIT1251" s="143"/>
      <c r="RIU1251" s="142"/>
      <c r="RIV1251" s="143"/>
      <c r="RIW1251" s="142"/>
      <c r="RIX1251" s="143"/>
      <c r="RIY1251" s="142"/>
      <c r="RIZ1251" s="143"/>
      <c r="RJA1251" s="142"/>
      <c r="RJB1251" s="143"/>
      <c r="RJC1251" s="142"/>
      <c r="RJD1251" s="143"/>
      <c r="RJE1251" s="142"/>
      <c r="RJF1251" s="143"/>
      <c r="RJG1251" s="142"/>
      <c r="RJH1251" s="143"/>
      <c r="RJI1251" s="142"/>
      <c r="RJJ1251" s="143"/>
      <c r="RJK1251" s="142"/>
      <c r="RJL1251" s="143"/>
      <c r="RJM1251" s="142"/>
      <c r="RJN1251" s="143"/>
      <c r="RJO1251" s="142"/>
      <c r="RJP1251" s="143"/>
      <c r="RJQ1251" s="142"/>
      <c r="RJR1251" s="143"/>
      <c r="RJS1251" s="142"/>
      <c r="RJT1251" s="143"/>
      <c r="RJU1251" s="142"/>
      <c r="RJV1251" s="143"/>
      <c r="RJW1251" s="142"/>
      <c r="RJX1251" s="143"/>
      <c r="RJY1251" s="142"/>
      <c r="RJZ1251" s="143"/>
      <c r="RKA1251" s="142"/>
      <c r="RKB1251" s="143"/>
      <c r="RKC1251" s="142"/>
      <c r="RKD1251" s="143"/>
      <c r="RKE1251" s="142"/>
      <c r="RKF1251" s="143"/>
      <c r="RKG1251" s="142"/>
      <c r="RKH1251" s="143"/>
      <c r="RKI1251" s="142"/>
      <c r="RKJ1251" s="143"/>
      <c r="RKK1251" s="142"/>
      <c r="RKL1251" s="143"/>
      <c r="RKM1251" s="142"/>
      <c r="RKN1251" s="143"/>
      <c r="RKO1251" s="142"/>
      <c r="RKP1251" s="143"/>
      <c r="RKQ1251" s="142"/>
      <c r="RKR1251" s="143"/>
      <c r="RKS1251" s="142"/>
      <c r="RKT1251" s="143"/>
      <c r="RKU1251" s="142"/>
      <c r="RKV1251" s="143"/>
      <c r="RKW1251" s="142"/>
      <c r="RKX1251" s="143"/>
      <c r="RKY1251" s="142"/>
      <c r="RKZ1251" s="143"/>
      <c r="RLA1251" s="142"/>
      <c r="RLB1251" s="143"/>
      <c r="RLC1251" s="142"/>
      <c r="RLD1251" s="143"/>
      <c r="RLE1251" s="142"/>
      <c r="RLF1251" s="143"/>
      <c r="RLG1251" s="142"/>
      <c r="RLH1251" s="143"/>
      <c r="RLI1251" s="142"/>
      <c r="RLJ1251" s="143"/>
      <c r="RLK1251" s="142"/>
      <c r="RLL1251" s="143"/>
      <c r="RLM1251" s="142"/>
      <c r="RLN1251" s="143"/>
      <c r="RLO1251" s="142"/>
      <c r="RLP1251" s="143"/>
      <c r="RLQ1251" s="142"/>
      <c r="RLR1251" s="143"/>
      <c r="RLS1251" s="142"/>
      <c r="RLT1251" s="143"/>
      <c r="RLU1251" s="142"/>
      <c r="RLV1251" s="143"/>
      <c r="RLW1251" s="142"/>
      <c r="RLX1251" s="143"/>
      <c r="RLY1251" s="142"/>
      <c r="RLZ1251" s="143"/>
      <c r="RMA1251" s="142"/>
      <c r="RMB1251" s="143"/>
      <c r="RMC1251" s="142"/>
      <c r="RMD1251" s="143"/>
      <c r="RME1251" s="142"/>
      <c r="RMF1251" s="143"/>
      <c r="RMG1251" s="142"/>
      <c r="RMH1251" s="143"/>
      <c r="RMI1251" s="142"/>
      <c r="RMJ1251" s="143"/>
      <c r="RMK1251" s="142"/>
      <c r="RML1251" s="143"/>
      <c r="RMM1251" s="142"/>
      <c r="RMN1251" s="143"/>
      <c r="RMO1251" s="142"/>
      <c r="RMP1251" s="143"/>
      <c r="RMQ1251" s="142"/>
      <c r="RMR1251" s="143"/>
      <c r="RMS1251" s="142"/>
      <c r="RMT1251" s="143"/>
      <c r="RMU1251" s="142"/>
      <c r="RMV1251" s="143"/>
      <c r="RMW1251" s="142"/>
      <c r="RMX1251" s="143"/>
      <c r="RMY1251" s="142"/>
      <c r="RMZ1251" s="143"/>
      <c r="RNA1251" s="142"/>
      <c r="RNB1251" s="143"/>
      <c r="RNC1251" s="142"/>
      <c r="RND1251" s="143"/>
      <c r="RNE1251" s="142"/>
      <c r="RNF1251" s="143"/>
      <c r="RNG1251" s="142"/>
      <c r="RNH1251" s="143"/>
      <c r="RNI1251" s="142"/>
      <c r="RNJ1251" s="143"/>
      <c r="RNK1251" s="142"/>
      <c r="RNL1251" s="143"/>
      <c r="RNM1251" s="142"/>
      <c r="RNN1251" s="143"/>
      <c r="RNO1251" s="142"/>
      <c r="RNP1251" s="143"/>
      <c r="RNQ1251" s="142"/>
      <c r="RNR1251" s="143"/>
      <c r="RNS1251" s="142"/>
      <c r="RNT1251" s="143"/>
      <c r="RNU1251" s="142"/>
      <c r="RNV1251" s="143"/>
      <c r="RNW1251" s="142"/>
      <c r="RNX1251" s="143"/>
      <c r="RNY1251" s="142"/>
      <c r="RNZ1251" s="143"/>
      <c r="ROA1251" s="142"/>
      <c r="ROB1251" s="143"/>
      <c r="ROC1251" s="142"/>
      <c r="ROD1251" s="143"/>
      <c r="ROE1251" s="142"/>
      <c r="ROF1251" s="143"/>
      <c r="ROG1251" s="142"/>
      <c r="ROH1251" s="143"/>
      <c r="ROI1251" s="142"/>
      <c r="ROJ1251" s="143"/>
      <c r="ROK1251" s="142"/>
      <c r="ROL1251" s="143"/>
      <c r="ROM1251" s="142"/>
      <c r="RON1251" s="143"/>
      <c r="ROO1251" s="142"/>
      <c r="ROP1251" s="143"/>
      <c r="ROQ1251" s="142"/>
      <c r="ROR1251" s="143"/>
      <c r="ROS1251" s="142"/>
      <c r="ROT1251" s="143"/>
      <c r="ROU1251" s="142"/>
      <c r="ROV1251" s="143"/>
      <c r="ROW1251" s="142"/>
      <c r="ROX1251" s="143"/>
      <c r="ROY1251" s="142"/>
      <c r="ROZ1251" s="143"/>
      <c r="RPA1251" s="142"/>
      <c r="RPB1251" s="143"/>
      <c r="RPC1251" s="142"/>
      <c r="RPD1251" s="143"/>
      <c r="RPE1251" s="142"/>
      <c r="RPF1251" s="143"/>
      <c r="RPG1251" s="142"/>
      <c r="RPH1251" s="143"/>
      <c r="RPI1251" s="142"/>
      <c r="RPJ1251" s="143"/>
      <c r="RPK1251" s="142"/>
      <c r="RPL1251" s="143"/>
      <c r="RPM1251" s="142"/>
      <c r="RPN1251" s="143"/>
      <c r="RPO1251" s="142"/>
      <c r="RPP1251" s="143"/>
      <c r="RPQ1251" s="142"/>
      <c r="RPR1251" s="143"/>
      <c r="RPS1251" s="142"/>
      <c r="RPT1251" s="143"/>
      <c r="RPU1251" s="142"/>
      <c r="RPV1251" s="143"/>
      <c r="RPW1251" s="142"/>
      <c r="RPX1251" s="143"/>
      <c r="RPY1251" s="142"/>
      <c r="RPZ1251" s="143"/>
      <c r="RQA1251" s="142"/>
      <c r="RQB1251" s="143"/>
      <c r="RQC1251" s="142"/>
      <c r="RQD1251" s="143"/>
      <c r="RQE1251" s="142"/>
      <c r="RQF1251" s="143"/>
      <c r="RQG1251" s="142"/>
      <c r="RQH1251" s="143"/>
      <c r="RQI1251" s="142"/>
      <c r="RQJ1251" s="143"/>
      <c r="RQK1251" s="142"/>
      <c r="RQL1251" s="143"/>
      <c r="RQM1251" s="142"/>
      <c r="RQN1251" s="143"/>
      <c r="RQO1251" s="142"/>
      <c r="RQP1251" s="143"/>
      <c r="RQQ1251" s="142"/>
      <c r="RQR1251" s="143"/>
      <c r="RQS1251" s="142"/>
      <c r="RQT1251" s="143"/>
      <c r="RQU1251" s="142"/>
      <c r="RQV1251" s="143"/>
      <c r="RQW1251" s="142"/>
      <c r="RQX1251" s="143"/>
      <c r="RQY1251" s="142"/>
      <c r="RQZ1251" s="143"/>
      <c r="RRA1251" s="142"/>
      <c r="RRB1251" s="143"/>
      <c r="RRC1251" s="142"/>
      <c r="RRD1251" s="143"/>
      <c r="RRE1251" s="142"/>
      <c r="RRF1251" s="143"/>
      <c r="RRG1251" s="142"/>
      <c r="RRH1251" s="143"/>
      <c r="RRI1251" s="142"/>
      <c r="RRJ1251" s="143"/>
      <c r="RRK1251" s="142"/>
      <c r="RRL1251" s="143"/>
      <c r="RRM1251" s="142"/>
      <c r="RRN1251" s="143"/>
      <c r="RRO1251" s="142"/>
      <c r="RRP1251" s="143"/>
      <c r="RRQ1251" s="142"/>
      <c r="RRR1251" s="143"/>
      <c r="RRS1251" s="142"/>
      <c r="RRT1251" s="143"/>
      <c r="RRU1251" s="142"/>
      <c r="RRV1251" s="143"/>
      <c r="RRW1251" s="142"/>
      <c r="RRX1251" s="143"/>
      <c r="RRY1251" s="142"/>
      <c r="RRZ1251" s="143"/>
      <c r="RSA1251" s="142"/>
      <c r="RSB1251" s="143"/>
      <c r="RSC1251" s="142"/>
      <c r="RSD1251" s="143"/>
      <c r="RSE1251" s="142"/>
      <c r="RSF1251" s="143"/>
      <c r="RSG1251" s="142"/>
      <c r="RSH1251" s="143"/>
      <c r="RSI1251" s="142"/>
      <c r="RSJ1251" s="143"/>
      <c r="RSK1251" s="142"/>
      <c r="RSL1251" s="143"/>
      <c r="RSM1251" s="142"/>
      <c r="RSN1251" s="143"/>
      <c r="RSO1251" s="142"/>
      <c r="RSP1251" s="143"/>
      <c r="RSQ1251" s="142"/>
      <c r="RSR1251" s="143"/>
      <c r="RSS1251" s="142"/>
      <c r="RST1251" s="143"/>
      <c r="RSU1251" s="142"/>
      <c r="RSV1251" s="143"/>
      <c r="RSW1251" s="142"/>
      <c r="RSX1251" s="143"/>
      <c r="RSY1251" s="142"/>
      <c r="RSZ1251" s="143"/>
      <c r="RTA1251" s="142"/>
      <c r="RTB1251" s="143"/>
      <c r="RTC1251" s="142"/>
      <c r="RTD1251" s="143"/>
      <c r="RTE1251" s="142"/>
      <c r="RTF1251" s="143"/>
      <c r="RTG1251" s="142"/>
      <c r="RTH1251" s="143"/>
      <c r="RTI1251" s="142"/>
      <c r="RTJ1251" s="143"/>
      <c r="RTK1251" s="142"/>
      <c r="RTL1251" s="143"/>
      <c r="RTM1251" s="142"/>
      <c r="RTN1251" s="143"/>
      <c r="RTO1251" s="142"/>
      <c r="RTP1251" s="143"/>
      <c r="RTQ1251" s="142"/>
      <c r="RTR1251" s="143"/>
      <c r="RTS1251" s="142"/>
      <c r="RTT1251" s="143"/>
      <c r="RTU1251" s="142"/>
      <c r="RTV1251" s="143"/>
      <c r="RTW1251" s="142"/>
      <c r="RTX1251" s="143"/>
      <c r="RTY1251" s="142"/>
      <c r="RTZ1251" s="143"/>
      <c r="RUA1251" s="142"/>
      <c r="RUB1251" s="143"/>
      <c r="RUC1251" s="142"/>
      <c r="RUD1251" s="143"/>
      <c r="RUE1251" s="142"/>
      <c r="RUF1251" s="143"/>
      <c r="RUG1251" s="142"/>
      <c r="RUH1251" s="143"/>
      <c r="RUI1251" s="142"/>
      <c r="RUJ1251" s="143"/>
      <c r="RUK1251" s="142"/>
      <c r="RUL1251" s="143"/>
      <c r="RUM1251" s="142"/>
      <c r="RUN1251" s="143"/>
      <c r="RUO1251" s="142"/>
      <c r="RUP1251" s="143"/>
      <c r="RUQ1251" s="142"/>
      <c r="RUR1251" s="143"/>
      <c r="RUS1251" s="142"/>
      <c r="RUT1251" s="143"/>
      <c r="RUU1251" s="142"/>
      <c r="RUV1251" s="143"/>
      <c r="RUW1251" s="142"/>
      <c r="RUX1251" s="143"/>
      <c r="RUY1251" s="142"/>
      <c r="RUZ1251" s="143"/>
      <c r="RVA1251" s="142"/>
      <c r="RVB1251" s="143"/>
      <c r="RVC1251" s="142"/>
      <c r="RVD1251" s="143"/>
      <c r="RVE1251" s="142"/>
      <c r="RVF1251" s="143"/>
      <c r="RVG1251" s="142"/>
      <c r="RVH1251" s="143"/>
      <c r="RVI1251" s="142"/>
      <c r="RVJ1251" s="143"/>
      <c r="RVK1251" s="142"/>
      <c r="RVL1251" s="143"/>
      <c r="RVM1251" s="142"/>
      <c r="RVN1251" s="143"/>
      <c r="RVO1251" s="142"/>
      <c r="RVP1251" s="143"/>
      <c r="RVQ1251" s="142"/>
      <c r="RVR1251" s="143"/>
      <c r="RVS1251" s="142"/>
      <c r="RVT1251" s="143"/>
      <c r="RVU1251" s="142"/>
      <c r="RVV1251" s="143"/>
      <c r="RVW1251" s="142"/>
      <c r="RVX1251" s="143"/>
      <c r="RVY1251" s="142"/>
      <c r="RVZ1251" s="143"/>
      <c r="RWA1251" s="142"/>
      <c r="RWB1251" s="143"/>
      <c r="RWC1251" s="142"/>
      <c r="RWD1251" s="143"/>
      <c r="RWE1251" s="142"/>
      <c r="RWF1251" s="143"/>
      <c r="RWG1251" s="142"/>
      <c r="RWH1251" s="143"/>
      <c r="RWI1251" s="142"/>
      <c r="RWJ1251" s="143"/>
      <c r="RWK1251" s="142"/>
      <c r="RWL1251" s="143"/>
      <c r="RWM1251" s="142"/>
      <c r="RWN1251" s="143"/>
      <c r="RWO1251" s="142"/>
      <c r="RWP1251" s="143"/>
      <c r="RWQ1251" s="142"/>
      <c r="RWR1251" s="143"/>
      <c r="RWS1251" s="142"/>
      <c r="RWT1251" s="143"/>
      <c r="RWU1251" s="142"/>
      <c r="RWV1251" s="143"/>
      <c r="RWW1251" s="142"/>
      <c r="RWX1251" s="143"/>
      <c r="RWY1251" s="142"/>
      <c r="RWZ1251" s="143"/>
      <c r="RXA1251" s="142"/>
      <c r="RXB1251" s="143"/>
      <c r="RXC1251" s="142"/>
      <c r="RXD1251" s="143"/>
      <c r="RXE1251" s="142"/>
      <c r="RXF1251" s="143"/>
      <c r="RXG1251" s="142"/>
      <c r="RXH1251" s="143"/>
      <c r="RXI1251" s="142"/>
      <c r="RXJ1251" s="143"/>
      <c r="RXK1251" s="142"/>
      <c r="RXL1251" s="143"/>
      <c r="RXM1251" s="142"/>
      <c r="RXN1251" s="143"/>
      <c r="RXO1251" s="142"/>
      <c r="RXP1251" s="143"/>
      <c r="RXQ1251" s="142"/>
      <c r="RXR1251" s="143"/>
      <c r="RXS1251" s="142"/>
      <c r="RXT1251" s="143"/>
      <c r="RXU1251" s="142"/>
      <c r="RXV1251" s="143"/>
      <c r="RXW1251" s="142"/>
      <c r="RXX1251" s="143"/>
      <c r="RXY1251" s="142"/>
      <c r="RXZ1251" s="143"/>
      <c r="RYA1251" s="142"/>
      <c r="RYB1251" s="143"/>
      <c r="RYC1251" s="142"/>
      <c r="RYD1251" s="143"/>
      <c r="RYE1251" s="142"/>
      <c r="RYF1251" s="143"/>
      <c r="RYG1251" s="142"/>
      <c r="RYH1251" s="143"/>
      <c r="RYI1251" s="142"/>
      <c r="RYJ1251" s="143"/>
      <c r="RYK1251" s="142"/>
      <c r="RYL1251" s="143"/>
      <c r="RYM1251" s="142"/>
      <c r="RYN1251" s="143"/>
      <c r="RYO1251" s="142"/>
      <c r="RYP1251" s="143"/>
      <c r="RYQ1251" s="142"/>
      <c r="RYR1251" s="143"/>
      <c r="RYS1251" s="142"/>
      <c r="RYT1251" s="143"/>
      <c r="RYU1251" s="142"/>
      <c r="RYV1251" s="143"/>
      <c r="RYW1251" s="142"/>
      <c r="RYX1251" s="143"/>
      <c r="RYY1251" s="142"/>
      <c r="RYZ1251" s="143"/>
      <c r="RZA1251" s="142"/>
      <c r="RZB1251" s="143"/>
      <c r="RZC1251" s="142"/>
      <c r="RZD1251" s="143"/>
      <c r="RZE1251" s="142"/>
      <c r="RZF1251" s="143"/>
      <c r="RZG1251" s="142"/>
      <c r="RZH1251" s="143"/>
      <c r="RZI1251" s="142"/>
      <c r="RZJ1251" s="143"/>
      <c r="RZK1251" s="142"/>
      <c r="RZL1251" s="143"/>
      <c r="RZM1251" s="142"/>
      <c r="RZN1251" s="143"/>
      <c r="RZO1251" s="142"/>
      <c r="RZP1251" s="143"/>
      <c r="RZQ1251" s="142"/>
      <c r="RZR1251" s="143"/>
      <c r="RZS1251" s="142"/>
      <c r="RZT1251" s="143"/>
      <c r="RZU1251" s="142"/>
      <c r="RZV1251" s="143"/>
      <c r="RZW1251" s="142"/>
      <c r="RZX1251" s="143"/>
      <c r="RZY1251" s="142"/>
      <c r="RZZ1251" s="143"/>
      <c r="SAA1251" s="142"/>
      <c r="SAB1251" s="143"/>
      <c r="SAC1251" s="142"/>
      <c r="SAD1251" s="143"/>
      <c r="SAE1251" s="142"/>
      <c r="SAF1251" s="143"/>
      <c r="SAG1251" s="142"/>
      <c r="SAH1251" s="143"/>
      <c r="SAI1251" s="142"/>
      <c r="SAJ1251" s="143"/>
      <c r="SAK1251" s="142"/>
      <c r="SAL1251" s="143"/>
      <c r="SAM1251" s="142"/>
      <c r="SAN1251" s="143"/>
      <c r="SAO1251" s="142"/>
      <c r="SAP1251" s="143"/>
      <c r="SAQ1251" s="142"/>
      <c r="SAR1251" s="143"/>
      <c r="SAS1251" s="142"/>
      <c r="SAT1251" s="143"/>
      <c r="SAU1251" s="142"/>
      <c r="SAV1251" s="143"/>
      <c r="SAW1251" s="142"/>
      <c r="SAX1251" s="143"/>
      <c r="SAY1251" s="142"/>
      <c r="SAZ1251" s="143"/>
      <c r="SBA1251" s="142"/>
      <c r="SBB1251" s="143"/>
      <c r="SBC1251" s="142"/>
      <c r="SBD1251" s="143"/>
      <c r="SBE1251" s="142"/>
      <c r="SBF1251" s="143"/>
      <c r="SBG1251" s="142"/>
      <c r="SBH1251" s="143"/>
      <c r="SBI1251" s="142"/>
      <c r="SBJ1251" s="143"/>
      <c r="SBK1251" s="142"/>
      <c r="SBL1251" s="143"/>
      <c r="SBM1251" s="142"/>
      <c r="SBN1251" s="143"/>
      <c r="SBO1251" s="142"/>
      <c r="SBP1251" s="143"/>
      <c r="SBQ1251" s="142"/>
      <c r="SBR1251" s="143"/>
      <c r="SBS1251" s="142"/>
      <c r="SBT1251" s="143"/>
      <c r="SBU1251" s="142"/>
      <c r="SBV1251" s="143"/>
      <c r="SBW1251" s="142"/>
      <c r="SBX1251" s="143"/>
      <c r="SBY1251" s="142"/>
      <c r="SBZ1251" s="143"/>
      <c r="SCA1251" s="142"/>
      <c r="SCB1251" s="143"/>
      <c r="SCC1251" s="142"/>
      <c r="SCD1251" s="143"/>
      <c r="SCE1251" s="142"/>
      <c r="SCF1251" s="143"/>
      <c r="SCG1251" s="142"/>
      <c r="SCH1251" s="143"/>
      <c r="SCI1251" s="142"/>
      <c r="SCJ1251" s="143"/>
      <c r="SCK1251" s="142"/>
      <c r="SCL1251" s="143"/>
      <c r="SCM1251" s="142"/>
      <c r="SCN1251" s="143"/>
      <c r="SCO1251" s="142"/>
      <c r="SCP1251" s="143"/>
      <c r="SCQ1251" s="142"/>
      <c r="SCR1251" s="143"/>
      <c r="SCS1251" s="142"/>
      <c r="SCT1251" s="143"/>
      <c r="SCU1251" s="142"/>
      <c r="SCV1251" s="143"/>
      <c r="SCW1251" s="142"/>
      <c r="SCX1251" s="143"/>
      <c r="SCY1251" s="142"/>
      <c r="SCZ1251" s="143"/>
      <c r="SDA1251" s="142"/>
      <c r="SDB1251" s="143"/>
      <c r="SDC1251" s="142"/>
      <c r="SDD1251" s="143"/>
      <c r="SDE1251" s="142"/>
      <c r="SDF1251" s="143"/>
      <c r="SDG1251" s="142"/>
      <c r="SDH1251" s="143"/>
      <c r="SDI1251" s="142"/>
      <c r="SDJ1251" s="143"/>
      <c r="SDK1251" s="142"/>
      <c r="SDL1251" s="143"/>
      <c r="SDM1251" s="142"/>
      <c r="SDN1251" s="143"/>
      <c r="SDO1251" s="142"/>
      <c r="SDP1251" s="143"/>
      <c r="SDQ1251" s="142"/>
      <c r="SDR1251" s="143"/>
      <c r="SDS1251" s="142"/>
      <c r="SDT1251" s="143"/>
      <c r="SDU1251" s="142"/>
      <c r="SDV1251" s="143"/>
      <c r="SDW1251" s="142"/>
      <c r="SDX1251" s="143"/>
      <c r="SDY1251" s="142"/>
      <c r="SDZ1251" s="143"/>
      <c r="SEA1251" s="142"/>
      <c r="SEB1251" s="143"/>
      <c r="SEC1251" s="142"/>
      <c r="SED1251" s="143"/>
      <c r="SEE1251" s="142"/>
      <c r="SEF1251" s="143"/>
      <c r="SEG1251" s="142"/>
      <c r="SEH1251" s="143"/>
      <c r="SEI1251" s="142"/>
      <c r="SEJ1251" s="143"/>
      <c r="SEK1251" s="142"/>
      <c r="SEL1251" s="143"/>
      <c r="SEM1251" s="142"/>
      <c r="SEN1251" s="143"/>
      <c r="SEO1251" s="142"/>
      <c r="SEP1251" s="143"/>
      <c r="SEQ1251" s="142"/>
      <c r="SER1251" s="143"/>
      <c r="SES1251" s="142"/>
      <c r="SET1251" s="143"/>
      <c r="SEU1251" s="142"/>
      <c r="SEV1251" s="143"/>
      <c r="SEW1251" s="142"/>
      <c r="SEX1251" s="143"/>
      <c r="SEY1251" s="142"/>
      <c r="SEZ1251" s="143"/>
      <c r="SFA1251" s="142"/>
      <c r="SFB1251" s="143"/>
      <c r="SFC1251" s="142"/>
      <c r="SFD1251" s="143"/>
      <c r="SFE1251" s="142"/>
      <c r="SFF1251" s="143"/>
      <c r="SFG1251" s="142"/>
      <c r="SFH1251" s="143"/>
      <c r="SFI1251" s="142"/>
      <c r="SFJ1251" s="143"/>
      <c r="SFK1251" s="142"/>
      <c r="SFL1251" s="143"/>
      <c r="SFM1251" s="142"/>
      <c r="SFN1251" s="143"/>
      <c r="SFO1251" s="142"/>
      <c r="SFP1251" s="143"/>
      <c r="SFQ1251" s="142"/>
      <c r="SFR1251" s="143"/>
      <c r="SFS1251" s="142"/>
      <c r="SFT1251" s="143"/>
      <c r="SFU1251" s="142"/>
      <c r="SFV1251" s="143"/>
      <c r="SFW1251" s="142"/>
      <c r="SFX1251" s="143"/>
      <c r="SFY1251" s="142"/>
      <c r="SFZ1251" s="143"/>
      <c r="SGA1251" s="142"/>
      <c r="SGB1251" s="143"/>
      <c r="SGC1251" s="142"/>
      <c r="SGD1251" s="143"/>
      <c r="SGE1251" s="142"/>
      <c r="SGF1251" s="143"/>
      <c r="SGG1251" s="142"/>
      <c r="SGH1251" s="143"/>
      <c r="SGI1251" s="142"/>
      <c r="SGJ1251" s="143"/>
      <c r="SGK1251" s="142"/>
      <c r="SGL1251" s="143"/>
      <c r="SGM1251" s="142"/>
      <c r="SGN1251" s="143"/>
      <c r="SGO1251" s="142"/>
      <c r="SGP1251" s="143"/>
      <c r="SGQ1251" s="142"/>
      <c r="SGR1251" s="143"/>
      <c r="SGS1251" s="142"/>
      <c r="SGT1251" s="143"/>
      <c r="SGU1251" s="142"/>
      <c r="SGV1251" s="143"/>
      <c r="SGW1251" s="142"/>
      <c r="SGX1251" s="143"/>
      <c r="SGY1251" s="142"/>
      <c r="SGZ1251" s="143"/>
      <c r="SHA1251" s="142"/>
      <c r="SHB1251" s="143"/>
      <c r="SHC1251" s="142"/>
      <c r="SHD1251" s="143"/>
      <c r="SHE1251" s="142"/>
      <c r="SHF1251" s="143"/>
      <c r="SHG1251" s="142"/>
      <c r="SHH1251" s="143"/>
      <c r="SHI1251" s="142"/>
      <c r="SHJ1251" s="143"/>
      <c r="SHK1251" s="142"/>
      <c r="SHL1251" s="143"/>
      <c r="SHM1251" s="142"/>
      <c r="SHN1251" s="143"/>
      <c r="SHO1251" s="142"/>
      <c r="SHP1251" s="143"/>
      <c r="SHQ1251" s="142"/>
      <c r="SHR1251" s="143"/>
      <c r="SHS1251" s="142"/>
      <c r="SHT1251" s="143"/>
      <c r="SHU1251" s="142"/>
      <c r="SHV1251" s="143"/>
      <c r="SHW1251" s="142"/>
      <c r="SHX1251" s="143"/>
      <c r="SHY1251" s="142"/>
      <c r="SHZ1251" s="143"/>
      <c r="SIA1251" s="142"/>
      <c r="SIB1251" s="143"/>
      <c r="SIC1251" s="142"/>
      <c r="SID1251" s="143"/>
      <c r="SIE1251" s="142"/>
      <c r="SIF1251" s="143"/>
      <c r="SIG1251" s="142"/>
      <c r="SIH1251" s="143"/>
      <c r="SII1251" s="142"/>
      <c r="SIJ1251" s="143"/>
      <c r="SIK1251" s="142"/>
      <c r="SIL1251" s="143"/>
      <c r="SIM1251" s="142"/>
      <c r="SIN1251" s="143"/>
      <c r="SIO1251" s="142"/>
      <c r="SIP1251" s="143"/>
      <c r="SIQ1251" s="142"/>
      <c r="SIR1251" s="143"/>
      <c r="SIS1251" s="142"/>
      <c r="SIT1251" s="143"/>
      <c r="SIU1251" s="142"/>
      <c r="SIV1251" s="143"/>
      <c r="SIW1251" s="142"/>
      <c r="SIX1251" s="143"/>
      <c r="SIY1251" s="142"/>
      <c r="SIZ1251" s="143"/>
      <c r="SJA1251" s="142"/>
      <c r="SJB1251" s="143"/>
      <c r="SJC1251" s="142"/>
      <c r="SJD1251" s="143"/>
      <c r="SJE1251" s="142"/>
      <c r="SJF1251" s="143"/>
      <c r="SJG1251" s="142"/>
      <c r="SJH1251" s="143"/>
      <c r="SJI1251" s="142"/>
      <c r="SJJ1251" s="143"/>
      <c r="SJK1251" s="142"/>
      <c r="SJL1251" s="143"/>
      <c r="SJM1251" s="142"/>
      <c r="SJN1251" s="143"/>
      <c r="SJO1251" s="142"/>
      <c r="SJP1251" s="143"/>
      <c r="SJQ1251" s="142"/>
      <c r="SJR1251" s="143"/>
      <c r="SJS1251" s="142"/>
      <c r="SJT1251" s="143"/>
      <c r="SJU1251" s="142"/>
      <c r="SJV1251" s="143"/>
      <c r="SJW1251" s="142"/>
      <c r="SJX1251" s="143"/>
      <c r="SJY1251" s="142"/>
      <c r="SJZ1251" s="143"/>
      <c r="SKA1251" s="142"/>
      <c r="SKB1251" s="143"/>
      <c r="SKC1251" s="142"/>
      <c r="SKD1251" s="143"/>
      <c r="SKE1251" s="142"/>
      <c r="SKF1251" s="143"/>
      <c r="SKG1251" s="142"/>
      <c r="SKH1251" s="143"/>
      <c r="SKI1251" s="142"/>
      <c r="SKJ1251" s="143"/>
      <c r="SKK1251" s="142"/>
      <c r="SKL1251" s="143"/>
      <c r="SKM1251" s="142"/>
      <c r="SKN1251" s="143"/>
      <c r="SKO1251" s="142"/>
      <c r="SKP1251" s="143"/>
      <c r="SKQ1251" s="142"/>
      <c r="SKR1251" s="143"/>
      <c r="SKS1251" s="142"/>
      <c r="SKT1251" s="143"/>
      <c r="SKU1251" s="142"/>
      <c r="SKV1251" s="143"/>
      <c r="SKW1251" s="142"/>
      <c r="SKX1251" s="143"/>
      <c r="SKY1251" s="142"/>
      <c r="SKZ1251" s="143"/>
      <c r="SLA1251" s="142"/>
      <c r="SLB1251" s="143"/>
      <c r="SLC1251" s="142"/>
      <c r="SLD1251" s="143"/>
      <c r="SLE1251" s="142"/>
      <c r="SLF1251" s="143"/>
      <c r="SLG1251" s="142"/>
      <c r="SLH1251" s="143"/>
      <c r="SLI1251" s="142"/>
      <c r="SLJ1251" s="143"/>
      <c r="SLK1251" s="142"/>
      <c r="SLL1251" s="143"/>
      <c r="SLM1251" s="142"/>
      <c r="SLN1251" s="143"/>
      <c r="SLO1251" s="142"/>
      <c r="SLP1251" s="143"/>
      <c r="SLQ1251" s="142"/>
      <c r="SLR1251" s="143"/>
      <c r="SLS1251" s="142"/>
      <c r="SLT1251" s="143"/>
      <c r="SLU1251" s="142"/>
      <c r="SLV1251" s="143"/>
      <c r="SLW1251" s="142"/>
      <c r="SLX1251" s="143"/>
      <c r="SLY1251" s="142"/>
      <c r="SLZ1251" s="143"/>
      <c r="SMA1251" s="142"/>
      <c r="SMB1251" s="143"/>
      <c r="SMC1251" s="142"/>
      <c r="SMD1251" s="143"/>
      <c r="SME1251" s="142"/>
      <c r="SMF1251" s="143"/>
      <c r="SMG1251" s="142"/>
      <c r="SMH1251" s="143"/>
      <c r="SMI1251" s="142"/>
      <c r="SMJ1251" s="143"/>
      <c r="SMK1251" s="142"/>
      <c r="SML1251" s="143"/>
      <c r="SMM1251" s="142"/>
      <c r="SMN1251" s="143"/>
      <c r="SMO1251" s="142"/>
      <c r="SMP1251" s="143"/>
      <c r="SMQ1251" s="142"/>
      <c r="SMR1251" s="143"/>
      <c r="SMS1251" s="142"/>
      <c r="SMT1251" s="143"/>
      <c r="SMU1251" s="142"/>
      <c r="SMV1251" s="143"/>
      <c r="SMW1251" s="142"/>
      <c r="SMX1251" s="143"/>
      <c r="SMY1251" s="142"/>
      <c r="SMZ1251" s="143"/>
      <c r="SNA1251" s="142"/>
      <c r="SNB1251" s="143"/>
      <c r="SNC1251" s="142"/>
      <c r="SND1251" s="143"/>
      <c r="SNE1251" s="142"/>
      <c r="SNF1251" s="143"/>
      <c r="SNG1251" s="142"/>
      <c r="SNH1251" s="143"/>
      <c r="SNI1251" s="142"/>
      <c r="SNJ1251" s="143"/>
      <c r="SNK1251" s="142"/>
      <c r="SNL1251" s="143"/>
      <c r="SNM1251" s="142"/>
      <c r="SNN1251" s="143"/>
      <c r="SNO1251" s="142"/>
      <c r="SNP1251" s="143"/>
      <c r="SNQ1251" s="142"/>
      <c r="SNR1251" s="143"/>
      <c r="SNS1251" s="142"/>
      <c r="SNT1251" s="143"/>
      <c r="SNU1251" s="142"/>
      <c r="SNV1251" s="143"/>
      <c r="SNW1251" s="142"/>
      <c r="SNX1251" s="143"/>
      <c r="SNY1251" s="142"/>
      <c r="SNZ1251" s="143"/>
      <c r="SOA1251" s="142"/>
      <c r="SOB1251" s="143"/>
      <c r="SOC1251" s="142"/>
      <c r="SOD1251" s="143"/>
      <c r="SOE1251" s="142"/>
      <c r="SOF1251" s="143"/>
      <c r="SOG1251" s="142"/>
      <c r="SOH1251" s="143"/>
      <c r="SOI1251" s="142"/>
      <c r="SOJ1251" s="143"/>
      <c r="SOK1251" s="142"/>
      <c r="SOL1251" s="143"/>
      <c r="SOM1251" s="142"/>
      <c r="SON1251" s="143"/>
      <c r="SOO1251" s="142"/>
      <c r="SOP1251" s="143"/>
      <c r="SOQ1251" s="142"/>
      <c r="SOR1251" s="143"/>
      <c r="SOS1251" s="142"/>
      <c r="SOT1251" s="143"/>
      <c r="SOU1251" s="142"/>
      <c r="SOV1251" s="143"/>
      <c r="SOW1251" s="142"/>
      <c r="SOX1251" s="143"/>
      <c r="SOY1251" s="142"/>
      <c r="SOZ1251" s="143"/>
      <c r="SPA1251" s="142"/>
      <c r="SPB1251" s="143"/>
      <c r="SPC1251" s="142"/>
      <c r="SPD1251" s="143"/>
      <c r="SPE1251" s="142"/>
      <c r="SPF1251" s="143"/>
      <c r="SPG1251" s="142"/>
      <c r="SPH1251" s="143"/>
      <c r="SPI1251" s="142"/>
      <c r="SPJ1251" s="143"/>
      <c r="SPK1251" s="142"/>
      <c r="SPL1251" s="143"/>
      <c r="SPM1251" s="142"/>
      <c r="SPN1251" s="143"/>
      <c r="SPO1251" s="142"/>
      <c r="SPP1251" s="143"/>
      <c r="SPQ1251" s="142"/>
      <c r="SPR1251" s="143"/>
      <c r="SPS1251" s="142"/>
      <c r="SPT1251" s="143"/>
      <c r="SPU1251" s="142"/>
      <c r="SPV1251" s="143"/>
      <c r="SPW1251" s="142"/>
      <c r="SPX1251" s="143"/>
      <c r="SPY1251" s="142"/>
      <c r="SPZ1251" s="143"/>
      <c r="SQA1251" s="142"/>
      <c r="SQB1251" s="143"/>
      <c r="SQC1251" s="142"/>
      <c r="SQD1251" s="143"/>
      <c r="SQE1251" s="142"/>
      <c r="SQF1251" s="143"/>
      <c r="SQG1251" s="142"/>
      <c r="SQH1251" s="143"/>
      <c r="SQI1251" s="142"/>
      <c r="SQJ1251" s="143"/>
      <c r="SQK1251" s="142"/>
      <c r="SQL1251" s="143"/>
      <c r="SQM1251" s="142"/>
      <c r="SQN1251" s="143"/>
      <c r="SQO1251" s="142"/>
      <c r="SQP1251" s="143"/>
      <c r="SQQ1251" s="142"/>
      <c r="SQR1251" s="143"/>
      <c r="SQS1251" s="142"/>
      <c r="SQT1251" s="143"/>
      <c r="SQU1251" s="142"/>
      <c r="SQV1251" s="143"/>
      <c r="SQW1251" s="142"/>
      <c r="SQX1251" s="143"/>
      <c r="SQY1251" s="142"/>
      <c r="SQZ1251" s="143"/>
      <c r="SRA1251" s="142"/>
      <c r="SRB1251" s="143"/>
      <c r="SRC1251" s="142"/>
      <c r="SRD1251" s="143"/>
      <c r="SRE1251" s="142"/>
      <c r="SRF1251" s="143"/>
      <c r="SRG1251" s="142"/>
      <c r="SRH1251" s="143"/>
      <c r="SRI1251" s="142"/>
      <c r="SRJ1251" s="143"/>
      <c r="SRK1251" s="142"/>
      <c r="SRL1251" s="143"/>
      <c r="SRM1251" s="142"/>
      <c r="SRN1251" s="143"/>
      <c r="SRO1251" s="142"/>
      <c r="SRP1251" s="143"/>
      <c r="SRQ1251" s="142"/>
      <c r="SRR1251" s="143"/>
      <c r="SRS1251" s="142"/>
      <c r="SRT1251" s="143"/>
      <c r="SRU1251" s="142"/>
      <c r="SRV1251" s="143"/>
      <c r="SRW1251" s="142"/>
      <c r="SRX1251" s="143"/>
      <c r="SRY1251" s="142"/>
      <c r="SRZ1251" s="143"/>
      <c r="SSA1251" s="142"/>
      <c r="SSB1251" s="143"/>
      <c r="SSC1251" s="142"/>
      <c r="SSD1251" s="143"/>
      <c r="SSE1251" s="142"/>
      <c r="SSF1251" s="143"/>
      <c r="SSG1251" s="142"/>
      <c r="SSH1251" s="143"/>
      <c r="SSI1251" s="142"/>
      <c r="SSJ1251" s="143"/>
      <c r="SSK1251" s="142"/>
      <c r="SSL1251" s="143"/>
      <c r="SSM1251" s="142"/>
      <c r="SSN1251" s="143"/>
      <c r="SSO1251" s="142"/>
      <c r="SSP1251" s="143"/>
      <c r="SSQ1251" s="142"/>
      <c r="SSR1251" s="143"/>
      <c r="SSS1251" s="142"/>
      <c r="SST1251" s="143"/>
      <c r="SSU1251" s="142"/>
      <c r="SSV1251" s="143"/>
      <c r="SSW1251" s="142"/>
      <c r="SSX1251" s="143"/>
      <c r="SSY1251" s="142"/>
      <c r="SSZ1251" s="143"/>
      <c r="STA1251" s="142"/>
      <c r="STB1251" s="143"/>
      <c r="STC1251" s="142"/>
      <c r="STD1251" s="143"/>
      <c r="STE1251" s="142"/>
      <c r="STF1251" s="143"/>
      <c r="STG1251" s="142"/>
      <c r="STH1251" s="143"/>
      <c r="STI1251" s="142"/>
      <c r="STJ1251" s="143"/>
      <c r="STK1251" s="142"/>
      <c r="STL1251" s="143"/>
      <c r="STM1251" s="142"/>
      <c r="STN1251" s="143"/>
      <c r="STO1251" s="142"/>
      <c r="STP1251" s="143"/>
      <c r="STQ1251" s="142"/>
      <c r="STR1251" s="143"/>
      <c r="STS1251" s="142"/>
      <c r="STT1251" s="143"/>
      <c r="STU1251" s="142"/>
      <c r="STV1251" s="143"/>
      <c r="STW1251" s="142"/>
      <c r="STX1251" s="143"/>
      <c r="STY1251" s="142"/>
      <c r="STZ1251" s="143"/>
      <c r="SUA1251" s="142"/>
      <c r="SUB1251" s="143"/>
      <c r="SUC1251" s="142"/>
      <c r="SUD1251" s="143"/>
      <c r="SUE1251" s="142"/>
      <c r="SUF1251" s="143"/>
      <c r="SUG1251" s="142"/>
      <c r="SUH1251" s="143"/>
      <c r="SUI1251" s="142"/>
      <c r="SUJ1251" s="143"/>
      <c r="SUK1251" s="142"/>
      <c r="SUL1251" s="143"/>
      <c r="SUM1251" s="142"/>
      <c r="SUN1251" s="143"/>
      <c r="SUO1251" s="142"/>
      <c r="SUP1251" s="143"/>
      <c r="SUQ1251" s="142"/>
      <c r="SUR1251" s="143"/>
      <c r="SUS1251" s="142"/>
      <c r="SUT1251" s="143"/>
      <c r="SUU1251" s="142"/>
      <c r="SUV1251" s="143"/>
      <c r="SUW1251" s="142"/>
      <c r="SUX1251" s="143"/>
      <c r="SUY1251" s="142"/>
      <c r="SUZ1251" s="143"/>
      <c r="SVA1251" s="142"/>
      <c r="SVB1251" s="143"/>
      <c r="SVC1251" s="142"/>
      <c r="SVD1251" s="143"/>
      <c r="SVE1251" s="142"/>
      <c r="SVF1251" s="143"/>
      <c r="SVG1251" s="142"/>
      <c r="SVH1251" s="143"/>
      <c r="SVI1251" s="142"/>
      <c r="SVJ1251" s="143"/>
      <c r="SVK1251" s="142"/>
      <c r="SVL1251" s="143"/>
      <c r="SVM1251" s="142"/>
      <c r="SVN1251" s="143"/>
      <c r="SVO1251" s="142"/>
      <c r="SVP1251" s="143"/>
      <c r="SVQ1251" s="142"/>
      <c r="SVR1251" s="143"/>
      <c r="SVS1251" s="142"/>
      <c r="SVT1251" s="143"/>
      <c r="SVU1251" s="142"/>
      <c r="SVV1251" s="143"/>
      <c r="SVW1251" s="142"/>
      <c r="SVX1251" s="143"/>
      <c r="SVY1251" s="142"/>
      <c r="SVZ1251" s="143"/>
      <c r="SWA1251" s="142"/>
      <c r="SWB1251" s="143"/>
      <c r="SWC1251" s="142"/>
      <c r="SWD1251" s="143"/>
      <c r="SWE1251" s="142"/>
      <c r="SWF1251" s="143"/>
      <c r="SWG1251" s="142"/>
      <c r="SWH1251" s="143"/>
      <c r="SWI1251" s="142"/>
      <c r="SWJ1251" s="143"/>
      <c r="SWK1251" s="142"/>
      <c r="SWL1251" s="143"/>
      <c r="SWM1251" s="142"/>
      <c r="SWN1251" s="143"/>
      <c r="SWO1251" s="142"/>
      <c r="SWP1251" s="143"/>
      <c r="SWQ1251" s="142"/>
      <c r="SWR1251" s="143"/>
      <c r="SWS1251" s="142"/>
      <c r="SWT1251" s="143"/>
      <c r="SWU1251" s="142"/>
      <c r="SWV1251" s="143"/>
      <c r="SWW1251" s="142"/>
      <c r="SWX1251" s="143"/>
      <c r="SWY1251" s="142"/>
      <c r="SWZ1251" s="143"/>
      <c r="SXA1251" s="142"/>
      <c r="SXB1251" s="143"/>
      <c r="SXC1251" s="142"/>
      <c r="SXD1251" s="143"/>
      <c r="SXE1251" s="142"/>
      <c r="SXF1251" s="143"/>
      <c r="SXG1251" s="142"/>
      <c r="SXH1251" s="143"/>
      <c r="SXI1251" s="142"/>
      <c r="SXJ1251" s="143"/>
      <c r="SXK1251" s="142"/>
      <c r="SXL1251" s="143"/>
      <c r="SXM1251" s="142"/>
      <c r="SXN1251" s="143"/>
      <c r="SXO1251" s="142"/>
      <c r="SXP1251" s="143"/>
      <c r="SXQ1251" s="142"/>
      <c r="SXR1251" s="143"/>
      <c r="SXS1251" s="142"/>
      <c r="SXT1251" s="143"/>
      <c r="SXU1251" s="142"/>
      <c r="SXV1251" s="143"/>
      <c r="SXW1251" s="142"/>
      <c r="SXX1251" s="143"/>
      <c r="SXY1251" s="142"/>
      <c r="SXZ1251" s="143"/>
      <c r="SYA1251" s="142"/>
      <c r="SYB1251" s="143"/>
      <c r="SYC1251" s="142"/>
      <c r="SYD1251" s="143"/>
      <c r="SYE1251" s="142"/>
      <c r="SYF1251" s="143"/>
      <c r="SYG1251" s="142"/>
      <c r="SYH1251" s="143"/>
      <c r="SYI1251" s="142"/>
      <c r="SYJ1251" s="143"/>
      <c r="SYK1251" s="142"/>
      <c r="SYL1251" s="143"/>
      <c r="SYM1251" s="142"/>
      <c r="SYN1251" s="143"/>
      <c r="SYO1251" s="142"/>
      <c r="SYP1251" s="143"/>
      <c r="SYQ1251" s="142"/>
      <c r="SYR1251" s="143"/>
      <c r="SYS1251" s="142"/>
      <c r="SYT1251" s="143"/>
      <c r="SYU1251" s="142"/>
      <c r="SYV1251" s="143"/>
      <c r="SYW1251" s="142"/>
      <c r="SYX1251" s="143"/>
      <c r="SYY1251" s="142"/>
      <c r="SYZ1251" s="143"/>
      <c r="SZA1251" s="142"/>
      <c r="SZB1251" s="143"/>
      <c r="SZC1251" s="142"/>
      <c r="SZD1251" s="143"/>
      <c r="SZE1251" s="142"/>
      <c r="SZF1251" s="143"/>
      <c r="SZG1251" s="142"/>
      <c r="SZH1251" s="143"/>
      <c r="SZI1251" s="142"/>
      <c r="SZJ1251" s="143"/>
      <c r="SZK1251" s="142"/>
      <c r="SZL1251" s="143"/>
      <c r="SZM1251" s="142"/>
      <c r="SZN1251" s="143"/>
      <c r="SZO1251" s="142"/>
      <c r="SZP1251" s="143"/>
      <c r="SZQ1251" s="142"/>
      <c r="SZR1251" s="143"/>
      <c r="SZS1251" s="142"/>
      <c r="SZT1251" s="143"/>
      <c r="SZU1251" s="142"/>
      <c r="SZV1251" s="143"/>
      <c r="SZW1251" s="142"/>
      <c r="SZX1251" s="143"/>
      <c r="SZY1251" s="142"/>
      <c r="SZZ1251" s="143"/>
      <c r="TAA1251" s="142"/>
      <c r="TAB1251" s="143"/>
      <c r="TAC1251" s="142"/>
      <c r="TAD1251" s="143"/>
      <c r="TAE1251" s="142"/>
      <c r="TAF1251" s="143"/>
      <c r="TAG1251" s="142"/>
      <c r="TAH1251" s="143"/>
      <c r="TAI1251" s="142"/>
      <c r="TAJ1251" s="143"/>
      <c r="TAK1251" s="142"/>
      <c r="TAL1251" s="143"/>
      <c r="TAM1251" s="142"/>
      <c r="TAN1251" s="143"/>
      <c r="TAO1251" s="142"/>
      <c r="TAP1251" s="143"/>
      <c r="TAQ1251" s="142"/>
      <c r="TAR1251" s="143"/>
      <c r="TAS1251" s="142"/>
      <c r="TAT1251" s="143"/>
      <c r="TAU1251" s="142"/>
      <c r="TAV1251" s="143"/>
      <c r="TAW1251" s="142"/>
      <c r="TAX1251" s="143"/>
      <c r="TAY1251" s="142"/>
      <c r="TAZ1251" s="143"/>
      <c r="TBA1251" s="142"/>
      <c r="TBB1251" s="143"/>
      <c r="TBC1251" s="142"/>
      <c r="TBD1251" s="143"/>
      <c r="TBE1251" s="142"/>
      <c r="TBF1251" s="143"/>
      <c r="TBG1251" s="142"/>
      <c r="TBH1251" s="143"/>
      <c r="TBI1251" s="142"/>
      <c r="TBJ1251" s="143"/>
      <c r="TBK1251" s="142"/>
      <c r="TBL1251" s="143"/>
      <c r="TBM1251" s="142"/>
      <c r="TBN1251" s="143"/>
      <c r="TBO1251" s="142"/>
      <c r="TBP1251" s="143"/>
      <c r="TBQ1251" s="142"/>
      <c r="TBR1251" s="143"/>
      <c r="TBS1251" s="142"/>
      <c r="TBT1251" s="143"/>
      <c r="TBU1251" s="142"/>
      <c r="TBV1251" s="143"/>
      <c r="TBW1251" s="142"/>
      <c r="TBX1251" s="143"/>
      <c r="TBY1251" s="142"/>
      <c r="TBZ1251" s="143"/>
      <c r="TCA1251" s="142"/>
      <c r="TCB1251" s="143"/>
      <c r="TCC1251" s="142"/>
      <c r="TCD1251" s="143"/>
      <c r="TCE1251" s="142"/>
      <c r="TCF1251" s="143"/>
      <c r="TCG1251" s="142"/>
      <c r="TCH1251" s="143"/>
      <c r="TCI1251" s="142"/>
      <c r="TCJ1251" s="143"/>
      <c r="TCK1251" s="142"/>
      <c r="TCL1251" s="143"/>
      <c r="TCM1251" s="142"/>
      <c r="TCN1251" s="143"/>
      <c r="TCO1251" s="142"/>
      <c r="TCP1251" s="143"/>
      <c r="TCQ1251" s="142"/>
      <c r="TCR1251" s="143"/>
      <c r="TCS1251" s="142"/>
      <c r="TCT1251" s="143"/>
      <c r="TCU1251" s="142"/>
      <c r="TCV1251" s="143"/>
      <c r="TCW1251" s="142"/>
      <c r="TCX1251" s="143"/>
      <c r="TCY1251" s="142"/>
      <c r="TCZ1251" s="143"/>
      <c r="TDA1251" s="142"/>
      <c r="TDB1251" s="143"/>
      <c r="TDC1251" s="142"/>
      <c r="TDD1251" s="143"/>
      <c r="TDE1251" s="142"/>
      <c r="TDF1251" s="143"/>
      <c r="TDG1251" s="142"/>
      <c r="TDH1251" s="143"/>
      <c r="TDI1251" s="142"/>
      <c r="TDJ1251" s="143"/>
      <c r="TDK1251" s="142"/>
      <c r="TDL1251" s="143"/>
      <c r="TDM1251" s="142"/>
      <c r="TDN1251" s="143"/>
      <c r="TDO1251" s="142"/>
      <c r="TDP1251" s="143"/>
      <c r="TDQ1251" s="142"/>
      <c r="TDR1251" s="143"/>
      <c r="TDS1251" s="142"/>
      <c r="TDT1251" s="143"/>
      <c r="TDU1251" s="142"/>
      <c r="TDV1251" s="143"/>
      <c r="TDW1251" s="142"/>
      <c r="TDX1251" s="143"/>
      <c r="TDY1251" s="142"/>
      <c r="TDZ1251" s="143"/>
      <c r="TEA1251" s="142"/>
      <c r="TEB1251" s="143"/>
      <c r="TEC1251" s="142"/>
      <c r="TED1251" s="143"/>
      <c r="TEE1251" s="142"/>
      <c r="TEF1251" s="143"/>
      <c r="TEG1251" s="142"/>
      <c r="TEH1251" s="143"/>
      <c r="TEI1251" s="142"/>
      <c r="TEJ1251" s="143"/>
      <c r="TEK1251" s="142"/>
      <c r="TEL1251" s="143"/>
      <c r="TEM1251" s="142"/>
      <c r="TEN1251" s="143"/>
      <c r="TEO1251" s="142"/>
      <c r="TEP1251" s="143"/>
      <c r="TEQ1251" s="142"/>
      <c r="TER1251" s="143"/>
      <c r="TES1251" s="142"/>
      <c r="TET1251" s="143"/>
      <c r="TEU1251" s="142"/>
      <c r="TEV1251" s="143"/>
      <c r="TEW1251" s="142"/>
      <c r="TEX1251" s="143"/>
      <c r="TEY1251" s="142"/>
      <c r="TEZ1251" s="143"/>
      <c r="TFA1251" s="142"/>
      <c r="TFB1251" s="143"/>
      <c r="TFC1251" s="142"/>
      <c r="TFD1251" s="143"/>
      <c r="TFE1251" s="142"/>
      <c r="TFF1251" s="143"/>
      <c r="TFG1251" s="142"/>
      <c r="TFH1251" s="143"/>
      <c r="TFI1251" s="142"/>
      <c r="TFJ1251" s="143"/>
      <c r="TFK1251" s="142"/>
      <c r="TFL1251" s="143"/>
      <c r="TFM1251" s="142"/>
      <c r="TFN1251" s="143"/>
      <c r="TFO1251" s="142"/>
      <c r="TFP1251" s="143"/>
      <c r="TFQ1251" s="142"/>
      <c r="TFR1251" s="143"/>
      <c r="TFS1251" s="142"/>
      <c r="TFT1251" s="143"/>
      <c r="TFU1251" s="142"/>
      <c r="TFV1251" s="143"/>
      <c r="TFW1251" s="142"/>
      <c r="TFX1251" s="143"/>
      <c r="TFY1251" s="142"/>
      <c r="TFZ1251" s="143"/>
      <c r="TGA1251" s="142"/>
      <c r="TGB1251" s="143"/>
      <c r="TGC1251" s="142"/>
      <c r="TGD1251" s="143"/>
      <c r="TGE1251" s="142"/>
      <c r="TGF1251" s="143"/>
      <c r="TGG1251" s="142"/>
      <c r="TGH1251" s="143"/>
      <c r="TGI1251" s="142"/>
      <c r="TGJ1251" s="143"/>
      <c r="TGK1251" s="142"/>
      <c r="TGL1251" s="143"/>
      <c r="TGM1251" s="142"/>
      <c r="TGN1251" s="143"/>
      <c r="TGO1251" s="142"/>
      <c r="TGP1251" s="143"/>
      <c r="TGQ1251" s="142"/>
      <c r="TGR1251" s="143"/>
      <c r="TGS1251" s="142"/>
      <c r="TGT1251" s="143"/>
      <c r="TGU1251" s="142"/>
      <c r="TGV1251" s="143"/>
      <c r="TGW1251" s="142"/>
      <c r="TGX1251" s="143"/>
      <c r="TGY1251" s="142"/>
      <c r="TGZ1251" s="143"/>
      <c r="THA1251" s="142"/>
      <c r="THB1251" s="143"/>
      <c r="THC1251" s="142"/>
      <c r="THD1251" s="143"/>
      <c r="THE1251" s="142"/>
      <c r="THF1251" s="143"/>
      <c r="THG1251" s="142"/>
      <c r="THH1251" s="143"/>
      <c r="THI1251" s="142"/>
      <c r="THJ1251" s="143"/>
      <c r="THK1251" s="142"/>
      <c r="THL1251" s="143"/>
      <c r="THM1251" s="142"/>
      <c r="THN1251" s="143"/>
      <c r="THO1251" s="142"/>
      <c r="THP1251" s="143"/>
      <c r="THQ1251" s="142"/>
      <c r="THR1251" s="143"/>
      <c r="THS1251" s="142"/>
      <c r="THT1251" s="143"/>
      <c r="THU1251" s="142"/>
      <c r="THV1251" s="143"/>
      <c r="THW1251" s="142"/>
      <c r="THX1251" s="143"/>
      <c r="THY1251" s="142"/>
      <c r="THZ1251" s="143"/>
      <c r="TIA1251" s="142"/>
      <c r="TIB1251" s="143"/>
      <c r="TIC1251" s="142"/>
      <c r="TID1251" s="143"/>
      <c r="TIE1251" s="142"/>
      <c r="TIF1251" s="143"/>
      <c r="TIG1251" s="142"/>
      <c r="TIH1251" s="143"/>
      <c r="TII1251" s="142"/>
      <c r="TIJ1251" s="143"/>
      <c r="TIK1251" s="142"/>
      <c r="TIL1251" s="143"/>
      <c r="TIM1251" s="142"/>
      <c r="TIN1251" s="143"/>
      <c r="TIO1251" s="142"/>
      <c r="TIP1251" s="143"/>
      <c r="TIQ1251" s="142"/>
      <c r="TIR1251" s="143"/>
      <c r="TIS1251" s="142"/>
      <c r="TIT1251" s="143"/>
      <c r="TIU1251" s="142"/>
      <c r="TIV1251" s="143"/>
      <c r="TIW1251" s="142"/>
      <c r="TIX1251" s="143"/>
      <c r="TIY1251" s="142"/>
      <c r="TIZ1251" s="143"/>
      <c r="TJA1251" s="142"/>
      <c r="TJB1251" s="143"/>
      <c r="TJC1251" s="142"/>
      <c r="TJD1251" s="143"/>
      <c r="TJE1251" s="142"/>
      <c r="TJF1251" s="143"/>
      <c r="TJG1251" s="142"/>
      <c r="TJH1251" s="143"/>
      <c r="TJI1251" s="142"/>
      <c r="TJJ1251" s="143"/>
      <c r="TJK1251" s="142"/>
      <c r="TJL1251" s="143"/>
      <c r="TJM1251" s="142"/>
      <c r="TJN1251" s="143"/>
      <c r="TJO1251" s="142"/>
      <c r="TJP1251" s="143"/>
      <c r="TJQ1251" s="142"/>
      <c r="TJR1251" s="143"/>
      <c r="TJS1251" s="142"/>
      <c r="TJT1251" s="143"/>
      <c r="TJU1251" s="142"/>
      <c r="TJV1251" s="143"/>
      <c r="TJW1251" s="142"/>
      <c r="TJX1251" s="143"/>
      <c r="TJY1251" s="142"/>
      <c r="TJZ1251" s="143"/>
      <c r="TKA1251" s="142"/>
      <c r="TKB1251" s="143"/>
      <c r="TKC1251" s="142"/>
      <c r="TKD1251" s="143"/>
      <c r="TKE1251" s="142"/>
      <c r="TKF1251" s="143"/>
      <c r="TKG1251" s="142"/>
      <c r="TKH1251" s="143"/>
      <c r="TKI1251" s="142"/>
      <c r="TKJ1251" s="143"/>
      <c r="TKK1251" s="142"/>
      <c r="TKL1251" s="143"/>
      <c r="TKM1251" s="142"/>
      <c r="TKN1251" s="143"/>
      <c r="TKO1251" s="142"/>
      <c r="TKP1251" s="143"/>
      <c r="TKQ1251" s="142"/>
      <c r="TKR1251" s="143"/>
      <c r="TKS1251" s="142"/>
      <c r="TKT1251" s="143"/>
      <c r="TKU1251" s="142"/>
      <c r="TKV1251" s="143"/>
      <c r="TKW1251" s="142"/>
      <c r="TKX1251" s="143"/>
      <c r="TKY1251" s="142"/>
      <c r="TKZ1251" s="143"/>
      <c r="TLA1251" s="142"/>
      <c r="TLB1251" s="143"/>
      <c r="TLC1251" s="142"/>
      <c r="TLD1251" s="143"/>
      <c r="TLE1251" s="142"/>
      <c r="TLF1251" s="143"/>
      <c r="TLG1251" s="142"/>
      <c r="TLH1251" s="143"/>
      <c r="TLI1251" s="142"/>
      <c r="TLJ1251" s="143"/>
      <c r="TLK1251" s="142"/>
      <c r="TLL1251" s="143"/>
      <c r="TLM1251" s="142"/>
      <c r="TLN1251" s="143"/>
      <c r="TLO1251" s="142"/>
      <c r="TLP1251" s="143"/>
      <c r="TLQ1251" s="142"/>
      <c r="TLR1251" s="143"/>
      <c r="TLS1251" s="142"/>
      <c r="TLT1251" s="143"/>
      <c r="TLU1251" s="142"/>
      <c r="TLV1251" s="143"/>
      <c r="TLW1251" s="142"/>
      <c r="TLX1251" s="143"/>
      <c r="TLY1251" s="142"/>
      <c r="TLZ1251" s="143"/>
      <c r="TMA1251" s="142"/>
      <c r="TMB1251" s="143"/>
      <c r="TMC1251" s="142"/>
      <c r="TMD1251" s="143"/>
      <c r="TME1251" s="142"/>
      <c r="TMF1251" s="143"/>
      <c r="TMG1251" s="142"/>
      <c r="TMH1251" s="143"/>
      <c r="TMI1251" s="142"/>
      <c r="TMJ1251" s="143"/>
      <c r="TMK1251" s="142"/>
      <c r="TML1251" s="143"/>
      <c r="TMM1251" s="142"/>
      <c r="TMN1251" s="143"/>
      <c r="TMO1251" s="142"/>
      <c r="TMP1251" s="143"/>
      <c r="TMQ1251" s="142"/>
      <c r="TMR1251" s="143"/>
      <c r="TMS1251" s="142"/>
      <c r="TMT1251" s="143"/>
      <c r="TMU1251" s="142"/>
      <c r="TMV1251" s="143"/>
      <c r="TMW1251" s="142"/>
      <c r="TMX1251" s="143"/>
      <c r="TMY1251" s="142"/>
      <c r="TMZ1251" s="143"/>
      <c r="TNA1251" s="142"/>
      <c r="TNB1251" s="143"/>
      <c r="TNC1251" s="142"/>
      <c r="TND1251" s="143"/>
      <c r="TNE1251" s="142"/>
      <c r="TNF1251" s="143"/>
      <c r="TNG1251" s="142"/>
      <c r="TNH1251" s="143"/>
      <c r="TNI1251" s="142"/>
      <c r="TNJ1251" s="143"/>
      <c r="TNK1251" s="142"/>
      <c r="TNL1251" s="143"/>
      <c r="TNM1251" s="142"/>
      <c r="TNN1251" s="143"/>
      <c r="TNO1251" s="142"/>
      <c r="TNP1251" s="143"/>
      <c r="TNQ1251" s="142"/>
      <c r="TNR1251" s="143"/>
      <c r="TNS1251" s="142"/>
      <c r="TNT1251" s="143"/>
      <c r="TNU1251" s="142"/>
      <c r="TNV1251" s="143"/>
      <c r="TNW1251" s="142"/>
      <c r="TNX1251" s="143"/>
      <c r="TNY1251" s="142"/>
      <c r="TNZ1251" s="143"/>
      <c r="TOA1251" s="142"/>
      <c r="TOB1251" s="143"/>
      <c r="TOC1251" s="142"/>
      <c r="TOD1251" s="143"/>
      <c r="TOE1251" s="142"/>
      <c r="TOF1251" s="143"/>
      <c r="TOG1251" s="142"/>
      <c r="TOH1251" s="143"/>
      <c r="TOI1251" s="142"/>
      <c r="TOJ1251" s="143"/>
      <c r="TOK1251" s="142"/>
      <c r="TOL1251" s="143"/>
      <c r="TOM1251" s="142"/>
      <c r="TON1251" s="143"/>
      <c r="TOO1251" s="142"/>
      <c r="TOP1251" s="143"/>
      <c r="TOQ1251" s="142"/>
      <c r="TOR1251" s="143"/>
      <c r="TOS1251" s="142"/>
      <c r="TOT1251" s="143"/>
      <c r="TOU1251" s="142"/>
      <c r="TOV1251" s="143"/>
      <c r="TOW1251" s="142"/>
      <c r="TOX1251" s="143"/>
      <c r="TOY1251" s="142"/>
      <c r="TOZ1251" s="143"/>
      <c r="TPA1251" s="142"/>
      <c r="TPB1251" s="143"/>
      <c r="TPC1251" s="142"/>
      <c r="TPD1251" s="143"/>
      <c r="TPE1251" s="142"/>
      <c r="TPF1251" s="143"/>
      <c r="TPG1251" s="142"/>
      <c r="TPH1251" s="143"/>
      <c r="TPI1251" s="142"/>
      <c r="TPJ1251" s="143"/>
      <c r="TPK1251" s="142"/>
      <c r="TPL1251" s="143"/>
      <c r="TPM1251" s="142"/>
      <c r="TPN1251" s="143"/>
      <c r="TPO1251" s="142"/>
      <c r="TPP1251" s="143"/>
      <c r="TPQ1251" s="142"/>
      <c r="TPR1251" s="143"/>
      <c r="TPS1251" s="142"/>
      <c r="TPT1251" s="143"/>
      <c r="TPU1251" s="142"/>
      <c r="TPV1251" s="143"/>
      <c r="TPW1251" s="142"/>
      <c r="TPX1251" s="143"/>
      <c r="TPY1251" s="142"/>
      <c r="TPZ1251" s="143"/>
      <c r="TQA1251" s="142"/>
      <c r="TQB1251" s="143"/>
      <c r="TQC1251" s="142"/>
      <c r="TQD1251" s="143"/>
      <c r="TQE1251" s="142"/>
      <c r="TQF1251" s="143"/>
      <c r="TQG1251" s="142"/>
      <c r="TQH1251" s="143"/>
      <c r="TQI1251" s="142"/>
      <c r="TQJ1251" s="143"/>
      <c r="TQK1251" s="142"/>
      <c r="TQL1251" s="143"/>
      <c r="TQM1251" s="142"/>
      <c r="TQN1251" s="143"/>
      <c r="TQO1251" s="142"/>
      <c r="TQP1251" s="143"/>
      <c r="TQQ1251" s="142"/>
      <c r="TQR1251" s="143"/>
      <c r="TQS1251" s="142"/>
      <c r="TQT1251" s="143"/>
      <c r="TQU1251" s="142"/>
      <c r="TQV1251" s="143"/>
      <c r="TQW1251" s="142"/>
      <c r="TQX1251" s="143"/>
      <c r="TQY1251" s="142"/>
      <c r="TQZ1251" s="143"/>
      <c r="TRA1251" s="142"/>
      <c r="TRB1251" s="143"/>
      <c r="TRC1251" s="142"/>
      <c r="TRD1251" s="143"/>
      <c r="TRE1251" s="142"/>
      <c r="TRF1251" s="143"/>
      <c r="TRG1251" s="142"/>
      <c r="TRH1251" s="143"/>
      <c r="TRI1251" s="142"/>
      <c r="TRJ1251" s="143"/>
      <c r="TRK1251" s="142"/>
      <c r="TRL1251" s="143"/>
      <c r="TRM1251" s="142"/>
      <c r="TRN1251" s="143"/>
      <c r="TRO1251" s="142"/>
      <c r="TRP1251" s="143"/>
      <c r="TRQ1251" s="142"/>
      <c r="TRR1251" s="143"/>
      <c r="TRS1251" s="142"/>
      <c r="TRT1251" s="143"/>
      <c r="TRU1251" s="142"/>
      <c r="TRV1251" s="143"/>
      <c r="TRW1251" s="142"/>
      <c r="TRX1251" s="143"/>
      <c r="TRY1251" s="142"/>
      <c r="TRZ1251" s="143"/>
      <c r="TSA1251" s="142"/>
      <c r="TSB1251" s="143"/>
      <c r="TSC1251" s="142"/>
      <c r="TSD1251" s="143"/>
      <c r="TSE1251" s="142"/>
      <c r="TSF1251" s="143"/>
      <c r="TSG1251" s="142"/>
      <c r="TSH1251" s="143"/>
      <c r="TSI1251" s="142"/>
      <c r="TSJ1251" s="143"/>
      <c r="TSK1251" s="142"/>
      <c r="TSL1251" s="143"/>
      <c r="TSM1251" s="142"/>
      <c r="TSN1251" s="143"/>
      <c r="TSO1251" s="142"/>
      <c r="TSP1251" s="143"/>
      <c r="TSQ1251" s="142"/>
      <c r="TSR1251" s="143"/>
      <c r="TSS1251" s="142"/>
      <c r="TST1251" s="143"/>
      <c r="TSU1251" s="142"/>
      <c r="TSV1251" s="143"/>
      <c r="TSW1251" s="142"/>
      <c r="TSX1251" s="143"/>
      <c r="TSY1251" s="142"/>
      <c r="TSZ1251" s="143"/>
      <c r="TTA1251" s="142"/>
      <c r="TTB1251" s="143"/>
      <c r="TTC1251" s="142"/>
      <c r="TTD1251" s="143"/>
      <c r="TTE1251" s="142"/>
      <c r="TTF1251" s="143"/>
      <c r="TTG1251" s="142"/>
      <c r="TTH1251" s="143"/>
      <c r="TTI1251" s="142"/>
      <c r="TTJ1251" s="143"/>
      <c r="TTK1251" s="142"/>
      <c r="TTL1251" s="143"/>
      <c r="TTM1251" s="142"/>
      <c r="TTN1251" s="143"/>
      <c r="TTO1251" s="142"/>
      <c r="TTP1251" s="143"/>
      <c r="TTQ1251" s="142"/>
      <c r="TTR1251" s="143"/>
      <c r="TTS1251" s="142"/>
      <c r="TTT1251" s="143"/>
      <c r="TTU1251" s="142"/>
      <c r="TTV1251" s="143"/>
      <c r="TTW1251" s="142"/>
      <c r="TTX1251" s="143"/>
      <c r="TTY1251" s="142"/>
      <c r="TTZ1251" s="143"/>
      <c r="TUA1251" s="142"/>
      <c r="TUB1251" s="143"/>
      <c r="TUC1251" s="142"/>
      <c r="TUD1251" s="143"/>
      <c r="TUE1251" s="142"/>
      <c r="TUF1251" s="143"/>
      <c r="TUG1251" s="142"/>
      <c r="TUH1251" s="143"/>
      <c r="TUI1251" s="142"/>
      <c r="TUJ1251" s="143"/>
      <c r="TUK1251" s="142"/>
      <c r="TUL1251" s="143"/>
      <c r="TUM1251" s="142"/>
      <c r="TUN1251" s="143"/>
      <c r="TUO1251" s="142"/>
      <c r="TUP1251" s="143"/>
      <c r="TUQ1251" s="142"/>
      <c r="TUR1251" s="143"/>
      <c r="TUS1251" s="142"/>
      <c r="TUT1251" s="143"/>
      <c r="TUU1251" s="142"/>
      <c r="TUV1251" s="143"/>
      <c r="TUW1251" s="142"/>
      <c r="TUX1251" s="143"/>
      <c r="TUY1251" s="142"/>
      <c r="TUZ1251" s="143"/>
      <c r="TVA1251" s="142"/>
      <c r="TVB1251" s="143"/>
      <c r="TVC1251" s="142"/>
      <c r="TVD1251" s="143"/>
      <c r="TVE1251" s="142"/>
      <c r="TVF1251" s="143"/>
      <c r="TVG1251" s="142"/>
      <c r="TVH1251" s="143"/>
      <c r="TVI1251" s="142"/>
      <c r="TVJ1251" s="143"/>
      <c r="TVK1251" s="142"/>
      <c r="TVL1251" s="143"/>
      <c r="TVM1251" s="142"/>
      <c r="TVN1251" s="143"/>
      <c r="TVO1251" s="142"/>
      <c r="TVP1251" s="143"/>
      <c r="TVQ1251" s="142"/>
      <c r="TVR1251" s="143"/>
      <c r="TVS1251" s="142"/>
      <c r="TVT1251" s="143"/>
      <c r="TVU1251" s="142"/>
      <c r="TVV1251" s="143"/>
      <c r="TVW1251" s="142"/>
      <c r="TVX1251" s="143"/>
      <c r="TVY1251" s="142"/>
      <c r="TVZ1251" s="143"/>
      <c r="TWA1251" s="142"/>
      <c r="TWB1251" s="143"/>
      <c r="TWC1251" s="142"/>
      <c r="TWD1251" s="143"/>
      <c r="TWE1251" s="142"/>
      <c r="TWF1251" s="143"/>
      <c r="TWG1251" s="142"/>
      <c r="TWH1251" s="143"/>
      <c r="TWI1251" s="142"/>
      <c r="TWJ1251" s="143"/>
      <c r="TWK1251" s="142"/>
      <c r="TWL1251" s="143"/>
      <c r="TWM1251" s="142"/>
      <c r="TWN1251" s="143"/>
      <c r="TWO1251" s="142"/>
      <c r="TWP1251" s="143"/>
      <c r="TWQ1251" s="142"/>
      <c r="TWR1251" s="143"/>
      <c r="TWS1251" s="142"/>
      <c r="TWT1251" s="143"/>
      <c r="TWU1251" s="142"/>
      <c r="TWV1251" s="143"/>
      <c r="TWW1251" s="142"/>
      <c r="TWX1251" s="143"/>
      <c r="TWY1251" s="142"/>
      <c r="TWZ1251" s="143"/>
      <c r="TXA1251" s="142"/>
      <c r="TXB1251" s="143"/>
      <c r="TXC1251" s="142"/>
      <c r="TXD1251" s="143"/>
      <c r="TXE1251" s="142"/>
      <c r="TXF1251" s="143"/>
      <c r="TXG1251" s="142"/>
      <c r="TXH1251" s="143"/>
      <c r="TXI1251" s="142"/>
      <c r="TXJ1251" s="143"/>
      <c r="TXK1251" s="142"/>
      <c r="TXL1251" s="143"/>
      <c r="TXM1251" s="142"/>
      <c r="TXN1251" s="143"/>
      <c r="TXO1251" s="142"/>
      <c r="TXP1251" s="143"/>
      <c r="TXQ1251" s="142"/>
      <c r="TXR1251" s="143"/>
      <c r="TXS1251" s="142"/>
      <c r="TXT1251" s="143"/>
      <c r="TXU1251" s="142"/>
      <c r="TXV1251" s="143"/>
      <c r="TXW1251" s="142"/>
      <c r="TXX1251" s="143"/>
      <c r="TXY1251" s="142"/>
      <c r="TXZ1251" s="143"/>
      <c r="TYA1251" s="142"/>
      <c r="TYB1251" s="143"/>
      <c r="TYC1251" s="142"/>
      <c r="TYD1251" s="143"/>
      <c r="TYE1251" s="142"/>
      <c r="TYF1251" s="143"/>
      <c r="TYG1251" s="142"/>
      <c r="TYH1251" s="143"/>
      <c r="TYI1251" s="142"/>
      <c r="TYJ1251" s="143"/>
      <c r="TYK1251" s="142"/>
      <c r="TYL1251" s="143"/>
      <c r="TYM1251" s="142"/>
      <c r="TYN1251" s="143"/>
      <c r="TYO1251" s="142"/>
      <c r="TYP1251" s="143"/>
      <c r="TYQ1251" s="142"/>
      <c r="TYR1251" s="143"/>
      <c r="TYS1251" s="142"/>
      <c r="TYT1251" s="143"/>
      <c r="TYU1251" s="142"/>
      <c r="TYV1251" s="143"/>
      <c r="TYW1251" s="142"/>
      <c r="TYX1251" s="143"/>
      <c r="TYY1251" s="142"/>
      <c r="TYZ1251" s="143"/>
      <c r="TZA1251" s="142"/>
      <c r="TZB1251" s="143"/>
      <c r="TZC1251" s="142"/>
      <c r="TZD1251" s="143"/>
      <c r="TZE1251" s="142"/>
      <c r="TZF1251" s="143"/>
      <c r="TZG1251" s="142"/>
      <c r="TZH1251" s="143"/>
      <c r="TZI1251" s="142"/>
      <c r="TZJ1251" s="143"/>
      <c r="TZK1251" s="142"/>
      <c r="TZL1251" s="143"/>
      <c r="TZM1251" s="142"/>
      <c r="TZN1251" s="143"/>
      <c r="TZO1251" s="142"/>
      <c r="TZP1251" s="143"/>
      <c r="TZQ1251" s="142"/>
      <c r="TZR1251" s="143"/>
      <c r="TZS1251" s="142"/>
      <c r="TZT1251" s="143"/>
      <c r="TZU1251" s="142"/>
      <c r="TZV1251" s="143"/>
      <c r="TZW1251" s="142"/>
      <c r="TZX1251" s="143"/>
      <c r="TZY1251" s="142"/>
      <c r="TZZ1251" s="143"/>
      <c r="UAA1251" s="142"/>
      <c r="UAB1251" s="143"/>
      <c r="UAC1251" s="142"/>
      <c r="UAD1251" s="143"/>
      <c r="UAE1251" s="142"/>
      <c r="UAF1251" s="143"/>
      <c r="UAG1251" s="142"/>
      <c r="UAH1251" s="143"/>
      <c r="UAI1251" s="142"/>
      <c r="UAJ1251" s="143"/>
      <c r="UAK1251" s="142"/>
      <c r="UAL1251" s="143"/>
      <c r="UAM1251" s="142"/>
      <c r="UAN1251" s="143"/>
      <c r="UAO1251" s="142"/>
      <c r="UAP1251" s="143"/>
      <c r="UAQ1251" s="142"/>
      <c r="UAR1251" s="143"/>
      <c r="UAS1251" s="142"/>
      <c r="UAT1251" s="143"/>
      <c r="UAU1251" s="142"/>
      <c r="UAV1251" s="143"/>
      <c r="UAW1251" s="142"/>
      <c r="UAX1251" s="143"/>
      <c r="UAY1251" s="142"/>
      <c r="UAZ1251" s="143"/>
      <c r="UBA1251" s="142"/>
      <c r="UBB1251" s="143"/>
      <c r="UBC1251" s="142"/>
      <c r="UBD1251" s="143"/>
      <c r="UBE1251" s="142"/>
      <c r="UBF1251" s="143"/>
      <c r="UBG1251" s="142"/>
      <c r="UBH1251" s="143"/>
      <c r="UBI1251" s="142"/>
      <c r="UBJ1251" s="143"/>
      <c r="UBK1251" s="142"/>
      <c r="UBL1251" s="143"/>
      <c r="UBM1251" s="142"/>
      <c r="UBN1251" s="143"/>
      <c r="UBO1251" s="142"/>
      <c r="UBP1251" s="143"/>
      <c r="UBQ1251" s="142"/>
      <c r="UBR1251" s="143"/>
      <c r="UBS1251" s="142"/>
      <c r="UBT1251" s="143"/>
      <c r="UBU1251" s="142"/>
      <c r="UBV1251" s="143"/>
      <c r="UBW1251" s="142"/>
      <c r="UBX1251" s="143"/>
      <c r="UBY1251" s="142"/>
      <c r="UBZ1251" s="143"/>
      <c r="UCA1251" s="142"/>
      <c r="UCB1251" s="143"/>
      <c r="UCC1251" s="142"/>
      <c r="UCD1251" s="143"/>
      <c r="UCE1251" s="142"/>
      <c r="UCF1251" s="143"/>
      <c r="UCG1251" s="142"/>
      <c r="UCH1251" s="143"/>
      <c r="UCI1251" s="142"/>
      <c r="UCJ1251" s="143"/>
      <c r="UCK1251" s="142"/>
      <c r="UCL1251" s="143"/>
      <c r="UCM1251" s="142"/>
      <c r="UCN1251" s="143"/>
      <c r="UCO1251" s="142"/>
      <c r="UCP1251" s="143"/>
      <c r="UCQ1251" s="142"/>
      <c r="UCR1251" s="143"/>
      <c r="UCS1251" s="142"/>
      <c r="UCT1251" s="143"/>
      <c r="UCU1251" s="142"/>
      <c r="UCV1251" s="143"/>
      <c r="UCW1251" s="142"/>
      <c r="UCX1251" s="143"/>
      <c r="UCY1251" s="142"/>
      <c r="UCZ1251" s="143"/>
      <c r="UDA1251" s="142"/>
      <c r="UDB1251" s="143"/>
      <c r="UDC1251" s="142"/>
      <c r="UDD1251" s="143"/>
      <c r="UDE1251" s="142"/>
      <c r="UDF1251" s="143"/>
      <c r="UDG1251" s="142"/>
      <c r="UDH1251" s="143"/>
      <c r="UDI1251" s="142"/>
      <c r="UDJ1251" s="143"/>
      <c r="UDK1251" s="142"/>
      <c r="UDL1251" s="143"/>
      <c r="UDM1251" s="142"/>
      <c r="UDN1251" s="143"/>
      <c r="UDO1251" s="142"/>
      <c r="UDP1251" s="143"/>
      <c r="UDQ1251" s="142"/>
      <c r="UDR1251" s="143"/>
      <c r="UDS1251" s="142"/>
      <c r="UDT1251" s="143"/>
      <c r="UDU1251" s="142"/>
      <c r="UDV1251" s="143"/>
      <c r="UDW1251" s="142"/>
      <c r="UDX1251" s="143"/>
      <c r="UDY1251" s="142"/>
      <c r="UDZ1251" s="143"/>
      <c r="UEA1251" s="142"/>
      <c r="UEB1251" s="143"/>
      <c r="UEC1251" s="142"/>
      <c r="UED1251" s="143"/>
      <c r="UEE1251" s="142"/>
      <c r="UEF1251" s="143"/>
      <c r="UEG1251" s="142"/>
      <c r="UEH1251" s="143"/>
      <c r="UEI1251" s="142"/>
      <c r="UEJ1251" s="143"/>
      <c r="UEK1251" s="142"/>
      <c r="UEL1251" s="143"/>
      <c r="UEM1251" s="142"/>
      <c r="UEN1251" s="143"/>
      <c r="UEO1251" s="142"/>
      <c r="UEP1251" s="143"/>
      <c r="UEQ1251" s="142"/>
      <c r="UER1251" s="143"/>
      <c r="UES1251" s="142"/>
      <c r="UET1251" s="143"/>
      <c r="UEU1251" s="142"/>
      <c r="UEV1251" s="143"/>
      <c r="UEW1251" s="142"/>
      <c r="UEX1251" s="143"/>
      <c r="UEY1251" s="142"/>
      <c r="UEZ1251" s="143"/>
      <c r="UFA1251" s="142"/>
      <c r="UFB1251" s="143"/>
      <c r="UFC1251" s="142"/>
      <c r="UFD1251" s="143"/>
      <c r="UFE1251" s="142"/>
      <c r="UFF1251" s="143"/>
      <c r="UFG1251" s="142"/>
      <c r="UFH1251" s="143"/>
      <c r="UFI1251" s="142"/>
      <c r="UFJ1251" s="143"/>
      <c r="UFK1251" s="142"/>
      <c r="UFL1251" s="143"/>
      <c r="UFM1251" s="142"/>
      <c r="UFN1251" s="143"/>
      <c r="UFO1251" s="142"/>
      <c r="UFP1251" s="143"/>
      <c r="UFQ1251" s="142"/>
      <c r="UFR1251" s="143"/>
      <c r="UFS1251" s="142"/>
      <c r="UFT1251" s="143"/>
      <c r="UFU1251" s="142"/>
      <c r="UFV1251" s="143"/>
      <c r="UFW1251" s="142"/>
      <c r="UFX1251" s="143"/>
      <c r="UFY1251" s="142"/>
      <c r="UFZ1251" s="143"/>
      <c r="UGA1251" s="142"/>
      <c r="UGB1251" s="143"/>
      <c r="UGC1251" s="142"/>
      <c r="UGD1251" s="143"/>
      <c r="UGE1251" s="142"/>
      <c r="UGF1251" s="143"/>
      <c r="UGG1251" s="142"/>
      <c r="UGH1251" s="143"/>
      <c r="UGI1251" s="142"/>
      <c r="UGJ1251" s="143"/>
      <c r="UGK1251" s="142"/>
      <c r="UGL1251" s="143"/>
      <c r="UGM1251" s="142"/>
      <c r="UGN1251" s="143"/>
      <c r="UGO1251" s="142"/>
      <c r="UGP1251" s="143"/>
      <c r="UGQ1251" s="142"/>
      <c r="UGR1251" s="143"/>
      <c r="UGS1251" s="142"/>
      <c r="UGT1251" s="143"/>
      <c r="UGU1251" s="142"/>
      <c r="UGV1251" s="143"/>
      <c r="UGW1251" s="142"/>
      <c r="UGX1251" s="143"/>
      <c r="UGY1251" s="142"/>
      <c r="UGZ1251" s="143"/>
      <c r="UHA1251" s="142"/>
      <c r="UHB1251" s="143"/>
      <c r="UHC1251" s="142"/>
      <c r="UHD1251" s="143"/>
      <c r="UHE1251" s="142"/>
      <c r="UHF1251" s="143"/>
      <c r="UHG1251" s="142"/>
      <c r="UHH1251" s="143"/>
      <c r="UHI1251" s="142"/>
      <c r="UHJ1251" s="143"/>
      <c r="UHK1251" s="142"/>
      <c r="UHL1251" s="143"/>
      <c r="UHM1251" s="142"/>
      <c r="UHN1251" s="143"/>
      <c r="UHO1251" s="142"/>
      <c r="UHP1251" s="143"/>
      <c r="UHQ1251" s="142"/>
      <c r="UHR1251" s="143"/>
      <c r="UHS1251" s="142"/>
      <c r="UHT1251" s="143"/>
      <c r="UHU1251" s="142"/>
      <c r="UHV1251" s="143"/>
      <c r="UHW1251" s="142"/>
      <c r="UHX1251" s="143"/>
      <c r="UHY1251" s="142"/>
      <c r="UHZ1251" s="143"/>
      <c r="UIA1251" s="142"/>
      <c r="UIB1251" s="143"/>
      <c r="UIC1251" s="142"/>
      <c r="UID1251" s="143"/>
      <c r="UIE1251" s="142"/>
      <c r="UIF1251" s="143"/>
      <c r="UIG1251" s="142"/>
      <c r="UIH1251" s="143"/>
      <c r="UII1251" s="142"/>
      <c r="UIJ1251" s="143"/>
      <c r="UIK1251" s="142"/>
      <c r="UIL1251" s="143"/>
      <c r="UIM1251" s="142"/>
      <c r="UIN1251" s="143"/>
      <c r="UIO1251" s="142"/>
      <c r="UIP1251" s="143"/>
      <c r="UIQ1251" s="142"/>
      <c r="UIR1251" s="143"/>
      <c r="UIS1251" s="142"/>
      <c r="UIT1251" s="143"/>
      <c r="UIU1251" s="142"/>
      <c r="UIV1251" s="143"/>
      <c r="UIW1251" s="142"/>
      <c r="UIX1251" s="143"/>
      <c r="UIY1251" s="142"/>
      <c r="UIZ1251" s="143"/>
      <c r="UJA1251" s="142"/>
      <c r="UJB1251" s="143"/>
      <c r="UJC1251" s="142"/>
      <c r="UJD1251" s="143"/>
      <c r="UJE1251" s="142"/>
      <c r="UJF1251" s="143"/>
      <c r="UJG1251" s="142"/>
      <c r="UJH1251" s="143"/>
      <c r="UJI1251" s="142"/>
      <c r="UJJ1251" s="143"/>
      <c r="UJK1251" s="142"/>
      <c r="UJL1251" s="143"/>
      <c r="UJM1251" s="142"/>
      <c r="UJN1251" s="143"/>
      <c r="UJO1251" s="142"/>
      <c r="UJP1251" s="143"/>
      <c r="UJQ1251" s="142"/>
      <c r="UJR1251" s="143"/>
      <c r="UJS1251" s="142"/>
      <c r="UJT1251" s="143"/>
      <c r="UJU1251" s="142"/>
      <c r="UJV1251" s="143"/>
      <c r="UJW1251" s="142"/>
      <c r="UJX1251" s="143"/>
      <c r="UJY1251" s="142"/>
      <c r="UJZ1251" s="143"/>
      <c r="UKA1251" s="142"/>
      <c r="UKB1251" s="143"/>
      <c r="UKC1251" s="142"/>
      <c r="UKD1251" s="143"/>
      <c r="UKE1251" s="142"/>
      <c r="UKF1251" s="143"/>
      <c r="UKG1251" s="142"/>
      <c r="UKH1251" s="143"/>
      <c r="UKI1251" s="142"/>
      <c r="UKJ1251" s="143"/>
      <c r="UKK1251" s="142"/>
      <c r="UKL1251" s="143"/>
      <c r="UKM1251" s="142"/>
      <c r="UKN1251" s="143"/>
      <c r="UKO1251" s="142"/>
      <c r="UKP1251" s="143"/>
      <c r="UKQ1251" s="142"/>
      <c r="UKR1251" s="143"/>
      <c r="UKS1251" s="142"/>
      <c r="UKT1251" s="143"/>
      <c r="UKU1251" s="142"/>
      <c r="UKV1251" s="143"/>
      <c r="UKW1251" s="142"/>
      <c r="UKX1251" s="143"/>
      <c r="UKY1251" s="142"/>
      <c r="UKZ1251" s="143"/>
      <c r="ULA1251" s="142"/>
      <c r="ULB1251" s="143"/>
      <c r="ULC1251" s="142"/>
      <c r="ULD1251" s="143"/>
      <c r="ULE1251" s="142"/>
      <c r="ULF1251" s="143"/>
      <c r="ULG1251" s="142"/>
      <c r="ULH1251" s="143"/>
      <c r="ULI1251" s="142"/>
      <c r="ULJ1251" s="143"/>
      <c r="ULK1251" s="142"/>
      <c r="ULL1251" s="143"/>
      <c r="ULM1251" s="142"/>
      <c r="ULN1251" s="143"/>
      <c r="ULO1251" s="142"/>
      <c r="ULP1251" s="143"/>
      <c r="ULQ1251" s="142"/>
      <c r="ULR1251" s="143"/>
      <c r="ULS1251" s="142"/>
      <c r="ULT1251" s="143"/>
      <c r="ULU1251" s="142"/>
      <c r="ULV1251" s="143"/>
      <c r="ULW1251" s="142"/>
      <c r="ULX1251" s="143"/>
      <c r="ULY1251" s="142"/>
      <c r="ULZ1251" s="143"/>
      <c r="UMA1251" s="142"/>
      <c r="UMB1251" s="143"/>
      <c r="UMC1251" s="142"/>
      <c r="UMD1251" s="143"/>
      <c r="UME1251" s="142"/>
      <c r="UMF1251" s="143"/>
      <c r="UMG1251" s="142"/>
      <c r="UMH1251" s="143"/>
      <c r="UMI1251" s="142"/>
      <c r="UMJ1251" s="143"/>
      <c r="UMK1251" s="142"/>
      <c r="UML1251" s="143"/>
      <c r="UMM1251" s="142"/>
      <c r="UMN1251" s="143"/>
      <c r="UMO1251" s="142"/>
      <c r="UMP1251" s="143"/>
      <c r="UMQ1251" s="142"/>
      <c r="UMR1251" s="143"/>
      <c r="UMS1251" s="142"/>
      <c r="UMT1251" s="143"/>
      <c r="UMU1251" s="142"/>
      <c r="UMV1251" s="143"/>
      <c r="UMW1251" s="142"/>
      <c r="UMX1251" s="143"/>
      <c r="UMY1251" s="142"/>
      <c r="UMZ1251" s="143"/>
      <c r="UNA1251" s="142"/>
      <c r="UNB1251" s="143"/>
      <c r="UNC1251" s="142"/>
      <c r="UND1251" s="143"/>
      <c r="UNE1251" s="142"/>
      <c r="UNF1251" s="143"/>
      <c r="UNG1251" s="142"/>
      <c r="UNH1251" s="143"/>
      <c r="UNI1251" s="142"/>
      <c r="UNJ1251" s="143"/>
      <c r="UNK1251" s="142"/>
      <c r="UNL1251" s="143"/>
      <c r="UNM1251" s="142"/>
      <c r="UNN1251" s="143"/>
      <c r="UNO1251" s="142"/>
      <c r="UNP1251" s="143"/>
      <c r="UNQ1251" s="142"/>
      <c r="UNR1251" s="143"/>
      <c r="UNS1251" s="142"/>
      <c r="UNT1251" s="143"/>
      <c r="UNU1251" s="142"/>
      <c r="UNV1251" s="143"/>
      <c r="UNW1251" s="142"/>
      <c r="UNX1251" s="143"/>
      <c r="UNY1251" s="142"/>
      <c r="UNZ1251" s="143"/>
      <c r="UOA1251" s="142"/>
      <c r="UOB1251" s="143"/>
      <c r="UOC1251" s="142"/>
      <c r="UOD1251" s="143"/>
      <c r="UOE1251" s="142"/>
      <c r="UOF1251" s="143"/>
      <c r="UOG1251" s="142"/>
      <c r="UOH1251" s="143"/>
      <c r="UOI1251" s="142"/>
      <c r="UOJ1251" s="143"/>
      <c r="UOK1251" s="142"/>
      <c r="UOL1251" s="143"/>
      <c r="UOM1251" s="142"/>
      <c r="UON1251" s="143"/>
      <c r="UOO1251" s="142"/>
      <c r="UOP1251" s="143"/>
      <c r="UOQ1251" s="142"/>
      <c r="UOR1251" s="143"/>
      <c r="UOS1251" s="142"/>
      <c r="UOT1251" s="143"/>
      <c r="UOU1251" s="142"/>
      <c r="UOV1251" s="143"/>
      <c r="UOW1251" s="142"/>
      <c r="UOX1251" s="143"/>
      <c r="UOY1251" s="142"/>
      <c r="UOZ1251" s="143"/>
      <c r="UPA1251" s="142"/>
      <c r="UPB1251" s="143"/>
      <c r="UPC1251" s="142"/>
      <c r="UPD1251" s="143"/>
      <c r="UPE1251" s="142"/>
      <c r="UPF1251" s="143"/>
      <c r="UPG1251" s="142"/>
      <c r="UPH1251" s="143"/>
      <c r="UPI1251" s="142"/>
      <c r="UPJ1251" s="143"/>
      <c r="UPK1251" s="142"/>
      <c r="UPL1251" s="143"/>
      <c r="UPM1251" s="142"/>
      <c r="UPN1251" s="143"/>
      <c r="UPO1251" s="142"/>
      <c r="UPP1251" s="143"/>
      <c r="UPQ1251" s="142"/>
      <c r="UPR1251" s="143"/>
      <c r="UPS1251" s="142"/>
      <c r="UPT1251" s="143"/>
      <c r="UPU1251" s="142"/>
      <c r="UPV1251" s="143"/>
      <c r="UPW1251" s="142"/>
      <c r="UPX1251" s="143"/>
      <c r="UPY1251" s="142"/>
      <c r="UPZ1251" s="143"/>
      <c r="UQA1251" s="142"/>
      <c r="UQB1251" s="143"/>
      <c r="UQC1251" s="142"/>
      <c r="UQD1251" s="143"/>
      <c r="UQE1251" s="142"/>
      <c r="UQF1251" s="143"/>
      <c r="UQG1251" s="142"/>
      <c r="UQH1251" s="143"/>
      <c r="UQI1251" s="142"/>
      <c r="UQJ1251" s="143"/>
      <c r="UQK1251" s="142"/>
      <c r="UQL1251" s="143"/>
      <c r="UQM1251" s="142"/>
      <c r="UQN1251" s="143"/>
      <c r="UQO1251" s="142"/>
      <c r="UQP1251" s="143"/>
      <c r="UQQ1251" s="142"/>
      <c r="UQR1251" s="143"/>
      <c r="UQS1251" s="142"/>
      <c r="UQT1251" s="143"/>
      <c r="UQU1251" s="142"/>
      <c r="UQV1251" s="143"/>
      <c r="UQW1251" s="142"/>
      <c r="UQX1251" s="143"/>
      <c r="UQY1251" s="142"/>
      <c r="UQZ1251" s="143"/>
      <c r="URA1251" s="142"/>
      <c r="URB1251" s="143"/>
      <c r="URC1251" s="142"/>
      <c r="URD1251" s="143"/>
      <c r="URE1251" s="142"/>
      <c r="URF1251" s="143"/>
      <c r="URG1251" s="142"/>
      <c r="URH1251" s="143"/>
      <c r="URI1251" s="142"/>
      <c r="URJ1251" s="143"/>
      <c r="URK1251" s="142"/>
      <c r="URL1251" s="143"/>
      <c r="URM1251" s="142"/>
      <c r="URN1251" s="143"/>
      <c r="URO1251" s="142"/>
      <c r="URP1251" s="143"/>
      <c r="URQ1251" s="142"/>
      <c r="URR1251" s="143"/>
      <c r="URS1251" s="142"/>
      <c r="URT1251" s="143"/>
      <c r="URU1251" s="142"/>
      <c r="URV1251" s="143"/>
      <c r="URW1251" s="142"/>
      <c r="URX1251" s="143"/>
      <c r="URY1251" s="142"/>
      <c r="URZ1251" s="143"/>
      <c r="USA1251" s="142"/>
      <c r="USB1251" s="143"/>
      <c r="USC1251" s="142"/>
      <c r="USD1251" s="143"/>
      <c r="USE1251" s="142"/>
      <c r="USF1251" s="143"/>
      <c r="USG1251" s="142"/>
      <c r="USH1251" s="143"/>
      <c r="USI1251" s="142"/>
      <c r="USJ1251" s="143"/>
      <c r="USK1251" s="142"/>
      <c r="USL1251" s="143"/>
      <c r="USM1251" s="142"/>
      <c r="USN1251" s="143"/>
      <c r="USO1251" s="142"/>
      <c r="USP1251" s="143"/>
      <c r="USQ1251" s="142"/>
      <c r="USR1251" s="143"/>
      <c r="USS1251" s="142"/>
      <c r="UST1251" s="143"/>
      <c r="USU1251" s="142"/>
      <c r="USV1251" s="143"/>
      <c r="USW1251" s="142"/>
      <c r="USX1251" s="143"/>
      <c r="USY1251" s="142"/>
      <c r="USZ1251" s="143"/>
      <c r="UTA1251" s="142"/>
      <c r="UTB1251" s="143"/>
      <c r="UTC1251" s="142"/>
      <c r="UTD1251" s="143"/>
      <c r="UTE1251" s="142"/>
      <c r="UTF1251" s="143"/>
      <c r="UTG1251" s="142"/>
      <c r="UTH1251" s="143"/>
      <c r="UTI1251" s="142"/>
      <c r="UTJ1251" s="143"/>
      <c r="UTK1251" s="142"/>
      <c r="UTL1251" s="143"/>
      <c r="UTM1251" s="142"/>
      <c r="UTN1251" s="143"/>
      <c r="UTO1251" s="142"/>
      <c r="UTP1251" s="143"/>
      <c r="UTQ1251" s="142"/>
      <c r="UTR1251" s="143"/>
      <c r="UTS1251" s="142"/>
      <c r="UTT1251" s="143"/>
      <c r="UTU1251" s="142"/>
      <c r="UTV1251" s="143"/>
      <c r="UTW1251" s="142"/>
      <c r="UTX1251" s="143"/>
      <c r="UTY1251" s="142"/>
      <c r="UTZ1251" s="143"/>
      <c r="UUA1251" s="142"/>
      <c r="UUB1251" s="143"/>
      <c r="UUC1251" s="142"/>
      <c r="UUD1251" s="143"/>
      <c r="UUE1251" s="142"/>
      <c r="UUF1251" s="143"/>
      <c r="UUG1251" s="142"/>
      <c r="UUH1251" s="143"/>
      <c r="UUI1251" s="142"/>
      <c r="UUJ1251" s="143"/>
      <c r="UUK1251" s="142"/>
      <c r="UUL1251" s="143"/>
      <c r="UUM1251" s="142"/>
      <c r="UUN1251" s="143"/>
      <c r="UUO1251" s="142"/>
      <c r="UUP1251" s="143"/>
      <c r="UUQ1251" s="142"/>
      <c r="UUR1251" s="143"/>
      <c r="UUS1251" s="142"/>
      <c r="UUT1251" s="143"/>
      <c r="UUU1251" s="142"/>
      <c r="UUV1251" s="143"/>
      <c r="UUW1251" s="142"/>
      <c r="UUX1251" s="143"/>
      <c r="UUY1251" s="142"/>
      <c r="UUZ1251" s="143"/>
      <c r="UVA1251" s="142"/>
      <c r="UVB1251" s="143"/>
      <c r="UVC1251" s="142"/>
      <c r="UVD1251" s="143"/>
      <c r="UVE1251" s="142"/>
      <c r="UVF1251" s="143"/>
      <c r="UVG1251" s="142"/>
      <c r="UVH1251" s="143"/>
      <c r="UVI1251" s="142"/>
      <c r="UVJ1251" s="143"/>
      <c r="UVK1251" s="142"/>
      <c r="UVL1251" s="143"/>
      <c r="UVM1251" s="142"/>
      <c r="UVN1251" s="143"/>
      <c r="UVO1251" s="142"/>
      <c r="UVP1251" s="143"/>
      <c r="UVQ1251" s="142"/>
      <c r="UVR1251" s="143"/>
      <c r="UVS1251" s="142"/>
      <c r="UVT1251" s="143"/>
      <c r="UVU1251" s="142"/>
      <c r="UVV1251" s="143"/>
      <c r="UVW1251" s="142"/>
      <c r="UVX1251" s="143"/>
      <c r="UVY1251" s="142"/>
      <c r="UVZ1251" s="143"/>
      <c r="UWA1251" s="142"/>
      <c r="UWB1251" s="143"/>
      <c r="UWC1251" s="142"/>
      <c r="UWD1251" s="143"/>
      <c r="UWE1251" s="142"/>
      <c r="UWF1251" s="143"/>
      <c r="UWG1251" s="142"/>
      <c r="UWH1251" s="143"/>
      <c r="UWI1251" s="142"/>
      <c r="UWJ1251" s="143"/>
      <c r="UWK1251" s="142"/>
      <c r="UWL1251" s="143"/>
      <c r="UWM1251" s="142"/>
      <c r="UWN1251" s="143"/>
      <c r="UWO1251" s="142"/>
      <c r="UWP1251" s="143"/>
      <c r="UWQ1251" s="142"/>
      <c r="UWR1251" s="143"/>
      <c r="UWS1251" s="142"/>
      <c r="UWT1251" s="143"/>
      <c r="UWU1251" s="142"/>
      <c r="UWV1251" s="143"/>
      <c r="UWW1251" s="142"/>
      <c r="UWX1251" s="143"/>
      <c r="UWY1251" s="142"/>
      <c r="UWZ1251" s="143"/>
      <c r="UXA1251" s="142"/>
      <c r="UXB1251" s="143"/>
      <c r="UXC1251" s="142"/>
      <c r="UXD1251" s="143"/>
      <c r="UXE1251" s="142"/>
      <c r="UXF1251" s="143"/>
      <c r="UXG1251" s="142"/>
      <c r="UXH1251" s="143"/>
      <c r="UXI1251" s="142"/>
      <c r="UXJ1251" s="143"/>
      <c r="UXK1251" s="142"/>
      <c r="UXL1251" s="143"/>
      <c r="UXM1251" s="142"/>
      <c r="UXN1251" s="143"/>
      <c r="UXO1251" s="142"/>
      <c r="UXP1251" s="143"/>
      <c r="UXQ1251" s="142"/>
      <c r="UXR1251" s="143"/>
      <c r="UXS1251" s="142"/>
      <c r="UXT1251" s="143"/>
      <c r="UXU1251" s="142"/>
      <c r="UXV1251" s="143"/>
      <c r="UXW1251" s="142"/>
      <c r="UXX1251" s="143"/>
      <c r="UXY1251" s="142"/>
      <c r="UXZ1251" s="143"/>
      <c r="UYA1251" s="142"/>
      <c r="UYB1251" s="143"/>
      <c r="UYC1251" s="142"/>
      <c r="UYD1251" s="143"/>
      <c r="UYE1251" s="142"/>
      <c r="UYF1251" s="143"/>
      <c r="UYG1251" s="142"/>
      <c r="UYH1251" s="143"/>
      <c r="UYI1251" s="142"/>
      <c r="UYJ1251" s="143"/>
      <c r="UYK1251" s="142"/>
      <c r="UYL1251" s="143"/>
      <c r="UYM1251" s="142"/>
      <c r="UYN1251" s="143"/>
      <c r="UYO1251" s="142"/>
      <c r="UYP1251" s="143"/>
      <c r="UYQ1251" s="142"/>
      <c r="UYR1251" s="143"/>
      <c r="UYS1251" s="142"/>
      <c r="UYT1251" s="143"/>
      <c r="UYU1251" s="142"/>
      <c r="UYV1251" s="143"/>
      <c r="UYW1251" s="142"/>
      <c r="UYX1251" s="143"/>
      <c r="UYY1251" s="142"/>
      <c r="UYZ1251" s="143"/>
      <c r="UZA1251" s="142"/>
      <c r="UZB1251" s="143"/>
      <c r="UZC1251" s="142"/>
      <c r="UZD1251" s="143"/>
      <c r="UZE1251" s="142"/>
      <c r="UZF1251" s="143"/>
      <c r="UZG1251" s="142"/>
      <c r="UZH1251" s="143"/>
      <c r="UZI1251" s="142"/>
      <c r="UZJ1251" s="143"/>
      <c r="UZK1251" s="142"/>
      <c r="UZL1251" s="143"/>
      <c r="UZM1251" s="142"/>
      <c r="UZN1251" s="143"/>
      <c r="UZO1251" s="142"/>
      <c r="UZP1251" s="143"/>
      <c r="UZQ1251" s="142"/>
      <c r="UZR1251" s="143"/>
      <c r="UZS1251" s="142"/>
      <c r="UZT1251" s="143"/>
      <c r="UZU1251" s="142"/>
      <c r="UZV1251" s="143"/>
      <c r="UZW1251" s="142"/>
      <c r="UZX1251" s="143"/>
      <c r="UZY1251" s="142"/>
      <c r="UZZ1251" s="143"/>
      <c r="VAA1251" s="142"/>
      <c r="VAB1251" s="143"/>
      <c r="VAC1251" s="142"/>
      <c r="VAD1251" s="143"/>
      <c r="VAE1251" s="142"/>
      <c r="VAF1251" s="143"/>
      <c r="VAG1251" s="142"/>
      <c r="VAH1251" s="143"/>
      <c r="VAI1251" s="142"/>
      <c r="VAJ1251" s="143"/>
      <c r="VAK1251" s="142"/>
      <c r="VAL1251" s="143"/>
      <c r="VAM1251" s="142"/>
      <c r="VAN1251" s="143"/>
      <c r="VAO1251" s="142"/>
      <c r="VAP1251" s="143"/>
      <c r="VAQ1251" s="142"/>
      <c r="VAR1251" s="143"/>
      <c r="VAS1251" s="142"/>
      <c r="VAT1251" s="143"/>
      <c r="VAU1251" s="142"/>
      <c r="VAV1251" s="143"/>
      <c r="VAW1251" s="142"/>
      <c r="VAX1251" s="143"/>
      <c r="VAY1251" s="142"/>
      <c r="VAZ1251" s="143"/>
      <c r="VBA1251" s="142"/>
      <c r="VBB1251" s="143"/>
      <c r="VBC1251" s="142"/>
      <c r="VBD1251" s="143"/>
      <c r="VBE1251" s="142"/>
      <c r="VBF1251" s="143"/>
      <c r="VBG1251" s="142"/>
      <c r="VBH1251" s="143"/>
      <c r="VBI1251" s="142"/>
      <c r="VBJ1251" s="143"/>
      <c r="VBK1251" s="142"/>
      <c r="VBL1251" s="143"/>
      <c r="VBM1251" s="142"/>
      <c r="VBN1251" s="143"/>
      <c r="VBO1251" s="142"/>
      <c r="VBP1251" s="143"/>
      <c r="VBQ1251" s="142"/>
      <c r="VBR1251" s="143"/>
      <c r="VBS1251" s="142"/>
      <c r="VBT1251" s="143"/>
      <c r="VBU1251" s="142"/>
      <c r="VBV1251" s="143"/>
      <c r="VBW1251" s="142"/>
      <c r="VBX1251" s="143"/>
      <c r="VBY1251" s="142"/>
      <c r="VBZ1251" s="143"/>
      <c r="VCA1251" s="142"/>
      <c r="VCB1251" s="143"/>
      <c r="VCC1251" s="142"/>
      <c r="VCD1251" s="143"/>
      <c r="VCE1251" s="142"/>
      <c r="VCF1251" s="143"/>
      <c r="VCG1251" s="142"/>
      <c r="VCH1251" s="143"/>
      <c r="VCI1251" s="142"/>
      <c r="VCJ1251" s="143"/>
      <c r="VCK1251" s="142"/>
      <c r="VCL1251" s="143"/>
      <c r="VCM1251" s="142"/>
      <c r="VCN1251" s="143"/>
      <c r="VCO1251" s="142"/>
      <c r="VCP1251" s="143"/>
      <c r="VCQ1251" s="142"/>
      <c r="VCR1251" s="143"/>
      <c r="VCS1251" s="142"/>
      <c r="VCT1251" s="143"/>
      <c r="VCU1251" s="142"/>
      <c r="VCV1251" s="143"/>
      <c r="VCW1251" s="142"/>
      <c r="VCX1251" s="143"/>
      <c r="VCY1251" s="142"/>
      <c r="VCZ1251" s="143"/>
      <c r="VDA1251" s="142"/>
      <c r="VDB1251" s="143"/>
      <c r="VDC1251" s="142"/>
      <c r="VDD1251" s="143"/>
      <c r="VDE1251" s="142"/>
      <c r="VDF1251" s="143"/>
      <c r="VDG1251" s="142"/>
      <c r="VDH1251" s="143"/>
      <c r="VDI1251" s="142"/>
      <c r="VDJ1251" s="143"/>
      <c r="VDK1251" s="142"/>
      <c r="VDL1251" s="143"/>
      <c r="VDM1251" s="142"/>
      <c r="VDN1251" s="143"/>
      <c r="VDO1251" s="142"/>
      <c r="VDP1251" s="143"/>
      <c r="VDQ1251" s="142"/>
      <c r="VDR1251" s="143"/>
      <c r="VDS1251" s="142"/>
      <c r="VDT1251" s="143"/>
      <c r="VDU1251" s="142"/>
      <c r="VDV1251" s="143"/>
      <c r="VDW1251" s="142"/>
      <c r="VDX1251" s="143"/>
      <c r="VDY1251" s="142"/>
      <c r="VDZ1251" s="143"/>
      <c r="VEA1251" s="142"/>
      <c r="VEB1251" s="143"/>
      <c r="VEC1251" s="142"/>
      <c r="VED1251" s="143"/>
      <c r="VEE1251" s="142"/>
      <c r="VEF1251" s="143"/>
      <c r="VEG1251" s="142"/>
      <c r="VEH1251" s="143"/>
      <c r="VEI1251" s="142"/>
      <c r="VEJ1251" s="143"/>
      <c r="VEK1251" s="142"/>
      <c r="VEL1251" s="143"/>
      <c r="VEM1251" s="142"/>
      <c r="VEN1251" s="143"/>
      <c r="VEO1251" s="142"/>
      <c r="VEP1251" s="143"/>
      <c r="VEQ1251" s="142"/>
      <c r="VER1251" s="143"/>
      <c r="VES1251" s="142"/>
      <c r="VET1251" s="143"/>
      <c r="VEU1251" s="142"/>
      <c r="VEV1251" s="143"/>
      <c r="VEW1251" s="142"/>
      <c r="VEX1251" s="143"/>
      <c r="VEY1251" s="142"/>
      <c r="VEZ1251" s="143"/>
      <c r="VFA1251" s="142"/>
      <c r="VFB1251" s="143"/>
      <c r="VFC1251" s="142"/>
      <c r="VFD1251" s="143"/>
      <c r="VFE1251" s="142"/>
      <c r="VFF1251" s="143"/>
      <c r="VFG1251" s="142"/>
      <c r="VFH1251" s="143"/>
      <c r="VFI1251" s="142"/>
      <c r="VFJ1251" s="143"/>
      <c r="VFK1251" s="142"/>
      <c r="VFL1251" s="143"/>
      <c r="VFM1251" s="142"/>
      <c r="VFN1251" s="143"/>
      <c r="VFO1251" s="142"/>
      <c r="VFP1251" s="143"/>
      <c r="VFQ1251" s="142"/>
      <c r="VFR1251" s="143"/>
      <c r="VFS1251" s="142"/>
      <c r="VFT1251" s="143"/>
      <c r="VFU1251" s="142"/>
      <c r="VFV1251" s="143"/>
      <c r="VFW1251" s="142"/>
      <c r="VFX1251" s="143"/>
      <c r="VFY1251" s="142"/>
      <c r="VFZ1251" s="143"/>
      <c r="VGA1251" s="142"/>
      <c r="VGB1251" s="143"/>
      <c r="VGC1251" s="142"/>
      <c r="VGD1251" s="143"/>
      <c r="VGE1251" s="142"/>
      <c r="VGF1251" s="143"/>
      <c r="VGG1251" s="142"/>
      <c r="VGH1251" s="143"/>
      <c r="VGI1251" s="142"/>
      <c r="VGJ1251" s="143"/>
      <c r="VGK1251" s="142"/>
      <c r="VGL1251" s="143"/>
      <c r="VGM1251" s="142"/>
      <c r="VGN1251" s="143"/>
      <c r="VGO1251" s="142"/>
      <c r="VGP1251" s="143"/>
      <c r="VGQ1251" s="142"/>
      <c r="VGR1251" s="143"/>
      <c r="VGS1251" s="142"/>
      <c r="VGT1251" s="143"/>
      <c r="VGU1251" s="142"/>
      <c r="VGV1251" s="143"/>
      <c r="VGW1251" s="142"/>
      <c r="VGX1251" s="143"/>
      <c r="VGY1251" s="142"/>
      <c r="VGZ1251" s="143"/>
      <c r="VHA1251" s="142"/>
      <c r="VHB1251" s="143"/>
      <c r="VHC1251" s="142"/>
      <c r="VHD1251" s="143"/>
      <c r="VHE1251" s="142"/>
      <c r="VHF1251" s="143"/>
      <c r="VHG1251" s="142"/>
      <c r="VHH1251" s="143"/>
      <c r="VHI1251" s="142"/>
      <c r="VHJ1251" s="143"/>
      <c r="VHK1251" s="142"/>
      <c r="VHL1251" s="143"/>
      <c r="VHM1251" s="142"/>
      <c r="VHN1251" s="143"/>
      <c r="VHO1251" s="142"/>
      <c r="VHP1251" s="143"/>
      <c r="VHQ1251" s="142"/>
      <c r="VHR1251" s="143"/>
      <c r="VHS1251" s="142"/>
      <c r="VHT1251" s="143"/>
      <c r="VHU1251" s="142"/>
      <c r="VHV1251" s="143"/>
      <c r="VHW1251" s="142"/>
      <c r="VHX1251" s="143"/>
      <c r="VHY1251" s="142"/>
      <c r="VHZ1251" s="143"/>
      <c r="VIA1251" s="142"/>
      <c r="VIB1251" s="143"/>
      <c r="VIC1251" s="142"/>
      <c r="VID1251" s="143"/>
      <c r="VIE1251" s="142"/>
      <c r="VIF1251" s="143"/>
      <c r="VIG1251" s="142"/>
      <c r="VIH1251" s="143"/>
      <c r="VII1251" s="142"/>
      <c r="VIJ1251" s="143"/>
      <c r="VIK1251" s="142"/>
      <c r="VIL1251" s="143"/>
      <c r="VIM1251" s="142"/>
      <c r="VIN1251" s="143"/>
      <c r="VIO1251" s="142"/>
      <c r="VIP1251" s="143"/>
      <c r="VIQ1251" s="142"/>
      <c r="VIR1251" s="143"/>
      <c r="VIS1251" s="142"/>
      <c r="VIT1251" s="143"/>
      <c r="VIU1251" s="142"/>
      <c r="VIV1251" s="143"/>
      <c r="VIW1251" s="142"/>
      <c r="VIX1251" s="143"/>
      <c r="VIY1251" s="142"/>
      <c r="VIZ1251" s="143"/>
      <c r="VJA1251" s="142"/>
      <c r="VJB1251" s="143"/>
      <c r="VJC1251" s="142"/>
      <c r="VJD1251" s="143"/>
      <c r="VJE1251" s="142"/>
      <c r="VJF1251" s="143"/>
      <c r="VJG1251" s="142"/>
      <c r="VJH1251" s="143"/>
      <c r="VJI1251" s="142"/>
      <c r="VJJ1251" s="143"/>
      <c r="VJK1251" s="142"/>
      <c r="VJL1251" s="143"/>
      <c r="VJM1251" s="142"/>
      <c r="VJN1251" s="143"/>
      <c r="VJO1251" s="142"/>
      <c r="VJP1251" s="143"/>
      <c r="VJQ1251" s="142"/>
      <c r="VJR1251" s="143"/>
      <c r="VJS1251" s="142"/>
      <c r="VJT1251" s="143"/>
      <c r="VJU1251" s="142"/>
      <c r="VJV1251" s="143"/>
      <c r="VJW1251" s="142"/>
      <c r="VJX1251" s="143"/>
      <c r="VJY1251" s="142"/>
      <c r="VJZ1251" s="143"/>
      <c r="VKA1251" s="142"/>
      <c r="VKB1251" s="143"/>
      <c r="VKC1251" s="142"/>
      <c r="VKD1251" s="143"/>
      <c r="VKE1251" s="142"/>
      <c r="VKF1251" s="143"/>
      <c r="VKG1251" s="142"/>
      <c r="VKH1251" s="143"/>
      <c r="VKI1251" s="142"/>
      <c r="VKJ1251" s="143"/>
      <c r="VKK1251" s="142"/>
      <c r="VKL1251" s="143"/>
      <c r="VKM1251" s="142"/>
      <c r="VKN1251" s="143"/>
      <c r="VKO1251" s="142"/>
      <c r="VKP1251" s="143"/>
      <c r="VKQ1251" s="142"/>
      <c r="VKR1251" s="143"/>
      <c r="VKS1251" s="142"/>
      <c r="VKT1251" s="143"/>
      <c r="VKU1251" s="142"/>
      <c r="VKV1251" s="143"/>
      <c r="VKW1251" s="142"/>
      <c r="VKX1251" s="143"/>
      <c r="VKY1251" s="142"/>
      <c r="VKZ1251" s="143"/>
      <c r="VLA1251" s="142"/>
      <c r="VLB1251" s="143"/>
      <c r="VLC1251" s="142"/>
      <c r="VLD1251" s="143"/>
      <c r="VLE1251" s="142"/>
      <c r="VLF1251" s="143"/>
      <c r="VLG1251" s="142"/>
      <c r="VLH1251" s="143"/>
      <c r="VLI1251" s="142"/>
      <c r="VLJ1251" s="143"/>
      <c r="VLK1251" s="142"/>
      <c r="VLL1251" s="143"/>
      <c r="VLM1251" s="142"/>
      <c r="VLN1251" s="143"/>
      <c r="VLO1251" s="142"/>
      <c r="VLP1251" s="143"/>
      <c r="VLQ1251" s="142"/>
      <c r="VLR1251" s="143"/>
      <c r="VLS1251" s="142"/>
      <c r="VLT1251" s="143"/>
      <c r="VLU1251" s="142"/>
      <c r="VLV1251" s="143"/>
      <c r="VLW1251" s="142"/>
      <c r="VLX1251" s="143"/>
      <c r="VLY1251" s="142"/>
      <c r="VLZ1251" s="143"/>
      <c r="VMA1251" s="142"/>
      <c r="VMB1251" s="143"/>
      <c r="VMC1251" s="142"/>
      <c r="VMD1251" s="143"/>
      <c r="VME1251" s="142"/>
      <c r="VMF1251" s="143"/>
      <c r="VMG1251" s="142"/>
      <c r="VMH1251" s="143"/>
      <c r="VMI1251" s="142"/>
      <c r="VMJ1251" s="143"/>
      <c r="VMK1251" s="142"/>
      <c r="VML1251" s="143"/>
      <c r="VMM1251" s="142"/>
      <c r="VMN1251" s="143"/>
      <c r="VMO1251" s="142"/>
      <c r="VMP1251" s="143"/>
      <c r="VMQ1251" s="142"/>
      <c r="VMR1251" s="143"/>
      <c r="VMS1251" s="142"/>
      <c r="VMT1251" s="143"/>
      <c r="VMU1251" s="142"/>
      <c r="VMV1251" s="143"/>
      <c r="VMW1251" s="142"/>
      <c r="VMX1251" s="143"/>
      <c r="VMY1251" s="142"/>
      <c r="VMZ1251" s="143"/>
      <c r="VNA1251" s="142"/>
      <c r="VNB1251" s="143"/>
      <c r="VNC1251" s="142"/>
      <c r="VND1251" s="143"/>
      <c r="VNE1251" s="142"/>
      <c r="VNF1251" s="143"/>
      <c r="VNG1251" s="142"/>
      <c r="VNH1251" s="143"/>
      <c r="VNI1251" s="142"/>
      <c r="VNJ1251" s="143"/>
      <c r="VNK1251" s="142"/>
      <c r="VNL1251" s="143"/>
      <c r="VNM1251" s="142"/>
      <c r="VNN1251" s="143"/>
      <c r="VNO1251" s="142"/>
      <c r="VNP1251" s="143"/>
      <c r="VNQ1251" s="142"/>
      <c r="VNR1251" s="143"/>
      <c r="VNS1251" s="142"/>
      <c r="VNT1251" s="143"/>
      <c r="VNU1251" s="142"/>
      <c r="VNV1251" s="143"/>
      <c r="VNW1251" s="142"/>
      <c r="VNX1251" s="143"/>
      <c r="VNY1251" s="142"/>
      <c r="VNZ1251" s="143"/>
      <c r="VOA1251" s="142"/>
      <c r="VOB1251" s="143"/>
      <c r="VOC1251" s="142"/>
      <c r="VOD1251" s="143"/>
      <c r="VOE1251" s="142"/>
      <c r="VOF1251" s="143"/>
      <c r="VOG1251" s="142"/>
      <c r="VOH1251" s="143"/>
      <c r="VOI1251" s="142"/>
      <c r="VOJ1251" s="143"/>
      <c r="VOK1251" s="142"/>
      <c r="VOL1251" s="143"/>
      <c r="VOM1251" s="142"/>
      <c r="VON1251" s="143"/>
      <c r="VOO1251" s="142"/>
      <c r="VOP1251" s="143"/>
      <c r="VOQ1251" s="142"/>
      <c r="VOR1251" s="143"/>
      <c r="VOS1251" s="142"/>
      <c r="VOT1251" s="143"/>
      <c r="VOU1251" s="142"/>
      <c r="VOV1251" s="143"/>
      <c r="VOW1251" s="142"/>
      <c r="VOX1251" s="143"/>
      <c r="VOY1251" s="142"/>
      <c r="VOZ1251" s="143"/>
      <c r="VPA1251" s="142"/>
      <c r="VPB1251" s="143"/>
      <c r="VPC1251" s="142"/>
      <c r="VPD1251" s="143"/>
      <c r="VPE1251" s="142"/>
      <c r="VPF1251" s="143"/>
      <c r="VPG1251" s="142"/>
      <c r="VPH1251" s="143"/>
      <c r="VPI1251" s="142"/>
      <c r="VPJ1251" s="143"/>
      <c r="VPK1251" s="142"/>
      <c r="VPL1251" s="143"/>
      <c r="VPM1251" s="142"/>
      <c r="VPN1251" s="143"/>
      <c r="VPO1251" s="142"/>
      <c r="VPP1251" s="143"/>
      <c r="VPQ1251" s="142"/>
      <c r="VPR1251" s="143"/>
      <c r="VPS1251" s="142"/>
      <c r="VPT1251" s="143"/>
      <c r="VPU1251" s="142"/>
      <c r="VPV1251" s="143"/>
      <c r="VPW1251" s="142"/>
      <c r="VPX1251" s="143"/>
      <c r="VPY1251" s="142"/>
      <c r="VPZ1251" s="143"/>
      <c r="VQA1251" s="142"/>
      <c r="VQB1251" s="143"/>
      <c r="VQC1251" s="142"/>
      <c r="VQD1251" s="143"/>
      <c r="VQE1251" s="142"/>
      <c r="VQF1251" s="143"/>
      <c r="VQG1251" s="142"/>
      <c r="VQH1251" s="143"/>
      <c r="VQI1251" s="142"/>
      <c r="VQJ1251" s="143"/>
      <c r="VQK1251" s="142"/>
      <c r="VQL1251" s="143"/>
      <c r="VQM1251" s="142"/>
      <c r="VQN1251" s="143"/>
      <c r="VQO1251" s="142"/>
      <c r="VQP1251" s="143"/>
      <c r="VQQ1251" s="142"/>
      <c r="VQR1251" s="143"/>
      <c r="VQS1251" s="142"/>
      <c r="VQT1251" s="143"/>
      <c r="VQU1251" s="142"/>
      <c r="VQV1251" s="143"/>
      <c r="VQW1251" s="142"/>
      <c r="VQX1251" s="143"/>
      <c r="VQY1251" s="142"/>
      <c r="VQZ1251" s="143"/>
      <c r="VRA1251" s="142"/>
      <c r="VRB1251" s="143"/>
      <c r="VRC1251" s="142"/>
      <c r="VRD1251" s="143"/>
      <c r="VRE1251" s="142"/>
      <c r="VRF1251" s="143"/>
      <c r="VRG1251" s="142"/>
      <c r="VRH1251" s="143"/>
      <c r="VRI1251" s="142"/>
      <c r="VRJ1251" s="143"/>
      <c r="VRK1251" s="142"/>
      <c r="VRL1251" s="143"/>
      <c r="VRM1251" s="142"/>
      <c r="VRN1251" s="143"/>
      <c r="VRO1251" s="142"/>
      <c r="VRP1251" s="143"/>
      <c r="VRQ1251" s="142"/>
      <c r="VRR1251" s="143"/>
      <c r="VRS1251" s="142"/>
      <c r="VRT1251" s="143"/>
      <c r="VRU1251" s="142"/>
      <c r="VRV1251" s="143"/>
      <c r="VRW1251" s="142"/>
      <c r="VRX1251" s="143"/>
      <c r="VRY1251" s="142"/>
      <c r="VRZ1251" s="143"/>
      <c r="VSA1251" s="142"/>
      <c r="VSB1251" s="143"/>
      <c r="VSC1251" s="142"/>
      <c r="VSD1251" s="143"/>
      <c r="VSE1251" s="142"/>
      <c r="VSF1251" s="143"/>
      <c r="VSG1251" s="142"/>
      <c r="VSH1251" s="143"/>
      <c r="VSI1251" s="142"/>
      <c r="VSJ1251" s="143"/>
      <c r="VSK1251" s="142"/>
      <c r="VSL1251" s="143"/>
      <c r="VSM1251" s="142"/>
      <c r="VSN1251" s="143"/>
      <c r="VSO1251" s="142"/>
      <c r="VSP1251" s="143"/>
      <c r="VSQ1251" s="142"/>
      <c r="VSR1251" s="143"/>
      <c r="VSS1251" s="142"/>
      <c r="VST1251" s="143"/>
      <c r="VSU1251" s="142"/>
      <c r="VSV1251" s="143"/>
      <c r="VSW1251" s="142"/>
      <c r="VSX1251" s="143"/>
      <c r="VSY1251" s="142"/>
      <c r="VSZ1251" s="143"/>
      <c r="VTA1251" s="142"/>
      <c r="VTB1251" s="143"/>
      <c r="VTC1251" s="142"/>
      <c r="VTD1251" s="143"/>
      <c r="VTE1251" s="142"/>
      <c r="VTF1251" s="143"/>
      <c r="VTG1251" s="142"/>
      <c r="VTH1251" s="143"/>
      <c r="VTI1251" s="142"/>
      <c r="VTJ1251" s="143"/>
      <c r="VTK1251" s="142"/>
      <c r="VTL1251" s="143"/>
      <c r="VTM1251" s="142"/>
      <c r="VTN1251" s="143"/>
      <c r="VTO1251" s="142"/>
      <c r="VTP1251" s="143"/>
      <c r="VTQ1251" s="142"/>
      <c r="VTR1251" s="143"/>
      <c r="VTS1251" s="142"/>
      <c r="VTT1251" s="143"/>
      <c r="VTU1251" s="142"/>
      <c r="VTV1251" s="143"/>
      <c r="VTW1251" s="142"/>
      <c r="VTX1251" s="143"/>
      <c r="VTY1251" s="142"/>
      <c r="VTZ1251" s="143"/>
      <c r="VUA1251" s="142"/>
      <c r="VUB1251" s="143"/>
      <c r="VUC1251" s="142"/>
      <c r="VUD1251" s="143"/>
      <c r="VUE1251" s="142"/>
      <c r="VUF1251" s="143"/>
      <c r="VUG1251" s="142"/>
      <c r="VUH1251" s="143"/>
      <c r="VUI1251" s="142"/>
      <c r="VUJ1251" s="143"/>
      <c r="VUK1251" s="142"/>
      <c r="VUL1251" s="143"/>
      <c r="VUM1251" s="142"/>
      <c r="VUN1251" s="143"/>
      <c r="VUO1251" s="142"/>
      <c r="VUP1251" s="143"/>
      <c r="VUQ1251" s="142"/>
      <c r="VUR1251" s="143"/>
      <c r="VUS1251" s="142"/>
      <c r="VUT1251" s="143"/>
      <c r="VUU1251" s="142"/>
      <c r="VUV1251" s="143"/>
      <c r="VUW1251" s="142"/>
      <c r="VUX1251" s="143"/>
      <c r="VUY1251" s="142"/>
      <c r="VUZ1251" s="143"/>
      <c r="VVA1251" s="142"/>
      <c r="VVB1251" s="143"/>
      <c r="VVC1251" s="142"/>
      <c r="VVD1251" s="143"/>
      <c r="VVE1251" s="142"/>
      <c r="VVF1251" s="143"/>
      <c r="VVG1251" s="142"/>
      <c r="VVH1251" s="143"/>
      <c r="VVI1251" s="142"/>
      <c r="VVJ1251" s="143"/>
      <c r="VVK1251" s="142"/>
      <c r="VVL1251" s="143"/>
      <c r="VVM1251" s="142"/>
      <c r="VVN1251" s="143"/>
      <c r="VVO1251" s="142"/>
      <c r="VVP1251" s="143"/>
      <c r="VVQ1251" s="142"/>
      <c r="VVR1251" s="143"/>
      <c r="VVS1251" s="142"/>
      <c r="VVT1251" s="143"/>
      <c r="VVU1251" s="142"/>
      <c r="VVV1251" s="143"/>
      <c r="VVW1251" s="142"/>
      <c r="VVX1251" s="143"/>
      <c r="VVY1251" s="142"/>
      <c r="VVZ1251" s="143"/>
      <c r="VWA1251" s="142"/>
      <c r="VWB1251" s="143"/>
      <c r="VWC1251" s="142"/>
      <c r="VWD1251" s="143"/>
      <c r="VWE1251" s="142"/>
      <c r="VWF1251" s="143"/>
      <c r="VWG1251" s="142"/>
      <c r="VWH1251" s="143"/>
      <c r="VWI1251" s="142"/>
      <c r="VWJ1251" s="143"/>
      <c r="VWK1251" s="142"/>
      <c r="VWL1251" s="143"/>
      <c r="VWM1251" s="142"/>
      <c r="VWN1251" s="143"/>
      <c r="VWO1251" s="142"/>
      <c r="VWP1251" s="143"/>
      <c r="VWQ1251" s="142"/>
      <c r="VWR1251" s="143"/>
      <c r="VWS1251" s="142"/>
      <c r="VWT1251" s="143"/>
      <c r="VWU1251" s="142"/>
      <c r="VWV1251" s="143"/>
      <c r="VWW1251" s="142"/>
      <c r="VWX1251" s="143"/>
      <c r="VWY1251" s="142"/>
      <c r="VWZ1251" s="143"/>
      <c r="VXA1251" s="142"/>
      <c r="VXB1251" s="143"/>
      <c r="VXC1251" s="142"/>
      <c r="VXD1251" s="143"/>
      <c r="VXE1251" s="142"/>
      <c r="VXF1251" s="143"/>
      <c r="VXG1251" s="142"/>
      <c r="VXH1251" s="143"/>
      <c r="VXI1251" s="142"/>
      <c r="VXJ1251" s="143"/>
      <c r="VXK1251" s="142"/>
      <c r="VXL1251" s="143"/>
      <c r="VXM1251" s="142"/>
      <c r="VXN1251" s="143"/>
      <c r="VXO1251" s="142"/>
      <c r="VXP1251" s="143"/>
      <c r="VXQ1251" s="142"/>
      <c r="VXR1251" s="143"/>
      <c r="VXS1251" s="142"/>
      <c r="VXT1251" s="143"/>
      <c r="VXU1251" s="142"/>
      <c r="VXV1251" s="143"/>
      <c r="VXW1251" s="142"/>
      <c r="VXX1251" s="143"/>
      <c r="VXY1251" s="142"/>
      <c r="VXZ1251" s="143"/>
      <c r="VYA1251" s="142"/>
      <c r="VYB1251" s="143"/>
      <c r="VYC1251" s="142"/>
      <c r="VYD1251" s="143"/>
      <c r="VYE1251" s="142"/>
      <c r="VYF1251" s="143"/>
      <c r="VYG1251" s="142"/>
      <c r="VYH1251" s="143"/>
      <c r="VYI1251" s="142"/>
      <c r="VYJ1251" s="143"/>
      <c r="VYK1251" s="142"/>
      <c r="VYL1251" s="143"/>
      <c r="VYM1251" s="142"/>
      <c r="VYN1251" s="143"/>
      <c r="VYO1251" s="142"/>
      <c r="VYP1251" s="143"/>
      <c r="VYQ1251" s="142"/>
      <c r="VYR1251" s="143"/>
      <c r="VYS1251" s="142"/>
      <c r="VYT1251" s="143"/>
      <c r="VYU1251" s="142"/>
      <c r="VYV1251" s="143"/>
      <c r="VYW1251" s="142"/>
      <c r="VYX1251" s="143"/>
      <c r="VYY1251" s="142"/>
      <c r="VYZ1251" s="143"/>
      <c r="VZA1251" s="142"/>
      <c r="VZB1251" s="143"/>
      <c r="VZC1251" s="142"/>
      <c r="VZD1251" s="143"/>
      <c r="VZE1251" s="142"/>
      <c r="VZF1251" s="143"/>
      <c r="VZG1251" s="142"/>
      <c r="VZH1251" s="143"/>
      <c r="VZI1251" s="142"/>
      <c r="VZJ1251" s="143"/>
      <c r="VZK1251" s="142"/>
      <c r="VZL1251" s="143"/>
      <c r="VZM1251" s="142"/>
      <c r="VZN1251" s="143"/>
      <c r="VZO1251" s="142"/>
      <c r="VZP1251" s="143"/>
      <c r="VZQ1251" s="142"/>
      <c r="VZR1251" s="143"/>
      <c r="VZS1251" s="142"/>
      <c r="VZT1251" s="143"/>
      <c r="VZU1251" s="142"/>
      <c r="VZV1251" s="143"/>
      <c r="VZW1251" s="142"/>
      <c r="VZX1251" s="143"/>
      <c r="VZY1251" s="142"/>
      <c r="VZZ1251" s="143"/>
      <c r="WAA1251" s="142"/>
      <c r="WAB1251" s="143"/>
      <c r="WAC1251" s="142"/>
      <c r="WAD1251" s="143"/>
      <c r="WAE1251" s="142"/>
      <c r="WAF1251" s="143"/>
      <c r="WAG1251" s="142"/>
      <c r="WAH1251" s="143"/>
      <c r="WAI1251" s="142"/>
      <c r="WAJ1251" s="143"/>
      <c r="WAK1251" s="142"/>
      <c r="WAL1251" s="143"/>
      <c r="WAM1251" s="142"/>
      <c r="WAN1251" s="143"/>
      <c r="WAO1251" s="142"/>
      <c r="WAP1251" s="143"/>
      <c r="WAQ1251" s="142"/>
      <c r="WAR1251" s="143"/>
      <c r="WAS1251" s="142"/>
      <c r="WAT1251" s="143"/>
      <c r="WAU1251" s="142"/>
      <c r="WAV1251" s="143"/>
      <c r="WAW1251" s="142"/>
      <c r="WAX1251" s="143"/>
      <c r="WAY1251" s="142"/>
      <c r="WAZ1251" s="143"/>
      <c r="WBA1251" s="142"/>
      <c r="WBB1251" s="143"/>
      <c r="WBC1251" s="142"/>
      <c r="WBD1251" s="143"/>
      <c r="WBE1251" s="142"/>
      <c r="WBF1251" s="143"/>
      <c r="WBG1251" s="142"/>
      <c r="WBH1251" s="143"/>
      <c r="WBI1251" s="142"/>
      <c r="WBJ1251" s="143"/>
      <c r="WBK1251" s="142"/>
      <c r="WBL1251" s="143"/>
      <c r="WBM1251" s="142"/>
      <c r="WBN1251" s="143"/>
      <c r="WBO1251" s="142"/>
      <c r="WBP1251" s="143"/>
      <c r="WBQ1251" s="142"/>
      <c r="WBR1251" s="143"/>
      <c r="WBS1251" s="142"/>
      <c r="WBT1251" s="143"/>
      <c r="WBU1251" s="142"/>
      <c r="WBV1251" s="143"/>
      <c r="WBW1251" s="142"/>
      <c r="WBX1251" s="143"/>
      <c r="WBY1251" s="142"/>
      <c r="WBZ1251" s="143"/>
      <c r="WCA1251" s="142"/>
      <c r="WCB1251" s="143"/>
      <c r="WCC1251" s="142"/>
      <c r="WCD1251" s="143"/>
      <c r="WCE1251" s="142"/>
      <c r="WCF1251" s="143"/>
      <c r="WCG1251" s="142"/>
      <c r="WCH1251" s="143"/>
      <c r="WCI1251" s="142"/>
      <c r="WCJ1251" s="143"/>
      <c r="WCK1251" s="142"/>
      <c r="WCL1251" s="143"/>
      <c r="WCM1251" s="142"/>
      <c r="WCN1251" s="143"/>
      <c r="WCO1251" s="142"/>
      <c r="WCP1251" s="143"/>
      <c r="WCQ1251" s="142"/>
      <c r="WCR1251" s="143"/>
      <c r="WCS1251" s="142"/>
      <c r="WCT1251" s="143"/>
      <c r="WCU1251" s="142"/>
      <c r="WCV1251" s="143"/>
      <c r="WCW1251" s="142"/>
      <c r="WCX1251" s="143"/>
      <c r="WCY1251" s="142"/>
      <c r="WCZ1251" s="143"/>
      <c r="WDA1251" s="142"/>
      <c r="WDB1251" s="143"/>
      <c r="WDC1251" s="142"/>
      <c r="WDD1251" s="143"/>
      <c r="WDE1251" s="142"/>
      <c r="WDF1251" s="143"/>
      <c r="WDG1251" s="142"/>
      <c r="WDH1251" s="143"/>
      <c r="WDI1251" s="142"/>
      <c r="WDJ1251" s="143"/>
      <c r="WDK1251" s="142"/>
      <c r="WDL1251" s="143"/>
      <c r="WDM1251" s="142"/>
      <c r="WDN1251" s="143"/>
      <c r="WDO1251" s="142"/>
      <c r="WDP1251" s="143"/>
      <c r="WDQ1251" s="142"/>
      <c r="WDR1251" s="143"/>
      <c r="WDS1251" s="142"/>
      <c r="WDT1251" s="143"/>
      <c r="WDU1251" s="142"/>
      <c r="WDV1251" s="143"/>
      <c r="WDW1251" s="142"/>
      <c r="WDX1251" s="143"/>
      <c r="WDY1251" s="142"/>
      <c r="WDZ1251" s="143"/>
      <c r="WEA1251" s="142"/>
      <c r="WEB1251" s="143"/>
      <c r="WEC1251" s="142"/>
      <c r="WED1251" s="143"/>
      <c r="WEE1251" s="142"/>
      <c r="WEF1251" s="143"/>
      <c r="WEG1251" s="142"/>
      <c r="WEH1251" s="143"/>
      <c r="WEI1251" s="142"/>
      <c r="WEJ1251" s="143"/>
      <c r="WEK1251" s="142"/>
      <c r="WEL1251" s="143"/>
      <c r="WEM1251" s="142"/>
      <c r="WEN1251" s="143"/>
      <c r="WEO1251" s="142"/>
      <c r="WEP1251" s="143"/>
      <c r="WEQ1251" s="142"/>
      <c r="WER1251" s="143"/>
      <c r="WES1251" s="142"/>
      <c r="WET1251" s="143"/>
      <c r="WEU1251" s="142"/>
      <c r="WEV1251" s="143"/>
      <c r="WEW1251" s="142"/>
      <c r="WEX1251" s="143"/>
      <c r="WEY1251" s="142"/>
      <c r="WEZ1251" s="143"/>
      <c r="WFA1251" s="142"/>
      <c r="WFB1251" s="143"/>
      <c r="WFC1251" s="142"/>
      <c r="WFD1251" s="143"/>
      <c r="WFE1251" s="142"/>
      <c r="WFF1251" s="143"/>
      <c r="WFG1251" s="142"/>
      <c r="WFH1251" s="143"/>
      <c r="WFI1251" s="142"/>
      <c r="WFJ1251" s="143"/>
      <c r="WFK1251" s="142"/>
      <c r="WFL1251" s="143"/>
      <c r="WFM1251" s="142"/>
      <c r="WFN1251" s="143"/>
      <c r="WFO1251" s="142"/>
      <c r="WFP1251" s="143"/>
      <c r="WFQ1251" s="142"/>
      <c r="WFR1251" s="143"/>
      <c r="WFS1251" s="142"/>
      <c r="WFT1251" s="143"/>
      <c r="WFU1251" s="142"/>
      <c r="WFV1251" s="143"/>
      <c r="WFW1251" s="142"/>
      <c r="WFX1251" s="143"/>
      <c r="WFY1251" s="142"/>
      <c r="WFZ1251" s="143"/>
      <c r="WGA1251" s="142"/>
      <c r="WGB1251" s="143"/>
      <c r="WGC1251" s="142"/>
      <c r="WGD1251" s="143"/>
      <c r="WGE1251" s="142"/>
      <c r="WGF1251" s="143"/>
      <c r="WGG1251" s="142"/>
      <c r="WGH1251" s="143"/>
      <c r="WGI1251" s="142"/>
      <c r="WGJ1251" s="143"/>
      <c r="WGK1251" s="142"/>
      <c r="WGL1251" s="143"/>
      <c r="WGM1251" s="142"/>
      <c r="WGN1251" s="143"/>
      <c r="WGO1251" s="142"/>
      <c r="WGP1251" s="143"/>
      <c r="WGQ1251" s="142"/>
      <c r="WGR1251" s="143"/>
      <c r="WGS1251" s="142"/>
      <c r="WGT1251" s="143"/>
      <c r="WGU1251" s="142"/>
      <c r="WGV1251" s="143"/>
      <c r="WGW1251" s="142"/>
      <c r="WGX1251" s="143"/>
      <c r="WGY1251" s="142"/>
      <c r="WGZ1251" s="143"/>
      <c r="WHA1251" s="142"/>
      <c r="WHB1251" s="143"/>
      <c r="WHC1251" s="142"/>
      <c r="WHD1251" s="143"/>
      <c r="WHE1251" s="142"/>
      <c r="WHF1251" s="143"/>
      <c r="WHG1251" s="142"/>
      <c r="WHH1251" s="143"/>
      <c r="WHI1251" s="142"/>
      <c r="WHJ1251" s="143"/>
      <c r="WHK1251" s="142"/>
      <c r="WHL1251" s="143"/>
      <c r="WHM1251" s="142"/>
      <c r="WHN1251" s="143"/>
      <c r="WHO1251" s="142"/>
      <c r="WHP1251" s="143"/>
      <c r="WHQ1251" s="142"/>
      <c r="WHR1251" s="143"/>
      <c r="WHS1251" s="142"/>
      <c r="WHT1251" s="143"/>
      <c r="WHU1251" s="142"/>
      <c r="WHV1251" s="143"/>
      <c r="WHW1251" s="142"/>
      <c r="WHX1251" s="143"/>
      <c r="WHY1251" s="142"/>
      <c r="WHZ1251" s="143"/>
      <c r="WIA1251" s="142"/>
      <c r="WIB1251" s="143"/>
      <c r="WIC1251" s="142"/>
      <c r="WID1251" s="143"/>
      <c r="WIE1251" s="142"/>
      <c r="WIF1251" s="143"/>
      <c r="WIG1251" s="142"/>
      <c r="WIH1251" s="143"/>
      <c r="WII1251" s="142"/>
      <c r="WIJ1251" s="143"/>
      <c r="WIK1251" s="142"/>
      <c r="WIL1251" s="143"/>
      <c r="WIM1251" s="142"/>
      <c r="WIN1251" s="143"/>
      <c r="WIO1251" s="142"/>
      <c r="WIP1251" s="143"/>
      <c r="WIQ1251" s="142"/>
      <c r="WIR1251" s="143"/>
      <c r="WIS1251" s="142"/>
      <c r="WIT1251" s="143"/>
      <c r="WIU1251" s="142"/>
      <c r="WIV1251" s="143"/>
      <c r="WIW1251" s="142"/>
      <c r="WIX1251" s="143"/>
      <c r="WIY1251" s="142"/>
      <c r="WIZ1251" s="143"/>
      <c r="WJA1251" s="142"/>
      <c r="WJB1251" s="143"/>
      <c r="WJC1251" s="142"/>
      <c r="WJD1251" s="143"/>
      <c r="WJE1251" s="142"/>
      <c r="WJF1251" s="143"/>
      <c r="WJG1251" s="142"/>
      <c r="WJH1251" s="143"/>
      <c r="WJI1251" s="142"/>
      <c r="WJJ1251" s="143"/>
      <c r="WJK1251" s="142"/>
      <c r="WJL1251" s="143"/>
      <c r="WJM1251" s="142"/>
      <c r="WJN1251" s="143"/>
      <c r="WJO1251" s="142"/>
      <c r="WJP1251" s="143"/>
      <c r="WJQ1251" s="142"/>
      <c r="WJR1251" s="143"/>
      <c r="WJS1251" s="142"/>
      <c r="WJT1251" s="143"/>
      <c r="WJU1251" s="142"/>
      <c r="WJV1251" s="143"/>
      <c r="WJW1251" s="142"/>
      <c r="WJX1251" s="143"/>
      <c r="WJY1251" s="142"/>
      <c r="WJZ1251" s="143"/>
      <c r="WKA1251" s="142"/>
      <c r="WKB1251" s="143"/>
      <c r="WKC1251" s="142"/>
      <c r="WKD1251" s="143"/>
      <c r="WKE1251" s="142"/>
      <c r="WKF1251" s="143"/>
      <c r="WKG1251" s="142"/>
      <c r="WKH1251" s="143"/>
      <c r="WKI1251" s="142"/>
      <c r="WKJ1251" s="143"/>
      <c r="WKK1251" s="142"/>
      <c r="WKL1251" s="143"/>
      <c r="WKM1251" s="142"/>
      <c r="WKN1251" s="143"/>
      <c r="WKO1251" s="142"/>
      <c r="WKP1251" s="143"/>
      <c r="WKQ1251" s="142"/>
      <c r="WKR1251" s="143"/>
      <c r="WKS1251" s="142"/>
      <c r="WKT1251" s="143"/>
      <c r="WKU1251" s="142"/>
      <c r="WKV1251" s="143"/>
      <c r="WKW1251" s="142"/>
      <c r="WKX1251" s="143"/>
      <c r="WKY1251" s="142"/>
      <c r="WKZ1251" s="143"/>
      <c r="WLA1251" s="142"/>
      <c r="WLB1251" s="143"/>
      <c r="WLC1251" s="142"/>
      <c r="WLD1251" s="143"/>
      <c r="WLE1251" s="142"/>
      <c r="WLF1251" s="143"/>
      <c r="WLG1251" s="142"/>
      <c r="WLH1251" s="143"/>
      <c r="WLI1251" s="142"/>
      <c r="WLJ1251" s="143"/>
      <c r="WLK1251" s="142"/>
      <c r="WLL1251" s="143"/>
      <c r="WLM1251" s="142"/>
      <c r="WLN1251" s="143"/>
      <c r="WLO1251" s="142"/>
      <c r="WLP1251" s="143"/>
      <c r="WLQ1251" s="142"/>
      <c r="WLR1251" s="143"/>
      <c r="WLS1251" s="142"/>
      <c r="WLT1251" s="143"/>
      <c r="WLU1251" s="142"/>
      <c r="WLV1251" s="143"/>
      <c r="WLW1251" s="142"/>
      <c r="WLX1251" s="143"/>
      <c r="WLY1251" s="142"/>
      <c r="WLZ1251" s="143"/>
      <c r="WMA1251" s="142"/>
      <c r="WMB1251" s="143"/>
      <c r="WMC1251" s="142"/>
      <c r="WMD1251" s="143"/>
      <c r="WME1251" s="142"/>
      <c r="WMF1251" s="143"/>
      <c r="WMG1251" s="142"/>
      <c r="WMH1251" s="143"/>
      <c r="WMI1251" s="142"/>
      <c r="WMJ1251" s="143"/>
      <c r="WMK1251" s="142"/>
      <c r="WML1251" s="143"/>
      <c r="WMM1251" s="142"/>
      <c r="WMN1251" s="143"/>
      <c r="WMO1251" s="142"/>
      <c r="WMP1251" s="143"/>
      <c r="WMQ1251" s="142"/>
      <c r="WMR1251" s="143"/>
      <c r="WMS1251" s="142"/>
      <c r="WMT1251" s="143"/>
      <c r="WMU1251" s="142"/>
      <c r="WMV1251" s="143"/>
      <c r="WMW1251" s="142"/>
      <c r="WMX1251" s="143"/>
      <c r="WMY1251" s="142"/>
      <c r="WMZ1251" s="143"/>
      <c r="WNA1251" s="142"/>
      <c r="WNB1251" s="143"/>
      <c r="WNC1251" s="142"/>
      <c r="WND1251" s="143"/>
      <c r="WNE1251" s="142"/>
      <c r="WNF1251" s="143"/>
      <c r="WNG1251" s="142"/>
      <c r="WNH1251" s="143"/>
      <c r="WNI1251" s="142"/>
      <c r="WNJ1251" s="143"/>
      <c r="WNK1251" s="142"/>
      <c r="WNL1251" s="143"/>
      <c r="WNM1251" s="142"/>
      <c r="WNN1251" s="143"/>
      <c r="WNO1251" s="142"/>
      <c r="WNP1251" s="143"/>
      <c r="WNQ1251" s="142"/>
      <c r="WNR1251" s="143"/>
      <c r="WNS1251" s="142"/>
      <c r="WNT1251" s="143"/>
      <c r="WNU1251" s="142"/>
      <c r="WNV1251" s="143"/>
      <c r="WNW1251" s="142"/>
      <c r="WNX1251" s="143"/>
      <c r="WNY1251" s="142"/>
      <c r="WNZ1251" s="143"/>
      <c r="WOA1251" s="142"/>
      <c r="WOB1251" s="143"/>
      <c r="WOC1251" s="142"/>
      <c r="WOD1251" s="143"/>
      <c r="WOE1251" s="142"/>
      <c r="WOF1251" s="143"/>
      <c r="WOG1251" s="142"/>
      <c r="WOH1251" s="143"/>
      <c r="WOI1251" s="142"/>
      <c r="WOJ1251" s="143"/>
      <c r="WOK1251" s="142"/>
      <c r="WOL1251" s="143"/>
      <c r="WOM1251" s="142"/>
      <c r="WON1251" s="143"/>
      <c r="WOO1251" s="142"/>
      <c r="WOP1251" s="143"/>
      <c r="WOQ1251" s="142"/>
      <c r="WOR1251" s="143"/>
      <c r="WOS1251" s="142"/>
      <c r="WOT1251" s="143"/>
      <c r="WOU1251" s="142"/>
      <c r="WOV1251" s="143"/>
      <c r="WOW1251" s="142"/>
      <c r="WOX1251" s="143"/>
      <c r="WOY1251" s="142"/>
      <c r="WOZ1251" s="143"/>
      <c r="WPA1251" s="142"/>
      <c r="WPB1251" s="143"/>
      <c r="WPC1251" s="142"/>
      <c r="WPD1251" s="143"/>
      <c r="WPE1251" s="142"/>
      <c r="WPF1251" s="143"/>
      <c r="WPG1251" s="142"/>
      <c r="WPH1251" s="143"/>
      <c r="WPI1251" s="142"/>
      <c r="WPJ1251" s="143"/>
      <c r="WPK1251" s="142"/>
      <c r="WPL1251" s="143"/>
      <c r="WPM1251" s="142"/>
      <c r="WPN1251" s="143"/>
      <c r="WPO1251" s="142"/>
      <c r="WPP1251" s="143"/>
      <c r="WPQ1251" s="142"/>
      <c r="WPR1251" s="143"/>
      <c r="WPS1251" s="142"/>
      <c r="WPT1251" s="143"/>
      <c r="WPU1251" s="142"/>
      <c r="WPV1251" s="143"/>
      <c r="WPW1251" s="142"/>
      <c r="WPX1251" s="143"/>
      <c r="WPY1251" s="142"/>
      <c r="WPZ1251" s="143"/>
      <c r="WQA1251" s="142"/>
      <c r="WQB1251" s="143"/>
      <c r="WQC1251" s="142"/>
      <c r="WQD1251" s="143"/>
      <c r="WQE1251" s="142"/>
      <c r="WQF1251" s="143"/>
      <c r="WQG1251" s="142"/>
      <c r="WQH1251" s="143"/>
      <c r="WQI1251" s="142"/>
      <c r="WQJ1251" s="143"/>
      <c r="WQK1251" s="142"/>
      <c r="WQL1251" s="143"/>
      <c r="WQM1251" s="142"/>
      <c r="WQN1251" s="143"/>
      <c r="WQO1251" s="142"/>
      <c r="WQP1251" s="143"/>
      <c r="WQQ1251" s="142"/>
      <c r="WQR1251" s="143"/>
      <c r="WQS1251" s="142"/>
      <c r="WQT1251" s="143"/>
      <c r="WQU1251" s="142"/>
      <c r="WQV1251" s="143"/>
      <c r="WQW1251" s="142"/>
      <c r="WQX1251" s="143"/>
      <c r="WQY1251" s="142"/>
      <c r="WQZ1251" s="143"/>
      <c r="WRA1251" s="142"/>
      <c r="WRB1251" s="143"/>
      <c r="WRC1251" s="142"/>
      <c r="WRD1251" s="143"/>
      <c r="WRE1251" s="142"/>
      <c r="WRF1251" s="143"/>
      <c r="WRG1251" s="142"/>
      <c r="WRH1251" s="143"/>
      <c r="WRI1251" s="142"/>
      <c r="WRJ1251" s="143"/>
      <c r="WRK1251" s="142"/>
      <c r="WRL1251" s="143"/>
      <c r="WRM1251" s="142"/>
      <c r="WRN1251" s="143"/>
      <c r="WRO1251" s="142"/>
      <c r="WRP1251" s="143"/>
      <c r="WRQ1251" s="142"/>
      <c r="WRR1251" s="143"/>
      <c r="WRS1251" s="142"/>
      <c r="WRT1251" s="143"/>
      <c r="WRU1251" s="142"/>
      <c r="WRV1251" s="143"/>
      <c r="WRW1251" s="142"/>
      <c r="WRX1251" s="143"/>
      <c r="WRY1251" s="142"/>
      <c r="WRZ1251" s="143"/>
      <c r="WSA1251" s="142"/>
      <c r="WSB1251" s="143"/>
      <c r="WSC1251" s="142"/>
      <c r="WSD1251" s="143"/>
      <c r="WSE1251" s="142"/>
      <c r="WSF1251" s="143"/>
      <c r="WSG1251" s="142"/>
      <c r="WSH1251" s="143"/>
      <c r="WSI1251" s="142"/>
      <c r="WSJ1251" s="143"/>
      <c r="WSK1251" s="142"/>
      <c r="WSL1251" s="143"/>
      <c r="WSM1251" s="142"/>
      <c r="WSN1251" s="143"/>
      <c r="WSO1251" s="142"/>
      <c r="WSP1251" s="143"/>
      <c r="WSQ1251" s="142"/>
      <c r="WSR1251" s="143"/>
      <c r="WSS1251" s="142"/>
      <c r="WST1251" s="143"/>
      <c r="WSU1251" s="142"/>
      <c r="WSV1251" s="143"/>
      <c r="WSW1251" s="142"/>
      <c r="WSX1251" s="143"/>
      <c r="WSY1251" s="142"/>
      <c r="WSZ1251" s="143"/>
      <c r="WTA1251" s="142"/>
      <c r="WTB1251" s="143"/>
      <c r="WTC1251" s="142"/>
      <c r="WTD1251" s="143"/>
      <c r="WTE1251" s="142"/>
      <c r="WTF1251" s="143"/>
      <c r="WTG1251" s="142"/>
      <c r="WTH1251" s="143"/>
      <c r="WTI1251" s="142"/>
      <c r="WTJ1251" s="143"/>
      <c r="WTK1251" s="142"/>
      <c r="WTL1251" s="143"/>
      <c r="WTM1251" s="142"/>
      <c r="WTN1251" s="143"/>
      <c r="WTO1251" s="142"/>
      <c r="WTP1251" s="143"/>
      <c r="WTQ1251" s="142"/>
      <c r="WTR1251" s="143"/>
      <c r="WTS1251" s="142"/>
      <c r="WTT1251" s="143"/>
      <c r="WTU1251" s="142"/>
      <c r="WTV1251" s="143"/>
      <c r="WTW1251" s="142"/>
      <c r="WTX1251" s="143"/>
      <c r="WTY1251" s="142"/>
      <c r="WTZ1251" s="143"/>
      <c r="WUA1251" s="142"/>
      <c r="WUB1251" s="143"/>
      <c r="WUC1251" s="142"/>
      <c r="WUD1251" s="143"/>
      <c r="WUE1251" s="142"/>
      <c r="WUF1251" s="143"/>
      <c r="WUG1251" s="142"/>
      <c r="WUH1251" s="143"/>
      <c r="WUI1251" s="142"/>
      <c r="WUJ1251" s="143"/>
      <c r="WUK1251" s="142"/>
      <c r="WUL1251" s="143"/>
      <c r="WUM1251" s="142"/>
      <c r="WUN1251" s="143"/>
      <c r="WUO1251" s="142"/>
      <c r="WUP1251" s="143"/>
      <c r="WUQ1251" s="142"/>
      <c r="WUR1251" s="143"/>
      <c r="WUS1251" s="142"/>
      <c r="WUT1251" s="143"/>
      <c r="WUU1251" s="142"/>
      <c r="WUV1251" s="143"/>
      <c r="WUW1251" s="142"/>
      <c r="WUX1251" s="143"/>
      <c r="WUY1251" s="142"/>
      <c r="WUZ1251" s="143"/>
      <c r="WVA1251" s="142"/>
      <c r="WVB1251" s="143"/>
      <c r="WVC1251" s="142"/>
      <c r="WVD1251" s="143"/>
      <c r="WVE1251" s="142"/>
      <c r="WVF1251" s="143"/>
      <c r="WVG1251" s="142"/>
      <c r="WVH1251" s="143"/>
      <c r="WVI1251" s="142"/>
      <c r="WVJ1251" s="143"/>
      <c r="WVK1251" s="142"/>
      <c r="WVL1251" s="143"/>
      <c r="WVM1251" s="142"/>
      <c r="WVN1251" s="143"/>
      <c r="WVO1251" s="142"/>
      <c r="WVP1251" s="143"/>
      <c r="WVQ1251" s="142"/>
      <c r="WVR1251" s="143"/>
      <c r="WVS1251" s="142"/>
      <c r="WVT1251" s="143"/>
      <c r="WVU1251" s="142"/>
      <c r="WVV1251" s="143"/>
      <c r="WVW1251" s="142"/>
      <c r="WVX1251" s="143"/>
      <c r="WVY1251" s="142"/>
      <c r="WVZ1251" s="143"/>
      <c r="WWA1251" s="142"/>
      <c r="WWB1251" s="143"/>
      <c r="WWC1251" s="142"/>
      <c r="WWD1251" s="143"/>
      <c r="WWE1251" s="142"/>
      <c r="WWF1251" s="143"/>
      <c r="WWG1251" s="142"/>
      <c r="WWH1251" s="143"/>
      <c r="WWI1251" s="142"/>
      <c r="WWJ1251" s="143"/>
      <c r="WWK1251" s="142"/>
      <c r="WWL1251" s="143"/>
      <c r="WWM1251" s="142"/>
      <c r="WWN1251" s="143"/>
      <c r="WWO1251" s="142"/>
      <c r="WWP1251" s="143"/>
      <c r="WWQ1251" s="142"/>
      <c r="WWR1251" s="143"/>
      <c r="WWS1251" s="142"/>
      <c r="WWT1251" s="143"/>
      <c r="WWU1251" s="142"/>
      <c r="WWV1251" s="143"/>
      <c r="WWW1251" s="142"/>
      <c r="WWX1251" s="143"/>
      <c r="WWY1251" s="142"/>
      <c r="WWZ1251" s="143"/>
      <c r="WXA1251" s="142"/>
      <c r="WXB1251" s="143"/>
      <c r="WXC1251" s="142"/>
      <c r="WXD1251" s="143"/>
      <c r="WXE1251" s="142"/>
      <c r="WXF1251" s="143"/>
      <c r="WXG1251" s="142"/>
      <c r="WXH1251" s="143"/>
      <c r="WXI1251" s="142"/>
      <c r="WXJ1251" s="143"/>
      <c r="WXK1251" s="142"/>
      <c r="WXL1251" s="143"/>
      <c r="WXM1251" s="142"/>
      <c r="WXN1251" s="143"/>
      <c r="WXO1251" s="142"/>
      <c r="WXP1251" s="143"/>
      <c r="WXQ1251" s="142"/>
      <c r="WXR1251" s="143"/>
      <c r="WXS1251" s="142"/>
      <c r="WXT1251" s="143"/>
      <c r="WXU1251" s="142"/>
      <c r="WXV1251" s="143"/>
      <c r="WXW1251" s="142"/>
      <c r="WXX1251" s="143"/>
      <c r="WXY1251" s="142"/>
      <c r="WXZ1251" s="143"/>
      <c r="WYA1251" s="142"/>
      <c r="WYB1251" s="143"/>
      <c r="WYC1251" s="142"/>
      <c r="WYD1251" s="143"/>
      <c r="WYE1251" s="142"/>
      <c r="WYF1251" s="143"/>
      <c r="WYG1251" s="142"/>
      <c r="WYH1251" s="143"/>
      <c r="WYI1251" s="142"/>
      <c r="WYJ1251" s="143"/>
      <c r="WYK1251" s="142"/>
      <c r="WYL1251" s="143"/>
      <c r="WYM1251" s="142"/>
      <c r="WYN1251" s="143"/>
      <c r="WYO1251" s="142"/>
      <c r="WYP1251" s="143"/>
      <c r="WYQ1251" s="142"/>
      <c r="WYR1251" s="143"/>
      <c r="WYS1251" s="142"/>
      <c r="WYT1251" s="143"/>
      <c r="WYU1251" s="142"/>
      <c r="WYV1251" s="143"/>
      <c r="WYW1251" s="142"/>
      <c r="WYX1251" s="143"/>
      <c r="WYY1251" s="142"/>
      <c r="WYZ1251" s="143"/>
      <c r="WZA1251" s="142"/>
      <c r="WZB1251" s="143"/>
      <c r="WZC1251" s="142"/>
      <c r="WZD1251" s="143"/>
      <c r="WZE1251" s="142"/>
      <c r="WZF1251" s="143"/>
      <c r="WZG1251" s="142"/>
      <c r="WZH1251" s="143"/>
      <c r="WZI1251" s="142"/>
      <c r="WZJ1251" s="143"/>
      <c r="WZK1251" s="142"/>
      <c r="WZL1251" s="143"/>
      <c r="WZM1251" s="142"/>
      <c r="WZN1251" s="143"/>
      <c r="WZO1251" s="142"/>
      <c r="WZP1251" s="143"/>
      <c r="WZQ1251" s="142"/>
      <c r="WZR1251" s="143"/>
      <c r="WZS1251" s="142"/>
      <c r="WZT1251" s="143"/>
      <c r="WZU1251" s="142"/>
      <c r="WZV1251" s="143"/>
      <c r="WZW1251" s="142"/>
      <c r="WZX1251" s="143"/>
      <c r="WZY1251" s="142"/>
      <c r="WZZ1251" s="143"/>
      <c r="XAA1251" s="142"/>
      <c r="XAB1251" s="143"/>
      <c r="XAC1251" s="142"/>
      <c r="XAD1251" s="143"/>
      <c r="XAE1251" s="142"/>
      <c r="XAF1251" s="143"/>
      <c r="XAG1251" s="142"/>
      <c r="XAH1251" s="143"/>
      <c r="XAI1251" s="142"/>
      <c r="XAJ1251" s="143"/>
      <c r="XAK1251" s="142"/>
      <c r="XAL1251" s="143"/>
      <c r="XAM1251" s="142"/>
      <c r="XAN1251" s="143"/>
      <c r="XAO1251" s="142"/>
      <c r="XAP1251" s="143"/>
      <c r="XAQ1251" s="142"/>
      <c r="XAR1251" s="143"/>
      <c r="XAS1251" s="142"/>
      <c r="XAT1251" s="143"/>
      <c r="XAU1251" s="142"/>
      <c r="XAV1251" s="143"/>
      <c r="XAW1251" s="142"/>
      <c r="XAX1251" s="143"/>
      <c r="XAY1251" s="142"/>
      <c r="XAZ1251" s="143"/>
      <c r="XBA1251" s="142"/>
      <c r="XBB1251" s="143"/>
      <c r="XBC1251" s="142"/>
      <c r="XBD1251" s="143"/>
      <c r="XBE1251" s="142"/>
      <c r="XBF1251" s="143"/>
      <c r="XBG1251" s="142"/>
      <c r="XBH1251" s="143"/>
      <c r="XBI1251" s="142"/>
      <c r="XBJ1251" s="143"/>
      <c r="XBK1251" s="142"/>
      <c r="XBL1251" s="143"/>
      <c r="XBM1251" s="142"/>
      <c r="XBN1251" s="143"/>
      <c r="XBO1251" s="142"/>
      <c r="XBP1251" s="143"/>
      <c r="XBQ1251" s="142"/>
      <c r="XBR1251" s="143"/>
      <c r="XBS1251" s="142"/>
      <c r="XBT1251" s="143"/>
      <c r="XBU1251" s="142"/>
      <c r="XBV1251" s="143"/>
      <c r="XBW1251" s="142"/>
      <c r="XBX1251" s="143"/>
      <c r="XBY1251" s="142"/>
      <c r="XBZ1251" s="143"/>
      <c r="XCA1251" s="142"/>
      <c r="XCB1251" s="143"/>
      <c r="XCC1251" s="142"/>
      <c r="XCD1251" s="143"/>
      <c r="XCE1251" s="142"/>
      <c r="XCF1251" s="143"/>
      <c r="XCG1251" s="142"/>
      <c r="XCH1251" s="143"/>
      <c r="XCI1251" s="142"/>
      <c r="XCJ1251" s="143"/>
      <c r="XCK1251" s="142"/>
      <c r="XCL1251" s="143"/>
      <c r="XCM1251" s="142"/>
      <c r="XCN1251" s="143"/>
      <c r="XCO1251" s="142"/>
      <c r="XCP1251" s="143"/>
      <c r="XCQ1251" s="142"/>
      <c r="XCR1251" s="143"/>
      <c r="XCS1251" s="142"/>
      <c r="XCT1251" s="143"/>
      <c r="XCU1251" s="142"/>
      <c r="XCV1251" s="143"/>
      <c r="XCW1251" s="142"/>
      <c r="XCX1251" s="143"/>
      <c r="XCY1251" s="142"/>
      <c r="XCZ1251" s="143"/>
      <c r="XDA1251" s="142"/>
      <c r="XDB1251" s="143"/>
      <c r="XDC1251" s="142"/>
      <c r="XDD1251" s="143"/>
      <c r="XDE1251" s="142"/>
      <c r="XDF1251" s="143"/>
      <c r="XDG1251" s="142"/>
      <c r="XDH1251" s="143"/>
      <c r="XDI1251" s="142"/>
      <c r="XDJ1251" s="143"/>
      <c r="XDK1251" s="142"/>
      <c r="XDL1251" s="143"/>
      <c r="XDM1251" s="142"/>
      <c r="XDN1251" s="143"/>
      <c r="XDO1251" s="142"/>
      <c r="XDP1251" s="143"/>
      <c r="XDQ1251" s="142"/>
      <c r="XDR1251" s="143"/>
      <c r="XDS1251" s="142"/>
      <c r="XDT1251" s="143"/>
      <c r="XDU1251" s="142"/>
      <c r="XDV1251" s="143"/>
      <c r="XDW1251" s="142"/>
      <c r="XDX1251" s="143"/>
      <c r="XDY1251" s="142"/>
      <c r="XDZ1251" s="143"/>
      <c r="XEA1251" s="142"/>
      <c r="XEB1251" s="143"/>
      <c r="XEC1251" s="142"/>
      <c r="XED1251" s="143"/>
      <c r="XEE1251" s="142"/>
      <c r="XEF1251" s="143"/>
      <c r="XEG1251" s="142"/>
      <c r="XEH1251" s="143"/>
      <c r="XEI1251" s="142"/>
      <c r="XEJ1251" s="143"/>
      <c r="XEK1251" s="142"/>
      <c r="XEL1251" s="143"/>
      <c r="XEM1251" s="142"/>
      <c r="XEN1251" s="143"/>
      <c r="XEO1251" s="142"/>
      <c r="XEP1251" s="143"/>
      <c r="XEQ1251" s="142"/>
      <c r="XER1251" s="143"/>
      <c r="XES1251" s="142"/>
      <c r="XET1251" s="143"/>
      <c r="XEU1251" s="142"/>
      <c r="XEV1251" s="143"/>
      <c r="XEW1251" s="142"/>
      <c r="XEX1251" s="143"/>
      <c r="XEY1251" s="142"/>
      <c r="XEZ1251" s="143"/>
      <c r="XFA1251" s="142"/>
      <c r="XFB1251" s="143"/>
      <c r="XFC1251" s="142"/>
      <c r="XFD1251" s="143"/>
    </row>
    <row r="1252" spans="1:16384" s="144" customFormat="1" x14ac:dyDescent="0.25">
      <c r="A1252" s="146" t="s">
        <v>1127</v>
      </c>
      <c r="B1252" s="147" t="s">
        <v>1147</v>
      </c>
      <c r="C1252" s="150" t="s">
        <v>87</v>
      </c>
      <c r="D1252" s="128">
        <v>0</v>
      </c>
      <c r="E1252" s="128">
        <v>0</v>
      </c>
      <c r="F1252" s="128">
        <v>1</v>
      </c>
      <c r="G1252" s="128">
        <v>0</v>
      </c>
      <c r="H1252" s="128">
        <v>1</v>
      </c>
      <c r="I1252" s="128">
        <v>0</v>
      </c>
      <c r="J1252" s="128">
        <v>0</v>
      </c>
      <c r="K1252" s="128">
        <v>0</v>
      </c>
      <c r="L1252" s="128">
        <v>1</v>
      </c>
      <c r="M1252" s="128">
        <v>0</v>
      </c>
      <c r="N1252" s="128">
        <v>0</v>
      </c>
      <c r="O1252" s="128">
        <v>1</v>
      </c>
      <c r="P1252" s="128">
        <v>0</v>
      </c>
      <c r="Q1252" s="128">
        <v>5</v>
      </c>
      <c r="R1252" s="128"/>
      <c r="S1252" s="128"/>
      <c r="T1252" s="128"/>
      <c r="U1252" s="142"/>
      <c r="V1252" s="142"/>
      <c r="W1252" s="142"/>
      <c r="X1252" s="142"/>
      <c r="Y1252" s="142"/>
      <c r="Z1252" s="142"/>
      <c r="AA1252" s="142"/>
      <c r="AB1252" s="142"/>
      <c r="AC1252" s="142"/>
      <c r="AD1252" s="142"/>
      <c r="AE1252" s="142"/>
      <c r="AF1252" s="142"/>
      <c r="AG1252" s="142"/>
      <c r="AH1252" s="142"/>
      <c r="AI1252" s="142"/>
      <c r="AJ1252" s="142"/>
      <c r="AK1252" s="142"/>
      <c r="AL1252" s="142"/>
      <c r="AM1252" s="142"/>
      <c r="AN1252" s="143"/>
      <c r="AO1252" s="142"/>
      <c r="AP1252" s="143"/>
      <c r="AQ1252" s="142"/>
      <c r="AR1252" s="143"/>
      <c r="AS1252" s="142"/>
      <c r="AT1252" s="143"/>
      <c r="AU1252" s="142"/>
      <c r="AV1252" s="143"/>
      <c r="AW1252" s="142"/>
      <c r="AX1252" s="143"/>
      <c r="AY1252" s="142"/>
      <c r="AZ1252" s="143"/>
      <c r="BA1252" s="142"/>
      <c r="BB1252" s="143"/>
      <c r="BC1252" s="142"/>
      <c r="BD1252" s="143"/>
      <c r="BE1252" s="142"/>
      <c r="BF1252" s="143"/>
      <c r="BG1252" s="142"/>
      <c r="BH1252" s="143"/>
      <c r="BI1252" s="142"/>
      <c r="BJ1252" s="143"/>
      <c r="BK1252" s="142"/>
      <c r="BL1252" s="143"/>
      <c r="BM1252" s="142"/>
      <c r="BN1252" s="143"/>
      <c r="BO1252" s="142"/>
      <c r="BP1252" s="143"/>
      <c r="BQ1252" s="142"/>
      <c r="BR1252" s="143"/>
      <c r="BS1252" s="142"/>
      <c r="BT1252" s="143"/>
      <c r="BU1252" s="142"/>
      <c r="BV1252" s="143"/>
      <c r="BW1252" s="142"/>
      <c r="BX1252" s="143"/>
      <c r="BY1252" s="142"/>
      <c r="BZ1252" s="143"/>
      <c r="CA1252" s="142"/>
      <c r="CB1252" s="143"/>
      <c r="CC1252" s="142"/>
      <c r="CD1252" s="143"/>
      <c r="CE1252" s="142"/>
      <c r="CF1252" s="143"/>
      <c r="CG1252" s="142"/>
      <c r="CH1252" s="143"/>
      <c r="CI1252" s="142"/>
      <c r="CJ1252" s="143"/>
      <c r="CK1252" s="142"/>
      <c r="CL1252" s="143"/>
      <c r="CM1252" s="142"/>
      <c r="CN1252" s="143"/>
      <c r="CO1252" s="142"/>
      <c r="CP1252" s="143"/>
      <c r="CQ1252" s="142"/>
      <c r="CR1252" s="143"/>
      <c r="CS1252" s="142"/>
      <c r="CT1252" s="143"/>
      <c r="CU1252" s="142"/>
      <c r="CV1252" s="143"/>
      <c r="CW1252" s="142"/>
      <c r="CX1252" s="143"/>
      <c r="CY1252" s="142"/>
      <c r="CZ1252" s="143"/>
      <c r="DA1252" s="142"/>
      <c r="DB1252" s="143"/>
      <c r="DC1252" s="142"/>
      <c r="DD1252" s="143"/>
      <c r="DE1252" s="142"/>
      <c r="DF1252" s="143"/>
      <c r="DG1252" s="142"/>
      <c r="DH1252" s="143"/>
      <c r="DI1252" s="142"/>
      <c r="DJ1252" s="143"/>
      <c r="DK1252" s="142"/>
      <c r="DL1252" s="143"/>
      <c r="DM1252" s="142"/>
      <c r="DN1252" s="143"/>
      <c r="DO1252" s="142"/>
      <c r="DP1252" s="143"/>
      <c r="DQ1252" s="142"/>
      <c r="DR1252" s="143"/>
      <c r="DS1252" s="142"/>
      <c r="DT1252" s="143"/>
      <c r="DU1252" s="142"/>
      <c r="DV1252" s="143"/>
      <c r="DW1252" s="142"/>
      <c r="DX1252" s="143"/>
      <c r="DY1252" s="142"/>
      <c r="DZ1252" s="143"/>
      <c r="EA1252" s="142"/>
      <c r="EB1252" s="143"/>
      <c r="EC1252" s="142"/>
      <c r="ED1252" s="143"/>
      <c r="EE1252" s="142"/>
      <c r="EF1252" s="143"/>
      <c r="EG1252" s="142"/>
      <c r="EH1252" s="143"/>
      <c r="EI1252" s="142"/>
      <c r="EJ1252" s="143"/>
      <c r="EK1252" s="142"/>
      <c r="EL1252" s="143"/>
      <c r="EM1252" s="142"/>
      <c r="EN1252" s="143"/>
      <c r="EO1252" s="142"/>
      <c r="EP1252" s="143"/>
      <c r="EQ1252" s="142"/>
      <c r="ER1252" s="143"/>
      <c r="ES1252" s="142"/>
      <c r="ET1252" s="143"/>
      <c r="EU1252" s="142"/>
      <c r="EV1252" s="143"/>
      <c r="EW1252" s="142"/>
      <c r="EX1252" s="143"/>
      <c r="EY1252" s="142"/>
      <c r="EZ1252" s="143"/>
      <c r="FA1252" s="142"/>
      <c r="FB1252" s="143"/>
      <c r="FC1252" s="142"/>
      <c r="FD1252" s="143"/>
      <c r="FE1252" s="142"/>
      <c r="FF1252" s="143"/>
      <c r="FG1252" s="142"/>
      <c r="FH1252" s="143"/>
      <c r="FI1252" s="142"/>
      <c r="FJ1252" s="143"/>
      <c r="FK1252" s="142"/>
      <c r="FL1252" s="143"/>
      <c r="FM1252" s="142"/>
      <c r="FN1252" s="143"/>
      <c r="FO1252" s="142"/>
      <c r="FP1252" s="143"/>
      <c r="FQ1252" s="142"/>
      <c r="FR1252" s="143"/>
      <c r="FS1252" s="142"/>
      <c r="FT1252" s="143"/>
      <c r="FU1252" s="142"/>
      <c r="FV1252" s="143"/>
      <c r="FW1252" s="142"/>
      <c r="FX1252" s="143"/>
      <c r="FY1252" s="142"/>
      <c r="FZ1252" s="143"/>
      <c r="GA1252" s="142"/>
      <c r="GB1252" s="143"/>
      <c r="GC1252" s="142"/>
      <c r="GD1252" s="143"/>
      <c r="GE1252" s="142"/>
      <c r="GF1252" s="143"/>
      <c r="GG1252" s="142"/>
      <c r="GH1252" s="143"/>
      <c r="GI1252" s="142"/>
      <c r="GJ1252" s="143"/>
      <c r="GK1252" s="142"/>
      <c r="GL1252" s="143"/>
      <c r="GM1252" s="142"/>
      <c r="GN1252" s="143"/>
      <c r="GO1252" s="142"/>
      <c r="GP1252" s="143"/>
      <c r="GQ1252" s="142"/>
      <c r="GR1252" s="143"/>
      <c r="GS1252" s="142"/>
      <c r="GT1252" s="143"/>
      <c r="GU1252" s="142"/>
      <c r="GV1252" s="143"/>
      <c r="GW1252" s="142"/>
      <c r="GX1252" s="143"/>
      <c r="GY1252" s="142"/>
      <c r="GZ1252" s="143"/>
      <c r="HA1252" s="142"/>
      <c r="HB1252" s="143"/>
      <c r="HC1252" s="142"/>
      <c r="HD1252" s="143"/>
      <c r="HE1252" s="142"/>
      <c r="HF1252" s="143"/>
      <c r="HG1252" s="142"/>
      <c r="HH1252" s="143"/>
      <c r="HI1252" s="142"/>
      <c r="HJ1252" s="143"/>
      <c r="HK1252" s="142"/>
      <c r="HL1252" s="143"/>
      <c r="HM1252" s="142"/>
      <c r="HN1252" s="143"/>
      <c r="HO1252" s="142"/>
      <c r="HP1252" s="143"/>
      <c r="HQ1252" s="142"/>
      <c r="HR1252" s="143"/>
      <c r="HS1252" s="142"/>
      <c r="HT1252" s="143"/>
      <c r="HU1252" s="142"/>
      <c r="HV1252" s="143"/>
      <c r="HW1252" s="142"/>
      <c r="HX1252" s="143"/>
      <c r="HY1252" s="142"/>
      <c r="HZ1252" s="143"/>
      <c r="IA1252" s="142"/>
      <c r="IB1252" s="143"/>
      <c r="IC1252" s="142"/>
      <c r="ID1252" s="143"/>
      <c r="IE1252" s="142"/>
      <c r="IF1252" s="143"/>
      <c r="IG1252" s="142"/>
      <c r="IH1252" s="143"/>
      <c r="II1252" s="142"/>
      <c r="IJ1252" s="143"/>
      <c r="IK1252" s="142"/>
      <c r="IL1252" s="143"/>
      <c r="IM1252" s="142"/>
      <c r="IN1252" s="143"/>
      <c r="IO1252" s="142"/>
      <c r="IP1252" s="143"/>
      <c r="IQ1252" s="142"/>
      <c r="IR1252" s="143"/>
      <c r="IS1252" s="142"/>
      <c r="IT1252" s="143"/>
      <c r="IU1252" s="142"/>
      <c r="IV1252" s="143"/>
      <c r="IW1252" s="142"/>
      <c r="IX1252" s="143"/>
      <c r="IY1252" s="142"/>
      <c r="IZ1252" s="143"/>
      <c r="JA1252" s="142"/>
      <c r="JB1252" s="143"/>
      <c r="JC1252" s="142"/>
      <c r="JD1252" s="143"/>
      <c r="JE1252" s="142"/>
      <c r="JF1252" s="143"/>
      <c r="JG1252" s="142"/>
      <c r="JH1252" s="143"/>
      <c r="JI1252" s="142"/>
      <c r="JJ1252" s="143"/>
      <c r="JK1252" s="142"/>
      <c r="JL1252" s="143"/>
      <c r="JM1252" s="142"/>
      <c r="JN1252" s="143"/>
      <c r="JO1252" s="142"/>
      <c r="JP1252" s="143"/>
      <c r="JQ1252" s="142"/>
      <c r="JR1252" s="143"/>
      <c r="JS1252" s="142"/>
      <c r="JT1252" s="143"/>
      <c r="JU1252" s="142"/>
      <c r="JV1252" s="143"/>
      <c r="JW1252" s="142"/>
      <c r="JX1252" s="143"/>
      <c r="JY1252" s="142"/>
      <c r="JZ1252" s="143"/>
      <c r="KA1252" s="142"/>
      <c r="KB1252" s="143"/>
      <c r="KC1252" s="142"/>
      <c r="KD1252" s="143"/>
      <c r="KE1252" s="142"/>
      <c r="KF1252" s="143"/>
      <c r="KG1252" s="142"/>
      <c r="KH1252" s="143"/>
      <c r="KI1252" s="142"/>
      <c r="KJ1252" s="143"/>
      <c r="KK1252" s="142"/>
      <c r="KL1252" s="143"/>
      <c r="KM1252" s="142"/>
      <c r="KN1252" s="143"/>
      <c r="KO1252" s="142"/>
      <c r="KP1252" s="143"/>
      <c r="KQ1252" s="142"/>
      <c r="KR1252" s="143"/>
      <c r="KS1252" s="142"/>
      <c r="KT1252" s="143"/>
      <c r="KU1252" s="142"/>
      <c r="KV1252" s="143"/>
      <c r="KW1252" s="142"/>
      <c r="KX1252" s="143"/>
      <c r="KY1252" s="142"/>
      <c r="KZ1252" s="143"/>
      <c r="LA1252" s="142"/>
      <c r="LB1252" s="143"/>
      <c r="LC1252" s="142"/>
      <c r="LD1252" s="143"/>
      <c r="LE1252" s="142"/>
      <c r="LF1252" s="143"/>
      <c r="LG1252" s="142"/>
      <c r="LH1252" s="143"/>
      <c r="LI1252" s="142"/>
      <c r="LJ1252" s="143"/>
      <c r="LK1252" s="142"/>
      <c r="LL1252" s="143"/>
      <c r="LM1252" s="142"/>
      <c r="LN1252" s="143"/>
      <c r="LO1252" s="142"/>
      <c r="LP1252" s="143"/>
      <c r="LQ1252" s="142"/>
      <c r="LR1252" s="143"/>
      <c r="LS1252" s="142"/>
      <c r="LT1252" s="143"/>
      <c r="LU1252" s="142"/>
      <c r="LV1252" s="143"/>
      <c r="LW1252" s="142"/>
      <c r="LX1252" s="143"/>
      <c r="LY1252" s="142"/>
      <c r="LZ1252" s="143"/>
      <c r="MA1252" s="142"/>
      <c r="MB1252" s="143"/>
      <c r="MC1252" s="142"/>
      <c r="MD1252" s="143"/>
      <c r="ME1252" s="142"/>
      <c r="MF1252" s="143"/>
      <c r="MG1252" s="142"/>
      <c r="MH1252" s="143"/>
      <c r="MI1252" s="142"/>
      <c r="MJ1252" s="143"/>
      <c r="MK1252" s="142"/>
      <c r="ML1252" s="143"/>
      <c r="MM1252" s="142"/>
      <c r="MN1252" s="143"/>
      <c r="MO1252" s="142"/>
      <c r="MP1252" s="143"/>
      <c r="MQ1252" s="142"/>
      <c r="MR1252" s="143"/>
      <c r="MS1252" s="142"/>
      <c r="MT1252" s="143"/>
      <c r="MU1252" s="142"/>
      <c r="MV1252" s="143"/>
      <c r="MW1252" s="142"/>
      <c r="MX1252" s="143"/>
      <c r="MY1252" s="142"/>
      <c r="MZ1252" s="143"/>
      <c r="NA1252" s="142"/>
      <c r="NB1252" s="143"/>
      <c r="NC1252" s="142"/>
      <c r="ND1252" s="143"/>
      <c r="NE1252" s="142"/>
      <c r="NF1252" s="143"/>
      <c r="NG1252" s="142"/>
      <c r="NH1252" s="143"/>
      <c r="NI1252" s="142"/>
      <c r="NJ1252" s="143"/>
      <c r="NK1252" s="142"/>
      <c r="NL1252" s="143"/>
      <c r="NM1252" s="142"/>
      <c r="NN1252" s="143"/>
      <c r="NO1252" s="142"/>
      <c r="NP1252" s="143"/>
      <c r="NQ1252" s="142"/>
      <c r="NR1252" s="143"/>
      <c r="NS1252" s="142"/>
      <c r="NT1252" s="143"/>
      <c r="NU1252" s="142"/>
      <c r="NV1252" s="143"/>
      <c r="NW1252" s="142"/>
      <c r="NX1252" s="143"/>
      <c r="NY1252" s="142"/>
      <c r="NZ1252" s="143"/>
      <c r="OA1252" s="142"/>
      <c r="OB1252" s="143"/>
      <c r="OC1252" s="142"/>
      <c r="OD1252" s="143"/>
      <c r="OE1252" s="142"/>
      <c r="OF1252" s="143"/>
      <c r="OG1252" s="142"/>
      <c r="OH1252" s="143"/>
      <c r="OI1252" s="142"/>
      <c r="OJ1252" s="143"/>
      <c r="OK1252" s="142"/>
      <c r="OL1252" s="143"/>
      <c r="OM1252" s="142"/>
      <c r="ON1252" s="143"/>
      <c r="OO1252" s="142"/>
      <c r="OP1252" s="143"/>
      <c r="OQ1252" s="142"/>
      <c r="OR1252" s="143"/>
      <c r="OS1252" s="142"/>
      <c r="OT1252" s="143"/>
      <c r="OU1252" s="142"/>
      <c r="OV1252" s="143"/>
      <c r="OW1252" s="142"/>
      <c r="OX1252" s="143"/>
      <c r="OY1252" s="142"/>
      <c r="OZ1252" s="143"/>
      <c r="PA1252" s="142"/>
      <c r="PB1252" s="143"/>
      <c r="PC1252" s="142"/>
      <c r="PD1252" s="143"/>
      <c r="PE1252" s="142"/>
      <c r="PF1252" s="143"/>
      <c r="PG1252" s="142"/>
      <c r="PH1252" s="143"/>
      <c r="PI1252" s="142"/>
      <c r="PJ1252" s="143"/>
      <c r="PK1252" s="142"/>
      <c r="PL1252" s="143"/>
      <c r="PM1252" s="142"/>
      <c r="PN1252" s="143"/>
      <c r="PO1252" s="142"/>
      <c r="PP1252" s="143"/>
      <c r="PQ1252" s="142"/>
      <c r="PR1252" s="143"/>
      <c r="PS1252" s="142"/>
      <c r="PT1252" s="143"/>
      <c r="PU1252" s="142"/>
      <c r="PV1252" s="143"/>
      <c r="PW1252" s="142"/>
      <c r="PX1252" s="143"/>
      <c r="PY1252" s="142"/>
      <c r="PZ1252" s="143"/>
      <c r="QA1252" s="142"/>
      <c r="QB1252" s="143"/>
      <c r="QC1252" s="142"/>
      <c r="QD1252" s="143"/>
      <c r="QE1252" s="142"/>
      <c r="QF1252" s="143"/>
      <c r="QG1252" s="142"/>
      <c r="QH1252" s="143"/>
      <c r="QI1252" s="142"/>
      <c r="QJ1252" s="143"/>
      <c r="QK1252" s="142"/>
      <c r="QL1252" s="143"/>
      <c r="QM1252" s="142"/>
      <c r="QN1252" s="143"/>
      <c r="QO1252" s="142"/>
      <c r="QP1252" s="143"/>
      <c r="QQ1252" s="142"/>
      <c r="QR1252" s="143"/>
      <c r="QS1252" s="142"/>
      <c r="QT1252" s="143"/>
      <c r="QU1252" s="142"/>
      <c r="QV1252" s="143"/>
      <c r="QW1252" s="142"/>
      <c r="QX1252" s="143"/>
      <c r="QY1252" s="142"/>
      <c r="QZ1252" s="143"/>
      <c r="RA1252" s="142"/>
      <c r="RB1252" s="143"/>
      <c r="RC1252" s="142"/>
      <c r="RD1252" s="143"/>
      <c r="RE1252" s="142"/>
      <c r="RF1252" s="143"/>
      <c r="RG1252" s="142"/>
      <c r="RH1252" s="143"/>
      <c r="RI1252" s="142"/>
      <c r="RJ1252" s="143"/>
      <c r="RK1252" s="142"/>
      <c r="RL1252" s="143"/>
      <c r="RM1252" s="142"/>
      <c r="RN1252" s="143"/>
      <c r="RO1252" s="142"/>
      <c r="RP1252" s="143"/>
      <c r="RQ1252" s="142"/>
      <c r="RR1252" s="143"/>
      <c r="RS1252" s="142"/>
      <c r="RT1252" s="143"/>
      <c r="RU1252" s="142"/>
      <c r="RV1252" s="143"/>
      <c r="RW1252" s="142"/>
      <c r="RX1252" s="143"/>
      <c r="RY1252" s="142"/>
      <c r="RZ1252" s="143"/>
      <c r="SA1252" s="142"/>
      <c r="SB1252" s="143"/>
      <c r="SC1252" s="142"/>
      <c r="SD1252" s="143"/>
      <c r="SE1252" s="142"/>
      <c r="SF1252" s="143"/>
      <c r="SG1252" s="142"/>
      <c r="SH1252" s="143"/>
      <c r="SI1252" s="142"/>
      <c r="SJ1252" s="143"/>
      <c r="SK1252" s="142"/>
      <c r="SL1252" s="143"/>
      <c r="SM1252" s="142"/>
      <c r="SN1252" s="143"/>
      <c r="SO1252" s="142"/>
      <c r="SP1252" s="143"/>
      <c r="SQ1252" s="142"/>
      <c r="SR1252" s="143"/>
      <c r="SS1252" s="142"/>
      <c r="ST1252" s="143"/>
      <c r="SU1252" s="142"/>
      <c r="SV1252" s="143"/>
      <c r="SW1252" s="142"/>
      <c r="SX1252" s="143"/>
      <c r="SY1252" s="142"/>
      <c r="SZ1252" s="143"/>
      <c r="TA1252" s="142"/>
      <c r="TB1252" s="143"/>
      <c r="TC1252" s="142"/>
      <c r="TD1252" s="143"/>
      <c r="TE1252" s="142"/>
      <c r="TF1252" s="143"/>
      <c r="TG1252" s="142"/>
      <c r="TH1252" s="143"/>
      <c r="TI1252" s="142"/>
      <c r="TJ1252" s="143"/>
      <c r="TK1252" s="142"/>
      <c r="TL1252" s="143"/>
      <c r="TM1252" s="142"/>
      <c r="TN1252" s="143"/>
      <c r="TO1252" s="142"/>
      <c r="TP1252" s="143"/>
      <c r="TQ1252" s="142"/>
      <c r="TR1252" s="143"/>
      <c r="TS1252" s="142"/>
      <c r="TT1252" s="143"/>
      <c r="TU1252" s="142"/>
      <c r="TV1252" s="143"/>
      <c r="TW1252" s="142"/>
      <c r="TX1252" s="143"/>
      <c r="TY1252" s="142"/>
      <c r="TZ1252" s="143"/>
      <c r="UA1252" s="142"/>
      <c r="UB1252" s="143"/>
      <c r="UC1252" s="142"/>
      <c r="UD1252" s="143"/>
      <c r="UE1252" s="142"/>
      <c r="UF1252" s="143"/>
      <c r="UG1252" s="142"/>
      <c r="UH1252" s="143"/>
      <c r="UI1252" s="142"/>
      <c r="UJ1252" s="143"/>
      <c r="UK1252" s="142"/>
      <c r="UL1252" s="143"/>
      <c r="UM1252" s="142"/>
      <c r="UN1252" s="143"/>
      <c r="UO1252" s="142"/>
      <c r="UP1252" s="143"/>
      <c r="UQ1252" s="142"/>
      <c r="UR1252" s="143"/>
      <c r="US1252" s="142"/>
      <c r="UT1252" s="143"/>
      <c r="UU1252" s="142"/>
      <c r="UV1252" s="143"/>
      <c r="UW1252" s="142"/>
      <c r="UX1252" s="143"/>
      <c r="UY1252" s="142"/>
      <c r="UZ1252" s="143"/>
      <c r="VA1252" s="142"/>
      <c r="VB1252" s="143"/>
      <c r="VC1252" s="142"/>
      <c r="VD1252" s="143"/>
      <c r="VE1252" s="142"/>
      <c r="VF1252" s="143"/>
      <c r="VG1252" s="142"/>
      <c r="VH1252" s="143"/>
      <c r="VI1252" s="142"/>
      <c r="VJ1252" s="143"/>
      <c r="VK1252" s="142"/>
      <c r="VL1252" s="143"/>
      <c r="VM1252" s="142"/>
      <c r="VN1252" s="143"/>
      <c r="VO1252" s="142"/>
      <c r="VP1252" s="143"/>
      <c r="VQ1252" s="142"/>
      <c r="VR1252" s="143"/>
      <c r="VS1252" s="142"/>
      <c r="VT1252" s="143"/>
      <c r="VU1252" s="142"/>
      <c r="VV1252" s="143"/>
      <c r="VW1252" s="142"/>
      <c r="VX1252" s="143"/>
      <c r="VY1252" s="142"/>
      <c r="VZ1252" s="143"/>
      <c r="WA1252" s="142"/>
      <c r="WB1252" s="143"/>
      <c r="WC1252" s="142"/>
      <c r="WD1252" s="143"/>
      <c r="WE1252" s="142"/>
      <c r="WF1252" s="143"/>
      <c r="WG1252" s="142"/>
      <c r="WH1252" s="143"/>
      <c r="WI1252" s="142"/>
      <c r="WJ1252" s="143"/>
      <c r="WK1252" s="142"/>
      <c r="WL1252" s="143"/>
      <c r="WM1252" s="142"/>
      <c r="WN1252" s="143"/>
      <c r="WO1252" s="142"/>
      <c r="WP1252" s="143"/>
      <c r="WQ1252" s="142"/>
      <c r="WR1252" s="143"/>
      <c r="WS1252" s="142"/>
      <c r="WT1252" s="143"/>
      <c r="WU1252" s="142"/>
      <c r="WV1252" s="143"/>
      <c r="WW1252" s="142"/>
      <c r="WX1252" s="143"/>
      <c r="WY1252" s="142"/>
      <c r="WZ1252" s="143"/>
      <c r="XA1252" s="142"/>
      <c r="XB1252" s="143"/>
      <c r="XC1252" s="142"/>
      <c r="XD1252" s="143"/>
      <c r="XE1252" s="142"/>
      <c r="XF1252" s="143"/>
      <c r="XG1252" s="142"/>
      <c r="XH1252" s="143"/>
      <c r="XI1252" s="142"/>
      <c r="XJ1252" s="143"/>
      <c r="XK1252" s="142"/>
      <c r="XL1252" s="143"/>
      <c r="XM1252" s="142"/>
      <c r="XN1252" s="143"/>
      <c r="XO1252" s="142"/>
      <c r="XP1252" s="143"/>
      <c r="XQ1252" s="142"/>
      <c r="XR1252" s="143"/>
      <c r="XS1252" s="142"/>
      <c r="XT1252" s="143"/>
      <c r="XU1252" s="142"/>
      <c r="XV1252" s="143"/>
      <c r="XW1252" s="142"/>
      <c r="XX1252" s="143"/>
      <c r="XY1252" s="142"/>
      <c r="XZ1252" s="143"/>
      <c r="YA1252" s="142"/>
      <c r="YB1252" s="143"/>
      <c r="YC1252" s="142"/>
      <c r="YD1252" s="143"/>
      <c r="YE1252" s="142"/>
      <c r="YF1252" s="143"/>
      <c r="YG1252" s="142"/>
      <c r="YH1252" s="143"/>
      <c r="YI1252" s="142"/>
      <c r="YJ1252" s="143"/>
      <c r="YK1252" s="142"/>
      <c r="YL1252" s="143"/>
      <c r="YM1252" s="142"/>
      <c r="YN1252" s="143"/>
      <c r="YO1252" s="142"/>
      <c r="YP1252" s="143"/>
      <c r="YQ1252" s="142"/>
      <c r="YR1252" s="143"/>
      <c r="YS1252" s="142"/>
      <c r="YT1252" s="143"/>
      <c r="YU1252" s="142"/>
      <c r="YV1252" s="143"/>
      <c r="YW1252" s="142"/>
      <c r="YX1252" s="143"/>
      <c r="YY1252" s="142"/>
      <c r="YZ1252" s="143"/>
      <c r="ZA1252" s="142"/>
      <c r="ZB1252" s="143"/>
      <c r="ZC1252" s="142"/>
      <c r="ZD1252" s="143"/>
      <c r="ZE1252" s="142"/>
      <c r="ZF1252" s="143"/>
      <c r="ZG1252" s="142"/>
      <c r="ZH1252" s="143"/>
      <c r="ZI1252" s="142"/>
      <c r="ZJ1252" s="143"/>
      <c r="ZK1252" s="142"/>
      <c r="ZL1252" s="143"/>
      <c r="ZM1252" s="142"/>
      <c r="ZN1252" s="143"/>
      <c r="ZO1252" s="142"/>
      <c r="ZP1252" s="143"/>
      <c r="ZQ1252" s="142"/>
      <c r="ZR1252" s="143"/>
      <c r="ZS1252" s="142"/>
      <c r="ZT1252" s="143"/>
      <c r="ZU1252" s="142"/>
      <c r="ZV1252" s="143"/>
      <c r="ZW1252" s="142"/>
      <c r="ZX1252" s="143"/>
      <c r="ZY1252" s="142"/>
      <c r="ZZ1252" s="143"/>
      <c r="AAA1252" s="142"/>
      <c r="AAB1252" s="143"/>
      <c r="AAC1252" s="142"/>
      <c r="AAD1252" s="143"/>
      <c r="AAE1252" s="142"/>
      <c r="AAF1252" s="143"/>
      <c r="AAG1252" s="142"/>
      <c r="AAH1252" s="143"/>
      <c r="AAI1252" s="142"/>
      <c r="AAJ1252" s="143"/>
      <c r="AAK1252" s="142"/>
      <c r="AAL1252" s="143"/>
      <c r="AAM1252" s="142"/>
      <c r="AAN1252" s="143"/>
      <c r="AAO1252" s="142"/>
      <c r="AAP1252" s="143"/>
      <c r="AAQ1252" s="142"/>
      <c r="AAR1252" s="143"/>
      <c r="AAS1252" s="142"/>
      <c r="AAT1252" s="143"/>
      <c r="AAU1252" s="142"/>
      <c r="AAV1252" s="143"/>
      <c r="AAW1252" s="142"/>
      <c r="AAX1252" s="143"/>
      <c r="AAY1252" s="142"/>
      <c r="AAZ1252" s="143"/>
      <c r="ABA1252" s="142"/>
      <c r="ABB1252" s="143"/>
      <c r="ABC1252" s="142"/>
      <c r="ABD1252" s="143"/>
      <c r="ABE1252" s="142"/>
      <c r="ABF1252" s="143"/>
      <c r="ABG1252" s="142"/>
      <c r="ABH1252" s="143"/>
      <c r="ABI1252" s="142"/>
      <c r="ABJ1252" s="143"/>
      <c r="ABK1252" s="142"/>
      <c r="ABL1252" s="143"/>
      <c r="ABM1252" s="142"/>
      <c r="ABN1252" s="143"/>
      <c r="ABO1252" s="142"/>
      <c r="ABP1252" s="143"/>
      <c r="ABQ1252" s="142"/>
      <c r="ABR1252" s="143"/>
      <c r="ABS1252" s="142"/>
      <c r="ABT1252" s="143"/>
      <c r="ABU1252" s="142"/>
      <c r="ABV1252" s="143"/>
      <c r="ABW1252" s="142"/>
      <c r="ABX1252" s="143"/>
      <c r="ABY1252" s="142"/>
      <c r="ABZ1252" s="143"/>
      <c r="ACA1252" s="142"/>
      <c r="ACB1252" s="143"/>
      <c r="ACC1252" s="142"/>
      <c r="ACD1252" s="143"/>
      <c r="ACE1252" s="142"/>
      <c r="ACF1252" s="143"/>
      <c r="ACG1252" s="142"/>
      <c r="ACH1252" s="143"/>
      <c r="ACI1252" s="142"/>
      <c r="ACJ1252" s="143"/>
      <c r="ACK1252" s="142"/>
      <c r="ACL1252" s="143"/>
      <c r="ACM1252" s="142"/>
      <c r="ACN1252" s="143"/>
      <c r="ACO1252" s="142"/>
      <c r="ACP1252" s="143"/>
      <c r="ACQ1252" s="142"/>
      <c r="ACR1252" s="143"/>
      <c r="ACS1252" s="142"/>
      <c r="ACT1252" s="143"/>
      <c r="ACU1252" s="142"/>
      <c r="ACV1252" s="143"/>
      <c r="ACW1252" s="142"/>
      <c r="ACX1252" s="143"/>
      <c r="ACY1252" s="142"/>
      <c r="ACZ1252" s="143"/>
      <c r="ADA1252" s="142"/>
      <c r="ADB1252" s="143"/>
      <c r="ADC1252" s="142"/>
      <c r="ADD1252" s="143"/>
      <c r="ADE1252" s="142"/>
      <c r="ADF1252" s="143"/>
      <c r="ADG1252" s="142"/>
      <c r="ADH1252" s="143"/>
      <c r="ADI1252" s="142"/>
      <c r="ADJ1252" s="143"/>
      <c r="ADK1252" s="142"/>
      <c r="ADL1252" s="143"/>
      <c r="ADM1252" s="142"/>
      <c r="ADN1252" s="143"/>
      <c r="ADO1252" s="142"/>
      <c r="ADP1252" s="143"/>
      <c r="ADQ1252" s="142"/>
      <c r="ADR1252" s="143"/>
      <c r="ADS1252" s="142"/>
      <c r="ADT1252" s="143"/>
      <c r="ADU1252" s="142"/>
      <c r="ADV1252" s="143"/>
      <c r="ADW1252" s="142"/>
      <c r="ADX1252" s="143"/>
      <c r="ADY1252" s="142"/>
      <c r="ADZ1252" s="143"/>
      <c r="AEA1252" s="142"/>
      <c r="AEB1252" s="143"/>
      <c r="AEC1252" s="142"/>
      <c r="AED1252" s="143"/>
      <c r="AEE1252" s="142"/>
      <c r="AEF1252" s="143"/>
      <c r="AEG1252" s="142"/>
      <c r="AEH1252" s="143"/>
      <c r="AEI1252" s="142"/>
      <c r="AEJ1252" s="143"/>
      <c r="AEK1252" s="142"/>
      <c r="AEL1252" s="143"/>
      <c r="AEM1252" s="142"/>
      <c r="AEN1252" s="143"/>
      <c r="AEO1252" s="142"/>
      <c r="AEP1252" s="143"/>
      <c r="AEQ1252" s="142"/>
      <c r="AER1252" s="143"/>
      <c r="AES1252" s="142"/>
      <c r="AET1252" s="143"/>
      <c r="AEU1252" s="142"/>
      <c r="AEV1252" s="143"/>
      <c r="AEW1252" s="142"/>
      <c r="AEX1252" s="143"/>
      <c r="AEY1252" s="142"/>
      <c r="AEZ1252" s="143"/>
      <c r="AFA1252" s="142"/>
      <c r="AFB1252" s="143"/>
      <c r="AFC1252" s="142"/>
      <c r="AFD1252" s="143"/>
      <c r="AFE1252" s="142"/>
      <c r="AFF1252" s="143"/>
      <c r="AFG1252" s="142"/>
      <c r="AFH1252" s="143"/>
      <c r="AFI1252" s="142"/>
      <c r="AFJ1252" s="143"/>
      <c r="AFK1252" s="142"/>
      <c r="AFL1252" s="143"/>
      <c r="AFM1252" s="142"/>
      <c r="AFN1252" s="143"/>
      <c r="AFO1252" s="142"/>
      <c r="AFP1252" s="143"/>
      <c r="AFQ1252" s="142"/>
      <c r="AFR1252" s="143"/>
      <c r="AFS1252" s="142"/>
      <c r="AFT1252" s="143"/>
      <c r="AFU1252" s="142"/>
      <c r="AFV1252" s="143"/>
      <c r="AFW1252" s="142"/>
      <c r="AFX1252" s="143"/>
      <c r="AFY1252" s="142"/>
      <c r="AFZ1252" s="143"/>
      <c r="AGA1252" s="142"/>
      <c r="AGB1252" s="143"/>
      <c r="AGC1252" s="142"/>
      <c r="AGD1252" s="143"/>
      <c r="AGE1252" s="142"/>
      <c r="AGF1252" s="143"/>
      <c r="AGG1252" s="142"/>
      <c r="AGH1252" s="143"/>
      <c r="AGI1252" s="142"/>
      <c r="AGJ1252" s="143"/>
      <c r="AGK1252" s="142"/>
      <c r="AGL1252" s="143"/>
      <c r="AGM1252" s="142"/>
      <c r="AGN1252" s="143"/>
      <c r="AGO1252" s="142"/>
      <c r="AGP1252" s="143"/>
      <c r="AGQ1252" s="142"/>
      <c r="AGR1252" s="143"/>
      <c r="AGS1252" s="142"/>
      <c r="AGT1252" s="143"/>
      <c r="AGU1252" s="142"/>
      <c r="AGV1252" s="143"/>
      <c r="AGW1252" s="142"/>
      <c r="AGX1252" s="143"/>
      <c r="AGY1252" s="142"/>
      <c r="AGZ1252" s="143"/>
      <c r="AHA1252" s="142"/>
      <c r="AHB1252" s="143"/>
      <c r="AHC1252" s="142"/>
      <c r="AHD1252" s="143"/>
      <c r="AHE1252" s="142"/>
      <c r="AHF1252" s="143"/>
      <c r="AHG1252" s="142"/>
      <c r="AHH1252" s="143"/>
      <c r="AHI1252" s="142"/>
      <c r="AHJ1252" s="143"/>
      <c r="AHK1252" s="142"/>
      <c r="AHL1252" s="143"/>
      <c r="AHM1252" s="142"/>
      <c r="AHN1252" s="143"/>
      <c r="AHO1252" s="142"/>
      <c r="AHP1252" s="143"/>
      <c r="AHQ1252" s="142"/>
      <c r="AHR1252" s="143"/>
      <c r="AHS1252" s="142"/>
      <c r="AHT1252" s="143"/>
      <c r="AHU1252" s="142"/>
      <c r="AHV1252" s="143"/>
      <c r="AHW1252" s="142"/>
      <c r="AHX1252" s="143"/>
      <c r="AHY1252" s="142"/>
      <c r="AHZ1252" s="143"/>
      <c r="AIA1252" s="142"/>
      <c r="AIB1252" s="143"/>
      <c r="AIC1252" s="142"/>
      <c r="AID1252" s="143"/>
      <c r="AIE1252" s="142"/>
      <c r="AIF1252" s="143"/>
      <c r="AIG1252" s="142"/>
      <c r="AIH1252" s="143"/>
      <c r="AII1252" s="142"/>
      <c r="AIJ1252" s="143"/>
      <c r="AIK1252" s="142"/>
      <c r="AIL1252" s="143"/>
      <c r="AIM1252" s="142"/>
      <c r="AIN1252" s="143"/>
      <c r="AIO1252" s="142"/>
      <c r="AIP1252" s="143"/>
      <c r="AIQ1252" s="142"/>
      <c r="AIR1252" s="143"/>
      <c r="AIS1252" s="142"/>
      <c r="AIT1252" s="143"/>
      <c r="AIU1252" s="142"/>
      <c r="AIV1252" s="143"/>
      <c r="AIW1252" s="142"/>
      <c r="AIX1252" s="143"/>
      <c r="AIY1252" s="142"/>
      <c r="AIZ1252" s="143"/>
      <c r="AJA1252" s="142"/>
      <c r="AJB1252" s="143"/>
      <c r="AJC1252" s="142"/>
      <c r="AJD1252" s="143"/>
      <c r="AJE1252" s="142"/>
      <c r="AJF1252" s="143"/>
      <c r="AJG1252" s="142"/>
      <c r="AJH1252" s="143"/>
      <c r="AJI1252" s="142"/>
      <c r="AJJ1252" s="143"/>
      <c r="AJK1252" s="142"/>
      <c r="AJL1252" s="143"/>
      <c r="AJM1252" s="142"/>
      <c r="AJN1252" s="143"/>
      <c r="AJO1252" s="142"/>
      <c r="AJP1252" s="143"/>
      <c r="AJQ1252" s="142"/>
      <c r="AJR1252" s="143"/>
      <c r="AJS1252" s="142"/>
      <c r="AJT1252" s="143"/>
      <c r="AJU1252" s="142"/>
      <c r="AJV1252" s="143"/>
      <c r="AJW1252" s="142"/>
      <c r="AJX1252" s="143"/>
      <c r="AJY1252" s="142"/>
      <c r="AJZ1252" s="143"/>
      <c r="AKA1252" s="142"/>
      <c r="AKB1252" s="143"/>
      <c r="AKC1252" s="142"/>
      <c r="AKD1252" s="143"/>
      <c r="AKE1252" s="142"/>
      <c r="AKF1252" s="143"/>
      <c r="AKG1252" s="142"/>
      <c r="AKH1252" s="143"/>
      <c r="AKI1252" s="142"/>
      <c r="AKJ1252" s="143"/>
      <c r="AKK1252" s="142"/>
      <c r="AKL1252" s="143"/>
      <c r="AKM1252" s="142"/>
      <c r="AKN1252" s="143"/>
      <c r="AKO1252" s="142"/>
      <c r="AKP1252" s="143"/>
      <c r="AKQ1252" s="142"/>
      <c r="AKR1252" s="143"/>
      <c r="AKS1252" s="142"/>
      <c r="AKT1252" s="143"/>
      <c r="AKU1252" s="142"/>
      <c r="AKV1252" s="143"/>
      <c r="AKW1252" s="142"/>
      <c r="AKX1252" s="143"/>
      <c r="AKY1252" s="142"/>
      <c r="AKZ1252" s="143"/>
      <c r="ALA1252" s="142"/>
      <c r="ALB1252" s="143"/>
      <c r="ALC1252" s="142"/>
      <c r="ALD1252" s="143"/>
      <c r="ALE1252" s="142"/>
      <c r="ALF1252" s="143"/>
      <c r="ALG1252" s="142"/>
      <c r="ALH1252" s="143"/>
      <c r="ALI1252" s="142"/>
      <c r="ALJ1252" s="143"/>
      <c r="ALK1252" s="142"/>
      <c r="ALL1252" s="143"/>
      <c r="ALM1252" s="142"/>
      <c r="ALN1252" s="143"/>
      <c r="ALO1252" s="142"/>
      <c r="ALP1252" s="143"/>
      <c r="ALQ1252" s="142"/>
      <c r="ALR1252" s="143"/>
      <c r="ALS1252" s="142"/>
      <c r="ALT1252" s="143"/>
      <c r="ALU1252" s="142"/>
      <c r="ALV1252" s="143"/>
      <c r="ALW1252" s="142"/>
      <c r="ALX1252" s="143"/>
      <c r="ALY1252" s="142"/>
      <c r="ALZ1252" s="143"/>
      <c r="AMA1252" s="142"/>
      <c r="AMB1252" s="143"/>
      <c r="AMC1252" s="142"/>
      <c r="AMD1252" s="143"/>
      <c r="AME1252" s="142"/>
      <c r="AMF1252" s="143"/>
      <c r="AMG1252" s="142"/>
      <c r="AMH1252" s="143"/>
      <c r="AMI1252" s="142"/>
      <c r="AMJ1252" s="143"/>
      <c r="AMK1252" s="142"/>
      <c r="AML1252" s="143"/>
      <c r="AMM1252" s="142"/>
      <c r="AMN1252" s="143"/>
      <c r="AMO1252" s="142"/>
      <c r="AMP1252" s="143"/>
      <c r="AMQ1252" s="142"/>
      <c r="AMR1252" s="143"/>
      <c r="AMS1252" s="142"/>
      <c r="AMT1252" s="143"/>
      <c r="AMU1252" s="142"/>
      <c r="AMV1252" s="143"/>
      <c r="AMW1252" s="142"/>
      <c r="AMX1252" s="143"/>
      <c r="AMY1252" s="142"/>
      <c r="AMZ1252" s="143"/>
      <c r="ANA1252" s="142"/>
      <c r="ANB1252" s="143"/>
      <c r="ANC1252" s="142"/>
      <c r="AND1252" s="143"/>
      <c r="ANE1252" s="142"/>
      <c r="ANF1252" s="143"/>
      <c r="ANG1252" s="142"/>
      <c r="ANH1252" s="143"/>
      <c r="ANI1252" s="142"/>
      <c r="ANJ1252" s="143"/>
      <c r="ANK1252" s="142"/>
      <c r="ANL1252" s="143"/>
      <c r="ANM1252" s="142"/>
      <c r="ANN1252" s="143"/>
      <c r="ANO1252" s="142"/>
      <c r="ANP1252" s="143"/>
      <c r="ANQ1252" s="142"/>
      <c r="ANR1252" s="143"/>
      <c r="ANS1252" s="142"/>
      <c r="ANT1252" s="143"/>
      <c r="ANU1252" s="142"/>
      <c r="ANV1252" s="143"/>
      <c r="ANW1252" s="142"/>
      <c r="ANX1252" s="143"/>
      <c r="ANY1252" s="142"/>
      <c r="ANZ1252" s="143"/>
      <c r="AOA1252" s="142"/>
      <c r="AOB1252" s="143"/>
      <c r="AOC1252" s="142"/>
      <c r="AOD1252" s="143"/>
      <c r="AOE1252" s="142"/>
      <c r="AOF1252" s="143"/>
      <c r="AOG1252" s="142"/>
      <c r="AOH1252" s="143"/>
      <c r="AOI1252" s="142"/>
      <c r="AOJ1252" s="143"/>
      <c r="AOK1252" s="142"/>
      <c r="AOL1252" s="143"/>
      <c r="AOM1252" s="142"/>
      <c r="AON1252" s="143"/>
      <c r="AOO1252" s="142"/>
      <c r="AOP1252" s="143"/>
      <c r="AOQ1252" s="142"/>
      <c r="AOR1252" s="143"/>
      <c r="AOS1252" s="142"/>
      <c r="AOT1252" s="143"/>
      <c r="AOU1252" s="142"/>
      <c r="AOV1252" s="143"/>
      <c r="AOW1252" s="142"/>
      <c r="AOX1252" s="143"/>
      <c r="AOY1252" s="142"/>
      <c r="AOZ1252" s="143"/>
      <c r="APA1252" s="142"/>
      <c r="APB1252" s="143"/>
      <c r="APC1252" s="142"/>
      <c r="APD1252" s="143"/>
      <c r="APE1252" s="142"/>
      <c r="APF1252" s="143"/>
      <c r="APG1252" s="142"/>
      <c r="APH1252" s="143"/>
      <c r="API1252" s="142"/>
      <c r="APJ1252" s="143"/>
      <c r="APK1252" s="142"/>
      <c r="APL1252" s="143"/>
      <c r="APM1252" s="142"/>
      <c r="APN1252" s="143"/>
      <c r="APO1252" s="142"/>
      <c r="APP1252" s="143"/>
      <c r="APQ1252" s="142"/>
      <c r="APR1252" s="143"/>
      <c r="APS1252" s="142"/>
      <c r="APT1252" s="143"/>
      <c r="APU1252" s="142"/>
      <c r="APV1252" s="143"/>
      <c r="APW1252" s="142"/>
      <c r="APX1252" s="143"/>
      <c r="APY1252" s="142"/>
      <c r="APZ1252" s="143"/>
      <c r="AQA1252" s="142"/>
      <c r="AQB1252" s="143"/>
      <c r="AQC1252" s="142"/>
      <c r="AQD1252" s="143"/>
      <c r="AQE1252" s="142"/>
      <c r="AQF1252" s="143"/>
      <c r="AQG1252" s="142"/>
      <c r="AQH1252" s="143"/>
      <c r="AQI1252" s="142"/>
      <c r="AQJ1252" s="143"/>
      <c r="AQK1252" s="142"/>
      <c r="AQL1252" s="143"/>
      <c r="AQM1252" s="142"/>
      <c r="AQN1252" s="143"/>
      <c r="AQO1252" s="142"/>
      <c r="AQP1252" s="143"/>
      <c r="AQQ1252" s="142"/>
      <c r="AQR1252" s="143"/>
      <c r="AQS1252" s="142"/>
      <c r="AQT1252" s="143"/>
      <c r="AQU1252" s="142"/>
      <c r="AQV1252" s="143"/>
      <c r="AQW1252" s="142"/>
      <c r="AQX1252" s="143"/>
      <c r="AQY1252" s="142"/>
      <c r="AQZ1252" s="143"/>
      <c r="ARA1252" s="142"/>
      <c r="ARB1252" s="143"/>
      <c r="ARC1252" s="142"/>
      <c r="ARD1252" s="143"/>
      <c r="ARE1252" s="142"/>
      <c r="ARF1252" s="143"/>
      <c r="ARG1252" s="142"/>
      <c r="ARH1252" s="143"/>
      <c r="ARI1252" s="142"/>
      <c r="ARJ1252" s="143"/>
      <c r="ARK1252" s="142"/>
      <c r="ARL1252" s="143"/>
      <c r="ARM1252" s="142"/>
      <c r="ARN1252" s="143"/>
      <c r="ARO1252" s="142"/>
      <c r="ARP1252" s="143"/>
      <c r="ARQ1252" s="142"/>
      <c r="ARR1252" s="143"/>
      <c r="ARS1252" s="142"/>
      <c r="ART1252" s="143"/>
      <c r="ARU1252" s="142"/>
      <c r="ARV1252" s="143"/>
      <c r="ARW1252" s="142"/>
      <c r="ARX1252" s="143"/>
      <c r="ARY1252" s="142"/>
      <c r="ARZ1252" s="143"/>
      <c r="ASA1252" s="142"/>
      <c r="ASB1252" s="143"/>
      <c r="ASC1252" s="142"/>
      <c r="ASD1252" s="143"/>
      <c r="ASE1252" s="142"/>
      <c r="ASF1252" s="143"/>
      <c r="ASG1252" s="142"/>
      <c r="ASH1252" s="143"/>
      <c r="ASI1252" s="142"/>
      <c r="ASJ1252" s="143"/>
      <c r="ASK1252" s="142"/>
      <c r="ASL1252" s="143"/>
      <c r="ASM1252" s="142"/>
      <c r="ASN1252" s="143"/>
      <c r="ASO1252" s="142"/>
      <c r="ASP1252" s="143"/>
      <c r="ASQ1252" s="142"/>
      <c r="ASR1252" s="143"/>
      <c r="ASS1252" s="142"/>
      <c r="AST1252" s="143"/>
      <c r="ASU1252" s="142"/>
      <c r="ASV1252" s="143"/>
      <c r="ASW1252" s="142"/>
      <c r="ASX1252" s="143"/>
      <c r="ASY1252" s="142"/>
      <c r="ASZ1252" s="143"/>
      <c r="ATA1252" s="142"/>
      <c r="ATB1252" s="143"/>
      <c r="ATC1252" s="142"/>
      <c r="ATD1252" s="143"/>
      <c r="ATE1252" s="142"/>
      <c r="ATF1252" s="143"/>
      <c r="ATG1252" s="142"/>
      <c r="ATH1252" s="143"/>
      <c r="ATI1252" s="142"/>
      <c r="ATJ1252" s="143"/>
      <c r="ATK1252" s="142"/>
      <c r="ATL1252" s="143"/>
      <c r="ATM1252" s="142"/>
      <c r="ATN1252" s="143"/>
      <c r="ATO1252" s="142"/>
      <c r="ATP1252" s="143"/>
      <c r="ATQ1252" s="142"/>
      <c r="ATR1252" s="143"/>
      <c r="ATS1252" s="142"/>
      <c r="ATT1252" s="143"/>
      <c r="ATU1252" s="142"/>
      <c r="ATV1252" s="143"/>
      <c r="ATW1252" s="142"/>
      <c r="ATX1252" s="143"/>
      <c r="ATY1252" s="142"/>
      <c r="ATZ1252" s="143"/>
      <c r="AUA1252" s="142"/>
      <c r="AUB1252" s="143"/>
      <c r="AUC1252" s="142"/>
      <c r="AUD1252" s="143"/>
      <c r="AUE1252" s="142"/>
      <c r="AUF1252" s="143"/>
      <c r="AUG1252" s="142"/>
      <c r="AUH1252" s="143"/>
      <c r="AUI1252" s="142"/>
      <c r="AUJ1252" s="143"/>
      <c r="AUK1252" s="142"/>
      <c r="AUL1252" s="143"/>
      <c r="AUM1252" s="142"/>
      <c r="AUN1252" s="143"/>
      <c r="AUO1252" s="142"/>
      <c r="AUP1252" s="143"/>
      <c r="AUQ1252" s="142"/>
      <c r="AUR1252" s="143"/>
      <c r="AUS1252" s="142"/>
      <c r="AUT1252" s="143"/>
      <c r="AUU1252" s="142"/>
      <c r="AUV1252" s="143"/>
      <c r="AUW1252" s="142"/>
      <c r="AUX1252" s="143"/>
      <c r="AUY1252" s="142"/>
      <c r="AUZ1252" s="143"/>
      <c r="AVA1252" s="142"/>
      <c r="AVB1252" s="143"/>
      <c r="AVC1252" s="142"/>
      <c r="AVD1252" s="143"/>
      <c r="AVE1252" s="142"/>
      <c r="AVF1252" s="143"/>
      <c r="AVG1252" s="142"/>
      <c r="AVH1252" s="143"/>
      <c r="AVI1252" s="142"/>
      <c r="AVJ1252" s="143"/>
      <c r="AVK1252" s="142"/>
      <c r="AVL1252" s="143"/>
      <c r="AVM1252" s="142"/>
      <c r="AVN1252" s="143"/>
      <c r="AVO1252" s="142"/>
      <c r="AVP1252" s="143"/>
      <c r="AVQ1252" s="142"/>
      <c r="AVR1252" s="143"/>
      <c r="AVS1252" s="142"/>
      <c r="AVT1252" s="143"/>
      <c r="AVU1252" s="142"/>
      <c r="AVV1252" s="143"/>
      <c r="AVW1252" s="142"/>
      <c r="AVX1252" s="143"/>
      <c r="AVY1252" s="142"/>
      <c r="AVZ1252" s="143"/>
      <c r="AWA1252" s="142"/>
      <c r="AWB1252" s="143"/>
      <c r="AWC1252" s="142"/>
      <c r="AWD1252" s="143"/>
      <c r="AWE1252" s="142"/>
      <c r="AWF1252" s="143"/>
      <c r="AWG1252" s="142"/>
      <c r="AWH1252" s="143"/>
      <c r="AWI1252" s="142"/>
      <c r="AWJ1252" s="143"/>
      <c r="AWK1252" s="142"/>
      <c r="AWL1252" s="143"/>
      <c r="AWM1252" s="142"/>
      <c r="AWN1252" s="143"/>
      <c r="AWO1252" s="142"/>
      <c r="AWP1252" s="143"/>
      <c r="AWQ1252" s="142"/>
      <c r="AWR1252" s="143"/>
      <c r="AWS1252" s="142"/>
      <c r="AWT1252" s="143"/>
      <c r="AWU1252" s="142"/>
      <c r="AWV1252" s="143"/>
      <c r="AWW1252" s="142"/>
      <c r="AWX1252" s="143"/>
      <c r="AWY1252" s="142"/>
      <c r="AWZ1252" s="143"/>
      <c r="AXA1252" s="142"/>
      <c r="AXB1252" s="143"/>
      <c r="AXC1252" s="142"/>
      <c r="AXD1252" s="143"/>
      <c r="AXE1252" s="142"/>
      <c r="AXF1252" s="143"/>
      <c r="AXG1252" s="142"/>
      <c r="AXH1252" s="143"/>
      <c r="AXI1252" s="142"/>
      <c r="AXJ1252" s="143"/>
      <c r="AXK1252" s="142"/>
      <c r="AXL1252" s="143"/>
      <c r="AXM1252" s="142"/>
      <c r="AXN1252" s="143"/>
      <c r="AXO1252" s="142"/>
      <c r="AXP1252" s="143"/>
      <c r="AXQ1252" s="142"/>
      <c r="AXR1252" s="143"/>
      <c r="AXS1252" s="142"/>
      <c r="AXT1252" s="143"/>
      <c r="AXU1252" s="142"/>
      <c r="AXV1252" s="143"/>
      <c r="AXW1252" s="142"/>
      <c r="AXX1252" s="143"/>
      <c r="AXY1252" s="142"/>
      <c r="AXZ1252" s="143"/>
      <c r="AYA1252" s="142"/>
      <c r="AYB1252" s="143"/>
      <c r="AYC1252" s="142"/>
      <c r="AYD1252" s="143"/>
      <c r="AYE1252" s="142"/>
      <c r="AYF1252" s="143"/>
      <c r="AYG1252" s="142"/>
      <c r="AYH1252" s="143"/>
      <c r="AYI1252" s="142"/>
      <c r="AYJ1252" s="143"/>
      <c r="AYK1252" s="142"/>
      <c r="AYL1252" s="143"/>
      <c r="AYM1252" s="142"/>
      <c r="AYN1252" s="143"/>
      <c r="AYO1252" s="142"/>
      <c r="AYP1252" s="143"/>
      <c r="AYQ1252" s="142"/>
      <c r="AYR1252" s="143"/>
      <c r="AYS1252" s="142"/>
      <c r="AYT1252" s="143"/>
      <c r="AYU1252" s="142"/>
      <c r="AYV1252" s="143"/>
      <c r="AYW1252" s="142"/>
      <c r="AYX1252" s="143"/>
      <c r="AYY1252" s="142"/>
      <c r="AYZ1252" s="143"/>
      <c r="AZA1252" s="142"/>
      <c r="AZB1252" s="143"/>
      <c r="AZC1252" s="142"/>
      <c r="AZD1252" s="143"/>
      <c r="AZE1252" s="142"/>
      <c r="AZF1252" s="143"/>
      <c r="AZG1252" s="142"/>
      <c r="AZH1252" s="143"/>
      <c r="AZI1252" s="142"/>
      <c r="AZJ1252" s="143"/>
      <c r="AZK1252" s="142"/>
      <c r="AZL1252" s="143"/>
      <c r="AZM1252" s="142"/>
      <c r="AZN1252" s="143"/>
      <c r="AZO1252" s="142"/>
      <c r="AZP1252" s="143"/>
      <c r="AZQ1252" s="142"/>
      <c r="AZR1252" s="143"/>
      <c r="AZS1252" s="142"/>
      <c r="AZT1252" s="143"/>
      <c r="AZU1252" s="142"/>
      <c r="AZV1252" s="143"/>
      <c r="AZW1252" s="142"/>
      <c r="AZX1252" s="143"/>
      <c r="AZY1252" s="142"/>
      <c r="AZZ1252" s="143"/>
      <c r="BAA1252" s="142"/>
      <c r="BAB1252" s="143"/>
      <c r="BAC1252" s="142"/>
      <c r="BAD1252" s="143"/>
      <c r="BAE1252" s="142"/>
      <c r="BAF1252" s="143"/>
      <c r="BAG1252" s="142"/>
      <c r="BAH1252" s="143"/>
      <c r="BAI1252" s="142"/>
      <c r="BAJ1252" s="143"/>
      <c r="BAK1252" s="142"/>
      <c r="BAL1252" s="143"/>
      <c r="BAM1252" s="142"/>
      <c r="BAN1252" s="143"/>
      <c r="BAO1252" s="142"/>
      <c r="BAP1252" s="143"/>
      <c r="BAQ1252" s="142"/>
      <c r="BAR1252" s="143"/>
      <c r="BAS1252" s="142"/>
      <c r="BAT1252" s="143"/>
      <c r="BAU1252" s="142"/>
      <c r="BAV1252" s="143"/>
      <c r="BAW1252" s="142"/>
      <c r="BAX1252" s="143"/>
      <c r="BAY1252" s="142"/>
      <c r="BAZ1252" s="143"/>
      <c r="BBA1252" s="142"/>
      <c r="BBB1252" s="143"/>
      <c r="BBC1252" s="142"/>
      <c r="BBD1252" s="143"/>
      <c r="BBE1252" s="142"/>
      <c r="BBF1252" s="143"/>
      <c r="BBG1252" s="142"/>
      <c r="BBH1252" s="143"/>
      <c r="BBI1252" s="142"/>
      <c r="BBJ1252" s="143"/>
      <c r="BBK1252" s="142"/>
      <c r="BBL1252" s="143"/>
      <c r="BBM1252" s="142"/>
      <c r="BBN1252" s="143"/>
      <c r="BBO1252" s="142"/>
      <c r="BBP1252" s="143"/>
      <c r="BBQ1252" s="142"/>
      <c r="BBR1252" s="143"/>
      <c r="BBS1252" s="142"/>
      <c r="BBT1252" s="143"/>
      <c r="BBU1252" s="142"/>
      <c r="BBV1252" s="143"/>
      <c r="BBW1252" s="142"/>
      <c r="BBX1252" s="143"/>
      <c r="BBY1252" s="142"/>
      <c r="BBZ1252" s="143"/>
      <c r="BCA1252" s="142"/>
      <c r="BCB1252" s="143"/>
      <c r="BCC1252" s="142"/>
      <c r="BCD1252" s="143"/>
      <c r="BCE1252" s="142"/>
      <c r="BCF1252" s="143"/>
      <c r="BCG1252" s="142"/>
      <c r="BCH1252" s="143"/>
      <c r="BCI1252" s="142"/>
      <c r="BCJ1252" s="143"/>
      <c r="BCK1252" s="142"/>
      <c r="BCL1252" s="143"/>
      <c r="BCM1252" s="142"/>
      <c r="BCN1252" s="143"/>
      <c r="BCO1252" s="142"/>
      <c r="BCP1252" s="143"/>
      <c r="BCQ1252" s="142"/>
      <c r="BCR1252" s="143"/>
      <c r="BCS1252" s="142"/>
      <c r="BCT1252" s="143"/>
      <c r="BCU1252" s="142"/>
      <c r="BCV1252" s="143"/>
      <c r="BCW1252" s="142"/>
      <c r="BCX1252" s="143"/>
      <c r="BCY1252" s="142"/>
      <c r="BCZ1252" s="143"/>
      <c r="BDA1252" s="142"/>
      <c r="BDB1252" s="143"/>
      <c r="BDC1252" s="142"/>
      <c r="BDD1252" s="143"/>
      <c r="BDE1252" s="142"/>
      <c r="BDF1252" s="143"/>
      <c r="BDG1252" s="142"/>
      <c r="BDH1252" s="143"/>
      <c r="BDI1252" s="142"/>
      <c r="BDJ1252" s="143"/>
      <c r="BDK1252" s="142"/>
      <c r="BDL1252" s="143"/>
      <c r="BDM1252" s="142"/>
      <c r="BDN1252" s="143"/>
      <c r="BDO1252" s="142"/>
      <c r="BDP1252" s="143"/>
      <c r="BDQ1252" s="142"/>
      <c r="BDR1252" s="143"/>
      <c r="BDS1252" s="142"/>
      <c r="BDT1252" s="143"/>
      <c r="BDU1252" s="142"/>
      <c r="BDV1252" s="143"/>
      <c r="BDW1252" s="142"/>
      <c r="BDX1252" s="143"/>
      <c r="BDY1252" s="142"/>
      <c r="BDZ1252" s="143"/>
      <c r="BEA1252" s="142"/>
      <c r="BEB1252" s="143"/>
      <c r="BEC1252" s="142"/>
      <c r="BED1252" s="143"/>
      <c r="BEE1252" s="142"/>
      <c r="BEF1252" s="143"/>
      <c r="BEG1252" s="142"/>
      <c r="BEH1252" s="143"/>
      <c r="BEI1252" s="142"/>
      <c r="BEJ1252" s="143"/>
      <c r="BEK1252" s="142"/>
      <c r="BEL1252" s="143"/>
      <c r="BEM1252" s="142"/>
      <c r="BEN1252" s="143"/>
      <c r="BEO1252" s="142"/>
      <c r="BEP1252" s="143"/>
      <c r="BEQ1252" s="142"/>
      <c r="BER1252" s="143"/>
      <c r="BES1252" s="142"/>
      <c r="BET1252" s="143"/>
      <c r="BEU1252" s="142"/>
      <c r="BEV1252" s="143"/>
      <c r="BEW1252" s="142"/>
      <c r="BEX1252" s="143"/>
      <c r="BEY1252" s="142"/>
      <c r="BEZ1252" s="143"/>
      <c r="BFA1252" s="142"/>
      <c r="BFB1252" s="143"/>
      <c r="BFC1252" s="142"/>
      <c r="BFD1252" s="143"/>
      <c r="BFE1252" s="142"/>
      <c r="BFF1252" s="143"/>
      <c r="BFG1252" s="142"/>
      <c r="BFH1252" s="143"/>
      <c r="BFI1252" s="142"/>
      <c r="BFJ1252" s="143"/>
      <c r="BFK1252" s="142"/>
      <c r="BFL1252" s="143"/>
      <c r="BFM1252" s="142"/>
      <c r="BFN1252" s="143"/>
      <c r="BFO1252" s="142"/>
      <c r="BFP1252" s="143"/>
      <c r="BFQ1252" s="142"/>
      <c r="BFR1252" s="143"/>
      <c r="BFS1252" s="142"/>
      <c r="BFT1252" s="143"/>
      <c r="BFU1252" s="142"/>
      <c r="BFV1252" s="143"/>
      <c r="BFW1252" s="142"/>
      <c r="BFX1252" s="143"/>
      <c r="BFY1252" s="142"/>
      <c r="BFZ1252" s="143"/>
      <c r="BGA1252" s="142"/>
      <c r="BGB1252" s="143"/>
      <c r="BGC1252" s="142"/>
      <c r="BGD1252" s="143"/>
      <c r="BGE1252" s="142"/>
      <c r="BGF1252" s="143"/>
      <c r="BGG1252" s="142"/>
      <c r="BGH1252" s="143"/>
      <c r="BGI1252" s="142"/>
      <c r="BGJ1252" s="143"/>
      <c r="BGK1252" s="142"/>
      <c r="BGL1252" s="143"/>
      <c r="BGM1252" s="142"/>
      <c r="BGN1252" s="143"/>
      <c r="BGO1252" s="142"/>
      <c r="BGP1252" s="143"/>
      <c r="BGQ1252" s="142"/>
      <c r="BGR1252" s="143"/>
      <c r="BGS1252" s="142"/>
      <c r="BGT1252" s="143"/>
      <c r="BGU1252" s="142"/>
      <c r="BGV1252" s="143"/>
      <c r="BGW1252" s="142"/>
      <c r="BGX1252" s="143"/>
      <c r="BGY1252" s="142"/>
      <c r="BGZ1252" s="143"/>
      <c r="BHA1252" s="142"/>
      <c r="BHB1252" s="143"/>
      <c r="BHC1252" s="142"/>
      <c r="BHD1252" s="143"/>
      <c r="BHE1252" s="142"/>
      <c r="BHF1252" s="143"/>
      <c r="BHG1252" s="142"/>
      <c r="BHH1252" s="143"/>
      <c r="BHI1252" s="142"/>
      <c r="BHJ1252" s="143"/>
      <c r="BHK1252" s="142"/>
      <c r="BHL1252" s="143"/>
      <c r="BHM1252" s="142"/>
      <c r="BHN1252" s="143"/>
      <c r="BHO1252" s="142"/>
      <c r="BHP1252" s="143"/>
      <c r="BHQ1252" s="142"/>
      <c r="BHR1252" s="143"/>
      <c r="BHS1252" s="142"/>
      <c r="BHT1252" s="143"/>
      <c r="BHU1252" s="142"/>
      <c r="BHV1252" s="143"/>
      <c r="BHW1252" s="142"/>
      <c r="BHX1252" s="143"/>
      <c r="BHY1252" s="142"/>
      <c r="BHZ1252" s="143"/>
      <c r="BIA1252" s="142"/>
      <c r="BIB1252" s="143"/>
      <c r="BIC1252" s="142"/>
      <c r="BID1252" s="143"/>
      <c r="BIE1252" s="142"/>
      <c r="BIF1252" s="143"/>
      <c r="BIG1252" s="142"/>
      <c r="BIH1252" s="143"/>
      <c r="BII1252" s="142"/>
      <c r="BIJ1252" s="143"/>
      <c r="BIK1252" s="142"/>
      <c r="BIL1252" s="143"/>
      <c r="BIM1252" s="142"/>
      <c r="BIN1252" s="143"/>
      <c r="BIO1252" s="142"/>
      <c r="BIP1252" s="143"/>
      <c r="BIQ1252" s="142"/>
      <c r="BIR1252" s="143"/>
      <c r="BIS1252" s="142"/>
      <c r="BIT1252" s="143"/>
      <c r="BIU1252" s="142"/>
      <c r="BIV1252" s="143"/>
      <c r="BIW1252" s="142"/>
      <c r="BIX1252" s="143"/>
      <c r="BIY1252" s="142"/>
      <c r="BIZ1252" s="143"/>
      <c r="BJA1252" s="142"/>
      <c r="BJB1252" s="143"/>
      <c r="BJC1252" s="142"/>
      <c r="BJD1252" s="143"/>
      <c r="BJE1252" s="142"/>
      <c r="BJF1252" s="143"/>
      <c r="BJG1252" s="142"/>
      <c r="BJH1252" s="143"/>
      <c r="BJI1252" s="142"/>
      <c r="BJJ1252" s="143"/>
      <c r="BJK1252" s="142"/>
      <c r="BJL1252" s="143"/>
      <c r="BJM1252" s="142"/>
      <c r="BJN1252" s="143"/>
      <c r="BJO1252" s="142"/>
      <c r="BJP1252" s="143"/>
      <c r="BJQ1252" s="142"/>
      <c r="BJR1252" s="143"/>
      <c r="BJS1252" s="142"/>
      <c r="BJT1252" s="143"/>
      <c r="BJU1252" s="142"/>
      <c r="BJV1252" s="143"/>
      <c r="BJW1252" s="142"/>
      <c r="BJX1252" s="143"/>
      <c r="BJY1252" s="142"/>
      <c r="BJZ1252" s="143"/>
      <c r="BKA1252" s="142"/>
      <c r="BKB1252" s="143"/>
      <c r="BKC1252" s="142"/>
      <c r="BKD1252" s="143"/>
      <c r="BKE1252" s="142"/>
      <c r="BKF1252" s="143"/>
      <c r="BKG1252" s="142"/>
      <c r="BKH1252" s="143"/>
      <c r="BKI1252" s="142"/>
      <c r="BKJ1252" s="143"/>
      <c r="BKK1252" s="142"/>
      <c r="BKL1252" s="143"/>
      <c r="BKM1252" s="142"/>
      <c r="BKN1252" s="143"/>
      <c r="BKO1252" s="142"/>
      <c r="BKP1252" s="143"/>
      <c r="BKQ1252" s="142"/>
      <c r="BKR1252" s="143"/>
      <c r="BKS1252" s="142"/>
      <c r="BKT1252" s="143"/>
      <c r="BKU1252" s="142"/>
      <c r="BKV1252" s="143"/>
      <c r="BKW1252" s="142"/>
      <c r="BKX1252" s="143"/>
      <c r="BKY1252" s="142"/>
      <c r="BKZ1252" s="143"/>
      <c r="BLA1252" s="142"/>
      <c r="BLB1252" s="143"/>
      <c r="BLC1252" s="142"/>
      <c r="BLD1252" s="143"/>
      <c r="BLE1252" s="142"/>
      <c r="BLF1252" s="143"/>
      <c r="BLG1252" s="142"/>
      <c r="BLH1252" s="143"/>
      <c r="BLI1252" s="142"/>
      <c r="BLJ1252" s="143"/>
      <c r="BLK1252" s="142"/>
      <c r="BLL1252" s="143"/>
      <c r="BLM1252" s="142"/>
      <c r="BLN1252" s="143"/>
      <c r="BLO1252" s="142"/>
      <c r="BLP1252" s="143"/>
      <c r="BLQ1252" s="142"/>
      <c r="BLR1252" s="143"/>
      <c r="BLS1252" s="142"/>
      <c r="BLT1252" s="143"/>
      <c r="BLU1252" s="142"/>
      <c r="BLV1252" s="143"/>
      <c r="BLW1252" s="142"/>
      <c r="BLX1252" s="143"/>
      <c r="BLY1252" s="142"/>
      <c r="BLZ1252" s="143"/>
      <c r="BMA1252" s="142"/>
      <c r="BMB1252" s="143"/>
      <c r="BMC1252" s="142"/>
      <c r="BMD1252" s="143"/>
      <c r="BME1252" s="142"/>
      <c r="BMF1252" s="143"/>
      <c r="BMG1252" s="142"/>
      <c r="BMH1252" s="143"/>
      <c r="BMI1252" s="142"/>
      <c r="BMJ1252" s="143"/>
      <c r="BMK1252" s="142"/>
      <c r="BML1252" s="143"/>
      <c r="BMM1252" s="142"/>
      <c r="BMN1252" s="143"/>
      <c r="BMO1252" s="142"/>
      <c r="BMP1252" s="143"/>
      <c r="BMQ1252" s="142"/>
      <c r="BMR1252" s="143"/>
      <c r="BMS1252" s="142"/>
      <c r="BMT1252" s="143"/>
      <c r="BMU1252" s="142"/>
      <c r="BMV1252" s="143"/>
      <c r="BMW1252" s="142"/>
      <c r="BMX1252" s="143"/>
      <c r="BMY1252" s="142"/>
      <c r="BMZ1252" s="143"/>
      <c r="BNA1252" s="142"/>
      <c r="BNB1252" s="143"/>
      <c r="BNC1252" s="142"/>
      <c r="BND1252" s="143"/>
      <c r="BNE1252" s="142"/>
      <c r="BNF1252" s="143"/>
      <c r="BNG1252" s="142"/>
      <c r="BNH1252" s="143"/>
      <c r="BNI1252" s="142"/>
      <c r="BNJ1252" s="143"/>
      <c r="BNK1252" s="142"/>
      <c r="BNL1252" s="143"/>
      <c r="BNM1252" s="142"/>
      <c r="BNN1252" s="143"/>
      <c r="BNO1252" s="142"/>
      <c r="BNP1252" s="143"/>
      <c r="BNQ1252" s="142"/>
      <c r="BNR1252" s="143"/>
      <c r="BNS1252" s="142"/>
      <c r="BNT1252" s="143"/>
      <c r="BNU1252" s="142"/>
      <c r="BNV1252" s="143"/>
      <c r="BNW1252" s="142"/>
      <c r="BNX1252" s="143"/>
      <c r="BNY1252" s="142"/>
      <c r="BNZ1252" s="143"/>
      <c r="BOA1252" s="142"/>
      <c r="BOB1252" s="143"/>
      <c r="BOC1252" s="142"/>
      <c r="BOD1252" s="143"/>
      <c r="BOE1252" s="142"/>
      <c r="BOF1252" s="143"/>
      <c r="BOG1252" s="142"/>
      <c r="BOH1252" s="143"/>
      <c r="BOI1252" s="142"/>
      <c r="BOJ1252" s="143"/>
      <c r="BOK1252" s="142"/>
      <c r="BOL1252" s="143"/>
      <c r="BOM1252" s="142"/>
      <c r="BON1252" s="143"/>
      <c r="BOO1252" s="142"/>
      <c r="BOP1252" s="143"/>
      <c r="BOQ1252" s="142"/>
      <c r="BOR1252" s="143"/>
      <c r="BOS1252" s="142"/>
      <c r="BOT1252" s="143"/>
      <c r="BOU1252" s="142"/>
      <c r="BOV1252" s="143"/>
      <c r="BOW1252" s="142"/>
      <c r="BOX1252" s="143"/>
      <c r="BOY1252" s="142"/>
      <c r="BOZ1252" s="143"/>
      <c r="BPA1252" s="142"/>
      <c r="BPB1252" s="143"/>
      <c r="BPC1252" s="142"/>
      <c r="BPD1252" s="143"/>
      <c r="BPE1252" s="142"/>
      <c r="BPF1252" s="143"/>
      <c r="BPG1252" s="142"/>
      <c r="BPH1252" s="143"/>
      <c r="BPI1252" s="142"/>
      <c r="BPJ1252" s="143"/>
      <c r="BPK1252" s="142"/>
      <c r="BPL1252" s="143"/>
      <c r="BPM1252" s="142"/>
      <c r="BPN1252" s="143"/>
      <c r="BPO1252" s="142"/>
      <c r="BPP1252" s="143"/>
      <c r="BPQ1252" s="142"/>
      <c r="BPR1252" s="143"/>
      <c r="BPS1252" s="142"/>
      <c r="BPT1252" s="143"/>
      <c r="BPU1252" s="142"/>
      <c r="BPV1252" s="143"/>
      <c r="BPW1252" s="142"/>
      <c r="BPX1252" s="143"/>
      <c r="BPY1252" s="142"/>
      <c r="BPZ1252" s="143"/>
      <c r="BQA1252" s="142"/>
      <c r="BQB1252" s="143"/>
      <c r="BQC1252" s="142"/>
      <c r="BQD1252" s="143"/>
      <c r="BQE1252" s="142"/>
      <c r="BQF1252" s="143"/>
      <c r="BQG1252" s="142"/>
      <c r="BQH1252" s="143"/>
      <c r="BQI1252" s="142"/>
      <c r="BQJ1252" s="143"/>
      <c r="BQK1252" s="142"/>
      <c r="BQL1252" s="143"/>
      <c r="BQM1252" s="142"/>
      <c r="BQN1252" s="143"/>
      <c r="BQO1252" s="142"/>
      <c r="BQP1252" s="143"/>
      <c r="BQQ1252" s="142"/>
      <c r="BQR1252" s="143"/>
      <c r="BQS1252" s="142"/>
      <c r="BQT1252" s="143"/>
      <c r="BQU1252" s="142"/>
      <c r="BQV1252" s="143"/>
      <c r="BQW1252" s="142"/>
      <c r="BQX1252" s="143"/>
      <c r="BQY1252" s="142"/>
      <c r="BQZ1252" s="143"/>
      <c r="BRA1252" s="142"/>
      <c r="BRB1252" s="143"/>
      <c r="BRC1252" s="142"/>
      <c r="BRD1252" s="143"/>
      <c r="BRE1252" s="142"/>
      <c r="BRF1252" s="143"/>
      <c r="BRG1252" s="142"/>
      <c r="BRH1252" s="143"/>
      <c r="BRI1252" s="142"/>
      <c r="BRJ1252" s="143"/>
      <c r="BRK1252" s="142"/>
      <c r="BRL1252" s="143"/>
      <c r="BRM1252" s="142"/>
      <c r="BRN1252" s="143"/>
      <c r="BRO1252" s="142"/>
      <c r="BRP1252" s="143"/>
      <c r="BRQ1252" s="142"/>
      <c r="BRR1252" s="143"/>
      <c r="BRS1252" s="142"/>
      <c r="BRT1252" s="143"/>
      <c r="BRU1252" s="142"/>
      <c r="BRV1252" s="143"/>
      <c r="BRW1252" s="142"/>
      <c r="BRX1252" s="143"/>
      <c r="BRY1252" s="142"/>
      <c r="BRZ1252" s="143"/>
      <c r="BSA1252" s="142"/>
      <c r="BSB1252" s="143"/>
      <c r="BSC1252" s="142"/>
      <c r="BSD1252" s="143"/>
      <c r="BSE1252" s="142"/>
      <c r="BSF1252" s="143"/>
      <c r="BSG1252" s="142"/>
      <c r="BSH1252" s="143"/>
      <c r="BSI1252" s="142"/>
      <c r="BSJ1252" s="143"/>
      <c r="BSK1252" s="142"/>
      <c r="BSL1252" s="143"/>
      <c r="BSM1252" s="142"/>
      <c r="BSN1252" s="143"/>
      <c r="BSO1252" s="142"/>
      <c r="BSP1252" s="143"/>
      <c r="BSQ1252" s="142"/>
      <c r="BSR1252" s="143"/>
      <c r="BSS1252" s="142"/>
      <c r="BST1252" s="143"/>
      <c r="BSU1252" s="142"/>
      <c r="BSV1252" s="143"/>
      <c r="BSW1252" s="142"/>
      <c r="BSX1252" s="143"/>
      <c r="BSY1252" s="142"/>
      <c r="BSZ1252" s="143"/>
      <c r="BTA1252" s="142"/>
      <c r="BTB1252" s="143"/>
      <c r="BTC1252" s="142"/>
      <c r="BTD1252" s="143"/>
      <c r="BTE1252" s="142"/>
      <c r="BTF1252" s="143"/>
      <c r="BTG1252" s="142"/>
      <c r="BTH1252" s="143"/>
      <c r="BTI1252" s="142"/>
      <c r="BTJ1252" s="143"/>
      <c r="BTK1252" s="142"/>
      <c r="BTL1252" s="143"/>
      <c r="BTM1252" s="142"/>
      <c r="BTN1252" s="143"/>
      <c r="BTO1252" s="142"/>
      <c r="BTP1252" s="143"/>
      <c r="BTQ1252" s="142"/>
      <c r="BTR1252" s="143"/>
      <c r="BTS1252" s="142"/>
      <c r="BTT1252" s="143"/>
      <c r="BTU1252" s="142"/>
      <c r="BTV1252" s="143"/>
      <c r="BTW1252" s="142"/>
      <c r="BTX1252" s="143"/>
      <c r="BTY1252" s="142"/>
      <c r="BTZ1252" s="143"/>
      <c r="BUA1252" s="142"/>
      <c r="BUB1252" s="143"/>
      <c r="BUC1252" s="142"/>
      <c r="BUD1252" s="143"/>
      <c r="BUE1252" s="142"/>
      <c r="BUF1252" s="143"/>
      <c r="BUG1252" s="142"/>
      <c r="BUH1252" s="143"/>
      <c r="BUI1252" s="142"/>
      <c r="BUJ1252" s="143"/>
      <c r="BUK1252" s="142"/>
      <c r="BUL1252" s="143"/>
      <c r="BUM1252" s="142"/>
      <c r="BUN1252" s="143"/>
      <c r="BUO1252" s="142"/>
      <c r="BUP1252" s="143"/>
      <c r="BUQ1252" s="142"/>
      <c r="BUR1252" s="143"/>
      <c r="BUS1252" s="142"/>
      <c r="BUT1252" s="143"/>
      <c r="BUU1252" s="142"/>
      <c r="BUV1252" s="143"/>
      <c r="BUW1252" s="142"/>
      <c r="BUX1252" s="143"/>
      <c r="BUY1252" s="142"/>
      <c r="BUZ1252" s="143"/>
      <c r="BVA1252" s="142"/>
      <c r="BVB1252" s="143"/>
      <c r="BVC1252" s="142"/>
      <c r="BVD1252" s="143"/>
      <c r="BVE1252" s="142"/>
      <c r="BVF1252" s="143"/>
      <c r="BVG1252" s="142"/>
      <c r="BVH1252" s="143"/>
      <c r="BVI1252" s="142"/>
      <c r="BVJ1252" s="143"/>
      <c r="BVK1252" s="142"/>
      <c r="BVL1252" s="143"/>
      <c r="BVM1252" s="142"/>
      <c r="BVN1252" s="143"/>
      <c r="BVO1252" s="142"/>
      <c r="BVP1252" s="143"/>
      <c r="BVQ1252" s="142"/>
      <c r="BVR1252" s="143"/>
      <c r="BVS1252" s="142"/>
      <c r="BVT1252" s="143"/>
      <c r="BVU1252" s="142"/>
      <c r="BVV1252" s="143"/>
      <c r="BVW1252" s="142"/>
      <c r="BVX1252" s="143"/>
      <c r="BVY1252" s="142"/>
      <c r="BVZ1252" s="143"/>
      <c r="BWA1252" s="142"/>
      <c r="BWB1252" s="143"/>
      <c r="BWC1252" s="142"/>
      <c r="BWD1252" s="143"/>
      <c r="BWE1252" s="142"/>
      <c r="BWF1252" s="143"/>
      <c r="BWG1252" s="142"/>
      <c r="BWH1252" s="143"/>
      <c r="BWI1252" s="142"/>
      <c r="BWJ1252" s="143"/>
      <c r="BWK1252" s="142"/>
      <c r="BWL1252" s="143"/>
      <c r="BWM1252" s="142"/>
      <c r="BWN1252" s="143"/>
      <c r="BWO1252" s="142"/>
      <c r="BWP1252" s="143"/>
      <c r="BWQ1252" s="142"/>
      <c r="BWR1252" s="143"/>
      <c r="BWS1252" s="142"/>
      <c r="BWT1252" s="143"/>
      <c r="BWU1252" s="142"/>
      <c r="BWV1252" s="143"/>
      <c r="BWW1252" s="142"/>
      <c r="BWX1252" s="143"/>
      <c r="BWY1252" s="142"/>
      <c r="BWZ1252" s="143"/>
      <c r="BXA1252" s="142"/>
      <c r="BXB1252" s="143"/>
      <c r="BXC1252" s="142"/>
      <c r="BXD1252" s="143"/>
      <c r="BXE1252" s="142"/>
      <c r="BXF1252" s="143"/>
      <c r="BXG1252" s="142"/>
      <c r="BXH1252" s="143"/>
      <c r="BXI1252" s="142"/>
      <c r="BXJ1252" s="143"/>
      <c r="BXK1252" s="142"/>
      <c r="BXL1252" s="143"/>
      <c r="BXM1252" s="142"/>
      <c r="BXN1252" s="143"/>
      <c r="BXO1252" s="142"/>
      <c r="BXP1252" s="143"/>
      <c r="BXQ1252" s="142"/>
      <c r="BXR1252" s="143"/>
      <c r="BXS1252" s="142"/>
      <c r="BXT1252" s="143"/>
      <c r="BXU1252" s="142"/>
      <c r="BXV1252" s="143"/>
      <c r="BXW1252" s="142"/>
      <c r="BXX1252" s="143"/>
      <c r="BXY1252" s="142"/>
      <c r="BXZ1252" s="143"/>
      <c r="BYA1252" s="142"/>
      <c r="BYB1252" s="143"/>
      <c r="BYC1252" s="142"/>
      <c r="BYD1252" s="143"/>
      <c r="BYE1252" s="142"/>
      <c r="BYF1252" s="143"/>
      <c r="BYG1252" s="142"/>
      <c r="BYH1252" s="143"/>
      <c r="BYI1252" s="142"/>
      <c r="BYJ1252" s="143"/>
      <c r="BYK1252" s="142"/>
      <c r="BYL1252" s="143"/>
      <c r="BYM1252" s="142"/>
      <c r="BYN1252" s="143"/>
      <c r="BYO1252" s="142"/>
      <c r="BYP1252" s="143"/>
      <c r="BYQ1252" s="142"/>
      <c r="BYR1252" s="143"/>
      <c r="BYS1252" s="142"/>
      <c r="BYT1252" s="143"/>
      <c r="BYU1252" s="142"/>
      <c r="BYV1252" s="143"/>
      <c r="BYW1252" s="142"/>
      <c r="BYX1252" s="143"/>
      <c r="BYY1252" s="142"/>
      <c r="BYZ1252" s="143"/>
      <c r="BZA1252" s="142"/>
      <c r="BZB1252" s="143"/>
      <c r="BZC1252" s="142"/>
      <c r="BZD1252" s="143"/>
      <c r="BZE1252" s="142"/>
      <c r="BZF1252" s="143"/>
      <c r="BZG1252" s="142"/>
      <c r="BZH1252" s="143"/>
      <c r="BZI1252" s="142"/>
      <c r="BZJ1252" s="143"/>
      <c r="BZK1252" s="142"/>
      <c r="BZL1252" s="143"/>
      <c r="BZM1252" s="142"/>
      <c r="BZN1252" s="143"/>
      <c r="BZO1252" s="142"/>
      <c r="BZP1252" s="143"/>
      <c r="BZQ1252" s="142"/>
      <c r="BZR1252" s="143"/>
      <c r="BZS1252" s="142"/>
      <c r="BZT1252" s="143"/>
      <c r="BZU1252" s="142"/>
      <c r="BZV1252" s="143"/>
      <c r="BZW1252" s="142"/>
      <c r="BZX1252" s="143"/>
      <c r="BZY1252" s="142"/>
      <c r="BZZ1252" s="143"/>
      <c r="CAA1252" s="142"/>
      <c r="CAB1252" s="143"/>
      <c r="CAC1252" s="142"/>
      <c r="CAD1252" s="143"/>
      <c r="CAE1252" s="142"/>
      <c r="CAF1252" s="143"/>
      <c r="CAG1252" s="142"/>
      <c r="CAH1252" s="143"/>
      <c r="CAI1252" s="142"/>
      <c r="CAJ1252" s="143"/>
      <c r="CAK1252" s="142"/>
      <c r="CAL1252" s="143"/>
      <c r="CAM1252" s="142"/>
      <c r="CAN1252" s="143"/>
      <c r="CAO1252" s="142"/>
      <c r="CAP1252" s="143"/>
      <c r="CAQ1252" s="142"/>
      <c r="CAR1252" s="143"/>
      <c r="CAS1252" s="142"/>
      <c r="CAT1252" s="143"/>
      <c r="CAU1252" s="142"/>
      <c r="CAV1252" s="143"/>
      <c r="CAW1252" s="142"/>
      <c r="CAX1252" s="143"/>
      <c r="CAY1252" s="142"/>
      <c r="CAZ1252" s="143"/>
      <c r="CBA1252" s="142"/>
      <c r="CBB1252" s="143"/>
      <c r="CBC1252" s="142"/>
      <c r="CBD1252" s="143"/>
      <c r="CBE1252" s="142"/>
      <c r="CBF1252" s="143"/>
      <c r="CBG1252" s="142"/>
      <c r="CBH1252" s="143"/>
      <c r="CBI1252" s="142"/>
      <c r="CBJ1252" s="143"/>
      <c r="CBK1252" s="142"/>
      <c r="CBL1252" s="143"/>
      <c r="CBM1252" s="142"/>
      <c r="CBN1252" s="143"/>
      <c r="CBO1252" s="142"/>
      <c r="CBP1252" s="143"/>
      <c r="CBQ1252" s="142"/>
      <c r="CBR1252" s="143"/>
      <c r="CBS1252" s="142"/>
      <c r="CBT1252" s="143"/>
      <c r="CBU1252" s="142"/>
      <c r="CBV1252" s="143"/>
      <c r="CBW1252" s="142"/>
      <c r="CBX1252" s="143"/>
      <c r="CBY1252" s="142"/>
      <c r="CBZ1252" s="143"/>
      <c r="CCA1252" s="142"/>
      <c r="CCB1252" s="143"/>
      <c r="CCC1252" s="142"/>
      <c r="CCD1252" s="143"/>
      <c r="CCE1252" s="142"/>
      <c r="CCF1252" s="143"/>
      <c r="CCG1252" s="142"/>
      <c r="CCH1252" s="143"/>
      <c r="CCI1252" s="142"/>
      <c r="CCJ1252" s="143"/>
      <c r="CCK1252" s="142"/>
      <c r="CCL1252" s="143"/>
      <c r="CCM1252" s="142"/>
      <c r="CCN1252" s="143"/>
      <c r="CCO1252" s="142"/>
      <c r="CCP1252" s="143"/>
      <c r="CCQ1252" s="142"/>
      <c r="CCR1252" s="143"/>
      <c r="CCS1252" s="142"/>
      <c r="CCT1252" s="143"/>
      <c r="CCU1252" s="142"/>
      <c r="CCV1252" s="143"/>
      <c r="CCW1252" s="142"/>
      <c r="CCX1252" s="143"/>
      <c r="CCY1252" s="142"/>
      <c r="CCZ1252" s="143"/>
      <c r="CDA1252" s="142"/>
      <c r="CDB1252" s="143"/>
      <c r="CDC1252" s="142"/>
      <c r="CDD1252" s="143"/>
      <c r="CDE1252" s="142"/>
      <c r="CDF1252" s="143"/>
      <c r="CDG1252" s="142"/>
      <c r="CDH1252" s="143"/>
      <c r="CDI1252" s="142"/>
      <c r="CDJ1252" s="143"/>
      <c r="CDK1252" s="142"/>
      <c r="CDL1252" s="143"/>
      <c r="CDM1252" s="142"/>
      <c r="CDN1252" s="143"/>
      <c r="CDO1252" s="142"/>
      <c r="CDP1252" s="143"/>
      <c r="CDQ1252" s="142"/>
      <c r="CDR1252" s="143"/>
      <c r="CDS1252" s="142"/>
      <c r="CDT1252" s="143"/>
      <c r="CDU1252" s="142"/>
      <c r="CDV1252" s="143"/>
      <c r="CDW1252" s="142"/>
      <c r="CDX1252" s="143"/>
      <c r="CDY1252" s="142"/>
      <c r="CDZ1252" s="143"/>
      <c r="CEA1252" s="142"/>
      <c r="CEB1252" s="143"/>
      <c r="CEC1252" s="142"/>
      <c r="CED1252" s="143"/>
      <c r="CEE1252" s="142"/>
      <c r="CEF1252" s="143"/>
      <c r="CEG1252" s="142"/>
      <c r="CEH1252" s="143"/>
      <c r="CEI1252" s="142"/>
      <c r="CEJ1252" s="143"/>
      <c r="CEK1252" s="142"/>
      <c r="CEL1252" s="143"/>
      <c r="CEM1252" s="142"/>
      <c r="CEN1252" s="143"/>
      <c r="CEO1252" s="142"/>
      <c r="CEP1252" s="143"/>
      <c r="CEQ1252" s="142"/>
      <c r="CER1252" s="143"/>
      <c r="CES1252" s="142"/>
      <c r="CET1252" s="143"/>
      <c r="CEU1252" s="142"/>
      <c r="CEV1252" s="143"/>
      <c r="CEW1252" s="142"/>
      <c r="CEX1252" s="143"/>
      <c r="CEY1252" s="142"/>
      <c r="CEZ1252" s="143"/>
      <c r="CFA1252" s="142"/>
      <c r="CFB1252" s="143"/>
      <c r="CFC1252" s="142"/>
      <c r="CFD1252" s="143"/>
      <c r="CFE1252" s="142"/>
      <c r="CFF1252" s="143"/>
      <c r="CFG1252" s="142"/>
      <c r="CFH1252" s="143"/>
      <c r="CFI1252" s="142"/>
      <c r="CFJ1252" s="143"/>
      <c r="CFK1252" s="142"/>
      <c r="CFL1252" s="143"/>
      <c r="CFM1252" s="142"/>
      <c r="CFN1252" s="143"/>
      <c r="CFO1252" s="142"/>
      <c r="CFP1252" s="143"/>
      <c r="CFQ1252" s="142"/>
      <c r="CFR1252" s="143"/>
      <c r="CFS1252" s="142"/>
      <c r="CFT1252" s="143"/>
      <c r="CFU1252" s="142"/>
      <c r="CFV1252" s="143"/>
      <c r="CFW1252" s="142"/>
      <c r="CFX1252" s="143"/>
      <c r="CFY1252" s="142"/>
      <c r="CFZ1252" s="143"/>
      <c r="CGA1252" s="142"/>
      <c r="CGB1252" s="143"/>
      <c r="CGC1252" s="142"/>
      <c r="CGD1252" s="143"/>
      <c r="CGE1252" s="142"/>
      <c r="CGF1252" s="143"/>
      <c r="CGG1252" s="142"/>
      <c r="CGH1252" s="143"/>
      <c r="CGI1252" s="142"/>
      <c r="CGJ1252" s="143"/>
      <c r="CGK1252" s="142"/>
      <c r="CGL1252" s="143"/>
      <c r="CGM1252" s="142"/>
      <c r="CGN1252" s="143"/>
      <c r="CGO1252" s="142"/>
      <c r="CGP1252" s="143"/>
      <c r="CGQ1252" s="142"/>
      <c r="CGR1252" s="143"/>
      <c r="CGS1252" s="142"/>
      <c r="CGT1252" s="143"/>
      <c r="CGU1252" s="142"/>
      <c r="CGV1252" s="143"/>
      <c r="CGW1252" s="142"/>
      <c r="CGX1252" s="143"/>
      <c r="CGY1252" s="142"/>
      <c r="CGZ1252" s="143"/>
      <c r="CHA1252" s="142"/>
      <c r="CHB1252" s="143"/>
      <c r="CHC1252" s="142"/>
      <c r="CHD1252" s="143"/>
      <c r="CHE1252" s="142"/>
      <c r="CHF1252" s="143"/>
      <c r="CHG1252" s="142"/>
      <c r="CHH1252" s="143"/>
      <c r="CHI1252" s="142"/>
      <c r="CHJ1252" s="143"/>
      <c r="CHK1252" s="142"/>
      <c r="CHL1252" s="143"/>
      <c r="CHM1252" s="142"/>
      <c r="CHN1252" s="143"/>
      <c r="CHO1252" s="142"/>
      <c r="CHP1252" s="143"/>
      <c r="CHQ1252" s="142"/>
      <c r="CHR1252" s="143"/>
      <c r="CHS1252" s="142"/>
      <c r="CHT1252" s="143"/>
      <c r="CHU1252" s="142"/>
      <c r="CHV1252" s="143"/>
      <c r="CHW1252" s="142"/>
      <c r="CHX1252" s="143"/>
      <c r="CHY1252" s="142"/>
      <c r="CHZ1252" s="143"/>
      <c r="CIA1252" s="142"/>
      <c r="CIB1252" s="143"/>
      <c r="CIC1252" s="142"/>
      <c r="CID1252" s="143"/>
      <c r="CIE1252" s="142"/>
      <c r="CIF1252" s="143"/>
      <c r="CIG1252" s="142"/>
      <c r="CIH1252" s="143"/>
      <c r="CII1252" s="142"/>
      <c r="CIJ1252" s="143"/>
      <c r="CIK1252" s="142"/>
      <c r="CIL1252" s="143"/>
      <c r="CIM1252" s="142"/>
      <c r="CIN1252" s="143"/>
      <c r="CIO1252" s="142"/>
      <c r="CIP1252" s="143"/>
      <c r="CIQ1252" s="142"/>
      <c r="CIR1252" s="143"/>
      <c r="CIS1252" s="142"/>
      <c r="CIT1252" s="143"/>
      <c r="CIU1252" s="142"/>
      <c r="CIV1252" s="143"/>
      <c r="CIW1252" s="142"/>
      <c r="CIX1252" s="143"/>
      <c r="CIY1252" s="142"/>
      <c r="CIZ1252" s="143"/>
      <c r="CJA1252" s="142"/>
      <c r="CJB1252" s="143"/>
      <c r="CJC1252" s="142"/>
      <c r="CJD1252" s="143"/>
      <c r="CJE1252" s="142"/>
      <c r="CJF1252" s="143"/>
      <c r="CJG1252" s="142"/>
      <c r="CJH1252" s="143"/>
      <c r="CJI1252" s="142"/>
      <c r="CJJ1252" s="143"/>
      <c r="CJK1252" s="142"/>
      <c r="CJL1252" s="143"/>
      <c r="CJM1252" s="142"/>
      <c r="CJN1252" s="143"/>
      <c r="CJO1252" s="142"/>
      <c r="CJP1252" s="143"/>
      <c r="CJQ1252" s="142"/>
      <c r="CJR1252" s="143"/>
      <c r="CJS1252" s="142"/>
      <c r="CJT1252" s="143"/>
      <c r="CJU1252" s="142"/>
      <c r="CJV1252" s="143"/>
      <c r="CJW1252" s="142"/>
      <c r="CJX1252" s="143"/>
      <c r="CJY1252" s="142"/>
      <c r="CJZ1252" s="143"/>
      <c r="CKA1252" s="142"/>
      <c r="CKB1252" s="143"/>
      <c r="CKC1252" s="142"/>
      <c r="CKD1252" s="143"/>
      <c r="CKE1252" s="142"/>
      <c r="CKF1252" s="143"/>
      <c r="CKG1252" s="142"/>
      <c r="CKH1252" s="143"/>
      <c r="CKI1252" s="142"/>
      <c r="CKJ1252" s="143"/>
      <c r="CKK1252" s="142"/>
      <c r="CKL1252" s="143"/>
      <c r="CKM1252" s="142"/>
      <c r="CKN1252" s="143"/>
      <c r="CKO1252" s="142"/>
      <c r="CKP1252" s="143"/>
      <c r="CKQ1252" s="142"/>
      <c r="CKR1252" s="143"/>
      <c r="CKS1252" s="142"/>
      <c r="CKT1252" s="143"/>
      <c r="CKU1252" s="142"/>
      <c r="CKV1252" s="143"/>
      <c r="CKW1252" s="142"/>
      <c r="CKX1252" s="143"/>
      <c r="CKY1252" s="142"/>
      <c r="CKZ1252" s="143"/>
      <c r="CLA1252" s="142"/>
      <c r="CLB1252" s="143"/>
      <c r="CLC1252" s="142"/>
      <c r="CLD1252" s="143"/>
      <c r="CLE1252" s="142"/>
      <c r="CLF1252" s="143"/>
      <c r="CLG1252" s="142"/>
      <c r="CLH1252" s="143"/>
      <c r="CLI1252" s="142"/>
      <c r="CLJ1252" s="143"/>
      <c r="CLK1252" s="142"/>
      <c r="CLL1252" s="143"/>
      <c r="CLM1252" s="142"/>
      <c r="CLN1252" s="143"/>
      <c r="CLO1252" s="142"/>
      <c r="CLP1252" s="143"/>
      <c r="CLQ1252" s="142"/>
      <c r="CLR1252" s="143"/>
      <c r="CLS1252" s="142"/>
      <c r="CLT1252" s="143"/>
      <c r="CLU1252" s="142"/>
      <c r="CLV1252" s="143"/>
      <c r="CLW1252" s="142"/>
      <c r="CLX1252" s="143"/>
      <c r="CLY1252" s="142"/>
      <c r="CLZ1252" s="143"/>
      <c r="CMA1252" s="142"/>
      <c r="CMB1252" s="143"/>
      <c r="CMC1252" s="142"/>
      <c r="CMD1252" s="143"/>
      <c r="CME1252" s="142"/>
      <c r="CMF1252" s="143"/>
      <c r="CMG1252" s="142"/>
      <c r="CMH1252" s="143"/>
      <c r="CMI1252" s="142"/>
      <c r="CMJ1252" s="143"/>
      <c r="CMK1252" s="142"/>
      <c r="CML1252" s="143"/>
      <c r="CMM1252" s="142"/>
      <c r="CMN1252" s="143"/>
      <c r="CMO1252" s="142"/>
      <c r="CMP1252" s="143"/>
      <c r="CMQ1252" s="142"/>
      <c r="CMR1252" s="143"/>
      <c r="CMS1252" s="142"/>
      <c r="CMT1252" s="143"/>
      <c r="CMU1252" s="142"/>
      <c r="CMV1252" s="143"/>
      <c r="CMW1252" s="142"/>
      <c r="CMX1252" s="143"/>
      <c r="CMY1252" s="142"/>
      <c r="CMZ1252" s="143"/>
      <c r="CNA1252" s="142"/>
      <c r="CNB1252" s="143"/>
      <c r="CNC1252" s="142"/>
      <c r="CND1252" s="143"/>
      <c r="CNE1252" s="142"/>
      <c r="CNF1252" s="143"/>
      <c r="CNG1252" s="142"/>
      <c r="CNH1252" s="143"/>
      <c r="CNI1252" s="142"/>
      <c r="CNJ1252" s="143"/>
      <c r="CNK1252" s="142"/>
      <c r="CNL1252" s="143"/>
      <c r="CNM1252" s="142"/>
      <c r="CNN1252" s="143"/>
      <c r="CNO1252" s="142"/>
      <c r="CNP1252" s="143"/>
      <c r="CNQ1252" s="142"/>
      <c r="CNR1252" s="143"/>
      <c r="CNS1252" s="142"/>
      <c r="CNT1252" s="143"/>
      <c r="CNU1252" s="142"/>
      <c r="CNV1252" s="143"/>
      <c r="CNW1252" s="142"/>
      <c r="CNX1252" s="143"/>
      <c r="CNY1252" s="142"/>
      <c r="CNZ1252" s="143"/>
      <c r="COA1252" s="142"/>
      <c r="COB1252" s="143"/>
      <c r="COC1252" s="142"/>
      <c r="COD1252" s="143"/>
      <c r="COE1252" s="142"/>
      <c r="COF1252" s="143"/>
      <c r="COG1252" s="142"/>
      <c r="COH1252" s="143"/>
      <c r="COI1252" s="142"/>
      <c r="COJ1252" s="143"/>
      <c r="COK1252" s="142"/>
      <c r="COL1252" s="143"/>
      <c r="COM1252" s="142"/>
      <c r="CON1252" s="143"/>
      <c r="COO1252" s="142"/>
      <c r="COP1252" s="143"/>
      <c r="COQ1252" s="142"/>
      <c r="COR1252" s="143"/>
      <c r="COS1252" s="142"/>
      <c r="COT1252" s="143"/>
      <c r="COU1252" s="142"/>
      <c r="COV1252" s="143"/>
      <c r="COW1252" s="142"/>
      <c r="COX1252" s="143"/>
      <c r="COY1252" s="142"/>
      <c r="COZ1252" s="143"/>
      <c r="CPA1252" s="142"/>
      <c r="CPB1252" s="143"/>
      <c r="CPC1252" s="142"/>
      <c r="CPD1252" s="143"/>
      <c r="CPE1252" s="142"/>
      <c r="CPF1252" s="143"/>
      <c r="CPG1252" s="142"/>
      <c r="CPH1252" s="143"/>
      <c r="CPI1252" s="142"/>
      <c r="CPJ1252" s="143"/>
      <c r="CPK1252" s="142"/>
      <c r="CPL1252" s="143"/>
      <c r="CPM1252" s="142"/>
      <c r="CPN1252" s="143"/>
      <c r="CPO1252" s="142"/>
      <c r="CPP1252" s="143"/>
      <c r="CPQ1252" s="142"/>
      <c r="CPR1252" s="143"/>
      <c r="CPS1252" s="142"/>
      <c r="CPT1252" s="143"/>
      <c r="CPU1252" s="142"/>
      <c r="CPV1252" s="143"/>
      <c r="CPW1252" s="142"/>
      <c r="CPX1252" s="143"/>
      <c r="CPY1252" s="142"/>
      <c r="CPZ1252" s="143"/>
      <c r="CQA1252" s="142"/>
      <c r="CQB1252" s="143"/>
      <c r="CQC1252" s="142"/>
      <c r="CQD1252" s="143"/>
      <c r="CQE1252" s="142"/>
      <c r="CQF1252" s="143"/>
      <c r="CQG1252" s="142"/>
      <c r="CQH1252" s="143"/>
      <c r="CQI1252" s="142"/>
      <c r="CQJ1252" s="143"/>
      <c r="CQK1252" s="142"/>
      <c r="CQL1252" s="143"/>
      <c r="CQM1252" s="142"/>
      <c r="CQN1252" s="143"/>
      <c r="CQO1252" s="142"/>
      <c r="CQP1252" s="143"/>
      <c r="CQQ1252" s="142"/>
      <c r="CQR1252" s="143"/>
      <c r="CQS1252" s="142"/>
      <c r="CQT1252" s="143"/>
      <c r="CQU1252" s="142"/>
      <c r="CQV1252" s="143"/>
      <c r="CQW1252" s="142"/>
      <c r="CQX1252" s="143"/>
      <c r="CQY1252" s="142"/>
      <c r="CQZ1252" s="143"/>
      <c r="CRA1252" s="142"/>
      <c r="CRB1252" s="143"/>
      <c r="CRC1252" s="142"/>
      <c r="CRD1252" s="143"/>
      <c r="CRE1252" s="142"/>
      <c r="CRF1252" s="143"/>
      <c r="CRG1252" s="142"/>
      <c r="CRH1252" s="143"/>
      <c r="CRI1252" s="142"/>
      <c r="CRJ1252" s="143"/>
      <c r="CRK1252" s="142"/>
      <c r="CRL1252" s="143"/>
      <c r="CRM1252" s="142"/>
      <c r="CRN1252" s="143"/>
      <c r="CRO1252" s="142"/>
      <c r="CRP1252" s="143"/>
      <c r="CRQ1252" s="142"/>
      <c r="CRR1252" s="143"/>
      <c r="CRS1252" s="142"/>
      <c r="CRT1252" s="143"/>
      <c r="CRU1252" s="142"/>
      <c r="CRV1252" s="143"/>
      <c r="CRW1252" s="142"/>
      <c r="CRX1252" s="143"/>
      <c r="CRY1252" s="142"/>
      <c r="CRZ1252" s="143"/>
      <c r="CSA1252" s="142"/>
      <c r="CSB1252" s="143"/>
      <c r="CSC1252" s="142"/>
      <c r="CSD1252" s="143"/>
      <c r="CSE1252" s="142"/>
      <c r="CSF1252" s="143"/>
      <c r="CSG1252" s="142"/>
      <c r="CSH1252" s="143"/>
      <c r="CSI1252" s="142"/>
      <c r="CSJ1252" s="143"/>
      <c r="CSK1252" s="142"/>
      <c r="CSL1252" s="143"/>
      <c r="CSM1252" s="142"/>
      <c r="CSN1252" s="143"/>
      <c r="CSO1252" s="142"/>
      <c r="CSP1252" s="143"/>
      <c r="CSQ1252" s="142"/>
      <c r="CSR1252" s="143"/>
      <c r="CSS1252" s="142"/>
      <c r="CST1252" s="143"/>
      <c r="CSU1252" s="142"/>
      <c r="CSV1252" s="143"/>
      <c r="CSW1252" s="142"/>
      <c r="CSX1252" s="143"/>
      <c r="CSY1252" s="142"/>
      <c r="CSZ1252" s="143"/>
      <c r="CTA1252" s="142"/>
      <c r="CTB1252" s="143"/>
      <c r="CTC1252" s="142"/>
      <c r="CTD1252" s="143"/>
      <c r="CTE1252" s="142"/>
      <c r="CTF1252" s="143"/>
      <c r="CTG1252" s="142"/>
      <c r="CTH1252" s="143"/>
      <c r="CTI1252" s="142"/>
      <c r="CTJ1252" s="143"/>
      <c r="CTK1252" s="142"/>
      <c r="CTL1252" s="143"/>
      <c r="CTM1252" s="142"/>
      <c r="CTN1252" s="143"/>
      <c r="CTO1252" s="142"/>
      <c r="CTP1252" s="143"/>
      <c r="CTQ1252" s="142"/>
      <c r="CTR1252" s="143"/>
      <c r="CTS1252" s="142"/>
      <c r="CTT1252" s="143"/>
      <c r="CTU1252" s="142"/>
      <c r="CTV1252" s="143"/>
      <c r="CTW1252" s="142"/>
      <c r="CTX1252" s="143"/>
      <c r="CTY1252" s="142"/>
      <c r="CTZ1252" s="143"/>
      <c r="CUA1252" s="142"/>
      <c r="CUB1252" s="143"/>
      <c r="CUC1252" s="142"/>
      <c r="CUD1252" s="143"/>
      <c r="CUE1252" s="142"/>
      <c r="CUF1252" s="143"/>
      <c r="CUG1252" s="142"/>
      <c r="CUH1252" s="143"/>
      <c r="CUI1252" s="142"/>
      <c r="CUJ1252" s="143"/>
      <c r="CUK1252" s="142"/>
      <c r="CUL1252" s="143"/>
      <c r="CUM1252" s="142"/>
      <c r="CUN1252" s="143"/>
      <c r="CUO1252" s="142"/>
      <c r="CUP1252" s="143"/>
      <c r="CUQ1252" s="142"/>
      <c r="CUR1252" s="143"/>
      <c r="CUS1252" s="142"/>
      <c r="CUT1252" s="143"/>
      <c r="CUU1252" s="142"/>
      <c r="CUV1252" s="143"/>
      <c r="CUW1252" s="142"/>
      <c r="CUX1252" s="143"/>
      <c r="CUY1252" s="142"/>
      <c r="CUZ1252" s="143"/>
      <c r="CVA1252" s="142"/>
      <c r="CVB1252" s="143"/>
      <c r="CVC1252" s="142"/>
      <c r="CVD1252" s="143"/>
      <c r="CVE1252" s="142"/>
      <c r="CVF1252" s="143"/>
      <c r="CVG1252" s="142"/>
      <c r="CVH1252" s="143"/>
      <c r="CVI1252" s="142"/>
      <c r="CVJ1252" s="143"/>
      <c r="CVK1252" s="142"/>
      <c r="CVL1252" s="143"/>
      <c r="CVM1252" s="142"/>
      <c r="CVN1252" s="143"/>
      <c r="CVO1252" s="142"/>
      <c r="CVP1252" s="143"/>
      <c r="CVQ1252" s="142"/>
      <c r="CVR1252" s="143"/>
      <c r="CVS1252" s="142"/>
      <c r="CVT1252" s="143"/>
      <c r="CVU1252" s="142"/>
      <c r="CVV1252" s="143"/>
      <c r="CVW1252" s="142"/>
      <c r="CVX1252" s="143"/>
      <c r="CVY1252" s="142"/>
      <c r="CVZ1252" s="143"/>
      <c r="CWA1252" s="142"/>
      <c r="CWB1252" s="143"/>
      <c r="CWC1252" s="142"/>
      <c r="CWD1252" s="143"/>
      <c r="CWE1252" s="142"/>
      <c r="CWF1252" s="143"/>
      <c r="CWG1252" s="142"/>
      <c r="CWH1252" s="143"/>
      <c r="CWI1252" s="142"/>
      <c r="CWJ1252" s="143"/>
      <c r="CWK1252" s="142"/>
      <c r="CWL1252" s="143"/>
      <c r="CWM1252" s="142"/>
      <c r="CWN1252" s="143"/>
      <c r="CWO1252" s="142"/>
      <c r="CWP1252" s="143"/>
      <c r="CWQ1252" s="142"/>
      <c r="CWR1252" s="143"/>
      <c r="CWS1252" s="142"/>
      <c r="CWT1252" s="143"/>
      <c r="CWU1252" s="142"/>
      <c r="CWV1252" s="143"/>
      <c r="CWW1252" s="142"/>
      <c r="CWX1252" s="143"/>
      <c r="CWY1252" s="142"/>
      <c r="CWZ1252" s="143"/>
      <c r="CXA1252" s="142"/>
      <c r="CXB1252" s="143"/>
      <c r="CXC1252" s="142"/>
      <c r="CXD1252" s="143"/>
      <c r="CXE1252" s="142"/>
      <c r="CXF1252" s="143"/>
      <c r="CXG1252" s="142"/>
      <c r="CXH1252" s="143"/>
      <c r="CXI1252" s="142"/>
      <c r="CXJ1252" s="143"/>
      <c r="CXK1252" s="142"/>
      <c r="CXL1252" s="143"/>
      <c r="CXM1252" s="142"/>
      <c r="CXN1252" s="143"/>
      <c r="CXO1252" s="142"/>
      <c r="CXP1252" s="143"/>
      <c r="CXQ1252" s="142"/>
      <c r="CXR1252" s="143"/>
      <c r="CXS1252" s="142"/>
      <c r="CXT1252" s="143"/>
      <c r="CXU1252" s="142"/>
      <c r="CXV1252" s="143"/>
      <c r="CXW1252" s="142"/>
      <c r="CXX1252" s="143"/>
      <c r="CXY1252" s="142"/>
      <c r="CXZ1252" s="143"/>
      <c r="CYA1252" s="142"/>
      <c r="CYB1252" s="143"/>
      <c r="CYC1252" s="142"/>
      <c r="CYD1252" s="143"/>
      <c r="CYE1252" s="142"/>
      <c r="CYF1252" s="143"/>
      <c r="CYG1252" s="142"/>
      <c r="CYH1252" s="143"/>
      <c r="CYI1252" s="142"/>
      <c r="CYJ1252" s="143"/>
      <c r="CYK1252" s="142"/>
      <c r="CYL1252" s="143"/>
      <c r="CYM1252" s="142"/>
      <c r="CYN1252" s="143"/>
      <c r="CYO1252" s="142"/>
      <c r="CYP1252" s="143"/>
      <c r="CYQ1252" s="142"/>
      <c r="CYR1252" s="143"/>
      <c r="CYS1252" s="142"/>
      <c r="CYT1252" s="143"/>
      <c r="CYU1252" s="142"/>
      <c r="CYV1252" s="143"/>
      <c r="CYW1252" s="142"/>
      <c r="CYX1252" s="143"/>
      <c r="CYY1252" s="142"/>
      <c r="CYZ1252" s="143"/>
      <c r="CZA1252" s="142"/>
      <c r="CZB1252" s="143"/>
      <c r="CZC1252" s="142"/>
      <c r="CZD1252" s="143"/>
      <c r="CZE1252" s="142"/>
      <c r="CZF1252" s="143"/>
      <c r="CZG1252" s="142"/>
      <c r="CZH1252" s="143"/>
      <c r="CZI1252" s="142"/>
      <c r="CZJ1252" s="143"/>
      <c r="CZK1252" s="142"/>
      <c r="CZL1252" s="143"/>
      <c r="CZM1252" s="142"/>
      <c r="CZN1252" s="143"/>
      <c r="CZO1252" s="142"/>
      <c r="CZP1252" s="143"/>
      <c r="CZQ1252" s="142"/>
      <c r="CZR1252" s="143"/>
      <c r="CZS1252" s="142"/>
      <c r="CZT1252" s="143"/>
      <c r="CZU1252" s="142"/>
      <c r="CZV1252" s="143"/>
      <c r="CZW1252" s="142"/>
      <c r="CZX1252" s="143"/>
      <c r="CZY1252" s="142"/>
      <c r="CZZ1252" s="143"/>
      <c r="DAA1252" s="142"/>
      <c r="DAB1252" s="143"/>
      <c r="DAC1252" s="142"/>
      <c r="DAD1252" s="143"/>
      <c r="DAE1252" s="142"/>
      <c r="DAF1252" s="143"/>
      <c r="DAG1252" s="142"/>
      <c r="DAH1252" s="143"/>
      <c r="DAI1252" s="142"/>
      <c r="DAJ1252" s="143"/>
      <c r="DAK1252" s="142"/>
      <c r="DAL1252" s="143"/>
      <c r="DAM1252" s="142"/>
      <c r="DAN1252" s="143"/>
      <c r="DAO1252" s="142"/>
      <c r="DAP1252" s="143"/>
      <c r="DAQ1252" s="142"/>
      <c r="DAR1252" s="143"/>
      <c r="DAS1252" s="142"/>
      <c r="DAT1252" s="143"/>
      <c r="DAU1252" s="142"/>
      <c r="DAV1252" s="143"/>
      <c r="DAW1252" s="142"/>
      <c r="DAX1252" s="143"/>
      <c r="DAY1252" s="142"/>
      <c r="DAZ1252" s="143"/>
      <c r="DBA1252" s="142"/>
      <c r="DBB1252" s="143"/>
      <c r="DBC1252" s="142"/>
      <c r="DBD1252" s="143"/>
      <c r="DBE1252" s="142"/>
      <c r="DBF1252" s="143"/>
      <c r="DBG1252" s="142"/>
      <c r="DBH1252" s="143"/>
      <c r="DBI1252" s="142"/>
      <c r="DBJ1252" s="143"/>
      <c r="DBK1252" s="142"/>
      <c r="DBL1252" s="143"/>
      <c r="DBM1252" s="142"/>
      <c r="DBN1252" s="143"/>
      <c r="DBO1252" s="142"/>
      <c r="DBP1252" s="143"/>
      <c r="DBQ1252" s="142"/>
      <c r="DBR1252" s="143"/>
      <c r="DBS1252" s="142"/>
      <c r="DBT1252" s="143"/>
      <c r="DBU1252" s="142"/>
      <c r="DBV1252" s="143"/>
      <c r="DBW1252" s="142"/>
      <c r="DBX1252" s="143"/>
      <c r="DBY1252" s="142"/>
      <c r="DBZ1252" s="143"/>
      <c r="DCA1252" s="142"/>
      <c r="DCB1252" s="143"/>
      <c r="DCC1252" s="142"/>
      <c r="DCD1252" s="143"/>
      <c r="DCE1252" s="142"/>
      <c r="DCF1252" s="143"/>
      <c r="DCG1252" s="142"/>
      <c r="DCH1252" s="143"/>
      <c r="DCI1252" s="142"/>
      <c r="DCJ1252" s="143"/>
      <c r="DCK1252" s="142"/>
      <c r="DCL1252" s="143"/>
      <c r="DCM1252" s="142"/>
      <c r="DCN1252" s="143"/>
      <c r="DCO1252" s="142"/>
      <c r="DCP1252" s="143"/>
      <c r="DCQ1252" s="142"/>
      <c r="DCR1252" s="143"/>
      <c r="DCS1252" s="142"/>
      <c r="DCT1252" s="143"/>
      <c r="DCU1252" s="142"/>
      <c r="DCV1252" s="143"/>
      <c r="DCW1252" s="142"/>
      <c r="DCX1252" s="143"/>
      <c r="DCY1252" s="142"/>
      <c r="DCZ1252" s="143"/>
      <c r="DDA1252" s="142"/>
      <c r="DDB1252" s="143"/>
      <c r="DDC1252" s="142"/>
      <c r="DDD1252" s="143"/>
      <c r="DDE1252" s="142"/>
      <c r="DDF1252" s="143"/>
      <c r="DDG1252" s="142"/>
      <c r="DDH1252" s="143"/>
      <c r="DDI1252" s="142"/>
      <c r="DDJ1252" s="143"/>
      <c r="DDK1252" s="142"/>
      <c r="DDL1252" s="143"/>
      <c r="DDM1252" s="142"/>
      <c r="DDN1252" s="143"/>
      <c r="DDO1252" s="142"/>
      <c r="DDP1252" s="143"/>
      <c r="DDQ1252" s="142"/>
      <c r="DDR1252" s="143"/>
      <c r="DDS1252" s="142"/>
      <c r="DDT1252" s="143"/>
      <c r="DDU1252" s="142"/>
      <c r="DDV1252" s="143"/>
      <c r="DDW1252" s="142"/>
      <c r="DDX1252" s="143"/>
      <c r="DDY1252" s="142"/>
      <c r="DDZ1252" s="143"/>
      <c r="DEA1252" s="142"/>
      <c r="DEB1252" s="143"/>
      <c r="DEC1252" s="142"/>
      <c r="DED1252" s="143"/>
      <c r="DEE1252" s="142"/>
      <c r="DEF1252" s="143"/>
      <c r="DEG1252" s="142"/>
      <c r="DEH1252" s="143"/>
      <c r="DEI1252" s="142"/>
      <c r="DEJ1252" s="143"/>
      <c r="DEK1252" s="142"/>
      <c r="DEL1252" s="143"/>
      <c r="DEM1252" s="142"/>
      <c r="DEN1252" s="143"/>
      <c r="DEO1252" s="142"/>
      <c r="DEP1252" s="143"/>
      <c r="DEQ1252" s="142"/>
      <c r="DER1252" s="143"/>
      <c r="DES1252" s="142"/>
      <c r="DET1252" s="143"/>
      <c r="DEU1252" s="142"/>
      <c r="DEV1252" s="143"/>
      <c r="DEW1252" s="142"/>
      <c r="DEX1252" s="143"/>
      <c r="DEY1252" s="142"/>
      <c r="DEZ1252" s="143"/>
      <c r="DFA1252" s="142"/>
      <c r="DFB1252" s="143"/>
      <c r="DFC1252" s="142"/>
      <c r="DFD1252" s="143"/>
      <c r="DFE1252" s="142"/>
      <c r="DFF1252" s="143"/>
      <c r="DFG1252" s="142"/>
      <c r="DFH1252" s="143"/>
      <c r="DFI1252" s="142"/>
      <c r="DFJ1252" s="143"/>
      <c r="DFK1252" s="142"/>
      <c r="DFL1252" s="143"/>
      <c r="DFM1252" s="142"/>
      <c r="DFN1252" s="143"/>
      <c r="DFO1252" s="142"/>
      <c r="DFP1252" s="143"/>
      <c r="DFQ1252" s="142"/>
      <c r="DFR1252" s="143"/>
      <c r="DFS1252" s="142"/>
      <c r="DFT1252" s="143"/>
      <c r="DFU1252" s="142"/>
      <c r="DFV1252" s="143"/>
      <c r="DFW1252" s="142"/>
      <c r="DFX1252" s="143"/>
      <c r="DFY1252" s="142"/>
      <c r="DFZ1252" s="143"/>
      <c r="DGA1252" s="142"/>
      <c r="DGB1252" s="143"/>
      <c r="DGC1252" s="142"/>
      <c r="DGD1252" s="143"/>
      <c r="DGE1252" s="142"/>
      <c r="DGF1252" s="143"/>
      <c r="DGG1252" s="142"/>
      <c r="DGH1252" s="143"/>
      <c r="DGI1252" s="142"/>
      <c r="DGJ1252" s="143"/>
      <c r="DGK1252" s="142"/>
      <c r="DGL1252" s="143"/>
      <c r="DGM1252" s="142"/>
      <c r="DGN1252" s="143"/>
      <c r="DGO1252" s="142"/>
      <c r="DGP1252" s="143"/>
      <c r="DGQ1252" s="142"/>
      <c r="DGR1252" s="143"/>
      <c r="DGS1252" s="142"/>
      <c r="DGT1252" s="143"/>
      <c r="DGU1252" s="142"/>
      <c r="DGV1252" s="143"/>
      <c r="DGW1252" s="142"/>
      <c r="DGX1252" s="143"/>
      <c r="DGY1252" s="142"/>
      <c r="DGZ1252" s="143"/>
      <c r="DHA1252" s="142"/>
      <c r="DHB1252" s="143"/>
      <c r="DHC1252" s="142"/>
      <c r="DHD1252" s="143"/>
      <c r="DHE1252" s="142"/>
      <c r="DHF1252" s="143"/>
      <c r="DHG1252" s="142"/>
      <c r="DHH1252" s="143"/>
      <c r="DHI1252" s="142"/>
      <c r="DHJ1252" s="143"/>
      <c r="DHK1252" s="142"/>
      <c r="DHL1252" s="143"/>
      <c r="DHM1252" s="142"/>
      <c r="DHN1252" s="143"/>
      <c r="DHO1252" s="142"/>
      <c r="DHP1252" s="143"/>
      <c r="DHQ1252" s="142"/>
      <c r="DHR1252" s="143"/>
      <c r="DHS1252" s="142"/>
      <c r="DHT1252" s="143"/>
      <c r="DHU1252" s="142"/>
      <c r="DHV1252" s="143"/>
      <c r="DHW1252" s="142"/>
      <c r="DHX1252" s="143"/>
      <c r="DHY1252" s="142"/>
      <c r="DHZ1252" s="143"/>
      <c r="DIA1252" s="142"/>
      <c r="DIB1252" s="143"/>
      <c r="DIC1252" s="142"/>
      <c r="DID1252" s="143"/>
      <c r="DIE1252" s="142"/>
      <c r="DIF1252" s="143"/>
      <c r="DIG1252" s="142"/>
      <c r="DIH1252" s="143"/>
      <c r="DII1252" s="142"/>
      <c r="DIJ1252" s="143"/>
      <c r="DIK1252" s="142"/>
      <c r="DIL1252" s="143"/>
      <c r="DIM1252" s="142"/>
      <c r="DIN1252" s="143"/>
      <c r="DIO1252" s="142"/>
      <c r="DIP1252" s="143"/>
      <c r="DIQ1252" s="142"/>
      <c r="DIR1252" s="143"/>
      <c r="DIS1252" s="142"/>
      <c r="DIT1252" s="143"/>
      <c r="DIU1252" s="142"/>
      <c r="DIV1252" s="143"/>
      <c r="DIW1252" s="142"/>
      <c r="DIX1252" s="143"/>
      <c r="DIY1252" s="142"/>
      <c r="DIZ1252" s="143"/>
      <c r="DJA1252" s="142"/>
      <c r="DJB1252" s="143"/>
      <c r="DJC1252" s="142"/>
      <c r="DJD1252" s="143"/>
      <c r="DJE1252" s="142"/>
      <c r="DJF1252" s="143"/>
      <c r="DJG1252" s="142"/>
      <c r="DJH1252" s="143"/>
      <c r="DJI1252" s="142"/>
      <c r="DJJ1252" s="143"/>
      <c r="DJK1252" s="142"/>
      <c r="DJL1252" s="143"/>
      <c r="DJM1252" s="142"/>
      <c r="DJN1252" s="143"/>
      <c r="DJO1252" s="142"/>
      <c r="DJP1252" s="143"/>
      <c r="DJQ1252" s="142"/>
      <c r="DJR1252" s="143"/>
      <c r="DJS1252" s="142"/>
      <c r="DJT1252" s="143"/>
      <c r="DJU1252" s="142"/>
      <c r="DJV1252" s="143"/>
      <c r="DJW1252" s="142"/>
      <c r="DJX1252" s="143"/>
      <c r="DJY1252" s="142"/>
      <c r="DJZ1252" s="143"/>
      <c r="DKA1252" s="142"/>
      <c r="DKB1252" s="143"/>
      <c r="DKC1252" s="142"/>
      <c r="DKD1252" s="143"/>
      <c r="DKE1252" s="142"/>
      <c r="DKF1252" s="143"/>
      <c r="DKG1252" s="142"/>
      <c r="DKH1252" s="143"/>
      <c r="DKI1252" s="142"/>
      <c r="DKJ1252" s="143"/>
      <c r="DKK1252" s="142"/>
      <c r="DKL1252" s="143"/>
      <c r="DKM1252" s="142"/>
      <c r="DKN1252" s="143"/>
      <c r="DKO1252" s="142"/>
      <c r="DKP1252" s="143"/>
      <c r="DKQ1252" s="142"/>
      <c r="DKR1252" s="143"/>
      <c r="DKS1252" s="142"/>
      <c r="DKT1252" s="143"/>
      <c r="DKU1252" s="142"/>
      <c r="DKV1252" s="143"/>
      <c r="DKW1252" s="142"/>
      <c r="DKX1252" s="143"/>
      <c r="DKY1252" s="142"/>
      <c r="DKZ1252" s="143"/>
      <c r="DLA1252" s="142"/>
      <c r="DLB1252" s="143"/>
      <c r="DLC1252" s="142"/>
      <c r="DLD1252" s="143"/>
      <c r="DLE1252" s="142"/>
      <c r="DLF1252" s="143"/>
      <c r="DLG1252" s="142"/>
      <c r="DLH1252" s="143"/>
      <c r="DLI1252" s="142"/>
      <c r="DLJ1252" s="143"/>
      <c r="DLK1252" s="142"/>
      <c r="DLL1252" s="143"/>
      <c r="DLM1252" s="142"/>
      <c r="DLN1252" s="143"/>
      <c r="DLO1252" s="142"/>
      <c r="DLP1252" s="143"/>
      <c r="DLQ1252" s="142"/>
      <c r="DLR1252" s="143"/>
      <c r="DLS1252" s="142"/>
      <c r="DLT1252" s="143"/>
      <c r="DLU1252" s="142"/>
      <c r="DLV1252" s="143"/>
      <c r="DLW1252" s="142"/>
      <c r="DLX1252" s="143"/>
      <c r="DLY1252" s="142"/>
      <c r="DLZ1252" s="143"/>
      <c r="DMA1252" s="142"/>
      <c r="DMB1252" s="143"/>
      <c r="DMC1252" s="142"/>
      <c r="DMD1252" s="143"/>
      <c r="DME1252" s="142"/>
      <c r="DMF1252" s="143"/>
      <c r="DMG1252" s="142"/>
      <c r="DMH1252" s="143"/>
      <c r="DMI1252" s="142"/>
      <c r="DMJ1252" s="143"/>
      <c r="DMK1252" s="142"/>
      <c r="DML1252" s="143"/>
      <c r="DMM1252" s="142"/>
      <c r="DMN1252" s="143"/>
      <c r="DMO1252" s="142"/>
      <c r="DMP1252" s="143"/>
      <c r="DMQ1252" s="142"/>
      <c r="DMR1252" s="143"/>
      <c r="DMS1252" s="142"/>
      <c r="DMT1252" s="143"/>
      <c r="DMU1252" s="142"/>
      <c r="DMV1252" s="143"/>
      <c r="DMW1252" s="142"/>
      <c r="DMX1252" s="143"/>
      <c r="DMY1252" s="142"/>
      <c r="DMZ1252" s="143"/>
      <c r="DNA1252" s="142"/>
      <c r="DNB1252" s="143"/>
      <c r="DNC1252" s="142"/>
      <c r="DND1252" s="143"/>
      <c r="DNE1252" s="142"/>
      <c r="DNF1252" s="143"/>
      <c r="DNG1252" s="142"/>
      <c r="DNH1252" s="143"/>
      <c r="DNI1252" s="142"/>
      <c r="DNJ1252" s="143"/>
      <c r="DNK1252" s="142"/>
      <c r="DNL1252" s="143"/>
      <c r="DNM1252" s="142"/>
      <c r="DNN1252" s="143"/>
      <c r="DNO1252" s="142"/>
      <c r="DNP1252" s="143"/>
      <c r="DNQ1252" s="142"/>
      <c r="DNR1252" s="143"/>
      <c r="DNS1252" s="142"/>
      <c r="DNT1252" s="143"/>
      <c r="DNU1252" s="142"/>
      <c r="DNV1252" s="143"/>
      <c r="DNW1252" s="142"/>
      <c r="DNX1252" s="143"/>
      <c r="DNY1252" s="142"/>
      <c r="DNZ1252" s="143"/>
      <c r="DOA1252" s="142"/>
      <c r="DOB1252" s="143"/>
      <c r="DOC1252" s="142"/>
      <c r="DOD1252" s="143"/>
      <c r="DOE1252" s="142"/>
      <c r="DOF1252" s="143"/>
      <c r="DOG1252" s="142"/>
      <c r="DOH1252" s="143"/>
      <c r="DOI1252" s="142"/>
      <c r="DOJ1252" s="143"/>
      <c r="DOK1252" s="142"/>
      <c r="DOL1252" s="143"/>
      <c r="DOM1252" s="142"/>
      <c r="DON1252" s="143"/>
      <c r="DOO1252" s="142"/>
      <c r="DOP1252" s="143"/>
      <c r="DOQ1252" s="142"/>
      <c r="DOR1252" s="143"/>
      <c r="DOS1252" s="142"/>
      <c r="DOT1252" s="143"/>
      <c r="DOU1252" s="142"/>
      <c r="DOV1252" s="143"/>
      <c r="DOW1252" s="142"/>
      <c r="DOX1252" s="143"/>
      <c r="DOY1252" s="142"/>
      <c r="DOZ1252" s="143"/>
      <c r="DPA1252" s="142"/>
      <c r="DPB1252" s="143"/>
      <c r="DPC1252" s="142"/>
      <c r="DPD1252" s="143"/>
      <c r="DPE1252" s="142"/>
      <c r="DPF1252" s="143"/>
      <c r="DPG1252" s="142"/>
      <c r="DPH1252" s="143"/>
      <c r="DPI1252" s="142"/>
      <c r="DPJ1252" s="143"/>
      <c r="DPK1252" s="142"/>
      <c r="DPL1252" s="143"/>
      <c r="DPM1252" s="142"/>
      <c r="DPN1252" s="143"/>
      <c r="DPO1252" s="142"/>
      <c r="DPP1252" s="143"/>
      <c r="DPQ1252" s="142"/>
      <c r="DPR1252" s="143"/>
      <c r="DPS1252" s="142"/>
      <c r="DPT1252" s="143"/>
      <c r="DPU1252" s="142"/>
      <c r="DPV1252" s="143"/>
      <c r="DPW1252" s="142"/>
      <c r="DPX1252" s="143"/>
      <c r="DPY1252" s="142"/>
      <c r="DPZ1252" s="143"/>
      <c r="DQA1252" s="142"/>
      <c r="DQB1252" s="143"/>
      <c r="DQC1252" s="142"/>
      <c r="DQD1252" s="143"/>
      <c r="DQE1252" s="142"/>
      <c r="DQF1252" s="143"/>
      <c r="DQG1252" s="142"/>
      <c r="DQH1252" s="143"/>
      <c r="DQI1252" s="142"/>
      <c r="DQJ1252" s="143"/>
      <c r="DQK1252" s="142"/>
      <c r="DQL1252" s="143"/>
      <c r="DQM1252" s="142"/>
      <c r="DQN1252" s="143"/>
      <c r="DQO1252" s="142"/>
      <c r="DQP1252" s="143"/>
      <c r="DQQ1252" s="142"/>
      <c r="DQR1252" s="143"/>
      <c r="DQS1252" s="142"/>
      <c r="DQT1252" s="143"/>
      <c r="DQU1252" s="142"/>
      <c r="DQV1252" s="143"/>
      <c r="DQW1252" s="142"/>
      <c r="DQX1252" s="143"/>
      <c r="DQY1252" s="142"/>
      <c r="DQZ1252" s="143"/>
      <c r="DRA1252" s="142"/>
      <c r="DRB1252" s="143"/>
      <c r="DRC1252" s="142"/>
      <c r="DRD1252" s="143"/>
      <c r="DRE1252" s="142"/>
      <c r="DRF1252" s="143"/>
      <c r="DRG1252" s="142"/>
      <c r="DRH1252" s="143"/>
      <c r="DRI1252" s="142"/>
      <c r="DRJ1252" s="143"/>
      <c r="DRK1252" s="142"/>
      <c r="DRL1252" s="143"/>
      <c r="DRM1252" s="142"/>
      <c r="DRN1252" s="143"/>
      <c r="DRO1252" s="142"/>
      <c r="DRP1252" s="143"/>
      <c r="DRQ1252" s="142"/>
      <c r="DRR1252" s="143"/>
      <c r="DRS1252" s="142"/>
      <c r="DRT1252" s="143"/>
      <c r="DRU1252" s="142"/>
      <c r="DRV1252" s="143"/>
      <c r="DRW1252" s="142"/>
      <c r="DRX1252" s="143"/>
      <c r="DRY1252" s="142"/>
      <c r="DRZ1252" s="143"/>
      <c r="DSA1252" s="142"/>
      <c r="DSB1252" s="143"/>
      <c r="DSC1252" s="142"/>
      <c r="DSD1252" s="143"/>
      <c r="DSE1252" s="142"/>
      <c r="DSF1252" s="143"/>
      <c r="DSG1252" s="142"/>
      <c r="DSH1252" s="143"/>
      <c r="DSI1252" s="142"/>
      <c r="DSJ1252" s="143"/>
      <c r="DSK1252" s="142"/>
      <c r="DSL1252" s="143"/>
      <c r="DSM1252" s="142"/>
      <c r="DSN1252" s="143"/>
      <c r="DSO1252" s="142"/>
      <c r="DSP1252" s="143"/>
      <c r="DSQ1252" s="142"/>
      <c r="DSR1252" s="143"/>
      <c r="DSS1252" s="142"/>
      <c r="DST1252" s="143"/>
      <c r="DSU1252" s="142"/>
      <c r="DSV1252" s="143"/>
      <c r="DSW1252" s="142"/>
      <c r="DSX1252" s="143"/>
      <c r="DSY1252" s="142"/>
      <c r="DSZ1252" s="143"/>
      <c r="DTA1252" s="142"/>
      <c r="DTB1252" s="143"/>
      <c r="DTC1252" s="142"/>
      <c r="DTD1252" s="143"/>
      <c r="DTE1252" s="142"/>
      <c r="DTF1252" s="143"/>
      <c r="DTG1252" s="142"/>
      <c r="DTH1252" s="143"/>
      <c r="DTI1252" s="142"/>
      <c r="DTJ1252" s="143"/>
      <c r="DTK1252" s="142"/>
      <c r="DTL1252" s="143"/>
      <c r="DTM1252" s="142"/>
      <c r="DTN1252" s="143"/>
      <c r="DTO1252" s="142"/>
      <c r="DTP1252" s="143"/>
      <c r="DTQ1252" s="142"/>
      <c r="DTR1252" s="143"/>
      <c r="DTS1252" s="142"/>
      <c r="DTT1252" s="143"/>
      <c r="DTU1252" s="142"/>
      <c r="DTV1252" s="143"/>
      <c r="DTW1252" s="142"/>
      <c r="DTX1252" s="143"/>
      <c r="DTY1252" s="142"/>
      <c r="DTZ1252" s="143"/>
      <c r="DUA1252" s="142"/>
      <c r="DUB1252" s="143"/>
      <c r="DUC1252" s="142"/>
      <c r="DUD1252" s="143"/>
      <c r="DUE1252" s="142"/>
      <c r="DUF1252" s="143"/>
      <c r="DUG1252" s="142"/>
      <c r="DUH1252" s="143"/>
      <c r="DUI1252" s="142"/>
      <c r="DUJ1252" s="143"/>
      <c r="DUK1252" s="142"/>
      <c r="DUL1252" s="143"/>
      <c r="DUM1252" s="142"/>
      <c r="DUN1252" s="143"/>
      <c r="DUO1252" s="142"/>
      <c r="DUP1252" s="143"/>
      <c r="DUQ1252" s="142"/>
      <c r="DUR1252" s="143"/>
      <c r="DUS1252" s="142"/>
      <c r="DUT1252" s="143"/>
      <c r="DUU1252" s="142"/>
      <c r="DUV1252" s="143"/>
      <c r="DUW1252" s="142"/>
      <c r="DUX1252" s="143"/>
      <c r="DUY1252" s="142"/>
      <c r="DUZ1252" s="143"/>
      <c r="DVA1252" s="142"/>
      <c r="DVB1252" s="143"/>
      <c r="DVC1252" s="142"/>
      <c r="DVD1252" s="143"/>
      <c r="DVE1252" s="142"/>
      <c r="DVF1252" s="143"/>
      <c r="DVG1252" s="142"/>
      <c r="DVH1252" s="143"/>
      <c r="DVI1252" s="142"/>
      <c r="DVJ1252" s="143"/>
      <c r="DVK1252" s="142"/>
      <c r="DVL1252" s="143"/>
      <c r="DVM1252" s="142"/>
      <c r="DVN1252" s="143"/>
      <c r="DVO1252" s="142"/>
      <c r="DVP1252" s="143"/>
      <c r="DVQ1252" s="142"/>
      <c r="DVR1252" s="143"/>
      <c r="DVS1252" s="142"/>
      <c r="DVT1252" s="143"/>
      <c r="DVU1252" s="142"/>
      <c r="DVV1252" s="143"/>
      <c r="DVW1252" s="142"/>
      <c r="DVX1252" s="143"/>
      <c r="DVY1252" s="142"/>
      <c r="DVZ1252" s="143"/>
      <c r="DWA1252" s="142"/>
      <c r="DWB1252" s="143"/>
      <c r="DWC1252" s="142"/>
      <c r="DWD1252" s="143"/>
      <c r="DWE1252" s="142"/>
      <c r="DWF1252" s="143"/>
      <c r="DWG1252" s="142"/>
      <c r="DWH1252" s="143"/>
      <c r="DWI1252" s="142"/>
      <c r="DWJ1252" s="143"/>
      <c r="DWK1252" s="142"/>
      <c r="DWL1252" s="143"/>
      <c r="DWM1252" s="142"/>
      <c r="DWN1252" s="143"/>
      <c r="DWO1252" s="142"/>
      <c r="DWP1252" s="143"/>
      <c r="DWQ1252" s="142"/>
      <c r="DWR1252" s="143"/>
      <c r="DWS1252" s="142"/>
      <c r="DWT1252" s="143"/>
      <c r="DWU1252" s="142"/>
      <c r="DWV1252" s="143"/>
      <c r="DWW1252" s="142"/>
      <c r="DWX1252" s="143"/>
      <c r="DWY1252" s="142"/>
      <c r="DWZ1252" s="143"/>
      <c r="DXA1252" s="142"/>
      <c r="DXB1252" s="143"/>
      <c r="DXC1252" s="142"/>
      <c r="DXD1252" s="143"/>
      <c r="DXE1252" s="142"/>
      <c r="DXF1252" s="143"/>
      <c r="DXG1252" s="142"/>
      <c r="DXH1252" s="143"/>
      <c r="DXI1252" s="142"/>
      <c r="DXJ1252" s="143"/>
      <c r="DXK1252" s="142"/>
      <c r="DXL1252" s="143"/>
      <c r="DXM1252" s="142"/>
      <c r="DXN1252" s="143"/>
      <c r="DXO1252" s="142"/>
      <c r="DXP1252" s="143"/>
      <c r="DXQ1252" s="142"/>
      <c r="DXR1252" s="143"/>
      <c r="DXS1252" s="142"/>
      <c r="DXT1252" s="143"/>
      <c r="DXU1252" s="142"/>
      <c r="DXV1252" s="143"/>
      <c r="DXW1252" s="142"/>
      <c r="DXX1252" s="143"/>
      <c r="DXY1252" s="142"/>
      <c r="DXZ1252" s="143"/>
      <c r="DYA1252" s="142"/>
      <c r="DYB1252" s="143"/>
      <c r="DYC1252" s="142"/>
      <c r="DYD1252" s="143"/>
      <c r="DYE1252" s="142"/>
      <c r="DYF1252" s="143"/>
      <c r="DYG1252" s="142"/>
      <c r="DYH1252" s="143"/>
      <c r="DYI1252" s="142"/>
      <c r="DYJ1252" s="143"/>
      <c r="DYK1252" s="142"/>
      <c r="DYL1252" s="143"/>
      <c r="DYM1252" s="142"/>
      <c r="DYN1252" s="143"/>
      <c r="DYO1252" s="142"/>
      <c r="DYP1252" s="143"/>
      <c r="DYQ1252" s="142"/>
      <c r="DYR1252" s="143"/>
      <c r="DYS1252" s="142"/>
      <c r="DYT1252" s="143"/>
      <c r="DYU1252" s="142"/>
      <c r="DYV1252" s="143"/>
      <c r="DYW1252" s="142"/>
      <c r="DYX1252" s="143"/>
      <c r="DYY1252" s="142"/>
      <c r="DYZ1252" s="143"/>
      <c r="DZA1252" s="142"/>
      <c r="DZB1252" s="143"/>
      <c r="DZC1252" s="142"/>
      <c r="DZD1252" s="143"/>
      <c r="DZE1252" s="142"/>
      <c r="DZF1252" s="143"/>
      <c r="DZG1252" s="142"/>
      <c r="DZH1252" s="143"/>
      <c r="DZI1252" s="142"/>
      <c r="DZJ1252" s="143"/>
      <c r="DZK1252" s="142"/>
      <c r="DZL1252" s="143"/>
      <c r="DZM1252" s="142"/>
      <c r="DZN1252" s="143"/>
      <c r="DZO1252" s="142"/>
      <c r="DZP1252" s="143"/>
      <c r="DZQ1252" s="142"/>
      <c r="DZR1252" s="143"/>
      <c r="DZS1252" s="142"/>
      <c r="DZT1252" s="143"/>
      <c r="DZU1252" s="142"/>
      <c r="DZV1252" s="143"/>
      <c r="DZW1252" s="142"/>
      <c r="DZX1252" s="143"/>
      <c r="DZY1252" s="142"/>
      <c r="DZZ1252" s="143"/>
      <c r="EAA1252" s="142"/>
      <c r="EAB1252" s="143"/>
      <c r="EAC1252" s="142"/>
      <c r="EAD1252" s="143"/>
      <c r="EAE1252" s="142"/>
      <c r="EAF1252" s="143"/>
      <c r="EAG1252" s="142"/>
      <c r="EAH1252" s="143"/>
      <c r="EAI1252" s="142"/>
      <c r="EAJ1252" s="143"/>
      <c r="EAK1252" s="142"/>
      <c r="EAL1252" s="143"/>
      <c r="EAM1252" s="142"/>
      <c r="EAN1252" s="143"/>
      <c r="EAO1252" s="142"/>
      <c r="EAP1252" s="143"/>
      <c r="EAQ1252" s="142"/>
      <c r="EAR1252" s="143"/>
      <c r="EAS1252" s="142"/>
      <c r="EAT1252" s="143"/>
      <c r="EAU1252" s="142"/>
      <c r="EAV1252" s="143"/>
      <c r="EAW1252" s="142"/>
      <c r="EAX1252" s="143"/>
      <c r="EAY1252" s="142"/>
      <c r="EAZ1252" s="143"/>
      <c r="EBA1252" s="142"/>
      <c r="EBB1252" s="143"/>
      <c r="EBC1252" s="142"/>
      <c r="EBD1252" s="143"/>
      <c r="EBE1252" s="142"/>
      <c r="EBF1252" s="143"/>
      <c r="EBG1252" s="142"/>
      <c r="EBH1252" s="143"/>
      <c r="EBI1252" s="142"/>
      <c r="EBJ1252" s="143"/>
      <c r="EBK1252" s="142"/>
      <c r="EBL1252" s="143"/>
      <c r="EBM1252" s="142"/>
      <c r="EBN1252" s="143"/>
      <c r="EBO1252" s="142"/>
      <c r="EBP1252" s="143"/>
      <c r="EBQ1252" s="142"/>
      <c r="EBR1252" s="143"/>
      <c r="EBS1252" s="142"/>
      <c r="EBT1252" s="143"/>
      <c r="EBU1252" s="142"/>
      <c r="EBV1252" s="143"/>
      <c r="EBW1252" s="142"/>
      <c r="EBX1252" s="143"/>
      <c r="EBY1252" s="142"/>
      <c r="EBZ1252" s="143"/>
      <c r="ECA1252" s="142"/>
      <c r="ECB1252" s="143"/>
      <c r="ECC1252" s="142"/>
      <c r="ECD1252" s="143"/>
      <c r="ECE1252" s="142"/>
      <c r="ECF1252" s="143"/>
      <c r="ECG1252" s="142"/>
      <c r="ECH1252" s="143"/>
      <c r="ECI1252" s="142"/>
      <c r="ECJ1252" s="143"/>
      <c r="ECK1252" s="142"/>
      <c r="ECL1252" s="143"/>
      <c r="ECM1252" s="142"/>
      <c r="ECN1252" s="143"/>
      <c r="ECO1252" s="142"/>
      <c r="ECP1252" s="143"/>
      <c r="ECQ1252" s="142"/>
      <c r="ECR1252" s="143"/>
      <c r="ECS1252" s="142"/>
      <c r="ECT1252" s="143"/>
      <c r="ECU1252" s="142"/>
      <c r="ECV1252" s="143"/>
      <c r="ECW1252" s="142"/>
      <c r="ECX1252" s="143"/>
      <c r="ECY1252" s="142"/>
      <c r="ECZ1252" s="143"/>
      <c r="EDA1252" s="142"/>
      <c r="EDB1252" s="143"/>
      <c r="EDC1252" s="142"/>
      <c r="EDD1252" s="143"/>
      <c r="EDE1252" s="142"/>
      <c r="EDF1252" s="143"/>
      <c r="EDG1252" s="142"/>
      <c r="EDH1252" s="143"/>
      <c r="EDI1252" s="142"/>
      <c r="EDJ1252" s="143"/>
      <c r="EDK1252" s="142"/>
      <c r="EDL1252" s="143"/>
      <c r="EDM1252" s="142"/>
      <c r="EDN1252" s="143"/>
      <c r="EDO1252" s="142"/>
      <c r="EDP1252" s="143"/>
      <c r="EDQ1252" s="142"/>
      <c r="EDR1252" s="143"/>
      <c r="EDS1252" s="142"/>
      <c r="EDT1252" s="143"/>
      <c r="EDU1252" s="142"/>
      <c r="EDV1252" s="143"/>
      <c r="EDW1252" s="142"/>
      <c r="EDX1252" s="143"/>
      <c r="EDY1252" s="142"/>
      <c r="EDZ1252" s="143"/>
      <c r="EEA1252" s="142"/>
      <c r="EEB1252" s="143"/>
      <c r="EEC1252" s="142"/>
      <c r="EED1252" s="143"/>
      <c r="EEE1252" s="142"/>
      <c r="EEF1252" s="143"/>
      <c r="EEG1252" s="142"/>
      <c r="EEH1252" s="143"/>
      <c r="EEI1252" s="142"/>
      <c r="EEJ1252" s="143"/>
      <c r="EEK1252" s="142"/>
      <c r="EEL1252" s="143"/>
      <c r="EEM1252" s="142"/>
      <c r="EEN1252" s="143"/>
      <c r="EEO1252" s="142"/>
      <c r="EEP1252" s="143"/>
      <c r="EEQ1252" s="142"/>
      <c r="EER1252" s="143"/>
      <c r="EES1252" s="142"/>
      <c r="EET1252" s="143"/>
      <c r="EEU1252" s="142"/>
      <c r="EEV1252" s="143"/>
      <c r="EEW1252" s="142"/>
      <c r="EEX1252" s="143"/>
      <c r="EEY1252" s="142"/>
      <c r="EEZ1252" s="143"/>
      <c r="EFA1252" s="142"/>
      <c r="EFB1252" s="143"/>
      <c r="EFC1252" s="142"/>
      <c r="EFD1252" s="143"/>
      <c r="EFE1252" s="142"/>
      <c r="EFF1252" s="143"/>
      <c r="EFG1252" s="142"/>
      <c r="EFH1252" s="143"/>
      <c r="EFI1252" s="142"/>
      <c r="EFJ1252" s="143"/>
      <c r="EFK1252" s="142"/>
      <c r="EFL1252" s="143"/>
      <c r="EFM1252" s="142"/>
      <c r="EFN1252" s="143"/>
      <c r="EFO1252" s="142"/>
      <c r="EFP1252" s="143"/>
      <c r="EFQ1252" s="142"/>
      <c r="EFR1252" s="143"/>
      <c r="EFS1252" s="142"/>
      <c r="EFT1252" s="143"/>
      <c r="EFU1252" s="142"/>
      <c r="EFV1252" s="143"/>
      <c r="EFW1252" s="142"/>
      <c r="EFX1252" s="143"/>
      <c r="EFY1252" s="142"/>
      <c r="EFZ1252" s="143"/>
      <c r="EGA1252" s="142"/>
      <c r="EGB1252" s="143"/>
      <c r="EGC1252" s="142"/>
      <c r="EGD1252" s="143"/>
      <c r="EGE1252" s="142"/>
      <c r="EGF1252" s="143"/>
      <c r="EGG1252" s="142"/>
      <c r="EGH1252" s="143"/>
      <c r="EGI1252" s="142"/>
      <c r="EGJ1252" s="143"/>
      <c r="EGK1252" s="142"/>
      <c r="EGL1252" s="143"/>
      <c r="EGM1252" s="142"/>
      <c r="EGN1252" s="143"/>
      <c r="EGO1252" s="142"/>
      <c r="EGP1252" s="143"/>
      <c r="EGQ1252" s="142"/>
      <c r="EGR1252" s="143"/>
      <c r="EGS1252" s="142"/>
      <c r="EGT1252" s="143"/>
      <c r="EGU1252" s="142"/>
      <c r="EGV1252" s="143"/>
      <c r="EGW1252" s="142"/>
      <c r="EGX1252" s="143"/>
      <c r="EGY1252" s="142"/>
      <c r="EGZ1252" s="143"/>
      <c r="EHA1252" s="142"/>
      <c r="EHB1252" s="143"/>
      <c r="EHC1252" s="142"/>
      <c r="EHD1252" s="143"/>
      <c r="EHE1252" s="142"/>
      <c r="EHF1252" s="143"/>
      <c r="EHG1252" s="142"/>
      <c r="EHH1252" s="143"/>
      <c r="EHI1252" s="142"/>
      <c r="EHJ1252" s="143"/>
      <c r="EHK1252" s="142"/>
      <c r="EHL1252" s="143"/>
      <c r="EHM1252" s="142"/>
      <c r="EHN1252" s="143"/>
      <c r="EHO1252" s="142"/>
      <c r="EHP1252" s="143"/>
      <c r="EHQ1252" s="142"/>
      <c r="EHR1252" s="143"/>
      <c r="EHS1252" s="142"/>
      <c r="EHT1252" s="143"/>
      <c r="EHU1252" s="142"/>
      <c r="EHV1252" s="143"/>
      <c r="EHW1252" s="142"/>
      <c r="EHX1252" s="143"/>
      <c r="EHY1252" s="142"/>
      <c r="EHZ1252" s="143"/>
      <c r="EIA1252" s="142"/>
      <c r="EIB1252" s="143"/>
      <c r="EIC1252" s="142"/>
      <c r="EID1252" s="143"/>
      <c r="EIE1252" s="142"/>
      <c r="EIF1252" s="143"/>
      <c r="EIG1252" s="142"/>
      <c r="EIH1252" s="143"/>
      <c r="EII1252" s="142"/>
      <c r="EIJ1252" s="143"/>
      <c r="EIK1252" s="142"/>
      <c r="EIL1252" s="143"/>
      <c r="EIM1252" s="142"/>
      <c r="EIN1252" s="143"/>
      <c r="EIO1252" s="142"/>
      <c r="EIP1252" s="143"/>
      <c r="EIQ1252" s="142"/>
      <c r="EIR1252" s="143"/>
      <c r="EIS1252" s="142"/>
      <c r="EIT1252" s="143"/>
      <c r="EIU1252" s="142"/>
      <c r="EIV1252" s="143"/>
      <c r="EIW1252" s="142"/>
      <c r="EIX1252" s="143"/>
      <c r="EIY1252" s="142"/>
      <c r="EIZ1252" s="143"/>
      <c r="EJA1252" s="142"/>
      <c r="EJB1252" s="143"/>
      <c r="EJC1252" s="142"/>
      <c r="EJD1252" s="143"/>
      <c r="EJE1252" s="142"/>
      <c r="EJF1252" s="143"/>
      <c r="EJG1252" s="142"/>
      <c r="EJH1252" s="143"/>
      <c r="EJI1252" s="142"/>
      <c r="EJJ1252" s="143"/>
      <c r="EJK1252" s="142"/>
      <c r="EJL1252" s="143"/>
      <c r="EJM1252" s="142"/>
      <c r="EJN1252" s="143"/>
      <c r="EJO1252" s="142"/>
      <c r="EJP1252" s="143"/>
      <c r="EJQ1252" s="142"/>
      <c r="EJR1252" s="143"/>
      <c r="EJS1252" s="142"/>
      <c r="EJT1252" s="143"/>
      <c r="EJU1252" s="142"/>
      <c r="EJV1252" s="143"/>
      <c r="EJW1252" s="142"/>
      <c r="EJX1252" s="143"/>
      <c r="EJY1252" s="142"/>
      <c r="EJZ1252" s="143"/>
      <c r="EKA1252" s="142"/>
      <c r="EKB1252" s="143"/>
      <c r="EKC1252" s="142"/>
      <c r="EKD1252" s="143"/>
      <c r="EKE1252" s="142"/>
      <c r="EKF1252" s="143"/>
      <c r="EKG1252" s="142"/>
      <c r="EKH1252" s="143"/>
      <c r="EKI1252" s="142"/>
      <c r="EKJ1252" s="143"/>
      <c r="EKK1252" s="142"/>
      <c r="EKL1252" s="143"/>
      <c r="EKM1252" s="142"/>
      <c r="EKN1252" s="143"/>
      <c r="EKO1252" s="142"/>
      <c r="EKP1252" s="143"/>
      <c r="EKQ1252" s="142"/>
      <c r="EKR1252" s="143"/>
      <c r="EKS1252" s="142"/>
      <c r="EKT1252" s="143"/>
      <c r="EKU1252" s="142"/>
      <c r="EKV1252" s="143"/>
      <c r="EKW1252" s="142"/>
      <c r="EKX1252" s="143"/>
      <c r="EKY1252" s="142"/>
      <c r="EKZ1252" s="143"/>
      <c r="ELA1252" s="142"/>
      <c r="ELB1252" s="143"/>
      <c r="ELC1252" s="142"/>
      <c r="ELD1252" s="143"/>
      <c r="ELE1252" s="142"/>
      <c r="ELF1252" s="143"/>
      <c r="ELG1252" s="142"/>
      <c r="ELH1252" s="143"/>
      <c r="ELI1252" s="142"/>
      <c r="ELJ1252" s="143"/>
      <c r="ELK1252" s="142"/>
      <c r="ELL1252" s="143"/>
      <c r="ELM1252" s="142"/>
      <c r="ELN1252" s="143"/>
      <c r="ELO1252" s="142"/>
      <c r="ELP1252" s="143"/>
      <c r="ELQ1252" s="142"/>
      <c r="ELR1252" s="143"/>
      <c r="ELS1252" s="142"/>
      <c r="ELT1252" s="143"/>
      <c r="ELU1252" s="142"/>
      <c r="ELV1252" s="143"/>
      <c r="ELW1252" s="142"/>
      <c r="ELX1252" s="143"/>
      <c r="ELY1252" s="142"/>
      <c r="ELZ1252" s="143"/>
      <c r="EMA1252" s="142"/>
      <c r="EMB1252" s="143"/>
      <c r="EMC1252" s="142"/>
      <c r="EMD1252" s="143"/>
      <c r="EME1252" s="142"/>
      <c r="EMF1252" s="143"/>
      <c r="EMG1252" s="142"/>
      <c r="EMH1252" s="143"/>
      <c r="EMI1252" s="142"/>
      <c r="EMJ1252" s="143"/>
      <c r="EMK1252" s="142"/>
      <c r="EML1252" s="143"/>
      <c r="EMM1252" s="142"/>
      <c r="EMN1252" s="143"/>
      <c r="EMO1252" s="142"/>
      <c r="EMP1252" s="143"/>
      <c r="EMQ1252" s="142"/>
      <c r="EMR1252" s="143"/>
      <c r="EMS1252" s="142"/>
      <c r="EMT1252" s="143"/>
      <c r="EMU1252" s="142"/>
      <c r="EMV1252" s="143"/>
      <c r="EMW1252" s="142"/>
      <c r="EMX1252" s="143"/>
      <c r="EMY1252" s="142"/>
      <c r="EMZ1252" s="143"/>
      <c r="ENA1252" s="142"/>
      <c r="ENB1252" s="143"/>
      <c r="ENC1252" s="142"/>
      <c r="END1252" s="143"/>
      <c r="ENE1252" s="142"/>
      <c r="ENF1252" s="143"/>
      <c r="ENG1252" s="142"/>
      <c r="ENH1252" s="143"/>
      <c r="ENI1252" s="142"/>
      <c r="ENJ1252" s="143"/>
      <c r="ENK1252" s="142"/>
      <c r="ENL1252" s="143"/>
      <c r="ENM1252" s="142"/>
      <c r="ENN1252" s="143"/>
      <c r="ENO1252" s="142"/>
      <c r="ENP1252" s="143"/>
      <c r="ENQ1252" s="142"/>
      <c r="ENR1252" s="143"/>
      <c r="ENS1252" s="142"/>
      <c r="ENT1252" s="143"/>
      <c r="ENU1252" s="142"/>
      <c r="ENV1252" s="143"/>
      <c r="ENW1252" s="142"/>
      <c r="ENX1252" s="143"/>
      <c r="ENY1252" s="142"/>
      <c r="ENZ1252" s="143"/>
      <c r="EOA1252" s="142"/>
      <c r="EOB1252" s="143"/>
      <c r="EOC1252" s="142"/>
      <c r="EOD1252" s="143"/>
      <c r="EOE1252" s="142"/>
      <c r="EOF1252" s="143"/>
      <c r="EOG1252" s="142"/>
      <c r="EOH1252" s="143"/>
      <c r="EOI1252" s="142"/>
      <c r="EOJ1252" s="143"/>
      <c r="EOK1252" s="142"/>
      <c r="EOL1252" s="143"/>
      <c r="EOM1252" s="142"/>
      <c r="EON1252" s="143"/>
      <c r="EOO1252" s="142"/>
      <c r="EOP1252" s="143"/>
      <c r="EOQ1252" s="142"/>
      <c r="EOR1252" s="143"/>
      <c r="EOS1252" s="142"/>
      <c r="EOT1252" s="143"/>
      <c r="EOU1252" s="142"/>
      <c r="EOV1252" s="143"/>
      <c r="EOW1252" s="142"/>
      <c r="EOX1252" s="143"/>
      <c r="EOY1252" s="142"/>
      <c r="EOZ1252" s="143"/>
      <c r="EPA1252" s="142"/>
      <c r="EPB1252" s="143"/>
      <c r="EPC1252" s="142"/>
      <c r="EPD1252" s="143"/>
      <c r="EPE1252" s="142"/>
      <c r="EPF1252" s="143"/>
      <c r="EPG1252" s="142"/>
      <c r="EPH1252" s="143"/>
      <c r="EPI1252" s="142"/>
      <c r="EPJ1252" s="143"/>
      <c r="EPK1252" s="142"/>
      <c r="EPL1252" s="143"/>
      <c r="EPM1252" s="142"/>
      <c r="EPN1252" s="143"/>
      <c r="EPO1252" s="142"/>
      <c r="EPP1252" s="143"/>
      <c r="EPQ1252" s="142"/>
      <c r="EPR1252" s="143"/>
      <c r="EPS1252" s="142"/>
      <c r="EPT1252" s="143"/>
      <c r="EPU1252" s="142"/>
      <c r="EPV1252" s="143"/>
      <c r="EPW1252" s="142"/>
      <c r="EPX1252" s="143"/>
      <c r="EPY1252" s="142"/>
      <c r="EPZ1252" s="143"/>
      <c r="EQA1252" s="142"/>
      <c r="EQB1252" s="143"/>
      <c r="EQC1252" s="142"/>
      <c r="EQD1252" s="143"/>
      <c r="EQE1252" s="142"/>
      <c r="EQF1252" s="143"/>
      <c r="EQG1252" s="142"/>
      <c r="EQH1252" s="143"/>
      <c r="EQI1252" s="142"/>
      <c r="EQJ1252" s="143"/>
      <c r="EQK1252" s="142"/>
      <c r="EQL1252" s="143"/>
      <c r="EQM1252" s="142"/>
      <c r="EQN1252" s="143"/>
      <c r="EQO1252" s="142"/>
      <c r="EQP1252" s="143"/>
      <c r="EQQ1252" s="142"/>
      <c r="EQR1252" s="143"/>
      <c r="EQS1252" s="142"/>
      <c r="EQT1252" s="143"/>
      <c r="EQU1252" s="142"/>
      <c r="EQV1252" s="143"/>
      <c r="EQW1252" s="142"/>
      <c r="EQX1252" s="143"/>
      <c r="EQY1252" s="142"/>
      <c r="EQZ1252" s="143"/>
      <c r="ERA1252" s="142"/>
      <c r="ERB1252" s="143"/>
      <c r="ERC1252" s="142"/>
      <c r="ERD1252" s="143"/>
      <c r="ERE1252" s="142"/>
      <c r="ERF1252" s="143"/>
      <c r="ERG1252" s="142"/>
      <c r="ERH1252" s="143"/>
      <c r="ERI1252" s="142"/>
      <c r="ERJ1252" s="143"/>
      <c r="ERK1252" s="142"/>
      <c r="ERL1252" s="143"/>
      <c r="ERM1252" s="142"/>
      <c r="ERN1252" s="143"/>
      <c r="ERO1252" s="142"/>
      <c r="ERP1252" s="143"/>
      <c r="ERQ1252" s="142"/>
      <c r="ERR1252" s="143"/>
      <c r="ERS1252" s="142"/>
      <c r="ERT1252" s="143"/>
      <c r="ERU1252" s="142"/>
      <c r="ERV1252" s="143"/>
      <c r="ERW1252" s="142"/>
      <c r="ERX1252" s="143"/>
      <c r="ERY1252" s="142"/>
      <c r="ERZ1252" s="143"/>
      <c r="ESA1252" s="142"/>
      <c r="ESB1252" s="143"/>
      <c r="ESC1252" s="142"/>
      <c r="ESD1252" s="143"/>
      <c r="ESE1252" s="142"/>
      <c r="ESF1252" s="143"/>
      <c r="ESG1252" s="142"/>
      <c r="ESH1252" s="143"/>
      <c r="ESI1252" s="142"/>
      <c r="ESJ1252" s="143"/>
      <c r="ESK1252" s="142"/>
      <c r="ESL1252" s="143"/>
      <c r="ESM1252" s="142"/>
      <c r="ESN1252" s="143"/>
      <c r="ESO1252" s="142"/>
      <c r="ESP1252" s="143"/>
      <c r="ESQ1252" s="142"/>
      <c r="ESR1252" s="143"/>
      <c r="ESS1252" s="142"/>
      <c r="EST1252" s="143"/>
      <c r="ESU1252" s="142"/>
      <c r="ESV1252" s="143"/>
      <c r="ESW1252" s="142"/>
      <c r="ESX1252" s="143"/>
      <c r="ESY1252" s="142"/>
      <c r="ESZ1252" s="143"/>
      <c r="ETA1252" s="142"/>
      <c r="ETB1252" s="143"/>
      <c r="ETC1252" s="142"/>
      <c r="ETD1252" s="143"/>
      <c r="ETE1252" s="142"/>
      <c r="ETF1252" s="143"/>
      <c r="ETG1252" s="142"/>
      <c r="ETH1252" s="143"/>
      <c r="ETI1252" s="142"/>
      <c r="ETJ1252" s="143"/>
      <c r="ETK1252" s="142"/>
      <c r="ETL1252" s="143"/>
      <c r="ETM1252" s="142"/>
      <c r="ETN1252" s="143"/>
      <c r="ETO1252" s="142"/>
      <c r="ETP1252" s="143"/>
      <c r="ETQ1252" s="142"/>
      <c r="ETR1252" s="143"/>
      <c r="ETS1252" s="142"/>
      <c r="ETT1252" s="143"/>
      <c r="ETU1252" s="142"/>
      <c r="ETV1252" s="143"/>
      <c r="ETW1252" s="142"/>
      <c r="ETX1252" s="143"/>
      <c r="ETY1252" s="142"/>
      <c r="ETZ1252" s="143"/>
      <c r="EUA1252" s="142"/>
      <c r="EUB1252" s="143"/>
      <c r="EUC1252" s="142"/>
      <c r="EUD1252" s="143"/>
      <c r="EUE1252" s="142"/>
      <c r="EUF1252" s="143"/>
      <c r="EUG1252" s="142"/>
      <c r="EUH1252" s="143"/>
      <c r="EUI1252" s="142"/>
      <c r="EUJ1252" s="143"/>
      <c r="EUK1252" s="142"/>
      <c r="EUL1252" s="143"/>
      <c r="EUM1252" s="142"/>
      <c r="EUN1252" s="143"/>
      <c r="EUO1252" s="142"/>
      <c r="EUP1252" s="143"/>
      <c r="EUQ1252" s="142"/>
      <c r="EUR1252" s="143"/>
      <c r="EUS1252" s="142"/>
      <c r="EUT1252" s="143"/>
      <c r="EUU1252" s="142"/>
      <c r="EUV1252" s="143"/>
      <c r="EUW1252" s="142"/>
      <c r="EUX1252" s="143"/>
      <c r="EUY1252" s="142"/>
      <c r="EUZ1252" s="143"/>
      <c r="EVA1252" s="142"/>
      <c r="EVB1252" s="143"/>
      <c r="EVC1252" s="142"/>
      <c r="EVD1252" s="143"/>
      <c r="EVE1252" s="142"/>
      <c r="EVF1252" s="143"/>
      <c r="EVG1252" s="142"/>
      <c r="EVH1252" s="143"/>
      <c r="EVI1252" s="142"/>
      <c r="EVJ1252" s="143"/>
      <c r="EVK1252" s="142"/>
      <c r="EVL1252" s="143"/>
      <c r="EVM1252" s="142"/>
      <c r="EVN1252" s="143"/>
      <c r="EVO1252" s="142"/>
      <c r="EVP1252" s="143"/>
      <c r="EVQ1252" s="142"/>
      <c r="EVR1252" s="143"/>
      <c r="EVS1252" s="142"/>
      <c r="EVT1252" s="143"/>
      <c r="EVU1252" s="142"/>
      <c r="EVV1252" s="143"/>
      <c r="EVW1252" s="142"/>
      <c r="EVX1252" s="143"/>
      <c r="EVY1252" s="142"/>
      <c r="EVZ1252" s="143"/>
      <c r="EWA1252" s="142"/>
      <c r="EWB1252" s="143"/>
      <c r="EWC1252" s="142"/>
      <c r="EWD1252" s="143"/>
      <c r="EWE1252" s="142"/>
      <c r="EWF1252" s="143"/>
      <c r="EWG1252" s="142"/>
      <c r="EWH1252" s="143"/>
      <c r="EWI1252" s="142"/>
      <c r="EWJ1252" s="143"/>
      <c r="EWK1252" s="142"/>
      <c r="EWL1252" s="143"/>
      <c r="EWM1252" s="142"/>
      <c r="EWN1252" s="143"/>
      <c r="EWO1252" s="142"/>
      <c r="EWP1252" s="143"/>
      <c r="EWQ1252" s="142"/>
      <c r="EWR1252" s="143"/>
      <c r="EWS1252" s="142"/>
      <c r="EWT1252" s="143"/>
      <c r="EWU1252" s="142"/>
      <c r="EWV1252" s="143"/>
      <c r="EWW1252" s="142"/>
      <c r="EWX1252" s="143"/>
      <c r="EWY1252" s="142"/>
      <c r="EWZ1252" s="143"/>
      <c r="EXA1252" s="142"/>
      <c r="EXB1252" s="143"/>
      <c r="EXC1252" s="142"/>
      <c r="EXD1252" s="143"/>
      <c r="EXE1252" s="142"/>
      <c r="EXF1252" s="143"/>
      <c r="EXG1252" s="142"/>
      <c r="EXH1252" s="143"/>
      <c r="EXI1252" s="142"/>
      <c r="EXJ1252" s="143"/>
      <c r="EXK1252" s="142"/>
      <c r="EXL1252" s="143"/>
      <c r="EXM1252" s="142"/>
      <c r="EXN1252" s="143"/>
      <c r="EXO1252" s="142"/>
      <c r="EXP1252" s="143"/>
      <c r="EXQ1252" s="142"/>
      <c r="EXR1252" s="143"/>
      <c r="EXS1252" s="142"/>
      <c r="EXT1252" s="143"/>
      <c r="EXU1252" s="142"/>
      <c r="EXV1252" s="143"/>
      <c r="EXW1252" s="142"/>
      <c r="EXX1252" s="143"/>
      <c r="EXY1252" s="142"/>
      <c r="EXZ1252" s="143"/>
      <c r="EYA1252" s="142"/>
      <c r="EYB1252" s="143"/>
      <c r="EYC1252" s="142"/>
      <c r="EYD1252" s="143"/>
      <c r="EYE1252" s="142"/>
      <c r="EYF1252" s="143"/>
      <c r="EYG1252" s="142"/>
      <c r="EYH1252" s="143"/>
      <c r="EYI1252" s="142"/>
      <c r="EYJ1252" s="143"/>
      <c r="EYK1252" s="142"/>
      <c r="EYL1252" s="143"/>
      <c r="EYM1252" s="142"/>
      <c r="EYN1252" s="143"/>
      <c r="EYO1252" s="142"/>
      <c r="EYP1252" s="143"/>
      <c r="EYQ1252" s="142"/>
      <c r="EYR1252" s="143"/>
      <c r="EYS1252" s="142"/>
      <c r="EYT1252" s="143"/>
      <c r="EYU1252" s="142"/>
      <c r="EYV1252" s="143"/>
      <c r="EYW1252" s="142"/>
      <c r="EYX1252" s="143"/>
      <c r="EYY1252" s="142"/>
      <c r="EYZ1252" s="143"/>
      <c r="EZA1252" s="142"/>
      <c r="EZB1252" s="143"/>
      <c r="EZC1252" s="142"/>
      <c r="EZD1252" s="143"/>
      <c r="EZE1252" s="142"/>
      <c r="EZF1252" s="143"/>
      <c r="EZG1252" s="142"/>
      <c r="EZH1252" s="143"/>
      <c r="EZI1252" s="142"/>
      <c r="EZJ1252" s="143"/>
      <c r="EZK1252" s="142"/>
      <c r="EZL1252" s="143"/>
      <c r="EZM1252" s="142"/>
      <c r="EZN1252" s="143"/>
      <c r="EZO1252" s="142"/>
      <c r="EZP1252" s="143"/>
      <c r="EZQ1252" s="142"/>
      <c r="EZR1252" s="143"/>
      <c r="EZS1252" s="142"/>
      <c r="EZT1252" s="143"/>
      <c r="EZU1252" s="142"/>
      <c r="EZV1252" s="143"/>
      <c r="EZW1252" s="142"/>
      <c r="EZX1252" s="143"/>
      <c r="EZY1252" s="142"/>
      <c r="EZZ1252" s="143"/>
      <c r="FAA1252" s="142"/>
      <c r="FAB1252" s="143"/>
      <c r="FAC1252" s="142"/>
      <c r="FAD1252" s="143"/>
      <c r="FAE1252" s="142"/>
      <c r="FAF1252" s="143"/>
      <c r="FAG1252" s="142"/>
      <c r="FAH1252" s="143"/>
      <c r="FAI1252" s="142"/>
      <c r="FAJ1252" s="143"/>
      <c r="FAK1252" s="142"/>
      <c r="FAL1252" s="143"/>
      <c r="FAM1252" s="142"/>
      <c r="FAN1252" s="143"/>
      <c r="FAO1252" s="142"/>
      <c r="FAP1252" s="143"/>
      <c r="FAQ1252" s="142"/>
      <c r="FAR1252" s="143"/>
      <c r="FAS1252" s="142"/>
      <c r="FAT1252" s="143"/>
      <c r="FAU1252" s="142"/>
      <c r="FAV1252" s="143"/>
      <c r="FAW1252" s="142"/>
      <c r="FAX1252" s="143"/>
      <c r="FAY1252" s="142"/>
      <c r="FAZ1252" s="143"/>
      <c r="FBA1252" s="142"/>
      <c r="FBB1252" s="143"/>
      <c r="FBC1252" s="142"/>
      <c r="FBD1252" s="143"/>
      <c r="FBE1252" s="142"/>
      <c r="FBF1252" s="143"/>
      <c r="FBG1252" s="142"/>
      <c r="FBH1252" s="143"/>
      <c r="FBI1252" s="142"/>
      <c r="FBJ1252" s="143"/>
      <c r="FBK1252" s="142"/>
      <c r="FBL1252" s="143"/>
      <c r="FBM1252" s="142"/>
      <c r="FBN1252" s="143"/>
      <c r="FBO1252" s="142"/>
      <c r="FBP1252" s="143"/>
      <c r="FBQ1252" s="142"/>
      <c r="FBR1252" s="143"/>
      <c r="FBS1252" s="142"/>
      <c r="FBT1252" s="143"/>
      <c r="FBU1252" s="142"/>
      <c r="FBV1252" s="143"/>
      <c r="FBW1252" s="142"/>
      <c r="FBX1252" s="143"/>
      <c r="FBY1252" s="142"/>
      <c r="FBZ1252" s="143"/>
      <c r="FCA1252" s="142"/>
      <c r="FCB1252" s="143"/>
      <c r="FCC1252" s="142"/>
      <c r="FCD1252" s="143"/>
      <c r="FCE1252" s="142"/>
      <c r="FCF1252" s="143"/>
      <c r="FCG1252" s="142"/>
      <c r="FCH1252" s="143"/>
      <c r="FCI1252" s="142"/>
      <c r="FCJ1252" s="143"/>
      <c r="FCK1252" s="142"/>
      <c r="FCL1252" s="143"/>
      <c r="FCM1252" s="142"/>
      <c r="FCN1252" s="143"/>
      <c r="FCO1252" s="142"/>
      <c r="FCP1252" s="143"/>
      <c r="FCQ1252" s="142"/>
      <c r="FCR1252" s="143"/>
      <c r="FCS1252" s="142"/>
      <c r="FCT1252" s="143"/>
      <c r="FCU1252" s="142"/>
      <c r="FCV1252" s="143"/>
      <c r="FCW1252" s="142"/>
      <c r="FCX1252" s="143"/>
      <c r="FCY1252" s="142"/>
      <c r="FCZ1252" s="143"/>
      <c r="FDA1252" s="142"/>
      <c r="FDB1252" s="143"/>
      <c r="FDC1252" s="142"/>
      <c r="FDD1252" s="143"/>
      <c r="FDE1252" s="142"/>
      <c r="FDF1252" s="143"/>
      <c r="FDG1252" s="142"/>
      <c r="FDH1252" s="143"/>
      <c r="FDI1252" s="142"/>
      <c r="FDJ1252" s="143"/>
      <c r="FDK1252" s="142"/>
      <c r="FDL1252" s="143"/>
      <c r="FDM1252" s="142"/>
      <c r="FDN1252" s="143"/>
      <c r="FDO1252" s="142"/>
      <c r="FDP1252" s="143"/>
      <c r="FDQ1252" s="142"/>
      <c r="FDR1252" s="143"/>
      <c r="FDS1252" s="142"/>
      <c r="FDT1252" s="143"/>
      <c r="FDU1252" s="142"/>
      <c r="FDV1252" s="143"/>
      <c r="FDW1252" s="142"/>
      <c r="FDX1252" s="143"/>
      <c r="FDY1252" s="142"/>
      <c r="FDZ1252" s="143"/>
      <c r="FEA1252" s="142"/>
      <c r="FEB1252" s="143"/>
      <c r="FEC1252" s="142"/>
      <c r="FED1252" s="143"/>
      <c r="FEE1252" s="142"/>
      <c r="FEF1252" s="143"/>
      <c r="FEG1252" s="142"/>
      <c r="FEH1252" s="143"/>
      <c r="FEI1252" s="142"/>
      <c r="FEJ1252" s="143"/>
      <c r="FEK1252" s="142"/>
      <c r="FEL1252" s="143"/>
      <c r="FEM1252" s="142"/>
      <c r="FEN1252" s="143"/>
      <c r="FEO1252" s="142"/>
      <c r="FEP1252" s="143"/>
      <c r="FEQ1252" s="142"/>
      <c r="FER1252" s="143"/>
      <c r="FES1252" s="142"/>
      <c r="FET1252" s="143"/>
      <c r="FEU1252" s="142"/>
      <c r="FEV1252" s="143"/>
      <c r="FEW1252" s="142"/>
      <c r="FEX1252" s="143"/>
      <c r="FEY1252" s="142"/>
      <c r="FEZ1252" s="143"/>
      <c r="FFA1252" s="142"/>
      <c r="FFB1252" s="143"/>
      <c r="FFC1252" s="142"/>
      <c r="FFD1252" s="143"/>
      <c r="FFE1252" s="142"/>
      <c r="FFF1252" s="143"/>
      <c r="FFG1252" s="142"/>
      <c r="FFH1252" s="143"/>
      <c r="FFI1252" s="142"/>
      <c r="FFJ1252" s="143"/>
      <c r="FFK1252" s="142"/>
      <c r="FFL1252" s="143"/>
      <c r="FFM1252" s="142"/>
      <c r="FFN1252" s="143"/>
      <c r="FFO1252" s="142"/>
      <c r="FFP1252" s="143"/>
      <c r="FFQ1252" s="142"/>
      <c r="FFR1252" s="143"/>
      <c r="FFS1252" s="142"/>
      <c r="FFT1252" s="143"/>
      <c r="FFU1252" s="142"/>
      <c r="FFV1252" s="143"/>
      <c r="FFW1252" s="142"/>
      <c r="FFX1252" s="143"/>
      <c r="FFY1252" s="142"/>
      <c r="FFZ1252" s="143"/>
      <c r="FGA1252" s="142"/>
      <c r="FGB1252" s="143"/>
      <c r="FGC1252" s="142"/>
      <c r="FGD1252" s="143"/>
      <c r="FGE1252" s="142"/>
      <c r="FGF1252" s="143"/>
      <c r="FGG1252" s="142"/>
      <c r="FGH1252" s="143"/>
      <c r="FGI1252" s="142"/>
      <c r="FGJ1252" s="143"/>
      <c r="FGK1252" s="142"/>
      <c r="FGL1252" s="143"/>
      <c r="FGM1252" s="142"/>
      <c r="FGN1252" s="143"/>
      <c r="FGO1252" s="142"/>
      <c r="FGP1252" s="143"/>
      <c r="FGQ1252" s="142"/>
      <c r="FGR1252" s="143"/>
      <c r="FGS1252" s="142"/>
      <c r="FGT1252" s="143"/>
      <c r="FGU1252" s="142"/>
      <c r="FGV1252" s="143"/>
      <c r="FGW1252" s="142"/>
      <c r="FGX1252" s="143"/>
      <c r="FGY1252" s="142"/>
      <c r="FGZ1252" s="143"/>
      <c r="FHA1252" s="142"/>
      <c r="FHB1252" s="143"/>
      <c r="FHC1252" s="142"/>
      <c r="FHD1252" s="143"/>
      <c r="FHE1252" s="142"/>
      <c r="FHF1252" s="143"/>
      <c r="FHG1252" s="142"/>
      <c r="FHH1252" s="143"/>
      <c r="FHI1252" s="142"/>
      <c r="FHJ1252" s="143"/>
      <c r="FHK1252" s="142"/>
      <c r="FHL1252" s="143"/>
      <c r="FHM1252" s="142"/>
      <c r="FHN1252" s="143"/>
      <c r="FHO1252" s="142"/>
      <c r="FHP1252" s="143"/>
      <c r="FHQ1252" s="142"/>
      <c r="FHR1252" s="143"/>
      <c r="FHS1252" s="142"/>
      <c r="FHT1252" s="143"/>
      <c r="FHU1252" s="142"/>
      <c r="FHV1252" s="143"/>
      <c r="FHW1252" s="142"/>
      <c r="FHX1252" s="143"/>
      <c r="FHY1252" s="142"/>
      <c r="FHZ1252" s="143"/>
      <c r="FIA1252" s="142"/>
      <c r="FIB1252" s="143"/>
      <c r="FIC1252" s="142"/>
      <c r="FID1252" s="143"/>
      <c r="FIE1252" s="142"/>
      <c r="FIF1252" s="143"/>
      <c r="FIG1252" s="142"/>
      <c r="FIH1252" s="143"/>
      <c r="FII1252" s="142"/>
      <c r="FIJ1252" s="143"/>
      <c r="FIK1252" s="142"/>
      <c r="FIL1252" s="143"/>
      <c r="FIM1252" s="142"/>
      <c r="FIN1252" s="143"/>
      <c r="FIO1252" s="142"/>
      <c r="FIP1252" s="143"/>
      <c r="FIQ1252" s="142"/>
      <c r="FIR1252" s="143"/>
      <c r="FIS1252" s="142"/>
      <c r="FIT1252" s="143"/>
      <c r="FIU1252" s="142"/>
      <c r="FIV1252" s="143"/>
      <c r="FIW1252" s="142"/>
      <c r="FIX1252" s="143"/>
      <c r="FIY1252" s="142"/>
      <c r="FIZ1252" s="143"/>
      <c r="FJA1252" s="142"/>
      <c r="FJB1252" s="143"/>
      <c r="FJC1252" s="142"/>
      <c r="FJD1252" s="143"/>
      <c r="FJE1252" s="142"/>
      <c r="FJF1252" s="143"/>
      <c r="FJG1252" s="142"/>
      <c r="FJH1252" s="143"/>
      <c r="FJI1252" s="142"/>
      <c r="FJJ1252" s="143"/>
      <c r="FJK1252" s="142"/>
      <c r="FJL1252" s="143"/>
      <c r="FJM1252" s="142"/>
      <c r="FJN1252" s="143"/>
      <c r="FJO1252" s="142"/>
      <c r="FJP1252" s="143"/>
      <c r="FJQ1252" s="142"/>
      <c r="FJR1252" s="143"/>
      <c r="FJS1252" s="142"/>
      <c r="FJT1252" s="143"/>
      <c r="FJU1252" s="142"/>
      <c r="FJV1252" s="143"/>
      <c r="FJW1252" s="142"/>
      <c r="FJX1252" s="143"/>
      <c r="FJY1252" s="142"/>
      <c r="FJZ1252" s="143"/>
      <c r="FKA1252" s="142"/>
      <c r="FKB1252" s="143"/>
      <c r="FKC1252" s="142"/>
      <c r="FKD1252" s="143"/>
      <c r="FKE1252" s="142"/>
      <c r="FKF1252" s="143"/>
      <c r="FKG1252" s="142"/>
      <c r="FKH1252" s="143"/>
      <c r="FKI1252" s="142"/>
      <c r="FKJ1252" s="143"/>
      <c r="FKK1252" s="142"/>
      <c r="FKL1252" s="143"/>
      <c r="FKM1252" s="142"/>
      <c r="FKN1252" s="143"/>
      <c r="FKO1252" s="142"/>
      <c r="FKP1252" s="143"/>
      <c r="FKQ1252" s="142"/>
      <c r="FKR1252" s="143"/>
      <c r="FKS1252" s="142"/>
      <c r="FKT1252" s="143"/>
      <c r="FKU1252" s="142"/>
      <c r="FKV1252" s="143"/>
      <c r="FKW1252" s="142"/>
      <c r="FKX1252" s="143"/>
      <c r="FKY1252" s="142"/>
      <c r="FKZ1252" s="143"/>
      <c r="FLA1252" s="142"/>
      <c r="FLB1252" s="143"/>
      <c r="FLC1252" s="142"/>
      <c r="FLD1252" s="143"/>
      <c r="FLE1252" s="142"/>
      <c r="FLF1252" s="143"/>
      <c r="FLG1252" s="142"/>
      <c r="FLH1252" s="143"/>
      <c r="FLI1252" s="142"/>
      <c r="FLJ1252" s="143"/>
      <c r="FLK1252" s="142"/>
      <c r="FLL1252" s="143"/>
      <c r="FLM1252" s="142"/>
      <c r="FLN1252" s="143"/>
      <c r="FLO1252" s="142"/>
      <c r="FLP1252" s="143"/>
      <c r="FLQ1252" s="142"/>
      <c r="FLR1252" s="143"/>
      <c r="FLS1252" s="142"/>
      <c r="FLT1252" s="143"/>
      <c r="FLU1252" s="142"/>
      <c r="FLV1252" s="143"/>
      <c r="FLW1252" s="142"/>
      <c r="FLX1252" s="143"/>
      <c r="FLY1252" s="142"/>
      <c r="FLZ1252" s="143"/>
      <c r="FMA1252" s="142"/>
      <c r="FMB1252" s="143"/>
      <c r="FMC1252" s="142"/>
      <c r="FMD1252" s="143"/>
      <c r="FME1252" s="142"/>
      <c r="FMF1252" s="143"/>
      <c r="FMG1252" s="142"/>
      <c r="FMH1252" s="143"/>
      <c r="FMI1252" s="142"/>
      <c r="FMJ1252" s="143"/>
      <c r="FMK1252" s="142"/>
      <c r="FML1252" s="143"/>
      <c r="FMM1252" s="142"/>
      <c r="FMN1252" s="143"/>
      <c r="FMO1252" s="142"/>
      <c r="FMP1252" s="143"/>
      <c r="FMQ1252" s="142"/>
      <c r="FMR1252" s="143"/>
      <c r="FMS1252" s="142"/>
      <c r="FMT1252" s="143"/>
      <c r="FMU1252" s="142"/>
      <c r="FMV1252" s="143"/>
      <c r="FMW1252" s="142"/>
      <c r="FMX1252" s="143"/>
      <c r="FMY1252" s="142"/>
      <c r="FMZ1252" s="143"/>
      <c r="FNA1252" s="142"/>
      <c r="FNB1252" s="143"/>
      <c r="FNC1252" s="142"/>
      <c r="FND1252" s="143"/>
      <c r="FNE1252" s="142"/>
      <c r="FNF1252" s="143"/>
      <c r="FNG1252" s="142"/>
      <c r="FNH1252" s="143"/>
      <c r="FNI1252" s="142"/>
      <c r="FNJ1252" s="143"/>
      <c r="FNK1252" s="142"/>
      <c r="FNL1252" s="143"/>
      <c r="FNM1252" s="142"/>
      <c r="FNN1252" s="143"/>
      <c r="FNO1252" s="142"/>
      <c r="FNP1252" s="143"/>
      <c r="FNQ1252" s="142"/>
      <c r="FNR1252" s="143"/>
      <c r="FNS1252" s="142"/>
      <c r="FNT1252" s="143"/>
      <c r="FNU1252" s="142"/>
      <c r="FNV1252" s="143"/>
      <c r="FNW1252" s="142"/>
      <c r="FNX1252" s="143"/>
      <c r="FNY1252" s="142"/>
      <c r="FNZ1252" s="143"/>
      <c r="FOA1252" s="142"/>
      <c r="FOB1252" s="143"/>
      <c r="FOC1252" s="142"/>
      <c r="FOD1252" s="143"/>
      <c r="FOE1252" s="142"/>
      <c r="FOF1252" s="143"/>
      <c r="FOG1252" s="142"/>
      <c r="FOH1252" s="143"/>
      <c r="FOI1252" s="142"/>
      <c r="FOJ1252" s="143"/>
      <c r="FOK1252" s="142"/>
      <c r="FOL1252" s="143"/>
      <c r="FOM1252" s="142"/>
      <c r="FON1252" s="143"/>
      <c r="FOO1252" s="142"/>
      <c r="FOP1252" s="143"/>
      <c r="FOQ1252" s="142"/>
      <c r="FOR1252" s="143"/>
      <c r="FOS1252" s="142"/>
      <c r="FOT1252" s="143"/>
      <c r="FOU1252" s="142"/>
      <c r="FOV1252" s="143"/>
      <c r="FOW1252" s="142"/>
      <c r="FOX1252" s="143"/>
      <c r="FOY1252" s="142"/>
      <c r="FOZ1252" s="143"/>
      <c r="FPA1252" s="142"/>
      <c r="FPB1252" s="143"/>
      <c r="FPC1252" s="142"/>
      <c r="FPD1252" s="143"/>
      <c r="FPE1252" s="142"/>
      <c r="FPF1252" s="143"/>
      <c r="FPG1252" s="142"/>
      <c r="FPH1252" s="143"/>
      <c r="FPI1252" s="142"/>
      <c r="FPJ1252" s="143"/>
      <c r="FPK1252" s="142"/>
      <c r="FPL1252" s="143"/>
      <c r="FPM1252" s="142"/>
      <c r="FPN1252" s="143"/>
      <c r="FPO1252" s="142"/>
      <c r="FPP1252" s="143"/>
      <c r="FPQ1252" s="142"/>
      <c r="FPR1252" s="143"/>
      <c r="FPS1252" s="142"/>
      <c r="FPT1252" s="143"/>
      <c r="FPU1252" s="142"/>
      <c r="FPV1252" s="143"/>
      <c r="FPW1252" s="142"/>
      <c r="FPX1252" s="143"/>
      <c r="FPY1252" s="142"/>
      <c r="FPZ1252" s="143"/>
      <c r="FQA1252" s="142"/>
      <c r="FQB1252" s="143"/>
      <c r="FQC1252" s="142"/>
      <c r="FQD1252" s="143"/>
      <c r="FQE1252" s="142"/>
      <c r="FQF1252" s="143"/>
      <c r="FQG1252" s="142"/>
      <c r="FQH1252" s="143"/>
      <c r="FQI1252" s="142"/>
      <c r="FQJ1252" s="143"/>
      <c r="FQK1252" s="142"/>
      <c r="FQL1252" s="143"/>
      <c r="FQM1252" s="142"/>
      <c r="FQN1252" s="143"/>
      <c r="FQO1252" s="142"/>
      <c r="FQP1252" s="143"/>
      <c r="FQQ1252" s="142"/>
      <c r="FQR1252" s="143"/>
      <c r="FQS1252" s="142"/>
      <c r="FQT1252" s="143"/>
      <c r="FQU1252" s="142"/>
      <c r="FQV1252" s="143"/>
      <c r="FQW1252" s="142"/>
      <c r="FQX1252" s="143"/>
      <c r="FQY1252" s="142"/>
      <c r="FQZ1252" s="143"/>
      <c r="FRA1252" s="142"/>
      <c r="FRB1252" s="143"/>
      <c r="FRC1252" s="142"/>
      <c r="FRD1252" s="143"/>
      <c r="FRE1252" s="142"/>
      <c r="FRF1252" s="143"/>
      <c r="FRG1252" s="142"/>
      <c r="FRH1252" s="143"/>
      <c r="FRI1252" s="142"/>
      <c r="FRJ1252" s="143"/>
      <c r="FRK1252" s="142"/>
      <c r="FRL1252" s="143"/>
      <c r="FRM1252" s="142"/>
      <c r="FRN1252" s="143"/>
      <c r="FRO1252" s="142"/>
      <c r="FRP1252" s="143"/>
      <c r="FRQ1252" s="142"/>
      <c r="FRR1252" s="143"/>
      <c r="FRS1252" s="142"/>
      <c r="FRT1252" s="143"/>
      <c r="FRU1252" s="142"/>
      <c r="FRV1252" s="143"/>
      <c r="FRW1252" s="142"/>
      <c r="FRX1252" s="143"/>
      <c r="FRY1252" s="142"/>
      <c r="FRZ1252" s="143"/>
      <c r="FSA1252" s="142"/>
      <c r="FSB1252" s="143"/>
      <c r="FSC1252" s="142"/>
      <c r="FSD1252" s="143"/>
      <c r="FSE1252" s="142"/>
      <c r="FSF1252" s="143"/>
      <c r="FSG1252" s="142"/>
      <c r="FSH1252" s="143"/>
      <c r="FSI1252" s="142"/>
      <c r="FSJ1252" s="143"/>
      <c r="FSK1252" s="142"/>
      <c r="FSL1252" s="143"/>
      <c r="FSM1252" s="142"/>
      <c r="FSN1252" s="143"/>
      <c r="FSO1252" s="142"/>
      <c r="FSP1252" s="143"/>
      <c r="FSQ1252" s="142"/>
      <c r="FSR1252" s="143"/>
      <c r="FSS1252" s="142"/>
      <c r="FST1252" s="143"/>
      <c r="FSU1252" s="142"/>
      <c r="FSV1252" s="143"/>
      <c r="FSW1252" s="142"/>
      <c r="FSX1252" s="143"/>
      <c r="FSY1252" s="142"/>
      <c r="FSZ1252" s="143"/>
      <c r="FTA1252" s="142"/>
      <c r="FTB1252" s="143"/>
      <c r="FTC1252" s="142"/>
      <c r="FTD1252" s="143"/>
      <c r="FTE1252" s="142"/>
      <c r="FTF1252" s="143"/>
      <c r="FTG1252" s="142"/>
      <c r="FTH1252" s="143"/>
      <c r="FTI1252" s="142"/>
      <c r="FTJ1252" s="143"/>
      <c r="FTK1252" s="142"/>
      <c r="FTL1252" s="143"/>
      <c r="FTM1252" s="142"/>
      <c r="FTN1252" s="143"/>
      <c r="FTO1252" s="142"/>
      <c r="FTP1252" s="143"/>
      <c r="FTQ1252" s="142"/>
      <c r="FTR1252" s="143"/>
      <c r="FTS1252" s="142"/>
      <c r="FTT1252" s="143"/>
      <c r="FTU1252" s="142"/>
      <c r="FTV1252" s="143"/>
      <c r="FTW1252" s="142"/>
      <c r="FTX1252" s="143"/>
      <c r="FTY1252" s="142"/>
      <c r="FTZ1252" s="143"/>
      <c r="FUA1252" s="142"/>
      <c r="FUB1252" s="143"/>
      <c r="FUC1252" s="142"/>
      <c r="FUD1252" s="143"/>
      <c r="FUE1252" s="142"/>
      <c r="FUF1252" s="143"/>
      <c r="FUG1252" s="142"/>
      <c r="FUH1252" s="143"/>
      <c r="FUI1252" s="142"/>
      <c r="FUJ1252" s="143"/>
      <c r="FUK1252" s="142"/>
      <c r="FUL1252" s="143"/>
      <c r="FUM1252" s="142"/>
      <c r="FUN1252" s="143"/>
      <c r="FUO1252" s="142"/>
      <c r="FUP1252" s="143"/>
      <c r="FUQ1252" s="142"/>
      <c r="FUR1252" s="143"/>
      <c r="FUS1252" s="142"/>
      <c r="FUT1252" s="143"/>
      <c r="FUU1252" s="142"/>
      <c r="FUV1252" s="143"/>
      <c r="FUW1252" s="142"/>
      <c r="FUX1252" s="143"/>
      <c r="FUY1252" s="142"/>
      <c r="FUZ1252" s="143"/>
      <c r="FVA1252" s="142"/>
      <c r="FVB1252" s="143"/>
      <c r="FVC1252" s="142"/>
      <c r="FVD1252" s="143"/>
      <c r="FVE1252" s="142"/>
      <c r="FVF1252" s="143"/>
      <c r="FVG1252" s="142"/>
      <c r="FVH1252" s="143"/>
      <c r="FVI1252" s="142"/>
      <c r="FVJ1252" s="143"/>
      <c r="FVK1252" s="142"/>
      <c r="FVL1252" s="143"/>
      <c r="FVM1252" s="142"/>
      <c r="FVN1252" s="143"/>
      <c r="FVO1252" s="142"/>
      <c r="FVP1252" s="143"/>
      <c r="FVQ1252" s="142"/>
      <c r="FVR1252" s="143"/>
      <c r="FVS1252" s="142"/>
      <c r="FVT1252" s="143"/>
      <c r="FVU1252" s="142"/>
      <c r="FVV1252" s="143"/>
      <c r="FVW1252" s="142"/>
      <c r="FVX1252" s="143"/>
      <c r="FVY1252" s="142"/>
      <c r="FVZ1252" s="143"/>
      <c r="FWA1252" s="142"/>
      <c r="FWB1252" s="143"/>
      <c r="FWC1252" s="142"/>
      <c r="FWD1252" s="143"/>
      <c r="FWE1252" s="142"/>
      <c r="FWF1252" s="143"/>
      <c r="FWG1252" s="142"/>
      <c r="FWH1252" s="143"/>
      <c r="FWI1252" s="142"/>
      <c r="FWJ1252" s="143"/>
      <c r="FWK1252" s="142"/>
      <c r="FWL1252" s="143"/>
      <c r="FWM1252" s="142"/>
      <c r="FWN1252" s="143"/>
      <c r="FWO1252" s="142"/>
      <c r="FWP1252" s="143"/>
      <c r="FWQ1252" s="142"/>
      <c r="FWR1252" s="143"/>
      <c r="FWS1252" s="142"/>
      <c r="FWT1252" s="143"/>
      <c r="FWU1252" s="142"/>
      <c r="FWV1252" s="143"/>
      <c r="FWW1252" s="142"/>
      <c r="FWX1252" s="143"/>
      <c r="FWY1252" s="142"/>
      <c r="FWZ1252" s="143"/>
      <c r="FXA1252" s="142"/>
      <c r="FXB1252" s="143"/>
      <c r="FXC1252" s="142"/>
      <c r="FXD1252" s="143"/>
      <c r="FXE1252" s="142"/>
      <c r="FXF1252" s="143"/>
      <c r="FXG1252" s="142"/>
      <c r="FXH1252" s="143"/>
      <c r="FXI1252" s="142"/>
      <c r="FXJ1252" s="143"/>
      <c r="FXK1252" s="142"/>
      <c r="FXL1252" s="143"/>
      <c r="FXM1252" s="142"/>
      <c r="FXN1252" s="143"/>
      <c r="FXO1252" s="142"/>
      <c r="FXP1252" s="143"/>
      <c r="FXQ1252" s="142"/>
      <c r="FXR1252" s="143"/>
      <c r="FXS1252" s="142"/>
      <c r="FXT1252" s="143"/>
      <c r="FXU1252" s="142"/>
      <c r="FXV1252" s="143"/>
      <c r="FXW1252" s="142"/>
      <c r="FXX1252" s="143"/>
      <c r="FXY1252" s="142"/>
      <c r="FXZ1252" s="143"/>
      <c r="FYA1252" s="142"/>
      <c r="FYB1252" s="143"/>
      <c r="FYC1252" s="142"/>
      <c r="FYD1252" s="143"/>
      <c r="FYE1252" s="142"/>
      <c r="FYF1252" s="143"/>
      <c r="FYG1252" s="142"/>
      <c r="FYH1252" s="143"/>
      <c r="FYI1252" s="142"/>
      <c r="FYJ1252" s="143"/>
      <c r="FYK1252" s="142"/>
      <c r="FYL1252" s="143"/>
      <c r="FYM1252" s="142"/>
      <c r="FYN1252" s="143"/>
      <c r="FYO1252" s="142"/>
      <c r="FYP1252" s="143"/>
      <c r="FYQ1252" s="142"/>
      <c r="FYR1252" s="143"/>
      <c r="FYS1252" s="142"/>
      <c r="FYT1252" s="143"/>
      <c r="FYU1252" s="142"/>
      <c r="FYV1252" s="143"/>
      <c r="FYW1252" s="142"/>
      <c r="FYX1252" s="143"/>
      <c r="FYY1252" s="142"/>
      <c r="FYZ1252" s="143"/>
      <c r="FZA1252" s="142"/>
      <c r="FZB1252" s="143"/>
      <c r="FZC1252" s="142"/>
      <c r="FZD1252" s="143"/>
      <c r="FZE1252" s="142"/>
      <c r="FZF1252" s="143"/>
      <c r="FZG1252" s="142"/>
      <c r="FZH1252" s="143"/>
      <c r="FZI1252" s="142"/>
      <c r="FZJ1252" s="143"/>
      <c r="FZK1252" s="142"/>
      <c r="FZL1252" s="143"/>
      <c r="FZM1252" s="142"/>
      <c r="FZN1252" s="143"/>
      <c r="FZO1252" s="142"/>
      <c r="FZP1252" s="143"/>
      <c r="FZQ1252" s="142"/>
      <c r="FZR1252" s="143"/>
      <c r="FZS1252" s="142"/>
      <c r="FZT1252" s="143"/>
      <c r="FZU1252" s="142"/>
      <c r="FZV1252" s="143"/>
      <c r="FZW1252" s="142"/>
      <c r="FZX1252" s="143"/>
      <c r="FZY1252" s="142"/>
      <c r="FZZ1252" s="143"/>
      <c r="GAA1252" s="142"/>
      <c r="GAB1252" s="143"/>
      <c r="GAC1252" s="142"/>
      <c r="GAD1252" s="143"/>
      <c r="GAE1252" s="142"/>
      <c r="GAF1252" s="143"/>
      <c r="GAG1252" s="142"/>
      <c r="GAH1252" s="143"/>
      <c r="GAI1252" s="142"/>
      <c r="GAJ1252" s="143"/>
      <c r="GAK1252" s="142"/>
      <c r="GAL1252" s="143"/>
      <c r="GAM1252" s="142"/>
      <c r="GAN1252" s="143"/>
      <c r="GAO1252" s="142"/>
      <c r="GAP1252" s="143"/>
      <c r="GAQ1252" s="142"/>
      <c r="GAR1252" s="143"/>
      <c r="GAS1252" s="142"/>
      <c r="GAT1252" s="143"/>
      <c r="GAU1252" s="142"/>
      <c r="GAV1252" s="143"/>
      <c r="GAW1252" s="142"/>
      <c r="GAX1252" s="143"/>
      <c r="GAY1252" s="142"/>
      <c r="GAZ1252" s="143"/>
      <c r="GBA1252" s="142"/>
      <c r="GBB1252" s="143"/>
      <c r="GBC1252" s="142"/>
      <c r="GBD1252" s="143"/>
      <c r="GBE1252" s="142"/>
      <c r="GBF1252" s="143"/>
      <c r="GBG1252" s="142"/>
      <c r="GBH1252" s="143"/>
      <c r="GBI1252" s="142"/>
      <c r="GBJ1252" s="143"/>
      <c r="GBK1252" s="142"/>
      <c r="GBL1252" s="143"/>
      <c r="GBM1252" s="142"/>
      <c r="GBN1252" s="143"/>
      <c r="GBO1252" s="142"/>
      <c r="GBP1252" s="143"/>
      <c r="GBQ1252" s="142"/>
      <c r="GBR1252" s="143"/>
      <c r="GBS1252" s="142"/>
      <c r="GBT1252" s="143"/>
      <c r="GBU1252" s="142"/>
      <c r="GBV1252" s="143"/>
      <c r="GBW1252" s="142"/>
      <c r="GBX1252" s="143"/>
      <c r="GBY1252" s="142"/>
      <c r="GBZ1252" s="143"/>
      <c r="GCA1252" s="142"/>
      <c r="GCB1252" s="143"/>
      <c r="GCC1252" s="142"/>
      <c r="GCD1252" s="143"/>
      <c r="GCE1252" s="142"/>
      <c r="GCF1252" s="143"/>
      <c r="GCG1252" s="142"/>
      <c r="GCH1252" s="143"/>
      <c r="GCI1252" s="142"/>
      <c r="GCJ1252" s="143"/>
      <c r="GCK1252" s="142"/>
      <c r="GCL1252" s="143"/>
      <c r="GCM1252" s="142"/>
      <c r="GCN1252" s="143"/>
      <c r="GCO1252" s="142"/>
      <c r="GCP1252" s="143"/>
      <c r="GCQ1252" s="142"/>
      <c r="GCR1252" s="143"/>
      <c r="GCS1252" s="142"/>
      <c r="GCT1252" s="143"/>
      <c r="GCU1252" s="142"/>
      <c r="GCV1252" s="143"/>
      <c r="GCW1252" s="142"/>
      <c r="GCX1252" s="143"/>
      <c r="GCY1252" s="142"/>
      <c r="GCZ1252" s="143"/>
      <c r="GDA1252" s="142"/>
      <c r="GDB1252" s="143"/>
      <c r="GDC1252" s="142"/>
      <c r="GDD1252" s="143"/>
      <c r="GDE1252" s="142"/>
      <c r="GDF1252" s="143"/>
      <c r="GDG1252" s="142"/>
      <c r="GDH1252" s="143"/>
      <c r="GDI1252" s="142"/>
      <c r="GDJ1252" s="143"/>
      <c r="GDK1252" s="142"/>
      <c r="GDL1252" s="143"/>
      <c r="GDM1252" s="142"/>
      <c r="GDN1252" s="143"/>
      <c r="GDO1252" s="142"/>
      <c r="GDP1252" s="143"/>
      <c r="GDQ1252" s="142"/>
      <c r="GDR1252" s="143"/>
      <c r="GDS1252" s="142"/>
      <c r="GDT1252" s="143"/>
      <c r="GDU1252" s="142"/>
      <c r="GDV1252" s="143"/>
      <c r="GDW1252" s="142"/>
      <c r="GDX1252" s="143"/>
      <c r="GDY1252" s="142"/>
      <c r="GDZ1252" s="143"/>
      <c r="GEA1252" s="142"/>
      <c r="GEB1252" s="143"/>
      <c r="GEC1252" s="142"/>
      <c r="GED1252" s="143"/>
      <c r="GEE1252" s="142"/>
      <c r="GEF1252" s="143"/>
      <c r="GEG1252" s="142"/>
      <c r="GEH1252" s="143"/>
      <c r="GEI1252" s="142"/>
      <c r="GEJ1252" s="143"/>
      <c r="GEK1252" s="142"/>
      <c r="GEL1252" s="143"/>
      <c r="GEM1252" s="142"/>
      <c r="GEN1252" s="143"/>
      <c r="GEO1252" s="142"/>
      <c r="GEP1252" s="143"/>
      <c r="GEQ1252" s="142"/>
      <c r="GER1252" s="143"/>
      <c r="GES1252" s="142"/>
      <c r="GET1252" s="143"/>
      <c r="GEU1252" s="142"/>
      <c r="GEV1252" s="143"/>
      <c r="GEW1252" s="142"/>
      <c r="GEX1252" s="143"/>
      <c r="GEY1252" s="142"/>
      <c r="GEZ1252" s="143"/>
      <c r="GFA1252" s="142"/>
      <c r="GFB1252" s="143"/>
      <c r="GFC1252" s="142"/>
      <c r="GFD1252" s="143"/>
      <c r="GFE1252" s="142"/>
      <c r="GFF1252" s="143"/>
      <c r="GFG1252" s="142"/>
      <c r="GFH1252" s="143"/>
      <c r="GFI1252" s="142"/>
      <c r="GFJ1252" s="143"/>
      <c r="GFK1252" s="142"/>
      <c r="GFL1252" s="143"/>
      <c r="GFM1252" s="142"/>
      <c r="GFN1252" s="143"/>
      <c r="GFO1252" s="142"/>
      <c r="GFP1252" s="143"/>
      <c r="GFQ1252" s="142"/>
      <c r="GFR1252" s="143"/>
      <c r="GFS1252" s="142"/>
      <c r="GFT1252" s="143"/>
      <c r="GFU1252" s="142"/>
      <c r="GFV1252" s="143"/>
      <c r="GFW1252" s="142"/>
      <c r="GFX1252" s="143"/>
      <c r="GFY1252" s="142"/>
      <c r="GFZ1252" s="143"/>
      <c r="GGA1252" s="142"/>
      <c r="GGB1252" s="143"/>
      <c r="GGC1252" s="142"/>
      <c r="GGD1252" s="143"/>
      <c r="GGE1252" s="142"/>
      <c r="GGF1252" s="143"/>
      <c r="GGG1252" s="142"/>
      <c r="GGH1252" s="143"/>
      <c r="GGI1252" s="142"/>
      <c r="GGJ1252" s="143"/>
      <c r="GGK1252" s="142"/>
      <c r="GGL1252" s="143"/>
      <c r="GGM1252" s="142"/>
      <c r="GGN1252" s="143"/>
      <c r="GGO1252" s="142"/>
      <c r="GGP1252" s="143"/>
      <c r="GGQ1252" s="142"/>
      <c r="GGR1252" s="143"/>
      <c r="GGS1252" s="142"/>
      <c r="GGT1252" s="143"/>
      <c r="GGU1252" s="142"/>
      <c r="GGV1252" s="143"/>
      <c r="GGW1252" s="142"/>
      <c r="GGX1252" s="143"/>
      <c r="GGY1252" s="142"/>
      <c r="GGZ1252" s="143"/>
      <c r="GHA1252" s="142"/>
      <c r="GHB1252" s="143"/>
      <c r="GHC1252" s="142"/>
      <c r="GHD1252" s="143"/>
      <c r="GHE1252" s="142"/>
      <c r="GHF1252" s="143"/>
      <c r="GHG1252" s="142"/>
      <c r="GHH1252" s="143"/>
      <c r="GHI1252" s="142"/>
      <c r="GHJ1252" s="143"/>
      <c r="GHK1252" s="142"/>
      <c r="GHL1252" s="143"/>
      <c r="GHM1252" s="142"/>
      <c r="GHN1252" s="143"/>
      <c r="GHO1252" s="142"/>
      <c r="GHP1252" s="143"/>
      <c r="GHQ1252" s="142"/>
      <c r="GHR1252" s="143"/>
      <c r="GHS1252" s="142"/>
      <c r="GHT1252" s="143"/>
      <c r="GHU1252" s="142"/>
      <c r="GHV1252" s="143"/>
      <c r="GHW1252" s="142"/>
      <c r="GHX1252" s="143"/>
      <c r="GHY1252" s="142"/>
      <c r="GHZ1252" s="143"/>
      <c r="GIA1252" s="142"/>
      <c r="GIB1252" s="143"/>
      <c r="GIC1252" s="142"/>
      <c r="GID1252" s="143"/>
      <c r="GIE1252" s="142"/>
      <c r="GIF1252" s="143"/>
      <c r="GIG1252" s="142"/>
      <c r="GIH1252" s="143"/>
      <c r="GII1252" s="142"/>
      <c r="GIJ1252" s="143"/>
      <c r="GIK1252" s="142"/>
      <c r="GIL1252" s="143"/>
      <c r="GIM1252" s="142"/>
      <c r="GIN1252" s="143"/>
      <c r="GIO1252" s="142"/>
      <c r="GIP1252" s="143"/>
      <c r="GIQ1252" s="142"/>
      <c r="GIR1252" s="143"/>
      <c r="GIS1252" s="142"/>
      <c r="GIT1252" s="143"/>
      <c r="GIU1252" s="142"/>
      <c r="GIV1252" s="143"/>
      <c r="GIW1252" s="142"/>
      <c r="GIX1252" s="143"/>
      <c r="GIY1252" s="142"/>
      <c r="GIZ1252" s="143"/>
      <c r="GJA1252" s="142"/>
      <c r="GJB1252" s="143"/>
      <c r="GJC1252" s="142"/>
      <c r="GJD1252" s="143"/>
      <c r="GJE1252" s="142"/>
      <c r="GJF1252" s="143"/>
      <c r="GJG1252" s="142"/>
      <c r="GJH1252" s="143"/>
      <c r="GJI1252" s="142"/>
      <c r="GJJ1252" s="143"/>
      <c r="GJK1252" s="142"/>
      <c r="GJL1252" s="143"/>
      <c r="GJM1252" s="142"/>
      <c r="GJN1252" s="143"/>
      <c r="GJO1252" s="142"/>
      <c r="GJP1252" s="143"/>
      <c r="GJQ1252" s="142"/>
      <c r="GJR1252" s="143"/>
      <c r="GJS1252" s="142"/>
      <c r="GJT1252" s="143"/>
      <c r="GJU1252" s="142"/>
      <c r="GJV1252" s="143"/>
      <c r="GJW1252" s="142"/>
      <c r="GJX1252" s="143"/>
      <c r="GJY1252" s="142"/>
      <c r="GJZ1252" s="143"/>
      <c r="GKA1252" s="142"/>
      <c r="GKB1252" s="143"/>
      <c r="GKC1252" s="142"/>
      <c r="GKD1252" s="143"/>
      <c r="GKE1252" s="142"/>
      <c r="GKF1252" s="143"/>
      <c r="GKG1252" s="142"/>
      <c r="GKH1252" s="143"/>
      <c r="GKI1252" s="142"/>
      <c r="GKJ1252" s="143"/>
      <c r="GKK1252" s="142"/>
      <c r="GKL1252" s="143"/>
      <c r="GKM1252" s="142"/>
      <c r="GKN1252" s="143"/>
      <c r="GKO1252" s="142"/>
      <c r="GKP1252" s="143"/>
      <c r="GKQ1252" s="142"/>
      <c r="GKR1252" s="143"/>
      <c r="GKS1252" s="142"/>
      <c r="GKT1252" s="143"/>
      <c r="GKU1252" s="142"/>
      <c r="GKV1252" s="143"/>
      <c r="GKW1252" s="142"/>
      <c r="GKX1252" s="143"/>
      <c r="GKY1252" s="142"/>
      <c r="GKZ1252" s="143"/>
      <c r="GLA1252" s="142"/>
      <c r="GLB1252" s="143"/>
      <c r="GLC1252" s="142"/>
      <c r="GLD1252" s="143"/>
      <c r="GLE1252" s="142"/>
      <c r="GLF1252" s="143"/>
      <c r="GLG1252" s="142"/>
      <c r="GLH1252" s="143"/>
      <c r="GLI1252" s="142"/>
      <c r="GLJ1252" s="143"/>
      <c r="GLK1252" s="142"/>
      <c r="GLL1252" s="143"/>
      <c r="GLM1252" s="142"/>
      <c r="GLN1252" s="143"/>
      <c r="GLO1252" s="142"/>
      <c r="GLP1252" s="143"/>
      <c r="GLQ1252" s="142"/>
      <c r="GLR1252" s="143"/>
      <c r="GLS1252" s="142"/>
      <c r="GLT1252" s="143"/>
      <c r="GLU1252" s="142"/>
      <c r="GLV1252" s="143"/>
      <c r="GLW1252" s="142"/>
      <c r="GLX1252" s="143"/>
      <c r="GLY1252" s="142"/>
      <c r="GLZ1252" s="143"/>
      <c r="GMA1252" s="142"/>
      <c r="GMB1252" s="143"/>
      <c r="GMC1252" s="142"/>
      <c r="GMD1252" s="143"/>
      <c r="GME1252" s="142"/>
      <c r="GMF1252" s="143"/>
      <c r="GMG1252" s="142"/>
      <c r="GMH1252" s="143"/>
      <c r="GMI1252" s="142"/>
      <c r="GMJ1252" s="143"/>
      <c r="GMK1252" s="142"/>
      <c r="GML1252" s="143"/>
      <c r="GMM1252" s="142"/>
      <c r="GMN1252" s="143"/>
      <c r="GMO1252" s="142"/>
      <c r="GMP1252" s="143"/>
      <c r="GMQ1252" s="142"/>
      <c r="GMR1252" s="143"/>
      <c r="GMS1252" s="142"/>
      <c r="GMT1252" s="143"/>
      <c r="GMU1252" s="142"/>
      <c r="GMV1252" s="143"/>
      <c r="GMW1252" s="142"/>
      <c r="GMX1252" s="143"/>
      <c r="GMY1252" s="142"/>
      <c r="GMZ1252" s="143"/>
      <c r="GNA1252" s="142"/>
      <c r="GNB1252" s="143"/>
      <c r="GNC1252" s="142"/>
      <c r="GND1252" s="143"/>
      <c r="GNE1252" s="142"/>
      <c r="GNF1252" s="143"/>
      <c r="GNG1252" s="142"/>
      <c r="GNH1252" s="143"/>
      <c r="GNI1252" s="142"/>
      <c r="GNJ1252" s="143"/>
      <c r="GNK1252" s="142"/>
      <c r="GNL1252" s="143"/>
      <c r="GNM1252" s="142"/>
      <c r="GNN1252" s="143"/>
      <c r="GNO1252" s="142"/>
      <c r="GNP1252" s="143"/>
      <c r="GNQ1252" s="142"/>
      <c r="GNR1252" s="143"/>
      <c r="GNS1252" s="142"/>
      <c r="GNT1252" s="143"/>
      <c r="GNU1252" s="142"/>
      <c r="GNV1252" s="143"/>
      <c r="GNW1252" s="142"/>
      <c r="GNX1252" s="143"/>
      <c r="GNY1252" s="142"/>
      <c r="GNZ1252" s="143"/>
      <c r="GOA1252" s="142"/>
      <c r="GOB1252" s="143"/>
      <c r="GOC1252" s="142"/>
      <c r="GOD1252" s="143"/>
      <c r="GOE1252" s="142"/>
      <c r="GOF1252" s="143"/>
      <c r="GOG1252" s="142"/>
      <c r="GOH1252" s="143"/>
      <c r="GOI1252" s="142"/>
      <c r="GOJ1252" s="143"/>
      <c r="GOK1252" s="142"/>
      <c r="GOL1252" s="143"/>
      <c r="GOM1252" s="142"/>
      <c r="GON1252" s="143"/>
      <c r="GOO1252" s="142"/>
      <c r="GOP1252" s="143"/>
      <c r="GOQ1252" s="142"/>
      <c r="GOR1252" s="143"/>
      <c r="GOS1252" s="142"/>
      <c r="GOT1252" s="143"/>
      <c r="GOU1252" s="142"/>
      <c r="GOV1252" s="143"/>
      <c r="GOW1252" s="142"/>
      <c r="GOX1252" s="143"/>
      <c r="GOY1252" s="142"/>
      <c r="GOZ1252" s="143"/>
      <c r="GPA1252" s="142"/>
      <c r="GPB1252" s="143"/>
      <c r="GPC1252" s="142"/>
      <c r="GPD1252" s="143"/>
      <c r="GPE1252" s="142"/>
      <c r="GPF1252" s="143"/>
      <c r="GPG1252" s="142"/>
      <c r="GPH1252" s="143"/>
      <c r="GPI1252" s="142"/>
      <c r="GPJ1252" s="143"/>
      <c r="GPK1252" s="142"/>
      <c r="GPL1252" s="143"/>
      <c r="GPM1252" s="142"/>
      <c r="GPN1252" s="143"/>
      <c r="GPO1252" s="142"/>
      <c r="GPP1252" s="143"/>
      <c r="GPQ1252" s="142"/>
      <c r="GPR1252" s="143"/>
      <c r="GPS1252" s="142"/>
      <c r="GPT1252" s="143"/>
      <c r="GPU1252" s="142"/>
      <c r="GPV1252" s="143"/>
      <c r="GPW1252" s="142"/>
      <c r="GPX1252" s="143"/>
      <c r="GPY1252" s="142"/>
      <c r="GPZ1252" s="143"/>
      <c r="GQA1252" s="142"/>
      <c r="GQB1252" s="143"/>
      <c r="GQC1252" s="142"/>
      <c r="GQD1252" s="143"/>
      <c r="GQE1252" s="142"/>
      <c r="GQF1252" s="143"/>
      <c r="GQG1252" s="142"/>
      <c r="GQH1252" s="143"/>
      <c r="GQI1252" s="142"/>
      <c r="GQJ1252" s="143"/>
      <c r="GQK1252" s="142"/>
      <c r="GQL1252" s="143"/>
      <c r="GQM1252" s="142"/>
      <c r="GQN1252" s="143"/>
      <c r="GQO1252" s="142"/>
      <c r="GQP1252" s="143"/>
      <c r="GQQ1252" s="142"/>
      <c r="GQR1252" s="143"/>
      <c r="GQS1252" s="142"/>
      <c r="GQT1252" s="143"/>
      <c r="GQU1252" s="142"/>
      <c r="GQV1252" s="143"/>
      <c r="GQW1252" s="142"/>
      <c r="GQX1252" s="143"/>
      <c r="GQY1252" s="142"/>
      <c r="GQZ1252" s="143"/>
      <c r="GRA1252" s="142"/>
      <c r="GRB1252" s="143"/>
      <c r="GRC1252" s="142"/>
      <c r="GRD1252" s="143"/>
      <c r="GRE1252" s="142"/>
      <c r="GRF1252" s="143"/>
      <c r="GRG1252" s="142"/>
      <c r="GRH1252" s="143"/>
      <c r="GRI1252" s="142"/>
      <c r="GRJ1252" s="143"/>
      <c r="GRK1252" s="142"/>
      <c r="GRL1252" s="143"/>
      <c r="GRM1252" s="142"/>
      <c r="GRN1252" s="143"/>
      <c r="GRO1252" s="142"/>
      <c r="GRP1252" s="143"/>
      <c r="GRQ1252" s="142"/>
      <c r="GRR1252" s="143"/>
      <c r="GRS1252" s="142"/>
      <c r="GRT1252" s="143"/>
      <c r="GRU1252" s="142"/>
      <c r="GRV1252" s="143"/>
      <c r="GRW1252" s="142"/>
      <c r="GRX1252" s="143"/>
      <c r="GRY1252" s="142"/>
      <c r="GRZ1252" s="143"/>
      <c r="GSA1252" s="142"/>
      <c r="GSB1252" s="143"/>
      <c r="GSC1252" s="142"/>
      <c r="GSD1252" s="143"/>
      <c r="GSE1252" s="142"/>
      <c r="GSF1252" s="143"/>
      <c r="GSG1252" s="142"/>
      <c r="GSH1252" s="143"/>
      <c r="GSI1252" s="142"/>
      <c r="GSJ1252" s="143"/>
      <c r="GSK1252" s="142"/>
      <c r="GSL1252" s="143"/>
      <c r="GSM1252" s="142"/>
      <c r="GSN1252" s="143"/>
      <c r="GSO1252" s="142"/>
      <c r="GSP1252" s="143"/>
      <c r="GSQ1252" s="142"/>
      <c r="GSR1252" s="143"/>
      <c r="GSS1252" s="142"/>
      <c r="GST1252" s="143"/>
      <c r="GSU1252" s="142"/>
      <c r="GSV1252" s="143"/>
      <c r="GSW1252" s="142"/>
      <c r="GSX1252" s="143"/>
      <c r="GSY1252" s="142"/>
      <c r="GSZ1252" s="143"/>
      <c r="GTA1252" s="142"/>
      <c r="GTB1252" s="143"/>
      <c r="GTC1252" s="142"/>
      <c r="GTD1252" s="143"/>
      <c r="GTE1252" s="142"/>
      <c r="GTF1252" s="143"/>
      <c r="GTG1252" s="142"/>
      <c r="GTH1252" s="143"/>
      <c r="GTI1252" s="142"/>
      <c r="GTJ1252" s="143"/>
      <c r="GTK1252" s="142"/>
      <c r="GTL1252" s="143"/>
      <c r="GTM1252" s="142"/>
      <c r="GTN1252" s="143"/>
      <c r="GTO1252" s="142"/>
      <c r="GTP1252" s="143"/>
      <c r="GTQ1252" s="142"/>
      <c r="GTR1252" s="143"/>
      <c r="GTS1252" s="142"/>
      <c r="GTT1252" s="143"/>
      <c r="GTU1252" s="142"/>
      <c r="GTV1252" s="143"/>
      <c r="GTW1252" s="142"/>
      <c r="GTX1252" s="143"/>
      <c r="GTY1252" s="142"/>
      <c r="GTZ1252" s="143"/>
      <c r="GUA1252" s="142"/>
      <c r="GUB1252" s="143"/>
      <c r="GUC1252" s="142"/>
      <c r="GUD1252" s="143"/>
      <c r="GUE1252" s="142"/>
      <c r="GUF1252" s="143"/>
      <c r="GUG1252" s="142"/>
      <c r="GUH1252" s="143"/>
      <c r="GUI1252" s="142"/>
      <c r="GUJ1252" s="143"/>
      <c r="GUK1252" s="142"/>
      <c r="GUL1252" s="143"/>
      <c r="GUM1252" s="142"/>
      <c r="GUN1252" s="143"/>
      <c r="GUO1252" s="142"/>
      <c r="GUP1252" s="143"/>
      <c r="GUQ1252" s="142"/>
      <c r="GUR1252" s="143"/>
      <c r="GUS1252" s="142"/>
      <c r="GUT1252" s="143"/>
      <c r="GUU1252" s="142"/>
      <c r="GUV1252" s="143"/>
      <c r="GUW1252" s="142"/>
      <c r="GUX1252" s="143"/>
      <c r="GUY1252" s="142"/>
      <c r="GUZ1252" s="143"/>
      <c r="GVA1252" s="142"/>
      <c r="GVB1252" s="143"/>
      <c r="GVC1252" s="142"/>
      <c r="GVD1252" s="143"/>
      <c r="GVE1252" s="142"/>
      <c r="GVF1252" s="143"/>
      <c r="GVG1252" s="142"/>
      <c r="GVH1252" s="143"/>
      <c r="GVI1252" s="142"/>
      <c r="GVJ1252" s="143"/>
      <c r="GVK1252" s="142"/>
      <c r="GVL1252" s="143"/>
      <c r="GVM1252" s="142"/>
      <c r="GVN1252" s="143"/>
      <c r="GVO1252" s="142"/>
      <c r="GVP1252" s="143"/>
      <c r="GVQ1252" s="142"/>
      <c r="GVR1252" s="143"/>
      <c r="GVS1252" s="142"/>
      <c r="GVT1252" s="143"/>
      <c r="GVU1252" s="142"/>
      <c r="GVV1252" s="143"/>
      <c r="GVW1252" s="142"/>
      <c r="GVX1252" s="143"/>
      <c r="GVY1252" s="142"/>
      <c r="GVZ1252" s="143"/>
      <c r="GWA1252" s="142"/>
      <c r="GWB1252" s="143"/>
      <c r="GWC1252" s="142"/>
      <c r="GWD1252" s="143"/>
      <c r="GWE1252" s="142"/>
      <c r="GWF1252" s="143"/>
      <c r="GWG1252" s="142"/>
      <c r="GWH1252" s="143"/>
      <c r="GWI1252" s="142"/>
      <c r="GWJ1252" s="143"/>
      <c r="GWK1252" s="142"/>
      <c r="GWL1252" s="143"/>
      <c r="GWM1252" s="142"/>
      <c r="GWN1252" s="143"/>
      <c r="GWO1252" s="142"/>
      <c r="GWP1252" s="143"/>
      <c r="GWQ1252" s="142"/>
      <c r="GWR1252" s="143"/>
      <c r="GWS1252" s="142"/>
      <c r="GWT1252" s="143"/>
      <c r="GWU1252" s="142"/>
      <c r="GWV1252" s="143"/>
      <c r="GWW1252" s="142"/>
      <c r="GWX1252" s="143"/>
      <c r="GWY1252" s="142"/>
      <c r="GWZ1252" s="143"/>
      <c r="GXA1252" s="142"/>
      <c r="GXB1252" s="143"/>
      <c r="GXC1252" s="142"/>
      <c r="GXD1252" s="143"/>
      <c r="GXE1252" s="142"/>
      <c r="GXF1252" s="143"/>
      <c r="GXG1252" s="142"/>
      <c r="GXH1252" s="143"/>
      <c r="GXI1252" s="142"/>
      <c r="GXJ1252" s="143"/>
      <c r="GXK1252" s="142"/>
      <c r="GXL1252" s="143"/>
      <c r="GXM1252" s="142"/>
      <c r="GXN1252" s="143"/>
      <c r="GXO1252" s="142"/>
      <c r="GXP1252" s="143"/>
      <c r="GXQ1252" s="142"/>
      <c r="GXR1252" s="143"/>
      <c r="GXS1252" s="142"/>
      <c r="GXT1252" s="143"/>
      <c r="GXU1252" s="142"/>
      <c r="GXV1252" s="143"/>
      <c r="GXW1252" s="142"/>
      <c r="GXX1252" s="143"/>
      <c r="GXY1252" s="142"/>
      <c r="GXZ1252" s="143"/>
      <c r="GYA1252" s="142"/>
      <c r="GYB1252" s="143"/>
      <c r="GYC1252" s="142"/>
      <c r="GYD1252" s="143"/>
      <c r="GYE1252" s="142"/>
      <c r="GYF1252" s="143"/>
      <c r="GYG1252" s="142"/>
      <c r="GYH1252" s="143"/>
      <c r="GYI1252" s="142"/>
      <c r="GYJ1252" s="143"/>
      <c r="GYK1252" s="142"/>
      <c r="GYL1252" s="143"/>
      <c r="GYM1252" s="142"/>
      <c r="GYN1252" s="143"/>
      <c r="GYO1252" s="142"/>
      <c r="GYP1252" s="143"/>
      <c r="GYQ1252" s="142"/>
      <c r="GYR1252" s="143"/>
      <c r="GYS1252" s="142"/>
      <c r="GYT1252" s="143"/>
      <c r="GYU1252" s="142"/>
      <c r="GYV1252" s="143"/>
      <c r="GYW1252" s="142"/>
      <c r="GYX1252" s="143"/>
      <c r="GYY1252" s="142"/>
      <c r="GYZ1252" s="143"/>
      <c r="GZA1252" s="142"/>
      <c r="GZB1252" s="143"/>
      <c r="GZC1252" s="142"/>
      <c r="GZD1252" s="143"/>
      <c r="GZE1252" s="142"/>
      <c r="GZF1252" s="143"/>
      <c r="GZG1252" s="142"/>
      <c r="GZH1252" s="143"/>
      <c r="GZI1252" s="142"/>
      <c r="GZJ1252" s="143"/>
      <c r="GZK1252" s="142"/>
      <c r="GZL1252" s="143"/>
      <c r="GZM1252" s="142"/>
      <c r="GZN1252" s="143"/>
      <c r="GZO1252" s="142"/>
      <c r="GZP1252" s="143"/>
      <c r="GZQ1252" s="142"/>
      <c r="GZR1252" s="143"/>
      <c r="GZS1252" s="142"/>
      <c r="GZT1252" s="143"/>
      <c r="GZU1252" s="142"/>
      <c r="GZV1252" s="143"/>
      <c r="GZW1252" s="142"/>
      <c r="GZX1252" s="143"/>
      <c r="GZY1252" s="142"/>
      <c r="GZZ1252" s="143"/>
      <c r="HAA1252" s="142"/>
      <c r="HAB1252" s="143"/>
      <c r="HAC1252" s="142"/>
      <c r="HAD1252" s="143"/>
      <c r="HAE1252" s="142"/>
      <c r="HAF1252" s="143"/>
      <c r="HAG1252" s="142"/>
      <c r="HAH1252" s="143"/>
      <c r="HAI1252" s="142"/>
      <c r="HAJ1252" s="143"/>
      <c r="HAK1252" s="142"/>
      <c r="HAL1252" s="143"/>
      <c r="HAM1252" s="142"/>
      <c r="HAN1252" s="143"/>
      <c r="HAO1252" s="142"/>
      <c r="HAP1252" s="143"/>
      <c r="HAQ1252" s="142"/>
      <c r="HAR1252" s="143"/>
      <c r="HAS1252" s="142"/>
      <c r="HAT1252" s="143"/>
      <c r="HAU1252" s="142"/>
      <c r="HAV1252" s="143"/>
      <c r="HAW1252" s="142"/>
      <c r="HAX1252" s="143"/>
      <c r="HAY1252" s="142"/>
      <c r="HAZ1252" s="143"/>
      <c r="HBA1252" s="142"/>
      <c r="HBB1252" s="143"/>
      <c r="HBC1252" s="142"/>
      <c r="HBD1252" s="143"/>
      <c r="HBE1252" s="142"/>
      <c r="HBF1252" s="143"/>
      <c r="HBG1252" s="142"/>
      <c r="HBH1252" s="143"/>
      <c r="HBI1252" s="142"/>
      <c r="HBJ1252" s="143"/>
      <c r="HBK1252" s="142"/>
      <c r="HBL1252" s="143"/>
      <c r="HBM1252" s="142"/>
      <c r="HBN1252" s="143"/>
      <c r="HBO1252" s="142"/>
      <c r="HBP1252" s="143"/>
      <c r="HBQ1252" s="142"/>
      <c r="HBR1252" s="143"/>
      <c r="HBS1252" s="142"/>
      <c r="HBT1252" s="143"/>
      <c r="HBU1252" s="142"/>
      <c r="HBV1252" s="143"/>
      <c r="HBW1252" s="142"/>
      <c r="HBX1252" s="143"/>
      <c r="HBY1252" s="142"/>
      <c r="HBZ1252" s="143"/>
      <c r="HCA1252" s="142"/>
      <c r="HCB1252" s="143"/>
      <c r="HCC1252" s="142"/>
      <c r="HCD1252" s="143"/>
      <c r="HCE1252" s="142"/>
      <c r="HCF1252" s="143"/>
      <c r="HCG1252" s="142"/>
      <c r="HCH1252" s="143"/>
      <c r="HCI1252" s="142"/>
      <c r="HCJ1252" s="143"/>
      <c r="HCK1252" s="142"/>
      <c r="HCL1252" s="143"/>
      <c r="HCM1252" s="142"/>
      <c r="HCN1252" s="143"/>
      <c r="HCO1252" s="142"/>
      <c r="HCP1252" s="143"/>
      <c r="HCQ1252" s="142"/>
      <c r="HCR1252" s="143"/>
      <c r="HCS1252" s="142"/>
      <c r="HCT1252" s="143"/>
      <c r="HCU1252" s="142"/>
      <c r="HCV1252" s="143"/>
      <c r="HCW1252" s="142"/>
      <c r="HCX1252" s="143"/>
      <c r="HCY1252" s="142"/>
      <c r="HCZ1252" s="143"/>
      <c r="HDA1252" s="142"/>
      <c r="HDB1252" s="143"/>
      <c r="HDC1252" s="142"/>
      <c r="HDD1252" s="143"/>
      <c r="HDE1252" s="142"/>
      <c r="HDF1252" s="143"/>
      <c r="HDG1252" s="142"/>
      <c r="HDH1252" s="143"/>
      <c r="HDI1252" s="142"/>
      <c r="HDJ1252" s="143"/>
      <c r="HDK1252" s="142"/>
      <c r="HDL1252" s="143"/>
      <c r="HDM1252" s="142"/>
      <c r="HDN1252" s="143"/>
      <c r="HDO1252" s="142"/>
      <c r="HDP1252" s="143"/>
      <c r="HDQ1252" s="142"/>
      <c r="HDR1252" s="143"/>
      <c r="HDS1252" s="142"/>
      <c r="HDT1252" s="143"/>
      <c r="HDU1252" s="142"/>
      <c r="HDV1252" s="143"/>
      <c r="HDW1252" s="142"/>
      <c r="HDX1252" s="143"/>
      <c r="HDY1252" s="142"/>
      <c r="HDZ1252" s="143"/>
      <c r="HEA1252" s="142"/>
      <c r="HEB1252" s="143"/>
      <c r="HEC1252" s="142"/>
      <c r="HED1252" s="143"/>
      <c r="HEE1252" s="142"/>
      <c r="HEF1252" s="143"/>
      <c r="HEG1252" s="142"/>
      <c r="HEH1252" s="143"/>
      <c r="HEI1252" s="142"/>
      <c r="HEJ1252" s="143"/>
      <c r="HEK1252" s="142"/>
      <c r="HEL1252" s="143"/>
      <c r="HEM1252" s="142"/>
      <c r="HEN1252" s="143"/>
      <c r="HEO1252" s="142"/>
      <c r="HEP1252" s="143"/>
      <c r="HEQ1252" s="142"/>
      <c r="HER1252" s="143"/>
      <c r="HES1252" s="142"/>
      <c r="HET1252" s="143"/>
      <c r="HEU1252" s="142"/>
      <c r="HEV1252" s="143"/>
      <c r="HEW1252" s="142"/>
      <c r="HEX1252" s="143"/>
      <c r="HEY1252" s="142"/>
      <c r="HEZ1252" s="143"/>
      <c r="HFA1252" s="142"/>
      <c r="HFB1252" s="143"/>
      <c r="HFC1252" s="142"/>
      <c r="HFD1252" s="143"/>
      <c r="HFE1252" s="142"/>
      <c r="HFF1252" s="143"/>
      <c r="HFG1252" s="142"/>
      <c r="HFH1252" s="143"/>
      <c r="HFI1252" s="142"/>
      <c r="HFJ1252" s="143"/>
      <c r="HFK1252" s="142"/>
      <c r="HFL1252" s="143"/>
      <c r="HFM1252" s="142"/>
      <c r="HFN1252" s="143"/>
      <c r="HFO1252" s="142"/>
      <c r="HFP1252" s="143"/>
      <c r="HFQ1252" s="142"/>
      <c r="HFR1252" s="143"/>
      <c r="HFS1252" s="142"/>
      <c r="HFT1252" s="143"/>
      <c r="HFU1252" s="142"/>
      <c r="HFV1252" s="143"/>
      <c r="HFW1252" s="142"/>
      <c r="HFX1252" s="143"/>
      <c r="HFY1252" s="142"/>
      <c r="HFZ1252" s="143"/>
      <c r="HGA1252" s="142"/>
      <c r="HGB1252" s="143"/>
      <c r="HGC1252" s="142"/>
      <c r="HGD1252" s="143"/>
      <c r="HGE1252" s="142"/>
      <c r="HGF1252" s="143"/>
      <c r="HGG1252" s="142"/>
      <c r="HGH1252" s="143"/>
      <c r="HGI1252" s="142"/>
      <c r="HGJ1252" s="143"/>
      <c r="HGK1252" s="142"/>
      <c r="HGL1252" s="143"/>
      <c r="HGM1252" s="142"/>
      <c r="HGN1252" s="143"/>
      <c r="HGO1252" s="142"/>
      <c r="HGP1252" s="143"/>
      <c r="HGQ1252" s="142"/>
      <c r="HGR1252" s="143"/>
      <c r="HGS1252" s="142"/>
      <c r="HGT1252" s="143"/>
      <c r="HGU1252" s="142"/>
      <c r="HGV1252" s="143"/>
      <c r="HGW1252" s="142"/>
      <c r="HGX1252" s="143"/>
      <c r="HGY1252" s="142"/>
      <c r="HGZ1252" s="143"/>
      <c r="HHA1252" s="142"/>
      <c r="HHB1252" s="143"/>
      <c r="HHC1252" s="142"/>
      <c r="HHD1252" s="143"/>
      <c r="HHE1252" s="142"/>
      <c r="HHF1252" s="143"/>
      <c r="HHG1252" s="142"/>
      <c r="HHH1252" s="143"/>
      <c r="HHI1252" s="142"/>
      <c r="HHJ1252" s="143"/>
      <c r="HHK1252" s="142"/>
      <c r="HHL1252" s="143"/>
      <c r="HHM1252" s="142"/>
      <c r="HHN1252" s="143"/>
      <c r="HHO1252" s="142"/>
      <c r="HHP1252" s="143"/>
      <c r="HHQ1252" s="142"/>
      <c r="HHR1252" s="143"/>
      <c r="HHS1252" s="142"/>
      <c r="HHT1252" s="143"/>
      <c r="HHU1252" s="142"/>
      <c r="HHV1252" s="143"/>
      <c r="HHW1252" s="142"/>
      <c r="HHX1252" s="143"/>
      <c r="HHY1252" s="142"/>
      <c r="HHZ1252" s="143"/>
      <c r="HIA1252" s="142"/>
      <c r="HIB1252" s="143"/>
      <c r="HIC1252" s="142"/>
      <c r="HID1252" s="143"/>
      <c r="HIE1252" s="142"/>
      <c r="HIF1252" s="143"/>
      <c r="HIG1252" s="142"/>
      <c r="HIH1252" s="143"/>
      <c r="HII1252" s="142"/>
      <c r="HIJ1252" s="143"/>
      <c r="HIK1252" s="142"/>
      <c r="HIL1252" s="143"/>
      <c r="HIM1252" s="142"/>
      <c r="HIN1252" s="143"/>
      <c r="HIO1252" s="142"/>
      <c r="HIP1252" s="143"/>
      <c r="HIQ1252" s="142"/>
      <c r="HIR1252" s="143"/>
      <c r="HIS1252" s="142"/>
      <c r="HIT1252" s="143"/>
      <c r="HIU1252" s="142"/>
      <c r="HIV1252" s="143"/>
      <c r="HIW1252" s="142"/>
      <c r="HIX1252" s="143"/>
      <c r="HIY1252" s="142"/>
      <c r="HIZ1252" s="143"/>
      <c r="HJA1252" s="142"/>
      <c r="HJB1252" s="143"/>
      <c r="HJC1252" s="142"/>
      <c r="HJD1252" s="143"/>
      <c r="HJE1252" s="142"/>
      <c r="HJF1252" s="143"/>
      <c r="HJG1252" s="142"/>
      <c r="HJH1252" s="143"/>
      <c r="HJI1252" s="142"/>
      <c r="HJJ1252" s="143"/>
      <c r="HJK1252" s="142"/>
      <c r="HJL1252" s="143"/>
      <c r="HJM1252" s="142"/>
      <c r="HJN1252" s="143"/>
      <c r="HJO1252" s="142"/>
      <c r="HJP1252" s="143"/>
      <c r="HJQ1252" s="142"/>
      <c r="HJR1252" s="143"/>
      <c r="HJS1252" s="142"/>
      <c r="HJT1252" s="143"/>
      <c r="HJU1252" s="142"/>
      <c r="HJV1252" s="143"/>
      <c r="HJW1252" s="142"/>
      <c r="HJX1252" s="143"/>
      <c r="HJY1252" s="142"/>
      <c r="HJZ1252" s="143"/>
      <c r="HKA1252" s="142"/>
      <c r="HKB1252" s="143"/>
      <c r="HKC1252" s="142"/>
      <c r="HKD1252" s="143"/>
      <c r="HKE1252" s="142"/>
      <c r="HKF1252" s="143"/>
      <c r="HKG1252" s="142"/>
      <c r="HKH1252" s="143"/>
      <c r="HKI1252" s="142"/>
      <c r="HKJ1252" s="143"/>
      <c r="HKK1252" s="142"/>
      <c r="HKL1252" s="143"/>
      <c r="HKM1252" s="142"/>
      <c r="HKN1252" s="143"/>
      <c r="HKO1252" s="142"/>
      <c r="HKP1252" s="143"/>
      <c r="HKQ1252" s="142"/>
      <c r="HKR1252" s="143"/>
      <c r="HKS1252" s="142"/>
      <c r="HKT1252" s="143"/>
      <c r="HKU1252" s="142"/>
      <c r="HKV1252" s="143"/>
      <c r="HKW1252" s="142"/>
      <c r="HKX1252" s="143"/>
      <c r="HKY1252" s="142"/>
      <c r="HKZ1252" s="143"/>
      <c r="HLA1252" s="142"/>
      <c r="HLB1252" s="143"/>
      <c r="HLC1252" s="142"/>
      <c r="HLD1252" s="143"/>
      <c r="HLE1252" s="142"/>
      <c r="HLF1252" s="143"/>
      <c r="HLG1252" s="142"/>
      <c r="HLH1252" s="143"/>
      <c r="HLI1252" s="142"/>
      <c r="HLJ1252" s="143"/>
      <c r="HLK1252" s="142"/>
      <c r="HLL1252" s="143"/>
      <c r="HLM1252" s="142"/>
      <c r="HLN1252" s="143"/>
      <c r="HLO1252" s="142"/>
      <c r="HLP1252" s="143"/>
      <c r="HLQ1252" s="142"/>
      <c r="HLR1252" s="143"/>
      <c r="HLS1252" s="142"/>
      <c r="HLT1252" s="143"/>
      <c r="HLU1252" s="142"/>
      <c r="HLV1252" s="143"/>
      <c r="HLW1252" s="142"/>
      <c r="HLX1252" s="143"/>
      <c r="HLY1252" s="142"/>
      <c r="HLZ1252" s="143"/>
      <c r="HMA1252" s="142"/>
      <c r="HMB1252" s="143"/>
      <c r="HMC1252" s="142"/>
      <c r="HMD1252" s="143"/>
      <c r="HME1252" s="142"/>
      <c r="HMF1252" s="143"/>
      <c r="HMG1252" s="142"/>
      <c r="HMH1252" s="143"/>
      <c r="HMI1252" s="142"/>
      <c r="HMJ1252" s="143"/>
      <c r="HMK1252" s="142"/>
      <c r="HML1252" s="143"/>
      <c r="HMM1252" s="142"/>
      <c r="HMN1252" s="143"/>
      <c r="HMO1252" s="142"/>
      <c r="HMP1252" s="143"/>
      <c r="HMQ1252" s="142"/>
      <c r="HMR1252" s="143"/>
      <c r="HMS1252" s="142"/>
      <c r="HMT1252" s="143"/>
      <c r="HMU1252" s="142"/>
      <c r="HMV1252" s="143"/>
      <c r="HMW1252" s="142"/>
      <c r="HMX1252" s="143"/>
      <c r="HMY1252" s="142"/>
      <c r="HMZ1252" s="143"/>
      <c r="HNA1252" s="142"/>
      <c r="HNB1252" s="143"/>
      <c r="HNC1252" s="142"/>
      <c r="HND1252" s="143"/>
      <c r="HNE1252" s="142"/>
      <c r="HNF1252" s="143"/>
      <c r="HNG1252" s="142"/>
      <c r="HNH1252" s="143"/>
      <c r="HNI1252" s="142"/>
      <c r="HNJ1252" s="143"/>
      <c r="HNK1252" s="142"/>
      <c r="HNL1252" s="143"/>
      <c r="HNM1252" s="142"/>
      <c r="HNN1252" s="143"/>
      <c r="HNO1252" s="142"/>
      <c r="HNP1252" s="143"/>
      <c r="HNQ1252" s="142"/>
      <c r="HNR1252" s="143"/>
      <c r="HNS1252" s="142"/>
      <c r="HNT1252" s="143"/>
      <c r="HNU1252" s="142"/>
      <c r="HNV1252" s="143"/>
      <c r="HNW1252" s="142"/>
      <c r="HNX1252" s="143"/>
      <c r="HNY1252" s="142"/>
      <c r="HNZ1252" s="143"/>
      <c r="HOA1252" s="142"/>
      <c r="HOB1252" s="143"/>
      <c r="HOC1252" s="142"/>
      <c r="HOD1252" s="143"/>
      <c r="HOE1252" s="142"/>
      <c r="HOF1252" s="143"/>
      <c r="HOG1252" s="142"/>
      <c r="HOH1252" s="143"/>
      <c r="HOI1252" s="142"/>
      <c r="HOJ1252" s="143"/>
      <c r="HOK1252" s="142"/>
      <c r="HOL1252" s="143"/>
      <c r="HOM1252" s="142"/>
      <c r="HON1252" s="143"/>
      <c r="HOO1252" s="142"/>
      <c r="HOP1252" s="143"/>
      <c r="HOQ1252" s="142"/>
      <c r="HOR1252" s="143"/>
      <c r="HOS1252" s="142"/>
      <c r="HOT1252" s="143"/>
      <c r="HOU1252" s="142"/>
      <c r="HOV1252" s="143"/>
      <c r="HOW1252" s="142"/>
      <c r="HOX1252" s="143"/>
      <c r="HOY1252" s="142"/>
      <c r="HOZ1252" s="143"/>
      <c r="HPA1252" s="142"/>
      <c r="HPB1252" s="143"/>
      <c r="HPC1252" s="142"/>
      <c r="HPD1252" s="143"/>
      <c r="HPE1252" s="142"/>
      <c r="HPF1252" s="143"/>
      <c r="HPG1252" s="142"/>
      <c r="HPH1252" s="143"/>
      <c r="HPI1252" s="142"/>
      <c r="HPJ1252" s="143"/>
      <c r="HPK1252" s="142"/>
      <c r="HPL1252" s="143"/>
      <c r="HPM1252" s="142"/>
      <c r="HPN1252" s="143"/>
      <c r="HPO1252" s="142"/>
      <c r="HPP1252" s="143"/>
      <c r="HPQ1252" s="142"/>
      <c r="HPR1252" s="143"/>
      <c r="HPS1252" s="142"/>
      <c r="HPT1252" s="143"/>
      <c r="HPU1252" s="142"/>
      <c r="HPV1252" s="143"/>
      <c r="HPW1252" s="142"/>
      <c r="HPX1252" s="143"/>
      <c r="HPY1252" s="142"/>
      <c r="HPZ1252" s="143"/>
      <c r="HQA1252" s="142"/>
      <c r="HQB1252" s="143"/>
      <c r="HQC1252" s="142"/>
      <c r="HQD1252" s="143"/>
      <c r="HQE1252" s="142"/>
      <c r="HQF1252" s="143"/>
      <c r="HQG1252" s="142"/>
      <c r="HQH1252" s="143"/>
      <c r="HQI1252" s="142"/>
      <c r="HQJ1252" s="143"/>
      <c r="HQK1252" s="142"/>
      <c r="HQL1252" s="143"/>
      <c r="HQM1252" s="142"/>
      <c r="HQN1252" s="143"/>
      <c r="HQO1252" s="142"/>
      <c r="HQP1252" s="143"/>
      <c r="HQQ1252" s="142"/>
      <c r="HQR1252" s="143"/>
      <c r="HQS1252" s="142"/>
      <c r="HQT1252" s="143"/>
      <c r="HQU1252" s="142"/>
      <c r="HQV1252" s="143"/>
      <c r="HQW1252" s="142"/>
      <c r="HQX1252" s="143"/>
      <c r="HQY1252" s="142"/>
      <c r="HQZ1252" s="143"/>
      <c r="HRA1252" s="142"/>
      <c r="HRB1252" s="143"/>
      <c r="HRC1252" s="142"/>
      <c r="HRD1252" s="143"/>
      <c r="HRE1252" s="142"/>
      <c r="HRF1252" s="143"/>
      <c r="HRG1252" s="142"/>
      <c r="HRH1252" s="143"/>
      <c r="HRI1252" s="142"/>
      <c r="HRJ1252" s="143"/>
      <c r="HRK1252" s="142"/>
      <c r="HRL1252" s="143"/>
      <c r="HRM1252" s="142"/>
      <c r="HRN1252" s="143"/>
      <c r="HRO1252" s="142"/>
      <c r="HRP1252" s="143"/>
      <c r="HRQ1252" s="142"/>
      <c r="HRR1252" s="143"/>
      <c r="HRS1252" s="142"/>
      <c r="HRT1252" s="143"/>
      <c r="HRU1252" s="142"/>
      <c r="HRV1252" s="143"/>
      <c r="HRW1252" s="142"/>
      <c r="HRX1252" s="143"/>
      <c r="HRY1252" s="142"/>
      <c r="HRZ1252" s="143"/>
      <c r="HSA1252" s="142"/>
      <c r="HSB1252" s="143"/>
      <c r="HSC1252" s="142"/>
      <c r="HSD1252" s="143"/>
      <c r="HSE1252" s="142"/>
      <c r="HSF1252" s="143"/>
      <c r="HSG1252" s="142"/>
      <c r="HSH1252" s="143"/>
      <c r="HSI1252" s="142"/>
      <c r="HSJ1252" s="143"/>
      <c r="HSK1252" s="142"/>
      <c r="HSL1252" s="143"/>
      <c r="HSM1252" s="142"/>
      <c r="HSN1252" s="143"/>
      <c r="HSO1252" s="142"/>
      <c r="HSP1252" s="143"/>
      <c r="HSQ1252" s="142"/>
      <c r="HSR1252" s="143"/>
      <c r="HSS1252" s="142"/>
      <c r="HST1252" s="143"/>
      <c r="HSU1252" s="142"/>
      <c r="HSV1252" s="143"/>
      <c r="HSW1252" s="142"/>
      <c r="HSX1252" s="143"/>
      <c r="HSY1252" s="142"/>
      <c r="HSZ1252" s="143"/>
      <c r="HTA1252" s="142"/>
      <c r="HTB1252" s="143"/>
      <c r="HTC1252" s="142"/>
      <c r="HTD1252" s="143"/>
      <c r="HTE1252" s="142"/>
      <c r="HTF1252" s="143"/>
      <c r="HTG1252" s="142"/>
      <c r="HTH1252" s="143"/>
      <c r="HTI1252" s="142"/>
      <c r="HTJ1252" s="143"/>
      <c r="HTK1252" s="142"/>
      <c r="HTL1252" s="143"/>
      <c r="HTM1252" s="142"/>
      <c r="HTN1252" s="143"/>
      <c r="HTO1252" s="142"/>
      <c r="HTP1252" s="143"/>
      <c r="HTQ1252" s="142"/>
      <c r="HTR1252" s="143"/>
      <c r="HTS1252" s="142"/>
      <c r="HTT1252" s="143"/>
      <c r="HTU1252" s="142"/>
      <c r="HTV1252" s="143"/>
      <c r="HTW1252" s="142"/>
      <c r="HTX1252" s="143"/>
      <c r="HTY1252" s="142"/>
      <c r="HTZ1252" s="143"/>
      <c r="HUA1252" s="142"/>
      <c r="HUB1252" s="143"/>
      <c r="HUC1252" s="142"/>
      <c r="HUD1252" s="143"/>
      <c r="HUE1252" s="142"/>
      <c r="HUF1252" s="143"/>
      <c r="HUG1252" s="142"/>
      <c r="HUH1252" s="143"/>
      <c r="HUI1252" s="142"/>
      <c r="HUJ1252" s="143"/>
      <c r="HUK1252" s="142"/>
      <c r="HUL1252" s="143"/>
      <c r="HUM1252" s="142"/>
      <c r="HUN1252" s="143"/>
      <c r="HUO1252" s="142"/>
      <c r="HUP1252" s="143"/>
      <c r="HUQ1252" s="142"/>
      <c r="HUR1252" s="143"/>
      <c r="HUS1252" s="142"/>
      <c r="HUT1252" s="143"/>
      <c r="HUU1252" s="142"/>
      <c r="HUV1252" s="143"/>
      <c r="HUW1252" s="142"/>
      <c r="HUX1252" s="143"/>
      <c r="HUY1252" s="142"/>
      <c r="HUZ1252" s="143"/>
      <c r="HVA1252" s="142"/>
      <c r="HVB1252" s="143"/>
      <c r="HVC1252" s="142"/>
      <c r="HVD1252" s="143"/>
      <c r="HVE1252" s="142"/>
      <c r="HVF1252" s="143"/>
      <c r="HVG1252" s="142"/>
      <c r="HVH1252" s="143"/>
      <c r="HVI1252" s="142"/>
      <c r="HVJ1252" s="143"/>
      <c r="HVK1252" s="142"/>
      <c r="HVL1252" s="143"/>
      <c r="HVM1252" s="142"/>
      <c r="HVN1252" s="143"/>
      <c r="HVO1252" s="142"/>
      <c r="HVP1252" s="143"/>
      <c r="HVQ1252" s="142"/>
      <c r="HVR1252" s="143"/>
      <c r="HVS1252" s="142"/>
      <c r="HVT1252" s="143"/>
      <c r="HVU1252" s="142"/>
      <c r="HVV1252" s="143"/>
      <c r="HVW1252" s="142"/>
      <c r="HVX1252" s="143"/>
      <c r="HVY1252" s="142"/>
      <c r="HVZ1252" s="143"/>
      <c r="HWA1252" s="142"/>
      <c r="HWB1252" s="143"/>
      <c r="HWC1252" s="142"/>
      <c r="HWD1252" s="143"/>
      <c r="HWE1252" s="142"/>
      <c r="HWF1252" s="143"/>
      <c r="HWG1252" s="142"/>
      <c r="HWH1252" s="143"/>
      <c r="HWI1252" s="142"/>
      <c r="HWJ1252" s="143"/>
      <c r="HWK1252" s="142"/>
      <c r="HWL1252" s="143"/>
      <c r="HWM1252" s="142"/>
      <c r="HWN1252" s="143"/>
      <c r="HWO1252" s="142"/>
      <c r="HWP1252" s="143"/>
      <c r="HWQ1252" s="142"/>
      <c r="HWR1252" s="143"/>
      <c r="HWS1252" s="142"/>
      <c r="HWT1252" s="143"/>
      <c r="HWU1252" s="142"/>
      <c r="HWV1252" s="143"/>
      <c r="HWW1252" s="142"/>
      <c r="HWX1252" s="143"/>
      <c r="HWY1252" s="142"/>
      <c r="HWZ1252" s="143"/>
      <c r="HXA1252" s="142"/>
      <c r="HXB1252" s="143"/>
      <c r="HXC1252" s="142"/>
      <c r="HXD1252" s="143"/>
      <c r="HXE1252" s="142"/>
      <c r="HXF1252" s="143"/>
      <c r="HXG1252" s="142"/>
      <c r="HXH1252" s="143"/>
      <c r="HXI1252" s="142"/>
      <c r="HXJ1252" s="143"/>
      <c r="HXK1252" s="142"/>
      <c r="HXL1252" s="143"/>
      <c r="HXM1252" s="142"/>
      <c r="HXN1252" s="143"/>
      <c r="HXO1252" s="142"/>
      <c r="HXP1252" s="143"/>
      <c r="HXQ1252" s="142"/>
      <c r="HXR1252" s="143"/>
      <c r="HXS1252" s="142"/>
      <c r="HXT1252" s="143"/>
      <c r="HXU1252" s="142"/>
      <c r="HXV1252" s="143"/>
      <c r="HXW1252" s="142"/>
      <c r="HXX1252" s="143"/>
      <c r="HXY1252" s="142"/>
      <c r="HXZ1252" s="143"/>
      <c r="HYA1252" s="142"/>
      <c r="HYB1252" s="143"/>
      <c r="HYC1252" s="142"/>
      <c r="HYD1252" s="143"/>
      <c r="HYE1252" s="142"/>
      <c r="HYF1252" s="143"/>
      <c r="HYG1252" s="142"/>
      <c r="HYH1252" s="143"/>
      <c r="HYI1252" s="142"/>
      <c r="HYJ1252" s="143"/>
      <c r="HYK1252" s="142"/>
      <c r="HYL1252" s="143"/>
      <c r="HYM1252" s="142"/>
      <c r="HYN1252" s="143"/>
      <c r="HYO1252" s="142"/>
      <c r="HYP1252" s="143"/>
      <c r="HYQ1252" s="142"/>
      <c r="HYR1252" s="143"/>
      <c r="HYS1252" s="142"/>
      <c r="HYT1252" s="143"/>
      <c r="HYU1252" s="142"/>
      <c r="HYV1252" s="143"/>
      <c r="HYW1252" s="142"/>
      <c r="HYX1252" s="143"/>
      <c r="HYY1252" s="142"/>
      <c r="HYZ1252" s="143"/>
      <c r="HZA1252" s="142"/>
      <c r="HZB1252" s="143"/>
      <c r="HZC1252" s="142"/>
      <c r="HZD1252" s="143"/>
      <c r="HZE1252" s="142"/>
      <c r="HZF1252" s="143"/>
      <c r="HZG1252" s="142"/>
      <c r="HZH1252" s="143"/>
      <c r="HZI1252" s="142"/>
      <c r="HZJ1252" s="143"/>
      <c r="HZK1252" s="142"/>
      <c r="HZL1252" s="143"/>
      <c r="HZM1252" s="142"/>
      <c r="HZN1252" s="143"/>
      <c r="HZO1252" s="142"/>
      <c r="HZP1252" s="143"/>
      <c r="HZQ1252" s="142"/>
      <c r="HZR1252" s="143"/>
      <c r="HZS1252" s="142"/>
      <c r="HZT1252" s="143"/>
      <c r="HZU1252" s="142"/>
      <c r="HZV1252" s="143"/>
      <c r="HZW1252" s="142"/>
      <c r="HZX1252" s="143"/>
      <c r="HZY1252" s="142"/>
      <c r="HZZ1252" s="143"/>
      <c r="IAA1252" s="142"/>
      <c r="IAB1252" s="143"/>
      <c r="IAC1252" s="142"/>
      <c r="IAD1252" s="143"/>
      <c r="IAE1252" s="142"/>
      <c r="IAF1252" s="143"/>
      <c r="IAG1252" s="142"/>
      <c r="IAH1252" s="143"/>
      <c r="IAI1252" s="142"/>
      <c r="IAJ1252" s="143"/>
      <c r="IAK1252" s="142"/>
      <c r="IAL1252" s="143"/>
      <c r="IAM1252" s="142"/>
      <c r="IAN1252" s="143"/>
      <c r="IAO1252" s="142"/>
      <c r="IAP1252" s="143"/>
      <c r="IAQ1252" s="142"/>
      <c r="IAR1252" s="143"/>
      <c r="IAS1252" s="142"/>
      <c r="IAT1252" s="143"/>
      <c r="IAU1252" s="142"/>
      <c r="IAV1252" s="143"/>
      <c r="IAW1252" s="142"/>
      <c r="IAX1252" s="143"/>
      <c r="IAY1252" s="142"/>
      <c r="IAZ1252" s="143"/>
      <c r="IBA1252" s="142"/>
      <c r="IBB1252" s="143"/>
      <c r="IBC1252" s="142"/>
      <c r="IBD1252" s="143"/>
      <c r="IBE1252" s="142"/>
      <c r="IBF1252" s="143"/>
      <c r="IBG1252" s="142"/>
      <c r="IBH1252" s="143"/>
      <c r="IBI1252" s="142"/>
      <c r="IBJ1252" s="143"/>
      <c r="IBK1252" s="142"/>
      <c r="IBL1252" s="143"/>
      <c r="IBM1252" s="142"/>
      <c r="IBN1252" s="143"/>
      <c r="IBO1252" s="142"/>
      <c r="IBP1252" s="143"/>
      <c r="IBQ1252" s="142"/>
      <c r="IBR1252" s="143"/>
      <c r="IBS1252" s="142"/>
      <c r="IBT1252" s="143"/>
      <c r="IBU1252" s="142"/>
      <c r="IBV1252" s="143"/>
      <c r="IBW1252" s="142"/>
      <c r="IBX1252" s="143"/>
      <c r="IBY1252" s="142"/>
      <c r="IBZ1252" s="143"/>
      <c r="ICA1252" s="142"/>
      <c r="ICB1252" s="143"/>
      <c r="ICC1252" s="142"/>
      <c r="ICD1252" s="143"/>
      <c r="ICE1252" s="142"/>
      <c r="ICF1252" s="143"/>
      <c r="ICG1252" s="142"/>
      <c r="ICH1252" s="143"/>
      <c r="ICI1252" s="142"/>
      <c r="ICJ1252" s="143"/>
      <c r="ICK1252" s="142"/>
      <c r="ICL1252" s="143"/>
      <c r="ICM1252" s="142"/>
      <c r="ICN1252" s="143"/>
      <c r="ICO1252" s="142"/>
      <c r="ICP1252" s="143"/>
      <c r="ICQ1252" s="142"/>
      <c r="ICR1252" s="143"/>
      <c r="ICS1252" s="142"/>
      <c r="ICT1252" s="143"/>
      <c r="ICU1252" s="142"/>
      <c r="ICV1252" s="143"/>
      <c r="ICW1252" s="142"/>
      <c r="ICX1252" s="143"/>
      <c r="ICY1252" s="142"/>
      <c r="ICZ1252" s="143"/>
      <c r="IDA1252" s="142"/>
      <c r="IDB1252" s="143"/>
      <c r="IDC1252" s="142"/>
      <c r="IDD1252" s="143"/>
      <c r="IDE1252" s="142"/>
      <c r="IDF1252" s="143"/>
      <c r="IDG1252" s="142"/>
      <c r="IDH1252" s="143"/>
      <c r="IDI1252" s="142"/>
      <c r="IDJ1252" s="143"/>
      <c r="IDK1252" s="142"/>
      <c r="IDL1252" s="143"/>
      <c r="IDM1252" s="142"/>
      <c r="IDN1252" s="143"/>
      <c r="IDO1252" s="142"/>
      <c r="IDP1252" s="143"/>
      <c r="IDQ1252" s="142"/>
      <c r="IDR1252" s="143"/>
      <c r="IDS1252" s="142"/>
      <c r="IDT1252" s="143"/>
      <c r="IDU1252" s="142"/>
      <c r="IDV1252" s="143"/>
      <c r="IDW1252" s="142"/>
      <c r="IDX1252" s="143"/>
      <c r="IDY1252" s="142"/>
      <c r="IDZ1252" s="143"/>
      <c r="IEA1252" s="142"/>
      <c r="IEB1252" s="143"/>
      <c r="IEC1252" s="142"/>
      <c r="IED1252" s="143"/>
      <c r="IEE1252" s="142"/>
      <c r="IEF1252" s="143"/>
      <c r="IEG1252" s="142"/>
      <c r="IEH1252" s="143"/>
      <c r="IEI1252" s="142"/>
      <c r="IEJ1252" s="143"/>
      <c r="IEK1252" s="142"/>
      <c r="IEL1252" s="143"/>
      <c r="IEM1252" s="142"/>
      <c r="IEN1252" s="143"/>
      <c r="IEO1252" s="142"/>
      <c r="IEP1252" s="143"/>
      <c r="IEQ1252" s="142"/>
      <c r="IER1252" s="143"/>
      <c r="IES1252" s="142"/>
      <c r="IET1252" s="143"/>
      <c r="IEU1252" s="142"/>
      <c r="IEV1252" s="143"/>
      <c r="IEW1252" s="142"/>
      <c r="IEX1252" s="143"/>
      <c r="IEY1252" s="142"/>
      <c r="IEZ1252" s="143"/>
      <c r="IFA1252" s="142"/>
      <c r="IFB1252" s="143"/>
      <c r="IFC1252" s="142"/>
      <c r="IFD1252" s="143"/>
      <c r="IFE1252" s="142"/>
      <c r="IFF1252" s="143"/>
      <c r="IFG1252" s="142"/>
      <c r="IFH1252" s="143"/>
      <c r="IFI1252" s="142"/>
      <c r="IFJ1252" s="143"/>
      <c r="IFK1252" s="142"/>
      <c r="IFL1252" s="143"/>
      <c r="IFM1252" s="142"/>
      <c r="IFN1252" s="143"/>
      <c r="IFO1252" s="142"/>
      <c r="IFP1252" s="143"/>
      <c r="IFQ1252" s="142"/>
      <c r="IFR1252" s="143"/>
      <c r="IFS1252" s="142"/>
      <c r="IFT1252" s="143"/>
      <c r="IFU1252" s="142"/>
      <c r="IFV1252" s="143"/>
      <c r="IFW1252" s="142"/>
      <c r="IFX1252" s="143"/>
      <c r="IFY1252" s="142"/>
      <c r="IFZ1252" s="143"/>
      <c r="IGA1252" s="142"/>
      <c r="IGB1252" s="143"/>
      <c r="IGC1252" s="142"/>
      <c r="IGD1252" s="143"/>
      <c r="IGE1252" s="142"/>
      <c r="IGF1252" s="143"/>
      <c r="IGG1252" s="142"/>
      <c r="IGH1252" s="143"/>
      <c r="IGI1252" s="142"/>
      <c r="IGJ1252" s="143"/>
      <c r="IGK1252" s="142"/>
      <c r="IGL1252" s="143"/>
      <c r="IGM1252" s="142"/>
      <c r="IGN1252" s="143"/>
      <c r="IGO1252" s="142"/>
      <c r="IGP1252" s="143"/>
      <c r="IGQ1252" s="142"/>
      <c r="IGR1252" s="143"/>
      <c r="IGS1252" s="142"/>
      <c r="IGT1252" s="143"/>
      <c r="IGU1252" s="142"/>
      <c r="IGV1252" s="143"/>
      <c r="IGW1252" s="142"/>
      <c r="IGX1252" s="143"/>
      <c r="IGY1252" s="142"/>
      <c r="IGZ1252" s="143"/>
      <c r="IHA1252" s="142"/>
      <c r="IHB1252" s="143"/>
      <c r="IHC1252" s="142"/>
      <c r="IHD1252" s="143"/>
      <c r="IHE1252" s="142"/>
      <c r="IHF1252" s="143"/>
      <c r="IHG1252" s="142"/>
      <c r="IHH1252" s="143"/>
      <c r="IHI1252" s="142"/>
      <c r="IHJ1252" s="143"/>
      <c r="IHK1252" s="142"/>
      <c r="IHL1252" s="143"/>
      <c r="IHM1252" s="142"/>
      <c r="IHN1252" s="143"/>
      <c r="IHO1252" s="142"/>
      <c r="IHP1252" s="143"/>
      <c r="IHQ1252" s="142"/>
      <c r="IHR1252" s="143"/>
      <c r="IHS1252" s="142"/>
      <c r="IHT1252" s="143"/>
      <c r="IHU1252" s="142"/>
      <c r="IHV1252" s="143"/>
      <c r="IHW1252" s="142"/>
      <c r="IHX1252" s="143"/>
      <c r="IHY1252" s="142"/>
      <c r="IHZ1252" s="143"/>
      <c r="IIA1252" s="142"/>
      <c r="IIB1252" s="143"/>
      <c r="IIC1252" s="142"/>
      <c r="IID1252" s="143"/>
      <c r="IIE1252" s="142"/>
      <c r="IIF1252" s="143"/>
      <c r="IIG1252" s="142"/>
      <c r="IIH1252" s="143"/>
      <c r="III1252" s="142"/>
      <c r="IIJ1252" s="143"/>
      <c r="IIK1252" s="142"/>
      <c r="IIL1252" s="143"/>
      <c r="IIM1252" s="142"/>
      <c r="IIN1252" s="143"/>
      <c r="IIO1252" s="142"/>
      <c r="IIP1252" s="143"/>
      <c r="IIQ1252" s="142"/>
      <c r="IIR1252" s="143"/>
      <c r="IIS1252" s="142"/>
      <c r="IIT1252" s="143"/>
      <c r="IIU1252" s="142"/>
      <c r="IIV1252" s="143"/>
      <c r="IIW1252" s="142"/>
      <c r="IIX1252" s="143"/>
      <c r="IIY1252" s="142"/>
      <c r="IIZ1252" s="143"/>
      <c r="IJA1252" s="142"/>
      <c r="IJB1252" s="143"/>
      <c r="IJC1252" s="142"/>
      <c r="IJD1252" s="143"/>
      <c r="IJE1252" s="142"/>
      <c r="IJF1252" s="143"/>
      <c r="IJG1252" s="142"/>
      <c r="IJH1252" s="143"/>
      <c r="IJI1252" s="142"/>
      <c r="IJJ1252" s="143"/>
      <c r="IJK1252" s="142"/>
      <c r="IJL1252" s="143"/>
      <c r="IJM1252" s="142"/>
      <c r="IJN1252" s="143"/>
      <c r="IJO1252" s="142"/>
      <c r="IJP1252" s="143"/>
      <c r="IJQ1252" s="142"/>
      <c r="IJR1252" s="143"/>
      <c r="IJS1252" s="142"/>
      <c r="IJT1252" s="143"/>
      <c r="IJU1252" s="142"/>
      <c r="IJV1252" s="143"/>
      <c r="IJW1252" s="142"/>
      <c r="IJX1252" s="143"/>
      <c r="IJY1252" s="142"/>
      <c r="IJZ1252" s="143"/>
      <c r="IKA1252" s="142"/>
      <c r="IKB1252" s="143"/>
      <c r="IKC1252" s="142"/>
      <c r="IKD1252" s="143"/>
      <c r="IKE1252" s="142"/>
      <c r="IKF1252" s="143"/>
      <c r="IKG1252" s="142"/>
      <c r="IKH1252" s="143"/>
      <c r="IKI1252" s="142"/>
      <c r="IKJ1252" s="143"/>
      <c r="IKK1252" s="142"/>
      <c r="IKL1252" s="143"/>
      <c r="IKM1252" s="142"/>
      <c r="IKN1252" s="143"/>
      <c r="IKO1252" s="142"/>
      <c r="IKP1252" s="143"/>
      <c r="IKQ1252" s="142"/>
      <c r="IKR1252" s="143"/>
      <c r="IKS1252" s="142"/>
      <c r="IKT1252" s="143"/>
      <c r="IKU1252" s="142"/>
      <c r="IKV1252" s="143"/>
      <c r="IKW1252" s="142"/>
      <c r="IKX1252" s="143"/>
      <c r="IKY1252" s="142"/>
      <c r="IKZ1252" s="143"/>
      <c r="ILA1252" s="142"/>
      <c r="ILB1252" s="143"/>
      <c r="ILC1252" s="142"/>
      <c r="ILD1252" s="143"/>
      <c r="ILE1252" s="142"/>
      <c r="ILF1252" s="143"/>
      <c r="ILG1252" s="142"/>
      <c r="ILH1252" s="143"/>
      <c r="ILI1252" s="142"/>
      <c r="ILJ1252" s="143"/>
      <c r="ILK1252" s="142"/>
      <c r="ILL1252" s="143"/>
      <c r="ILM1252" s="142"/>
      <c r="ILN1252" s="143"/>
      <c r="ILO1252" s="142"/>
      <c r="ILP1252" s="143"/>
      <c r="ILQ1252" s="142"/>
      <c r="ILR1252" s="143"/>
      <c r="ILS1252" s="142"/>
      <c r="ILT1252" s="143"/>
      <c r="ILU1252" s="142"/>
      <c r="ILV1252" s="143"/>
      <c r="ILW1252" s="142"/>
      <c r="ILX1252" s="143"/>
      <c r="ILY1252" s="142"/>
      <c r="ILZ1252" s="143"/>
      <c r="IMA1252" s="142"/>
      <c r="IMB1252" s="143"/>
      <c r="IMC1252" s="142"/>
      <c r="IMD1252" s="143"/>
      <c r="IME1252" s="142"/>
      <c r="IMF1252" s="143"/>
      <c r="IMG1252" s="142"/>
      <c r="IMH1252" s="143"/>
      <c r="IMI1252" s="142"/>
      <c r="IMJ1252" s="143"/>
      <c r="IMK1252" s="142"/>
      <c r="IML1252" s="143"/>
      <c r="IMM1252" s="142"/>
      <c r="IMN1252" s="143"/>
      <c r="IMO1252" s="142"/>
      <c r="IMP1252" s="143"/>
      <c r="IMQ1252" s="142"/>
      <c r="IMR1252" s="143"/>
      <c r="IMS1252" s="142"/>
      <c r="IMT1252" s="143"/>
      <c r="IMU1252" s="142"/>
      <c r="IMV1252" s="143"/>
      <c r="IMW1252" s="142"/>
      <c r="IMX1252" s="143"/>
      <c r="IMY1252" s="142"/>
      <c r="IMZ1252" s="143"/>
      <c r="INA1252" s="142"/>
      <c r="INB1252" s="143"/>
      <c r="INC1252" s="142"/>
      <c r="IND1252" s="143"/>
      <c r="INE1252" s="142"/>
      <c r="INF1252" s="143"/>
      <c r="ING1252" s="142"/>
      <c r="INH1252" s="143"/>
      <c r="INI1252" s="142"/>
      <c r="INJ1252" s="143"/>
      <c r="INK1252" s="142"/>
      <c r="INL1252" s="143"/>
      <c r="INM1252" s="142"/>
      <c r="INN1252" s="143"/>
      <c r="INO1252" s="142"/>
      <c r="INP1252" s="143"/>
      <c r="INQ1252" s="142"/>
      <c r="INR1252" s="143"/>
      <c r="INS1252" s="142"/>
      <c r="INT1252" s="143"/>
      <c r="INU1252" s="142"/>
      <c r="INV1252" s="143"/>
      <c r="INW1252" s="142"/>
      <c r="INX1252" s="143"/>
      <c r="INY1252" s="142"/>
      <c r="INZ1252" s="143"/>
      <c r="IOA1252" s="142"/>
      <c r="IOB1252" s="143"/>
      <c r="IOC1252" s="142"/>
      <c r="IOD1252" s="143"/>
      <c r="IOE1252" s="142"/>
      <c r="IOF1252" s="143"/>
      <c r="IOG1252" s="142"/>
      <c r="IOH1252" s="143"/>
      <c r="IOI1252" s="142"/>
      <c r="IOJ1252" s="143"/>
      <c r="IOK1252" s="142"/>
      <c r="IOL1252" s="143"/>
      <c r="IOM1252" s="142"/>
      <c r="ION1252" s="143"/>
      <c r="IOO1252" s="142"/>
      <c r="IOP1252" s="143"/>
      <c r="IOQ1252" s="142"/>
      <c r="IOR1252" s="143"/>
      <c r="IOS1252" s="142"/>
      <c r="IOT1252" s="143"/>
      <c r="IOU1252" s="142"/>
      <c r="IOV1252" s="143"/>
      <c r="IOW1252" s="142"/>
      <c r="IOX1252" s="143"/>
      <c r="IOY1252" s="142"/>
      <c r="IOZ1252" s="143"/>
      <c r="IPA1252" s="142"/>
      <c r="IPB1252" s="143"/>
      <c r="IPC1252" s="142"/>
      <c r="IPD1252" s="143"/>
      <c r="IPE1252" s="142"/>
      <c r="IPF1252" s="143"/>
      <c r="IPG1252" s="142"/>
      <c r="IPH1252" s="143"/>
      <c r="IPI1252" s="142"/>
      <c r="IPJ1252" s="143"/>
      <c r="IPK1252" s="142"/>
      <c r="IPL1252" s="143"/>
      <c r="IPM1252" s="142"/>
      <c r="IPN1252" s="143"/>
      <c r="IPO1252" s="142"/>
      <c r="IPP1252" s="143"/>
      <c r="IPQ1252" s="142"/>
      <c r="IPR1252" s="143"/>
      <c r="IPS1252" s="142"/>
      <c r="IPT1252" s="143"/>
      <c r="IPU1252" s="142"/>
      <c r="IPV1252" s="143"/>
      <c r="IPW1252" s="142"/>
      <c r="IPX1252" s="143"/>
      <c r="IPY1252" s="142"/>
      <c r="IPZ1252" s="143"/>
      <c r="IQA1252" s="142"/>
      <c r="IQB1252" s="143"/>
      <c r="IQC1252" s="142"/>
      <c r="IQD1252" s="143"/>
      <c r="IQE1252" s="142"/>
      <c r="IQF1252" s="143"/>
      <c r="IQG1252" s="142"/>
      <c r="IQH1252" s="143"/>
      <c r="IQI1252" s="142"/>
      <c r="IQJ1252" s="143"/>
      <c r="IQK1252" s="142"/>
      <c r="IQL1252" s="143"/>
      <c r="IQM1252" s="142"/>
      <c r="IQN1252" s="143"/>
      <c r="IQO1252" s="142"/>
      <c r="IQP1252" s="143"/>
      <c r="IQQ1252" s="142"/>
      <c r="IQR1252" s="143"/>
      <c r="IQS1252" s="142"/>
      <c r="IQT1252" s="143"/>
      <c r="IQU1252" s="142"/>
      <c r="IQV1252" s="143"/>
      <c r="IQW1252" s="142"/>
      <c r="IQX1252" s="143"/>
      <c r="IQY1252" s="142"/>
      <c r="IQZ1252" s="143"/>
      <c r="IRA1252" s="142"/>
      <c r="IRB1252" s="143"/>
      <c r="IRC1252" s="142"/>
      <c r="IRD1252" s="143"/>
      <c r="IRE1252" s="142"/>
      <c r="IRF1252" s="143"/>
      <c r="IRG1252" s="142"/>
      <c r="IRH1252" s="143"/>
      <c r="IRI1252" s="142"/>
      <c r="IRJ1252" s="143"/>
      <c r="IRK1252" s="142"/>
      <c r="IRL1252" s="143"/>
      <c r="IRM1252" s="142"/>
      <c r="IRN1252" s="143"/>
      <c r="IRO1252" s="142"/>
      <c r="IRP1252" s="143"/>
      <c r="IRQ1252" s="142"/>
      <c r="IRR1252" s="143"/>
      <c r="IRS1252" s="142"/>
      <c r="IRT1252" s="143"/>
      <c r="IRU1252" s="142"/>
      <c r="IRV1252" s="143"/>
      <c r="IRW1252" s="142"/>
      <c r="IRX1252" s="143"/>
      <c r="IRY1252" s="142"/>
      <c r="IRZ1252" s="143"/>
      <c r="ISA1252" s="142"/>
      <c r="ISB1252" s="143"/>
      <c r="ISC1252" s="142"/>
      <c r="ISD1252" s="143"/>
      <c r="ISE1252" s="142"/>
      <c r="ISF1252" s="143"/>
      <c r="ISG1252" s="142"/>
      <c r="ISH1252" s="143"/>
      <c r="ISI1252" s="142"/>
      <c r="ISJ1252" s="143"/>
      <c r="ISK1252" s="142"/>
      <c r="ISL1252" s="143"/>
      <c r="ISM1252" s="142"/>
      <c r="ISN1252" s="143"/>
      <c r="ISO1252" s="142"/>
      <c r="ISP1252" s="143"/>
      <c r="ISQ1252" s="142"/>
      <c r="ISR1252" s="143"/>
      <c r="ISS1252" s="142"/>
      <c r="IST1252" s="143"/>
      <c r="ISU1252" s="142"/>
      <c r="ISV1252" s="143"/>
      <c r="ISW1252" s="142"/>
      <c r="ISX1252" s="143"/>
      <c r="ISY1252" s="142"/>
      <c r="ISZ1252" s="143"/>
      <c r="ITA1252" s="142"/>
      <c r="ITB1252" s="143"/>
      <c r="ITC1252" s="142"/>
      <c r="ITD1252" s="143"/>
      <c r="ITE1252" s="142"/>
      <c r="ITF1252" s="143"/>
      <c r="ITG1252" s="142"/>
      <c r="ITH1252" s="143"/>
      <c r="ITI1252" s="142"/>
      <c r="ITJ1252" s="143"/>
      <c r="ITK1252" s="142"/>
      <c r="ITL1252" s="143"/>
      <c r="ITM1252" s="142"/>
      <c r="ITN1252" s="143"/>
      <c r="ITO1252" s="142"/>
      <c r="ITP1252" s="143"/>
      <c r="ITQ1252" s="142"/>
      <c r="ITR1252" s="143"/>
      <c r="ITS1252" s="142"/>
      <c r="ITT1252" s="143"/>
      <c r="ITU1252" s="142"/>
      <c r="ITV1252" s="143"/>
      <c r="ITW1252" s="142"/>
      <c r="ITX1252" s="143"/>
      <c r="ITY1252" s="142"/>
      <c r="ITZ1252" s="143"/>
      <c r="IUA1252" s="142"/>
      <c r="IUB1252" s="143"/>
      <c r="IUC1252" s="142"/>
      <c r="IUD1252" s="143"/>
      <c r="IUE1252" s="142"/>
      <c r="IUF1252" s="143"/>
      <c r="IUG1252" s="142"/>
      <c r="IUH1252" s="143"/>
      <c r="IUI1252" s="142"/>
      <c r="IUJ1252" s="143"/>
      <c r="IUK1252" s="142"/>
      <c r="IUL1252" s="143"/>
      <c r="IUM1252" s="142"/>
      <c r="IUN1252" s="143"/>
      <c r="IUO1252" s="142"/>
      <c r="IUP1252" s="143"/>
      <c r="IUQ1252" s="142"/>
      <c r="IUR1252" s="143"/>
      <c r="IUS1252" s="142"/>
      <c r="IUT1252" s="143"/>
      <c r="IUU1252" s="142"/>
      <c r="IUV1252" s="143"/>
      <c r="IUW1252" s="142"/>
      <c r="IUX1252" s="143"/>
      <c r="IUY1252" s="142"/>
      <c r="IUZ1252" s="143"/>
      <c r="IVA1252" s="142"/>
      <c r="IVB1252" s="143"/>
      <c r="IVC1252" s="142"/>
      <c r="IVD1252" s="143"/>
      <c r="IVE1252" s="142"/>
      <c r="IVF1252" s="143"/>
      <c r="IVG1252" s="142"/>
      <c r="IVH1252" s="143"/>
      <c r="IVI1252" s="142"/>
      <c r="IVJ1252" s="143"/>
      <c r="IVK1252" s="142"/>
      <c r="IVL1252" s="143"/>
      <c r="IVM1252" s="142"/>
      <c r="IVN1252" s="143"/>
      <c r="IVO1252" s="142"/>
      <c r="IVP1252" s="143"/>
      <c r="IVQ1252" s="142"/>
      <c r="IVR1252" s="143"/>
      <c r="IVS1252" s="142"/>
      <c r="IVT1252" s="143"/>
      <c r="IVU1252" s="142"/>
      <c r="IVV1252" s="143"/>
      <c r="IVW1252" s="142"/>
      <c r="IVX1252" s="143"/>
      <c r="IVY1252" s="142"/>
      <c r="IVZ1252" s="143"/>
      <c r="IWA1252" s="142"/>
      <c r="IWB1252" s="143"/>
      <c r="IWC1252" s="142"/>
      <c r="IWD1252" s="143"/>
      <c r="IWE1252" s="142"/>
      <c r="IWF1252" s="143"/>
      <c r="IWG1252" s="142"/>
      <c r="IWH1252" s="143"/>
      <c r="IWI1252" s="142"/>
      <c r="IWJ1252" s="143"/>
      <c r="IWK1252" s="142"/>
      <c r="IWL1252" s="143"/>
      <c r="IWM1252" s="142"/>
      <c r="IWN1252" s="143"/>
      <c r="IWO1252" s="142"/>
      <c r="IWP1252" s="143"/>
      <c r="IWQ1252" s="142"/>
      <c r="IWR1252" s="143"/>
      <c r="IWS1252" s="142"/>
      <c r="IWT1252" s="143"/>
      <c r="IWU1252" s="142"/>
      <c r="IWV1252" s="143"/>
      <c r="IWW1252" s="142"/>
      <c r="IWX1252" s="143"/>
      <c r="IWY1252" s="142"/>
      <c r="IWZ1252" s="143"/>
      <c r="IXA1252" s="142"/>
      <c r="IXB1252" s="143"/>
      <c r="IXC1252" s="142"/>
      <c r="IXD1252" s="143"/>
      <c r="IXE1252" s="142"/>
      <c r="IXF1252" s="143"/>
      <c r="IXG1252" s="142"/>
      <c r="IXH1252" s="143"/>
      <c r="IXI1252" s="142"/>
      <c r="IXJ1252" s="143"/>
      <c r="IXK1252" s="142"/>
      <c r="IXL1252" s="143"/>
      <c r="IXM1252" s="142"/>
      <c r="IXN1252" s="143"/>
      <c r="IXO1252" s="142"/>
      <c r="IXP1252" s="143"/>
      <c r="IXQ1252" s="142"/>
      <c r="IXR1252" s="143"/>
      <c r="IXS1252" s="142"/>
      <c r="IXT1252" s="143"/>
      <c r="IXU1252" s="142"/>
      <c r="IXV1252" s="143"/>
      <c r="IXW1252" s="142"/>
      <c r="IXX1252" s="143"/>
      <c r="IXY1252" s="142"/>
      <c r="IXZ1252" s="143"/>
      <c r="IYA1252" s="142"/>
      <c r="IYB1252" s="143"/>
      <c r="IYC1252" s="142"/>
      <c r="IYD1252" s="143"/>
      <c r="IYE1252" s="142"/>
      <c r="IYF1252" s="143"/>
      <c r="IYG1252" s="142"/>
      <c r="IYH1252" s="143"/>
      <c r="IYI1252" s="142"/>
      <c r="IYJ1252" s="143"/>
      <c r="IYK1252" s="142"/>
      <c r="IYL1252" s="143"/>
      <c r="IYM1252" s="142"/>
      <c r="IYN1252" s="143"/>
      <c r="IYO1252" s="142"/>
      <c r="IYP1252" s="143"/>
      <c r="IYQ1252" s="142"/>
      <c r="IYR1252" s="143"/>
      <c r="IYS1252" s="142"/>
      <c r="IYT1252" s="143"/>
      <c r="IYU1252" s="142"/>
      <c r="IYV1252" s="143"/>
      <c r="IYW1252" s="142"/>
      <c r="IYX1252" s="143"/>
      <c r="IYY1252" s="142"/>
      <c r="IYZ1252" s="143"/>
      <c r="IZA1252" s="142"/>
      <c r="IZB1252" s="143"/>
      <c r="IZC1252" s="142"/>
      <c r="IZD1252" s="143"/>
      <c r="IZE1252" s="142"/>
      <c r="IZF1252" s="143"/>
      <c r="IZG1252" s="142"/>
      <c r="IZH1252" s="143"/>
      <c r="IZI1252" s="142"/>
      <c r="IZJ1252" s="143"/>
      <c r="IZK1252" s="142"/>
      <c r="IZL1252" s="143"/>
      <c r="IZM1252" s="142"/>
      <c r="IZN1252" s="143"/>
      <c r="IZO1252" s="142"/>
      <c r="IZP1252" s="143"/>
      <c r="IZQ1252" s="142"/>
      <c r="IZR1252" s="143"/>
      <c r="IZS1252" s="142"/>
      <c r="IZT1252" s="143"/>
      <c r="IZU1252" s="142"/>
      <c r="IZV1252" s="143"/>
      <c r="IZW1252" s="142"/>
      <c r="IZX1252" s="143"/>
      <c r="IZY1252" s="142"/>
      <c r="IZZ1252" s="143"/>
      <c r="JAA1252" s="142"/>
      <c r="JAB1252" s="143"/>
      <c r="JAC1252" s="142"/>
      <c r="JAD1252" s="143"/>
      <c r="JAE1252" s="142"/>
      <c r="JAF1252" s="143"/>
      <c r="JAG1252" s="142"/>
      <c r="JAH1252" s="143"/>
      <c r="JAI1252" s="142"/>
      <c r="JAJ1252" s="143"/>
      <c r="JAK1252" s="142"/>
      <c r="JAL1252" s="143"/>
      <c r="JAM1252" s="142"/>
      <c r="JAN1252" s="143"/>
      <c r="JAO1252" s="142"/>
      <c r="JAP1252" s="143"/>
      <c r="JAQ1252" s="142"/>
      <c r="JAR1252" s="143"/>
      <c r="JAS1252" s="142"/>
      <c r="JAT1252" s="143"/>
      <c r="JAU1252" s="142"/>
      <c r="JAV1252" s="143"/>
      <c r="JAW1252" s="142"/>
      <c r="JAX1252" s="143"/>
      <c r="JAY1252" s="142"/>
      <c r="JAZ1252" s="143"/>
      <c r="JBA1252" s="142"/>
      <c r="JBB1252" s="143"/>
      <c r="JBC1252" s="142"/>
      <c r="JBD1252" s="143"/>
      <c r="JBE1252" s="142"/>
      <c r="JBF1252" s="143"/>
      <c r="JBG1252" s="142"/>
      <c r="JBH1252" s="143"/>
      <c r="JBI1252" s="142"/>
      <c r="JBJ1252" s="143"/>
      <c r="JBK1252" s="142"/>
      <c r="JBL1252" s="143"/>
      <c r="JBM1252" s="142"/>
      <c r="JBN1252" s="143"/>
      <c r="JBO1252" s="142"/>
      <c r="JBP1252" s="143"/>
      <c r="JBQ1252" s="142"/>
      <c r="JBR1252" s="143"/>
      <c r="JBS1252" s="142"/>
      <c r="JBT1252" s="143"/>
      <c r="JBU1252" s="142"/>
      <c r="JBV1252" s="143"/>
      <c r="JBW1252" s="142"/>
      <c r="JBX1252" s="143"/>
      <c r="JBY1252" s="142"/>
      <c r="JBZ1252" s="143"/>
      <c r="JCA1252" s="142"/>
      <c r="JCB1252" s="143"/>
      <c r="JCC1252" s="142"/>
      <c r="JCD1252" s="143"/>
      <c r="JCE1252" s="142"/>
      <c r="JCF1252" s="143"/>
      <c r="JCG1252" s="142"/>
      <c r="JCH1252" s="143"/>
      <c r="JCI1252" s="142"/>
      <c r="JCJ1252" s="143"/>
      <c r="JCK1252" s="142"/>
      <c r="JCL1252" s="143"/>
      <c r="JCM1252" s="142"/>
      <c r="JCN1252" s="143"/>
      <c r="JCO1252" s="142"/>
      <c r="JCP1252" s="143"/>
      <c r="JCQ1252" s="142"/>
      <c r="JCR1252" s="143"/>
      <c r="JCS1252" s="142"/>
      <c r="JCT1252" s="143"/>
      <c r="JCU1252" s="142"/>
      <c r="JCV1252" s="143"/>
      <c r="JCW1252" s="142"/>
      <c r="JCX1252" s="143"/>
      <c r="JCY1252" s="142"/>
      <c r="JCZ1252" s="143"/>
      <c r="JDA1252" s="142"/>
      <c r="JDB1252" s="143"/>
      <c r="JDC1252" s="142"/>
      <c r="JDD1252" s="143"/>
      <c r="JDE1252" s="142"/>
      <c r="JDF1252" s="143"/>
      <c r="JDG1252" s="142"/>
      <c r="JDH1252" s="143"/>
      <c r="JDI1252" s="142"/>
      <c r="JDJ1252" s="143"/>
      <c r="JDK1252" s="142"/>
      <c r="JDL1252" s="143"/>
      <c r="JDM1252" s="142"/>
      <c r="JDN1252" s="143"/>
      <c r="JDO1252" s="142"/>
      <c r="JDP1252" s="143"/>
      <c r="JDQ1252" s="142"/>
      <c r="JDR1252" s="143"/>
      <c r="JDS1252" s="142"/>
      <c r="JDT1252" s="143"/>
      <c r="JDU1252" s="142"/>
      <c r="JDV1252" s="143"/>
      <c r="JDW1252" s="142"/>
      <c r="JDX1252" s="143"/>
      <c r="JDY1252" s="142"/>
      <c r="JDZ1252" s="143"/>
      <c r="JEA1252" s="142"/>
      <c r="JEB1252" s="143"/>
      <c r="JEC1252" s="142"/>
      <c r="JED1252" s="143"/>
      <c r="JEE1252" s="142"/>
      <c r="JEF1252" s="143"/>
      <c r="JEG1252" s="142"/>
      <c r="JEH1252" s="143"/>
      <c r="JEI1252" s="142"/>
      <c r="JEJ1252" s="143"/>
      <c r="JEK1252" s="142"/>
      <c r="JEL1252" s="143"/>
      <c r="JEM1252" s="142"/>
      <c r="JEN1252" s="143"/>
      <c r="JEO1252" s="142"/>
      <c r="JEP1252" s="143"/>
      <c r="JEQ1252" s="142"/>
      <c r="JER1252" s="143"/>
      <c r="JES1252" s="142"/>
      <c r="JET1252" s="143"/>
      <c r="JEU1252" s="142"/>
      <c r="JEV1252" s="143"/>
      <c r="JEW1252" s="142"/>
      <c r="JEX1252" s="143"/>
      <c r="JEY1252" s="142"/>
      <c r="JEZ1252" s="143"/>
      <c r="JFA1252" s="142"/>
      <c r="JFB1252" s="143"/>
      <c r="JFC1252" s="142"/>
      <c r="JFD1252" s="143"/>
      <c r="JFE1252" s="142"/>
      <c r="JFF1252" s="143"/>
      <c r="JFG1252" s="142"/>
      <c r="JFH1252" s="143"/>
      <c r="JFI1252" s="142"/>
      <c r="JFJ1252" s="143"/>
      <c r="JFK1252" s="142"/>
      <c r="JFL1252" s="143"/>
      <c r="JFM1252" s="142"/>
      <c r="JFN1252" s="143"/>
      <c r="JFO1252" s="142"/>
      <c r="JFP1252" s="143"/>
      <c r="JFQ1252" s="142"/>
      <c r="JFR1252" s="143"/>
      <c r="JFS1252" s="142"/>
      <c r="JFT1252" s="143"/>
      <c r="JFU1252" s="142"/>
      <c r="JFV1252" s="143"/>
      <c r="JFW1252" s="142"/>
      <c r="JFX1252" s="143"/>
      <c r="JFY1252" s="142"/>
      <c r="JFZ1252" s="143"/>
      <c r="JGA1252" s="142"/>
      <c r="JGB1252" s="143"/>
      <c r="JGC1252" s="142"/>
      <c r="JGD1252" s="143"/>
      <c r="JGE1252" s="142"/>
      <c r="JGF1252" s="143"/>
      <c r="JGG1252" s="142"/>
      <c r="JGH1252" s="143"/>
      <c r="JGI1252" s="142"/>
      <c r="JGJ1252" s="143"/>
      <c r="JGK1252" s="142"/>
      <c r="JGL1252" s="143"/>
      <c r="JGM1252" s="142"/>
      <c r="JGN1252" s="143"/>
      <c r="JGO1252" s="142"/>
      <c r="JGP1252" s="143"/>
      <c r="JGQ1252" s="142"/>
      <c r="JGR1252" s="143"/>
      <c r="JGS1252" s="142"/>
      <c r="JGT1252" s="143"/>
      <c r="JGU1252" s="142"/>
      <c r="JGV1252" s="143"/>
      <c r="JGW1252" s="142"/>
      <c r="JGX1252" s="143"/>
      <c r="JGY1252" s="142"/>
      <c r="JGZ1252" s="143"/>
      <c r="JHA1252" s="142"/>
      <c r="JHB1252" s="143"/>
      <c r="JHC1252" s="142"/>
      <c r="JHD1252" s="143"/>
      <c r="JHE1252" s="142"/>
      <c r="JHF1252" s="143"/>
      <c r="JHG1252" s="142"/>
      <c r="JHH1252" s="143"/>
      <c r="JHI1252" s="142"/>
      <c r="JHJ1252" s="143"/>
      <c r="JHK1252" s="142"/>
      <c r="JHL1252" s="143"/>
      <c r="JHM1252" s="142"/>
      <c r="JHN1252" s="143"/>
      <c r="JHO1252" s="142"/>
      <c r="JHP1252" s="143"/>
      <c r="JHQ1252" s="142"/>
      <c r="JHR1252" s="143"/>
      <c r="JHS1252" s="142"/>
      <c r="JHT1252" s="143"/>
      <c r="JHU1252" s="142"/>
      <c r="JHV1252" s="143"/>
      <c r="JHW1252" s="142"/>
      <c r="JHX1252" s="143"/>
      <c r="JHY1252" s="142"/>
      <c r="JHZ1252" s="143"/>
      <c r="JIA1252" s="142"/>
      <c r="JIB1252" s="143"/>
      <c r="JIC1252" s="142"/>
      <c r="JID1252" s="143"/>
      <c r="JIE1252" s="142"/>
      <c r="JIF1252" s="143"/>
      <c r="JIG1252" s="142"/>
      <c r="JIH1252" s="143"/>
      <c r="JII1252" s="142"/>
      <c r="JIJ1252" s="143"/>
      <c r="JIK1252" s="142"/>
      <c r="JIL1252" s="143"/>
      <c r="JIM1252" s="142"/>
      <c r="JIN1252" s="143"/>
      <c r="JIO1252" s="142"/>
      <c r="JIP1252" s="143"/>
      <c r="JIQ1252" s="142"/>
      <c r="JIR1252" s="143"/>
      <c r="JIS1252" s="142"/>
      <c r="JIT1252" s="143"/>
      <c r="JIU1252" s="142"/>
      <c r="JIV1252" s="143"/>
      <c r="JIW1252" s="142"/>
      <c r="JIX1252" s="143"/>
      <c r="JIY1252" s="142"/>
      <c r="JIZ1252" s="143"/>
      <c r="JJA1252" s="142"/>
      <c r="JJB1252" s="143"/>
      <c r="JJC1252" s="142"/>
      <c r="JJD1252" s="143"/>
      <c r="JJE1252" s="142"/>
      <c r="JJF1252" s="143"/>
      <c r="JJG1252" s="142"/>
      <c r="JJH1252" s="143"/>
      <c r="JJI1252" s="142"/>
      <c r="JJJ1252" s="143"/>
      <c r="JJK1252" s="142"/>
      <c r="JJL1252" s="143"/>
      <c r="JJM1252" s="142"/>
      <c r="JJN1252" s="143"/>
      <c r="JJO1252" s="142"/>
      <c r="JJP1252" s="143"/>
      <c r="JJQ1252" s="142"/>
      <c r="JJR1252" s="143"/>
      <c r="JJS1252" s="142"/>
      <c r="JJT1252" s="143"/>
      <c r="JJU1252" s="142"/>
      <c r="JJV1252" s="143"/>
      <c r="JJW1252" s="142"/>
      <c r="JJX1252" s="143"/>
      <c r="JJY1252" s="142"/>
      <c r="JJZ1252" s="143"/>
      <c r="JKA1252" s="142"/>
      <c r="JKB1252" s="143"/>
      <c r="JKC1252" s="142"/>
      <c r="JKD1252" s="143"/>
      <c r="JKE1252" s="142"/>
      <c r="JKF1252" s="143"/>
      <c r="JKG1252" s="142"/>
      <c r="JKH1252" s="143"/>
      <c r="JKI1252" s="142"/>
      <c r="JKJ1252" s="143"/>
      <c r="JKK1252" s="142"/>
      <c r="JKL1252" s="143"/>
      <c r="JKM1252" s="142"/>
      <c r="JKN1252" s="143"/>
      <c r="JKO1252" s="142"/>
      <c r="JKP1252" s="143"/>
      <c r="JKQ1252" s="142"/>
      <c r="JKR1252" s="143"/>
      <c r="JKS1252" s="142"/>
      <c r="JKT1252" s="143"/>
      <c r="JKU1252" s="142"/>
      <c r="JKV1252" s="143"/>
      <c r="JKW1252" s="142"/>
      <c r="JKX1252" s="143"/>
      <c r="JKY1252" s="142"/>
      <c r="JKZ1252" s="143"/>
      <c r="JLA1252" s="142"/>
      <c r="JLB1252" s="143"/>
      <c r="JLC1252" s="142"/>
      <c r="JLD1252" s="143"/>
      <c r="JLE1252" s="142"/>
      <c r="JLF1252" s="143"/>
      <c r="JLG1252" s="142"/>
      <c r="JLH1252" s="143"/>
      <c r="JLI1252" s="142"/>
      <c r="JLJ1252" s="143"/>
      <c r="JLK1252" s="142"/>
      <c r="JLL1252" s="143"/>
      <c r="JLM1252" s="142"/>
      <c r="JLN1252" s="143"/>
      <c r="JLO1252" s="142"/>
      <c r="JLP1252" s="143"/>
      <c r="JLQ1252" s="142"/>
      <c r="JLR1252" s="143"/>
      <c r="JLS1252" s="142"/>
      <c r="JLT1252" s="143"/>
      <c r="JLU1252" s="142"/>
      <c r="JLV1252" s="143"/>
      <c r="JLW1252" s="142"/>
      <c r="JLX1252" s="143"/>
      <c r="JLY1252" s="142"/>
      <c r="JLZ1252" s="143"/>
      <c r="JMA1252" s="142"/>
      <c r="JMB1252" s="143"/>
      <c r="JMC1252" s="142"/>
      <c r="JMD1252" s="143"/>
      <c r="JME1252" s="142"/>
      <c r="JMF1252" s="143"/>
      <c r="JMG1252" s="142"/>
      <c r="JMH1252" s="143"/>
      <c r="JMI1252" s="142"/>
      <c r="JMJ1252" s="143"/>
      <c r="JMK1252" s="142"/>
      <c r="JML1252" s="143"/>
      <c r="JMM1252" s="142"/>
      <c r="JMN1252" s="143"/>
      <c r="JMO1252" s="142"/>
      <c r="JMP1252" s="143"/>
      <c r="JMQ1252" s="142"/>
      <c r="JMR1252" s="143"/>
      <c r="JMS1252" s="142"/>
      <c r="JMT1252" s="143"/>
      <c r="JMU1252" s="142"/>
      <c r="JMV1252" s="143"/>
      <c r="JMW1252" s="142"/>
      <c r="JMX1252" s="143"/>
      <c r="JMY1252" s="142"/>
      <c r="JMZ1252" s="143"/>
      <c r="JNA1252" s="142"/>
      <c r="JNB1252" s="143"/>
      <c r="JNC1252" s="142"/>
      <c r="JND1252" s="143"/>
      <c r="JNE1252" s="142"/>
      <c r="JNF1252" s="143"/>
      <c r="JNG1252" s="142"/>
      <c r="JNH1252" s="143"/>
      <c r="JNI1252" s="142"/>
      <c r="JNJ1252" s="143"/>
      <c r="JNK1252" s="142"/>
      <c r="JNL1252" s="143"/>
      <c r="JNM1252" s="142"/>
      <c r="JNN1252" s="143"/>
      <c r="JNO1252" s="142"/>
      <c r="JNP1252" s="143"/>
      <c r="JNQ1252" s="142"/>
      <c r="JNR1252" s="143"/>
      <c r="JNS1252" s="142"/>
      <c r="JNT1252" s="143"/>
      <c r="JNU1252" s="142"/>
      <c r="JNV1252" s="143"/>
      <c r="JNW1252" s="142"/>
      <c r="JNX1252" s="143"/>
      <c r="JNY1252" s="142"/>
      <c r="JNZ1252" s="143"/>
      <c r="JOA1252" s="142"/>
      <c r="JOB1252" s="143"/>
      <c r="JOC1252" s="142"/>
      <c r="JOD1252" s="143"/>
      <c r="JOE1252" s="142"/>
      <c r="JOF1252" s="143"/>
      <c r="JOG1252" s="142"/>
      <c r="JOH1252" s="143"/>
      <c r="JOI1252" s="142"/>
      <c r="JOJ1252" s="143"/>
      <c r="JOK1252" s="142"/>
      <c r="JOL1252" s="143"/>
      <c r="JOM1252" s="142"/>
      <c r="JON1252" s="143"/>
      <c r="JOO1252" s="142"/>
      <c r="JOP1252" s="143"/>
      <c r="JOQ1252" s="142"/>
      <c r="JOR1252" s="143"/>
      <c r="JOS1252" s="142"/>
      <c r="JOT1252" s="143"/>
      <c r="JOU1252" s="142"/>
      <c r="JOV1252" s="143"/>
      <c r="JOW1252" s="142"/>
      <c r="JOX1252" s="143"/>
      <c r="JOY1252" s="142"/>
      <c r="JOZ1252" s="143"/>
      <c r="JPA1252" s="142"/>
      <c r="JPB1252" s="143"/>
      <c r="JPC1252" s="142"/>
      <c r="JPD1252" s="143"/>
      <c r="JPE1252" s="142"/>
      <c r="JPF1252" s="143"/>
      <c r="JPG1252" s="142"/>
      <c r="JPH1252" s="143"/>
      <c r="JPI1252" s="142"/>
      <c r="JPJ1252" s="143"/>
      <c r="JPK1252" s="142"/>
      <c r="JPL1252" s="143"/>
      <c r="JPM1252" s="142"/>
      <c r="JPN1252" s="143"/>
      <c r="JPO1252" s="142"/>
      <c r="JPP1252" s="143"/>
      <c r="JPQ1252" s="142"/>
      <c r="JPR1252" s="143"/>
      <c r="JPS1252" s="142"/>
      <c r="JPT1252" s="143"/>
      <c r="JPU1252" s="142"/>
      <c r="JPV1252" s="143"/>
      <c r="JPW1252" s="142"/>
      <c r="JPX1252" s="143"/>
      <c r="JPY1252" s="142"/>
      <c r="JPZ1252" s="143"/>
      <c r="JQA1252" s="142"/>
      <c r="JQB1252" s="143"/>
      <c r="JQC1252" s="142"/>
      <c r="JQD1252" s="143"/>
      <c r="JQE1252" s="142"/>
      <c r="JQF1252" s="143"/>
      <c r="JQG1252" s="142"/>
      <c r="JQH1252" s="143"/>
      <c r="JQI1252" s="142"/>
      <c r="JQJ1252" s="143"/>
      <c r="JQK1252" s="142"/>
      <c r="JQL1252" s="143"/>
      <c r="JQM1252" s="142"/>
      <c r="JQN1252" s="143"/>
      <c r="JQO1252" s="142"/>
      <c r="JQP1252" s="143"/>
      <c r="JQQ1252" s="142"/>
      <c r="JQR1252" s="143"/>
      <c r="JQS1252" s="142"/>
      <c r="JQT1252" s="143"/>
      <c r="JQU1252" s="142"/>
      <c r="JQV1252" s="143"/>
      <c r="JQW1252" s="142"/>
      <c r="JQX1252" s="143"/>
      <c r="JQY1252" s="142"/>
      <c r="JQZ1252" s="143"/>
      <c r="JRA1252" s="142"/>
      <c r="JRB1252" s="143"/>
      <c r="JRC1252" s="142"/>
      <c r="JRD1252" s="143"/>
      <c r="JRE1252" s="142"/>
      <c r="JRF1252" s="143"/>
      <c r="JRG1252" s="142"/>
      <c r="JRH1252" s="143"/>
      <c r="JRI1252" s="142"/>
      <c r="JRJ1252" s="143"/>
      <c r="JRK1252" s="142"/>
      <c r="JRL1252" s="143"/>
      <c r="JRM1252" s="142"/>
      <c r="JRN1252" s="143"/>
      <c r="JRO1252" s="142"/>
      <c r="JRP1252" s="143"/>
      <c r="JRQ1252" s="142"/>
      <c r="JRR1252" s="143"/>
      <c r="JRS1252" s="142"/>
      <c r="JRT1252" s="143"/>
      <c r="JRU1252" s="142"/>
      <c r="JRV1252" s="143"/>
      <c r="JRW1252" s="142"/>
      <c r="JRX1252" s="143"/>
      <c r="JRY1252" s="142"/>
      <c r="JRZ1252" s="143"/>
      <c r="JSA1252" s="142"/>
      <c r="JSB1252" s="143"/>
      <c r="JSC1252" s="142"/>
      <c r="JSD1252" s="143"/>
      <c r="JSE1252" s="142"/>
      <c r="JSF1252" s="143"/>
      <c r="JSG1252" s="142"/>
      <c r="JSH1252" s="143"/>
      <c r="JSI1252" s="142"/>
      <c r="JSJ1252" s="143"/>
      <c r="JSK1252" s="142"/>
      <c r="JSL1252" s="143"/>
      <c r="JSM1252" s="142"/>
      <c r="JSN1252" s="143"/>
      <c r="JSO1252" s="142"/>
      <c r="JSP1252" s="143"/>
      <c r="JSQ1252" s="142"/>
      <c r="JSR1252" s="143"/>
      <c r="JSS1252" s="142"/>
      <c r="JST1252" s="143"/>
      <c r="JSU1252" s="142"/>
      <c r="JSV1252" s="143"/>
      <c r="JSW1252" s="142"/>
      <c r="JSX1252" s="143"/>
      <c r="JSY1252" s="142"/>
      <c r="JSZ1252" s="143"/>
      <c r="JTA1252" s="142"/>
      <c r="JTB1252" s="143"/>
      <c r="JTC1252" s="142"/>
      <c r="JTD1252" s="143"/>
      <c r="JTE1252" s="142"/>
      <c r="JTF1252" s="143"/>
      <c r="JTG1252" s="142"/>
      <c r="JTH1252" s="143"/>
      <c r="JTI1252" s="142"/>
      <c r="JTJ1252" s="143"/>
      <c r="JTK1252" s="142"/>
      <c r="JTL1252" s="143"/>
      <c r="JTM1252" s="142"/>
      <c r="JTN1252" s="143"/>
      <c r="JTO1252" s="142"/>
      <c r="JTP1252" s="143"/>
      <c r="JTQ1252" s="142"/>
      <c r="JTR1252" s="143"/>
      <c r="JTS1252" s="142"/>
      <c r="JTT1252" s="143"/>
      <c r="JTU1252" s="142"/>
      <c r="JTV1252" s="143"/>
      <c r="JTW1252" s="142"/>
      <c r="JTX1252" s="143"/>
      <c r="JTY1252" s="142"/>
      <c r="JTZ1252" s="143"/>
      <c r="JUA1252" s="142"/>
      <c r="JUB1252" s="143"/>
      <c r="JUC1252" s="142"/>
      <c r="JUD1252" s="143"/>
      <c r="JUE1252" s="142"/>
      <c r="JUF1252" s="143"/>
      <c r="JUG1252" s="142"/>
      <c r="JUH1252" s="143"/>
      <c r="JUI1252" s="142"/>
      <c r="JUJ1252" s="143"/>
      <c r="JUK1252" s="142"/>
      <c r="JUL1252" s="143"/>
      <c r="JUM1252" s="142"/>
      <c r="JUN1252" s="143"/>
      <c r="JUO1252" s="142"/>
      <c r="JUP1252" s="143"/>
      <c r="JUQ1252" s="142"/>
      <c r="JUR1252" s="143"/>
      <c r="JUS1252" s="142"/>
      <c r="JUT1252" s="143"/>
      <c r="JUU1252" s="142"/>
      <c r="JUV1252" s="143"/>
      <c r="JUW1252" s="142"/>
      <c r="JUX1252" s="143"/>
      <c r="JUY1252" s="142"/>
      <c r="JUZ1252" s="143"/>
      <c r="JVA1252" s="142"/>
      <c r="JVB1252" s="143"/>
      <c r="JVC1252" s="142"/>
      <c r="JVD1252" s="143"/>
      <c r="JVE1252" s="142"/>
      <c r="JVF1252" s="143"/>
      <c r="JVG1252" s="142"/>
      <c r="JVH1252" s="143"/>
      <c r="JVI1252" s="142"/>
      <c r="JVJ1252" s="143"/>
      <c r="JVK1252" s="142"/>
      <c r="JVL1252" s="143"/>
      <c r="JVM1252" s="142"/>
      <c r="JVN1252" s="143"/>
      <c r="JVO1252" s="142"/>
      <c r="JVP1252" s="143"/>
      <c r="JVQ1252" s="142"/>
      <c r="JVR1252" s="143"/>
      <c r="JVS1252" s="142"/>
      <c r="JVT1252" s="143"/>
      <c r="JVU1252" s="142"/>
      <c r="JVV1252" s="143"/>
      <c r="JVW1252" s="142"/>
      <c r="JVX1252" s="143"/>
      <c r="JVY1252" s="142"/>
      <c r="JVZ1252" s="143"/>
      <c r="JWA1252" s="142"/>
      <c r="JWB1252" s="143"/>
      <c r="JWC1252" s="142"/>
      <c r="JWD1252" s="143"/>
      <c r="JWE1252" s="142"/>
      <c r="JWF1252" s="143"/>
      <c r="JWG1252" s="142"/>
      <c r="JWH1252" s="143"/>
      <c r="JWI1252" s="142"/>
      <c r="JWJ1252" s="143"/>
      <c r="JWK1252" s="142"/>
      <c r="JWL1252" s="143"/>
      <c r="JWM1252" s="142"/>
      <c r="JWN1252" s="143"/>
      <c r="JWO1252" s="142"/>
      <c r="JWP1252" s="143"/>
      <c r="JWQ1252" s="142"/>
      <c r="JWR1252" s="143"/>
      <c r="JWS1252" s="142"/>
      <c r="JWT1252" s="143"/>
      <c r="JWU1252" s="142"/>
      <c r="JWV1252" s="143"/>
      <c r="JWW1252" s="142"/>
      <c r="JWX1252" s="143"/>
      <c r="JWY1252" s="142"/>
      <c r="JWZ1252" s="143"/>
      <c r="JXA1252" s="142"/>
      <c r="JXB1252" s="143"/>
      <c r="JXC1252" s="142"/>
      <c r="JXD1252" s="143"/>
      <c r="JXE1252" s="142"/>
      <c r="JXF1252" s="143"/>
      <c r="JXG1252" s="142"/>
      <c r="JXH1252" s="143"/>
      <c r="JXI1252" s="142"/>
      <c r="JXJ1252" s="143"/>
      <c r="JXK1252" s="142"/>
      <c r="JXL1252" s="143"/>
      <c r="JXM1252" s="142"/>
      <c r="JXN1252" s="143"/>
      <c r="JXO1252" s="142"/>
      <c r="JXP1252" s="143"/>
      <c r="JXQ1252" s="142"/>
      <c r="JXR1252" s="143"/>
      <c r="JXS1252" s="142"/>
      <c r="JXT1252" s="143"/>
      <c r="JXU1252" s="142"/>
      <c r="JXV1252" s="143"/>
      <c r="JXW1252" s="142"/>
      <c r="JXX1252" s="143"/>
      <c r="JXY1252" s="142"/>
      <c r="JXZ1252" s="143"/>
      <c r="JYA1252" s="142"/>
      <c r="JYB1252" s="143"/>
      <c r="JYC1252" s="142"/>
      <c r="JYD1252" s="143"/>
      <c r="JYE1252" s="142"/>
      <c r="JYF1252" s="143"/>
      <c r="JYG1252" s="142"/>
      <c r="JYH1252" s="143"/>
      <c r="JYI1252" s="142"/>
      <c r="JYJ1252" s="143"/>
      <c r="JYK1252" s="142"/>
      <c r="JYL1252" s="143"/>
      <c r="JYM1252" s="142"/>
      <c r="JYN1252" s="143"/>
      <c r="JYO1252" s="142"/>
      <c r="JYP1252" s="143"/>
      <c r="JYQ1252" s="142"/>
      <c r="JYR1252" s="143"/>
      <c r="JYS1252" s="142"/>
      <c r="JYT1252" s="143"/>
      <c r="JYU1252" s="142"/>
      <c r="JYV1252" s="143"/>
      <c r="JYW1252" s="142"/>
      <c r="JYX1252" s="143"/>
      <c r="JYY1252" s="142"/>
      <c r="JYZ1252" s="143"/>
      <c r="JZA1252" s="142"/>
      <c r="JZB1252" s="143"/>
      <c r="JZC1252" s="142"/>
      <c r="JZD1252" s="143"/>
      <c r="JZE1252" s="142"/>
      <c r="JZF1252" s="143"/>
      <c r="JZG1252" s="142"/>
      <c r="JZH1252" s="143"/>
      <c r="JZI1252" s="142"/>
      <c r="JZJ1252" s="143"/>
      <c r="JZK1252" s="142"/>
      <c r="JZL1252" s="143"/>
      <c r="JZM1252" s="142"/>
      <c r="JZN1252" s="143"/>
      <c r="JZO1252" s="142"/>
      <c r="JZP1252" s="143"/>
      <c r="JZQ1252" s="142"/>
      <c r="JZR1252" s="143"/>
      <c r="JZS1252" s="142"/>
      <c r="JZT1252" s="143"/>
      <c r="JZU1252" s="142"/>
      <c r="JZV1252" s="143"/>
      <c r="JZW1252" s="142"/>
      <c r="JZX1252" s="143"/>
      <c r="JZY1252" s="142"/>
      <c r="JZZ1252" s="143"/>
      <c r="KAA1252" s="142"/>
      <c r="KAB1252" s="143"/>
      <c r="KAC1252" s="142"/>
      <c r="KAD1252" s="143"/>
      <c r="KAE1252" s="142"/>
      <c r="KAF1252" s="143"/>
      <c r="KAG1252" s="142"/>
      <c r="KAH1252" s="143"/>
      <c r="KAI1252" s="142"/>
      <c r="KAJ1252" s="143"/>
      <c r="KAK1252" s="142"/>
      <c r="KAL1252" s="143"/>
      <c r="KAM1252" s="142"/>
      <c r="KAN1252" s="143"/>
      <c r="KAO1252" s="142"/>
      <c r="KAP1252" s="143"/>
      <c r="KAQ1252" s="142"/>
      <c r="KAR1252" s="143"/>
      <c r="KAS1252" s="142"/>
      <c r="KAT1252" s="143"/>
      <c r="KAU1252" s="142"/>
      <c r="KAV1252" s="143"/>
      <c r="KAW1252" s="142"/>
      <c r="KAX1252" s="143"/>
      <c r="KAY1252" s="142"/>
      <c r="KAZ1252" s="143"/>
      <c r="KBA1252" s="142"/>
      <c r="KBB1252" s="143"/>
      <c r="KBC1252" s="142"/>
      <c r="KBD1252" s="143"/>
      <c r="KBE1252" s="142"/>
      <c r="KBF1252" s="143"/>
      <c r="KBG1252" s="142"/>
      <c r="KBH1252" s="143"/>
      <c r="KBI1252" s="142"/>
      <c r="KBJ1252" s="143"/>
      <c r="KBK1252" s="142"/>
      <c r="KBL1252" s="143"/>
      <c r="KBM1252" s="142"/>
      <c r="KBN1252" s="143"/>
      <c r="KBO1252" s="142"/>
      <c r="KBP1252" s="143"/>
      <c r="KBQ1252" s="142"/>
      <c r="KBR1252" s="143"/>
      <c r="KBS1252" s="142"/>
      <c r="KBT1252" s="143"/>
      <c r="KBU1252" s="142"/>
      <c r="KBV1252" s="143"/>
      <c r="KBW1252" s="142"/>
      <c r="KBX1252" s="143"/>
      <c r="KBY1252" s="142"/>
      <c r="KBZ1252" s="143"/>
      <c r="KCA1252" s="142"/>
      <c r="KCB1252" s="143"/>
      <c r="KCC1252" s="142"/>
      <c r="KCD1252" s="143"/>
      <c r="KCE1252" s="142"/>
      <c r="KCF1252" s="143"/>
      <c r="KCG1252" s="142"/>
      <c r="KCH1252" s="143"/>
      <c r="KCI1252" s="142"/>
      <c r="KCJ1252" s="143"/>
      <c r="KCK1252" s="142"/>
      <c r="KCL1252" s="143"/>
      <c r="KCM1252" s="142"/>
      <c r="KCN1252" s="143"/>
      <c r="KCO1252" s="142"/>
      <c r="KCP1252" s="143"/>
      <c r="KCQ1252" s="142"/>
      <c r="KCR1252" s="143"/>
      <c r="KCS1252" s="142"/>
      <c r="KCT1252" s="143"/>
      <c r="KCU1252" s="142"/>
      <c r="KCV1252" s="143"/>
      <c r="KCW1252" s="142"/>
      <c r="KCX1252" s="143"/>
      <c r="KCY1252" s="142"/>
      <c r="KCZ1252" s="143"/>
      <c r="KDA1252" s="142"/>
      <c r="KDB1252" s="143"/>
      <c r="KDC1252" s="142"/>
      <c r="KDD1252" s="143"/>
      <c r="KDE1252" s="142"/>
      <c r="KDF1252" s="143"/>
      <c r="KDG1252" s="142"/>
      <c r="KDH1252" s="143"/>
      <c r="KDI1252" s="142"/>
      <c r="KDJ1252" s="143"/>
      <c r="KDK1252" s="142"/>
      <c r="KDL1252" s="143"/>
      <c r="KDM1252" s="142"/>
      <c r="KDN1252" s="143"/>
      <c r="KDO1252" s="142"/>
      <c r="KDP1252" s="143"/>
      <c r="KDQ1252" s="142"/>
      <c r="KDR1252" s="143"/>
      <c r="KDS1252" s="142"/>
      <c r="KDT1252" s="143"/>
      <c r="KDU1252" s="142"/>
      <c r="KDV1252" s="143"/>
      <c r="KDW1252" s="142"/>
      <c r="KDX1252" s="143"/>
      <c r="KDY1252" s="142"/>
      <c r="KDZ1252" s="143"/>
      <c r="KEA1252" s="142"/>
      <c r="KEB1252" s="143"/>
      <c r="KEC1252" s="142"/>
      <c r="KED1252" s="143"/>
      <c r="KEE1252" s="142"/>
      <c r="KEF1252" s="143"/>
      <c r="KEG1252" s="142"/>
      <c r="KEH1252" s="143"/>
      <c r="KEI1252" s="142"/>
      <c r="KEJ1252" s="143"/>
      <c r="KEK1252" s="142"/>
      <c r="KEL1252" s="143"/>
      <c r="KEM1252" s="142"/>
      <c r="KEN1252" s="143"/>
      <c r="KEO1252" s="142"/>
      <c r="KEP1252" s="143"/>
      <c r="KEQ1252" s="142"/>
      <c r="KER1252" s="143"/>
      <c r="KES1252" s="142"/>
      <c r="KET1252" s="143"/>
      <c r="KEU1252" s="142"/>
      <c r="KEV1252" s="143"/>
      <c r="KEW1252" s="142"/>
      <c r="KEX1252" s="143"/>
      <c r="KEY1252" s="142"/>
      <c r="KEZ1252" s="143"/>
      <c r="KFA1252" s="142"/>
      <c r="KFB1252" s="143"/>
      <c r="KFC1252" s="142"/>
      <c r="KFD1252" s="143"/>
      <c r="KFE1252" s="142"/>
      <c r="KFF1252" s="143"/>
      <c r="KFG1252" s="142"/>
      <c r="KFH1252" s="143"/>
      <c r="KFI1252" s="142"/>
      <c r="KFJ1252" s="143"/>
      <c r="KFK1252" s="142"/>
      <c r="KFL1252" s="143"/>
      <c r="KFM1252" s="142"/>
      <c r="KFN1252" s="143"/>
      <c r="KFO1252" s="142"/>
      <c r="KFP1252" s="143"/>
      <c r="KFQ1252" s="142"/>
      <c r="KFR1252" s="143"/>
      <c r="KFS1252" s="142"/>
      <c r="KFT1252" s="143"/>
      <c r="KFU1252" s="142"/>
      <c r="KFV1252" s="143"/>
      <c r="KFW1252" s="142"/>
      <c r="KFX1252" s="143"/>
      <c r="KFY1252" s="142"/>
      <c r="KFZ1252" s="143"/>
      <c r="KGA1252" s="142"/>
      <c r="KGB1252" s="143"/>
      <c r="KGC1252" s="142"/>
      <c r="KGD1252" s="143"/>
      <c r="KGE1252" s="142"/>
      <c r="KGF1252" s="143"/>
      <c r="KGG1252" s="142"/>
      <c r="KGH1252" s="143"/>
      <c r="KGI1252" s="142"/>
      <c r="KGJ1252" s="143"/>
      <c r="KGK1252" s="142"/>
      <c r="KGL1252" s="143"/>
      <c r="KGM1252" s="142"/>
      <c r="KGN1252" s="143"/>
      <c r="KGO1252" s="142"/>
      <c r="KGP1252" s="143"/>
      <c r="KGQ1252" s="142"/>
      <c r="KGR1252" s="143"/>
      <c r="KGS1252" s="142"/>
      <c r="KGT1252" s="143"/>
      <c r="KGU1252" s="142"/>
      <c r="KGV1252" s="143"/>
      <c r="KGW1252" s="142"/>
      <c r="KGX1252" s="143"/>
      <c r="KGY1252" s="142"/>
      <c r="KGZ1252" s="143"/>
      <c r="KHA1252" s="142"/>
      <c r="KHB1252" s="143"/>
      <c r="KHC1252" s="142"/>
      <c r="KHD1252" s="143"/>
      <c r="KHE1252" s="142"/>
      <c r="KHF1252" s="143"/>
      <c r="KHG1252" s="142"/>
      <c r="KHH1252" s="143"/>
      <c r="KHI1252" s="142"/>
      <c r="KHJ1252" s="143"/>
      <c r="KHK1252" s="142"/>
      <c r="KHL1252" s="143"/>
      <c r="KHM1252" s="142"/>
      <c r="KHN1252" s="143"/>
      <c r="KHO1252" s="142"/>
      <c r="KHP1252" s="143"/>
      <c r="KHQ1252" s="142"/>
      <c r="KHR1252" s="143"/>
      <c r="KHS1252" s="142"/>
      <c r="KHT1252" s="143"/>
      <c r="KHU1252" s="142"/>
      <c r="KHV1252" s="143"/>
      <c r="KHW1252" s="142"/>
      <c r="KHX1252" s="143"/>
      <c r="KHY1252" s="142"/>
      <c r="KHZ1252" s="143"/>
      <c r="KIA1252" s="142"/>
      <c r="KIB1252" s="143"/>
      <c r="KIC1252" s="142"/>
      <c r="KID1252" s="143"/>
      <c r="KIE1252" s="142"/>
      <c r="KIF1252" s="143"/>
      <c r="KIG1252" s="142"/>
      <c r="KIH1252" s="143"/>
      <c r="KII1252" s="142"/>
      <c r="KIJ1252" s="143"/>
      <c r="KIK1252" s="142"/>
      <c r="KIL1252" s="143"/>
      <c r="KIM1252" s="142"/>
      <c r="KIN1252" s="143"/>
      <c r="KIO1252" s="142"/>
      <c r="KIP1252" s="143"/>
      <c r="KIQ1252" s="142"/>
      <c r="KIR1252" s="143"/>
      <c r="KIS1252" s="142"/>
      <c r="KIT1252" s="143"/>
      <c r="KIU1252" s="142"/>
      <c r="KIV1252" s="143"/>
      <c r="KIW1252" s="142"/>
      <c r="KIX1252" s="143"/>
      <c r="KIY1252" s="142"/>
      <c r="KIZ1252" s="143"/>
      <c r="KJA1252" s="142"/>
      <c r="KJB1252" s="143"/>
      <c r="KJC1252" s="142"/>
      <c r="KJD1252" s="143"/>
      <c r="KJE1252" s="142"/>
      <c r="KJF1252" s="143"/>
      <c r="KJG1252" s="142"/>
      <c r="KJH1252" s="143"/>
      <c r="KJI1252" s="142"/>
      <c r="KJJ1252" s="143"/>
      <c r="KJK1252" s="142"/>
      <c r="KJL1252" s="143"/>
      <c r="KJM1252" s="142"/>
      <c r="KJN1252" s="143"/>
      <c r="KJO1252" s="142"/>
      <c r="KJP1252" s="143"/>
      <c r="KJQ1252" s="142"/>
      <c r="KJR1252" s="143"/>
      <c r="KJS1252" s="142"/>
      <c r="KJT1252" s="143"/>
      <c r="KJU1252" s="142"/>
      <c r="KJV1252" s="143"/>
      <c r="KJW1252" s="142"/>
      <c r="KJX1252" s="143"/>
      <c r="KJY1252" s="142"/>
      <c r="KJZ1252" s="143"/>
      <c r="KKA1252" s="142"/>
      <c r="KKB1252" s="143"/>
      <c r="KKC1252" s="142"/>
      <c r="KKD1252" s="143"/>
      <c r="KKE1252" s="142"/>
      <c r="KKF1252" s="143"/>
      <c r="KKG1252" s="142"/>
      <c r="KKH1252" s="143"/>
      <c r="KKI1252" s="142"/>
      <c r="KKJ1252" s="143"/>
      <c r="KKK1252" s="142"/>
      <c r="KKL1252" s="143"/>
      <c r="KKM1252" s="142"/>
      <c r="KKN1252" s="143"/>
      <c r="KKO1252" s="142"/>
      <c r="KKP1252" s="143"/>
      <c r="KKQ1252" s="142"/>
      <c r="KKR1252" s="143"/>
      <c r="KKS1252" s="142"/>
      <c r="KKT1252" s="143"/>
      <c r="KKU1252" s="142"/>
      <c r="KKV1252" s="143"/>
      <c r="KKW1252" s="142"/>
      <c r="KKX1252" s="143"/>
      <c r="KKY1252" s="142"/>
      <c r="KKZ1252" s="143"/>
      <c r="KLA1252" s="142"/>
      <c r="KLB1252" s="143"/>
      <c r="KLC1252" s="142"/>
      <c r="KLD1252" s="143"/>
      <c r="KLE1252" s="142"/>
      <c r="KLF1252" s="143"/>
      <c r="KLG1252" s="142"/>
      <c r="KLH1252" s="143"/>
      <c r="KLI1252" s="142"/>
      <c r="KLJ1252" s="143"/>
      <c r="KLK1252" s="142"/>
      <c r="KLL1252" s="143"/>
      <c r="KLM1252" s="142"/>
      <c r="KLN1252" s="143"/>
      <c r="KLO1252" s="142"/>
      <c r="KLP1252" s="143"/>
      <c r="KLQ1252" s="142"/>
      <c r="KLR1252" s="143"/>
      <c r="KLS1252" s="142"/>
      <c r="KLT1252" s="143"/>
      <c r="KLU1252" s="142"/>
      <c r="KLV1252" s="143"/>
      <c r="KLW1252" s="142"/>
      <c r="KLX1252" s="143"/>
      <c r="KLY1252" s="142"/>
      <c r="KLZ1252" s="143"/>
      <c r="KMA1252" s="142"/>
      <c r="KMB1252" s="143"/>
      <c r="KMC1252" s="142"/>
      <c r="KMD1252" s="143"/>
      <c r="KME1252" s="142"/>
      <c r="KMF1252" s="143"/>
      <c r="KMG1252" s="142"/>
      <c r="KMH1252" s="143"/>
      <c r="KMI1252" s="142"/>
      <c r="KMJ1252" s="143"/>
      <c r="KMK1252" s="142"/>
      <c r="KML1252" s="143"/>
      <c r="KMM1252" s="142"/>
      <c r="KMN1252" s="143"/>
      <c r="KMO1252" s="142"/>
      <c r="KMP1252" s="143"/>
      <c r="KMQ1252" s="142"/>
      <c r="KMR1252" s="143"/>
      <c r="KMS1252" s="142"/>
      <c r="KMT1252" s="143"/>
      <c r="KMU1252" s="142"/>
      <c r="KMV1252" s="143"/>
      <c r="KMW1252" s="142"/>
      <c r="KMX1252" s="143"/>
      <c r="KMY1252" s="142"/>
      <c r="KMZ1252" s="143"/>
      <c r="KNA1252" s="142"/>
      <c r="KNB1252" s="143"/>
      <c r="KNC1252" s="142"/>
      <c r="KND1252" s="143"/>
      <c r="KNE1252" s="142"/>
      <c r="KNF1252" s="143"/>
      <c r="KNG1252" s="142"/>
      <c r="KNH1252" s="143"/>
      <c r="KNI1252" s="142"/>
      <c r="KNJ1252" s="143"/>
      <c r="KNK1252" s="142"/>
      <c r="KNL1252" s="143"/>
      <c r="KNM1252" s="142"/>
      <c r="KNN1252" s="143"/>
      <c r="KNO1252" s="142"/>
      <c r="KNP1252" s="143"/>
      <c r="KNQ1252" s="142"/>
      <c r="KNR1252" s="143"/>
      <c r="KNS1252" s="142"/>
      <c r="KNT1252" s="143"/>
      <c r="KNU1252" s="142"/>
      <c r="KNV1252" s="143"/>
      <c r="KNW1252" s="142"/>
      <c r="KNX1252" s="143"/>
      <c r="KNY1252" s="142"/>
      <c r="KNZ1252" s="143"/>
      <c r="KOA1252" s="142"/>
      <c r="KOB1252" s="143"/>
      <c r="KOC1252" s="142"/>
      <c r="KOD1252" s="143"/>
      <c r="KOE1252" s="142"/>
      <c r="KOF1252" s="143"/>
      <c r="KOG1252" s="142"/>
      <c r="KOH1252" s="143"/>
      <c r="KOI1252" s="142"/>
      <c r="KOJ1252" s="143"/>
      <c r="KOK1252" s="142"/>
      <c r="KOL1252" s="143"/>
      <c r="KOM1252" s="142"/>
      <c r="KON1252" s="143"/>
      <c r="KOO1252" s="142"/>
      <c r="KOP1252" s="143"/>
      <c r="KOQ1252" s="142"/>
      <c r="KOR1252" s="143"/>
      <c r="KOS1252" s="142"/>
      <c r="KOT1252" s="143"/>
      <c r="KOU1252" s="142"/>
      <c r="KOV1252" s="143"/>
      <c r="KOW1252" s="142"/>
      <c r="KOX1252" s="143"/>
      <c r="KOY1252" s="142"/>
      <c r="KOZ1252" s="143"/>
      <c r="KPA1252" s="142"/>
      <c r="KPB1252" s="143"/>
      <c r="KPC1252" s="142"/>
      <c r="KPD1252" s="143"/>
      <c r="KPE1252" s="142"/>
      <c r="KPF1252" s="143"/>
      <c r="KPG1252" s="142"/>
      <c r="KPH1252" s="143"/>
      <c r="KPI1252" s="142"/>
      <c r="KPJ1252" s="143"/>
      <c r="KPK1252" s="142"/>
      <c r="KPL1252" s="143"/>
      <c r="KPM1252" s="142"/>
      <c r="KPN1252" s="143"/>
      <c r="KPO1252" s="142"/>
      <c r="KPP1252" s="143"/>
      <c r="KPQ1252" s="142"/>
      <c r="KPR1252" s="143"/>
      <c r="KPS1252" s="142"/>
      <c r="KPT1252" s="143"/>
      <c r="KPU1252" s="142"/>
      <c r="KPV1252" s="143"/>
      <c r="KPW1252" s="142"/>
      <c r="KPX1252" s="143"/>
      <c r="KPY1252" s="142"/>
      <c r="KPZ1252" s="143"/>
      <c r="KQA1252" s="142"/>
      <c r="KQB1252" s="143"/>
      <c r="KQC1252" s="142"/>
      <c r="KQD1252" s="143"/>
      <c r="KQE1252" s="142"/>
      <c r="KQF1252" s="143"/>
      <c r="KQG1252" s="142"/>
      <c r="KQH1252" s="143"/>
      <c r="KQI1252" s="142"/>
      <c r="KQJ1252" s="143"/>
      <c r="KQK1252" s="142"/>
      <c r="KQL1252" s="143"/>
      <c r="KQM1252" s="142"/>
      <c r="KQN1252" s="143"/>
      <c r="KQO1252" s="142"/>
      <c r="KQP1252" s="143"/>
      <c r="KQQ1252" s="142"/>
      <c r="KQR1252" s="143"/>
      <c r="KQS1252" s="142"/>
      <c r="KQT1252" s="143"/>
      <c r="KQU1252" s="142"/>
      <c r="KQV1252" s="143"/>
      <c r="KQW1252" s="142"/>
      <c r="KQX1252" s="143"/>
      <c r="KQY1252" s="142"/>
      <c r="KQZ1252" s="143"/>
      <c r="KRA1252" s="142"/>
      <c r="KRB1252" s="143"/>
      <c r="KRC1252" s="142"/>
      <c r="KRD1252" s="143"/>
      <c r="KRE1252" s="142"/>
      <c r="KRF1252" s="143"/>
      <c r="KRG1252" s="142"/>
      <c r="KRH1252" s="143"/>
      <c r="KRI1252" s="142"/>
      <c r="KRJ1252" s="143"/>
      <c r="KRK1252" s="142"/>
      <c r="KRL1252" s="143"/>
      <c r="KRM1252" s="142"/>
      <c r="KRN1252" s="143"/>
      <c r="KRO1252" s="142"/>
      <c r="KRP1252" s="143"/>
      <c r="KRQ1252" s="142"/>
      <c r="KRR1252" s="143"/>
      <c r="KRS1252" s="142"/>
      <c r="KRT1252" s="143"/>
      <c r="KRU1252" s="142"/>
      <c r="KRV1252" s="143"/>
      <c r="KRW1252" s="142"/>
      <c r="KRX1252" s="143"/>
      <c r="KRY1252" s="142"/>
      <c r="KRZ1252" s="143"/>
      <c r="KSA1252" s="142"/>
      <c r="KSB1252" s="143"/>
      <c r="KSC1252" s="142"/>
      <c r="KSD1252" s="143"/>
      <c r="KSE1252" s="142"/>
      <c r="KSF1252" s="143"/>
      <c r="KSG1252" s="142"/>
      <c r="KSH1252" s="143"/>
      <c r="KSI1252" s="142"/>
      <c r="KSJ1252" s="143"/>
      <c r="KSK1252" s="142"/>
      <c r="KSL1252" s="143"/>
      <c r="KSM1252" s="142"/>
      <c r="KSN1252" s="143"/>
      <c r="KSO1252" s="142"/>
      <c r="KSP1252" s="143"/>
      <c r="KSQ1252" s="142"/>
      <c r="KSR1252" s="143"/>
      <c r="KSS1252" s="142"/>
      <c r="KST1252" s="143"/>
      <c r="KSU1252" s="142"/>
      <c r="KSV1252" s="143"/>
      <c r="KSW1252" s="142"/>
      <c r="KSX1252" s="143"/>
      <c r="KSY1252" s="142"/>
      <c r="KSZ1252" s="143"/>
      <c r="KTA1252" s="142"/>
      <c r="KTB1252" s="143"/>
      <c r="KTC1252" s="142"/>
      <c r="KTD1252" s="143"/>
      <c r="KTE1252" s="142"/>
      <c r="KTF1252" s="143"/>
      <c r="KTG1252" s="142"/>
      <c r="KTH1252" s="143"/>
      <c r="KTI1252" s="142"/>
      <c r="KTJ1252" s="143"/>
      <c r="KTK1252" s="142"/>
      <c r="KTL1252" s="143"/>
      <c r="KTM1252" s="142"/>
      <c r="KTN1252" s="143"/>
      <c r="KTO1252" s="142"/>
      <c r="KTP1252" s="143"/>
      <c r="KTQ1252" s="142"/>
      <c r="KTR1252" s="143"/>
      <c r="KTS1252" s="142"/>
      <c r="KTT1252" s="143"/>
      <c r="KTU1252" s="142"/>
      <c r="KTV1252" s="143"/>
      <c r="KTW1252" s="142"/>
      <c r="KTX1252" s="143"/>
      <c r="KTY1252" s="142"/>
      <c r="KTZ1252" s="143"/>
      <c r="KUA1252" s="142"/>
      <c r="KUB1252" s="143"/>
      <c r="KUC1252" s="142"/>
      <c r="KUD1252" s="143"/>
      <c r="KUE1252" s="142"/>
      <c r="KUF1252" s="143"/>
      <c r="KUG1252" s="142"/>
      <c r="KUH1252" s="143"/>
      <c r="KUI1252" s="142"/>
      <c r="KUJ1252" s="143"/>
      <c r="KUK1252" s="142"/>
      <c r="KUL1252" s="143"/>
      <c r="KUM1252" s="142"/>
      <c r="KUN1252" s="143"/>
      <c r="KUO1252" s="142"/>
      <c r="KUP1252" s="143"/>
      <c r="KUQ1252" s="142"/>
      <c r="KUR1252" s="143"/>
      <c r="KUS1252" s="142"/>
      <c r="KUT1252" s="143"/>
      <c r="KUU1252" s="142"/>
      <c r="KUV1252" s="143"/>
      <c r="KUW1252" s="142"/>
      <c r="KUX1252" s="143"/>
      <c r="KUY1252" s="142"/>
      <c r="KUZ1252" s="143"/>
      <c r="KVA1252" s="142"/>
      <c r="KVB1252" s="143"/>
      <c r="KVC1252" s="142"/>
      <c r="KVD1252" s="143"/>
      <c r="KVE1252" s="142"/>
      <c r="KVF1252" s="143"/>
      <c r="KVG1252" s="142"/>
      <c r="KVH1252" s="143"/>
      <c r="KVI1252" s="142"/>
      <c r="KVJ1252" s="143"/>
      <c r="KVK1252" s="142"/>
      <c r="KVL1252" s="143"/>
      <c r="KVM1252" s="142"/>
      <c r="KVN1252" s="143"/>
      <c r="KVO1252" s="142"/>
      <c r="KVP1252" s="143"/>
      <c r="KVQ1252" s="142"/>
      <c r="KVR1252" s="143"/>
      <c r="KVS1252" s="142"/>
      <c r="KVT1252" s="143"/>
      <c r="KVU1252" s="142"/>
      <c r="KVV1252" s="143"/>
      <c r="KVW1252" s="142"/>
      <c r="KVX1252" s="143"/>
      <c r="KVY1252" s="142"/>
      <c r="KVZ1252" s="143"/>
      <c r="KWA1252" s="142"/>
      <c r="KWB1252" s="143"/>
      <c r="KWC1252" s="142"/>
      <c r="KWD1252" s="143"/>
      <c r="KWE1252" s="142"/>
      <c r="KWF1252" s="143"/>
      <c r="KWG1252" s="142"/>
      <c r="KWH1252" s="143"/>
      <c r="KWI1252" s="142"/>
      <c r="KWJ1252" s="143"/>
      <c r="KWK1252" s="142"/>
      <c r="KWL1252" s="143"/>
      <c r="KWM1252" s="142"/>
      <c r="KWN1252" s="143"/>
      <c r="KWO1252" s="142"/>
      <c r="KWP1252" s="143"/>
      <c r="KWQ1252" s="142"/>
      <c r="KWR1252" s="143"/>
      <c r="KWS1252" s="142"/>
      <c r="KWT1252" s="143"/>
      <c r="KWU1252" s="142"/>
      <c r="KWV1252" s="143"/>
      <c r="KWW1252" s="142"/>
      <c r="KWX1252" s="143"/>
      <c r="KWY1252" s="142"/>
      <c r="KWZ1252" s="143"/>
      <c r="KXA1252" s="142"/>
      <c r="KXB1252" s="143"/>
      <c r="KXC1252" s="142"/>
      <c r="KXD1252" s="143"/>
      <c r="KXE1252" s="142"/>
      <c r="KXF1252" s="143"/>
      <c r="KXG1252" s="142"/>
      <c r="KXH1252" s="143"/>
      <c r="KXI1252" s="142"/>
      <c r="KXJ1252" s="143"/>
      <c r="KXK1252" s="142"/>
      <c r="KXL1252" s="143"/>
      <c r="KXM1252" s="142"/>
      <c r="KXN1252" s="143"/>
      <c r="KXO1252" s="142"/>
      <c r="KXP1252" s="143"/>
      <c r="KXQ1252" s="142"/>
      <c r="KXR1252" s="143"/>
      <c r="KXS1252" s="142"/>
      <c r="KXT1252" s="143"/>
      <c r="KXU1252" s="142"/>
      <c r="KXV1252" s="143"/>
      <c r="KXW1252" s="142"/>
      <c r="KXX1252" s="143"/>
      <c r="KXY1252" s="142"/>
      <c r="KXZ1252" s="143"/>
      <c r="KYA1252" s="142"/>
      <c r="KYB1252" s="143"/>
      <c r="KYC1252" s="142"/>
      <c r="KYD1252" s="143"/>
      <c r="KYE1252" s="142"/>
      <c r="KYF1252" s="143"/>
      <c r="KYG1252" s="142"/>
      <c r="KYH1252" s="143"/>
      <c r="KYI1252" s="142"/>
      <c r="KYJ1252" s="143"/>
      <c r="KYK1252" s="142"/>
      <c r="KYL1252" s="143"/>
      <c r="KYM1252" s="142"/>
      <c r="KYN1252" s="143"/>
      <c r="KYO1252" s="142"/>
      <c r="KYP1252" s="143"/>
      <c r="KYQ1252" s="142"/>
      <c r="KYR1252" s="143"/>
      <c r="KYS1252" s="142"/>
      <c r="KYT1252" s="143"/>
      <c r="KYU1252" s="142"/>
      <c r="KYV1252" s="143"/>
      <c r="KYW1252" s="142"/>
      <c r="KYX1252" s="143"/>
      <c r="KYY1252" s="142"/>
      <c r="KYZ1252" s="143"/>
      <c r="KZA1252" s="142"/>
      <c r="KZB1252" s="143"/>
      <c r="KZC1252" s="142"/>
      <c r="KZD1252" s="143"/>
      <c r="KZE1252" s="142"/>
      <c r="KZF1252" s="143"/>
      <c r="KZG1252" s="142"/>
      <c r="KZH1252" s="143"/>
      <c r="KZI1252" s="142"/>
      <c r="KZJ1252" s="143"/>
      <c r="KZK1252" s="142"/>
      <c r="KZL1252" s="143"/>
      <c r="KZM1252" s="142"/>
      <c r="KZN1252" s="143"/>
      <c r="KZO1252" s="142"/>
      <c r="KZP1252" s="143"/>
      <c r="KZQ1252" s="142"/>
      <c r="KZR1252" s="143"/>
      <c r="KZS1252" s="142"/>
      <c r="KZT1252" s="143"/>
      <c r="KZU1252" s="142"/>
      <c r="KZV1252" s="143"/>
      <c r="KZW1252" s="142"/>
      <c r="KZX1252" s="143"/>
      <c r="KZY1252" s="142"/>
      <c r="KZZ1252" s="143"/>
      <c r="LAA1252" s="142"/>
      <c r="LAB1252" s="143"/>
      <c r="LAC1252" s="142"/>
      <c r="LAD1252" s="143"/>
      <c r="LAE1252" s="142"/>
      <c r="LAF1252" s="143"/>
      <c r="LAG1252" s="142"/>
      <c r="LAH1252" s="143"/>
      <c r="LAI1252" s="142"/>
      <c r="LAJ1252" s="143"/>
      <c r="LAK1252" s="142"/>
      <c r="LAL1252" s="143"/>
      <c r="LAM1252" s="142"/>
      <c r="LAN1252" s="143"/>
      <c r="LAO1252" s="142"/>
      <c r="LAP1252" s="143"/>
      <c r="LAQ1252" s="142"/>
      <c r="LAR1252" s="143"/>
      <c r="LAS1252" s="142"/>
      <c r="LAT1252" s="143"/>
      <c r="LAU1252" s="142"/>
      <c r="LAV1252" s="143"/>
      <c r="LAW1252" s="142"/>
      <c r="LAX1252" s="143"/>
      <c r="LAY1252" s="142"/>
      <c r="LAZ1252" s="143"/>
      <c r="LBA1252" s="142"/>
      <c r="LBB1252" s="143"/>
      <c r="LBC1252" s="142"/>
      <c r="LBD1252" s="143"/>
      <c r="LBE1252" s="142"/>
      <c r="LBF1252" s="143"/>
      <c r="LBG1252" s="142"/>
      <c r="LBH1252" s="143"/>
      <c r="LBI1252" s="142"/>
      <c r="LBJ1252" s="143"/>
      <c r="LBK1252" s="142"/>
      <c r="LBL1252" s="143"/>
      <c r="LBM1252" s="142"/>
      <c r="LBN1252" s="143"/>
      <c r="LBO1252" s="142"/>
      <c r="LBP1252" s="143"/>
      <c r="LBQ1252" s="142"/>
      <c r="LBR1252" s="143"/>
      <c r="LBS1252" s="142"/>
      <c r="LBT1252" s="143"/>
      <c r="LBU1252" s="142"/>
      <c r="LBV1252" s="143"/>
      <c r="LBW1252" s="142"/>
      <c r="LBX1252" s="143"/>
      <c r="LBY1252" s="142"/>
      <c r="LBZ1252" s="143"/>
      <c r="LCA1252" s="142"/>
      <c r="LCB1252" s="143"/>
      <c r="LCC1252" s="142"/>
      <c r="LCD1252" s="143"/>
      <c r="LCE1252" s="142"/>
      <c r="LCF1252" s="143"/>
      <c r="LCG1252" s="142"/>
      <c r="LCH1252" s="143"/>
      <c r="LCI1252" s="142"/>
      <c r="LCJ1252" s="143"/>
      <c r="LCK1252" s="142"/>
      <c r="LCL1252" s="143"/>
      <c r="LCM1252" s="142"/>
      <c r="LCN1252" s="143"/>
      <c r="LCO1252" s="142"/>
      <c r="LCP1252" s="143"/>
      <c r="LCQ1252" s="142"/>
      <c r="LCR1252" s="143"/>
      <c r="LCS1252" s="142"/>
      <c r="LCT1252" s="143"/>
      <c r="LCU1252" s="142"/>
      <c r="LCV1252" s="143"/>
      <c r="LCW1252" s="142"/>
      <c r="LCX1252" s="143"/>
      <c r="LCY1252" s="142"/>
      <c r="LCZ1252" s="143"/>
      <c r="LDA1252" s="142"/>
      <c r="LDB1252" s="143"/>
      <c r="LDC1252" s="142"/>
      <c r="LDD1252" s="143"/>
      <c r="LDE1252" s="142"/>
      <c r="LDF1252" s="143"/>
      <c r="LDG1252" s="142"/>
      <c r="LDH1252" s="143"/>
      <c r="LDI1252" s="142"/>
      <c r="LDJ1252" s="143"/>
      <c r="LDK1252" s="142"/>
      <c r="LDL1252" s="143"/>
      <c r="LDM1252" s="142"/>
      <c r="LDN1252" s="143"/>
      <c r="LDO1252" s="142"/>
      <c r="LDP1252" s="143"/>
      <c r="LDQ1252" s="142"/>
      <c r="LDR1252" s="143"/>
      <c r="LDS1252" s="142"/>
      <c r="LDT1252" s="143"/>
      <c r="LDU1252" s="142"/>
      <c r="LDV1252" s="143"/>
      <c r="LDW1252" s="142"/>
      <c r="LDX1252" s="143"/>
      <c r="LDY1252" s="142"/>
      <c r="LDZ1252" s="143"/>
      <c r="LEA1252" s="142"/>
      <c r="LEB1252" s="143"/>
      <c r="LEC1252" s="142"/>
      <c r="LED1252" s="143"/>
      <c r="LEE1252" s="142"/>
      <c r="LEF1252" s="143"/>
      <c r="LEG1252" s="142"/>
      <c r="LEH1252" s="143"/>
      <c r="LEI1252" s="142"/>
      <c r="LEJ1252" s="143"/>
      <c r="LEK1252" s="142"/>
      <c r="LEL1252" s="143"/>
      <c r="LEM1252" s="142"/>
      <c r="LEN1252" s="143"/>
      <c r="LEO1252" s="142"/>
      <c r="LEP1252" s="143"/>
      <c r="LEQ1252" s="142"/>
      <c r="LER1252" s="143"/>
      <c r="LES1252" s="142"/>
      <c r="LET1252" s="143"/>
      <c r="LEU1252" s="142"/>
      <c r="LEV1252" s="143"/>
      <c r="LEW1252" s="142"/>
      <c r="LEX1252" s="143"/>
      <c r="LEY1252" s="142"/>
      <c r="LEZ1252" s="143"/>
      <c r="LFA1252" s="142"/>
      <c r="LFB1252" s="143"/>
      <c r="LFC1252" s="142"/>
      <c r="LFD1252" s="143"/>
      <c r="LFE1252" s="142"/>
      <c r="LFF1252" s="143"/>
      <c r="LFG1252" s="142"/>
      <c r="LFH1252" s="143"/>
      <c r="LFI1252" s="142"/>
      <c r="LFJ1252" s="143"/>
      <c r="LFK1252" s="142"/>
      <c r="LFL1252" s="143"/>
      <c r="LFM1252" s="142"/>
      <c r="LFN1252" s="143"/>
      <c r="LFO1252" s="142"/>
      <c r="LFP1252" s="143"/>
      <c r="LFQ1252" s="142"/>
      <c r="LFR1252" s="143"/>
      <c r="LFS1252" s="142"/>
      <c r="LFT1252" s="143"/>
      <c r="LFU1252" s="142"/>
      <c r="LFV1252" s="143"/>
      <c r="LFW1252" s="142"/>
      <c r="LFX1252" s="143"/>
      <c r="LFY1252" s="142"/>
      <c r="LFZ1252" s="143"/>
      <c r="LGA1252" s="142"/>
      <c r="LGB1252" s="143"/>
      <c r="LGC1252" s="142"/>
      <c r="LGD1252" s="143"/>
      <c r="LGE1252" s="142"/>
      <c r="LGF1252" s="143"/>
      <c r="LGG1252" s="142"/>
      <c r="LGH1252" s="143"/>
      <c r="LGI1252" s="142"/>
      <c r="LGJ1252" s="143"/>
      <c r="LGK1252" s="142"/>
      <c r="LGL1252" s="143"/>
      <c r="LGM1252" s="142"/>
      <c r="LGN1252" s="143"/>
      <c r="LGO1252" s="142"/>
      <c r="LGP1252" s="143"/>
      <c r="LGQ1252" s="142"/>
      <c r="LGR1252" s="143"/>
      <c r="LGS1252" s="142"/>
      <c r="LGT1252" s="143"/>
      <c r="LGU1252" s="142"/>
      <c r="LGV1252" s="143"/>
      <c r="LGW1252" s="142"/>
      <c r="LGX1252" s="143"/>
      <c r="LGY1252" s="142"/>
      <c r="LGZ1252" s="143"/>
      <c r="LHA1252" s="142"/>
      <c r="LHB1252" s="143"/>
      <c r="LHC1252" s="142"/>
      <c r="LHD1252" s="143"/>
      <c r="LHE1252" s="142"/>
      <c r="LHF1252" s="143"/>
      <c r="LHG1252" s="142"/>
      <c r="LHH1252" s="143"/>
      <c r="LHI1252" s="142"/>
      <c r="LHJ1252" s="143"/>
      <c r="LHK1252" s="142"/>
      <c r="LHL1252" s="143"/>
      <c r="LHM1252" s="142"/>
      <c r="LHN1252" s="143"/>
      <c r="LHO1252" s="142"/>
      <c r="LHP1252" s="143"/>
      <c r="LHQ1252" s="142"/>
      <c r="LHR1252" s="143"/>
      <c r="LHS1252" s="142"/>
      <c r="LHT1252" s="143"/>
      <c r="LHU1252" s="142"/>
      <c r="LHV1252" s="143"/>
      <c r="LHW1252" s="142"/>
      <c r="LHX1252" s="143"/>
      <c r="LHY1252" s="142"/>
      <c r="LHZ1252" s="143"/>
      <c r="LIA1252" s="142"/>
      <c r="LIB1252" s="143"/>
      <c r="LIC1252" s="142"/>
      <c r="LID1252" s="143"/>
      <c r="LIE1252" s="142"/>
      <c r="LIF1252" s="143"/>
      <c r="LIG1252" s="142"/>
      <c r="LIH1252" s="143"/>
      <c r="LII1252" s="142"/>
      <c r="LIJ1252" s="143"/>
      <c r="LIK1252" s="142"/>
      <c r="LIL1252" s="143"/>
      <c r="LIM1252" s="142"/>
      <c r="LIN1252" s="143"/>
      <c r="LIO1252" s="142"/>
      <c r="LIP1252" s="143"/>
      <c r="LIQ1252" s="142"/>
      <c r="LIR1252" s="143"/>
      <c r="LIS1252" s="142"/>
      <c r="LIT1252" s="143"/>
      <c r="LIU1252" s="142"/>
      <c r="LIV1252" s="143"/>
      <c r="LIW1252" s="142"/>
      <c r="LIX1252" s="143"/>
      <c r="LIY1252" s="142"/>
      <c r="LIZ1252" s="143"/>
      <c r="LJA1252" s="142"/>
      <c r="LJB1252" s="143"/>
      <c r="LJC1252" s="142"/>
      <c r="LJD1252" s="143"/>
      <c r="LJE1252" s="142"/>
      <c r="LJF1252" s="143"/>
      <c r="LJG1252" s="142"/>
      <c r="LJH1252" s="143"/>
      <c r="LJI1252" s="142"/>
      <c r="LJJ1252" s="143"/>
      <c r="LJK1252" s="142"/>
      <c r="LJL1252" s="143"/>
      <c r="LJM1252" s="142"/>
      <c r="LJN1252" s="143"/>
      <c r="LJO1252" s="142"/>
      <c r="LJP1252" s="143"/>
      <c r="LJQ1252" s="142"/>
      <c r="LJR1252" s="143"/>
      <c r="LJS1252" s="142"/>
      <c r="LJT1252" s="143"/>
      <c r="LJU1252" s="142"/>
      <c r="LJV1252" s="143"/>
      <c r="LJW1252" s="142"/>
      <c r="LJX1252" s="143"/>
      <c r="LJY1252" s="142"/>
      <c r="LJZ1252" s="143"/>
      <c r="LKA1252" s="142"/>
      <c r="LKB1252" s="143"/>
      <c r="LKC1252" s="142"/>
      <c r="LKD1252" s="143"/>
      <c r="LKE1252" s="142"/>
      <c r="LKF1252" s="143"/>
      <c r="LKG1252" s="142"/>
      <c r="LKH1252" s="143"/>
      <c r="LKI1252" s="142"/>
      <c r="LKJ1252" s="143"/>
      <c r="LKK1252" s="142"/>
      <c r="LKL1252" s="143"/>
      <c r="LKM1252" s="142"/>
      <c r="LKN1252" s="143"/>
      <c r="LKO1252" s="142"/>
      <c r="LKP1252" s="143"/>
      <c r="LKQ1252" s="142"/>
      <c r="LKR1252" s="143"/>
      <c r="LKS1252" s="142"/>
      <c r="LKT1252" s="143"/>
      <c r="LKU1252" s="142"/>
      <c r="LKV1252" s="143"/>
      <c r="LKW1252" s="142"/>
      <c r="LKX1252" s="143"/>
      <c r="LKY1252" s="142"/>
      <c r="LKZ1252" s="143"/>
      <c r="LLA1252" s="142"/>
      <c r="LLB1252" s="143"/>
      <c r="LLC1252" s="142"/>
      <c r="LLD1252" s="143"/>
      <c r="LLE1252" s="142"/>
      <c r="LLF1252" s="143"/>
      <c r="LLG1252" s="142"/>
      <c r="LLH1252" s="143"/>
      <c r="LLI1252" s="142"/>
      <c r="LLJ1252" s="143"/>
      <c r="LLK1252" s="142"/>
      <c r="LLL1252" s="143"/>
      <c r="LLM1252" s="142"/>
      <c r="LLN1252" s="143"/>
      <c r="LLO1252" s="142"/>
      <c r="LLP1252" s="143"/>
      <c r="LLQ1252" s="142"/>
      <c r="LLR1252" s="143"/>
      <c r="LLS1252" s="142"/>
      <c r="LLT1252" s="143"/>
      <c r="LLU1252" s="142"/>
      <c r="LLV1252" s="143"/>
      <c r="LLW1252" s="142"/>
      <c r="LLX1252" s="143"/>
      <c r="LLY1252" s="142"/>
      <c r="LLZ1252" s="143"/>
      <c r="LMA1252" s="142"/>
      <c r="LMB1252" s="143"/>
      <c r="LMC1252" s="142"/>
      <c r="LMD1252" s="143"/>
      <c r="LME1252" s="142"/>
      <c r="LMF1252" s="143"/>
      <c r="LMG1252" s="142"/>
      <c r="LMH1252" s="143"/>
      <c r="LMI1252" s="142"/>
      <c r="LMJ1252" s="143"/>
      <c r="LMK1252" s="142"/>
      <c r="LML1252" s="143"/>
      <c r="LMM1252" s="142"/>
      <c r="LMN1252" s="143"/>
      <c r="LMO1252" s="142"/>
      <c r="LMP1252" s="143"/>
      <c r="LMQ1252" s="142"/>
      <c r="LMR1252" s="143"/>
      <c r="LMS1252" s="142"/>
      <c r="LMT1252" s="143"/>
      <c r="LMU1252" s="142"/>
      <c r="LMV1252" s="143"/>
      <c r="LMW1252" s="142"/>
      <c r="LMX1252" s="143"/>
      <c r="LMY1252" s="142"/>
      <c r="LMZ1252" s="143"/>
      <c r="LNA1252" s="142"/>
      <c r="LNB1252" s="143"/>
      <c r="LNC1252" s="142"/>
      <c r="LND1252" s="143"/>
      <c r="LNE1252" s="142"/>
      <c r="LNF1252" s="143"/>
      <c r="LNG1252" s="142"/>
      <c r="LNH1252" s="143"/>
      <c r="LNI1252" s="142"/>
      <c r="LNJ1252" s="143"/>
      <c r="LNK1252" s="142"/>
      <c r="LNL1252" s="143"/>
      <c r="LNM1252" s="142"/>
      <c r="LNN1252" s="143"/>
      <c r="LNO1252" s="142"/>
      <c r="LNP1252" s="143"/>
      <c r="LNQ1252" s="142"/>
      <c r="LNR1252" s="143"/>
      <c r="LNS1252" s="142"/>
      <c r="LNT1252" s="143"/>
      <c r="LNU1252" s="142"/>
      <c r="LNV1252" s="143"/>
      <c r="LNW1252" s="142"/>
      <c r="LNX1252" s="143"/>
      <c r="LNY1252" s="142"/>
      <c r="LNZ1252" s="143"/>
      <c r="LOA1252" s="142"/>
      <c r="LOB1252" s="143"/>
      <c r="LOC1252" s="142"/>
      <c r="LOD1252" s="143"/>
      <c r="LOE1252" s="142"/>
      <c r="LOF1252" s="143"/>
      <c r="LOG1252" s="142"/>
      <c r="LOH1252" s="143"/>
      <c r="LOI1252" s="142"/>
      <c r="LOJ1252" s="143"/>
      <c r="LOK1252" s="142"/>
      <c r="LOL1252" s="143"/>
      <c r="LOM1252" s="142"/>
      <c r="LON1252" s="143"/>
      <c r="LOO1252" s="142"/>
      <c r="LOP1252" s="143"/>
      <c r="LOQ1252" s="142"/>
      <c r="LOR1252" s="143"/>
      <c r="LOS1252" s="142"/>
      <c r="LOT1252" s="143"/>
      <c r="LOU1252" s="142"/>
      <c r="LOV1252" s="143"/>
      <c r="LOW1252" s="142"/>
      <c r="LOX1252" s="143"/>
      <c r="LOY1252" s="142"/>
      <c r="LOZ1252" s="143"/>
      <c r="LPA1252" s="142"/>
      <c r="LPB1252" s="143"/>
      <c r="LPC1252" s="142"/>
      <c r="LPD1252" s="143"/>
      <c r="LPE1252" s="142"/>
      <c r="LPF1252" s="143"/>
      <c r="LPG1252" s="142"/>
      <c r="LPH1252" s="143"/>
      <c r="LPI1252" s="142"/>
      <c r="LPJ1252" s="143"/>
      <c r="LPK1252" s="142"/>
      <c r="LPL1252" s="143"/>
      <c r="LPM1252" s="142"/>
      <c r="LPN1252" s="143"/>
      <c r="LPO1252" s="142"/>
      <c r="LPP1252" s="143"/>
      <c r="LPQ1252" s="142"/>
      <c r="LPR1252" s="143"/>
      <c r="LPS1252" s="142"/>
      <c r="LPT1252" s="143"/>
      <c r="LPU1252" s="142"/>
      <c r="LPV1252" s="143"/>
      <c r="LPW1252" s="142"/>
      <c r="LPX1252" s="143"/>
      <c r="LPY1252" s="142"/>
      <c r="LPZ1252" s="143"/>
      <c r="LQA1252" s="142"/>
      <c r="LQB1252" s="143"/>
      <c r="LQC1252" s="142"/>
      <c r="LQD1252" s="143"/>
      <c r="LQE1252" s="142"/>
      <c r="LQF1252" s="143"/>
      <c r="LQG1252" s="142"/>
      <c r="LQH1252" s="143"/>
      <c r="LQI1252" s="142"/>
      <c r="LQJ1252" s="143"/>
      <c r="LQK1252" s="142"/>
      <c r="LQL1252" s="143"/>
      <c r="LQM1252" s="142"/>
      <c r="LQN1252" s="143"/>
      <c r="LQO1252" s="142"/>
      <c r="LQP1252" s="143"/>
      <c r="LQQ1252" s="142"/>
      <c r="LQR1252" s="143"/>
      <c r="LQS1252" s="142"/>
      <c r="LQT1252" s="143"/>
      <c r="LQU1252" s="142"/>
      <c r="LQV1252" s="143"/>
      <c r="LQW1252" s="142"/>
      <c r="LQX1252" s="143"/>
      <c r="LQY1252" s="142"/>
      <c r="LQZ1252" s="143"/>
      <c r="LRA1252" s="142"/>
      <c r="LRB1252" s="143"/>
      <c r="LRC1252" s="142"/>
      <c r="LRD1252" s="143"/>
      <c r="LRE1252" s="142"/>
      <c r="LRF1252" s="143"/>
      <c r="LRG1252" s="142"/>
      <c r="LRH1252" s="143"/>
      <c r="LRI1252" s="142"/>
      <c r="LRJ1252" s="143"/>
      <c r="LRK1252" s="142"/>
      <c r="LRL1252" s="143"/>
      <c r="LRM1252" s="142"/>
      <c r="LRN1252" s="143"/>
      <c r="LRO1252" s="142"/>
      <c r="LRP1252" s="143"/>
      <c r="LRQ1252" s="142"/>
      <c r="LRR1252" s="143"/>
      <c r="LRS1252" s="142"/>
      <c r="LRT1252" s="143"/>
      <c r="LRU1252" s="142"/>
      <c r="LRV1252" s="143"/>
      <c r="LRW1252" s="142"/>
      <c r="LRX1252" s="143"/>
      <c r="LRY1252" s="142"/>
      <c r="LRZ1252" s="143"/>
      <c r="LSA1252" s="142"/>
      <c r="LSB1252" s="143"/>
      <c r="LSC1252" s="142"/>
      <c r="LSD1252" s="143"/>
      <c r="LSE1252" s="142"/>
      <c r="LSF1252" s="143"/>
      <c r="LSG1252" s="142"/>
      <c r="LSH1252" s="143"/>
      <c r="LSI1252" s="142"/>
      <c r="LSJ1252" s="143"/>
      <c r="LSK1252" s="142"/>
      <c r="LSL1252" s="143"/>
      <c r="LSM1252" s="142"/>
      <c r="LSN1252" s="143"/>
      <c r="LSO1252" s="142"/>
      <c r="LSP1252" s="143"/>
      <c r="LSQ1252" s="142"/>
      <c r="LSR1252" s="143"/>
      <c r="LSS1252" s="142"/>
      <c r="LST1252" s="143"/>
      <c r="LSU1252" s="142"/>
      <c r="LSV1252" s="143"/>
      <c r="LSW1252" s="142"/>
      <c r="LSX1252" s="143"/>
      <c r="LSY1252" s="142"/>
      <c r="LSZ1252" s="143"/>
      <c r="LTA1252" s="142"/>
      <c r="LTB1252" s="143"/>
      <c r="LTC1252" s="142"/>
      <c r="LTD1252" s="143"/>
      <c r="LTE1252" s="142"/>
      <c r="LTF1252" s="143"/>
      <c r="LTG1252" s="142"/>
      <c r="LTH1252" s="143"/>
      <c r="LTI1252" s="142"/>
      <c r="LTJ1252" s="143"/>
      <c r="LTK1252" s="142"/>
      <c r="LTL1252" s="143"/>
      <c r="LTM1252" s="142"/>
      <c r="LTN1252" s="143"/>
      <c r="LTO1252" s="142"/>
      <c r="LTP1252" s="143"/>
      <c r="LTQ1252" s="142"/>
      <c r="LTR1252" s="143"/>
      <c r="LTS1252" s="142"/>
      <c r="LTT1252" s="143"/>
      <c r="LTU1252" s="142"/>
      <c r="LTV1252" s="143"/>
      <c r="LTW1252" s="142"/>
      <c r="LTX1252" s="143"/>
      <c r="LTY1252" s="142"/>
      <c r="LTZ1252" s="143"/>
      <c r="LUA1252" s="142"/>
      <c r="LUB1252" s="143"/>
      <c r="LUC1252" s="142"/>
      <c r="LUD1252" s="143"/>
      <c r="LUE1252" s="142"/>
      <c r="LUF1252" s="143"/>
      <c r="LUG1252" s="142"/>
      <c r="LUH1252" s="143"/>
      <c r="LUI1252" s="142"/>
      <c r="LUJ1252" s="143"/>
      <c r="LUK1252" s="142"/>
      <c r="LUL1252" s="143"/>
      <c r="LUM1252" s="142"/>
      <c r="LUN1252" s="143"/>
      <c r="LUO1252" s="142"/>
      <c r="LUP1252" s="143"/>
      <c r="LUQ1252" s="142"/>
      <c r="LUR1252" s="143"/>
      <c r="LUS1252" s="142"/>
      <c r="LUT1252" s="143"/>
      <c r="LUU1252" s="142"/>
      <c r="LUV1252" s="143"/>
      <c r="LUW1252" s="142"/>
      <c r="LUX1252" s="143"/>
      <c r="LUY1252" s="142"/>
      <c r="LUZ1252" s="143"/>
      <c r="LVA1252" s="142"/>
      <c r="LVB1252" s="143"/>
      <c r="LVC1252" s="142"/>
      <c r="LVD1252" s="143"/>
      <c r="LVE1252" s="142"/>
      <c r="LVF1252" s="143"/>
      <c r="LVG1252" s="142"/>
      <c r="LVH1252" s="143"/>
      <c r="LVI1252" s="142"/>
      <c r="LVJ1252" s="143"/>
      <c r="LVK1252" s="142"/>
      <c r="LVL1252" s="143"/>
      <c r="LVM1252" s="142"/>
      <c r="LVN1252" s="143"/>
      <c r="LVO1252" s="142"/>
      <c r="LVP1252" s="143"/>
      <c r="LVQ1252" s="142"/>
      <c r="LVR1252" s="143"/>
      <c r="LVS1252" s="142"/>
      <c r="LVT1252" s="143"/>
      <c r="LVU1252" s="142"/>
      <c r="LVV1252" s="143"/>
      <c r="LVW1252" s="142"/>
      <c r="LVX1252" s="143"/>
      <c r="LVY1252" s="142"/>
      <c r="LVZ1252" s="143"/>
      <c r="LWA1252" s="142"/>
      <c r="LWB1252" s="143"/>
      <c r="LWC1252" s="142"/>
      <c r="LWD1252" s="143"/>
      <c r="LWE1252" s="142"/>
      <c r="LWF1252" s="143"/>
      <c r="LWG1252" s="142"/>
      <c r="LWH1252" s="143"/>
      <c r="LWI1252" s="142"/>
      <c r="LWJ1252" s="143"/>
      <c r="LWK1252" s="142"/>
      <c r="LWL1252" s="143"/>
      <c r="LWM1252" s="142"/>
      <c r="LWN1252" s="143"/>
      <c r="LWO1252" s="142"/>
      <c r="LWP1252" s="143"/>
      <c r="LWQ1252" s="142"/>
      <c r="LWR1252" s="143"/>
      <c r="LWS1252" s="142"/>
      <c r="LWT1252" s="143"/>
      <c r="LWU1252" s="142"/>
      <c r="LWV1252" s="143"/>
      <c r="LWW1252" s="142"/>
      <c r="LWX1252" s="143"/>
      <c r="LWY1252" s="142"/>
      <c r="LWZ1252" s="143"/>
      <c r="LXA1252" s="142"/>
      <c r="LXB1252" s="143"/>
      <c r="LXC1252" s="142"/>
      <c r="LXD1252" s="143"/>
      <c r="LXE1252" s="142"/>
      <c r="LXF1252" s="143"/>
      <c r="LXG1252" s="142"/>
      <c r="LXH1252" s="143"/>
      <c r="LXI1252" s="142"/>
      <c r="LXJ1252" s="143"/>
      <c r="LXK1252" s="142"/>
      <c r="LXL1252" s="143"/>
      <c r="LXM1252" s="142"/>
      <c r="LXN1252" s="143"/>
      <c r="LXO1252" s="142"/>
      <c r="LXP1252" s="143"/>
      <c r="LXQ1252" s="142"/>
      <c r="LXR1252" s="143"/>
      <c r="LXS1252" s="142"/>
      <c r="LXT1252" s="143"/>
      <c r="LXU1252" s="142"/>
      <c r="LXV1252" s="143"/>
      <c r="LXW1252" s="142"/>
      <c r="LXX1252" s="143"/>
      <c r="LXY1252" s="142"/>
      <c r="LXZ1252" s="143"/>
      <c r="LYA1252" s="142"/>
      <c r="LYB1252" s="143"/>
      <c r="LYC1252" s="142"/>
      <c r="LYD1252" s="143"/>
      <c r="LYE1252" s="142"/>
      <c r="LYF1252" s="143"/>
      <c r="LYG1252" s="142"/>
      <c r="LYH1252" s="143"/>
      <c r="LYI1252" s="142"/>
      <c r="LYJ1252" s="143"/>
      <c r="LYK1252" s="142"/>
      <c r="LYL1252" s="143"/>
      <c r="LYM1252" s="142"/>
      <c r="LYN1252" s="143"/>
      <c r="LYO1252" s="142"/>
      <c r="LYP1252" s="143"/>
      <c r="LYQ1252" s="142"/>
      <c r="LYR1252" s="143"/>
      <c r="LYS1252" s="142"/>
      <c r="LYT1252" s="143"/>
      <c r="LYU1252" s="142"/>
      <c r="LYV1252" s="143"/>
      <c r="LYW1252" s="142"/>
      <c r="LYX1252" s="143"/>
      <c r="LYY1252" s="142"/>
      <c r="LYZ1252" s="143"/>
      <c r="LZA1252" s="142"/>
      <c r="LZB1252" s="143"/>
      <c r="LZC1252" s="142"/>
      <c r="LZD1252" s="143"/>
      <c r="LZE1252" s="142"/>
      <c r="LZF1252" s="143"/>
      <c r="LZG1252" s="142"/>
      <c r="LZH1252" s="143"/>
      <c r="LZI1252" s="142"/>
      <c r="LZJ1252" s="143"/>
      <c r="LZK1252" s="142"/>
      <c r="LZL1252" s="143"/>
      <c r="LZM1252" s="142"/>
      <c r="LZN1252" s="143"/>
      <c r="LZO1252" s="142"/>
      <c r="LZP1252" s="143"/>
      <c r="LZQ1252" s="142"/>
      <c r="LZR1252" s="143"/>
      <c r="LZS1252" s="142"/>
      <c r="LZT1252" s="143"/>
      <c r="LZU1252" s="142"/>
      <c r="LZV1252" s="143"/>
      <c r="LZW1252" s="142"/>
      <c r="LZX1252" s="143"/>
      <c r="LZY1252" s="142"/>
      <c r="LZZ1252" s="143"/>
      <c r="MAA1252" s="142"/>
      <c r="MAB1252" s="143"/>
      <c r="MAC1252" s="142"/>
      <c r="MAD1252" s="143"/>
      <c r="MAE1252" s="142"/>
      <c r="MAF1252" s="143"/>
      <c r="MAG1252" s="142"/>
      <c r="MAH1252" s="143"/>
      <c r="MAI1252" s="142"/>
      <c r="MAJ1252" s="143"/>
      <c r="MAK1252" s="142"/>
      <c r="MAL1252" s="143"/>
      <c r="MAM1252" s="142"/>
      <c r="MAN1252" s="143"/>
      <c r="MAO1252" s="142"/>
      <c r="MAP1252" s="143"/>
      <c r="MAQ1252" s="142"/>
      <c r="MAR1252" s="143"/>
      <c r="MAS1252" s="142"/>
      <c r="MAT1252" s="143"/>
      <c r="MAU1252" s="142"/>
      <c r="MAV1252" s="143"/>
      <c r="MAW1252" s="142"/>
      <c r="MAX1252" s="143"/>
      <c r="MAY1252" s="142"/>
      <c r="MAZ1252" s="143"/>
      <c r="MBA1252" s="142"/>
      <c r="MBB1252" s="143"/>
      <c r="MBC1252" s="142"/>
      <c r="MBD1252" s="143"/>
      <c r="MBE1252" s="142"/>
      <c r="MBF1252" s="143"/>
      <c r="MBG1252" s="142"/>
      <c r="MBH1252" s="143"/>
      <c r="MBI1252" s="142"/>
      <c r="MBJ1252" s="143"/>
      <c r="MBK1252" s="142"/>
      <c r="MBL1252" s="143"/>
      <c r="MBM1252" s="142"/>
      <c r="MBN1252" s="143"/>
      <c r="MBO1252" s="142"/>
      <c r="MBP1252" s="143"/>
      <c r="MBQ1252" s="142"/>
      <c r="MBR1252" s="143"/>
      <c r="MBS1252" s="142"/>
      <c r="MBT1252" s="143"/>
      <c r="MBU1252" s="142"/>
      <c r="MBV1252" s="143"/>
      <c r="MBW1252" s="142"/>
      <c r="MBX1252" s="143"/>
      <c r="MBY1252" s="142"/>
      <c r="MBZ1252" s="143"/>
      <c r="MCA1252" s="142"/>
      <c r="MCB1252" s="143"/>
      <c r="MCC1252" s="142"/>
      <c r="MCD1252" s="143"/>
      <c r="MCE1252" s="142"/>
      <c r="MCF1252" s="143"/>
      <c r="MCG1252" s="142"/>
      <c r="MCH1252" s="143"/>
      <c r="MCI1252" s="142"/>
      <c r="MCJ1252" s="143"/>
      <c r="MCK1252" s="142"/>
      <c r="MCL1252" s="143"/>
      <c r="MCM1252" s="142"/>
      <c r="MCN1252" s="143"/>
      <c r="MCO1252" s="142"/>
      <c r="MCP1252" s="143"/>
      <c r="MCQ1252" s="142"/>
      <c r="MCR1252" s="143"/>
      <c r="MCS1252" s="142"/>
      <c r="MCT1252" s="143"/>
      <c r="MCU1252" s="142"/>
      <c r="MCV1252" s="143"/>
      <c r="MCW1252" s="142"/>
      <c r="MCX1252" s="143"/>
      <c r="MCY1252" s="142"/>
      <c r="MCZ1252" s="143"/>
      <c r="MDA1252" s="142"/>
      <c r="MDB1252" s="143"/>
      <c r="MDC1252" s="142"/>
      <c r="MDD1252" s="143"/>
      <c r="MDE1252" s="142"/>
      <c r="MDF1252" s="143"/>
      <c r="MDG1252" s="142"/>
      <c r="MDH1252" s="143"/>
      <c r="MDI1252" s="142"/>
      <c r="MDJ1252" s="143"/>
      <c r="MDK1252" s="142"/>
      <c r="MDL1252" s="143"/>
      <c r="MDM1252" s="142"/>
      <c r="MDN1252" s="143"/>
      <c r="MDO1252" s="142"/>
      <c r="MDP1252" s="143"/>
      <c r="MDQ1252" s="142"/>
      <c r="MDR1252" s="143"/>
      <c r="MDS1252" s="142"/>
      <c r="MDT1252" s="143"/>
      <c r="MDU1252" s="142"/>
      <c r="MDV1252" s="143"/>
      <c r="MDW1252" s="142"/>
      <c r="MDX1252" s="143"/>
      <c r="MDY1252" s="142"/>
      <c r="MDZ1252" s="143"/>
      <c r="MEA1252" s="142"/>
      <c r="MEB1252" s="143"/>
      <c r="MEC1252" s="142"/>
      <c r="MED1252" s="143"/>
      <c r="MEE1252" s="142"/>
      <c r="MEF1252" s="143"/>
      <c r="MEG1252" s="142"/>
      <c r="MEH1252" s="143"/>
      <c r="MEI1252" s="142"/>
      <c r="MEJ1252" s="143"/>
      <c r="MEK1252" s="142"/>
      <c r="MEL1252" s="143"/>
      <c r="MEM1252" s="142"/>
      <c r="MEN1252" s="143"/>
      <c r="MEO1252" s="142"/>
      <c r="MEP1252" s="143"/>
      <c r="MEQ1252" s="142"/>
      <c r="MER1252" s="143"/>
      <c r="MES1252" s="142"/>
      <c r="MET1252" s="143"/>
      <c r="MEU1252" s="142"/>
      <c r="MEV1252" s="143"/>
      <c r="MEW1252" s="142"/>
      <c r="MEX1252" s="143"/>
      <c r="MEY1252" s="142"/>
      <c r="MEZ1252" s="143"/>
      <c r="MFA1252" s="142"/>
      <c r="MFB1252" s="143"/>
      <c r="MFC1252" s="142"/>
      <c r="MFD1252" s="143"/>
      <c r="MFE1252" s="142"/>
      <c r="MFF1252" s="143"/>
      <c r="MFG1252" s="142"/>
      <c r="MFH1252" s="143"/>
      <c r="MFI1252" s="142"/>
      <c r="MFJ1252" s="143"/>
      <c r="MFK1252" s="142"/>
      <c r="MFL1252" s="143"/>
      <c r="MFM1252" s="142"/>
      <c r="MFN1252" s="143"/>
      <c r="MFO1252" s="142"/>
      <c r="MFP1252" s="143"/>
      <c r="MFQ1252" s="142"/>
      <c r="MFR1252" s="143"/>
      <c r="MFS1252" s="142"/>
      <c r="MFT1252" s="143"/>
      <c r="MFU1252" s="142"/>
      <c r="MFV1252" s="143"/>
      <c r="MFW1252" s="142"/>
      <c r="MFX1252" s="143"/>
      <c r="MFY1252" s="142"/>
      <c r="MFZ1252" s="143"/>
      <c r="MGA1252" s="142"/>
      <c r="MGB1252" s="143"/>
      <c r="MGC1252" s="142"/>
      <c r="MGD1252" s="143"/>
      <c r="MGE1252" s="142"/>
      <c r="MGF1252" s="143"/>
      <c r="MGG1252" s="142"/>
      <c r="MGH1252" s="143"/>
      <c r="MGI1252" s="142"/>
      <c r="MGJ1252" s="143"/>
      <c r="MGK1252" s="142"/>
      <c r="MGL1252" s="143"/>
      <c r="MGM1252" s="142"/>
      <c r="MGN1252" s="143"/>
      <c r="MGO1252" s="142"/>
      <c r="MGP1252" s="143"/>
      <c r="MGQ1252" s="142"/>
      <c r="MGR1252" s="143"/>
      <c r="MGS1252" s="142"/>
      <c r="MGT1252" s="143"/>
      <c r="MGU1252" s="142"/>
      <c r="MGV1252" s="143"/>
      <c r="MGW1252" s="142"/>
      <c r="MGX1252" s="143"/>
      <c r="MGY1252" s="142"/>
      <c r="MGZ1252" s="143"/>
      <c r="MHA1252" s="142"/>
      <c r="MHB1252" s="143"/>
      <c r="MHC1252" s="142"/>
      <c r="MHD1252" s="143"/>
      <c r="MHE1252" s="142"/>
      <c r="MHF1252" s="143"/>
      <c r="MHG1252" s="142"/>
      <c r="MHH1252" s="143"/>
      <c r="MHI1252" s="142"/>
      <c r="MHJ1252" s="143"/>
      <c r="MHK1252" s="142"/>
      <c r="MHL1252" s="143"/>
      <c r="MHM1252" s="142"/>
      <c r="MHN1252" s="143"/>
      <c r="MHO1252" s="142"/>
      <c r="MHP1252" s="143"/>
      <c r="MHQ1252" s="142"/>
      <c r="MHR1252" s="143"/>
      <c r="MHS1252" s="142"/>
      <c r="MHT1252" s="143"/>
      <c r="MHU1252" s="142"/>
      <c r="MHV1252" s="143"/>
      <c r="MHW1252" s="142"/>
      <c r="MHX1252" s="143"/>
      <c r="MHY1252" s="142"/>
      <c r="MHZ1252" s="143"/>
      <c r="MIA1252" s="142"/>
      <c r="MIB1252" s="143"/>
      <c r="MIC1252" s="142"/>
      <c r="MID1252" s="143"/>
      <c r="MIE1252" s="142"/>
      <c r="MIF1252" s="143"/>
      <c r="MIG1252" s="142"/>
      <c r="MIH1252" s="143"/>
      <c r="MII1252" s="142"/>
      <c r="MIJ1252" s="143"/>
      <c r="MIK1252" s="142"/>
      <c r="MIL1252" s="143"/>
      <c r="MIM1252" s="142"/>
      <c r="MIN1252" s="143"/>
      <c r="MIO1252" s="142"/>
      <c r="MIP1252" s="143"/>
      <c r="MIQ1252" s="142"/>
      <c r="MIR1252" s="143"/>
      <c r="MIS1252" s="142"/>
      <c r="MIT1252" s="143"/>
      <c r="MIU1252" s="142"/>
      <c r="MIV1252" s="143"/>
      <c r="MIW1252" s="142"/>
      <c r="MIX1252" s="143"/>
      <c r="MIY1252" s="142"/>
      <c r="MIZ1252" s="143"/>
      <c r="MJA1252" s="142"/>
      <c r="MJB1252" s="143"/>
      <c r="MJC1252" s="142"/>
      <c r="MJD1252" s="143"/>
      <c r="MJE1252" s="142"/>
      <c r="MJF1252" s="143"/>
      <c r="MJG1252" s="142"/>
      <c r="MJH1252" s="143"/>
      <c r="MJI1252" s="142"/>
      <c r="MJJ1252" s="143"/>
      <c r="MJK1252" s="142"/>
      <c r="MJL1252" s="143"/>
      <c r="MJM1252" s="142"/>
      <c r="MJN1252" s="143"/>
      <c r="MJO1252" s="142"/>
      <c r="MJP1252" s="143"/>
      <c r="MJQ1252" s="142"/>
      <c r="MJR1252" s="143"/>
      <c r="MJS1252" s="142"/>
      <c r="MJT1252" s="143"/>
      <c r="MJU1252" s="142"/>
      <c r="MJV1252" s="143"/>
      <c r="MJW1252" s="142"/>
      <c r="MJX1252" s="143"/>
      <c r="MJY1252" s="142"/>
      <c r="MJZ1252" s="143"/>
      <c r="MKA1252" s="142"/>
      <c r="MKB1252" s="143"/>
      <c r="MKC1252" s="142"/>
      <c r="MKD1252" s="143"/>
      <c r="MKE1252" s="142"/>
      <c r="MKF1252" s="143"/>
      <c r="MKG1252" s="142"/>
      <c r="MKH1252" s="143"/>
      <c r="MKI1252" s="142"/>
      <c r="MKJ1252" s="143"/>
      <c r="MKK1252" s="142"/>
      <c r="MKL1252" s="143"/>
      <c r="MKM1252" s="142"/>
      <c r="MKN1252" s="143"/>
      <c r="MKO1252" s="142"/>
      <c r="MKP1252" s="143"/>
      <c r="MKQ1252" s="142"/>
      <c r="MKR1252" s="143"/>
      <c r="MKS1252" s="142"/>
      <c r="MKT1252" s="143"/>
      <c r="MKU1252" s="142"/>
      <c r="MKV1252" s="143"/>
      <c r="MKW1252" s="142"/>
      <c r="MKX1252" s="143"/>
      <c r="MKY1252" s="142"/>
      <c r="MKZ1252" s="143"/>
      <c r="MLA1252" s="142"/>
      <c r="MLB1252" s="143"/>
      <c r="MLC1252" s="142"/>
      <c r="MLD1252" s="143"/>
      <c r="MLE1252" s="142"/>
      <c r="MLF1252" s="143"/>
      <c r="MLG1252" s="142"/>
      <c r="MLH1252" s="143"/>
      <c r="MLI1252" s="142"/>
      <c r="MLJ1252" s="143"/>
      <c r="MLK1252" s="142"/>
      <c r="MLL1252" s="143"/>
      <c r="MLM1252" s="142"/>
      <c r="MLN1252" s="143"/>
      <c r="MLO1252" s="142"/>
      <c r="MLP1252" s="143"/>
      <c r="MLQ1252" s="142"/>
      <c r="MLR1252" s="143"/>
      <c r="MLS1252" s="142"/>
      <c r="MLT1252" s="143"/>
      <c r="MLU1252" s="142"/>
      <c r="MLV1252" s="143"/>
      <c r="MLW1252" s="142"/>
      <c r="MLX1252" s="143"/>
      <c r="MLY1252" s="142"/>
      <c r="MLZ1252" s="143"/>
      <c r="MMA1252" s="142"/>
      <c r="MMB1252" s="143"/>
      <c r="MMC1252" s="142"/>
      <c r="MMD1252" s="143"/>
      <c r="MME1252" s="142"/>
      <c r="MMF1252" s="143"/>
      <c r="MMG1252" s="142"/>
      <c r="MMH1252" s="143"/>
      <c r="MMI1252" s="142"/>
      <c r="MMJ1252" s="143"/>
      <c r="MMK1252" s="142"/>
      <c r="MML1252" s="143"/>
      <c r="MMM1252" s="142"/>
      <c r="MMN1252" s="143"/>
      <c r="MMO1252" s="142"/>
      <c r="MMP1252" s="143"/>
      <c r="MMQ1252" s="142"/>
      <c r="MMR1252" s="143"/>
      <c r="MMS1252" s="142"/>
      <c r="MMT1252" s="143"/>
      <c r="MMU1252" s="142"/>
      <c r="MMV1252" s="143"/>
      <c r="MMW1252" s="142"/>
      <c r="MMX1252" s="143"/>
      <c r="MMY1252" s="142"/>
      <c r="MMZ1252" s="143"/>
      <c r="MNA1252" s="142"/>
      <c r="MNB1252" s="143"/>
      <c r="MNC1252" s="142"/>
      <c r="MND1252" s="143"/>
      <c r="MNE1252" s="142"/>
      <c r="MNF1252" s="143"/>
      <c r="MNG1252" s="142"/>
      <c r="MNH1252" s="143"/>
      <c r="MNI1252" s="142"/>
      <c r="MNJ1252" s="143"/>
      <c r="MNK1252" s="142"/>
      <c r="MNL1252" s="143"/>
      <c r="MNM1252" s="142"/>
      <c r="MNN1252" s="143"/>
      <c r="MNO1252" s="142"/>
      <c r="MNP1252" s="143"/>
      <c r="MNQ1252" s="142"/>
      <c r="MNR1252" s="143"/>
      <c r="MNS1252" s="142"/>
      <c r="MNT1252" s="143"/>
      <c r="MNU1252" s="142"/>
      <c r="MNV1252" s="143"/>
      <c r="MNW1252" s="142"/>
      <c r="MNX1252" s="143"/>
      <c r="MNY1252" s="142"/>
      <c r="MNZ1252" s="143"/>
      <c r="MOA1252" s="142"/>
      <c r="MOB1252" s="143"/>
      <c r="MOC1252" s="142"/>
      <c r="MOD1252" s="143"/>
      <c r="MOE1252" s="142"/>
      <c r="MOF1252" s="143"/>
      <c r="MOG1252" s="142"/>
      <c r="MOH1252" s="143"/>
      <c r="MOI1252" s="142"/>
      <c r="MOJ1252" s="143"/>
      <c r="MOK1252" s="142"/>
      <c r="MOL1252" s="143"/>
      <c r="MOM1252" s="142"/>
      <c r="MON1252" s="143"/>
      <c r="MOO1252" s="142"/>
      <c r="MOP1252" s="143"/>
      <c r="MOQ1252" s="142"/>
      <c r="MOR1252" s="143"/>
      <c r="MOS1252" s="142"/>
      <c r="MOT1252" s="143"/>
      <c r="MOU1252" s="142"/>
      <c r="MOV1252" s="143"/>
      <c r="MOW1252" s="142"/>
      <c r="MOX1252" s="143"/>
      <c r="MOY1252" s="142"/>
      <c r="MOZ1252" s="143"/>
      <c r="MPA1252" s="142"/>
      <c r="MPB1252" s="143"/>
      <c r="MPC1252" s="142"/>
      <c r="MPD1252" s="143"/>
      <c r="MPE1252" s="142"/>
      <c r="MPF1252" s="143"/>
      <c r="MPG1252" s="142"/>
      <c r="MPH1252" s="143"/>
      <c r="MPI1252" s="142"/>
      <c r="MPJ1252" s="143"/>
      <c r="MPK1252" s="142"/>
      <c r="MPL1252" s="143"/>
      <c r="MPM1252" s="142"/>
      <c r="MPN1252" s="143"/>
      <c r="MPO1252" s="142"/>
      <c r="MPP1252" s="143"/>
      <c r="MPQ1252" s="142"/>
      <c r="MPR1252" s="143"/>
      <c r="MPS1252" s="142"/>
      <c r="MPT1252" s="143"/>
      <c r="MPU1252" s="142"/>
      <c r="MPV1252" s="143"/>
      <c r="MPW1252" s="142"/>
      <c r="MPX1252" s="143"/>
      <c r="MPY1252" s="142"/>
      <c r="MPZ1252" s="143"/>
      <c r="MQA1252" s="142"/>
      <c r="MQB1252" s="143"/>
      <c r="MQC1252" s="142"/>
      <c r="MQD1252" s="143"/>
      <c r="MQE1252" s="142"/>
      <c r="MQF1252" s="143"/>
      <c r="MQG1252" s="142"/>
      <c r="MQH1252" s="143"/>
      <c r="MQI1252" s="142"/>
      <c r="MQJ1252" s="143"/>
      <c r="MQK1252" s="142"/>
      <c r="MQL1252" s="143"/>
      <c r="MQM1252" s="142"/>
      <c r="MQN1252" s="143"/>
      <c r="MQO1252" s="142"/>
      <c r="MQP1252" s="143"/>
      <c r="MQQ1252" s="142"/>
      <c r="MQR1252" s="143"/>
      <c r="MQS1252" s="142"/>
      <c r="MQT1252" s="143"/>
      <c r="MQU1252" s="142"/>
      <c r="MQV1252" s="143"/>
      <c r="MQW1252" s="142"/>
      <c r="MQX1252" s="143"/>
      <c r="MQY1252" s="142"/>
      <c r="MQZ1252" s="143"/>
      <c r="MRA1252" s="142"/>
      <c r="MRB1252" s="143"/>
      <c r="MRC1252" s="142"/>
      <c r="MRD1252" s="143"/>
      <c r="MRE1252" s="142"/>
      <c r="MRF1252" s="143"/>
      <c r="MRG1252" s="142"/>
      <c r="MRH1252" s="143"/>
      <c r="MRI1252" s="142"/>
      <c r="MRJ1252" s="143"/>
      <c r="MRK1252" s="142"/>
      <c r="MRL1252" s="143"/>
      <c r="MRM1252" s="142"/>
      <c r="MRN1252" s="143"/>
      <c r="MRO1252" s="142"/>
      <c r="MRP1252" s="143"/>
      <c r="MRQ1252" s="142"/>
      <c r="MRR1252" s="143"/>
      <c r="MRS1252" s="142"/>
      <c r="MRT1252" s="143"/>
      <c r="MRU1252" s="142"/>
      <c r="MRV1252" s="143"/>
      <c r="MRW1252" s="142"/>
      <c r="MRX1252" s="143"/>
      <c r="MRY1252" s="142"/>
      <c r="MRZ1252" s="143"/>
      <c r="MSA1252" s="142"/>
      <c r="MSB1252" s="143"/>
      <c r="MSC1252" s="142"/>
      <c r="MSD1252" s="143"/>
      <c r="MSE1252" s="142"/>
      <c r="MSF1252" s="143"/>
      <c r="MSG1252" s="142"/>
      <c r="MSH1252" s="143"/>
      <c r="MSI1252" s="142"/>
      <c r="MSJ1252" s="143"/>
      <c r="MSK1252" s="142"/>
      <c r="MSL1252" s="143"/>
      <c r="MSM1252" s="142"/>
      <c r="MSN1252" s="143"/>
      <c r="MSO1252" s="142"/>
      <c r="MSP1252" s="143"/>
      <c r="MSQ1252" s="142"/>
      <c r="MSR1252" s="143"/>
      <c r="MSS1252" s="142"/>
      <c r="MST1252" s="143"/>
      <c r="MSU1252" s="142"/>
      <c r="MSV1252" s="143"/>
      <c r="MSW1252" s="142"/>
      <c r="MSX1252" s="143"/>
      <c r="MSY1252" s="142"/>
      <c r="MSZ1252" s="143"/>
      <c r="MTA1252" s="142"/>
      <c r="MTB1252" s="143"/>
      <c r="MTC1252" s="142"/>
      <c r="MTD1252" s="143"/>
      <c r="MTE1252" s="142"/>
      <c r="MTF1252" s="143"/>
      <c r="MTG1252" s="142"/>
      <c r="MTH1252" s="143"/>
      <c r="MTI1252" s="142"/>
      <c r="MTJ1252" s="143"/>
      <c r="MTK1252" s="142"/>
      <c r="MTL1252" s="143"/>
      <c r="MTM1252" s="142"/>
      <c r="MTN1252" s="143"/>
      <c r="MTO1252" s="142"/>
      <c r="MTP1252" s="143"/>
      <c r="MTQ1252" s="142"/>
      <c r="MTR1252" s="143"/>
      <c r="MTS1252" s="142"/>
      <c r="MTT1252" s="143"/>
      <c r="MTU1252" s="142"/>
      <c r="MTV1252" s="143"/>
      <c r="MTW1252" s="142"/>
      <c r="MTX1252" s="143"/>
      <c r="MTY1252" s="142"/>
      <c r="MTZ1252" s="143"/>
      <c r="MUA1252" s="142"/>
      <c r="MUB1252" s="143"/>
      <c r="MUC1252" s="142"/>
      <c r="MUD1252" s="143"/>
      <c r="MUE1252" s="142"/>
      <c r="MUF1252" s="143"/>
      <c r="MUG1252" s="142"/>
      <c r="MUH1252" s="143"/>
      <c r="MUI1252" s="142"/>
      <c r="MUJ1252" s="143"/>
      <c r="MUK1252" s="142"/>
      <c r="MUL1252" s="143"/>
      <c r="MUM1252" s="142"/>
      <c r="MUN1252" s="143"/>
      <c r="MUO1252" s="142"/>
      <c r="MUP1252" s="143"/>
      <c r="MUQ1252" s="142"/>
      <c r="MUR1252" s="143"/>
      <c r="MUS1252" s="142"/>
      <c r="MUT1252" s="143"/>
      <c r="MUU1252" s="142"/>
      <c r="MUV1252" s="143"/>
      <c r="MUW1252" s="142"/>
      <c r="MUX1252" s="143"/>
      <c r="MUY1252" s="142"/>
      <c r="MUZ1252" s="143"/>
      <c r="MVA1252" s="142"/>
      <c r="MVB1252" s="143"/>
      <c r="MVC1252" s="142"/>
      <c r="MVD1252" s="143"/>
      <c r="MVE1252" s="142"/>
      <c r="MVF1252" s="143"/>
      <c r="MVG1252" s="142"/>
      <c r="MVH1252" s="143"/>
      <c r="MVI1252" s="142"/>
      <c r="MVJ1252" s="143"/>
      <c r="MVK1252" s="142"/>
      <c r="MVL1252" s="143"/>
      <c r="MVM1252" s="142"/>
      <c r="MVN1252" s="143"/>
      <c r="MVO1252" s="142"/>
      <c r="MVP1252" s="143"/>
      <c r="MVQ1252" s="142"/>
      <c r="MVR1252" s="143"/>
      <c r="MVS1252" s="142"/>
      <c r="MVT1252" s="143"/>
      <c r="MVU1252" s="142"/>
      <c r="MVV1252" s="143"/>
      <c r="MVW1252" s="142"/>
      <c r="MVX1252" s="143"/>
      <c r="MVY1252" s="142"/>
      <c r="MVZ1252" s="143"/>
      <c r="MWA1252" s="142"/>
      <c r="MWB1252" s="143"/>
      <c r="MWC1252" s="142"/>
      <c r="MWD1252" s="143"/>
      <c r="MWE1252" s="142"/>
      <c r="MWF1252" s="143"/>
      <c r="MWG1252" s="142"/>
      <c r="MWH1252" s="143"/>
      <c r="MWI1252" s="142"/>
      <c r="MWJ1252" s="143"/>
      <c r="MWK1252" s="142"/>
      <c r="MWL1252" s="143"/>
      <c r="MWM1252" s="142"/>
      <c r="MWN1252" s="143"/>
      <c r="MWO1252" s="142"/>
      <c r="MWP1252" s="143"/>
      <c r="MWQ1252" s="142"/>
      <c r="MWR1252" s="143"/>
      <c r="MWS1252" s="142"/>
      <c r="MWT1252" s="143"/>
      <c r="MWU1252" s="142"/>
      <c r="MWV1252" s="143"/>
      <c r="MWW1252" s="142"/>
      <c r="MWX1252" s="143"/>
      <c r="MWY1252" s="142"/>
      <c r="MWZ1252" s="143"/>
      <c r="MXA1252" s="142"/>
      <c r="MXB1252" s="143"/>
      <c r="MXC1252" s="142"/>
      <c r="MXD1252" s="143"/>
      <c r="MXE1252" s="142"/>
      <c r="MXF1252" s="143"/>
      <c r="MXG1252" s="142"/>
      <c r="MXH1252" s="143"/>
      <c r="MXI1252" s="142"/>
      <c r="MXJ1252" s="143"/>
      <c r="MXK1252" s="142"/>
      <c r="MXL1252" s="143"/>
      <c r="MXM1252" s="142"/>
      <c r="MXN1252" s="143"/>
      <c r="MXO1252" s="142"/>
      <c r="MXP1252" s="143"/>
      <c r="MXQ1252" s="142"/>
      <c r="MXR1252" s="143"/>
      <c r="MXS1252" s="142"/>
      <c r="MXT1252" s="143"/>
      <c r="MXU1252" s="142"/>
      <c r="MXV1252" s="143"/>
      <c r="MXW1252" s="142"/>
      <c r="MXX1252" s="143"/>
      <c r="MXY1252" s="142"/>
      <c r="MXZ1252" s="143"/>
      <c r="MYA1252" s="142"/>
      <c r="MYB1252" s="143"/>
      <c r="MYC1252" s="142"/>
      <c r="MYD1252" s="143"/>
      <c r="MYE1252" s="142"/>
      <c r="MYF1252" s="143"/>
      <c r="MYG1252" s="142"/>
      <c r="MYH1252" s="143"/>
      <c r="MYI1252" s="142"/>
      <c r="MYJ1252" s="143"/>
      <c r="MYK1252" s="142"/>
      <c r="MYL1252" s="143"/>
      <c r="MYM1252" s="142"/>
      <c r="MYN1252" s="143"/>
      <c r="MYO1252" s="142"/>
      <c r="MYP1252" s="143"/>
      <c r="MYQ1252" s="142"/>
      <c r="MYR1252" s="143"/>
      <c r="MYS1252" s="142"/>
      <c r="MYT1252" s="143"/>
      <c r="MYU1252" s="142"/>
      <c r="MYV1252" s="143"/>
      <c r="MYW1252" s="142"/>
      <c r="MYX1252" s="143"/>
      <c r="MYY1252" s="142"/>
      <c r="MYZ1252" s="143"/>
      <c r="MZA1252" s="142"/>
      <c r="MZB1252" s="143"/>
      <c r="MZC1252" s="142"/>
      <c r="MZD1252" s="143"/>
      <c r="MZE1252" s="142"/>
      <c r="MZF1252" s="143"/>
      <c r="MZG1252" s="142"/>
      <c r="MZH1252" s="143"/>
      <c r="MZI1252" s="142"/>
      <c r="MZJ1252" s="143"/>
      <c r="MZK1252" s="142"/>
      <c r="MZL1252" s="143"/>
      <c r="MZM1252" s="142"/>
      <c r="MZN1252" s="143"/>
      <c r="MZO1252" s="142"/>
      <c r="MZP1252" s="143"/>
      <c r="MZQ1252" s="142"/>
      <c r="MZR1252" s="143"/>
      <c r="MZS1252" s="142"/>
      <c r="MZT1252" s="143"/>
      <c r="MZU1252" s="142"/>
      <c r="MZV1252" s="143"/>
      <c r="MZW1252" s="142"/>
      <c r="MZX1252" s="143"/>
      <c r="MZY1252" s="142"/>
      <c r="MZZ1252" s="143"/>
      <c r="NAA1252" s="142"/>
      <c r="NAB1252" s="143"/>
      <c r="NAC1252" s="142"/>
      <c r="NAD1252" s="143"/>
      <c r="NAE1252" s="142"/>
      <c r="NAF1252" s="143"/>
      <c r="NAG1252" s="142"/>
      <c r="NAH1252" s="143"/>
      <c r="NAI1252" s="142"/>
      <c r="NAJ1252" s="143"/>
      <c r="NAK1252" s="142"/>
      <c r="NAL1252" s="143"/>
      <c r="NAM1252" s="142"/>
      <c r="NAN1252" s="143"/>
      <c r="NAO1252" s="142"/>
      <c r="NAP1252" s="143"/>
      <c r="NAQ1252" s="142"/>
      <c r="NAR1252" s="143"/>
      <c r="NAS1252" s="142"/>
      <c r="NAT1252" s="143"/>
      <c r="NAU1252" s="142"/>
      <c r="NAV1252" s="143"/>
      <c r="NAW1252" s="142"/>
      <c r="NAX1252" s="143"/>
      <c r="NAY1252" s="142"/>
      <c r="NAZ1252" s="143"/>
      <c r="NBA1252" s="142"/>
      <c r="NBB1252" s="143"/>
      <c r="NBC1252" s="142"/>
      <c r="NBD1252" s="143"/>
      <c r="NBE1252" s="142"/>
      <c r="NBF1252" s="143"/>
      <c r="NBG1252" s="142"/>
      <c r="NBH1252" s="143"/>
      <c r="NBI1252" s="142"/>
      <c r="NBJ1252" s="143"/>
      <c r="NBK1252" s="142"/>
      <c r="NBL1252" s="143"/>
      <c r="NBM1252" s="142"/>
      <c r="NBN1252" s="143"/>
      <c r="NBO1252" s="142"/>
      <c r="NBP1252" s="143"/>
      <c r="NBQ1252" s="142"/>
      <c r="NBR1252" s="143"/>
      <c r="NBS1252" s="142"/>
      <c r="NBT1252" s="143"/>
      <c r="NBU1252" s="142"/>
      <c r="NBV1252" s="143"/>
      <c r="NBW1252" s="142"/>
      <c r="NBX1252" s="143"/>
      <c r="NBY1252" s="142"/>
      <c r="NBZ1252" s="143"/>
      <c r="NCA1252" s="142"/>
      <c r="NCB1252" s="143"/>
      <c r="NCC1252" s="142"/>
      <c r="NCD1252" s="143"/>
      <c r="NCE1252" s="142"/>
      <c r="NCF1252" s="143"/>
      <c r="NCG1252" s="142"/>
      <c r="NCH1252" s="143"/>
      <c r="NCI1252" s="142"/>
      <c r="NCJ1252" s="143"/>
      <c r="NCK1252" s="142"/>
      <c r="NCL1252" s="143"/>
      <c r="NCM1252" s="142"/>
      <c r="NCN1252" s="143"/>
      <c r="NCO1252" s="142"/>
      <c r="NCP1252" s="143"/>
      <c r="NCQ1252" s="142"/>
      <c r="NCR1252" s="143"/>
      <c r="NCS1252" s="142"/>
      <c r="NCT1252" s="143"/>
      <c r="NCU1252" s="142"/>
      <c r="NCV1252" s="143"/>
      <c r="NCW1252" s="142"/>
      <c r="NCX1252" s="143"/>
      <c r="NCY1252" s="142"/>
      <c r="NCZ1252" s="143"/>
      <c r="NDA1252" s="142"/>
      <c r="NDB1252" s="143"/>
      <c r="NDC1252" s="142"/>
      <c r="NDD1252" s="143"/>
      <c r="NDE1252" s="142"/>
      <c r="NDF1252" s="143"/>
      <c r="NDG1252" s="142"/>
      <c r="NDH1252" s="143"/>
      <c r="NDI1252" s="142"/>
      <c r="NDJ1252" s="143"/>
      <c r="NDK1252" s="142"/>
      <c r="NDL1252" s="143"/>
      <c r="NDM1252" s="142"/>
      <c r="NDN1252" s="143"/>
      <c r="NDO1252" s="142"/>
      <c r="NDP1252" s="143"/>
      <c r="NDQ1252" s="142"/>
      <c r="NDR1252" s="143"/>
      <c r="NDS1252" s="142"/>
      <c r="NDT1252" s="143"/>
      <c r="NDU1252" s="142"/>
      <c r="NDV1252" s="143"/>
      <c r="NDW1252" s="142"/>
      <c r="NDX1252" s="143"/>
      <c r="NDY1252" s="142"/>
      <c r="NDZ1252" s="143"/>
      <c r="NEA1252" s="142"/>
      <c r="NEB1252" s="143"/>
      <c r="NEC1252" s="142"/>
      <c r="NED1252" s="143"/>
      <c r="NEE1252" s="142"/>
      <c r="NEF1252" s="143"/>
      <c r="NEG1252" s="142"/>
      <c r="NEH1252" s="143"/>
      <c r="NEI1252" s="142"/>
      <c r="NEJ1252" s="143"/>
      <c r="NEK1252" s="142"/>
      <c r="NEL1252" s="143"/>
      <c r="NEM1252" s="142"/>
      <c r="NEN1252" s="143"/>
      <c r="NEO1252" s="142"/>
      <c r="NEP1252" s="143"/>
      <c r="NEQ1252" s="142"/>
      <c r="NER1252" s="143"/>
      <c r="NES1252" s="142"/>
      <c r="NET1252" s="143"/>
      <c r="NEU1252" s="142"/>
      <c r="NEV1252" s="143"/>
      <c r="NEW1252" s="142"/>
      <c r="NEX1252" s="143"/>
      <c r="NEY1252" s="142"/>
      <c r="NEZ1252" s="143"/>
      <c r="NFA1252" s="142"/>
      <c r="NFB1252" s="143"/>
      <c r="NFC1252" s="142"/>
      <c r="NFD1252" s="143"/>
      <c r="NFE1252" s="142"/>
      <c r="NFF1252" s="143"/>
      <c r="NFG1252" s="142"/>
      <c r="NFH1252" s="143"/>
      <c r="NFI1252" s="142"/>
      <c r="NFJ1252" s="143"/>
      <c r="NFK1252" s="142"/>
      <c r="NFL1252" s="143"/>
      <c r="NFM1252" s="142"/>
      <c r="NFN1252" s="143"/>
      <c r="NFO1252" s="142"/>
      <c r="NFP1252" s="143"/>
      <c r="NFQ1252" s="142"/>
      <c r="NFR1252" s="143"/>
      <c r="NFS1252" s="142"/>
      <c r="NFT1252" s="143"/>
      <c r="NFU1252" s="142"/>
      <c r="NFV1252" s="143"/>
      <c r="NFW1252" s="142"/>
      <c r="NFX1252" s="143"/>
      <c r="NFY1252" s="142"/>
      <c r="NFZ1252" s="143"/>
      <c r="NGA1252" s="142"/>
      <c r="NGB1252" s="143"/>
      <c r="NGC1252" s="142"/>
      <c r="NGD1252" s="143"/>
      <c r="NGE1252" s="142"/>
      <c r="NGF1252" s="143"/>
      <c r="NGG1252" s="142"/>
      <c r="NGH1252" s="143"/>
      <c r="NGI1252" s="142"/>
      <c r="NGJ1252" s="143"/>
      <c r="NGK1252" s="142"/>
      <c r="NGL1252" s="143"/>
      <c r="NGM1252" s="142"/>
      <c r="NGN1252" s="143"/>
      <c r="NGO1252" s="142"/>
      <c r="NGP1252" s="143"/>
      <c r="NGQ1252" s="142"/>
      <c r="NGR1252" s="143"/>
      <c r="NGS1252" s="142"/>
      <c r="NGT1252" s="143"/>
      <c r="NGU1252" s="142"/>
      <c r="NGV1252" s="143"/>
      <c r="NGW1252" s="142"/>
      <c r="NGX1252" s="143"/>
      <c r="NGY1252" s="142"/>
      <c r="NGZ1252" s="143"/>
      <c r="NHA1252" s="142"/>
      <c r="NHB1252" s="143"/>
      <c r="NHC1252" s="142"/>
      <c r="NHD1252" s="143"/>
      <c r="NHE1252" s="142"/>
      <c r="NHF1252" s="143"/>
      <c r="NHG1252" s="142"/>
      <c r="NHH1252" s="143"/>
      <c r="NHI1252" s="142"/>
      <c r="NHJ1252" s="143"/>
      <c r="NHK1252" s="142"/>
      <c r="NHL1252" s="143"/>
      <c r="NHM1252" s="142"/>
      <c r="NHN1252" s="143"/>
      <c r="NHO1252" s="142"/>
      <c r="NHP1252" s="143"/>
      <c r="NHQ1252" s="142"/>
      <c r="NHR1252" s="143"/>
      <c r="NHS1252" s="142"/>
      <c r="NHT1252" s="143"/>
      <c r="NHU1252" s="142"/>
      <c r="NHV1252" s="143"/>
      <c r="NHW1252" s="142"/>
      <c r="NHX1252" s="143"/>
      <c r="NHY1252" s="142"/>
      <c r="NHZ1252" s="143"/>
      <c r="NIA1252" s="142"/>
      <c r="NIB1252" s="143"/>
      <c r="NIC1252" s="142"/>
      <c r="NID1252" s="143"/>
      <c r="NIE1252" s="142"/>
      <c r="NIF1252" s="143"/>
      <c r="NIG1252" s="142"/>
      <c r="NIH1252" s="143"/>
      <c r="NII1252" s="142"/>
      <c r="NIJ1252" s="143"/>
      <c r="NIK1252" s="142"/>
      <c r="NIL1252" s="143"/>
      <c r="NIM1252" s="142"/>
      <c r="NIN1252" s="143"/>
      <c r="NIO1252" s="142"/>
      <c r="NIP1252" s="143"/>
      <c r="NIQ1252" s="142"/>
      <c r="NIR1252" s="143"/>
      <c r="NIS1252" s="142"/>
      <c r="NIT1252" s="143"/>
      <c r="NIU1252" s="142"/>
      <c r="NIV1252" s="143"/>
      <c r="NIW1252" s="142"/>
      <c r="NIX1252" s="143"/>
      <c r="NIY1252" s="142"/>
      <c r="NIZ1252" s="143"/>
      <c r="NJA1252" s="142"/>
      <c r="NJB1252" s="143"/>
      <c r="NJC1252" s="142"/>
      <c r="NJD1252" s="143"/>
      <c r="NJE1252" s="142"/>
      <c r="NJF1252" s="143"/>
      <c r="NJG1252" s="142"/>
      <c r="NJH1252" s="143"/>
      <c r="NJI1252" s="142"/>
      <c r="NJJ1252" s="143"/>
      <c r="NJK1252" s="142"/>
      <c r="NJL1252" s="143"/>
      <c r="NJM1252" s="142"/>
      <c r="NJN1252" s="143"/>
      <c r="NJO1252" s="142"/>
      <c r="NJP1252" s="143"/>
      <c r="NJQ1252" s="142"/>
      <c r="NJR1252" s="143"/>
      <c r="NJS1252" s="142"/>
      <c r="NJT1252" s="143"/>
      <c r="NJU1252" s="142"/>
      <c r="NJV1252" s="143"/>
      <c r="NJW1252" s="142"/>
      <c r="NJX1252" s="143"/>
      <c r="NJY1252" s="142"/>
      <c r="NJZ1252" s="143"/>
      <c r="NKA1252" s="142"/>
      <c r="NKB1252" s="143"/>
      <c r="NKC1252" s="142"/>
      <c r="NKD1252" s="143"/>
      <c r="NKE1252" s="142"/>
      <c r="NKF1252" s="143"/>
      <c r="NKG1252" s="142"/>
      <c r="NKH1252" s="143"/>
      <c r="NKI1252" s="142"/>
      <c r="NKJ1252" s="143"/>
      <c r="NKK1252" s="142"/>
      <c r="NKL1252" s="143"/>
      <c r="NKM1252" s="142"/>
      <c r="NKN1252" s="143"/>
      <c r="NKO1252" s="142"/>
      <c r="NKP1252" s="143"/>
      <c r="NKQ1252" s="142"/>
      <c r="NKR1252" s="143"/>
      <c r="NKS1252" s="142"/>
      <c r="NKT1252" s="143"/>
      <c r="NKU1252" s="142"/>
      <c r="NKV1252" s="143"/>
      <c r="NKW1252" s="142"/>
      <c r="NKX1252" s="143"/>
      <c r="NKY1252" s="142"/>
      <c r="NKZ1252" s="143"/>
      <c r="NLA1252" s="142"/>
      <c r="NLB1252" s="143"/>
      <c r="NLC1252" s="142"/>
      <c r="NLD1252" s="143"/>
      <c r="NLE1252" s="142"/>
      <c r="NLF1252" s="143"/>
      <c r="NLG1252" s="142"/>
      <c r="NLH1252" s="143"/>
      <c r="NLI1252" s="142"/>
      <c r="NLJ1252" s="143"/>
      <c r="NLK1252" s="142"/>
      <c r="NLL1252" s="143"/>
      <c r="NLM1252" s="142"/>
      <c r="NLN1252" s="143"/>
      <c r="NLO1252" s="142"/>
      <c r="NLP1252" s="143"/>
      <c r="NLQ1252" s="142"/>
      <c r="NLR1252" s="143"/>
      <c r="NLS1252" s="142"/>
      <c r="NLT1252" s="143"/>
      <c r="NLU1252" s="142"/>
      <c r="NLV1252" s="143"/>
      <c r="NLW1252" s="142"/>
      <c r="NLX1252" s="143"/>
      <c r="NLY1252" s="142"/>
      <c r="NLZ1252" s="143"/>
      <c r="NMA1252" s="142"/>
      <c r="NMB1252" s="143"/>
      <c r="NMC1252" s="142"/>
      <c r="NMD1252" s="143"/>
      <c r="NME1252" s="142"/>
      <c r="NMF1252" s="143"/>
      <c r="NMG1252" s="142"/>
      <c r="NMH1252" s="143"/>
      <c r="NMI1252" s="142"/>
      <c r="NMJ1252" s="143"/>
      <c r="NMK1252" s="142"/>
      <c r="NML1252" s="143"/>
      <c r="NMM1252" s="142"/>
      <c r="NMN1252" s="143"/>
      <c r="NMO1252" s="142"/>
      <c r="NMP1252" s="143"/>
      <c r="NMQ1252" s="142"/>
      <c r="NMR1252" s="143"/>
      <c r="NMS1252" s="142"/>
      <c r="NMT1252" s="143"/>
      <c r="NMU1252" s="142"/>
      <c r="NMV1252" s="143"/>
      <c r="NMW1252" s="142"/>
      <c r="NMX1252" s="143"/>
      <c r="NMY1252" s="142"/>
      <c r="NMZ1252" s="143"/>
      <c r="NNA1252" s="142"/>
      <c r="NNB1252" s="143"/>
      <c r="NNC1252" s="142"/>
      <c r="NND1252" s="143"/>
      <c r="NNE1252" s="142"/>
      <c r="NNF1252" s="143"/>
      <c r="NNG1252" s="142"/>
      <c r="NNH1252" s="143"/>
      <c r="NNI1252" s="142"/>
      <c r="NNJ1252" s="143"/>
      <c r="NNK1252" s="142"/>
      <c r="NNL1252" s="143"/>
      <c r="NNM1252" s="142"/>
      <c r="NNN1252" s="143"/>
      <c r="NNO1252" s="142"/>
      <c r="NNP1252" s="143"/>
      <c r="NNQ1252" s="142"/>
      <c r="NNR1252" s="143"/>
      <c r="NNS1252" s="142"/>
      <c r="NNT1252" s="143"/>
      <c r="NNU1252" s="142"/>
      <c r="NNV1252" s="143"/>
      <c r="NNW1252" s="142"/>
      <c r="NNX1252" s="143"/>
      <c r="NNY1252" s="142"/>
      <c r="NNZ1252" s="143"/>
      <c r="NOA1252" s="142"/>
      <c r="NOB1252" s="143"/>
      <c r="NOC1252" s="142"/>
      <c r="NOD1252" s="143"/>
      <c r="NOE1252" s="142"/>
      <c r="NOF1252" s="143"/>
      <c r="NOG1252" s="142"/>
      <c r="NOH1252" s="143"/>
      <c r="NOI1252" s="142"/>
      <c r="NOJ1252" s="143"/>
      <c r="NOK1252" s="142"/>
      <c r="NOL1252" s="143"/>
      <c r="NOM1252" s="142"/>
      <c r="NON1252" s="143"/>
      <c r="NOO1252" s="142"/>
      <c r="NOP1252" s="143"/>
      <c r="NOQ1252" s="142"/>
      <c r="NOR1252" s="143"/>
      <c r="NOS1252" s="142"/>
      <c r="NOT1252" s="143"/>
      <c r="NOU1252" s="142"/>
      <c r="NOV1252" s="143"/>
      <c r="NOW1252" s="142"/>
      <c r="NOX1252" s="143"/>
      <c r="NOY1252" s="142"/>
      <c r="NOZ1252" s="143"/>
      <c r="NPA1252" s="142"/>
      <c r="NPB1252" s="143"/>
      <c r="NPC1252" s="142"/>
      <c r="NPD1252" s="143"/>
      <c r="NPE1252" s="142"/>
      <c r="NPF1252" s="143"/>
      <c r="NPG1252" s="142"/>
      <c r="NPH1252" s="143"/>
      <c r="NPI1252" s="142"/>
      <c r="NPJ1252" s="143"/>
      <c r="NPK1252" s="142"/>
      <c r="NPL1252" s="143"/>
      <c r="NPM1252" s="142"/>
      <c r="NPN1252" s="143"/>
      <c r="NPO1252" s="142"/>
      <c r="NPP1252" s="143"/>
      <c r="NPQ1252" s="142"/>
      <c r="NPR1252" s="143"/>
      <c r="NPS1252" s="142"/>
      <c r="NPT1252" s="143"/>
      <c r="NPU1252" s="142"/>
      <c r="NPV1252" s="143"/>
      <c r="NPW1252" s="142"/>
      <c r="NPX1252" s="143"/>
      <c r="NPY1252" s="142"/>
      <c r="NPZ1252" s="143"/>
      <c r="NQA1252" s="142"/>
      <c r="NQB1252" s="143"/>
      <c r="NQC1252" s="142"/>
      <c r="NQD1252" s="143"/>
      <c r="NQE1252" s="142"/>
      <c r="NQF1252" s="143"/>
      <c r="NQG1252" s="142"/>
      <c r="NQH1252" s="143"/>
      <c r="NQI1252" s="142"/>
      <c r="NQJ1252" s="143"/>
      <c r="NQK1252" s="142"/>
      <c r="NQL1252" s="143"/>
      <c r="NQM1252" s="142"/>
      <c r="NQN1252" s="143"/>
      <c r="NQO1252" s="142"/>
      <c r="NQP1252" s="143"/>
      <c r="NQQ1252" s="142"/>
      <c r="NQR1252" s="143"/>
      <c r="NQS1252" s="142"/>
      <c r="NQT1252" s="143"/>
      <c r="NQU1252" s="142"/>
      <c r="NQV1252" s="143"/>
      <c r="NQW1252" s="142"/>
      <c r="NQX1252" s="143"/>
      <c r="NQY1252" s="142"/>
      <c r="NQZ1252" s="143"/>
      <c r="NRA1252" s="142"/>
      <c r="NRB1252" s="143"/>
      <c r="NRC1252" s="142"/>
      <c r="NRD1252" s="143"/>
      <c r="NRE1252" s="142"/>
      <c r="NRF1252" s="143"/>
      <c r="NRG1252" s="142"/>
      <c r="NRH1252" s="143"/>
      <c r="NRI1252" s="142"/>
      <c r="NRJ1252" s="143"/>
      <c r="NRK1252" s="142"/>
      <c r="NRL1252" s="143"/>
      <c r="NRM1252" s="142"/>
      <c r="NRN1252" s="143"/>
      <c r="NRO1252" s="142"/>
      <c r="NRP1252" s="143"/>
      <c r="NRQ1252" s="142"/>
      <c r="NRR1252" s="143"/>
      <c r="NRS1252" s="142"/>
      <c r="NRT1252" s="143"/>
      <c r="NRU1252" s="142"/>
      <c r="NRV1252" s="143"/>
      <c r="NRW1252" s="142"/>
      <c r="NRX1252" s="143"/>
      <c r="NRY1252" s="142"/>
      <c r="NRZ1252" s="143"/>
      <c r="NSA1252" s="142"/>
      <c r="NSB1252" s="143"/>
      <c r="NSC1252" s="142"/>
      <c r="NSD1252" s="143"/>
      <c r="NSE1252" s="142"/>
      <c r="NSF1252" s="143"/>
      <c r="NSG1252" s="142"/>
      <c r="NSH1252" s="143"/>
      <c r="NSI1252" s="142"/>
      <c r="NSJ1252" s="143"/>
      <c r="NSK1252" s="142"/>
      <c r="NSL1252" s="143"/>
      <c r="NSM1252" s="142"/>
      <c r="NSN1252" s="143"/>
      <c r="NSO1252" s="142"/>
      <c r="NSP1252" s="143"/>
      <c r="NSQ1252" s="142"/>
      <c r="NSR1252" s="143"/>
      <c r="NSS1252" s="142"/>
      <c r="NST1252" s="143"/>
      <c r="NSU1252" s="142"/>
      <c r="NSV1252" s="143"/>
      <c r="NSW1252" s="142"/>
      <c r="NSX1252" s="143"/>
      <c r="NSY1252" s="142"/>
      <c r="NSZ1252" s="143"/>
      <c r="NTA1252" s="142"/>
      <c r="NTB1252" s="143"/>
      <c r="NTC1252" s="142"/>
      <c r="NTD1252" s="143"/>
      <c r="NTE1252" s="142"/>
      <c r="NTF1252" s="143"/>
      <c r="NTG1252" s="142"/>
      <c r="NTH1252" s="143"/>
      <c r="NTI1252" s="142"/>
      <c r="NTJ1252" s="143"/>
      <c r="NTK1252" s="142"/>
      <c r="NTL1252" s="143"/>
      <c r="NTM1252" s="142"/>
      <c r="NTN1252" s="143"/>
      <c r="NTO1252" s="142"/>
      <c r="NTP1252" s="143"/>
      <c r="NTQ1252" s="142"/>
      <c r="NTR1252" s="143"/>
      <c r="NTS1252" s="142"/>
      <c r="NTT1252" s="143"/>
      <c r="NTU1252" s="142"/>
      <c r="NTV1252" s="143"/>
      <c r="NTW1252" s="142"/>
      <c r="NTX1252" s="143"/>
      <c r="NTY1252" s="142"/>
      <c r="NTZ1252" s="143"/>
      <c r="NUA1252" s="142"/>
      <c r="NUB1252" s="143"/>
      <c r="NUC1252" s="142"/>
      <c r="NUD1252" s="143"/>
      <c r="NUE1252" s="142"/>
      <c r="NUF1252" s="143"/>
      <c r="NUG1252" s="142"/>
      <c r="NUH1252" s="143"/>
      <c r="NUI1252" s="142"/>
      <c r="NUJ1252" s="143"/>
      <c r="NUK1252" s="142"/>
      <c r="NUL1252" s="143"/>
      <c r="NUM1252" s="142"/>
      <c r="NUN1252" s="143"/>
      <c r="NUO1252" s="142"/>
      <c r="NUP1252" s="143"/>
      <c r="NUQ1252" s="142"/>
      <c r="NUR1252" s="143"/>
      <c r="NUS1252" s="142"/>
      <c r="NUT1252" s="143"/>
      <c r="NUU1252" s="142"/>
      <c r="NUV1252" s="143"/>
      <c r="NUW1252" s="142"/>
      <c r="NUX1252" s="143"/>
      <c r="NUY1252" s="142"/>
      <c r="NUZ1252" s="143"/>
      <c r="NVA1252" s="142"/>
      <c r="NVB1252" s="143"/>
      <c r="NVC1252" s="142"/>
      <c r="NVD1252" s="143"/>
      <c r="NVE1252" s="142"/>
      <c r="NVF1252" s="143"/>
      <c r="NVG1252" s="142"/>
      <c r="NVH1252" s="143"/>
      <c r="NVI1252" s="142"/>
      <c r="NVJ1252" s="143"/>
      <c r="NVK1252" s="142"/>
      <c r="NVL1252" s="143"/>
      <c r="NVM1252" s="142"/>
      <c r="NVN1252" s="143"/>
      <c r="NVO1252" s="142"/>
      <c r="NVP1252" s="143"/>
      <c r="NVQ1252" s="142"/>
      <c r="NVR1252" s="143"/>
      <c r="NVS1252" s="142"/>
      <c r="NVT1252" s="143"/>
      <c r="NVU1252" s="142"/>
      <c r="NVV1252" s="143"/>
      <c r="NVW1252" s="142"/>
      <c r="NVX1252" s="143"/>
      <c r="NVY1252" s="142"/>
      <c r="NVZ1252" s="143"/>
      <c r="NWA1252" s="142"/>
      <c r="NWB1252" s="143"/>
      <c r="NWC1252" s="142"/>
      <c r="NWD1252" s="143"/>
      <c r="NWE1252" s="142"/>
      <c r="NWF1252" s="143"/>
      <c r="NWG1252" s="142"/>
      <c r="NWH1252" s="143"/>
      <c r="NWI1252" s="142"/>
      <c r="NWJ1252" s="143"/>
      <c r="NWK1252" s="142"/>
      <c r="NWL1252" s="143"/>
      <c r="NWM1252" s="142"/>
      <c r="NWN1252" s="143"/>
      <c r="NWO1252" s="142"/>
      <c r="NWP1252" s="143"/>
      <c r="NWQ1252" s="142"/>
      <c r="NWR1252" s="143"/>
      <c r="NWS1252" s="142"/>
      <c r="NWT1252" s="143"/>
      <c r="NWU1252" s="142"/>
      <c r="NWV1252" s="143"/>
      <c r="NWW1252" s="142"/>
      <c r="NWX1252" s="143"/>
      <c r="NWY1252" s="142"/>
      <c r="NWZ1252" s="143"/>
      <c r="NXA1252" s="142"/>
      <c r="NXB1252" s="143"/>
      <c r="NXC1252" s="142"/>
      <c r="NXD1252" s="143"/>
      <c r="NXE1252" s="142"/>
      <c r="NXF1252" s="143"/>
      <c r="NXG1252" s="142"/>
      <c r="NXH1252" s="143"/>
      <c r="NXI1252" s="142"/>
      <c r="NXJ1252" s="143"/>
      <c r="NXK1252" s="142"/>
      <c r="NXL1252" s="143"/>
      <c r="NXM1252" s="142"/>
      <c r="NXN1252" s="143"/>
      <c r="NXO1252" s="142"/>
      <c r="NXP1252" s="143"/>
      <c r="NXQ1252" s="142"/>
      <c r="NXR1252" s="143"/>
      <c r="NXS1252" s="142"/>
      <c r="NXT1252" s="143"/>
      <c r="NXU1252" s="142"/>
      <c r="NXV1252" s="143"/>
      <c r="NXW1252" s="142"/>
      <c r="NXX1252" s="143"/>
      <c r="NXY1252" s="142"/>
      <c r="NXZ1252" s="143"/>
      <c r="NYA1252" s="142"/>
      <c r="NYB1252" s="143"/>
      <c r="NYC1252" s="142"/>
      <c r="NYD1252" s="143"/>
      <c r="NYE1252" s="142"/>
      <c r="NYF1252" s="143"/>
      <c r="NYG1252" s="142"/>
      <c r="NYH1252" s="143"/>
      <c r="NYI1252" s="142"/>
      <c r="NYJ1252" s="143"/>
      <c r="NYK1252" s="142"/>
      <c r="NYL1252" s="143"/>
      <c r="NYM1252" s="142"/>
      <c r="NYN1252" s="143"/>
      <c r="NYO1252" s="142"/>
      <c r="NYP1252" s="143"/>
      <c r="NYQ1252" s="142"/>
      <c r="NYR1252" s="143"/>
      <c r="NYS1252" s="142"/>
      <c r="NYT1252" s="143"/>
      <c r="NYU1252" s="142"/>
      <c r="NYV1252" s="143"/>
      <c r="NYW1252" s="142"/>
      <c r="NYX1252" s="143"/>
      <c r="NYY1252" s="142"/>
      <c r="NYZ1252" s="143"/>
      <c r="NZA1252" s="142"/>
      <c r="NZB1252" s="143"/>
      <c r="NZC1252" s="142"/>
      <c r="NZD1252" s="143"/>
      <c r="NZE1252" s="142"/>
      <c r="NZF1252" s="143"/>
      <c r="NZG1252" s="142"/>
      <c r="NZH1252" s="143"/>
      <c r="NZI1252" s="142"/>
      <c r="NZJ1252" s="143"/>
      <c r="NZK1252" s="142"/>
      <c r="NZL1252" s="143"/>
      <c r="NZM1252" s="142"/>
      <c r="NZN1252" s="143"/>
      <c r="NZO1252" s="142"/>
      <c r="NZP1252" s="143"/>
      <c r="NZQ1252" s="142"/>
      <c r="NZR1252" s="143"/>
      <c r="NZS1252" s="142"/>
      <c r="NZT1252" s="143"/>
      <c r="NZU1252" s="142"/>
      <c r="NZV1252" s="143"/>
      <c r="NZW1252" s="142"/>
      <c r="NZX1252" s="143"/>
      <c r="NZY1252" s="142"/>
      <c r="NZZ1252" s="143"/>
      <c r="OAA1252" s="142"/>
      <c r="OAB1252" s="143"/>
      <c r="OAC1252" s="142"/>
      <c r="OAD1252" s="143"/>
      <c r="OAE1252" s="142"/>
      <c r="OAF1252" s="143"/>
      <c r="OAG1252" s="142"/>
      <c r="OAH1252" s="143"/>
      <c r="OAI1252" s="142"/>
      <c r="OAJ1252" s="143"/>
      <c r="OAK1252" s="142"/>
      <c r="OAL1252" s="143"/>
      <c r="OAM1252" s="142"/>
      <c r="OAN1252" s="143"/>
      <c r="OAO1252" s="142"/>
      <c r="OAP1252" s="143"/>
      <c r="OAQ1252" s="142"/>
      <c r="OAR1252" s="143"/>
      <c r="OAS1252" s="142"/>
      <c r="OAT1252" s="143"/>
      <c r="OAU1252" s="142"/>
      <c r="OAV1252" s="143"/>
      <c r="OAW1252" s="142"/>
      <c r="OAX1252" s="143"/>
      <c r="OAY1252" s="142"/>
      <c r="OAZ1252" s="143"/>
      <c r="OBA1252" s="142"/>
      <c r="OBB1252" s="143"/>
      <c r="OBC1252" s="142"/>
      <c r="OBD1252" s="143"/>
      <c r="OBE1252" s="142"/>
      <c r="OBF1252" s="143"/>
      <c r="OBG1252" s="142"/>
      <c r="OBH1252" s="143"/>
      <c r="OBI1252" s="142"/>
      <c r="OBJ1252" s="143"/>
      <c r="OBK1252" s="142"/>
      <c r="OBL1252" s="143"/>
      <c r="OBM1252" s="142"/>
      <c r="OBN1252" s="143"/>
      <c r="OBO1252" s="142"/>
      <c r="OBP1252" s="143"/>
      <c r="OBQ1252" s="142"/>
      <c r="OBR1252" s="143"/>
      <c r="OBS1252" s="142"/>
      <c r="OBT1252" s="143"/>
      <c r="OBU1252" s="142"/>
      <c r="OBV1252" s="143"/>
      <c r="OBW1252" s="142"/>
      <c r="OBX1252" s="143"/>
      <c r="OBY1252" s="142"/>
      <c r="OBZ1252" s="143"/>
      <c r="OCA1252" s="142"/>
      <c r="OCB1252" s="143"/>
      <c r="OCC1252" s="142"/>
      <c r="OCD1252" s="143"/>
      <c r="OCE1252" s="142"/>
      <c r="OCF1252" s="143"/>
      <c r="OCG1252" s="142"/>
      <c r="OCH1252" s="143"/>
      <c r="OCI1252" s="142"/>
      <c r="OCJ1252" s="143"/>
      <c r="OCK1252" s="142"/>
      <c r="OCL1252" s="143"/>
      <c r="OCM1252" s="142"/>
      <c r="OCN1252" s="143"/>
      <c r="OCO1252" s="142"/>
      <c r="OCP1252" s="143"/>
      <c r="OCQ1252" s="142"/>
      <c r="OCR1252" s="143"/>
      <c r="OCS1252" s="142"/>
      <c r="OCT1252" s="143"/>
      <c r="OCU1252" s="142"/>
      <c r="OCV1252" s="143"/>
      <c r="OCW1252" s="142"/>
      <c r="OCX1252" s="143"/>
      <c r="OCY1252" s="142"/>
      <c r="OCZ1252" s="143"/>
      <c r="ODA1252" s="142"/>
      <c r="ODB1252" s="143"/>
      <c r="ODC1252" s="142"/>
      <c r="ODD1252" s="143"/>
      <c r="ODE1252" s="142"/>
      <c r="ODF1252" s="143"/>
      <c r="ODG1252" s="142"/>
      <c r="ODH1252" s="143"/>
      <c r="ODI1252" s="142"/>
      <c r="ODJ1252" s="143"/>
      <c r="ODK1252" s="142"/>
      <c r="ODL1252" s="143"/>
      <c r="ODM1252" s="142"/>
      <c r="ODN1252" s="143"/>
      <c r="ODO1252" s="142"/>
      <c r="ODP1252" s="143"/>
      <c r="ODQ1252" s="142"/>
      <c r="ODR1252" s="143"/>
      <c r="ODS1252" s="142"/>
      <c r="ODT1252" s="143"/>
      <c r="ODU1252" s="142"/>
      <c r="ODV1252" s="143"/>
      <c r="ODW1252" s="142"/>
      <c r="ODX1252" s="143"/>
      <c r="ODY1252" s="142"/>
      <c r="ODZ1252" s="143"/>
      <c r="OEA1252" s="142"/>
      <c r="OEB1252" s="143"/>
      <c r="OEC1252" s="142"/>
      <c r="OED1252" s="143"/>
      <c r="OEE1252" s="142"/>
      <c r="OEF1252" s="143"/>
      <c r="OEG1252" s="142"/>
      <c r="OEH1252" s="143"/>
      <c r="OEI1252" s="142"/>
      <c r="OEJ1252" s="143"/>
      <c r="OEK1252" s="142"/>
      <c r="OEL1252" s="143"/>
      <c r="OEM1252" s="142"/>
      <c r="OEN1252" s="143"/>
      <c r="OEO1252" s="142"/>
      <c r="OEP1252" s="143"/>
      <c r="OEQ1252" s="142"/>
      <c r="OER1252" s="143"/>
      <c r="OES1252" s="142"/>
      <c r="OET1252" s="143"/>
      <c r="OEU1252" s="142"/>
      <c r="OEV1252" s="143"/>
      <c r="OEW1252" s="142"/>
      <c r="OEX1252" s="143"/>
      <c r="OEY1252" s="142"/>
      <c r="OEZ1252" s="143"/>
      <c r="OFA1252" s="142"/>
      <c r="OFB1252" s="143"/>
      <c r="OFC1252" s="142"/>
      <c r="OFD1252" s="143"/>
      <c r="OFE1252" s="142"/>
      <c r="OFF1252" s="143"/>
      <c r="OFG1252" s="142"/>
      <c r="OFH1252" s="143"/>
      <c r="OFI1252" s="142"/>
      <c r="OFJ1252" s="143"/>
      <c r="OFK1252" s="142"/>
      <c r="OFL1252" s="143"/>
      <c r="OFM1252" s="142"/>
      <c r="OFN1252" s="143"/>
      <c r="OFO1252" s="142"/>
      <c r="OFP1252" s="143"/>
      <c r="OFQ1252" s="142"/>
      <c r="OFR1252" s="143"/>
      <c r="OFS1252" s="142"/>
      <c r="OFT1252" s="143"/>
      <c r="OFU1252" s="142"/>
      <c r="OFV1252" s="143"/>
      <c r="OFW1252" s="142"/>
      <c r="OFX1252" s="143"/>
      <c r="OFY1252" s="142"/>
      <c r="OFZ1252" s="143"/>
      <c r="OGA1252" s="142"/>
      <c r="OGB1252" s="143"/>
      <c r="OGC1252" s="142"/>
      <c r="OGD1252" s="143"/>
      <c r="OGE1252" s="142"/>
      <c r="OGF1252" s="143"/>
      <c r="OGG1252" s="142"/>
      <c r="OGH1252" s="143"/>
      <c r="OGI1252" s="142"/>
      <c r="OGJ1252" s="143"/>
      <c r="OGK1252" s="142"/>
      <c r="OGL1252" s="143"/>
      <c r="OGM1252" s="142"/>
      <c r="OGN1252" s="143"/>
      <c r="OGO1252" s="142"/>
      <c r="OGP1252" s="143"/>
      <c r="OGQ1252" s="142"/>
      <c r="OGR1252" s="143"/>
      <c r="OGS1252" s="142"/>
      <c r="OGT1252" s="143"/>
      <c r="OGU1252" s="142"/>
      <c r="OGV1252" s="143"/>
      <c r="OGW1252" s="142"/>
      <c r="OGX1252" s="143"/>
      <c r="OGY1252" s="142"/>
      <c r="OGZ1252" s="143"/>
      <c r="OHA1252" s="142"/>
      <c r="OHB1252" s="143"/>
      <c r="OHC1252" s="142"/>
      <c r="OHD1252" s="143"/>
      <c r="OHE1252" s="142"/>
      <c r="OHF1252" s="143"/>
      <c r="OHG1252" s="142"/>
      <c r="OHH1252" s="143"/>
      <c r="OHI1252" s="142"/>
      <c r="OHJ1252" s="143"/>
      <c r="OHK1252" s="142"/>
      <c r="OHL1252" s="143"/>
      <c r="OHM1252" s="142"/>
      <c r="OHN1252" s="143"/>
      <c r="OHO1252" s="142"/>
      <c r="OHP1252" s="143"/>
      <c r="OHQ1252" s="142"/>
      <c r="OHR1252" s="143"/>
      <c r="OHS1252" s="142"/>
      <c r="OHT1252" s="143"/>
      <c r="OHU1252" s="142"/>
      <c r="OHV1252" s="143"/>
      <c r="OHW1252" s="142"/>
      <c r="OHX1252" s="143"/>
      <c r="OHY1252" s="142"/>
      <c r="OHZ1252" s="143"/>
      <c r="OIA1252" s="142"/>
      <c r="OIB1252" s="143"/>
      <c r="OIC1252" s="142"/>
      <c r="OID1252" s="143"/>
      <c r="OIE1252" s="142"/>
      <c r="OIF1252" s="143"/>
      <c r="OIG1252" s="142"/>
      <c r="OIH1252" s="143"/>
      <c r="OII1252" s="142"/>
      <c r="OIJ1252" s="143"/>
      <c r="OIK1252" s="142"/>
      <c r="OIL1252" s="143"/>
      <c r="OIM1252" s="142"/>
      <c r="OIN1252" s="143"/>
      <c r="OIO1252" s="142"/>
      <c r="OIP1252" s="143"/>
      <c r="OIQ1252" s="142"/>
      <c r="OIR1252" s="143"/>
      <c r="OIS1252" s="142"/>
      <c r="OIT1252" s="143"/>
      <c r="OIU1252" s="142"/>
      <c r="OIV1252" s="143"/>
      <c r="OIW1252" s="142"/>
      <c r="OIX1252" s="143"/>
      <c r="OIY1252" s="142"/>
      <c r="OIZ1252" s="143"/>
      <c r="OJA1252" s="142"/>
      <c r="OJB1252" s="143"/>
      <c r="OJC1252" s="142"/>
      <c r="OJD1252" s="143"/>
      <c r="OJE1252" s="142"/>
      <c r="OJF1252" s="143"/>
      <c r="OJG1252" s="142"/>
      <c r="OJH1252" s="143"/>
      <c r="OJI1252" s="142"/>
      <c r="OJJ1252" s="143"/>
      <c r="OJK1252" s="142"/>
      <c r="OJL1252" s="143"/>
      <c r="OJM1252" s="142"/>
      <c r="OJN1252" s="143"/>
      <c r="OJO1252" s="142"/>
      <c r="OJP1252" s="143"/>
      <c r="OJQ1252" s="142"/>
      <c r="OJR1252" s="143"/>
      <c r="OJS1252" s="142"/>
      <c r="OJT1252" s="143"/>
      <c r="OJU1252" s="142"/>
      <c r="OJV1252" s="143"/>
      <c r="OJW1252" s="142"/>
      <c r="OJX1252" s="143"/>
      <c r="OJY1252" s="142"/>
      <c r="OJZ1252" s="143"/>
      <c r="OKA1252" s="142"/>
      <c r="OKB1252" s="143"/>
      <c r="OKC1252" s="142"/>
      <c r="OKD1252" s="143"/>
      <c r="OKE1252" s="142"/>
      <c r="OKF1252" s="143"/>
      <c r="OKG1252" s="142"/>
      <c r="OKH1252" s="143"/>
      <c r="OKI1252" s="142"/>
      <c r="OKJ1252" s="143"/>
      <c r="OKK1252" s="142"/>
      <c r="OKL1252" s="143"/>
      <c r="OKM1252" s="142"/>
      <c r="OKN1252" s="143"/>
      <c r="OKO1252" s="142"/>
      <c r="OKP1252" s="143"/>
      <c r="OKQ1252" s="142"/>
      <c r="OKR1252" s="143"/>
      <c r="OKS1252" s="142"/>
      <c r="OKT1252" s="143"/>
      <c r="OKU1252" s="142"/>
      <c r="OKV1252" s="143"/>
      <c r="OKW1252" s="142"/>
      <c r="OKX1252" s="143"/>
      <c r="OKY1252" s="142"/>
      <c r="OKZ1252" s="143"/>
      <c r="OLA1252" s="142"/>
      <c r="OLB1252" s="143"/>
      <c r="OLC1252" s="142"/>
      <c r="OLD1252" s="143"/>
      <c r="OLE1252" s="142"/>
      <c r="OLF1252" s="143"/>
      <c r="OLG1252" s="142"/>
      <c r="OLH1252" s="143"/>
      <c r="OLI1252" s="142"/>
      <c r="OLJ1252" s="143"/>
      <c r="OLK1252" s="142"/>
      <c r="OLL1252" s="143"/>
      <c r="OLM1252" s="142"/>
      <c r="OLN1252" s="143"/>
      <c r="OLO1252" s="142"/>
      <c r="OLP1252" s="143"/>
      <c r="OLQ1252" s="142"/>
      <c r="OLR1252" s="143"/>
      <c r="OLS1252" s="142"/>
      <c r="OLT1252" s="143"/>
      <c r="OLU1252" s="142"/>
      <c r="OLV1252" s="143"/>
      <c r="OLW1252" s="142"/>
      <c r="OLX1252" s="143"/>
      <c r="OLY1252" s="142"/>
      <c r="OLZ1252" s="143"/>
      <c r="OMA1252" s="142"/>
      <c r="OMB1252" s="143"/>
      <c r="OMC1252" s="142"/>
      <c r="OMD1252" s="143"/>
      <c r="OME1252" s="142"/>
      <c r="OMF1252" s="143"/>
      <c r="OMG1252" s="142"/>
      <c r="OMH1252" s="143"/>
      <c r="OMI1252" s="142"/>
      <c r="OMJ1252" s="143"/>
      <c r="OMK1252" s="142"/>
      <c r="OML1252" s="143"/>
      <c r="OMM1252" s="142"/>
      <c r="OMN1252" s="143"/>
      <c r="OMO1252" s="142"/>
      <c r="OMP1252" s="143"/>
      <c r="OMQ1252" s="142"/>
      <c r="OMR1252" s="143"/>
      <c r="OMS1252" s="142"/>
      <c r="OMT1252" s="143"/>
      <c r="OMU1252" s="142"/>
      <c r="OMV1252" s="143"/>
      <c r="OMW1252" s="142"/>
      <c r="OMX1252" s="143"/>
      <c r="OMY1252" s="142"/>
      <c r="OMZ1252" s="143"/>
      <c r="ONA1252" s="142"/>
      <c r="ONB1252" s="143"/>
      <c r="ONC1252" s="142"/>
      <c r="OND1252" s="143"/>
      <c r="ONE1252" s="142"/>
      <c r="ONF1252" s="143"/>
      <c r="ONG1252" s="142"/>
      <c r="ONH1252" s="143"/>
      <c r="ONI1252" s="142"/>
      <c r="ONJ1252" s="143"/>
      <c r="ONK1252" s="142"/>
      <c r="ONL1252" s="143"/>
      <c r="ONM1252" s="142"/>
      <c r="ONN1252" s="143"/>
      <c r="ONO1252" s="142"/>
      <c r="ONP1252" s="143"/>
      <c r="ONQ1252" s="142"/>
      <c r="ONR1252" s="143"/>
      <c r="ONS1252" s="142"/>
      <c r="ONT1252" s="143"/>
      <c r="ONU1252" s="142"/>
      <c r="ONV1252" s="143"/>
      <c r="ONW1252" s="142"/>
      <c r="ONX1252" s="143"/>
      <c r="ONY1252" s="142"/>
      <c r="ONZ1252" s="143"/>
      <c r="OOA1252" s="142"/>
      <c r="OOB1252" s="143"/>
      <c r="OOC1252" s="142"/>
      <c r="OOD1252" s="143"/>
      <c r="OOE1252" s="142"/>
      <c r="OOF1252" s="143"/>
      <c r="OOG1252" s="142"/>
      <c r="OOH1252" s="143"/>
      <c r="OOI1252" s="142"/>
      <c r="OOJ1252" s="143"/>
      <c r="OOK1252" s="142"/>
      <c r="OOL1252" s="143"/>
      <c r="OOM1252" s="142"/>
      <c r="OON1252" s="143"/>
      <c r="OOO1252" s="142"/>
      <c r="OOP1252" s="143"/>
      <c r="OOQ1252" s="142"/>
      <c r="OOR1252" s="143"/>
      <c r="OOS1252" s="142"/>
      <c r="OOT1252" s="143"/>
      <c r="OOU1252" s="142"/>
      <c r="OOV1252" s="143"/>
      <c r="OOW1252" s="142"/>
      <c r="OOX1252" s="143"/>
      <c r="OOY1252" s="142"/>
      <c r="OOZ1252" s="143"/>
      <c r="OPA1252" s="142"/>
      <c r="OPB1252" s="143"/>
      <c r="OPC1252" s="142"/>
      <c r="OPD1252" s="143"/>
      <c r="OPE1252" s="142"/>
      <c r="OPF1252" s="143"/>
      <c r="OPG1252" s="142"/>
      <c r="OPH1252" s="143"/>
      <c r="OPI1252" s="142"/>
      <c r="OPJ1252" s="143"/>
      <c r="OPK1252" s="142"/>
      <c r="OPL1252" s="143"/>
      <c r="OPM1252" s="142"/>
      <c r="OPN1252" s="143"/>
      <c r="OPO1252" s="142"/>
      <c r="OPP1252" s="143"/>
      <c r="OPQ1252" s="142"/>
      <c r="OPR1252" s="143"/>
      <c r="OPS1252" s="142"/>
      <c r="OPT1252" s="143"/>
      <c r="OPU1252" s="142"/>
      <c r="OPV1252" s="143"/>
      <c r="OPW1252" s="142"/>
      <c r="OPX1252" s="143"/>
      <c r="OPY1252" s="142"/>
      <c r="OPZ1252" s="143"/>
      <c r="OQA1252" s="142"/>
      <c r="OQB1252" s="143"/>
      <c r="OQC1252" s="142"/>
      <c r="OQD1252" s="143"/>
      <c r="OQE1252" s="142"/>
      <c r="OQF1252" s="143"/>
      <c r="OQG1252" s="142"/>
      <c r="OQH1252" s="143"/>
      <c r="OQI1252" s="142"/>
      <c r="OQJ1252" s="143"/>
      <c r="OQK1252" s="142"/>
      <c r="OQL1252" s="143"/>
      <c r="OQM1252" s="142"/>
      <c r="OQN1252" s="143"/>
      <c r="OQO1252" s="142"/>
      <c r="OQP1252" s="143"/>
      <c r="OQQ1252" s="142"/>
      <c r="OQR1252" s="143"/>
      <c r="OQS1252" s="142"/>
      <c r="OQT1252" s="143"/>
      <c r="OQU1252" s="142"/>
      <c r="OQV1252" s="143"/>
      <c r="OQW1252" s="142"/>
      <c r="OQX1252" s="143"/>
      <c r="OQY1252" s="142"/>
      <c r="OQZ1252" s="143"/>
      <c r="ORA1252" s="142"/>
      <c r="ORB1252" s="143"/>
      <c r="ORC1252" s="142"/>
      <c r="ORD1252" s="143"/>
      <c r="ORE1252" s="142"/>
      <c r="ORF1252" s="143"/>
      <c r="ORG1252" s="142"/>
      <c r="ORH1252" s="143"/>
      <c r="ORI1252" s="142"/>
      <c r="ORJ1252" s="143"/>
      <c r="ORK1252" s="142"/>
      <c r="ORL1252" s="143"/>
      <c r="ORM1252" s="142"/>
      <c r="ORN1252" s="143"/>
      <c r="ORO1252" s="142"/>
      <c r="ORP1252" s="143"/>
      <c r="ORQ1252" s="142"/>
      <c r="ORR1252" s="143"/>
      <c r="ORS1252" s="142"/>
      <c r="ORT1252" s="143"/>
      <c r="ORU1252" s="142"/>
      <c r="ORV1252" s="143"/>
      <c r="ORW1252" s="142"/>
      <c r="ORX1252" s="143"/>
      <c r="ORY1252" s="142"/>
      <c r="ORZ1252" s="143"/>
      <c r="OSA1252" s="142"/>
      <c r="OSB1252" s="143"/>
      <c r="OSC1252" s="142"/>
      <c r="OSD1252" s="143"/>
      <c r="OSE1252" s="142"/>
      <c r="OSF1252" s="143"/>
      <c r="OSG1252" s="142"/>
      <c r="OSH1252" s="143"/>
      <c r="OSI1252" s="142"/>
      <c r="OSJ1252" s="143"/>
      <c r="OSK1252" s="142"/>
      <c r="OSL1252" s="143"/>
      <c r="OSM1252" s="142"/>
      <c r="OSN1252" s="143"/>
      <c r="OSO1252" s="142"/>
      <c r="OSP1252" s="143"/>
      <c r="OSQ1252" s="142"/>
      <c r="OSR1252" s="143"/>
      <c r="OSS1252" s="142"/>
      <c r="OST1252" s="143"/>
      <c r="OSU1252" s="142"/>
      <c r="OSV1252" s="143"/>
      <c r="OSW1252" s="142"/>
      <c r="OSX1252" s="143"/>
      <c r="OSY1252" s="142"/>
      <c r="OSZ1252" s="143"/>
      <c r="OTA1252" s="142"/>
      <c r="OTB1252" s="143"/>
      <c r="OTC1252" s="142"/>
      <c r="OTD1252" s="143"/>
      <c r="OTE1252" s="142"/>
      <c r="OTF1252" s="143"/>
      <c r="OTG1252" s="142"/>
      <c r="OTH1252" s="143"/>
      <c r="OTI1252" s="142"/>
      <c r="OTJ1252" s="143"/>
      <c r="OTK1252" s="142"/>
      <c r="OTL1252" s="143"/>
      <c r="OTM1252" s="142"/>
      <c r="OTN1252" s="143"/>
      <c r="OTO1252" s="142"/>
      <c r="OTP1252" s="143"/>
      <c r="OTQ1252" s="142"/>
      <c r="OTR1252" s="143"/>
      <c r="OTS1252" s="142"/>
      <c r="OTT1252" s="143"/>
      <c r="OTU1252" s="142"/>
      <c r="OTV1252" s="143"/>
      <c r="OTW1252" s="142"/>
      <c r="OTX1252" s="143"/>
      <c r="OTY1252" s="142"/>
      <c r="OTZ1252" s="143"/>
      <c r="OUA1252" s="142"/>
      <c r="OUB1252" s="143"/>
      <c r="OUC1252" s="142"/>
      <c r="OUD1252" s="143"/>
      <c r="OUE1252" s="142"/>
      <c r="OUF1252" s="143"/>
      <c r="OUG1252" s="142"/>
      <c r="OUH1252" s="143"/>
      <c r="OUI1252" s="142"/>
      <c r="OUJ1252" s="143"/>
      <c r="OUK1252" s="142"/>
      <c r="OUL1252" s="143"/>
      <c r="OUM1252" s="142"/>
      <c r="OUN1252" s="143"/>
      <c r="OUO1252" s="142"/>
      <c r="OUP1252" s="143"/>
      <c r="OUQ1252" s="142"/>
      <c r="OUR1252" s="143"/>
      <c r="OUS1252" s="142"/>
      <c r="OUT1252" s="143"/>
      <c r="OUU1252" s="142"/>
      <c r="OUV1252" s="143"/>
      <c r="OUW1252" s="142"/>
      <c r="OUX1252" s="143"/>
      <c r="OUY1252" s="142"/>
      <c r="OUZ1252" s="143"/>
      <c r="OVA1252" s="142"/>
      <c r="OVB1252" s="143"/>
      <c r="OVC1252" s="142"/>
      <c r="OVD1252" s="143"/>
      <c r="OVE1252" s="142"/>
      <c r="OVF1252" s="143"/>
      <c r="OVG1252" s="142"/>
      <c r="OVH1252" s="143"/>
      <c r="OVI1252" s="142"/>
      <c r="OVJ1252" s="143"/>
      <c r="OVK1252" s="142"/>
      <c r="OVL1252" s="143"/>
      <c r="OVM1252" s="142"/>
      <c r="OVN1252" s="143"/>
      <c r="OVO1252" s="142"/>
      <c r="OVP1252" s="143"/>
      <c r="OVQ1252" s="142"/>
      <c r="OVR1252" s="143"/>
      <c r="OVS1252" s="142"/>
      <c r="OVT1252" s="143"/>
      <c r="OVU1252" s="142"/>
      <c r="OVV1252" s="143"/>
      <c r="OVW1252" s="142"/>
      <c r="OVX1252" s="143"/>
      <c r="OVY1252" s="142"/>
      <c r="OVZ1252" s="143"/>
      <c r="OWA1252" s="142"/>
      <c r="OWB1252" s="143"/>
      <c r="OWC1252" s="142"/>
      <c r="OWD1252" s="143"/>
      <c r="OWE1252" s="142"/>
      <c r="OWF1252" s="143"/>
      <c r="OWG1252" s="142"/>
      <c r="OWH1252" s="143"/>
      <c r="OWI1252" s="142"/>
      <c r="OWJ1252" s="143"/>
      <c r="OWK1252" s="142"/>
      <c r="OWL1252" s="143"/>
      <c r="OWM1252" s="142"/>
      <c r="OWN1252" s="143"/>
      <c r="OWO1252" s="142"/>
      <c r="OWP1252" s="143"/>
      <c r="OWQ1252" s="142"/>
      <c r="OWR1252" s="143"/>
      <c r="OWS1252" s="142"/>
      <c r="OWT1252" s="143"/>
      <c r="OWU1252" s="142"/>
      <c r="OWV1252" s="143"/>
      <c r="OWW1252" s="142"/>
      <c r="OWX1252" s="143"/>
      <c r="OWY1252" s="142"/>
      <c r="OWZ1252" s="143"/>
      <c r="OXA1252" s="142"/>
      <c r="OXB1252" s="143"/>
      <c r="OXC1252" s="142"/>
      <c r="OXD1252" s="143"/>
      <c r="OXE1252" s="142"/>
      <c r="OXF1252" s="143"/>
      <c r="OXG1252" s="142"/>
      <c r="OXH1252" s="143"/>
      <c r="OXI1252" s="142"/>
      <c r="OXJ1252" s="143"/>
      <c r="OXK1252" s="142"/>
      <c r="OXL1252" s="143"/>
      <c r="OXM1252" s="142"/>
      <c r="OXN1252" s="143"/>
      <c r="OXO1252" s="142"/>
      <c r="OXP1252" s="143"/>
      <c r="OXQ1252" s="142"/>
      <c r="OXR1252" s="143"/>
      <c r="OXS1252" s="142"/>
      <c r="OXT1252" s="143"/>
      <c r="OXU1252" s="142"/>
      <c r="OXV1252" s="143"/>
      <c r="OXW1252" s="142"/>
      <c r="OXX1252" s="143"/>
      <c r="OXY1252" s="142"/>
      <c r="OXZ1252" s="143"/>
      <c r="OYA1252" s="142"/>
      <c r="OYB1252" s="143"/>
      <c r="OYC1252" s="142"/>
      <c r="OYD1252" s="143"/>
      <c r="OYE1252" s="142"/>
      <c r="OYF1252" s="143"/>
      <c r="OYG1252" s="142"/>
      <c r="OYH1252" s="143"/>
      <c r="OYI1252" s="142"/>
      <c r="OYJ1252" s="143"/>
      <c r="OYK1252" s="142"/>
      <c r="OYL1252" s="143"/>
      <c r="OYM1252" s="142"/>
      <c r="OYN1252" s="143"/>
      <c r="OYO1252" s="142"/>
      <c r="OYP1252" s="143"/>
      <c r="OYQ1252" s="142"/>
      <c r="OYR1252" s="143"/>
      <c r="OYS1252" s="142"/>
      <c r="OYT1252" s="143"/>
      <c r="OYU1252" s="142"/>
      <c r="OYV1252" s="143"/>
      <c r="OYW1252" s="142"/>
      <c r="OYX1252" s="143"/>
      <c r="OYY1252" s="142"/>
      <c r="OYZ1252" s="143"/>
      <c r="OZA1252" s="142"/>
      <c r="OZB1252" s="143"/>
      <c r="OZC1252" s="142"/>
      <c r="OZD1252" s="143"/>
      <c r="OZE1252" s="142"/>
      <c r="OZF1252" s="143"/>
      <c r="OZG1252" s="142"/>
      <c r="OZH1252" s="143"/>
      <c r="OZI1252" s="142"/>
      <c r="OZJ1252" s="143"/>
      <c r="OZK1252" s="142"/>
      <c r="OZL1252" s="143"/>
      <c r="OZM1252" s="142"/>
      <c r="OZN1252" s="143"/>
      <c r="OZO1252" s="142"/>
      <c r="OZP1252" s="143"/>
      <c r="OZQ1252" s="142"/>
      <c r="OZR1252" s="143"/>
      <c r="OZS1252" s="142"/>
      <c r="OZT1252" s="143"/>
      <c r="OZU1252" s="142"/>
      <c r="OZV1252" s="143"/>
      <c r="OZW1252" s="142"/>
      <c r="OZX1252" s="143"/>
      <c r="OZY1252" s="142"/>
      <c r="OZZ1252" s="143"/>
      <c r="PAA1252" s="142"/>
      <c r="PAB1252" s="143"/>
      <c r="PAC1252" s="142"/>
      <c r="PAD1252" s="143"/>
      <c r="PAE1252" s="142"/>
      <c r="PAF1252" s="143"/>
      <c r="PAG1252" s="142"/>
      <c r="PAH1252" s="143"/>
      <c r="PAI1252" s="142"/>
      <c r="PAJ1252" s="143"/>
      <c r="PAK1252" s="142"/>
      <c r="PAL1252" s="143"/>
      <c r="PAM1252" s="142"/>
      <c r="PAN1252" s="143"/>
      <c r="PAO1252" s="142"/>
      <c r="PAP1252" s="143"/>
      <c r="PAQ1252" s="142"/>
      <c r="PAR1252" s="143"/>
      <c r="PAS1252" s="142"/>
      <c r="PAT1252" s="143"/>
      <c r="PAU1252" s="142"/>
      <c r="PAV1252" s="143"/>
      <c r="PAW1252" s="142"/>
      <c r="PAX1252" s="143"/>
      <c r="PAY1252" s="142"/>
      <c r="PAZ1252" s="143"/>
      <c r="PBA1252" s="142"/>
      <c r="PBB1252" s="143"/>
      <c r="PBC1252" s="142"/>
      <c r="PBD1252" s="143"/>
      <c r="PBE1252" s="142"/>
      <c r="PBF1252" s="143"/>
      <c r="PBG1252" s="142"/>
      <c r="PBH1252" s="143"/>
      <c r="PBI1252" s="142"/>
      <c r="PBJ1252" s="143"/>
      <c r="PBK1252" s="142"/>
      <c r="PBL1252" s="143"/>
      <c r="PBM1252" s="142"/>
      <c r="PBN1252" s="143"/>
      <c r="PBO1252" s="142"/>
      <c r="PBP1252" s="143"/>
      <c r="PBQ1252" s="142"/>
      <c r="PBR1252" s="143"/>
      <c r="PBS1252" s="142"/>
      <c r="PBT1252" s="143"/>
      <c r="PBU1252" s="142"/>
      <c r="PBV1252" s="143"/>
      <c r="PBW1252" s="142"/>
      <c r="PBX1252" s="143"/>
      <c r="PBY1252" s="142"/>
      <c r="PBZ1252" s="143"/>
      <c r="PCA1252" s="142"/>
      <c r="PCB1252" s="143"/>
      <c r="PCC1252" s="142"/>
      <c r="PCD1252" s="143"/>
      <c r="PCE1252" s="142"/>
      <c r="PCF1252" s="143"/>
      <c r="PCG1252" s="142"/>
      <c r="PCH1252" s="143"/>
      <c r="PCI1252" s="142"/>
      <c r="PCJ1252" s="143"/>
      <c r="PCK1252" s="142"/>
      <c r="PCL1252" s="143"/>
      <c r="PCM1252" s="142"/>
      <c r="PCN1252" s="143"/>
      <c r="PCO1252" s="142"/>
      <c r="PCP1252" s="143"/>
      <c r="PCQ1252" s="142"/>
      <c r="PCR1252" s="143"/>
      <c r="PCS1252" s="142"/>
      <c r="PCT1252" s="143"/>
      <c r="PCU1252" s="142"/>
      <c r="PCV1252" s="143"/>
      <c r="PCW1252" s="142"/>
      <c r="PCX1252" s="143"/>
      <c r="PCY1252" s="142"/>
      <c r="PCZ1252" s="143"/>
      <c r="PDA1252" s="142"/>
      <c r="PDB1252" s="143"/>
      <c r="PDC1252" s="142"/>
      <c r="PDD1252" s="143"/>
      <c r="PDE1252" s="142"/>
      <c r="PDF1252" s="143"/>
      <c r="PDG1252" s="142"/>
      <c r="PDH1252" s="143"/>
      <c r="PDI1252" s="142"/>
      <c r="PDJ1252" s="143"/>
      <c r="PDK1252" s="142"/>
      <c r="PDL1252" s="143"/>
      <c r="PDM1252" s="142"/>
      <c r="PDN1252" s="143"/>
      <c r="PDO1252" s="142"/>
      <c r="PDP1252" s="143"/>
      <c r="PDQ1252" s="142"/>
      <c r="PDR1252" s="143"/>
      <c r="PDS1252" s="142"/>
      <c r="PDT1252" s="143"/>
      <c r="PDU1252" s="142"/>
      <c r="PDV1252" s="143"/>
      <c r="PDW1252" s="142"/>
      <c r="PDX1252" s="143"/>
      <c r="PDY1252" s="142"/>
      <c r="PDZ1252" s="143"/>
      <c r="PEA1252" s="142"/>
      <c r="PEB1252" s="143"/>
      <c r="PEC1252" s="142"/>
      <c r="PED1252" s="143"/>
      <c r="PEE1252" s="142"/>
      <c r="PEF1252" s="143"/>
      <c r="PEG1252" s="142"/>
      <c r="PEH1252" s="143"/>
      <c r="PEI1252" s="142"/>
      <c r="PEJ1252" s="143"/>
      <c r="PEK1252" s="142"/>
      <c r="PEL1252" s="143"/>
      <c r="PEM1252" s="142"/>
      <c r="PEN1252" s="143"/>
      <c r="PEO1252" s="142"/>
      <c r="PEP1252" s="143"/>
      <c r="PEQ1252" s="142"/>
      <c r="PER1252" s="143"/>
      <c r="PES1252" s="142"/>
      <c r="PET1252" s="143"/>
      <c r="PEU1252" s="142"/>
      <c r="PEV1252" s="143"/>
      <c r="PEW1252" s="142"/>
      <c r="PEX1252" s="143"/>
      <c r="PEY1252" s="142"/>
      <c r="PEZ1252" s="143"/>
      <c r="PFA1252" s="142"/>
      <c r="PFB1252" s="143"/>
      <c r="PFC1252" s="142"/>
      <c r="PFD1252" s="143"/>
      <c r="PFE1252" s="142"/>
      <c r="PFF1252" s="143"/>
      <c r="PFG1252" s="142"/>
      <c r="PFH1252" s="143"/>
      <c r="PFI1252" s="142"/>
      <c r="PFJ1252" s="143"/>
      <c r="PFK1252" s="142"/>
      <c r="PFL1252" s="143"/>
      <c r="PFM1252" s="142"/>
      <c r="PFN1252" s="143"/>
      <c r="PFO1252" s="142"/>
      <c r="PFP1252" s="143"/>
      <c r="PFQ1252" s="142"/>
      <c r="PFR1252" s="143"/>
      <c r="PFS1252" s="142"/>
      <c r="PFT1252" s="143"/>
      <c r="PFU1252" s="142"/>
      <c r="PFV1252" s="143"/>
      <c r="PFW1252" s="142"/>
      <c r="PFX1252" s="143"/>
      <c r="PFY1252" s="142"/>
      <c r="PFZ1252" s="143"/>
      <c r="PGA1252" s="142"/>
      <c r="PGB1252" s="143"/>
      <c r="PGC1252" s="142"/>
      <c r="PGD1252" s="143"/>
      <c r="PGE1252" s="142"/>
      <c r="PGF1252" s="143"/>
      <c r="PGG1252" s="142"/>
      <c r="PGH1252" s="143"/>
      <c r="PGI1252" s="142"/>
      <c r="PGJ1252" s="143"/>
      <c r="PGK1252" s="142"/>
      <c r="PGL1252" s="143"/>
      <c r="PGM1252" s="142"/>
      <c r="PGN1252" s="143"/>
      <c r="PGO1252" s="142"/>
      <c r="PGP1252" s="143"/>
      <c r="PGQ1252" s="142"/>
      <c r="PGR1252" s="143"/>
      <c r="PGS1252" s="142"/>
      <c r="PGT1252" s="143"/>
      <c r="PGU1252" s="142"/>
      <c r="PGV1252" s="143"/>
      <c r="PGW1252" s="142"/>
      <c r="PGX1252" s="143"/>
      <c r="PGY1252" s="142"/>
      <c r="PGZ1252" s="143"/>
      <c r="PHA1252" s="142"/>
      <c r="PHB1252" s="143"/>
      <c r="PHC1252" s="142"/>
      <c r="PHD1252" s="143"/>
      <c r="PHE1252" s="142"/>
      <c r="PHF1252" s="143"/>
      <c r="PHG1252" s="142"/>
      <c r="PHH1252" s="143"/>
      <c r="PHI1252" s="142"/>
      <c r="PHJ1252" s="143"/>
      <c r="PHK1252" s="142"/>
      <c r="PHL1252" s="143"/>
      <c r="PHM1252" s="142"/>
      <c r="PHN1252" s="143"/>
      <c r="PHO1252" s="142"/>
      <c r="PHP1252" s="143"/>
      <c r="PHQ1252" s="142"/>
      <c r="PHR1252" s="143"/>
      <c r="PHS1252" s="142"/>
      <c r="PHT1252" s="143"/>
      <c r="PHU1252" s="142"/>
      <c r="PHV1252" s="143"/>
      <c r="PHW1252" s="142"/>
      <c r="PHX1252" s="143"/>
      <c r="PHY1252" s="142"/>
      <c r="PHZ1252" s="143"/>
      <c r="PIA1252" s="142"/>
      <c r="PIB1252" s="143"/>
      <c r="PIC1252" s="142"/>
      <c r="PID1252" s="143"/>
      <c r="PIE1252" s="142"/>
      <c r="PIF1252" s="143"/>
      <c r="PIG1252" s="142"/>
      <c r="PIH1252" s="143"/>
      <c r="PII1252" s="142"/>
      <c r="PIJ1252" s="143"/>
      <c r="PIK1252" s="142"/>
      <c r="PIL1252" s="143"/>
      <c r="PIM1252" s="142"/>
      <c r="PIN1252" s="143"/>
      <c r="PIO1252" s="142"/>
      <c r="PIP1252" s="143"/>
      <c r="PIQ1252" s="142"/>
      <c r="PIR1252" s="143"/>
      <c r="PIS1252" s="142"/>
      <c r="PIT1252" s="143"/>
      <c r="PIU1252" s="142"/>
      <c r="PIV1252" s="143"/>
      <c r="PIW1252" s="142"/>
      <c r="PIX1252" s="143"/>
      <c r="PIY1252" s="142"/>
      <c r="PIZ1252" s="143"/>
      <c r="PJA1252" s="142"/>
      <c r="PJB1252" s="143"/>
      <c r="PJC1252" s="142"/>
      <c r="PJD1252" s="143"/>
      <c r="PJE1252" s="142"/>
      <c r="PJF1252" s="143"/>
      <c r="PJG1252" s="142"/>
      <c r="PJH1252" s="143"/>
      <c r="PJI1252" s="142"/>
      <c r="PJJ1252" s="143"/>
      <c r="PJK1252" s="142"/>
      <c r="PJL1252" s="143"/>
      <c r="PJM1252" s="142"/>
      <c r="PJN1252" s="143"/>
      <c r="PJO1252" s="142"/>
      <c r="PJP1252" s="143"/>
      <c r="PJQ1252" s="142"/>
      <c r="PJR1252" s="143"/>
      <c r="PJS1252" s="142"/>
      <c r="PJT1252" s="143"/>
      <c r="PJU1252" s="142"/>
      <c r="PJV1252" s="143"/>
      <c r="PJW1252" s="142"/>
      <c r="PJX1252" s="143"/>
      <c r="PJY1252" s="142"/>
      <c r="PJZ1252" s="143"/>
      <c r="PKA1252" s="142"/>
      <c r="PKB1252" s="143"/>
      <c r="PKC1252" s="142"/>
      <c r="PKD1252" s="143"/>
      <c r="PKE1252" s="142"/>
      <c r="PKF1252" s="143"/>
      <c r="PKG1252" s="142"/>
      <c r="PKH1252" s="143"/>
      <c r="PKI1252" s="142"/>
      <c r="PKJ1252" s="143"/>
      <c r="PKK1252" s="142"/>
      <c r="PKL1252" s="143"/>
      <c r="PKM1252" s="142"/>
      <c r="PKN1252" s="143"/>
      <c r="PKO1252" s="142"/>
      <c r="PKP1252" s="143"/>
      <c r="PKQ1252" s="142"/>
      <c r="PKR1252" s="143"/>
      <c r="PKS1252" s="142"/>
      <c r="PKT1252" s="143"/>
      <c r="PKU1252" s="142"/>
      <c r="PKV1252" s="143"/>
      <c r="PKW1252" s="142"/>
      <c r="PKX1252" s="143"/>
      <c r="PKY1252" s="142"/>
      <c r="PKZ1252" s="143"/>
      <c r="PLA1252" s="142"/>
      <c r="PLB1252" s="143"/>
      <c r="PLC1252" s="142"/>
      <c r="PLD1252" s="143"/>
      <c r="PLE1252" s="142"/>
      <c r="PLF1252" s="143"/>
      <c r="PLG1252" s="142"/>
      <c r="PLH1252" s="143"/>
      <c r="PLI1252" s="142"/>
      <c r="PLJ1252" s="143"/>
      <c r="PLK1252" s="142"/>
      <c r="PLL1252" s="143"/>
      <c r="PLM1252" s="142"/>
      <c r="PLN1252" s="143"/>
      <c r="PLO1252" s="142"/>
      <c r="PLP1252" s="143"/>
      <c r="PLQ1252" s="142"/>
      <c r="PLR1252" s="143"/>
      <c r="PLS1252" s="142"/>
      <c r="PLT1252" s="143"/>
      <c r="PLU1252" s="142"/>
      <c r="PLV1252" s="143"/>
      <c r="PLW1252" s="142"/>
      <c r="PLX1252" s="143"/>
      <c r="PLY1252" s="142"/>
      <c r="PLZ1252" s="143"/>
      <c r="PMA1252" s="142"/>
      <c r="PMB1252" s="143"/>
      <c r="PMC1252" s="142"/>
      <c r="PMD1252" s="143"/>
      <c r="PME1252" s="142"/>
      <c r="PMF1252" s="143"/>
      <c r="PMG1252" s="142"/>
      <c r="PMH1252" s="143"/>
      <c r="PMI1252" s="142"/>
      <c r="PMJ1252" s="143"/>
      <c r="PMK1252" s="142"/>
      <c r="PML1252" s="143"/>
      <c r="PMM1252" s="142"/>
      <c r="PMN1252" s="143"/>
      <c r="PMO1252" s="142"/>
      <c r="PMP1252" s="143"/>
      <c r="PMQ1252" s="142"/>
      <c r="PMR1252" s="143"/>
      <c r="PMS1252" s="142"/>
      <c r="PMT1252" s="143"/>
      <c r="PMU1252" s="142"/>
      <c r="PMV1252" s="143"/>
      <c r="PMW1252" s="142"/>
      <c r="PMX1252" s="143"/>
      <c r="PMY1252" s="142"/>
      <c r="PMZ1252" s="143"/>
      <c r="PNA1252" s="142"/>
      <c r="PNB1252" s="143"/>
      <c r="PNC1252" s="142"/>
      <c r="PND1252" s="143"/>
      <c r="PNE1252" s="142"/>
      <c r="PNF1252" s="143"/>
      <c r="PNG1252" s="142"/>
      <c r="PNH1252" s="143"/>
      <c r="PNI1252" s="142"/>
      <c r="PNJ1252" s="143"/>
      <c r="PNK1252" s="142"/>
      <c r="PNL1252" s="143"/>
      <c r="PNM1252" s="142"/>
      <c r="PNN1252" s="143"/>
      <c r="PNO1252" s="142"/>
      <c r="PNP1252" s="143"/>
      <c r="PNQ1252" s="142"/>
      <c r="PNR1252" s="143"/>
      <c r="PNS1252" s="142"/>
      <c r="PNT1252" s="143"/>
      <c r="PNU1252" s="142"/>
      <c r="PNV1252" s="143"/>
      <c r="PNW1252" s="142"/>
      <c r="PNX1252" s="143"/>
      <c r="PNY1252" s="142"/>
      <c r="PNZ1252" s="143"/>
      <c r="POA1252" s="142"/>
      <c r="POB1252" s="143"/>
      <c r="POC1252" s="142"/>
      <c r="POD1252" s="143"/>
      <c r="POE1252" s="142"/>
      <c r="POF1252" s="143"/>
      <c r="POG1252" s="142"/>
      <c r="POH1252" s="143"/>
      <c r="POI1252" s="142"/>
      <c r="POJ1252" s="143"/>
      <c r="POK1252" s="142"/>
      <c r="POL1252" s="143"/>
      <c r="POM1252" s="142"/>
      <c r="PON1252" s="143"/>
      <c r="POO1252" s="142"/>
      <c r="POP1252" s="143"/>
      <c r="POQ1252" s="142"/>
      <c r="POR1252" s="143"/>
      <c r="POS1252" s="142"/>
      <c r="POT1252" s="143"/>
      <c r="POU1252" s="142"/>
      <c r="POV1252" s="143"/>
      <c r="POW1252" s="142"/>
      <c r="POX1252" s="143"/>
      <c r="POY1252" s="142"/>
      <c r="POZ1252" s="143"/>
      <c r="PPA1252" s="142"/>
      <c r="PPB1252" s="143"/>
      <c r="PPC1252" s="142"/>
      <c r="PPD1252" s="143"/>
      <c r="PPE1252" s="142"/>
      <c r="PPF1252" s="143"/>
      <c r="PPG1252" s="142"/>
      <c r="PPH1252" s="143"/>
      <c r="PPI1252" s="142"/>
      <c r="PPJ1252" s="143"/>
      <c r="PPK1252" s="142"/>
      <c r="PPL1252" s="143"/>
      <c r="PPM1252" s="142"/>
      <c r="PPN1252" s="143"/>
      <c r="PPO1252" s="142"/>
      <c r="PPP1252" s="143"/>
      <c r="PPQ1252" s="142"/>
      <c r="PPR1252" s="143"/>
      <c r="PPS1252" s="142"/>
      <c r="PPT1252" s="143"/>
      <c r="PPU1252" s="142"/>
      <c r="PPV1252" s="143"/>
      <c r="PPW1252" s="142"/>
      <c r="PPX1252" s="143"/>
      <c r="PPY1252" s="142"/>
      <c r="PPZ1252" s="143"/>
      <c r="PQA1252" s="142"/>
      <c r="PQB1252" s="143"/>
      <c r="PQC1252" s="142"/>
      <c r="PQD1252" s="143"/>
      <c r="PQE1252" s="142"/>
      <c r="PQF1252" s="143"/>
      <c r="PQG1252" s="142"/>
      <c r="PQH1252" s="143"/>
      <c r="PQI1252" s="142"/>
      <c r="PQJ1252" s="143"/>
      <c r="PQK1252" s="142"/>
      <c r="PQL1252" s="143"/>
      <c r="PQM1252" s="142"/>
      <c r="PQN1252" s="143"/>
      <c r="PQO1252" s="142"/>
      <c r="PQP1252" s="143"/>
      <c r="PQQ1252" s="142"/>
      <c r="PQR1252" s="143"/>
      <c r="PQS1252" s="142"/>
      <c r="PQT1252" s="143"/>
      <c r="PQU1252" s="142"/>
      <c r="PQV1252" s="143"/>
      <c r="PQW1252" s="142"/>
      <c r="PQX1252" s="143"/>
      <c r="PQY1252" s="142"/>
      <c r="PQZ1252" s="143"/>
      <c r="PRA1252" s="142"/>
      <c r="PRB1252" s="143"/>
      <c r="PRC1252" s="142"/>
      <c r="PRD1252" s="143"/>
      <c r="PRE1252" s="142"/>
      <c r="PRF1252" s="143"/>
      <c r="PRG1252" s="142"/>
      <c r="PRH1252" s="143"/>
      <c r="PRI1252" s="142"/>
      <c r="PRJ1252" s="143"/>
      <c r="PRK1252" s="142"/>
      <c r="PRL1252" s="143"/>
      <c r="PRM1252" s="142"/>
      <c r="PRN1252" s="143"/>
      <c r="PRO1252" s="142"/>
      <c r="PRP1252" s="143"/>
      <c r="PRQ1252" s="142"/>
      <c r="PRR1252" s="143"/>
      <c r="PRS1252" s="142"/>
      <c r="PRT1252" s="143"/>
      <c r="PRU1252" s="142"/>
      <c r="PRV1252" s="143"/>
      <c r="PRW1252" s="142"/>
      <c r="PRX1252" s="143"/>
      <c r="PRY1252" s="142"/>
      <c r="PRZ1252" s="143"/>
      <c r="PSA1252" s="142"/>
      <c r="PSB1252" s="143"/>
      <c r="PSC1252" s="142"/>
      <c r="PSD1252" s="143"/>
      <c r="PSE1252" s="142"/>
      <c r="PSF1252" s="143"/>
      <c r="PSG1252" s="142"/>
      <c r="PSH1252" s="143"/>
      <c r="PSI1252" s="142"/>
      <c r="PSJ1252" s="143"/>
      <c r="PSK1252" s="142"/>
      <c r="PSL1252" s="143"/>
      <c r="PSM1252" s="142"/>
      <c r="PSN1252" s="143"/>
      <c r="PSO1252" s="142"/>
      <c r="PSP1252" s="143"/>
      <c r="PSQ1252" s="142"/>
      <c r="PSR1252" s="143"/>
      <c r="PSS1252" s="142"/>
      <c r="PST1252" s="143"/>
      <c r="PSU1252" s="142"/>
      <c r="PSV1252" s="143"/>
      <c r="PSW1252" s="142"/>
      <c r="PSX1252" s="143"/>
      <c r="PSY1252" s="142"/>
      <c r="PSZ1252" s="143"/>
      <c r="PTA1252" s="142"/>
      <c r="PTB1252" s="143"/>
      <c r="PTC1252" s="142"/>
      <c r="PTD1252" s="143"/>
      <c r="PTE1252" s="142"/>
      <c r="PTF1252" s="143"/>
      <c r="PTG1252" s="142"/>
      <c r="PTH1252" s="143"/>
      <c r="PTI1252" s="142"/>
      <c r="PTJ1252" s="143"/>
      <c r="PTK1252" s="142"/>
      <c r="PTL1252" s="143"/>
      <c r="PTM1252" s="142"/>
      <c r="PTN1252" s="143"/>
      <c r="PTO1252" s="142"/>
      <c r="PTP1252" s="143"/>
      <c r="PTQ1252" s="142"/>
      <c r="PTR1252" s="143"/>
      <c r="PTS1252" s="142"/>
      <c r="PTT1252" s="143"/>
      <c r="PTU1252" s="142"/>
      <c r="PTV1252" s="143"/>
      <c r="PTW1252" s="142"/>
      <c r="PTX1252" s="143"/>
      <c r="PTY1252" s="142"/>
      <c r="PTZ1252" s="143"/>
      <c r="PUA1252" s="142"/>
      <c r="PUB1252" s="143"/>
      <c r="PUC1252" s="142"/>
      <c r="PUD1252" s="143"/>
      <c r="PUE1252" s="142"/>
      <c r="PUF1252" s="143"/>
      <c r="PUG1252" s="142"/>
      <c r="PUH1252" s="143"/>
      <c r="PUI1252" s="142"/>
      <c r="PUJ1252" s="143"/>
      <c r="PUK1252" s="142"/>
      <c r="PUL1252" s="143"/>
      <c r="PUM1252" s="142"/>
      <c r="PUN1252" s="143"/>
      <c r="PUO1252" s="142"/>
      <c r="PUP1252" s="143"/>
      <c r="PUQ1252" s="142"/>
      <c r="PUR1252" s="143"/>
      <c r="PUS1252" s="142"/>
      <c r="PUT1252" s="143"/>
      <c r="PUU1252" s="142"/>
      <c r="PUV1252" s="143"/>
      <c r="PUW1252" s="142"/>
      <c r="PUX1252" s="143"/>
      <c r="PUY1252" s="142"/>
      <c r="PUZ1252" s="143"/>
      <c r="PVA1252" s="142"/>
      <c r="PVB1252" s="143"/>
      <c r="PVC1252" s="142"/>
      <c r="PVD1252" s="143"/>
      <c r="PVE1252" s="142"/>
      <c r="PVF1252" s="143"/>
      <c r="PVG1252" s="142"/>
      <c r="PVH1252" s="143"/>
      <c r="PVI1252" s="142"/>
      <c r="PVJ1252" s="143"/>
      <c r="PVK1252" s="142"/>
      <c r="PVL1252" s="143"/>
      <c r="PVM1252" s="142"/>
      <c r="PVN1252" s="143"/>
      <c r="PVO1252" s="142"/>
      <c r="PVP1252" s="143"/>
      <c r="PVQ1252" s="142"/>
      <c r="PVR1252" s="143"/>
      <c r="PVS1252" s="142"/>
      <c r="PVT1252" s="143"/>
      <c r="PVU1252" s="142"/>
      <c r="PVV1252" s="143"/>
      <c r="PVW1252" s="142"/>
      <c r="PVX1252" s="143"/>
      <c r="PVY1252" s="142"/>
      <c r="PVZ1252" s="143"/>
      <c r="PWA1252" s="142"/>
      <c r="PWB1252" s="143"/>
      <c r="PWC1252" s="142"/>
      <c r="PWD1252" s="143"/>
      <c r="PWE1252" s="142"/>
      <c r="PWF1252" s="143"/>
      <c r="PWG1252" s="142"/>
      <c r="PWH1252" s="143"/>
      <c r="PWI1252" s="142"/>
      <c r="PWJ1252" s="143"/>
      <c r="PWK1252" s="142"/>
      <c r="PWL1252" s="143"/>
      <c r="PWM1252" s="142"/>
      <c r="PWN1252" s="143"/>
      <c r="PWO1252" s="142"/>
      <c r="PWP1252" s="143"/>
      <c r="PWQ1252" s="142"/>
      <c r="PWR1252" s="143"/>
      <c r="PWS1252" s="142"/>
      <c r="PWT1252" s="143"/>
      <c r="PWU1252" s="142"/>
      <c r="PWV1252" s="143"/>
      <c r="PWW1252" s="142"/>
      <c r="PWX1252" s="143"/>
      <c r="PWY1252" s="142"/>
      <c r="PWZ1252" s="143"/>
      <c r="PXA1252" s="142"/>
      <c r="PXB1252" s="143"/>
      <c r="PXC1252" s="142"/>
      <c r="PXD1252" s="143"/>
      <c r="PXE1252" s="142"/>
      <c r="PXF1252" s="143"/>
      <c r="PXG1252" s="142"/>
      <c r="PXH1252" s="143"/>
      <c r="PXI1252" s="142"/>
      <c r="PXJ1252" s="143"/>
      <c r="PXK1252" s="142"/>
      <c r="PXL1252" s="143"/>
      <c r="PXM1252" s="142"/>
      <c r="PXN1252" s="143"/>
      <c r="PXO1252" s="142"/>
      <c r="PXP1252" s="143"/>
      <c r="PXQ1252" s="142"/>
      <c r="PXR1252" s="143"/>
      <c r="PXS1252" s="142"/>
      <c r="PXT1252" s="143"/>
      <c r="PXU1252" s="142"/>
      <c r="PXV1252" s="143"/>
      <c r="PXW1252" s="142"/>
      <c r="PXX1252" s="143"/>
      <c r="PXY1252" s="142"/>
      <c r="PXZ1252" s="143"/>
      <c r="PYA1252" s="142"/>
      <c r="PYB1252" s="143"/>
      <c r="PYC1252" s="142"/>
      <c r="PYD1252" s="143"/>
      <c r="PYE1252" s="142"/>
      <c r="PYF1252" s="143"/>
      <c r="PYG1252" s="142"/>
      <c r="PYH1252" s="143"/>
      <c r="PYI1252" s="142"/>
      <c r="PYJ1252" s="143"/>
      <c r="PYK1252" s="142"/>
      <c r="PYL1252" s="143"/>
      <c r="PYM1252" s="142"/>
      <c r="PYN1252" s="143"/>
      <c r="PYO1252" s="142"/>
      <c r="PYP1252" s="143"/>
      <c r="PYQ1252" s="142"/>
      <c r="PYR1252" s="143"/>
      <c r="PYS1252" s="142"/>
      <c r="PYT1252" s="143"/>
      <c r="PYU1252" s="142"/>
      <c r="PYV1252" s="143"/>
      <c r="PYW1252" s="142"/>
      <c r="PYX1252" s="143"/>
      <c r="PYY1252" s="142"/>
      <c r="PYZ1252" s="143"/>
      <c r="PZA1252" s="142"/>
      <c r="PZB1252" s="143"/>
      <c r="PZC1252" s="142"/>
      <c r="PZD1252" s="143"/>
      <c r="PZE1252" s="142"/>
      <c r="PZF1252" s="143"/>
      <c r="PZG1252" s="142"/>
      <c r="PZH1252" s="143"/>
      <c r="PZI1252" s="142"/>
      <c r="PZJ1252" s="143"/>
      <c r="PZK1252" s="142"/>
      <c r="PZL1252" s="143"/>
      <c r="PZM1252" s="142"/>
      <c r="PZN1252" s="143"/>
      <c r="PZO1252" s="142"/>
      <c r="PZP1252" s="143"/>
      <c r="PZQ1252" s="142"/>
      <c r="PZR1252" s="143"/>
      <c r="PZS1252" s="142"/>
      <c r="PZT1252" s="143"/>
      <c r="PZU1252" s="142"/>
      <c r="PZV1252" s="143"/>
      <c r="PZW1252" s="142"/>
      <c r="PZX1252" s="143"/>
      <c r="PZY1252" s="142"/>
      <c r="PZZ1252" s="143"/>
      <c r="QAA1252" s="142"/>
      <c r="QAB1252" s="143"/>
      <c r="QAC1252" s="142"/>
      <c r="QAD1252" s="143"/>
      <c r="QAE1252" s="142"/>
      <c r="QAF1252" s="143"/>
      <c r="QAG1252" s="142"/>
      <c r="QAH1252" s="143"/>
      <c r="QAI1252" s="142"/>
      <c r="QAJ1252" s="143"/>
      <c r="QAK1252" s="142"/>
      <c r="QAL1252" s="143"/>
      <c r="QAM1252" s="142"/>
      <c r="QAN1252" s="143"/>
      <c r="QAO1252" s="142"/>
      <c r="QAP1252" s="143"/>
      <c r="QAQ1252" s="142"/>
      <c r="QAR1252" s="143"/>
      <c r="QAS1252" s="142"/>
      <c r="QAT1252" s="143"/>
      <c r="QAU1252" s="142"/>
      <c r="QAV1252" s="143"/>
      <c r="QAW1252" s="142"/>
      <c r="QAX1252" s="143"/>
      <c r="QAY1252" s="142"/>
      <c r="QAZ1252" s="143"/>
      <c r="QBA1252" s="142"/>
      <c r="QBB1252" s="143"/>
      <c r="QBC1252" s="142"/>
      <c r="QBD1252" s="143"/>
      <c r="QBE1252" s="142"/>
      <c r="QBF1252" s="143"/>
      <c r="QBG1252" s="142"/>
      <c r="QBH1252" s="143"/>
      <c r="QBI1252" s="142"/>
      <c r="QBJ1252" s="143"/>
      <c r="QBK1252" s="142"/>
      <c r="QBL1252" s="143"/>
      <c r="QBM1252" s="142"/>
      <c r="QBN1252" s="143"/>
      <c r="QBO1252" s="142"/>
      <c r="QBP1252" s="143"/>
      <c r="QBQ1252" s="142"/>
      <c r="QBR1252" s="143"/>
      <c r="QBS1252" s="142"/>
      <c r="QBT1252" s="143"/>
      <c r="QBU1252" s="142"/>
      <c r="QBV1252" s="143"/>
      <c r="QBW1252" s="142"/>
      <c r="QBX1252" s="143"/>
      <c r="QBY1252" s="142"/>
      <c r="QBZ1252" s="143"/>
      <c r="QCA1252" s="142"/>
      <c r="QCB1252" s="143"/>
      <c r="QCC1252" s="142"/>
      <c r="QCD1252" s="143"/>
      <c r="QCE1252" s="142"/>
      <c r="QCF1252" s="143"/>
      <c r="QCG1252" s="142"/>
      <c r="QCH1252" s="143"/>
      <c r="QCI1252" s="142"/>
      <c r="QCJ1252" s="143"/>
      <c r="QCK1252" s="142"/>
      <c r="QCL1252" s="143"/>
      <c r="QCM1252" s="142"/>
      <c r="QCN1252" s="143"/>
      <c r="QCO1252" s="142"/>
      <c r="QCP1252" s="143"/>
      <c r="QCQ1252" s="142"/>
      <c r="QCR1252" s="143"/>
      <c r="QCS1252" s="142"/>
      <c r="QCT1252" s="143"/>
      <c r="QCU1252" s="142"/>
      <c r="QCV1252" s="143"/>
      <c r="QCW1252" s="142"/>
      <c r="QCX1252" s="143"/>
      <c r="QCY1252" s="142"/>
      <c r="QCZ1252" s="143"/>
      <c r="QDA1252" s="142"/>
      <c r="QDB1252" s="143"/>
      <c r="QDC1252" s="142"/>
      <c r="QDD1252" s="143"/>
      <c r="QDE1252" s="142"/>
      <c r="QDF1252" s="143"/>
      <c r="QDG1252" s="142"/>
      <c r="QDH1252" s="143"/>
      <c r="QDI1252" s="142"/>
      <c r="QDJ1252" s="143"/>
      <c r="QDK1252" s="142"/>
      <c r="QDL1252" s="143"/>
      <c r="QDM1252" s="142"/>
      <c r="QDN1252" s="143"/>
      <c r="QDO1252" s="142"/>
      <c r="QDP1252" s="143"/>
      <c r="QDQ1252" s="142"/>
      <c r="QDR1252" s="143"/>
      <c r="QDS1252" s="142"/>
      <c r="QDT1252" s="143"/>
      <c r="QDU1252" s="142"/>
      <c r="QDV1252" s="143"/>
      <c r="QDW1252" s="142"/>
      <c r="QDX1252" s="143"/>
      <c r="QDY1252" s="142"/>
      <c r="QDZ1252" s="143"/>
      <c r="QEA1252" s="142"/>
      <c r="QEB1252" s="143"/>
      <c r="QEC1252" s="142"/>
      <c r="QED1252" s="143"/>
      <c r="QEE1252" s="142"/>
      <c r="QEF1252" s="143"/>
      <c r="QEG1252" s="142"/>
      <c r="QEH1252" s="143"/>
      <c r="QEI1252" s="142"/>
      <c r="QEJ1252" s="143"/>
      <c r="QEK1252" s="142"/>
      <c r="QEL1252" s="143"/>
      <c r="QEM1252" s="142"/>
      <c r="QEN1252" s="143"/>
      <c r="QEO1252" s="142"/>
      <c r="QEP1252" s="143"/>
      <c r="QEQ1252" s="142"/>
      <c r="QER1252" s="143"/>
      <c r="QES1252" s="142"/>
      <c r="QET1252" s="143"/>
      <c r="QEU1252" s="142"/>
      <c r="QEV1252" s="143"/>
      <c r="QEW1252" s="142"/>
      <c r="QEX1252" s="143"/>
      <c r="QEY1252" s="142"/>
      <c r="QEZ1252" s="143"/>
      <c r="QFA1252" s="142"/>
      <c r="QFB1252" s="143"/>
      <c r="QFC1252" s="142"/>
      <c r="QFD1252" s="143"/>
      <c r="QFE1252" s="142"/>
      <c r="QFF1252" s="143"/>
      <c r="QFG1252" s="142"/>
      <c r="QFH1252" s="143"/>
      <c r="QFI1252" s="142"/>
      <c r="QFJ1252" s="143"/>
      <c r="QFK1252" s="142"/>
      <c r="QFL1252" s="143"/>
      <c r="QFM1252" s="142"/>
      <c r="QFN1252" s="143"/>
      <c r="QFO1252" s="142"/>
      <c r="QFP1252" s="143"/>
      <c r="QFQ1252" s="142"/>
      <c r="QFR1252" s="143"/>
      <c r="QFS1252" s="142"/>
      <c r="QFT1252" s="143"/>
      <c r="QFU1252" s="142"/>
      <c r="QFV1252" s="143"/>
      <c r="QFW1252" s="142"/>
      <c r="QFX1252" s="143"/>
      <c r="QFY1252" s="142"/>
      <c r="QFZ1252" s="143"/>
      <c r="QGA1252" s="142"/>
      <c r="QGB1252" s="143"/>
      <c r="QGC1252" s="142"/>
      <c r="QGD1252" s="143"/>
      <c r="QGE1252" s="142"/>
      <c r="QGF1252" s="143"/>
      <c r="QGG1252" s="142"/>
      <c r="QGH1252" s="143"/>
      <c r="QGI1252" s="142"/>
      <c r="QGJ1252" s="143"/>
      <c r="QGK1252" s="142"/>
      <c r="QGL1252" s="143"/>
      <c r="QGM1252" s="142"/>
      <c r="QGN1252" s="143"/>
      <c r="QGO1252" s="142"/>
      <c r="QGP1252" s="143"/>
      <c r="QGQ1252" s="142"/>
      <c r="QGR1252" s="143"/>
      <c r="QGS1252" s="142"/>
      <c r="QGT1252" s="143"/>
      <c r="QGU1252" s="142"/>
      <c r="QGV1252" s="143"/>
      <c r="QGW1252" s="142"/>
      <c r="QGX1252" s="143"/>
      <c r="QGY1252" s="142"/>
      <c r="QGZ1252" s="143"/>
      <c r="QHA1252" s="142"/>
      <c r="QHB1252" s="143"/>
      <c r="QHC1252" s="142"/>
      <c r="QHD1252" s="143"/>
      <c r="QHE1252" s="142"/>
      <c r="QHF1252" s="143"/>
      <c r="QHG1252" s="142"/>
      <c r="QHH1252" s="143"/>
      <c r="QHI1252" s="142"/>
      <c r="QHJ1252" s="143"/>
      <c r="QHK1252" s="142"/>
      <c r="QHL1252" s="143"/>
      <c r="QHM1252" s="142"/>
      <c r="QHN1252" s="143"/>
      <c r="QHO1252" s="142"/>
      <c r="QHP1252" s="143"/>
      <c r="QHQ1252" s="142"/>
      <c r="QHR1252" s="143"/>
      <c r="QHS1252" s="142"/>
      <c r="QHT1252" s="143"/>
      <c r="QHU1252" s="142"/>
      <c r="QHV1252" s="143"/>
      <c r="QHW1252" s="142"/>
      <c r="QHX1252" s="143"/>
      <c r="QHY1252" s="142"/>
      <c r="QHZ1252" s="143"/>
      <c r="QIA1252" s="142"/>
      <c r="QIB1252" s="143"/>
      <c r="QIC1252" s="142"/>
      <c r="QID1252" s="143"/>
      <c r="QIE1252" s="142"/>
      <c r="QIF1252" s="143"/>
      <c r="QIG1252" s="142"/>
      <c r="QIH1252" s="143"/>
      <c r="QII1252" s="142"/>
      <c r="QIJ1252" s="143"/>
      <c r="QIK1252" s="142"/>
      <c r="QIL1252" s="143"/>
      <c r="QIM1252" s="142"/>
      <c r="QIN1252" s="143"/>
      <c r="QIO1252" s="142"/>
      <c r="QIP1252" s="143"/>
      <c r="QIQ1252" s="142"/>
      <c r="QIR1252" s="143"/>
      <c r="QIS1252" s="142"/>
      <c r="QIT1252" s="143"/>
      <c r="QIU1252" s="142"/>
      <c r="QIV1252" s="143"/>
      <c r="QIW1252" s="142"/>
      <c r="QIX1252" s="143"/>
      <c r="QIY1252" s="142"/>
      <c r="QIZ1252" s="143"/>
      <c r="QJA1252" s="142"/>
      <c r="QJB1252" s="143"/>
      <c r="QJC1252" s="142"/>
      <c r="QJD1252" s="143"/>
      <c r="QJE1252" s="142"/>
      <c r="QJF1252" s="143"/>
      <c r="QJG1252" s="142"/>
      <c r="QJH1252" s="143"/>
      <c r="QJI1252" s="142"/>
      <c r="QJJ1252" s="143"/>
      <c r="QJK1252" s="142"/>
      <c r="QJL1252" s="143"/>
      <c r="QJM1252" s="142"/>
      <c r="QJN1252" s="143"/>
      <c r="QJO1252" s="142"/>
      <c r="QJP1252" s="143"/>
      <c r="QJQ1252" s="142"/>
      <c r="QJR1252" s="143"/>
      <c r="QJS1252" s="142"/>
      <c r="QJT1252" s="143"/>
      <c r="QJU1252" s="142"/>
      <c r="QJV1252" s="143"/>
      <c r="QJW1252" s="142"/>
      <c r="QJX1252" s="143"/>
      <c r="QJY1252" s="142"/>
      <c r="QJZ1252" s="143"/>
      <c r="QKA1252" s="142"/>
      <c r="QKB1252" s="143"/>
      <c r="QKC1252" s="142"/>
      <c r="QKD1252" s="143"/>
      <c r="QKE1252" s="142"/>
      <c r="QKF1252" s="143"/>
      <c r="QKG1252" s="142"/>
      <c r="QKH1252" s="143"/>
      <c r="QKI1252" s="142"/>
      <c r="QKJ1252" s="143"/>
      <c r="QKK1252" s="142"/>
      <c r="QKL1252" s="143"/>
      <c r="QKM1252" s="142"/>
      <c r="QKN1252" s="143"/>
      <c r="QKO1252" s="142"/>
      <c r="QKP1252" s="143"/>
      <c r="QKQ1252" s="142"/>
      <c r="QKR1252" s="143"/>
      <c r="QKS1252" s="142"/>
      <c r="QKT1252" s="143"/>
      <c r="QKU1252" s="142"/>
      <c r="QKV1252" s="143"/>
      <c r="QKW1252" s="142"/>
      <c r="QKX1252" s="143"/>
      <c r="QKY1252" s="142"/>
      <c r="QKZ1252" s="143"/>
      <c r="QLA1252" s="142"/>
      <c r="QLB1252" s="143"/>
      <c r="QLC1252" s="142"/>
      <c r="QLD1252" s="143"/>
      <c r="QLE1252" s="142"/>
      <c r="QLF1252" s="143"/>
      <c r="QLG1252" s="142"/>
      <c r="QLH1252" s="143"/>
      <c r="QLI1252" s="142"/>
      <c r="QLJ1252" s="143"/>
      <c r="QLK1252" s="142"/>
      <c r="QLL1252" s="143"/>
      <c r="QLM1252" s="142"/>
      <c r="QLN1252" s="143"/>
      <c r="QLO1252" s="142"/>
      <c r="QLP1252" s="143"/>
      <c r="QLQ1252" s="142"/>
      <c r="QLR1252" s="143"/>
      <c r="QLS1252" s="142"/>
      <c r="QLT1252" s="143"/>
      <c r="QLU1252" s="142"/>
      <c r="QLV1252" s="143"/>
      <c r="QLW1252" s="142"/>
      <c r="QLX1252" s="143"/>
      <c r="QLY1252" s="142"/>
      <c r="QLZ1252" s="143"/>
      <c r="QMA1252" s="142"/>
      <c r="QMB1252" s="143"/>
      <c r="QMC1252" s="142"/>
      <c r="QMD1252" s="143"/>
      <c r="QME1252" s="142"/>
      <c r="QMF1252" s="143"/>
      <c r="QMG1252" s="142"/>
      <c r="QMH1252" s="143"/>
      <c r="QMI1252" s="142"/>
      <c r="QMJ1252" s="143"/>
      <c r="QMK1252" s="142"/>
      <c r="QML1252" s="143"/>
      <c r="QMM1252" s="142"/>
      <c r="QMN1252" s="143"/>
      <c r="QMO1252" s="142"/>
      <c r="QMP1252" s="143"/>
      <c r="QMQ1252" s="142"/>
      <c r="QMR1252" s="143"/>
      <c r="QMS1252" s="142"/>
      <c r="QMT1252" s="143"/>
      <c r="QMU1252" s="142"/>
      <c r="QMV1252" s="143"/>
      <c r="QMW1252" s="142"/>
      <c r="QMX1252" s="143"/>
      <c r="QMY1252" s="142"/>
      <c r="QMZ1252" s="143"/>
      <c r="QNA1252" s="142"/>
      <c r="QNB1252" s="143"/>
      <c r="QNC1252" s="142"/>
      <c r="QND1252" s="143"/>
      <c r="QNE1252" s="142"/>
      <c r="QNF1252" s="143"/>
      <c r="QNG1252" s="142"/>
      <c r="QNH1252" s="143"/>
      <c r="QNI1252" s="142"/>
      <c r="QNJ1252" s="143"/>
      <c r="QNK1252" s="142"/>
      <c r="QNL1252" s="143"/>
      <c r="QNM1252" s="142"/>
      <c r="QNN1252" s="143"/>
      <c r="QNO1252" s="142"/>
      <c r="QNP1252" s="143"/>
      <c r="QNQ1252" s="142"/>
      <c r="QNR1252" s="143"/>
      <c r="QNS1252" s="142"/>
      <c r="QNT1252" s="143"/>
      <c r="QNU1252" s="142"/>
      <c r="QNV1252" s="143"/>
      <c r="QNW1252" s="142"/>
      <c r="QNX1252" s="143"/>
      <c r="QNY1252" s="142"/>
      <c r="QNZ1252" s="143"/>
      <c r="QOA1252" s="142"/>
      <c r="QOB1252" s="143"/>
      <c r="QOC1252" s="142"/>
      <c r="QOD1252" s="143"/>
      <c r="QOE1252" s="142"/>
      <c r="QOF1252" s="143"/>
      <c r="QOG1252" s="142"/>
      <c r="QOH1252" s="143"/>
      <c r="QOI1252" s="142"/>
      <c r="QOJ1252" s="143"/>
      <c r="QOK1252" s="142"/>
      <c r="QOL1252" s="143"/>
      <c r="QOM1252" s="142"/>
      <c r="QON1252" s="143"/>
      <c r="QOO1252" s="142"/>
      <c r="QOP1252" s="143"/>
      <c r="QOQ1252" s="142"/>
      <c r="QOR1252" s="143"/>
      <c r="QOS1252" s="142"/>
      <c r="QOT1252" s="143"/>
      <c r="QOU1252" s="142"/>
      <c r="QOV1252" s="143"/>
      <c r="QOW1252" s="142"/>
      <c r="QOX1252" s="143"/>
      <c r="QOY1252" s="142"/>
      <c r="QOZ1252" s="143"/>
      <c r="QPA1252" s="142"/>
      <c r="QPB1252" s="143"/>
      <c r="QPC1252" s="142"/>
      <c r="QPD1252" s="143"/>
      <c r="QPE1252" s="142"/>
      <c r="QPF1252" s="143"/>
      <c r="QPG1252" s="142"/>
      <c r="QPH1252" s="143"/>
      <c r="QPI1252" s="142"/>
      <c r="QPJ1252" s="143"/>
      <c r="QPK1252" s="142"/>
      <c r="QPL1252" s="143"/>
      <c r="QPM1252" s="142"/>
      <c r="QPN1252" s="143"/>
      <c r="QPO1252" s="142"/>
      <c r="QPP1252" s="143"/>
      <c r="QPQ1252" s="142"/>
      <c r="QPR1252" s="143"/>
      <c r="QPS1252" s="142"/>
      <c r="QPT1252" s="143"/>
      <c r="QPU1252" s="142"/>
      <c r="QPV1252" s="143"/>
      <c r="QPW1252" s="142"/>
      <c r="QPX1252" s="143"/>
      <c r="QPY1252" s="142"/>
      <c r="QPZ1252" s="143"/>
      <c r="QQA1252" s="142"/>
      <c r="QQB1252" s="143"/>
      <c r="QQC1252" s="142"/>
      <c r="QQD1252" s="143"/>
      <c r="QQE1252" s="142"/>
      <c r="QQF1252" s="143"/>
      <c r="QQG1252" s="142"/>
      <c r="QQH1252" s="143"/>
      <c r="QQI1252" s="142"/>
      <c r="QQJ1252" s="143"/>
      <c r="QQK1252" s="142"/>
      <c r="QQL1252" s="143"/>
      <c r="QQM1252" s="142"/>
      <c r="QQN1252" s="143"/>
      <c r="QQO1252" s="142"/>
      <c r="QQP1252" s="143"/>
      <c r="QQQ1252" s="142"/>
      <c r="QQR1252" s="143"/>
      <c r="QQS1252" s="142"/>
      <c r="QQT1252" s="143"/>
      <c r="QQU1252" s="142"/>
      <c r="QQV1252" s="143"/>
      <c r="QQW1252" s="142"/>
      <c r="QQX1252" s="143"/>
      <c r="QQY1252" s="142"/>
      <c r="QQZ1252" s="143"/>
      <c r="QRA1252" s="142"/>
      <c r="QRB1252" s="143"/>
      <c r="QRC1252" s="142"/>
      <c r="QRD1252" s="143"/>
      <c r="QRE1252" s="142"/>
      <c r="QRF1252" s="143"/>
      <c r="QRG1252" s="142"/>
      <c r="QRH1252" s="143"/>
      <c r="QRI1252" s="142"/>
      <c r="QRJ1252" s="143"/>
      <c r="QRK1252" s="142"/>
      <c r="QRL1252" s="143"/>
      <c r="QRM1252" s="142"/>
      <c r="QRN1252" s="143"/>
      <c r="QRO1252" s="142"/>
      <c r="QRP1252" s="143"/>
      <c r="QRQ1252" s="142"/>
      <c r="QRR1252" s="143"/>
      <c r="QRS1252" s="142"/>
      <c r="QRT1252" s="143"/>
      <c r="QRU1252" s="142"/>
      <c r="QRV1252" s="143"/>
      <c r="QRW1252" s="142"/>
      <c r="QRX1252" s="143"/>
      <c r="QRY1252" s="142"/>
      <c r="QRZ1252" s="143"/>
      <c r="QSA1252" s="142"/>
      <c r="QSB1252" s="143"/>
      <c r="QSC1252" s="142"/>
      <c r="QSD1252" s="143"/>
      <c r="QSE1252" s="142"/>
      <c r="QSF1252" s="143"/>
      <c r="QSG1252" s="142"/>
      <c r="QSH1252" s="143"/>
      <c r="QSI1252" s="142"/>
      <c r="QSJ1252" s="143"/>
      <c r="QSK1252" s="142"/>
      <c r="QSL1252" s="143"/>
      <c r="QSM1252" s="142"/>
      <c r="QSN1252" s="143"/>
      <c r="QSO1252" s="142"/>
      <c r="QSP1252" s="143"/>
      <c r="QSQ1252" s="142"/>
      <c r="QSR1252" s="143"/>
      <c r="QSS1252" s="142"/>
      <c r="QST1252" s="143"/>
      <c r="QSU1252" s="142"/>
      <c r="QSV1252" s="143"/>
      <c r="QSW1252" s="142"/>
      <c r="QSX1252" s="143"/>
      <c r="QSY1252" s="142"/>
      <c r="QSZ1252" s="143"/>
      <c r="QTA1252" s="142"/>
      <c r="QTB1252" s="143"/>
      <c r="QTC1252" s="142"/>
      <c r="QTD1252" s="143"/>
      <c r="QTE1252" s="142"/>
      <c r="QTF1252" s="143"/>
      <c r="QTG1252" s="142"/>
      <c r="QTH1252" s="143"/>
      <c r="QTI1252" s="142"/>
      <c r="QTJ1252" s="143"/>
      <c r="QTK1252" s="142"/>
      <c r="QTL1252" s="143"/>
      <c r="QTM1252" s="142"/>
      <c r="QTN1252" s="143"/>
      <c r="QTO1252" s="142"/>
      <c r="QTP1252" s="143"/>
      <c r="QTQ1252" s="142"/>
      <c r="QTR1252" s="143"/>
      <c r="QTS1252" s="142"/>
      <c r="QTT1252" s="143"/>
      <c r="QTU1252" s="142"/>
      <c r="QTV1252" s="143"/>
      <c r="QTW1252" s="142"/>
      <c r="QTX1252" s="143"/>
      <c r="QTY1252" s="142"/>
      <c r="QTZ1252" s="143"/>
      <c r="QUA1252" s="142"/>
      <c r="QUB1252" s="143"/>
      <c r="QUC1252" s="142"/>
      <c r="QUD1252" s="143"/>
      <c r="QUE1252" s="142"/>
      <c r="QUF1252" s="143"/>
      <c r="QUG1252" s="142"/>
      <c r="QUH1252" s="143"/>
      <c r="QUI1252" s="142"/>
      <c r="QUJ1252" s="143"/>
      <c r="QUK1252" s="142"/>
      <c r="QUL1252" s="143"/>
      <c r="QUM1252" s="142"/>
      <c r="QUN1252" s="143"/>
      <c r="QUO1252" s="142"/>
      <c r="QUP1252" s="143"/>
      <c r="QUQ1252" s="142"/>
      <c r="QUR1252" s="143"/>
      <c r="QUS1252" s="142"/>
      <c r="QUT1252" s="143"/>
      <c r="QUU1252" s="142"/>
      <c r="QUV1252" s="143"/>
      <c r="QUW1252" s="142"/>
      <c r="QUX1252" s="143"/>
      <c r="QUY1252" s="142"/>
      <c r="QUZ1252" s="143"/>
      <c r="QVA1252" s="142"/>
      <c r="QVB1252" s="143"/>
      <c r="QVC1252" s="142"/>
      <c r="QVD1252" s="143"/>
      <c r="QVE1252" s="142"/>
      <c r="QVF1252" s="143"/>
      <c r="QVG1252" s="142"/>
      <c r="QVH1252" s="143"/>
      <c r="QVI1252" s="142"/>
      <c r="QVJ1252" s="143"/>
      <c r="QVK1252" s="142"/>
      <c r="QVL1252" s="143"/>
      <c r="QVM1252" s="142"/>
      <c r="QVN1252" s="143"/>
      <c r="QVO1252" s="142"/>
      <c r="QVP1252" s="143"/>
      <c r="QVQ1252" s="142"/>
      <c r="QVR1252" s="143"/>
      <c r="QVS1252" s="142"/>
      <c r="QVT1252" s="143"/>
      <c r="QVU1252" s="142"/>
      <c r="QVV1252" s="143"/>
      <c r="QVW1252" s="142"/>
      <c r="QVX1252" s="143"/>
      <c r="QVY1252" s="142"/>
      <c r="QVZ1252" s="143"/>
      <c r="QWA1252" s="142"/>
      <c r="QWB1252" s="143"/>
      <c r="QWC1252" s="142"/>
      <c r="QWD1252" s="143"/>
      <c r="QWE1252" s="142"/>
      <c r="QWF1252" s="143"/>
      <c r="QWG1252" s="142"/>
      <c r="QWH1252" s="143"/>
      <c r="QWI1252" s="142"/>
      <c r="QWJ1252" s="143"/>
      <c r="QWK1252" s="142"/>
      <c r="QWL1252" s="143"/>
      <c r="QWM1252" s="142"/>
      <c r="QWN1252" s="143"/>
      <c r="QWO1252" s="142"/>
      <c r="QWP1252" s="143"/>
      <c r="QWQ1252" s="142"/>
      <c r="QWR1252" s="143"/>
      <c r="QWS1252" s="142"/>
      <c r="QWT1252" s="143"/>
      <c r="QWU1252" s="142"/>
      <c r="QWV1252" s="143"/>
      <c r="QWW1252" s="142"/>
      <c r="QWX1252" s="143"/>
      <c r="QWY1252" s="142"/>
      <c r="QWZ1252" s="143"/>
      <c r="QXA1252" s="142"/>
      <c r="QXB1252" s="143"/>
      <c r="QXC1252" s="142"/>
      <c r="QXD1252" s="143"/>
      <c r="QXE1252" s="142"/>
      <c r="QXF1252" s="143"/>
      <c r="QXG1252" s="142"/>
      <c r="QXH1252" s="143"/>
      <c r="QXI1252" s="142"/>
      <c r="QXJ1252" s="143"/>
      <c r="QXK1252" s="142"/>
      <c r="QXL1252" s="143"/>
      <c r="QXM1252" s="142"/>
      <c r="QXN1252" s="143"/>
      <c r="QXO1252" s="142"/>
      <c r="QXP1252" s="143"/>
      <c r="QXQ1252" s="142"/>
      <c r="QXR1252" s="143"/>
      <c r="QXS1252" s="142"/>
      <c r="QXT1252" s="143"/>
      <c r="QXU1252" s="142"/>
      <c r="QXV1252" s="143"/>
      <c r="QXW1252" s="142"/>
      <c r="QXX1252" s="143"/>
      <c r="QXY1252" s="142"/>
      <c r="QXZ1252" s="143"/>
      <c r="QYA1252" s="142"/>
      <c r="QYB1252" s="143"/>
      <c r="QYC1252" s="142"/>
      <c r="QYD1252" s="143"/>
      <c r="QYE1252" s="142"/>
      <c r="QYF1252" s="143"/>
      <c r="QYG1252" s="142"/>
      <c r="QYH1252" s="143"/>
      <c r="QYI1252" s="142"/>
      <c r="QYJ1252" s="143"/>
      <c r="QYK1252" s="142"/>
      <c r="QYL1252" s="143"/>
      <c r="QYM1252" s="142"/>
      <c r="QYN1252" s="143"/>
      <c r="QYO1252" s="142"/>
      <c r="QYP1252" s="143"/>
      <c r="QYQ1252" s="142"/>
      <c r="QYR1252" s="143"/>
      <c r="QYS1252" s="142"/>
      <c r="QYT1252" s="143"/>
      <c r="QYU1252" s="142"/>
      <c r="QYV1252" s="143"/>
      <c r="QYW1252" s="142"/>
      <c r="QYX1252" s="143"/>
      <c r="QYY1252" s="142"/>
      <c r="QYZ1252" s="143"/>
      <c r="QZA1252" s="142"/>
      <c r="QZB1252" s="143"/>
      <c r="QZC1252" s="142"/>
      <c r="QZD1252" s="143"/>
      <c r="QZE1252" s="142"/>
      <c r="QZF1252" s="143"/>
      <c r="QZG1252" s="142"/>
      <c r="QZH1252" s="143"/>
      <c r="QZI1252" s="142"/>
      <c r="QZJ1252" s="143"/>
      <c r="QZK1252" s="142"/>
      <c r="QZL1252" s="143"/>
      <c r="QZM1252" s="142"/>
      <c r="QZN1252" s="143"/>
      <c r="QZO1252" s="142"/>
      <c r="QZP1252" s="143"/>
      <c r="QZQ1252" s="142"/>
      <c r="QZR1252" s="143"/>
      <c r="QZS1252" s="142"/>
      <c r="QZT1252" s="143"/>
      <c r="QZU1252" s="142"/>
      <c r="QZV1252" s="143"/>
      <c r="QZW1252" s="142"/>
      <c r="QZX1252" s="143"/>
      <c r="QZY1252" s="142"/>
      <c r="QZZ1252" s="143"/>
      <c r="RAA1252" s="142"/>
      <c r="RAB1252" s="143"/>
      <c r="RAC1252" s="142"/>
      <c r="RAD1252" s="143"/>
      <c r="RAE1252" s="142"/>
      <c r="RAF1252" s="143"/>
      <c r="RAG1252" s="142"/>
      <c r="RAH1252" s="143"/>
      <c r="RAI1252" s="142"/>
      <c r="RAJ1252" s="143"/>
      <c r="RAK1252" s="142"/>
      <c r="RAL1252" s="143"/>
      <c r="RAM1252" s="142"/>
      <c r="RAN1252" s="143"/>
      <c r="RAO1252" s="142"/>
      <c r="RAP1252" s="143"/>
      <c r="RAQ1252" s="142"/>
      <c r="RAR1252" s="143"/>
      <c r="RAS1252" s="142"/>
      <c r="RAT1252" s="143"/>
      <c r="RAU1252" s="142"/>
      <c r="RAV1252" s="143"/>
      <c r="RAW1252" s="142"/>
      <c r="RAX1252" s="143"/>
      <c r="RAY1252" s="142"/>
      <c r="RAZ1252" s="143"/>
      <c r="RBA1252" s="142"/>
      <c r="RBB1252" s="143"/>
      <c r="RBC1252" s="142"/>
      <c r="RBD1252" s="143"/>
      <c r="RBE1252" s="142"/>
      <c r="RBF1252" s="143"/>
      <c r="RBG1252" s="142"/>
      <c r="RBH1252" s="143"/>
      <c r="RBI1252" s="142"/>
      <c r="RBJ1252" s="143"/>
      <c r="RBK1252" s="142"/>
      <c r="RBL1252" s="143"/>
      <c r="RBM1252" s="142"/>
      <c r="RBN1252" s="143"/>
      <c r="RBO1252" s="142"/>
      <c r="RBP1252" s="143"/>
      <c r="RBQ1252" s="142"/>
      <c r="RBR1252" s="143"/>
      <c r="RBS1252" s="142"/>
      <c r="RBT1252" s="143"/>
      <c r="RBU1252" s="142"/>
      <c r="RBV1252" s="143"/>
      <c r="RBW1252" s="142"/>
      <c r="RBX1252" s="143"/>
      <c r="RBY1252" s="142"/>
      <c r="RBZ1252" s="143"/>
      <c r="RCA1252" s="142"/>
      <c r="RCB1252" s="143"/>
      <c r="RCC1252" s="142"/>
      <c r="RCD1252" s="143"/>
      <c r="RCE1252" s="142"/>
      <c r="RCF1252" s="143"/>
      <c r="RCG1252" s="142"/>
      <c r="RCH1252" s="143"/>
      <c r="RCI1252" s="142"/>
      <c r="RCJ1252" s="143"/>
      <c r="RCK1252" s="142"/>
      <c r="RCL1252" s="143"/>
      <c r="RCM1252" s="142"/>
      <c r="RCN1252" s="143"/>
      <c r="RCO1252" s="142"/>
      <c r="RCP1252" s="143"/>
      <c r="RCQ1252" s="142"/>
      <c r="RCR1252" s="143"/>
      <c r="RCS1252" s="142"/>
      <c r="RCT1252" s="143"/>
      <c r="RCU1252" s="142"/>
      <c r="RCV1252" s="143"/>
      <c r="RCW1252" s="142"/>
      <c r="RCX1252" s="143"/>
      <c r="RCY1252" s="142"/>
      <c r="RCZ1252" s="143"/>
      <c r="RDA1252" s="142"/>
      <c r="RDB1252" s="143"/>
      <c r="RDC1252" s="142"/>
      <c r="RDD1252" s="143"/>
      <c r="RDE1252" s="142"/>
      <c r="RDF1252" s="143"/>
      <c r="RDG1252" s="142"/>
      <c r="RDH1252" s="143"/>
      <c r="RDI1252" s="142"/>
      <c r="RDJ1252" s="143"/>
      <c r="RDK1252" s="142"/>
      <c r="RDL1252" s="143"/>
      <c r="RDM1252" s="142"/>
      <c r="RDN1252" s="143"/>
      <c r="RDO1252" s="142"/>
      <c r="RDP1252" s="143"/>
      <c r="RDQ1252" s="142"/>
      <c r="RDR1252" s="143"/>
      <c r="RDS1252" s="142"/>
      <c r="RDT1252" s="143"/>
      <c r="RDU1252" s="142"/>
      <c r="RDV1252" s="143"/>
      <c r="RDW1252" s="142"/>
      <c r="RDX1252" s="143"/>
      <c r="RDY1252" s="142"/>
      <c r="RDZ1252" s="143"/>
      <c r="REA1252" s="142"/>
      <c r="REB1252" s="143"/>
      <c r="REC1252" s="142"/>
      <c r="RED1252" s="143"/>
      <c r="REE1252" s="142"/>
      <c r="REF1252" s="143"/>
      <c r="REG1252" s="142"/>
      <c r="REH1252" s="143"/>
      <c r="REI1252" s="142"/>
      <c r="REJ1252" s="143"/>
      <c r="REK1252" s="142"/>
      <c r="REL1252" s="143"/>
      <c r="REM1252" s="142"/>
      <c r="REN1252" s="143"/>
      <c r="REO1252" s="142"/>
      <c r="REP1252" s="143"/>
      <c r="REQ1252" s="142"/>
      <c r="RER1252" s="143"/>
      <c r="RES1252" s="142"/>
      <c r="RET1252" s="143"/>
      <c r="REU1252" s="142"/>
      <c r="REV1252" s="143"/>
      <c r="REW1252" s="142"/>
      <c r="REX1252" s="143"/>
      <c r="REY1252" s="142"/>
      <c r="REZ1252" s="143"/>
      <c r="RFA1252" s="142"/>
      <c r="RFB1252" s="143"/>
      <c r="RFC1252" s="142"/>
      <c r="RFD1252" s="143"/>
      <c r="RFE1252" s="142"/>
      <c r="RFF1252" s="143"/>
      <c r="RFG1252" s="142"/>
      <c r="RFH1252" s="143"/>
      <c r="RFI1252" s="142"/>
      <c r="RFJ1252" s="143"/>
      <c r="RFK1252" s="142"/>
      <c r="RFL1252" s="143"/>
      <c r="RFM1252" s="142"/>
      <c r="RFN1252" s="143"/>
      <c r="RFO1252" s="142"/>
      <c r="RFP1252" s="143"/>
      <c r="RFQ1252" s="142"/>
      <c r="RFR1252" s="143"/>
      <c r="RFS1252" s="142"/>
      <c r="RFT1252" s="143"/>
      <c r="RFU1252" s="142"/>
      <c r="RFV1252" s="143"/>
      <c r="RFW1252" s="142"/>
      <c r="RFX1252" s="143"/>
      <c r="RFY1252" s="142"/>
      <c r="RFZ1252" s="143"/>
      <c r="RGA1252" s="142"/>
      <c r="RGB1252" s="143"/>
      <c r="RGC1252" s="142"/>
      <c r="RGD1252" s="143"/>
      <c r="RGE1252" s="142"/>
      <c r="RGF1252" s="143"/>
      <c r="RGG1252" s="142"/>
      <c r="RGH1252" s="143"/>
      <c r="RGI1252" s="142"/>
      <c r="RGJ1252" s="143"/>
      <c r="RGK1252" s="142"/>
      <c r="RGL1252" s="143"/>
      <c r="RGM1252" s="142"/>
      <c r="RGN1252" s="143"/>
      <c r="RGO1252" s="142"/>
      <c r="RGP1252" s="143"/>
      <c r="RGQ1252" s="142"/>
      <c r="RGR1252" s="143"/>
      <c r="RGS1252" s="142"/>
      <c r="RGT1252" s="143"/>
      <c r="RGU1252" s="142"/>
      <c r="RGV1252" s="143"/>
      <c r="RGW1252" s="142"/>
      <c r="RGX1252" s="143"/>
      <c r="RGY1252" s="142"/>
      <c r="RGZ1252" s="143"/>
      <c r="RHA1252" s="142"/>
      <c r="RHB1252" s="143"/>
      <c r="RHC1252" s="142"/>
      <c r="RHD1252" s="143"/>
      <c r="RHE1252" s="142"/>
      <c r="RHF1252" s="143"/>
      <c r="RHG1252" s="142"/>
      <c r="RHH1252" s="143"/>
      <c r="RHI1252" s="142"/>
      <c r="RHJ1252" s="143"/>
      <c r="RHK1252" s="142"/>
      <c r="RHL1252" s="143"/>
      <c r="RHM1252" s="142"/>
      <c r="RHN1252" s="143"/>
      <c r="RHO1252" s="142"/>
      <c r="RHP1252" s="143"/>
      <c r="RHQ1252" s="142"/>
      <c r="RHR1252" s="143"/>
      <c r="RHS1252" s="142"/>
      <c r="RHT1252" s="143"/>
      <c r="RHU1252" s="142"/>
      <c r="RHV1252" s="143"/>
      <c r="RHW1252" s="142"/>
      <c r="RHX1252" s="143"/>
      <c r="RHY1252" s="142"/>
      <c r="RHZ1252" s="143"/>
      <c r="RIA1252" s="142"/>
      <c r="RIB1252" s="143"/>
      <c r="RIC1252" s="142"/>
      <c r="RID1252" s="143"/>
      <c r="RIE1252" s="142"/>
      <c r="RIF1252" s="143"/>
      <c r="RIG1252" s="142"/>
      <c r="RIH1252" s="143"/>
      <c r="RII1252" s="142"/>
      <c r="RIJ1252" s="143"/>
      <c r="RIK1252" s="142"/>
      <c r="RIL1252" s="143"/>
      <c r="RIM1252" s="142"/>
      <c r="RIN1252" s="143"/>
      <c r="RIO1252" s="142"/>
      <c r="RIP1252" s="143"/>
      <c r="RIQ1252" s="142"/>
      <c r="RIR1252" s="143"/>
      <c r="RIS1252" s="142"/>
      <c r="RIT1252" s="143"/>
      <c r="RIU1252" s="142"/>
      <c r="RIV1252" s="143"/>
      <c r="RIW1252" s="142"/>
      <c r="RIX1252" s="143"/>
      <c r="RIY1252" s="142"/>
      <c r="RIZ1252" s="143"/>
      <c r="RJA1252" s="142"/>
      <c r="RJB1252" s="143"/>
      <c r="RJC1252" s="142"/>
      <c r="RJD1252" s="143"/>
      <c r="RJE1252" s="142"/>
      <c r="RJF1252" s="143"/>
      <c r="RJG1252" s="142"/>
      <c r="RJH1252" s="143"/>
      <c r="RJI1252" s="142"/>
      <c r="RJJ1252" s="143"/>
      <c r="RJK1252" s="142"/>
      <c r="RJL1252" s="143"/>
      <c r="RJM1252" s="142"/>
      <c r="RJN1252" s="143"/>
      <c r="RJO1252" s="142"/>
      <c r="RJP1252" s="143"/>
      <c r="RJQ1252" s="142"/>
      <c r="RJR1252" s="143"/>
      <c r="RJS1252" s="142"/>
      <c r="RJT1252" s="143"/>
      <c r="RJU1252" s="142"/>
      <c r="RJV1252" s="143"/>
      <c r="RJW1252" s="142"/>
      <c r="RJX1252" s="143"/>
      <c r="RJY1252" s="142"/>
      <c r="RJZ1252" s="143"/>
      <c r="RKA1252" s="142"/>
      <c r="RKB1252" s="143"/>
      <c r="RKC1252" s="142"/>
      <c r="RKD1252" s="143"/>
      <c r="RKE1252" s="142"/>
      <c r="RKF1252" s="143"/>
      <c r="RKG1252" s="142"/>
      <c r="RKH1252" s="143"/>
      <c r="RKI1252" s="142"/>
      <c r="RKJ1252" s="143"/>
      <c r="RKK1252" s="142"/>
      <c r="RKL1252" s="143"/>
      <c r="RKM1252" s="142"/>
      <c r="RKN1252" s="143"/>
      <c r="RKO1252" s="142"/>
      <c r="RKP1252" s="143"/>
      <c r="RKQ1252" s="142"/>
      <c r="RKR1252" s="143"/>
      <c r="RKS1252" s="142"/>
      <c r="RKT1252" s="143"/>
      <c r="RKU1252" s="142"/>
      <c r="RKV1252" s="143"/>
      <c r="RKW1252" s="142"/>
      <c r="RKX1252" s="143"/>
      <c r="RKY1252" s="142"/>
      <c r="RKZ1252" s="143"/>
      <c r="RLA1252" s="142"/>
      <c r="RLB1252" s="143"/>
      <c r="RLC1252" s="142"/>
      <c r="RLD1252" s="143"/>
      <c r="RLE1252" s="142"/>
      <c r="RLF1252" s="143"/>
      <c r="RLG1252" s="142"/>
      <c r="RLH1252" s="143"/>
      <c r="RLI1252" s="142"/>
      <c r="RLJ1252" s="143"/>
      <c r="RLK1252" s="142"/>
      <c r="RLL1252" s="143"/>
      <c r="RLM1252" s="142"/>
      <c r="RLN1252" s="143"/>
      <c r="RLO1252" s="142"/>
      <c r="RLP1252" s="143"/>
      <c r="RLQ1252" s="142"/>
      <c r="RLR1252" s="143"/>
      <c r="RLS1252" s="142"/>
      <c r="RLT1252" s="143"/>
      <c r="RLU1252" s="142"/>
      <c r="RLV1252" s="143"/>
      <c r="RLW1252" s="142"/>
      <c r="RLX1252" s="143"/>
      <c r="RLY1252" s="142"/>
      <c r="RLZ1252" s="143"/>
      <c r="RMA1252" s="142"/>
      <c r="RMB1252" s="143"/>
      <c r="RMC1252" s="142"/>
      <c r="RMD1252" s="143"/>
      <c r="RME1252" s="142"/>
      <c r="RMF1252" s="143"/>
      <c r="RMG1252" s="142"/>
      <c r="RMH1252" s="143"/>
      <c r="RMI1252" s="142"/>
      <c r="RMJ1252" s="143"/>
      <c r="RMK1252" s="142"/>
      <c r="RML1252" s="143"/>
      <c r="RMM1252" s="142"/>
      <c r="RMN1252" s="143"/>
      <c r="RMO1252" s="142"/>
      <c r="RMP1252" s="143"/>
      <c r="RMQ1252" s="142"/>
      <c r="RMR1252" s="143"/>
      <c r="RMS1252" s="142"/>
      <c r="RMT1252" s="143"/>
      <c r="RMU1252" s="142"/>
      <c r="RMV1252" s="143"/>
      <c r="RMW1252" s="142"/>
      <c r="RMX1252" s="143"/>
      <c r="RMY1252" s="142"/>
      <c r="RMZ1252" s="143"/>
      <c r="RNA1252" s="142"/>
      <c r="RNB1252" s="143"/>
      <c r="RNC1252" s="142"/>
      <c r="RND1252" s="143"/>
      <c r="RNE1252" s="142"/>
      <c r="RNF1252" s="143"/>
      <c r="RNG1252" s="142"/>
      <c r="RNH1252" s="143"/>
      <c r="RNI1252" s="142"/>
      <c r="RNJ1252" s="143"/>
      <c r="RNK1252" s="142"/>
      <c r="RNL1252" s="143"/>
      <c r="RNM1252" s="142"/>
      <c r="RNN1252" s="143"/>
      <c r="RNO1252" s="142"/>
      <c r="RNP1252" s="143"/>
      <c r="RNQ1252" s="142"/>
      <c r="RNR1252" s="143"/>
      <c r="RNS1252" s="142"/>
      <c r="RNT1252" s="143"/>
      <c r="RNU1252" s="142"/>
      <c r="RNV1252" s="143"/>
      <c r="RNW1252" s="142"/>
      <c r="RNX1252" s="143"/>
      <c r="RNY1252" s="142"/>
      <c r="RNZ1252" s="143"/>
      <c r="ROA1252" s="142"/>
      <c r="ROB1252" s="143"/>
      <c r="ROC1252" s="142"/>
      <c r="ROD1252" s="143"/>
      <c r="ROE1252" s="142"/>
      <c r="ROF1252" s="143"/>
      <c r="ROG1252" s="142"/>
      <c r="ROH1252" s="143"/>
      <c r="ROI1252" s="142"/>
      <c r="ROJ1252" s="143"/>
      <c r="ROK1252" s="142"/>
      <c r="ROL1252" s="143"/>
      <c r="ROM1252" s="142"/>
      <c r="RON1252" s="143"/>
      <c r="ROO1252" s="142"/>
      <c r="ROP1252" s="143"/>
      <c r="ROQ1252" s="142"/>
      <c r="ROR1252" s="143"/>
      <c r="ROS1252" s="142"/>
      <c r="ROT1252" s="143"/>
      <c r="ROU1252" s="142"/>
      <c r="ROV1252" s="143"/>
      <c r="ROW1252" s="142"/>
      <c r="ROX1252" s="143"/>
      <c r="ROY1252" s="142"/>
      <c r="ROZ1252" s="143"/>
      <c r="RPA1252" s="142"/>
      <c r="RPB1252" s="143"/>
      <c r="RPC1252" s="142"/>
      <c r="RPD1252" s="143"/>
      <c r="RPE1252" s="142"/>
      <c r="RPF1252" s="143"/>
      <c r="RPG1252" s="142"/>
      <c r="RPH1252" s="143"/>
      <c r="RPI1252" s="142"/>
      <c r="RPJ1252" s="143"/>
      <c r="RPK1252" s="142"/>
      <c r="RPL1252" s="143"/>
      <c r="RPM1252" s="142"/>
      <c r="RPN1252" s="143"/>
      <c r="RPO1252" s="142"/>
      <c r="RPP1252" s="143"/>
      <c r="RPQ1252" s="142"/>
      <c r="RPR1252" s="143"/>
      <c r="RPS1252" s="142"/>
      <c r="RPT1252" s="143"/>
      <c r="RPU1252" s="142"/>
      <c r="RPV1252" s="143"/>
      <c r="RPW1252" s="142"/>
      <c r="RPX1252" s="143"/>
      <c r="RPY1252" s="142"/>
      <c r="RPZ1252" s="143"/>
      <c r="RQA1252" s="142"/>
      <c r="RQB1252" s="143"/>
      <c r="RQC1252" s="142"/>
      <c r="RQD1252" s="143"/>
      <c r="RQE1252" s="142"/>
      <c r="RQF1252" s="143"/>
      <c r="RQG1252" s="142"/>
      <c r="RQH1252" s="143"/>
      <c r="RQI1252" s="142"/>
      <c r="RQJ1252" s="143"/>
      <c r="RQK1252" s="142"/>
      <c r="RQL1252" s="143"/>
      <c r="RQM1252" s="142"/>
      <c r="RQN1252" s="143"/>
      <c r="RQO1252" s="142"/>
      <c r="RQP1252" s="143"/>
      <c r="RQQ1252" s="142"/>
      <c r="RQR1252" s="143"/>
      <c r="RQS1252" s="142"/>
      <c r="RQT1252" s="143"/>
      <c r="RQU1252" s="142"/>
      <c r="RQV1252" s="143"/>
      <c r="RQW1252" s="142"/>
      <c r="RQX1252" s="143"/>
      <c r="RQY1252" s="142"/>
      <c r="RQZ1252" s="143"/>
      <c r="RRA1252" s="142"/>
      <c r="RRB1252" s="143"/>
      <c r="RRC1252" s="142"/>
      <c r="RRD1252" s="143"/>
      <c r="RRE1252" s="142"/>
      <c r="RRF1252" s="143"/>
      <c r="RRG1252" s="142"/>
      <c r="RRH1252" s="143"/>
      <c r="RRI1252" s="142"/>
      <c r="RRJ1252" s="143"/>
      <c r="RRK1252" s="142"/>
      <c r="RRL1252" s="143"/>
      <c r="RRM1252" s="142"/>
      <c r="RRN1252" s="143"/>
      <c r="RRO1252" s="142"/>
      <c r="RRP1252" s="143"/>
      <c r="RRQ1252" s="142"/>
      <c r="RRR1252" s="143"/>
      <c r="RRS1252" s="142"/>
      <c r="RRT1252" s="143"/>
      <c r="RRU1252" s="142"/>
      <c r="RRV1252" s="143"/>
      <c r="RRW1252" s="142"/>
      <c r="RRX1252" s="143"/>
      <c r="RRY1252" s="142"/>
      <c r="RRZ1252" s="143"/>
      <c r="RSA1252" s="142"/>
      <c r="RSB1252" s="143"/>
      <c r="RSC1252" s="142"/>
      <c r="RSD1252" s="143"/>
      <c r="RSE1252" s="142"/>
      <c r="RSF1252" s="143"/>
      <c r="RSG1252" s="142"/>
      <c r="RSH1252" s="143"/>
      <c r="RSI1252" s="142"/>
      <c r="RSJ1252" s="143"/>
      <c r="RSK1252" s="142"/>
      <c r="RSL1252" s="143"/>
      <c r="RSM1252" s="142"/>
      <c r="RSN1252" s="143"/>
      <c r="RSO1252" s="142"/>
      <c r="RSP1252" s="143"/>
      <c r="RSQ1252" s="142"/>
      <c r="RSR1252" s="143"/>
      <c r="RSS1252" s="142"/>
      <c r="RST1252" s="143"/>
      <c r="RSU1252" s="142"/>
      <c r="RSV1252" s="143"/>
      <c r="RSW1252" s="142"/>
      <c r="RSX1252" s="143"/>
      <c r="RSY1252" s="142"/>
      <c r="RSZ1252" s="143"/>
      <c r="RTA1252" s="142"/>
      <c r="RTB1252" s="143"/>
      <c r="RTC1252" s="142"/>
      <c r="RTD1252" s="143"/>
      <c r="RTE1252" s="142"/>
      <c r="RTF1252" s="143"/>
      <c r="RTG1252" s="142"/>
      <c r="RTH1252" s="143"/>
      <c r="RTI1252" s="142"/>
      <c r="RTJ1252" s="143"/>
      <c r="RTK1252" s="142"/>
      <c r="RTL1252" s="143"/>
      <c r="RTM1252" s="142"/>
      <c r="RTN1252" s="143"/>
      <c r="RTO1252" s="142"/>
      <c r="RTP1252" s="143"/>
      <c r="RTQ1252" s="142"/>
      <c r="RTR1252" s="143"/>
      <c r="RTS1252" s="142"/>
      <c r="RTT1252" s="143"/>
      <c r="RTU1252" s="142"/>
      <c r="RTV1252" s="143"/>
      <c r="RTW1252" s="142"/>
      <c r="RTX1252" s="143"/>
      <c r="RTY1252" s="142"/>
      <c r="RTZ1252" s="143"/>
      <c r="RUA1252" s="142"/>
      <c r="RUB1252" s="143"/>
      <c r="RUC1252" s="142"/>
      <c r="RUD1252" s="143"/>
      <c r="RUE1252" s="142"/>
      <c r="RUF1252" s="143"/>
      <c r="RUG1252" s="142"/>
      <c r="RUH1252" s="143"/>
      <c r="RUI1252" s="142"/>
      <c r="RUJ1252" s="143"/>
      <c r="RUK1252" s="142"/>
      <c r="RUL1252" s="143"/>
      <c r="RUM1252" s="142"/>
      <c r="RUN1252" s="143"/>
      <c r="RUO1252" s="142"/>
      <c r="RUP1252" s="143"/>
      <c r="RUQ1252" s="142"/>
      <c r="RUR1252" s="143"/>
      <c r="RUS1252" s="142"/>
      <c r="RUT1252" s="143"/>
      <c r="RUU1252" s="142"/>
      <c r="RUV1252" s="143"/>
      <c r="RUW1252" s="142"/>
      <c r="RUX1252" s="143"/>
      <c r="RUY1252" s="142"/>
      <c r="RUZ1252" s="143"/>
      <c r="RVA1252" s="142"/>
      <c r="RVB1252" s="143"/>
      <c r="RVC1252" s="142"/>
      <c r="RVD1252" s="143"/>
      <c r="RVE1252" s="142"/>
      <c r="RVF1252" s="143"/>
      <c r="RVG1252" s="142"/>
      <c r="RVH1252" s="143"/>
      <c r="RVI1252" s="142"/>
      <c r="RVJ1252" s="143"/>
      <c r="RVK1252" s="142"/>
      <c r="RVL1252" s="143"/>
      <c r="RVM1252" s="142"/>
      <c r="RVN1252" s="143"/>
      <c r="RVO1252" s="142"/>
      <c r="RVP1252" s="143"/>
      <c r="RVQ1252" s="142"/>
      <c r="RVR1252" s="143"/>
      <c r="RVS1252" s="142"/>
      <c r="RVT1252" s="143"/>
      <c r="RVU1252" s="142"/>
      <c r="RVV1252" s="143"/>
      <c r="RVW1252" s="142"/>
      <c r="RVX1252" s="143"/>
      <c r="RVY1252" s="142"/>
      <c r="RVZ1252" s="143"/>
      <c r="RWA1252" s="142"/>
      <c r="RWB1252" s="143"/>
      <c r="RWC1252" s="142"/>
      <c r="RWD1252" s="143"/>
      <c r="RWE1252" s="142"/>
      <c r="RWF1252" s="143"/>
      <c r="RWG1252" s="142"/>
      <c r="RWH1252" s="143"/>
      <c r="RWI1252" s="142"/>
      <c r="RWJ1252" s="143"/>
      <c r="RWK1252" s="142"/>
      <c r="RWL1252" s="143"/>
      <c r="RWM1252" s="142"/>
      <c r="RWN1252" s="143"/>
      <c r="RWO1252" s="142"/>
      <c r="RWP1252" s="143"/>
      <c r="RWQ1252" s="142"/>
      <c r="RWR1252" s="143"/>
      <c r="RWS1252" s="142"/>
      <c r="RWT1252" s="143"/>
      <c r="RWU1252" s="142"/>
      <c r="RWV1252" s="143"/>
      <c r="RWW1252" s="142"/>
      <c r="RWX1252" s="143"/>
      <c r="RWY1252" s="142"/>
      <c r="RWZ1252" s="143"/>
      <c r="RXA1252" s="142"/>
      <c r="RXB1252" s="143"/>
      <c r="RXC1252" s="142"/>
      <c r="RXD1252" s="143"/>
      <c r="RXE1252" s="142"/>
      <c r="RXF1252" s="143"/>
      <c r="RXG1252" s="142"/>
      <c r="RXH1252" s="143"/>
      <c r="RXI1252" s="142"/>
      <c r="RXJ1252" s="143"/>
      <c r="RXK1252" s="142"/>
      <c r="RXL1252" s="143"/>
      <c r="RXM1252" s="142"/>
      <c r="RXN1252" s="143"/>
      <c r="RXO1252" s="142"/>
      <c r="RXP1252" s="143"/>
      <c r="RXQ1252" s="142"/>
      <c r="RXR1252" s="143"/>
      <c r="RXS1252" s="142"/>
      <c r="RXT1252" s="143"/>
      <c r="RXU1252" s="142"/>
      <c r="RXV1252" s="143"/>
      <c r="RXW1252" s="142"/>
      <c r="RXX1252" s="143"/>
      <c r="RXY1252" s="142"/>
      <c r="RXZ1252" s="143"/>
      <c r="RYA1252" s="142"/>
      <c r="RYB1252" s="143"/>
      <c r="RYC1252" s="142"/>
      <c r="RYD1252" s="143"/>
      <c r="RYE1252" s="142"/>
      <c r="RYF1252" s="143"/>
      <c r="RYG1252" s="142"/>
      <c r="RYH1252" s="143"/>
      <c r="RYI1252" s="142"/>
      <c r="RYJ1252" s="143"/>
      <c r="RYK1252" s="142"/>
      <c r="RYL1252" s="143"/>
      <c r="RYM1252" s="142"/>
      <c r="RYN1252" s="143"/>
      <c r="RYO1252" s="142"/>
      <c r="RYP1252" s="143"/>
      <c r="RYQ1252" s="142"/>
      <c r="RYR1252" s="143"/>
      <c r="RYS1252" s="142"/>
      <c r="RYT1252" s="143"/>
      <c r="RYU1252" s="142"/>
      <c r="RYV1252" s="143"/>
      <c r="RYW1252" s="142"/>
      <c r="RYX1252" s="143"/>
      <c r="RYY1252" s="142"/>
      <c r="RYZ1252" s="143"/>
      <c r="RZA1252" s="142"/>
      <c r="RZB1252" s="143"/>
      <c r="RZC1252" s="142"/>
      <c r="RZD1252" s="143"/>
      <c r="RZE1252" s="142"/>
      <c r="RZF1252" s="143"/>
      <c r="RZG1252" s="142"/>
      <c r="RZH1252" s="143"/>
      <c r="RZI1252" s="142"/>
      <c r="RZJ1252" s="143"/>
      <c r="RZK1252" s="142"/>
      <c r="RZL1252" s="143"/>
      <c r="RZM1252" s="142"/>
      <c r="RZN1252" s="143"/>
      <c r="RZO1252" s="142"/>
      <c r="RZP1252" s="143"/>
      <c r="RZQ1252" s="142"/>
      <c r="RZR1252" s="143"/>
      <c r="RZS1252" s="142"/>
      <c r="RZT1252" s="143"/>
      <c r="RZU1252" s="142"/>
      <c r="RZV1252" s="143"/>
      <c r="RZW1252" s="142"/>
      <c r="RZX1252" s="143"/>
      <c r="RZY1252" s="142"/>
      <c r="RZZ1252" s="143"/>
      <c r="SAA1252" s="142"/>
      <c r="SAB1252" s="143"/>
      <c r="SAC1252" s="142"/>
      <c r="SAD1252" s="143"/>
      <c r="SAE1252" s="142"/>
      <c r="SAF1252" s="143"/>
      <c r="SAG1252" s="142"/>
      <c r="SAH1252" s="143"/>
      <c r="SAI1252" s="142"/>
      <c r="SAJ1252" s="143"/>
      <c r="SAK1252" s="142"/>
      <c r="SAL1252" s="143"/>
      <c r="SAM1252" s="142"/>
      <c r="SAN1252" s="143"/>
      <c r="SAO1252" s="142"/>
      <c r="SAP1252" s="143"/>
      <c r="SAQ1252" s="142"/>
      <c r="SAR1252" s="143"/>
      <c r="SAS1252" s="142"/>
      <c r="SAT1252" s="143"/>
      <c r="SAU1252" s="142"/>
      <c r="SAV1252" s="143"/>
      <c r="SAW1252" s="142"/>
      <c r="SAX1252" s="143"/>
      <c r="SAY1252" s="142"/>
      <c r="SAZ1252" s="143"/>
      <c r="SBA1252" s="142"/>
      <c r="SBB1252" s="143"/>
      <c r="SBC1252" s="142"/>
      <c r="SBD1252" s="143"/>
      <c r="SBE1252" s="142"/>
      <c r="SBF1252" s="143"/>
      <c r="SBG1252" s="142"/>
      <c r="SBH1252" s="143"/>
      <c r="SBI1252" s="142"/>
      <c r="SBJ1252" s="143"/>
      <c r="SBK1252" s="142"/>
      <c r="SBL1252" s="143"/>
      <c r="SBM1252" s="142"/>
      <c r="SBN1252" s="143"/>
      <c r="SBO1252" s="142"/>
      <c r="SBP1252" s="143"/>
      <c r="SBQ1252" s="142"/>
      <c r="SBR1252" s="143"/>
      <c r="SBS1252" s="142"/>
      <c r="SBT1252" s="143"/>
      <c r="SBU1252" s="142"/>
      <c r="SBV1252" s="143"/>
      <c r="SBW1252" s="142"/>
      <c r="SBX1252" s="143"/>
      <c r="SBY1252" s="142"/>
      <c r="SBZ1252" s="143"/>
      <c r="SCA1252" s="142"/>
      <c r="SCB1252" s="143"/>
      <c r="SCC1252" s="142"/>
      <c r="SCD1252" s="143"/>
      <c r="SCE1252" s="142"/>
      <c r="SCF1252" s="143"/>
      <c r="SCG1252" s="142"/>
      <c r="SCH1252" s="143"/>
      <c r="SCI1252" s="142"/>
      <c r="SCJ1252" s="143"/>
      <c r="SCK1252" s="142"/>
      <c r="SCL1252" s="143"/>
      <c r="SCM1252" s="142"/>
      <c r="SCN1252" s="143"/>
      <c r="SCO1252" s="142"/>
      <c r="SCP1252" s="143"/>
      <c r="SCQ1252" s="142"/>
      <c r="SCR1252" s="143"/>
      <c r="SCS1252" s="142"/>
      <c r="SCT1252" s="143"/>
      <c r="SCU1252" s="142"/>
      <c r="SCV1252" s="143"/>
      <c r="SCW1252" s="142"/>
      <c r="SCX1252" s="143"/>
      <c r="SCY1252" s="142"/>
      <c r="SCZ1252" s="143"/>
      <c r="SDA1252" s="142"/>
      <c r="SDB1252" s="143"/>
      <c r="SDC1252" s="142"/>
      <c r="SDD1252" s="143"/>
      <c r="SDE1252" s="142"/>
      <c r="SDF1252" s="143"/>
      <c r="SDG1252" s="142"/>
      <c r="SDH1252" s="143"/>
      <c r="SDI1252" s="142"/>
      <c r="SDJ1252" s="143"/>
      <c r="SDK1252" s="142"/>
      <c r="SDL1252" s="143"/>
      <c r="SDM1252" s="142"/>
      <c r="SDN1252" s="143"/>
      <c r="SDO1252" s="142"/>
      <c r="SDP1252" s="143"/>
      <c r="SDQ1252" s="142"/>
      <c r="SDR1252" s="143"/>
      <c r="SDS1252" s="142"/>
      <c r="SDT1252" s="143"/>
      <c r="SDU1252" s="142"/>
      <c r="SDV1252" s="143"/>
      <c r="SDW1252" s="142"/>
      <c r="SDX1252" s="143"/>
      <c r="SDY1252" s="142"/>
      <c r="SDZ1252" s="143"/>
      <c r="SEA1252" s="142"/>
      <c r="SEB1252" s="143"/>
      <c r="SEC1252" s="142"/>
      <c r="SED1252" s="143"/>
      <c r="SEE1252" s="142"/>
      <c r="SEF1252" s="143"/>
      <c r="SEG1252" s="142"/>
      <c r="SEH1252" s="143"/>
      <c r="SEI1252" s="142"/>
      <c r="SEJ1252" s="143"/>
      <c r="SEK1252" s="142"/>
      <c r="SEL1252" s="143"/>
      <c r="SEM1252" s="142"/>
      <c r="SEN1252" s="143"/>
      <c r="SEO1252" s="142"/>
      <c r="SEP1252" s="143"/>
      <c r="SEQ1252" s="142"/>
      <c r="SER1252" s="143"/>
      <c r="SES1252" s="142"/>
      <c r="SET1252" s="143"/>
      <c r="SEU1252" s="142"/>
      <c r="SEV1252" s="143"/>
      <c r="SEW1252" s="142"/>
      <c r="SEX1252" s="143"/>
      <c r="SEY1252" s="142"/>
      <c r="SEZ1252" s="143"/>
      <c r="SFA1252" s="142"/>
      <c r="SFB1252" s="143"/>
      <c r="SFC1252" s="142"/>
      <c r="SFD1252" s="143"/>
      <c r="SFE1252" s="142"/>
      <c r="SFF1252" s="143"/>
      <c r="SFG1252" s="142"/>
      <c r="SFH1252" s="143"/>
      <c r="SFI1252" s="142"/>
      <c r="SFJ1252" s="143"/>
      <c r="SFK1252" s="142"/>
      <c r="SFL1252" s="143"/>
      <c r="SFM1252" s="142"/>
      <c r="SFN1252" s="143"/>
      <c r="SFO1252" s="142"/>
      <c r="SFP1252" s="143"/>
      <c r="SFQ1252" s="142"/>
      <c r="SFR1252" s="143"/>
      <c r="SFS1252" s="142"/>
      <c r="SFT1252" s="143"/>
      <c r="SFU1252" s="142"/>
      <c r="SFV1252" s="143"/>
      <c r="SFW1252" s="142"/>
      <c r="SFX1252" s="143"/>
      <c r="SFY1252" s="142"/>
      <c r="SFZ1252" s="143"/>
      <c r="SGA1252" s="142"/>
      <c r="SGB1252" s="143"/>
      <c r="SGC1252" s="142"/>
      <c r="SGD1252" s="143"/>
      <c r="SGE1252" s="142"/>
      <c r="SGF1252" s="143"/>
      <c r="SGG1252" s="142"/>
      <c r="SGH1252" s="143"/>
      <c r="SGI1252" s="142"/>
      <c r="SGJ1252" s="143"/>
      <c r="SGK1252" s="142"/>
      <c r="SGL1252" s="143"/>
      <c r="SGM1252" s="142"/>
      <c r="SGN1252" s="143"/>
      <c r="SGO1252" s="142"/>
      <c r="SGP1252" s="143"/>
      <c r="SGQ1252" s="142"/>
      <c r="SGR1252" s="143"/>
      <c r="SGS1252" s="142"/>
      <c r="SGT1252" s="143"/>
      <c r="SGU1252" s="142"/>
      <c r="SGV1252" s="143"/>
      <c r="SGW1252" s="142"/>
      <c r="SGX1252" s="143"/>
      <c r="SGY1252" s="142"/>
      <c r="SGZ1252" s="143"/>
      <c r="SHA1252" s="142"/>
      <c r="SHB1252" s="143"/>
      <c r="SHC1252" s="142"/>
      <c r="SHD1252" s="143"/>
      <c r="SHE1252" s="142"/>
      <c r="SHF1252" s="143"/>
      <c r="SHG1252" s="142"/>
      <c r="SHH1252" s="143"/>
      <c r="SHI1252" s="142"/>
      <c r="SHJ1252" s="143"/>
      <c r="SHK1252" s="142"/>
      <c r="SHL1252" s="143"/>
      <c r="SHM1252" s="142"/>
      <c r="SHN1252" s="143"/>
      <c r="SHO1252" s="142"/>
      <c r="SHP1252" s="143"/>
      <c r="SHQ1252" s="142"/>
      <c r="SHR1252" s="143"/>
      <c r="SHS1252" s="142"/>
      <c r="SHT1252" s="143"/>
      <c r="SHU1252" s="142"/>
      <c r="SHV1252" s="143"/>
      <c r="SHW1252" s="142"/>
      <c r="SHX1252" s="143"/>
      <c r="SHY1252" s="142"/>
      <c r="SHZ1252" s="143"/>
      <c r="SIA1252" s="142"/>
      <c r="SIB1252" s="143"/>
      <c r="SIC1252" s="142"/>
      <c r="SID1252" s="143"/>
      <c r="SIE1252" s="142"/>
      <c r="SIF1252" s="143"/>
      <c r="SIG1252" s="142"/>
      <c r="SIH1252" s="143"/>
      <c r="SII1252" s="142"/>
      <c r="SIJ1252" s="143"/>
      <c r="SIK1252" s="142"/>
      <c r="SIL1252" s="143"/>
      <c r="SIM1252" s="142"/>
      <c r="SIN1252" s="143"/>
      <c r="SIO1252" s="142"/>
      <c r="SIP1252" s="143"/>
      <c r="SIQ1252" s="142"/>
      <c r="SIR1252" s="143"/>
      <c r="SIS1252" s="142"/>
      <c r="SIT1252" s="143"/>
      <c r="SIU1252" s="142"/>
      <c r="SIV1252" s="143"/>
      <c r="SIW1252" s="142"/>
      <c r="SIX1252" s="143"/>
      <c r="SIY1252" s="142"/>
      <c r="SIZ1252" s="143"/>
      <c r="SJA1252" s="142"/>
      <c r="SJB1252" s="143"/>
      <c r="SJC1252" s="142"/>
      <c r="SJD1252" s="143"/>
      <c r="SJE1252" s="142"/>
      <c r="SJF1252" s="143"/>
      <c r="SJG1252" s="142"/>
      <c r="SJH1252" s="143"/>
      <c r="SJI1252" s="142"/>
      <c r="SJJ1252" s="143"/>
      <c r="SJK1252" s="142"/>
      <c r="SJL1252" s="143"/>
      <c r="SJM1252" s="142"/>
      <c r="SJN1252" s="143"/>
      <c r="SJO1252" s="142"/>
      <c r="SJP1252" s="143"/>
      <c r="SJQ1252" s="142"/>
      <c r="SJR1252" s="143"/>
      <c r="SJS1252" s="142"/>
      <c r="SJT1252" s="143"/>
      <c r="SJU1252" s="142"/>
      <c r="SJV1252" s="143"/>
      <c r="SJW1252" s="142"/>
      <c r="SJX1252" s="143"/>
      <c r="SJY1252" s="142"/>
      <c r="SJZ1252" s="143"/>
      <c r="SKA1252" s="142"/>
      <c r="SKB1252" s="143"/>
      <c r="SKC1252" s="142"/>
      <c r="SKD1252" s="143"/>
      <c r="SKE1252" s="142"/>
      <c r="SKF1252" s="143"/>
      <c r="SKG1252" s="142"/>
      <c r="SKH1252" s="143"/>
      <c r="SKI1252" s="142"/>
      <c r="SKJ1252" s="143"/>
      <c r="SKK1252" s="142"/>
      <c r="SKL1252" s="143"/>
      <c r="SKM1252" s="142"/>
      <c r="SKN1252" s="143"/>
      <c r="SKO1252" s="142"/>
      <c r="SKP1252" s="143"/>
      <c r="SKQ1252" s="142"/>
      <c r="SKR1252" s="143"/>
      <c r="SKS1252" s="142"/>
      <c r="SKT1252" s="143"/>
      <c r="SKU1252" s="142"/>
      <c r="SKV1252" s="143"/>
      <c r="SKW1252" s="142"/>
      <c r="SKX1252" s="143"/>
      <c r="SKY1252" s="142"/>
      <c r="SKZ1252" s="143"/>
      <c r="SLA1252" s="142"/>
      <c r="SLB1252" s="143"/>
      <c r="SLC1252" s="142"/>
      <c r="SLD1252" s="143"/>
      <c r="SLE1252" s="142"/>
      <c r="SLF1252" s="143"/>
      <c r="SLG1252" s="142"/>
      <c r="SLH1252" s="143"/>
      <c r="SLI1252" s="142"/>
      <c r="SLJ1252" s="143"/>
      <c r="SLK1252" s="142"/>
      <c r="SLL1252" s="143"/>
      <c r="SLM1252" s="142"/>
      <c r="SLN1252" s="143"/>
      <c r="SLO1252" s="142"/>
      <c r="SLP1252" s="143"/>
      <c r="SLQ1252" s="142"/>
      <c r="SLR1252" s="143"/>
      <c r="SLS1252" s="142"/>
      <c r="SLT1252" s="143"/>
      <c r="SLU1252" s="142"/>
      <c r="SLV1252" s="143"/>
      <c r="SLW1252" s="142"/>
      <c r="SLX1252" s="143"/>
      <c r="SLY1252" s="142"/>
      <c r="SLZ1252" s="143"/>
      <c r="SMA1252" s="142"/>
      <c r="SMB1252" s="143"/>
      <c r="SMC1252" s="142"/>
      <c r="SMD1252" s="143"/>
      <c r="SME1252" s="142"/>
      <c r="SMF1252" s="143"/>
      <c r="SMG1252" s="142"/>
      <c r="SMH1252" s="143"/>
      <c r="SMI1252" s="142"/>
      <c r="SMJ1252" s="143"/>
      <c r="SMK1252" s="142"/>
      <c r="SML1252" s="143"/>
      <c r="SMM1252" s="142"/>
      <c r="SMN1252" s="143"/>
      <c r="SMO1252" s="142"/>
      <c r="SMP1252" s="143"/>
      <c r="SMQ1252" s="142"/>
      <c r="SMR1252" s="143"/>
      <c r="SMS1252" s="142"/>
      <c r="SMT1252" s="143"/>
      <c r="SMU1252" s="142"/>
      <c r="SMV1252" s="143"/>
      <c r="SMW1252" s="142"/>
      <c r="SMX1252" s="143"/>
      <c r="SMY1252" s="142"/>
      <c r="SMZ1252" s="143"/>
      <c r="SNA1252" s="142"/>
      <c r="SNB1252" s="143"/>
      <c r="SNC1252" s="142"/>
      <c r="SND1252" s="143"/>
      <c r="SNE1252" s="142"/>
      <c r="SNF1252" s="143"/>
      <c r="SNG1252" s="142"/>
      <c r="SNH1252" s="143"/>
      <c r="SNI1252" s="142"/>
      <c r="SNJ1252" s="143"/>
      <c r="SNK1252" s="142"/>
      <c r="SNL1252" s="143"/>
      <c r="SNM1252" s="142"/>
      <c r="SNN1252" s="143"/>
      <c r="SNO1252" s="142"/>
      <c r="SNP1252" s="143"/>
      <c r="SNQ1252" s="142"/>
      <c r="SNR1252" s="143"/>
      <c r="SNS1252" s="142"/>
      <c r="SNT1252" s="143"/>
      <c r="SNU1252" s="142"/>
      <c r="SNV1252" s="143"/>
      <c r="SNW1252" s="142"/>
      <c r="SNX1252" s="143"/>
      <c r="SNY1252" s="142"/>
      <c r="SNZ1252" s="143"/>
      <c r="SOA1252" s="142"/>
      <c r="SOB1252" s="143"/>
      <c r="SOC1252" s="142"/>
      <c r="SOD1252" s="143"/>
      <c r="SOE1252" s="142"/>
      <c r="SOF1252" s="143"/>
      <c r="SOG1252" s="142"/>
      <c r="SOH1252" s="143"/>
      <c r="SOI1252" s="142"/>
      <c r="SOJ1252" s="143"/>
      <c r="SOK1252" s="142"/>
      <c r="SOL1252" s="143"/>
      <c r="SOM1252" s="142"/>
      <c r="SON1252" s="143"/>
      <c r="SOO1252" s="142"/>
      <c r="SOP1252" s="143"/>
      <c r="SOQ1252" s="142"/>
      <c r="SOR1252" s="143"/>
      <c r="SOS1252" s="142"/>
      <c r="SOT1252" s="143"/>
      <c r="SOU1252" s="142"/>
      <c r="SOV1252" s="143"/>
      <c r="SOW1252" s="142"/>
      <c r="SOX1252" s="143"/>
      <c r="SOY1252" s="142"/>
      <c r="SOZ1252" s="143"/>
      <c r="SPA1252" s="142"/>
      <c r="SPB1252" s="143"/>
      <c r="SPC1252" s="142"/>
      <c r="SPD1252" s="143"/>
      <c r="SPE1252" s="142"/>
      <c r="SPF1252" s="143"/>
      <c r="SPG1252" s="142"/>
      <c r="SPH1252" s="143"/>
      <c r="SPI1252" s="142"/>
      <c r="SPJ1252" s="143"/>
      <c r="SPK1252" s="142"/>
      <c r="SPL1252" s="143"/>
      <c r="SPM1252" s="142"/>
      <c r="SPN1252" s="143"/>
      <c r="SPO1252" s="142"/>
      <c r="SPP1252" s="143"/>
      <c r="SPQ1252" s="142"/>
      <c r="SPR1252" s="143"/>
      <c r="SPS1252" s="142"/>
      <c r="SPT1252" s="143"/>
      <c r="SPU1252" s="142"/>
      <c r="SPV1252" s="143"/>
      <c r="SPW1252" s="142"/>
      <c r="SPX1252" s="143"/>
      <c r="SPY1252" s="142"/>
      <c r="SPZ1252" s="143"/>
      <c r="SQA1252" s="142"/>
      <c r="SQB1252" s="143"/>
      <c r="SQC1252" s="142"/>
      <c r="SQD1252" s="143"/>
      <c r="SQE1252" s="142"/>
      <c r="SQF1252" s="143"/>
      <c r="SQG1252" s="142"/>
      <c r="SQH1252" s="143"/>
      <c r="SQI1252" s="142"/>
      <c r="SQJ1252" s="143"/>
      <c r="SQK1252" s="142"/>
      <c r="SQL1252" s="143"/>
      <c r="SQM1252" s="142"/>
      <c r="SQN1252" s="143"/>
      <c r="SQO1252" s="142"/>
      <c r="SQP1252" s="143"/>
      <c r="SQQ1252" s="142"/>
      <c r="SQR1252" s="143"/>
      <c r="SQS1252" s="142"/>
      <c r="SQT1252" s="143"/>
      <c r="SQU1252" s="142"/>
      <c r="SQV1252" s="143"/>
      <c r="SQW1252" s="142"/>
      <c r="SQX1252" s="143"/>
      <c r="SQY1252" s="142"/>
      <c r="SQZ1252" s="143"/>
      <c r="SRA1252" s="142"/>
      <c r="SRB1252" s="143"/>
      <c r="SRC1252" s="142"/>
      <c r="SRD1252" s="143"/>
      <c r="SRE1252" s="142"/>
      <c r="SRF1252" s="143"/>
      <c r="SRG1252" s="142"/>
      <c r="SRH1252" s="143"/>
      <c r="SRI1252" s="142"/>
      <c r="SRJ1252" s="143"/>
      <c r="SRK1252" s="142"/>
      <c r="SRL1252" s="143"/>
      <c r="SRM1252" s="142"/>
      <c r="SRN1252" s="143"/>
      <c r="SRO1252" s="142"/>
      <c r="SRP1252" s="143"/>
      <c r="SRQ1252" s="142"/>
      <c r="SRR1252" s="143"/>
      <c r="SRS1252" s="142"/>
      <c r="SRT1252" s="143"/>
      <c r="SRU1252" s="142"/>
      <c r="SRV1252" s="143"/>
      <c r="SRW1252" s="142"/>
      <c r="SRX1252" s="143"/>
      <c r="SRY1252" s="142"/>
      <c r="SRZ1252" s="143"/>
      <c r="SSA1252" s="142"/>
      <c r="SSB1252" s="143"/>
      <c r="SSC1252" s="142"/>
      <c r="SSD1252" s="143"/>
      <c r="SSE1252" s="142"/>
      <c r="SSF1252" s="143"/>
      <c r="SSG1252" s="142"/>
      <c r="SSH1252" s="143"/>
      <c r="SSI1252" s="142"/>
      <c r="SSJ1252" s="143"/>
      <c r="SSK1252" s="142"/>
      <c r="SSL1252" s="143"/>
      <c r="SSM1252" s="142"/>
      <c r="SSN1252" s="143"/>
      <c r="SSO1252" s="142"/>
      <c r="SSP1252" s="143"/>
      <c r="SSQ1252" s="142"/>
      <c r="SSR1252" s="143"/>
      <c r="SSS1252" s="142"/>
      <c r="SST1252" s="143"/>
      <c r="SSU1252" s="142"/>
      <c r="SSV1252" s="143"/>
      <c r="SSW1252" s="142"/>
      <c r="SSX1252" s="143"/>
      <c r="SSY1252" s="142"/>
      <c r="SSZ1252" s="143"/>
      <c r="STA1252" s="142"/>
      <c r="STB1252" s="143"/>
      <c r="STC1252" s="142"/>
      <c r="STD1252" s="143"/>
      <c r="STE1252" s="142"/>
      <c r="STF1252" s="143"/>
      <c r="STG1252" s="142"/>
      <c r="STH1252" s="143"/>
      <c r="STI1252" s="142"/>
      <c r="STJ1252" s="143"/>
      <c r="STK1252" s="142"/>
      <c r="STL1252" s="143"/>
      <c r="STM1252" s="142"/>
      <c r="STN1252" s="143"/>
      <c r="STO1252" s="142"/>
      <c r="STP1252" s="143"/>
      <c r="STQ1252" s="142"/>
      <c r="STR1252" s="143"/>
      <c r="STS1252" s="142"/>
      <c r="STT1252" s="143"/>
      <c r="STU1252" s="142"/>
      <c r="STV1252" s="143"/>
      <c r="STW1252" s="142"/>
      <c r="STX1252" s="143"/>
      <c r="STY1252" s="142"/>
      <c r="STZ1252" s="143"/>
      <c r="SUA1252" s="142"/>
      <c r="SUB1252" s="143"/>
      <c r="SUC1252" s="142"/>
      <c r="SUD1252" s="143"/>
      <c r="SUE1252" s="142"/>
      <c r="SUF1252" s="143"/>
      <c r="SUG1252" s="142"/>
      <c r="SUH1252" s="143"/>
      <c r="SUI1252" s="142"/>
      <c r="SUJ1252" s="143"/>
      <c r="SUK1252" s="142"/>
      <c r="SUL1252" s="143"/>
      <c r="SUM1252" s="142"/>
      <c r="SUN1252" s="143"/>
      <c r="SUO1252" s="142"/>
      <c r="SUP1252" s="143"/>
      <c r="SUQ1252" s="142"/>
      <c r="SUR1252" s="143"/>
      <c r="SUS1252" s="142"/>
      <c r="SUT1252" s="143"/>
      <c r="SUU1252" s="142"/>
      <c r="SUV1252" s="143"/>
      <c r="SUW1252" s="142"/>
      <c r="SUX1252" s="143"/>
      <c r="SUY1252" s="142"/>
      <c r="SUZ1252" s="143"/>
      <c r="SVA1252" s="142"/>
      <c r="SVB1252" s="143"/>
      <c r="SVC1252" s="142"/>
      <c r="SVD1252" s="143"/>
      <c r="SVE1252" s="142"/>
      <c r="SVF1252" s="143"/>
      <c r="SVG1252" s="142"/>
      <c r="SVH1252" s="143"/>
      <c r="SVI1252" s="142"/>
      <c r="SVJ1252" s="143"/>
      <c r="SVK1252" s="142"/>
      <c r="SVL1252" s="143"/>
      <c r="SVM1252" s="142"/>
      <c r="SVN1252" s="143"/>
      <c r="SVO1252" s="142"/>
      <c r="SVP1252" s="143"/>
      <c r="SVQ1252" s="142"/>
      <c r="SVR1252" s="143"/>
      <c r="SVS1252" s="142"/>
      <c r="SVT1252" s="143"/>
      <c r="SVU1252" s="142"/>
      <c r="SVV1252" s="143"/>
      <c r="SVW1252" s="142"/>
      <c r="SVX1252" s="143"/>
      <c r="SVY1252" s="142"/>
      <c r="SVZ1252" s="143"/>
      <c r="SWA1252" s="142"/>
      <c r="SWB1252" s="143"/>
      <c r="SWC1252" s="142"/>
      <c r="SWD1252" s="143"/>
      <c r="SWE1252" s="142"/>
      <c r="SWF1252" s="143"/>
      <c r="SWG1252" s="142"/>
      <c r="SWH1252" s="143"/>
      <c r="SWI1252" s="142"/>
      <c r="SWJ1252" s="143"/>
      <c r="SWK1252" s="142"/>
      <c r="SWL1252" s="143"/>
      <c r="SWM1252" s="142"/>
      <c r="SWN1252" s="143"/>
      <c r="SWO1252" s="142"/>
      <c r="SWP1252" s="143"/>
      <c r="SWQ1252" s="142"/>
      <c r="SWR1252" s="143"/>
      <c r="SWS1252" s="142"/>
      <c r="SWT1252" s="143"/>
      <c r="SWU1252" s="142"/>
      <c r="SWV1252" s="143"/>
      <c r="SWW1252" s="142"/>
      <c r="SWX1252" s="143"/>
      <c r="SWY1252" s="142"/>
      <c r="SWZ1252" s="143"/>
      <c r="SXA1252" s="142"/>
      <c r="SXB1252" s="143"/>
      <c r="SXC1252" s="142"/>
      <c r="SXD1252" s="143"/>
      <c r="SXE1252" s="142"/>
      <c r="SXF1252" s="143"/>
      <c r="SXG1252" s="142"/>
      <c r="SXH1252" s="143"/>
      <c r="SXI1252" s="142"/>
      <c r="SXJ1252" s="143"/>
      <c r="SXK1252" s="142"/>
      <c r="SXL1252" s="143"/>
      <c r="SXM1252" s="142"/>
      <c r="SXN1252" s="143"/>
      <c r="SXO1252" s="142"/>
      <c r="SXP1252" s="143"/>
      <c r="SXQ1252" s="142"/>
      <c r="SXR1252" s="143"/>
      <c r="SXS1252" s="142"/>
      <c r="SXT1252" s="143"/>
      <c r="SXU1252" s="142"/>
      <c r="SXV1252" s="143"/>
      <c r="SXW1252" s="142"/>
      <c r="SXX1252" s="143"/>
      <c r="SXY1252" s="142"/>
      <c r="SXZ1252" s="143"/>
      <c r="SYA1252" s="142"/>
      <c r="SYB1252" s="143"/>
      <c r="SYC1252" s="142"/>
      <c r="SYD1252" s="143"/>
      <c r="SYE1252" s="142"/>
      <c r="SYF1252" s="143"/>
      <c r="SYG1252" s="142"/>
      <c r="SYH1252" s="143"/>
      <c r="SYI1252" s="142"/>
      <c r="SYJ1252" s="143"/>
      <c r="SYK1252" s="142"/>
      <c r="SYL1252" s="143"/>
      <c r="SYM1252" s="142"/>
      <c r="SYN1252" s="143"/>
      <c r="SYO1252" s="142"/>
      <c r="SYP1252" s="143"/>
      <c r="SYQ1252" s="142"/>
      <c r="SYR1252" s="143"/>
      <c r="SYS1252" s="142"/>
      <c r="SYT1252" s="143"/>
      <c r="SYU1252" s="142"/>
      <c r="SYV1252" s="143"/>
      <c r="SYW1252" s="142"/>
      <c r="SYX1252" s="143"/>
      <c r="SYY1252" s="142"/>
      <c r="SYZ1252" s="143"/>
      <c r="SZA1252" s="142"/>
      <c r="SZB1252" s="143"/>
      <c r="SZC1252" s="142"/>
      <c r="SZD1252" s="143"/>
      <c r="SZE1252" s="142"/>
      <c r="SZF1252" s="143"/>
      <c r="SZG1252" s="142"/>
      <c r="SZH1252" s="143"/>
      <c r="SZI1252" s="142"/>
      <c r="SZJ1252" s="143"/>
      <c r="SZK1252" s="142"/>
      <c r="SZL1252" s="143"/>
      <c r="SZM1252" s="142"/>
      <c r="SZN1252" s="143"/>
      <c r="SZO1252" s="142"/>
      <c r="SZP1252" s="143"/>
      <c r="SZQ1252" s="142"/>
      <c r="SZR1252" s="143"/>
      <c r="SZS1252" s="142"/>
      <c r="SZT1252" s="143"/>
      <c r="SZU1252" s="142"/>
      <c r="SZV1252" s="143"/>
      <c r="SZW1252" s="142"/>
      <c r="SZX1252" s="143"/>
      <c r="SZY1252" s="142"/>
      <c r="SZZ1252" s="143"/>
      <c r="TAA1252" s="142"/>
      <c r="TAB1252" s="143"/>
      <c r="TAC1252" s="142"/>
      <c r="TAD1252" s="143"/>
      <c r="TAE1252" s="142"/>
      <c r="TAF1252" s="143"/>
      <c r="TAG1252" s="142"/>
      <c r="TAH1252" s="143"/>
      <c r="TAI1252" s="142"/>
      <c r="TAJ1252" s="143"/>
      <c r="TAK1252" s="142"/>
      <c r="TAL1252" s="143"/>
      <c r="TAM1252" s="142"/>
      <c r="TAN1252" s="143"/>
      <c r="TAO1252" s="142"/>
      <c r="TAP1252" s="143"/>
      <c r="TAQ1252" s="142"/>
      <c r="TAR1252" s="143"/>
      <c r="TAS1252" s="142"/>
      <c r="TAT1252" s="143"/>
      <c r="TAU1252" s="142"/>
      <c r="TAV1252" s="143"/>
      <c r="TAW1252" s="142"/>
      <c r="TAX1252" s="143"/>
      <c r="TAY1252" s="142"/>
      <c r="TAZ1252" s="143"/>
      <c r="TBA1252" s="142"/>
      <c r="TBB1252" s="143"/>
      <c r="TBC1252" s="142"/>
      <c r="TBD1252" s="143"/>
      <c r="TBE1252" s="142"/>
      <c r="TBF1252" s="143"/>
      <c r="TBG1252" s="142"/>
      <c r="TBH1252" s="143"/>
      <c r="TBI1252" s="142"/>
      <c r="TBJ1252" s="143"/>
      <c r="TBK1252" s="142"/>
      <c r="TBL1252" s="143"/>
      <c r="TBM1252" s="142"/>
      <c r="TBN1252" s="143"/>
      <c r="TBO1252" s="142"/>
      <c r="TBP1252" s="143"/>
      <c r="TBQ1252" s="142"/>
      <c r="TBR1252" s="143"/>
      <c r="TBS1252" s="142"/>
      <c r="TBT1252" s="143"/>
      <c r="TBU1252" s="142"/>
      <c r="TBV1252" s="143"/>
      <c r="TBW1252" s="142"/>
      <c r="TBX1252" s="143"/>
      <c r="TBY1252" s="142"/>
      <c r="TBZ1252" s="143"/>
      <c r="TCA1252" s="142"/>
      <c r="TCB1252" s="143"/>
      <c r="TCC1252" s="142"/>
      <c r="TCD1252" s="143"/>
      <c r="TCE1252" s="142"/>
      <c r="TCF1252" s="143"/>
      <c r="TCG1252" s="142"/>
      <c r="TCH1252" s="143"/>
      <c r="TCI1252" s="142"/>
      <c r="TCJ1252" s="143"/>
      <c r="TCK1252" s="142"/>
      <c r="TCL1252" s="143"/>
      <c r="TCM1252" s="142"/>
      <c r="TCN1252" s="143"/>
      <c r="TCO1252" s="142"/>
      <c r="TCP1252" s="143"/>
      <c r="TCQ1252" s="142"/>
      <c r="TCR1252" s="143"/>
      <c r="TCS1252" s="142"/>
      <c r="TCT1252" s="143"/>
      <c r="TCU1252" s="142"/>
      <c r="TCV1252" s="143"/>
      <c r="TCW1252" s="142"/>
      <c r="TCX1252" s="143"/>
      <c r="TCY1252" s="142"/>
      <c r="TCZ1252" s="143"/>
      <c r="TDA1252" s="142"/>
      <c r="TDB1252" s="143"/>
      <c r="TDC1252" s="142"/>
      <c r="TDD1252" s="143"/>
      <c r="TDE1252" s="142"/>
      <c r="TDF1252" s="143"/>
      <c r="TDG1252" s="142"/>
      <c r="TDH1252" s="143"/>
      <c r="TDI1252" s="142"/>
      <c r="TDJ1252" s="143"/>
      <c r="TDK1252" s="142"/>
      <c r="TDL1252" s="143"/>
      <c r="TDM1252" s="142"/>
      <c r="TDN1252" s="143"/>
      <c r="TDO1252" s="142"/>
      <c r="TDP1252" s="143"/>
      <c r="TDQ1252" s="142"/>
      <c r="TDR1252" s="143"/>
      <c r="TDS1252" s="142"/>
      <c r="TDT1252" s="143"/>
      <c r="TDU1252" s="142"/>
      <c r="TDV1252" s="143"/>
      <c r="TDW1252" s="142"/>
      <c r="TDX1252" s="143"/>
      <c r="TDY1252" s="142"/>
      <c r="TDZ1252" s="143"/>
      <c r="TEA1252" s="142"/>
      <c r="TEB1252" s="143"/>
      <c r="TEC1252" s="142"/>
      <c r="TED1252" s="143"/>
      <c r="TEE1252" s="142"/>
      <c r="TEF1252" s="143"/>
      <c r="TEG1252" s="142"/>
      <c r="TEH1252" s="143"/>
      <c r="TEI1252" s="142"/>
      <c r="TEJ1252" s="143"/>
      <c r="TEK1252" s="142"/>
      <c r="TEL1252" s="143"/>
      <c r="TEM1252" s="142"/>
      <c r="TEN1252" s="143"/>
      <c r="TEO1252" s="142"/>
      <c r="TEP1252" s="143"/>
      <c r="TEQ1252" s="142"/>
      <c r="TER1252" s="143"/>
      <c r="TES1252" s="142"/>
      <c r="TET1252" s="143"/>
      <c r="TEU1252" s="142"/>
      <c r="TEV1252" s="143"/>
      <c r="TEW1252" s="142"/>
      <c r="TEX1252" s="143"/>
      <c r="TEY1252" s="142"/>
      <c r="TEZ1252" s="143"/>
      <c r="TFA1252" s="142"/>
      <c r="TFB1252" s="143"/>
      <c r="TFC1252" s="142"/>
      <c r="TFD1252" s="143"/>
      <c r="TFE1252" s="142"/>
      <c r="TFF1252" s="143"/>
      <c r="TFG1252" s="142"/>
      <c r="TFH1252" s="143"/>
      <c r="TFI1252" s="142"/>
      <c r="TFJ1252" s="143"/>
      <c r="TFK1252" s="142"/>
      <c r="TFL1252" s="143"/>
      <c r="TFM1252" s="142"/>
      <c r="TFN1252" s="143"/>
      <c r="TFO1252" s="142"/>
      <c r="TFP1252" s="143"/>
      <c r="TFQ1252" s="142"/>
      <c r="TFR1252" s="143"/>
      <c r="TFS1252" s="142"/>
      <c r="TFT1252" s="143"/>
      <c r="TFU1252" s="142"/>
      <c r="TFV1252" s="143"/>
      <c r="TFW1252" s="142"/>
      <c r="TFX1252" s="143"/>
      <c r="TFY1252" s="142"/>
      <c r="TFZ1252" s="143"/>
      <c r="TGA1252" s="142"/>
      <c r="TGB1252" s="143"/>
      <c r="TGC1252" s="142"/>
      <c r="TGD1252" s="143"/>
      <c r="TGE1252" s="142"/>
      <c r="TGF1252" s="143"/>
      <c r="TGG1252" s="142"/>
      <c r="TGH1252" s="143"/>
      <c r="TGI1252" s="142"/>
      <c r="TGJ1252" s="143"/>
      <c r="TGK1252" s="142"/>
      <c r="TGL1252" s="143"/>
      <c r="TGM1252" s="142"/>
      <c r="TGN1252" s="143"/>
      <c r="TGO1252" s="142"/>
      <c r="TGP1252" s="143"/>
      <c r="TGQ1252" s="142"/>
      <c r="TGR1252" s="143"/>
      <c r="TGS1252" s="142"/>
      <c r="TGT1252" s="143"/>
      <c r="TGU1252" s="142"/>
      <c r="TGV1252" s="143"/>
      <c r="TGW1252" s="142"/>
      <c r="TGX1252" s="143"/>
      <c r="TGY1252" s="142"/>
      <c r="TGZ1252" s="143"/>
      <c r="THA1252" s="142"/>
      <c r="THB1252" s="143"/>
      <c r="THC1252" s="142"/>
      <c r="THD1252" s="143"/>
      <c r="THE1252" s="142"/>
      <c r="THF1252" s="143"/>
      <c r="THG1252" s="142"/>
      <c r="THH1252" s="143"/>
      <c r="THI1252" s="142"/>
      <c r="THJ1252" s="143"/>
      <c r="THK1252" s="142"/>
      <c r="THL1252" s="143"/>
      <c r="THM1252" s="142"/>
      <c r="THN1252" s="143"/>
      <c r="THO1252" s="142"/>
      <c r="THP1252" s="143"/>
      <c r="THQ1252" s="142"/>
      <c r="THR1252" s="143"/>
      <c r="THS1252" s="142"/>
      <c r="THT1252" s="143"/>
      <c r="THU1252" s="142"/>
      <c r="THV1252" s="143"/>
      <c r="THW1252" s="142"/>
      <c r="THX1252" s="143"/>
      <c r="THY1252" s="142"/>
      <c r="THZ1252" s="143"/>
      <c r="TIA1252" s="142"/>
      <c r="TIB1252" s="143"/>
      <c r="TIC1252" s="142"/>
      <c r="TID1252" s="143"/>
      <c r="TIE1252" s="142"/>
      <c r="TIF1252" s="143"/>
      <c r="TIG1252" s="142"/>
      <c r="TIH1252" s="143"/>
      <c r="TII1252" s="142"/>
      <c r="TIJ1252" s="143"/>
      <c r="TIK1252" s="142"/>
      <c r="TIL1252" s="143"/>
      <c r="TIM1252" s="142"/>
      <c r="TIN1252" s="143"/>
      <c r="TIO1252" s="142"/>
      <c r="TIP1252" s="143"/>
      <c r="TIQ1252" s="142"/>
      <c r="TIR1252" s="143"/>
      <c r="TIS1252" s="142"/>
      <c r="TIT1252" s="143"/>
      <c r="TIU1252" s="142"/>
      <c r="TIV1252" s="143"/>
      <c r="TIW1252" s="142"/>
      <c r="TIX1252" s="143"/>
      <c r="TIY1252" s="142"/>
      <c r="TIZ1252" s="143"/>
      <c r="TJA1252" s="142"/>
      <c r="TJB1252" s="143"/>
      <c r="TJC1252" s="142"/>
      <c r="TJD1252" s="143"/>
      <c r="TJE1252" s="142"/>
      <c r="TJF1252" s="143"/>
      <c r="TJG1252" s="142"/>
      <c r="TJH1252" s="143"/>
      <c r="TJI1252" s="142"/>
      <c r="TJJ1252" s="143"/>
      <c r="TJK1252" s="142"/>
      <c r="TJL1252" s="143"/>
      <c r="TJM1252" s="142"/>
      <c r="TJN1252" s="143"/>
      <c r="TJO1252" s="142"/>
      <c r="TJP1252" s="143"/>
      <c r="TJQ1252" s="142"/>
      <c r="TJR1252" s="143"/>
      <c r="TJS1252" s="142"/>
      <c r="TJT1252" s="143"/>
      <c r="TJU1252" s="142"/>
      <c r="TJV1252" s="143"/>
      <c r="TJW1252" s="142"/>
      <c r="TJX1252" s="143"/>
      <c r="TJY1252" s="142"/>
      <c r="TJZ1252" s="143"/>
      <c r="TKA1252" s="142"/>
      <c r="TKB1252" s="143"/>
      <c r="TKC1252" s="142"/>
      <c r="TKD1252" s="143"/>
      <c r="TKE1252" s="142"/>
      <c r="TKF1252" s="143"/>
      <c r="TKG1252" s="142"/>
      <c r="TKH1252" s="143"/>
      <c r="TKI1252" s="142"/>
      <c r="TKJ1252" s="143"/>
      <c r="TKK1252" s="142"/>
      <c r="TKL1252" s="143"/>
      <c r="TKM1252" s="142"/>
      <c r="TKN1252" s="143"/>
      <c r="TKO1252" s="142"/>
      <c r="TKP1252" s="143"/>
      <c r="TKQ1252" s="142"/>
      <c r="TKR1252" s="143"/>
      <c r="TKS1252" s="142"/>
      <c r="TKT1252" s="143"/>
      <c r="TKU1252" s="142"/>
      <c r="TKV1252" s="143"/>
      <c r="TKW1252" s="142"/>
      <c r="TKX1252" s="143"/>
      <c r="TKY1252" s="142"/>
      <c r="TKZ1252" s="143"/>
      <c r="TLA1252" s="142"/>
      <c r="TLB1252" s="143"/>
      <c r="TLC1252" s="142"/>
      <c r="TLD1252" s="143"/>
      <c r="TLE1252" s="142"/>
      <c r="TLF1252" s="143"/>
      <c r="TLG1252" s="142"/>
      <c r="TLH1252" s="143"/>
      <c r="TLI1252" s="142"/>
      <c r="TLJ1252" s="143"/>
      <c r="TLK1252" s="142"/>
      <c r="TLL1252" s="143"/>
      <c r="TLM1252" s="142"/>
      <c r="TLN1252" s="143"/>
      <c r="TLO1252" s="142"/>
      <c r="TLP1252" s="143"/>
      <c r="TLQ1252" s="142"/>
      <c r="TLR1252" s="143"/>
      <c r="TLS1252" s="142"/>
      <c r="TLT1252" s="143"/>
      <c r="TLU1252" s="142"/>
      <c r="TLV1252" s="143"/>
      <c r="TLW1252" s="142"/>
      <c r="TLX1252" s="143"/>
      <c r="TLY1252" s="142"/>
      <c r="TLZ1252" s="143"/>
      <c r="TMA1252" s="142"/>
      <c r="TMB1252" s="143"/>
      <c r="TMC1252" s="142"/>
      <c r="TMD1252" s="143"/>
      <c r="TME1252" s="142"/>
      <c r="TMF1252" s="143"/>
      <c r="TMG1252" s="142"/>
      <c r="TMH1252" s="143"/>
      <c r="TMI1252" s="142"/>
      <c r="TMJ1252" s="143"/>
      <c r="TMK1252" s="142"/>
      <c r="TML1252" s="143"/>
      <c r="TMM1252" s="142"/>
      <c r="TMN1252" s="143"/>
      <c r="TMO1252" s="142"/>
      <c r="TMP1252" s="143"/>
      <c r="TMQ1252" s="142"/>
      <c r="TMR1252" s="143"/>
      <c r="TMS1252" s="142"/>
      <c r="TMT1252" s="143"/>
      <c r="TMU1252" s="142"/>
      <c r="TMV1252" s="143"/>
      <c r="TMW1252" s="142"/>
      <c r="TMX1252" s="143"/>
      <c r="TMY1252" s="142"/>
      <c r="TMZ1252" s="143"/>
      <c r="TNA1252" s="142"/>
      <c r="TNB1252" s="143"/>
      <c r="TNC1252" s="142"/>
      <c r="TND1252" s="143"/>
      <c r="TNE1252" s="142"/>
      <c r="TNF1252" s="143"/>
      <c r="TNG1252" s="142"/>
      <c r="TNH1252" s="143"/>
      <c r="TNI1252" s="142"/>
      <c r="TNJ1252" s="143"/>
      <c r="TNK1252" s="142"/>
      <c r="TNL1252" s="143"/>
      <c r="TNM1252" s="142"/>
      <c r="TNN1252" s="143"/>
      <c r="TNO1252" s="142"/>
      <c r="TNP1252" s="143"/>
      <c r="TNQ1252" s="142"/>
      <c r="TNR1252" s="143"/>
      <c r="TNS1252" s="142"/>
      <c r="TNT1252" s="143"/>
      <c r="TNU1252" s="142"/>
      <c r="TNV1252" s="143"/>
      <c r="TNW1252" s="142"/>
      <c r="TNX1252" s="143"/>
      <c r="TNY1252" s="142"/>
      <c r="TNZ1252" s="143"/>
      <c r="TOA1252" s="142"/>
      <c r="TOB1252" s="143"/>
      <c r="TOC1252" s="142"/>
      <c r="TOD1252" s="143"/>
      <c r="TOE1252" s="142"/>
      <c r="TOF1252" s="143"/>
      <c r="TOG1252" s="142"/>
      <c r="TOH1252" s="143"/>
      <c r="TOI1252" s="142"/>
      <c r="TOJ1252" s="143"/>
      <c r="TOK1252" s="142"/>
      <c r="TOL1252" s="143"/>
      <c r="TOM1252" s="142"/>
      <c r="TON1252" s="143"/>
      <c r="TOO1252" s="142"/>
      <c r="TOP1252" s="143"/>
      <c r="TOQ1252" s="142"/>
      <c r="TOR1252" s="143"/>
      <c r="TOS1252" s="142"/>
      <c r="TOT1252" s="143"/>
      <c r="TOU1252" s="142"/>
      <c r="TOV1252" s="143"/>
      <c r="TOW1252" s="142"/>
      <c r="TOX1252" s="143"/>
      <c r="TOY1252" s="142"/>
      <c r="TOZ1252" s="143"/>
      <c r="TPA1252" s="142"/>
      <c r="TPB1252" s="143"/>
      <c r="TPC1252" s="142"/>
      <c r="TPD1252" s="143"/>
      <c r="TPE1252" s="142"/>
      <c r="TPF1252" s="143"/>
      <c r="TPG1252" s="142"/>
      <c r="TPH1252" s="143"/>
      <c r="TPI1252" s="142"/>
      <c r="TPJ1252" s="143"/>
      <c r="TPK1252" s="142"/>
      <c r="TPL1252" s="143"/>
      <c r="TPM1252" s="142"/>
      <c r="TPN1252" s="143"/>
      <c r="TPO1252" s="142"/>
      <c r="TPP1252" s="143"/>
      <c r="TPQ1252" s="142"/>
      <c r="TPR1252" s="143"/>
      <c r="TPS1252" s="142"/>
      <c r="TPT1252" s="143"/>
      <c r="TPU1252" s="142"/>
      <c r="TPV1252" s="143"/>
      <c r="TPW1252" s="142"/>
      <c r="TPX1252" s="143"/>
      <c r="TPY1252" s="142"/>
      <c r="TPZ1252" s="143"/>
      <c r="TQA1252" s="142"/>
      <c r="TQB1252" s="143"/>
      <c r="TQC1252" s="142"/>
      <c r="TQD1252" s="143"/>
      <c r="TQE1252" s="142"/>
      <c r="TQF1252" s="143"/>
      <c r="TQG1252" s="142"/>
      <c r="TQH1252" s="143"/>
      <c r="TQI1252" s="142"/>
      <c r="TQJ1252" s="143"/>
      <c r="TQK1252" s="142"/>
      <c r="TQL1252" s="143"/>
      <c r="TQM1252" s="142"/>
      <c r="TQN1252" s="143"/>
      <c r="TQO1252" s="142"/>
      <c r="TQP1252" s="143"/>
      <c r="TQQ1252" s="142"/>
      <c r="TQR1252" s="143"/>
      <c r="TQS1252" s="142"/>
      <c r="TQT1252" s="143"/>
      <c r="TQU1252" s="142"/>
      <c r="TQV1252" s="143"/>
      <c r="TQW1252" s="142"/>
      <c r="TQX1252" s="143"/>
      <c r="TQY1252" s="142"/>
      <c r="TQZ1252" s="143"/>
      <c r="TRA1252" s="142"/>
      <c r="TRB1252" s="143"/>
      <c r="TRC1252" s="142"/>
      <c r="TRD1252" s="143"/>
      <c r="TRE1252" s="142"/>
      <c r="TRF1252" s="143"/>
      <c r="TRG1252" s="142"/>
      <c r="TRH1252" s="143"/>
      <c r="TRI1252" s="142"/>
      <c r="TRJ1252" s="143"/>
      <c r="TRK1252" s="142"/>
      <c r="TRL1252" s="143"/>
      <c r="TRM1252" s="142"/>
      <c r="TRN1252" s="143"/>
      <c r="TRO1252" s="142"/>
      <c r="TRP1252" s="143"/>
      <c r="TRQ1252" s="142"/>
      <c r="TRR1252" s="143"/>
      <c r="TRS1252" s="142"/>
      <c r="TRT1252" s="143"/>
      <c r="TRU1252" s="142"/>
      <c r="TRV1252" s="143"/>
      <c r="TRW1252" s="142"/>
      <c r="TRX1252" s="143"/>
      <c r="TRY1252" s="142"/>
      <c r="TRZ1252" s="143"/>
      <c r="TSA1252" s="142"/>
      <c r="TSB1252" s="143"/>
      <c r="TSC1252" s="142"/>
      <c r="TSD1252" s="143"/>
      <c r="TSE1252" s="142"/>
      <c r="TSF1252" s="143"/>
      <c r="TSG1252" s="142"/>
      <c r="TSH1252" s="143"/>
      <c r="TSI1252" s="142"/>
      <c r="TSJ1252" s="143"/>
      <c r="TSK1252" s="142"/>
      <c r="TSL1252" s="143"/>
      <c r="TSM1252" s="142"/>
      <c r="TSN1252" s="143"/>
      <c r="TSO1252" s="142"/>
      <c r="TSP1252" s="143"/>
      <c r="TSQ1252" s="142"/>
      <c r="TSR1252" s="143"/>
      <c r="TSS1252" s="142"/>
      <c r="TST1252" s="143"/>
      <c r="TSU1252" s="142"/>
      <c r="TSV1252" s="143"/>
      <c r="TSW1252" s="142"/>
      <c r="TSX1252" s="143"/>
      <c r="TSY1252" s="142"/>
      <c r="TSZ1252" s="143"/>
      <c r="TTA1252" s="142"/>
      <c r="TTB1252" s="143"/>
      <c r="TTC1252" s="142"/>
      <c r="TTD1252" s="143"/>
      <c r="TTE1252" s="142"/>
      <c r="TTF1252" s="143"/>
      <c r="TTG1252" s="142"/>
      <c r="TTH1252" s="143"/>
      <c r="TTI1252" s="142"/>
      <c r="TTJ1252" s="143"/>
      <c r="TTK1252" s="142"/>
      <c r="TTL1252" s="143"/>
      <c r="TTM1252" s="142"/>
      <c r="TTN1252" s="143"/>
      <c r="TTO1252" s="142"/>
      <c r="TTP1252" s="143"/>
      <c r="TTQ1252" s="142"/>
      <c r="TTR1252" s="143"/>
      <c r="TTS1252" s="142"/>
      <c r="TTT1252" s="143"/>
      <c r="TTU1252" s="142"/>
      <c r="TTV1252" s="143"/>
      <c r="TTW1252" s="142"/>
      <c r="TTX1252" s="143"/>
      <c r="TTY1252" s="142"/>
      <c r="TTZ1252" s="143"/>
      <c r="TUA1252" s="142"/>
      <c r="TUB1252" s="143"/>
      <c r="TUC1252" s="142"/>
      <c r="TUD1252" s="143"/>
      <c r="TUE1252" s="142"/>
      <c r="TUF1252" s="143"/>
      <c r="TUG1252" s="142"/>
      <c r="TUH1252" s="143"/>
      <c r="TUI1252" s="142"/>
      <c r="TUJ1252" s="143"/>
      <c r="TUK1252" s="142"/>
      <c r="TUL1252" s="143"/>
      <c r="TUM1252" s="142"/>
      <c r="TUN1252" s="143"/>
      <c r="TUO1252" s="142"/>
      <c r="TUP1252" s="143"/>
      <c r="TUQ1252" s="142"/>
      <c r="TUR1252" s="143"/>
      <c r="TUS1252" s="142"/>
      <c r="TUT1252" s="143"/>
      <c r="TUU1252" s="142"/>
      <c r="TUV1252" s="143"/>
      <c r="TUW1252" s="142"/>
      <c r="TUX1252" s="143"/>
      <c r="TUY1252" s="142"/>
      <c r="TUZ1252" s="143"/>
      <c r="TVA1252" s="142"/>
      <c r="TVB1252" s="143"/>
      <c r="TVC1252" s="142"/>
      <c r="TVD1252" s="143"/>
      <c r="TVE1252" s="142"/>
      <c r="TVF1252" s="143"/>
      <c r="TVG1252" s="142"/>
      <c r="TVH1252" s="143"/>
      <c r="TVI1252" s="142"/>
      <c r="TVJ1252" s="143"/>
      <c r="TVK1252" s="142"/>
      <c r="TVL1252" s="143"/>
      <c r="TVM1252" s="142"/>
      <c r="TVN1252" s="143"/>
      <c r="TVO1252" s="142"/>
      <c r="TVP1252" s="143"/>
      <c r="TVQ1252" s="142"/>
      <c r="TVR1252" s="143"/>
      <c r="TVS1252" s="142"/>
      <c r="TVT1252" s="143"/>
      <c r="TVU1252" s="142"/>
      <c r="TVV1252" s="143"/>
      <c r="TVW1252" s="142"/>
      <c r="TVX1252" s="143"/>
      <c r="TVY1252" s="142"/>
      <c r="TVZ1252" s="143"/>
      <c r="TWA1252" s="142"/>
      <c r="TWB1252" s="143"/>
      <c r="TWC1252" s="142"/>
      <c r="TWD1252" s="143"/>
      <c r="TWE1252" s="142"/>
      <c r="TWF1252" s="143"/>
      <c r="TWG1252" s="142"/>
      <c r="TWH1252" s="143"/>
      <c r="TWI1252" s="142"/>
      <c r="TWJ1252" s="143"/>
      <c r="TWK1252" s="142"/>
      <c r="TWL1252" s="143"/>
      <c r="TWM1252" s="142"/>
      <c r="TWN1252" s="143"/>
      <c r="TWO1252" s="142"/>
      <c r="TWP1252" s="143"/>
      <c r="TWQ1252" s="142"/>
      <c r="TWR1252" s="143"/>
      <c r="TWS1252" s="142"/>
      <c r="TWT1252" s="143"/>
      <c r="TWU1252" s="142"/>
      <c r="TWV1252" s="143"/>
      <c r="TWW1252" s="142"/>
      <c r="TWX1252" s="143"/>
      <c r="TWY1252" s="142"/>
      <c r="TWZ1252" s="143"/>
      <c r="TXA1252" s="142"/>
      <c r="TXB1252" s="143"/>
      <c r="TXC1252" s="142"/>
      <c r="TXD1252" s="143"/>
      <c r="TXE1252" s="142"/>
      <c r="TXF1252" s="143"/>
      <c r="TXG1252" s="142"/>
      <c r="TXH1252" s="143"/>
      <c r="TXI1252" s="142"/>
      <c r="TXJ1252" s="143"/>
      <c r="TXK1252" s="142"/>
      <c r="TXL1252" s="143"/>
      <c r="TXM1252" s="142"/>
      <c r="TXN1252" s="143"/>
      <c r="TXO1252" s="142"/>
      <c r="TXP1252" s="143"/>
      <c r="TXQ1252" s="142"/>
      <c r="TXR1252" s="143"/>
      <c r="TXS1252" s="142"/>
      <c r="TXT1252" s="143"/>
      <c r="TXU1252" s="142"/>
      <c r="TXV1252" s="143"/>
      <c r="TXW1252" s="142"/>
      <c r="TXX1252" s="143"/>
      <c r="TXY1252" s="142"/>
      <c r="TXZ1252" s="143"/>
      <c r="TYA1252" s="142"/>
      <c r="TYB1252" s="143"/>
      <c r="TYC1252" s="142"/>
      <c r="TYD1252" s="143"/>
      <c r="TYE1252" s="142"/>
      <c r="TYF1252" s="143"/>
      <c r="TYG1252" s="142"/>
      <c r="TYH1252" s="143"/>
      <c r="TYI1252" s="142"/>
      <c r="TYJ1252" s="143"/>
      <c r="TYK1252" s="142"/>
      <c r="TYL1252" s="143"/>
      <c r="TYM1252" s="142"/>
      <c r="TYN1252" s="143"/>
      <c r="TYO1252" s="142"/>
      <c r="TYP1252" s="143"/>
      <c r="TYQ1252" s="142"/>
      <c r="TYR1252" s="143"/>
      <c r="TYS1252" s="142"/>
      <c r="TYT1252" s="143"/>
      <c r="TYU1252" s="142"/>
      <c r="TYV1252" s="143"/>
      <c r="TYW1252" s="142"/>
      <c r="TYX1252" s="143"/>
      <c r="TYY1252" s="142"/>
      <c r="TYZ1252" s="143"/>
      <c r="TZA1252" s="142"/>
      <c r="TZB1252" s="143"/>
      <c r="TZC1252" s="142"/>
      <c r="TZD1252" s="143"/>
      <c r="TZE1252" s="142"/>
      <c r="TZF1252" s="143"/>
      <c r="TZG1252" s="142"/>
      <c r="TZH1252" s="143"/>
      <c r="TZI1252" s="142"/>
      <c r="TZJ1252" s="143"/>
      <c r="TZK1252" s="142"/>
      <c r="TZL1252" s="143"/>
      <c r="TZM1252" s="142"/>
      <c r="TZN1252" s="143"/>
      <c r="TZO1252" s="142"/>
      <c r="TZP1252" s="143"/>
      <c r="TZQ1252" s="142"/>
      <c r="TZR1252" s="143"/>
      <c r="TZS1252" s="142"/>
      <c r="TZT1252" s="143"/>
      <c r="TZU1252" s="142"/>
      <c r="TZV1252" s="143"/>
      <c r="TZW1252" s="142"/>
      <c r="TZX1252" s="143"/>
      <c r="TZY1252" s="142"/>
      <c r="TZZ1252" s="143"/>
      <c r="UAA1252" s="142"/>
      <c r="UAB1252" s="143"/>
      <c r="UAC1252" s="142"/>
      <c r="UAD1252" s="143"/>
      <c r="UAE1252" s="142"/>
      <c r="UAF1252" s="143"/>
      <c r="UAG1252" s="142"/>
      <c r="UAH1252" s="143"/>
      <c r="UAI1252" s="142"/>
      <c r="UAJ1252" s="143"/>
      <c r="UAK1252" s="142"/>
      <c r="UAL1252" s="143"/>
      <c r="UAM1252" s="142"/>
      <c r="UAN1252" s="143"/>
      <c r="UAO1252" s="142"/>
      <c r="UAP1252" s="143"/>
      <c r="UAQ1252" s="142"/>
      <c r="UAR1252" s="143"/>
      <c r="UAS1252" s="142"/>
      <c r="UAT1252" s="143"/>
      <c r="UAU1252" s="142"/>
      <c r="UAV1252" s="143"/>
      <c r="UAW1252" s="142"/>
      <c r="UAX1252" s="143"/>
      <c r="UAY1252" s="142"/>
      <c r="UAZ1252" s="143"/>
      <c r="UBA1252" s="142"/>
      <c r="UBB1252" s="143"/>
      <c r="UBC1252" s="142"/>
      <c r="UBD1252" s="143"/>
      <c r="UBE1252" s="142"/>
      <c r="UBF1252" s="143"/>
      <c r="UBG1252" s="142"/>
      <c r="UBH1252" s="143"/>
      <c r="UBI1252" s="142"/>
      <c r="UBJ1252" s="143"/>
      <c r="UBK1252" s="142"/>
      <c r="UBL1252" s="143"/>
      <c r="UBM1252" s="142"/>
      <c r="UBN1252" s="143"/>
      <c r="UBO1252" s="142"/>
      <c r="UBP1252" s="143"/>
      <c r="UBQ1252" s="142"/>
      <c r="UBR1252" s="143"/>
      <c r="UBS1252" s="142"/>
      <c r="UBT1252" s="143"/>
      <c r="UBU1252" s="142"/>
      <c r="UBV1252" s="143"/>
      <c r="UBW1252" s="142"/>
      <c r="UBX1252" s="143"/>
      <c r="UBY1252" s="142"/>
      <c r="UBZ1252" s="143"/>
      <c r="UCA1252" s="142"/>
      <c r="UCB1252" s="143"/>
      <c r="UCC1252" s="142"/>
      <c r="UCD1252" s="143"/>
      <c r="UCE1252" s="142"/>
      <c r="UCF1252" s="143"/>
      <c r="UCG1252" s="142"/>
      <c r="UCH1252" s="143"/>
      <c r="UCI1252" s="142"/>
      <c r="UCJ1252" s="143"/>
      <c r="UCK1252" s="142"/>
      <c r="UCL1252" s="143"/>
      <c r="UCM1252" s="142"/>
      <c r="UCN1252" s="143"/>
      <c r="UCO1252" s="142"/>
      <c r="UCP1252" s="143"/>
      <c r="UCQ1252" s="142"/>
      <c r="UCR1252" s="143"/>
      <c r="UCS1252" s="142"/>
      <c r="UCT1252" s="143"/>
      <c r="UCU1252" s="142"/>
      <c r="UCV1252" s="143"/>
      <c r="UCW1252" s="142"/>
      <c r="UCX1252" s="143"/>
      <c r="UCY1252" s="142"/>
      <c r="UCZ1252" s="143"/>
      <c r="UDA1252" s="142"/>
      <c r="UDB1252" s="143"/>
      <c r="UDC1252" s="142"/>
      <c r="UDD1252" s="143"/>
      <c r="UDE1252" s="142"/>
      <c r="UDF1252" s="143"/>
      <c r="UDG1252" s="142"/>
      <c r="UDH1252" s="143"/>
      <c r="UDI1252" s="142"/>
      <c r="UDJ1252" s="143"/>
      <c r="UDK1252" s="142"/>
      <c r="UDL1252" s="143"/>
      <c r="UDM1252" s="142"/>
      <c r="UDN1252" s="143"/>
      <c r="UDO1252" s="142"/>
      <c r="UDP1252" s="143"/>
      <c r="UDQ1252" s="142"/>
      <c r="UDR1252" s="143"/>
      <c r="UDS1252" s="142"/>
      <c r="UDT1252" s="143"/>
      <c r="UDU1252" s="142"/>
      <c r="UDV1252" s="143"/>
      <c r="UDW1252" s="142"/>
      <c r="UDX1252" s="143"/>
      <c r="UDY1252" s="142"/>
      <c r="UDZ1252" s="143"/>
      <c r="UEA1252" s="142"/>
      <c r="UEB1252" s="143"/>
      <c r="UEC1252" s="142"/>
      <c r="UED1252" s="143"/>
      <c r="UEE1252" s="142"/>
      <c r="UEF1252" s="143"/>
      <c r="UEG1252" s="142"/>
      <c r="UEH1252" s="143"/>
      <c r="UEI1252" s="142"/>
      <c r="UEJ1252" s="143"/>
      <c r="UEK1252" s="142"/>
      <c r="UEL1252" s="143"/>
      <c r="UEM1252" s="142"/>
      <c r="UEN1252" s="143"/>
      <c r="UEO1252" s="142"/>
      <c r="UEP1252" s="143"/>
      <c r="UEQ1252" s="142"/>
      <c r="UER1252" s="143"/>
      <c r="UES1252" s="142"/>
      <c r="UET1252" s="143"/>
      <c r="UEU1252" s="142"/>
      <c r="UEV1252" s="143"/>
      <c r="UEW1252" s="142"/>
      <c r="UEX1252" s="143"/>
      <c r="UEY1252" s="142"/>
      <c r="UEZ1252" s="143"/>
      <c r="UFA1252" s="142"/>
      <c r="UFB1252" s="143"/>
      <c r="UFC1252" s="142"/>
      <c r="UFD1252" s="143"/>
      <c r="UFE1252" s="142"/>
      <c r="UFF1252" s="143"/>
      <c r="UFG1252" s="142"/>
      <c r="UFH1252" s="143"/>
      <c r="UFI1252" s="142"/>
      <c r="UFJ1252" s="143"/>
      <c r="UFK1252" s="142"/>
      <c r="UFL1252" s="143"/>
      <c r="UFM1252" s="142"/>
      <c r="UFN1252" s="143"/>
      <c r="UFO1252" s="142"/>
      <c r="UFP1252" s="143"/>
      <c r="UFQ1252" s="142"/>
      <c r="UFR1252" s="143"/>
      <c r="UFS1252" s="142"/>
      <c r="UFT1252" s="143"/>
      <c r="UFU1252" s="142"/>
      <c r="UFV1252" s="143"/>
      <c r="UFW1252" s="142"/>
      <c r="UFX1252" s="143"/>
      <c r="UFY1252" s="142"/>
      <c r="UFZ1252" s="143"/>
      <c r="UGA1252" s="142"/>
      <c r="UGB1252" s="143"/>
      <c r="UGC1252" s="142"/>
      <c r="UGD1252" s="143"/>
      <c r="UGE1252" s="142"/>
      <c r="UGF1252" s="143"/>
      <c r="UGG1252" s="142"/>
      <c r="UGH1252" s="143"/>
      <c r="UGI1252" s="142"/>
      <c r="UGJ1252" s="143"/>
      <c r="UGK1252" s="142"/>
      <c r="UGL1252" s="143"/>
      <c r="UGM1252" s="142"/>
      <c r="UGN1252" s="143"/>
      <c r="UGO1252" s="142"/>
      <c r="UGP1252" s="143"/>
      <c r="UGQ1252" s="142"/>
      <c r="UGR1252" s="143"/>
      <c r="UGS1252" s="142"/>
      <c r="UGT1252" s="143"/>
      <c r="UGU1252" s="142"/>
      <c r="UGV1252" s="143"/>
      <c r="UGW1252" s="142"/>
      <c r="UGX1252" s="143"/>
      <c r="UGY1252" s="142"/>
      <c r="UGZ1252" s="143"/>
      <c r="UHA1252" s="142"/>
      <c r="UHB1252" s="143"/>
      <c r="UHC1252" s="142"/>
      <c r="UHD1252" s="143"/>
      <c r="UHE1252" s="142"/>
      <c r="UHF1252" s="143"/>
      <c r="UHG1252" s="142"/>
      <c r="UHH1252" s="143"/>
      <c r="UHI1252" s="142"/>
      <c r="UHJ1252" s="143"/>
      <c r="UHK1252" s="142"/>
      <c r="UHL1252" s="143"/>
      <c r="UHM1252" s="142"/>
      <c r="UHN1252" s="143"/>
      <c r="UHO1252" s="142"/>
      <c r="UHP1252" s="143"/>
      <c r="UHQ1252" s="142"/>
      <c r="UHR1252" s="143"/>
      <c r="UHS1252" s="142"/>
      <c r="UHT1252" s="143"/>
      <c r="UHU1252" s="142"/>
      <c r="UHV1252" s="143"/>
      <c r="UHW1252" s="142"/>
      <c r="UHX1252" s="143"/>
      <c r="UHY1252" s="142"/>
      <c r="UHZ1252" s="143"/>
      <c r="UIA1252" s="142"/>
      <c r="UIB1252" s="143"/>
      <c r="UIC1252" s="142"/>
      <c r="UID1252" s="143"/>
      <c r="UIE1252" s="142"/>
      <c r="UIF1252" s="143"/>
      <c r="UIG1252" s="142"/>
      <c r="UIH1252" s="143"/>
      <c r="UII1252" s="142"/>
      <c r="UIJ1252" s="143"/>
      <c r="UIK1252" s="142"/>
      <c r="UIL1252" s="143"/>
      <c r="UIM1252" s="142"/>
      <c r="UIN1252" s="143"/>
      <c r="UIO1252" s="142"/>
      <c r="UIP1252" s="143"/>
      <c r="UIQ1252" s="142"/>
      <c r="UIR1252" s="143"/>
      <c r="UIS1252" s="142"/>
      <c r="UIT1252" s="143"/>
      <c r="UIU1252" s="142"/>
      <c r="UIV1252" s="143"/>
      <c r="UIW1252" s="142"/>
      <c r="UIX1252" s="143"/>
      <c r="UIY1252" s="142"/>
      <c r="UIZ1252" s="143"/>
      <c r="UJA1252" s="142"/>
      <c r="UJB1252" s="143"/>
      <c r="UJC1252" s="142"/>
      <c r="UJD1252" s="143"/>
      <c r="UJE1252" s="142"/>
      <c r="UJF1252" s="143"/>
      <c r="UJG1252" s="142"/>
      <c r="UJH1252" s="143"/>
      <c r="UJI1252" s="142"/>
      <c r="UJJ1252" s="143"/>
      <c r="UJK1252" s="142"/>
      <c r="UJL1252" s="143"/>
      <c r="UJM1252" s="142"/>
      <c r="UJN1252" s="143"/>
      <c r="UJO1252" s="142"/>
      <c r="UJP1252" s="143"/>
      <c r="UJQ1252" s="142"/>
      <c r="UJR1252" s="143"/>
      <c r="UJS1252" s="142"/>
      <c r="UJT1252" s="143"/>
      <c r="UJU1252" s="142"/>
      <c r="UJV1252" s="143"/>
      <c r="UJW1252" s="142"/>
      <c r="UJX1252" s="143"/>
      <c r="UJY1252" s="142"/>
      <c r="UJZ1252" s="143"/>
      <c r="UKA1252" s="142"/>
      <c r="UKB1252" s="143"/>
      <c r="UKC1252" s="142"/>
      <c r="UKD1252" s="143"/>
      <c r="UKE1252" s="142"/>
      <c r="UKF1252" s="143"/>
      <c r="UKG1252" s="142"/>
      <c r="UKH1252" s="143"/>
      <c r="UKI1252" s="142"/>
      <c r="UKJ1252" s="143"/>
      <c r="UKK1252" s="142"/>
      <c r="UKL1252" s="143"/>
      <c r="UKM1252" s="142"/>
      <c r="UKN1252" s="143"/>
      <c r="UKO1252" s="142"/>
      <c r="UKP1252" s="143"/>
      <c r="UKQ1252" s="142"/>
      <c r="UKR1252" s="143"/>
      <c r="UKS1252" s="142"/>
      <c r="UKT1252" s="143"/>
      <c r="UKU1252" s="142"/>
      <c r="UKV1252" s="143"/>
      <c r="UKW1252" s="142"/>
      <c r="UKX1252" s="143"/>
      <c r="UKY1252" s="142"/>
      <c r="UKZ1252" s="143"/>
      <c r="ULA1252" s="142"/>
      <c r="ULB1252" s="143"/>
      <c r="ULC1252" s="142"/>
      <c r="ULD1252" s="143"/>
      <c r="ULE1252" s="142"/>
      <c r="ULF1252" s="143"/>
      <c r="ULG1252" s="142"/>
      <c r="ULH1252" s="143"/>
      <c r="ULI1252" s="142"/>
      <c r="ULJ1252" s="143"/>
      <c r="ULK1252" s="142"/>
      <c r="ULL1252" s="143"/>
      <c r="ULM1252" s="142"/>
      <c r="ULN1252" s="143"/>
      <c r="ULO1252" s="142"/>
      <c r="ULP1252" s="143"/>
      <c r="ULQ1252" s="142"/>
      <c r="ULR1252" s="143"/>
      <c r="ULS1252" s="142"/>
      <c r="ULT1252" s="143"/>
      <c r="ULU1252" s="142"/>
      <c r="ULV1252" s="143"/>
      <c r="ULW1252" s="142"/>
      <c r="ULX1252" s="143"/>
      <c r="ULY1252" s="142"/>
      <c r="ULZ1252" s="143"/>
      <c r="UMA1252" s="142"/>
      <c r="UMB1252" s="143"/>
      <c r="UMC1252" s="142"/>
      <c r="UMD1252" s="143"/>
      <c r="UME1252" s="142"/>
      <c r="UMF1252" s="143"/>
      <c r="UMG1252" s="142"/>
      <c r="UMH1252" s="143"/>
      <c r="UMI1252" s="142"/>
      <c r="UMJ1252" s="143"/>
      <c r="UMK1252" s="142"/>
      <c r="UML1252" s="143"/>
      <c r="UMM1252" s="142"/>
      <c r="UMN1252" s="143"/>
      <c r="UMO1252" s="142"/>
      <c r="UMP1252" s="143"/>
      <c r="UMQ1252" s="142"/>
      <c r="UMR1252" s="143"/>
      <c r="UMS1252" s="142"/>
      <c r="UMT1252" s="143"/>
      <c r="UMU1252" s="142"/>
      <c r="UMV1252" s="143"/>
      <c r="UMW1252" s="142"/>
      <c r="UMX1252" s="143"/>
      <c r="UMY1252" s="142"/>
      <c r="UMZ1252" s="143"/>
      <c r="UNA1252" s="142"/>
      <c r="UNB1252" s="143"/>
      <c r="UNC1252" s="142"/>
      <c r="UND1252" s="143"/>
      <c r="UNE1252" s="142"/>
      <c r="UNF1252" s="143"/>
      <c r="UNG1252" s="142"/>
      <c r="UNH1252" s="143"/>
      <c r="UNI1252" s="142"/>
      <c r="UNJ1252" s="143"/>
      <c r="UNK1252" s="142"/>
      <c r="UNL1252" s="143"/>
      <c r="UNM1252" s="142"/>
      <c r="UNN1252" s="143"/>
      <c r="UNO1252" s="142"/>
      <c r="UNP1252" s="143"/>
      <c r="UNQ1252" s="142"/>
      <c r="UNR1252" s="143"/>
      <c r="UNS1252" s="142"/>
      <c r="UNT1252" s="143"/>
      <c r="UNU1252" s="142"/>
      <c r="UNV1252" s="143"/>
      <c r="UNW1252" s="142"/>
      <c r="UNX1252" s="143"/>
      <c r="UNY1252" s="142"/>
      <c r="UNZ1252" s="143"/>
      <c r="UOA1252" s="142"/>
      <c r="UOB1252" s="143"/>
      <c r="UOC1252" s="142"/>
      <c r="UOD1252" s="143"/>
      <c r="UOE1252" s="142"/>
      <c r="UOF1252" s="143"/>
      <c r="UOG1252" s="142"/>
      <c r="UOH1252" s="143"/>
      <c r="UOI1252" s="142"/>
      <c r="UOJ1252" s="143"/>
      <c r="UOK1252" s="142"/>
      <c r="UOL1252" s="143"/>
      <c r="UOM1252" s="142"/>
      <c r="UON1252" s="143"/>
      <c r="UOO1252" s="142"/>
      <c r="UOP1252" s="143"/>
      <c r="UOQ1252" s="142"/>
      <c r="UOR1252" s="143"/>
      <c r="UOS1252" s="142"/>
      <c r="UOT1252" s="143"/>
      <c r="UOU1252" s="142"/>
      <c r="UOV1252" s="143"/>
      <c r="UOW1252" s="142"/>
      <c r="UOX1252" s="143"/>
      <c r="UOY1252" s="142"/>
      <c r="UOZ1252" s="143"/>
      <c r="UPA1252" s="142"/>
      <c r="UPB1252" s="143"/>
      <c r="UPC1252" s="142"/>
      <c r="UPD1252" s="143"/>
      <c r="UPE1252" s="142"/>
      <c r="UPF1252" s="143"/>
      <c r="UPG1252" s="142"/>
      <c r="UPH1252" s="143"/>
      <c r="UPI1252" s="142"/>
      <c r="UPJ1252" s="143"/>
      <c r="UPK1252" s="142"/>
      <c r="UPL1252" s="143"/>
      <c r="UPM1252" s="142"/>
      <c r="UPN1252" s="143"/>
      <c r="UPO1252" s="142"/>
      <c r="UPP1252" s="143"/>
      <c r="UPQ1252" s="142"/>
      <c r="UPR1252" s="143"/>
      <c r="UPS1252" s="142"/>
      <c r="UPT1252" s="143"/>
      <c r="UPU1252" s="142"/>
      <c r="UPV1252" s="143"/>
      <c r="UPW1252" s="142"/>
      <c r="UPX1252" s="143"/>
      <c r="UPY1252" s="142"/>
      <c r="UPZ1252" s="143"/>
      <c r="UQA1252" s="142"/>
      <c r="UQB1252" s="143"/>
      <c r="UQC1252" s="142"/>
      <c r="UQD1252" s="143"/>
      <c r="UQE1252" s="142"/>
      <c r="UQF1252" s="143"/>
      <c r="UQG1252" s="142"/>
      <c r="UQH1252" s="143"/>
      <c r="UQI1252" s="142"/>
      <c r="UQJ1252" s="143"/>
      <c r="UQK1252" s="142"/>
      <c r="UQL1252" s="143"/>
      <c r="UQM1252" s="142"/>
      <c r="UQN1252" s="143"/>
      <c r="UQO1252" s="142"/>
      <c r="UQP1252" s="143"/>
      <c r="UQQ1252" s="142"/>
      <c r="UQR1252" s="143"/>
      <c r="UQS1252" s="142"/>
      <c r="UQT1252" s="143"/>
      <c r="UQU1252" s="142"/>
      <c r="UQV1252" s="143"/>
      <c r="UQW1252" s="142"/>
      <c r="UQX1252" s="143"/>
      <c r="UQY1252" s="142"/>
      <c r="UQZ1252" s="143"/>
      <c r="URA1252" s="142"/>
      <c r="URB1252" s="143"/>
      <c r="URC1252" s="142"/>
      <c r="URD1252" s="143"/>
      <c r="URE1252" s="142"/>
      <c r="URF1252" s="143"/>
      <c r="URG1252" s="142"/>
      <c r="URH1252" s="143"/>
      <c r="URI1252" s="142"/>
      <c r="URJ1252" s="143"/>
      <c r="URK1252" s="142"/>
      <c r="URL1252" s="143"/>
      <c r="URM1252" s="142"/>
      <c r="URN1252" s="143"/>
      <c r="URO1252" s="142"/>
      <c r="URP1252" s="143"/>
      <c r="URQ1252" s="142"/>
      <c r="URR1252" s="143"/>
      <c r="URS1252" s="142"/>
      <c r="URT1252" s="143"/>
      <c r="URU1252" s="142"/>
      <c r="URV1252" s="143"/>
      <c r="URW1252" s="142"/>
      <c r="URX1252" s="143"/>
      <c r="URY1252" s="142"/>
      <c r="URZ1252" s="143"/>
      <c r="USA1252" s="142"/>
      <c r="USB1252" s="143"/>
      <c r="USC1252" s="142"/>
      <c r="USD1252" s="143"/>
      <c r="USE1252" s="142"/>
      <c r="USF1252" s="143"/>
      <c r="USG1252" s="142"/>
      <c r="USH1252" s="143"/>
      <c r="USI1252" s="142"/>
      <c r="USJ1252" s="143"/>
      <c r="USK1252" s="142"/>
      <c r="USL1252" s="143"/>
      <c r="USM1252" s="142"/>
      <c r="USN1252" s="143"/>
      <c r="USO1252" s="142"/>
      <c r="USP1252" s="143"/>
      <c r="USQ1252" s="142"/>
      <c r="USR1252" s="143"/>
      <c r="USS1252" s="142"/>
      <c r="UST1252" s="143"/>
      <c r="USU1252" s="142"/>
      <c r="USV1252" s="143"/>
      <c r="USW1252" s="142"/>
      <c r="USX1252" s="143"/>
      <c r="USY1252" s="142"/>
      <c r="USZ1252" s="143"/>
      <c r="UTA1252" s="142"/>
      <c r="UTB1252" s="143"/>
      <c r="UTC1252" s="142"/>
      <c r="UTD1252" s="143"/>
      <c r="UTE1252" s="142"/>
      <c r="UTF1252" s="143"/>
      <c r="UTG1252" s="142"/>
      <c r="UTH1252" s="143"/>
      <c r="UTI1252" s="142"/>
      <c r="UTJ1252" s="143"/>
      <c r="UTK1252" s="142"/>
      <c r="UTL1252" s="143"/>
      <c r="UTM1252" s="142"/>
      <c r="UTN1252" s="143"/>
      <c r="UTO1252" s="142"/>
      <c r="UTP1252" s="143"/>
      <c r="UTQ1252" s="142"/>
      <c r="UTR1252" s="143"/>
      <c r="UTS1252" s="142"/>
      <c r="UTT1252" s="143"/>
      <c r="UTU1252" s="142"/>
      <c r="UTV1252" s="143"/>
      <c r="UTW1252" s="142"/>
      <c r="UTX1252" s="143"/>
      <c r="UTY1252" s="142"/>
      <c r="UTZ1252" s="143"/>
      <c r="UUA1252" s="142"/>
      <c r="UUB1252" s="143"/>
      <c r="UUC1252" s="142"/>
      <c r="UUD1252" s="143"/>
      <c r="UUE1252" s="142"/>
      <c r="UUF1252" s="143"/>
      <c r="UUG1252" s="142"/>
      <c r="UUH1252" s="143"/>
      <c r="UUI1252" s="142"/>
      <c r="UUJ1252" s="143"/>
      <c r="UUK1252" s="142"/>
      <c r="UUL1252" s="143"/>
      <c r="UUM1252" s="142"/>
      <c r="UUN1252" s="143"/>
      <c r="UUO1252" s="142"/>
      <c r="UUP1252" s="143"/>
      <c r="UUQ1252" s="142"/>
      <c r="UUR1252" s="143"/>
      <c r="UUS1252" s="142"/>
      <c r="UUT1252" s="143"/>
      <c r="UUU1252" s="142"/>
      <c r="UUV1252" s="143"/>
      <c r="UUW1252" s="142"/>
      <c r="UUX1252" s="143"/>
      <c r="UUY1252" s="142"/>
      <c r="UUZ1252" s="143"/>
      <c r="UVA1252" s="142"/>
      <c r="UVB1252" s="143"/>
      <c r="UVC1252" s="142"/>
      <c r="UVD1252" s="143"/>
      <c r="UVE1252" s="142"/>
      <c r="UVF1252" s="143"/>
      <c r="UVG1252" s="142"/>
      <c r="UVH1252" s="143"/>
      <c r="UVI1252" s="142"/>
      <c r="UVJ1252" s="143"/>
      <c r="UVK1252" s="142"/>
      <c r="UVL1252" s="143"/>
      <c r="UVM1252" s="142"/>
      <c r="UVN1252" s="143"/>
      <c r="UVO1252" s="142"/>
      <c r="UVP1252" s="143"/>
      <c r="UVQ1252" s="142"/>
      <c r="UVR1252" s="143"/>
      <c r="UVS1252" s="142"/>
      <c r="UVT1252" s="143"/>
      <c r="UVU1252" s="142"/>
      <c r="UVV1252" s="143"/>
      <c r="UVW1252" s="142"/>
      <c r="UVX1252" s="143"/>
      <c r="UVY1252" s="142"/>
      <c r="UVZ1252" s="143"/>
      <c r="UWA1252" s="142"/>
      <c r="UWB1252" s="143"/>
      <c r="UWC1252" s="142"/>
      <c r="UWD1252" s="143"/>
      <c r="UWE1252" s="142"/>
      <c r="UWF1252" s="143"/>
      <c r="UWG1252" s="142"/>
      <c r="UWH1252" s="143"/>
      <c r="UWI1252" s="142"/>
      <c r="UWJ1252" s="143"/>
      <c r="UWK1252" s="142"/>
      <c r="UWL1252" s="143"/>
      <c r="UWM1252" s="142"/>
      <c r="UWN1252" s="143"/>
      <c r="UWO1252" s="142"/>
      <c r="UWP1252" s="143"/>
      <c r="UWQ1252" s="142"/>
      <c r="UWR1252" s="143"/>
      <c r="UWS1252" s="142"/>
      <c r="UWT1252" s="143"/>
      <c r="UWU1252" s="142"/>
      <c r="UWV1252" s="143"/>
      <c r="UWW1252" s="142"/>
      <c r="UWX1252" s="143"/>
      <c r="UWY1252" s="142"/>
      <c r="UWZ1252" s="143"/>
      <c r="UXA1252" s="142"/>
      <c r="UXB1252" s="143"/>
      <c r="UXC1252" s="142"/>
      <c r="UXD1252" s="143"/>
      <c r="UXE1252" s="142"/>
      <c r="UXF1252" s="143"/>
      <c r="UXG1252" s="142"/>
      <c r="UXH1252" s="143"/>
      <c r="UXI1252" s="142"/>
      <c r="UXJ1252" s="143"/>
      <c r="UXK1252" s="142"/>
      <c r="UXL1252" s="143"/>
      <c r="UXM1252" s="142"/>
      <c r="UXN1252" s="143"/>
      <c r="UXO1252" s="142"/>
      <c r="UXP1252" s="143"/>
      <c r="UXQ1252" s="142"/>
      <c r="UXR1252" s="143"/>
      <c r="UXS1252" s="142"/>
      <c r="UXT1252" s="143"/>
      <c r="UXU1252" s="142"/>
      <c r="UXV1252" s="143"/>
      <c r="UXW1252" s="142"/>
      <c r="UXX1252" s="143"/>
      <c r="UXY1252" s="142"/>
      <c r="UXZ1252" s="143"/>
      <c r="UYA1252" s="142"/>
      <c r="UYB1252" s="143"/>
      <c r="UYC1252" s="142"/>
      <c r="UYD1252" s="143"/>
      <c r="UYE1252" s="142"/>
      <c r="UYF1252" s="143"/>
      <c r="UYG1252" s="142"/>
      <c r="UYH1252" s="143"/>
      <c r="UYI1252" s="142"/>
      <c r="UYJ1252" s="143"/>
      <c r="UYK1252" s="142"/>
      <c r="UYL1252" s="143"/>
      <c r="UYM1252" s="142"/>
      <c r="UYN1252" s="143"/>
      <c r="UYO1252" s="142"/>
      <c r="UYP1252" s="143"/>
      <c r="UYQ1252" s="142"/>
      <c r="UYR1252" s="143"/>
      <c r="UYS1252" s="142"/>
      <c r="UYT1252" s="143"/>
      <c r="UYU1252" s="142"/>
      <c r="UYV1252" s="143"/>
      <c r="UYW1252" s="142"/>
      <c r="UYX1252" s="143"/>
      <c r="UYY1252" s="142"/>
      <c r="UYZ1252" s="143"/>
      <c r="UZA1252" s="142"/>
      <c r="UZB1252" s="143"/>
      <c r="UZC1252" s="142"/>
      <c r="UZD1252" s="143"/>
      <c r="UZE1252" s="142"/>
      <c r="UZF1252" s="143"/>
      <c r="UZG1252" s="142"/>
      <c r="UZH1252" s="143"/>
      <c r="UZI1252" s="142"/>
      <c r="UZJ1252" s="143"/>
      <c r="UZK1252" s="142"/>
      <c r="UZL1252" s="143"/>
      <c r="UZM1252" s="142"/>
      <c r="UZN1252" s="143"/>
      <c r="UZO1252" s="142"/>
      <c r="UZP1252" s="143"/>
      <c r="UZQ1252" s="142"/>
      <c r="UZR1252" s="143"/>
      <c r="UZS1252" s="142"/>
      <c r="UZT1252" s="143"/>
      <c r="UZU1252" s="142"/>
      <c r="UZV1252" s="143"/>
      <c r="UZW1252" s="142"/>
      <c r="UZX1252" s="143"/>
      <c r="UZY1252" s="142"/>
      <c r="UZZ1252" s="143"/>
      <c r="VAA1252" s="142"/>
      <c r="VAB1252" s="143"/>
      <c r="VAC1252" s="142"/>
      <c r="VAD1252" s="143"/>
      <c r="VAE1252" s="142"/>
      <c r="VAF1252" s="143"/>
      <c r="VAG1252" s="142"/>
      <c r="VAH1252" s="143"/>
      <c r="VAI1252" s="142"/>
      <c r="VAJ1252" s="143"/>
      <c r="VAK1252" s="142"/>
      <c r="VAL1252" s="143"/>
      <c r="VAM1252" s="142"/>
      <c r="VAN1252" s="143"/>
      <c r="VAO1252" s="142"/>
      <c r="VAP1252" s="143"/>
      <c r="VAQ1252" s="142"/>
      <c r="VAR1252" s="143"/>
      <c r="VAS1252" s="142"/>
      <c r="VAT1252" s="143"/>
      <c r="VAU1252" s="142"/>
      <c r="VAV1252" s="143"/>
      <c r="VAW1252" s="142"/>
      <c r="VAX1252" s="143"/>
      <c r="VAY1252" s="142"/>
      <c r="VAZ1252" s="143"/>
      <c r="VBA1252" s="142"/>
      <c r="VBB1252" s="143"/>
      <c r="VBC1252" s="142"/>
      <c r="VBD1252" s="143"/>
      <c r="VBE1252" s="142"/>
      <c r="VBF1252" s="143"/>
      <c r="VBG1252" s="142"/>
      <c r="VBH1252" s="143"/>
      <c r="VBI1252" s="142"/>
      <c r="VBJ1252" s="143"/>
      <c r="VBK1252" s="142"/>
      <c r="VBL1252" s="143"/>
      <c r="VBM1252" s="142"/>
      <c r="VBN1252" s="143"/>
      <c r="VBO1252" s="142"/>
      <c r="VBP1252" s="143"/>
      <c r="VBQ1252" s="142"/>
      <c r="VBR1252" s="143"/>
      <c r="VBS1252" s="142"/>
      <c r="VBT1252" s="143"/>
      <c r="VBU1252" s="142"/>
      <c r="VBV1252" s="143"/>
      <c r="VBW1252" s="142"/>
      <c r="VBX1252" s="143"/>
      <c r="VBY1252" s="142"/>
      <c r="VBZ1252" s="143"/>
      <c r="VCA1252" s="142"/>
      <c r="VCB1252" s="143"/>
      <c r="VCC1252" s="142"/>
      <c r="VCD1252" s="143"/>
      <c r="VCE1252" s="142"/>
      <c r="VCF1252" s="143"/>
      <c r="VCG1252" s="142"/>
      <c r="VCH1252" s="143"/>
      <c r="VCI1252" s="142"/>
      <c r="VCJ1252" s="143"/>
      <c r="VCK1252" s="142"/>
      <c r="VCL1252" s="143"/>
      <c r="VCM1252" s="142"/>
      <c r="VCN1252" s="143"/>
      <c r="VCO1252" s="142"/>
      <c r="VCP1252" s="143"/>
      <c r="VCQ1252" s="142"/>
      <c r="VCR1252" s="143"/>
      <c r="VCS1252" s="142"/>
      <c r="VCT1252" s="143"/>
      <c r="VCU1252" s="142"/>
      <c r="VCV1252" s="143"/>
      <c r="VCW1252" s="142"/>
      <c r="VCX1252" s="143"/>
      <c r="VCY1252" s="142"/>
      <c r="VCZ1252" s="143"/>
      <c r="VDA1252" s="142"/>
      <c r="VDB1252" s="143"/>
      <c r="VDC1252" s="142"/>
      <c r="VDD1252" s="143"/>
      <c r="VDE1252" s="142"/>
      <c r="VDF1252" s="143"/>
      <c r="VDG1252" s="142"/>
      <c r="VDH1252" s="143"/>
      <c r="VDI1252" s="142"/>
      <c r="VDJ1252" s="143"/>
      <c r="VDK1252" s="142"/>
      <c r="VDL1252" s="143"/>
      <c r="VDM1252" s="142"/>
      <c r="VDN1252" s="143"/>
      <c r="VDO1252" s="142"/>
      <c r="VDP1252" s="143"/>
      <c r="VDQ1252" s="142"/>
      <c r="VDR1252" s="143"/>
      <c r="VDS1252" s="142"/>
      <c r="VDT1252" s="143"/>
      <c r="VDU1252" s="142"/>
      <c r="VDV1252" s="143"/>
      <c r="VDW1252" s="142"/>
      <c r="VDX1252" s="143"/>
      <c r="VDY1252" s="142"/>
      <c r="VDZ1252" s="143"/>
      <c r="VEA1252" s="142"/>
      <c r="VEB1252" s="143"/>
      <c r="VEC1252" s="142"/>
      <c r="VED1252" s="143"/>
      <c r="VEE1252" s="142"/>
      <c r="VEF1252" s="143"/>
      <c r="VEG1252" s="142"/>
      <c r="VEH1252" s="143"/>
      <c r="VEI1252" s="142"/>
      <c r="VEJ1252" s="143"/>
      <c r="VEK1252" s="142"/>
      <c r="VEL1252" s="143"/>
      <c r="VEM1252" s="142"/>
      <c r="VEN1252" s="143"/>
      <c r="VEO1252" s="142"/>
      <c r="VEP1252" s="143"/>
      <c r="VEQ1252" s="142"/>
      <c r="VER1252" s="143"/>
      <c r="VES1252" s="142"/>
      <c r="VET1252" s="143"/>
      <c r="VEU1252" s="142"/>
      <c r="VEV1252" s="143"/>
      <c r="VEW1252" s="142"/>
      <c r="VEX1252" s="143"/>
      <c r="VEY1252" s="142"/>
      <c r="VEZ1252" s="143"/>
      <c r="VFA1252" s="142"/>
      <c r="VFB1252" s="143"/>
      <c r="VFC1252" s="142"/>
      <c r="VFD1252" s="143"/>
      <c r="VFE1252" s="142"/>
      <c r="VFF1252" s="143"/>
      <c r="VFG1252" s="142"/>
      <c r="VFH1252" s="143"/>
      <c r="VFI1252" s="142"/>
      <c r="VFJ1252" s="143"/>
      <c r="VFK1252" s="142"/>
      <c r="VFL1252" s="143"/>
      <c r="VFM1252" s="142"/>
      <c r="VFN1252" s="143"/>
      <c r="VFO1252" s="142"/>
      <c r="VFP1252" s="143"/>
      <c r="VFQ1252" s="142"/>
      <c r="VFR1252" s="143"/>
      <c r="VFS1252" s="142"/>
      <c r="VFT1252" s="143"/>
      <c r="VFU1252" s="142"/>
      <c r="VFV1252" s="143"/>
      <c r="VFW1252" s="142"/>
      <c r="VFX1252" s="143"/>
      <c r="VFY1252" s="142"/>
      <c r="VFZ1252" s="143"/>
      <c r="VGA1252" s="142"/>
      <c r="VGB1252" s="143"/>
      <c r="VGC1252" s="142"/>
      <c r="VGD1252" s="143"/>
      <c r="VGE1252" s="142"/>
      <c r="VGF1252" s="143"/>
      <c r="VGG1252" s="142"/>
      <c r="VGH1252" s="143"/>
      <c r="VGI1252" s="142"/>
      <c r="VGJ1252" s="143"/>
      <c r="VGK1252" s="142"/>
      <c r="VGL1252" s="143"/>
      <c r="VGM1252" s="142"/>
      <c r="VGN1252" s="143"/>
      <c r="VGO1252" s="142"/>
      <c r="VGP1252" s="143"/>
      <c r="VGQ1252" s="142"/>
      <c r="VGR1252" s="143"/>
      <c r="VGS1252" s="142"/>
      <c r="VGT1252" s="143"/>
      <c r="VGU1252" s="142"/>
      <c r="VGV1252" s="143"/>
      <c r="VGW1252" s="142"/>
      <c r="VGX1252" s="143"/>
      <c r="VGY1252" s="142"/>
      <c r="VGZ1252" s="143"/>
      <c r="VHA1252" s="142"/>
      <c r="VHB1252" s="143"/>
      <c r="VHC1252" s="142"/>
      <c r="VHD1252" s="143"/>
      <c r="VHE1252" s="142"/>
      <c r="VHF1252" s="143"/>
      <c r="VHG1252" s="142"/>
      <c r="VHH1252" s="143"/>
      <c r="VHI1252" s="142"/>
      <c r="VHJ1252" s="143"/>
      <c r="VHK1252" s="142"/>
      <c r="VHL1252" s="143"/>
      <c r="VHM1252" s="142"/>
      <c r="VHN1252" s="143"/>
      <c r="VHO1252" s="142"/>
      <c r="VHP1252" s="143"/>
      <c r="VHQ1252" s="142"/>
      <c r="VHR1252" s="143"/>
      <c r="VHS1252" s="142"/>
      <c r="VHT1252" s="143"/>
      <c r="VHU1252" s="142"/>
      <c r="VHV1252" s="143"/>
      <c r="VHW1252" s="142"/>
      <c r="VHX1252" s="143"/>
      <c r="VHY1252" s="142"/>
      <c r="VHZ1252" s="143"/>
      <c r="VIA1252" s="142"/>
      <c r="VIB1252" s="143"/>
      <c r="VIC1252" s="142"/>
      <c r="VID1252" s="143"/>
      <c r="VIE1252" s="142"/>
      <c r="VIF1252" s="143"/>
      <c r="VIG1252" s="142"/>
      <c r="VIH1252" s="143"/>
      <c r="VII1252" s="142"/>
      <c r="VIJ1252" s="143"/>
      <c r="VIK1252" s="142"/>
      <c r="VIL1252" s="143"/>
      <c r="VIM1252" s="142"/>
      <c r="VIN1252" s="143"/>
      <c r="VIO1252" s="142"/>
      <c r="VIP1252" s="143"/>
      <c r="VIQ1252" s="142"/>
      <c r="VIR1252" s="143"/>
      <c r="VIS1252" s="142"/>
      <c r="VIT1252" s="143"/>
      <c r="VIU1252" s="142"/>
      <c r="VIV1252" s="143"/>
      <c r="VIW1252" s="142"/>
      <c r="VIX1252" s="143"/>
      <c r="VIY1252" s="142"/>
      <c r="VIZ1252" s="143"/>
      <c r="VJA1252" s="142"/>
      <c r="VJB1252" s="143"/>
      <c r="VJC1252" s="142"/>
      <c r="VJD1252" s="143"/>
      <c r="VJE1252" s="142"/>
      <c r="VJF1252" s="143"/>
      <c r="VJG1252" s="142"/>
      <c r="VJH1252" s="143"/>
      <c r="VJI1252" s="142"/>
      <c r="VJJ1252" s="143"/>
      <c r="VJK1252" s="142"/>
      <c r="VJL1252" s="143"/>
      <c r="VJM1252" s="142"/>
      <c r="VJN1252" s="143"/>
      <c r="VJO1252" s="142"/>
      <c r="VJP1252" s="143"/>
      <c r="VJQ1252" s="142"/>
      <c r="VJR1252" s="143"/>
      <c r="VJS1252" s="142"/>
      <c r="VJT1252" s="143"/>
      <c r="VJU1252" s="142"/>
      <c r="VJV1252" s="143"/>
      <c r="VJW1252" s="142"/>
      <c r="VJX1252" s="143"/>
      <c r="VJY1252" s="142"/>
      <c r="VJZ1252" s="143"/>
      <c r="VKA1252" s="142"/>
      <c r="VKB1252" s="143"/>
      <c r="VKC1252" s="142"/>
      <c r="VKD1252" s="143"/>
      <c r="VKE1252" s="142"/>
      <c r="VKF1252" s="143"/>
      <c r="VKG1252" s="142"/>
      <c r="VKH1252" s="143"/>
      <c r="VKI1252" s="142"/>
      <c r="VKJ1252" s="143"/>
      <c r="VKK1252" s="142"/>
      <c r="VKL1252" s="143"/>
      <c r="VKM1252" s="142"/>
      <c r="VKN1252" s="143"/>
      <c r="VKO1252" s="142"/>
      <c r="VKP1252" s="143"/>
      <c r="VKQ1252" s="142"/>
      <c r="VKR1252" s="143"/>
      <c r="VKS1252" s="142"/>
      <c r="VKT1252" s="143"/>
      <c r="VKU1252" s="142"/>
      <c r="VKV1252" s="143"/>
      <c r="VKW1252" s="142"/>
      <c r="VKX1252" s="143"/>
      <c r="VKY1252" s="142"/>
      <c r="VKZ1252" s="143"/>
      <c r="VLA1252" s="142"/>
      <c r="VLB1252" s="143"/>
      <c r="VLC1252" s="142"/>
      <c r="VLD1252" s="143"/>
      <c r="VLE1252" s="142"/>
      <c r="VLF1252" s="143"/>
      <c r="VLG1252" s="142"/>
      <c r="VLH1252" s="143"/>
      <c r="VLI1252" s="142"/>
      <c r="VLJ1252" s="143"/>
      <c r="VLK1252" s="142"/>
      <c r="VLL1252" s="143"/>
      <c r="VLM1252" s="142"/>
      <c r="VLN1252" s="143"/>
      <c r="VLO1252" s="142"/>
      <c r="VLP1252" s="143"/>
      <c r="VLQ1252" s="142"/>
      <c r="VLR1252" s="143"/>
      <c r="VLS1252" s="142"/>
      <c r="VLT1252" s="143"/>
      <c r="VLU1252" s="142"/>
      <c r="VLV1252" s="143"/>
      <c r="VLW1252" s="142"/>
      <c r="VLX1252" s="143"/>
      <c r="VLY1252" s="142"/>
      <c r="VLZ1252" s="143"/>
      <c r="VMA1252" s="142"/>
      <c r="VMB1252" s="143"/>
      <c r="VMC1252" s="142"/>
      <c r="VMD1252" s="143"/>
      <c r="VME1252" s="142"/>
      <c r="VMF1252" s="143"/>
      <c r="VMG1252" s="142"/>
      <c r="VMH1252" s="143"/>
      <c r="VMI1252" s="142"/>
      <c r="VMJ1252" s="143"/>
      <c r="VMK1252" s="142"/>
      <c r="VML1252" s="143"/>
      <c r="VMM1252" s="142"/>
      <c r="VMN1252" s="143"/>
      <c r="VMO1252" s="142"/>
      <c r="VMP1252" s="143"/>
      <c r="VMQ1252" s="142"/>
      <c r="VMR1252" s="143"/>
      <c r="VMS1252" s="142"/>
      <c r="VMT1252" s="143"/>
      <c r="VMU1252" s="142"/>
      <c r="VMV1252" s="143"/>
      <c r="VMW1252" s="142"/>
      <c r="VMX1252" s="143"/>
      <c r="VMY1252" s="142"/>
      <c r="VMZ1252" s="143"/>
      <c r="VNA1252" s="142"/>
      <c r="VNB1252" s="143"/>
      <c r="VNC1252" s="142"/>
      <c r="VND1252" s="143"/>
      <c r="VNE1252" s="142"/>
      <c r="VNF1252" s="143"/>
      <c r="VNG1252" s="142"/>
      <c r="VNH1252" s="143"/>
      <c r="VNI1252" s="142"/>
      <c r="VNJ1252" s="143"/>
      <c r="VNK1252" s="142"/>
      <c r="VNL1252" s="143"/>
      <c r="VNM1252" s="142"/>
      <c r="VNN1252" s="143"/>
      <c r="VNO1252" s="142"/>
      <c r="VNP1252" s="143"/>
      <c r="VNQ1252" s="142"/>
      <c r="VNR1252" s="143"/>
      <c r="VNS1252" s="142"/>
      <c r="VNT1252" s="143"/>
      <c r="VNU1252" s="142"/>
      <c r="VNV1252" s="143"/>
      <c r="VNW1252" s="142"/>
      <c r="VNX1252" s="143"/>
      <c r="VNY1252" s="142"/>
      <c r="VNZ1252" s="143"/>
      <c r="VOA1252" s="142"/>
      <c r="VOB1252" s="143"/>
      <c r="VOC1252" s="142"/>
      <c r="VOD1252" s="143"/>
      <c r="VOE1252" s="142"/>
      <c r="VOF1252" s="143"/>
      <c r="VOG1252" s="142"/>
      <c r="VOH1252" s="143"/>
      <c r="VOI1252" s="142"/>
      <c r="VOJ1252" s="143"/>
      <c r="VOK1252" s="142"/>
      <c r="VOL1252" s="143"/>
      <c r="VOM1252" s="142"/>
      <c r="VON1252" s="143"/>
      <c r="VOO1252" s="142"/>
      <c r="VOP1252" s="143"/>
      <c r="VOQ1252" s="142"/>
      <c r="VOR1252" s="143"/>
      <c r="VOS1252" s="142"/>
      <c r="VOT1252" s="143"/>
      <c r="VOU1252" s="142"/>
      <c r="VOV1252" s="143"/>
      <c r="VOW1252" s="142"/>
      <c r="VOX1252" s="143"/>
      <c r="VOY1252" s="142"/>
      <c r="VOZ1252" s="143"/>
      <c r="VPA1252" s="142"/>
      <c r="VPB1252" s="143"/>
      <c r="VPC1252" s="142"/>
      <c r="VPD1252" s="143"/>
      <c r="VPE1252" s="142"/>
      <c r="VPF1252" s="143"/>
      <c r="VPG1252" s="142"/>
      <c r="VPH1252" s="143"/>
      <c r="VPI1252" s="142"/>
      <c r="VPJ1252" s="143"/>
      <c r="VPK1252" s="142"/>
      <c r="VPL1252" s="143"/>
      <c r="VPM1252" s="142"/>
      <c r="VPN1252" s="143"/>
      <c r="VPO1252" s="142"/>
      <c r="VPP1252" s="143"/>
      <c r="VPQ1252" s="142"/>
      <c r="VPR1252" s="143"/>
      <c r="VPS1252" s="142"/>
      <c r="VPT1252" s="143"/>
      <c r="VPU1252" s="142"/>
      <c r="VPV1252" s="143"/>
      <c r="VPW1252" s="142"/>
      <c r="VPX1252" s="143"/>
      <c r="VPY1252" s="142"/>
      <c r="VPZ1252" s="143"/>
      <c r="VQA1252" s="142"/>
      <c r="VQB1252" s="143"/>
      <c r="VQC1252" s="142"/>
      <c r="VQD1252" s="143"/>
      <c r="VQE1252" s="142"/>
      <c r="VQF1252" s="143"/>
      <c r="VQG1252" s="142"/>
      <c r="VQH1252" s="143"/>
      <c r="VQI1252" s="142"/>
      <c r="VQJ1252" s="143"/>
      <c r="VQK1252" s="142"/>
      <c r="VQL1252" s="143"/>
      <c r="VQM1252" s="142"/>
      <c r="VQN1252" s="143"/>
      <c r="VQO1252" s="142"/>
      <c r="VQP1252" s="143"/>
      <c r="VQQ1252" s="142"/>
      <c r="VQR1252" s="143"/>
      <c r="VQS1252" s="142"/>
      <c r="VQT1252" s="143"/>
      <c r="VQU1252" s="142"/>
      <c r="VQV1252" s="143"/>
      <c r="VQW1252" s="142"/>
      <c r="VQX1252" s="143"/>
      <c r="VQY1252" s="142"/>
      <c r="VQZ1252" s="143"/>
      <c r="VRA1252" s="142"/>
      <c r="VRB1252" s="143"/>
      <c r="VRC1252" s="142"/>
      <c r="VRD1252" s="143"/>
      <c r="VRE1252" s="142"/>
      <c r="VRF1252" s="143"/>
      <c r="VRG1252" s="142"/>
      <c r="VRH1252" s="143"/>
      <c r="VRI1252" s="142"/>
      <c r="VRJ1252" s="143"/>
      <c r="VRK1252" s="142"/>
      <c r="VRL1252" s="143"/>
      <c r="VRM1252" s="142"/>
      <c r="VRN1252" s="143"/>
      <c r="VRO1252" s="142"/>
      <c r="VRP1252" s="143"/>
      <c r="VRQ1252" s="142"/>
      <c r="VRR1252" s="143"/>
      <c r="VRS1252" s="142"/>
      <c r="VRT1252" s="143"/>
      <c r="VRU1252" s="142"/>
      <c r="VRV1252" s="143"/>
      <c r="VRW1252" s="142"/>
      <c r="VRX1252" s="143"/>
      <c r="VRY1252" s="142"/>
      <c r="VRZ1252" s="143"/>
      <c r="VSA1252" s="142"/>
      <c r="VSB1252" s="143"/>
      <c r="VSC1252" s="142"/>
      <c r="VSD1252" s="143"/>
      <c r="VSE1252" s="142"/>
      <c r="VSF1252" s="143"/>
      <c r="VSG1252" s="142"/>
      <c r="VSH1252" s="143"/>
      <c r="VSI1252" s="142"/>
      <c r="VSJ1252" s="143"/>
      <c r="VSK1252" s="142"/>
      <c r="VSL1252" s="143"/>
      <c r="VSM1252" s="142"/>
      <c r="VSN1252" s="143"/>
      <c r="VSO1252" s="142"/>
      <c r="VSP1252" s="143"/>
      <c r="VSQ1252" s="142"/>
      <c r="VSR1252" s="143"/>
      <c r="VSS1252" s="142"/>
      <c r="VST1252" s="143"/>
      <c r="VSU1252" s="142"/>
      <c r="VSV1252" s="143"/>
      <c r="VSW1252" s="142"/>
      <c r="VSX1252" s="143"/>
      <c r="VSY1252" s="142"/>
      <c r="VSZ1252" s="143"/>
      <c r="VTA1252" s="142"/>
      <c r="VTB1252" s="143"/>
      <c r="VTC1252" s="142"/>
      <c r="VTD1252" s="143"/>
      <c r="VTE1252" s="142"/>
      <c r="VTF1252" s="143"/>
      <c r="VTG1252" s="142"/>
      <c r="VTH1252" s="143"/>
      <c r="VTI1252" s="142"/>
      <c r="VTJ1252" s="143"/>
      <c r="VTK1252" s="142"/>
      <c r="VTL1252" s="143"/>
      <c r="VTM1252" s="142"/>
      <c r="VTN1252" s="143"/>
      <c r="VTO1252" s="142"/>
      <c r="VTP1252" s="143"/>
      <c r="VTQ1252" s="142"/>
      <c r="VTR1252" s="143"/>
      <c r="VTS1252" s="142"/>
      <c r="VTT1252" s="143"/>
      <c r="VTU1252" s="142"/>
      <c r="VTV1252" s="143"/>
      <c r="VTW1252" s="142"/>
      <c r="VTX1252" s="143"/>
      <c r="VTY1252" s="142"/>
      <c r="VTZ1252" s="143"/>
      <c r="VUA1252" s="142"/>
      <c r="VUB1252" s="143"/>
      <c r="VUC1252" s="142"/>
      <c r="VUD1252" s="143"/>
      <c r="VUE1252" s="142"/>
      <c r="VUF1252" s="143"/>
      <c r="VUG1252" s="142"/>
      <c r="VUH1252" s="143"/>
      <c r="VUI1252" s="142"/>
      <c r="VUJ1252" s="143"/>
      <c r="VUK1252" s="142"/>
      <c r="VUL1252" s="143"/>
      <c r="VUM1252" s="142"/>
      <c r="VUN1252" s="143"/>
      <c r="VUO1252" s="142"/>
      <c r="VUP1252" s="143"/>
      <c r="VUQ1252" s="142"/>
      <c r="VUR1252" s="143"/>
      <c r="VUS1252" s="142"/>
      <c r="VUT1252" s="143"/>
      <c r="VUU1252" s="142"/>
      <c r="VUV1252" s="143"/>
      <c r="VUW1252" s="142"/>
      <c r="VUX1252" s="143"/>
      <c r="VUY1252" s="142"/>
      <c r="VUZ1252" s="143"/>
      <c r="VVA1252" s="142"/>
      <c r="VVB1252" s="143"/>
      <c r="VVC1252" s="142"/>
      <c r="VVD1252" s="143"/>
      <c r="VVE1252" s="142"/>
      <c r="VVF1252" s="143"/>
      <c r="VVG1252" s="142"/>
      <c r="VVH1252" s="143"/>
      <c r="VVI1252" s="142"/>
      <c r="VVJ1252" s="143"/>
      <c r="VVK1252" s="142"/>
      <c r="VVL1252" s="143"/>
      <c r="VVM1252" s="142"/>
      <c r="VVN1252" s="143"/>
      <c r="VVO1252" s="142"/>
      <c r="VVP1252" s="143"/>
      <c r="VVQ1252" s="142"/>
      <c r="VVR1252" s="143"/>
      <c r="VVS1252" s="142"/>
      <c r="VVT1252" s="143"/>
      <c r="VVU1252" s="142"/>
      <c r="VVV1252" s="143"/>
      <c r="VVW1252" s="142"/>
      <c r="VVX1252" s="143"/>
      <c r="VVY1252" s="142"/>
      <c r="VVZ1252" s="143"/>
      <c r="VWA1252" s="142"/>
      <c r="VWB1252" s="143"/>
      <c r="VWC1252" s="142"/>
      <c r="VWD1252" s="143"/>
      <c r="VWE1252" s="142"/>
      <c r="VWF1252" s="143"/>
      <c r="VWG1252" s="142"/>
      <c r="VWH1252" s="143"/>
      <c r="VWI1252" s="142"/>
      <c r="VWJ1252" s="143"/>
      <c r="VWK1252" s="142"/>
      <c r="VWL1252" s="143"/>
      <c r="VWM1252" s="142"/>
      <c r="VWN1252" s="143"/>
      <c r="VWO1252" s="142"/>
      <c r="VWP1252" s="143"/>
      <c r="VWQ1252" s="142"/>
      <c r="VWR1252" s="143"/>
      <c r="VWS1252" s="142"/>
      <c r="VWT1252" s="143"/>
      <c r="VWU1252" s="142"/>
      <c r="VWV1252" s="143"/>
      <c r="VWW1252" s="142"/>
      <c r="VWX1252" s="143"/>
      <c r="VWY1252" s="142"/>
      <c r="VWZ1252" s="143"/>
      <c r="VXA1252" s="142"/>
      <c r="VXB1252" s="143"/>
      <c r="VXC1252" s="142"/>
      <c r="VXD1252" s="143"/>
      <c r="VXE1252" s="142"/>
      <c r="VXF1252" s="143"/>
      <c r="VXG1252" s="142"/>
      <c r="VXH1252" s="143"/>
      <c r="VXI1252" s="142"/>
      <c r="VXJ1252" s="143"/>
      <c r="VXK1252" s="142"/>
      <c r="VXL1252" s="143"/>
      <c r="VXM1252" s="142"/>
      <c r="VXN1252" s="143"/>
      <c r="VXO1252" s="142"/>
      <c r="VXP1252" s="143"/>
      <c r="VXQ1252" s="142"/>
      <c r="VXR1252" s="143"/>
      <c r="VXS1252" s="142"/>
      <c r="VXT1252" s="143"/>
      <c r="VXU1252" s="142"/>
      <c r="VXV1252" s="143"/>
      <c r="VXW1252" s="142"/>
      <c r="VXX1252" s="143"/>
      <c r="VXY1252" s="142"/>
      <c r="VXZ1252" s="143"/>
      <c r="VYA1252" s="142"/>
      <c r="VYB1252" s="143"/>
      <c r="VYC1252" s="142"/>
      <c r="VYD1252" s="143"/>
      <c r="VYE1252" s="142"/>
      <c r="VYF1252" s="143"/>
      <c r="VYG1252" s="142"/>
      <c r="VYH1252" s="143"/>
      <c r="VYI1252" s="142"/>
      <c r="VYJ1252" s="143"/>
      <c r="VYK1252" s="142"/>
      <c r="VYL1252" s="143"/>
      <c r="VYM1252" s="142"/>
      <c r="VYN1252" s="143"/>
      <c r="VYO1252" s="142"/>
      <c r="VYP1252" s="143"/>
      <c r="VYQ1252" s="142"/>
      <c r="VYR1252" s="143"/>
      <c r="VYS1252" s="142"/>
      <c r="VYT1252" s="143"/>
      <c r="VYU1252" s="142"/>
      <c r="VYV1252" s="143"/>
      <c r="VYW1252" s="142"/>
      <c r="VYX1252" s="143"/>
      <c r="VYY1252" s="142"/>
      <c r="VYZ1252" s="143"/>
      <c r="VZA1252" s="142"/>
      <c r="VZB1252" s="143"/>
      <c r="VZC1252" s="142"/>
      <c r="VZD1252" s="143"/>
      <c r="VZE1252" s="142"/>
      <c r="VZF1252" s="143"/>
      <c r="VZG1252" s="142"/>
      <c r="VZH1252" s="143"/>
      <c r="VZI1252" s="142"/>
      <c r="VZJ1252" s="143"/>
      <c r="VZK1252" s="142"/>
      <c r="VZL1252" s="143"/>
      <c r="VZM1252" s="142"/>
      <c r="VZN1252" s="143"/>
      <c r="VZO1252" s="142"/>
      <c r="VZP1252" s="143"/>
      <c r="VZQ1252" s="142"/>
      <c r="VZR1252" s="143"/>
      <c r="VZS1252" s="142"/>
      <c r="VZT1252" s="143"/>
      <c r="VZU1252" s="142"/>
      <c r="VZV1252" s="143"/>
      <c r="VZW1252" s="142"/>
      <c r="VZX1252" s="143"/>
      <c r="VZY1252" s="142"/>
      <c r="VZZ1252" s="143"/>
      <c r="WAA1252" s="142"/>
      <c r="WAB1252" s="143"/>
      <c r="WAC1252" s="142"/>
      <c r="WAD1252" s="143"/>
      <c r="WAE1252" s="142"/>
      <c r="WAF1252" s="143"/>
      <c r="WAG1252" s="142"/>
      <c r="WAH1252" s="143"/>
      <c r="WAI1252" s="142"/>
      <c r="WAJ1252" s="143"/>
      <c r="WAK1252" s="142"/>
      <c r="WAL1252" s="143"/>
      <c r="WAM1252" s="142"/>
      <c r="WAN1252" s="143"/>
      <c r="WAO1252" s="142"/>
      <c r="WAP1252" s="143"/>
      <c r="WAQ1252" s="142"/>
      <c r="WAR1252" s="143"/>
      <c r="WAS1252" s="142"/>
      <c r="WAT1252" s="143"/>
      <c r="WAU1252" s="142"/>
      <c r="WAV1252" s="143"/>
      <c r="WAW1252" s="142"/>
      <c r="WAX1252" s="143"/>
      <c r="WAY1252" s="142"/>
      <c r="WAZ1252" s="143"/>
      <c r="WBA1252" s="142"/>
      <c r="WBB1252" s="143"/>
      <c r="WBC1252" s="142"/>
      <c r="WBD1252" s="143"/>
      <c r="WBE1252" s="142"/>
      <c r="WBF1252" s="143"/>
      <c r="WBG1252" s="142"/>
      <c r="WBH1252" s="143"/>
      <c r="WBI1252" s="142"/>
      <c r="WBJ1252" s="143"/>
      <c r="WBK1252" s="142"/>
      <c r="WBL1252" s="143"/>
      <c r="WBM1252" s="142"/>
      <c r="WBN1252" s="143"/>
      <c r="WBO1252" s="142"/>
      <c r="WBP1252" s="143"/>
      <c r="WBQ1252" s="142"/>
      <c r="WBR1252" s="143"/>
      <c r="WBS1252" s="142"/>
      <c r="WBT1252" s="143"/>
      <c r="WBU1252" s="142"/>
      <c r="WBV1252" s="143"/>
      <c r="WBW1252" s="142"/>
      <c r="WBX1252" s="143"/>
      <c r="WBY1252" s="142"/>
      <c r="WBZ1252" s="143"/>
      <c r="WCA1252" s="142"/>
      <c r="WCB1252" s="143"/>
      <c r="WCC1252" s="142"/>
      <c r="WCD1252" s="143"/>
      <c r="WCE1252" s="142"/>
      <c r="WCF1252" s="143"/>
      <c r="WCG1252" s="142"/>
      <c r="WCH1252" s="143"/>
      <c r="WCI1252" s="142"/>
      <c r="WCJ1252" s="143"/>
      <c r="WCK1252" s="142"/>
      <c r="WCL1252" s="143"/>
      <c r="WCM1252" s="142"/>
      <c r="WCN1252" s="143"/>
      <c r="WCO1252" s="142"/>
      <c r="WCP1252" s="143"/>
      <c r="WCQ1252" s="142"/>
      <c r="WCR1252" s="143"/>
      <c r="WCS1252" s="142"/>
      <c r="WCT1252" s="143"/>
      <c r="WCU1252" s="142"/>
      <c r="WCV1252" s="143"/>
      <c r="WCW1252" s="142"/>
      <c r="WCX1252" s="143"/>
      <c r="WCY1252" s="142"/>
      <c r="WCZ1252" s="143"/>
      <c r="WDA1252" s="142"/>
      <c r="WDB1252" s="143"/>
      <c r="WDC1252" s="142"/>
      <c r="WDD1252" s="143"/>
      <c r="WDE1252" s="142"/>
      <c r="WDF1252" s="143"/>
      <c r="WDG1252" s="142"/>
      <c r="WDH1252" s="143"/>
      <c r="WDI1252" s="142"/>
      <c r="WDJ1252" s="143"/>
      <c r="WDK1252" s="142"/>
      <c r="WDL1252" s="143"/>
      <c r="WDM1252" s="142"/>
      <c r="WDN1252" s="143"/>
      <c r="WDO1252" s="142"/>
      <c r="WDP1252" s="143"/>
      <c r="WDQ1252" s="142"/>
      <c r="WDR1252" s="143"/>
      <c r="WDS1252" s="142"/>
      <c r="WDT1252" s="143"/>
      <c r="WDU1252" s="142"/>
      <c r="WDV1252" s="143"/>
      <c r="WDW1252" s="142"/>
      <c r="WDX1252" s="143"/>
      <c r="WDY1252" s="142"/>
      <c r="WDZ1252" s="143"/>
      <c r="WEA1252" s="142"/>
      <c r="WEB1252" s="143"/>
      <c r="WEC1252" s="142"/>
      <c r="WED1252" s="143"/>
      <c r="WEE1252" s="142"/>
      <c r="WEF1252" s="143"/>
      <c r="WEG1252" s="142"/>
      <c r="WEH1252" s="143"/>
      <c r="WEI1252" s="142"/>
      <c r="WEJ1252" s="143"/>
      <c r="WEK1252" s="142"/>
      <c r="WEL1252" s="143"/>
      <c r="WEM1252" s="142"/>
      <c r="WEN1252" s="143"/>
      <c r="WEO1252" s="142"/>
      <c r="WEP1252" s="143"/>
      <c r="WEQ1252" s="142"/>
      <c r="WER1252" s="143"/>
      <c r="WES1252" s="142"/>
      <c r="WET1252" s="143"/>
      <c r="WEU1252" s="142"/>
      <c r="WEV1252" s="143"/>
      <c r="WEW1252" s="142"/>
      <c r="WEX1252" s="143"/>
      <c r="WEY1252" s="142"/>
      <c r="WEZ1252" s="143"/>
      <c r="WFA1252" s="142"/>
      <c r="WFB1252" s="143"/>
      <c r="WFC1252" s="142"/>
      <c r="WFD1252" s="143"/>
      <c r="WFE1252" s="142"/>
      <c r="WFF1252" s="143"/>
      <c r="WFG1252" s="142"/>
      <c r="WFH1252" s="143"/>
      <c r="WFI1252" s="142"/>
      <c r="WFJ1252" s="143"/>
      <c r="WFK1252" s="142"/>
      <c r="WFL1252" s="143"/>
      <c r="WFM1252" s="142"/>
      <c r="WFN1252" s="143"/>
      <c r="WFO1252" s="142"/>
      <c r="WFP1252" s="143"/>
      <c r="WFQ1252" s="142"/>
      <c r="WFR1252" s="143"/>
      <c r="WFS1252" s="142"/>
      <c r="WFT1252" s="143"/>
      <c r="WFU1252" s="142"/>
      <c r="WFV1252" s="143"/>
      <c r="WFW1252" s="142"/>
      <c r="WFX1252" s="143"/>
      <c r="WFY1252" s="142"/>
      <c r="WFZ1252" s="143"/>
      <c r="WGA1252" s="142"/>
      <c r="WGB1252" s="143"/>
      <c r="WGC1252" s="142"/>
      <c r="WGD1252" s="143"/>
      <c r="WGE1252" s="142"/>
      <c r="WGF1252" s="143"/>
      <c r="WGG1252" s="142"/>
      <c r="WGH1252" s="143"/>
      <c r="WGI1252" s="142"/>
      <c r="WGJ1252" s="143"/>
      <c r="WGK1252" s="142"/>
      <c r="WGL1252" s="143"/>
      <c r="WGM1252" s="142"/>
      <c r="WGN1252" s="143"/>
      <c r="WGO1252" s="142"/>
      <c r="WGP1252" s="143"/>
      <c r="WGQ1252" s="142"/>
      <c r="WGR1252" s="143"/>
      <c r="WGS1252" s="142"/>
      <c r="WGT1252" s="143"/>
      <c r="WGU1252" s="142"/>
      <c r="WGV1252" s="143"/>
      <c r="WGW1252" s="142"/>
      <c r="WGX1252" s="143"/>
      <c r="WGY1252" s="142"/>
      <c r="WGZ1252" s="143"/>
      <c r="WHA1252" s="142"/>
      <c r="WHB1252" s="143"/>
      <c r="WHC1252" s="142"/>
      <c r="WHD1252" s="143"/>
      <c r="WHE1252" s="142"/>
      <c r="WHF1252" s="143"/>
      <c r="WHG1252" s="142"/>
      <c r="WHH1252" s="143"/>
      <c r="WHI1252" s="142"/>
      <c r="WHJ1252" s="143"/>
      <c r="WHK1252" s="142"/>
      <c r="WHL1252" s="143"/>
      <c r="WHM1252" s="142"/>
      <c r="WHN1252" s="143"/>
      <c r="WHO1252" s="142"/>
      <c r="WHP1252" s="143"/>
      <c r="WHQ1252" s="142"/>
      <c r="WHR1252" s="143"/>
      <c r="WHS1252" s="142"/>
      <c r="WHT1252" s="143"/>
      <c r="WHU1252" s="142"/>
      <c r="WHV1252" s="143"/>
      <c r="WHW1252" s="142"/>
      <c r="WHX1252" s="143"/>
      <c r="WHY1252" s="142"/>
      <c r="WHZ1252" s="143"/>
      <c r="WIA1252" s="142"/>
      <c r="WIB1252" s="143"/>
      <c r="WIC1252" s="142"/>
      <c r="WID1252" s="143"/>
      <c r="WIE1252" s="142"/>
      <c r="WIF1252" s="143"/>
      <c r="WIG1252" s="142"/>
      <c r="WIH1252" s="143"/>
      <c r="WII1252" s="142"/>
      <c r="WIJ1252" s="143"/>
      <c r="WIK1252" s="142"/>
      <c r="WIL1252" s="143"/>
      <c r="WIM1252" s="142"/>
      <c r="WIN1252" s="143"/>
      <c r="WIO1252" s="142"/>
      <c r="WIP1252" s="143"/>
      <c r="WIQ1252" s="142"/>
      <c r="WIR1252" s="143"/>
      <c r="WIS1252" s="142"/>
      <c r="WIT1252" s="143"/>
      <c r="WIU1252" s="142"/>
      <c r="WIV1252" s="143"/>
      <c r="WIW1252" s="142"/>
      <c r="WIX1252" s="143"/>
      <c r="WIY1252" s="142"/>
      <c r="WIZ1252" s="143"/>
      <c r="WJA1252" s="142"/>
      <c r="WJB1252" s="143"/>
      <c r="WJC1252" s="142"/>
      <c r="WJD1252" s="143"/>
      <c r="WJE1252" s="142"/>
      <c r="WJF1252" s="143"/>
      <c r="WJG1252" s="142"/>
      <c r="WJH1252" s="143"/>
      <c r="WJI1252" s="142"/>
      <c r="WJJ1252" s="143"/>
      <c r="WJK1252" s="142"/>
      <c r="WJL1252" s="143"/>
      <c r="WJM1252" s="142"/>
      <c r="WJN1252" s="143"/>
      <c r="WJO1252" s="142"/>
      <c r="WJP1252" s="143"/>
      <c r="WJQ1252" s="142"/>
      <c r="WJR1252" s="143"/>
      <c r="WJS1252" s="142"/>
      <c r="WJT1252" s="143"/>
      <c r="WJU1252" s="142"/>
      <c r="WJV1252" s="143"/>
      <c r="WJW1252" s="142"/>
      <c r="WJX1252" s="143"/>
      <c r="WJY1252" s="142"/>
      <c r="WJZ1252" s="143"/>
      <c r="WKA1252" s="142"/>
      <c r="WKB1252" s="143"/>
      <c r="WKC1252" s="142"/>
      <c r="WKD1252" s="143"/>
      <c r="WKE1252" s="142"/>
      <c r="WKF1252" s="143"/>
      <c r="WKG1252" s="142"/>
      <c r="WKH1252" s="143"/>
      <c r="WKI1252" s="142"/>
      <c r="WKJ1252" s="143"/>
      <c r="WKK1252" s="142"/>
      <c r="WKL1252" s="143"/>
      <c r="WKM1252" s="142"/>
      <c r="WKN1252" s="143"/>
      <c r="WKO1252" s="142"/>
      <c r="WKP1252" s="143"/>
      <c r="WKQ1252" s="142"/>
      <c r="WKR1252" s="143"/>
      <c r="WKS1252" s="142"/>
      <c r="WKT1252" s="143"/>
      <c r="WKU1252" s="142"/>
      <c r="WKV1252" s="143"/>
      <c r="WKW1252" s="142"/>
      <c r="WKX1252" s="143"/>
      <c r="WKY1252" s="142"/>
      <c r="WKZ1252" s="143"/>
      <c r="WLA1252" s="142"/>
      <c r="WLB1252" s="143"/>
      <c r="WLC1252" s="142"/>
      <c r="WLD1252" s="143"/>
      <c r="WLE1252" s="142"/>
      <c r="WLF1252" s="143"/>
      <c r="WLG1252" s="142"/>
      <c r="WLH1252" s="143"/>
      <c r="WLI1252" s="142"/>
      <c r="WLJ1252" s="143"/>
      <c r="WLK1252" s="142"/>
      <c r="WLL1252" s="143"/>
      <c r="WLM1252" s="142"/>
      <c r="WLN1252" s="143"/>
      <c r="WLO1252" s="142"/>
      <c r="WLP1252" s="143"/>
      <c r="WLQ1252" s="142"/>
      <c r="WLR1252" s="143"/>
      <c r="WLS1252" s="142"/>
      <c r="WLT1252" s="143"/>
      <c r="WLU1252" s="142"/>
      <c r="WLV1252" s="143"/>
      <c r="WLW1252" s="142"/>
      <c r="WLX1252" s="143"/>
      <c r="WLY1252" s="142"/>
      <c r="WLZ1252" s="143"/>
      <c r="WMA1252" s="142"/>
      <c r="WMB1252" s="143"/>
      <c r="WMC1252" s="142"/>
      <c r="WMD1252" s="143"/>
      <c r="WME1252" s="142"/>
      <c r="WMF1252" s="143"/>
      <c r="WMG1252" s="142"/>
      <c r="WMH1252" s="143"/>
      <c r="WMI1252" s="142"/>
      <c r="WMJ1252" s="143"/>
      <c r="WMK1252" s="142"/>
      <c r="WML1252" s="143"/>
      <c r="WMM1252" s="142"/>
      <c r="WMN1252" s="143"/>
      <c r="WMO1252" s="142"/>
      <c r="WMP1252" s="143"/>
      <c r="WMQ1252" s="142"/>
      <c r="WMR1252" s="143"/>
      <c r="WMS1252" s="142"/>
      <c r="WMT1252" s="143"/>
      <c r="WMU1252" s="142"/>
      <c r="WMV1252" s="143"/>
      <c r="WMW1252" s="142"/>
      <c r="WMX1252" s="143"/>
      <c r="WMY1252" s="142"/>
      <c r="WMZ1252" s="143"/>
      <c r="WNA1252" s="142"/>
      <c r="WNB1252" s="143"/>
      <c r="WNC1252" s="142"/>
      <c r="WND1252" s="143"/>
      <c r="WNE1252" s="142"/>
      <c r="WNF1252" s="143"/>
      <c r="WNG1252" s="142"/>
      <c r="WNH1252" s="143"/>
      <c r="WNI1252" s="142"/>
      <c r="WNJ1252" s="143"/>
      <c r="WNK1252" s="142"/>
      <c r="WNL1252" s="143"/>
      <c r="WNM1252" s="142"/>
      <c r="WNN1252" s="143"/>
      <c r="WNO1252" s="142"/>
      <c r="WNP1252" s="143"/>
      <c r="WNQ1252" s="142"/>
      <c r="WNR1252" s="143"/>
      <c r="WNS1252" s="142"/>
      <c r="WNT1252" s="143"/>
      <c r="WNU1252" s="142"/>
      <c r="WNV1252" s="143"/>
      <c r="WNW1252" s="142"/>
      <c r="WNX1252" s="143"/>
      <c r="WNY1252" s="142"/>
      <c r="WNZ1252" s="143"/>
      <c r="WOA1252" s="142"/>
      <c r="WOB1252" s="143"/>
      <c r="WOC1252" s="142"/>
      <c r="WOD1252" s="143"/>
      <c r="WOE1252" s="142"/>
      <c r="WOF1252" s="143"/>
      <c r="WOG1252" s="142"/>
      <c r="WOH1252" s="143"/>
      <c r="WOI1252" s="142"/>
      <c r="WOJ1252" s="143"/>
      <c r="WOK1252" s="142"/>
      <c r="WOL1252" s="143"/>
      <c r="WOM1252" s="142"/>
      <c r="WON1252" s="143"/>
      <c r="WOO1252" s="142"/>
      <c r="WOP1252" s="143"/>
      <c r="WOQ1252" s="142"/>
      <c r="WOR1252" s="143"/>
      <c r="WOS1252" s="142"/>
      <c r="WOT1252" s="143"/>
      <c r="WOU1252" s="142"/>
      <c r="WOV1252" s="143"/>
      <c r="WOW1252" s="142"/>
      <c r="WOX1252" s="143"/>
      <c r="WOY1252" s="142"/>
      <c r="WOZ1252" s="143"/>
      <c r="WPA1252" s="142"/>
      <c r="WPB1252" s="143"/>
      <c r="WPC1252" s="142"/>
      <c r="WPD1252" s="143"/>
      <c r="WPE1252" s="142"/>
      <c r="WPF1252" s="143"/>
      <c r="WPG1252" s="142"/>
      <c r="WPH1252" s="143"/>
      <c r="WPI1252" s="142"/>
      <c r="WPJ1252" s="143"/>
      <c r="WPK1252" s="142"/>
      <c r="WPL1252" s="143"/>
      <c r="WPM1252" s="142"/>
      <c r="WPN1252" s="143"/>
      <c r="WPO1252" s="142"/>
      <c r="WPP1252" s="143"/>
      <c r="WPQ1252" s="142"/>
      <c r="WPR1252" s="143"/>
      <c r="WPS1252" s="142"/>
      <c r="WPT1252" s="143"/>
      <c r="WPU1252" s="142"/>
      <c r="WPV1252" s="143"/>
      <c r="WPW1252" s="142"/>
      <c r="WPX1252" s="143"/>
      <c r="WPY1252" s="142"/>
      <c r="WPZ1252" s="143"/>
      <c r="WQA1252" s="142"/>
      <c r="WQB1252" s="143"/>
      <c r="WQC1252" s="142"/>
      <c r="WQD1252" s="143"/>
      <c r="WQE1252" s="142"/>
      <c r="WQF1252" s="143"/>
      <c r="WQG1252" s="142"/>
      <c r="WQH1252" s="143"/>
      <c r="WQI1252" s="142"/>
      <c r="WQJ1252" s="143"/>
      <c r="WQK1252" s="142"/>
      <c r="WQL1252" s="143"/>
      <c r="WQM1252" s="142"/>
      <c r="WQN1252" s="143"/>
      <c r="WQO1252" s="142"/>
      <c r="WQP1252" s="143"/>
      <c r="WQQ1252" s="142"/>
      <c r="WQR1252" s="143"/>
      <c r="WQS1252" s="142"/>
      <c r="WQT1252" s="143"/>
      <c r="WQU1252" s="142"/>
      <c r="WQV1252" s="143"/>
      <c r="WQW1252" s="142"/>
      <c r="WQX1252" s="143"/>
      <c r="WQY1252" s="142"/>
      <c r="WQZ1252" s="143"/>
      <c r="WRA1252" s="142"/>
      <c r="WRB1252" s="143"/>
      <c r="WRC1252" s="142"/>
      <c r="WRD1252" s="143"/>
      <c r="WRE1252" s="142"/>
      <c r="WRF1252" s="143"/>
      <c r="WRG1252" s="142"/>
      <c r="WRH1252" s="143"/>
      <c r="WRI1252" s="142"/>
      <c r="WRJ1252" s="143"/>
      <c r="WRK1252" s="142"/>
      <c r="WRL1252" s="143"/>
      <c r="WRM1252" s="142"/>
      <c r="WRN1252" s="143"/>
      <c r="WRO1252" s="142"/>
      <c r="WRP1252" s="143"/>
      <c r="WRQ1252" s="142"/>
      <c r="WRR1252" s="143"/>
      <c r="WRS1252" s="142"/>
      <c r="WRT1252" s="143"/>
      <c r="WRU1252" s="142"/>
      <c r="WRV1252" s="143"/>
      <c r="WRW1252" s="142"/>
      <c r="WRX1252" s="143"/>
      <c r="WRY1252" s="142"/>
      <c r="WRZ1252" s="143"/>
      <c r="WSA1252" s="142"/>
      <c r="WSB1252" s="143"/>
      <c r="WSC1252" s="142"/>
      <c r="WSD1252" s="143"/>
      <c r="WSE1252" s="142"/>
      <c r="WSF1252" s="143"/>
      <c r="WSG1252" s="142"/>
      <c r="WSH1252" s="143"/>
      <c r="WSI1252" s="142"/>
      <c r="WSJ1252" s="143"/>
      <c r="WSK1252" s="142"/>
      <c r="WSL1252" s="143"/>
      <c r="WSM1252" s="142"/>
      <c r="WSN1252" s="143"/>
      <c r="WSO1252" s="142"/>
      <c r="WSP1252" s="143"/>
      <c r="WSQ1252" s="142"/>
      <c r="WSR1252" s="143"/>
      <c r="WSS1252" s="142"/>
      <c r="WST1252" s="143"/>
      <c r="WSU1252" s="142"/>
      <c r="WSV1252" s="143"/>
      <c r="WSW1252" s="142"/>
      <c r="WSX1252" s="143"/>
      <c r="WSY1252" s="142"/>
      <c r="WSZ1252" s="143"/>
      <c r="WTA1252" s="142"/>
      <c r="WTB1252" s="143"/>
      <c r="WTC1252" s="142"/>
      <c r="WTD1252" s="143"/>
      <c r="WTE1252" s="142"/>
      <c r="WTF1252" s="143"/>
      <c r="WTG1252" s="142"/>
      <c r="WTH1252" s="143"/>
      <c r="WTI1252" s="142"/>
      <c r="WTJ1252" s="143"/>
      <c r="WTK1252" s="142"/>
      <c r="WTL1252" s="143"/>
      <c r="WTM1252" s="142"/>
      <c r="WTN1252" s="143"/>
      <c r="WTO1252" s="142"/>
      <c r="WTP1252" s="143"/>
      <c r="WTQ1252" s="142"/>
      <c r="WTR1252" s="143"/>
      <c r="WTS1252" s="142"/>
      <c r="WTT1252" s="143"/>
      <c r="WTU1252" s="142"/>
      <c r="WTV1252" s="143"/>
      <c r="WTW1252" s="142"/>
      <c r="WTX1252" s="143"/>
      <c r="WTY1252" s="142"/>
      <c r="WTZ1252" s="143"/>
      <c r="WUA1252" s="142"/>
      <c r="WUB1252" s="143"/>
      <c r="WUC1252" s="142"/>
      <c r="WUD1252" s="143"/>
      <c r="WUE1252" s="142"/>
      <c r="WUF1252" s="143"/>
      <c r="WUG1252" s="142"/>
      <c r="WUH1252" s="143"/>
      <c r="WUI1252" s="142"/>
      <c r="WUJ1252" s="143"/>
      <c r="WUK1252" s="142"/>
      <c r="WUL1252" s="143"/>
      <c r="WUM1252" s="142"/>
      <c r="WUN1252" s="143"/>
      <c r="WUO1252" s="142"/>
      <c r="WUP1252" s="143"/>
      <c r="WUQ1252" s="142"/>
      <c r="WUR1252" s="143"/>
      <c r="WUS1252" s="142"/>
      <c r="WUT1252" s="143"/>
      <c r="WUU1252" s="142"/>
      <c r="WUV1252" s="143"/>
      <c r="WUW1252" s="142"/>
      <c r="WUX1252" s="143"/>
      <c r="WUY1252" s="142"/>
      <c r="WUZ1252" s="143"/>
      <c r="WVA1252" s="142"/>
      <c r="WVB1252" s="143"/>
      <c r="WVC1252" s="142"/>
      <c r="WVD1252" s="143"/>
      <c r="WVE1252" s="142"/>
      <c r="WVF1252" s="143"/>
      <c r="WVG1252" s="142"/>
      <c r="WVH1252" s="143"/>
      <c r="WVI1252" s="142"/>
      <c r="WVJ1252" s="143"/>
      <c r="WVK1252" s="142"/>
      <c r="WVL1252" s="143"/>
      <c r="WVM1252" s="142"/>
      <c r="WVN1252" s="143"/>
      <c r="WVO1252" s="142"/>
      <c r="WVP1252" s="143"/>
      <c r="WVQ1252" s="142"/>
      <c r="WVR1252" s="143"/>
      <c r="WVS1252" s="142"/>
      <c r="WVT1252" s="143"/>
      <c r="WVU1252" s="142"/>
      <c r="WVV1252" s="143"/>
      <c r="WVW1252" s="142"/>
      <c r="WVX1252" s="143"/>
      <c r="WVY1252" s="142"/>
      <c r="WVZ1252" s="143"/>
      <c r="WWA1252" s="142"/>
      <c r="WWB1252" s="143"/>
      <c r="WWC1252" s="142"/>
      <c r="WWD1252" s="143"/>
      <c r="WWE1252" s="142"/>
      <c r="WWF1252" s="143"/>
      <c r="WWG1252" s="142"/>
      <c r="WWH1252" s="143"/>
      <c r="WWI1252" s="142"/>
      <c r="WWJ1252" s="143"/>
      <c r="WWK1252" s="142"/>
      <c r="WWL1252" s="143"/>
      <c r="WWM1252" s="142"/>
      <c r="WWN1252" s="143"/>
      <c r="WWO1252" s="142"/>
      <c r="WWP1252" s="143"/>
      <c r="WWQ1252" s="142"/>
      <c r="WWR1252" s="143"/>
      <c r="WWS1252" s="142"/>
      <c r="WWT1252" s="143"/>
      <c r="WWU1252" s="142"/>
      <c r="WWV1252" s="143"/>
      <c r="WWW1252" s="142"/>
      <c r="WWX1252" s="143"/>
      <c r="WWY1252" s="142"/>
      <c r="WWZ1252" s="143"/>
      <c r="WXA1252" s="142"/>
      <c r="WXB1252" s="143"/>
      <c r="WXC1252" s="142"/>
      <c r="WXD1252" s="143"/>
      <c r="WXE1252" s="142"/>
      <c r="WXF1252" s="143"/>
      <c r="WXG1252" s="142"/>
      <c r="WXH1252" s="143"/>
      <c r="WXI1252" s="142"/>
      <c r="WXJ1252" s="143"/>
      <c r="WXK1252" s="142"/>
      <c r="WXL1252" s="143"/>
      <c r="WXM1252" s="142"/>
      <c r="WXN1252" s="143"/>
      <c r="WXO1252" s="142"/>
      <c r="WXP1252" s="143"/>
      <c r="WXQ1252" s="142"/>
      <c r="WXR1252" s="143"/>
      <c r="WXS1252" s="142"/>
      <c r="WXT1252" s="143"/>
      <c r="WXU1252" s="142"/>
      <c r="WXV1252" s="143"/>
      <c r="WXW1252" s="142"/>
      <c r="WXX1252" s="143"/>
      <c r="WXY1252" s="142"/>
      <c r="WXZ1252" s="143"/>
      <c r="WYA1252" s="142"/>
      <c r="WYB1252" s="143"/>
      <c r="WYC1252" s="142"/>
      <c r="WYD1252" s="143"/>
      <c r="WYE1252" s="142"/>
      <c r="WYF1252" s="143"/>
      <c r="WYG1252" s="142"/>
      <c r="WYH1252" s="143"/>
      <c r="WYI1252" s="142"/>
      <c r="WYJ1252" s="143"/>
      <c r="WYK1252" s="142"/>
      <c r="WYL1252" s="143"/>
      <c r="WYM1252" s="142"/>
      <c r="WYN1252" s="143"/>
      <c r="WYO1252" s="142"/>
      <c r="WYP1252" s="143"/>
      <c r="WYQ1252" s="142"/>
      <c r="WYR1252" s="143"/>
      <c r="WYS1252" s="142"/>
      <c r="WYT1252" s="143"/>
      <c r="WYU1252" s="142"/>
      <c r="WYV1252" s="143"/>
      <c r="WYW1252" s="142"/>
      <c r="WYX1252" s="143"/>
      <c r="WYY1252" s="142"/>
      <c r="WYZ1252" s="143"/>
      <c r="WZA1252" s="142"/>
      <c r="WZB1252" s="143"/>
      <c r="WZC1252" s="142"/>
      <c r="WZD1252" s="143"/>
      <c r="WZE1252" s="142"/>
      <c r="WZF1252" s="143"/>
      <c r="WZG1252" s="142"/>
      <c r="WZH1252" s="143"/>
      <c r="WZI1252" s="142"/>
      <c r="WZJ1252" s="143"/>
      <c r="WZK1252" s="142"/>
      <c r="WZL1252" s="143"/>
      <c r="WZM1252" s="142"/>
      <c r="WZN1252" s="143"/>
      <c r="WZO1252" s="142"/>
      <c r="WZP1252" s="143"/>
      <c r="WZQ1252" s="142"/>
      <c r="WZR1252" s="143"/>
      <c r="WZS1252" s="142"/>
      <c r="WZT1252" s="143"/>
      <c r="WZU1252" s="142"/>
      <c r="WZV1252" s="143"/>
      <c r="WZW1252" s="142"/>
      <c r="WZX1252" s="143"/>
      <c r="WZY1252" s="142"/>
      <c r="WZZ1252" s="143"/>
      <c r="XAA1252" s="142"/>
      <c r="XAB1252" s="143"/>
      <c r="XAC1252" s="142"/>
      <c r="XAD1252" s="143"/>
      <c r="XAE1252" s="142"/>
      <c r="XAF1252" s="143"/>
      <c r="XAG1252" s="142"/>
      <c r="XAH1252" s="143"/>
      <c r="XAI1252" s="142"/>
      <c r="XAJ1252" s="143"/>
      <c r="XAK1252" s="142"/>
      <c r="XAL1252" s="143"/>
      <c r="XAM1252" s="142"/>
      <c r="XAN1252" s="143"/>
      <c r="XAO1252" s="142"/>
      <c r="XAP1252" s="143"/>
      <c r="XAQ1252" s="142"/>
      <c r="XAR1252" s="143"/>
      <c r="XAS1252" s="142"/>
      <c r="XAT1252" s="143"/>
      <c r="XAU1252" s="142"/>
      <c r="XAV1252" s="143"/>
      <c r="XAW1252" s="142"/>
      <c r="XAX1252" s="143"/>
      <c r="XAY1252" s="142"/>
      <c r="XAZ1252" s="143"/>
      <c r="XBA1252" s="142"/>
      <c r="XBB1252" s="143"/>
      <c r="XBC1252" s="142"/>
      <c r="XBD1252" s="143"/>
      <c r="XBE1252" s="142"/>
      <c r="XBF1252" s="143"/>
      <c r="XBG1252" s="142"/>
      <c r="XBH1252" s="143"/>
      <c r="XBI1252" s="142"/>
      <c r="XBJ1252" s="143"/>
      <c r="XBK1252" s="142"/>
      <c r="XBL1252" s="143"/>
      <c r="XBM1252" s="142"/>
      <c r="XBN1252" s="143"/>
      <c r="XBO1252" s="142"/>
      <c r="XBP1252" s="143"/>
      <c r="XBQ1252" s="142"/>
      <c r="XBR1252" s="143"/>
      <c r="XBS1252" s="142"/>
      <c r="XBT1252" s="143"/>
      <c r="XBU1252" s="142"/>
      <c r="XBV1252" s="143"/>
      <c r="XBW1252" s="142"/>
      <c r="XBX1252" s="143"/>
      <c r="XBY1252" s="142"/>
      <c r="XBZ1252" s="143"/>
      <c r="XCA1252" s="142"/>
      <c r="XCB1252" s="143"/>
      <c r="XCC1252" s="142"/>
      <c r="XCD1252" s="143"/>
      <c r="XCE1252" s="142"/>
      <c r="XCF1252" s="143"/>
      <c r="XCG1252" s="142"/>
      <c r="XCH1252" s="143"/>
      <c r="XCI1252" s="142"/>
      <c r="XCJ1252" s="143"/>
      <c r="XCK1252" s="142"/>
      <c r="XCL1252" s="143"/>
      <c r="XCM1252" s="142"/>
      <c r="XCN1252" s="143"/>
      <c r="XCO1252" s="142"/>
      <c r="XCP1252" s="143"/>
      <c r="XCQ1252" s="142"/>
      <c r="XCR1252" s="143"/>
      <c r="XCS1252" s="142"/>
      <c r="XCT1252" s="143"/>
      <c r="XCU1252" s="142"/>
      <c r="XCV1252" s="143"/>
      <c r="XCW1252" s="142"/>
      <c r="XCX1252" s="143"/>
      <c r="XCY1252" s="142"/>
      <c r="XCZ1252" s="143"/>
      <c r="XDA1252" s="142"/>
      <c r="XDB1252" s="143"/>
      <c r="XDC1252" s="142"/>
      <c r="XDD1252" s="143"/>
      <c r="XDE1252" s="142"/>
      <c r="XDF1252" s="143"/>
      <c r="XDG1252" s="142"/>
      <c r="XDH1252" s="143"/>
      <c r="XDI1252" s="142"/>
      <c r="XDJ1252" s="143"/>
      <c r="XDK1252" s="142"/>
      <c r="XDL1252" s="143"/>
      <c r="XDM1252" s="142"/>
      <c r="XDN1252" s="143"/>
      <c r="XDO1252" s="142"/>
      <c r="XDP1252" s="143"/>
      <c r="XDQ1252" s="142"/>
      <c r="XDR1252" s="143"/>
      <c r="XDS1252" s="142"/>
      <c r="XDT1252" s="143"/>
      <c r="XDU1252" s="142"/>
      <c r="XDV1252" s="143"/>
      <c r="XDW1252" s="142"/>
      <c r="XDX1252" s="143"/>
      <c r="XDY1252" s="142"/>
      <c r="XDZ1252" s="143"/>
      <c r="XEA1252" s="142"/>
      <c r="XEB1252" s="143"/>
      <c r="XEC1252" s="142"/>
      <c r="XED1252" s="143"/>
      <c r="XEE1252" s="142"/>
      <c r="XEF1252" s="143"/>
      <c r="XEG1252" s="142"/>
      <c r="XEH1252" s="143"/>
      <c r="XEI1252" s="142"/>
      <c r="XEJ1252" s="143"/>
      <c r="XEK1252" s="142"/>
      <c r="XEL1252" s="143"/>
      <c r="XEM1252" s="142"/>
      <c r="XEN1252" s="143"/>
      <c r="XEO1252" s="142"/>
      <c r="XEP1252" s="143"/>
      <c r="XEQ1252" s="142"/>
      <c r="XER1252" s="143"/>
      <c r="XES1252" s="142"/>
      <c r="XET1252" s="143"/>
      <c r="XEU1252" s="142"/>
      <c r="XEV1252" s="143"/>
      <c r="XEW1252" s="142"/>
      <c r="XEX1252" s="143"/>
      <c r="XEY1252" s="142"/>
      <c r="XEZ1252" s="143"/>
      <c r="XFA1252" s="142"/>
      <c r="XFB1252" s="143"/>
      <c r="XFC1252" s="142"/>
      <c r="XFD1252" s="143"/>
    </row>
    <row r="1253" spans="1:16384" s="144" customFormat="1" x14ac:dyDescent="0.25">
      <c r="A1253" s="146" t="s">
        <v>1127</v>
      </c>
      <c r="B1253" s="147" t="s">
        <v>1136</v>
      </c>
      <c r="C1253" s="150" t="s">
        <v>87</v>
      </c>
      <c r="D1253" s="128">
        <v>1</v>
      </c>
      <c r="E1253" s="128">
        <v>0</v>
      </c>
      <c r="F1253" s="128">
        <v>1</v>
      </c>
      <c r="G1253" s="128">
        <v>0</v>
      </c>
      <c r="H1253" s="128">
        <v>0</v>
      </c>
      <c r="I1253" s="128">
        <v>0</v>
      </c>
      <c r="J1253" s="150">
        <v>0</v>
      </c>
      <c r="K1253" s="128">
        <v>0</v>
      </c>
      <c r="L1253" s="128">
        <v>0</v>
      </c>
      <c r="M1253" s="128">
        <v>0</v>
      </c>
      <c r="N1253" s="128">
        <v>0</v>
      </c>
      <c r="O1253" s="150">
        <v>0</v>
      </c>
      <c r="P1253" s="128">
        <v>1</v>
      </c>
      <c r="Q1253" s="128">
        <v>-2</v>
      </c>
      <c r="R1253" s="128"/>
      <c r="S1253" s="128"/>
      <c r="T1253" s="128"/>
      <c r="U1253" s="142"/>
      <c r="V1253" s="142"/>
      <c r="W1253" s="142"/>
      <c r="X1253" s="142"/>
      <c r="Y1253" s="142"/>
      <c r="Z1253" s="142"/>
      <c r="AA1253" s="142"/>
      <c r="AB1253" s="142"/>
      <c r="AC1253" s="142"/>
      <c r="AD1253" s="142"/>
      <c r="AE1253" s="142"/>
      <c r="AF1253" s="142"/>
      <c r="AG1253" s="142"/>
      <c r="AH1253" s="142"/>
      <c r="AI1253" s="142"/>
      <c r="AJ1253" s="142"/>
      <c r="AK1253" s="142"/>
      <c r="AL1253" s="142"/>
      <c r="AM1253" s="142"/>
      <c r="AN1253" s="143"/>
      <c r="AO1253" s="142"/>
      <c r="AP1253" s="143"/>
      <c r="AQ1253" s="142"/>
      <c r="AR1253" s="143"/>
      <c r="AS1253" s="142"/>
      <c r="AT1253" s="143"/>
      <c r="AU1253" s="142"/>
      <c r="AV1253" s="143"/>
      <c r="AW1253" s="142"/>
      <c r="AX1253" s="143"/>
      <c r="AY1253" s="142"/>
      <c r="AZ1253" s="143"/>
      <c r="BA1253" s="142"/>
      <c r="BB1253" s="143"/>
      <c r="BC1253" s="142"/>
      <c r="BD1253" s="143"/>
      <c r="BE1253" s="142"/>
      <c r="BF1253" s="143"/>
      <c r="BG1253" s="142"/>
      <c r="BH1253" s="143"/>
      <c r="BI1253" s="142"/>
      <c r="BJ1253" s="143"/>
      <c r="BK1253" s="142"/>
      <c r="BL1253" s="143"/>
      <c r="BM1253" s="142"/>
      <c r="BN1253" s="143"/>
      <c r="BO1253" s="142"/>
      <c r="BP1253" s="143"/>
      <c r="BQ1253" s="142"/>
      <c r="BR1253" s="143"/>
      <c r="BS1253" s="142"/>
      <c r="BT1253" s="143"/>
      <c r="BU1253" s="142"/>
      <c r="BV1253" s="143"/>
      <c r="BW1253" s="142"/>
      <c r="BX1253" s="143"/>
      <c r="BY1253" s="142"/>
      <c r="BZ1253" s="143"/>
      <c r="CA1253" s="142"/>
      <c r="CB1253" s="143"/>
      <c r="CC1253" s="142"/>
      <c r="CD1253" s="143"/>
      <c r="CE1253" s="142"/>
      <c r="CF1253" s="143"/>
      <c r="CG1253" s="142"/>
      <c r="CH1253" s="143"/>
      <c r="CI1253" s="142"/>
      <c r="CJ1253" s="143"/>
      <c r="CK1253" s="142"/>
      <c r="CL1253" s="143"/>
      <c r="CM1253" s="142"/>
      <c r="CN1253" s="143"/>
      <c r="CO1253" s="142"/>
      <c r="CP1253" s="143"/>
      <c r="CQ1253" s="142"/>
      <c r="CR1253" s="143"/>
      <c r="CS1253" s="142"/>
      <c r="CT1253" s="143"/>
      <c r="CU1253" s="142"/>
      <c r="CV1253" s="143"/>
      <c r="CW1253" s="142"/>
      <c r="CX1253" s="143"/>
      <c r="CY1253" s="142"/>
      <c r="CZ1253" s="143"/>
      <c r="DA1253" s="142"/>
      <c r="DB1253" s="143"/>
      <c r="DC1253" s="142"/>
      <c r="DD1253" s="143"/>
      <c r="DE1253" s="142"/>
      <c r="DF1253" s="143"/>
      <c r="DG1253" s="142"/>
      <c r="DH1253" s="143"/>
      <c r="DI1253" s="142"/>
      <c r="DJ1253" s="143"/>
      <c r="DK1253" s="142"/>
      <c r="DL1253" s="143"/>
      <c r="DM1253" s="142"/>
      <c r="DN1253" s="143"/>
      <c r="DO1253" s="142"/>
      <c r="DP1253" s="143"/>
      <c r="DQ1253" s="142"/>
      <c r="DR1253" s="143"/>
      <c r="DS1253" s="142"/>
      <c r="DT1253" s="143"/>
      <c r="DU1253" s="142"/>
      <c r="DV1253" s="143"/>
      <c r="DW1253" s="142"/>
      <c r="DX1253" s="143"/>
      <c r="DY1253" s="142"/>
      <c r="DZ1253" s="143"/>
      <c r="EA1253" s="142"/>
      <c r="EB1253" s="143"/>
      <c r="EC1253" s="142"/>
      <c r="ED1253" s="143"/>
      <c r="EE1253" s="142"/>
      <c r="EF1253" s="143"/>
      <c r="EG1253" s="142"/>
      <c r="EH1253" s="143"/>
      <c r="EI1253" s="142"/>
      <c r="EJ1253" s="143"/>
      <c r="EK1253" s="142"/>
      <c r="EL1253" s="143"/>
      <c r="EM1253" s="142"/>
      <c r="EN1253" s="143"/>
      <c r="EO1253" s="142"/>
      <c r="EP1253" s="143"/>
      <c r="EQ1253" s="142"/>
      <c r="ER1253" s="143"/>
      <c r="ES1253" s="142"/>
      <c r="ET1253" s="143"/>
      <c r="EU1253" s="142"/>
      <c r="EV1253" s="143"/>
      <c r="EW1253" s="142"/>
      <c r="EX1253" s="143"/>
      <c r="EY1253" s="142"/>
      <c r="EZ1253" s="143"/>
      <c r="FA1253" s="142"/>
      <c r="FB1253" s="143"/>
      <c r="FC1253" s="142"/>
      <c r="FD1253" s="143"/>
      <c r="FE1253" s="142"/>
      <c r="FF1253" s="143"/>
      <c r="FG1253" s="142"/>
      <c r="FH1253" s="143"/>
      <c r="FI1253" s="142"/>
      <c r="FJ1253" s="143"/>
      <c r="FK1253" s="142"/>
      <c r="FL1253" s="143"/>
      <c r="FM1253" s="142"/>
      <c r="FN1253" s="143"/>
      <c r="FO1253" s="142"/>
      <c r="FP1253" s="143"/>
      <c r="FQ1253" s="142"/>
      <c r="FR1253" s="143"/>
      <c r="FS1253" s="142"/>
      <c r="FT1253" s="143"/>
      <c r="FU1253" s="142"/>
      <c r="FV1253" s="143"/>
      <c r="FW1253" s="142"/>
      <c r="FX1253" s="143"/>
      <c r="FY1253" s="142"/>
      <c r="FZ1253" s="143"/>
      <c r="GA1253" s="142"/>
      <c r="GB1253" s="143"/>
      <c r="GC1253" s="142"/>
      <c r="GD1253" s="143"/>
      <c r="GE1253" s="142"/>
      <c r="GF1253" s="143"/>
      <c r="GG1253" s="142"/>
      <c r="GH1253" s="143"/>
      <c r="GI1253" s="142"/>
      <c r="GJ1253" s="143"/>
      <c r="GK1253" s="142"/>
      <c r="GL1253" s="143"/>
      <c r="GM1253" s="142"/>
      <c r="GN1253" s="143"/>
      <c r="GO1253" s="142"/>
      <c r="GP1253" s="143"/>
      <c r="GQ1253" s="142"/>
      <c r="GR1253" s="143"/>
      <c r="GS1253" s="142"/>
      <c r="GT1253" s="143"/>
      <c r="GU1253" s="142"/>
      <c r="GV1253" s="143"/>
      <c r="GW1253" s="142"/>
      <c r="GX1253" s="143"/>
      <c r="GY1253" s="142"/>
      <c r="GZ1253" s="143"/>
      <c r="HA1253" s="142"/>
      <c r="HB1253" s="143"/>
      <c r="HC1253" s="142"/>
      <c r="HD1253" s="143"/>
      <c r="HE1253" s="142"/>
      <c r="HF1253" s="143"/>
      <c r="HG1253" s="142"/>
      <c r="HH1253" s="143"/>
      <c r="HI1253" s="142"/>
      <c r="HJ1253" s="143"/>
      <c r="HK1253" s="142"/>
      <c r="HL1253" s="143"/>
      <c r="HM1253" s="142"/>
      <c r="HN1253" s="143"/>
      <c r="HO1253" s="142"/>
      <c r="HP1253" s="143"/>
      <c r="HQ1253" s="142"/>
      <c r="HR1253" s="143"/>
      <c r="HS1253" s="142"/>
      <c r="HT1253" s="143"/>
      <c r="HU1253" s="142"/>
      <c r="HV1253" s="143"/>
      <c r="HW1253" s="142"/>
      <c r="HX1253" s="143"/>
      <c r="HY1253" s="142"/>
      <c r="HZ1253" s="143"/>
      <c r="IA1253" s="142"/>
      <c r="IB1253" s="143"/>
      <c r="IC1253" s="142"/>
      <c r="ID1253" s="143"/>
      <c r="IE1253" s="142"/>
      <c r="IF1253" s="143"/>
      <c r="IG1253" s="142"/>
      <c r="IH1253" s="143"/>
      <c r="II1253" s="142"/>
      <c r="IJ1253" s="143"/>
      <c r="IK1253" s="142"/>
      <c r="IL1253" s="143"/>
      <c r="IM1253" s="142"/>
      <c r="IN1253" s="143"/>
      <c r="IO1253" s="142"/>
      <c r="IP1253" s="143"/>
      <c r="IQ1253" s="142"/>
      <c r="IR1253" s="143"/>
      <c r="IS1253" s="142"/>
      <c r="IT1253" s="143"/>
      <c r="IU1253" s="142"/>
      <c r="IV1253" s="143"/>
      <c r="IW1253" s="142"/>
      <c r="IX1253" s="143"/>
      <c r="IY1253" s="142"/>
      <c r="IZ1253" s="143"/>
      <c r="JA1253" s="142"/>
      <c r="JB1253" s="143"/>
      <c r="JC1253" s="142"/>
      <c r="JD1253" s="143"/>
      <c r="JE1253" s="142"/>
      <c r="JF1253" s="143"/>
      <c r="JG1253" s="142"/>
      <c r="JH1253" s="143"/>
      <c r="JI1253" s="142"/>
      <c r="JJ1253" s="143"/>
      <c r="JK1253" s="142"/>
      <c r="JL1253" s="143"/>
      <c r="JM1253" s="142"/>
      <c r="JN1253" s="143"/>
      <c r="JO1253" s="142"/>
      <c r="JP1253" s="143"/>
      <c r="JQ1253" s="142"/>
      <c r="JR1253" s="143"/>
      <c r="JS1253" s="142"/>
      <c r="JT1253" s="143"/>
      <c r="JU1253" s="142"/>
      <c r="JV1253" s="143"/>
      <c r="JW1253" s="142"/>
      <c r="JX1253" s="143"/>
      <c r="JY1253" s="142"/>
      <c r="JZ1253" s="143"/>
      <c r="KA1253" s="142"/>
      <c r="KB1253" s="143"/>
      <c r="KC1253" s="142"/>
      <c r="KD1253" s="143"/>
      <c r="KE1253" s="142"/>
      <c r="KF1253" s="143"/>
      <c r="KG1253" s="142"/>
      <c r="KH1253" s="143"/>
      <c r="KI1253" s="142"/>
      <c r="KJ1253" s="143"/>
      <c r="KK1253" s="142"/>
      <c r="KL1253" s="143"/>
      <c r="KM1253" s="142"/>
      <c r="KN1253" s="143"/>
      <c r="KO1253" s="142"/>
      <c r="KP1253" s="143"/>
      <c r="KQ1253" s="142"/>
      <c r="KR1253" s="143"/>
      <c r="KS1253" s="142"/>
      <c r="KT1253" s="143"/>
      <c r="KU1253" s="142"/>
      <c r="KV1253" s="143"/>
      <c r="KW1253" s="142"/>
      <c r="KX1253" s="143"/>
      <c r="KY1253" s="142"/>
      <c r="KZ1253" s="143"/>
      <c r="LA1253" s="142"/>
      <c r="LB1253" s="143"/>
      <c r="LC1253" s="142"/>
      <c r="LD1253" s="143"/>
      <c r="LE1253" s="142"/>
      <c r="LF1253" s="143"/>
      <c r="LG1253" s="142"/>
      <c r="LH1253" s="143"/>
      <c r="LI1253" s="142"/>
      <c r="LJ1253" s="143"/>
      <c r="LK1253" s="142"/>
      <c r="LL1253" s="143"/>
      <c r="LM1253" s="142"/>
      <c r="LN1253" s="143"/>
      <c r="LO1253" s="142"/>
      <c r="LP1253" s="143"/>
      <c r="LQ1253" s="142"/>
      <c r="LR1253" s="143"/>
      <c r="LS1253" s="142"/>
      <c r="LT1253" s="143"/>
      <c r="LU1253" s="142"/>
      <c r="LV1253" s="143"/>
      <c r="LW1253" s="142"/>
      <c r="LX1253" s="143"/>
      <c r="LY1253" s="142"/>
      <c r="LZ1253" s="143"/>
      <c r="MA1253" s="142"/>
      <c r="MB1253" s="143"/>
      <c r="MC1253" s="142"/>
      <c r="MD1253" s="143"/>
      <c r="ME1253" s="142"/>
      <c r="MF1253" s="143"/>
      <c r="MG1253" s="142"/>
      <c r="MH1253" s="143"/>
      <c r="MI1253" s="142"/>
      <c r="MJ1253" s="143"/>
      <c r="MK1253" s="142"/>
      <c r="ML1253" s="143"/>
      <c r="MM1253" s="142"/>
      <c r="MN1253" s="143"/>
      <c r="MO1253" s="142"/>
      <c r="MP1253" s="143"/>
      <c r="MQ1253" s="142"/>
      <c r="MR1253" s="143"/>
      <c r="MS1253" s="142"/>
      <c r="MT1253" s="143"/>
      <c r="MU1253" s="142"/>
      <c r="MV1253" s="143"/>
      <c r="MW1253" s="142"/>
      <c r="MX1253" s="143"/>
      <c r="MY1253" s="142"/>
      <c r="MZ1253" s="143"/>
      <c r="NA1253" s="142"/>
      <c r="NB1253" s="143"/>
      <c r="NC1253" s="142"/>
      <c r="ND1253" s="143"/>
      <c r="NE1253" s="142"/>
      <c r="NF1253" s="143"/>
      <c r="NG1253" s="142"/>
      <c r="NH1253" s="143"/>
      <c r="NI1253" s="142"/>
      <c r="NJ1253" s="143"/>
      <c r="NK1253" s="142"/>
      <c r="NL1253" s="143"/>
      <c r="NM1253" s="142"/>
      <c r="NN1253" s="143"/>
      <c r="NO1253" s="142"/>
      <c r="NP1253" s="143"/>
      <c r="NQ1253" s="142"/>
      <c r="NR1253" s="143"/>
      <c r="NS1253" s="142"/>
      <c r="NT1253" s="143"/>
      <c r="NU1253" s="142"/>
      <c r="NV1253" s="143"/>
      <c r="NW1253" s="142"/>
      <c r="NX1253" s="143"/>
      <c r="NY1253" s="142"/>
      <c r="NZ1253" s="143"/>
      <c r="OA1253" s="142"/>
      <c r="OB1253" s="143"/>
      <c r="OC1253" s="142"/>
      <c r="OD1253" s="143"/>
      <c r="OE1253" s="142"/>
      <c r="OF1253" s="143"/>
      <c r="OG1253" s="142"/>
      <c r="OH1253" s="143"/>
      <c r="OI1253" s="142"/>
      <c r="OJ1253" s="143"/>
      <c r="OK1253" s="142"/>
      <c r="OL1253" s="143"/>
      <c r="OM1253" s="142"/>
      <c r="ON1253" s="143"/>
      <c r="OO1253" s="142"/>
      <c r="OP1253" s="143"/>
      <c r="OQ1253" s="142"/>
      <c r="OR1253" s="143"/>
      <c r="OS1253" s="142"/>
      <c r="OT1253" s="143"/>
      <c r="OU1253" s="142"/>
      <c r="OV1253" s="143"/>
      <c r="OW1253" s="142"/>
      <c r="OX1253" s="143"/>
      <c r="OY1253" s="142"/>
      <c r="OZ1253" s="143"/>
      <c r="PA1253" s="142"/>
      <c r="PB1253" s="143"/>
      <c r="PC1253" s="142"/>
      <c r="PD1253" s="143"/>
      <c r="PE1253" s="142"/>
      <c r="PF1253" s="143"/>
      <c r="PG1253" s="142"/>
      <c r="PH1253" s="143"/>
      <c r="PI1253" s="142"/>
      <c r="PJ1253" s="143"/>
      <c r="PK1253" s="142"/>
      <c r="PL1253" s="143"/>
      <c r="PM1253" s="142"/>
      <c r="PN1253" s="143"/>
      <c r="PO1253" s="142"/>
      <c r="PP1253" s="143"/>
      <c r="PQ1253" s="142"/>
      <c r="PR1253" s="143"/>
      <c r="PS1253" s="142"/>
      <c r="PT1253" s="143"/>
      <c r="PU1253" s="142"/>
      <c r="PV1253" s="143"/>
      <c r="PW1253" s="142"/>
      <c r="PX1253" s="143"/>
      <c r="PY1253" s="142"/>
      <c r="PZ1253" s="143"/>
      <c r="QA1253" s="142"/>
      <c r="QB1253" s="143"/>
      <c r="QC1253" s="142"/>
      <c r="QD1253" s="143"/>
      <c r="QE1253" s="142"/>
      <c r="QF1253" s="143"/>
      <c r="QG1253" s="142"/>
      <c r="QH1253" s="143"/>
      <c r="QI1253" s="142"/>
      <c r="QJ1253" s="143"/>
      <c r="QK1253" s="142"/>
      <c r="QL1253" s="143"/>
      <c r="QM1253" s="142"/>
      <c r="QN1253" s="143"/>
      <c r="QO1253" s="142"/>
      <c r="QP1253" s="143"/>
      <c r="QQ1253" s="142"/>
      <c r="QR1253" s="143"/>
      <c r="QS1253" s="142"/>
      <c r="QT1253" s="143"/>
      <c r="QU1253" s="142"/>
      <c r="QV1253" s="143"/>
      <c r="QW1253" s="142"/>
      <c r="QX1253" s="143"/>
      <c r="QY1253" s="142"/>
      <c r="QZ1253" s="143"/>
      <c r="RA1253" s="142"/>
      <c r="RB1253" s="143"/>
      <c r="RC1253" s="142"/>
      <c r="RD1253" s="143"/>
      <c r="RE1253" s="142"/>
      <c r="RF1253" s="143"/>
      <c r="RG1253" s="142"/>
      <c r="RH1253" s="143"/>
      <c r="RI1253" s="142"/>
      <c r="RJ1253" s="143"/>
      <c r="RK1253" s="142"/>
      <c r="RL1253" s="143"/>
      <c r="RM1253" s="142"/>
      <c r="RN1253" s="143"/>
      <c r="RO1253" s="142"/>
      <c r="RP1253" s="143"/>
      <c r="RQ1253" s="142"/>
      <c r="RR1253" s="143"/>
      <c r="RS1253" s="142"/>
      <c r="RT1253" s="143"/>
      <c r="RU1253" s="142"/>
      <c r="RV1253" s="143"/>
      <c r="RW1253" s="142"/>
      <c r="RX1253" s="143"/>
      <c r="RY1253" s="142"/>
      <c r="RZ1253" s="143"/>
      <c r="SA1253" s="142"/>
      <c r="SB1253" s="143"/>
      <c r="SC1253" s="142"/>
      <c r="SD1253" s="143"/>
      <c r="SE1253" s="142"/>
      <c r="SF1253" s="143"/>
      <c r="SG1253" s="142"/>
      <c r="SH1253" s="143"/>
      <c r="SI1253" s="142"/>
      <c r="SJ1253" s="143"/>
      <c r="SK1253" s="142"/>
      <c r="SL1253" s="143"/>
      <c r="SM1253" s="142"/>
      <c r="SN1253" s="143"/>
      <c r="SO1253" s="142"/>
      <c r="SP1253" s="143"/>
      <c r="SQ1253" s="142"/>
      <c r="SR1253" s="143"/>
      <c r="SS1253" s="142"/>
      <c r="ST1253" s="143"/>
      <c r="SU1253" s="142"/>
      <c r="SV1253" s="143"/>
      <c r="SW1253" s="142"/>
      <c r="SX1253" s="143"/>
      <c r="SY1253" s="142"/>
      <c r="SZ1253" s="143"/>
      <c r="TA1253" s="142"/>
      <c r="TB1253" s="143"/>
      <c r="TC1253" s="142"/>
      <c r="TD1253" s="143"/>
      <c r="TE1253" s="142"/>
      <c r="TF1253" s="143"/>
      <c r="TG1253" s="142"/>
      <c r="TH1253" s="143"/>
      <c r="TI1253" s="142"/>
      <c r="TJ1253" s="143"/>
      <c r="TK1253" s="142"/>
      <c r="TL1253" s="143"/>
      <c r="TM1253" s="142"/>
      <c r="TN1253" s="143"/>
      <c r="TO1253" s="142"/>
      <c r="TP1253" s="143"/>
      <c r="TQ1253" s="142"/>
      <c r="TR1253" s="143"/>
      <c r="TS1253" s="142"/>
      <c r="TT1253" s="143"/>
      <c r="TU1253" s="142"/>
      <c r="TV1253" s="143"/>
      <c r="TW1253" s="142"/>
      <c r="TX1253" s="143"/>
      <c r="TY1253" s="142"/>
      <c r="TZ1253" s="143"/>
      <c r="UA1253" s="142"/>
      <c r="UB1253" s="143"/>
      <c r="UC1253" s="142"/>
      <c r="UD1253" s="143"/>
      <c r="UE1253" s="142"/>
      <c r="UF1253" s="143"/>
      <c r="UG1253" s="142"/>
      <c r="UH1253" s="143"/>
      <c r="UI1253" s="142"/>
      <c r="UJ1253" s="143"/>
      <c r="UK1253" s="142"/>
      <c r="UL1253" s="143"/>
      <c r="UM1253" s="142"/>
      <c r="UN1253" s="143"/>
      <c r="UO1253" s="142"/>
      <c r="UP1253" s="143"/>
      <c r="UQ1253" s="142"/>
      <c r="UR1253" s="143"/>
      <c r="US1253" s="142"/>
      <c r="UT1253" s="143"/>
      <c r="UU1253" s="142"/>
      <c r="UV1253" s="143"/>
      <c r="UW1253" s="142"/>
      <c r="UX1253" s="143"/>
      <c r="UY1253" s="142"/>
      <c r="UZ1253" s="143"/>
      <c r="VA1253" s="142"/>
      <c r="VB1253" s="143"/>
      <c r="VC1253" s="142"/>
      <c r="VD1253" s="143"/>
      <c r="VE1253" s="142"/>
      <c r="VF1253" s="143"/>
      <c r="VG1253" s="142"/>
      <c r="VH1253" s="143"/>
      <c r="VI1253" s="142"/>
      <c r="VJ1253" s="143"/>
      <c r="VK1253" s="142"/>
      <c r="VL1253" s="143"/>
      <c r="VM1253" s="142"/>
      <c r="VN1253" s="143"/>
      <c r="VO1253" s="142"/>
      <c r="VP1253" s="143"/>
      <c r="VQ1253" s="142"/>
      <c r="VR1253" s="143"/>
      <c r="VS1253" s="142"/>
      <c r="VT1253" s="143"/>
      <c r="VU1253" s="142"/>
      <c r="VV1253" s="143"/>
      <c r="VW1253" s="142"/>
      <c r="VX1253" s="143"/>
      <c r="VY1253" s="142"/>
      <c r="VZ1253" s="143"/>
      <c r="WA1253" s="142"/>
      <c r="WB1253" s="143"/>
      <c r="WC1253" s="142"/>
      <c r="WD1253" s="143"/>
      <c r="WE1253" s="142"/>
      <c r="WF1253" s="143"/>
      <c r="WG1253" s="142"/>
      <c r="WH1253" s="143"/>
      <c r="WI1253" s="142"/>
      <c r="WJ1253" s="143"/>
      <c r="WK1253" s="142"/>
      <c r="WL1253" s="143"/>
      <c r="WM1253" s="142"/>
      <c r="WN1253" s="143"/>
      <c r="WO1253" s="142"/>
      <c r="WP1253" s="143"/>
      <c r="WQ1253" s="142"/>
      <c r="WR1253" s="143"/>
      <c r="WS1253" s="142"/>
      <c r="WT1253" s="143"/>
      <c r="WU1253" s="142"/>
      <c r="WV1253" s="143"/>
      <c r="WW1253" s="142"/>
      <c r="WX1253" s="143"/>
      <c r="WY1253" s="142"/>
      <c r="WZ1253" s="143"/>
      <c r="XA1253" s="142"/>
      <c r="XB1253" s="143"/>
      <c r="XC1253" s="142"/>
      <c r="XD1253" s="143"/>
      <c r="XE1253" s="142"/>
      <c r="XF1253" s="143"/>
      <c r="XG1253" s="142"/>
      <c r="XH1253" s="143"/>
      <c r="XI1253" s="142"/>
      <c r="XJ1253" s="143"/>
      <c r="XK1253" s="142"/>
      <c r="XL1253" s="143"/>
      <c r="XM1253" s="142"/>
      <c r="XN1253" s="143"/>
      <c r="XO1253" s="142"/>
      <c r="XP1253" s="143"/>
      <c r="XQ1253" s="142"/>
      <c r="XR1253" s="143"/>
      <c r="XS1253" s="142"/>
      <c r="XT1253" s="143"/>
      <c r="XU1253" s="142"/>
      <c r="XV1253" s="143"/>
      <c r="XW1253" s="142"/>
      <c r="XX1253" s="143"/>
      <c r="XY1253" s="142"/>
      <c r="XZ1253" s="143"/>
      <c r="YA1253" s="142"/>
      <c r="YB1253" s="143"/>
      <c r="YC1253" s="142"/>
      <c r="YD1253" s="143"/>
      <c r="YE1253" s="142"/>
      <c r="YF1253" s="143"/>
      <c r="YG1253" s="142"/>
      <c r="YH1253" s="143"/>
      <c r="YI1253" s="142"/>
      <c r="YJ1253" s="143"/>
      <c r="YK1253" s="142"/>
      <c r="YL1253" s="143"/>
      <c r="YM1253" s="142"/>
      <c r="YN1253" s="143"/>
      <c r="YO1253" s="142"/>
      <c r="YP1253" s="143"/>
      <c r="YQ1253" s="142"/>
      <c r="YR1253" s="143"/>
      <c r="YS1253" s="142"/>
      <c r="YT1253" s="143"/>
      <c r="YU1253" s="142"/>
      <c r="YV1253" s="143"/>
      <c r="YW1253" s="142"/>
      <c r="YX1253" s="143"/>
      <c r="YY1253" s="142"/>
      <c r="YZ1253" s="143"/>
      <c r="ZA1253" s="142"/>
      <c r="ZB1253" s="143"/>
      <c r="ZC1253" s="142"/>
      <c r="ZD1253" s="143"/>
      <c r="ZE1253" s="142"/>
      <c r="ZF1253" s="143"/>
      <c r="ZG1253" s="142"/>
      <c r="ZH1253" s="143"/>
      <c r="ZI1253" s="142"/>
      <c r="ZJ1253" s="143"/>
      <c r="ZK1253" s="142"/>
      <c r="ZL1253" s="143"/>
      <c r="ZM1253" s="142"/>
      <c r="ZN1253" s="143"/>
      <c r="ZO1253" s="142"/>
      <c r="ZP1253" s="143"/>
      <c r="ZQ1253" s="142"/>
      <c r="ZR1253" s="143"/>
      <c r="ZS1253" s="142"/>
      <c r="ZT1253" s="143"/>
      <c r="ZU1253" s="142"/>
      <c r="ZV1253" s="143"/>
      <c r="ZW1253" s="142"/>
      <c r="ZX1253" s="143"/>
      <c r="ZY1253" s="142"/>
      <c r="ZZ1253" s="143"/>
      <c r="AAA1253" s="142"/>
      <c r="AAB1253" s="143"/>
      <c r="AAC1253" s="142"/>
      <c r="AAD1253" s="143"/>
      <c r="AAE1253" s="142"/>
      <c r="AAF1253" s="143"/>
      <c r="AAG1253" s="142"/>
      <c r="AAH1253" s="143"/>
      <c r="AAI1253" s="142"/>
      <c r="AAJ1253" s="143"/>
      <c r="AAK1253" s="142"/>
      <c r="AAL1253" s="143"/>
      <c r="AAM1253" s="142"/>
      <c r="AAN1253" s="143"/>
      <c r="AAO1253" s="142"/>
      <c r="AAP1253" s="143"/>
      <c r="AAQ1253" s="142"/>
      <c r="AAR1253" s="143"/>
      <c r="AAS1253" s="142"/>
      <c r="AAT1253" s="143"/>
      <c r="AAU1253" s="142"/>
      <c r="AAV1253" s="143"/>
      <c r="AAW1253" s="142"/>
      <c r="AAX1253" s="143"/>
      <c r="AAY1253" s="142"/>
      <c r="AAZ1253" s="143"/>
      <c r="ABA1253" s="142"/>
      <c r="ABB1253" s="143"/>
      <c r="ABC1253" s="142"/>
      <c r="ABD1253" s="143"/>
      <c r="ABE1253" s="142"/>
      <c r="ABF1253" s="143"/>
      <c r="ABG1253" s="142"/>
      <c r="ABH1253" s="143"/>
      <c r="ABI1253" s="142"/>
      <c r="ABJ1253" s="143"/>
      <c r="ABK1253" s="142"/>
      <c r="ABL1253" s="143"/>
      <c r="ABM1253" s="142"/>
      <c r="ABN1253" s="143"/>
      <c r="ABO1253" s="142"/>
      <c r="ABP1253" s="143"/>
      <c r="ABQ1253" s="142"/>
      <c r="ABR1253" s="143"/>
      <c r="ABS1253" s="142"/>
      <c r="ABT1253" s="143"/>
      <c r="ABU1253" s="142"/>
      <c r="ABV1253" s="143"/>
      <c r="ABW1253" s="142"/>
      <c r="ABX1253" s="143"/>
      <c r="ABY1253" s="142"/>
      <c r="ABZ1253" s="143"/>
      <c r="ACA1253" s="142"/>
      <c r="ACB1253" s="143"/>
      <c r="ACC1253" s="142"/>
      <c r="ACD1253" s="143"/>
      <c r="ACE1253" s="142"/>
      <c r="ACF1253" s="143"/>
      <c r="ACG1253" s="142"/>
      <c r="ACH1253" s="143"/>
      <c r="ACI1253" s="142"/>
      <c r="ACJ1253" s="143"/>
      <c r="ACK1253" s="142"/>
      <c r="ACL1253" s="143"/>
      <c r="ACM1253" s="142"/>
      <c r="ACN1253" s="143"/>
      <c r="ACO1253" s="142"/>
      <c r="ACP1253" s="143"/>
      <c r="ACQ1253" s="142"/>
      <c r="ACR1253" s="143"/>
      <c r="ACS1253" s="142"/>
      <c r="ACT1253" s="143"/>
      <c r="ACU1253" s="142"/>
      <c r="ACV1253" s="143"/>
      <c r="ACW1253" s="142"/>
      <c r="ACX1253" s="143"/>
      <c r="ACY1253" s="142"/>
      <c r="ACZ1253" s="143"/>
      <c r="ADA1253" s="142"/>
      <c r="ADB1253" s="143"/>
      <c r="ADC1253" s="142"/>
      <c r="ADD1253" s="143"/>
      <c r="ADE1253" s="142"/>
      <c r="ADF1253" s="143"/>
      <c r="ADG1253" s="142"/>
      <c r="ADH1253" s="143"/>
      <c r="ADI1253" s="142"/>
      <c r="ADJ1253" s="143"/>
      <c r="ADK1253" s="142"/>
      <c r="ADL1253" s="143"/>
      <c r="ADM1253" s="142"/>
      <c r="ADN1253" s="143"/>
      <c r="ADO1253" s="142"/>
      <c r="ADP1253" s="143"/>
      <c r="ADQ1253" s="142"/>
      <c r="ADR1253" s="143"/>
      <c r="ADS1253" s="142"/>
      <c r="ADT1253" s="143"/>
      <c r="ADU1253" s="142"/>
      <c r="ADV1253" s="143"/>
      <c r="ADW1253" s="142"/>
      <c r="ADX1253" s="143"/>
      <c r="ADY1253" s="142"/>
      <c r="ADZ1253" s="143"/>
      <c r="AEA1253" s="142"/>
      <c r="AEB1253" s="143"/>
      <c r="AEC1253" s="142"/>
      <c r="AED1253" s="143"/>
      <c r="AEE1253" s="142"/>
      <c r="AEF1253" s="143"/>
      <c r="AEG1253" s="142"/>
      <c r="AEH1253" s="143"/>
      <c r="AEI1253" s="142"/>
      <c r="AEJ1253" s="143"/>
      <c r="AEK1253" s="142"/>
      <c r="AEL1253" s="143"/>
      <c r="AEM1253" s="142"/>
      <c r="AEN1253" s="143"/>
      <c r="AEO1253" s="142"/>
      <c r="AEP1253" s="143"/>
      <c r="AEQ1253" s="142"/>
      <c r="AER1253" s="143"/>
      <c r="AES1253" s="142"/>
      <c r="AET1253" s="143"/>
      <c r="AEU1253" s="142"/>
      <c r="AEV1253" s="143"/>
      <c r="AEW1253" s="142"/>
      <c r="AEX1253" s="143"/>
      <c r="AEY1253" s="142"/>
      <c r="AEZ1253" s="143"/>
      <c r="AFA1253" s="142"/>
      <c r="AFB1253" s="143"/>
      <c r="AFC1253" s="142"/>
      <c r="AFD1253" s="143"/>
      <c r="AFE1253" s="142"/>
      <c r="AFF1253" s="143"/>
      <c r="AFG1253" s="142"/>
      <c r="AFH1253" s="143"/>
      <c r="AFI1253" s="142"/>
      <c r="AFJ1253" s="143"/>
      <c r="AFK1253" s="142"/>
      <c r="AFL1253" s="143"/>
      <c r="AFM1253" s="142"/>
      <c r="AFN1253" s="143"/>
      <c r="AFO1253" s="142"/>
      <c r="AFP1253" s="143"/>
      <c r="AFQ1253" s="142"/>
      <c r="AFR1253" s="143"/>
      <c r="AFS1253" s="142"/>
      <c r="AFT1253" s="143"/>
      <c r="AFU1253" s="142"/>
      <c r="AFV1253" s="143"/>
      <c r="AFW1253" s="142"/>
      <c r="AFX1253" s="143"/>
      <c r="AFY1253" s="142"/>
      <c r="AFZ1253" s="143"/>
      <c r="AGA1253" s="142"/>
      <c r="AGB1253" s="143"/>
      <c r="AGC1253" s="142"/>
      <c r="AGD1253" s="143"/>
      <c r="AGE1253" s="142"/>
      <c r="AGF1253" s="143"/>
      <c r="AGG1253" s="142"/>
      <c r="AGH1253" s="143"/>
      <c r="AGI1253" s="142"/>
      <c r="AGJ1253" s="143"/>
      <c r="AGK1253" s="142"/>
      <c r="AGL1253" s="143"/>
      <c r="AGM1253" s="142"/>
      <c r="AGN1253" s="143"/>
      <c r="AGO1253" s="142"/>
      <c r="AGP1253" s="143"/>
      <c r="AGQ1253" s="142"/>
      <c r="AGR1253" s="143"/>
      <c r="AGS1253" s="142"/>
      <c r="AGT1253" s="143"/>
      <c r="AGU1253" s="142"/>
      <c r="AGV1253" s="143"/>
      <c r="AGW1253" s="142"/>
      <c r="AGX1253" s="143"/>
      <c r="AGY1253" s="142"/>
      <c r="AGZ1253" s="143"/>
      <c r="AHA1253" s="142"/>
      <c r="AHB1253" s="143"/>
      <c r="AHC1253" s="142"/>
      <c r="AHD1253" s="143"/>
      <c r="AHE1253" s="142"/>
      <c r="AHF1253" s="143"/>
      <c r="AHG1253" s="142"/>
      <c r="AHH1253" s="143"/>
      <c r="AHI1253" s="142"/>
      <c r="AHJ1253" s="143"/>
      <c r="AHK1253" s="142"/>
      <c r="AHL1253" s="143"/>
      <c r="AHM1253" s="142"/>
      <c r="AHN1253" s="143"/>
      <c r="AHO1253" s="142"/>
      <c r="AHP1253" s="143"/>
      <c r="AHQ1253" s="142"/>
      <c r="AHR1253" s="143"/>
      <c r="AHS1253" s="142"/>
      <c r="AHT1253" s="143"/>
      <c r="AHU1253" s="142"/>
      <c r="AHV1253" s="143"/>
      <c r="AHW1253" s="142"/>
      <c r="AHX1253" s="143"/>
      <c r="AHY1253" s="142"/>
      <c r="AHZ1253" s="143"/>
      <c r="AIA1253" s="142"/>
      <c r="AIB1253" s="143"/>
      <c r="AIC1253" s="142"/>
      <c r="AID1253" s="143"/>
      <c r="AIE1253" s="142"/>
      <c r="AIF1253" s="143"/>
      <c r="AIG1253" s="142"/>
      <c r="AIH1253" s="143"/>
      <c r="AII1253" s="142"/>
      <c r="AIJ1253" s="143"/>
      <c r="AIK1253" s="142"/>
      <c r="AIL1253" s="143"/>
      <c r="AIM1253" s="142"/>
      <c r="AIN1253" s="143"/>
      <c r="AIO1253" s="142"/>
      <c r="AIP1253" s="143"/>
      <c r="AIQ1253" s="142"/>
      <c r="AIR1253" s="143"/>
      <c r="AIS1253" s="142"/>
      <c r="AIT1253" s="143"/>
      <c r="AIU1253" s="142"/>
      <c r="AIV1253" s="143"/>
      <c r="AIW1253" s="142"/>
      <c r="AIX1253" s="143"/>
      <c r="AIY1253" s="142"/>
      <c r="AIZ1253" s="143"/>
      <c r="AJA1253" s="142"/>
      <c r="AJB1253" s="143"/>
      <c r="AJC1253" s="142"/>
      <c r="AJD1253" s="143"/>
      <c r="AJE1253" s="142"/>
      <c r="AJF1253" s="143"/>
      <c r="AJG1253" s="142"/>
      <c r="AJH1253" s="143"/>
      <c r="AJI1253" s="142"/>
      <c r="AJJ1253" s="143"/>
      <c r="AJK1253" s="142"/>
      <c r="AJL1253" s="143"/>
      <c r="AJM1253" s="142"/>
      <c r="AJN1253" s="143"/>
      <c r="AJO1253" s="142"/>
      <c r="AJP1253" s="143"/>
      <c r="AJQ1253" s="142"/>
      <c r="AJR1253" s="143"/>
      <c r="AJS1253" s="142"/>
      <c r="AJT1253" s="143"/>
      <c r="AJU1253" s="142"/>
      <c r="AJV1253" s="143"/>
      <c r="AJW1253" s="142"/>
      <c r="AJX1253" s="143"/>
      <c r="AJY1253" s="142"/>
      <c r="AJZ1253" s="143"/>
      <c r="AKA1253" s="142"/>
      <c r="AKB1253" s="143"/>
      <c r="AKC1253" s="142"/>
      <c r="AKD1253" s="143"/>
      <c r="AKE1253" s="142"/>
      <c r="AKF1253" s="143"/>
      <c r="AKG1253" s="142"/>
      <c r="AKH1253" s="143"/>
      <c r="AKI1253" s="142"/>
      <c r="AKJ1253" s="143"/>
      <c r="AKK1253" s="142"/>
      <c r="AKL1253" s="143"/>
      <c r="AKM1253" s="142"/>
      <c r="AKN1253" s="143"/>
      <c r="AKO1253" s="142"/>
      <c r="AKP1253" s="143"/>
      <c r="AKQ1253" s="142"/>
      <c r="AKR1253" s="143"/>
      <c r="AKS1253" s="142"/>
      <c r="AKT1253" s="143"/>
      <c r="AKU1253" s="142"/>
      <c r="AKV1253" s="143"/>
      <c r="AKW1253" s="142"/>
      <c r="AKX1253" s="143"/>
      <c r="AKY1253" s="142"/>
      <c r="AKZ1253" s="143"/>
      <c r="ALA1253" s="142"/>
      <c r="ALB1253" s="143"/>
      <c r="ALC1253" s="142"/>
      <c r="ALD1253" s="143"/>
      <c r="ALE1253" s="142"/>
      <c r="ALF1253" s="143"/>
      <c r="ALG1253" s="142"/>
      <c r="ALH1253" s="143"/>
      <c r="ALI1253" s="142"/>
      <c r="ALJ1253" s="143"/>
      <c r="ALK1253" s="142"/>
      <c r="ALL1253" s="143"/>
      <c r="ALM1253" s="142"/>
      <c r="ALN1253" s="143"/>
      <c r="ALO1253" s="142"/>
      <c r="ALP1253" s="143"/>
      <c r="ALQ1253" s="142"/>
      <c r="ALR1253" s="143"/>
      <c r="ALS1253" s="142"/>
      <c r="ALT1253" s="143"/>
      <c r="ALU1253" s="142"/>
      <c r="ALV1253" s="143"/>
      <c r="ALW1253" s="142"/>
      <c r="ALX1253" s="143"/>
      <c r="ALY1253" s="142"/>
      <c r="ALZ1253" s="143"/>
      <c r="AMA1253" s="142"/>
      <c r="AMB1253" s="143"/>
      <c r="AMC1253" s="142"/>
      <c r="AMD1253" s="143"/>
      <c r="AME1253" s="142"/>
      <c r="AMF1253" s="143"/>
      <c r="AMG1253" s="142"/>
      <c r="AMH1253" s="143"/>
      <c r="AMI1253" s="142"/>
      <c r="AMJ1253" s="143"/>
      <c r="AMK1253" s="142"/>
      <c r="AML1253" s="143"/>
      <c r="AMM1253" s="142"/>
      <c r="AMN1253" s="143"/>
      <c r="AMO1253" s="142"/>
      <c r="AMP1253" s="143"/>
      <c r="AMQ1253" s="142"/>
      <c r="AMR1253" s="143"/>
      <c r="AMS1253" s="142"/>
      <c r="AMT1253" s="143"/>
      <c r="AMU1253" s="142"/>
      <c r="AMV1253" s="143"/>
      <c r="AMW1253" s="142"/>
      <c r="AMX1253" s="143"/>
      <c r="AMY1253" s="142"/>
      <c r="AMZ1253" s="143"/>
      <c r="ANA1253" s="142"/>
      <c r="ANB1253" s="143"/>
      <c r="ANC1253" s="142"/>
      <c r="AND1253" s="143"/>
      <c r="ANE1253" s="142"/>
      <c r="ANF1253" s="143"/>
      <c r="ANG1253" s="142"/>
      <c r="ANH1253" s="143"/>
      <c r="ANI1253" s="142"/>
      <c r="ANJ1253" s="143"/>
      <c r="ANK1253" s="142"/>
      <c r="ANL1253" s="143"/>
      <c r="ANM1253" s="142"/>
      <c r="ANN1253" s="143"/>
      <c r="ANO1253" s="142"/>
      <c r="ANP1253" s="143"/>
      <c r="ANQ1253" s="142"/>
      <c r="ANR1253" s="143"/>
      <c r="ANS1253" s="142"/>
      <c r="ANT1253" s="143"/>
      <c r="ANU1253" s="142"/>
      <c r="ANV1253" s="143"/>
      <c r="ANW1253" s="142"/>
      <c r="ANX1253" s="143"/>
      <c r="ANY1253" s="142"/>
      <c r="ANZ1253" s="143"/>
      <c r="AOA1253" s="142"/>
      <c r="AOB1253" s="143"/>
      <c r="AOC1253" s="142"/>
      <c r="AOD1253" s="143"/>
      <c r="AOE1253" s="142"/>
      <c r="AOF1253" s="143"/>
      <c r="AOG1253" s="142"/>
      <c r="AOH1253" s="143"/>
      <c r="AOI1253" s="142"/>
      <c r="AOJ1253" s="143"/>
      <c r="AOK1253" s="142"/>
      <c r="AOL1253" s="143"/>
      <c r="AOM1253" s="142"/>
      <c r="AON1253" s="143"/>
      <c r="AOO1253" s="142"/>
      <c r="AOP1253" s="143"/>
      <c r="AOQ1253" s="142"/>
      <c r="AOR1253" s="143"/>
      <c r="AOS1253" s="142"/>
      <c r="AOT1253" s="143"/>
      <c r="AOU1253" s="142"/>
      <c r="AOV1253" s="143"/>
      <c r="AOW1253" s="142"/>
      <c r="AOX1253" s="143"/>
      <c r="AOY1253" s="142"/>
      <c r="AOZ1253" s="143"/>
      <c r="APA1253" s="142"/>
      <c r="APB1253" s="143"/>
      <c r="APC1253" s="142"/>
      <c r="APD1253" s="143"/>
      <c r="APE1253" s="142"/>
      <c r="APF1253" s="143"/>
      <c r="APG1253" s="142"/>
      <c r="APH1253" s="143"/>
      <c r="API1253" s="142"/>
      <c r="APJ1253" s="143"/>
      <c r="APK1253" s="142"/>
      <c r="APL1253" s="143"/>
      <c r="APM1253" s="142"/>
      <c r="APN1253" s="143"/>
      <c r="APO1253" s="142"/>
      <c r="APP1253" s="143"/>
      <c r="APQ1253" s="142"/>
      <c r="APR1253" s="143"/>
      <c r="APS1253" s="142"/>
      <c r="APT1253" s="143"/>
      <c r="APU1253" s="142"/>
      <c r="APV1253" s="143"/>
      <c r="APW1253" s="142"/>
      <c r="APX1253" s="143"/>
      <c r="APY1253" s="142"/>
      <c r="APZ1253" s="143"/>
      <c r="AQA1253" s="142"/>
      <c r="AQB1253" s="143"/>
      <c r="AQC1253" s="142"/>
      <c r="AQD1253" s="143"/>
      <c r="AQE1253" s="142"/>
      <c r="AQF1253" s="143"/>
      <c r="AQG1253" s="142"/>
      <c r="AQH1253" s="143"/>
      <c r="AQI1253" s="142"/>
      <c r="AQJ1253" s="143"/>
      <c r="AQK1253" s="142"/>
      <c r="AQL1253" s="143"/>
      <c r="AQM1253" s="142"/>
      <c r="AQN1253" s="143"/>
      <c r="AQO1253" s="142"/>
      <c r="AQP1253" s="143"/>
      <c r="AQQ1253" s="142"/>
      <c r="AQR1253" s="143"/>
      <c r="AQS1253" s="142"/>
      <c r="AQT1253" s="143"/>
      <c r="AQU1253" s="142"/>
      <c r="AQV1253" s="143"/>
      <c r="AQW1253" s="142"/>
      <c r="AQX1253" s="143"/>
      <c r="AQY1253" s="142"/>
      <c r="AQZ1253" s="143"/>
      <c r="ARA1253" s="142"/>
      <c r="ARB1253" s="143"/>
      <c r="ARC1253" s="142"/>
      <c r="ARD1253" s="143"/>
      <c r="ARE1253" s="142"/>
      <c r="ARF1253" s="143"/>
      <c r="ARG1253" s="142"/>
      <c r="ARH1253" s="143"/>
      <c r="ARI1253" s="142"/>
      <c r="ARJ1253" s="143"/>
      <c r="ARK1253" s="142"/>
      <c r="ARL1253" s="143"/>
      <c r="ARM1253" s="142"/>
      <c r="ARN1253" s="143"/>
      <c r="ARO1253" s="142"/>
      <c r="ARP1253" s="143"/>
      <c r="ARQ1253" s="142"/>
      <c r="ARR1253" s="143"/>
      <c r="ARS1253" s="142"/>
      <c r="ART1253" s="143"/>
      <c r="ARU1253" s="142"/>
      <c r="ARV1253" s="143"/>
      <c r="ARW1253" s="142"/>
      <c r="ARX1253" s="143"/>
      <c r="ARY1253" s="142"/>
      <c r="ARZ1253" s="143"/>
      <c r="ASA1253" s="142"/>
      <c r="ASB1253" s="143"/>
      <c r="ASC1253" s="142"/>
      <c r="ASD1253" s="143"/>
      <c r="ASE1253" s="142"/>
      <c r="ASF1253" s="143"/>
      <c r="ASG1253" s="142"/>
      <c r="ASH1253" s="143"/>
      <c r="ASI1253" s="142"/>
      <c r="ASJ1253" s="143"/>
      <c r="ASK1253" s="142"/>
      <c r="ASL1253" s="143"/>
      <c r="ASM1253" s="142"/>
      <c r="ASN1253" s="143"/>
      <c r="ASO1253" s="142"/>
      <c r="ASP1253" s="143"/>
      <c r="ASQ1253" s="142"/>
      <c r="ASR1253" s="143"/>
      <c r="ASS1253" s="142"/>
      <c r="AST1253" s="143"/>
      <c r="ASU1253" s="142"/>
      <c r="ASV1253" s="143"/>
      <c r="ASW1253" s="142"/>
      <c r="ASX1253" s="143"/>
      <c r="ASY1253" s="142"/>
      <c r="ASZ1253" s="143"/>
      <c r="ATA1253" s="142"/>
      <c r="ATB1253" s="143"/>
      <c r="ATC1253" s="142"/>
      <c r="ATD1253" s="143"/>
      <c r="ATE1253" s="142"/>
      <c r="ATF1253" s="143"/>
      <c r="ATG1253" s="142"/>
      <c r="ATH1253" s="143"/>
      <c r="ATI1253" s="142"/>
      <c r="ATJ1253" s="143"/>
      <c r="ATK1253" s="142"/>
      <c r="ATL1253" s="143"/>
      <c r="ATM1253" s="142"/>
      <c r="ATN1253" s="143"/>
      <c r="ATO1253" s="142"/>
      <c r="ATP1253" s="143"/>
      <c r="ATQ1253" s="142"/>
      <c r="ATR1253" s="143"/>
      <c r="ATS1253" s="142"/>
      <c r="ATT1253" s="143"/>
      <c r="ATU1253" s="142"/>
      <c r="ATV1253" s="143"/>
      <c r="ATW1253" s="142"/>
      <c r="ATX1253" s="143"/>
      <c r="ATY1253" s="142"/>
      <c r="ATZ1253" s="143"/>
      <c r="AUA1253" s="142"/>
      <c r="AUB1253" s="143"/>
      <c r="AUC1253" s="142"/>
      <c r="AUD1253" s="143"/>
      <c r="AUE1253" s="142"/>
      <c r="AUF1253" s="143"/>
      <c r="AUG1253" s="142"/>
      <c r="AUH1253" s="143"/>
      <c r="AUI1253" s="142"/>
      <c r="AUJ1253" s="143"/>
      <c r="AUK1253" s="142"/>
      <c r="AUL1253" s="143"/>
      <c r="AUM1253" s="142"/>
      <c r="AUN1253" s="143"/>
      <c r="AUO1253" s="142"/>
      <c r="AUP1253" s="143"/>
      <c r="AUQ1253" s="142"/>
      <c r="AUR1253" s="143"/>
      <c r="AUS1253" s="142"/>
      <c r="AUT1253" s="143"/>
      <c r="AUU1253" s="142"/>
      <c r="AUV1253" s="143"/>
      <c r="AUW1253" s="142"/>
      <c r="AUX1253" s="143"/>
      <c r="AUY1253" s="142"/>
      <c r="AUZ1253" s="143"/>
      <c r="AVA1253" s="142"/>
      <c r="AVB1253" s="143"/>
      <c r="AVC1253" s="142"/>
      <c r="AVD1253" s="143"/>
      <c r="AVE1253" s="142"/>
      <c r="AVF1253" s="143"/>
      <c r="AVG1253" s="142"/>
      <c r="AVH1253" s="143"/>
      <c r="AVI1253" s="142"/>
      <c r="AVJ1253" s="143"/>
      <c r="AVK1253" s="142"/>
      <c r="AVL1253" s="143"/>
      <c r="AVM1253" s="142"/>
      <c r="AVN1253" s="143"/>
      <c r="AVO1253" s="142"/>
      <c r="AVP1253" s="143"/>
      <c r="AVQ1253" s="142"/>
      <c r="AVR1253" s="143"/>
      <c r="AVS1253" s="142"/>
      <c r="AVT1253" s="143"/>
      <c r="AVU1253" s="142"/>
      <c r="AVV1253" s="143"/>
      <c r="AVW1253" s="142"/>
      <c r="AVX1253" s="143"/>
      <c r="AVY1253" s="142"/>
      <c r="AVZ1253" s="143"/>
      <c r="AWA1253" s="142"/>
      <c r="AWB1253" s="143"/>
      <c r="AWC1253" s="142"/>
      <c r="AWD1253" s="143"/>
      <c r="AWE1253" s="142"/>
      <c r="AWF1253" s="143"/>
      <c r="AWG1253" s="142"/>
      <c r="AWH1253" s="143"/>
      <c r="AWI1253" s="142"/>
      <c r="AWJ1253" s="143"/>
      <c r="AWK1253" s="142"/>
      <c r="AWL1253" s="143"/>
      <c r="AWM1253" s="142"/>
      <c r="AWN1253" s="143"/>
      <c r="AWO1253" s="142"/>
      <c r="AWP1253" s="143"/>
      <c r="AWQ1253" s="142"/>
      <c r="AWR1253" s="143"/>
      <c r="AWS1253" s="142"/>
      <c r="AWT1253" s="143"/>
      <c r="AWU1253" s="142"/>
      <c r="AWV1253" s="143"/>
      <c r="AWW1253" s="142"/>
      <c r="AWX1253" s="143"/>
      <c r="AWY1253" s="142"/>
      <c r="AWZ1253" s="143"/>
      <c r="AXA1253" s="142"/>
      <c r="AXB1253" s="143"/>
      <c r="AXC1253" s="142"/>
      <c r="AXD1253" s="143"/>
      <c r="AXE1253" s="142"/>
      <c r="AXF1253" s="143"/>
      <c r="AXG1253" s="142"/>
      <c r="AXH1253" s="143"/>
      <c r="AXI1253" s="142"/>
      <c r="AXJ1253" s="143"/>
      <c r="AXK1253" s="142"/>
      <c r="AXL1253" s="143"/>
      <c r="AXM1253" s="142"/>
      <c r="AXN1253" s="143"/>
      <c r="AXO1253" s="142"/>
      <c r="AXP1253" s="143"/>
      <c r="AXQ1253" s="142"/>
      <c r="AXR1253" s="143"/>
      <c r="AXS1253" s="142"/>
      <c r="AXT1253" s="143"/>
      <c r="AXU1253" s="142"/>
      <c r="AXV1253" s="143"/>
      <c r="AXW1253" s="142"/>
      <c r="AXX1253" s="143"/>
      <c r="AXY1253" s="142"/>
      <c r="AXZ1253" s="143"/>
      <c r="AYA1253" s="142"/>
      <c r="AYB1253" s="143"/>
      <c r="AYC1253" s="142"/>
      <c r="AYD1253" s="143"/>
      <c r="AYE1253" s="142"/>
      <c r="AYF1253" s="143"/>
      <c r="AYG1253" s="142"/>
      <c r="AYH1253" s="143"/>
      <c r="AYI1253" s="142"/>
      <c r="AYJ1253" s="143"/>
      <c r="AYK1253" s="142"/>
      <c r="AYL1253" s="143"/>
      <c r="AYM1253" s="142"/>
      <c r="AYN1253" s="143"/>
      <c r="AYO1253" s="142"/>
      <c r="AYP1253" s="143"/>
      <c r="AYQ1253" s="142"/>
      <c r="AYR1253" s="143"/>
      <c r="AYS1253" s="142"/>
      <c r="AYT1253" s="143"/>
      <c r="AYU1253" s="142"/>
      <c r="AYV1253" s="143"/>
      <c r="AYW1253" s="142"/>
      <c r="AYX1253" s="143"/>
      <c r="AYY1253" s="142"/>
      <c r="AYZ1253" s="143"/>
      <c r="AZA1253" s="142"/>
      <c r="AZB1253" s="143"/>
      <c r="AZC1253" s="142"/>
      <c r="AZD1253" s="143"/>
      <c r="AZE1253" s="142"/>
      <c r="AZF1253" s="143"/>
      <c r="AZG1253" s="142"/>
      <c r="AZH1253" s="143"/>
      <c r="AZI1253" s="142"/>
      <c r="AZJ1253" s="143"/>
      <c r="AZK1253" s="142"/>
      <c r="AZL1253" s="143"/>
      <c r="AZM1253" s="142"/>
      <c r="AZN1253" s="143"/>
      <c r="AZO1253" s="142"/>
      <c r="AZP1253" s="143"/>
      <c r="AZQ1253" s="142"/>
      <c r="AZR1253" s="143"/>
      <c r="AZS1253" s="142"/>
      <c r="AZT1253" s="143"/>
      <c r="AZU1253" s="142"/>
      <c r="AZV1253" s="143"/>
      <c r="AZW1253" s="142"/>
      <c r="AZX1253" s="143"/>
      <c r="AZY1253" s="142"/>
      <c r="AZZ1253" s="143"/>
      <c r="BAA1253" s="142"/>
      <c r="BAB1253" s="143"/>
      <c r="BAC1253" s="142"/>
      <c r="BAD1253" s="143"/>
      <c r="BAE1253" s="142"/>
      <c r="BAF1253" s="143"/>
      <c r="BAG1253" s="142"/>
      <c r="BAH1253" s="143"/>
      <c r="BAI1253" s="142"/>
      <c r="BAJ1253" s="143"/>
      <c r="BAK1253" s="142"/>
      <c r="BAL1253" s="143"/>
      <c r="BAM1253" s="142"/>
      <c r="BAN1253" s="143"/>
      <c r="BAO1253" s="142"/>
      <c r="BAP1253" s="143"/>
      <c r="BAQ1253" s="142"/>
      <c r="BAR1253" s="143"/>
      <c r="BAS1253" s="142"/>
      <c r="BAT1253" s="143"/>
      <c r="BAU1253" s="142"/>
      <c r="BAV1253" s="143"/>
      <c r="BAW1253" s="142"/>
      <c r="BAX1253" s="143"/>
      <c r="BAY1253" s="142"/>
      <c r="BAZ1253" s="143"/>
      <c r="BBA1253" s="142"/>
      <c r="BBB1253" s="143"/>
      <c r="BBC1253" s="142"/>
      <c r="BBD1253" s="143"/>
      <c r="BBE1253" s="142"/>
      <c r="BBF1253" s="143"/>
      <c r="BBG1253" s="142"/>
      <c r="BBH1253" s="143"/>
      <c r="BBI1253" s="142"/>
      <c r="BBJ1253" s="143"/>
      <c r="BBK1253" s="142"/>
      <c r="BBL1253" s="143"/>
      <c r="BBM1253" s="142"/>
      <c r="BBN1253" s="143"/>
      <c r="BBO1253" s="142"/>
      <c r="BBP1253" s="143"/>
      <c r="BBQ1253" s="142"/>
      <c r="BBR1253" s="143"/>
      <c r="BBS1253" s="142"/>
      <c r="BBT1253" s="143"/>
      <c r="BBU1253" s="142"/>
      <c r="BBV1253" s="143"/>
      <c r="BBW1253" s="142"/>
      <c r="BBX1253" s="143"/>
      <c r="BBY1253" s="142"/>
      <c r="BBZ1253" s="143"/>
      <c r="BCA1253" s="142"/>
      <c r="BCB1253" s="143"/>
      <c r="BCC1253" s="142"/>
      <c r="BCD1253" s="143"/>
      <c r="BCE1253" s="142"/>
      <c r="BCF1253" s="143"/>
      <c r="BCG1253" s="142"/>
      <c r="BCH1253" s="143"/>
      <c r="BCI1253" s="142"/>
      <c r="BCJ1253" s="143"/>
      <c r="BCK1253" s="142"/>
      <c r="BCL1253" s="143"/>
      <c r="BCM1253" s="142"/>
      <c r="BCN1253" s="143"/>
      <c r="BCO1253" s="142"/>
      <c r="BCP1253" s="143"/>
      <c r="BCQ1253" s="142"/>
      <c r="BCR1253" s="143"/>
      <c r="BCS1253" s="142"/>
      <c r="BCT1253" s="143"/>
      <c r="BCU1253" s="142"/>
      <c r="BCV1253" s="143"/>
      <c r="BCW1253" s="142"/>
      <c r="BCX1253" s="143"/>
      <c r="BCY1253" s="142"/>
      <c r="BCZ1253" s="143"/>
      <c r="BDA1253" s="142"/>
      <c r="BDB1253" s="143"/>
      <c r="BDC1253" s="142"/>
      <c r="BDD1253" s="143"/>
      <c r="BDE1253" s="142"/>
      <c r="BDF1253" s="143"/>
      <c r="BDG1253" s="142"/>
      <c r="BDH1253" s="143"/>
      <c r="BDI1253" s="142"/>
      <c r="BDJ1253" s="143"/>
      <c r="BDK1253" s="142"/>
      <c r="BDL1253" s="143"/>
      <c r="BDM1253" s="142"/>
      <c r="BDN1253" s="143"/>
      <c r="BDO1253" s="142"/>
      <c r="BDP1253" s="143"/>
      <c r="BDQ1253" s="142"/>
      <c r="BDR1253" s="143"/>
      <c r="BDS1253" s="142"/>
      <c r="BDT1253" s="143"/>
      <c r="BDU1253" s="142"/>
      <c r="BDV1253" s="143"/>
      <c r="BDW1253" s="142"/>
      <c r="BDX1253" s="143"/>
      <c r="BDY1253" s="142"/>
      <c r="BDZ1253" s="143"/>
      <c r="BEA1253" s="142"/>
      <c r="BEB1253" s="143"/>
      <c r="BEC1253" s="142"/>
      <c r="BED1253" s="143"/>
      <c r="BEE1253" s="142"/>
      <c r="BEF1253" s="143"/>
      <c r="BEG1253" s="142"/>
      <c r="BEH1253" s="143"/>
      <c r="BEI1253" s="142"/>
      <c r="BEJ1253" s="143"/>
      <c r="BEK1253" s="142"/>
      <c r="BEL1253" s="143"/>
      <c r="BEM1253" s="142"/>
      <c r="BEN1253" s="143"/>
      <c r="BEO1253" s="142"/>
      <c r="BEP1253" s="143"/>
      <c r="BEQ1253" s="142"/>
      <c r="BER1253" s="143"/>
      <c r="BES1253" s="142"/>
      <c r="BET1253" s="143"/>
      <c r="BEU1253" s="142"/>
      <c r="BEV1253" s="143"/>
      <c r="BEW1253" s="142"/>
      <c r="BEX1253" s="143"/>
      <c r="BEY1253" s="142"/>
      <c r="BEZ1253" s="143"/>
      <c r="BFA1253" s="142"/>
      <c r="BFB1253" s="143"/>
      <c r="BFC1253" s="142"/>
      <c r="BFD1253" s="143"/>
      <c r="BFE1253" s="142"/>
      <c r="BFF1253" s="143"/>
      <c r="BFG1253" s="142"/>
      <c r="BFH1253" s="143"/>
      <c r="BFI1253" s="142"/>
      <c r="BFJ1253" s="143"/>
      <c r="BFK1253" s="142"/>
      <c r="BFL1253" s="143"/>
      <c r="BFM1253" s="142"/>
      <c r="BFN1253" s="143"/>
      <c r="BFO1253" s="142"/>
      <c r="BFP1253" s="143"/>
      <c r="BFQ1253" s="142"/>
      <c r="BFR1253" s="143"/>
      <c r="BFS1253" s="142"/>
      <c r="BFT1253" s="143"/>
      <c r="BFU1253" s="142"/>
      <c r="BFV1253" s="143"/>
      <c r="BFW1253" s="142"/>
      <c r="BFX1253" s="143"/>
      <c r="BFY1253" s="142"/>
      <c r="BFZ1253" s="143"/>
      <c r="BGA1253" s="142"/>
      <c r="BGB1253" s="143"/>
      <c r="BGC1253" s="142"/>
      <c r="BGD1253" s="143"/>
      <c r="BGE1253" s="142"/>
      <c r="BGF1253" s="143"/>
      <c r="BGG1253" s="142"/>
      <c r="BGH1253" s="143"/>
      <c r="BGI1253" s="142"/>
      <c r="BGJ1253" s="143"/>
      <c r="BGK1253" s="142"/>
      <c r="BGL1253" s="143"/>
      <c r="BGM1253" s="142"/>
      <c r="BGN1253" s="143"/>
      <c r="BGO1253" s="142"/>
      <c r="BGP1253" s="143"/>
      <c r="BGQ1253" s="142"/>
      <c r="BGR1253" s="143"/>
      <c r="BGS1253" s="142"/>
      <c r="BGT1253" s="143"/>
      <c r="BGU1253" s="142"/>
      <c r="BGV1253" s="143"/>
      <c r="BGW1253" s="142"/>
      <c r="BGX1253" s="143"/>
      <c r="BGY1253" s="142"/>
      <c r="BGZ1253" s="143"/>
      <c r="BHA1253" s="142"/>
      <c r="BHB1253" s="143"/>
      <c r="BHC1253" s="142"/>
      <c r="BHD1253" s="143"/>
      <c r="BHE1253" s="142"/>
      <c r="BHF1253" s="143"/>
      <c r="BHG1253" s="142"/>
      <c r="BHH1253" s="143"/>
      <c r="BHI1253" s="142"/>
      <c r="BHJ1253" s="143"/>
      <c r="BHK1253" s="142"/>
      <c r="BHL1253" s="143"/>
      <c r="BHM1253" s="142"/>
      <c r="BHN1253" s="143"/>
      <c r="BHO1253" s="142"/>
      <c r="BHP1253" s="143"/>
      <c r="BHQ1253" s="142"/>
      <c r="BHR1253" s="143"/>
      <c r="BHS1253" s="142"/>
      <c r="BHT1253" s="143"/>
      <c r="BHU1253" s="142"/>
      <c r="BHV1253" s="143"/>
      <c r="BHW1253" s="142"/>
      <c r="BHX1253" s="143"/>
      <c r="BHY1253" s="142"/>
      <c r="BHZ1253" s="143"/>
      <c r="BIA1253" s="142"/>
      <c r="BIB1253" s="143"/>
      <c r="BIC1253" s="142"/>
      <c r="BID1253" s="143"/>
      <c r="BIE1253" s="142"/>
      <c r="BIF1253" s="143"/>
      <c r="BIG1253" s="142"/>
      <c r="BIH1253" s="143"/>
      <c r="BII1253" s="142"/>
      <c r="BIJ1253" s="143"/>
      <c r="BIK1253" s="142"/>
      <c r="BIL1253" s="143"/>
      <c r="BIM1253" s="142"/>
      <c r="BIN1253" s="143"/>
      <c r="BIO1253" s="142"/>
      <c r="BIP1253" s="143"/>
      <c r="BIQ1253" s="142"/>
      <c r="BIR1253" s="143"/>
      <c r="BIS1253" s="142"/>
      <c r="BIT1253" s="143"/>
      <c r="BIU1253" s="142"/>
      <c r="BIV1253" s="143"/>
      <c r="BIW1253" s="142"/>
      <c r="BIX1253" s="143"/>
      <c r="BIY1253" s="142"/>
      <c r="BIZ1253" s="143"/>
      <c r="BJA1253" s="142"/>
      <c r="BJB1253" s="143"/>
      <c r="BJC1253" s="142"/>
      <c r="BJD1253" s="143"/>
      <c r="BJE1253" s="142"/>
      <c r="BJF1253" s="143"/>
      <c r="BJG1253" s="142"/>
      <c r="BJH1253" s="143"/>
      <c r="BJI1253" s="142"/>
      <c r="BJJ1253" s="143"/>
      <c r="BJK1253" s="142"/>
      <c r="BJL1253" s="143"/>
      <c r="BJM1253" s="142"/>
      <c r="BJN1253" s="143"/>
      <c r="BJO1253" s="142"/>
      <c r="BJP1253" s="143"/>
      <c r="BJQ1253" s="142"/>
      <c r="BJR1253" s="143"/>
      <c r="BJS1253" s="142"/>
      <c r="BJT1253" s="143"/>
      <c r="BJU1253" s="142"/>
      <c r="BJV1253" s="143"/>
      <c r="BJW1253" s="142"/>
      <c r="BJX1253" s="143"/>
      <c r="BJY1253" s="142"/>
      <c r="BJZ1253" s="143"/>
      <c r="BKA1253" s="142"/>
      <c r="BKB1253" s="143"/>
      <c r="BKC1253" s="142"/>
      <c r="BKD1253" s="143"/>
      <c r="BKE1253" s="142"/>
      <c r="BKF1253" s="143"/>
      <c r="BKG1253" s="142"/>
      <c r="BKH1253" s="143"/>
      <c r="BKI1253" s="142"/>
      <c r="BKJ1253" s="143"/>
      <c r="BKK1253" s="142"/>
      <c r="BKL1253" s="143"/>
      <c r="BKM1253" s="142"/>
      <c r="BKN1253" s="143"/>
      <c r="BKO1253" s="142"/>
      <c r="BKP1253" s="143"/>
      <c r="BKQ1253" s="142"/>
      <c r="BKR1253" s="143"/>
      <c r="BKS1253" s="142"/>
      <c r="BKT1253" s="143"/>
      <c r="BKU1253" s="142"/>
      <c r="BKV1253" s="143"/>
      <c r="BKW1253" s="142"/>
      <c r="BKX1253" s="143"/>
      <c r="BKY1253" s="142"/>
      <c r="BKZ1253" s="143"/>
      <c r="BLA1253" s="142"/>
      <c r="BLB1253" s="143"/>
      <c r="BLC1253" s="142"/>
      <c r="BLD1253" s="143"/>
      <c r="BLE1253" s="142"/>
      <c r="BLF1253" s="143"/>
      <c r="BLG1253" s="142"/>
      <c r="BLH1253" s="143"/>
      <c r="BLI1253" s="142"/>
      <c r="BLJ1253" s="143"/>
      <c r="BLK1253" s="142"/>
      <c r="BLL1253" s="143"/>
      <c r="BLM1253" s="142"/>
      <c r="BLN1253" s="143"/>
      <c r="BLO1253" s="142"/>
      <c r="BLP1253" s="143"/>
      <c r="BLQ1253" s="142"/>
      <c r="BLR1253" s="143"/>
      <c r="BLS1253" s="142"/>
      <c r="BLT1253" s="143"/>
      <c r="BLU1253" s="142"/>
      <c r="BLV1253" s="143"/>
      <c r="BLW1253" s="142"/>
      <c r="BLX1253" s="143"/>
      <c r="BLY1253" s="142"/>
      <c r="BLZ1253" s="143"/>
      <c r="BMA1253" s="142"/>
      <c r="BMB1253" s="143"/>
      <c r="BMC1253" s="142"/>
      <c r="BMD1253" s="143"/>
      <c r="BME1253" s="142"/>
      <c r="BMF1253" s="143"/>
      <c r="BMG1253" s="142"/>
      <c r="BMH1253" s="143"/>
      <c r="BMI1253" s="142"/>
      <c r="BMJ1253" s="143"/>
      <c r="BMK1253" s="142"/>
      <c r="BML1253" s="143"/>
      <c r="BMM1253" s="142"/>
      <c r="BMN1253" s="143"/>
      <c r="BMO1253" s="142"/>
      <c r="BMP1253" s="143"/>
      <c r="BMQ1253" s="142"/>
      <c r="BMR1253" s="143"/>
      <c r="BMS1253" s="142"/>
      <c r="BMT1253" s="143"/>
      <c r="BMU1253" s="142"/>
      <c r="BMV1253" s="143"/>
      <c r="BMW1253" s="142"/>
      <c r="BMX1253" s="143"/>
      <c r="BMY1253" s="142"/>
      <c r="BMZ1253" s="143"/>
      <c r="BNA1253" s="142"/>
      <c r="BNB1253" s="143"/>
      <c r="BNC1253" s="142"/>
      <c r="BND1253" s="143"/>
      <c r="BNE1253" s="142"/>
      <c r="BNF1253" s="143"/>
      <c r="BNG1253" s="142"/>
      <c r="BNH1253" s="143"/>
      <c r="BNI1253" s="142"/>
      <c r="BNJ1253" s="143"/>
      <c r="BNK1253" s="142"/>
      <c r="BNL1253" s="143"/>
      <c r="BNM1253" s="142"/>
      <c r="BNN1253" s="143"/>
      <c r="BNO1253" s="142"/>
      <c r="BNP1253" s="143"/>
      <c r="BNQ1253" s="142"/>
      <c r="BNR1253" s="143"/>
      <c r="BNS1253" s="142"/>
      <c r="BNT1253" s="143"/>
      <c r="BNU1253" s="142"/>
      <c r="BNV1253" s="143"/>
      <c r="BNW1253" s="142"/>
      <c r="BNX1253" s="143"/>
      <c r="BNY1253" s="142"/>
      <c r="BNZ1253" s="143"/>
      <c r="BOA1253" s="142"/>
      <c r="BOB1253" s="143"/>
      <c r="BOC1253" s="142"/>
      <c r="BOD1253" s="143"/>
      <c r="BOE1253" s="142"/>
      <c r="BOF1253" s="143"/>
      <c r="BOG1253" s="142"/>
      <c r="BOH1253" s="143"/>
      <c r="BOI1253" s="142"/>
      <c r="BOJ1253" s="143"/>
      <c r="BOK1253" s="142"/>
      <c r="BOL1253" s="143"/>
      <c r="BOM1253" s="142"/>
      <c r="BON1253" s="143"/>
      <c r="BOO1253" s="142"/>
      <c r="BOP1253" s="143"/>
      <c r="BOQ1253" s="142"/>
      <c r="BOR1253" s="143"/>
      <c r="BOS1253" s="142"/>
      <c r="BOT1253" s="143"/>
      <c r="BOU1253" s="142"/>
      <c r="BOV1253" s="143"/>
      <c r="BOW1253" s="142"/>
      <c r="BOX1253" s="143"/>
      <c r="BOY1253" s="142"/>
      <c r="BOZ1253" s="143"/>
      <c r="BPA1253" s="142"/>
      <c r="BPB1253" s="143"/>
      <c r="BPC1253" s="142"/>
      <c r="BPD1253" s="143"/>
      <c r="BPE1253" s="142"/>
      <c r="BPF1253" s="143"/>
      <c r="BPG1253" s="142"/>
      <c r="BPH1253" s="143"/>
      <c r="BPI1253" s="142"/>
      <c r="BPJ1253" s="143"/>
      <c r="BPK1253" s="142"/>
      <c r="BPL1253" s="143"/>
      <c r="BPM1253" s="142"/>
      <c r="BPN1253" s="143"/>
      <c r="BPO1253" s="142"/>
      <c r="BPP1253" s="143"/>
      <c r="BPQ1253" s="142"/>
      <c r="BPR1253" s="143"/>
      <c r="BPS1253" s="142"/>
      <c r="BPT1253" s="143"/>
      <c r="BPU1253" s="142"/>
      <c r="BPV1253" s="143"/>
      <c r="BPW1253" s="142"/>
      <c r="BPX1253" s="143"/>
      <c r="BPY1253" s="142"/>
      <c r="BPZ1253" s="143"/>
      <c r="BQA1253" s="142"/>
      <c r="BQB1253" s="143"/>
      <c r="BQC1253" s="142"/>
      <c r="BQD1253" s="143"/>
      <c r="BQE1253" s="142"/>
      <c r="BQF1253" s="143"/>
      <c r="BQG1253" s="142"/>
      <c r="BQH1253" s="143"/>
      <c r="BQI1253" s="142"/>
      <c r="BQJ1253" s="143"/>
      <c r="BQK1253" s="142"/>
      <c r="BQL1253" s="143"/>
      <c r="BQM1253" s="142"/>
      <c r="BQN1253" s="143"/>
      <c r="BQO1253" s="142"/>
      <c r="BQP1253" s="143"/>
      <c r="BQQ1253" s="142"/>
      <c r="BQR1253" s="143"/>
      <c r="BQS1253" s="142"/>
      <c r="BQT1253" s="143"/>
      <c r="BQU1253" s="142"/>
      <c r="BQV1253" s="143"/>
      <c r="BQW1253" s="142"/>
      <c r="BQX1253" s="143"/>
      <c r="BQY1253" s="142"/>
      <c r="BQZ1253" s="143"/>
      <c r="BRA1253" s="142"/>
      <c r="BRB1253" s="143"/>
      <c r="BRC1253" s="142"/>
      <c r="BRD1253" s="143"/>
      <c r="BRE1253" s="142"/>
      <c r="BRF1253" s="143"/>
      <c r="BRG1253" s="142"/>
      <c r="BRH1253" s="143"/>
      <c r="BRI1253" s="142"/>
      <c r="BRJ1253" s="143"/>
      <c r="BRK1253" s="142"/>
      <c r="BRL1253" s="143"/>
      <c r="BRM1253" s="142"/>
      <c r="BRN1253" s="143"/>
      <c r="BRO1253" s="142"/>
      <c r="BRP1253" s="143"/>
      <c r="BRQ1253" s="142"/>
      <c r="BRR1253" s="143"/>
      <c r="BRS1253" s="142"/>
      <c r="BRT1253" s="143"/>
      <c r="BRU1253" s="142"/>
      <c r="BRV1253" s="143"/>
      <c r="BRW1253" s="142"/>
      <c r="BRX1253" s="143"/>
      <c r="BRY1253" s="142"/>
      <c r="BRZ1253" s="143"/>
      <c r="BSA1253" s="142"/>
      <c r="BSB1253" s="143"/>
      <c r="BSC1253" s="142"/>
      <c r="BSD1253" s="143"/>
      <c r="BSE1253" s="142"/>
      <c r="BSF1253" s="143"/>
      <c r="BSG1253" s="142"/>
      <c r="BSH1253" s="143"/>
      <c r="BSI1253" s="142"/>
      <c r="BSJ1253" s="143"/>
      <c r="BSK1253" s="142"/>
      <c r="BSL1253" s="143"/>
      <c r="BSM1253" s="142"/>
      <c r="BSN1253" s="143"/>
      <c r="BSO1253" s="142"/>
      <c r="BSP1253" s="143"/>
      <c r="BSQ1253" s="142"/>
      <c r="BSR1253" s="143"/>
      <c r="BSS1253" s="142"/>
      <c r="BST1253" s="143"/>
      <c r="BSU1253" s="142"/>
      <c r="BSV1253" s="143"/>
      <c r="BSW1253" s="142"/>
      <c r="BSX1253" s="143"/>
      <c r="BSY1253" s="142"/>
      <c r="BSZ1253" s="143"/>
      <c r="BTA1253" s="142"/>
      <c r="BTB1253" s="143"/>
      <c r="BTC1253" s="142"/>
      <c r="BTD1253" s="143"/>
      <c r="BTE1253" s="142"/>
      <c r="BTF1253" s="143"/>
      <c r="BTG1253" s="142"/>
      <c r="BTH1253" s="143"/>
      <c r="BTI1253" s="142"/>
      <c r="BTJ1253" s="143"/>
      <c r="BTK1253" s="142"/>
      <c r="BTL1253" s="143"/>
      <c r="BTM1253" s="142"/>
      <c r="BTN1253" s="143"/>
      <c r="BTO1253" s="142"/>
      <c r="BTP1253" s="143"/>
      <c r="BTQ1253" s="142"/>
      <c r="BTR1253" s="143"/>
      <c r="BTS1253" s="142"/>
      <c r="BTT1253" s="143"/>
      <c r="BTU1253" s="142"/>
      <c r="BTV1253" s="143"/>
      <c r="BTW1253" s="142"/>
      <c r="BTX1253" s="143"/>
      <c r="BTY1253" s="142"/>
      <c r="BTZ1253" s="143"/>
      <c r="BUA1253" s="142"/>
      <c r="BUB1253" s="143"/>
      <c r="BUC1253" s="142"/>
      <c r="BUD1253" s="143"/>
      <c r="BUE1253" s="142"/>
      <c r="BUF1253" s="143"/>
      <c r="BUG1253" s="142"/>
      <c r="BUH1253" s="143"/>
      <c r="BUI1253" s="142"/>
      <c r="BUJ1253" s="143"/>
      <c r="BUK1253" s="142"/>
      <c r="BUL1253" s="143"/>
      <c r="BUM1253" s="142"/>
      <c r="BUN1253" s="143"/>
      <c r="BUO1253" s="142"/>
      <c r="BUP1253" s="143"/>
      <c r="BUQ1253" s="142"/>
      <c r="BUR1253" s="143"/>
      <c r="BUS1253" s="142"/>
      <c r="BUT1253" s="143"/>
      <c r="BUU1253" s="142"/>
      <c r="BUV1253" s="143"/>
      <c r="BUW1253" s="142"/>
      <c r="BUX1253" s="143"/>
      <c r="BUY1253" s="142"/>
      <c r="BUZ1253" s="143"/>
      <c r="BVA1253" s="142"/>
      <c r="BVB1253" s="143"/>
      <c r="BVC1253" s="142"/>
      <c r="BVD1253" s="143"/>
      <c r="BVE1253" s="142"/>
      <c r="BVF1253" s="143"/>
      <c r="BVG1253" s="142"/>
      <c r="BVH1253" s="143"/>
      <c r="BVI1253" s="142"/>
      <c r="BVJ1253" s="143"/>
      <c r="BVK1253" s="142"/>
      <c r="BVL1253" s="143"/>
      <c r="BVM1253" s="142"/>
      <c r="BVN1253" s="143"/>
      <c r="BVO1253" s="142"/>
      <c r="BVP1253" s="143"/>
      <c r="BVQ1253" s="142"/>
      <c r="BVR1253" s="143"/>
      <c r="BVS1253" s="142"/>
      <c r="BVT1253" s="143"/>
      <c r="BVU1253" s="142"/>
      <c r="BVV1253" s="143"/>
      <c r="BVW1253" s="142"/>
      <c r="BVX1253" s="143"/>
      <c r="BVY1253" s="142"/>
      <c r="BVZ1253" s="143"/>
      <c r="BWA1253" s="142"/>
      <c r="BWB1253" s="143"/>
      <c r="BWC1253" s="142"/>
      <c r="BWD1253" s="143"/>
      <c r="BWE1253" s="142"/>
      <c r="BWF1253" s="143"/>
      <c r="BWG1253" s="142"/>
      <c r="BWH1253" s="143"/>
      <c r="BWI1253" s="142"/>
      <c r="BWJ1253" s="143"/>
      <c r="BWK1253" s="142"/>
      <c r="BWL1253" s="143"/>
      <c r="BWM1253" s="142"/>
      <c r="BWN1253" s="143"/>
      <c r="BWO1253" s="142"/>
      <c r="BWP1253" s="143"/>
      <c r="BWQ1253" s="142"/>
      <c r="BWR1253" s="143"/>
      <c r="BWS1253" s="142"/>
      <c r="BWT1253" s="143"/>
      <c r="BWU1253" s="142"/>
      <c r="BWV1253" s="143"/>
      <c r="BWW1253" s="142"/>
      <c r="BWX1253" s="143"/>
      <c r="BWY1253" s="142"/>
      <c r="BWZ1253" s="143"/>
      <c r="BXA1253" s="142"/>
      <c r="BXB1253" s="143"/>
      <c r="BXC1253" s="142"/>
      <c r="BXD1253" s="143"/>
      <c r="BXE1253" s="142"/>
      <c r="BXF1253" s="143"/>
      <c r="BXG1253" s="142"/>
      <c r="BXH1253" s="143"/>
      <c r="BXI1253" s="142"/>
      <c r="BXJ1253" s="143"/>
      <c r="BXK1253" s="142"/>
      <c r="BXL1253" s="143"/>
      <c r="BXM1253" s="142"/>
      <c r="BXN1253" s="143"/>
      <c r="BXO1253" s="142"/>
      <c r="BXP1253" s="143"/>
      <c r="BXQ1253" s="142"/>
      <c r="BXR1253" s="143"/>
      <c r="BXS1253" s="142"/>
      <c r="BXT1253" s="143"/>
      <c r="BXU1253" s="142"/>
      <c r="BXV1253" s="143"/>
      <c r="BXW1253" s="142"/>
      <c r="BXX1253" s="143"/>
      <c r="BXY1253" s="142"/>
      <c r="BXZ1253" s="143"/>
      <c r="BYA1253" s="142"/>
      <c r="BYB1253" s="143"/>
      <c r="BYC1253" s="142"/>
      <c r="BYD1253" s="143"/>
      <c r="BYE1253" s="142"/>
      <c r="BYF1253" s="143"/>
      <c r="BYG1253" s="142"/>
      <c r="BYH1253" s="143"/>
      <c r="BYI1253" s="142"/>
      <c r="BYJ1253" s="143"/>
      <c r="BYK1253" s="142"/>
      <c r="BYL1253" s="143"/>
      <c r="BYM1253" s="142"/>
      <c r="BYN1253" s="143"/>
      <c r="BYO1253" s="142"/>
      <c r="BYP1253" s="143"/>
      <c r="BYQ1253" s="142"/>
      <c r="BYR1253" s="143"/>
      <c r="BYS1253" s="142"/>
      <c r="BYT1253" s="143"/>
      <c r="BYU1253" s="142"/>
      <c r="BYV1253" s="143"/>
      <c r="BYW1253" s="142"/>
      <c r="BYX1253" s="143"/>
      <c r="BYY1253" s="142"/>
      <c r="BYZ1253" s="143"/>
      <c r="BZA1253" s="142"/>
      <c r="BZB1253" s="143"/>
      <c r="BZC1253" s="142"/>
      <c r="BZD1253" s="143"/>
      <c r="BZE1253" s="142"/>
      <c r="BZF1253" s="143"/>
      <c r="BZG1253" s="142"/>
      <c r="BZH1253" s="143"/>
      <c r="BZI1253" s="142"/>
      <c r="BZJ1253" s="143"/>
      <c r="BZK1253" s="142"/>
      <c r="BZL1253" s="143"/>
      <c r="BZM1253" s="142"/>
      <c r="BZN1253" s="143"/>
      <c r="BZO1253" s="142"/>
      <c r="BZP1253" s="143"/>
      <c r="BZQ1253" s="142"/>
      <c r="BZR1253" s="143"/>
      <c r="BZS1253" s="142"/>
      <c r="BZT1253" s="143"/>
      <c r="BZU1253" s="142"/>
      <c r="BZV1253" s="143"/>
      <c r="BZW1253" s="142"/>
      <c r="BZX1253" s="143"/>
      <c r="BZY1253" s="142"/>
      <c r="BZZ1253" s="143"/>
      <c r="CAA1253" s="142"/>
      <c r="CAB1253" s="143"/>
      <c r="CAC1253" s="142"/>
      <c r="CAD1253" s="143"/>
      <c r="CAE1253" s="142"/>
      <c r="CAF1253" s="143"/>
      <c r="CAG1253" s="142"/>
      <c r="CAH1253" s="143"/>
      <c r="CAI1253" s="142"/>
      <c r="CAJ1253" s="143"/>
      <c r="CAK1253" s="142"/>
      <c r="CAL1253" s="143"/>
      <c r="CAM1253" s="142"/>
      <c r="CAN1253" s="143"/>
      <c r="CAO1253" s="142"/>
      <c r="CAP1253" s="143"/>
      <c r="CAQ1253" s="142"/>
      <c r="CAR1253" s="143"/>
      <c r="CAS1253" s="142"/>
      <c r="CAT1253" s="143"/>
      <c r="CAU1253" s="142"/>
      <c r="CAV1253" s="143"/>
      <c r="CAW1253" s="142"/>
      <c r="CAX1253" s="143"/>
      <c r="CAY1253" s="142"/>
      <c r="CAZ1253" s="143"/>
      <c r="CBA1253" s="142"/>
      <c r="CBB1253" s="143"/>
      <c r="CBC1253" s="142"/>
      <c r="CBD1253" s="143"/>
      <c r="CBE1253" s="142"/>
      <c r="CBF1253" s="143"/>
      <c r="CBG1253" s="142"/>
      <c r="CBH1253" s="143"/>
      <c r="CBI1253" s="142"/>
      <c r="CBJ1253" s="143"/>
      <c r="CBK1253" s="142"/>
      <c r="CBL1253" s="143"/>
      <c r="CBM1253" s="142"/>
      <c r="CBN1253" s="143"/>
      <c r="CBO1253" s="142"/>
      <c r="CBP1253" s="143"/>
      <c r="CBQ1253" s="142"/>
      <c r="CBR1253" s="143"/>
      <c r="CBS1253" s="142"/>
      <c r="CBT1253" s="143"/>
      <c r="CBU1253" s="142"/>
      <c r="CBV1253" s="143"/>
      <c r="CBW1253" s="142"/>
      <c r="CBX1253" s="143"/>
      <c r="CBY1253" s="142"/>
      <c r="CBZ1253" s="143"/>
      <c r="CCA1253" s="142"/>
      <c r="CCB1253" s="143"/>
      <c r="CCC1253" s="142"/>
      <c r="CCD1253" s="143"/>
      <c r="CCE1253" s="142"/>
      <c r="CCF1253" s="143"/>
      <c r="CCG1253" s="142"/>
      <c r="CCH1253" s="143"/>
      <c r="CCI1253" s="142"/>
      <c r="CCJ1253" s="143"/>
      <c r="CCK1253" s="142"/>
      <c r="CCL1253" s="143"/>
      <c r="CCM1253" s="142"/>
      <c r="CCN1253" s="143"/>
      <c r="CCO1253" s="142"/>
      <c r="CCP1253" s="143"/>
      <c r="CCQ1253" s="142"/>
      <c r="CCR1253" s="143"/>
      <c r="CCS1253" s="142"/>
      <c r="CCT1253" s="143"/>
      <c r="CCU1253" s="142"/>
      <c r="CCV1253" s="143"/>
      <c r="CCW1253" s="142"/>
      <c r="CCX1253" s="143"/>
      <c r="CCY1253" s="142"/>
      <c r="CCZ1253" s="143"/>
      <c r="CDA1253" s="142"/>
      <c r="CDB1253" s="143"/>
      <c r="CDC1253" s="142"/>
      <c r="CDD1253" s="143"/>
      <c r="CDE1253" s="142"/>
      <c r="CDF1253" s="143"/>
      <c r="CDG1253" s="142"/>
      <c r="CDH1253" s="143"/>
      <c r="CDI1253" s="142"/>
      <c r="CDJ1253" s="143"/>
      <c r="CDK1253" s="142"/>
      <c r="CDL1253" s="143"/>
      <c r="CDM1253" s="142"/>
      <c r="CDN1253" s="143"/>
      <c r="CDO1253" s="142"/>
      <c r="CDP1253" s="143"/>
      <c r="CDQ1253" s="142"/>
      <c r="CDR1253" s="143"/>
      <c r="CDS1253" s="142"/>
      <c r="CDT1253" s="143"/>
      <c r="CDU1253" s="142"/>
      <c r="CDV1253" s="143"/>
      <c r="CDW1253" s="142"/>
      <c r="CDX1253" s="143"/>
      <c r="CDY1253" s="142"/>
      <c r="CDZ1253" s="143"/>
      <c r="CEA1253" s="142"/>
      <c r="CEB1253" s="143"/>
      <c r="CEC1253" s="142"/>
      <c r="CED1253" s="143"/>
      <c r="CEE1253" s="142"/>
      <c r="CEF1253" s="143"/>
      <c r="CEG1253" s="142"/>
      <c r="CEH1253" s="143"/>
      <c r="CEI1253" s="142"/>
      <c r="CEJ1253" s="143"/>
      <c r="CEK1253" s="142"/>
      <c r="CEL1253" s="143"/>
      <c r="CEM1253" s="142"/>
      <c r="CEN1253" s="143"/>
      <c r="CEO1253" s="142"/>
      <c r="CEP1253" s="143"/>
      <c r="CEQ1253" s="142"/>
      <c r="CER1253" s="143"/>
      <c r="CES1253" s="142"/>
      <c r="CET1253" s="143"/>
      <c r="CEU1253" s="142"/>
      <c r="CEV1253" s="143"/>
      <c r="CEW1253" s="142"/>
      <c r="CEX1253" s="143"/>
      <c r="CEY1253" s="142"/>
      <c r="CEZ1253" s="143"/>
      <c r="CFA1253" s="142"/>
      <c r="CFB1253" s="143"/>
      <c r="CFC1253" s="142"/>
      <c r="CFD1253" s="143"/>
      <c r="CFE1253" s="142"/>
      <c r="CFF1253" s="143"/>
      <c r="CFG1253" s="142"/>
      <c r="CFH1253" s="143"/>
      <c r="CFI1253" s="142"/>
      <c r="CFJ1253" s="143"/>
      <c r="CFK1253" s="142"/>
      <c r="CFL1253" s="143"/>
      <c r="CFM1253" s="142"/>
      <c r="CFN1253" s="143"/>
      <c r="CFO1253" s="142"/>
      <c r="CFP1253" s="143"/>
      <c r="CFQ1253" s="142"/>
      <c r="CFR1253" s="143"/>
      <c r="CFS1253" s="142"/>
      <c r="CFT1253" s="143"/>
      <c r="CFU1253" s="142"/>
      <c r="CFV1253" s="143"/>
      <c r="CFW1253" s="142"/>
      <c r="CFX1253" s="143"/>
      <c r="CFY1253" s="142"/>
      <c r="CFZ1253" s="143"/>
      <c r="CGA1253" s="142"/>
      <c r="CGB1253" s="143"/>
      <c r="CGC1253" s="142"/>
      <c r="CGD1253" s="143"/>
      <c r="CGE1253" s="142"/>
      <c r="CGF1253" s="143"/>
      <c r="CGG1253" s="142"/>
      <c r="CGH1253" s="143"/>
      <c r="CGI1253" s="142"/>
      <c r="CGJ1253" s="143"/>
      <c r="CGK1253" s="142"/>
      <c r="CGL1253" s="143"/>
      <c r="CGM1253" s="142"/>
      <c r="CGN1253" s="143"/>
      <c r="CGO1253" s="142"/>
      <c r="CGP1253" s="143"/>
      <c r="CGQ1253" s="142"/>
      <c r="CGR1253" s="143"/>
      <c r="CGS1253" s="142"/>
      <c r="CGT1253" s="143"/>
      <c r="CGU1253" s="142"/>
      <c r="CGV1253" s="143"/>
      <c r="CGW1253" s="142"/>
      <c r="CGX1253" s="143"/>
      <c r="CGY1253" s="142"/>
      <c r="CGZ1253" s="143"/>
      <c r="CHA1253" s="142"/>
      <c r="CHB1253" s="143"/>
      <c r="CHC1253" s="142"/>
      <c r="CHD1253" s="143"/>
      <c r="CHE1253" s="142"/>
      <c r="CHF1253" s="143"/>
      <c r="CHG1253" s="142"/>
      <c r="CHH1253" s="143"/>
      <c r="CHI1253" s="142"/>
      <c r="CHJ1253" s="143"/>
      <c r="CHK1253" s="142"/>
      <c r="CHL1253" s="143"/>
      <c r="CHM1253" s="142"/>
      <c r="CHN1253" s="143"/>
      <c r="CHO1253" s="142"/>
      <c r="CHP1253" s="143"/>
      <c r="CHQ1253" s="142"/>
      <c r="CHR1253" s="143"/>
      <c r="CHS1253" s="142"/>
      <c r="CHT1253" s="143"/>
      <c r="CHU1253" s="142"/>
      <c r="CHV1253" s="143"/>
      <c r="CHW1253" s="142"/>
      <c r="CHX1253" s="143"/>
      <c r="CHY1253" s="142"/>
      <c r="CHZ1253" s="143"/>
      <c r="CIA1253" s="142"/>
      <c r="CIB1253" s="143"/>
      <c r="CIC1253" s="142"/>
      <c r="CID1253" s="143"/>
      <c r="CIE1253" s="142"/>
      <c r="CIF1253" s="143"/>
      <c r="CIG1253" s="142"/>
      <c r="CIH1253" s="143"/>
      <c r="CII1253" s="142"/>
      <c r="CIJ1253" s="143"/>
      <c r="CIK1253" s="142"/>
      <c r="CIL1253" s="143"/>
      <c r="CIM1253" s="142"/>
      <c r="CIN1253" s="143"/>
      <c r="CIO1253" s="142"/>
      <c r="CIP1253" s="143"/>
      <c r="CIQ1253" s="142"/>
      <c r="CIR1253" s="143"/>
      <c r="CIS1253" s="142"/>
      <c r="CIT1253" s="143"/>
      <c r="CIU1253" s="142"/>
      <c r="CIV1253" s="143"/>
      <c r="CIW1253" s="142"/>
      <c r="CIX1253" s="143"/>
      <c r="CIY1253" s="142"/>
      <c r="CIZ1253" s="143"/>
      <c r="CJA1253" s="142"/>
      <c r="CJB1253" s="143"/>
      <c r="CJC1253" s="142"/>
      <c r="CJD1253" s="143"/>
      <c r="CJE1253" s="142"/>
      <c r="CJF1253" s="143"/>
      <c r="CJG1253" s="142"/>
      <c r="CJH1253" s="143"/>
      <c r="CJI1253" s="142"/>
      <c r="CJJ1253" s="143"/>
      <c r="CJK1253" s="142"/>
      <c r="CJL1253" s="143"/>
      <c r="CJM1253" s="142"/>
      <c r="CJN1253" s="143"/>
      <c r="CJO1253" s="142"/>
      <c r="CJP1253" s="143"/>
      <c r="CJQ1253" s="142"/>
      <c r="CJR1253" s="143"/>
      <c r="CJS1253" s="142"/>
      <c r="CJT1253" s="143"/>
      <c r="CJU1253" s="142"/>
      <c r="CJV1253" s="143"/>
      <c r="CJW1253" s="142"/>
      <c r="CJX1253" s="143"/>
      <c r="CJY1253" s="142"/>
      <c r="CJZ1253" s="143"/>
      <c r="CKA1253" s="142"/>
      <c r="CKB1253" s="143"/>
      <c r="CKC1253" s="142"/>
      <c r="CKD1253" s="143"/>
      <c r="CKE1253" s="142"/>
      <c r="CKF1253" s="143"/>
      <c r="CKG1253" s="142"/>
      <c r="CKH1253" s="143"/>
      <c r="CKI1253" s="142"/>
      <c r="CKJ1253" s="143"/>
      <c r="CKK1253" s="142"/>
      <c r="CKL1253" s="143"/>
      <c r="CKM1253" s="142"/>
      <c r="CKN1253" s="143"/>
      <c r="CKO1253" s="142"/>
      <c r="CKP1253" s="143"/>
      <c r="CKQ1253" s="142"/>
      <c r="CKR1253" s="143"/>
      <c r="CKS1253" s="142"/>
      <c r="CKT1253" s="143"/>
      <c r="CKU1253" s="142"/>
      <c r="CKV1253" s="143"/>
      <c r="CKW1253" s="142"/>
      <c r="CKX1253" s="143"/>
      <c r="CKY1253" s="142"/>
      <c r="CKZ1253" s="143"/>
      <c r="CLA1253" s="142"/>
      <c r="CLB1253" s="143"/>
      <c r="CLC1253" s="142"/>
      <c r="CLD1253" s="143"/>
      <c r="CLE1253" s="142"/>
      <c r="CLF1253" s="143"/>
      <c r="CLG1253" s="142"/>
      <c r="CLH1253" s="143"/>
      <c r="CLI1253" s="142"/>
      <c r="CLJ1253" s="143"/>
      <c r="CLK1253" s="142"/>
      <c r="CLL1253" s="143"/>
      <c r="CLM1253" s="142"/>
      <c r="CLN1253" s="143"/>
      <c r="CLO1253" s="142"/>
      <c r="CLP1253" s="143"/>
      <c r="CLQ1253" s="142"/>
      <c r="CLR1253" s="143"/>
      <c r="CLS1253" s="142"/>
      <c r="CLT1253" s="143"/>
      <c r="CLU1253" s="142"/>
      <c r="CLV1253" s="143"/>
      <c r="CLW1253" s="142"/>
      <c r="CLX1253" s="143"/>
      <c r="CLY1253" s="142"/>
      <c r="CLZ1253" s="143"/>
      <c r="CMA1253" s="142"/>
      <c r="CMB1253" s="143"/>
      <c r="CMC1253" s="142"/>
      <c r="CMD1253" s="143"/>
      <c r="CME1253" s="142"/>
      <c r="CMF1253" s="143"/>
      <c r="CMG1253" s="142"/>
      <c r="CMH1253" s="143"/>
      <c r="CMI1253" s="142"/>
      <c r="CMJ1253" s="143"/>
      <c r="CMK1253" s="142"/>
      <c r="CML1253" s="143"/>
      <c r="CMM1253" s="142"/>
      <c r="CMN1253" s="143"/>
      <c r="CMO1253" s="142"/>
      <c r="CMP1253" s="143"/>
      <c r="CMQ1253" s="142"/>
      <c r="CMR1253" s="143"/>
      <c r="CMS1253" s="142"/>
      <c r="CMT1253" s="143"/>
      <c r="CMU1253" s="142"/>
      <c r="CMV1253" s="143"/>
      <c r="CMW1253" s="142"/>
      <c r="CMX1253" s="143"/>
      <c r="CMY1253" s="142"/>
      <c r="CMZ1253" s="143"/>
      <c r="CNA1253" s="142"/>
      <c r="CNB1253" s="143"/>
      <c r="CNC1253" s="142"/>
      <c r="CND1253" s="143"/>
      <c r="CNE1253" s="142"/>
      <c r="CNF1253" s="143"/>
      <c r="CNG1253" s="142"/>
      <c r="CNH1253" s="143"/>
      <c r="CNI1253" s="142"/>
      <c r="CNJ1253" s="143"/>
      <c r="CNK1253" s="142"/>
      <c r="CNL1253" s="143"/>
      <c r="CNM1253" s="142"/>
      <c r="CNN1253" s="143"/>
      <c r="CNO1253" s="142"/>
      <c r="CNP1253" s="143"/>
      <c r="CNQ1253" s="142"/>
      <c r="CNR1253" s="143"/>
      <c r="CNS1253" s="142"/>
      <c r="CNT1253" s="143"/>
      <c r="CNU1253" s="142"/>
      <c r="CNV1253" s="143"/>
      <c r="CNW1253" s="142"/>
      <c r="CNX1253" s="143"/>
      <c r="CNY1253" s="142"/>
      <c r="CNZ1253" s="143"/>
      <c r="COA1253" s="142"/>
      <c r="COB1253" s="143"/>
      <c r="COC1253" s="142"/>
      <c r="COD1253" s="143"/>
      <c r="COE1253" s="142"/>
      <c r="COF1253" s="143"/>
      <c r="COG1253" s="142"/>
      <c r="COH1253" s="143"/>
      <c r="COI1253" s="142"/>
      <c r="COJ1253" s="143"/>
      <c r="COK1253" s="142"/>
      <c r="COL1253" s="143"/>
      <c r="COM1253" s="142"/>
      <c r="CON1253" s="143"/>
      <c r="COO1253" s="142"/>
      <c r="COP1253" s="143"/>
      <c r="COQ1253" s="142"/>
      <c r="COR1253" s="143"/>
      <c r="COS1253" s="142"/>
      <c r="COT1253" s="143"/>
      <c r="COU1253" s="142"/>
      <c r="COV1253" s="143"/>
      <c r="COW1253" s="142"/>
      <c r="COX1253" s="143"/>
      <c r="COY1253" s="142"/>
      <c r="COZ1253" s="143"/>
      <c r="CPA1253" s="142"/>
      <c r="CPB1253" s="143"/>
      <c r="CPC1253" s="142"/>
      <c r="CPD1253" s="143"/>
      <c r="CPE1253" s="142"/>
      <c r="CPF1253" s="143"/>
      <c r="CPG1253" s="142"/>
      <c r="CPH1253" s="143"/>
      <c r="CPI1253" s="142"/>
      <c r="CPJ1253" s="143"/>
      <c r="CPK1253" s="142"/>
      <c r="CPL1253" s="143"/>
      <c r="CPM1253" s="142"/>
      <c r="CPN1253" s="143"/>
      <c r="CPO1253" s="142"/>
      <c r="CPP1253" s="143"/>
      <c r="CPQ1253" s="142"/>
      <c r="CPR1253" s="143"/>
      <c r="CPS1253" s="142"/>
      <c r="CPT1253" s="143"/>
      <c r="CPU1253" s="142"/>
      <c r="CPV1253" s="143"/>
      <c r="CPW1253" s="142"/>
      <c r="CPX1253" s="143"/>
      <c r="CPY1253" s="142"/>
      <c r="CPZ1253" s="143"/>
      <c r="CQA1253" s="142"/>
      <c r="CQB1253" s="143"/>
      <c r="CQC1253" s="142"/>
      <c r="CQD1253" s="143"/>
      <c r="CQE1253" s="142"/>
      <c r="CQF1253" s="143"/>
      <c r="CQG1253" s="142"/>
      <c r="CQH1253" s="143"/>
      <c r="CQI1253" s="142"/>
      <c r="CQJ1253" s="143"/>
      <c r="CQK1253" s="142"/>
      <c r="CQL1253" s="143"/>
      <c r="CQM1253" s="142"/>
      <c r="CQN1253" s="143"/>
      <c r="CQO1253" s="142"/>
      <c r="CQP1253" s="143"/>
      <c r="CQQ1253" s="142"/>
      <c r="CQR1253" s="143"/>
      <c r="CQS1253" s="142"/>
      <c r="CQT1253" s="143"/>
      <c r="CQU1253" s="142"/>
      <c r="CQV1253" s="143"/>
      <c r="CQW1253" s="142"/>
      <c r="CQX1253" s="143"/>
      <c r="CQY1253" s="142"/>
      <c r="CQZ1253" s="143"/>
      <c r="CRA1253" s="142"/>
      <c r="CRB1253" s="143"/>
      <c r="CRC1253" s="142"/>
      <c r="CRD1253" s="143"/>
      <c r="CRE1253" s="142"/>
      <c r="CRF1253" s="143"/>
      <c r="CRG1253" s="142"/>
      <c r="CRH1253" s="143"/>
      <c r="CRI1253" s="142"/>
      <c r="CRJ1253" s="143"/>
      <c r="CRK1253" s="142"/>
      <c r="CRL1253" s="143"/>
      <c r="CRM1253" s="142"/>
      <c r="CRN1253" s="143"/>
      <c r="CRO1253" s="142"/>
      <c r="CRP1253" s="143"/>
      <c r="CRQ1253" s="142"/>
      <c r="CRR1253" s="143"/>
      <c r="CRS1253" s="142"/>
      <c r="CRT1253" s="143"/>
      <c r="CRU1253" s="142"/>
      <c r="CRV1253" s="143"/>
      <c r="CRW1253" s="142"/>
      <c r="CRX1253" s="143"/>
      <c r="CRY1253" s="142"/>
      <c r="CRZ1253" s="143"/>
      <c r="CSA1253" s="142"/>
      <c r="CSB1253" s="143"/>
      <c r="CSC1253" s="142"/>
      <c r="CSD1253" s="143"/>
      <c r="CSE1253" s="142"/>
      <c r="CSF1253" s="143"/>
      <c r="CSG1253" s="142"/>
      <c r="CSH1253" s="143"/>
      <c r="CSI1253" s="142"/>
      <c r="CSJ1253" s="143"/>
      <c r="CSK1253" s="142"/>
      <c r="CSL1253" s="143"/>
      <c r="CSM1253" s="142"/>
      <c r="CSN1253" s="143"/>
      <c r="CSO1253" s="142"/>
      <c r="CSP1253" s="143"/>
      <c r="CSQ1253" s="142"/>
      <c r="CSR1253" s="143"/>
      <c r="CSS1253" s="142"/>
      <c r="CST1253" s="143"/>
      <c r="CSU1253" s="142"/>
      <c r="CSV1253" s="143"/>
      <c r="CSW1253" s="142"/>
      <c r="CSX1253" s="143"/>
      <c r="CSY1253" s="142"/>
      <c r="CSZ1253" s="143"/>
      <c r="CTA1253" s="142"/>
      <c r="CTB1253" s="143"/>
      <c r="CTC1253" s="142"/>
      <c r="CTD1253" s="143"/>
      <c r="CTE1253" s="142"/>
      <c r="CTF1253" s="143"/>
      <c r="CTG1253" s="142"/>
      <c r="CTH1253" s="143"/>
      <c r="CTI1253" s="142"/>
      <c r="CTJ1253" s="143"/>
      <c r="CTK1253" s="142"/>
      <c r="CTL1253" s="143"/>
      <c r="CTM1253" s="142"/>
      <c r="CTN1253" s="143"/>
      <c r="CTO1253" s="142"/>
      <c r="CTP1253" s="143"/>
      <c r="CTQ1253" s="142"/>
      <c r="CTR1253" s="143"/>
      <c r="CTS1253" s="142"/>
      <c r="CTT1253" s="143"/>
      <c r="CTU1253" s="142"/>
      <c r="CTV1253" s="143"/>
      <c r="CTW1253" s="142"/>
      <c r="CTX1253" s="143"/>
      <c r="CTY1253" s="142"/>
      <c r="CTZ1253" s="143"/>
      <c r="CUA1253" s="142"/>
      <c r="CUB1253" s="143"/>
      <c r="CUC1253" s="142"/>
      <c r="CUD1253" s="143"/>
      <c r="CUE1253" s="142"/>
      <c r="CUF1253" s="143"/>
      <c r="CUG1253" s="142"/>
      <c r="CUH1253" s="143"/>
      <c r="CUI1253" s="142"/>
      <c r="CUJ1253" s="143"/>
      <c r="CUK1253" s="142"/>
      <c r="CUL1253" s="143"/>
      <c r="CUM1253" s="142"/>
      <c r="CUN1253" s="143"/>
      <c r="CUO1253" s="142"/>
      <c r="CUP1253" s="143"/>
      <c r="CUQ1253" s="142"/>
      <c r="CUR1253" s="143"/>
      <c r="CUS1253" s="142"/>
      <c r="CUT1253" s="143"/>
      <c r="CUU1253" s="142"/>
      <c r="CUV1253" s="143"/>
      <c r="CUW1253" s="142"/>
      <c r="CUX1253" s="143"/>
      <c r="CUY1253" s="142"/>
      <c r="CUZ1253" s="143"/>
      <c r="CVA1253" s="142"/>
      <c r="CVB1253" s="143"/>
      <c r="CVC1253" s="142"/>
      <c r="CVD1253" s="143"/>
      <c r="CVE1253" s="142"/>
      <c r="CVF1253" s="143"/>
      <c r="CVG1253" s="142"/>
      <c r="CVH1253" s="143"/>
      <c r="CVI1253" s="142"/>
      <c r="CVJ1253" s="143"/>
      <c r="CVK1253" s="142"/>
      <c r="CVL1253" s="143"/>
      <c r="CVM1253" s="142"/>
      <c r="CVN1253" s="143"/>
      <c r="CVO1253" s="142"/>
      <c r="CVP1253" s="143"/>
      <c r="CVQ1253" s="142"/>
      <c r="CVR1253" s="143"/>
      <c r="CVS1253" s="142"/>
      <c r="CVT1253" s="143"/>
      <c r="CVU1253" s="142"/>
      <c r="CVV1253" s="143"/>
      <c r="CVW1253" s="142"/>
      <c r="CVX1253" s="143"/>
      <c r="CVY1253" s="142"/>
      <c r="CVZ1253" s="143"/>
      <c r="CWA1253" s="142"/>
      <c r="CWB1253" s="143"/>
      <c r="CWC1253" s="142"/>
      <c r="CWD1253" s="143"/>
      <c r="CWE1253" s="142"/>
      <c r="CWF1253" s="143"/>
      <c r="CWG1253" s="142"/>
      <c r="CWH1253" s="143"/>
      <c r="CWI1253" s="142"/>
      <c r="CWJ1253" s="143"/>
      <c r="CWK1253" s="142"/>
      <c r="CWL1253" s="143"/>
      <c r="CWM1253" s="142"/>
      <c r="CWN1253" s="143"/>
      <c r="CWO1253" s="142"/>
      <c r="CWP1253" s="143"/>
      <c r="CWQ1253" s="142"/>
      <c r="CWR1253" s="143"/>
      <c r="CWS1253" s="142"/>
      <c r="CWT1253" s="143"/>
      <c r="CWU1253" s="142"/>
      <c r="CWV1253" s="143"/>
      <c r="CWW1253" s="142"/>
      <c r="CWX1253" s="143"/>
      <c r="CWY1253" s="142"/>
      <c r="CWZ1253" s="143"/>
      <c r="CXA1253" s="142"/>
      <c r="CXB1253" s="143"/>
      <c r="CXC1253" s="142"/>
      <c r="CXD1253" s="143"/>
      <c r="CXE1253" s="142"/>
      <c r="CXF1253" s="143"/>
      <c r="CXG1253" s="142"/>
      <c r="CXH1253" s="143"/>
      <c r="CXI1253" s="142"/>
      <c r="CXJ1253" s="143"/>
      <c r="CXK1253" s="142"/>
      <c r="CXL1253" s="143"/>
      <c r="CXM1253" s="142"/>
      <c r="CXN1253" s="143"/>
      <c r="CXO1253" s="142"/>
      <c r="CXP1253" s="143"/>
      <c r="CXQ1253" s="142"/>
      <c r="CXR1253" s="143"/>
      <c r="CXS1253" s="142"/>
      <c r="CXT1253" s="143"/>
      <c r="CXU1253" s="142"/>
      <c r="CXV1253" s="143"/>
      <c r="CXW1253" s="142"/>
      <c r="CXX1253" s="143"/>
      <c r="CXY1253" s="142"/>
      <c r="CXZ1253" s="143"/>
      <c r="CYA1253" s="142"/>
      <c r="CYB1253" s="143"/>
      <c r="CYC1253" s="142"/>
      <c r="CYD1253" s="143"/>
      <c r="CYE1253" s="142"/>
      <c r="CYF1253" s="143"/>
      <c r="CYG1253" s="142"/>
      <c r="CYH1253" s="143"/>
      <c r="CYI1253" s="142"/>
      <c r="CYJ1253" s="143"/>
      <c r="CYK1253" s="142"/>
      <c r="CYL1253" s="143"/>
      <c r="CYM1253" s="142"/>
      <c r="CYN1253" s="143"/>
      <c r="CYO1253" s="142"/>
      <c r="CYP1253" s="143"/>
      <c r="CYQ1253" s="142"/>
      <c r="CYR1253" s="143"/>
      <c r="CYS1253" s="142"/>
      <c r="CYT1253" s="143"/>
      <c r="CYU1253" s="142"/>
      <c r="CYV1253" s="143"/>
      <c r="CYW1253" s="142"/>
      <c r="CYX1253" s="143"/>
      <c r="CYY1253" s="142"/>
      <c r="CYZ1253" s="143"/>
      <c r="CZA1253" s="142"/>
      <c r="CZB1253" s="143"/>
      <c r="CZC1253" s="142"/>
      <c r="CZD1253" s="143"/>
      <c r="CZE1253" s="142"/>
      <c r="CZF1253" s="143"/>
      <c r="CZG1253" s="142"/>
      <c r="CZH1253" s="143"/>
      <c r="CZI1253" s="142"/>
      <c r="CZJ1253" s="143"/>
      <c r="CZK1253" s="142"/>
      <c r="CZL1253" s="143"/>
      <c r="CZM1253" s="142"/>
      <c r="CZN1253" s="143"/>
      <c r="CZO1253" s="142"/>
      <c r="CZP1253" s="143"/>
      <c r="CZQ1253" s="142"/>
      <c r="CZR1253" s="143"/>
      <c r="CZS1253" s="142"/>
      <c r="CZT1253" s="143"/>
      <c r="CZU1253" s="142"/>
      <c r="CZV1253" s="143"/>
      <c r="CZW1253" s="142"/>
      <c r="CZX1253" s="143"/>
      <c r="CZY1253" s="142"/>
      <c r="CZZ1253" s="143"/>
      <c r="DAA1253" s="142"/>
      <c r="DAB1253" s="143"/>
      <c r="DAC1253" s="142"/>
      <c r="DAD1253" s="143"/>
      <c r="DAE1253" s="142"/>
      <c r="DAF1253" s="143"/>
      <c r="DAG1253" s="142"/>
      <c r="DAH1253" s="143"/>
      <c r="DAI1253" s="142"/>
      <c r="DAJ1253" s="143"/>
      <c r="DAK1253" s="142"/>
      <c r="DAL1253" s="143"/>
      <c r="DAM1253" s="142"/>
      <c r="DAN1253" s="143"/>
      <c r="DAO1253" s="142"/>
      <c r="DAP1253" s="143"/>
      <c r="DAQ1253" s="142"/>
      <c r="DAR1253" s="143"/>
      <c r="DAS1253" s="142"/>
      <c r="DAT1253" s="143"/>
      <c r="DAU1253" s="142"/>
      <c r="DAV1253" s="143"/>
      <c r="DAW1253" s="142"/>
      <c r="DAX1253" s="143"/>
      <c r="DAY1253" s="142"/>
      <c r="DAZ1253" s="143"/>
      <c r="DBA1253" s="142"/>
      <c r="DBB1253" s="143"/>
      <c r="DBC1253" s="142"/>
      <c r="DBD1253" s="143"/>
      <c r="DBE1253" s="142"/>
      <c r="DBF1253" s="143"/>
      <c r="DBG1253" s="142"/>
      <c r="DBH1253" s="143"/>
      <c r="DBI1253" s="142"/>
      <c r="DBJ1253" s="143"/>
      <c r="DBK1253" s="142"/>
      <c r="DBL1253" s="143"/>
      <c r="DBM1253" s="142"/>
      <c r="DBN1253" s="143"/>
      <c r="DBO1253" s="142"/>
      <c r="DBP1253" s="143"/>
      <c r="DBQ1253" s="142"/>
      <c r="DBR1253" s="143"/>
      <c r="DBS1253" s="142"/>
      <c r="DBT1253" s="143"/>
      <c r="DBU1253" s="142"/>
      <c r="DBV1253" s="143"/>
      <c r="DBW1253" s="142"/>
      <c r="DBX1253" s="143"/>
      <c r="DBY1253" s="142"/>
      <c r="DBZ1253" s="143"/>
      <c r="DCA1253" s="142"/>
      <c r="DCB1253" s="143"/>
      <c r="DCC1253" s="142"/>
      <c r="DCD1253" s="143"/>
      <c r="DCE1253" s="142"/>
      <c r="DCF1253" s="143"/>
      <c r="DCG1253" s="142"/>
      <c r="DCH1253" s="143"/>
      <c r="DCI1253" s="142"/>
      <c r="DCJ1253" s="143"/>
      <c r="DCK1253" s="142"/>
      <c r="DCL1253" s="143"/>
      <c r="DCM1253" s="142"/>
      <c r="DCN1253" s="143"/>
      <c r="DCO1253" s="142"/>
      <c r="DCP1253" s="143"/>
      <c r="DCQ1253" s="142"/>
      <c r="DCR1253" s="143"/>
      <c r="DCS1253" s="142"/>
      <c r="DCT1253" s="143"/>
      <c r="DCU1253" s="142"/>
      <c r="DCV1253" s="143"/>
      <c r="DCW1253" s="142"/>
      <c r="DCX1253" s="143"/>
      <c r="DCY1253" s="142"/>
      <c r="DCZ1253" s="143"/>
      <c r="DDA1253" s="142"/>
      <c r="DDB1253" s="143"/>
      <c r="DDC1253" s="142"/>
      <c r="DDD1253" s="143"/>
      <c r="DDE1253" s="142"/>
      <c r="DDF1253" s="143"/>
      <c r="DDG1253" s="142"/>
      <c r="DDH1253" s="143"/>
      <c r="DDI1253" s="142"/>
      <c r="DDJ1253" s="143"/>
      <c r="DDK1253" s="142"/>
      <c r="DDL1253" s="143"/>
      <c r="DDM1253" s="142"/>
      <c r="DDN1253" s="143"/>
      <c r="DDO1253" s="142"/>
      <c r="DDP1253" s="143"/>
      <c r="DDQ1253" s="142"/>
      <c r="DDR1253" s="143"/>
      <c r="DDS1253" s="142"/>
      <c r="DDT1253" s="143"/>
      <c r="DDU1253" s="142"/>
      <c r="DDV1253" s="143"/>
      <c r="DDW1253" s="142"/>
      <c r="DDX1253" s="143"/>
      <c r="DDY1253" s="142"/>
      <c r="DDZ1253" s="143"/>
      <c r="DEA1253" s="142"/>
      <c r="DEB1253" s="143"/>
      <c r="DEC1253" s="142"/>
      <c r="DED1253" s="143"/>
      <c r="DEE1253" s="142"/>
      <c r="DEF1253" s="143"/>
      <c r="DEG1253" s="142"/>
      <c r="DEH1253" s="143"/>
      <c r="DEI1253" s="142"/>
      <c r="DEJ1253" s="143"/>
      <c r="DEK1253" s="142"/>
      <c r="DEL1253" s="143"/>
      <c r="DEM1253" s="142"/>
      <c r="DEN1253" s="143"/>
      <c r="DEO1253" s="142"/>
      <c r="DEP1253" s="143"/>
      <c r="DEQ1253" s="142"/>
      <c r="DER1253" s="143"/>
      <c r="DES1253" s="142"/>
      <c r="DET1253" s="143"/>
      <c r="DEU1253" s="142"/>
      <c r="DEV1253" s="143"/>
      <c r="DEW1253" s="142"/>
      <c r="DEX1253" s="143"/>
      <c r="DEY1253" s="142"/>
      <c r="DEZ1253" s="143"/>
      <c r="DFA1253" s="142"/>
      <c r="DFB1253" s="143"/>
      <c r="DFC1253" s="142"/>
      <c r="DFD1253" s="143"/>
      <c r="DFE1253" s="142"/>
      <c r="DFF1253" s="143"/>
      <c r="DFG1253" s="142"/>
      <c r="DFH1253" s="143"/>
      <c r="DFI1253" s="142"/>
      <c r="DFJ1253" s="143"/>
      <c r="DFK1253" s="142"/>
      <c r="DFL1253" s="143"/>
      <c r="DFM1253" s="142"/>
      <c r="DFN1253" s="143"/>
      <c r="DFO1253" s="142"/>
      <c r="DFP1253" s="143"/>
      <c r="DFQ1253" s="142"/>
      <c r="DFR1253" s="143"/>
      <c r="DFS1253" s="142"/>
      <c r="DFT1253" s="143"/>
      <c r="DFU1253" s="142"/>
      <c r="DFV1253" s="143"/>
      <c r="DFW1253" s="142"/>
      <c r="DFX1253" s="143"/>
      <c r="DFY1253" s="142"/>
      <c r="DFZ1253" s="143"/>
      <c r="DGA1253" s="142"/>
      <c r="DGB1253" s="143"/>
      <c r="DGC1253" s="142"/>
      <c r="DGD1253" s="143"/>
      <c r="DGE1253" s="142"/>
      <c r="DGF1253" s="143"/>
      <c r="DGG1253" s="142"/>
      <c r="DGH1253" s="143"/>
      <c r="DGI1253" s="142"/>
      <c r="DGJ1253" s="143"/>
      <c r="DGK1253" s="142"/>
      <c r="DGL1253" s="143"/>
      <c r="DGM1253" s="142"/>
      <c r="DGN1253" s="143"/>
      <c r="DGO1253" s="142"/>
      <c r="DGP1253" s="143"/>
      <c r="DGQ1253" s="142"/>
      <c r="DGR1253" s="143"/>
      <c r="DGS1253" s="142"/>
      <c r="DGT1253" s="143"/>
      <c r="DGU1253" s="142"/>
      <c r="DGV1253" s="143"/>
      <c r="DGW1253" s="142"/>
      <c r="DGX1253" s="143"/>
      <c r="DGY1253" s="142"/>
      <c r="DGZ1253" s="143"/>
      <c r="DHA1253" s="142"/>
      <c r="DHB1253" s="143"/>
      <c r="DHC1253" s="142"/>
      <c r="DHD1253" s="143"/>
      <c r="DHE1253" s="142"/>
      <c r="DHF1253" s="143"/>
      <c r="DHG1253" s="142"/>
      <c r="DHH1253" s="143"/>
      <c r="DHI1253" s="142"/>
      <c r="DHJ1253" s="143"/>
      <c r="DHK1253" s="142"/>
      <c r="DHL1253" s="143"/>
      <c r="DHM1253" s="142"/>
      <c r="DHN1253" s="143"/>
      <c r="DHO1253" s="142"/>
      <c r="DHP1253" s="143"/>
      <c r="DHQ1253" s="142"/>
      <c r="DHR1253" s="143"/>
      <c r="DHS1253" s="142"/>
      <c r="DHT1253" s="143"/>
      <c r="DHU1253" s="142"/>
      <c r="DHV1253" s="143"/>
      <c r="DHW1253" s="142"/>
      <c r="DHX1253" s="143"/>
      <c r="DHY1253" s="142"/>
      <c r="DHZ1253" s="143"/>
      <c r="DIA1253" s="142"/>
      <c r="DIB1253" s="143"/>
      <c r="DIC1253" s="142"/>
      <c r="DID1253" s="143"/>
      <c r="DIE1253" s="142"/>
      <c r="DIF1253" s="143"/>
      <c r="DIG1253" s="142"/>
      <c r="DIH1253" s="143"/>
      <c r="DII1253" s="142"/>
      <c r="DIJ1253" s="143"/>
      <c r="DIK1253" s="142"/>
      <c r="DIL1253" s="143"/>
      <c r="DIM1253" s="142"/>
      <c r="DIN1253" s="143"/>
      <c r="DIO1253" s="142"/>
      <c r="DIP1253" s="143"/>
      <c r="DIQ1253" s="142"/>
      <c r="DIR1253" s="143"/>
      <c r="DIS1253" s="142"/>
      <c r="DIT1253" s="143"/>
      <c r="DIU1253" s="142"/>
      <c r="DIV1253" s="143"/>
      <c r="DIW1253" s="142"/>
      <c r="DIX1253" s="143"/>
      <c r="DIY1253" s="142"/>
      <c r="DIZ1253" s="143"/>
      <c r="DJA1253" s="142"/>
      <c r="DJB1253" s="143"/>
      <c r="DJC1253" s="142"/>
      <c r="DJD1253" s="143"/>
      <c r="DJE1253" s="142"/>
      <c r="DJF1253" s="143"/>
      <c r="DJG1253" s="142"/>
      <c r="DJH1253" s="143"/>
      <c r="DJI1253" s="142"/>
      <c r="DJJ1253" s="143"/>
      <c r="DJK1253" s="142"/>
      <c r="DJL1253" s="143"/>
      <c r="DJM1253" s="142"/>
      <c r="DJN1253" s="143"/>
      <c r="DJO1253" s="142"/>
      <c r="DJP1253" s="143"/>
      <c r="DJQ1253" s="142"/>
      <c r="DJR1253" s="143"/>
      <c r="DJS1253" s="142"/>
      <c r="DJT1253" s="143"/>
      <c r="DJU1253" s="142"/>
      <c r="DJV1253" s="143"/>
      <c r="DJW1253" s="142"/>
      <c r="DJX1253" s="143"/>
      <c r="DJY1253" s="142"/>
      <c r="DJZ1253" s="143"/>
      <c r="DKA1253" s="142"/>
      <c r="DKB1253" s="143"/>
      <c r="DKC1253" s="142"/>
      <c r="DKD1253" s="143"/>
      <c r="DKE1253" s="142"/>
      <c r="DKF1253" s="143"/>
      <c r="DKG1253" s="142"/>
      <c r="DKH1253" s="143"/>
      <c r="DKI1253" s="142"/>
      <c r="DKJ1253" s="143"/>
      <c r="DKK1253" s="142"/>
      <c r="DKL1253" s="143"/>
      <c r="DKM1253" s="142"/>
      <c r="DKN1253" s="143"/>
      <c r="DKO1253" s="142"/>
      <c r="DKP1253" s="143"/>
      <c r="DKQ1253" s="142"/>
      <c r="DKR1253" s="143"/>
      <c r="DKS1253" s="142"/>
      <c r="DKT1253" s="143"/>
      <c r="DKU1253" s="142"/>
      <c r="DKV1253" s="143"/>
      <c r="DKW1253" s="142"/>
      <c r="DKX1253" s="143"/>
      <c r="DKY1253" s="142"/>
      <c r="DKZ1253" s="143"/>
      <c r="DLA1253" s="142"/>
      <c r="DLB1253" s="143"/>
      <c r="DLC1253" s="142"/>
      <c r="DLD1253" s="143"/>
      <c r="DLE1253" s="142"/>
      <c r="DLF1253" s="143"/>
      <c r="DLG1253" s="142"/>
      <c r="DLH1253" s="143"/>
      <c r="DLI1253" s="142"/>
      <c r="DLJ1253" s="143"/>
      <c r="DLK1253" s="142"/>
      <c r="DLL1253" s="143"/>
      <c r="DLM1253" s="142"/>
      <c r="DLN1253" s="143"/>
      <c r="DLO1253" s="142"/>
      <c r="DLP1253" s="143"/>
      <c r="DLQ1253" s="142"/>
      <c r="DLR1253" s="143"/>
      <c r="DLS1253" s="142"/>
      <c r="DLT1253" s="143"/>
      <c r="DLU1253" s="142"/>
      <c r="DLV1253" s="143"/>
      <c r="DLW1253" s="142"/>
      <c r="DLX1253" s="143"/>
      <c r="DLY1253" s="142"/>
      <c r="DLZ1253" s="143"/>
      <c r="DMA1253" s="142"/>
      <c r="DMB1253" s="143"/>
      <c r="DMC1253" s="142"/>
      <c r="DMD1253" s="143"/>
      <c r="DME1253" s="142"/>
      <c r="DMF1253" s="143"/>
      <c r="DMG1253" s="142"/>
      <c r="DMH1253" s="143"/>
      <c r="DMI1253" s="142"/>
      <c r="DMJ1253" s="143"/>
      <c r="DMK1253" s="142"/>
      <c r="DML1253" s="143"/>
      <c r="DMM1253" s="142"/>
      <c r="DMN1253" s="143"/>
      <c r="DMO1253" s="142"/>
      <c r="DMP1253" s="143"/>
      <c r="DMQ1253" s="142"/>
      <c r="DMR1253" s="143"/>
      <c r="DMS1253" s="142"/>
      <c r="DMT1253" s="143"/>
      <c r="DMU1253" s="142"/>
      <c r="DMV1253" s="143"/>
      <c r="DMW1253" s="142"/>
      <c r="DMX1253" s="143"/>
      <c r="DMY1253" s="142"/>
      <c r="DMZ1253" s="143"/>
      <c r="DNA1253" s="142"/>
      <c r="DNB1253" s="143"/>
      <c r="DNC1253" s="142"/>
      <c r="DND1253" s="143"/>
      <c r="DNE1253" s="142"/>
      <c r="DNF1253" s="143"/>
      <c r="DNG1253" s="142"/>
      <c r="DNH1253" s="143"/>
      <c r="DNI1253" s="142"/>
      <c r="DNJ1253" s="143"/>
      <c r="DNK1253" s="142"/>
      <c r="DNL1253" s="143"/>
      <c r="DNM1253" s="142"/>
      <c r="DNN1253" s="143"/>
      <c r="DNO1253" s="142"/>
      <c r="DNP1253" s="143"/>
      <c r="DNQ1253" s="142"/>
      <c r="DNR1253" s="143"/>
      <c r="DNS1253" s="142"/>
      <c r="DNT1253" s="143"/>
      <c r="DNU1253" s="142"/>
      <c r="DNV1253" s="143"/>
      <c r="DNW1253" s="142"/>
      <c r="DNX1253" s="143"/>
      <c r="DNY1253" s="142"/>
      <c r="DNZ1253" s="143"/>
      <c r="DOA1253" s="142"/>
      <c r="DOB1253" s="143"/>
      <c r="DOC1253" s="142"/>
      <c r="DOD1253" s="143"/>
      <c r="DOE1253" s="142"/>
      <c r="DOF1253" s="143"/>
      <c r="DOG1253" s="142"/>
      <c r="DOH1253" s="143"/>
      <c r="DOI1253" s="142"/>
      <c r="DOJ1253" s="143"/>
      <c r="DOK1253" s="142"/>
      <c r="DOL1253" s="143"/>
      <c r="DOM1253" s="142"/>
      <c r="DON1253" s="143"/>
      <c r="DOO1253" s="142"/>
      <c r="DOP1253" s="143"/>
      <c r="DOQ1253" s="142"/>
      <c r="DOR1253" s="143"/>
      <c r="DOS1253" s="142"/>
      <c r="DOT1253" s="143"/>
      <c r="DOU1253" s="142"/>
      <c r="DOV1253" s="143"/>
      <c r="DOW1253" s="142"/>
      <c r="DOX1253" s="143"/>
      <c r="DOY1253" s="142"/>
      <c r="DOZ1253" s="143"/>
      <c r="DPA1253" s="142"/>
      <c r="DPB1253" s="143"/>
      <c r="DPC1253" s="142"/>
      <c r="DPD1253" s="143"/>
      <c r="DPE1253" s="142"/>
      <c r="DPF1253" s="143"/>
      <c r="DPG1253" s="142"/>
      <c r="DPH1253" s="143"/>
      <c r="DPI1253" s="142"/>
      <c r="DPJ1253" s="143"/>
      <c r="DPK1253" s="142"/>
      <c r="DPL1253" s="143"/>
      <c r="DPM1253" s="142"/>
      <c r="DPN1253" s="143"/>
      <c r="DPO1253" s="142"/>
      <c r="DPP1253" s="143"/>
      <c r="DPQ1253" s="142"/>
      <c r="DPR1253" s="143"/>
      <c r="DPS1253" s="142"/>
      <c r="DPT1253" s="143"/>
      <c r="DPU1253" s="142"/>
      <c r="DPV1253" s="143"/>
      <c r="DPW1253" s="142"/>
      <c r="DPX1253" s="143"/>
      <c r="DPY1253" s="142"/>
      <c r="DPZ1253" s="143"/>
      <c r="DQA1253" s="142"/>
      <c r="DQB1253" s="143"/>
      <c r="DQC1253" s="142"/>
      <c r="DQD1253" s="143"/>
      <c r="DQE1253" s="142"/>
      <c r="DQF1253" s="143"/>
      <c r="DQG1253" s="142"/>
      <c r="DQH1253" s="143"/>
      <c r="DQI1253" s="142"/>
      <c r="DQJ1253" s="143"/>
      <c r="DQK1253" s="142"/>
      <c r="DQL1253" s="143"/>
      <c r="DQM1253" s="142"/>
      <c r="DQN1253" s="143"/>
      <c r="DQO1253" s="142"/>
      <c r="DQP1253" s="143"/>
      <c r="DQQ1253" s="142"/>
      <c r="DQR1253" s="143"/>
      <c r="DQS1253" s="142"/>
      <c r="DQT1253" s="143"/>
      <c r="DQU1253" s="142"/>
      <c r="DQV1253" s="143"/>
      <c r="DQW1253" s="142"/>
      <c r="DQX1253" s="143"/>
      <c r="DQY1253" s="142"/>
      <c r="DQZ1253" s="143"/>
      <c r="DRA1253" s="142"/>
      <c r="DRB1253" s="143"/>
      <c r="DRC1253" s="142"/>
      <c r="DRD1253" s="143"/>
      <c r="DRE1253" s="142"/>
      <c r="DRF1253" s="143"/>
      <c r="DRG1253" s="142"/>
      <c r="DRH1253" s="143"/>
      <c r="DRI1253" s="142"/>
      <c r="DRJ1253" s="143"/>
      <c r="DRK1253" s="142"/>
      <c r="DRL1253" s="143"/>
      <c r="DRM1253" s="142"/>
      <c r="DRN1253" s="143"/>
      <c r="DRO1253" s="142"/>
      <c r="DRP1253" s="143"/>
      <c r="DRQ1253" s="142"/>
      <c r="DRR1253" s="143"/>
      <c r="DRS1253" s="142"/>
      <c r="DRT1253" s="143"/>
      <c r="DRU1253" s="142"/>
      <c r="DRV1253" s="143"/>
      <c r="DRW1253" s="142"/>
      <c r="DRX1253" s="143"/>
      <c r="DRY1253" s="142"/>
      <c r="DRZ1253" s="143"/>
      <c r="DSA1253" s="142"/>
      <c r="DSB1253" s="143"/>
      <c r="DSC1253" s="142"/>
      <c r="DSD1253" s="143"/>
      <c r="DSE1253" s="142"/>
      <c r="DSF1253" s="143"/>
      <c r="DSG1253" s="142"/>
      <c r="DSH1253" s="143"/>
      <c r="DSI1253" s="142"/>
      <c r="DSJ1253" s="143"/>
      <c r="DSK1253" s="142"/>
      <c r="DSL1253" s="143"/>
      <c r="DSM1253" s="142"/>
      <c r="DSN1253" s="143"/>
      <c r="DSO1253" s="142"/>
      <c r="DSP1253" s="143"/>
      <c r="DSQ1253" s="142"/>
      <c r="DSR1253" s="143"/>
      <c r="DSS1253" s="142"/>
      <c r="DST1253" s="143"/>
      <c r="DSU1253" s="142"/>
      <c r="DSV1253" s="143"/>
      <c r="DSW1253" s="142"/>
      <c r="DSX1253" s="143"/>
      <c r="DSY1253" s="142"/>
      <c r="DSZ1253" s="143"/>
      <c r="DTA1253" s="142"/>
      <c r="DTB1253" s="143"/>
      <c r="DTC1253" s="142"/>
      <c r="DTD1253" s="143"/>
      <c r="DTE1253" s="142"/>
      <c r="DTF1253" s="143"/>
      <c r="DTG1253" s="142"/>
      <c r="DTH1253" s="143"/>
      <c r="DTI1253" s="142"/>
      <c r="DTJ1253" s="143"/>
      <c r="DTK1253" s="142"/>
      <c r="DTL1253" s="143"/>
      <c r="DTM1253" s="142"/>
      <c r="DTN1253" s="143"/>
      <c r="DTO1253" s="142"/>
      <c r="DTP1253" s="143"/>
      <c r="DTQ1253" s="142"/>
      <c r="DTR1253" s="143"/>
      <c r="DTS1253" s="142"/>
      <c r="DTT1253" s="143"/>
      <c r="DTU1253" s="142"/>
      <c r="DTV1253" s="143"/>
      <c r="DTW1253" s="142"/>
      <c r="DTX1253" s="143"/>
      <c r="DTY1253" s="142"/>
      <c r="DTZ1253" s="143"/>
      <c r="DUA1253" s="142"/>
      <c r="DUB1253" s="143"/>
      <c r="DUC1253" s="142"/>
      <c r="DUD1253" s="143"/>
      <c r="DUE1253" s="142"/>
      <c r="DUF1253" s="143"/>
      <c r="DUG1253" s="142"/>
      <c r="DUH1253" s="143"/>
      <c r="DUI1253" s="142"/>
      <c r="DUJ1253" s="143"/>
      <c r="DUK1253" s="142"/>
      <c r="DUL1253" s="143"/>
      <c r="DUM1253" s="142"/>
      <c r="DUN1253" s="143"/>
      <c r="DUO1253" s="142"/>
      <c r="DUP1253" s="143"/>
      <c r="DUQ1253" s="142"/>
      <c r="DUR1253" s="143"/>
      <c r="DUS1253" s="142"/>
      <c r="DUT1253" s="143"/>
      <c r="DUU1253" s="142"/>
      <c r="DUV1253" s="143"/>
      <c r="DUW1253" s="142"/>
      <c r="DUX1253" s="143"/>
      <c r="DUY1253" s="142"/>
      <c r="DUZ1253" s="143"/>
      <c r="DVA1253" s="142"/>
      <c r="DVB1253" s="143"/>
      <c r="DVC1253" s="142"/>
      <c r="DVD1253" s="143"/>
      <c r="DVE1253" s="142"/>
      <c r="DVF1253" s="143"/>
      <c r="DVG1253" s="142"/>
      <c r="DVH1253" s="143"/>
      <c r="DVI1253" s="142"/>
      <c r="DVJ1253" s="143"/>
      <c r="DVK1253" s="142"/>
      <c r="DVL1253" s="143"/>
      <c r="DVM1253" s="142"/>
      <c r="DVN1253" s="143"/>
      <c r="DVO1253" s="142"/>
      <c r="DVP1253" s="143"/>
      <c r="DVQ1253" s="142"/>
      <c r="DVR1253" s="143"/>
      <c r="DVS1253" s="142"/>
      <c r="DVT1253" s="143"/>
      <c r="DVU1253" s="142"/>
      <c r="DVV1253" s="143"/>
      <c r="DVW1253" s="142"/>
      <c r="DVX1253" s="143"/>
      <c r="DVY1253" s="142"/>
      <c r="DVZ1253" s="143"/>
      <c r="DWA1253" s="142"/>
      <c r="DWB1253" s="143"/>
      <c r="DWC1253" s="142"/>
      <c r="DWD1253" s="143"/>
      <c r="DWE1253" s="142"/>
      <c r="DWF1253" s="143"/>
      <c r="DWG1253" s="142"/>
      <c r="DWH1253" s="143"/>
      <c r="DWI1253" s="142"/>
      <c r="DWJ1253" s="143"/>
      <c r="DWK1253" s="142"/>
      <c r="DWL1253" s="143"/>
      <c r="DWM1253" s="142"/>
      <c r="DWN1253" s="143"/>
      <c r="DWO1253" s="142"/>
      <c r="DWP1253" s="143"/>
      <c r="DWQ1253" s="142"/>
      <c r="DWR1253" s="143"/>
      <c r="DWS1253" s="142"/>
      <c r="DWT1253" s="143"/>
      <c r="DWU1253" s="142"/>
      <c r="DWV1253" s="143"/>
      <c r="DWW1253" s="142"/>
      <c r="DWX1253" s="143"/>
      <c r="DWY1253" s="142"/>
      <c r="DWZ1253" s="143"/>
      <c r="DXA1253" s="142"/>
      <c r="DXB1253" s="143"/>
      <c r="DXC1253" s="142"/>
      <c r="DXD1253" s="143"/>
      <c r="DXE1253" s="142"/>
      <c r="DXF1253" s="143"/>
      <c r="DXG1253" s="142"/>
      <c r="DXH1253" s="143"/>
      <c r="DXI1253" s="142"/>
      <c r="DXJ1253" s="143"/>
      <c r="DXK1253" s="142"/>
      <c r="DXL1253" s="143"/>
      <c r="DXM1253" s="142"/>
      <c r="DXN1253" s="143"/>
      <c r="DXO1253" s="142"/>
      <c r="DXP1253" s="143"/>
      <c r="DXQ1253" s="142"/>
      <c r="DXR1253" s="143"/>
      <c r="DXS1253" s="142"/>
      <c r="DXT1253" s="143"/>
      <c r="DXU1253" s="142"/>
      <c r="DXV1253" s="143"/>
      <c r="DXW1253" s="142"/>
      <c r="DXX1253" s="143"/>
      <c r="DXY1253" s="142"/>
      <c r="DXZ1253" s="143"/>
      <c r="DYA1253" s="142"/>
      <c r="DYB1253" s="143"/>
      <c r="DYC1253" s="142"/>
      <c r="DYD1253" s="143"/>
      <c r="DYE1253" s="142"/>
      <c r="DYF1253" s="143"/>
      <c r="DYG1253" s="142"/>
      <c r="DYH1253" s="143"/>
      <c r="DYI1253" s="142"/>
      <c r="DYJ1253" s="143"/>
      <c r="DYK1253" s="142"/>
      <c r="DYL1253" s="143"/>
      <c r="DYM1253" s="142"/>
      <c r="DYN1253" s="143"/>
      <c r="DYO1253" s="142"/>
      <c r="DYP1253" s="143"/>
      <c r="DYQ1253" s="142"/>
      <c r="DYR1253" s="143"/>
      <c r="DYS1253" s="142"/>
      <c r="DYT1253" s="143"/>
      <c r="DYU1253" s="142"/>
      <c r="DYV1253" s="143"/>
      <c r="DYW1253" s="142"/>
      <c r="DYX1253" s="143"/>
      <c r="DYY1253" s="142"/>
      <c r="DYZ1253" s="143"/>
      <c r="DZA1253" s="142"/>
      <c r="DZB1253" s="143"/>
      <c r="DZC1253" s="142"/>
      <c r="DZD1253" s="143"/>
      <c r="DZE1253" s="142"/>
      <c r="DZF1253" s="143"/>
      <c r="DZG1253" s="142"/>
      <c r="DZH1253" s="143"/>
      <c r="DZI1253" s="142"/>
      <c r="DZJ1253" s="143"/>
      <c r="DZK1253" s="142"/>
      <c r="DZL1253" s="143"/>
      <c r="DZM1253" s="142"/>
      <c r="DZN1253" s="143"/>
      <c r="DZO1253" s="142"/>
      <c r="DZP1253" s="143"/>
      <c r="DZQ1253" s="142"/>
      <c r="DZR1253" s="143"/>
      <c r="DZS1253" s="142"/>
      <c r="DZT1253" s="143"/>
      <c r="DZU1253" s="142"/>
      <c r="DZV1253" s="143"/>
      <c r="DZW1253" s="142"/>
      <c r="DZX1253" s="143"/>
      <c r="DZY1253" s="142"/>
      <c r="DZZ1253" s="143"/>
      <c r="EAA1253" s="142"/>
      <c r="EAB1253" s="143"/>
      <c r="EAC1253" s="142"/>
      <c r="EAD1253" s="143"/>
      <c r="EAE1253" s="142"/>
      <c r="EAF1253" s="143"/>
      <c r="EAG1253" s="142"/>
      <c r="EAH1253" s="143"/>
      <c r="EAI1253" s="142"/>
      <c r="EAJ1253" s="143"/>
      <c r="EAK1253" s="142"/>
      <c r="EAL1253" s="143"/>
      <c r="EAM1253" s="142"/>
      <c r="EAN1253" s="143"/>
      <c r="EAO1253" s="142"/>
      <c r="EAP1253" s="143"/>
      <c r="EAQ1253" s="142"/>
      <c r="EAR1253" s="143"/>
      <c r="EAS1253" s="142"/>
      <c r="EAT1253" s="143"/>
      <c r="EAU1253" s="142"/>
      <c r="EAV1253" s="143"/>
      <c r="EAW1253" s="142"/>
      <c r="EAX1253" s="143"/>
      <c r="EAY1253" s="142"/>
      <c r="EAZ1253" s="143"/>
      <c r="EBA1253" s="142"/>
      <c r="EBB1253" s="143"/>
      <c r="EBC1253" s="142"/>
      <c r="EBD1253" s="143"/>
      <c r="EBE1253" s="142"/>
      <c r="EBF1253" s="143"/>
      <c r="EBG1253" s="142"/>
      <c r="EBH1253" s="143"/>
      <c r="EBI1253" s="142"/>
      <c r="EBJ1253" s="143"/>
      <c r="EBK1253" s="142"/>
      <c r="EBL1253" s="143"/>
      <c r="EBM1253" s="142"/>
      <c r="EBN1253" s="143"/>
      <c r="EBO1253" s="142"/>
      <c r="EBP1253" s="143"/>
      <c r="EBQ1253" s="142"/>
      <c r="EBR1253" s="143"/>
      <c r="EBS1253" s="142"/>
      <c r="EBT1253" s="143"/>
      <c r="EBU1253" s="142"/>
      <c r="EBV1253" s="143"/>
      <c r="EBW1253" s="142"/>
      <c r="EBX1253" s="143"/>
      <c r="EBY1253" s="142"/>
      <c r="EBZ1253" s="143"/>
      <c r="ECA1253" s="142"/>
      <c r="ECB1253" s="143"/>
      <c r="ECC1253" s="142"/>
      <c r="ECD1253" s="143"/>
      <c r="ECE1253" s="142"/>
      <c r="ECF1253" s="143"/>
      <c r="ECG1253" s="142"/>
      <c r="ECH1253" s="143"/>
      <c r="ECI1253" s="142"/>
      <c r="ECJ1253" s="143"/>
      <c r="ECK1253" s="142"/>
      <c r="ECL1253" s="143"/>
      <c r="ECM1253" s="142"/>
      <c r="ECN1253" s="143"/>
      <c r="ECO1253" s="142"/>
      <c r="ECP1253" s="143"/>
      <c r="ECQ1253" s="142"/>
      <c r="ECR1253" s="143"/>
      <c r="ECS1253" s="142"/>
      <c r="ECT1253" s="143"/>
      <c r="ECU1253" s="142"/>
      <c r="ECV1253" s="143"/>
      <c r="ECW1253" s="142"/>
      <c r="ECX1253" s="143"/>
      <c r="ECY1253" s="142"/>
      <c r="ECZ1253" s="143"/>
      <c r="EDA1253" s="142"/>
      <c r="EDB1253" s="143"/>
      <c r="EDC1253" s="142"/>
      <c r="EDD1253" s="143"/>
      <c r="EDE1253" s="142"/>
      <c r="EDF1253" s="143"/>
      <c r="EDG1253" s="142"/>
      <c r="EDH1253" s="143"/>
      <c r="EDI1253" s="142"/>
      <c r="EDJ1253" s="143"/>
      <c r="EDK1253" s="142"/>
      <c r="EDL1253" s="143"/>
      <c r="EDM1253" s="142"/>
      <c r="EDN1253" s="143"/>
      <c r="EDO1253" s="142"/>
      <c r="EDP1253" s="143"/>
      <c r="EDQ1253" s="142"/>
      <c r="EDR1253" s="143"/>
      <c r="EDS1253" s="142"/>
      <c r="EDT1253" s="143"/>
      <c r="EDU1253" s="142"/>
      <c r="EDV1253" s="143"/>
      <c r="EDW1253" s="142"/>
      <c r="EDX1253" s="143"/>
      <c r="EDY1253" s="142"/>
      <c r="EDZ1253" s="143"/>
      <c r="EEA1253" s="142"/>
      <c r="EEB1253" s="143"/>
      <c r="EEC1253" s="142"/>
      <c r="EED1253" s="143"/>
      <c r="EEE1253" s="142"/>
      <c r="EEF1253" s="143"/>
      <c r="EEG1253" s="142"/>
      <c r="EEH1253" s="143"/>
      <c r="EEI1253" s="142"/>
      <c r="EEJ1253" s="143"/>
      <c r="EEK1253" s="142"/>
      <c r="EEL1253" s="143"/>
      <c r="EEM1253" s="142"/>
      <c r="EEN1253" s="143"/>
      <c r="EEO1253" s="142"/>
      <c r="EEP1253" s="143"/>
      <c r="EEQ1253" s="142"/>
      <c r="EER1253" s="143"/>
      <c r="EES1253" s="142"/>
      <c r="EET1253" s="143"/>
      <c r="EEU1253" s="142"/>
      <c r="EEV1253" s="143"/>
      <c r="EEW1253" s="142"/>
      <c r="EEX1253" s="143"/>
      <c r="EEY1253" s="142"/>
      <c r="EEZ1253" s="143"/>
      <c r="EFA1253" s="142"/>
      <c r="EFB1253" s="143"/>
      <c r="EFC1253" s="142"/>
      <c r="EFD1253" s="143"/>
      <c r="EFE1253" s="142"/>
      <c r="EFF1253" s="143"/>
      <c r="EFG1253" s="142"/>
      <c r="EFH1253" s="143"/>
      <c r="EFI1253" s="142"/>
      <c r="EFJ1253" s="143"/>
      <c r="EFK1253" s="142"/>
      <c r="EFL1253" s="143"/>
      <c r="EFM1253" s="142"/>
      <c r="EFN1253" s="143"/>
      <c r="EFO1253" s="142"/>
      <c r="EFP1253" s="143"/>
      <c r="EFQ1253" s="142"/>
      <c r="EFR1253" s="143"/>
      <c r="EFS1253" s="142"/>
      <c r="EFT1253" s="143"/>
      <c r="EFU1253" s="142"/>
      <c r="EFV1253" s="143"/>
      <c r="EFW1253" s="142"/>
      <c r="EFX1253" s="143"/>
      <c r="EFY1253" s="142"/>
      <c r="EFZ1253" s="143"/>
      <c r="EGA1253" s="142"/>
      <c r="EGB1253" s="143"/>
      <c r="EGC1253" s="142"/>
      <c r="EGD1253" s="143"/>
      <c r="EGE1253" s="142"/>
      <c r="EGF1253" s="143"/>
      <c r="EGG1253" s="142"/>
      <c r="EGH1253" s="143"/>
      <c r="EGI1253" s="142"/>
      <c r="EGJ1253" s="143"/>
      <c r="EGK1253" s="142"/>
      <c r="EGL1253" s="143"/>
      <c r="EGM1253" s="142"/>
      <c r="EGN1253" s="143"/>
      <c r="EGO1253" s="142"/>
      <c r="EGP1253" s="143"/>
      <c r="EGQ1253" s="142"/>
      <c r="EGR1253" s="143"/>
      <c r="EGS1253" s="142"/>
      <c r="EGT1253" s="143"/>
      <c r="EGU1253" s="142"/>
      <c r="EGV1253" s="143"/>
      <c r="EGW1253" s="142"/>
      <c r="EGX1253" s="143"/>
      <c r="EGY1253" s="142"/>
      <c r="EGZ1253" s="143"/>
      <c r="EHA1253" s="142"/>
      <c r="EHB1253" s="143"/>
      <c r="EHC1253" s="142"/>
      <c r="EHD1253" s="143"/>
      <c r="EHE1253" s="142"/>
      <c r="EHF1253" s="143"/>
      <c r="EHG1253" s="142"/>
      <c r="EHH1253" s="143"/>
      <c r="EHI1253" s="142"/>
      <c r="EHJ1253" s="143"/>
      <c r="EHK1253" s="142"/>
      <c r="EHL1253" s="143"/>
      <c r="EHM1253" s="142"/>
      <c r="EHN1253" s="143"/>
      <c r="EHO1253" s="142"/>
      <c r="EHP1253" s="143"/>
      <c r="EHQ1253" s="142"/>
      <c r="EHR1253" s="143"/>
      <c r="EHS1253" s="142"/>
      <c r="EHT1253" s="143"/>
      <c r="EHU1253" s="142"/>
      <c r="EHV1253" s="143"/>
      <c r="EHW1253" s="142"/>
      <c r="EHX1253" s="143"/>
      <c r="EHY1253" s="142"/>
      <c r="EHZ1253" s="143"/>
      <c r="EIA1253" s="142"/>
      <c r="EIB1253" s="143"/>
      <c r="EIC1253" s="142"/>
      <c r="EID1253" s="143"/>
      <c r="EIE1253" s="142"/>
      <c r="EIF1253" s="143"/>
      <c r="EIG1253" s="142"/>
      <c r="EIH1253" s="143"/>
      <c r="EII1253" s="142"/>
      <c r="EIJ1253" s="143"/>
      <c r="EIK1253" s="142"/>
      <c r="EIL1253" s="143"/>
      <c r="EIM1253" s="142"/>
      <c r="EIN1253" s="143"/>
      <c r="EIO1253" s="142"/>
      <c r="EIP1253" s="143"/>
      <c r="EIQ1253" s="142"/>
      <c r="EIR1253" s="143"/>
      <c r="EIS1253" s="142"/>
      <c r="EIT1253" s="143"/>
      <c r="EIU1253" s="142"/>
      <c r="EIV1253" s="143"/>
      <c r="EIW1253" s="142"/>
      <c r="EIX1253" s="143"/>
      <c r="EIY1253" s="142"/>
      <c r="EIZ1253" s="143"/>
      <c r="EJA1253" s="142"/>
      <c r="EJB1253" s="143"/>
      <c r="EJC1253" s="142"/>
      <c r="EJD1253" s="143"/>
      <c r="EJE1253" s="142"/>
      <c r="EJF1253" s="143"/>
      <c r="EJG1253" s="142"/>
      <c r="EJH1253" s="143"/>
      <c r="EJI1253" s="142"/>
      <c r="EJJ1253" s="143"/>
      <c r="EJK1253" s="142"/>
      <c r="EJL1253" s="143"/>
      <c r="EJM1253" s="142"/>
      <c r="EJN1253" s="143"/>
      <c r="EJO1253" s="142"/>
      <c r="EJP1253" s="143"/>
      <c r="EJQ1253" s="142"/>
      <c r="EJR1253" s="143"/>
      <c r="EJS1253" s="142"/>
      <c r="EJT1253" s="143"/>
      <c r="EJU1253" s="142"/>
      <c r="EJV1253" s="143"/>
      <c r="EJW1253" s="142"/>
      <c r="EJX1253" s="143"/>
      <c r="EJY1253" s="142"/>
      <c r="EJZ1253" s="143"/>
      <c r="EKA1253" s="142"/>
      <c r="EKB1253" s="143"/>
      <c r="EKC1253" s="142"/>
      <c r="EKD1253" s="143"/>
      <c r="EKE1253" s="142"/>
      <c r="EKF1253" s="143"/>
      <c r="EKG1253" s="142"/>
      <c r="EKH1253" s="143"/>
      <c r="EKI1253" s="142"/>
      <c r="EKJ1253" s="143"/>
      <c r="EKK1253" s="142"/>
      <c r="EKL1253" s="143"/>
      <c r="EKM1253" s="142"/>
      <c r="EKN1253" s="143"/>
      <c r="EKO1253" s="142"/>
      <c r="EKP1253" s="143"/>
      <c r="EKQ1253" s="142"/>
      <c r="EKR1253" s="143"/>
      <c r="EKS1253" s="142"/>
      <c r="EKT1253" s="143"/>
      <c r="EKU1253" s="142"/>
      <c r="EKV1253" s="143"/>
      <c r="EKW1253" s="142"/>
      <c r="EKX1253" s="143"/>
      <c r="EKY1253" s="142"/>
      <c r="EKZ1253" s="143"/>
      <c r="ELA1253" s="142"/>
      <c r="ELB1253" s="143"/>
      <c r="ELC1253" s="142"/>
      <c r="ELD1253" s="143"/>
      <c r="ELE1253" s="142"/>
      <c r="ELF1253" s="143"/>
      <c r="ELG1253" s="142"/>
      <c r="ELH1253" s="143"/>
      <c r="ELI1253" s="142"/>
      <c r="ELJ1253" s="143"/>
      <c r="ELK1253" s="142"/>
      <c r="ELL1253" s="143"/>
      <c r="ELM1253" s="142"/>
      <c r="ELN1253" s="143"/>
      <c r="ELO1253" s="142"/>
      <c r="ELP1253" s="143"/>
      <c r="ELQ1253" s="142"/>
      <c r="ELR1253" s="143"/>
      <c r="ELS1253" s="142"/>
      <c r="ELT1253" s="143"/>
      <c r="ELU1253" s="142"/>
      <c r="ELV1253" s="143"/>
      <c r="ELW1253" s="142"/>
      <c r="ELX1253" s="143"/>
      <c r="ELY1253" s="142"/>
      <c r="ELZ1253" s="143"/>
      <c r="EMA1253" s="142"/>
      <c r="EMB1253" s="143"/>
      <c r="EMC1253" s="142"/>
      <c r="EMD1253" s="143"/>
      <c r="EME1253" s="142"/>
      <c r="EMF1253" s="143"/>
      <c r="EMG1253" s="142"/>
      <c r="EMH1253" s="143"/>
      <c r="EMI1253" s="142"/>
      <c r="EMJ1253" s="143"/>
      <c r="EMK1253" s="142"/>
      <c r="EML1253" s="143"/>
      <c r="EMM1253" s="142"/>
      <c r="EMN1253" s="143"/>
      <c r="EMO1253" s="142"/>
      <c r="EMP1253" s="143"/>
      <c r="EMQ1253" s="142"/>
      <c r="EMR1253" s="143"/>
      <c r="EMS1253" s="142"/>
      <c r="EMT1253" s="143"/>
      <c r="EMU1253" s="142"/>
      <c r="EMV1253" s="143"/>
      <c r="EMW1253" s="142"/>
      <c r="EMX1253" s="143"/>
      <c r="EMY1253" s="142"/>
      <c r="EMZ1253" s="143"/>
      <c r="ENA1253" s="142"/>
      <c r="ENB1253" s="143"/>
      <c r="ENC1253" s="142"/>
      <c r="END1253" s="143"/>
      <c r="ENE1253" s="142"/>
      <c r="ENF1253" s="143"/>
      <c r="ENG1253" s="142"/>
      <c r="ENH1253" s="143"/>
      <c r="ENI1253" s="142"/>
      <c r="ENJ1253" s="143"/>
      <c r="ENK1253" s="142"/>
      <c r="ENL1253" s="143"/>
      <c r="ENM1253" s="142"/>
      <c r="ENN1253" s="143"/>
      <c r="ENO1253" s="142"/>
      <c r="ENP1253" s="143"/>
      <c r="ENQ1253" s="142"/>
      <c r="ENR1253" s="143"/>
      <c r="ENS1253" s="142"/>
      <c r="ENT1253" s="143"/>
      <c r="ENU1253" s="142"/>
      <c r="ENV1253" s="143"/>
      <c r="ENW1253" s="142"/>
      <c r="ENX1253" s="143"/>
      <c r="ENY1253" s="142"/>
      <c r="ENZ1253" s="143"/>
      <c r="EOA1253" s="142"/>
      <c r="EOB1253" s="143"/>
      <c r="EOC1253" s="142"/>
      <c r="EOD1253" s="143"/>
      <c r="EOE1253" s="142"/>
      <c r="EOF1253" s="143"/>
      <c r="EOG1253" s="142"/>
      <c r="EOH1253" s="143"/>
      <c r="EOI1253" s="142"/>
      <c r="EOJ1253" s="143"/>
      <c r="EOK1253" s="142"/>
      <c r="EOL1253" s="143"/>
      <c r="EOM1253" s="142"/>
      <c r="EON1253" s="143"/>
      <c r="EOO1253" s="142"/>
      <c r="EOP1253" s="143"/>
      <c r="EOQ1253" s="142"/>
      <c r="EOR1253" s="143"/>
      <c r="EOS1253" s="142"/>
      <c r="EOT1253" s="143"/>
      <c r="EOU1253" s="142"/>
      <c r="EOV1253" s="143"/>
      <c r="EOW1253" s="142"/>
      <c r="EOX1253" s="143"/>
      <c r="EOY1253" s="142"/>
      <c r="EOZ1253" s="143"/>
      <c r="EPA1253" s="142"/>
      <c r="EPB1253" s="143"/>
      <c r="EPC1253" s="142"/>
      <c r="EPD1253" s="143"/>
      <c r="EPE1253" s="142"/>
      <c r="EPF1253" s="143"/>
      <c r="EPG1253" s="142"/>
      <c r="EPH1253" s="143"/>
      <c r="EPI1253" s="142"/>
      <c r="EPJ1253" s="143"/>
      <c r="EPK1253" s="142"/>
      <c r="EPL1253" s="143"/>
      <c r="EPM1253" s="142"/>
      <c r="EPN1253" s="143"/>
      <c r="EPO1253" s="142"/>
      <c r="EPP1253" s="143"/>
      <c r="EPQ1253" s="142"/>
      <c r="EPR1253" s="143"/>
      <c r="EPS1253" s="142"/>
      <c r="EPT1253" s="143"/>
      <c r="EPU1253" s="142"/>
      <c r="EPV1253" s="143"/>
      <c r="EPW1253" s="142"/>
      <c r="EPX1253" s="143"/>
      <c r="EPY1253" s="142"/>
      <c r="EPZ1253" s="143"/>
      <c r="EQA1253" s="142"/>
      <c r="EQB1253" s="143"/>
      <c r="EQC1253" s="142"/>
      <c r="EQD1253" s="143"/>
      <c r="EQE1253" s="142"/>
      <c r="EQF1253" s="143"/>
      <c r="EQG1253" s="142"/>
      <c r="EQH1253" s="143"/>
      <c r="EQI1253" s="142"/>
      <c r="EQJ1253" s="143"/>
      <c r="EQK1253" s="142"/>
      <c r="EQL1253" s="143"/>
      <c r="EQM1253" s="142"/>
      <c r="EQN1253" s="143"/>
      <c r="EQO1253" s="142"/>
      <c r="EQP1253" s="143"/>
      <c r="EQQ1253" s="142"/>
      <c r="EQR1253" s="143"/>
      <c r="EQS1253" s="142"/>
      <c r="EQT1253" s="143"/>
      <c r="EQU1253" s="142"/>
      <c r="EQV1253" s="143"/>
      <c r="EQW1253" s="142"/>
      <c r="EQX1253" s="143"/>
      <c r="EQY1253" s="142"/>
      <c r="EQZ1253" s="143"/>
      <c r="ERA1253" s="142"/>
      <c r="ERB1253" s="143"/>
      <c r="ERC1253" s="142"/>
      <c r="ERD1253" s="143"/>
      <c r="ERE1253" s="142"/>
      <c r="ERF1253" s="143"/>
      <c r="ERG1253" s="142"/>
      <c r="ERH1253" s="143"/>
      <c r="ERI1253" s="142"/>
      <c r="ERJ1253" s="143"/>
      <c r="ERK1253" s="142"/>
      <c r="ERL1253" s="143"/>
      <c r="ERM1253" s="142"/>
      <c r="ERN1253" s="143"/>
      <c r="ERO1253" s="142"/>
      <c r="ERP1253" s="143"/>
      <c r="ERQ1253" s="142"/>
      <c r="ERR1253" s="143"/>
      <c r="ERS1253" s="142"/>
      <c r="ERT1253" s="143"/>
      <c r="ERU1253" s="142"/>
      <c r="ERV1253" s="143"/>
      <c r="ERW1253" s="142"/>
      <c r="ERX1253" s="143"/>
      <c r="ERY1253" s="142"/>
      <c r="ERZ1253" s="143"/>
      <c r="ESA1253" s="142"/>
      <c r="ESB1253" s="143"/>
      <c r="ESC1253" s="142"/>
      <c r="ESD1253" s="143"/>
      <c r="ESE1253" s="142"/>
      <c r="ESF1253" s="143"/>
      <c r="ESG1253" s="142"/>
      <c r="ESH1253" s="143"/>
      <c r="ESI1253" s="142"/>
      <c r="ESJ1253" s="143"/>
      <c r="ESK1253" s="142"/>
      <c r="ESL1253" s="143"/>
      <c r="ESM1253" s="142"/>
      <c r="ESN1253" s="143"/>
      <c r="ESO1253" s="142"/>
      <c r="ESP1253" s="143"/>
      <c r="ESQ1253" s="142"/>
      <c r="ESR1253" s="143"/>
      <c r="ESS1253" s="142"/>
      <c r="EST1253" s="143"/>
      <c r="ESU1253" s="142"/>
      <c r="ESV1253" s="143"/>
      <c r="ESW1253" s="142"/>
      <c r="ESX1253" s="143"/>
      <c r="ESY1253" s="142"/>
      <c r="ESZ1253" s="143"/>
      <c r="ETA1253" s="142"/>
      <c r="ETB1253" s="143"/>
      <c r="ETC1253" s="142"/>
      <c r="ETD1253" s="143"/>
      <c r="ETE1253" s="142"/>
      <c r="ETF1253" s="143"/>
      <c r="ETG1253" s="142"/>
      <c r="ETH1253" s="143"/>
      <c r="ETI1253" s="142"/>
      <c r="ETJ1253" s="143"/>
      <c r="ETK1253" s="142"/>
      <c r="ETL1253" s="143"/>
      <c r="ETM1253" s="142"/>
      <c r="ETN1253" s="143"/>
      <c r="ETO1253" s="142"/>
      <c r="ETP1253" s="143"/>
      <c r="ETQ1253" s="142"/>
      <c r="ETR1253" s="143"/>
      <c r="ETS1253" s="142"/>
      <c r="ETT1253" s="143"/>
      <c r="ETU1253" s="142"/>
      <c r="ETV1253" s="143"/>
      <c r="ETW1253" s="142"/>
      <c r="ETX1253" s="143"/>
      <c r="ETY1253" s="142"/>
      <c r="ETZ1253" s="143"/>
      <c r="EUA1253" s="142"/>
      <c r="EUB1253" s="143"/>
      <c r="EUC1253" s="142"/>
      <c r="EUD1253" s="143"/>
      <c r="EUE1253" s="142"/>
      <c r="EUF1253" s="143"/>
      <c r="EUG1253" s="142"/>
      <c r="EUH1253" s="143"/>
      <c r="EUI1253" s="142"/>
      <c r="EUJ1253" s="143"/>
      <c r="EUK1253" s="142"/>
      <c r="EUL1253" s="143"/>
      <c r="EUM1253" s="142"/>
      <c r="EUN1253" s="143"/>
      <c r="EUO1253" s="142"/>
      <c r="EUP1253" s="143"/>
      <c r="EUQ1253" s="142"/>
      <c r="EUR1253" s="143"/>
      <c r="EUS1253" s="142"/>
      <c r="EUT1253" s="143"/>
      <c r="EUU1253" s="142"/>
      <c r="EUV1253" s="143"/>
      <c r="EUW1253" s="142"/>
      <c r="EUX1253" s="143"/>
      <c r="EUY1253" s="142"/>
      <c r="EUZ1253" s="143"/>
      <c r="EVA1253" s="142"/>
      <c r="EVB1253" s="143"/>
      <c r="EVC1253" s="142"/>
      <c r="EVD1253" s="143"/>
      <c r="EVE1253" s="142"/>
      <c r="EVF1253" s="143"/>
      <c r="EVG1253" s="142"/>
      <c r="EVH1253" s="143"/>
      <c r="EVI1253" s="142"/>
      <c r="EVJ1253" s="143"/>
      <c r="EVK1253" s="142"/>
      <c r="EVL1253" s="143"/>
      <c r="EVM1253" s="142"/>
      <c r="EVN1253" s="143"/>
      <c r="EVO1253" s="142"/>
      <c r="EVP1253" s="143"/>
      <c r="EVQ1253" s="142"/>
      <c r="EVR1253" s="143"/>
      <c r="EVS1253" s="142"/>
      <c r="EVT1253" s="143"/>
      <c r="EVU1253" s="142"/>
      <c r="EVV1253" s="143"/>
      <c r="EVW1253" s="142"/>
      <c r="EVX1253" s="143"/>
      <c r="EVY1253" s="142"/>
      <c r="EVZ1253" s="143"/>
      <c r="EWA1253" s="142"/>
      <c r="EWB1253" s="143"/>
      <c r="EWC1253" s="142"/>
      <c r="EWD1253" s="143"/>
      <c r="EWE1253" s="142"/>
      <c r="EWF1253" s="143"/>
      <c r="EWG1253" s="142"/>
      <c r="EWH1253" s="143"/>
      <c r="EWI1253" s="142"/>
      <c r="EWJ1253" s="143"/>
      <c r="EWK1253" s="142"/>
      <c r="EWL1253" s="143"/>
      <c r="EWM1253" s="142"/>
      <c r="EWN1253" s="143"/>
      <c r="EWO1253" s="142"/>
      <c r="EWP1253" s="143"/>
      <c r="EWQ1253" s="142"/>
      <c r="EWR1253" s="143"/>
      <c r="EWS1253" s="142"/>
      <c r="EWT1253" s="143"/>
      <c r="EWU1253" s="142"/>
      <c r="EWV1253" s="143"/>
      <c r="EWW1253" s="142"/>
      <c r="EWX1253" s="143"/>
      <c r="EWY1253" s="142"/>
      <c r="EWZ1253" s="143"/>
      <c r="EXA1253" s="142"/>
      <c r="EXB1253" s="143"/>
      <c r="EXC1253" s="142"/>
      <c r="EXD1253" s="143"/>
      <c r="EXE1253" s="142"/>
      <c r="EXF1253" s="143"/>
      <c r="EXG1253" s="142"/>
      <c r="EXH1253" s="143"/>
      <c r="EXI1253" s="142"/>
      <c r="EXJ1253" s="143"/>
      <c r="EXK1253" s="142"/>
      <c r="EXL1253" s="143"/>
      <c r="EXM1253" s="142"/>
      <c r="EXN1253" s="143"/>
      <c r="EXO1253" s="142"/>
      <c r="EXP1253" s="143"/>
      <c r="EXQ1253" s="142"/>
      <c r="EXR1253" s="143"/>
      <c r="EXS1253" s="142"/>
      <c r="EXT1253" s="143"/>
      <c r="EXU1253" s="142"/>
      <c r="EXV1253" s="143"/>
      <c r="EXW1253" s="142"/>
      <c r="EXX1253" s="143"/>
      <c r="EXY1253" s="142"/>
      <c r="EXZ1253" s="143"/>
      <c r="EYA1253" s="142"/>
      <c r="EYB1253" s="143"/>
      <c r="EYC1253" s="142"/>
      <c r="EYD1253" s="143"/>
      <c r="EYE1253" s="142"/>
      <c r="EYF1253" s="143"/>
      <c r="EYG1253" s="142"/>
      <c r="EYH1253" s="143"/>
      <c r="EYI1253" s="142"/>
      <c r="EYJ1253" s="143"/>
      <c r="EYK1253" s="142"/>
      <c r="EYL1253" s="143"/>
      <c r="EYM1253" s="142"/>
      <c r="EYN1253" s="143"/>
      <c r="EYO1253" s="142"/>
      <c r="EYP1253" s="143"/>
      <c r="EYQ1253" s="142"/>
      <c r="EYR1253" s="143"/>
      <c r="EYS1253" s="142"/>
      <c r="EYT1253" s="143"/>
      <c r="EYU1253" s="142"/>
      <c r="EYV1253" s="143"/>
      <c r="EYW1253" s="142"/>
      <c r="EYX1253" s="143"/>
      <c r="EYY1253" s="142"/>
      <c r="EYZ1253" s="143"/>
      <c r="EZA1253" s="142"/>
      <c r="EZB1253" s="143"/>
      <c r="EZC1253" s="142"/>
      <c r="EZD1253" s="143"/>
      <c r="EZE1253" s="142"/>
      <c r="EZF1253" s="143"/>
      <c r="EZG1253" s="142"/>
      <c r="EZH1253" s="143"/>
      <c r="EZI1253" s="142"/>
      <c r="EZJ1253" s="143"/>
      <c r="EZK1253" s="142"/>
      <c r="EZL1253" s="143"/>
      <c r="EZM1253" s="142"/>
      <c r="EZN1253" s="143"/>
      <c r="EZO1253" s="142"/>
      <c r="EZP1253" s="143"/>
      <c r="EZQ1253" s="142"/>
      <c r="EZR1253" s="143"/>
      <c r="EZS1253" s="142"/>
      <c r="EZT1253" s="143"/>
      <c r="EZU1253" s="142"/>
      <c r="EZV1253" s="143"/>
      <c r="EZW1253" s="142"/>
      <c r="EZX1253" s="143"/>
      <c r="EZY1253" s="142"/>
      <c r="EZZ1253" s="143"/>
      <c r="FAA1253" s="142"/>
      <c r="FAB1253" s="143"/>
      <c r="FAC1253" s="142"/>
      <c r="FAD1253" s="143"/>
      <c r="FAE1253" s="142"/>
      <c r="FAF1253" s="143"/>
      <c r="FAG1253" s="142"/>
      <c r="FAH1253" s="143"/>
      <c r="FAI1253" s="142"/>
      <c r="FAJ1253" s="143"/>
      <c r="FAK1253" s="142"/>
      <c r="FAL1253" s="143"/>
      <c r="FAM1253" s="142"/>
      <c r="FAN1253" s="143"/>
      <c r="FAO1253" s="142"/>
      <c r="FAP1253" s="143"/>
      <c r="FAQ1253" s="142"/>
      <c r="FAR1253" s="143"/>
      <c r="FAS1253" s="142"/>
      <c r="FAT1253" s="143"/>
      <c r="FAU1253" s="142"/>
      <c r="FAV1253" s="143"/>
      <c r="FAW1253" s="142"/>
      <c r="FAX1253" s="143"/>
      <c r="FAY1253" s="142"/>
      <c r="FAZ1253" s="143"/>
      <c r="FBA1253" s="142"/>
      <c r="FBB1253" s="143"/>
      <c r="FBC1253" s="142"/>
      <c r="FBD1253" s="143"/>
      <c r="FBE1253" s="142"/>
      <c r="FBF1253" s="143"/>
      <c r="FBG1253" s="142"/>
      <c r="FBH1253" s="143"/>
      <c r="FBI1253" s="142"/>
      <c r="FBJ1253" s="143"/>
      <c r="FBK1253" s="142"/>
      <c r="FBL1253" s="143"/>
      <c r="FBM1253" s="142"/>
      <c r="FBN1253" s="143"/>
      <c r="FBO1253" s="142"/>
      <c r="FBP1253" s="143"/>
      <c r="FBQ1253" s="142"/>
      <c r="FBR1253" s="143"/>
      <c r="FBS1253" s="142"/>
      <c r="FBT1253" s="143"/>
      <c r="FBU1253" s="142"/>
      <c r="FBV1253" s="143"/>
      <c r="FBW1253" s="142"/>
      <c r="FBX1253" s="143"/>
      <c r="FBY1253" s="142"/>
      <c r="FBZ1253" s="143"/>
      <c r="FCA1253" s="142"/>
      <c r="FCB1253" s="143"/>
      <c r="FCC1253" s="142"/>
      <c r="FCD1253" s="143"/>
      <c r="FCE1253" s="142"/>
      <c r="FCF1253" s="143"/>
      <c r="FCG1253" s="142"/>
      <c r="FCH1253" s="143"/>
      <c r="FCI1253" s="142"/>
      <c r="FCJ1253" s="143"/>
      <c r="FCK1253" s="142"/>
      <c r="FCL1253" s="143"/>
      <c r="FCM1253" s="142"/>
      <c r="FCN1253" s="143"/>
      <c r="FCO1253" s="142"/>
      <c r="FCP1253" s="143"/>
      <c r="FCQ1253" s="142"/>
      <c r="FCR1253" s="143"/>
      <c r="FCS1253" s="142"/>
      <c r="FCT1253" s="143"/>
      <c r="FCU1253" s="142"/>
      <c r="FCV1253" s="143"/>
      <c r="FCW1253" s="142"/>
      <c r="FCX1253" s="143"/>
      <c r="FCY1253" s="142"/>
      <c r="FCZ1253" s="143"/>
      <c r="FDA1253" s="142"/>
      <c r="FDB1253" s="143"/>
      <c r="FDC1253" s="142"/>
      <c r="FDD1253" s="143"/>
      <c r="FDE1253" s="142"/>
      <c r="FDF1253" s="143"/>
      <c r="FDG1253" s="142"/>
      <c r="FDH1253" s="143"/>
      <c r="FDI1253" s="142"/>
      <c r="FDJ1253" s="143"/>
      <c r="FDK1253" s="142"/>
      <c r="FDL1253" s="143"/>
      <c r="FDM1253" s="142"/>
      <c r="FDN1253" s="143"/>
      <c r="FDO1253" s="142"/>
      <c r="FDP1253" s="143"/>
      <c r="FDQ1253" s="142"/>
      <c r="FDR1253" s="143"/>
      <c r="FDS1253" s="142"/>
      <c r="FDT1253" s="143"/>
      <c r="FDU1253" s="142"/>
      <c r="FDV1253" s="143"/>
      <c r="FDW1253" s="142"/>
      <c r="FDX1253" s="143"/>
      <c r="FDY1253" s="142"/>
      <c r="FDZ1253" s="143"/>
      <c r="FEA1253" s="142"/>
      <c r="FEB1253" s="143"/>
      <c r="FEC1253" s="142"/>
      <c r="FED1253" s="143"/>
      <c r="FEE1253" s="142"/>
      <c r="FEF1253" s="143"/>
      <c r="FEG1253" s="142"/>
      <c r="FEH1253" s="143"/>
      <c r="FEI1253" s="142"/>
      <c r="FEJ1253" s="143"/>
      <c r="FEK1253" s="142"/>
      <c r="FEL1253" s="143"/>
      <c r="FEM1253" s="142"/>
      <c r="FEN1253" s="143"/>
      <c r="FEO1253" s="142"/>
      <c r="FEP1253" s="143"/>
      <c r="FEQ1253" s="142"/>
      <c r="FER1253" s="143"/>
      <c r="FES1253" s="142"/>
      <c r="FET1253" s="143"/>
      <c r="FEU1253" s="142"/>
      <c r="FEV1253" s="143"/>
      <c r="FEW1253" s="142"/>
      <c r="FEX1253" s="143"/>
      <c r="FEY1253" s="142"/>
      <c r="FEZ1253" s="143"/>
      <c r="FFA1253" s="142"/>
      <c r="FFB1253" s="143"/>
      <c r="FFC1253" s="142"/>
      <c r="FFD1253" s="143"/>
      <c r="FFE1253" s="142"/>
      <c r="FFF1253" s="143"/>
      <c r="FFG1253" s="142"/>
      <c r="FFH1253" s="143"/>
      <c r="FFI1253" s="142"/>
      <c r="FFJ1253" s="143"/>
      <c r="FFK1253" s="142"/>
      <c r="FFL1253" s="143"/>
      <c r="FFM1253" s="142"/>
      <c r="FFN1253" s="143"/>
      <c r="FFO1253" s="142"/>
      <c r="FFP1253" s="143"/>
      <c r="FFQ1253" s="142"/>
      <c r="FFR1253" s="143"/>
      <c r="FFS1253" s="142"/>
      <c r="FFT1253" s="143"/>
      <c r="FFU1253" s="142"/>
      <c r="FFV1253" s="143"/>
      <c r="FFW1253" s="142"/>
      <c r="FFX1253" s="143"/>
      <c r="FFY1253" s="142"/>
      <c r="FFZ1253" s="143"/>
      <c r="FGA1253" s="142"/>
      <c r="FGB1253" s="143"/>
      <c r="FGC1253" s="142"/>
      <c r="FGD1253" s="143"/>
      <c r="FGE1253" s="142"/>
      <c r="FGF1253" s="143"/>
      <c r="FGG1253" s="142"/>
      <c r="FGH1253" s="143"/>
      <c r="FGI1253" s="142"/>
      <c r="FGJ1253" s="143"/>
      <c r="FGK1253" s="142"/>
      <c r="FGL1253" s="143"/>
      <c r="FGM1253" s="142"/>
      <c r="FGN1253" s="143"/>
      <c r="FGO1253" s="142"/>
      <c r="FGP1253" s="143"/>
      <c r="FGQ1253" s="142"/>
      <c r="FGR1253" s="143"/>
      <c r="FGS1253" s="142"/>
      <c r="FGT1253" s="143"/>
      <c r="FGU1253" s="142"/>
      <c r="FGV1253" s="143"/>
      <c r="FGW1253" s="142"/>
      <c r="FGX1253" s="143"/>
      <c r="FGY1253" s="142"/>
      <c r="FGZ1253" s="143"/>
      <c r="FHA1253" s="142"/>
      <c r="FHB1253" s="143"/>
      <c r="FHC1253" s="142"/>
      <c r="FHD1253" s="143"/>
      <c r="FHE1253" s="142"/>
      <c r="FHF1253" s="143"/>
      <c r="FHG1253" s="142"/>
      <c r="FHH1253" s="143"/>
      <c r="FHI1253" s="142"/>
      <c r="FHJ1253" s="143"/>
      <c r="FHK1253" s="142"/>
      <c r="FHL1253" s="143"/>
      <c r="FHM1253" s="142"/>
      <c r="FHN1253" s="143"/>
      <c r="FHO1253" s="142"/>
      <c r="FHP1253" s="143"/>
      <c r="FHQ1253" s="142"/>
      <c r="FHR1253" s="143"/>
      <c r="FHS1253" s="142"/>
      <c r="FHT1253" s="143"/>
      <c r="FHU1253" s="142"/>
      <c r="FHV1253" s="143"/>
      <c r="FHW1253" s="142"/>
      <c r="FHX1253" s="143"/>
      <c r="FHY1253" s="142"/>
      <c r="FHZ1253" s="143"/>
      <c r="FIA1253" s="142"/>
      <c r="FIB1253" s="143"/>
      <c r="FIC1253" s="142"/>
      <c r="FID1253" s="143"/>
      <c r="FIE1253" s="142"/>
      <c r="FIF1253" s="143"/>
      <c r="FIG1253" s="142"/>
      <c r="FIH1253" s="143"/>
      <c r="FII1253" s="142"/>
      <c r="FIJ1253" s="143"/>
      <c r="FIK1253" s="142"/>
      <c r="FIL1253" s="143"/>
      <c r="FIM1253" s="142"/>
      <c r="FIN1253" s="143"/>
      <c r="FIO1253" s="142"/>
      <c r="FIP1253" s="143"/>
      <c r="FIQ1253" s="142"/>
      <c r="FIR1253" s="143"/>
      <c r="FIS1253" s="142"/>
      <c r="FIT1253" s="143"/>
      <c r="FIU1253" s="142"/>
      <c r="FIV1253" s="143"/>
      <c r="FIW1253" s="142"/>
      <c r="FIX1253" s="143"/>
      <c r="FIY1253" s="142"/>
      <c r="FIZ1253" s="143"/>
      <c r="FJA1253" s="142"/>
      <c r="FJB1253" s="143"/>
      <c r="FJC1253" s="142"/>
      <c r="FJD1253" s="143"/>
      <c r="FJE1253" s="142"/>
      <c r="FJF1253" s="143"/>
      <c r="FJG1253" s="142"/>
      <c r="FJH1253" s="143"/>
      <c r="FJI1253" s="142"/>
      <c r="FJJ1253" s="143"/>
      <c r="FJK1253" s="142"/>
      <c r="FJL1253" s="143"/>
      <c r="FJM1253" s="142"/>
      <c r="FJN1253" s="143"/>
      <c r="FJO1253" s="142"/>
      <c r="FJP1253" s="143"/>
      <c r="FJQ1253" s="142"/>
      <c r="FJR1253" s="143"/>
      <c r="FJS1253" s="142"/>
      <c r="FJT1253" s="143"/>
      <c r="FJU1253" s="142"/>
      <c r="FJV1253" s="143"/>
      <c r="FJW1253" s="142"/>
      <c r="FJX1253" s="143"/>
      <c r="FJY1253" s="142"/>
      <c r="FJZ1253" s="143"/>
      <c r="FKA1253" s="142"/>
      <c r="FKB1253" s="143"/>
      <c r="FKC1253" s="142"/>
      <c r="FKD1253" s="143"/>
      <c r="FKE1253" s="142"/>
      <c r="FKF1253" s="143"/>
      <c r="FKG1253" s="142"/>
      <c r="FKH1253" s="143"/>
      <c r="FKI1253" s="142"/>
      <c r="FKJ1253" s="143"/>
      <c r="FKK1253" s="142"/>
      <c r="FKL1253" s="143"/>
      <c r="FKM1253" s="142"/>
      <c r="FKN1253" s="143"/>
      <c r="FKO1253" s="142"/>
      <c r="FKP1253" s="143"/>
      <c r="FKQ1253" s="142"/>
      <c r="FKR1253" s="143"/>
      <c r="FKS1253" s="142"/>
      <c r="FKT1253" s="143"/>
      <c r="FKU1253" s="142"/>
      <c r="FKV1253" s="143"/>
      <c r="FKW1253" s="142"/>
      <c r="FKX1253" s="143"/>
      <c r="FKY1253" s="142"/>
      <c r="FKZ1253" s="143"/>
      <c r="FLA1253" s="142"/>
      <c r="FLB1253" s="143"/>
      <c r="FLC1253" s="142"/>
      <c r="FLD1253" s="143"/>
      <c r="FLE1253" s="142"/>
      <c r="FLF1253" s="143"/>
      <c r="FLG1253" s="142"/>
      <c r="FLH1253" s="143"/>
      <c r="FLI1253" s="142"/>
      <c r="FLJ1253" s="143"/>
      <c r="FLK1253" s="142"/>
      <c r="FLL1253" s="143"/>
      <c r="FLM1253" s="142"/>
      <c r="FLN1253" s="143"/>
      <c r="FLO1253" s="142"/>
      <c r="FLP1253" s="143"/>
      <c r="FLQ1253" s="142"/>
      <c r="FLR1253" s="143"/>
      <c r="FLS1253" s="142"/>
      <c r="FLT1253" s="143"/>
      <c r="FLU1253" s="142"/>
      <c r="FLV1253" s="143"/>
      <c r="FLW1253" s="142"/>
      <c r="FLX1253" s="143"/>
      <c r="FLY1253" s="142"/>
      <c r="FLZ1253" s="143"/>
      <c r="FMA1253" s="142"/>
      <c r="FMB1253" s="143"/>
      <c r="FMC1253" s="142"/>
      <c r="FMD1253" s="143"/>
      <c r="FME1253" s="142"/>
      <c r="FMF1253" s="143"/>
      <c r="FMG1253" s="142"/>
      <c r="FMH1253" s="143"/>
      <c r="FMI1253" s="142"/>
      <c r="FMJ1253" s="143"/>
      <c r="FMK1253" s="142"/>
      <c r="FML1253" s="143"/>
      <c r="FMM1253" s="142"/>
      <c r="FMN1253" s="143"/>
      <c r="FMO1253" s="142"/>
      <c r="FMP1253" s="143"/>
      <c r="FMQ1253" s="142"/>
      <c r="FMR1253" s="143"/>
      <c r="FMS1253" s="142"/>
      <c r="FMT1253" s="143"/>
      <c r="FMU1253" s="142"/>
      <c r="FMV1253" s="143"/>
      <c r="FMW1253" s="142"/>
      <c r="FMX1253" s="143"/>
      <c r="FMY1253" s="142"/>
      <c r="FMZ1253" s="143"/>
      <c r="FNA1253" s="142"/>
      <c r="FNB1253" s="143"/>
      <c r="FNC1253" s="142"/>
      <c r="FND1253" s="143"/>
      <c r="FNE1253" s="142"/>
      <c r="FNF1253" s="143"/>
      <c r="FNG1253" s="142"/>
      <c r="FNH1253" s="143"/>
      <c r="FNI1253" s="142"/>
      <c r="FNJ1253" s="143"/>
      <c r="FNK1253" s="142"/>
      <c r="FNL1253" s="143"/>
      <c r="FNM1253" s="142"/>
      <c r="FNN1253" s="143"/>
      <c r="FNO1253" s="142"/>
      <c r="FNP1253" s="143"/>
      <c r="FNQ1253" s="142"/>
      <c r="FNR1253" s="143"/>
      <c r="FNS1253" s="142"/>
      <c r="FNT1253" s="143"/>
      <c r="FNU1253" s="142"/>
      <c r="FNV1253" s="143"/>
      <c r="FNW1253" s="142"/>
      <c r="FNX1253" s="143"/>
      <c r="FNY1253" s="142"/>
      <c r="FNZ1253" s="143"/>
      <c r="FOA1253" s="142"/>
      <c r="FOB1253" s="143"/>
      <c r="FOC1253" s="142"/>
      <c r="FOD1253" s="143"/>
      <c r="FOE1253" s="142"/>
      <c r="FOF1253" s="143"/>
      <c r="FOG1253" s="142"/>
      <c r="FOH1253" s="143"/>
      <c r="FOI1253" s="142"/>
      <c r="FOJ1253" s="143"/>
      <c r="FOK1253" s="142"/>
      <c r="FOL1253" s="143"/>
      <c r="FOM1253" s="142"/>
      <c r="FON1253" s="143"/>
      <c r="FOO1253" s="142"/>
      <c r="FOP1253" s="143"/>
      <c r="FOQ1253" s="142"/>
      <c r="FOR1253" s="143"/>
      <c r="FOS1253" s="142"/>
      <c r="FOT1253" s="143"/>
      <c r="FOU1253" s="142"/>
      <c r="FOV1253" s="143"/>
      <c r="FOW1253" s="142"/>
      <c r="FOX1253" s="143"/>
      <c r="FOY1253" s="142"/>
      <c r="FOZ1253" s="143"/>
      <c r="FPA1253" s="142"/>
      <c r="FPB1253" s="143"/>
      <c r="FPC1253" s="142"/>
      <c r="FPD1253" s="143"/>
      <c r="FPE1253" s="142"/>
      <c r="FPF1253" s="143"/>
      <c r="FPG1253" s="142"/>
      <c r="FPH1253" s="143"/>
      <c r="FPI1253" s="142"/>
      <c r="FPJ1253" s="143"/>
      <c r="FPK1253" s="142"/>
      <c r="FPL1253" s="143"/>
      <c r="FPM1253" s="142"/>
      <c r="FPN1253" s="143"/>
      <c r="FPO1253" s="142"/>
      <c r="FPP1253" s="143"/>
      <c r="FPQ1253" s="142"/>
      <c r="FPR1253" s="143"/>
      <c r="FPS1253" s="142"/>
      <c r="FPT1253" s="143"/>
      <c r="FPU1253" s="142"/>
      <c r="FPV1253" s="143"/>
      <c r="FPW1253" s="142"/>
      <c r="FPX1253" s="143"/>
      <c r="FPY1253" s="142"/>
      <c r="FPZ1253" s="143"/>
      <c r="FQA1253" s="142"/>
      <c r="FQB1253" s="143"/>
      <c r="FQC1253" s="142"/>
      <c r="FQD1253" s="143"/>
      <c r="FQE1253" s="142"/>
      <c r="FQF1253" s="143"/>
      <c r="FQG1253" s="142"/>
      <c r="FQH1253" s="143"/>
      <c r="FQI1253" s="142"/>
      <c r="FQJ1253" s="143"/>
      <c r="FQK1253" s="142"/>
      <c r="FQL1253" s="143"/>
      <c r="FQM1253" s="142"/>
      <c r="FQN1253" s="143"/>
      <c r="FQO1253" s="142"/>
      <c r="FQP1253" s="143"/>
      <c r="FQQ1253" s="142"/>
      <c r="FQR1253" s="143"/>
      <c r="FQS1253" s="142"/>
      <c r="FQT1253" s="143"/>
      <c r="FQU1253" s="142"/>
      <c r="FQV1253" s="143"/>
      <c r="FQW1253" s="142"/>
      <c r="FQX1253" s="143"/>
      <c r="FQY1253" s="142"/>
      <c r="FQZ1253" s="143"/>
      <c r="FRA1253" s="142"/>
      <c r="FRB1253" s="143"/>
      <c r="FRC1253" s="142"/>
      <c r="FRD1253" s="143"/>
      <c r="FRE1253" s="142"/>
      <c r="FRF1253" s="143"/>
      <c r="FRG1253" s="142"/>
      <c r="FRH1253" s="143"/>
      <c r="FRI1253" s="142"/>
      <c r="FRJ1253" s="143"/>
      <c r="FRK1253" s="142"/>
      <c r="FRL1253" s="143"/>
      <c r="FRM1253" s="142"/>
      <c r="FRN1253" s="143"/>
      <c r="FRO1253" s="142"/>
      <c r="FRP1253" s="143"/>
      <c r="FRQ1253" s="142"/>
      <c r="FRR1253" s="143"/>
      <c r="FRS1253" s="142"/>
      <c r="FRT1253" s="143"/>
      <c r="FRU1253" s="142"/>
      <c r="FRV1253" s="143"/>
      <c r="FRW1253" s="142"/>
      <c r="FRX1253" s="143"/>
      <c r="FRY1253" s="142"/>
      <c r="FRZ1253" s="143"/>
      <c r="FSA1253" s="142"/>
      <c r="FSB1253" s="143"/>
      <c r="FSC1253" s="142"/>
      <c r="FSD1253" s="143"/>
      <c r="FSE1253" s="142"/>
      <c r="FSF1253" s="143"/>
      <c r="FSG1253" s="142"/>
      <c r="FSH1253" s="143"/>
      <c r="FSI1253" s="142"/>
      <c r="FSJ1253" s="143"/>
      <c r="FSK1253" s="142"/>
      <c r="FSL1253" s="143"/>
      <c r="FSM1253" s="142"/>
      <c r="FSN1253" s="143"/>
      <c r="FSO1253" s="142"/>
      <c r="FSP1253" s="143"/>
      <c r="FSQ1253" s="142"/>
      <c r="FSR1253" s="143"/>
      <c r="FSS1253" s="142"/>
      <c r="FST1253" s="143"/>
      <c r="FSU1253" s="142"/>
      <c r="FSV1253" s="143"/>
      <c r="FSW1253" s="142"/>
      <c r="FSX1253" s="143"/>
      <c r="FSY1253" s="142"/>
      <c r="FSZ1253" s="143"/>
      <c r="FTA1253" s="142"/>
      <c r="FTB1253" s="143"/>
      <c r="FTC1253" s="142"/>
      <c r="FTD1253" s="143"/>
      <c r="FTE1253" s="142"/>
      <c r="FTF1253" s="143"/>
      <c r="FTG1253" s="142"/>
      <c r="FTH1253" s="143"/>
      <c r="FTI1253" s="142"/>
      <c r="FTJ1253" s="143"/>
      <c r="FTK1253" s="142"/>
      <c r="FTL1253" s="143"/>
      <c r="FTM1253" s="142"/>
      <c r="FTN1253" s="143"/>
      <c r="FTO1253" s="142"/>
      <c r="FTP1253" s="143"/>
      <c r="FTQ1253" s="142"/>
      <c r="FTR1253" s="143"/>
      <c r="FTS1253" s="142"/>
      <c r="FTT1253" s="143"/>
      <c r="FTU1253" s="142"/>
      <c r="FTV1253" s="143"/>
      <c r="FTW1253" s="142"/>
      <c r="FTX1253" s="143"/>
      <c r="FTY1253" s="142"/>
      <c r="FTZ1253" s="143"/>
      <c r="FUA1253" s="142"/>
      <c r="FUB1253" s="143"/>
      <c r="FUC1253" s="142"/>
      <c r="FUD1253" s="143"/>
      <c r="FUE1253" s="142"/>
      <c r="FUF1253" s="143"/>
      <c r="FUG1253" s="142"/>
      <c r="FUH1253" s="143"/>
      <c r="FUI1253" s="142"/>
      <c r="FUJ1253" s="143"/>
      <c r="FUK1253" s="142"/>
      <c r="FUL1253" s="143"/>
      <c r="FUM1253" s="142"/>
      <c r="FUN1253" s="143"/>
      <c r="FUO1253" s="142"/>
      <c r="FUP1253" s="143"/>
      <c r="FUQ1253" s="142"/>
      <c r="FUR1253" s="143"/>
      <c r="FUS1253" s="142"/>
      <c r="FUT1253" s="143"/>
      <c r="FUU1253" s="142"/>
      <c r="FUV1253" s="143"/>
      <c r="FUW1253" s="142"/>
      <c r="FUX1253" s="143"/>
      <c r="FUY1253" s="142"/>
      <c r="FUZ1253" s="143"/>
      <c r="FVA1253" s="142"/>
      <c r="FVB1253" s="143"/>
      <c r="FVC1253" s="142"/>
      <c r="FVD1253" s="143"/>
      <c r="FVE1253" s="142"/>
      <c r="FVF1253" s="143"/>
      <c r="FVG1253" s="142"/>
      <c r="FVH1253" s="143"/>
      <c r="FVI1253" s="142"/>
      <c r="FVJ1253" s="143"/>
      <c r="FVK1253" s="142"/>
      <c r="FVL1253" s="143"/>
      <c r="FVM1253" s="142"/>
      <c r="FVN1253" s="143"/>
      <c r="FVO1253" s="142"/>
      <c r="FVP1253" s="143"/>
      <c r="FVQ1253" s="142"/>
      <c r="FVR1253" s="143"/>
      <c r="FVS1253" s="142"/>
      <c r="FVT1253" s="143"/>
      <c r="FVU1253" s="142"/>
      <c r="FVV1253" s="143"/>
      <c r="FVW1253" s="142"/>
      <c r="FVX1253" s="143"/>
      <c r="FVY1253" s="142"/>
      <c r="FVZ1253" s="143"/>
      <c r="FWA1253" s="142"/>
      <c r="FWB1253" s="143"/>
      <c r="FWC1253" s="142"/>
      <c r="FWD1253" s="143"/>
      <c r="FWE1253" s="142"/>
      <c r="FWF1253" s="143"/>
      <c r="FWG1253" s="142"/>
      <c r="FWH1253" s="143"/>
      <c r="FWI1253" s="142"/>
      <c r="FWJ1253" s="143"/>
      <c r="FWK1253" s="142"/>
      <c r="FWL1253" s="143"/>
      <c r="FWM1253" s="142"/>
      <c r="FWN1253" s="143"/>
      <c r="FWO1253" s="142"/>
      <c r="FWP1253" s="143"/>
      <c r="FWQ1253" s="142"/>
      <c r="FWR1253" s="143"/>
      <c r="FWS1253" s="142"/>
      <c r="FWT1253" s="143"/>
      <c r="FWU1253" s="142"/>
      <c r="FWV1253" s="143"/>
      <c r="FWW1253" s="142"/>
      <c r="FWX1253" s="143"/>
      <c r="FWY1253" s="142"/>
      <c r="FWZ1253" s="143"/>
      <c r="FXA1253" s="142"/>
      <c r="FXB1253" s="143"/>
      <c r="FXC1253" s="142"/>
      <c r="FXD1253" s="143"/>
      <c r="FXE1253" s="142"/>
      <c r="FXF1253" s="143"/>
      <c r="FXG1253" s="142"/>
      <c r="FXH1253" s="143"/>
      <c r="FXI1253" s="142"/>
      <c r="FXJ1253" s="143"/>
      <c r="FXK1253" s="142"/>
      <c r="FXL1253" s="143"/>
      <c r="FXM1253" s="142"/>
      <c r="FXN1253" s="143"/>
      <c r="FXO1253" s="142"/>
      <c r="FXP1253" s="143"/>
      <c r="FXQ1253" s="142"/>
      <c r="FXR1253" s="143"/>
      <c r="FXS1253" s="142"/>
      <c r="FXT1253" s="143"/>
      <c r="FXU1253" s="142"/>
      <c r="FXV1253" s="143"/>
      <c r="FXW1253" s="142"/>
      <c r="FXX1253" s="143"/>
      <c r="FXY1253" s="142"/>
      <c r="FXZ1253" s="143"/>
      <c r="FYA1253" s="142"/>
      <c r="FYB1253" s="143"/>
      <c r="FYC1253" s="142"/>
      <c r="FYD1253" s="143"/>
      <c r="FYE1253" s="142"/>
      <c r="FYF1253" s="143"/>
      <c r="FYG1253" s="142"/>
      <c r="FYH1253" s="143"/>
      <c r="FYI1253" s="142"/>
      <c r="FYJ1253" s="143"/>
      <c r="FYK1253" s="142"/>
      <c r="FYL1253" s="143"/>
      <c r="FYM1253" s="142"/>
      <c r="FYN1253" s="143"/>
      <c r="FYO1253" s="142"/>
      <c r="FYP1253" s="143"/>
      <c r="FYQ1253" s="142"/>
      <c r="FYR1253" s="143"/>
      <c r="FYS1253" s="142"/>
      <c r="FYT1253" s="143"/>
      <c r="FYU1253" s="142"/>
      <c r="FYV1253" s="143"/>
      <c r="FYW1253" s="142"/>
      <c r="FYX1253" s="143"/>
      <c r="FYY1253" s="142"/>
      <c r="FYZ1253" s="143"/>
      <c r="FZA1253" s="142"/>
      <c r="FZB1253" s="143"/>
      <c r="FZC1253" s="142"/>
      <c r="FZD1253" s="143"/>
      <c r="FZE1253" s="142"/>
      <c r="FZF1253" s="143"/>
      <c r="FZG1253" s="142"/>
      <c r="FZH1253" s="143"/>
      <c r="FZI1253" s="142"/>
      <c r="FZJ1253" s="143"/>
      <c r="FZK1253" s="142"/>
      <c r="FZL1253" s="143"/>
      <c r="FZM1253" s="142"/>
      <c r="FZN1253" s="143"/>
      <c r="FZO1253" s="142"/>
      <c r="FZP1253" s="143"/>
      <c r="FZQ1253" s="142"/>
      <c r="FZR1253" s="143"/>
      <c r="FZS1253" s="142"/>
      <c r="FZT1253" s="143"/>
      <c r="FZU1253" s="142"/>
      <c r="FZV1253" s="143"/>
      <c r="FZW1253" s="142"/>
      <c r="FZX1253" s="143"/>
      <c r="FZY1253" s="142"/>
      <c r="FZZ1253" s="143"/>
      <c r="GAA1253" s="142"/>
      <c r="GAB1253" s="143"/>
      <c r="GAC1253" s="142"/>
      <c r="GAD1253" s="143"/>
      <c r="GAE1253" s="142"/>
      <c r="GAF1253" s="143"/>
      <c r="GAG1253" s="142"/>
      <c r="GAH1253" s="143"/>
      <c r="GAI1253" s="142"/>
      <c r="GAJ1253" s="143"/>
      <c r="GAK1253" s="142"/>
      <c r="GAL1253" s="143"/>
      <c r="GAM1253" s="142"/>
      <c r="GAN1253" s="143"/>
      <c r="GAO1253" s="142"/>
      <c r="GAP1253" s="143"/>
      <c r="GAQ1253" s="142"/>
      <c r="GAR1253" s="143"/>
      <c r="GAS1253" s="142"/>
      <c r="GAT1253" s="143"/>
      <c r="GAU1253" s="142"/>
      <c r="GAV1253" s="143"/>
      <c r="GAW1253" s="142"/>
      <c r="GAX1253" s="143"/>
      <c r="GAY1253" s="142"/>
      <c r="GAZ1253" s="143"/>
      <c r="GBA1253" s="142"/>
      <c r="GBB1253" s="143"/>
      <c r="GBC1253" s="142"/>
      <c r="GBD1253" s="143"/>
      <c r="GBE1253" s="142"/>
      <c r="GBF1253" s="143"/>
      <c r="GBG1253" s="142"/>
      <c r="GBH1253" s="143"/>
      <c r="GBI1253" s="142"/>
      <c r="GBJ1253" s="143"/>
      <c r="GBK1253" s="142"/>
      <c r="GBL1253" s="143"/>
      <c r="GBM1253" s="142"/>
      <c r="GBN1253" s="143"/>
      <c r="GBO1253" s="142"/>
      <c r="GBP1253" s="143"/>
      <c r="GBQ1253" s="142"/>
      <c r="GBR1253" s="143"/>
      <c r="GBS1253" s="142"/>
      <c r="GBT1253" s="143"/>
      <c r="GBU1253" s="142"/>
      <c r="GBV1253" s="143"/>
      <c r="GBW1253" s="142"/>
      <c r="GBX1253" s="143"/>
      <c r="GBY1253" s="142"/>
      <c r="GBZ1253" s="143"/>
      <c r="GCA1253" s="142"/>
      <c r="GCB1253" s="143"/>
      <c r="GCC1253" s="142"/>
      <c r="GCD1253" s="143"/>
      <c r="GCE1253" s="142"/>
      <c r="GCF1253" s="143"/>
      <c r="GCG1253" s="142"/>
      <c r="GCH1253" s="143"/>
      <c r="GCI1253" s="142"/>
      <c r="GCJ1253" s="143"/>
      <c r="GCK1253" s="142"/>
      <c r="GCL1253" s="143"/>
      <c r="GCM1253" s="142"/>
      <c r="GCN1253" s="143"/>
      <c r="GCO1253" s="142"/>
      <c r="GCP1253" s="143"/>
      <c r="GCQ1253" s="142"/>
      <c r="GCR1253" s="143"/>
      <c r="GCS1253" s="142"/>
      <c r="GCT1253" s="143"/>
      <c r="GCU1253" s="142"/>
      <c r="GCV1253" s="143"/>
      <c r="GCW1253" s="142"/>
      <c r="GCX1253" s="143"/>
      <c r="GCY1253" s="142"/>
      <c r="GCZ1253" s="143"/>
      <c r="GDA1253" s="142"/>
      <c r="GDB1253" s="143"/>
      <c r="GDC1253" s="142"/>
      <c r="GDD1253" s="143"/>
      <c r="GDE1253" s="142"/>
      <c r="GDF1253" s="143"/>
      <c r="GDG1253" s="142"/>
      <c r="GDH1253" s="143"/>
      <c r="GDI1253" s="142"/>
      <c r="GDJ1253" s="143"/>
      <c r="GDK1253" s="142"/>
      <c r="GDL1253" s="143"/>
      <c r="GDM1253" s="142"/>
      <c r="GDN1253" s="143"/>
      <c r="GDO1253" s="142"/>
      <c r="GDP1253" s="143"/>
      <c r="GDQ1253" s="142"/>
      <c r="GDR1253" s="143"/>
      <c r="GDS1253" s="142"/>
      <c r="GDT1253" s="143"/>
      <c r="GDU1253" s="142"/>
      <c r="GDV1253" s="143"/>
      <c r="GDW1253" s="142"/>
      <c r="GDX1253" s="143"/>
      <c r="GDY1253" s="142"/>
      <c r="GDZ1253" s="143"/>
      <c r="GEA1253" s="142"/>
      <c r="GEB1253" s="143"/>
      <c r="GEC1253" s="142"/>
      <c r="GED1253" s="143"/>
      <c r="GEE1253" s="142"/>
      <c r="GEF1253" s="143"/>
      <c r="GEG1253" s="142"/>
      <c r="GEH1253" s="143"/>
      <c r="GEI1253" s="142"/>
      <c r="GEJ1253" s="143"/>
      <c r="GEK1253" s="142"/>
      <c r="GEL1253" s="143"/>
      <c r="GEM1253" s="142"/>
      <c r="GEN1253" s="143"/>
      <c r="GEO1253" s="142"/>
      <c r="GEP1253" s="143"/>
      <c r="GEQ1253" s="142"/>
      <c r="GER1253" s="143"/>
      <c r="GES1253" s="142"/>
      <c r="GET1253" s="143"/>
      <c r="GEU1253" s="142"/>
      <c r="GEV1253" s="143"/>
      <c r="GEW1253" s="142"/>
      <c r="GEX1253" s="143"/>
      <c r="GEY1253" s="142"/>
      <c r="GEZ1253" s="143"/>
      <c r="GFA1253" s="142"/>
      <c r="GFB1253" s="143"/>
      <c r="GFC1253" s="142"/>
      <c r="GFD1253" s="143"/>
      <c r="GFE1253" s="142"/>
      <c r="GFF1253" s="143"/>
      <c r="GFG1253" s="142"/>
      <c r="GFH1253" s="143"/>
      <c r="GFI1253" s="142"/>
      <c r="GFJ1253" s="143"/>
      <c r="GFK1253" s="142"/>
      <c r="GFL1253" s="143"/>
      <c r="GFM1253" s="142"/>
      <c r="GFN1253" s="143"/>
      <c r="GFO1253" s="142"/>
      <c r="GFP1253" s="143"/>
      <c r="GFQ1253" s="142"/>
      <c r="GFR1253" s="143"/>
      <c r="GFS1253" s="142"/>
      <c r="GFT1253" s="143"/>
      <c r="GFU1253" s="142"/>
      <c r="GFV1253" s="143"/>
      <c r="GFW1253" s="142"/>
      <c r="GFX1253" s="143"/>
      <c r="GFY1253" s="142"/>
      <c r="GFZ1253" s="143"/>
      <c r="GGA1253" s="142"/>
      <c r="GGB1253" s="143"/>
      <c r="GGC1253" s="142"/>
      <c r="GGD1253" s="143"/>
      <c r="GGE1253" s="142"/>
      <c r="GGF1253" s="143"/>
      <c r="GGG1253" s="142"/>
      <c r="GGH1253" s="143"/>
      <c r="GGI1253" s="142"/>
      <c r="GGJ1253" s="143"/>
      <c r="GGK1253" s="142"/>
      <c r="GGL1253" s="143"/>
      <c r="GGM1253" s="142"/>
      <c r="GGN1253" s="143"/>
      <c r="GGO1253" s="142"/>
      <c r="GGP1253" s="143"/>
      <c r="GGQ1253" s="142"/>
      <c r="GGR1253" s="143"/>
      <c r="GGS1253" s="142"/>
      <c r="GGT1253" s="143"/>
      <c r="GGU1253" s="142"/>
      <c r="GGV1253" s="143"/>
      <c r="GGW1253" s="142"/>
      <c r="GGX1253" s="143"/>
      <c r="GGY1253" s="142"/>
      <c r="GGZ1253" s="143"/>
      <c r="GHA1253" s="142"/>
      <c r="GHB1253" s="143"/>
      <c r="GHC1253" s="142"/>
      <c r="GHD1253" s="143"/>
      <c r="GHE1253" s="142"/>
      <c r="GHF1253" s="143"/>
      <c r="GHG1253" s="142"/>
      <c r="GHH1253" s="143"/>
      <c r="GHI1253" s="142"/>
      <c r="GHJ1253" s="143"/>
      <c r="GHK1253" s="142"/>
      <c r="GHL1253" s="143"/>
      <c r="GHM1253" s="142"/>
      <c r="GHN1253" s="143"/>
      <c r="GHO1253" s="142"/>
      <c r="GHP1253" s="143"/>
      <c r="GHQ1253" s="142"/>
      <c r="GHR1253" s="143"/>
      <c r="GHS1253" s="142"/>
      <c r="GHT1253" s="143"/>
      <c r="GHU1253" s="142"/>
      <c r="GHV1253" s="143"/>
      <c r="GHW1253" s="142"/>
      <c r="GHX1253" s="143"/>
      <c r="GHY1253" s="142"/>
      <c r="GHZ1253" s="143"/>
      <c r="GIA1253" s="142"/>
      <c r="GIB1253" s="143"/>
      <c r="GIC1253" s="142"/>
      <c r="GID1253" s="143"/>
      <c r="GIE1253" s="142"/>
      <c r="GIF1253" s="143"/>
      <c r="GIG1253" s="142"/>
      <c r="GIH1253" s="143"/>
      <c r="GII1253" s="142"/>
      <c r="GIJ1253" s="143"/>
      <c r="GIK1253" s="142"/>
      <c r="GIL1253" s="143"/>
      <c r="GIM1253" s="142"/>
      <c r="GIN1253" s="143"/>
      <c r="GIO1253" s="142"/>
      <c r="GIP1253" s="143"/>
      <c r="GIQ1253" s="142"/>
      <c r="GIR1253" s="143"/>
      <c r="GIS1253" s="142"/>
      <c r="GIT1253" s="143"/>
      <c r="GIU1253" s="142"/>
      <c r="GIV1253" s="143"/>
      <c r="GIW1253" s="142"/>
      <c r="GIX1253" s="143"/>
      <c r="GIY1253" s="142"/>
      <c r="GIZ1253" s="143"/>
      <c r="GJA1253" s="142"/>
      <c r="GJB1253" s="143"/>
      <c r="GJC1253" s="142"/>
      <c r="GJD1253" s="143"/>
      <c r="GJE1253" s="142"/>
      <c r="GJF1253" s="143"/>
      <c r="GJG1253" s="142"/>
      <c r="GJH1253" s="143"/>
      <c r="GJI1253" s="142"/>
      <c r="GJJ1253" s="143"/>
      <c r="GJK1253" s="142"/>
      <c r="GJL1253" s="143"/>
      <c r="GJM1253" s="142"/>
      <c r="GJN1253" s="143"/>
      <c r="GJO1253" s="142"/>
      <c r="GJP1253" s="143"/>
      <c r="GJQ1253" s="142"/>
      <c r="GJR1253" s="143"/>
      <c r="GJS1253" s="142"/>
      <c r="GJT1253" s="143"/>
      <c r="GJU1253" s="142"/>
      <c r="GJV1253" s="143"/>
      <c r="GJW1253" s="142"/>
      <c r="GJX1253" s="143"/>
      <c r="GJY1253" s="142"/>
      <c r="GJZ1253" s="143"/>
      <c r="GKA1253" s="142"/>
      <c r="GKB1253" s="143"/>
      <c r="GKC1253" s="142"/>
      <c r="GKD1253" s="143"/>
      <c r="GKE1253" s="142"/>
      <c r="GKF1253" s="143"/>
      <c r="GKG1253" s="142"/>
      <c r="GKH1253" s="143"/>
      <c r="GKI1253" s="142"/>
      <c r="GKJ1253" s="143"/>
      <c r="GKK1253" s="142"/>
      <c r="GKL1253" s="143"/>
      <c r="GKM1253" s="142"/>
      <c r="GKN1253" s="143"/>
      <c r="GKO1253" s="142"/>
      <c r="GKP1253" s="143"/>
      <c r="GKQ1253" s="142"/>
      <c r="GKR1253" s="143"/>
      <c r="GKS1253" s="142"/>
      <c r="GKT1253" s="143"/>
      <c r="GKU1253" s="142"/>
      <c r="GKV1253" s="143"/>
      <c r="GKW1253" s="142"/>
      <c r="GKX1253" s="143"/>
      <c r="GKY1253" s="142"/>
      <c r="GKZ1253" s="143"/>
      <c r="GLA1253" s="142"/>
      <c r="GLB1253" s="143"/>
      <c r="GLC1253" s="142"/>
      <c r="GLD1253" s="143"/>
      <c r="GLE1253" s="142"/>
      <c r="GLF1253" s="143"/>
      <c r="GLG1253" s="142"/>
      <c r="GLH1253" s="143"/>
      <c r="GLI1253" s="142"/>
      <c r="GLJ1253" s="143"/>
      <c r="GLK1253" s="142"/>
      <c r="GLL1253" s="143"/>
      <c r="GLM1253" s="142"/>
      <c r="GLN1253" s="143"/>
      <c r="GLO1253" s="142"/>
      <c r="GLP1253" s="143"/>
      <c r="GLQ1253" s="142"/>
      <c r="GLR1253" s="143"/>
      <c r="GLS1253" s="142"/>
      <c r="GLT1253" s="143"/>
      <c r="GLU1253" s="142"/>
      <c r="GLV1253" s="143"/>
      <c r="GLW1253" s="142"/>
      <c r="GLX1253" s="143"/>
      <c r="GLY1253" s="142"/>
      <c r="GLZ1253" s="143"/>
      <c r="GMA1253" s="142"/>
      <c r="GMB1253" s="143"/>
      <c r="GMC1253" s="142"/>
      <c r="GMD1253" s="143"/>
      <c r="GME1253" s="142"/>
      <c r="GMF1253" s="143"/>
      <c r="GMG1253" s="142"/>
      <c r="GMH1253" s="143"/>
      <c r="GMI1253" s="142"/>
      <c r="GMJ1253" s="143"/>
      <c r="GMK1253" s="142"/>
      <c r="GML1253" s="143"/>
      <c r="GMM1253" s="142"/>
      <c r="GMN1253" s="143"/>
      <c r="GMO1253" s="142"/>
      <c r="GMP1253" s="143"/>
      <c r="GMQ1253" s="142"/>
      <c r="GMR1253" s="143"/>
      <c r="GMS1253" s="142"/>
      <c r="GMT1253" s="143"/>
      <c r="GMU1253" s="142"/>
      <c r="GMV1253" s="143"/>
      <c r="GMW1253" s="142"/>
      <c r="GMX1253" s="143"/>
      <c r="GMY1253" s="142"/>
      <c r="GMZ1253" s="143"/>
      <c r="GNA1253" s="142"/>
      <c r="GNB1253" s="143"/>
      <c r="GNC1253" s="142"/>
      <c r="GND1253" s="143"/>
      <c r="GNE1253" s="142"/>
      <c r="GNF1253" s="143"/>
      <c r="GNG1253" s="142"/>
      <c r="GNH1253" s="143"/>
      <c r="GNI1253" s="142"/>
      <c r="GNJ1253" s="143"/>
      <c r="GNK1253" s="142"/>
      <c r="GNL1253" s="143"/>
      <c r="GNM1253" s="142"/>
      <c r="GNN1253" s="143"/>
      <c r="GNO1253" s="142"/>
      <c r="GNP1253" s="143"/>
      <c r="GNQ1253" s="142"/>
      <c r="GNR1253" s="143"/>
      <c r="GNS1253" s="142"/>
      <c r="GNT1253" s="143"/>
      <c r="GNU1253" s="142"/>
      <c r="GNV1253" s="143"/>
      <c r="GNW1253" s="142"/>
      <c r="GNX1253" s="143"/>
      <c r="GNY1253" s="142"/>
      <c r="GNZ1253" s="143"/>
      <c r="GOA1253" s="142"/>
      <c r="GOB1253" s="143"/>
      <c r="GOC1253" s="142"/>
      <c r="GOD1253" s="143"/>
      <c r="GOE1253" s="142"/>
      <c r="GOF1253" s="143"/>
      <c r="GOG1253" s="142"/>
      <c r="GOH1253" s="143"/>
      <c r="GOI1253" s="142"/>
      <c r="GOJ1253" s="143"/>
      <c r="GOK1253" s="142"/>
      <c r="GOL1253" s="143"/>
      <c r="GOM1253" s="142"/>
      <c r="GON1253" s="143"/>
      <c r="GOO1253" s="142"/>
      <c r="GOP1253" s="143"/>
      <c r="GOQ1253" s="142"/>
      <c r="GOR1253" s="143"/>
      <c r="GOS1253" s="142"/>
      <c r="GOT1253" s="143"/>
      <c r="GOU1253" s="142"/>
      <c r="GOV1253" s="143"/>
      <c r="GOW1253" s="142"/>
      <c r="GOX1253" s="143"/>
      <c r="GOY1253" s="142"/>
      <c r="GOZ1253" s="143"/>
      <c r="GPA1253" s="142"/>
      <c r="GPB1253" s="143"/>
      <c r="GPC1253" s="142"/>
      <c r="GPD1253" s="143"/>
      <c r="GPE1253" s="142"/>
      <c r="GPF1253" s="143"/>
      <c r="GPG1253" s="142"/>
      <c r="GPH1253" s="143"/>
      <c r="GPI1253" s="142"/>
      <c r="GPJ1253" s="143"/>
      <c r="GPK1253" s="142"/>
      <c r="GPL1253" s="143"/>
      <c r="GPM1253" s="142"/>
      <c r="GPN1253" s="143"/>
      <c r="GPO1253" s="142"/>
      <c r="GPP1253" s="143"/>
      <c r="GPQ1253" s="142"/>
      <c r="GPR1253" s="143"/>
      <c r="GPS1253" s="142"/>
      <c r="GPT1253" s="143"/>
      <c r="GPU1253" s="142"/>
      <c r="GPV1253" s="143"/>
      <c r="GPW1253" s="142"/>
      <c r="GPX1253" s="143"/>
      <c r="GPY1253" s="142"/>
      <c r="GPZ1253" s="143"/>
      <c r="GQA1253" s="142"/>
      <c r="GQB1253" s="143"/>
      <c r="GQC1253" s="142"/>
      <c r="GQD1253" s="143"/>
      <c r="GQE1253" s="142"/>
      <c r="GQF1253" s="143"/>
      <c r="GQG1253" s="142"/>
      <c r="GQH1253" s="143"/>
      <c r="GQI1253" s="142"/>
      <c r="GQJ1253" s="143"/>
      <c r="GQK1253" s="142"/>
      <c r="GQL1253" s="143"/>
      <c r="GQM1253" s="142"/>
      <c r="GQN1253" s="143"/>
      <c r="GQO1253" s="142"/>
      <c r="GQP1253" s="143"/>
      <c r="GQQ1253" s="142"/>
      <c r="GQR1253" s="143"/>
      <c r="GQS1253" s="142"/>
      <c r="GQT1253" s="143"/>
      <c r="GQU1253" s="142"/>
      <c r="GQV1253" s="143"/>
      <c r="GQW1253" s="142"/>
      <c r="GQX1253" s="143"/>
      <c r="GQY1253" s="142"/>
      <c r="GQZ1253" s="143"/>
      <c r="GRA1253" s="142"/>
      <c r="GRB1253" s="143"/>
      <c r="GRC1253" s="142"/>
      <c r="GRD1253" s="143"/>
      <c r="GRE1253" s="142"/>
      <c r="GRF1253" s="143"/>
      <c r="GRG1253" s="142"/>
      <c r="GRH1253" s="143"/>
      <c r="GRI1253" s="142"/>
      <c r="GRJ1253" s="143"/>
      <c r="GRK1253" s="142"/>
      <c r="GRL1253" s="143"/>
      <c r="GRM1253" s="142"/>
      <c r="GRN1253" s="143"/>
      <c r="GRO1253" s="142"/>
      <c r="GRP1253" s="143"/>
      <c r="GRQ1253" s="142"/>
      <c r="GRR1253" s="143"/>
      <c r="GRS1253" s="142"/>
      <c r="GRT1253" s="143"/>
      <c r="GRU1253" s="142"/>
      <c r="GRV1253" s="143"/>
      <c r="GRW1253" s="142"/>
      <c r="GRX1253" s="143"/>
      <c r="GRY1253" s="142"/>
      <c r="GRZ1253" s="143"/>
      <c r="GSA1253" s="142"/>
      <c r="GSB1253" s="143"/>
      <c r="GSC1253" s="142"/>
      <c r="GSD1253" s="143"/>
      <c r="GSE1253" s="142"/>
      <c r="GSF1253" s="143"/>
      <c r="GSG1253" s="142"/>
      <c r="GSH1253" s="143"/>
      <c r="GSI1253" s="142"/>
      <c r="GSJ1253" s="143"/>
      <c r="GSK1253" s="142"/>
      <c r="GSL1253" s="143"/>
      <c r="GSM1253" s="142"/>
      <c r="GSN1253" s="143"/>
      <c r="GSO1253" s="142"/>
      <c r="GSP1253" s="143"/>
      <c r="GSQ1253" s="142"/>
      <c r="GSR1253" s="143"/>
      <c r="GSS1253" s="142"/>
      <c r="GST1253" s="143"/>
      <c r="GSU1253" s="142"/>
      <c r="GSV1253" s="143"/>
      <c r="GSW1253" s="142"/>
      <c r="GSX1253" s="143"/>
      <c r="GSY1253" s="142"/>
      <c r="GSZ1253" s="143"/>
      <c r="GTA1253" s="142"/>
      <c r="GTB1253" s="143"/>
      <c r="GTC1253" s="142"/>
      <c r="GTD1253" s="143"/>
      <c r="GTE1253" s="142"/>
      <c r="GTF1253" s="143"/>
      <c r="GTG1253" s="142"/>
      <c r="GTH1253" s="143"/>
      <c r="GTI1253" s="142"/>
      <c r="GTJ1253" s="143"/>
      <c r="GTK1253" s="142"/>
      <c r="GTL1253" s="143"/>
      <c r="GTM1253" s="142"/>
      <c r="GTN1253" s="143"/>
      <c r="GTO1253" s="142"/>
      <c r="GTP1253" s="143"/>
      <c r="GTQ1253" s="142"/>
      <c r="GTR1253" s="143"/>
      <c r="GTS1253" s="142"/>
      <c r="GTT1253" s="143"/>
      <c r="GTU1253" s="142"/>
      <c r="GTV1253" s="143"/>
      <c r="GTW1253" s="142"/>
      <c r="GTX1253" s="143"/>
      <c r="GTY1253" s="142"/>
      <c r="GTZ1253" s="143"/>
      <c r="GUA1253" s="142"/>
      <c r="GUB1253" s="143"/>
      <c r="GUC1253" s="142"/>
      <c r="GUD1253" s="143"/>
      <c r="GUE1253" s="142"/>
      <c r="GUF1253" s="143"/>
      <c r="GUG1253" s="142"/>
      <c r="GUH1253" s="143"/>
      <c r="GUI1253" s="142"/>
      <c r="GUJ1253" s="143"/>
      <c r="GUK1253" s="142"/>
      <c r="GUL1253" s="143"/>
      <c r="GUM1253" s="142"/>
      <c r="GUN1253" s="143"/>
      <c r="GUO1253" s="142"/>
      <c r="GUP1253" s="143"/>
      <c r="GUQ1253" s="142"/>
      <c r="GUR1253" s="143"/>
      <c r="GUS1253" s="142"/>
      <c r="GUT1253" s="143"/>
      <c r="GUU1253" s="142"/>
      <c r="GUV1253" s="143"/>
      <c r="GUW1253" s="142"/>
      <c r="GUX1253" s="143"/>
      <c r="GUY1253" s="142"/>
      <c r="GUZ1253" s="143"/>
      <c r="GVA1253" s="142"/>
      <c r="GVB1253" s="143"/>
      <c r="GVC1253" s="142"/>
      <c r="GVD1253" s="143"/>
      <c r="GVE1253" s="142"/>
      <c r="GVF1253" s="143"/>
      <c r="GVG1253" s="142"/>
      <c r="GVH1253" s="143"/>
      <c r="GVI1253" s="142"/>
      <c r="GVJ1253" s="143"/>
      <c r="GVK1253" s="142"/>
      <c r="GVL1253" s="143"/>
      <c r="GVM1253" s="142"/>
      <c r="GVN1253" s="143"/>
      <c r="GVO1253" s="142"/>
      <c r="GVP1253" s="143"/>
      <c r="GVQ1253" s="142"/>
      <c r="GVR1253" s="143"/>
      <c r="GVS1253" s="142"/>
      <c r="GVT1253" s="143"/>
      <c r="GVU1253" s="142"/>
      <c r="GVV1253" s="143"/>
      <c r="GVW1253" s="142"/>
      <c r="GVX1253" s="143"/>
      <c r="GVY1253" s="142"/>
      <c r="GVZ1253" s="143"/>
      <c r="GWA1253" s="142"/>
      <c r="GWB1253" s="143"/>
      <c r="GWC1253" s="142"/>
      <c r="GWD1253" s="143"/>
      <c r="GWE1253" s="142"/>
      <c r="GWF1253" s="143"/>
      <c r="GWG1253" s="142"/>
      <c r="GWH1253" s="143"/>
      <c r="GWI1253" s="142"/>
      <c r="GWJ1253" s="143"/>
      <c r="GWK1253" s="142"/>
      <c r="GWL1253" s="143"/>
      <c r="GWM1253" s="142"/>
      <c r="GWN1253" s="143"/>
      <c r="GWO1253" s="142"/>
      <c r="GWP1253" s="143"/>
      <c r="GWQ1253" s="142"/>
      <c r="GWR1253" s="143"/>
      <c r="GWS1253" s="142"/>
      <c r="GWT1253" s="143"/>
      <c r="GWU1253" s="142"/>
      <c r="GWV1253" s="143"/>
      <c r="GWW1253" s="142"/>
      <c r="GWX1253" s="143"/>
      <c r="GWY1253" s="142"/>
      <c r="GWZ1253" s="143"/>
      <c r="GXA1253" s="142"/>
      <c r="GXB1253" s="143"/>
      <c r="GXC1253" s="142"/>
      <c r="GXD1253" s="143"/>
      <c r="GXE1253" s="142"/>
      <c r="GXF1253" s="143"/>
      <c r="GXG1253" s="142"/>
      <c r="GXH1253" s="143"/>
      <c r="GXI1253" s="142"/>
      <c r="GXJ1253" s="143"/>
      <c r="GXK1253" s="142"/>
      <c r="GXL1253" s="143"/>
      <c r="GXM1253" s="142"/>
      <c r="GXN1253" s="143"/>
      <c r="GXO1253" s="142"/>
      <c r="GXP1253" s="143"/>
      <c r="GXQ1253" s="142"/>
      <c r="GXR1253" s="143"/>
      <c r="GXS1253" s="142"/>
      <c r="GXT1253" s="143"/>
      <c r="GXU1253" s="142"/>
      <c r="GXV1253" s="143"/>
      <c r="GXW1253" s="142"/>
      <c r="GXX1253" s="143"/>
      <c r="GXY1253" s="142"/>
      <c r="GXZ1253" s="143"/>
      <c r="GYA1253" s="142"/>
      <c r="GYB1253" s="143"/>
      <c r="GYC1253" s="142"/>
      <c r="GYD1253" s="143"/>
      <c r="GYE1253" s="142"/>
      <c r="GYF1253" s="143"/>
      <c r="GYG1253" s="142"/>
      <c r="GYH1253" s="143"/>
      <c r="GYI1253" s="142"/>
      <c r="GYJ1253" s="143"/>
      <c r="GYK1253" s="142"/>
      <c r="GYL1253" s="143"/>
      <c r="GYM1253" s="142"/>
      <c r="GYN1253" s="143"/>
      <c r="GYO1253" s="142"/>
      <c r="GYP1253" s="143"/>
      <c r="GYQ1253" s="142"/>
      <c r="GYR1253" s="143"/>
      <c r="GYS1253" s="142"/>
      <c r="GYT1253" s="143"/>
      <c r="GYU1253" s="142"/>
      <c r="GYV1253" s="143"/>
      <c r="GYW1253" s="142"/>
      <c r="GYX1253" s="143"/>
      <c r="GYY1253" s="142"/>
      <c r="GYZ1253" s="143"/>
      <c r="GZA1253" s="142"/>
      <c r="GZB1253" s="143"/>
      <c r="GZC1253" s="142"/>
      <c r="GZD1253" s="143"/>
      <c r="GZE1253" s="142"/>
      <c r="GZF1253" s="143"/>
      <c r="GZG1253" s="142"/>
      <c r="GZH1253" s="143"/>
      <c r="GZI1253" s="142"/>
      <c r="GZJ1253" s="143"/>
      <c r="GZK1253" s="142"/>
      <c r="GZL1253" s="143"/>
      <c r="GZM1253" s="142"/>
      <c r="GZN1253" s="143"/>
      <c r="GZO1253" s="142"/>
      <c r="GZP1253" s="143"/>
      <c r="GZQ1253" s="142"/>
      <c r="GZR1253" s="143"/>
      <c r="GZS1253" s="142"/>
      <c r="GZT1253" s="143"/>
      <c r="GZU1253" s="142"/>
      <c r="GZV1253" s="143"/>
      <c r="GZW1253" s="142"/>
      <c r="GZX1253" s="143"/>
      <c r="GZY1253" s="142"/>
      <c r="GZZ1253" s="143"/>
      <c r="HAA1253" s="142"/>
      <c r="HAB1253" s="143"/>
      <c r="HAC1253" s="142"/>
      <c r="HAD1253" s="143"/>
      <c r="HAE1253" s="142"/>
      <c r="HAF1253" s="143"/>
      <c r="HAG1253" s="142"/>
      <c r="HAH1253" s="143"/>
      <c r="HAI1253" s="142"/>
      <c r="HAJ1253" s="143"/>
      <c r="HAK1253" s="142"/>
      <c r="HAL1253" s="143"/>
      <c r="HAM1253" s="142"/>
      <c r="HAN1253" s="143"/>
      <c r="HAO1253" s="142"/>
      <c r="HAP1253" s="143"/>
      <c r="HAQ1253" s="142"/>
      <c r="HAR1253" s="143"/>
      <c r="HAS1253" s="142"/>
      <c r="HAT1253" s="143"/>
      <c r="HAU1253" s="142"/>
      <c r="HAV1253" s="143"/>
      <c r="HAW1253" s="142"/>
      <c r="HAX1253" s="143"/>
      <c r="HAY1253" s="142"/>
      <c r="HAZ1253" s="143"/>
      <c r="HBA1253" s="142"/>
      <c r="HBB1253" s="143"/>
      <c r="HBC1253" s="142"/>
      <c r="HBD1253" s="143"/>
      <c r="HBE1253" s="142"/>
      <c r="HBF1253" s="143"/>
      <c r="HBG1253" s="142"/>
      <c r="HBH1253" s="143"/>
      <c r="HBI1253" s="142"/>
      <c r="HBJ1253" s="143"/>
      <c r="HBK1253" s="142"/>
      <c r="HBL1253" s="143"/>
      <c r="HBM1253" s="142"/>
      <c r="HBN1253" s="143"/>
      <c r="HBO1253" s="142"/>
      <c r="HBP1253" s="143"/>
      <c r="HBQ1253" s="142"/>
      <c r="HBR1253" s="143"/>
      <c r="HBS1253" s="142"/>
      <c r="HBT1253" s="143"/>
      <c r="HBU1253" s="142"/>
      <c r="HBV1253" s="143"/>
      <c r="HBW1253" s="142"/>
      <c r="HBX1253" s="143"/>
      <c r="HBY1253" s="142"/>
      <c r="HBZ1253" s="143"/>
      <c r="HCA1253" s="142"/>
      <c r="HCB1253" s="143"/>
      <c r="HCC1253" s="142"/>
      <c r="HCD1253" s="143"/>
      <c r="HCE1253" s="142"/>
      <c r="HCF1253" s="143"/>
      <c r="HCG1253" s="142"/>
      <c r="HCH1253" s="143"/>
      <c r="HCI1253" s="142"/>
      <c r="HCJ1253" s="143"/>
      <c r="HCK1253" s="142"/>
      <c r="HCL1253" s="143"/>
      <c r="HCM1253" s="142"/>
      <c r="HCN1253" s="143"/>
      <c r="HCO1253" s="142"/>
      <c r="HCP1253" s="143"/>
      <c r="HCQ1253" s="142"/>
      <c r="HCR1253" s="143"/>
      <c r="HCS1253" s="142"/>
      <c r="HCT1253" s="143"/>
      <c r="HCU1253" s="142"/>
      <c r="HCV1253" s="143"/>
      <c r="HCW1253" s="142"/>
      <c r="HCX1253" s="143"/>
      <c r="HCY1253" s="142"/>
      <c r="HCZ1253" s="143"/>
      <c r="HDA1253" s="142"/>
      <c r="HDB1253" s="143"/>
      <c r="HDC1253" s="142"/>
      <c r="HDD1253" s="143"/>
      <c r="HDE1253" s="142"/>
      <c r="HDF1253" s="143"/>
      <c r="HDG1253" s="142"/>
      <c r="HDH1253" s="143"/>
      <c r="HDI1253" s="142"/>
      <c r="HDJ1253" s="143"/>
      <c r="HDK1253" s="142"/>
      <c r="HDL1253" s="143"/>
      <c r="HDM1253" s="142"/>
      <c r="HDN1253" s="143"/>
      <c r="HDO1253" s="142"/>
      <c r="HDP1253" s="143"/>
      <c r="HDQ1253" s="142"/>
      <c r="HDR1253" s="143"/>
      <c r="HDS1253" s="142"/>
      <c r="HDT1253" s="143"/>
      <c r="HDU1253" s="142"/>
      <c r="HDV1253" s="143"/>
      <c r="HDW1253" s="142"/>
      <c r="HDX1253" s="143"/>
      <c r="HDY1253" s="142"/>
      <c r="HDZ1253" s="143"/>
      <c r="HEA1253" s="142"/>
      <c r="HEB1253" s="143"/>
      <c r="HEC1253" s="142"/>
      <c r="HED1253" s="143"/>
      <c r="HEE1253" s="142"/>
      <c r="HEF1253" s="143"/>
      <c r="HEG1253" s="142"/>
      <c r="HEH1253" s="143"/>
      <c r="HEI1253" s="142"/>
      <c r="HEJ1253" s="143"/>
      <c r="HEK1253" s="142"/>
      <c r="HEL1253" s="143"/>
      <c r="HEM1253" s="142"/>
      <c r="HEN1253" s="143"/>
      <c r="HEO1253" s="142"/>
      <c r="HEP1253" s="143"/>
      <c r="HEQ1253" s="142"/>
      <c r="HER1253" s="143"/>
      <c r="HES1253" s="142"/>
      <c r="HET1253" s="143"/>
      <c r="HEU1253" s="142"/>
      <c r="HEV1253" s="143"/>
      <c r="HEW1253" s="142"/>
      <c r="HEX1253" s="143"/>
      <c r="HEY1253" s="142"/>
      <c r="HEZ1253" s="143"/>
      <c r="HFA1253" s="142"/>
      <c r="HFB1253" s="143"/>
      <c r="HFC1253" s="142"/>
      <c r="HFD1253" s="143"/>
      <c r="HFE1253" s="142"/>
      <c r="HFF1253" s="143"/>
      <c r="HFG1253" s="142"/>
      <c r="HFH1253" s="143"/>
      <c r="HFI1253" s="142"/>
      <c r="HFJ1253" s="143"/>
      <c r="HFK1253" s="142"/>
      <c r="HFL1253" s="143"/>
      <c r="HFM1253" s="142"/>
      <c r="HFN1253" s="143"/>
      <c r="HFO1253" s="142"/>
      <c r="HFP1253" s="143"/>
      <c r="HFQ1253" s="142"/>
      <c r="HFR1253" s="143"/>
      <c r="HFS1253" s="142"/>
      <c r="HFT1253" s="143"/>
      <c r="HFU1253" s="142"/>
      <c r="HFV1253" s="143"/>
      <c r="HFW1253" s="142"/>
      <c r="HFX1253" s="143"/>
      <c r="HFY1253" s="142"/>
      <c r="HFZ1253" s="143"/>
      <c r="HGA1253" s="142"/>
      <c r="HGB1253" s="143"/>
      <c r="HGC1253" s="142"/>
      <c r="HGD1253" s="143"/>
      <c r="HGE1253" s="142"/>
      <c r="HGF1253" s="143"/>
      <c r="HGG1253" s="142"/>
      <c r="HGH1253" s="143"/>
      <c r="HGI1253" s="142"/>
      <c r="HGJ1253" s="143"/>
      <c r="HGK1253" s="142"/>
      <c r="HGL1253" s="143"/>
      <c r="HGM1253" s="142"/>
      <c r="HGN1253" s="143"/>
      <c r="HGO1253" s="142"/>
      <c r="HGP1253" s="143"/>
      <c r="HGQ1253" s="142"/>
      <c r="HGR1253" s="143"/>
      <c r="HGS1253" s="142"/>
      <c r="HGT1253" s="143"/>
      <c r="HGU1253" s="142"/>
      <c r="HGV1253" s="143"/>
      <c r="HGW1253" s="142"/>
      <c r="HGX1253" s="143"/>
      <c r="HGY1253" s="142"/>
      <c r="HGZ1253" s="143"/>
      <c r="HHA1253" s="142"/>
      <c r="HHB1253" s="143"/>
      <c r="HHC1253" s="142"/>
      <c r="HHD1253" s="143"/>
      <c r="HHE1253" s="142"/>
      <c r="HHF1253" s="143"/>
      <c r="HHG1253" s="142"/>
      <c r="HHH1253" s="143"/>
      <c r="HHI1253" s="142"/>
      <c r="HHJ1253" s="143"/>
      <c r="HHK1253" s="142"/>
      <c r="HHL1253" s="143"/>
      <c r="HHM1253" s="142"/>
      <c r="HHN1253" s="143"/>
      <c r="HHO1253" s="142"/>
      <c r="HHP1253" s="143"/>
      <c r="HHQ1253" s="142"/>
      <c r="HHR1253" s="143"/>
      <c r="HHS1253" s="142"/>
      <c r="HHT1253" s="143"/>
      <c r="HHU1253" s="142"/>
      <c r="HHV1253" s="143"/>
      <c r="HHW1253" s="142"/>
      <c r="HHX1253" s="143"/>
      <c r="HHY1253" s="142"/>
      <c r="HHZ1253" s="143"/>
      <c r="HIA1253" s="142"/>
      <c r="HIB1253" s="143"/>
      <c r="HIC1253" s="142"/>
      <c r="HID1253" s="143"/>
      <c r="HIE1253" s="142"/>
      <c r="HIF1253" s="143"/>
      <c r="HIG1253" s="142"/>
      <c r="HIH1253" s="143"/>
      <c r="HII1253" s="142"/>
      <c r="HIJ1253" s="143"/>
      <c r="HIK1253" s="142"/>
      <c r="HIL1253" s="143"/>
      <c r="HIM1253" s="142"/>
      <c r="HIN1253" s="143"/>
      <c r="HIO1253" s="142"/>
      <c r="HIP1253" s="143"/>
      <c r="HIQ1253" s="142"/>
      <c r="HIR1253" s="143"/>
      <c r="HIS1253" s="142"/>
      <c r="HIT1253" s="143"/>
      <c r="HIU1253" s="142"/>
      <c r="HIV1253" s="143"/>
      <c r="HIW1253" s="142"/>
      <c r="HIX1253" s="143"/>
      <c r="HIY1253" s="142"/>
      <c r="HIZ1253" s="143"/>
      <c r="HJA1253" s="142"/>
      <c r="HJB1253" s="143"/>
      <c r="HJC1253" s="142"/>
      <c r="HJD1253" s="143"/>
      <c r="HJE1253" s="142"/>
      <c r="HJF1253" s="143"/>
      <c r="HJG1253" s="142"/>
      <c r="HJH1253" s="143"/>
      <c r="HJI1253" s="142"/>
      <c r="HJJ1253" s="143"/>
      <c r="HJK1253" s="142"/>
      <c r="HJL1253" s="143"/>
      <c r="HJM1253" s="142"/>
      <c r="HJN1253" s="143"/>
      <c r="HJO1253" s="142"/>
      <c r="HJP1253" s="143"/>
      <c r="HJQ1253" s="142"/>
      <c r="HJR1253" s="143"/>
      <c r="HJS1253" s="142"/>
      <c r="HJT1253" s="143"/>
      <c r="HJU1253" s="142"/>
      <c r="HJV1253" s="143"/>
      <c r="HJW1253" s="142"/>
      <c r="HJX1253" s="143"/>
      <c r="HJY1253" s="142"/>
      <c r="HJZ1253" s="143"/>
      <c r="HKA1253" s="142"/>
      <c r="HKB1253" s="143"/>
      <c r="HKC1253" s="142"/>
      <c r="HKD1253" s="143"/>
      <c r="HKE1253" s="142"/>
      <c r="HKF1253" s="143"/>
      <c r="HKG1253" s="142"/>
      <c r="HKH1253" s="143"/>
      <c r="HKI1253" s="142"/>
      <c r="HKJ1253" s="143"/>
      <c r="HKK1253" s="142"/>
      <c r="HKL1253" s="143"/>
      <c r="HKM1253" s="142"/>
      <c r="HKN1253" s="143"/>
      <c r="HKO1253" s="142"/>
      <c r="HKP1253" s="143"/>
      <c r="HKQ1253" s="142"/>
      <c r="HKR1253" s="143"/>
      <c r="HKS1253" s="142"/>
      <c r="HKT1253" s="143"/>
      <c r="HKU1253" s="142"/>
      <c r="HKV1253" s="143"/>
      <c r="HKW1253" s="142"/>
      <c r="HKX1253" s="143"/>
      <c r="HKY1253" s="142"/>
      <c r="HKZ1253" s="143"/>
      <c r="HLA1253" s="142"/>
      <c r="HLB1253" s="143"/>
      <c r="HLC1253" s="142"/>
      <c r="HLD1253" s="143"/>
      <c r="HLE1253" s="142"/>
      <c r="HLF1253" s="143"/>
      <c r="HLG1253" s="142"/>
      <c r="HLH1253" s="143"/>
      <c r="HLI1253" s="142"/>
      <c r="HLJ1253" s="143"/>
      <c r="HLK1253" s="142"/>
      <c r="HLL1253" s="143"/>
      <c r="HLM1253" s="142"/>
      <c r="HLN1253" s="143"/>
      <c r="HLO1253" s="142"/>
      <c r="HLP1253" s="143"/>
      <c r="HLQ1253" s="142"/>
      <c r="HLR1253" s="143"/>
      <c r="HLS1253" s="142"/>
      <c r="HLT1253" s="143"/>
      <c r="HLU1253" s="142"/>
      <c r="HLV1253" s="143"/>
      <c r="HLW1253" s="142"/>
      <c r="HLX1253" s="143"/>
      <c r="HLY1253" s="142"/>
      <c r="HLZ1253" s="143"/>
      <c r="HMA1253" s="142"/>
      <c r="HMB1253" s="143"/>
      <c r="HMC1253" s="142"/>
      <c r="HMD1253" s="143"/>
      <c r="HME1253" s="142"/>
      <c r="HMF1253" s="143"/>
      <c r="HMG1253" s="142"/>
      <c r="HMH1253" s="143"/>
      <c r="HMI1253" s="142"/>
      <c r="HMJ1253" s="143"/>
      <c r="HMK1253" s="142"/>
      <c r="HML1253" s="143"/>
      <c r="HMM1253" s="142"/>
      <c r="HMN1253" s="143"/>
      <c r="HMO1253" s="142"/>
      <c r="HMP1253" s="143"/>
      <c r="HMQ1253" s="142"/>
      <c r="HMR1253" s="143"/>
      <c r="HMS1253" s="142"/>
      <c r="HMT1253" s="143"/>
      <c r="HMU1253" s="142"/>
      <c r="HMV1253" s="143"/>
      <c r="HMW1253" s="142"/>
      <c r="HMX1253" s="143"/>
      <c r="HMY1253" s="142"/>
      <c r="HMZ1253" s="143"/>
      <c r="HNA1253" s="142"/>
      <c r="HNB1253" s="143"/>
      <c r="HNC1253" s="142"/>
      <c r="HND1253" s="143"/>
      <c r="HNE1253" s="142"/>
      <c r="HNF1253" s="143"/>
      <c r="HNG1253" s="142"/>
      <c r="HNH1253" s="143"/>
      <c r="HNI1253" s="142"/>
      <c r="HNJ1253" s="143"/>
      <c r="HNK1253" s="142"/>
      <c r="HNL1253" s="143"/>
      <c r="HNM1253" s="142"/>
      <c r="HNN1253" s="143"/>
      <c r="HNO1253" s="142"/>
      <c r="HNP1253" s="143"/>
      <c r="HNQ1253" s="142"/>
      <c r="HNR1253" s="143"/>
      <c r="HNS1253" s="142"/>
      <c r="HNT1253" s="143"/>
      <c r="HNU1253" s="142"/>
      <c r="HNV1253" s="143"/>
      <c r="HNW1253" s="142"/>
      <c r="HNX1253" s="143"/>
      <c r="HNY1253" s="142"/>
      <c r="HNZ1253" s="143"/>
      <c r="HOA1253" s="142"/>
      <c r="HOB1253" s="143"/>
      <c r="HOC1253" s="142"/>
      <c r="HOD1253" s="143"/>
      <c r="HOE1253" s="142"/>
      <c r="HOF1253" s="143"/>
      <c r="HOG1253" s="142"/>
      <c r="HOH1253" s="143"/>
      <c r="HOI1253" s="142"/>
      <c r="HOJ1253" s="143"/>
      <c r="HOK1253" s="142"/>
      <c r="HOL1253" s="143"/>
      <c r="HOM1253" s="142"/>
      <c r="HON1253" s="143"/>
      <c r="HOO1253" s="142"/>
      <c r="HOP1253" s="143"/>
      <c r="HOQ1253" s="142"/>
      <c r="HOR1253" s="143"/>
      <c r="HOS1253" s="142"/>
      <c r="HOT1253" s="143"/>
      <c r="HOU1253" s="142"/>
      <c r="HOV1253" s="143"/>
      <c r="HOW1253" s="142"/>
      <c r="HOX1253" s="143"/>
      <c r="HOY1253" s="142"/>
      <c r="HOZ1253" s="143"/>
      <c r="HPA1253" s="142"/>
      <c r="HPB1253" s="143"/>
      <c r="HPC1253" s="142"/>
      <c r="HPD1253" s="143"/>
      <c r="HPE1253" s="142"/>
      <c r="HPF1253" s="143"/>
      <c r="HPG1253" s="142"/>
      <c r="HPH1253" s="143"/>
      <c r="HPI1253" s="142"/>
      <c r="HPJ1253" s="143"/>
      <c r="HPK1253" s="142"/>
      <c r="HPL1253" s="143"/>
      <c r="HPM1253" s="142"/>
      <c r="HPN1253" s="143"/>
      <c r="HPO1253" s="142"/>
      <c r="HPP1253" s="143"/>
      <c r="HPQ1253" s="142"/>
      <c r="HPR1253" s="143"/>
      <c r="HPS1253" s="142"/>
      <c r="HPT1253" s="143"/>
      <c r="HPU1253" s="142"/>
      <c r="HPV1253" s="143"/>
      <c r="HPW1253" s="142"/>
      <c r="HPX1253" s="143"/>
      <c r="HPY1253" s="142"/>
      <c r="HPZ1253" s="143"/>
      <c r="HQA1253" s="142"/>
      <c r="HQB1253" s="143"/>
      <c r="HQC1253" s="142"/>
      <c r="HQD1253" s="143"/>
      <c r="HQE1253" s="142"/>
      <c r="HQF1253" s="143"/>
      <c r="HQG1253" s="142"/>
      <c r="HQH1253" s="143"/>
      <c r="HQI1253" s="142"/>
      <c r="HQJ1253" s="143"/>
      <c r="HQK1253" s="142"/>
      <c r="HQL1253" s="143"/>
      <c r="HQM1253" s="142"/>
      <c r="HQN1253" s="143"/>
      <c r="HQO1253" s="142"/>
      <c r="HQP1253" s="143"/>
      <c r="HQQ1253" s="142"/>
      <c r="HQR1253" s="143"/>
      <c r="HQS1253" s="142"/>
      <c r="HQT1253" s="143"/>
      <c r="HQU1253" s="142"/>
      <c r="HQV1253" s="143"/>
      <c r="HQW1253" s="142"/>
      <c r="HQX1253" s="143"/>
      <c r="HQY1253" s="142"/>
      <c r="HQZ1253" s="143"/>
      <c r="HRA1253" s="142"/>
      <c r="HRB1253" s="143"/>
      <c r="HRC1253" s="142"/>
      <c r="HRD1253" s="143"/>
      <c r="HRE1253" s="142"/>
      <c r="HRF1253" s="143"/>
      <c r="HRG1253" s="142"/>
      <c r="HRH1253" s="143"/>
      <c r="HRI1253" s="142"/>
      <c r="HRJ1253" s="143"/>
      <c r="HRK1253" s="142"/>
      <c r="HRL1253" s="143"/>
      <c r="HRM1253" s="142"/>
      <c r="HRN1253" s="143"/>
      <c r="HRO1253" s="142"/>
      <c r="HRP1253" s="143"/>
      <c r="HRQ1253" s="142"/>
      <c r="HRR1253" s="143"/>
      <c r="HRS1253" s="142"/>
      <c r="HRT1253" s="143"/>
      <c r="HRU1253" s="142"/>
      <c r="HRV1253" s="143"/>
      <c r="HRW1253" s="142"/>
      <c r="HRX1253" s="143"/>
      <c r="HRY1253" s="142"/>
      <c r="HRZ1253" s="143"/>
      <c r="HSA1253" s="142"/>
      <c r="HSB1253" s="143"/>
      <c r="HSC1253" s="142"/>
      <c r="HSD1253" s="143"/>
      <c r="HSE1253" s="142"/>
      <c r="HSF1253" s="143"/>
      <c r="HSG1253" s="142"/>
      <c r="HSH1253" s="143"/>
      <c r="HSI1253" s="142"/>
      <c r="HSJ1253" s="143"/>
      <c r="HSK1253" s="142"/>
      <c r="HSL1253" s="143"/>
      <c r="HSM1253" s="142"/>
      <c r="HSN1253" s="143"/>
      <c r="HSO1253" s="142"/>
      <c r="HSP1253" s="143"/>
      <c r="HSQ1253" s="142"/>
      <c r="HSR1253" s="143"/>
      <c r="HSS1253" s="142"/>
      <c r="HST1253" s="143"/>
      <c r="HSU1253" s="142"/>
      <c r="HSV1253" s="143"/>
      <c r="HSW1253" s="142"/>
      <c r="HSX1253" s="143"/>
      <c r="HSY1253" s="142"/>
      <c r="HSZ1253" s="143"/>
      <c r="HTA1253" s="142"/>
      <c r="HTB1253" s="143"/>
      <c r="HTC1253" s="142"/>
      <c r="HTD1253" s="143"/>
      <c r="HTE1253" s="142"/>
      <c r="HTF1253" s="143"/>
      <c r="HTG1253" s="142"/>
      <c r="HTH1253" s="143"/>
      <c r="HTI1253" s="142"/>
      <c r="HTJ1253" s="143"/>
      <c r="HTK1253" s="142"/>
      <c r="HTL1253" s="143"/>
      <c r="HTM1253" s="142"/>
      <c r="HTN1253" s="143"/>
      <c r="HTO1253" s="142"/>
      <c r="HTP1253" s="143"/>
      <c r="HTQ1253" s="142"/>
      <c r="HTR1253" s="143"/>
      <c r="HTS1253" s="142"/>
      <c r="HTT1253" s="143"/>
      <c r="HTU1253" s="142"/>
      <c r="HTV1253" s="143"/>
      <c r="HTW1253" s="142"/>
      <c r="HTX1253" s="143"/>
      <c r="HTY1253" s="142"/>
      <c r="HTZ1253" s="143"/>
      <c r="HUA1253" s="142"/>
      <c r="HUB1253" s="143"/>
      <c r="HUC1253" s="142"/>
      <c r="HUD1253" s="143"/>
      <c r="HUE1253" s="142"/>
      <c r="HUF1253" s="143"/>
      <c r="HUG1253" s="142"/>
      <c r="HUH1253" s="143"/>
      <c r="HUI1253" s="142"/>
      <c r="HUJ1253" s="143"/>
      <c r="HUK1253" s="142"/>
      <c r="HUL1253" s="143"/>
      <c r="HUM1253" s="142"/>
      <c r="HUN1253" s="143"/>
      <c r="HUO1253" s="142"/>
      <c r="HUP1253" s="143"/>
      <c r="HUQ1253" s="142"/>
      <c r="HUR1253" s="143"/>
      <c r="HUS1253" s="142"/>
      <c r="HUT1253" s="143"/>
      <c r="HUU1253" s="142"/>
      <c r="HUV1253" s="143"/>
      <c r="HUW1253" s="142"/>
      <c r="HUX1253" s="143"/>
      <c r="HUY1253" s="142"/>
      <c r="HUZ1253" s="143"/>
      <c r="HVA1253" s="142"/>
      <c r="HVB1253" s="143"/>
      <c r="HVC1253" s="142"/>
      <c r="HVD1253" s="143"/>
      <c r="HVE1253" s="142"/>
      <c r="HVF1253" s="143"/>
      <c r="HVG1253" s="142"/>
      <c r="HVH1253" s="143"/>
      <c r="HVI1253" s="142"/>
      <c r="HVJ1253" s="143"/>
      <c r="HVK1253" s="142"/>
      <c r="HVL1253" s="143"/>
      <c r="HVM1253" s="142"/>
      <c r="HVN1253" s="143"/>
      <c r="HVO1253" s="142"/>
      <c r="HVP1253" s="143"/>
      <c r="HVQ1253" s="142"/>
      <c r="HVR1253" s="143"/>
      <c r="HVS1253" s="142"/>
      <c r="HVT1253" s="143"/>
      <c r="HVU1253" s="142"/>
      <c r="HVV1253" s="143"/>
      <c r="HVW1253" s="142"/>
      <c r="HVX1253" s="143"/>
      <c r="HVY1253" s="142"/>
      <c r="HVZ1253" s="143"/>
      <c r="HWA1253" s="142"/>
      <c r="HWB1253" s="143"/>
      <c r="HWC1253" s="142"/>
      <c r="HWD1253" s="143"/>
      <c r="HWE1253" s="142"/>
      <c r="HWF1253" s="143"/>
      <c r="HWG1253" s="142"/>
      <c r="HWH1253" s="143"/>
      <c r="HWI1253" s="142"/>
      <c r="HWJ1253" s="143"/>
      <c r="HWK1253" s="142"/>
      <c r="HWL1253" s="143"/>
      <c r="HWM1253" s="142"/>
      <c r="HWN1253" s="143"/>
      <c r="HWO1253" s="142"/>
      <c r="HWP1253" s="143"/>
      <c r="HWQ1253" s="142"/>
      <c r="HWR1253" s="143"/>
      <c r="HWS1253" s="142"/>
      <c r="HWT1253" s="143"/>
      <c r="HWU1253" s="142"/>
      <c r="HWV1253" s="143"/>
      <c r="HWW1253" s="142"/>
      <c r="HWX1253" s="143"/>
      <c r="HWY1253" s="142"/>
      <c r="HWZ1253" s="143"/>
      <c r="HXA1253" s="142"/>
      <c r="HXB1253" s="143"/>
      <c r="HXC1253" s="142"/>
      <c r="HXD1253" s="143"/>
      <c r="HXE1253" s="142"/>
      <c r="HXF1253" s="143"/>
      <c r="HXG1253" s="142"/>
      <c r="HXH1253" s="143"/>
      <c r="HXI1253" s="142"/>
      <c r="HXJ1253" s="143"/>
      <c r="HXK1253" s="142"/>
      <c r="HXL1253" s="143"/>
      <c r="HXM1253" s="142"/>
      <c r="HXN1253" s="143"/>
      <c r="HXO1253" s="142"/>
      <c r="HXP1253" s="143"/>
      <c r="HXQ1253" s="142"/>
      <c r="HXR1253" s="143"/>
      <c r="HXS1253" s="142"/>
      <c r="HXT1253" s="143"/>
      <c r="HXU1253" s="142"/>
      <c r="HXV1253" s="143"/>
      <c r="HXW1253" s="142"/>
      <c r="HXX1253" s="143"/>
      <c r="HXY1253" s="142"/>
      <c r="HXZ1253" s="143"/>
      <c r="HYA1253" s="142"/>
      <c r="HYB1253" s="143"/>
      <c r="HYC1253" s="142"/>
      <c r="HYD1253" s="143"/>
      <c r="HYE1253" s="142"/>
      <c r="HYF1253" s="143"/>
      <c r="HYG1253" s="142"/>
      <c r="HYH1253" s="143"/>
      <c r="HYI1253" s="142"/>
      <c r="HYJ1253" s="143"/>
      <c r="HYK1253" s="142"/>
      <c r="HYL1253" s="143"/>
      <c r="HYM1253" s="142"/>
      <c r="HYN1253" s="143"/>
      <c r="HYO1253" s="142"/>
      <c r="HYP1253" s="143"/>
      <c r="HYQ1253" s="142"/>
      <c r="HYR1253" s="143"/>
      <c r="HYS1253" s="142"/>
      <c r="HYT1253" s="143"/>
      <c r="HYU1253" s="142"/>
      <c r="HYV1253" s="143"/>
      <c r="HYW1253" s="142"/>
      <c r="HYX1253" s="143"/>
      <c r="HYY1253" s="142"/>
      <c r="HYZ1253" s="143"/>
      <c r="HZA1253" s="142"/>
      <c r="HZB1253" s="143"/>
      <c r="HZC1253" s="142"/>
      <c r="HZD1253" s="143"/>
      <c r="HZE1253" s="142"/>
      <c r="HZF1253" s="143"/>
      <c r="HZG1253" s="142"/>
      <c r="HZH1253" s="143"/>
      <c r="HZI1253" s="142"/>
      <c r="HZJ1253" s="143"/>
      <c r="HZK1253" s="142"/>
      <c r="HZL1253" s="143"/>
      <c r="HZM1253" s="142"/>
      <c r="HZN1253" s="143"/>
      <c r="HZO1253" s="142"/>
      <c r="HZP1253" s="143"/>
      <c r="HZQ1253" s="142"/>
      <c r="HZR1253" s="143"/>
      <c r="HZS1253" s="142"/>
      <c r="HZT1253" s="143"/>
      <c r="HZU1253" s="142"/>
      <c r="HZV1253" s="143"/>
      <c r="HZW1253" s="142"/>
      <c r="HZX1253" s="143"/>
      <c r="HZY1253" s="142"/>
      <c r="HZZ1253" s="143"/>
      <c r="IAA1253" s="142"/>
      <c r="IAB1253" s="143"/>
      <c r="IAC1253" s="142"/>
      <c r="IAD1253" s="143"/>
      <c r="IAE1253" s="142"/>
      <c r="IAF1253" s="143"/>
      <c r="IAG1253" s="142"/>
      <c r="IAH1253" s="143"/>
      <c r="IAI1253" s="142"/>
      <c r="IAJ1253" s="143"/>
      <c r="IAK1253" s="142"/>
      <c r="IAL1253" s="143"/>
      <c r="IAM1253" s="142"/>
      <c r="IAN1253" s="143"/>
      <c r="IAO1253" s="142"/>
      <c r="IAP1253" s="143"/>
      <c r="IAQ1253" s="142"/>
      <c r="IAR1253" s="143"/>
      <c r="IAS1253" s="142"/>
      <c r="IAT1253" s="143"/>
      <c r="IAU1253" s="142"/>
      <c r="IAV1253" s="143"/>
      <c r="IAW1253" s="142"/>
      <c r="IAX1253" s="143"/>
      <c r="IAY1253" s="142"/>
      <c r="IAZ1253" s="143"/>
      <c r="IBA1253" s="142"/>
      <c r="IBB1253" s="143"/>
      <c r="IBC1253" s="142"/>
      <c r="IBD1253" s="143"/>
      <c r="IBE1253" s="142"/>
      <c r="IBF1253" s="143"/>
      <c r="IBG1253" s="142"/>
      <c r="IBH1253" s="143"/>
      <c r="IBI1253" s="142"/>
      <c r="IBJ1253" s="143"/>
      <c r="IBK1253" s="142"/>
      <c r="IBL1253" s="143"/>
      <c r="IBM1253" s="142"/>
      <c r="IBN1253" s="143"/>
      <c r="IBO1253" s="142"/>
      <c r="IBP1253" s="143"/>
      <c r="IBQ1253" s="142"/>
      <c r="IBR1253" s="143"/>
      <c r="IBS1253" s="142"/>
      <c r="IBT1253" s="143"/>
      <c r="IBU1253" s="142"/>
      <c r="IBV1253" s="143"/>
      <c r="IBW1253" s="142"/>
      <c r="IBX1253" s="143"/>
      <c r="IBY1253" s="142"/>
      <c r="IBZ1253" s="143"/>
      <c r="ICA1253" s="142"/>
      <c r="ICB1253" s="143"/>
      <c r="ICC1253" s="142"/>
      <c r="ICD1253" s="143"/>
      <c r="ICE1253" s="142"/>
      <c r="ICF1253" s="143"/>
      <c r="ICG1253" s="142"/>
      <c r="ICH1253" s="143"/>
      <c r="ICI1253" s="142"/>
      <c r="ICJ1253" s="143"/>
      <c r="ICK1253" s="142"/>
      <c r="ICL1253" s="143"/>
      <c r="ICM1253" s="142"/>
      <c r="ICN1253" s="143"/>
      <c r="ICO1253" s="142"/>
      <c r="ICP1253" s="143"/>
      <c r="ICQ1253" s="142"/>
      <c r="ICR1253" s="143"/>
      <c r="ICS1253" s="142"/>
      <c r="ICT1253" s="143"/>
      <c r="ICU1253" s="142"/>
      <c r="ICV1253" s="143"/>
      <c r="ICW1253" s="142"/>
      <c r="ICX1253" s="143"/>
      <c r="ICY1253" s="142"/>
      <c r="ICZ1253" s="143"/>
      <c r="IDA1253" s="142"/>
      <c r="IDB1253" s="143"/>
      <c r="IDC1253" s="142"/>
      <c r="IDD1253" s="143"/>
      <c r="IDE1253" s="142"/>
      <c r="IDF1253" s="143"/>
      <c r="IDG1253" s="142"/>
      <c r="IDH1253" s="143"/>
      <c r="IDI1253" s="142"/>
      <c r="IDJ1253" s="143"/>
      <c r="IDK1253" s="142"/>
      <c r="IDL1253" s="143"/>
      <c r="IDM1253" s="142"/>
      <c r="IDN1253" s="143"/>
      <c r="IDO1253" s="142"/>
      <c r="IDP1253" s="143"/>
      <c r="IDQ1253" s="142"/>
      <c r="IDR1253" s="143"/>
      <c r="IDS1253" s="142"/>
      <c r="IDT1253" s="143"/>
      <c r="IDU1253" s="142"/>
      <c r="IDV1253" s="143"/>
      <c r="IDW1253" s="142"/>
      <c r="IDX1253" s="143"/>
      <c r="IDY1253" s="142"/>
      <c r="IDZ1253" s="143"/>
      <c r="IEA1253" s="142"/>
      <c r="IEB1253" s="143"/>
      <c r="IEC1253" s="142"/>
      <c r="IED1253" s="143"/>
      <c r="IEE1253" s="142"/>
      <c r="IEF1253" s="143"/>
      <c r="IEG1253" s="142"/>
      <c r="IEH1253" s="143"/>
      <c r="IEI1253" s="142"/>
      <c r="IEJ1253" s="143"/>
      <c r="IEK1253" s="142"/>
      <c r="IEL1253" s="143"/>
      <c r="IEM1253" s="142"/>
      <c r="IEN1253" s="143"/>
      <c r="IEO1253" s="142"/>
      <c r="IEP1253" s="143"/>
      <c r="IEQ1253" s="142"/>
      <c r="IER1253" s="143"/>
      <c r="IES1253" s="142"/>
      <c r="IET1253" s="143"/>
      <c r="IEU1253" s="142"/>
      <c r="IEV1253" s="143"/>
      <c r="IEW1253" s="142"/>
      <c r="IEX1253" s="143"/>
      <c r="IEY1253" s="142"/>
      <c r="IEZ1253" s="143"/>
      <c r="IFA1253" s="142"/>
      <c r="IFB1253" s="143"/>
      <c r="IFC1253" s="142"/>
      <c r="IFD1253" s="143"/>
      <c r="IFE1253" s="142"/>
      <c r="IFF1253" s="143"/>
      <c r="IFG1253" s="142"/>
      <c r="IFH1253" s="143"/>
      <c r="IFI1253" s="142"/>
      <c r="IFJ1253" s="143"/>
      <c r="IFK1253" s="142"/>
      <c r="IFL1253" s="143"/>
      <c r="IFM1253" s="142"/>
      <c r="IFN1253" s="143"/>
      <c r="IFO1253" s="142"/>
      <c r="IFP1253" s="143"/>
      <c r="IFQ1253" s="142"/>
      <c r="IFR1253" s="143"/>
      <c r="IFS1253" s="142"/>
      <c r="IFT1253" s="143"/>
      <c r="IFU1253" s="142"/>
      <c r="IFV1253" s="143"/>
      <c r="IFW1253" s="142"/>
      <c r="IFX1253" s="143"/>
      <c r="IFY1253" s="142"/>
      <c r="IFZ1253" s="143"/>
      <c r="IGA1253" s="142"/>
      <c r="IGB1253" s="143"/>
      <c r="IGC1253" s="142"/>
      <c r="IGD1253" s="143"/>
      <c r="IGE1253" s="142"/>
      <c r="IGF1253" s="143"/>
      <c r="IGG1253" s="142"/>
      <c r="IGH1253" s="143"/>
      <c r="IGI1253" s="142"/>
      <c r="IGJ1253" s="143"/>
      <c r="IGK1253" s="142"/>
      <c r="IGL1253" s="143"/>
      <c r="IGM1253" s="142"/>
      <c r="IGN1253" s="143"/>
      <c r="IGO1253" s="142"/>
      <c r="IGP1253" s="143"/>
      <c r="IGQ1253" s="142"/>
      <c r="IGR1253" s="143"/>
      <c r="IGS1253" s="142"/>
      <c r="IGT1253" s="143"/>
      <c r="IGU1253" s="142"/>
      <c r="IGV1253" s="143"/>
      <c r="IGW1253" s="142"/>
      <c r="IGX1253" s="143"/>
      <c r="IGY1253" s="142"/>
      <c r="IGZ1253" s="143"/>
      <c r="IHA1253" s="142"/>
      <c r="IHB1253" s="143"/>
      <c r="IHC1253" s="142"/>
      <c r="IHD1253" s="143"/>
      <c r="IHE1253" s="142"/>
      <c r="IHF1253" s="143"/>
      <c r="IHG1253" s="142"/>
      <c r="IHH1253" s="143"/>
      <c r="IHI1253" s="142"/>
      <c r="IHJ1253" s="143"/>
      <c r="IHK1253" s="142"/>
      <c r="IHL1253" s="143"/>
      <c r="IHM1253" s="142"/>
      <c r="IHN1253" s="143"/>
      <c r="IHO1253" s="142"/>
      <c r="IHP1253" s="143"/>
      <c r="IHQ1253" s="142"/>
      <c r="IHR1253" s="143"/>
      <c r="IHS1253" s="142"/>
      <c r="IHT1253" s="143"/>
      <c r="IHU1253" s="142"/>
      <c r="IHV1253" s="143"/>
      <c r="IHW1253" s="142"/>
      <c r="IHX1253" s="143"/>
      <c r="IHY1253" s="142"/>
      <c r="IHZ1253" s="143"/>
      <c r="IIA1253" s="142"/>
      <c r="IIB1253" s="143"/>
      <c r="IIC1253" s="142"/>
      <c r="IID1253" s="143"/>
      <c r="IIE1253" s="142"/>
      <c r="IIF1253" s="143"/>
      <c r="IIG1253" s="142"/>
      <c r="IIH1253" s="143"/>
      <c r="III1253" s="142"/>
      <c r="IIJ1253" s="143"/>
      <c r="IIK1253" s="142"/>
      <c r="IIL1253" s="143"/>
      <c r="IIM1253" s="142"/>
      <c r="IIN1253" s="143"/>
      <c r="IIO1253" s="142"/>
      <c r="IIP1253" s="143"/>
      <c r="IIQ1253" s="142"/>
      <c r="IIR1253" s="143"/>
      <c r="IIS1253" s="142"/>
      <c r="IIT1253" s="143"/>
      <c r="IIU1253" s="142"/>
      <c r="IIV1253" s="143"/>
      <c r="IIW1253" s="142"/>
      <c r="IIX1253" s="143"/>
      <c r="IIY1253" s="142"/>
      <c r="IIZ1253" s="143"/>
      <c r="IJA1253" s="142"/>
      <c r="IJB1253" s="143"/>
      <c r="IJC1253" s="142"/>
      <c r="IJD1253" s="143"/>
      <c r="IJE1253" s="142"/>
      <c r="IJF1253" s="143"/>
      <c r="IJG1253" s="142"/>
      <c r="IJH1253" s="143"/>
      <c r="IJI1253" s="142"/>
      <c r="IJJ1253" s="143"/>
      <c r="IJK1253" s="142"/>
      <c r="IJL1253" s="143"/>
      <c r="IJM1253" s="142"/>
      <c r="IJN1253" s="143"/>
      <c r="IJO1253" s="142"/>
      <c r="IJP1253" s="143"/>
      <c r="IJQ1253" s="142"/>
      <c r="IJR1253" s="143"/>
      <c r="IJS1253" s="142"/>
      <c r="IJT1253" s="143"/>
      <c r="IJU1253" s="142"/>
      <c r="IJV1253" s="143"/>
      <c r="IJW1253" s="142"/>
      <c r="IJX1253" s="143"/>
      <c r="IJY1253" s="142"/>
      <c r="IJZ1253" s="143"/>
      <c r="IKA1253" s="142"/>
      <c r="IKB1253" s="143"/>
      <c r="IKC1253" s="142"/>
      <c r="IKD1253" s="143"/>
      <c r="IKE1253" s="142"/>
      <c r="IKF1253" s="143"/>
      <c r="IKG1253" s="142"/>
      <c r="IKH1253" s="143"/>
      <c r="IKI1253" s="142"/>
      <c r="IKJ1253" s="143"/>
      <c r="IKK1253" s="142"/>
      <c r="IKL1253" s="143"/>
      <c r="IKM1253" s="142"/>
      <c r="IKN1253" s="143"/>
      <c r="IKO1253" s="142"/>
      <c r="IKP1253" s="143"/>
      <c r="IKQ1253" s="142"/>
      <c r="IKR1253" s="143"/>
      <c r="IKS1253" s="142"/>
      <c r="IKT1253" s="143"/>
      <c r="IKU1253" s="142"/>
      <c r="IKV1253" s="143"/>
      <c r="IKW1253" s="142"/>
      <c r="IKX1253" s="143"/>
      <c r="IKY1253" s="142"/>
      <c r="IKZ1253" s="143"/>
      <c r="ILA1253" s="142"/>
      <c r="ILB1253" s="143"/>
      <c r="ILC1253" s="142"/>
      <c r="ILD1253" s="143"/>
      <c r="ILE1253" s="142"/>
      <c r="ILF1253" s="143"/>
      <c r="ILG1253" s="142"/>
      <c r="ILH1253" s="143"/>
      <c r="ILI1253" s="142"/>
      <c r="ILJ1253" s="143"/>
      <c r="ILK1253" s="142"/>
      <c r="ILL1253" s="143"/>
      <c r="ILM1253" s="142"/>
      <c r="ILN1253" s="143"/>
      <c r="ILO1253" s="142"/>
      <c r="ILP1253" s="143"/>
      <c r="ILQ1253" s="142"/>
      <c r="ILR1253" s="143"/>
      <c r="ILS1253" s="142"/>
      <c r="ILT1253" s="143"/>
      <c r="ILU1253" s="142"/>
      <c r="ILV1253" s="143"/>
      <c r="ILW1253" s="142"/>
      <c r="ILX1253" s="143"/>
      <c r="ILY1253" s="142"/>
      <c r="ILZ1253" s="143"/>
      <c r="IMA1253" s="142"/>
      <c r="IMB1253" s="143"/>
      <c r="IMC1253" s="142"/>
      <c r="IMD1253" s="143"/>
      <c r="IME1253" s="142"/>
      <c r="IMF1253" s="143"/>
      <c r="IMG1253" s="142"/>
      <c r="IMH1253" s="143"/>
      <c r="IMI1253" s="142"/>
      <c r="IMJ1253" s="143"/>
      <c r="IMK1253" s="142"/>
      <c r="IML1253" s="143"/>
      <c r="IMM1253" s="142"/>
      <c r="IMN1253" s="143"/>
      <c r="IMO1253" s="142"/>
      <c r="IMP1253" s="143"/>
      <c r="IMQ1253" s="142"/>
      <c r="IMR1253" s="143"/>
      <c r="IMS1253" s="142"/>
      <c r="IMT1253" s="143"/>
      <c r="IMU1253" s="142"/>
      <c r="IMV1253" s="143"/>
      <c r="IMW1253" s="142"/>
      <c r="IMX1253" s="143"/>
      <c r="IMY1253" s="142"/>
      <c r="IMZ1253" s="143"/>
      <c r="INA1253" s="142"/>
      <c r="INB1253" s="143"/>
      <c r="INC1253" s="142"/>
      <c r="IND1253" s="143"/>
      <c r="INE1253" s="142"/>
      <c r="INF1253" s="143"/>
      <c r="ING1253" s="142"/>
      <c r="INH1253" s="143"/>
      <c r="INI1253" s="142"/>
      <c r="INJ1253" s="143"/>
      <c r="INK1253" s="142"/>
      <c r="INL1253" s="143"/>
      <c r="INM1253" s="142"/>
      <c r="INN1253" s="143"/>
      <c r="INO1253" s="142"/>
      <c r="INP1253" s="143"/>
      <c r="INQ1253" s="142"/>
      <c r="INR1253" s="143"/>
      <c r="INS1253" s="142"/>
      <c r="INT1253" s="143"/>
      <c r="INU1253" s="142"/>
      <c r="INV1253" s="143"/>
      <c r="INW1253" s="142"/>
      <c r="INX1253" s="143"/>
      <c r="INY1253" s="142"/>
      <c r="INZ1253" s="143"/>
      <c r="IOA1253" s="142"/>
      <c r="IOB1253" s="143"/>
      <c r="IOC1253" s="142"/>
      <c r="IOD1253" s="143"/>
      <c r="IOE1253" s="142"/>
      <c r="IOF1253" s="143"/>
      <c r="IOG1253" s="142"/>
      <c r="IOH1253" s="143"/>
      <c r="IOI1253" s="142"/>
      <c r="IOJ1253" s="143"/>
      <c r="IOK1253" s="142"/>
      <c r="IOL1253" s="143"/>
      <c r="IOM1253" s="142"/>
      <c r="ION1253" s="143"/>
      <c r="IOO1253" s="142"/>
      <c r="IOP1253" s="143"/>
      <c r="IOQ1253" s="142"/>
      <c r="IOR1253" s="143"/>
      <c r="IOS1253" s="142"/>
      <c r="IOT1253" s="143"/>
      <c r="IOU1253" s="142"/>
      <c r="IOV1253" s="143"/>
      <c r="IOW1253" s="142"/>
      <c r="IOX1253" s="143"/>
      <c r="IOY1253" s="142"/>
      <c r="IOZ1253" s="143"/>
      <c r="IPA1253" s="142"/>
      <c r="IPB1253" s="143"/>
      <c r="IPC1253" s="142"/>
      <c r="IPD1253" s="143"/>
      <c r="IPE1253" s="142"/>
      <c r="IPF1253" s="143"/>
      <c r="IPG1253" s="142"/>
      <c r="IPH1253" s="143"/>
      <c r="IPI1253" s="142"/>
      <c r="IPJ1253" s="143"/>
      <c r="IPK1253" s="142"/>
      <c r="IPL1253" s="143"/>
      <c r="IPM1253" s="142"/>
      <c r="IPN1253" s="143"/>
      <c r="IPO1253" s="142"/>
      <c r="IPP1253" s="143"/>
      <c r="IPQ1253" s="142"/>
      <c r="IPR1253" s="143"/>
      <c r="IPS1253" s="142"/>
      <c r="IPT1253" s="143"/>
      <c r="IPU1253" s="142"/>
      <c r="IPV1253" s="143"/>
      <c r="IPW1253" s="142"/>
      <c r="IPX1253" s="143"/>
      <c r="IPY1253" s="142"/>
      <c r="IPZ1253" s="143"/>
      <c r="IQA1253" s="142"/>
      <c r="IQB1253" s="143"/>
      <c r="IQC1253" s="142"/>
      <c r="IQD1253" s="143"/>
      <c r="IQE1253" s="142"/>
      <c r="IQF1253" s="143"/>
      <c r="IQG1253" s="142"/>
      <c r="IQH1253" s="143"/>
      <c r="IQI1253" s="142"/>
      <c r="IQJ1253" s="143"/>
      <c r="IQK1253" s="142"/>
      <c r="IQL1253" s="143"/>
      <c r="IQM1253" s="142"/>
      <c r="IQN1253" s="143"/>
      <c r="IQO1253" s="142"/>
      <c r="IQP1253" s="143"/>
      <c r="IQQ1253" s="142"/>
      <c r="IQR1253" s="143"/>
      <c r="IQS1253" s="142"/>
      <c r="IQT1253" s="143"/>
      <c r="IQU1253" s="142"/>
      <c r="IQV1253" s="143"/>
      <c r="IQW1253" s="142"/>
      <c r="IQX1253" s="143"/>
      <c r="IQY1253" s="142"/>
      <c r="IQZ1253" s="143"/>
      <c r="IRA1253" s="142"/>
      <c r="IRB1253" s="143"/>
      <c r="IRC1253" s="142"/>
      <c r="IRD1253" s="143"/>
      <c r="IRE1253" s="142"/>
      <c r="IRF1253" s="143"/>
      <c r="IRG1253" s="142"/>
      <c r="IRH1253" s="143"/>
      <c r="IRI1253" s="142"/>
      <c r="IRJ1253" s="143"/>
      <c r="IRK1253" s="142"/>
      <c r="IRL1253" s="143"/>
      <c r="IRM1253" s="142"/>
      <c r="IRN1253" s="143"/>
      <c r="IRO1253" s="142"/>
      <c r="IRP1253" s="143"/>
      <c r="IRQ1253" s="142"/>
      <c r="IRR1253" s="143"/>
      <c r="IRS1253" s="142"/>
      <c r="IRT1253" s="143"/>
      <c r="IRU1253" s="142"/>
      <c r="IRV1253" s="143"/>
      <c r="IRW1253" s="142"/>
      <c r="IRX1253" s="143"/>
      <c r="IRY1253" s="142"/>
      <c r="IRZ1253" s="143"/>
      <c r="ISA1253" s="142"/>
      <c r="ISB1253" s="143"/>
      <c r="ISC1253" s="142"/>
      <c r="ISD1253" s="143"/>
      <c r="ISE1253" s="142"/>
      <c r="ISF1253" s="143"/>
      <c r="ISG1253" s="142"/>
      <c r="ISH1253" s="143"/>
      <c r="ISI1253" s="142"/>
      <c r="ISJ1253" s="143"/>
      <c r="ISK1253" s="142"/>
      <c r="ISL1253" s="143"/>
      <c r="ISM1253" s="142"/>
      <c r="ISN1253" s="143"/>
      <c r="ISO1253" s="142"/>
      <c r="ISP1253" s="143"/>
      <c r="ISQ1253" s="142"/>
      <c r="ISR1253" s="143"/>
      <c r="ISS1253" s="142"/>
      <c r="IST1253" s="143"/>
      <c r="ISU1253" s="142"/>
      <c r="ISV1253" s="143"/>
      <c r="ISW1253" s="142"/>
      <c r="ISX1253" s="143"/>
      <c r="ISY1253" s="142"/>
      <c r="ISZ1253" s="143"/>
      <c r="ITA1253" s="142"/>
      <c r="ITB1253" s="143"/>
      <c r="ITC1253" s="142"/>
      <c r="ITD1253" s="143"/>
      <c r="ITE1253" s="142"/>
      <c r="ITF1253" s="143"/>
      <c r="ITG1253" s="142"/>
      <c r="ITH1253" s="143"/>
      <c r="ITI1253" s="142"/>
      <c r="ITJ1253" s="143"/>
      <c r="ITK1253" s="142"/>
      <c r="ITL1253" s="143"/>
      <c r="ITM1253" s="142"/>
      <c r="ITN1253" s="143"/>
      <c r="ITO1253" s="142"/>
      <c r="ITP1253" s="143"/>
      <c r="ITQ1253" s="142"/>
      <c r="ITR1253" s="143"/>
      <c r="ITS1253" s="142"/>
      <c r="ITT1253" s="143"/>
      <c r="ITU1253" s="142"/>
      <c r="ITV1253" s="143"/>
      <c r="ITW1253" s="142"/>
      <c r="ITX1253" s="143"/>
      <c r="ITY1253" s="142"/>
      <c r="ITZ1253" s="143"/>
      <c r="IUA1253" s="142"/>
      <c r="IUB1253" s="143"/>
      <c r="IUC1253" s="142"/>
      <c r="IUD1253" s="143"/>
      <c r="IUE1253" s="142"/>
      <c r="IUF1253" s="143"/>
      <c r="IUG1253" s="142"/>
      <c r="IUH1253" s="143"/>
      <c r="IUI1253" s="142"/>
      <c r="IUJ1253" s="143"/>
      <c r="IUK1253" s="142"/>
      <c r="IUL1253" s="143"/>
      <c r="IUM1253" s="142"/>
      <c r="IUN1253" s="143"/>
      <c r="IUO1253" s="142"/>
      <c r="IUP1253" s="143"/>
      <c r="IUQ1253" s="142"/>
      <c r="IUR1253" s="143"/>
      <c r="IUS1253" s="142"/>
      <c r="IUT1253" s="143"/>
      <c r="IUU1253" s="142"/>
      <c r="IUV1253" s="143"/>
      <c r="IUW1253" s="142"/>
      <c r="IUX1253" s="143"/>
      <c r="IUY1253" s="142"/>
      <c r="IUZ1253" s="143"/>
      <c r="IVA1253" s="142"/>
      <c r="IVB1253" s="143"/>
      <c r="IVC1253" s="142"/>
      <c r="IVD1253" s="143"/>
      <c r="IVE1253" s="142"/>
      <c r="IVF1253" s="143"/>
      <c r="IVG1253" s="142"/>
      <c r="IVH1253" s="143"/>
      <c r="IVI1253" s="142"/>
      <c r="IVJ1253" s="143"/>
      <c r="IVK1253" s="142"/>
      <c r="IVL1253" s="143"/>
      <c r="IVM1253" s="142"/>
      <c r="IVN1253" s="143"/>
      <c r="IVO1253" s="142"/>
      <c r="IVP1253" s="143"/>
      <c r="IVQ1253" s="142"/>
      <c r="IVR1253" s="143"/>
      <c r="IVS1253" s="142"/>
      <c r="IVT1253" s="143"/>
      <c r="IVU1253" s="142"/>
      <c r="IVV1253" s="143"/>
      <c r="IVW1253" s="142"/>
      <c r="IVX1253" s="143"/>
      <c r="IVY1253" s="142"/>
      <c r="IVZ1253" s="143"/>
      <c r="IWA1253" s="142"/>
      <c r="IWB1253" s="143"/>
      <c r="IWC1253" s="142"/>
      <c r="IWD1253" s="143"/>
      <c r="IWE1253" s="142"/>
      <c r="IWF1253" s="143"/>
      <c r="IWG1253" s="142"/>
      <c r="IWH1253" s="143"/>
      <c r="IWI1253" s="142"/>
      <c r="IWJ1253" s="143"/>
      <c r="IWK1253" s="142"/>
      <c r="IWL1253" s="143"/>
      <c r="IWM1253" s="142"/>
      <c r="IWN1253" s="143"/>
      <c r="IWO1253" s="142"/>
      <c r="IWP1253" s="143"/>
      <c r="IWQ1253" s="142"/>
      <c r="IWR1253" s="143"/>
      <c r="IWS1253" s="142"/>
      <c r="IWT1253" s="143"/>
      <c r="IWU1253" s="142"/>
      <c r="IWV1253" s="143"/>
      <c r="IWW1253" s="142"/>
      <c r="IWX1253" s="143"/>
      <c r="IWY1253" s="142"/>
      <c r="IWZ1253" s="143"/>
      <c r="IXA1253" s="142"/>
      <c r="IXB1253" s="143"/>
      <c r="IXC1253" s="142"/>
      <c r="IXD1253" s="143"/>
      <c r="IXE1253" s="142"/>
      <c r="IXF1253" s="143"/>
      <c r="IXG1253" s="142"/>
      <c r="IXH1253" s="143"/>
      <c r="IXI1253" s="142"/>
      <c r="IXJ1253" s="143"/>
      <c r="IXK1253" s="142"/>
      <c r="IXL1253" s="143"/>
      <c r="IXM1253" s="142"/>
      <c r="IXN1253" s="143"/>
      <c r="IXO1253" s="142"/>
      <c r="IXP1253" s="143"/>
      <c r="IXQ1253" s="142"/>
      <c r="IXR1253" s="143"/>
      <c r="IXS1253" s="142"/>
      <c r="IXT1253" s="143"/>
      <c r="IXU1253" s="142"/>
      <c r="IXV1253" s="143"/>
      <c r="IXW1253" s="142"/>
      <c r="IXX1253" s="143"/>
      <c r="IXY1253" s="142"/>
      <c r="IXZ1253" s="143"/>
      <c r="IYA1253" s="142"/>
      <c r="IYB1253" s="143"/>
      <c r="IYC1253" s="142"/>
      <c r="IYD1253" s="143"/>
      <c r="IYE1253" s="142"/>
      <c r="IYF1253" s="143"/>
      <c r="IYG1253" s="142"/>
      <c r="IYH1253" s="143"/>
      <c r="IYI1253" s="142"/>
      <c r="IYJ1253" s="143"/>
      <c r="IYK1253" s="142"/>
      <c r="IYL1253" s="143"/>
      <c r="IYM1253" s="142"/>
      <c r="IYN1253" s="143"/>
      <c r="IYO1253" s="142"/>
      <c r="IYP1253" s="143"/>
      <c r="IYQ1253" s="142"/>
      <c r="IYR1253" s="143"/>
      <c r="IYS1253" s="142"/>
      <c r="IYT1253" s="143"/>
      <c r="IYU1253" s="142"/>
      <c r="IYV1253" s="143"/>
      <c r="IYW1253" s="142"/>
      <c r="IYX1253" s="143"/>
      <c r="IYY1253" s="142"/>
      <c r="IYZ1253" s="143"/>
      <c r="IZA1253" s="142"/>
      <c r="IZB1253" s="143"/>
      <c r="IZC1253" s="142"/>
      <c r="IZD1253" s="143"/>
      <c r="IZE1253" s="142"/>
      <c r="IZF1253" s="143"/>
      <c r="IZG1253" s="142"/>
      <c r="IZH1253" s="143"/>
      <c r="IZI1253" s="142"/>
      <c r="IZJ1253" s="143"/>
      <c r="IZK1253" s="142"/>
      <c r="IZL1253" s="143"/>
      <c r="IZM1253" s="142"/>
      <c r="IZN1253" s="143"/>
      <c r="IZO1253" s="142"/>
      <c r="IZP1253" s="143"/>
      <c r="IZQ1253" s="142"/>
      <c r="IZR1253" s="143"/>
      <c r="IZS1253" s="142"/>
      <c r="IZT1253" s="143"/>
      <c r="IZU1253" s="142"/>
      <c r="IZV1253" s="143"/>
      <c r="IZW1253" s="142"/>
      <c r="IZX1253" s="143"/>
      <c r="IZY1253" s="142"/>
      <c r="IZZ1253" s="143"/>
      <c r="JAA1253" s="142"/>
      <c r="JAB1253" s="143"/>
      <c r="JAC1253" s="142"/>
      <c r="JAD1253" s="143"/>
      <c r="JAE1253" s="142"/>
      <c r="JAF1253" s="143"/>
      <c r="JAG1253" s="142"/>
      <c r="JAH1253" s="143"/>
      <c r="JAI1253" s="142"/>
      <c r="JAJ1253" s="143"/>
      <c r="JAK1253" s="142"/>
      <c r="JAL1253" s="143"/>
      <c r="JAM1253" s="142"/>
      <c r="JAN1253" s="143"/>
      <c r="JAO1253" s="142"/>
      <c r="JAP1253" s="143"/>
      <c r="JAQ1253" s="142"/>
      <c r="JAR1253" s="143"/>
      <c r="JAS1253" s="142"/>
      <c r="JAT1253" s="143"/>
      <c r="JAU1253" s="142"/>
      <c r="JAV1253" s="143"/>
      <c r="JAW1253" s="142"/>
      <c r="JAX1253" s="143"/>
      <c r="JAY1253" s="142"/>
      <c r="JAZ1253" s="143"/>
      <c r="JBA1253" s="142"/>
      <c r="JBB1253" s="143"/>
      <c r="JBC1253" s="142"/>
      <c r="JBD1253" s="143"/>
      <c r="JBE1253" s="142"/>
      <c r="JBF1253" s="143"/>
      <c r="JBG1253" s="142"/>
      <c r="JBH1253" s="143"/>
      <c r="JBI1253" s="142"/>
      <c r="JBJ1253" s="143"/>
      <c r="JBK1253" s="142"/>
      <c r="JBL1253" s="143"/>
      <c r="JBM1253" s="142"/>
      <c r="JBN1253" s="143"/>
      <c r="JBO1253" s="142"/>
      <c r="JBP1253" s="143"/>
      <c r="JBQ1253" s="142"/>
      <c r="JBR1253" s="143"/>
      <c r="JBS1253" s="142"/>
      <c r="JBT1253" s="143"/>
      <c r="JBU1253" s="142"/>
      <c r="JBV1253" s="143"/>
      <c r="JBW1253" s="142"/>
      <c r="JBX1253" s="143"/>
      <c r="JBY1253" s="142"/>
      <c r="JBZ1253" s="143"/>
      <c r="JCA1253" s="142"/>
      <c r="JCB1253" s="143"/>
      <c r="JCC1253" s="142"/>
      <c r="JCD1253" s="143"/>
      <c r="JCE1253" s="142"/>
      <c r="JCF1253" s="143"/>
      <c r="JCG1253" s="142"/>
      <c r="JCH1253" s="143"/>
      <c r="JCI1253" s="142"/>
      <c r="JCJ1253" s="143"/>
      <c r="JCK1253" s="142"/>
      <c r="JCL1253" s="143"/>
      <c r="JCM1253" s="142"/>
      <c r="JCN1253" s="143"/>
      <c r="JCO1253" s="142"/>
      <c r="JCP1253" s="143"/>
      <c r="JCQ1253" s="142"/>
      <c r="JCR1253" s="143"/>
      <c r="JCS1253" s="142"/>
      <c r="JCT1253" s="143"/>
      <c r="JCU1253" s="142"/>
      <c r="JCV1253" s="143"/>
      <c r="JCW1253" s="142"/>
      <c r="JCX1253" s="143"/>
      <c r="JCY1253" s="142"/>
      <c r="JCZ1253" s="143"/>
      <c r="JDA1253" s="142"/>
      <c r="JDB1253" s="143"/>
      <c r="JDC1253" s="142"/>
      <c r="JDD1253" s="143"/>
      <c r="JDE1253" s="142"/>
      <c r="JDF1253" s="143"/>
      <c r="JDG1253" s="142"/>
      <c r="JDH1253" s="143"/>
      <c r="JDI1253" s="142"/>
      <c r="JDJ1253" s="143"/>
      <c r="JDK1253" s="142"/>
      <c r="JDL1253" s="143"/>
      <c r="JDM1253" s="142"/>
      <c r="JDN1253" s="143"/>
      <c r="JDO1253" s="142"/>
      <c r="JDP1253" s="143"/>
      <c r="JDQ1253" s="142"/>
      <c r="JDR1253" s="143"/>
      <c r="JDS1253" s="142"/>
      <c r="JDT1253" s="143"/>
      <c r="JDU1253" s="142"/>
      <c r="JDV1253" s="143"/>
      <c r="JDW1253" s="142"/>
      <c r="JDX1253" s="143"/>
      <c r="JDY1253" s="142"/>
      <c r="JDZ1253" s="143"/>
      <c r="JEA1253" s="142"/>
      <c r="JEB1253" s="143"/>
      <c r="JEC1253" s="142"/>
      <c r="JED1253" s="143"/>
      <c r="JEE1253" s="142"/>
      <c r="JEF1253" s="143"/>
      <c r="JEG1253" s="142"/>
      <c r="JEH1253" s="143"/>
      <c r="JEI1253" s="142"/>
      <c r="JEJ1253" s="143"/>
      <c r="JEK1253" s="142"/>
      <c r="JEL1253" s="143"/>
      <c r="JEM1253" s="142"/>
      <c r="JEN1253" s="143"/>
      <c r="JEO1253" s="142"/>
      <c r="JEP1253" s="143"/>
      <c r="JEQ1253" s="142"/>
      <c r="JER1253" s="143"/>
      <c r="JES1253" s="142"/>
      <c r="JET1253" s="143"/>
      <c r="JEU1253" s="142"/>
      <c r="JEV1253" s="143"/>
      <c r="JEW1253" s="142"/>
      <c r="JEX1253" s="143"/>
      <c r="JEY1253" s="142"/>
      <c r="JEZ1253" s="143"/>
      <c r="JFA1253" s="142"/>
      <c r="JFB1253" s="143"/>
      <c r="JFC1253" s="142"/>
      <c r="JFD1253" s="143"/>
      <c r="JFE1253" s="142"/>
      <c r="JFF1253" s="143"/>
      <c r="JFG1253" s="142"/>
      <c r="JFH1253" s="143"/>
      <c r="JFI1253" s="142"/>
      <c r="JFJ1253" s="143"/>
      <c r="JFK1253" s="142"/>
      <c r="JFL1253" s="143"/>
      <c r="JFM1253" s="142"/>
      <c r="JFN1253" s="143"/>
      <c r="JFO1253" s="142"/>
      <c r="JFP1253" s="143"/>
      <c r="JFQ1253" s="142"/>
      <c r="JFR1253" s="143"/>
      <c r="JFS1253" s="142"/>
      <c r="JFT1253" s="143"/>
      <c r="JFU1253" s="142"/>
      <c r="JFV1253" s="143"/>
      <c r="JFW1253" s="142"/>
      <c r="JFX1253" s="143"/>
      <c r="JFY1253" s="142"/>
      <c r="JFZ1253" s="143"/>
      <c r="JGA1253" s="142"/>
      <c r="JGB1253" s="143"/>
      <c r="JGC1253" s="142"/>
      <c r="JGD1253" s="143"/>
      <c r="JGE1253" s="142"/>
      <c r="JGF1253" s="143"/>
      <c r="JGG1253" s="142"/>
      <c r="JGH1253" s="143"/>
      <c r="JGI1253" s="142"/>
      <c r="JGJ1253" s="143"/>
      <c r="JGK1253" s="142"/>
      <c r="JGL1253" s="143"/>
      <c r="JGM1253" s="142"/>
      <c r="JGN1253" s="143"/>
      <c r="JGO1253" s="142"/>
      <c r="JGP1253" s="143"/>
      <c r="JGQ1253" s="142"/>
      <c r="JGR1253" s="143"/>
      <c r="JGS1253" s="142"/>
      <c r="JGT1253" s="143"/>
      <c r="JGU1253" s="142"/>
      <c r="JGV1253" s="143"/>
      <c r="JGW1253" s="142"/>
      <c r="JGX1253" s="143"/>
      <c r="JGY1253" s="142"/>
      <c r="JGZ1253" s="143"/>
      <c r="JHA1253" s="142"/>
      <c r="JHB1253" s="143"/>
      <c r="JHC1253" s="142"/>
      <c r="JHD1253" s="143"/>
      <c r="JHE1253" s="142"/>
      <c r="JHF1253" s="143"/>
      <c r="JHG1253" s="142"/>
      <c r="JHH1253" s="143"/>
      <c r="JHI1253" s="142"/>
      <c r="JHJ1253" s="143"/>
      <c r="JHK1253" s="142"/>
      <c r="JHL1253" s="143"/>
      <c r="JHM1253" s="142"/>
      <c r="JHN1253" s="143"/>
      <c r="JHO1253" s="142"/>
      <c r="JHP1253" s="143"/>
      <c r="JHQ1253" s="142"/>
      <c r="JHR1253" s="143"/>
      <c r="JHS1253" s="142"/>
      <c r="JHT1253" s="143"/>
      <c r="JHU1253" s="142"/>
      <c r="JHV1253" s="143"/>
      <c r="JHW1253" s="142"/>
      <c r="JHX1253" s="143"/>
      <c r="JHY1253" s="142"/>
      <c r="JHZ1253" s="143"/>
      <c r="JIA1253" s="142"/>
      <c r="JIB1253" s="143"/>
      <c r="JIC1253" s="142"/>
      <c r="JID1253" s="143"/>
      <c r="JIE1253" s="142"/>
      <c r="JIF1253" s="143"/>
      <c r="JIG1253" s="142"/>
      <c r="JIH1253" s="143"/>
      <c r="JII1253" s="142"/>
      <c r="JIJ1253" s="143"/>
      <c r="JIK1253" s="142"/>
      <c r="JIL1253" s="143"/>
      <c r="JIM1253" s="142"/>
      <c r="JIN1253" s="143"/>
      <c r="JIO1253" s="142"/>
      <c r="JIP1253" s="143"/>
      <c r="JIQ1253" s="142"/>
      <c r="JIR1253" s="143"/>
      <c r="JIS1253" s="142"/>
      <c r="JIT1253" s="143"/>
      <c r="JIU1253" s="142"/>
      <c r="JIV1253" s="143"/>
      <c r="JIW1253" s="142"/>
      <c r="JIX1253" s="143"/>
      <c r="JIY1253" s="142"/>
      <c r="JIZ1253" s="143"/>
      <c r="JJA1253" s="142"/>
      <c r="JJB1253" s="143"/>
      <c r="JJC1253" s="142"/>
      <c r="JJD1253" s="143"/>
      <c r="JJE1253" s="142"/>
      <c r="JJF1253" s="143"/>
      <c r="JJG1253" s="142"/>
      <c r="JJH1253" s="143"/>
      <c r="JJI1253" s="142"/>
      <c r="JJJ1253" s="143"/>
      <c r="JJK1253" s="142"/>
      <c r="JJL1253" s="143"/>
      <c r="JJM1253" s="142"/>
      <c r="JJN1253" s="143"/>
      <c r="JJO1253" s="142"/>
      <c r="JJP1253" s="143"/>
      <c r="JJQ1253" s="142"/>
      <c r="JJR1253" s="143"/>
      <c r="JJS1253" s="142"/>
      <c r="JJT1253" s="143"/>
      <c r="JJU1253" s="142"/>
      <c r="JJV1253" s="143"/>
      <c r="JJW1253" s="142"/>
      <c r="JJX1253" s="143"/>
      <c r="JJY1253" s="142"/>
      <c r="JJZ1253" s="143"/>
      <c r="JKA1253" s="142"/>
      <c r="JKB1253" s="143"/>
      <c r="JKC1253" s="142"/>
      <c r="JKD1253" s="143"/>
      <c r="JKE1253" s="142"/>
      <c r="JKF1253" s="143"/>
      <c r="JKG1253" s="142"/>
      <c r="JKH1253" s="143"/>
      <c r="JKI1253" s="142"/>
      <c r="JKJ1253" s="143"/>
      <c r="JKK1253" s="142"/>
      <c r="JKL1253" s="143"/>
      <c r="JKM1253" s="142"/>
      <c r="JKN1253" s="143"/>
      <c r="JKO1253" s="142"/>
      <c r="JKP1253" s="143"/>
      <c r="JKQ1253" s="142"/>
      <c r="JKR1253" s="143"/>
      <c r="JKS1253" s="142"/>
      <c r="JKT1253" s="143"/>
      <c r="JKU1253" s="142"/>
      <c r="JKV1253" s="143"/>
      <c r="JKW1253" s="142"/>
      <c r="JKX1253" s="143"/>
      <c r="JKY1253" s="142"/>
      <c r="JKZ1253" s="143"/>
      <c r="JLA1253" s="142"/>
      <c r="JLB1253" s="143"/>
      <c r="JLC1253" s="142"/>
      <c r="JLD1253" s="143"/>
      <c r="JLE1253" s="142"/>
      <c r="JLF1253" s="143"/>
      <c r="JLG1253" s="142"/>
      <c r="JLH1253" s="143"/>
      <c r="JLI1253" s="142"/>
      <c r="JLJ1253" s="143"/>
      <c r="JLK1253" s="142"/>
      <c r="JLL1253" s="143"/>
      <c r="JLM1253" s="142"/>
      <c r="JLN1253" s="143"/>
      <c r="JLO1253" s="142"/>
      <c r="JLP1253" s="143"/>
      <c r="JLQ1253" s="142"/>
      <c r="JLR1253" s="143"/>
      <c r="JLS1253" s="142"/>
      <c r="JLT1253" s="143"/>
      <c r="JLU1253" s="142"/>
      <c r="JLV1253" s="143"/>
      <c r="JLW1253" s="142"/>
      <c r="JLX1253" s="143"/>
      <c r="JLY1253" s="142"/>
      <c r="JLZ1253" s="143"/>
      <c r="JMA1253" s="142"/>
      <c r="JMB1253" s="143"/>
      <c r="JMC1253" s="142"/>
      <c r="JMD1253" s="143"/>
      <c r="JME1253" s="142"/>
      <c r="JMF1253" s="143"/>
      <c r="JMG1253" s="142"/>
      <c r="JMH1253" s="143"/>
      <c r="JMI1253" s="142"/>
      <c r="JMJ1253" s="143"/>
      <c r="JMK1253" s="142"/>
      <c r="JML1253" s="143"/>
      <c r="JMM1253" s="142"/>
      <c r="JMN1253" s="143"/>
      <c r="JMO1253" s="142"/>
      <c r="JMP1253" s="143"/>
      <c r="JMQ1253" s="142"/>
      <c r="JMR1253" s="143"/>
      <c r="JMS1253" s="142"/>
      <c r="JMT1253" s="143"/>
      <c r="JMU1253" s="142"/>
      <c r="JMV1253" s="143"/>
      <c r="JMW1253" s="142"/>
      <c r="JMX1253" s="143"/>
      <c r="JMY1253" s="142"/>
      <c r="JMZ1253" s="143"/>
      <c r="JNA1253" s="142"/>
      <c r="JNB1253" s="143"/>
      <c r="JNC1253" s="142"/>
      <c r="JND1253" s="143"/>
      <c r="JNE1253" s="142"/>
      <c r="JNF1253" s="143"/>
      <c r="JNG1253" s="142"/>
      <c r="JNH1253" s="143"/>
      <c r="JNI1253" s="142"/>
      <c r="JNJ1253" s="143"/>
      <c r="JNK1253" s="142"/>
      <c r="JNL1253" s="143"/>
      <c r="JNM1253" s="142"/>
      <c r="JNN1253" s="143"/>
      <c r="JNO1253" s="142"/>
      <c r="JNP1253" s="143"/>
      <c r="JNQ1253" s="142"/>
      <c r="JNR1253" s="143"/>
      <c r="JNS1253" s="142"/>
      <c r="JNT1253" s="143"/>
      <c r="JNU1253" s="142"/>
      <c r="JNV1253" s="143"/>
      <c r="JNW1253" s="142"/>
      <c r="JNX1253" s="143"/>
      <c r="JNY1253" s="142"/>
      <c r="JNZ1253" s="143"/>
      <c r="JOA1253" s="142"/>
      <c r="JOB1253" s="143"/>
      <c r="JOC1253" s="142"/>
      <c r="JOD1253" s="143"/>
      <c r="JOE1253" s="142"/>
      <c r="JOF1253" s="143"/>
      <c r="JOG1253" s="142"/>
      <c r="JOH1253" s="143"/>
      <c r="JOI1253" s="142"/>
      <c r="JOJ1253" s="143"/>
      <c r="JOK1253" s="142"/>
      <c r="JOL1253" s="143"/>
      <c r="JOM1253" s="142"/>
      <c r="JON1253" s="143"/>
      <c r="JOO1253" s="142"/>
      <c r="JOP1253" s="143"/>
      <c r="JOQ1253" s="142"/>
      <c r="JOR1253" s="143"/>
      <c r="JOS1253" s="142"/>
      <c r="JOT1253" s="143"/>
      <c r="JOU1253" s="142"/>
      <c r="JOV1253" s="143"/>
      <c r="JOW1253" s="142"/>
      <c r="JOX1253" s="143"/>
      <c r="JOY1253" s="142"/>
      <c r="JOZ1253" s="143"/>
      <c r="JPA1253" s="142"/>
      <c r="JPB1253" s="143"/>
      <c r="JPC1253" s="142"/>
      <c r="JPD1253" s="143"/>
      <c r="JPE1253" s="142"/>
      <c r="JPF1253" s="143"/>
      <c r="JPG1253" s="142"/>
      <c r="JPH1253" s="143"/>
      <c r="JPI1253" s="142"/>
      <c r="JPJ1253" s="143"/>
      <c r="JPK1253" s="142"/>
      <c r="JPL1253" s="143"/>
      <c r="JPM1253" s="142"/>
      <c r="JPN1253" s="143"/>
      <c r="JPO1253" s="142"/>
      <c r="JPP1253" s="143"/>
      <c r="JPQ1253" s="142"/>
      <c r="JPR1253" s="143"/>
      <c r="JPS1253" s="142"/>
      <c r="JPT1253" s="143"/>
      <c r="JPU1253" s="142"/>
      <c r="JPV1253" s="143"/>
      <c r="JPW1253" s="142"/>
      <c r="JPX1253" s="143"/>
      <c r="JPY1253" s="142"/>
      <c r="JPZ1253" s="143"/>
      <c r="JQA1253" s="142"/>
      <c r="JQB1253" s="143"/>
      <c r="JQC1253" s="142"/>
      <c r="JQD1253" s="143"/>
      <c r="JQE1253" s="142"/>
      <c r="JQF1253" s="143"/>
      <c r="JQG1253" s="142"/>
      <c r="JQH1253" s="143"/>
      <c r="JQI1253" s="142"/>
      <c r="JQJ1253" s="143"/>
      <c r="JQK1253" s="142"/>
      <c r="JQL1253" s="143"/>
      <c r="JQM1253" s="142"/>
      <c r="JQN1253" s="143"/>
      <c r="JQO1253" s="142"/>
      <c r="JQP1253" s="143"/>
      <c r="JQQ1253" s="142"/>
      <c r="JQR1253" s="143"/>
      <c r="JQS1253" s="142"/>
      <c r="JQT1253" s="143"/>
      <c r="JQU1253" s="142"/>
      <c r="JQV1253" s="143"/>
      <c r="JQW1253" s="142"/>
      <c r="JQX1253" s="143"/>
      <c r="JQY1253" s="142"/>
      <c r="JQZ1253" s="143"/>
      <c r="JRA1253" s="142"/>
      <c r="JRB1253" s="143"/>
      <c r="JRC1253" s="142"/>
      <c r="JRD1253" s="143"/>
      <c r="JRE1253" s="142"/>
      <c r="JRF1253" s="143"/>
      <c r="JRG1253" s="142"/>
      <c r="JRH1253" s="143"/>
      <c r="JRI1253" s="142"/>
      <c r="JRJ1253" s="143"/>
      <c r="JRK1253" s="142"/>
      <c r="JRL1253" s="143"/>
      <c r="JRM1253" s="142"/>
      <c r="JRN1253" s="143"/>
      <c r="JRO1253" s="142"/>
      <c r="JRP1253" s="143"/>
      <c r="JRQ1253" s="142"/>
      <c r="JRR1253" s="143"/>
      <c r="JRS1253" s="142"/>
      <c r="JRT1253" s="143"/>
      <c r="JRU1253" s="142"/>
      <c r="JRV1253" s="143"/>
      <c r="JRW1253" s="142"/>
      <c r="JRX1253" s="143"/>
      <c r="JRY1253" s="142"/>
      <c r="JRZ1253" s="143"/>
      <c r="JSA1253" s="142"/>
      <c r="JSB1253" s="143"/>
      <c r="JSC1253" s="142"/>
      <c r="JSD1253" s="143"/>
      <c r="JSE1253" s="142"/>
      <c r="JSF1253" s="143"/>
      <c r="JSG1253" s="142"/>
      <c r="JSH1253" s="143"/>
      <c r="JSI1253" s="142"/>
      <c r="JSJ1253" s="143"/>
      <c r="JSK1253" s="142"/>
      <c r="JSL1253" s="143"/>
      <c r="JSM1253" s="142"/>
      <c r="JSN1253" s="143"/>
      <c r="JSO1253" s="142"/>
      <c r="JSP1253" s="143"/>
      <c r="JSQ1253" s="142"/>
      <c r="JSR1253" s="143"/>
      <c r="JSS1253" s="142"/>
      <c r="JST1253" s="143"/>
      <c r="JSU1253" s="142"/>
      <c r="JSV1253" s="143"/>
      <c r="JSW1253" s="142"/>
      <c r="JSX1253" s="143"/>
      <c r="JSY1253" s="142"/>
      <c r="JSZ1253" s="143"/>
      <c r="JTA1253" s="142"/>
      <c r="JTB1253" s="143"/>
      <c r="JTC1253" s="142"/>
      <c r="JTD1253" s="143"/>
      <c r="JTE1253" s="142"/>
      <c r="JTF1253" s="143"/>
      <c r="JTG1253" s="142"/>
      <c r="JTH1253" s="143"/>
      <c r="JTI1253" s="142"/>
      <c r="JTJ1253" s="143"/>
      <c r="JTK1253" s="142"/>
      <c r="JTL1253" s="143"/>
      <c r="JTM1253" s="142"/>
      <c r="JTN1253" s="143"/>
      <c r="JTO1253" s="142"/>
      <c r="JTP1253" s="143"/>
      <c r="JTQ1253" s="142"/>
      <c r="JTR1253" s="143"/>
      <c r="JTS1253" s="142"/>
      <c r="JTT1253" s="143"/>
      <c r="JTU1253" s="142"/>
      <c r="JTV1253" s="143"/>
      <c r="JTW1253" s="142"/>
      <c r="JTX1253" s="143"/>
      <c r="JTY1253" s="142"/>
      <c r="JTZ1253" s="143"/>
      <c r="JUA1253" s="142"/>
      <c r="JUB1253" s="143"/>
      <c r="JUC1253" s="142"/>
      <c r="JUD1253" s="143"/>
      <c r="JUE1253" s="142"/>
      <c r="JUF1253" s="143"/>
      <c r="JUG1253" s="142"/>
      <c r="JUH1253" s="143"/>
      <c r="JUI1253" s="142"/>
      <c r="JUJ1253" s="143"/>
      <c r="JUK1253" s="142"/>
      <c r="JUL1253" s="143"/>
      <c r="JUM1253" s="142"/>
      <c r="JUN1253" s="143"/>
      <c r="JUO1253" s="142"/>
      <c r="JUP1253" s="143"/>
      <c r="JUQ1253" s="142"/>
      <c r="JUR1253" s="143"/>
      <c r="JUS1253" s="142"/>
      <c r="JUT1253" s="143"/>
      <c r="JUU1253" s="142"/>
      <c r="JUV1253" s="143"/>
      <c r="JUW1253" s="142"/>
      <c r="JUX1253" s="143"/>
      <c r="JUY1253" s="142"/>
      <c r="JUZ1253" s="143"/>
      <c r="JVA1253" s="142"/>
      <c r="JVB1253" s="143"/>
      <c r="JVC1253" s="142"/>
      <c r="JVD1253" s="143"/>
      <c r="JVE1253" s="142"/>
      <c r="JVF1253" s="143"/>
      <c r="JVG1253" s="142"/>
      <c r="JVH1253" s="143"/>
      <c r="JVI1253" s="142"/>
      <c r="JVJ1253" s="143"/>
      <c r="JVK1253" s="142"/>
      <c r="JVL1253" s="143"/>
      <c r="JVM1253" s="142"/>
      <c r="JVN1253" s="143"/>
      <c r="JVO1253" s="142"/>
      <c r="JVP1253" s="143"/>
      <c r="JVQ1253" s="142"/>
      <c r="JVR1253" s="143"/>
      <c r="JVS1253" s="142"/>
      <c r="JVT1253" s="143"/>
      <c r="JVU1253" s="142"/>
      <c r="JVV1253" s="143"/>
      <c r="JVW1253" s="142"/>
      <c r="JVX1253" s="143"/>
      <c r="JVY1253" s="142"/>
      <c r="JVZ1253" s="143"/>
      <c r="JWA1253" s="142"/>
      <c r="JWB1253" s="143"/>
      <c r="JWC1253" s="142"/>
      <c r="JWD1253" s="143"/>
      <c r="JWE1253" s="142"/>
      <c r="JWF1253" s="143"/>
      <c r="JWG1253" s="142"/>
      <c r="JWH1253" s="143"/>
      <c r="JWI1253" s="142"/>
      <c r="JWJ1253" s="143"/>
      <c r="JWK1253" s="142"/>
      <c r="JWL1253" s="143"/>
      <c r="JWM1253" s="142"/>
      <c r="JWN1253" s="143"/>
      <c r="JWO1253" s="142"/>
      <c r="JWP1253" s="143"/>
      <c r="JWQ1253" s="142"/>
      <c r="JWR1253" s="143"/>
      <c r="JWS1253" s="142"/>
      <c r="JWT1253" s="143"/>
      <c r="JWU1253" s="142"/>
      <c r="JWV1253" s="143"/>
      <c r="JWW1253" s="142"/>
      <c r="JWX1253" s="143"/>
      <c r="JWY1253" s="142"/>
      <c r="JWZ1253" s="143"/>
      <c r="JXA1253" s="142"/>
      <c r="JXB1253" s="143"/>
      <c r="JXC1253" s="142"/>
      <c r="JXD1253" s="143"/>
      <c r="JXE1253" s="142"/>
      <c r="JXF1253" s="143"/>
      <c r="JXG1253" s="142"/>
      <c r="JXH1253" s="143"/>
      <c r="JXI1253" s="142"/>
      <c r="JXJ1253" s="143"/>
      <c r="JXK1253" s="142"/>
      <c r="JXL1253" s="143"/>
      <c r="JXM1253" s="142"/>
      <c r="JXN1253" s="143"/>
      <c r="JXO1253" s="142"/>
      <c r="JXP1253" s="143"/>
      <c r="JXQ1253" s="142"/>
      <c r="JXR1253" s="143"/>
      <c r="JXS1253" s="142"/>
      <c r="JXT1253" s="143"/>
      <c r="JXU1253" s="142"/>
      <c r="JXV1253" s="143"/>
      <c r="JXW1253" s="142"/>
      <c r="JXX1253" s="143"/>
      <c r="JXY1253" s="142"/>
      <c r="JXZ1253" s="143"/>
      <c r="JYA1253" s="142"/>
      <c r="JYB1253" s="143"/>
      <c r="JYC1253" s="142"/>
      <c r="JYD1253" s="143"/>
      <c r="JYE1253" s="142"/>
      <c r="JYF1253" s="143"/>
      <c r="JYG1253" s="142"/>
      <c r="JYH1253" s="143"/>
      <c r="JYI1253" s="142"/>
      <c r="JYJ1253" s="143"/>
      <c r="JYK1253" s="142"/>
      <c r="JYL1253" s="143"/>
      <c r="JYM1253" s="142"/>
      <c r="JYN1253" s="143"/>
      <c r="JYO1253" s="142"/>
      <c r="JYP1253" s="143"/>
      <c r="JYQ1253" s="142"/>
      <c r="JYR1253" s="143"/>
      <c r="JYS1253" s="142"/>
      <c r="JYT1253" s="143"/>
      <c r="JYU1253" s="142"/>
      <c r="JYV1253" s="143"/>
      <c r="JYW1253" s="142"/>
      <c r="JYX1253" s="143"/>
      <c r="JYY1253" s="142"/>
      <c r="JYZ1253" s="143"/>
      <c r="JZA1253" s="142"/>
      <c r="JZB1253" s="143"/>
      <c r="JZC1253" s="142"/>
      <c r="JZD1253" s="143"/>
      <c r="JZE1253" s="142"/>
      <c r="JZF1253" s="143"/>
      <c r="JZG1253" s="142"/>
      <c r="JZH1253" s="143"/>
      <c r="JZI1253" s="142"/>
      <c r="JZJ1253" s="143"/>
      <c r="JZK1253" s="142"/>
      <c r="JZL1253" s="143"/>
      <c r="JZM1253" s="142"/>
      <c r="JZN1253" s="143"/>
      <c r="JZO1253" s="142"/>
      <c r="JZP1253" s="143"/>
      <c r="JZQ1253" s="142"/>
      <c r="JZR1253" s="143"/>
      <c r="JZS1253" s="142"/>
      <c r="JZT1253" s="143"/>
      <c r="JZU1253" s="142"/>
      <c r="JZV1253" s="143"/>
      <c r="JZW1253" s="142"/>
      <c r="JZX1253" s="143"/>
      <c r="JZY1253" s="142"/>
      <c r="JZZ1253" s="143"/>
      <c r="KAA1253" s="142"/>
      <c r="KAB1253" s="143"/>
      <c r="KAC1253" s="142"/>
      <c r="KAD1253" s="143"/>
      <c r="KAE1253" s="142"/>
      <c r="KAF1253" s="143"/>
      <c r="KAG1253" s="142"/>
      <c r="KAH1253" s="143"/>
      <c r="KAI1253" s="142"/>
      <c r="KAJ1253" s="143"/>
      <c r="KAK1253" s="142"/>
      <c r="KAL1253" s="143"/>
      <c r="KAM1253" s="142"/>
      <c r="KAN1253" s="143"/>
      <c r="KAO1253" s="142"/>
      <c r="KAP1253" s="143"/>
      <c r="KAQ1253" s="142"/>
      <c r="KAR1253" s="143"/>
      <c r="KAS1253" s="142"/>
      <c r="KAT1253" s="143"/>
      <c r="KAU1253" s="142"/>
      <c r="KAV1253" s="143"/>
      <c r="KAW1253" s="142"/>
      <c r="KAX1253" s="143"/>
      <c r="KAY1253" s="142"/>
      <c r="KAZ1253" s="143"/>
      <c r="KBA1253" s="142"/>
      <c r="KBB1253" s="143"/>
      <c r="KBC1253" s="142"/>
      <c r="KBD1253" s="143"/>
      <c r="KBE1253" s="142"/>
      <c r="KBF1253" s="143"/>
      <c r="KBG1253" s="142"/>
      <c r="KBH1253" s="143"/>
      <c r="KBI1253" s="142"/>
      <c r="KBJ1253" s="143"/>
      <c r="KBK1253" s="142"/>
      <c r="KBL1253" s="143"/>
      <c r="KBM1253" s="142"/>
      <c r="KBN1253" s="143"/>
      <c r="KBO1253" s="142"/>
      <c r="KBP1253" s="143"/>
      <c r="KBQ1253" s="142"/>
      <c r="KBR1253" s="143"/>
      <c r="KBS1253" s="142"/>
      <c r="KBT1253" s="143"/>
      <c r="KBU1253" s="142"/>
      <c r="KBV1253" s="143"/>
      <c r="KBW1253" s="142"/>
      <c r="KBX1253" s="143"/>
      <c r="KBY1253" s="142"/>
      <c r="KBZ1253" s="143"/>
      <c r="KCA1253" s="142"/>
      <c r="KCB1253" s="143"/>
      <c r="KCC1253" s="142"/>
      <c r="KCD1253" s="143"/>
      <c r="KCE1253" s="142"/>
      <c r="KCF1253" s="143"/>
      <c r="KCG1253" s="142"/>
      <c r="KCH1253" s="143"/>
      <c r="KCI1253" s="142"/>
      <c r="KCJ1253" s="143"/>
      <c r="KCK1253" s="142"/>
      <c r="KCL1253" s="143"/>
      <c r="KCM1253" s="142"/>
      <c r="KCN1253" s="143"/>
      <c r="KCO1253" s="142"/>
      <c r="KCP1253" s="143"/>
      <c r="KCQ1253" s="142"/>
      <c r="KCR1253" s="143"/>
      <c r="KCS1253" s="142"/>
      <c r="KCT1253" s="143"/>
      <c r="KCU1253" s="142"/>
      <c r="KCV1253" s="143"/>
      <c r="KCW1253" s="142"/>
      <c r="KCX1253" s="143"/>
      <c r="KCY1253" s="142"/>
      <c r="KCZ1253" s="143"/>
      <c r="KDA1253" s="142"/>
      <c r="KDB1253" s="143"/>
      <c r="KDC1253" s="142"/>
      <c r="KDD1253" s="143"/>
      <c r="KDE1253" s="142"/>
      <c r="KDF1253" s="143"/>
      <c r="KDG1253" s="142"/>
      <c r="KDH1253" s="143"/>
      <c r="KDI1253" s="142"/>
      <c r="KDJ1253" s="143"/>
      <c r="KDK1253" s="142"/>
      <c r="KDL1253" s="143"/>
      <c r="KDM1253" s="142"/>
      <c r="KDN1253" s="143"/>
      <c r="KDO1253" s="142"/>
      <c r="KDP1253" s="143"/>
      <c r="KDQ1253" s="142"/>
      <c r="KDR1253" s="143"/>
      <c r="KDS1253" s="142"/>
      <c r="KDT1253" s="143"/>
      <c r="KDU1253" s="142"/>
      <c r="KDV1253" s="143"/>
      <c r="KDW1253" s="142"/>
      <c r="KDX1253" s="143"/>
      <c r="KDY1253" s="142"/>
      <c r="KDZ1253" s="143"/>
      <c r="KEA1253" s="142"/>
      <c r="KEB1253" s="143"/>
      <c r="KEC1253" s="142"/>
      <c r="KED1253" s="143"/>
      <c r="KEE1253" s="142"/>
      <c r="KEF1253" s="143"/>
      <c r="KEG1253" s="142"/>
      <c r="KEH1253" s="143"/>
      <c r="KEI1253" s="142"/>
      <c r="KEJ1253" s="143"/>
      <c r="KEK1253" s="142"/>
      <c r="KEL1253" s="143"/>
      <c r="KEM1253" s="142"/>
      <c r="KEN1253" s="143"/>
      <c r="KEO1253" s="142"/>
      <c r="KEP1253" s="143"/>
      <c r="KEQ1253" s="142"/>
      <c r="KER1253" s="143"/>
      <c r="KES1253" s="142"/>
      <c r="KET1253" s="143"/>
      <c r="KEU1253" s="142"/>
      <c r="KEV1253" s="143"/>
      <c r="KEW1253" s="142"/>
      <c r="KEX1253" s="143"/>
      <c r="KEY1253" s="142"/>
      <c r="KEZ1253" s="143"/>
      <c r="KFA1253" s="142"/>
      <c r="KFB1253" s="143"/>
      <c r="KFC1253" s="142"/>
      <c r="KFD1253" s="143"/>
      <c r="KFE1253" s="142"/>
      <c r="KFF1253" s="143"/>
      <c r="KFG1253" s="142"/>
      <c r="KFH1253" s="143"/>
      <c r="KFI1253" s="142"/>
      <c r="KFJ1253" s="143"/>
      <c r="KFK1253" s="142"/>
      <c r="KFL1253" s="143"/>
      <c r="KFM1253" s="142"/>
      <c r="KFN1253" s="143"/>
      <c r="KFO1253" s="142"/>
      <c r="KFP1253" s="143"/>
      <c r="KFQ1253" s="142"/>
      <c r="KFR1253" s="143"/>
      <c r="KFS1253" s="142"/>
      <c r="KFT1253" s="143"/>
      <c r="KFU1253" s="142"/>
      <c r="KFV1253" s="143"/>
      <c r="KFW1253" s="142"/>
      <c r="KFX1253" s="143"/>
      <c r="KFY1253" s="142"/>
      <c r="KFZ1253" s="143"/>
      <c r="KGA1253" s="142"/>
      <c r="KGB1253" s="143"/>
      <c r="KGC1253" s="142"/>
      <c r="KGD1253" s="143"/>
      <c r="KGE1253" s="142"/>
      <c r="KGF1253" s="143"/>
      <c r="KGG1253" s="142"/>
      <c r="KGH1253" s="143"/>
      <c r="KGI1253" s="142"/>
      <c r="KGJ1253" s="143"/>
      <c r="KGK1253" s="142"/>
      <c r="KGL1253" s="143"/>
      <c r="KGM1253" s="142"/>
      <c r="KGN1253" s="143"/>
      <c r="KGO1253" s="142"/>
      <c r="KGP1253" s="143"/>
      <c r="KGQ1253" s="142"/>
      <c r="KGR1253" s="143"/>
      <c r="KGS1253" s="142"/>
      <c r="KGT1253" s="143"/>
      <c r="KGU1253" s="142"/>
      <c r="KGV1253" s="143"/>
      <c r="KGW1253" s="142"/>
      <c r="KGX1253" s="143"/>
      <c r="KGY1253" s="142"/>
      <c r="KGZ1253" s="143"/>
      <c r="KHA1253" s="142"/>
      <c r="KHB1253" s="143"/>
      <c r="KHC1253" s="142"/>
      <c r="KHD1253" s="143"/>
      <c r="KHE1253" s="142"/>
      <c r="KHF1253" s="143"/>
      <c r="KHG1253" s="142"/>
      <c r="KHH1253" s="143"/>
      <c r="KHI1253" s="142"/>
      <c r="KHJ1253" s="143"/>
      <c r="KHK1253" s="142"/>
      <c r="KHL1253" s="143"/>
      <c r="KHM1253" s="142"/>
      <c r="KHN1253" s="143"/>
      <c r="KHO1253" s="142"/>
      <c r="KHP1253" s="143"/>
      <c r="KHQ1253" s="142"/>
      <c r="KHR1253" s="143"/>
      <c r="KHS1253" s="142"/>
      <c r="KHT1253" s="143"/>
      <c r="KHU1253" s="142"/>
      <c r="KHV1253" s="143"/>
      <c r="KHW1253" s="142"/>
      <c r="KHX1253" s="143"/>
      <c r="KHY1253" s="142"/>
      <c r="KHZ1253" s="143"/>
      <c r="KIA1253" s="142"/>
      <c r="KIB1253" s="143"/>
      <c r="KIC1253" s="142"/>
      <c r="KID1253" s="143"/>
      <c r="KIE1253" s="142"/>
      <c r="KIF1253" s="143"/>
      <c r="KIG1253" s="142"/>
      <c r="KIH1253" s="143"/>
      <c r="KII1253" s="142"/>
      <c r="KIJ1253" s="143"/>
      <c r="KIK1253" s="142"/>
      <c r="KIL1253" s="143"/>
      <c r="KIM1253" s="142"/>
      <c r="KIN1253" s="143"/>
      <c r="KIO1253" s="142"/>
      <c r="KIP1253" s="143"/>
      <c r="KIQ1253" s="142"/>
      <c r="KIR1253" s="143"/>
      <c r="KIS1253" s="142"/>
      <c r="KIT1253" s="143"/>
      <c r="KIU1253" s="142"/>
      <c r="KIV1253" s="143"/>
      <c r="KIW1253" s="142"/>
      <c r="KIX1253" s="143"/>
      <c r="KIY1253" s="142"/>
      <c r="KIZ1253" s="143"/>
      <c r="KJA1253" s="142"/>
      <c r="KJB1253" s="143"/>
      <c r="KJC1253" s="142"/>
      <c r="KJD1253" s="143"/>
      <c r="KJE1253" s="142"/>
      <c r="KJF1253" s="143"/>
      <c r="KJG1253" s="142"/>
      <c r="KJH1253" s="143"/>
      <c r="KJI1253" s="142"/>
      <c r="KJJ1253" s="143"/>
      <c r="KJK1253" s="142"/>
      <c r="KJL1253" s="143"/>
      <c r="KJM1253" s="142"/>
      <c r="KJN1253" s="143"/>
      <c r="KJO1253" s="142"/>
      <c r="KJP1253" s="143"/>
      <c r="KJQ1253" s="142"/>
      <c r="KJR1253" s="143"/>
      <c r="KJS1253" s="142"/>
      <c r="KJT1253" s="143"/>
      <c r="KJU1253" s="142"/>
      <c r="KJV1253" s="143"/>
      <c r="KJW1253" s="142"/>
      <c r="KJX1253" s="143"/>
      <c r="KJY1253" s="142"/>
      <c r="KJZ1253" s="143"/>
      <c r="KKA1253" s="142"/>
      <c r="KKB1253" s="143"/>
      <c r="KKC1253" s="142"/>
      <c r="KKD1253" s="143"/>
      <c r="KKE1253" s="142"/>
      <c r="KKF1253" s="143"/>
      <c r="KKG1253" s="142"/>
      <c r="KKH1253" s="143"/>
      <c r="KKI1253" s="142"/>
      <c r="KKJ1253" s="143"/>
      <c r="KKK1253" s="142"/>
      <c r="KKL1253" s="143"/>
      <c r="KKM1253" s="142"/>
      <c r="KKN1253" s="143"/>
      <c r="KKO1253" s="142"/>
      <c r="KKP1253" s="143"/>
      <c r="KKQ1253" s="142"/>
      <c r="KKR1253" s="143"/>
      <c r="KKS1253" s="142"/>
      <c r="KKT1253" s="143"/>
      <c r="KKU1253" s="142"/>
      <c r="KKV1253" s="143"/>
      <c r="KKW1253" s="142"/>
      <c r="KKX1253" s="143"/>
      <c r="KKY1253" s="142"/>
      <c r="KKZ1253" s="143"/>
      <c r="KLA1253" s="142"/>
      <c r="KLB1253" s="143"/>
      <c r="KLC1253" s="142"/>
      <c r="KLD1253" s="143"/>
      <c r="KLE1253" s="142"/>
      <c r="KLF1253" s="143"/>
      <c r="KLG1253" s="142"/>
      <c r="KLH1253" s="143"/>
      <c r="KLI1253" s="142"/>
      <c r="KLJ1253" s="143"/>
      <c r="KLK1253" s="142"/>
      <c r="KLL1253" s="143"/>
      <c r="KLM1253" s="142"/>
      <c r="KLN1253" s="143"/>
      <c r="KLO1253" s="142"/>
      <c r="KLP1253" s="143"/>
      <c r="KLQ1253" s="142"/>
      <c r="KLR1253" s="143"/>
      <c r="KLS1253" s="142"/>
      <c r="KLT1253" s="143"/>
      <c r="KLU1253" s="142"/>
      <c r="KLV1253" s="143"/>
      <c r="KLW1253" s="142"/>
      <c r="KLX1253" s="143"/>
      <c r="KLY1253" s="142"/>
      <c r="KLZ1253" s="143"/>
      <c r="KMA1253" s="142"/>
      <c r="KMB1253" s="143"/>
      <c r="KMC1253" s="142"/>
      <c r="KMD1253" s="143"/>
      <c r="KME1253" s="142"/>
      <c r="KMF1253" s="143"/>
      <c r="KMG1253" s="142"/>
      <c r="KMH1253" s="143"/>
      <c r="KMI1253" s="142"/>
      <c r="KMJ1253" s="143"/>
      <c r="KMK1253" s="142"/>
      <c r="KML1253" s="143"/>
      <c r="KMM1253" s="142"/>
      <c r="KMN1253" s="143"/>
      <c r="KMO1253" s="142"/>
      <c r="KMP1253" s="143"/>
      <c r="KMQ1253" s="142"/>
      <c r="KMR1253" s="143"/>
      <c r="KMS1253" s="142"/>
      <c r="KMT1253" s="143"/>
      <c r="KMU1253" s="142"/>
      <c r="KMV1253" s="143"/>
      <c r="KMW1253" s="142"/>
      <c r="KMX1253" s="143"/>
      <c r="KMY1253" s="142"/>
      <c r="KMZ1253" s="143"/>
      <c r="KNA1253" s="142"/>
      <c r="KNB1253" s="143"/>
      <c r="KNC1253" s="142"/>
      <c r="KND1253" s="143"/>
      <c r="KNE1253" s="142"/>
      <c r="KNF1253" s="143"/>
      <c r="KNG1253" s="142"/>
      <c r="KNH1253" s="143"/>
      <c r="KNI1253" s="142"/>
      <c r="KNJ1253" s="143"/>
      <c r="KNK1253" s="142"/>
      <c r="KNL1253" s="143"/>
      <c r="KNM1253" s="142"/>
      <c r="KNN1253" s="143"/>
      <c r="KNO1253" s="142"/>
      <c r="KNP1253" s="143"/>
      <c r="KNQ1253" s="142"/>
      <c r="KNR1253" s="143"/>
      <c r="KNS1253" s="142"/>
      <c r="KNT1253" s="143"/>
      <c r="KNU1253" s="142"/>
      <c r="KNV1253" s="143"/>
      <c r="KNW1253" s="142"/>
      <c r="KNX1253" s="143"/>
      <c r="KNY1253" s="142"/>
      <c r="KNZ1253" s="143"/>
      <c r="KOA1253" s="142"/>
      <c r="KOB1253" s="143"/>
      <c r="KOC1253" s="142"/>
      <c r="KOD1253" s="143"/>
      <c r="KOE1253" s="142"/>
      <c r="KOF1253" s="143"/>
      <c r="KOG1253" s="142"/>
      <c r="KOH1253" s="143"/>
      <c r="KOI1253" s="142"/>
      <c r="KOJ1253" s="143"/>
      <c r="KOK1253" s="142"/>
      <c r="KOL1253" s="143"/>
      <c r="KOM1253" s="142"/>
      <c r="KON1253" s="143"/>
      <c r="KOO1253" s="142"/>
      <c r="KOP1253" s="143"/>
      <c r="KOQ1253" s="142"/>
      <c r="KOR1253" s="143"/>
      <c r="KOS1253" s="142"/>
      <c r="KOT1253" s="143"/>
      <c r="KOU1253" s="142"/>
      <c r="KOV1253" s="143"/>
      <c r="KOW1253" s="142"/>
      <c r="KOX1253" s="143"/>
      <c r="KOY1253" s="142"/>
      <c r="KOZ1253" s="143"/>
      <c r="KPA1253" s="142"/>
      <c r="KPB1253" s="143"/>
      <c r="KPC1253" s="142"/>
      <c r="KPD1253" s="143"/>
      <c r="KPE1253" s="142"/>
      <c r="KPF1253" s="143"/>
      <c r="KPG1253" s="142"/>
      <c r="KPH1253" s="143"/>
      <c r="KPI1253" s="142"/>
      <c r="KPJ1253" s="143"/>
      <c r="KPK1253" s="142"/>
      <c r="KPL1253" s="143"/>
      <c r="KPM1253" s="142"/>
      <c r="KPN1253" s="143"/>
      <c r="KPO1253" s="142"/>
      <c r="KPP1253" s="143"/>
      <c r="KPQ1253" s="142"/>
      <c r="KPR1253" s="143"/>
      <c r="KPS1253" s="142"/>
      <c r="KPT1253" s="143"/>
      <c r="KPU1253" s="142"/>
      <c r="KPV1253" s="143"/>
      <c r="KPW1253" s="142"/>
      <c r="KPX1253" s="143"/>
      <c r="KPY1253" s="142"/>
      <c r="KPZ1253" s="143"/>
      <c r="KQA1253" s="142"/>
      <c r="KQB1253" s="143"/>
      <c r="KQC1253" s="142"/>
      <c r="KQD1253" s="143"/>
      <c r="KQE1253" s="142"/>
      <c r="KQF1253" s="143"/>
      <c r="KQG1253" s="142"/>
      <c r="KQH1253" s="143"/>
      <c r="KQI1253" s="142"/>
      <c r="KQJ1253" s="143"/>
      <c r="KQK1253" s="142"/>
      <c r="KQL1253" s="143"/>
      <c r="KQM1253" s="142"/>
      <c r="KQN1253" s="143"/>
      <c r="KQO1253" s="142"/>
      <c r="KQP1253" s="143"/>
      <c r="KQQ1253" s="142"/>
      <c r="KQR1253" s="143"/>
      <c r="KQS1253" s="142"/>
      <c r="KQT1253" s="143"/>
      <c r="KQU1253" s="142"/>
      <c r="KQV1253" s="143"/>
      <c r="KQW1253" s="142"/>
      <c r="KQX1253" s="143"/>
      <c r="KQY1253" s="142"/>
      <c r="KQZ1253" s="143"/>
      <c r="KRA1253" s="142"/>
      <c r="KRB1253" s="143"/>
      <c r="KRC1253" s="142"/>
      <c r="KRD1253" s="143"/>
      <c r="KRE1253" s="142"/>
      <c r="KRF1253" s="143"/>
      <c r="KRG1253" s="142"/>
      <c r="KRH1253" s="143"/>
      <c r="KRI1253" s="142"/>
      <c r="KRJ1253" s="143"/>
      <c r="KRK1253" s="142"/>
      <c r="KRL1253" s="143"/>
      <c r="KRM1253" s="142"/>
      <c r="KRN1253" s="143"/>
      <c r="KRO1253" s="142"/>
      <c r="KRP1253" s="143"/>
      <c r="KRQ1253" s="142"/>
      <c r="KRR1253" s="143"/>
      <c r="KRS1253" s="142"/>
      <c r="KRT1253" s="143"/>
      <c r="KRU1253" s="142"/>
      <c r="KRV1253" s="143"/>
      <c r="KRW1253" s="142"/>
      <c r="KRX1253" s="143"/>
      <c r="KRY1253" s="142"/>
      <c r="KRZ1253" s="143"/>
      <c r="KSA1253" s="142"/>
      <c r="KSB1253" s="143"/>
      <c r="KSC1253" s="142"/>
      <c r="KSD1253" s="143"/>
      <c r="KSE1253" s="142"/>
      <c r="KSF1253" s="143"/>
      <c r="KSG1253" s="142"/>
      <c r="KSH1253" s="143"/>
      <c r="KSI1253" s="142"/>
      <c r="KSJ1253" s="143"/>
      <c r="KSK1253" s="142"/>
      <c r="KSL1253" s="143"/>
      <c r="KSM1253" s="142"/>
      <c r="KSN1253" s="143"/>
      <c r="KSO1253" s="142"/>
      <c r="KSP1253" s="143"/>
      <c r="KSQ1253" s="142"/>
      <c r="KSR1253" s="143"/>
      <c r="KSS1253" s="142"/>
      <c r="KST1253" s="143"/>
      <c r="KSU1253" s="142"/>
      <c r="KSV1253" s="143"/>
      <c r="KSW1253" s="142"/>
      <c r="KSX1253" s="143"/>
      <c r="KSY1253" s="142"/>
      <c r="KSZ1253" s="143"/>
      <c r="KTA1253" s="142"/>
      <c r="KTB1253" s="143"/>
      <c r="KTC1253" s="142"/>
      <c r="KTD1253" s="143"/>
      <c r="KTE1253" s="142"/>
      <c r="KTF1253" s="143"/>
      <c r="KTG1253" s="142"/>
      <c r="KTH1253" s="143"/>
      <c r="KTI1253" s="142"/>
      <c r="KTJ1253" s="143"/>
      <c r="KTK1253" s="142"/>
      <c r="KTL1253" s="143"/>
      <c r="KTM1253" s="142"/>
      <c r="KTN1253" s="143"/>
      <c r="KTO1253" s="142"/>
      <c r="KTP1253" s="143"/>
      <c r="KTQ1253" s="142"/>
      <c r="KTR1253" s="143"/>
      <c r="KTS1253" s="142"/>
      <c r="KTT1253" s="143"/>
      <c r="KTU1253" s="142"/>
      <c r="KTV1253" s="143"/>
      <c r="KTW1253" s="142"/>
      <c r="KTX1253" s="143"/>
      <c r="KTY1253" s="142"/>
      <c r="KTZ1253" s="143"/>
      <c r="KUA1253" s="142"/>
      <c r="KUB1253" s="143"/>
      <c r="KUC1253" s="142"/>
      <c r="KUD1253" s="143"/>
      <c r="KUE1253" s="142"/>
      <c r="KUF1253" s="143"/>
      <c r="KUG1253" s="142"/>
      <c r="KUH1253" s="143"/>
      <c r="KUI1253" s="142"/>
      <c r="KUJ1253" s="143"/>
      <c r="KUK1253" s="142"/>
      <c r="KUL1253" s="143"/>
      <c r="KUM1253" s="142"/>
      <c r="KUN1253" s="143"/>
      <c r="KUO1253" s="142"/>
      <c r="KUP1253" s="143"/>
      <c r="KUQ1253" s="142"/>
      <c r="KUR1253" s="143"/>
      <c r="KUS1253" s="142"/>
      <c r="KUT1253" s="143"/>
      <c r="KUU1253" s="142"/>
      <c r="KUV1253" s="143"/>
      <c r="KUW1253" s="142"/>
      <c r="KUX1253" s="143"/>
      <c r="KUY1253" s="142"/>
      <c r="KUZ1253" s="143"/>
      <c r="KVA1253" s="142"/>
      <c r="KVB1253" s="143"/>
      <c r="KVC1253" s="142"/>
      <c r="KVD1253" s="143"/>
      <c r="KVE1253" s="142"/>
      <c r="KVF1253" s="143"/>
      <c r="KVG1253" s="142"/>
      <c r="KVH1253" s="143"/>
      <c r="KVI1253" s="142"/>
      <c r="KVJ1253" s="143"/>
      <c r="KVK1253" s="142"/>
      <c r="KVL1253" s="143"/>
      <c r="KVM1253" s="142"/>
      <c r="KVN1253" s="143"/>
      <c r="KVO1253" s="142"/>
      <c r="KVP1253" s="143"/>
      <c r="KVQ1253" s="142"/>
      <c r="KVR1253" s="143"/>
      <c r="KVS1253" s="142"/>
      <c r="KVT1253" s="143"/>
      <c r="KVU1253" s="142"/>
      <c r="KVV1253" s="143"/>
      <c r="KVW1253" s="142"/>
      <c r="KVX1253" s="143"/>
      <c r="KVY1253" s="142"/>
      <c r="KVZ1253" s="143"/>
      <c r="KWA1253" s="142"/>
      <c r="KWB1253" s="143"/>
      <c r="KWC1253" s="142"/>
      <c r="KWD1253" s="143"/>
      <c r="KWE1253" s="142"/>
      <c r="KWF1253" s="143"/>
      <c r="KWG1253" s="142"/>
      <c r="KWH1253" s="143"/>
      <c r="KWI1253" s="142"/>
      <c r="KWJ1253" s="143"/>
      <c r="KWK1253" s="142"/>
      <c r="KWL1253" s="143"/>
      <c r="KWM1253" s="142"/>
      <c r="KWN1253" s="143"/>
      <c r="KWO1253" s="142"/>
      <c r="KWP1253" s="143"/>
      <c r="KWQ1253" s="142"/>
      <c r="KWR1253" s="143"/>
      <c r="KWS1253" s="142"/>
      <c r="KWT1253" s="143"/>
      <c r="KWU1253" s="142"/>
      <c r="KWV1253" s="143"/>
      <c r="KWW1253" s="142"/>
      <c r="KWX1253" s="143"/>
      <c r="KWY1253" s="142"/>
      <c r="KWZ1253" s="143"/>
      <c r="KXA1253" s="142"/>
      <c r="KXB1253" s="143"/>
      <c r="KXC1253" s="142"/>
      <c r="KXD1253" s="143"/>
      <c r="KXE1253" s="142"/>
      <c r="KXF1253" s="143"/>
      <c r="KXG1253" s="142"/>
      <c r="KXH1253" s="143"/>
      <c r="KXI1253" s="142"/>
      <c r="KXJ1253" s="143"/>
      <c r="KXK1253" s="142"/>
      <c r="KXL1253" s="143"/>
      <c r="KXM1253" s="142"/>
      <c r="KXN1253" s="143"/>
      <c r="KXO1253" s="142"/>
      <c r="KXP1253" s="143"/>
      <c r="KXQ1253" s="142"/>
      <c r="KXR1253" s="143"/>
      <c r="KXS1253" s="142"/>
      <c r="KXT1253" s="143"/>
      <c r="KXU1253" s="142"/>
      <c r="KXV1253" s="143"/>
      <c r="KXW1253" s="142"/>
      <c r="KXX1253" s="143"/>
      <c r="KXY1253" s="142"/>
      <c r="KXZ1253" s="143"/>
      <c r="KYA1253" s="142"/>
      <c r="KYB1253" s="143"/>
      <c r="KYC1253" s="142"/>
      <c r="KYD1253" s="143"/>
      <c r="KYE1253" s="142"/>
      <c r="KYF1253" s="143"/>
      <c r="KYG1253" s="142"/>
      <c r="KYH1253" s="143"/>
      <c r="KYI1253" s="142"/>
      <c r="KYJ1253" s="143"/>
      <c r="KYK1253" s="142"/>
      <c r="KYL1253" s="143"/>
      <c r="KYM1253" s="142"/>
      <c r="KYN1253" s="143"/>
      <c r="KYO1253" s="142"/>
      <c r="KYP1253" s="143"/>
      <c r="KYQ1253" s="142"/>
      <c r="KYR1253" s="143"/>
      <c r="KYS1253" s="142"/>
      <c r="KYT1253" s="143"/>
      <c r="KYU1253" s="142"/>
      <c r="KYV1253" s="143"/>
      <c r="KYW1253" s="142"/>
      <c r="KYX1253" s="143"/>
      <c r="KYY1253" s="142"/>
      <c r="KYZ1253" s="143"/>
      <c r="KZA1253" s="142"/>
      <c r="KZB1253" s="143"/>
      <c r="KZC1253" s="142"/>
      <c r="KZD1253" s="143"/>
      <c r="KZE1253" s="142"/>
      <c r="KZF1253" s="143"/>
      <c r="KZG1253" s="142"/>
      <c r="KZH1253" s="143"/>
      <c r="KZI1253" s="142"/>
      <c r="KZJ1253" s="143"/>
      <c r="KZK1253" s="142"/>
      <c r="KZL1253" s="143"/>
      <c r="KZM1253" s="142"/>
      <c r="KZN1253" s="143"/>
      <c r="KZO1253" s="142"/>
      <c r="KZP1253" s="143"/>
      <c r="KZQ1253" s="142"/>
      <c r="KZR1253" s="143"/>
      <c r="KZS1253" s="142"/>
      <c r="KZT1253" s="143"/>
      <c r="KZU1253" s="142"/>
      <c r="KZV1253" s="143"/>
      <c r="KZW1253" s="142"/>
      <c r="KZX1253" s="143"/>
      <c r="KZY1253" s="142"/>
      <c r="KZZ1253" s="143"/>
      <c r="LAA1253" s="142"/>
      <c r="LAB1253" s="143"/>
      <c r="LAC1253" s="142"/>
      <c r="LAD1253" s="143"/>
      <c r="LAE1253" s="142"/>
      <c r="LAF1253" s="143"/>
      <c r="LAG1253" s="142"/>
      <c r="LAH1253" s="143"/>
      <c r="LAI1253" s="142"/>
      <c r="LAJ1253" s="143"/>
      <c r="LAK1253" s="142"/>
      <c r="LAL1253" s="143"/>
      <c r="LAM1253" s="142"/>
      <c r="LAN1253" s="143"/>
      <c r="LAO1253" s="142"/>
      <c r="LAP1253" s="143"/>
      <c r="LAQ1253" s="142"/>
      <c r="LAR1253" s="143"/>
      <c r="LAS1253" s="142"/>
      <c r="LAT1253" s="143"/>
      <c r="LAU1253" s="142"/>
      <c r="LAV1253" s="143"/>
      <c r="LAW1253" s="142"/>
      <c r="LAX1253" s="143"/>
      <c r="LAY1253" s="142"/>
      <c r="LAZ1253" s="143"/>
      <c r="LBA1253" s="142"/>
      <c r="LBB1253" s="143"/>
      <c r="LBC1253" s="142"/>
      <c r="LBD1253" s="143"/>
      <c r="LBE1253" s="142"/>
      <c r="LBF1253" s="143"/>
      <c r="LBG1253" s="142"/>
      <c r="LBH1253" s="143"/>
      <c r="LBI1253" s="142"/>
      <c r="LBJ1253" s="143"/>
      <c r="LBK1253" s="142"/>
      <c r="LBL1253" s="143"/>
      <c r="LBM1253" s="142"/>
      <c r="LBN1253" s="143"/>
      <c r="LBO1253" s="142"/>
      <c r="LBP1253" s="143"/>
      <c r="LBQ1253" s="142"/>
      <c r="LBR1253" s="143"/>
      <c r="LBS1253" s="142"/>
      <c r="LBT1253" s="143"/>
      <c r="LBU1253" s="142"/>
      <c r="LBV1253" s="143"/>
      <c r="LBW1253" s="142"/>
      <c r="LBX1253" s="143"/>
      <c r="LBY1253" s="142"/>
      <c r="LBZ1253" s="143"/>
      <c r="LCA1253" s="142"/>
      <c r="LCB1253" s="143"/>
      <c r="LCC1253" s="142"/>
      <c r="LCD1253" s="143"/>
      <c r="LCE1253" s="142"/>
      <c r="LCF1253" s="143"/>
      <c r="LCG1253" s="142"/>
      <c r="LCH1253" s="143"/>
      <c r="LCI1253" s="142"/>
      <c r="LCJ1253" s="143"/>
      <c r="LCK1253" s="142"/>
      <c r="LCL1253" s="143"/>
      <c r="LCM1253" s="142"/>
      <c r="LCN1253" s="143"/>
      <c r="LCO1253" s="142"/>
      <c r="LCP1253" s="143"/>
      <c r="LCQ1253" s="142"/>
      <c r="LCR1253" s="143"/>
      <c r="LCS1253" s="142"/>
      <c r="LCT1253" s="143"/>
      <c r="LCU1253" s="142"/>
      <c r="LCV1253" s="143"/>
      <c r="LCW1253" s="142"/>
      <c r="LCX1253" s="143"/>
      <c r="LCY1253" s="142"/>
      <c r="LCZ1253" s="143"/>
      <c r="LDA1253" s="142"/>
      <c r="LDB1253" s="143"/>
      <c r="LDC1253" s="142"/>
      <c r="LDD1253" s="143"/>
      <c r="LDE1253" s="142"/>
      <c r="LDF1253" s="143"/>
      <c r="LDG1253" s="142"/>
      <c r="LDH1253" s="143"/>
      <c r="LDI1253" s="142"/>
      <c r="LDJ1253" s="143"/>
      <c r="LDK1253" s="142"/>
      <c r="LDL1253" s="143"/>
      <c r="LDM1253" s="142"/>
      <c r="LDN1253" s="143"/>
      <c r="LDO1253" s="142"/>
      <c r="LDP1253" s="143"/>
      <c r="LDQ1253" s="142"/>
      <c r="LDR1253" s="143"/>
      <c r="LDS1253" s="142"/>
      <c r="LDT1253" s="143"/>
      <c r="LDU1253" s="142"/>
      <c r="LDV1253" s="143"/>
      <c r="LDW1253" s="142"/>
      <c r="LDX1253" s="143"/>
      <c r="LDY1253" s="142"/>
      <c r="LDZ1253" s="143"/>
      <c r="LEA1253" s="142"/>
      <c r="LEB1253" s="143"/>
      <c r="LEC1253" s="142"/>
      <c r="LED1253" s="143"/>
      <c r="LEE1253" s="142"/>
      <c r="LEF1253" s="143"/>
      <c r="LEG1253" s="142"/>
      <c r="LEH1253" s="143"/>
      <c r="LEI1253" s="142"/>
      <c r="LEJ1253" s="143"/>
      <c r="LEK1253" s="142"/>
      <c r="LEL1253" s="143"/>
      <c r="LEM1253" s="142"/>
      <c r="LEN1253" s="143"/>
      <c r="LEO1253" s="142"/>
      <c r="LEP1253" s="143"/>
      <c r="LEQ1253" s="142"/>
      <c r="LER1253" s="143"/>
      <c r="LES1253" s="142"/>
      <c r="LET1253" s="143"/>
      <c r="LEU1253" s="142"/>
      <c r="LEV1253" s="143"/>
      <c r="LEW1253" s="142"/>
      <c r="LEX1253" s="143"/>
      <c r="LEY1253" s="142"/>
      <c r="LEZ1253" s="143"/>
      <c r="LFA1253" s="142"/>
      <c r="LFB1253" s="143"/>
      <c r="LFC1253" s="142"/>
      <c r="LFD1253" s="143"/>
      <c r="LFE1253" s="142"/>
      <c r="LFF1253" s="143"/>
      <c r="LFG1253" s="142"/>
      <c r="LFH1253" s="143"/>
      <c r="LFI1253" s="142"/>
      <c r="LFJ1253" s="143"/>
      <c r="LFK1253" s="142"/>
      <c r="LFL1253" s="143"/>
      <c r="LFM1253" s="142"/>
      <c r="LFN1253" s="143"/>
      <c r="LFO1253" s="142"/>
      <c r="LFP1253" s="143"/>
      <c r="LFQ1253" s="142"/>
      <c r="LFR1253" s="143"/>
      <c r="LFS1253" s="142"/>
      <c r="LFT1253" s="143"/>
      <c r="LFU1253" s="142"/>
      <c r="LFV1253" s="143"/>
      <c r="LFW1253" s="142"/>
      <c r="LFX1253" s="143"/>
      <c r="LFY1253" s="142"/>
      <c r="LFZ1253" s="143"/>
      <c r="LGA1253" s="142"/>
      <c r="LGB1253" s="143"/>
      <c r="LGC1253" s="142"/>
      <c r="LGD1253" s="143"/>
      <c r="LGE1253" s="142"/>
      <c r="LGF1253" s="143"/>
      <c r="LGG1253" s="142"/>
      <c r="LGH1253" s="143"/>
      <c r="LGI1253" s="142"/>
      <c r="LGJ1253" s="143"/>
      <c r="LGK1253" s="142"/>
      <c r="LGL1253" s="143"/>
      <c r="LGM1253" s="142"/>
      <c r="LGN1253" s="143"/>
      <c r="LGO1253" s="142"/>
      <c r="LGP1253" s="143"/>
      <c r="LGQ1253" s="142"/>
      <c r="LGR1253" s="143"/>
      <c r="LGS1253" s="142"/>
      <c r="LGT1253" s="143"/>
      <c r="LGU1253" s="142"/>
      <c r="LGV1253" s="143"/>
      <c r="LGW1253" s="142"/>
      <c r="LGX1253" s="143"/>
      <c r="LGY1253" s="142"/>
      <c r="LGZ1253" s="143"/>
      <c r="LHA1253" s="142"/>
      <c r="LHB1253" s="143"/>
      <c r="LHC1253" s="142"/>
      <c r="LHD1253" s="143"/>
      <c r="LHE1253" s="142"/>
      <c r="LHF1253" s="143"/>
      <c r="LHG1253" s="142"/>
      <c r="LHH1253" s="143"/>
      <c r="LHI1253" s="142"/>
      <c r="LHJ1253" s="143"/>
      <c r="LHK1253" s="142"/>
      <c r="LHL1253" s="143"/>
      <c r="LHM1253" s="142"/>
      <c r="LHN1253" s="143"/>
      <c r="LHO1253" s="142"/>
      <c r="LHP1253" s="143"/>
      <c r="LHQ1253" s="142"/>
      <c r="LHR1253" s="143"/>
      <c r="LHS1253" s="142"/>
      <c r="LHT1253" s="143"/>
      <c r="LHU1253" s="142"/>
      <c r="LHV1253" s="143"/>
      <c r="LHW1253" s="142"/>
      <c r="LHX1253" s="143"/>
      <c r="LHY1253" s="142"/>
      <c r="LHZ1253" s="143"/>
      <c r="LIA1253" s="142"/>
      <c r="LIB1253" s="143"/>
      <c r="LIC1253" s="142"/>
      <c r="LID1253" s="143"/>
      <c r="LIE1253" s="142"/>
      <c r="LIF1253" s="143"/>
      <c r="LIG1253" s="142"/>
      <c r="LIH1253" s="143"/>
      <c r="LII1253" s="142"/>
      <c r="LIJ1253" s="143"/>
      <c r="LIK1253" s="142"/>
      <c r="LIL1253" s="143"/>
      <c r="LIM1253" s="142"/>
      <c r="LIN1253" s="143"/>
      <c r="LIO1253" s="142"/>
      <c r="LIP1253" s="143"/>
      <c r="LIQ1253" s="142"/>
      <c r="LIR1253" s="143"/>
      <c r="LIS1253" s="142"/>
      <c r="LIT1253" s="143"/>
      <c r="LIU1253" s="142"/>
      <c r="LIV1253" s="143"/>
      <c r="LIW1253" s="142"/>
      <c r="LIX1253" s="143"/>
      <c r="LIY1253" s="142"/>
      <c r="LIZ1253" s="143"/>
      <c r="LJA1253" s="142"/>
      <c r="LJB1253" s="143"/>
      <c r="LJC1253" s="142"/>
      <c r="LJD1253" s="143"/>
      <c r="LJE1253" s="142"/>
      <c r="LJF1253" s="143"/>
      <c r="LJG1253" s="142"/>
      <c r="LJH1253" s="143"/>
      <c r="LJI1253" s="142"/>
      <c r="LJJ1253" s="143"/>
      <c r="LJK1253" s="142"/>
      <c r="LJL1253" s="143"/>
      <c r="LJM1253" s="142"/>
      <c r="LJN1253" s="143"/>
      <c r="LJO1253" s="142"/>
      <c r="LJP1253" s="143"/>
      <c r="LJQ1253" s="142"/>
      <c r="LJR1253" s="143"/>
      <c r="LJS1253" s="142"/>
      <c r="LJT1253" s="143"/>
      <c r="LJU1253" s="142"/>
      <c r="LJV1253" s="143"/>
      <c r="LJW1253" s="142"/>
      <c r="LJX1253" s="143"/>
      <c r="LJY1253" s="142"/>
      <c r="LJZ1253" s="143"/>
      <c r="LKA1253" s="142"/>
      <c r="LKB1253" s="143"/>
      <c r="LKC1253" s="142"/>
      <c r="LKD1253" s="143"/>
      <c r="LKE1253" s="142"/>
      <c r="LKF1253" s="143"/>
      <c r="LKG1253" s="142"/>
      <c r="LKH1253" s="143"/>
      <c r="LKI1253" s="142"/>
      <c r="LKJ1253" s="143"/>
      <c r="LKK1253" s="142"/>
      <c r="LKL1253" s="143"/>
      <c r="LKM1253" s="142"/>
      <c r="LKN1253" s="143"/>
      <c r="LKO1253" s="142"/>
      <c r="LKP1253" s="143"/>
      <c r="LKQ1253" s="142"/>
      <c r="LKR1253" s="143"/>
      <c r="LKS1253" s="142"/>
      <c r="LKT1253" s="143"/>
      <c r="LKU1253" s="142"/>
      <c r="LKV1253" s="143"/>
      <c r="LKW1253" s="142"/>
      <c r="LKX1253" s="143"/>
      <c r="LKY1253" s="142"/>
      <c r="LKZ1253" s="143"/>
      <c r="LLA1253" s="142"/>
      <c r="LLB1253" s="143"/>
      <c r="LLC1253" s="142"/>
      <c r="LLD1253" s="143"/>
      <c r="LLE1253" s="142"/>
      <c r="LLF1253" s="143"/>
      <c r="LLG1253" s="142"/>
      <c r="LLH1253" s="143"/>
      <c r="LLI1253" s="142"/>
      <c r="LLJ1253" s="143"/>
      <c r="LLK1253" s="142"/>
      <c r="LLL1253" s="143"/>
      <c r="LLM1253" s="142"/>
      <c r="LLN1253" s="143"/>
      <c r="LLO1253" s="142"/>
      <c r="LLP1253" s="143"/>
      <c r="LLQ1253" s="142"/>
      <c r="LLR1253" s="143"/>
      <c r="LLS1253" s="142"/>
      <c r="LLT1253" s="143"/>
      <c r="LLU1253" s="142"/>
      <c r="LLV1253" s="143"/>
      <c r="LLW1253" s="142"/>
      <c r="LLX1253" s="143"/>
      <c r="LLY1253" s="142"/>
      <c r="LLZ1253" s="143"/>
      <c r="LMA1253" s="142"/>
      <c r="LMB1253" s="143"/>
      <c r="LMC1253" s="142"/>
      <c r="LMD1253" s="143"/>
      <c r="LME1253" s="142"/>
      <c r="LMF1253" s="143"/>
      <c r="LMG1253" s="142"/>
      <c r="LMH1253" s="143"/>
      <c r="LMI1253" s="142"/>
      <c r="LMJ1253" s="143"/>
      <c r="LMK1253" s="142"/>
      <c r="LML1253" s="143"/>
      <c r="LMM1253" s="142"/>
      <c r="LMN1253" s="143"/>
      <c r="LMO1253" s="142"/>
      <c r="LMP1253" s="143"/>
      <c r="LMQ1253" s="142"/>
      <c r="LMR1253" s="143"/>
      <c r="LMS1253" s="142"/>
      <c r="LMT1253" s="143"/>
      <c r="LMU1253" s="142"/>
      <c r="LMV1253" s="143"/>
      <c r="LMW1253" s="142"/>
      <c r="LMX1253" s="143"/>
      <c r="LMY1253" s="142"/>
      <c r="LMZ1253" s="143"/>
      <c r="LNA1253" s="142"/>
      <c r="LNB1253" s="143"/>
      <c r="LNC1253" s="142"/>
      <c r="LND1253" s="143"/>
      <c r="LNE1253" s="142"/>
      <c r="LNF1253" s="143"/>
      <c r="LNG1253" s="142"/>
      <c r="LNH1253" s="143"/>
      <c r="LNI1253" s="142"/>
      <c r="LNJ1253" s="143"/>
      <c r="LNK1253" s="142"/>
      <c r="LNL1253" s="143"/>
      <c r="LNM1253" s="142"/>
      <c r="LNN1253" s="143"/>
      <c r="LNO1253" s="142"/>
      <c r="LNP1253" s="143"/>
      <c r="LNQ1253" s="142"/>
      <c r="LNR1253" s="143"/>
      <c r="LNS1253" s="142"/>
      <c r="LNT1253" s="143"/>
      <c r="LNU1253" s="142"/>
      <c r="LNV1253" s="143"/>
      <c r="LNW1253" s="142"/>
      <c r="LNX1253" s="143"/>
      <c r="LNY1253" s="142"/>
      <c r="LNZ1253" s="143"/>
      <c r="LOA1253" s="142"/>
      <c r="LOB1253" s="143"/>
      <c r="LOC1253" s="142"/>
      <c r="LOD1253" s="143"/>
      <c r="LOE1253" s="142"/>
      <c r="LOF1253" s="143"/>
      <c r="LOG1253" s="142"/>
      <c r="LOH1253" s="143"/>
      <c r="LOI1253" s="142"/>
      <c r="LOJ1253" s="143"/>
      <c r="LOK1253" s="142"/>
      <c r="LOL1253" s="143"/>
      <c r="LOM1253" s="142"/>
      <c r="LON1253" s="143"/>
      <c r="LOO1253" s="142"/>
      <c r="LOP1253" s="143"/>
      <c r="LOQ1253" s="142"/>
      <c r="LOR1253" s="143"/>
      <c r="LOS1253" s="142"/>
      <c r="LOT1253" s="143"/>
      <c r="LOU1253" s="142"/>
      <c r="LOV1253" s="143"/>
      <c r="LOW1253" s="142"/>
      <c r="LOX1253" s="143"/>
      <c r="LOY1253" s="142"/>
      <c r="LOZ1253" s="143"/>
      <c r="LPA1253" s="142"/>
      <c r="LPB1253" s="143"/>
      <c r="LPC1253" s="142"/>
      <c r="LPD1253" s="143"/>
      <c r="LPE1253" s="142"/>
      <c r="LPF1253" s="143"/>
      <c r="LPG1253" s="142"/>
      <c r="LPH1253" s="143"/>
      <c r="LPI1253" s="142"/>
      <c r="LPJ1253" s="143"/>
      <c r="LPK1253" s="142"/>
      <c r="LPL1253" s="143"/>
      <c r="LPM1253" s="142"/>
      <c r="LPN1253" s="143"/>
      <c r="LPO1253" s="142"/>
      <c r="LPP1253" s="143"/>
      <c r="LPQ1253" s="142"/>
      <c r="LPR1253" s="143"/>
      <c r="LPS1253" s="142"/>
      <c r="LPT1253" s="143"/>
      <c r="LPU1253" s="142"/>
      <c r="LPV1253" s="143"/>
      <c r="LPW1253" s="142"/>
      <c r="LPX1253" s="143"/>
      <c r="LPY1253" s="142"/>
      <c r="LPZ1253" s="143"/>
      <c r="LQA1253" s="142"/>
      <c r="LQB1253" s="143"/>
      <c r="LQC1253" s="142"/>
      <c r="LQD1253" s="143"/>
      <c r="LQE1253" s="142"/>
      <c r="LQF1253" s="143"/>
      <c r="LQG1253" s="142"/>
      <c r="LQH1253" s="143"/>
      <c r="LQI1253" s="142"/>
      <c r="LQJ1253" s="143"/>
      <c r="LQK1253" s="142"/>
      <c r="LQL1253" s="143"/>
      <c r="LQM1253" s="142"/>
      <c r="LQN1253" s="143"/>
      <c r="LQO1253" s="142"/>
      <c r="LQP1253" s="143"/>
      <c r="LQQ1253" s="142"/>
      <c r="LQR1253" s="143"/>
      <c r="LQS1253" s="142"/>
      <c r="LQT1253" s="143"/>
      <c r="LQU1253" s="142"/>
      <c r="LQV1253" s="143"/>
      <c r="LQW1253" s="142"/>
      <c r="LQX1253" s="143"/>
      <c r="LQY1253" s="142"/>
      <c r="LQZ1253" s="143"/>
      <c r="LRA1253" s="142"/>
      <c r="LRB1253" s="143"/>
      <c r="LRC1253" s="142"/>
      <c r="LRD1253" s="143"/>
      <c r="LRE1253" s="142"/>
      <c r="LRF1253" s="143"/>
      <c r="LRG1253" s="142"/>
      <c r="LRH1253" s="143"/>
      <c r="LRI1253" s="142"/>
      <c r="LRJ1253" s="143"/>
      <c r="LRK1253" s="142"/>
      <c r="LRL1253" s="143"/>
      <c r="LRM1253" s="142"/>
      <c r="LRN1253" s="143"/>
      <c r="LRO1253" s="142"/>
      <c r="LRP1253" s="143"/>
      <c r="LRQ1253" s="142"/>
      <c r="LRR1253" s="143"/>
      <c r="LRS1253" s="142"/>
      <c r="LRT1253" s="143"/>
      <c r="LRU1253" s="142"/>
      <c r="LRV1253" s="143"/>
      <c r="LRW1253" s="142"/>
      <c r="LRX1253" s="143"/>
      <c r="LRY1253" s="142"/>
      <c r="LRZ1253" s="143"/>
      <c r="LSA1253" s="142"/>
      <c r="LSB1253" s="143"/>
      <c r="LSC1253" s="142"/>
      <c r="LSD1253" s="143"/>
      <c r="LSE1253" s="142"/>
      <c r="LSF1253" s="143"/>
      <c r="LSG1253" s="142"/>
      <c r="LSH1253" s="143"/>
      <c r="LSI1253" s="142"/>
      <c r="LSJ1253" s="143"/>
      <c r="LSK1253" s="142"/>
      <c r="LSL1253" s="143"/>
      <c r="LSM1253" s="142"/>
      <c r="LSN1253" s="143"/>
      <c r="LSO1253" s="142"/>
      <c r="LSP1253" s="143"/>
      <c r="LSQ1253" s="142"/>
      <c r="LSR1253" s="143"/>
      <c r="LSS1253" s="142"/>
      <c r="LST1253" s="143"/>
      <c r="LSU1253" s="142"/>
      <c r="LSV1253" s="143"/>
      <c r="LSW1253" s="142"/>
      <c r="LSX1253" s="143"/>
      <c r="LSY1253" s="142"/>
      <c r="LSZ1253" s="143"/>
      <c r="LTA1253" s="142"/>
      <c r="LTB1253" s="143"/>
      <c r="LTC1253" s="142"/>
      <c r="LTD1253" s="143"/>
      <c r="LTE1253" s="142"/>
      <c r="LTF1253" s="143"/>
      <c r="LTG1253" s="142"/>
      <c r="LTH1253" s="143"/>
      <c r="LTI1253" s="142"/>
      <c r="LTJ1253" s="143"/>
      <c r="LTK1253" s="142"/>
      <c r="LTL1253" s="143"/>
      <c r="LTM1253" s="142"/>
      <c r="LTN1253" s="143"/>
      <c r="LTO1253" s="142"/>
      <c r="LTP1253" s="143"/>
      <c r="LTQ1253" s="142"/>
      <c r="LTR1253" s="143"/>
      <c r="LTS1253" s="142"/>
      <c r="LTT1253" s="143"/>
      <c r="LTU1253" s="142"/>
      <c r="LTV1253" s="143"/>
      <c r="LTW1253" s="142"/>
      <c r="LTX1253" s="143"/>
      <c r="LTY1253" s="142"/>
      <c r="LTZ1253" s="143"/>
      <c r="LUA1253" s="142"/>
      <c r="LUB1253" s="143"/>
      <c r="LUC1253" s="142"/>
      <c r="LUD1253" s="143"/>
      <c r="LUE1253" s="142"/>
      <c r="LUF1253" s="143"/>
      <c r="LUG1253" s="142"/>
      <c r="LUH1253" s="143"/>
      <c r="LUI1253" s="142"/>
      <c r="LUJ1253" s="143"/>
      <c r="LUK1253" s="142"/>
      <c r="LUL1253" s="143"/>
      <c r="LUM1253" s="142"/>
      <c r="LUN1253" s="143"/>
      <c r="LUO1253" s="142"/>
      <c r="LUP1253" s="143"/>
      <c r="LUQ1253" s="142"/>
      <c r="LUR1253" s="143"/>
      <c r="LUS1253" s="142"/>
      <c r="LUT1253" s="143"/>
      <c r="LUU1253" s="142"/>
      <c r="LUV1253" s="143"/>
      <c r="LUW1253" s="142"/>
      <c r="LUX1253" s="143"/>
      <c r="LUY1253" s="142"/>
      <c r="LUZ1253" s="143"/>
      <c r="LVA1253" s="142"/>
      <c r="LVB1253" s="143"/>
      <c r="LVC1253" s="142"/>
      <c r="LVD1253" s="143"/>
      <c r="LVE1253" s="142"/>
      <c r="LVF1253" s="143"/>
      <c r="LVG1253" s="142"/>
      <c r="LVH1253" s="143"/>
      <c r="LVI1253" s="142"/>
      <c r="LVJ1253" s="143"/>
      <c r="LVK1253" s="142"/>
      <c r="LVL1253" s="143"/>
      <c r="LVM1253" s="142"/>
      <c r="LVN1253" s="143"/>
      <c r="LVO1253" s="142"/>
      <c r="LVP1253" s="143"/>
      <c r="LVQ1253" s="142"/>
      <c r="LVR1253" s="143"/>
      <c r="LVS1253" s="142"/>
      <c r="LVT1253" s="143"/>
      <c r="LVU1253" s="142"/>
      <c r="LVV1253" s="143"/>
      <c r="LVW1253" s="142"/>
      <c r="LVX1253" s="143"/>
      <c r="LVY1253" s="142"/>
      <c r="LVZ1253" s="143"/>
      <c r="LWA1253" s="142"/>
      <c r="LWB1253" s="143"/>
      <c r="LWC1253" s="142"/>
      <c r="LWD1253" s="143"/>
      <c r="LWE1253" s="142"/>
      <c r="LWF1253" s="143"/>
      <c r="LWG1253" s="142"/>
      <c r="LWH1253" s="143"/>
      <c r="LWI1253" s="142"/>
      <c r="LWJ1253" s="143"/>
      <c r="LWK1253" s="142"/>
      <c r="LWL1253" s="143"/>
      <c r="LWM1253" s="142"/>
      <c r="LWN1253" s="143"/>
      <c r="LWO1253" s="142"/>
      <c r="LWP1253" s="143"/>
      <c r="LWQ1253" s="142"/>
      <c r="LWR1253" s="143"/>
      <c r="LWS1253" s="142"/>
      <c r="LWT1253" s="143"/>
      <c r="LWU1253" s="142"/>
      <c r="LWV1253" s="143"/>
      <c r="LWW1253" s="142"/>
      <c r="LWX1253" s="143"/>
      <c r="LWY1253" s="142"/>
      <c r="LWZ1253" s="143"/>
      <c r="LXA1253" s="142"/>
      <c r="LXB1253" s="143"/>
      <c r="LXC1253" s="142"/>
      <c r="LXD1253" s="143"/>
      <c r="LXE1253" s="142"/>
      <c r="LXF1253" s="143"/>
      <c r="LXG1253" s="142"/>
      <c r="LXH1253" s="143"/>
      <c r="LXI1253" s="142"/>
      <c r="LXJ1253" s="143"/>
      <c r="LXK1253" s="142"/>
      <c r="LXL1253" s="143"/>
      <c r="LXM1253" s="142"/>
      <c r="LXN1253" s="143"/>
      <c r="LXO1253" s="142"/>
      <c r="LXP1253" s="143"/>
      <c r="LXQ1253" s="142"/>
      <c r="LXR1253" s="143"/>
      <c r="LXS1253" s="142"/>
      <c r="LXT1253" s="143"/>
      <c r="LXU1253" s="142"/>
      <c r="LXV1253" s="143"/>
      <c r="LXW1253" s="142"/>
      <c r="LXX1253" s="143"/>
      <c r="LXY1253" s="142"/>
      <c r="LXZ1253" s="143"/>
      <c r="LYA1253" s="142"/>
      <c r="LYB1253" s="143"/>
      <c r="LYC1253" s="142"/>
      <c r="LYD1253" s="143"/>
      <c r="LYE1253" s="142"/>
      <c r="LYF1253" s="143"/>
      <c r="LYG1253" s="142"/>
      <c r="LYH1253" s="143"/>
      <c r="LYI1253" s="142"/>
      <c r="LYJ1253" s="143"/>
      <c r="LYK1253" s="142"/>
      <c r="LYL1253" s="143"/>
      <c r="LYM1253" s="142"/>
      <c r="LYN1253" s="143"/>
      <c r="LYO1253" s="142"/>
      <c r="LYP1253" s="143"/>
      <c r="LYQ1253" s="142"/>
      <c r="LYR1253" s="143"/>
      <c r="LYS1253" s="142"/>
      <c r="LYT1253" s="143"/>
      <c r="LYU1253" s="142"/>
      <c r="LYV1253" s="143"/>
      <c r="LYW1253" s="142"/>
      <c r="LYX1253" s="143"/>
      <c r="LYY1253" s="142"/>
      <c r="LYZ1253" s="143"/>
      <c r="LZA1253" s="142"/>
      <c r="LZB1253" s="143"/>
      <c r="LZC1253" s="142"/>
      <c r="LZD1253" s="143"/>
      <c r="LZE1253" s="142"/>
      <c r="LZF1253" s="143"/>
      <c r="LZG1253" s="142"/>
      <c r="LZH1253" s="143"/>
      <c r="LZI1253" s="142"/>
      <c r="LZJ1253" s="143"/>
      <c r="LZK1253" s="142"/>
      <c r="LZL1253" s="143"/>
      <c r="LZM1253" s="142"/>
      <c r="LZN1253" s="143"/>
      <c r="LZO1253" s="142"/>
      <c r="LZP1253" s="143"/>
      <c r="LZQ1253" s="142"/>
      <c r="LZR1253" s="143"/>
      <c r="LZS1253" s="142"/>
      <c r="LZT1253" s="143"/>
      <c r="LZU1253" s="142"/>
      <c r="LZV1253" s="143"/>
      <c r="LZW1253" s="142"/>
      <c r="LZX1253" s="143"/>
      <c r="LZY1253" s="142"/>
      <c r="LZZ1253" s="143"/>
      <c r="MAA1253" s="142"/>
      <c r="MAB1253" s="143"/>
      <c r="MAC1253" s="142"/>
      <c r="MAD1253" s="143"/>
      <c r="MAE1253" s="142"/>
      <c r="MAF1253" s="143"/>
      <c r="MAG1253" s="142"/>
      <c r="MAH1253" s="143"/>
      <c r="MAI1253" s="142"/>
      <c r="MAJ1253" s="143"/>
      <c r="MAK1253" s="142"/>
      <c r="MAL1253" s="143"/>
      <c r="MAM1253" s="142"/>
      <c r="MAN1253" s="143"/>
      <c r="MAO1253" s="142"/>
      <c r="MAP1253" s="143"/>
      <c r="MAQ1253" s="142"/>
      <c r="MAR1253" s="143"/>
      <c r="MAS1253" s="142"/>
      <c r="MAT1253" s="143"/>
      <c r="MAU1253" s="142"/>
      <c r="MAV1253" s="143"/>
      <c r="MAW1253" s="142"/>
      <c r="MAX1253" s="143"/>
      <c r="MAY1253" s="142"/>
      <c r="MAZ1253" s="143"/>
      <c r="MBA1253" s="142"/>
      <c r="MBB1253" s="143"/>
      <c r="MBC1253" s="142"/>
      <c r="MBD1253" s="143"/>
      <c r="MBE1253" s="142"/>
      <c r="MBF1253" s="143"/>
      <c r="MBG1253" s="142"/>
      <c r="MBH1253" s="143"/>
      <c r="MBI1253" s="142"/>
      <c r="MBJ1253" s="143"/>
      <c r="MBK1253" s="142"/>
      <c r="MBL1253" s="143"/>
      <c r="MBM1253" s="142"/>
      <c r="MBN1253" s="143"/>
      <c r="MBO1253" s="142"/>
      <c r="MBP1253" s="143"/>
      <c r="MBQ1253" s="142"/>
      <c r="MBR1253" s="143"/>
      <c r="MBS1253" s="142"/>
      <c r="MBT1253" s="143"/>
      <c r="MBU1253" s="142"/>
      <c r="MBV1253" s="143"/>
      <c r="MBW1253" s="142"/>
      <c r="MBX1253" s="143"/>
      <c r="MBY1253" s="142"/>
      <c r="MBZ1253" s="143"/>
      <c r="MCA1253" s="142"/>
      <c r="MCB1253" s="143"/>
      <c r="MCC1253" s="142"/>
      <c r="MCD1253" s="143"/>
      <c r="MCE1253" s="142"/>
      <c r="MCF1253" s="143"/>
      <c r="MCG1253" s="142"/>
      <c r="MCH1253" s="143"/>
      <c r="MCI1253" s="142"/>
      <c r="MCJ1253" s="143"/>
      <c r="MCK1253" s="142"/>
      <c r="MCL1253" s="143"/>
      <c r="MCM1253" s="142"/>
      <c r="MCN1253" s="143"/>
      <c r="MCO1253" s="142"/>
      <c r="MCP1253" s="143"/>
      <c r="MCQ1253" s="142"/>
      <c r="MCR1253" s="143"/>
      <c r="MCS1253" s="142"/>
      <c r="MCT1253" s="143"/>
      <c r="MCU1253" s="142"/>
      <c r="MCV1253" s="143"/>
      <c r="MCW1253" s="142"/>
      <c r="MCX1253" s="143"/>
      <c r="MCY1253" s="142"/>
      <c r="MCZ1253" s="143"/>
      <c r="MDA1253" s="142"/>
      <c r="MDB1253" s="143"/>
      <c r="MDC1253" s="142"/>
      <c r="MDD1253" s="143"/>
      <c r="MDE1253" s="142"/>
      <c r="MDF1253" s="143"/>
      <c r="MDG1253" s="142"/>
      <c r="MDH1253" s="143"/>
      <c r="MDI1253" s="142"/>
      <c r="MDJ1253" s="143"/>
      <c r="MDK1253" s="142"/>
      <c r="MDL1253" s="143"/>
      <c r="MDM1253" s="142"/>
      <c r="MDN1253" s="143"/>
      <c r="MDO1253" s="142"/>
      <c r="MDP1253" s="143"/>
      <c r="MDQ1253" s="142"/>
      <c r="MDR1253" s="143"/>
      <c r="MDS1253" s="142"/>
      <c r="MDT1253" s="143"/>
      <c r="MDU1253" s="142"/>
      <c r="MDV1253" s="143"/>
      <c r="MDW1253" s="142"/>
      <c r="MDX1253" s="143"/>
      <c r="MDY1253" s="142"/>
      <c r="MDZ1253" s="143"/>
      <c r="MEA1253" s="142"/>
      <c r="MEB1253" s="143"/>
      <c r="MEC1253" s="142"/>
      <c r="MED1253" s="143"/>
      <c r="MEE1253" s="142"/>
      <c r="MEF1253" s="143"/>
      <c r="MEG1253" s="142"/>
      <c r="MEH1253" s="143"/>
      <c r="MEI1253" s="142"/>
      <c r="MEJ1253" s="143"/>
      <c r="MEK1253" s="142"/>
      <c r="MEL1253" s="143"/>
      <c r="MEM1253" s="142"/>
      <c r="MEN1253" s="143"/>
      <c r="MEO1253" s="142"/>
      <c r="MEP1253" s="143"/>
      <c r="MEQ1253" s="142"/>
      <c r="MER1253" s="143"/>
      <c r="MES1253" s="142"/>
      <c r="MET1253" s="143"/>
      <c r="MEU1253" s="142"/>
      <c r="MEV1253" s="143"/>
      <c r="MEW1253" s="142"/>
      <c r="MEX1253" s="143"/>
      <c r="MEY1253" s="142"/>
      <c r="MEZ1253" s="143"/>
      <c r="MFA1253" s="142"/>
      <c r="MFB1253" s="143"/>
      <c r="MFC1253" s="142"/>
      <c r="MFD1253" s="143"/>
      <c r="MFE1253" s="142"/>
      <c r="MFF1253" s="143"/>
      <c r="MFG1253" s="142"/>
      <c r="MFH1253" s="143"/>
      <c r="MFI1253" s="142"/>
      <c r="MFJ1253" s="143"/>
      <c r="MFK1253" s="142"/>
      <c r="MFL1253" s="143"/>
      <c r="MFM1253" s="142"/>
      <c r="MFN1253" s="143"/>
      <c r="MFO1253" s="142"/>
      <c r="MFP1253" s="143"/>
      <c r="MFQ1253" s="142"/>
      <c r="MFR1253" s="143"/>
      <c r="MFS1253" s="142"/>
      <c r="MFT1253" s="143"/>
      <c r="MFU1253" s="142"/>
      <c r="MFV1253" s="143"/>
      <c r="MFW1253" s="142"/>
      <c r="MFX1253" s="143"/>
      <c r="MFY1253" s="142"/>
      <c r="MFZ1253" s="143"/>
      <c r="MGA1253" s="142"/>
      <c r="MGB1253" s="143"/>
      <c r="MGC1253" s="142"/>
      <c r="MGD1253" s="143"/>
      <c r="MGE1253" s="142"/>
      <c r="MGF1253" s="143"/>
      <c r="MGG1253" s="142"/>
      <c r="MGH1253" s="143"/>
      <c r="MGI1253" s="142"/>
      <c r="MGJ1253" s="143"/>
      <c r="MGK1253" s="142"/>
      <c r="MGL1253" s="143"/>
      <c r="MGM1253" s="142"/>
      <c r="MGN1253" s="143"/>
      <c r="MGO1253" s="142"/>
      <c r="MGP1253" s="143"/>
      <c r="MGQ1253" s="142"/>
      <c r="MGR1253" s="143"/>
      <c r="MGS1253" s="142"/>
      <c r="MGT1253" s="143"/>
      <c r="MGU1253" s="142"/>
      <c r="MGV1253" s="143"/>
      <c r="MGW1253" s="142"/>
      <c r="MGX1253" s="143"/>
      <c r="MGY1253" s="142"/>
      <c r="MGZ1253" s="143"/>
      <c r="MHA1253" s="142"/>
      <c r="MHB1253" s="143"/>
      <c r="MHC1253" s="142"/>
      <c r="MHD1253" s="143"/>
      <c r="MHE1253" s="142"/>
      <c r="MHF1253" s="143"/>
      <c r="MHG1253" s="142"/>
      <c r="MHH1253" s="143"/>
      <c r="MHI1253" s="142"/>
      <c r="MHJ1253" s="143"/>
      <c r="MHK1253" s="142"/>
      <c r="MHL1253" s="143"/>
      <c r="MHM1253" s="142"/>
      <c r="MHN1253" s="143"/>
      <c r="MHO1253" s="142"/>
      <c r="MHP1253" s="143"/>
      <c r="MHQ1253" s="142"/>
      <c r="MHR1253" s="143"/>
      <c r="MHS1253" s="142"/>
      <c r="MHT1253" s="143"/>
      <c r="MHU1253" s="142"/>
      <c r="MHV1253" s="143"/>
      <c r="MHW1253" s="142"/>
      <c r="MHX1253" s="143"/>
      <c r="MHY1253" s="142"/>
      <c r="MHZ1253" s="143"/>
      <c r="MIA1253" s="142"/>
      <c r="MIB1253" s="143"/>
      <c r="MIC1253" s="142"/>
      <c r="MID1253" s="143"/>
      <c r="MIE1253" s="142"/>
      <c r="MIF1253" s="143"/>
      <c r="MIG1253" s="142"/>
      <c r="MIH1253" s="143"/>
      <c r="MII1253" s="142"/>
      <c r="MIJ1253" s="143"/>
      <c r="MIK1253" s="142"/>
      <c r="MIL1253" s="143"/>
      <c r="MIM1253" s="142"/>
      <c r="MIN1253" s="143"/>
      <c r="MIO1253" s="142"/>
      <c r="MIP1253" s="143"/>
      <c r="MIQ1253" s="142"/>
      <c r="MIR1253" s="143"/>
      <c r="MIS1253" s="142"/>
      <c r="MIT1253" s="143"/>
      <c r="MIU1253" s="142"/>
      <c r="MIV1253" s="143"/>
      <c r="MIW1253" s="142"/>
      <c r="MIX1253" s="143"/>
      <c r="MIY1253" s="142"/>
      <c r="MIZ1253" s="143"/>
      <c r="MJA1253" s="142"/>
      <c r="MJB1253" s="143"/>
      <c r="MJC1253" s="142"/>
      <c r="MJD1253" s="143"/>
      <c r="MJE1253" s="142"/>
      <c r="MJF1253" s="143"/>
      <c r="MJG1253" s="142"/>
      <c r="MJH1253" s="143"/>
      <c r="MJI1253" s="142"/>
      <c r="MJJ1253" s="143"/>
      <c r="MJK1253" s="142"/>
      <c r="MJL1253" s="143"/>
      <c r="MJM1253" s="142"/>
      <c r="MJN1253" s="143"/>
      <c r="MJO1253" s="142"/>
      <c r="MJP1253" s="143"/>
      <c r="MJQ1253" s="142"/>
      <c r="MJR1253" s="143"/>
      <c r="MJS1253" s="142"/>
      <c r="MJT1253" s="143"/>
      <c r="MJU1253" s="142"/>
      <c r="MJV1253" s="143"/>
      <c r="MJW1253" s="142"/>
      <c r="MJX1253" s="143"/>
      <c r="MJY1253" s="142"/>
      <c r="MJZ1253" s="143"/>
      <c r="MKA1253" s="142"/>
      <c r="MKB1253" s="143"/>
      <c r="MKC1253" s="142"/>
      <c r="MKD1253" s="143"/>
      <c r="MKE1253" s="142"/>
      <c r="MKF1253" s="143"/>
      <c r="MKG1253" s="142"/>
      <c r="MKH1253" s="143"/>
      <c r="MKI1253" s="142"/>
      <c r="MKJ1253" s="143"/>
      <c r="MKK1253" s="142"/>
      <c r="MKL1253" s="143"/>
      <c r="MKM1253" s="142"/>
      <c r="MKN1253" s="143"/>
      <c r="MKO1253" s="142"/>
      <c r="MKP1253" s="143"/>
      <c r="MKQ1253" s="142"/>
      <c r="MKR1253" s="143"/>
      <c r="MKS1253" s="142"/>
      <c r="MKT1253" s="143"/>
      <c r="MKU1253" s="142"/>
      <c r="MKV1253" s="143"/>
      <c r="MKW1253" s="142"/>
      <c r="MKX1253" s="143"/>
      <c r="MKY1253" s="142"/>
      <c r="MKZ1253" s="143"/>
      <c r="MLA1253" s="142"/>
      <c r="MLB1253" s="143"/>
      <c r="MLC1253" s="142"/>
      <c r="MLD1253" s="143"/>
      <c r="MLE1253" s="142"/>
      <c r="MLF1253" s="143"/>
      <c r="MLG1253" s="142"/>
      <c r="MLH1253" s="143"/>
      <c r="MLI1253" s="142"/>
      <c r="MLJ1253" s="143"/>
      <c r="MLK1253" s="142"/>
      <c r="MLL1253" s="143"/>
      <c r="MLM1253" s="142"/>
      <c r="MLN1253" s="143"/>
      <c r="MLO1253" s="142"/>
      <c r="MLP1253" s="143"/>
      <c r="MLQ1253" s="142"/>
      <c r="MLR1253" s="143"/>
      <c r="MLS1253" s="142"/>
      <c r="MLT1253" s="143"/>
      <c r="MLU1253" s="142"/>
      <c r="MLV1253" s="143"/>
      <c r="MLW1253" s="142"/>
      <c r="MLX1253" s="143"/>
      <c r="MLY1253" s="142"/>
      <c r="MLZ1253" s="143"/>
      <c r="MMA1253" s="142"/>
      <c r="MMB1253" s="143"/>
      <c r="MMC1253" s="142"/>
      <c r="MMD1253" s="143"/>
      <c r="MME1253" s="142"/>
      <c r="MMF1253" s="143"/>
      <c r="MMG1253" s="142"/>
      <c r="MMH1253" s="143"/>
      <c r="MMI1253" s="142"/>
      <c r="MMJ1253" s="143"/>
      <c r="MMK1253" s="142"/>
      <c r="MML1253" s="143"/>
      <c r="MMM1253" s="142"/>
      <c r="MMN1253" s="143"/>
      <c r="MMO1253" s="142"/>
      <c r="MMP1253" s="143"/>
      <c r="MMQ1253" s="142"/>
      <c r="MMR1253" s="143"/>
      <c r="MMS1253" s="142"/>
      <c r="MMT1253" s="143"/>
      <c r="MMU1253" s="142"/>
      <c r="MMV1253" s="143"/>
      <c r="MMW1253" s="142"/>
      <c r="MMX1253" s="143"/>
      <c r="MMY1253" s="142"/>
      <c r="MMZ1253" s="143"/>
      <c r="MNA1253" s="142"/>
      <c r="MNB1253" s="143"/>
      <c r="MNC1253" s="142"/>
      <c r="MND1253" s="143"/>
      <c r="MNE1253" s="142"/>
      <c r="MNF1253" s="143"/>
      <c r="MNG1253" s="142"/>
      <c r="MNH1253" s="143"/>
      <c r="MNI1253" s="142"/>
      <c r="MNJ1253" s="143"/>
      <c r="MNK1253" s="142"/>
      <c r="MNL1253" s="143"/>
      <c r="MNM1253" s="142"/>
      <c r="MNN1253" s="143"/>
      <c r="MNO1253" s="142"/>
      <c r="MNP1253" s="143"/>
      <c r="MNQ1253" s="142"/>
      <c r="MNR1253" s="143"/>
      <c r="MNS1253" s="142"/>
      <c r="MNT1253" s="143"/>
      <c r="MNU1253" s="142"/>
      <c r="MNV1253" s="143"/>
      <c r="MNW1253" s="142"/>
      <c r="MNX1253" s="143"/>
      <c r="MNY1253" s="142"/>
      <c r="MNZ1253" s="143"/>
      <c r="MOA1253" s="142"/>
      <c r="MOB1253" s="143"/>
      <c r="MOC1253" s="142"/>
      <c r="MOD1253" s="143"/>
      <c r="MOE1253" s="142"/>
      <c r="MOF1253" s="143"/>
      <c r="MOG1253" s="142"/>
      <c r="MOH1253" s="143"/>
      <c r="MOI1253" s="142"/>
      <c r="MOJ1253" s="143"/>
      <c r="MOK1253" s="142"/>
      <c r="MOL1253" s="143"/>
      <c r="MOM1253" s="142"/>
      <c r="MON1253" s="143"/>
      <c r="MOO1253" s="142"/>
      <c r="MOP1253" s="143"/>
      <c r="MOQ1253" s="142"/>
      <c r="MOR1253" s="143"/>
      <c r="MOS1253" s="142"/>
      <c r="MOT1253" s="143"/>
      <c r="MOU1253" s="142"/>
      <c r="MOV1253" s="143"/>
      <c r="MOW1253" s="142"/>
      <c r="MOX1253" s="143"/>
      <c r="MOY1253" s="142"/>
      <c r="MOZ1253" s="143"/>
      <c r="MPA1253" s="142"/>
      <c r="MPB1253" s="143"/>
      <c r="MPC1253" s="142"/>
      <c r="MPD1253" s="143"/>
      <c r="MPE1253" s="142"/>
      <c r="MPF1253" s="143"/>
      <c r="MPG1253" s="142"/>
      <c r="MPH1253" s="143"/>
      <c r="MPI1253" s="142"/>
      <c r="MPJ1253" s="143"/>
      <c r="MPK1253" s="142"/>
      <c r="MPL1253" s="143"/>
      <c r="MPM1253" s="142"/>
      <c r="MPN1253" s="143"/>
      <c r="MPO1253" s="142"/>
      <c r="MPP1253" s="143"/>
      <c r="MPQ1253" s="142"/>
      <c r="MPR1253" s="143"/>
      <c r="MPS1253" s="142"/>
      <c r="MPT1253" s="143"/>
      <c r="MPU1253" s="142"/>
      <c r="MPV1253" s="143"/>
      <c r="MPW1253" s="142"/>
      <c r="MPX1253" s="143"/>
      <c r="MPY1253" s="142"/>
      <c r="MPZ1253" s="143"/>
      <c r="MQA1253" s="142"/>
      <c r="MQB1253" s="143"/>
      <c r="MQC1253" s="142"/>
      <c r="MQD1253" s="143"/>
      <c r="MQE1253" s="142"/>
      <c r="MQF1253" s="143"/>
      <c r="MQG1253" s="142"/>
      <c r="MQH1253" s="143"/>
      <c r="MQI1253" s="142"/>
      <c r="MQJ1253" s="143"/>
      <c r="MQK1253" s="142"/>
      <c r="MQL1253" s="143"/>
      <c r="MQM1253" s="142"/>
      <c r="MQN1253" s="143"/>
      <c r="MQO1253" s="142"/>
      <c r="MQP1253" s="143"/>
      <c r="MQQ1253" s="142"/>
      <c r="MQR1253" s="143"/>
      <c r="MQS1253" s="142"/>
      <c r="MQT1253" s="143"/>
      <c r="MQU1253" s="142"/>
      <c r="MQV1253" s="143"/>
      <c r="MQW1253" s="142"/>
      <c r="MQX1253" s="143"/>
      <c r="MQY1253" s="142"/>
      <c r="MQZ1253" s="143"/>
      <c r="MRA1253" s="142"/>
      <c r="MRB1253" s="143"/>
      <c r="MRC1253" s="142"/>
      <c r="MRD1253" s="143"/>
      <c r="MRE1253" s="142"/>
      <c r="MRF1253" s="143"/>
      <c r="MRG1253" s="142"/>
      <c r="MRH1253" s="143"/>
      <c r="MRI1253" s="142"/>
      <c r="MRJ1253" s="143"/>
      <c r="MRK1253" s="142"/>
      <c r="MRL1253" s="143"/>
      <c r="MRM1253" s="142"/>
      <c r="MRN1253" s="143"/>
      <c r="MRO1253" s="142"/>
      <c r="MRP1253" s="143"/>
      <c r="MRQ1253" s="142"/>
      <c r="MRR1253" s="143"/>
      <c r="MRS1253" s="142"/>
      <c r="MRT1253" s="143"/>
      <c r="MRU1253" s="142"/>
      <c r="MRV1253" s="143"/>
      <c r="MRW1253" s="142"/>
      <c r="MRX1253" s="143"/>
      <c r="MRY1253" s="142"/>
      <c r="MRZ1253" s="143"/>
      <c r="MSA1253" s="142"/>
      <c r="MSB1253" s="143"/>
      <c r="MSC1253" s="142"/>
      <c r="MSD1253" s="143"/>
      <c r="MSE1253" s="142"/>
      <c r="MSF1253" s="143"/>
      <c r="MSG1253" s="142"/>
      <c r="MSH1253" s="143"/>
      <c r="MSI1253" s="142"/>
      <c r="MSJ1253" s="143"/>
      <c r="MSK1253" s="142"/>
      <c r="MSL1253" s="143"/>
      <c r="MSM1253" s="142"/>
      <c r="MSN1253" s="143"/>
      <c r="MSO1253" s="142"/>
      <c r="MSP1253" s="143"/>
      <c r="MSQ1253" s="142"/>
      <c r="MSR1253" s="143"/>
      <c r="MSS1253" s="142"/>
      <c r="MST1253" s="143"/>
      <c r="MSU1253" s="142"/>
      <c r="MSV1253" s="143"/>
      <c r="MSW1253" s="142"/>
      <c r="MSX1253" s="143"/>
      <c r="MSY1253" s="142"/>
      <c r="MSZ1253" s="143"/>
      <c r="MTA1253" s="142"/>
      <c r="MTB1253" s="143"/>
      <c r="MTC1253" s="142"/>
      <c r="MTD1253" s="143"/>
      <c r="MTE1253" s="142"/>
      <c r="MTF1253" s="143"/>
      <c r="MTG1253" s="142"/>
      <c r="MTH1253" s="143"/>
      <c r="MTI1253" s="142"/>
      <c r="MTJ1253" s="143"/>
      <c r="MTK1253" s="142"/>
      <c r="MTL1253" s="143"/>
      <c r="MTM1253" s="142"/>
      <c r="MTN1253" s="143"/>
      <c r="MTO1253" s="142"/>
      <c r="MTP1253" s="143"/>
      <c r="MTQ1253" s="142"/>
      <c r="MTR1253" s="143"/>
      <c r="MTS1253" s="142"/>
      <c r="MTT1253" s="143"/>
      <c r="MTU1253" s="142"/>
      <c r="MTV1253" s="143"/>
      <c r="MTW1253" s="142"/>
      <c r="MTX1253" s="143"/>
      <c r="MTY1253" s="142"/>
      <c r="MTZ1253" s="143"/>
      <c r="MUA1253" s="142"/>
      <c r="MUB1253" s="143"/>
      <c r="MUC1253" s="142"/>
      <c r="MUD1253" s="143"/>
      <c r="MUE1253" s="142"/>
      <c r="MUF1253" s="143"/>
      <c r="MUG1253" s="142"/>
      <c r="MUH1253" s="143"/>
      <c r="MUI1253" s="142"/>
      <c r="MUJ1253" s="143"/>
      <c r="MUK1253" s="142"/>
      <c r="MUL1253" s="143"/>
      <c r="MUM1253" s="142"/>
      <c r="MUN1253" s="143"/>
      <c r="MUO1253" s="142"/>
      <c r="MUP1253" s="143"/>
      <c r="MUQ1253" s="142"/>
      <c r="MUR1253" s="143"/>
      <c r="MUS1253" s="142"/>
      <c r="MUT1253" s="143"/>
      <c r="MUU1253" s="142"/>
      <c r="MUV1253" s="143"/>
      <c r="MUW1253" s="142"/>
      <c r="MUX1253" s="143"/>
      <c r="MUY1253" s="142"/>
      <c r="MUZ1253" s="143"/>
      <c r="MVA1253" s="142"/>
      <c r="MVB1253" s="143"/>
      <c r="MVC1253" s="142"/>
      <c r="MVD1253" s="143"/>
      <c r="MVE1253" s="142"/>
      <c r="MVF1253" s="143"/>
      <c r="MVG1253" s="142"/>
      <c r="MVH1253" s="143"/>
      <c r="MVI1253" s="142"/>
      <c r="MVJ1253" s="143"/>
      <c r="MVK1253" s="142"/>
      <c r="MVL1253" s="143"/>
      <c r="MVM1253" s="142"/>
      <c r="MVN1253" s="143"/>
      <c r="MVO1253" s="142"/>
      <c r="MVP1253" s="143"/>
      <c r="MVQ1253" s="142"/>
      <c r="MVR1253" s="143"/>
      <c r="MVS1253" s="142"/>
      <c r="MVT1253" s="143"/>
      <c r="MVU1253" s="142"/>
      <c r="MVV1253" s="143"/>
      <c r="MVW1253" s="142"/>
      <c r="MVX1253" s="143"/>
      <c r="MVY1253" s="142"/>
      <c r="MVZ1253" s="143"/>
      <c r="MWA1253" s="142"/>
      <c r="MWB1253" s="143"/>
      <c r="MWC1253" s="142"/>
      <c r="MWD1253" s="143"/>
      <c r="MWE1253" s="142"/>
      <c r="MWF1253" s="143"/>
      <c r="MWG1253" s="142"/>
      <c r="MWH1253" s="143"/>
      <c r="MWI1253" s="142"/>
      <c r="MWJ1253" s="143"/>
      <c r="MWK1253" s="142"/>
      <c r="MWL1253" s="143"/>
      <c r="MWM1253" s="142"/>
      <c r="MWN1253" s="143"/>
      <c r="MWO1253" s="142"/>
      <c r="MWP1253" s="143"/>
      <c r="MWQ1253" s="142"/>
      <c r="MWR1253" s="143"/>
      <c r="MWS1253" s="142"/>
      <c r="MWT1253" s="143"/>
      <c r="MWU1253" s="142"/>
      <c r="MWV1253" s="143"/>
      <c r="MWW1253" s="142"/>
      <c r="MWX1253" s="143"/>
      <c r="MWY1253" s="142"/>
      <c r="MWZ1253" s="143"/>
      <c r="MXA1253" s="142"/>
      <c r="MXB1253" s="143"/>
      <c r="MXC1253" s="142"/>
      <c r="MXD1253" s="143"/>
      <c r="MXE1253" s="142"/>
      <c r="MXF1253" s="143"/>
      <c r="MXG1253" s="142"/>
      <c r="MXH1253" s="143"/>
      <c r="MXI1253" s="142"/>
      <c r="MXJ1253" s="143"/>
      <c r="MXK1253" s="142"/>
      <c r="MXL1253" s="143"/>
      <c r="MXM1253" s="142"/>
      <c r="MXN1253" s="143"/>
      <c r="MXO1253" s="142"/>
      <c r="MXP1253" s="143"/>
      <c r="MXQ1253" s="142"/>
      <c r="MXR1253" s="143"/>
      <c r="MXS1253" s="142"/>
      <c r="MXT1253" s="143"/>
      <c r="MXU1253" s="142"/>
      <c r="MXV1253" s="143"/>
      <c r="MXW1253" s="142"/>
      <c r="MXX1253" s="143"/>
      <c r="MXY1253" s="142"/>
      <c r="MXZ1253" s="143"/>
      <c r="MYA1253" s="142"/>
      <c r="MYB1253" s="143"/>
      <c r="MYC1253" s="142"/>
      <c r="MYD1253" s="143"/>
      <c r="MYE1253" s="142"/>
      <c r="MYF1253" s="143"/>
      <c r="MYG1253" s="142"/>
      <c r="MYH1253" s="143"/>
      <c r="MYI1253" s="142"/>
      <c r="MYJ1253" s="143"/>
      <c r="MYK1253" s="142"/>
      <c r="MYL1253" s="143"/>
      <c r="MYM1253" s="142"/>
      <c r="MYN1253" s="143"/>
      <c r="MYO1253" s="142"/>
      <c r="MYP1253" s="143"/>
      <c r="MYQ1253" s="142"/>
      <c r="MYR1253" s="143"/>
      <c r="MYS1253" s="142"/>
      <c r="MYT1253" s="143"/>
      <c r="MYU1253" s="142"/>
      <c r="MYV1253" s="143"/>
      <c r="MYW1253" s="142"/>
      <c r="MYX1253" s="143"/>
      <c r="MYY1253" s="142"/>
      <c r="MYZ1253" s="143"/>
      <c r="MZA1253" s="142"/>
      <c r="MZB1253" s="143"/>
      <c r="MZC1253" s="142"/>
      <c r="MZD1253" s="143"/>
      <c r="MZE1253" s="142"/>
      <c r="MZF1253" s="143"/>
      <c r="MZG1253" s="142"/>
      <c r="MZH1253" s="143"/>
      <c r="MZI1253" s="142"/>
      <c r="MZJ1253" s="143"/>
      <c r="MZK1253" s="142"/>
      <c r="MZL1253" s="143"/>
      <c r="MZM1253" s="142"/>
      <c r="MZN1253" s="143"/>
      <c r="MZO1253" s="142"/>
      <c r="MZP1253" s="143"/>
      <c r="MZQ1253" s="142"/>
      <c r="MZR1253" s="143"/>
      <c r="MZS1253" s="142"/>
      <c r="MZT1253" s="143"/>
      <c r="MZU1253" s="142"/>
      <c r="MZV1253" s="143"/>
      <c r="MZW1253" s="142"/>
      <c r="MZX1253" s="143"/>
      <c r="MZY1253" s="142"/>
      <c r="MZZ1253" s="143"/>
      <c r="NAA1253" s="142"/>
      <c r="NAB1253" s="143"/>
      <c r="NAC1253" s="142"/>
      <c r="NAD1253" s="143"/>
      <c r="NAE1253" s="142"/>
      <c r="NAF1253" s="143"/>
      <c r="NAG1253" s="142"/>
      <c r="NAH1253" s="143"/>
      <c r="NAI1253" s="142"/>
      <c r="NAJ1253" s="143"/>
      <c r="NAK1253" s="142"/>
      <c r="NAL1253" s="143"/>
      <c r="NAM1253" s="142"/>
      <c r="NAN1253" s="143"/>
      <c r="NAO1253" s="142"/>
      <c r="NAP1253" s="143"/>
      <c r="NAQ1253" s="142"/>
      <c r="NAR1253" s="143"/>
      <c r="NAS1253" s="142"/>
      <c r="NAT1253" s="143"/>
      <c r="NAU1253" s="142"/>
      <c r="NAV1253" s="143"/>
      <c r="NAW1253" s="142"/>
      <c r="NAX1253" s="143"/>
      <c r="NAY1253" s="142"/>
      <c r="NAZ1253" s="143"/>
      <c r="NBA1253" s="142"/>
      <c r="NBB1253" s="143"/>
      <c r="NBC1253" s="142"/>
      <c r="NBD1253" s="143"/>
      <c r="NBE1253" s="142"/>
      <c r="NBF1253" s="143"/>
      <c r="NBG1253" s="142"/>
      <c r="NBH1253" s="143"/>
      <c r="NBI1253" s="142"/>
      <c r="NBJ1253" s="143"/>
      <c r="NBK1253" s="142"/>
      <c r="NBL1253" s="143"/>
      <c r="NBM1253" s="142"/>
      <c r="NBN1253" s="143"/>
      <c r="NBO1253" s="142"/>
      <c r="NBP1253" s="143"/>
      <c r="NBQ1253" s="142"/>
      <c r="NBR1253" s="143"/>
      <c r="NBS1253" s="142"/>
      <c r="NBT1253" s="143"/>
      <c r="NBU1253" s="142"/>
      <c r="NBV1253" s="143"/>
      <c r="NBW1253" s="142"/>
      <c r="NBX1253" s="143"/>
      <c r="NBY1253" s="142"/>
      <c r="NBZ1253" s="143"/>
      <c r="NCA1253" s="142"/>
      <c r="NCB1253" s="143"/>
      <c r="NCC1253" s="142"/>
      <c r="NCD1253" s="143"/>
      <c r="NCE1253" s="142"/>
      <c r="NCF1253" s="143"/>
      <c r="NCG1253" s="142"/>
      <c r="NCH1253" s="143"/>
      <c r="NCI1253" s="142"/>
      <c r="NCJ1253" s="143"/>
      <c r="NCK1253" s="142"/>
      <c r="NCL1253" s="143"/>
      <c r="NCM1253" s="142"/>
      <c r="NCN1253" s="143"/>
      <c r="NCO1253" s="142"/>
      <c r="NCP1253" s="143"/>
      <c r="NCQ1253" s="142"/>
      <c r="NCR1253" s="143"/>
      <c r="NCS1253" s="142"/>
      <c r="NCT1253" s="143"/>
      <c r="NCU1253" s="142"/>
      <c r="NCV1253" s="143"/>
      <c r="NCW1253" s="142"/>
      <c r="NCX1253" s="143"/>
      <c r="NCY1253" s="142"/>
      <c r="NCZ1253" s="143"/>
      <c r="NDA1253" s="142"/>
      <c r="NDB1253" s="143"/>
      <c r="NDC1253" s="142"/>
      <c r="NDD1253" s="143"/>
      <c r="NDE1253" s="142"/>
      <c r="NDF1253" s="143"/>
      <c r="NDG1253" s="142"/>
      <c r="NDH1253" s="143"/>
      <c r="NDI1253" s="142"/>
      <c r="NDJ1253" s="143"/>
      <c r="NDK1253" s="142"/>
      <c r="NDL1253" s="143"/>
      <c r="NDM1253" s="142"/>
      <c r="NDN1253" s="143"/>
      <c r="NDO1253" s="142"/>
      <c r="NDP1253" s="143"/>
      <c r="NDQ1253" s="142"/>
      <c r="NDR1253" s="143"/>
      <c r="NDS1253" s="142"/>
      <c r="NDT1253" s="143"/>
      <c r="NDU1253" s="142"/>
      <c r="NDV1253" s="143"/>
      <c r="NDW1253" s="142"/>
      <c r="NDX1253" s="143"/>
      <c r="NDY1253" s="142"/>
      <c r="NDZ1253" s="143"/>
      <c r="NEA1253" s="142"/>
      <c r="NEB1253" s="143"/>
      <c r="NEC1253" s="142"/>
      <c r="NED1253" s="143"/>
      <c r="NEE1253" s="142"/>
      <c r="NEF1253" s="143"/>
      <c r="NEG1253" s="142"/>
      <c r="NEH1253" s="143"/>
      <c r="NEI1253" s="142"/>
      <c r="NEJ1253" s="143"/>
      <c r="NEK1253" s="142"/>
      <c r="NEL1253" s="143"/>
      <c r="NEM1253" s="142"/>
      <c r="NEN1253" s="143"/>
      <c r="NEO1253" s="142"/>
      <c r="NEP1253" s="143"/>
      <c r="NEQ1253" s="142"/>
      <c r="NER1253" s="143"/>
      <c r="NES1253" s="142"/>
      <c r="NET1253" s="143"/>
      <c r="NEU1253" s="142"/>
      <c r="NEV1253" s="143"/>
      <c r="NEW1253" s="142"/>
      <c r="NEX1253" s="143"/>
      <c r="NEY1253" s="142"/>
      <c r="NEZ1253" s="143"/>
      <c r="NFA1253" s="142"/>
      <c r="NFB1253" s="143"/>
      <c r="NFC1253" s="142"/>
      <c r="NFD1253" s="143"/>
      <c r="NFE1253" s="142"/>
      <c r="NFF1253" s="143"/>
      <c r="NFG1253" s="142"/>
      <c r="NFH1253" s="143"/>
      <c r="NFI1253" s="142"/>
      <c r="NFJ1253" s="143"/>
      <c r="NFK1253" s="142"/>
      <c r="NFL1253" s="143"/>
      <c r="NFM1253" s="142"/>
      <c r="NFN1253" s="143"/>
      <c r="NFO1253" s="142"/>
      <c r="NFP1253" s="143"/>
      <c r="NFQ1253" s="142"/>
      <c r="NFR1253" s="143"/>
      <c r="NFS1253" s="142"/>
      <c r="NFT1253" s="143"/>
      <c r="NFU1253" s="142"/>
      <c r="NFV1253" s="143"/>
      <c r="NFW1253" s="142"/>
      <c r="NFX1253" s="143"/>
      <c r="NFY1253" s="142"/>
      <c r="NFZ1253" s="143"/>
      <c r="NGA1253" s="142"/>
      <c r="NGB1253" s="143"/>
      <c r="NGC1253" s="142"/>
      <c r="NGD1253" s="143"/>
      <c r="NGE1253" s="142"/>
      <c r="NGF1253" s="143"/>
      <c r="NGG1253" s="142"/>
      <c r="NGH1253" s="143"/>
      <c r="NGI1253" s="142"/>
      <c r="NGJ1253" s="143"/>
      <c r="NGK1253" s="142"/>
      <c r="NGL1253" s="143"/>
      <c r="NGM1253" s="142"/>
      <c r="NGN1253" s="143"/>
      <c r="NGO1253" s="142"/>
      <c r="NGP1253" s="143"/>
      <c r="NGQ1253" s="142"/>
      <c r="NGR1253" s="143"/>
      <c r="NGS1253" s="142"/>
      <c r="NGT1253" s="143"/>
      <c r="NGU1253" s="142"/>
      <c r="NGV1253" s="143"/>
      <c r="NGW1253" s="142"/>
      <c r="NGX1253" s="143"/>
      <c r="NGY1253" s="142"/>
      <c r="NGZ1253" s="143"/>
      <c r="NHA1253" s="142"/>
      <c r="NHB1253" s="143"/>
      <c r="NHC1253" s="142"/>
      <c r="NHD1253" s="143"/>
      <c r="NHE1253" s="142"/>
      <c r="NHF1253" s="143"/>
      <c r="NHG1253" s="142"/>
      <c r="NHH1253" s="143"/>
      <c r="NHI1253" s="142"/>
      <c r="NHJ1253" s="143"/>
      <c r="NHK1253" s="142"/>
      <c r="NHL1253" s="143"/>
      <c r="NHM1253" s="142"/>
      <c r="NHN1253" s="143"/>
      <c r="NHO1253" s="142"/>
      <c r="NHP1253" s="143"/>
      <c r="NHQ1253" s="142"/>
      <c r="NHR1253" s="143"/>
      <c r="NHS1253" s="142"/>
      <c r="NHT1253" s="143"/>
      <c r="NHU1253" s="142"/>
      <c r="NHV1253" s="143"/>
      <c r="NHW1253" s="142"/>
      <c r="NHX1253" s="143"/>
      <c r="NHY1253" s="142"/>
      <c r="NHZ1253" s="143"/>
      <c r="NIA1253" s="142"/>
      <c r="NIB1253" s="143"/>
      <c r="NIC1253" s="142"/>
      <c r="NID1253" s="143"/>
      <c r="NIE1253" s="142"/>
      <c r="NIF1253" s="143"/>
      <c r="NIG1253" s="142"/>
      <c r="NIH1253" s="143"/>
      <c r="NII1253" s="142"/>
      <c r="NIJ1253" s="143"/>
      <c r="NIK1253" s="142"/>
      <c r="NIL1253" s="143"/>
      <c r="NIM1253" s="142"/>
      <c r="NIN1253" s="143"/>
      <c r="NIO1253" s="142"/>
      <c r="NIP1253" s="143"/>
      <c r="NIQ1253" s="142"/>
      <c r="NIR1253" s="143"/>
      <c r="NIS1253" s="142"/>
      <c r="NIT1253" s="143"/>
      <c r="NIU1253" s="142"/>
      <c r="NIV1253" s="143"/>
      <c r="NIW1253" s="142"/>
      <c r="NIX1253" s="143"/>
      <c r="NIY1253" s="142"/>
      <c r="NIZ1253" s="143"/>
      <c r="NJA1253" s="142"/>
      <c r="NJB1253" s="143"/>
      <c r="NJC1253" s="142"/>
      <c r="NJD1253" s="143"/>
      <c r="NJE1253" s="142"/>
      <c r="NJF1253" s="143"/>
      <c r="NJG1253" s="142"/>
      <c r="NJH1253" s="143"/>
      <c r="NJI1253" s="142"/>
      <c r="NJJ1253" s="143"/>
      <c r="NJK1253" s="142"/>
      <c r="NJL1253" s="143"/>
      <c r="NJM1253" s="142"/>
      <c r="NJN1253" s="143"/>
      <c r="NJO1253" s="142"/>
      <c r="NJP1253" s="143"/>
      <c r="NJQ1253" s="142"/>
      <c r="NJR1253" s="143"/>
      <c r="NJS1253" s="142"/>
      <c r="NJT1253" s="143"/>
      <c r="NJU1253" s="142"/>
      <c r="NJV1253" s="143"/>
      <c r="NJW1253" s="142"/>
      <c r="NJX1253" s="143"/>
      <c r="NJY1253" s="142"/>
      <c r="NJZ1253" s="143"/>
      <c r="NKA1253" s="142"/>
      <c r="NKB1253" s="143"/>
      <c r="NKC1253" s="142"/>
      <c r="NKD1253" s="143"/>
      <c r="NKE1253" s="142"/>
      <c r="NKF1253" s="143"/>
      <c r="NKG1253" s="142"/>
      <c r="NKH1253" s="143"/>
      <c r="NKI1253" s="142"/>
      <c r="NKJ1253" s="143"/>
      <c r="NKK1253" s="142"/>
      <c r="NKL1253" s="143"/>
      <c r="NKM1253" s="142"/>
      <c r="NKN1253" s="143"/>
      <c r="NKO1253" s="142"/>
      <c r="NKP1253" s="143"/>
      <c r="NKQ1253" s="142"/>
      <c r="NKR1253" s="143"/>
      <c r="NKS1253" s="142"/>
      <c r="NKT1253" s="143"/>
      <c r="NKU1253" s="142"/>
      <c r="NKV1253" s="143"/>
      <c r="NKW1253" s="142"/>
      <c r="NKX1253" s="143"/>
      <c r="NKY1253" s="142"/>
      <c r="NKZ1253" s="143"/>
      <c r="NLA1253" s="142"/>
      <c r="NLB1253" s="143"/>
      <c r="NLC1253" s="142"/>
      <c r="NLD1253" s="143"/>
      <c r="NLE1253" s="142"/>
      <c r="NLF1253" s="143"/>
      <c r="NLG1253" s="142"/>
      <c r="NLH1253" s="143"/>
      <c r="NLI1253" s="142"/>
      <c r="NLJ1253" s="143"/>
      <c r="NLK1253" s="142"/>
      <c r="NLL1253" s="143"/>
      <c r="NLM1253" s="142"/>
      <c r="NLN1253" s="143"/>
      <c r="NLO1253" s="142"/>
      <c r="NLP1253" s="143"/>
      <c r="NLQ1253" s="142"/>
      <c r="NLR1253" s="143"/>
      <c r="NLS1253" s="142"/>
      <c r="NLT1253" s="143"/>
      <c r="NLU1253" s="142"/>
      <c r="NLV1253" s="143"/>
      <c r="NLW1253" s="142"/>
      <c r="NLX1253" s="143"/>
      <c r="NLY1253" s="142"/>
      <c r="NLZ1253" s="143"/>
      <c r="NMA1253" s="142"/>
      <c r="NMB1253" s="143"/>
      <c r="NMC1253" s="142"/>
      <c r="NMD1253" s="143"/>
      <c r="NME1253" s="142"/>
      <c r="NMF1253" s="143"/>
      <c r="NMG1253" s="142"/>
      <c r="NMH1253" s="143"/>
      <c r="NMI1253" s="142"/>
      <c r="NMJ1253" s="143"/>
      <c r="NMK1253" s="142"/>
      <c r="NML1253" s="143"/>
      <c r="NMM1253" s="142"/>
      <c r="NMN1253" s="143"/>
      <c r="NMO1253" s="142"/>
      <c r="NMP1253" s="143"/>
      <c r="NMQ1253" s="142"/>
      <c r="NMR1253" s="143"/>
      <c r="NMS1253" s="142"/>
      <c r="NMT1253" s="143"/>
      <c r="NMU1253" s="142"/>
      <c r="NMV1253" s="143"/>
      <c r="NMW1253" s="142"/>
      <c r="NMX1253" s="143"/>
      <c r="NMY1253" s="142"/>
      <c r="NMZ1253" s="143"/>
      <c r="NNA1253" s="142"/>
      <c r="NNB1253" s="143"/>
      <c r="NNC1253" s="142"/>
      <c r="NND1253" s="143"/>
      <c r="NNE1253" s="142"/>
      <c r="NNF1253" s="143"/>
      <c r="NNG1253" s="142"/>
      <c r="NNH1253" s="143"/>
      <c r="NNI1253" s="142"/>
      <c r="NNJ1253" s="143"/>
      <c r="NNK1253" s="142"/>
      <c r="NNL1253" s="143"/>
      <c r="NNM1253" s="142"/>
      <c r="NNN1253" s="143"/>
      <c r="NNO1253" s="142"/>
      <c r="NNP1253" s="143"/>
      <c r="NNQ1253" s="142"/>
      <c r="NNR1253" s="143"/>
      <c r="NNS1253" s="142"/>
      <c r="NNT1253" s="143"/>
      <c r="NNU1253" s="142"/>
      <c r="NNV1253" s="143"/>
      <c r="NNW1253" s="142"/>
      <c r="NNX1253" s="143"/>
      <c r="NNY1253" s="142"/>
      <c r="NNZ1253" s="143"/>
      <c r="NOA1253" s="142"/>
      <c r="NOB1253" s="143"/>
      <c r="NOC1253" s="142"/>
      <c r="NOD1253" s="143"/>
      <c r="NOE1253" s="142"/>
      <c r="NOF1253" s="143"/>
      <c r="NOG1253" s="142"/>
      <c r="NOH1253" s="143"/>
      <c r="NOI1253" s="142"/>
      <c r="NOJ1253" s="143"/>
      <c r="NOK1253" s="142"/>
      <c r="NOL1253" s="143"/>
      <c r="NOM1253" s="142"/>
      <c r="NON1253" s="143"/>
      <c r="NOO1253" s="142"/>
      <c r="NOP1253" s="143"/>
      <c r="NOQ1253" s="142"/>
      <c r="NOR1253" s="143"/>
      <c r="NOS1253" s="142"/>
      <c r="NOT1253" s="143"/>
      <c r="NOU1253" s="142"/>
      <c r="NOV1253" s="143"/>
      <c r="NOW1253" s="142"/>
      <c r="NOX1253" s="143"/>
      <c r="NOY1253" s="142"/>
      <c r="NOZ1253" s="143"/>
      <c r="NPA1253" s="142"/>
      <c r="NPB1253" s="143"/>
      <c r="NPC1253" s="142"/>
      <c r="NPD1253" s="143"/>
      <c r="NPE1253" s="142"/>
      <c r="NPF1253" s="143"/>
      <c r="NPG1253" s="142"/>
      <c r="NPH1253" s="143"/>
      <c r="NPI1253" s="142"/>
      <c r="NPJ1253" s="143"/>
      <c r="NPK1253" s="142"/>
      <c r="NPL1253" s="143"/>
      <c r="NPM1253" s="142"/>
      <c r="NPN1253" s="143"/>
      <c r="NPO1253" s="142"/>
      <c r="NPP1253" s="143"/>
      <c r="NPQ1253" s="142"/>
      <c r="NPR1253" s="143"/>
      <c r="NPS1253" s="142"/>
      <c r="NPT1253" s="143"/>
      <c r="NPU1253" s="142"/>
      <c r="NPV1253" s="143"/>
      <c r="NPW1253" s="142"/>
      <c r="NPX1253" s="143"/>
      <c r="NPY1253" s="142"/>
      <c r="NPZ1253" s="143"/>
      <c r="NQA1253" s="142"/>
      <c r="NQB1253" s="143"/>
      <c r="NQC1253" s="142"/>
      <c r="NQD1253" s="143"/>
      <c r="NQE1253" s="142"/>
      <c r="NQF1253" s="143"/>
      <c r="NQG1253" s="142"/>
      <c r="NQH1253" s="143"/>
      <c r="NQI1253" s="142"/>
      <c r="NQJ1253" s="143"/>
      <c r="NQK1253" s="142"/>
      <c r="NQL1253" s="143"/>
      <c r="NQM1253" s="142"/>
      <c r="NQN1253" s="143"/>
      <c r="NQO1253" s="142"/>
      <c r="NQP1253" s="143"/>
      <c r="NQQ1253" s="142"/>
      <c r="NQR1253" s="143"/>
      <c r="NQS1253" s="142"/>
      <c r="NQT1253" s="143"/>
      <c r="NQU1253" s="142"/>
      <c r="NQV1253" s="143"/>
      <c r="NQW1253" s="142"/>
      <c r="NQX1253" s="143"/>
      <c r="NQY1253" s="142"/>
      <c r="NQZ1253" s="143"/>
      <c r="NRA1253" s="142"/>
      <c r="NRB1253" s="143"/>
      <c r="NRC1253" s="142"/>
      <c r="NRD1253" s="143"/>
      <c r="NRE1253" s="142"/>
      <c r="NRF1253" s="143"/>
      <c r="NRG1253" s="142"/>
      <c r="NRH1253" s="143"/>
      <c r="NRI1253" s="142"/>
      <c r="NRJ1253" s="143"/>
      <c r="NRK1253" s="142"/>
      <c r="NRL1253" s="143"/>
      <c r="NRM1253" s="142"/>
      <c r="NRN1253" s="143"/>
      <c r="NRO1253" s="142"/>
      <c r="NRP1253" s="143"/>
      <c r="NRQ1253" s="142"/>
      <c r="NRR1253" s="143"/>
      <c r="NRS1253" s="142"/>
      <c r="NRT1253" s="143"/>
      <c r="NRU1253" s="142"/>
      <c r="NRV1253" s="143"/>
      <c r="NRW1253" s="142"/>
      <c r="NRX1253" s="143"/>
      <c r="NRY1253" s="142"/>
      <c r="NRZ1253" s="143"/>
      <c r="NSA1253" s="142"/>
      <c r="NSB1253" s="143"/>
      <c r="NSC1253" s="142"/>
      <c r="NSD1253" s="143"/>
      <c r="NSE1253" s="142"/>
      <c r="NSF1253" s="143"/>
      <c r="NSG1253" s="142"/>
      <c r="NSH1253" s="143"/>
      <c r="NSI1253" s="142"/>
      <c r="NSJ1253" s="143"/>
      <c r="NSK1253" s="142"/>
      <c r="NSL1253" s="143"/>
      <c r="NSM1253" s="142"/>
      <c r="NSN1253" s="143"/>
      <c r="NSO1253" s="142"/>
      <c r="NSP1253" s="143"/>
      <c r="NSQ1253" s="142"/>
      <c r="NSR1253" s="143"/>
      <c r="NSS1253" s="142"/>
      <c r="NST1253" s="143"/>
      <c r="NSU1253" s="142"/>
      <c r="NSV1253" s="143"/>
      <c r="NSW1253" s="142"/>
      <c r="NSX1253" s="143"/>
      <c r="NSY1253" s="142"/>
      <c r="NSZ1253" s="143"/>
      <c r="NTA1253" s="142"/>
      <c r="NTB1253" s="143"/>
      <c r="NTC1253" s="142"/>
      <c r="NTD1253" s="143"/>
      <c r="NTE1253" s="142"/>
      <c r="NTF1253" s="143"/>
      <c r="NTG1253" s="142"/>
      <c r="NTH1253" s="143"/>
      <c r="NTI1253" s="142"/>
      <c r="NTJ1253" s="143"/>
      <c r="NTK1253" s="142"/>
      <c r="NTL1253" s="143"/>
      <c r="NTM1253" s="142"/>
      <c r="NTN1253" s="143"/>
      <c r="NTO1253" s="142"/>
      <c r="NTP1253" s="143"/>
      <c r="NTQ1253" s="142"/>
      <c r="NTR1253" s="143"/>
      <c r="NTS1253" s="142"/>
      <c r="NTT1253" s="143"/>
      <c r="NTU1253" s="142"/>
      <c r="NTV1253" s="143"/>
      <c r="NTW1253" s="142"/>
      <c r="NTX1253" s="143"/>
      <c r="NTY1253" s="142"/>
      <c r="NTZ1253" s="143"/>
      <c r="NUA1253" s="142"/>
      <c r="NUB1253" s="143"/>
      <c r="NUC1253" s="142"/>
      <c r="NUD1253" s="143"/>
      <c r="NUE1253" s="142"/>
      <c r="NUF1253" s="143"/>
      <c r="NUG1253" s="142"/>
      <c r="NUH1253" s="143"/>
      <c r="NUI1253" s="142"/>
      <c r="NUJ1253" s="143"/>
      <c r="NUK1253" s="142"/>
      <c r="NUL1253" s="143"/>
      <c r="NUM1253" s="142"/>
      <c r="NUN1253" s="143"/>
      <c r="NUO1253" s="142"/>
      <c r="NUP1253" s="143"/>
      <c r="NUQ1253" s="142"/>
      <c r="NUR1253" s="143"/>
      <c r="NUS1253" s="142"/>
      <c r="NUT1253" s="143"/>
      <c r="NUU1253" s="142"/>
      <c r="NUV1253" s="143"/>
      <c r="NUW1253" s="142"/>
      <c r="NUX1253" s="143"/>
      <c r="NUY1253" s="142"/>
      <c r="NUZ1253" s="143"/>
      <c r="NVA1253" s="142"/>
      <c r="NVB1253" s="143"/>
      <c r="NVC1253" s="142"/>
      <c r="NVD1253" s="143"/>
      <c r="NVE1253" s="142"/>
      <c r="NVF1253" s="143"/>
      <c r="NVG1253" s="142"/>
      <c r="NVH1253" s="143"/>
      <c r="NVI1253" s="142"/>
      <c r="NVJ1253" s="143"/>
      <c r="NVK1253" s="142"/>
      <c r="NVL1253" s="143"/>
      <c r="NVM1253" s="142"/>
      <c r="NVN1253" s="143"/>
      <c r="NVO1253" s="142"/>
      <c r="NVP1253" s="143"/>
      <c r="NVQ1253" s="142"/>
      <c r="NVR1253" s="143"/>
      <c r="NVS1253" s="142"/>
      <c r="NVT1253" s="143"/>
      <c r="NVU1253" s="142"/>
      <c r="NVV1253" s="143"/>
      <c r="NVW1253" s="142"/>
      <c r="NVX1253" s="143"/>
      <c r="NVY1253" s="142"/>
      <c r="NVZ1253" s="143"/>
      <c r="NWA1253" s="142"/>
      <c r="NWB1253" s="143"/>
      <c r="NWC1253" s="142"/>
      <c r="NWD1253" s="143"/>
      <c r="NWE1253" s="142"/>
      <c r="NWF1253" s="143"/>
      <c r="NWG1253" s="142"/>
      <c r="NWH1253" s="143"/>
      <c r="NWI1253" s="142"/>
      <c r="NWJ1253" s="143"/>
      <c r="NWK1253" s="142"/>
      <c r="NWL1253" s="143"/>
      <c r="NWM1253" s="142"/>
      <c r="NWN1253" s="143"/>
      <c r="NWO1253" s="142"/>
      <c r="NWP1253" s="143"/>
      <c r="NWQ1253" s="142"/>
      <c r="NWR1253" s="143"/>
      <c r="NWS1253" s="142"/>
      <c r="NWT1253" s="143"/>
      <c r="NWU1253" s="142"/>
      <c r="NWV1253" s="143"/>
      <c r="NWW1253" s="142"/>
      <c r="NWX1253" s="143"/>
      <c r="NWY1253" s="142"/>
      <c r="NWZ1253" s="143"/>
      <c r="NXA1253" s="142"/>
      <c r="NXB1253" s="143"/>
      <c r="NXC1253" s="142"/>
      <c r="NXD1253" s="143"/>
      <c r="NXE1253" s="142"/>
      <c r="NXF1253" s="143"/>
      <c r="NXG1253" s="142"/>
      <c r="NXH1253" s="143"/>
      <c r="NXI1253" s="142"/>
      <c r="NXJ1253" s="143"/>
      <c r="NXK1253" s="142"/>
      <c r="NXL1253" s="143"/>
      <c r="NXM1253" s="142"/>
      <c r="NXN1253" s="143"/>
      <c r="NXO1253" s="142"/>
      <c r="NXP1253" s="143"/>
      <c r="NXQ1253" s="142"/>
      <c r="NXR1253" s="143"/>
      <c r="NXS1253" s="142"/>
      <c r="NXT1253" s="143"/>
      <c r="NXU1253" s="142"/>
      <c r="NXV1253" s="143"/>
      <c r="NXW1253" s="142"/>
      <c r="NXX1253" s="143"/>
      <c r="NXY1253" s="142"/>
      <c r="NXZ1253" s="143"/>
      <c r="NYA1253" s="142"/>
      <c r="NYB1253" s="143"/>
      <c r="NYC1253" s="142"/>
      <c r="NYD1253" s="143"/>
      <c r="NYE1253" s="142"/>
      <c r="NYF1253" s="143"/>
      <c r="NYG1253" s="142"/>
      <c r="NYH1253" s="143"/>
      <c r="NYI1253" s="142"/>
      <c r="NYJ1253" s="143"/>
      <c r="NYK1253" s="142"/>
      <c r="NYL1253" s="143"/>
      <c r="NYM1253" s="142"/>
      <c r="NYN1253" s="143"/>
      <c r="NYO1253" s="142"/>
      <c r="NYP1253" s="143"/>
      <c r="NYQ1253" s="142"/>
      <c r="NYR1253" s="143"/>
      <c r="NYS1253" s="142"/>
      <c r="NYT1253" s="143"/>
      <c r="NYU1253" s="142"/>
      <c r="NYV1253" s="143"/>
      <c r="NYW1253" s="142"/>
      <c r="NYX1253" s="143"/>
      <c r="NYY1253" s="142"/>
      <c r="NYZ1253" s="143"/>
      <c r="NZA1253" s="142"/>
      <c r="NZB1253" s="143"/>
      <c r="NZC1253" s="142"/>
      <c r="NZD1253" s="143"/>
      <c r="NZE1253" s="142"/>
      <c r="NZF1253" s="143"/>
      <c r="NZG1253" s="142"/>
      <c r="NZH1253" s="143"/>
      <c r="NZI1253" s="142"/>
      <c r="NZJ1253" s="143"/>
      <c r="NZK1253" s="142"/>
      <c r="NZL1253" s="143"/>
      <c r="NZM1253" s="142"/>
      <c r="NZN1253" s="143"/>
      <c r="NZO1253" s="142"/>
      <c r="NZP1253" s="143"/>
      <c r="NZQ1253" s="142"/>
      <c r="NZR1253" s="143"/>
      <c r="NZS1253" s="142"/>
      <c r="NZT1253" s="143"/>
      <c r="NZU1253" s="142"/>
      <c r="NZV1253" s="143"/>
      <c r="NZW1253" s="142"/>
      <c r="NZX1253" s="143"/>
      <c r="NZY1253" s="142"/>
      <c r="NZZ1253" s="143"/>
      <c r="OAA1253" s="142"/>
      <c r="OAB1253" s="143"/>
      <c r="OAC1253" s="142"/>
      <c r="OAD1253" s="143"/>
      <c r="OAE1253" s="142"/>
      <c r="OAF1253" s="143"/>
      <c r="OAG1253" s="142"/>
      <c r="OAH1253" s="143"/>
      <c r="OAI1253" s="142"/>
      <c r="OAJ1253" s="143"/>
      <c r="OAK1253" s="142"/>
      <c r="OAL1253" s="143"/>
      <c r="OAM1253" s="142"/>
      <c r="OAN1253" s="143"/>
      <c r="OAO1253" s="142"/>
      <c r="OAP1253" s="143"/>
      <c r="OAQ1253" s="142"/>
      <c r="OAR1253" s="143"/>
      <c r="OAS1253" s="142"/>
      <c r="OAT1253" s="143"/>
      <c r="OAU1253" s="142"/>
      <c r="OAV1253" s="143"/>
      <c r="OAW1253" s="142"/>
      <c r="OAX1253" s="143"/>
      <c r="OAY1253" s="142"/>
      <c r="OAZ1253" s="143"/>
      <c r="OBA1253" s="142"/>
      <c r="OBB1253" s="143"/>
      <c r="OBC1253" s="142"/>
      <c r="OBD1253" s="143"/>
      <c r="OBE1253" s="142"/>
      <c r="OBF1253" s="143"/>
      <c r="OBG1253" s="142"/>
      <c r="OBH1253" s="143"/>
      <c r="OBI1253" s="142"/>
      <c r="OBJ1253" s="143"/>
      <c r="OBK1253" s="142"/>
      <c r="OBL1253" s="143"/>
      <c r="OBM1253" s="142"/>
      <c r="OBN1253" s="143"/>
      <c r="OBO1253" s="142"/>
      <c r="OBP1253" s="143"/>
      <c r="OBQ1253" s="142"/>
      <c r="OBR1253" s="143"/>
      <c r="OBS1253" s="142"/>
      <c r="OBT1253" s="143"/>
      <c r="OBU1253" s="142"/>
      <c r="OBV1253" s="143"/>
      <c r="OBW1253" s="142"/>
      <c r="OBX1253" s="143"/>
      <c r="OBY1253" s="142"/>
      <c r="OBZ1253" s="143"/>
      <c r="OCA1253" s="142"/>
      <c r="OCB1253" s="143"/>
      <c r="OCC1253" s="142"/>
      <c r="OCD1253" s="143"/>
      <c r="OCE1253" s="142"/>
      <c r="OCF1253" s="143"/>
      <c r="OCG1253" s="142"/>
      <c r="OCH1253" s="143"/>
      <c r="OCI1253" s="142"/>
      <c r="OCJ1253" s="143"/>
      <c r="OCK1253" s="142"/>
      <c r="OCL1253" s="143"/>
      <c r="OCM1253" s="142"/>
      <c r="OCN1253" s="143"/>
      <c r="OCO1253" s="142"/>
      <c r="OCP1253" s="143"/>
      <c r="OCQ1253" s="142"/>
      <c r="OCR1253" s="143"/>
      <c r="OCS1253" s="142"/>
      <c r="OCT1253" s="143"/>
      <c r="OCU1253" s="142"/>
      <c r="OCV1253" s="143"/>
      <c r="OCW1253" s="142"/>
      <c r="OCX1253" s="143"/>
      <c r="OCY1253" s="142"/>
      <c r="OCZ1253" s="143"/>
      <c r="ODA1253" s="142"/>
      <c r="ODB1253" s="143"/>
      <c r="ODC1253" s="142"/>
      <c r="ODD1253" s="143"/>
      <c r="ODE1253" s="142"/>
      <c r="ODF1253" s="143"/>
      <c r="ODG1253" s="142"/>
      <c r="ODH1253" s="143"/>
      <c r="ODI1253" s="142"/>
      <c r="ODJ1253" s="143"/>
      <c r="ODK1253" s="142"/>
      <c r="ODL1253" s="143"/>
      <c r="ODM1253" s="142"/>
      <c r="ODN1253" s="143"/>
      <c r="ODO1253" s="142"/>
      <c r="ODP1253" s="143"/>
      <c r="ODQ1253" s="142"/>
      <c r="ODR1253" s="143"/>
      <c r="ODS1253" s="142"/>
      <c r="ODT1253" s="143"/>
      <c r="ODU1253" s="142"/>
      <c r="ODV1253" s="143"/>
      <c r="ODW1253" s="142"/>
      <c r="ODX1253" s="143"/>
      <c r="ODY1253" s="142"/>
      <c r="ODZ1253" s="143"/>
      <c r="OEA1253" s="142"/>
      <c r="OEB1253" s="143"/>
      <c r="OEC1253" s="142"/>
      <c r="OED1253" s="143"/>
      <c r="OEE1253" s="142"/>
      <c r="OEF1253" s="143"/>
      <c r="OEG1253" s="142"/>
      <c r="OEH1253" s="143"/>
      <c r="OEI1253" s="142"/>
      <c r="OEJ1253" s="143"/>
      <c r="OEK1253" s="142"/>
      <c r="OEL1253" s="143"/>
      <c r="OEM1253" s="142"/>
      <c r="OEN1253" s="143"/>
      <c r="OEO1253" s="142"/>
      <c r="OEP1253" s="143"/>
      <c r="OEQ1253" s="142"/>
      <c r="OER1253" s="143"/>
      <c r="OES1253" s="142"/>
      <c r="OET1253" s="143"/>
      <c r="OEU1253" s="142"/>
      <c r="OEV1253" s="143"/>
      <c r="OEW1253" s="142"/>
      <c r="OEX1253" s="143"/>
      <c r="OEY1253" s="142"/>
      <c r="OEZ1253" s="143"/>
      <c r="OFA1253" s="142"/>
      <c r="OFB1253" s="143"/>
      <c r="OFC1253" s="142"/>
      <c r="OFD1253" s="143"/>
      <c r="OFE1253" s="142"/>
      <c r="OFF1253" s="143"/>
      <c r="OFG1253" s="142"/>
      <c r="OFH1253" s="143"/>
      <c r="OFI1253" s="142"/>
      <c r="OFJ1253" s="143"/>
      <c r="OFK1253" s="142"/>
      <c r="OFL1253" s="143"/>
      <c r="OFM1253" s="142"/>
      <c r="OFN1253" s="143"/>
      <c r="OFO1253" s="142"/>
      <c r="OFP1253" s="143"/>
      <c r="OFQ1253" s="142"/>
      <c r="OFR1253" s="143"/>
      <c r="OFS1253" s="142"/>
      <c r="OFT1253" s="143"/>
      <c r="OFU1253" s="142"/>
      <c r="OFV1253" s="143"/>
      <c r="OFW1253" s="142"/>
      <c r="OFX1253" s="143"/>
      <c r="OFY1253" s="142"/>
      <c r="OFZ1253" s="143"/>
      <c r="OGA1253" s="142"/>
      <c r="OGB1253" s="143"/>
      <c r="OGC1253" s="142"/>
      <c r="OGD1253" s="143"/>
      <c r="OGE1253" s="142"/>
      <c r="OGF1253" s="143"/>
      <c r="OGG1253" s="142"/>
      <c r="OGH1253" s="143"/>
      <c r="OGI1253" s="142"/>
      <c r="OGJ1253" s="143"/>
      <c r="OGK1253" s="142"/>
      <c r="OGL1253" s="143"/>
      <c r="OGM1253" s="142"/>
      <c r="OGN1253" s="143"/>
      <c r="OGO1253" s="142"/>
      <c r="OGP1253" s="143"/>
      <c r="OGQ1253" s="142"/>
      <c r="OGR1253" s="143"/>
      <c r="OGS1253" s="142"/>
      <c r="OGT1253" s="143"/>
      <c r="OGU1253" s="142"/>
      <c r="OGV1253" s="143"/>
      <c r="OGW1253" s="142"/>
      <c r="OGX1253" s="143"/>
      <c r="OGY1253" s="142"/>
      <c r="OGZ1253" s="143"/>
      <c r="OHA1253" s="142"/>
      <c r="OHB1253" s="143"/>
      <c r="OHC1253" s="142"/>
      <c r="OHD1253" s="143"/>
      <c r="OHE1253" s="142"/>
      <c r="OHF1253" s="143"/>
      <c r="OHG1253" s="142"/>
      <c r="OHH1253" s="143"/>
      <c r="OHI1253" s="142"/>
      <c r="OHJ1253" s="143"/>
      <c r="OHK1253" s="142"/>
      <c r="OHL1253" s="143"/>
      <c r="OHM1253" s="142"/>
      <c r="OHN1253" s="143"/>
      <c r="OHO1253" s="142"/>
      <c r="OHP1253" s="143"/>
      <c r="OHQ1253" s="142"/>
      <c r="OHR1253" s="143"/>
      <c r="OHS1253" s="142"/>
      <c r="OHT1253" s="143"/>
      <c r="OHU1253" s="142"/>
      <c r="OHV1253" s="143"/>
      <c r="OHW1253" s="142"/>
      <c r="OHX1253" s="143"/>
      <c r="OHY1253" s="142"/>
      <c r="OHZ1253" s="143"/>
      <c r="OIA1253" s="142"/>
      <c r="OIB1253" s="143"/>
      <c r="OIC1253" s="142"/>
      <c r="OID1253" s="143"/>
      <c r="OIE1253" s="142"/>
      <c r="OIF1253" s="143"/>
      <c r="OIG1253" s="142"/>
      <c r="OIH1253" s="143"/>
      <c r="OII1253" s="142"/>
      <c r="OIJ1253" s="143"/>
      <c r="OIK1253" s="142"/>
      <c r="OIL1253" s="143"/>
      <c r="OIM1253" s="142"/>
      <c r="OIN1253" s="143"/>
      <c r="OIO1253" s="142"/>
      <c r="OIP1253" s="143"/>
      <c r="OIQ1253" s="142"/>
      <c r="OIR1253" s="143"/>
      <c r="OIS1253" s="142"/>
      <c r="OIT1253" s="143"/>
      <c r="OIU1253" s="142"/>
      <c r="OIV1253" s="143"/>
      <c r="OIW1253" s="142"/>
      <c r="OIX1253" s="143"/>
      <c r="OIY1253" s="142"/>
      <c r="OIZ1253" s="143"/>
      <c r="OJA1253" s="142"/>
      <c r="OJB1253" s="143"/>
      <c r="OJC1253" s="142"/>
      <c r="OJD1253" s="143"/>
      <c r="OJE1253" s="142"/>
      <c r="OJF1253" s="143"/>
      <c r="OJG1253" s="142"/>
      <c r="OJH1253" s="143"/>
      <c r="OJI1253" s="142"/>
      <c r="OJJ1253" s="143"/>
      <c r="OJK1253" s="142"/>
      <c r="OJL1253" s="143"/>
      <c r="OJM1253" s="142"/>
      <c r="OJN1253" s="143"/>
      <c r="OJO1253" s="142"/>
      <c r="OJP1253" s="143"/>
      <c r="OJQ1253" s="142"/>
      <c r="OJR1253" s="143"/>
      <c r="OJS1253" s="142"/>
      <c r="OJT1253" s="143"/>
      <c r="OJU1253" s="142"/>
      <c r="OJV1253" s="143"/>
      <c r="OJW1253" s="142"/>
      <c r="OJX1253" s="143"/>
      <c r="OJY1253" s="142"/>
      <c r="OJZ1253" s="143"/>
      <c r="OKA1253" s="142"/>
      <c r="OKB1253" s="143"/>
      <c r="OKC1253" s="142"/>
      <c r="OKD1253" s="143"/>
      <c r="OKE1253" s="142"/>
      <c r="OKF1253" s="143"/>
      <c r="OKG1253" s="142"/>
      <c r="OKH1253" s="143"/>
      <c r="OKI1253" s="142"/>
      <c r="OKJ1253" s="143"/>
      <c r="OKK1253" s="142"/>
      <c r="OKL1253" s="143"/>
      <c r="OKM1253" s="142"/>
      <c r="OKN1253" s="143"/>
      <c r="OKO1253" s="142"/>
      <c r="OKP1253" s="143"/>
      <c r="OKQ1253" s="142"/>
      <c r="OKR1253" s="143"/>
      <c r="OKS1253" s="142"/>
      <c r="OKT1253" s="143"/>
      <c r="OKU1253" s="142"/>
      <c r="OKV1253" s="143"/>
      <c r="OKW1253" s="142"/>
      <c r="OKX1253" s="143"/>
      <c r="OKY1253" s="142"/>
      <c r="OKZ1253" s="143"/>
      <c r="OLA1253" s="142"/>
      <c r="OLB1253" s="143"/>
      <c r="OLC1253" s="142"/>
      <c r="OLD1253" s="143"/>
      <c r="OLE1253" s="142"/>
      <c r="OLF1253" s="143"/>
      <c r="OLG1253" s="142"/>
      <c r="OLH1253" s="143"/>
      <c r="OLI1253" s="142"/>
      <c r="OLJ1253" s="143"/>
      <c r="OLK1253" s="142"/>
      <c r="OLL1253" s="143"/>
      <c r="OLM1253" s="142"/>
      <c r="OLN1253" s="143"/>
      <c r="OLO1253" s="142"/>
      <c r="OLP1253" s="143"/>
      <c r="OLQ1253" s="142"/>
      <c r="OLR1253" s="143"/>
      <c r="OLS1253" s="142"/>
      <c r="OLT1253" s="143"/>
      <c r="OLU1253" s="142"/>
      <c r="OLV1253" s="143"/>
      <c r="OLW1253" s="142"/>
      <c r="OLX1253" s="143"/>
      <c r="OLY1253" s="142"/>
      <c r="OLZ1253" s="143"/>
      <c r="OMA1253" s="142"/>
      <c r="OMB1253" s="143"/>
      <c r="OMC1253" s="142"/>
      <c r="OMD1253" s="143"/>
      <c r="OME1253" s="142"/>
      <c r="OMF1253" s="143"/>
      <c r="OMG1253" s="142"/>
      <c r="OMH1253" s="143"/>
      <c r="OMI1253" s="142"/>
      <c r="OMJ1253" s="143"/>
      <c r="OMK1253" s="142"/>
      <c r="OML1253" s="143"/>
      <c r="OMM1253" s="142"/>
      <c r="OMN1253" s="143"/>
      <c r="OMO1253" s="142"/>
      <c r="OMP1253" s="143"/>
      <c r="OMQ1253" s="142"/>
      <c r="OMR1253" s="143"/>
      <c r="OMS1253" s="142"/>
      <c r="OMT1253" s="143"/>
      <c r="OMU1253" s="142"/>
      <c r="OMV1253" s="143"/>
      <c r="OMW1253" s="142"/>
      <c r="OMX1253" s="143"/>
      <c r="OMY1253" s="142"/>
      <c r="OMZ1253" s="143"/>
      <c r="ONA1253" s="142"/>
      <c r="ONB1253" s="143"/>
      <c r="ONC1253" s="142"/>
      <c r="OND1253" s="143"/>
      <c r="ONE1253" s="142"/>
      <c r="ONF1253" s="143"/>
      <c r="ONG1253" s="142"/>
      <c r="ONH1253" s="143"/>
      <c r="ONI1253" s="142"/>
      <c r="ONJ1253" s="143"/>
      <c r="ONK1253" s="142"/>
      <c r="ONL1253" s="143"/>
      <c r="ONM1253" s="142"/>
      <c r="ONN1253" s="143"/>
      <c r="ONO1253" s="142"/>
      <c r="ONP1253" s="143"/>
      <c r="ONQ1253" s="142"/>
      <c r="ONR1253" s="143"/>
      <c r="ONS1253" s="142"/>
      <c r="ONT1253" s="143"/>
      <c r="ONU1253" s="142"/>
      <c r="ONV1253" s="143"/>
      <c r="ONW1253" s="142"/>
      <c r="ONX1253" s="143"/>
      <c r="ONY1253" s="142"/>
      <c r="ONZ1253" s="143"/>
      <c r="OOA1253" s="142"/>
      <c r="OOB1253" s="143"/>
      <c r="OOC1253" s="142"/>
      <c r="OOD1253" s="143"/>
      <c r="OOE1253" s="142"/>
      <c r="OOF1253" s="143"/>
      <c r="OOG1253" s="142"/>
      <c r="OOH1253" s="143"/>
      <c r="OOI1253" s="142"/>
      <c r="OOJ1253" s="143"/>
      <c r="OOK1253" s="142"/>
      <c r="OOL1253" s="143"/>
      <c r="OOM1253" s="142"/>
      <c r="OON1253" s="143"/>
      <c r="OOO1253" s="142"/>
      <c r="OOP1253" s="143"/>
      <c r="OOQ1253" s="142"/>
      <c r="OOR1253" s="143"/>
      <c r="OOS1253" s="142"/>
      <c r="OOT1253" s="143"/>
      <c r="OOU1253" s="142"/>
      <c r="OOV1253" s="143"/>
      <c r="OOW1253" s="142"/>
      <c r="OOX1253" s="143"/>
      <c r="OOY1253" s="142"/>
      <c r="OOZ1253" s="143"/>
      <c r="OPA1253" s="142"/>
      <c r="OPB1253" s="143"/>
      <c r="OPC1253" s="142"/>
      <c r="OPD1253" s="143"/>
      <c r="OPE1253" s="142"/>
      <c r="OPF1253" s="143"/>
      <c r="OPG1253" s="142"/>
      <c r="OPH1253" s="143"/>
      <c r="OPI1253" s="142"/>
      <c r="OPJ1253" s="143"/>
      <c r="OPK1253" s="142"/>
      <c r="OPL1253" s="143"/>
      <c r="OPM1253" s="142"/>
      <c r="OPN1253" s="143"/>
      <c r="OPO1253" s="142"/>
      <c r="OPP1253" s="143"/>
      <c r="OPQ1253" s="142"/>
      <c r="OPR1253" s="143"/>
      <c r="OPS1253" s="142"/>
      <c r="OPT1253" s="143"/>
      <c r="OPU1253" s="142"/>
      <c r="OPV1253" s="143"/>
      <c r="OPW1253" s="142"/>
      <c r="OPX1253" s="143"/>
      <c r="OPY1253" s="142"/>
      <c r="OPZ1253" s="143"/>
      <c r="OQA1253" s="142"/>
      <c r="OQB1253" s="143"/>
      <c r="OQC1253" s="142"/>
      <c r="OQD1253" s="143"/>
      <c r="OQE1253" s="142"/>
      <c r="OQF1253" s="143"/>
      <c r="OQG1253" s="142"/>
      <c r="OQH1253" s="143"/>
      <c r="OQI1253" s="142"/>
      <c r="OQJ1253" s="143"/>
      <c r="OQK1253" s="142"/>
      <c r="OQL1253" s="143"/>
      <c r="OQM1253" s="142"/>
      <c r="OQN1253" s="143"/>
      <c r="OQO1253" s="142"/>
      <c r="OQP1253" s="143"/>
      <c r="OQQ1253" s="142"/>
      <c r="OQR1253" s="143"/>
      <c r="OQS1253" s="142"/>
      <c r="OQT1253" s="143"/>
      <c r="OQU1253" s="142"/>
      <c r="OQV1253" s="143"/>
      <c r="OQW1253" s="142"/>
      <c r="OQX1253" s="143"/>
      <c r="OQY1253" s="142"/>
      <c r="OQZ1253" s="143"/>
      <c r="ORA1253" s="142"/>
      <c r="ORB1253" s="143"/>
      <c r="ORC1253" s="142"/>
      <c r="ORD1253" s="143"/>
      <c r="ORE1253" s="142"/>
      <c r="ORF1253" s="143"/>
      <c r="ORG1253" s="142"/>
      <c r="ORH1253" s="143"/>
      <c r="ORI1253" s="142"/>
      <c r="ORJ1253" s="143"/>
      <c r="ORK1253" s="142"/>
      <c r="ORL1253" s="143"/>
      <c r="ORM1253" s="142"/>
      <c r="ORN1253" s="143"/>
      <c r="ORO1253" s="142"/>
      <c r="ORP1253" s="143"/>
      <c r="ORQ1253" s="142"/>
      <c r="ORR1253" s="143"/>
      <c r="ORS1253" s="142"/>
      <c r="ORT1253" s="143"/>
      <c r="ORU1253" s="142"/>
      <c r="ORV1253" s="143"/>
      <c r="ORW1253" s="142"/>
      <c r="ORX1253" s="143"/>
      <c r="ORY1253" s="142"/>
      <c r="ORZ1253" s="143"/>
      <c r="OSA1253" s="142"/>
      <c r="OSB1253" s="143"/>
      <c r="OSC1253" s="142"/>
      <c r="OSD1253" s="143"/>
      <c r="OSE1253" s="142"/>
      <c r="OSF1253" s="143"/>
      <c r="OSG1253" s="142"/>
      <c r="OSH1253" s="143"/>
      <c r="OSI1253" s="142"/>
      <c r="OSJ1253" s="143"/>
      <c r="OSK1253" s="142"/>
      <c r="OSL1253" s="143"/>
      <c r="OSM1253" s="142"/>
      <c r="OSN1253" s="143"/>
      <c r="OSO1253" s="142"/>
      <c r="OSP1253" s="143"/>
      <c r="OSQ1253" s="142"/>
      <c r="OSR1253" s="143"/>
      <c r="OSS1253" s="142"/>
      <c r="OST1253" s="143"/>
      <c r="OSU1253" s="142"/>
      <c r="OSV1253" s="143"/>
      <c r="OSW1253" s="142"/>
      <c r="OSX1253" s="143"/>
      <c r="OSY1253" s="142"/>
      <c r="OSZ1253" s="143"/>
      <c r="OTA1253" s="142"/>
      <c r="OTB1253" s="143"/>
      <c r="OTC1253" s="142"/>
      <c r="OTD1253" s="143"/>
      <c r="OTE1253" s="142"/>
      <c r="OTF1253" s="143"/>
      <c r="OTG1253" s="142"/>
      <c r="OTH1253" s="143"/>
      <c r="OTI1253" s="142"/>
      <c r="OTJ1253" s="143"/>
      <c r="OTK1253" s="142"/>
      <c r="OTL1253" s="143"/>
      <c r="OTM1253" s="142"/>
      <c r="OTN1253" s="143"/>
      <c r="OTO1253" s="142"/>
      <c r="OTP1253" s="143"/>
      <c r="OTQ1253" s="142"/>
      <c r="OTR1253" s="143"/>
      <c r="OTS1253" s="142"/>
      <c r="OTT1253" s="143"/>
      <c r="OTU1253" s="142"/>
      <c r="OTV1253" s="143"/>
      <c r="OTW1253" s="142"/>
      <c r="OTX1253" s="143"/>
      <c r="OTY1253" s="142"/>
      <c r="OTZ1253" s="143"/>
      <c r="OUA1253" s="142"/>
      <c r="OUB1253" s="143"/>
      <c r="OUC1253" s="142"/>
      <c r="OUD1253" s="143"/>
      <c r="OUE1253" s="142"/>
      <c r="OUF1253" s="143"/>
      <c r="OUG1253" s="142"/>
      <c r="OUH1253" s="143"/>
      <c r="OUI1253" s="142"/>
      <c r="OUJ1253" s="143"/>
      <c r="OUK1253" s="142"/>
      <c r="OUL1253" s="143"/>
      <c r="OUM1253" s="142"/>
      <c r="OUN1253" s="143"/>
      <c r="OUO1253" s="142"/>
      <c r="OUP1253" s="143"/>
      <c r="OUQ1253" s="142"/>
      <c r="OUR1253" s="143"/>
      <c r="OUS1253" s="142"/>
      <c r="OUT1253" s="143"/>
      <c r="OUU1253" s="142"/>
      <c r="OUV1253" s="143"/>
      <c r="OUW1253" s="142"/>
      <c r="OUX1253" s="143"/>
      <c r="OUY1253" s="142"/>
      <c r="OUZ1253" s="143"/>
      <c r="OVA1253" s="142"/>
      <c r="OVB1253" s="143"/>
      <c r="OVC1253" s="142"/>
      <c r="OVD1253" s="143"/>
      <c r="OVE1253" s="142"/>
      <c r="OVF1253" s="143"/>
      <c r="OVG1253" s="142"/>
      <c r="OVH1253" s="143"/>
      <c r="OVI1253" s="142"/>
      <c r="OVJ1253" s="143"/>
      <c r="OVK1253" s="142"/>
      <c r="OVL1253" s="143"/>
      <c r="OVM1253" s="142"/>
      <c r="OVN1253" s="143"/>
      <c r="OVO1253" s="142"/>
      <c r="OVP1253" s="143"/>
      <c r="OVQ1253" s="142"/>
      <c r="OVR1253" s="143"/>
      <c r="OVS1253" s="142"/>
      <c r="OVT1253" s="143"/>
      <c r="OVU1253" s="142"/>
      <c r="OVV1253" s="143"/>
      <c r="OVW1253" s="142"/>
      <c r="OVX1253" s="143"/>
      <c r="OVY1253" s="142"/>
      <c r="OVZ1253" s="143"/>
      <c r="OWA1253" s="142"/>
      <c r="OWB1253" s="143"/>
      <c r="OWC1253" s="142"/>
      <c r="OWD1253" s="143"/>
      <c r="OWE1253" s="142"/>
      <c r="OWF1253" s="143"/>
      <c r="OWG1253" s="142"/>
      <c r="OWH1253" s="143"/>
      <c r="OWI1253" s="142"/>
      <c r="OWJ1253" s="143"/>
      <c r="OWK1253" s="142"/>
      <c r="OWL1253" s="143"/>
      <c r="OWM1253" s="142"/>
      <c r="OWN1253" s="143"/>
      <c r="OWO1253" s="142"/>
      <c r="OWP1253" s="143"/>
      <c r="OWQ1253" s="142"/>
      <c r="OWR1253" s="143"/>
      <c r="OWS1253" s="142"/>
      <c r="OWT1253" s="143"/>
      <c r="OWU1253" s="142"/>
      <c r="OWV1253" s="143"/>
      <c r="OWW1253" s="142"/>
      <c r="OWX1253" s="143"/>
      <c r="OWY1253" s="142"/>
      <c r="OWZ1253" s="143"/>
      <c r="OXA1253" s="142"/>
      <c r="OXB1253" s="143"/>
      <c r="OXC1253" s="142"/>
      <c r="OXD1253" s="143"/>
      <c r="OXE1253" s="142"/>
      <c r="OXF1253" s="143"/>
      <c r="OXG1253" s="142"/>
      <c r="OXH1253" s="143"/>
      <c r="OXI1253" s="142"/>
      <c r="OXJ1253" s="143"/>
      <c r="OXK1253" s="142"/>
      <c r="OXL1253" s="143"/>
      <c r="OXM1253" s="142"/>
      <c r="OXN1253" s="143"/>
      <c r="OXO1253" s="142"/>
      <c r="OXP1253" s="143"/>
      <c r="OXQ1253" s="142"/>
      <c r="OXR1253" s="143"/>
      <c r="OXS1253" s="142"/>
      <c r="OXT1253" s="143"/>
      <c r="OXU1253" s="142"/>
      <c r="OXV1253" s="143"/>
      <c r="OXW1253" s="142"/>
      <c r="OXX1253" s="143"/>
      <c r="OXY1253" s="142"/>
      <c r="OXZ1253" s="143"/>
      <c r="OYA1253" s="142"/>
      <c r="OYB1253" s="143"/>
      <c r="OYC1253" s="142"/>
      <c r="OYD1253" s="143"/>
      <c r="OYE1253" s="142"/>
      <c r="OYF1253" s="143"/>
      <c r="OYG1253" s="142"/>
      <c r="OYH1253" s="143"/>
      <c r="OYI1253" s="142"/>
      <c r="OYJ1253" s="143"/>
      <c r="OYK1253" s="142"/>
      <c r="OYL1253" s="143"/>
      <c r="OYM1253" s="142"/>
      <c r="OYN1253" s="143"/>
      <c r="OYO1253" s="142"/>
      <c r="OYP1253" s="143"/>
      <c r="OYQ1253" s="142"/>
      <c r="OYR1253" s="143"/>
      <c r="OYS1253" s="142"/>
      <c r="OYT1253" s="143"/>
      <c r="OYU1253" s="142"/>
      <c r="OYV1253" s="143"/>
      <c r="OYW1253" s="142"/>
      <c r="OYX1253" s="143"/>
      <c r="OYY1253" s="142"/>
      <c r="OYZ1253" s="143"/>
      <c r="OZA1253" s="142"/>
      <c r="OZB1253" s="143"/>
      <c r="OZC1253" s="142"/>
      <c r="OZD1253" s="143"/>
      <c r="OZE1253" s="142"/>
      <c r="OZF1253" s="143"/>
      <c r="OZG1253" s="142"/>
      <c r="OZH1253" s="143"/>
      <c r="OZI1253" s="142"/>
      <c r="OZJ1253" s="143"/>
      <c r="OZK1253" s="142"/>
      <c r="OZL1253" s="143"/>
      <c r="OZM1253" s="142"/>
      <c r="OZN1253" s="143"/>
      <c r="OZO1253" s="142"/>
      <c r="OZP1253" s="143"/>
      <c r="OZQ1253" s="142"/>
      <c r="OZR1253" s="143"/>
      <c r="OZS1253" s="142"/>
      <c r="OZT1253" s="143"/>
      <c r="OZU1253" s="142"/>
      <c r="OZV1253" s="143"/>
      <c r="OZW1253" s="142"/>
      <c r="OZX1253" s="143"/>
      <c r="OZY1253" s="142"/>
      <c r="OZZ1253" s="143"/>
      <c r="PAA1253" s="142"/>
      <c r="PAB1253" s="143"/>
      <c r="PAC1253" s="142"/>
      <c r="PAD1253" s="143"/>
      <c r="PAE1253" s="142"/>
      <c r="PAF1253" s="143"/>
      <c r="PAG1253" s="142"/>
      <c r="PAH1253" s="143"/>
      <c r="PAI1253" s="142"/>
      <c r="PAJ1253" s="143"/>
      <c r="PAK1253" s="142"/>
      <c r="PAL1253" s="143"/>
      <c r="PAM1253" s="142"/>
      <c r="PAN1253" s="143"/>
      <c r="PAO1253" s="142"/>
      <c r="PAP1253" s="143"/>
      <c r="PAQ1253" s="142"/>
      <c r="PAR1253" s="143"/>
      <c r="PAS1253" s="142"/>
      <c r="PAT1253" s="143"/>
      <c r="PAU1253" s="142"/>
      <c r="PAV1253" s="143"/>
      <c r="PAW1253" s="142"/>
      <c r="PAX1253" s="143"/>
      <c r="PAY1253" s="142"/>
      <c r="PAZ1253" s="143"/>
      <c r="PBA1253" s="142"/>
      <c r="PBB1253" s="143"/>
      <c r="PBC1253" s="142"/>
      <c r="PBD1253" s="143"/>
      <c r="PBE1253" s="142"/>
      <c r="PBF1253" s="143"/>
      <c r="PBG1253" s="142"/>
      <c r="PBH1253" s="143"/>
      <c r="PBI1253" s="142"/>
      <c r="PBJ1253" s="143"/>
      <c r="PBK1253" s="142"/>
      <c r="PBL1253" s="143"/>
      <c r="PBM1253" s="142"/>
      <c r="PBN1253" s="143"/>
      <c r="PBO1253" s="142"/>
      <c r="PBP1253" s="143"/>
      <c r="PBQ1253" s="142"/>
      <c r="PBR1253" s="143"/>
      <c r="PBS1253" s="142"/>
      <c r="PBT1253" s="143"/>
      <c r="PBU1253" s="142"/>
      <c r="PBV1253" s="143"/>
      <c r="PBW1253" s="142"/>
      <c r="PBX1253" s="143"/>
      <c r="PBY1253" s="142"/>
      <c r="PBZ1253" s="143"/>
      <c r="PCA1253" s="142"/>
      <c r="PCB1253" s="143"/>
      <c r="PCC1253" s="142"/>
      <c r="PCD1253" s="143"/>
      <c r="PCE1253" s="142"/>
      <c r="PCF1253" s="143"/>
      <c r="PCG1253" s="142"/>
      <c r="PCH1253" s="143"/>
      <c r="PCI1253" s="142"/>
      <c r="PCJ1253" s="143"/>
      <c r="PCK1253" s="142"/>
      <c r="PCL1253" s="143"/>
      <c r="PCM1253" s="142"/>
      <c r="PCN1253" s="143"/>
      <c r="PCO1253" s="142"/>
      <c r="PCP1253" s="143"/>
      <c r="PCQ1253" s="142"/>
      <c r="PCR1253" s="143"/>
      <c r="PCS1253" s="142"/>
      <c r="PCT1253" s="143"/>
      <c r="PCU1253" s="142"/>
      <c r="PCV1253" s="143"/>
      <c r="PCW1253" s="142"/>
      <c r="PCX1253" s="143"/>
      <c r="PCY1253" s="142"/>
      <c r="PCZ1253" s="143"/>
      <c r="PDA1253" s="142"/>
      <c r="PDB1253" s="143"/>
      <c r="PDC1253" s="142"/>
      <c r="PDD1253" s="143"/>
      <c r="PDE1253" s="142"/>
      <c r="PDF1253" s="143"/>
      <c r="PDG1253" s="142"/>
      <c r="PDH1253" s="143"/>
      <c r="PDI1253" s="142"/>
      <c r="PDJ1253" s="143"/>
      <c r="PDK1253" s="142"/>
      <c r="PDL1253" s="143"/>
      <c r="PDM1253" s="142"/>
      <c r="PDN1253" s="143"/>
      <c r="PDO1253" s="142"/>
      <c r="PDP1253" s="143"/>
      <c r="PDQ1253" s="142"/>
      <c r="PDR1253" s="143"/>
      <c r="PDS1253" s="142"/>
      <c r="PDT1253" s="143"/>
      <c r="PDU1253" s="142"/>
      <c r="PDV1253" s="143"/>
      <c r="PDW1253" s="142"/>
      <c r="PDX1253" s="143"/>
      <c r="PDY1253" s="142"/>
      <c r="PDZ1253" s="143"/>
      <c r="PEA1253" s="142"/>
      <c r="PEB1253" s="143"/>
      <c r="PEC1253" s="142"/>
      <c r="PED1253" s="143"/>
      <c r="PEE1253" s="142"/>
      <c r="PEF1253" s="143"/>
      <c r="PEG1253" s="142"/>
      <c r="PEH1253" s="143"/>
      <c r="PEI1253" s="142"/>
      <c r="PEJ1253" s="143"/>
      <c r="PEK1253" s="142"/>
      <c r="PEL1253" s="143"/>
      <c r="PEM1253" s="142"/>
      <c r="PEN1253" s="143"/>
      <c r="PEO1253" s="142"/>
      <c r="PEP1253" s="143"/>
      <c r="PEQ1253" s="142"/>
      <c r="PER1253" s="143"/>
      <c r="PES1253" s="142"/>
      <c r="PET1253" s="143"/>
      <c r="PEU1253" s="142"/>
      <c r="PEV1253" s="143"/>
      <c r="PEW1253" s="142"/>
      <c r="PEX1253" s="143"/>
      <c r="PEY1253" s="142"/>
      <c r="PEZ1253" s="143"/>
      <c r="PFA1253" s="142"/>
      <c r="PFB1253" s="143"/>
      <c r="PFC1253" s="142"/>
      <c r="PFD1253" s="143"/>
      <c r="PFE1253" s="142"/>
      <c r="PFF1253" s="143"/>
      <c r="PFG1253" s="142"/>
      <c r="PFH1253" s="143"/>
      <c r="PFI1253" s="142"/>
      <c r="PFJ1253" s="143"/>
      <c r="PFK1253" s="142"/>
      <c r="PFL1253" s="143"/>
      <c r="PFM1253" s="142"/>
      <c r="PFN1253" s="143"/>
      <c r="PFO1253" s="142"/>
      <c r="PFP1253" s="143"/>
      <c r="PFQ1253" s="142"/>
      <c r="PFR1253" s="143"/>
      <c r="PFS1253" s="142"/>
      <c r="PFT1253" s="143"/>
      <c r="PFU1253" s="142"/>
      <c r="PFV1253" s="143"/>
      <c r="PFW1253" s="142"/>
      <c r="PFX1253" s="143"/>
      <c r="PFY1253" s="142"/>
      <c r="PFZ1253" s="143"/>
      <c r="PGA1253" s="142"/>
      <c r="PGB1253" s="143"/>
      <c r="PGC1253" s="142"/>
      <c r="PGD1253" s="143"/>
      <c r="PGE1253" s="142"/>
      <c r="PGF1253" s="143"/>
      <c r="PGG1253" s="142"/>
      <c r="PGH1253" s="143"/>
      <c r="PGI1253" s="142"/>
      <c r="PGJ1253" s="143"/>
      <c r="PGK1253" s="142"/>
      <c r="PGL1253" s="143"/>
      <c r="PGM1253" s="142"/>
      <c r="PGN1253" s="143"/>
      <c r="PGO1253" s="142"/>
      <c r="PGP1253" s="143"/>
      <c r="PGQ1253" s="142"/>
      <c r="PGR1253" s="143"/>
      <c r="PGS1253" s="142"/>
      <c r="PGT1253" s="143"/>
      <c r="PGU1253" s="142"/>
      <c r="PGV1253" s="143"/>
      <c r="PGW1253" s="142"/>
      <c r="PGX1253" s="143"/>
      <c r="PGY1253" s="142"/>
      <c r="PGZ1253" s="143"/>
      <c r="PHA1253" s="142"/>
      <c r="PHB1253" s="143"/>
      <c r="PHC1253" s="142"/>
      <c r="PHD1253" s="143"/>
      <c r="PHE1253" s="142"/>
      <c r="PHF1253" s="143"/>
      <c r="PHG1253" s="142"/>
      <c r="PHH1253" s="143"/>
      <c r="PHI1253" s="142"/>
      <c r="PHJ1253" s="143"/>
      <c r="PHK1253" s="142"/>
      <c r="PHL1253" s="143"/>
      <c r="PHM1253" s="142"/>
      <c r="PHN1253" s="143"/>
      <c r="PHO1253" s="142"/>
      <c r="PHP1253" s="143"/>
      <c r="PHQ1253" s="142"/>
      <c r="PHR1253" s="143"/>
      <c r="PHS1253" s="142"/>
      <c r="PHT1253" s="143"/>
      <c r="PHU1253" s="142"/>
      <c r="PHV1253" s="143"/>
      <c r="PHW1253" s="142"/>
      <c r="PHX1253" s="143"/>
      <c r="PHY1253" s="142"/>
      <c r="PHZ1253" s="143"/>
      <c r="PIA1253" s="142"/>
      <c r="PIB1253" s="143"/>
      <c r="PIC1253" s="142"/>
      <c r="PID1253" s="143"/>
      <c r="PIE1253" s="142"/>
      <c r="PIF1253" s="143"/>
      <c r="PIG1253" s="142"/>
      <c r="PIH1253" s="143"/>
      <c r="PII1253" s="142"/>
      <c r="PIJ1253" s="143"/>
      <c r="PIK1253" s="142"/>
      <c r="PIL1253" s="143"/>
      <c r="PIM1253" s="142"/>
      <c r="PIN1253" s="143"/>
      <c r="PIO1253" s="142"/>
      <c r="PIP1253" s="143"/>
      <c r="PIQ1253" s="142"/>
      <c r="PIR1253" s="143"/>
      <c r="PIS1253" s="142"/>
      <c r="PIT1253" s="143"/>
      <c r="PIU1253" s="142"/>
      <c r="PIV1253" s="143"/>
      <c r="PIW1253" s="142"/>
      <c r="PIX1253" s="143"/>
      <c r="PIY1253" s="142"/>
      <c r="PIZ1253" s="143"/>
      <c r="PJA1253" s="142"/>
      <c r="PJB1253" s="143"/>
      <c r="PJC1253" s="142"/>
      <c r="PJD1253" s="143"/>
      <c r="PJE1253" s="142"/>
      <c r="PJF1253" s="143"/>
      <c r="PJG1253" s="142"/>
      <c r="PJH1253" s="143"/>
      <c r="PJI1253" s="142"/>
      <c r="PJJ1253" s="143"/>
      <c r="PJK1253" s="142"/>
      <c r="PJL1253" s="143"/>
      <c r="PJM1253" s="142"/>
      <c r="PJN1253" s="143"/>
      <c r="PJO1253" s="142"/>
      <c r="PJP1253" s="143"/>
      <c r="PJQ1253" s="142"/>
      <c r="PJR1253" s="143"/>
      <c r="PJS1253" s="142"/>
      <c r="PJT1253" s="143"/>
      <c r="PJU1253" s="142"/>
      <c r="PJV1253" s="143"/>
      <c r="PJW1253" s="142"/>
      <c r="PJX1253" s="143"/>
      <c r="PJY1253" s="142"/>
      <c r="PJZ1253" s="143"/>
      <c r="PKA1253" s="142"/>
      <c r="PKB1253" s="143"/>
      <c r="PKC1253" s="142"/>
      <c r="PKD1253" s="143"/>
      <c r="PKE1253" s="142"/>
      <c r="PKF1253" s="143"/>
      <c r="PKG1253" s="142"/>
      <c r="PKH1253" s="143"/>
      <c r="PKI1253" s="142"/>
      <c r="PKJ1253" s="143"/>
      <c r="PKK1253" s="142"/>
      <c r="PKL1253" s="143"/>
      <c r="PKM1253" s="142"/>
      <c r="PKN1253" s="143"/>
      <c r="PKO1253" s="142"/>
      <c r="PKP1253" s="143"/>
      <c r="PKQ1253" s="142"/>
      <c r="PKR1253" s="143"/>
      <c r="PKS1253" s="142"/>
      <c r="PKT1253" s="143"/>
      <c r="PKU1253" s="142"/>
      <c r="PKV1253" s="143"/>
      <c r="PKW1253" s="142"/>
      <c r="PKX1253" s="143"/>
      <c r="PKY1253" s="142"/>
      <c r="PKZ1253" s="143"/>
      <c r="PLA1253" s="142"/>
      <c r="PLB1253" s="143"/>
      <c r="PLC1253" s="142"/>
      <c r="PLD1253" s="143"/>
      <c r="PLE1253" s="142"/>
      <c r="PLF1253" s="143"/>
      <c r="PLG1253" s="142"/>
      <c r="PLH1253" s="143"/>
      <c r="PLI1253" s="142"/>
      <c r="PLJ1253" s="143"/>
      <c r="PLK1253" s="142"/>
      <c r="PLL1253" s="143"/>
      <c r="PLM1253" s="142"/>
      <c r="PLN1253" s="143"/>
      <c r="PLO1253" s="142"/>
      <c r="PLP1253" s="143"/>
      <c r="PLQ1253" s="142"/>
      <c r="PLR1253" s="143"/>
      <c r="PLS1253" s="142"/>
      <c r="PLT1253" s="143"/>
      <c r="PLU1253" s="142"/>
      <c r="PLV1253" s="143"/>
      <c r="PLW1253" s="142"/>
      <c r="PLX1253" s="143"/>
      <c r="PLY1253" s="142"/>
      <c r="PLZ1253" s="143"/>
      <c r="PMA1253" s="142"/>
      <c r="PMB1253" s="143"/>
      <c r="PMC1253" s="142"/>
      <c r="PMD1253" s="143"/>
      <c r="PME1253" s="142"/>
      <c r="PMF1253" s="143"/>
      <c r="PMG1253" s="142"/>
      <c r="PMH1253" s="143"/>
      <c r="PMI1253" s="142"/>
      <c r="PMJ1253" s="143"/>
      <c r="PMK1253" s="142"/>
      <c r="PML1253" s="143"/>
      <c r="PMM1253" s="142"/>
      <c r="PMN1253" s="143"/>
      <c r="PMO1253" s="142"/>
      <c r="PMP1253" s="143"/>
      <c r="PMQ1253" s="142"/>
      <c r="PMR1253" s="143"/>
      <c r="PMS1253" s="142"/>
      <c r="PMT1253" s="143"/>
      <c r="PMU1253" s="142"/>
      <c r="PMV1253" s="143"/>
      <c r="PMW1253" s="142"/>
      <c r="PMX1253" s="143"/>
      <c r="PMY1253" s="142"/>
      <c r="PMZ1253" s="143"/>
      <c r="PNA1253" s="142"/>
      <c r="PNB1253" s="143"/>
      <c r="PNC1253" s="142"/>
      <c r="PND1253" s="143"/>
      <c r="PNE1253" s="142"/>
      <c r="PNF1253" s="143"/>
      <c r="PNG1253" s="142"/>
      <c r="PNH1253" s="143"/>
      <c r="PNI1253" s="142"/>
      <c r="PNJ1253" s="143"/>
      <c r="PNK1253" s="142"/>
      <c r="PNL1253" s="143"/>
      <c r="PNM1253" s="142"/>
      <c r="PNN1253" s="143"/>
      <c r="PNO1253" s="142"/>
      <c r="PNP1253" s="143"/>
      <c r="PNQ1253" s="142"/>
      <c r="PNR1253" s="143"/>
      <c r="PNS1253" s="142"/>
      <c r="PNT1253" s="143"/>
      <c r="PNU1253" s="142"/>
      <c r="PNV1253" s="143"/>
      <c r="PNW1253" s="142"/>
      <c r="PNX1253" s="143"/>
      <c r="PNY1253" s="142"/>
      <c r="PNZ1253" s="143"/>
      <c r="POA1253" s="142"/>
      <c r="POB1253" s="143"/>
      <c r="POC1253" s="142"/>
      <c r="POD1253" s="143"/>
      <c r="POE1253" s="142"/>
      <c r="POF1253" s="143"/>
      <c r="POG1253" s="142"/>
      <c r="POH1253" s="143"/>
      <c r="POI1253" s="142"/>
      <c r="POJ1253" s="143"/>
      <c r="POK1253" s="142"/>
      <c r="POL1253" s="143"/>
      <c r="POM1253" s="142"/>
      <c r="PON1253" s="143"/>
      <c r="POO1253" s="142"/>
      <c r="POP1253" s="143"/>
      <c r="POQ1253" s="142"/>
      <c r="POR1253" s="143"/>
      <c r="POS1253" s="142"/>
      <c r="POT1253" s="143"/>
      <c r="POU1253" s="142"/>
      <c r="POV1253" s="143"/>
      <c r="POW1253" s="142"/>
      <c r="POX1253" s="143"/>
      <c r="POY1253" s="142"/>
      <c r="POZ1253" s="143"/>
      <c r="PPA1253" s="142"/>
      <c r="PPB1253" s="143"/>
      <c r="PPC1253" s="142"/>
      <c r="PPD1253" s="143"/>
      <c r="PPE1253" s="142"/>
      <c r="PPF1253" s="143"/>
      <c r="PPG1253" s="142"/>
      <c r="PPH1253" s="143"/>
      <c r="PPI1253" s="142"/>
      <c r="PPJ1253" s="143"/>
      <c r="PPK1253" s="142"/>
      <c r="PPL1253" s="143"/>
      <c r="PPM1253" s="142"/>
      <c r="PPN1253" s="143"/>
      <c r="PPO1253" s="142"/>
      <c r="PPP1253" s="143"/>
      <c r="PPQ1253" s="142"/>
      <c r="PPR1253" s="143"/>
      <c r="PPS1253" s="142"/>
      <c r="PPT1253" s="143"/>
      <c r="PPU1253" s="142"/>
      <c r="PPV1253" s="143"/>
      <c r="PPW1253" s="142"/>
      <c r="PPX1253" s="143"/>
      <c r="PPY1253" s="142"/>
      <c r="PPZ1253" s="143"/>
      <c r="PQA1253" s="142"/>
      <c r="PQB1253" s="143"/>
      <c r="PQC1253" s="142"/>
      <c r="PQD1253" s="143"/>
      <c r="PQE1253" s="142"/>
      <c r="PQF1253" s="143"/>
      <c r="PQG1253" s="142"/>
      <c r="PQH1253" s="143"/>
      <c r="PQI1253" s="142"/>
      <c r="PQJ1253" s="143"/>
      <c r="PQK1253" s="142"/>
      <c r="PQL1253" s="143"/>
      <c r="PQM1253" s="142"/>
      <c r="PQN1253" s="143"/>
      <c r="PQO1253" s="142"/>
      <c r="PQP1253" s="143"/>
      <c r="PQQ1253" s="142"/>
      <c r="PQR1253" s="143"/>
      <c r="PQS1253" s="142"/>
      <c r="PQT1253" s="143"/>
      <c r="PQU1253" s="142"/>
      <c r="PQV1253" s="143"/>
      <c r="PQW1253" s="142"/>
      <c r="PQX1253" s="143"/>
      <c r="PQY1253" s="142"/>
      <c r="PQZ1253" s="143"/>
      <c r="PRA1253" s="142"/>
      <c r="PRB1253" s="143"/>
      <c r="PRC1253" s="142"/>
      <c r="PRD1253" s="143"/>
      <c r="PRE1253" s="142"/>
      <c r="PRF1253" s="143"/>
      <c r="PRG1253" s="142"/>
      <c r="PRH1253" s="143"/>
      <c r="PRI1253" s="142"/>
      <c r="PRJ1253" s="143"/>
      <c r="PRK1253" s="142"/>
      <c r="PRL1253" s="143"/>
      <c r="PRM1253" s="142"/>
      <c r="PRN1253" s="143"/>
      <c r="PRO1253" s="142"/>
      <c r="PRP1253" s="143"/>
      <c r="PRQ1253" s="142"/>
      <c r="PRR1253" s="143"/>
      <c r="PRS1253" s="142"/>
      <c r="PRT1253" s="143"/>
      <c r="PRU1253" s="142"/>
      <c r="PRV1253" s="143"/>
      <c r="PRW1253" s="142"/>
      <c r="PRX1253" s="143"/>
      <c r="PRY1253" s="142"/>
      <c r="PRZ1253" s="143"/>
      <c r="PSA1253" s="142"/>
      <c r="PSB1253" s="143"/>
      <c r="PSC1253" s="142"/>
      <c r="PSD1253" s="143"/>
      <c r="PSE1253" s="142"/>
      <c r="PSF1253" s="143"/>
      <c r="PSG1253" s="142"/>
      <c r="PSH1253" s="143"/>
      <c r="PSI1253" s="142"/>
      <c r="PSJ1253" s="143"/>
      <c r="PSK1253" s="142"/>
      <c r="PSL1253" s="143"/>
      <c r="PSM1253" s="142"/>
      <c r="PSN1253" s="143"/>
      <c r="PSO1253" s="142"/>
      <c r="PSP1253" s="143"/>
      <c r="PSQ1253" s="142"/>
      <c r="PSR1253" s="143"/>
      <c r="PSS1253" s="142"/>
      <c r="PST1253" s="143"/>
      <c r="PSU1253" s="142"/>
      <c r="PSV1253" s="143"/>
      <c r="PSW1253" s="142"/>
      <c r="PSX1253" s="143"/>
      <c r="PSY1253" s="142"/>
      <c r="PSZ1253" s="143"/>
      <c r="PTA1253" s="142"/>
      <c r="PTB1253" s="143"/>
      <c r="PTC1253" s="142"/>
      <c r="PTD1253" s="143"/>
      <c r="PTE1253" s="142"/>
      <c r="PTF1253" s="143"/>
      <c r="PTG1253" s="142"/>
      <c r="PTH1253" s="143"/>
      <c r="PTI1253" s="142"/>
      <c r="PTJ1253" s="143"/>
      <c r="PTK1253" s="142"/>
      <c r="PTL1253" s="143"/>
      <c r="PTM1253" s="142"/>
      <c r="PTN1253" s="143"/>
      <c r="PTO1253" s="142"/>
      <c r="PTP1253" s="143"/>
      <c r="PTQ1253" s="142"/>
      <c r="PTR1253" s="143"/>
      <c r="PTS1253" s="142"/>
      <c r="PTT1253" s="143"/>
      <c r="PTU1253" s="142"/>
      <c r="PTV1253" s="143"/>
      <c r="PTW1253" s="142"/>
      <c r="PTX1253" s="143"/>
      <c r="PTY1253" s="142"/>
      <c r="PTZ1253" s="143"/>
      <c r="PUA1253" s="142"/>
      <c r="PUB1253" s="143"/>
      <c r="PUC1253" s="142"/>
      <c r="PUD1253" s="143"/>
      <c r="PUE1253" s="142"/>
      <c r="PUF1253" s="143"/>
      <c r="PUG1253" s="142"/>
      <c r="PUH1253" s="143"/>
      <c r="PUI1253" s="142"/>
      <c r="PUJ1253" s="143"/>
      <c r="PUK1253" s="142"/>
      <c r="PUL1253" s="143"/>
      <c r="PUM1253" s="142"/>
      <c r="PUN1253" s="143"/>
      <c r="PUO1253" s="142"/>
      <c r="PUP1253" s="143"/>
      <c r="PUQ1253" s="142"/>
      <c r="PUR1253" s="143"/>
      <c r="PUS1253" s="142"/>
      <c r="PUT1253" s="143"/>
      <c r="PUU1253" s="142"/>
      <c r="PUV1253" s="143"/>
      <c r="PUW1253" s="142"/>
      <c r="PUX1253" s="143"/>
      <c r="PUY1253" s="142"/>
      <c r="PUZ1253" s="143"/>
      <c r="PVA1253" s="142"/>
      <c r="PVB1253" s="143"/>
      <c r="PVC1253" s="142"/>
      <c r="PVD1253" s="143"/>
      <c r="PVE1253" s="142"/>
      <c r="PVF1253" s="143"/>
      <c r="PVG1253" s="142"/>
      <c r="PVH1253" s="143"/>
      <c r="PVI1253" s="142"/>
      <c r="PVJ1253" s="143"/>
      <c r="PVK1253" s="142"/>
      <c r="PVL1253" s="143"/>
      <c r="PVM1253" s="142"/>
      <c r="PVN1253" s="143"/>
      <c r="PVO1253" s="142"/>
      <c r="PVP1253" s="143"/>
      <c r="PVQ1253" s="142"/>
      <c r="PVR1253" s="143"/>
      <c r="PVS1253" s="142"/>
      <c r="PVT1253" s="143"/>
      <c r="PVU1253" s="142"/>
      <c r="PVV1253" s="143"/>
      <c r="PVW1253" s="142"/>
      <c r="PVX1253" s="143"/>
      <c r="PVY1253" s="142"/>
      <c r="PVZ1253" s="143"/>
      <c r="PWA1253" s="142"/>
      <c r="PWB1253" s="143"/>
      <c r="PWC1253" s="142"/>
      <c r="PWD1253" s="143"/>
      <c r="PWE1253" s="142"/>
      <c r="PWF1253" s="143"/>
      <c r="PWG1253" s="142"/>
      <c r="PWH1253" s="143"/>
      <c r="PWI1253" s="142"/>
      <c r="PWJ1253" s="143"/>
      <c r="PWK1253" s="142"/>
      <c r="PWL1253" s="143"/>
      <c r="PWM1253" s="142"/>
      <c r="PWN1253" s="143"/>
      <c r="PWO1253" s="142"/>
      <c r="PWP1253" s="143"/>
      <c r="PWQ1253" s="142"/>
      <c r="PWR1253" s="143"/>
      <c r="PWS1253" s="142"/>
      <c r="PWT1253" s="143"/>
      <c r="PWU1253" s="142"/>
      <c r="PWV1253" s="143"/>
      <c r="PWW1253" s="142"/>
      <c r="PWX1253" s="143"/>
      <c r="PWY1253" s="142"/>
      <c r="PWZ1253" s="143"/>
      <c r="PXA1253" s="142"/>
      <c r="PXB1253" s="143"/>
      <c r="PXC1253" s="142"/>
      <c r="PXD1253" s="143"/>
      <c r="PXE1253" s="142"/>
      <c r="PXF1253" s="143"/>
      <c r="PXG1253" s="142"/>
      <c r="PXH1253" s="143"/>
      <c r="PXI1253" s="142"/>
      <c r="PXJ1253" s="143"/>
      <c r="PXK1253" s="142"/>
      <c r="PXL1253" s="143"/>
      <c r="PXM1253" s="142"/>
      <c r="PXN1253" s="143"/>
      <c r="PXO1253" s="142"/>
      <c r="PXP1253" s="143"/>
      <c r="PXQ1253" s="142"/>
      <c r="PXR1253" s="143"/>
      <c r="PXS1253" s="142"/>
      <c r="PXT1253" s="143"/>
      <c r="PXU1253" s="142"/>
      <c r="PXV1253" s="143"/>
      <c r="PXW1253" s="142"/>
      <c r="PXX1253" s="143"/>
      <c r="PXY1253" s="142"/>
      <c r="PXZ1253" s="143"/>
      <c r="PYA1253" s="142"/>
      <c r="PYB1253" s="143"/>
      <c r="PYC1253" s="142"/>
      <c r="PYD1253" s="143"/>
      <c r="PYE1253" s="142"/>
      <c r="PYF1253" s="143"/>
      <c r="PYG1253" s="142"/>
      <c r="PYH1253" s="143"/>
      <c r="PYI1253" s="142"/>
      <c r="PYJ1253" s="143"/>
      <c r="PYK1253" s="142"/>
      <c r="PYL1253" s="143"/>
      <c r="PYM1253" s="142"/>
      <c r="PYN1253" s="143"/>
      <c r="PYO1253" s="142"/>
      <c r="PYP1253" s="143"/>
      <c r="PYQ1253" s="142"/>
      <c r="PYR1253" s="143"/>
      <c r="PYS1253" s="142"/>
      <c r="PYT1253" s="143"/>
      <c r="PYU1253" s="142"/>
      <c r="PYV1253" s="143"/>
      <c r="PYW1253" s="142"/>
      <c r="PYX1253" s="143"/>
      <c r="PYY1253" s="142"/>
      <c r="PYZ1253" s="143"/>
      <c r="PZA1253" s="142"/>
      <c r="PZB1253" s="143"/>
      <c r="PZC1253" s="142"/>
      <c r="PZD1253" s="143"/>
      <c r="PZE1253" s="142"/>
      <c r="PZF1253" s="143"/>
      <c r="PZG1253" s="142"/>
      <c r="PZH1253" s="143"/>
      <c r="PZI1253" s="142"/>
      <c r="PZJ1253" s="143"/>
      <c r="PZK1253" s="142"/>
      <c r="PZL1253" s="143"/>
      <c r="PZM1253" s="142"/>
      <c r="PZN1253" s="143"/>
      <c r="PZO1253" s="142"/>
      <c r="PZP1253" s="143"/>
      <c r="PZQ1253" s="142"/>
      <c r="PZR1253" s="143"/>
      <c r="PZS1253" s="142"/>
      <c r="PZT1253" s="143"/>
      <c r="PZU1253" s="142"/>
      <c r="PZV1253" s="143"/>
      <c r="PZW1253" s="142"/>
      <c r="PZX1253" s="143"/>
      <c r="PZY1253" s="142"/>
      <c r="PZZ1253" s="143"/>
      <c r="QAA1253" s="142"/>
      <c r="QAB1253" s="143"/>
      <c r="QAC1253" s="142"/>
      <c r="QAD1253" s="143"/>
      <c r="QAE1253" s="142"/>
      <c r="QAF1253" s="143"/>
      <c r="QAG1253" s="142"/>
      <c r="QAH1253" s="143"/>
      <c r="QAI1253" s="142"/>
      <c r="QAJ1253" s="143"/>
      <c r="QAK1253" s="142"/>
      <c r="QAL1253" s="143"/>
      <c r="QAM1253" s="142"/>
      <c r="QAN1253" s="143"/>
      <c r="QAO1253" s="142"/>
      <c r="QAP1253" s="143"/>
      <c r="QAQ1253" s="142"/>
      <c r="QAR1253" s="143"/>
      <c r="QAS1253" s="142"/>
      <c r="QAT1253" s="143"/>
      <c r="QAU1253" s="142"/>
      <c r="QAV1253" s="143"/>
      <c r="QAW1253" s="142"/>
      <c r="QAX1253" s="143"/>
      <c r="QAY1253" s="142"/>
      <c r="QAZ1253" s="143"/>
      <c r="QBA1253" s="142"/>
      <c r="QBB1253" s="143"/>
      <c r="QBC1253" s="142"/>
      <c r="QBD1253" s="143"/>
      <c r="QBE1253" s="142"/>
      <c r="QBF1253" s="143"/>
      <c r="QBG1253" s="142"/>
      <c r="QBH1253" s="143"/>
      <c r="QBI1253" s="142"/>
      <c r="QBJ1253" s="143"/>
      <c r="QBK1253" s="142"/>
      <c r="QBL1253" s="143"/>
      <c r="QBM1253" s="142"/>
      <c r="QBN1253" s="143"/>
      <c r="QBO1253" s="142"/>
      <c r="QBP1253" s="143"/>
      <c r="QBQ1253" s="142"/>
      <c r="QBR1253" s="143"/>
      <c r="QBS1253" s="142"/>
      <c r="QBT1253" s="143"/>
      <c r="QBU1253" s="142"/>
      <c r="QBV1253" s="143"/>
      <c r="QBW1253" s="142"/>
      <c r="QBX1253" s="143"/>
      <c r="QBY1253" s="142"/>
      <c r="QBZ1253" s="143"/>
      <c r="QCA1253" s="142"/>
      <c r="QCB1253" s="143"/>
      <c r="QCC1253" s="142"/>
      <c r="QCD1253" s="143"/>
      <c r="QCE1253" s="142"/>
      <c r="QCF1253" s="143"/>
      <c r="QCG1253" s="142"/>
      <c r="QCH1253" s="143"/>
      <c r="QCI1253" s="142"/>
      <c r="QCJ1253" s="143"/>
      <c r="QCK1253" s="142"/>
      <c r="QCL1253" s="143"/>
      <c r="QCM1253" s="142"/>
      <c r="QCN1253" s="143"/>
      <c r="QCO1253" s="142"/>
      <c r="QCP1253" s="143"/>
      <c r="QCQ1253" s="142"/>
      <c r="QCR1253" s="143"/>
      <c r="QCS1253" s="142"/>
      <c r="QCT1253" s="143"/>
      <c r="QCU1253" s="142"/>
      <c r="QCV1253" s="143"/>
      <c r="QCW1253" s="142"/>
      <c r="QCX1253" s="143"/>
      <c r="QCY1253" s="142"/>
      <c r="QCZ1253" s="143"/>
      <c r="QDA1253" s="142"/>
      <c r="QDB1253" s="143"/>
      <c r="QDC1253" s="142"/>
      <c r="QDD1253" s="143"/>
      <c r="QDE1253" s="142"/>
      <c r="QDF1253" s="143"/>
      <c r="QDG1253" s="142"/>
      <c r="QDH1253" s="143"/>
      <c r="QDI1253" s="142"/>
      <c r="QDJ1253" s="143"/>
      <c r="QDK1253" s="142"/>
      <c r="QDL1253" s="143"/>
      <c r="QDM1253" s="142"/>
      <c r="QDN1253" s="143"/>
      <c r="QDO1253" s="142"/>
      <c r="QDP1253" s="143"/>
      <c r="QDQ1253" s="142"/>
      <c r="QDR1253" s="143"/>
      <c r="QDS1253" s="142"/>
      <c r="QDT1253" s="143"/>
      <c r="QDU1253" s="142"/>
      <c r="QDV1253" s="143"/>
      <c r="QDW1253" s="142"/>
      <c r="QDX1253" s="143"/>
      <c r="QDY1253" s="142"/>
      <c r="QDZ1253" s="143"/>
      <c r="QEA1253" s="142"/>
      <c r="QEB1253" s="143"/>
      <c r="QEC1253" s="142"/>
      <c r="QED1253" s="143"/>
      <c r="QEE1253" s="142"/>
      <c r="QEF1253" s="143"/>
      <c r="QEG1253" s="142"/>
      <c r="QEH1253" s="143"/>
      <c r="QEI1253" s="142"/>
      <c r="QEJ1253" s="143"/>
      <c r="QEK1253" s="142"/>
      <c r="QEL1253" s="143"/>
      <c r="QEM1253" s="142"/>
      <c r="QEN1253" s="143"/>
      <c r="QEO1253" s="142"/>
      <c r="QEP1253" s="143"/>
      <c r="QEQ1253" s="142"/>
      <c r="QER1253" s="143"/>
      <c r="QES1253" s="142"/>
      <c r="QET1253" s="143"/>
      <c r="QEU1253" s="142"/>
      <c r="QEV1253" s="143"/>
      <c r="QEW1253" s="142"/>
      <c r="QEX1253" s="143"/>
      <c r="QEY1253" s="142"/>
      <c r="QEZ1253" s="143"/>
      <c r="QFA1253" s="142"/>
      <c r="QFB1253" s="143"/>
      <c r="QFC1253" s="142"/>
      <c r="QFD1253" s="143"/>
      <c r="QFE1253" s="142"/>
      <c r="QFF1253" s="143"/>
      <c r="QFG1253" s="142"/>
      <c r="QFH1253" s="143"/>
      <c r="QFI1253" s="142"/>
      <c r="QFJ1253" s="143"/>
      <c r="QFK1253" s="142"/>
      <c r="QFL1253" s="143"/>
      <c r="QFM1253" s="142"/>
      <c r="QFN1253" s="143"/>
      <c r="QFO1253" s="142"/>
      <c r="QFP1253" s="143"/>
      <c r="QFQ1253" s="142"/>
      <c r="QFR1253" s="143"/>
      <c r="QFS1253" s="142"/>
      <c r="QFT1253" s="143"/>
      <c r="QFU1253" s="142"/>
      <c r="QFV1253" s="143"/>
      <c r="QFW1253" s="142"/>
      <c r="QFX1253" s="143"/>
      <c r="QFY1253" s="142"/>
      <c r="QFZ1253" s="143"/>
      <c r="QGA1253" s="142"/>
      <c r="QGB1253" s="143"/>
      <c r="QGC1253" s="142"/>
      <c r="QGD1253" s="143"/>
      <c r="QGE1253" s="142"/>
      <c r="QGF1253" s="143"/>
      <c r="QGG1253" s="142"/>
      <c r="QGH1253" s="143"/>
      <c r="QGI1253" s="142"/>
      <c r="QGJ1253" s="143"/>
      <c r="QGK1253" s="142"/>
      <c r="QGL1253" s="143"/>
      <c r="QGM1253" s="142"/>
      <c r="QGN1253" s="143"/>
      <c r="QGO1253" s="142"/>
      <c r="QGP1253" s="143"/>
      <c r="QGQ1253" s="142"/>
      <c r="QGR1253" s="143"/>
      <c r="QGS1253" s="142"/>
      <c r="QGT1253" s="143"/>
      <c r="QGU1253" s="142"/>
      <c r="QGV1253" s="143"/>
      <c r="QGW1253" s="142"/>
      <c r="QGX1253" s="143"/>
      <c r="QGY1253" s="142"/>
      <c r="QGZ1253" s="143"/>
      <c r="QHA1253" s="142"/>
      <c r="QHB1253" s="143"/>
      <c r="QHC1253" s="142"/>
      <c r="QHD1253" s="143"/>
      <c r="QHE1253" s="142"/>
      <c r="QHF1253" s="143"/>
      <c r="QHG1253" s="142"/>
      <c r="QHH1253" s="143"/>
      <c r="QHI1253" s="142"/>
      <c r="QHJ1253" s="143"/>
      <c r="QHK1253" s="142"/>
      <c r="QHL1253" s="143"/>
      <c r="QHM1253" s="142"/>
      <c r="QHN1253" s="143"/>
      <c r="QHO1253" s="142"/>
      <c r="QHP1253" s="143"/>
      <c r="QHQ1253" s="142"/>
      <c r="QHR1253" s="143"/>
      <c r="QHS1253" s="142"/>
      <c r="QHT1253" s="143"/>
      <c r="QHU1253" s="142"/>
      <c r="QHV1253" s="143"/>
      <c r="QHW1253" s="142"/>
      <c r="QHX1253" s="143"/>
      <c r="QHY1253" s="142"/>
      <c r="QHZ1253" s="143"/>
      <c r="QIA1253" s="142"/>
      <c r="QIB1253" s="143"/>
      <c r="QIC1253" s="142"/>
      <c r="QID1253" s="143"/>
      <c r="QIE1253" s="142"/>
      <c r="QIF1253" s="143"/>
      <c r="QIG1253" s="142"/>
      <c r="QIH1253" s="143"/>
      <c r="QII1253" s="142"/>
      <c r="QIJ1253" s="143"/>
      <c r="QIK1253" s="142"/>
      <c r="QIL1253" s="143"/>
      <c r="QIM1253" s="142"/>
      <c r="QIN1253" s="143"/>
      <c r="QIO1253" s="142"/>
      <c r="QIP1253" s="143"/>
      <c r="QIQ1253" s="142"/>
      <c r="QIR1253" s="143"/>
      <c r="QIS1253" s="142"/>
      <c r="QIT1253" s="143"/>
      <c r="QIU1253" s="142"/>
      <c r="QIV1253" s="143"/>
      <c r="QIW1253" s="142"/>
      <c r="QIX1253" s="143"/>
      <c r="QIY1253" s="142"/>
      <c r="QIZ1253" s="143"/>
      <c r="QJA1253" s="142"/>
      <c r="QJB1253" s="143"/>
      <c r="QJC1253" s="142"/>
      <c r="QJD1253" s="143"/>
      <c r="QJE1253" s="142"/>
      <c r="QJF1253" s="143"/>
      <c r="QJG1253" s="142"/>
      <c r="QJH1253" s="143"/>
      <c r="QJI1253" s="142"/>
      <c r="QJJ1253" s="143"/>
      <c r="QJK1253" s="142"/>
      <c r="QJL1253" s="143"/>
      <c r="QJM1253" s="142"/>
      <c r="QJN1253" s="143"/>
      <c r="QJO1253" s="142"/>
      <c r="QJP1253" s="143"/>
      <c r="QJQ1253" s="142"/>
      <c r="QJR1253" s="143"/>
      <c r="QJS1253" s="142"/>
      <c r="QJT1253" s="143"/>
      <c r="QJU1253" s="142"/>
      <c r="QJV1253" s="143"/>
      <c r="QJW1253" s="142"/>
      <c r="QJX1253" s="143"/>
      <c r="QJY1253" s="142"/>
      <c r="QJZ1253" s="143"/>
      <c r="QKA1253" s="142"/>
      <c r="QKB1253" s="143"/>
      <c r="QKC1253" s="142"/>
      <c r="QKD1253" s="143"/>
      <c r="QKE1253" s="142"/>
      <c r="QKF1253" s="143"/>
      <c r="QKG1253" s="142"/>
      <c r="QKH1253" s="143"/>
      <c r="QKI1253" s="142"/>
      <c r="QKJ1253" s="143"/>
      <c r="QKK1253" s="142"/>
      <c r="QKL1253" s="143"/>
      <c r="QKM1253" s="142"/>
      <c r="QKN1253" s="143"/>
      <c r="QKO1253" s="142"/>
      <c r="QKP1253" s="143"/>
      <c r="QKQ1253" s="142"/>
      <c r="QKR1253" s="143"/>
      <c r="QKS1253" s="142"/>
      <c r="QKT1253" s="143"/>
      <c r="QKU1253" s="142"/>
      <c r="QKV1253" s="143"/>
      <c r="QKW1253" s="142"/>
      <c r="QKX1253" s="143"/>
      <c r="QKY1253" s="142"/>
      <c r="QKZ1253" s="143"/>
      <c r="QLA1253" s="142"/>
      <c r="QLB1253" s="143"/>
      <c r="QLC1253" s="142"/>
      <c r="QLD1253" s="143"/>
      <c r="QLE1253" s="142"/>
      <c r="QLF1253" s="143"/>
      <c r="QLG1253" s="142"/>
      <c r="QLH1253" s="143"/>
      <c r="QLI1253" s="142"/>
      <c r="QLJ1253" s="143"/>
      <c r="QLK1253" s="142"/>
      <c r="QLL1253" s="143"/>
      <c r="QLM1253" s="142"/>
      <c r="QLN1253" s="143"/>
      <c r="QLO1253" s="142"/>
      <c r="QLP1253" s="143"/>
      <c r="QLQ1253" s="142"/>
      <c r="QLR1253" s="143"/>
      <c r="QLS1253" s="142"/>
      <c r="QLT1253" s="143"/>
      <c r="QLU1253" s="142"/>
      <c r="QLV1253" s="143"/>
      <c r="QLW1253" s="142"/>
      <c r="QLX1253" s="143"/>
      <c r="QLY1253" s="142"/>
      <c r="QLZ1253" s="143"/>
      <c r="QMA1253" s="142"/>
      <c r="QMB1253" s="143"/>
      <c r="QMC1253" s="142"/>
      <c r="QMD1253" s="143"/>
      <c r="QME1253" s="142"/>
      <c r="QMF1253" s="143"/>
      <c r="QMG1253" s="142"/>
      <c r="QMH1253" s="143"/>
      <c r="QMI1253" s="142"/>
      <c r="QMJ1253" s="143"/>
      <c r="QMK1253" s="142"/>
      <c r="QML1253" s="143"/>
      <c r="QMM1253" s="142"/>
      <c r="QMN1253" s="143"/>
      <c r="QMO1253" s="142"/>
      <c r="QMP1253" s="143"/>
      <c r="QMQ1253" s="142"/>
      <c r="QMR1253" s="143"/>
      <c r="QMS1253" s="142"/>
      <c r="QMT1253" s="143"/>
      <c r="QMU1253" s="142"/>
      <c r="QMV1253" s="143"/>
      <c r="QMW1253" s="142"/>
      <c r="QMX1253" s="143"/>
      <c r="QMY1253" s="142"/>
      <c r="QMZ1253" s="143"/>
      <c r="QNA1253" s="142"/>
      <c r="QNB1253" s="143"/>
      <c r="QNC1253" s="142"/>
      <c r="QND1253" s="143"/>
      <c r="QNE1253" s="142"/>
      <c r="QNF1253" s="143"/>
      <c r="QNG1253" s="142"/>
      <c r="QNH1253" s="143"/>
      <c r="QNI1253" s="142"/>
      <c r="QNJ1253" s="143"/>
      <c r="QNK1253" s="142"/>
      <c r="QNL1253" s="143"/>
      <c r="QNM1253" s="142"/>
      <c r="QNN1253" s="143"/>
      <c r="QNO1253" s="142"/>
      <c r="QNP1253" s="143"/>
      <c r="QNQ1253" s="142"/>
      <c r="QNR1253" s="143"/>
      <c r="QNS1253" s="142"/>
      <c r="QNT1253" s="143"/>
      <c r="QNU1253" s="142"/>
      <c r="QNV1253" s="143"/>
      <c r="QNW1253" s="142"/>
      <c r="QNX1253" s="143"/>
      <c r="QNY1253" s="142"/>
      <c r="QNZ1253" s="143"/>
      <c r="QOA1253" s="142"/>
      <c r="QOB1253" s="143"/>
      <c r="QOC1253" s="142"/>
      <c r="QOD1253" s="143"/>
      <c r="QOE1253" s="142"/>
      <c r="QOF1253" s="143"/>
      <c r="QOG1253" s="142"/>
      <c r="QOH1253" s="143"/>
      <c r="QOI1253" s="142"/>
      <c r="QOJ1253" s="143"/>
      <c r="QOK1253" s="142"/>
      <c r="QOL1253" s="143"/>
      <c r="QOM1253" s="142"/>
      <c r="QON1253" s="143"/>
      <c r="QOO1253" s="142"/>
      <c r="QOP1253" s="143"/>
      <c r="QOQ1253" s="142"/>
      <c r="QOR1253" s="143"/>
      <c r="QOS1253" s="142"/>
      <c r="QOT1253" s="143"/>
      <c r="QOU1253" s="142"/>
      <c r="QOV1253" s="143"/>
      <c r="QOW1253" s="142"/>
      <c r="QOX1253" s="143"/>
      <c r="QOY1253" s="142"/>
      <c r="QOZ1253" s="143"/>
      <c r="QPA1253" s="142"/>
      <c r="QPB1253" s="143"/>
      <c r="QPC1253" s="142"/>
      <c r="QPD1253" s="143"/>
      <c r="QPE1253" s="142"/>
      <c r="QPF1253" s="143"/>
      <c r="QPG1253" s="142"/>
      <c r="QPH1253" s="143"/>
      <c r="QPI1253" s="142"/>
      <c r="QPJ1253" s="143"/>
      <c r="QPK1253" s="142"/>
      <c r="QPL1253" s="143"/>
      <c r="QPM1253" s="142"/>
      <c r="QPN1253" s="143"/>
      <c r="QPO1253" s="142"/>
      <c r="QPP1253" s="143"/>
      <c r="QPQ1253" s="142"/>
      <c r="QPR1253" s="143"/>
      <c r="QPS1253" s="142"/>
      <c r="QPT1253" s="143"/>
      <c r="QPU1253" s="142"/>
      <c r="QPV1253" s="143"/>
      <c r="QPW1253" s="142"/>
      <c r="QPX1253" s="143"/>
      <c r="QPY1253" s="142"/>
      <c r="QPZ1253" s="143"/>
      <c r="QQA1253" s="142"/>
      <c r="QQB1253" s="143"/>
      <c r="QQC1253" s="142"/>
      <c r="QQD1253" s="143"/>
      <c r="QQE1253" s="142"/>
      <c r="QQF1253" s="143"/>
      <c r="QQG1253" s="142"/>
      <c r="QQH1253" s="143"/>
      <c r="QQI1253" s="142"/>
      <c r="QQJ1253" s="143"/>
      <c r="QQK1253" s="142"/>
      <c r="QQL1253" s="143"/>
      <c r="QQM1253" s="142"/>
      <c r="QQN1253" s="143"/>
      <c r="QQO1253" s="142"/>
      <c r="QQP1253" s="143"/>
      <c r="QQQ1253" s="142"/>
      <c r="QQR1253" s="143"/>
      <c r="QQS1253" s="142"/>
      <c r="QQT1253" s="143"/>
      <c r="QQU1253" s="142"/>
      <c r="QQV1253" s="143"/>
      <c r="QQW1253" s="142"/>
      <c r="QQX1253" s="143"/>
      <c r="QQY1253" s="142"/>
      <c r="QQZ1253" s="143"/>
      <c r="QRA1253" s="142"/>
      <c r="QRB1253" s="143"/>
      <c r="QRC1253" s="142"/>
      <c r="QRD1253" s="143"/>
      <c r="QRE1253" s="142"/>
      <c r="QRF1253" s="143"/>
      <c r="QRG1253" s="142"/>
      <c r="QRH1253" s="143"/>
      <c r="QRI1253" s="142"/>
      <c r="QRJ1253" s="143"/>
      <c r="QRK1253" s="142"/>
      <c r="QRL1253" s="143"/>
      <c r="QRM1253" s="142"/>
      <c r="QRN1253" s="143"/>
      <c r="QRO1253" s="142"/>
      <c r="QRP1253" s="143"/>
      <c r="QRQ1253" s="142"/>
      <c r="QRR1253" s="143"/>
      <c r="QRS1253" s="142"/>
      <c r="QRT1253" s="143"/>
      <c r="QRU1253" s="142"/>
      <c r="QRV1253" s="143"/>
      <c r="QRW1253" s="142"/>
      <c r="QRX1253" s="143"/>
      <c r="QRY1253" s="142"/>
      <c r="QRZ1253" s="143"/>
      <c r="QSA1253" s="142"/>
      <c r="QSB1253" s="143"/>
      <c r="QSC1253" s="142"/>
      <c r="QSD1253" s="143"/>
      <c r="QSE1253" s="142"/>
      <c r="QSF1253" s="143"/>
      <c r="QSG1253" s="142"/>
      <c r="QSH1253" s="143"/>
      <c r="QSI1253" s="142"/>
      <c r="QSJ1253" s="143"/>
      <c r="QSK1253" s="142"/>
      <c r="QSL1253" s="143"/>
      <c r="QSM1253" s="142"/>
      <c r="QSN1253" s="143"/>
      <c r="QSO1253" s="142"/>
      <c r="QSP1253" s="143"/>
      <c r="QSQ1253" s="142"/>
      <c r="QSR1253" s="143"/>
      <c r="QSS1253" s="142"/>
      <c r="QST1253" s="143"/>
      <c r="QSU1253" s="142"/>
      <c r="QSV1253" s="143"/>
      <c r="QSW1253" s="142"/>
      <c r="QSX1253" s="143"/>
      <c r="QSY1253" s="142"/>
      <c r="QSZ1253" s="143"/>
      <c r="QTA1253" s="142"/>
      <c r="QTB1253" s="143"/>
      <c r="QTC1253" s="142"/>
      <c r="QTD1253" s="143"/>
      <c r="QTE1253" s="142"/>
      <c r="QTF1253" s="143"/>
      <c r="QTG1253" s="142"/>
      <c r="QTH1253" s="143"/>
      <c r="QTI1253" s="142"/>
      <c r="QTJ1253" s="143"/>
      <c r="QTK1253" s="142"/>
      <c r="QTL1253" s="143"/>
      <c r="QTM1253" s="142"/>
      <c r="QTN1253" s="143"/>
      <c r="QTO1253" s="142"/>
      <c r="QTP1253" s="143"/>
      <c r="QTQ1253" s="142"/>
      <c r="QTR1253" s="143"/>
      <c r="QTS1253" s="142"/>
      <c r="QTT1253" s="143"/>
      <c r="QTU1253" s="142"/>
      <c r="QTV1253" s="143"/>
      <c r="QTW1253" s="142"/>
      <c r="QTX1253" s="143"/>
      <c r="QTY1253" s="142"/>
      <c r="QTZ1253" s="143"/>
      <c r="QUA1253" s="142"/>
      <c r="QUB1253" s="143"/>
      <c r="QUC1253" s="142"/>
      <c r="QUD1253" s="143"/>
      <c r="QUE1253" s="142"/>
      <c r="QUF1253" s="143"/>
      <c r="QUG1253" s="142"/>
      <c r="QUH1253" s="143"/>
      <c r="QUI1253" s="142"/>
      <c r="QUJ1253" s="143"/>
      <c r="QUK1253" s="142"/>
      <c r="QUL1253" s="143"/>
      <c r="QUM1253" s="142"/>
      <c r="QUN1253" s="143"/>
      <c r="QUO1253" s="142"/>
      <c r="QUP1253" s="143"/>
      <c r="QUQ1253" s="142"/>
      <c r="QUR1253" s="143"/>
      <c r="QUS1253" s="142"/>
      <c r="QUT1253" s="143"/>
      <c r="QUU1253" s="142"/>
      <c r="QUV1253" s="143"/>
      <c r="QUW1253" s="142"/>
      <c r="QUX1253" s="143"/>
      <c r="QUY1253" s="142"/>
      <c r="QUZ1253" s="143"/>
      <c r="QVA1253" s="142"/>
      <c r="QVB1253" s="143"/>
      <c r="QVC1253" s="142"/>
      <c r="QVD1253" s="143"/>
      <c r="QVE1253" s="142"/>
      <c r="QVF1253" s="143"/>
      <c r="QVG1253" s="142"/>
      <c r="QVH1253" s="143"/>
      <c r="QVI1253" s="142"/>
      <c r="QVJ1253" s="143"/>
      <c r="QVK1253" s="142"/>
      <c r="QVL1253" s="143"/>
      <c r="QVM1253" s="142"/>
      <c r="QVN1253" s="143"/>
      <c r="QVO1253" s="142"/>
      <c r="QVP1253" s="143"/>
      <c r="QVQ1253" s="142"/>
      <c r="QVR1253" s="143"/>
      <c r="QVS1253" s="142"/>
      <c r="QVT1253" s="143"/>
      <c r="QVU1253" s="142"/>
      <c r="QVV1253" s="143"/>
      <c r="QVW1253" s="142"/>
      <c r="QVX1253" s="143"/>
      <c r="QVY1253" s="142"/>
      <c r="QVZ1253" s="143"/>
      <c r="QWA1253" s="142"/>
      <c r="QWB1253" s="143"/>
      <c r="QWC1253" s="142"/>
      <c r="QWD1253" s="143"/>
      <c r="QWE1253" s="142"/>
      <c r="QWF1253" s="143"/>
      <c r="QWG1253" s="142"/>
      <c r="QWH1253" s="143"/>
      <c r="QWI1253" s="142"/>
      <c r="QWJ1253" s="143"/>
      <c r="QWK1253" s="142"/>
      <c r="QWL1253" s="143"/>
      <c r="QWM1253" s="142"/>
      <c r="QWN1253" s="143"/>
      <c r="QWO1253" s="142"/>
      <c r="QWP1253" s="143"/>
      <c r="QWQ1253" s="142"/>
      <c r="QWR1253" s="143"/>
      <c r="QWS1253" s="142"/>
      <c r="QWT1253" s="143"/>
      <c r="QWU1253" s="142"/>
      <c r="QWV1253" s="143"/>
      <c r="QWW1253" s="142"/>
      <c r="QWX1253" s="143"/>
      <c r="QWY1253" s="142"/>
      <c r="QWZ1253" s="143"/>
      <c r="QXA1253" s="142"/>
      <c r="QXB1253" s="143"/>
      <c r="QXC1253" s="142"/>
      <c r="QXD1253" s="143"/>
      <c r="QXE1253" s="142"/>
      <c r="QXF1253" s="143"/>
      <c r="QXG1253" s="142"/>
      <c r="QXH1253" s="143"/>
      <c r="QXI1253" s="142"/>
      <c r="QXJ1253" s="143"/>
      <c r="QXK1253" s="142"/>
      <c r="QXL1253" s="143"/>
      <c r="QXM1253" s="142"/>
      <c r="QXN1253" s="143"/>
      <c r="QXO1253" s="142"/>
      <c r="QXP1253" s="143"/>
      <c r="QXQ1253" s="142"/>
      <c r="QXR1253" s="143"/>
      <c r="QXS1253" s="142"/>
      <c r="QXT1253" s="143"/>
      <c r="QXU1253" s="142"/>
      <c r="QXV1253" s="143"/>
      <c r="QXW1253" s="142"/>
      <c r="QXX1253" s="143"/>
      <c r="QXY1253" s="142"/>
      <c r="QXZ1253" s="143"/>
      <c r="QYA1253" s="142"/>
      <c r="QYB1253" s="143"/>
      <c r="QYC1253" s="142"/>
      <c r="QYD1253" s="143"/>
      <c r="QYE1253" s="142"/>
      <c r="QYF1253" s="143"/>
      <c r="QYG1253" s="142"/>
      <c r="QYH1253" s="143"/>
      <c r="QYI1253" s="142"/>
      <c r="QYJ1253" s="143"/>
      <c r="QYK1253" s="142"/>
      <c r="QYL1253" s="143"/>
      <c r="QYM1253" s="142"/>
      <c r="QYN1253" s="143"/>
      <c r="QYO1253" s="142"/>
      <c r="QYP1253" s="143"/>
      <c r="QYQ1253" s="142"/>
      <c r="QYR1253" s="143"/>
      <c r="QYS1253" s="142"/>
      <c r="QYT1253" s="143"/>
      <c r="QYU1253" s="142"/>
      <c r="QYV1253" s="143"/>
      <c r="QYW1253" s="142"/>
      <c r="QYX1253" s="143"/>
      <c r="QYY1253" s="142"/>
      <c r="QYZ1253" s="143"/>
      <c r="QZA1253" s="142"/>
      <c r="QZB1253" s="143"/>
      <c r="QZC1253" s="142"/>
      <c r="QZD1253" s="143"/>
      <c r="QZE1253" s="142"/>
      <c r="QZF1253" s="143"/>
      <c r="QZG1253" s="142"/>
      <c r="QZH1253" s="143"/>
      <c r="QZI1253" s="142"/>
      <c r="QZJ1253" s="143"/>
      <c r="QZK1253" s="142"/>
      <c r="QZL1253" s="143"/>
      <c r="QZM1253" s="142"/>
      <c r="QZN1253" s="143"/>
      <c r="QZO1253" s="142"/>
      <c r="QZP1253" s="143"/>
      <c r="QZQ1253" s="142"/>
      <c r="QZR1253" s="143"/>
      <c r="QZS1253" s="142"/>
      <c r="QZT1253" s="143"/>
      <c r="QZU1253" s="142"/>
      <c r="QZV1253" s="143"/>
      <c r="QZW1253" s="142"/>
      <c r="QZX1253" s="143"/>
      <c r="QZY1253" s="142"/>
      <c r="QZZ1253" s="143"/>
      <c r="RAA1253" s="142"/>
      <c r="RAB1253" s="143"/>
      <c r="RAC1253" s="142"/>
      <c r="RAD1253" s="143"/>
      <c r="RAE1253" s="142"/>
      <c r="RAF1253" s="143"/>
      <c r="RAG1253" s="142"/>
      <c r="RAH1253" s="143"/>
      <c r="RAI1253" s="142"/>
      <c r="RAJ1253" s="143"/>
      <c r="RAK1253" s="142"/>
      <c r="RAL1253" s="143"/>
      <c r="RAM1253" s="142"/>
      <c r="RAN1253" s="143"/>
      <c r="RAO1253" s="142"/>
      <c r="RAP1253" s="143"/>
      <c r="RAQ1253" s="142"/>
      <c r="RAR1253" s="143"/>
      <c r="RAS1253" s="142"/>
      <c r="RAT1253" s="143"/>
      <c r="RAU1253" s="142"/>
      <c r="RAV1253" s="143"/>
      <c r="RAW1253" s="142"/>
      <c r="RAX1253" s="143"/>
      <c r="RAY1253" s="142"/>
      <c r="RAZ1253" s="143"/>
      <c r="RBA1253" s="142"/>
      <c r="RBB1253" s="143"/>
      <c r="RBC1253" s="142"/>
      <c r="RBD1253" s="143"/>
      <c r="RBE1253" s="142"/>
      <c r="RBF1253" s="143"/>
      <c r="RBG1253" s="142"/>
      <c r="RBH1253" s="143"/>
      <c r="RBI1253" s="142"/>
      <c r="RBJ1253" s="143"/>
      <c r="RBK1253" s="142"/>
      <c r="RBL1253" s="143"/>
      <c r="RBM1253" s="142"/>
      <c r="RBN1253" s="143"/>
      <c r="RBO1253" s="142"/>
      <c r="RBP1253" s="143"/>
      <c r="RBQ1253" s="142"/>
      <c r="RBR1253" s="143"/>
      <c r="RBS1253" s="142"/>
      <c r="RBT1253" s="143"/>
      <c r="RBU1253" s="142"/>
      <c r="RBV1253" s="143"/>
      <c r="RBW1253" s="142"/>
      <c r="RBX1253" s="143"/>
      <c r="RBY1253" s="142"/>
      <c r="RBZ1253" s="143"/>
      <c r="RCA1253" s="142"/>
      <c r="RCB1253" s="143"/>
      <c r="RCC1253" s="142"/>
      <c r="RCD1253" s="143"/>
      <c r="RCE1253" s="142"/>
      <c r="RCF1253" s="143"/>
      <c r="RCG1253" s="142"/>
      <c r="RCH1253" s="143"/>
      <c r="RCI1253" s="142"/>
      <c r="RCJ1253" s="143"/>
      <c r="RCK1253" s="142"/>
      <c r="RCL1253" s="143"/>
      <c r="RCM1253" s="142"/>
      <c r="RCN1253" s="143"/>
      <c r="RCO1253" s="142"/>
      <c r="RCP1253" s="143"/>
      <c r="RCQ1253" s="142"/>
      <c r="RCR1253" s="143"/>
      <c r="RCS1253" s="142"/>
      <c r="RCT1253" s="143"/>
      <c r="RCU1253" s="142"/>
      <c r="RCV1253" s="143"/>
      <c r="RCW1253" s="142"/>
      <c r="RCX1253" s="143"/>
      <c r="RCY1253" s="142"/>
      <c r="RCZ1253" s="143"/>
      <c r="RDA1253" s="142"/>
      <c r="RDB1253" s="143"/>
      <c r="RDC1253" s="142"/>
      <c r="RDD1253" s="143"/>
      <c r="RDE1253" s="142"/>
      <c r="RDF1253" s="143"/>
      <c r="RDG1253" s="142"/>
      <c r="RDH1253" s="143"/>
      <c r="RDI1253" s="142"/>
      <c r="RDJ1253" s="143"/>
      <c r="RDK1253" s="142"/>
      <c r="RDL1253" s="143"/>
      <c r="RDM1253" s="142"/>
      <c r="RDN1253" s="143"/>
      <c r="RDO1253" s="142"/>
      <c r="RDP1253" s="143"/>
      <c r="RDQ1253" s="142"/>
      <c r="RDR1253" s="143"/>
      <c r="RDS1253" s="142"/>
      <c r="RDT1253" s="143"/>
      <c r="RDU1253" s="142"/>
      <c r="RDV1253" s="143"/>
      <c r="RDW1253" s="142"/>
      <c r="RDX1253" s="143"/>
      <c r="RDY1253" s="142"/>
      <c r="RDZ1253" s="143"/>
      <c r="REA1253" s="142"/>
      <c r="REB1253" s="143"/>
      <c r="REC1253" s="142"/>
      <c r="RED1253" s="143"/>
      <c r="REE1253" s="142"/>
      <c r="REF1253" s="143"/>
      <c r="REG1253" s="142"/>
      <c r="REH1253" s="143"/>
      <c r="REI1253" s="142"/>
      <c r="REJ1253" s="143"/>
      <c r="REK1253" s="142"/>
      <c r="REL1253" s="143"/>
      <c r="REM1253" s="142"/>
      <c r="REN1253" s="143"/>
      <c r="REO1253" s="142"/>
      <c r="REP1253" s="143"/>
      <c r="REQ1253" s="142"/>
      <c r="RER1253" s="143"/>
      <c r="RES1253" s="142"/>
      <c r="RET1253" s="143"/>
      <c r="REU1253" s="142"/>
      <c r="REV1253" s="143"/>
      <c r="REW1253" s="142"/>
      <c r="REX1253" s="143"/>
      <c r="REY1253" s="142"/>
      <c r="REZ1253" s="143"/>
      <c r="RFA1253" s="142"/>
      <c r="RFB1253" s="143"/>
      <c r="RFC1253" s="142"/>
      <c r="RFD1253" s="143"/>
      <c r="RFE1253" s="142"/>
      <c r="RFF1253" s="143"/>
      <c r="RFG1253" s="142"/>
      <c r="RFH1253" s="143"/>
      <c r="RFI1253" s="142"/>
      <c r="RFJ1253" s="143"/>
      <c r="RFK1253" s="142"/>
      <c r="RFL1253" s="143"/>
      <c r="RFM1253" s="142"/>
      <c r="RFN1253" s="143"/>
      <c r="RFO1253" s="142"/>
      <c r="RFP1253" s="143"/>
      <c r="RFQ1253" s="142"/>
      <c r="RFR1253" s="143"/>
      <c r="RFS1253" s="142"/>
      <c r="RFT1253" s="143"/>
      <c r="RFU1253" s="142"/>
      <c r="RFV1253" s="143"/>
      <c r="RFW1253" s="142"/>
      <c r="RFX1253" s="143"/>
      <c r="RFY1253" s="142"/>
      <c r="RFZ1253" s="143"/>
      <c r="RGA1253" s="142"/>
      <c r="RGB1253" s="143"/>
      <c r="RGC1253" s="142"/>
      <c r="RGD1253" s="143"/>
      <c r="RGE1253" s="142"/>
      <c r="RGF1253" s="143"/>
      <c r="RGG1253" s="142"/>
      <c r="RGH1253" s="143"/>
      <c r="RGI1253" s="142"/>
      <c r="RGJ1253" s="143"/>
      <c r="RGK1253" s="142"/>
      <c r="RGL1253" s="143"/>
      <c r="RGM1253" s="142"/>
      <c r="RGN1253" s="143"/>
      <c r="RGO1253" s="142"/>
      <c r="RGP1253" s="143"/>
      <c r="RGQ1253" s="142"/>
      <c r="RGR1253" s="143"/>
      <c r="RGS1253" s="142"/>
      <c r="RGT1253" s="143"/>
      <c r="RGU1253" s="142"/>
      <c r="RGV1253" s="143"/>
      <c r="RGW1253" s="142"/>
      <c r="RGX1253" s="143"/>
      <c r="RGY1253" s="142"/>
      <c r="RGZ1253" s="143"/>
      <c r="RHA1253" s="142"/>
      <c r="RHB1253" s="143"/>
      <c r="RHC1253" s="142"/>
      <c r="RHD1253" s="143"/>
      <c r="RHE1253" s="142"/>
      <c r="RHF1253" s="143"/>
      <c r="RHG1253" s="142"/>
      <c r="RHH1253" s="143"/>
      <c r="RHI1253" s="142"/>
      <c r="RHJ1253" s="143"/>
      <c r="RHK1253" s="142"/>
      <c r="RHL1253" s="143"/>
      <c r="RHM1253" s="142"/>
      <c r="RHN1253" s="143"/>
      <c r="RHO1253" s="142"/>
      <c r="RHP1253" s="143"/>
      <c r="RHQ1253" s="142"/>
      <c r="RHR1253" s="143"/>
      <c r="RHS1253" s="142"/>
      <c r="RHT1253" s="143"/>
      <c r="RHU1253" s="142"/>
      <c r="RHV1253" s="143"/>
      <c r="RHW1253" s="142"/>
      <c r="RHX1253" s="143"/>
      <c r="RHY1253" s="142"/>
      <c r="RHZ1253" s="143"/>
      <c r="RIA1253" s="142"/>
      <c r="RIB1253" s="143"/>
      <c r="RIC1253" s="142"/>
      <c r="RID1253" s="143"/>
      <c r="RIE1253" s="142"/>
      <c r="RIF1253" s="143"/>
      <c r="RIG1253" s="142"/>
      <c r="RIH1253" s="143"/>
      <c r="RII1253" s="142"/>
      <c r="RIJ1253" s="143"/>
      <c r="RIK1253" s="142"/>
      <c r="RIL1253" s="143"/>
      <c r="RIM1253" s="142"/>
      <c r="RIN1253" s="143"/>
      <c r="RIO1253" s="142"/>
      <c r="RIP1253" s="143"/>
      <c r="RIQ1253" s="142"/>
      <c r="RIR1253" s="143"/>
      <c r="RIS1253" s="142"/>
      <c r="RIT1253" s="143"/>
      <c r="RIU1253" s="142"/>
      <c r="RIV1253" s="143"/>
      <c r="RIW1253" s="142"/>
      <c r="RIX1253" s="143"/>
      <c r="RIY1253" s="142"/>
      <c r="RIZ1253" s="143"/>
      <c r="RJA1253" s="142"/>
      <c r="RJB1253" s="143"/>
      <c r="RJC1253" s="142"/>
      <c r="RJD1253" s="143"/>
      <c r="RJE1253" s="142"/>
      <c r="RJF1253" s="143"/>
      <c r="RJG1253" s="142"/>
      <c r="RJH1253" s="143"/>
      <c r="RJI1253" s="142"/>
      <c r="RJJ1253" s="143"/>
      <c r="RJK1253" s="142"/>
      <c r="RJL1253" s="143"/>
      <c r="RJM1253" s="142"/>
      <c r="RJN1253" s="143"/>
      <c r="RJO1253" s="142"/>
      <c r="RJP1253" s="143"/>
      <c r="RJQ1253" s="142"/>
      <c r="RJR1253" s="143"/>
      <c r="RJS1253" s="142"/>
      <c r="RJT1253" s="143"/>
      <c r="RJU1253" s="142"/>
      <c r="RJV1253" s="143"/>
      <c r="RJW1253" s="142"/>
      <c r="RJX1253" s="143"/>
      <c r="RJY1253" s="142"/>
      <c r="RJZ1253" s="143"/>
      <c r="RKA1253" s="142"/>
      <c r="RKB1253" s="143"/>
      <c r="RKC1253" s="142"/>
      <c r="RKD1253" s="143"/>
      <c r="RKE1253" s="142"/>
      <c r="RKF1253" s="143"/>
      <c r="RKG1253" s="142"/>
      <c r="RKH1253" s="143"/>
      <c r="RKI1253" s="142"/>
      <c r="RKJ1253" s="143"/>
      <c r="RKK1253" s="142"/>
      <c r="RKL1253" s="143"/>
      <c r="RKM1253" s="142"/>
      <c r="RKN1253" s="143"/>
      <c r="RKO1253" s="142"/>
      <c r="RKP1253" s="143"/>
      <c r="RKQ1253" s="142"/>
      <c r="RKR1253" s="143"/>
      <c r="RKS1253" s="142"/>
      <c r="RKT1253" s="143"/>
      <c r="RKU1253" s="142"/>
      <c r="RKV1253" s="143"/>
      <c r="RKW1253" s="142"/>
      <c r="RKX1253" s="143"/>
      <c r="RKY1253" s="142"/>
      <c r="RKZ1253" s="143"/>
      <c r="RLA1253" s="142"/>
      <c r="RLB1253" s="143"/>
      <c r="RLC1253" s="142"/>
      <c r="RLD1253" s="143"/>
      <c r="RLE1253" s="142"/>
      <c r="RLF1253" s="143"/>
      <c r="RLG1253" s="142"/>
      <c r="RLH1253" s="143"/>
      <c r="RLI1253" s="142"/>
      <c r="RLJ1253" s="143"/>
      <c r="RLK1253" s="142"/>
      <c r="RLL1253" s="143"/>
      <c r="RLM1253" s="142"/>
      <c r="RLN1253" s="143"/>
      <c r="RLO1253" s="142"/>
      <c r="RLP1253" s="143"/>
      <c r="RLQ1253" s="142"/>
      <c r="RLR1253" s="143"/>
      <c r="RLS1253" s="142"/>
      <c r="RLT1253" s="143"/>
      <c r="RLU1253" s="142"/>
      <c r="RLV1253" s="143"/>
      <c r="RLW1253" s="142"/>
      <c r="RLX1253" s="143"/>
      <c r="RLY1253" s="142"/>
      <c r="RLZ1253" s="143"/>
      <c r="RMA1253" s="142"/>
      <c r="RMB1253" s="143"/>
      <c r="RMC1253" s="142"/>
      <c r="RMD1253" s="143"/>
      <c r="RME1253" s="142"/>
      <c r="RMF1253" s="143"/>
      <c r="RMG1253" s="142"/>
      <c r="RMH1253" s="143"/>
      <c r="RMI1253" s="142"/>
      <c r="RMJ1253" s="143"/>
      <c r="RMK1253" s="142"/>
      <c r="RML1253" s="143"/>
      <c r="RMM1253" s="142"/>
      <c r="RMN1253" s="143"/>
      <c r="RMO1253" s="142"/>
      <c r="RMP1253" s="143"/>
      <c r="RMQ1253" s="142"/>
      <c r="RMR1253" s="143"/>
      <c r="RMS1253" s="142"/>
      <c r="RMT1253" s="143"/>
      <c r="RMU1253" s="142"/>
      <c r="RMV1253" s="143"/>
      <c r="RMW1253" s="142"/>
      <c r="RMX1253" s="143"/>
      <c r="RMY1253" s="142"/>
      <c r="RMZ1253" s="143"/>
      <c r="RNA1253" s="142"/>
      <c r="RNB1253" s="143"/>
      <c r="RNC1253" s="142"/>
      <c r="RND1253" s="143"/>
      <c r="RNE1253" s="142"/>
      <c r="RNF1253" s="143"/>
      <c r="RNG1253" s="142"/>
      <c r="RNH1253" s="143"/>
      <c r="RNI1253" s="142"/>
      <c r="RNJ1253" s="143"/>
      <c r="RNK1253" s="142"/>
      <c r="RNL1253" s="143"/>
      <c r="RNM1253" s="142"/>
      <c r="RNN1253" s="143"/>
      <c r="RNO1253" s="142"/>
      <c r="RNP1253" s="143"/>
      <c r="RNQ1253" s="142"/>
      <c r="RNR1253" s="143"/>
      <c r="RNS1253" s="142"/>
      <c r="RNT1253" s="143"/>
      <c r="RNU1253" s="142"/>
      <c r="RNV1253" s="143"/>
      <c r="RNW1253" s="142"/>
      <c r="RNX1253" s="143"/>
      <c r="RNY1253" s="142"/>
      <c r="RNZ1253" s="143"/>
      <c r="ROA1253" s="142"/>
      <c r="ROB1253" s="143"/>
      <c r="ROC1253" s="142"/>
      <c r="ROD1253" s="143"/>
      <c r="ROE1253" s="142"/>
      <c r="ROF1253" s="143"/>
      <c r="ROG1253" s="142"/>
      <c r="ROH1253" s="143"/>
      <c r="ROI1253" s="142"/>
      <c r="ROJ1253" s="143"/>
      <c r="ROK1253" s="142"/>
      <c r="ROL1253" s="143"/>
      <c r="ROM1253" s="142"/>
      <c r="RON1253" s="143"/>
      <c r="ROO1253" s="142"/>
      <c r="ROP1253" s="143"/>
      <c r="ROQ1253" s="142"/>
      <c r="ROR1253" s="143"/>
      <c r="ROS1253" s="142"/>
      <c r="ROT1253" s="143"/>
      <c r="ROU1253" s="142"/>
      <c r="ROV1253" s="143"/>
      <c r="ROW1253" s="142"/>
      <c r="ROX1253" s="143"/>
      <c r="ROY1253" s="142"/>
      <c r="ROZ1253" s="143"/>
      <c r="RPA1253" s="142"/>
      <c r="RPB1253" s="143"/>
      <c r="RPC1253" s="142"/>
      <c r="RPD1253" s="143"/>
      <c r="RPE1253" s="142"/>
      <c r="RPF1253" s="143"/>
      <c r="RPG1253" s="142"/>
      <c r="RPH1253" s="143"/>
      <c r="RPI1253" s="142"/>
      <c r="RPJ1253" s="143"/>
      <c r="RPK1253" s="142"/>
      <c r="RPL1253" s="143"/>
      <c r="RPM1253" s="142"/>
      <c r="RPN1253" s="143"/>
      <c r="RPO1253" s="142"/>
      <c r="RPP1253" s="143"/>
      <c r="RPQ1253" s="142"/>
      <c r="RPR1253" s="143"/>
      <c r="RPS1253" s="142"/>
      <c r="RPT1253" s="143"/>
      <c r="RPU1253" s="142"/>
      <c r="RPV1253" s="143"/>
      <c r="RPW1253" s="142"/>
      <c r="RPX1253" s="143"/>
      <c r="RPY1253" s="142"/>
      <c r="RPZ1253" s="143"/>
      <c r="RQA1253" s="142"/>
      <c r="RQB1253" s="143"/>
      <c r="RQC1253" s="142"/>
      <c r="RQD1253" s="143"/>
      <c r="RQE1253" s="142"/>
      <c r="RQF1253" s="143"/>
      <c r="RQG1253" s="142"/>
      <c r="RQH1253" s="143"/>
      <c r="RQI1253" s="142"/>
      <c r="RQJ1253" s="143"/>
      <c r="RQK1253" s="142"/>
      <c r="RQL1253" s="143"/>
      <c r="RQM1253" s="142"/>
      <c r="RQN1253" s="143"/>
      <c r="RQO1253" s="142"/>
      <c r="RQP1253" s="143"/>
      <c r="RQQ1253" s="142"/>
      <c r="RQR1253" s="143"/>
      <c r="RQS1253" s="142"/>
      <c r="RQT1253" s="143"/>
      <c r="RQU1253" s="142"/>
      <c r="RQV1253" s="143"/>
      <c r="RQW1253" s="142"/>
      <c r="RQX1253" s="143"/>
      <c r="RQY1253" s="142"/>
      <c r="RQZ1253" s="143"/>
      <c r="RRA1253" s="142"/>
      <c r="RRB1253" s="143"/>
      <c r="RRC1253" s="142"/>
      <c r="RRD1253" s="143"/>
      <c r="RRE1253" s="142"/>
      <c r="RRF1253" s="143"/>
      <c r="RRG1253" s="142"/>
      <c r="RRH1253" s="143"/>
      <c r="RRI1253" s="142"/>
      <c r="RRJ1253" s="143"/>
      <c r="RRK1253" s="142"/>
      <c r="RRL1253" s="143"/>
      <c r="RRM1253" s="142"/>
      <c r="RRN1253" s="143"/>
      <c r="RRO1253" s="142"/>
      <c r="RRP1253" s="143"/>
      <c r="RRQ1253" s="142"/>
      <c r="RRR1253" s="143"/>
      <c r="RRS1253" s="142"/>
      <c r="RRT1253" s="143"/>
      <c r="RRU1253" s="142"/>
      <c r="RRV1253" s="143"/>
      <c r="RRW1253" s="142"/>
      <c r="RRX1253" s="143"/>
      <c r="RRY1253" s="142"/>
      <c r="RRZ1253" s="143"/>
      <c r="RSA1253" s="142"/>
      <c r="RSB1253" s="143"/>
      <c r="RSC1253" s="142"/>
      <c r="RSD1253" s="143"/>
      <c r="RSE1253" s="142"/>
      <c r="RSF1253" s="143"/>
      <c r="RSG1253" s="142"/>
      <c r="RSH1253" s="143"/>
      <c r="RSI1253" s="142"/>
      <c r="RSJ1253" s="143"/>
      <c r="RSK1253" s="142"/>
      <c r="RSL1253" s="143"/>
      <c r="RSM1253" s="142"/>
      <c r="RSN1253" s="143"/>
      <c r="RSO1253" s="142"/>
      <c r="RSP1253" s="143"/>
      <c r="RSQ1253" s="142"/>
      <c r="RSR1253" s="143"/>
      <c r="RSS1253" s="142"/>
      <c r="RST1253" s="143"/>
      <c r="RSU1253" s="142"/>
      <c r="RSV1253" s="143"/>
      <c r="RSW1253" s="142"/>
      <c r="RSX1253" s="143"/>
      <c r="RSY1253" s="142"/>
      <c r="RSZ1253" s="143"/>
      <c r="RTA1253" s="142"/>
      <c r="RTB1253" s="143"/>
      <c r="RTC1253" s="142"/>
      <c r="RTD1253" s="143"/>
      <c r="RTE1253" s="142"/>
      <c r="RTF1253" s="143"/>
      <c r="RTG1253" s="142"/>
      <c r="RTH1253" s="143"/>
      <c r="RTI1253" s="142"/>
      <c r="RTJ1253" s="143"/>
      <c r="RTK1253" s="142"/>
      <c r="RTL1253" s="143"/>
      <c r="RTM1253" s="142"/>
      <c r="RTN1253" s="143"/>
      <c r="RTO1253" s="142"/>
      <c r="RTP1253" s="143"/>
      <c r="RTQ1253" s="142"/>
      <c r="RTR1253" s="143"/>
      <c r="RTS1253" s="142"/>
      <c r="RTT1253" s="143"/>
      <c r="RTU1253" s="142"/>
      <c r="RTV1253" s="143"/>
      <c r="RTW1253" s="142"/>
      <c r="RTX1253" s="143"/>
      <c r="RTY1253" s="142"/>
      <c r="RTZ1253" s="143"/>
      <c r="RUA1253" s="142"/>
      <c r="RUB1253" s="143"/>
      <c r="RUC1253" s="142"/>
      <c r="RUD1253" s="143"/>
      <c r="RUE1253" s="142"/>
      <c r="RUF1253" s="143"/>
      <c r="RUG1253" s="142"/>
      <c r="RUH1253" s="143"/>
      <c r="RUI1253" s="142"/>
      <c r="RUJ1253" s="143"/>
      <c r="RUK1253" s="142"/>
      <c r="RUL1253" s="143"/>
      <c r="RUM1253" s="142"/>
      <c r="RUN1253" s="143"/>
      <c r="RUO1253" s="142"/>
      <c r="RUP1253" s="143"/>
      <c r="RUQ1253" s="142"/>
      <c r="RUR1253" s="143"/>
      <c r="RUS1253" s="142"/>
      <c r="RUT1253" s="143"/>
      <c r="RUU1253" s="142"/>
      <c r="RUV1253" s="143"/>
      <c r="RUW1253" s="142"/>
      <c r="RUX1253" s="143"/>
      <c r="RUY1253" s="142"/>
      <c r="RUZ1253" s="143"/>
      <c r="RVA1253" s="142"/>
      <c r="RVB1253" s="143"/>
      <c r="RVC1253" s="142"/>
      <c r="RVD1253" s="143"/>
      <c r="RVE1253" s="142"/>
      <c r="RVF1253" s="143"/>
      <c r="RVG1253" s="142"/>
      <c r="RVH1253" s="143"/>
      <c r="RVI1253" s="142"/>
      <c r="RVJ1253" s="143"/>
      <c r="RVK1253" s="142"/>
      <c r="RVL1253" s="143"/>
      <c r="RVM1253" s="142"/>
      <c r="RVN1253" s="143"/>
      <c r="RVO1253" s="142"/>
      <c r="RVP1253" s="143"/>
      <c r="RVQ1253" s="142"/>
      <c r="RVR1253" s="143"/>
      <c r="RVS1253" s="142"/>
      <c r="RVT1253" s="143"/>
      <c r="RVU1253" s="142"/>
      <c r="RVV1253" s="143"/>
      <c r="RVW1253" s="142"/>
      <c r="RVX1253" s="143"/>
      <c r="RVY1253" s="142"/>
      <c r="RVZ1253" s="143"/>
      <c r="RWA1253" s="142"/>
      <c r="RWB1253" s="143"/>
      <c r="RWC1253" s="142"/>
      <c r="RWD1253" s="143"/>
      <c r="RWE1253" s="142"/>
      <c r="RWF1253" s="143"/>
      <c r="RWG1253" s="142"/>
      <c r="RWH1253" s="143"/>
      <c r="RWI1253" s="142"/>
      <c r="RWJ1253" s="143"/>
      <c r="RWK1253" s="142"/>
      <c r="RWL1253" s="143"/>
      <c r="RWM1253" s="142"/>
      <c r="RWN1253" s="143"/>
      <c r="RWO1253" s="142"/>
      <c r="RWP1253" s="143"/>
      <c r="RWQ1253" s="142"/>
      <c r="RWR1253" s="143"/>
      <c r="RWS1253" s="142"/>
      <c r="RWT1253" s="143"/>
      <c r="RWU1253" s="142"/>
      <c r="RWV1253" s="143"/>
      <c r="RWW1253" s="142"/>
      <c r="RWX1253" s="143"/>
      <c r="RWY1253" s="142"/>
      <c r="RWZ1253" s="143"/>
      <c r="RXA1253" s="142"/>
      <c r="RXB1253" s="143"/>
      <c r="RXC1253" s="142"/>
      <c r="RXD1253" s="143"/>
      <c r="RXE1253" s="142"/>
      <c r="RXF1253" s="143"/>
      <c r="RXG1253" s="142"/>
      <c r="RXH1253" s="143"/>
      <c r="RXI1253" s="142"/>
      <c r="RXJ1253" s="143"/>
      <c r="RXK1253" s="142"/>
      <c r="RXL1253" s="143"/>
      <c r="RXM1253" s="142"/>
      <c r="RXN1253" s="143"/>
      <c r="RXO1253" s="142"/>
      <c r="RXP1253" s="143"/>
      <c r="RXQ1253" s="142"/>
      <c r="RXR1253" s="143"/>
      <c r="RXS1253" s="142"/>
      <c r="RXT1253" s="143"/>
      <c r="RXU1253" s="142"/>
      <c r="RXV1253" s="143"/>
      <c r="RXW1253" s="142"/>
      <c r="RXX1253" s="143"/>
      <c r="RXY1253" s="142"/>
      <c r="RXZ1253" s="143"/>
      <c r="RYA1253" s="142"/>
      <c r="RYB1253" s="143"/>
      <c r="RYC1253" s="142"/>
      <c r="RYD1253" s="143"/>
      <c r="RYE1253" s="142"/>
      <c r="RYF1253" s="143"/>
      <c r="RYG1253" s="142"/>
      <c r="RYH1253" s="143"/>
      <c r="RYI1253" s="142"/>
      <c r="RYJ1253" s="143"/>
      <c r="RYK1253" s="142"/>
      <c r="RYL1253" s="143"/>
      <c r="RYM1253" s="142"/>
      <c r="RYN1253" s="143"/>
      <c r="RYO1253" s="142"/>
      <c r="RYP1253" s="143"/>
      <c r="RYQ1253" s="142"/>
      <c r="RYR1253" s="143"/>
      <c r="RYS1253" s="142"/>
      <c r="RYT1253" s="143"/>
      <c r="RYU1253" s="142"/>
      <c r="RYV1253" s="143"/>
      <c r="RYW1253" s="142"/>
      <c r="RYX1253" s="143"/>
      <c r="RYY1253" s="142"/>
      <c r="RYZ1253" s="143"/>
      <c r="RZA1253" s="142"/>
      <c r="RZB1253" s="143"/>
      <c r="RZC1253" s="142"/>
      <c r="RZD1253" s="143"/>
      <c r="RZE1253" s="142"/>
      <c r="RZF1253" s="143"/>
      <c r="RZG1253" s="142"/>
      <c r="RZH1253" s="143"/>
      <c r="RZI1253" s="142"/>
      <c r="RZJ1253" s="143"/>
      <c r="RZK1253" s="142"/>
      <c r="RZL1253" s="143"/>
      <c r="RZM1253" s="142"/>
      <c r="RZN1253" s="143"/>
      <c r="RZO1253" s="142"/>
      <c r="RZP1253" s="143"/>
      <c r="RZQ1253" s="142"/>
      <c r="RZR1253" s="143"/>
      <c r="RZS1253" s="142"/>
      <c r="RZT1253" s="143"/>
      <c r="RZU1253" s="142"/>
      <c r="RZV1253" s="143"/>
      <c r="RZW1253" s="142"/>
      <c r="RZX1253" s="143"/>
      <c r="RZY1253" s="142"/>
      <c r="RZZ1253" s="143"/>
      <c r="SAA1253" s="142"/>
      <c r="SAB1253" s="143"/>
      <c r="SAC1253" s="142"/>
      <c r="SAD1253" s="143"/>
      <c r="SAE1253" s="142"/>
      <c r="SAF1253" s="143"/>
      <c r="SAG1253" s="142"/>
      <c r="SAH1253" s="143"/>
      <c r="SAI1253" s="142"/>
      <c r="SAJ1253" s="143"/>
      <c r="SAK1253" s="142"/>
      <c r="SAL1253" s="143"/>
      <c r="SAM1253" s="142"/>
      <c r="SAN1253" s="143"/>
      <c r="SAO1253" s="142"/>
      <c r="SAP1253" s="143"/>
      <c r="SAQ1253" s="142"/>
      <c r="SAR1253" s="143"/>
      <c r="SAS1253" s="142"/>
      <c r="SAT1253" s="143"/>
      <c r="SAU1253" s="142"/>
      <c r="SAV1253" s="143"/>
      <c r="SAW1253" s="142"/>
      <c r="SAX1253" s="143"/>
      <c r="SAY1253" s="142"/>
      <c r="SAZ1253" s="143"/>
      <c r="SBA1253" s="142"/>
      <c r="SBB1253" s="143"/>
      <c r="SBC1253" s="142"/>
      <c r="SBD1253" s="143"/>
      <c r="SBE1253" s="142"/>
      <c r="SBF1253" s="143"/>
      <c r="SBG1253" s="142"/>
      <c r="SBH1253" s="143"/>
      <c r="SBI1253" s="142"/>
      <c r="SBJ1253" s="143"/>
      <c r="SBK1253" s="142"/>
      <c r="SBL1253" s="143"/>
      <c r="SBM1253" s="142"/>
      <c r="SBN1253" s="143"/>
      <c r="SBO1253" s="142"/>
      <c r="SBP1253" s="143"/>
      <c r="SBQ1253" s="142"/>
      <c r="SBR1253" s="143"/>
      <c r="SBS1253" s="142"/>
      <c r="SBT1253" s="143"/>
      <c r="SBU1253" s="142"/>
      <c r="SBV1253" s="143"/>
      <c r="SBW1253" s="142"/>
      <c r="SBX1253" s="143"/>
      <c r="SBY1253" s="142"/>
      <c r="SBZ1253" s="143"/>
      <c r="SCA1253" s="142"/>
      <c r="SCB1253" s="143"/>
      <c r="SCC1253" s="142"/>
      <c r="SCD1253" s="143"/>
      <c r="SCE1253" s="142"/>
      <c r="SCF1253" s="143"/>
      <c r="SCG1253" s="142"/>
      <c r="SCH1253" s="143"/>
      <c r="SCI1253" s="142"/>
      <c r="SCJ1253" s="143"/>
      <c r="SCK1253" s="142"/>
      <c r="SCL1253" s="143"/>
      <c r="SCM1253" s="142"/>
      <c r="SCN1253" s="143"/>
      <c r="SCO1253" s="142"/>
      <c r="SCP1253" s="143"/>
      <c r="SCQ1253" s="142"/>
      <c r="SCR1253" s="143"/>
      <c r="SCS1253" s="142"/>
      <c r="SCT1253" s="143"/>
      <c r="SCU1253" s="142"/>
      <c r="SCV1253" s="143"/>
      <c r="SCW1253" s="142"/>
      <c r="SCX1253" s="143"/>
      <c r="SCY1253" s="142"/>
      <c r="SCZ1253" s="143"/>
      <c r="SDA1253" s="142"/>
      <c r="SDB1253" s="143"/>
      <c r="SDC1253" s="142"/>
      <c r="SDD1253" s="143"/>
      <c r="SDE1253" s="142"/>
      <c r="SDF1253" s="143"/>
      <c r="SDG1253" s="142"/>
      <c r="SDH1253" s="143"/>
      <c r="SDI1253" s="142"/>
      <c r="SDJ1253" s="143"/>
      <c r="SDK1253" s="142"/>
      <c r="SDL1253" s="143"/>
      <c r="SDM1253" s="142"/>
      <c r="SDN1253" s="143"/>
      <c r="SDO1253" s="142"/>
      <c r="SDP1253" s="143"/>
      <c r="SDQ1253" s="142"/>
      <c r="SDR1253" s="143"/>
      <c r="SDS1253" s="142"/>
      <c r="SDT1253" s="143"/>
      <c r="SDU1253" s="142"/>
      <c r="SDV1253" s="143"/>
      <c r="SDW1253" s="142"/>
      <c r="SDX1253" s="143"/>
      <c r="SDY1253" s="142"/>
      <c r="SDZ1253" s="143"/>
      <c r="SEA1253" s="142"/>
      <c r="SEB1253" s="143"/>
      <c r="SEC1253" s="142"/>
      <c r="SED1253" s="143"/>
      <c r="SEE1253" s="142"/>
      <c r="SEF1253" s="143"/>
      <c r="SEG1253" s="142"/>
      <c r="SEH1253" s="143"/>
      <c r="SEI1253" s="142"/>
      <c r="SEJ1253" s="143"/>
      <c r="SEK1253" s="142"/>
      <c r="SEL1253" s="143"/>
      <c r="SEM1253" s="142"/>
      <c r="SEN1253" s="143"/>
      <c r="SEO1253" s="142"/>
      <c r="SEP1253" s="143"/>
      <c r="SEQ1253" s="142"/>
      <c r="SER1253" s="143"/>
      <c r="SES1253" s="142"/>
      <c r="SET1253" s="143"/>
      <c r="SEU1253" s="142"/>
      <c r="SEV1253" s="143"/>
      <c r="SEW1253" s="142"/>
      <c r="SEX1253" s="143"/>
      <c r="SEY1253" s="142"/>
      <c r="SEZ1253" s="143"/>
      <c r="SFA1253" s="142"/>
      <c r="SFB1253" s="143"/>
      <c r="SFC1253" s="142"/>
      <c r="SFD1253" s="143"/>
      <c r="SFE1253" s="142"/>
      <c r="SFF1253" s="143"/>
      <c r="SFG1253" s="142"/>
      <c r="SFH1253" s="143"/>
      <c r="SFI1253" s="142"/>
      <c r="SFJ1253" s="143"/>
      <c r="SFK1253" s="142"/>
      <c r="SFL1253" s="143"/>
      <c r="SFM1253" s="142"/>
      <c r="SFN1253" s="143"/>
      <c r="SFO1253" s="142"/>
      <c r="SFP1253" s="143"/>
      <c r="SFQ1253" s="142"/>
      <c r="SFR1253" s="143"/>
      <c r="SFS1253" s="142"/>
      <c r="SFT1253" s="143"/>
      <c r="SFU1253" s="142"/>
      <c r="SFV1253" s="143"/>
      <c r="SFW1253" s="142"/>
      <c r="SFX1253" s="143"/>
      <c r="SFY1253" s="142"/>
      <c r="SFZ1253" s="143"/>
      <c r="SGA1253" s="142"/>
      <c r="SGB1253" s="143"/>
      <c r="SGC1253" s="142"/>
      <c r="SGD1253" s="143"/>
      <c r="SGE1253" s="142"/>
      <c r="SGF1253" s="143"/>
      <c r="SGG1253" s="142"/>
      <c r="SGH1253" s="143"/>
      <c r="SGI1253" s="142"/>
      <c r="SGJ1253" s="143"/>
      <c r="SGK1253" s="142"/>
      <c r="SGL1253" s="143"/>
      <c r="SGM1253" s="142"/>
      <c r="SGN1253" s="143"/>
      <c r="SGO1253" s="142"/>
      <c r="SGP1253" s="143"/>
      <c r="SGQ1253" s="142"/>
      <c r="SGR1253" s="143"/>
      <c r="SGS1253" s="142"/>
      <c r="SGT1253" s="143"/>
      <c r="SGU1253" s="142"/>
      <c r="SGV1253" s="143"/>
      <c r="SGW1253" s="142"/>
      <c r="SGX1253" s="143"/>
      <c r="SGY1253" s="142"/>
      <c r="SGZ1253" s="143"/>
      <c r="SHA1253" s="142"/>
      <c r="SHB1253" s="143"/>
      <c r="SHC1253" s="142"/>
      <c r="SHD1253" s="143"/>
      <c r="SHE1253" s="142"/>
      <c r="SHF1253" s="143"/>
      <c r="SHG1253" s="142"/>
      <c r="SHH1253" s="143"/>
      <c r="SHI1253" s="142"/>
      <c r="SHJ1253" s="143"/>
      <c r="SHK1253" s="142"/>
      <c r="SHL1253" s="143"/>
      <c r="SHM1253" s="142"/>
      <c r="SHN1253" s="143"/>
      <c r="SHO1253" s="142"/>
      <c r="SHP1253" s="143"/>
      <c r="SHQ1253" s="142"/>
      <c r="SHR1253" s="143"/>
      <c r="SHS1253" s="142"/>
      <c r="SHT1253" s="143"/>
      <c r="SHU1253" s="142"/>
      <c r="SHV1253" s="143"/>
      <c r="SHW1253" s="142"/>
      <c r="SHX1253" s="143"/>
      <c r="SHY1253" s="142"/>
      <c r="SHZ1253" s="143"/>
      <c r="SIA1253" s="142"/>
      <c r="SIB1253" s="143"/>
      <c r="SIC1253" s="142"/>
      <c r="SID1253" s="143"/>
      <c r="SIE1253" s="142"/>
      <c r="SIF1253" s="143"/>
      <c r="SIG1253" s="142"/>
      <c r="SIH1253" s="143"/>
      <c r="SII1253" s="142"/>
      <c r="SIJ1253" s="143"/>
      <c r="SIK1253" s="142"/>
      <c r="SIL1253" s="143"/>
      <c r="SIM1253" s="142"/>
      <c r="SIN1253" s="143"/>
      <c r="SIO1253" s="142"/>
      <c r="SIP1253" s="143"/>
      <c r="SIQ1253" s="142"/>
      <c r="SIR1253" s="143"/>
      <c r="SIS1253" s="142"/>
      <c r="SIT1253" s="143"/>
      <c r="SIU1253" s="142"/>
      <c r="SIV1253" s="143"/>
      <c r="SIW1253" s="142"/>
      <c r="SIX1253" s="143"/>
      <c r="SIY1253" s="142"/>
      <c r="SIZ1253" s="143"/>
      <c r="SJA1253" s="142"/>
      <c r="SJB1253" s="143"/>
      <c r="SJC1253" s="142"/>
      <c r="SJD1253" s="143"/>
      <c r="SJE1253" s="142"/>
      <c r="SJF1253" s="143"/>
      <c r="SJG1253" s="142"/>
      <c r="SJH1253" s="143"/>
      <c r="SJI1253" s="142"/>
      <c r="SJJ1253" s="143"/>
      <c r="SJK1253" s="142"/>
      <c r="SJL1253" s="143"/>
      <c r="SJM1253" s="142"/>
      <c r="SJN1253" s="143"/>
      <c r="SJO1253" s="142"/>
      <c r="SJP1253" s="143"/>
      <c r="SJQ1253" s="142"/>
      <c r="SJR1253" s="143"/>
      <c r="SJS1253" s="142"/>
      <c r="SJT1253" s="143"/>
      <c r="SJU1253" s="142"/>
      <c r="SJV1253" s="143"/>
      <c r="SJW1253" s="142"/>
      <c r="SJX1253" s="143"/>
      <c r="SJY1253" s="142"/>
      <c r="SJZ1253" s="143"/>
      <c r="SKA1253" s="142"/>
      <c r="SKB1253" s="143"/>
      <c r="SKC1253" s="142"/>
      <c r="SKD1253" s="143"/>
      <c r="SKE1253" s="142"/>
      <c r="SKF1253" s="143"/>
      <c r="SKG1253" s="142"/>
      <c r="SKH1253" s="143"/>
      <c r="SKI1253" s="142"/>
      <c r="SKJ1253" s="143"/>
      <c r="SKK1253" s="142"/>
      <c r="SKL1253" s="143"/>
      <c r="SKM1253" s="142"/>
      <c r="SKN1253" s="143"/>
      <c r="SKO1253" s="142"/>
      <c r="SKP1253" s="143"/>
      <c r="SKQ1253" s="142"/>
      <c r="SKR1253" s="143"/>
      <c r="SKS1253" s="142"/>
      <c r="SKT1253" s="143"/>
      <c r="SKU1253" s="142"/>
      <c r="SKV1253" s="143"/>
      <c r="SKW1253" s="142"/>
      <c r="SKX1253" s="143"/>
      <c r="SKY1253" s="142"/>
      <c r="SKZ1253" s="143"/>
      <c r="SLA1253" s="142"/>
      <c r="SLB1253" s="143"/>
      <c r="SLC1253" s="142"/>
      <c r="SLD1253" s="143"/>
      <c r="SLE1253" s="142"/>
      <c r="SLF1253" s="143"/>
      <c r="SLG1253" s="142"/>
      <c r="SLH1253" s="143"/>
      <c r="SLI1253" s="142"/>
      <c r="SLJ1253" s="143"/>
      <c r="SLK1253" s="142"/>
      <c r="SLL1253" s="143"/>
      <c r="SLM1253" s="142"/>
      <c r="SLN1253" s="143"/>
      <c r="SLO1253" s="142"/>
      <c r="SLP1253" s="143"/>
      <c r="SLQ1253" s="142"/>
      <c r="SLR1253" s="143"/>
      <c r="SLS1253" s="142"/>
      <c r="SLT1253" s="143"/>
      <c r="SLU1253" s="142"/>
      <c r="SLV1253" s="143"/>
      <c r="SLW1253" s="142"/>
      <c r="SLX1253" s="143"/>
      <c r="SLY1253" s="142"/>
      <c r="SLZ1253" s="143"/>
      <c r="SMA1253" s="142"/>
      <c r="SMB1253" s="143"/>
      <c r="SMC1253" s="142"/>
      <c r="SMD1253" s="143"/>
      <c r="SME1253" s="142"/>
      <c r="SMF1253" s="143"/>
      <c r="SMG1253" s="142"/>
      <c r="SMH1253" s="143"/>
      <c r="SMI1253" s="142"/>
      <c r="SMJ1253" s="143"/>
      <c r="SMK1253" s="142"/>
      <c r="SML1253" s="143"/>
      <c r="SMM1253" s="142"/>
      <c r="SMN1253" s="143"/>
      <c r="SMO1253" s="142"/>
      <c r="SMP1253" s="143"/>
      <c r="SMQ1253" s="142"/>
      <c r="SMR1253" s="143"/>
      <c r="SMS1253" s="142"/>
      <c r="SMT1253" s="143"/>
      <c r="SMU1253" s="142"/>
      <c r="SMV1253" s="143"/>
      <c r="SMW1253" s="142"/>
      <c r="SMX1253" s="143"/>
      <c r="SMY1253" s="142"/>
      <c r="SMZ1253" s="143"/>
      <c r="SNA1253" s="142"/>
      <c r="SNB1253" s="143"/>
      <c r="SNC1253" s="142"/>
      <c r="SND1253" s="143"/>
      <c r="SNE1253" s="142"/>
      <c r="SNF1253" s="143"/>
      <c r="SNG1253" s="142"/>
      <c r="SNH1253" s="143"/>
      <c r="SNI1253" s="142"/>
      <c r="SNJ1253" s="143"/>
      <c r="SNK1253" s="142"/>
      <c r="SNL1253" s="143"/>
      <c r="SNM1253" s="142"/>
      <c r="SNN1253" s="143"/>
      <c r="SNO1253" s="142"/>
      <c r="SNP1253" s="143"/>
      <c r="SNQ1253" s="142"/>
      <c r="SNR1253" s="143"/>
      <c r="SNS1253" s="142"/>
      <c r="SNT1253" s="143"/>
      <c r="SNU1253" s="142"/>
      <c r="SNV1253" s="143"/>
      <c r="SNW1253" s="142"/>
      <c r="SNX1253" s="143"/>
      <c r="SNY1253" s="142"/>
      <c r="SNZ1253" s="143"/>
      <c r="SOA1253" s="142"/>
      <c r="SOB1253" s="143"/>
      <c r="SOC1253" s="142"/>
      <c r="SOD1253" s="143"/>
      <c r="SOE1253" s="142"/>
      <c r="SOF1253" s="143"/>
      <c r="SOG1253" s="142"/>
      <c r="SOH1253" s="143"/>
      <c r="SOI1253" s="142"/>
      <c r="SOJ1253" s="143"/>
      <c r="SOK1253" s="142"/>
      <c r="SOL1253" s="143"/>
      <c r="SOM1253" s="142"/>
      <c r="SON1253" s="143"/>
      <c r="SOO1253" s="142"/>
      <c r="SOP1253" s="143"/>
      <c r="SOQ1253" s="142"/>
      <c r="SOR1253" s="143"/>
      <c r="SOS1253" s="142"/>
      <c r="SOT1253" s="143"/>
      <c r="SOU1253" s="142"/>
      <c r="SOV1253" s="143"/>
      <c r="SOW1253" s="142"/>
      <c r="SOX1253" s="143"/>
      <c r="SOY1253" s="142"/>
      <c r="SOZ1253" s="143"/>
      <c r="SPA1253" s="142"/>
      <c r="SPB1253" s="143"/>
      <c r="SPC1253" s="142"/>
      <c r="SPD1253" s="143"/>
      <c r="SPE1253" s="142"/>
      <c r="SPF1253" s="143"/>
      <c r="SPG1253" s="142"/>
      <c r="SPH1253" s="143"/>
      <c r="SPI1253" s="142"/>
      <c r="SPJ1253" s="143"/>
      <c r="SPK1253" s="142"/>
      <c r="SPL1253" s="143"/>
      <c r="SPM1253" s="142"/>
      <c r="SPN1253" s="143"/>
      <c r="SPO1253" s="142"/>
      <c r="SPP1253" s="143"/>
      <c r="SPQ1253" s="142"/>
      <c r="SPR1253" s="143"/>
      <c r="SPS1253" s="142"/>
      <c r="SPT1253" s="143"/>
      <c r="SPU1253" s="142"/>
      <c r="SPV1253" s="143"/>
      <c r="SPW1253" s="142"/>
      <c r="SPX1253" s="143"/>
      <c r="SPY1253" s="142"/>
      <c r="SPZ1253" s="143"/>
      <c r="SQA1253" s="142"/>
      <c r="SQB1253" s="143"/>
      <c r="SQC1253" s="142"/>
      <c r="SQD1253" s="143"/>
      <c r="SQE1253" s="142"/>
      <c r="SQF1253" s="143"/>
      <c r="SQG1253" s="142"/>
      <c r="SQH1253" s="143"/>
      <c r="SQI1253" s="142"/>
      <c r="SQJ1253" s="143"/>
      <c r="SQK1253" s="142"/>
      <c r="SQL1253" s="143"/>
      <c r="SQM1253" s="142"/>
      <c r="SQN1253" s="143"/>
      <c r="SQO1253" s="142"/>
      <c r="SQP1253" s="143"/>
      <c r="SQQ1253" s="142"/>
      <c r="SQR1253" s="143"/>
      <c r="SQS1253" s="142"/>
      <c r="SQT1253" s="143"/>
      <c r="SQU1253" s="142"/>
      <c r="SQV1253" s="143"/>
      <c r="SQW1253" s="142"/>
      <c r="SQX1253" s="143"/>
      <c r="SQY1253" s="142"/>
      <c r="SQZ1253" s="143"/>
      <c r="SRA1253" s="142"/>
      <c r="SRB1253" s="143"/>
      <c r="SRC1253" s="142"/>
      <c r="SRD1253" s="143"/>
      <c r="SRE1253" s="142"/>
      <c r="SRF1253" s="143"/>
      <c r="SRG1253" s="142"/>
      <c r="SRH1253" s="143"/>
      <c r="SRI1253" s="142"/>
      <c r="SRJ1253" s="143"/>
      <c r="SRK1253" s="142"/>
      <c r="SRL1253" s="143"/>
      <c r="SRM1253" s="142"/>
      <c r="SRN1253" s="143"/>
      <c r="SRO1253" s="142"/>
      <c r="SRP1253" s="143"/>
      <c r="SRQ1253" s="142"/>
      <c r="SRR1253" s="143"/>
      <c r="SRS1253" s="142"/>
      <c r="SRT1253" s="143"/>
      <c r="SRU1253" s="142"/>
      <c r="SRV1253" s="143"/>
      <c r="SRW1253" s="142"/>
      <c r="SRX1253" s="143"/>
      <c r="SRY1253" s="142"/>
      <c r="SRZ1253" s="143"/>
      <c r="SSA1253" s="142"/>
      <c r="SSB1253" s="143"/>
      <c r="SSC1253" s="142"/>
      <c r="SSD1253" s="143"/>
      <c r="SSE1253" s="142"/>
      <c r="SSF1253" s="143"/>
      <c r="SSG1253" s="142"/>
      <c r="SSH1253" s="143"/>
      <c r="SSI1253" s="142"/>
      <c r="SSJ1253" s="143"/>
      <c r="SSK1253" s="142"/>
      <c r="SSL1253" s="143"/>
      <c r="SSM1253" s="142"/>
      <c r="SSN1253" s="143"/>
      <c r="SSO1253" s="142"/>
      <c r="SSP1253" s="143"/>
      <c r="SSQ1253" s="142"/>
      <c r="SSR1253" s="143"/>
      <c r="SSS1253" s="142"/>
      <c r="SST1253" s="143"/>
      <c r="SSU1253" s="142"/>
      <c r="SSV1253" s="143"/>
      <c r="SSW1253" s="142"/>
      <c r="SSX1253" s="143"/>
      <c r="SSY1253" s="142"/>
      <c r="SSZ1253" s="143"/>
      <c r="STA1253" s="142"/>
      <c r="STB1253" s="143"/>
      <c r="STC1253" s="142"/>
      <c r="STD1253" s="143"/>
      <c r="STE1253" s="142"/>
      <c r="STF1253" s="143"/>
      <c r="STG1253" s="142"/>
      <c r="STH1253" s="143"/>
      <c r="STI1253" s="142"/>
      <c r="STJ1253" s="143"/>
      <c r="STK1253" s="142"/>
      <c r="STL1253" s="143"/>
      <c r="STM1253" s="142"/>
      <c r="STN1253" s="143"/>
      <c r="STO1253" s="142"/>
      <c r="STP1253" s="143"/>
      <c r="STQ1253" s="142"/>
      <c r="STR1253" s="143"/>
      <c r="STS1253" s="142"/>
      <c r="STT1253" s="143"/>
      <c r="STU1253" s="142"/>
      <c r="STV1253" s="143"/>
      <c r="STW1253" s="142"/>
      <c r="STX1253" s="143"/>
      <c r="STY1253" s="142"/>
      <c r="STZ1253" s="143"/>
      <c r="SUA1253" s="142"/>
      <c r="SUB1253" s="143"/>
      <c r="SUC1253" s="142"/>
      <c r="SUD1253" s="143"/>
      <c r="SUE1253" s="142"/>
      <c r="SUF1253" s="143"/>
      <c r="SUG1253" s="142"/>
      <c r="SUH1253" s="143"/>
      <c r="SUI1253" s="142"/>
      <c r="SUJ1253" s="143"/>
      <c r="SUK1253" s="142"/>
      <c r="SUL1253" s="143"/>
      <c r="SUM1253" s="142"/>
      <c r="SUN1253" s="143"/>
      <c r="SUO1253" s="142"/>
      <c r="SUP1253" s="143"/>
      <c r="SUQ1253" s="142"/>
      <c r="SUR1253" s="143"/>
      <c r="SUS1253" s="142"/>
      <c r="SUT1253" s="143"/>
      <c r="SUU1253" s="142"/>
      <c r="SUV1253" s="143"/>
      <c r="SUW1253" s="142"/>
      <c r="SUX1253" s="143"/>
      <c r="SUY1253" s="142"/>
      <c r="SUZ1253" s="143"/>
      <c r="SVA1253" s="142"/>
      <c r="SVB1253" s="143"/>
      <c r="SVC1253" s="142"/>
      <c r="SVD1253" s="143"/>
      <c r="SVE1253" s="142"/>
      <c r="SVF1253" s="143"/>
      <c r="SVG1253" s="142"/>
      <c r="SVH1253" s="143"/>
      <c r="SVI1253" s="142"/>
      <c r="SVJ1253" s="143"/>
      <c r="SVK1253" s="142"/>
      <c r="SVL1253" s="143"/>
      <c r="SVM1253" s="142"/>
      <c r="SVN1253" s="143"/>
      <c r="SVO1253" s="142"/>
      <c r="SVP1253" s="143"/>
      <c r="SVQ1253" s="142"/>
      <c r="SVR1253" s="143"/>
      <c r="SVS1253" s="142"/>
      <c r="SVT1253" s="143"/>
      <c r="SVU1253" s="142"/>
      <c r="SVV1253" s="143"/>
      <c r="SVW1253" s="142"/>
      <c r="SVX1253" s="143"/>
      <c r="SVY1253" s="142"/>
      <c r="SVZ1253" s="143"/>
      <c r="SWA1253" s="142"/>
      <c r="SWB1253" s="143"/>
      <c r="SWC1253" s="142"/>
      <c r="SWD1253" s="143"/>
      <c r="SWE1253" s="142"/>
      <c r="SWF1253" s="143"/>
      <c r="SWG1253" s="142"/>
      <c r="SWH1253" s="143"/>
      <c r="SWI1253" s="142"/>
      <c r="SWJ1253" s="143"/>
      <c r="SWK1253" s="142"/>
      <c r="SWL1253" s="143"/>
      <c r="SWM1253" s="142"/>
      <c r="SWN1253" s="143"/>
      <c r="SWO1253" s="142"/>
      <c r="SWP1253" s="143"/>
      <c r="SWQ1253" s="142"/>
      <c r="SWR1253" s="143"/>
      <c r="SWS1253" s="142"/>
      <c r="SWT1253" s="143"/>
      <c r="SWU1253" s="142"/>
      <c r="SWV1253" s="143"/>
      <c r="SWW1253" s="142"/>
      <c r="SWX1253" s="143"/>
      <c r="SWY1253" s="142"/>
      <c r="SWZ1253" s="143"/>
      <c r="SXA1253" s="142"/>
      <c r="SXB1253" s="143"/>
      <c r="SXC1253" s="142"/>
      <c r="SXD1253" s="143"/>
      <c r="SXE1253" s="142"/>
      <c r="SXF1253" s="143"/>
      <c r="SXG1253" s="142"/>
      <c r="SXH1253" s="143"/>
      <c r="SXI1253" s="142"/>
      <c r="SXJ1253" s="143"/>
      <c r="SXK1253" s="142"/>
      <c r="SXL1253" s="143"/>
      <c r="SXM1253" s="142"/>
      <c r="SXN1253" s="143"/>
      <c r="SXO1253" s="142"/>
      <c r="SXP1253" s="143"/>
      <c r="SXQ1253" s="142"/>
      <c r="SXR1253" s="143"/>
      <c r="SXS1253" s="142"/>
      <c r="SXT1253" s="143"/>
      <c r="SXU1253" s="142"/>
      <c r="SXV1253" s="143"/>
      <c r="SXW1253" s="142"/>
      <c r="SXX1253" s="143"/>
      <c r="SXY1253" s="142"/>
      <c r="SXZ1253" s="143"/>
      <c r="SYA1253" s="142"/>
      <c r="SYB1253" s="143"/>
      <c r="SYC1253" s="142"/>
      <c r="SYD1253" s="143"/>
      <c r="SYE1253" s="142"/>
      <c r="SYF1253" s="143"/>
      <c r="SYG1253" s="142"/>
      <c r="SYH1253" s="143"/>
      <c r="SYI1253" s="142"/>
      <c r="SYJ1253" s="143"/>
      <c r="SYK1253" s="142"/>
      <c r="SYL1253" s="143"/>
      <c r="SYM1253" s="142"/>
      <c r="SYN1253" s="143"/>
      <c r="SYO1253" s="142"/>
      <c r="SYP1253" s="143"/>
      <c r="SYQ1253" s="142"/>
      <c r="SYR1253" s="143"/>
      <c r="SYS1253" s="142"/>
      <c r="SYT1253" s="143"/>
      <c r="SYU1253" s="142"/>
      <c r="SYV1253" s="143"/>
      <c r="SYW1253" s="142"/>
      <c r="SYX1253" s="143"/>
      <c r="SYY1253" s="142"/>
      <c r="SYZ1253" s="143"/>
      <c r="SZA1253" s="142"/>
      <c r="SZB1253" s="143"/>
      <c r="SZC1253" s="142"/>
      <c r="SZD1253" s="143"/>
      <c r="SZE1253" s="142"/>
      <c r="SZF1253" s="143"/>
      <c r="SZG1253" s="142"/>
      <c r="SZH1253" s="143"/>
      <c r="SZI1253" s="142"/>
      <c r="SZJ1253" s="143"/>
      <c r="SZK1253" s="142"/>
      <c r="SZL1253" s="143"/>
      <c r="SZM1253" s="142"/>
      <c r="SZN1253" s="143"/>
      <c r="SZO1253" s="142"/>
      <c r="SZP1253" s="143"/>
      <c r="SZQ1253" s="142"/>
      <c r="SZR1253" s="143"/>
      <c r="SZS1253" s="142"/>
      <c r="SZT1253" s="143"/>
      <c r="SZU1253" s="142"/>
      <c r="SZV1253" s="143"/>
      <c r="SZW1253" s="142"/>
      <c r="SZX1253" s="143"/>
      <c r="SZY1253" s="142"/>
      <c r="SZZ1253" s="143"/>
      <c r="TAA1253" s="142"/>
      <c r="TAB1253" s="143"/>
      <c r="TAC1253" s="142"/>
      <c r="TAD1253" s="143"/>
      <c r="TAE1253" s="142"/>
      <c r="TAF1253" s="143"/>
      <c r="TAG1253" s="142"/>
      <c r="TAH1253" s="143"/>
      <c r="TAI1253" s="142"/>
      <c r="TAJ1253" s="143"/>
      <c r="TAK1253" s="142"/>
      <c r="TAL1253" s="143"/>
      <c r="TAM1253" s="142"/>
      <c r="TAN1253" s="143"/>
      <c r="TAO1253" s="142"/>
      <c r="TAP1253" s="143"/>
      <c r="TAQ1253" s="142"/>
      <c r="TAR1253" s="143"/>
      <c r="TAS1253" s="142"/>
      <c r="TAT1253" s="143"/>
      <c r="TAU1253" s="142"/>
      <c r="TAV1253" s="143"/>
      <c r="TAW1253" s="142"/>
      <c r="TAX1253" s="143"/>
      <c r="TAY1253" s="142"/>
      <c r="TAZ1253" s="143"/>
      <c r="TBA1253" s="142"/>
      <c r="TBB1253" s="143"/>
      <c r="TBC1253" s="142"/>
      <c r="TBD1253" s="143"/>
      <c r="TBE1253" s="142"/>
      <c r="TBF1253" s="143"/>
      <c r="TBG1253" s="142"/>
      <c r="TBH1253" s="143"/>
      <c r="TBI1253" s="142"/>
      <c r="TBJ1253" s="143"/>
      <c r="TBK1253" s="142"/>
      <c r="TBL1253" s="143"/>
      <c r="TBM1253" s="142"/>
      <c r="TBN1253" s="143"/>
      <c r="TBO1253" s="142"/>
      <c r="TBP1253" s="143"/>
      <c r="TBQ1253" s="142"/>
      <c r="TBR1253" s="143"/>
      <c r="TBS1253" s="142"/>
      <c r="TBT1253" s="143"/>
      <c r="TBU1253" s="142"/>
      <c r="TBV1253" s="143"/>
      <c r="TBW1253" s="142"/>
      <c r="TBX1253" s="143"/>
      <c r="TBY1253" s="142"/>
      <c r="TBZ1253" s="143"/>
      <c r="TCA1253" s="142"/>
      <c r="TCB1253" s="143"/>
      <c r="TCC1253" s="142"/>
      <c r="TCD1253" s="143"/>
      <c r="TCE1253" s="142"/>
      <c r="TCF1253" s="143"/>
      <c r="TCG1253" s="142"/>
      <c r="TCH1253" s="143"/>
      <c r="TCI1253" s="142"/>
      <c r="TCJ1253" s="143"/>
      <c r="TCK1253" s="142"/>
      <c r="TCL1253" s="143"/>
      <c r="TCM1253" s="142"/>
      <c r="TCN1253" s="143"/>
      <c r="TCO1253" s="142"/>
      <c r="TCP1253" s="143"/>
      <c r="TCQ1253" s="142"/>
      <c r="TCR1253" s="143"/>
      <c r="TCS1253" s="142"/>
      <c r="TCT1253" s="143"/>
      <c r="TCU1253" s="142"/>
      <c r="TCV1253" s="143"/>
      <c r="TCW1253" s="142"/>
      <c r="TCX1253" s="143"/>
      <c r="TCY1253" s="142"/>
      <c r="TCZ1253" s="143"/>
      <c r="TDA1253" s="142"/>
      <c r="TDB1253" s="143"/>
      <c r="TDC1253" s="142"/>
      <c r="TDD1253" s="143"/>
      <c r="TDE1253" s="142"/>
      <c r="TDF1253" s="143"/>
      <c r="TDG1253" s="142"/>
      <c r="TDH1253" s="143"/>
      <c r="TDI1253" s="142"/>
      <c r="TDJ1253" s="143"/>
      <c r="TDK1253" s="142"/>
      <c r="TDL1253" s="143"/>
      <c r="TDM1253" s="142"/>
      <c r="TDN1253" s="143"/>
      <c r="TDO1253" s="142"/>
      <c r="TDP1253" s="143"/>
      <c r="TDQ1253" s="142"/>
      <c r="TDR1253" s="143"/>
      <c r="TDS1253" s="142"/>
      <c r="TDT1253" s="143"/>
      <c r="TDU1253" s="142"/>
      <c r="TDV1253" s="143"/>
      <c r="TDW1253" s="142"/>
      <c r="TDX1253" s="143"/>
      <c r="TDY1253" s="142"/>
      <c r="TDZ1253" s="143"/>
      <c r="TEA1253" s="142"/>
      <c r="TEB1253" s="143"/>
      <c r="TEC1253" s="142"/>
      <c r="TED1253" s="143"/>
      <c r="TEE1253" s="142"/>
      <c r="TEF1253" s="143"/>
      <c r="TEG1253" s="142"/>
      <c r="TEH1253" s="143"/>
      <c r="TEI1253" s="142"/>
      <c r="TEJ1253" s="143"/>
      <c r="TEK1253" s="142"/>
      <c r="TEL1253" s="143"/>
      <c r="TEM1253" s="142"/>
      <c r="TEN1253" s="143"/>
      <c r="TEO1253" s="142"/>
      <c r="TEP1253" s="143"/>
      <c r="TEQ1253" s="142"/>
      <c r="TER1253" s="143"/>
      <c r="TES1253" s="142"/>
      <c r="TET1253" s="143"/>
      <c r="TEU1253" s="142"/>
      <c r="TEV1253" s="143"/>
      <c r="TEW1253" s="142"/>
      <c r="TEX1253" s="143"/>
      <c r="TEY1253" s="142"/>
      <c r="TEZ1253" s="143"/>
      <c r="TFA1253" s="142"/>
      <c r="TFB1253" s="143"/>
      <c r="TFC1253" s="142"/>
      <c r="TFD1253" s="143"/>
      <c r="TFE1253" s="142"/>
      <c r="TFF1253" s="143"/>
      <c r="TFG1253" s="142"/>
      <c r="TFH1253" s="143"/>
      <c r="TFI1253" s="142"/>
      <c r="TFJ1253" s="143"/>
      <c r="TFK1253" s="142"/>
      <c r="TFL1253" s="143"/>
      <c r="TFM1253" s="142"/>
      <c r="TFN1253" s="143"/>
      <c r="TFO1253" s="142"/>
      <c r="TFP1253" s="143"/>
      <c r="TFQ1253" s="142"/>
      <c r="TFR1253" s="143"/>
      <c r="TFS1253" s="142"/>
      <c r="TFT1253" s="143"/>
      <c r="TFU1253" s="142"/>
      <c r="TFV1253" s="143"/>
      <c r="TFW1253" s="142"/>
      <c r="TFX1253" s="143"/>
      <c r="TFY1253" s="142"/>
      <c r="TFZ1253" s="143"/>
      <c r="TGA1253" s="142"/>
      <c r="TGB1253" s="143"/>
      <c r="TGC1253" s="142"/>
      <c r="TGD1253" s="143"/>
      <c r="TGE1253" s="142"/>
      <c r="TGF1253" s="143"/>
      <c r="TGG1253" s="142"/>
      <c r="TGH1253" s="143"/>
      <c r="TGI1253" s="142"/>
      <c r="TGJ1253" s="143"/>
      <c r="TGK1253" s="142"/>
      <c r="TGL1253" s="143"/>
      <c r="TGM1253" s="142"/>
      <c r="TGN1253" s="143"/>
      <c r="TGO1253" s="142"/>
      <c r="TGP1253" s="143"/>
      <c r="TGQ1253" s="142"/>
      <c r="TGR1253" s="143"/>
      <c r="TGS1253" s="142"/>
      <c r="TGT1253" s="143"/>
      <c r="TGU1253" s="142"/>
      <c r="TGV1253" s="143"/>
      <c r="TGW1253" s="142"/>
      <c r="TGX1253" s="143"/>
      <c r="TGY1253" s="142"/>
      <c r="TGZ1253" s="143"/>
      <c r="THA1253" s="142"/>
      <c r="THB1253" s="143"/>
      <c r="THC1253" s="142"/>
      <c r="THD1253" s="143"/>
      <c r="THE1253" s="142"/>
      <c r="THF1253" s="143"/>
      <c r="THG1253" s="142"/>
      <c r="THH1253" s="143"/>
      <c r="THI1253" s="142"/>
      <c r="THJ1253" s="143"/>
      <c r="THK1253" s="142"/>
      <c r="THL1253" s="143"/>
      <c r="THM1253" s="142"/>
      <c r="THN1253" s="143"/>
      <c r="THO1253" s="142"/>
      <c r="THP1253" s="143"/>
      <c r="THQ1253" s="142"/>
      <c r="THR1253" s="143"/>
      <c r="THS1253" s="142"/>
      <c r="THT1253" s="143"/>
      <c r="THU1253" s="142"/>
      <c r="THV1253" s="143"/>
      <c r="THW1253" s="142"/>
      <c r="THX1253" s="143"/>
      <c r="THY1253" s="142"/>
      <c r="THZ1253" s="143"/>
      <c r="TIA1253" s="142"/>
      <c r="TIB1253" s="143"/>
      <c r="TIC1253" s="142"/>
      <c r="TID1253" s="143"/>
      <c r="TIE1253" s="142"/>
      <c r="TIF1253" s="143"/>
      <c r="TIG1253" s="142"/>
      <c r="TIH1253" s="143"/>
      <c r="TII1253" s="142"/>
      <c r="TIJ1253" s="143"/>
      <c r="TIK1253" s="142"/>
      <c r="TIL1253" s="143"/>
      <c r="TIM1253" s="142"/>
      <c r="TIN1253" s="143"/>
      <c r="TIO1253" s="142"/>
      <c r="TIP1253" s="143"/>
      <c r="TIQ1253" s="142"/>
      <c r="TIR1253" s="143"/>
      <c r="TIS1253" s="142"/>
      <c r="TIT1253" s="143"/>
      <c r="TIU1253" s="142"/>
      <c r="TIV1253" s="143"/>
      <c r="TIW1253" s="142"/>
      <c r="TIX1253" s="143"/>
      <c r="TIY1253" s="142"/>
      <c r="TIZ1253" s="143"/>
      <c r="TJA1253" s="142"/>
      <c r="TJB1253" s="143"/>
      <c r="TJC1253" s="142"/>
      <c r="TJD1253" s="143"/>
      <c r="TJE1253" s="142"/>
      <c r="TJF1253" s="143"/>
      <c r="TJG1253" s="142"/>
      <c r="TJH1253" s="143"/>
      <c r="TJI1253" s="142"/>
      <c r="TJJ1253" s="143"/>
      <c r="TJK1253" s="142"/>
      <c r="TJL1253" s="143"/>
      <c r="TJM1253" s="142"/>
      <c r="TJN1253" s="143"/>
      <c r="TJO1253" s="142"/>
      <c r="TJP1253" s="143"/>
      <c r="TJQ1253" s="142"/>
      <c r="TJR1253" s="143"/>
      <c r="TJS1253" s="142"/>
      <c r="TJT1253" s="143"/>
      <c r="TJU1253" s="142"/>
      <c r="TJV1253" s="143"/>
      <c r="TJW1253" s="142"/>
      <c r="TJX1253" s="143"/>
      <c r="TJY1253" s="142"/>
      <c r="TJZ1253" s="143"/>
      <c r="TKA1253" s="142"/>
      <c r="TKB1253" s="143"/>
      <c r="TKC1253" s="142"/>
      <c r="TKD1253" s="143"/>
      <c r="TKE1253" s="142"/>
      <c r="TKF1253" s="143"/>
      <c r="TKG1253" s="142"/>
      <c r="TKH1253" s="143"/>
      <c r="TKI1253" s="142"/>
      <c r="TKJ1253" s="143"/>
      <c r="TKK1253" s="142"/>
      <c r="TKL1253" s="143"/>
      <c r="TKM1253" s="142"/>
      <c r="TKN1253" s="143"/>
      <c r="TKO1253" s="142"/>
      <c r="TKP1253" s="143"/>
      <c r="TKQ1253" s="142"/>
      <c r="TKR1253" s="143"/>
      <c r="TKS1253" s="142"/>
      <c r="TKT1253" s="143"/>
      <c r="TKU1253" s="142"/>
      <c r="TKV1253" s="143"/>
      <c r="TKW1253" s="142"/>
      <c r="TKX1253" s="143"/>
      <c r="TKY1253" s="142"/>
      <c r="TKZ1253" s="143"/>
      <c r="TLA1253" s="142"/>
      <c r="TLB1253" s="143"/>
      <c r="TLC1253" s="142"/>
      <c r="TLD1253" s="143"/>
      <c r="TLE1253" s="142"/>
      <c r="TLF1253" s="143"/>
      <c r="TLG1253" s="142"/>
      <c r="TLH1253" s="143"/>
      <c r="TLI1253" s="142"/>
      <c r="TLJ1253" s="143"/>
      <c r="TLK1253" s="142"/>
      <c r="TLL1253" s="143"/>
      <c r="TLM1253" s="142"/>
      <c r="TLN1253" s="143"/>
      <c r="TLO1253" s="142"/>
      <c r="TLP1253" s="143"/>
      <c r="TLQ1253" s="142"/>
      <c r="TLR1253" s="143"/>
      <c r="TLS1253" s="142"/>
      <c r="TLT1253" s="143"/>
      <c r="TLU1253" s="142"/>
      <c r="TLV1253" s="143"/>
      <c r="TLW1253" s="142"/>
      <c r="TLX1253" s="143"/>
      <c r="TLY1253" s="142"/>
      <c r="TLZ1253" s="143"/>
      <c r="TMA1253" s="142"/>
      <c r="TMB1253" s="143"/>
      <c r="TMC1253" s="142"/>
      <c r="TMD1253" s="143"/>
      <c r="TME1253" s="142"/>
      <c r="TMF1253" s="143"/>
      <c r="TMG1253" s="142"/>
      <c r="TMH1253" s="143"/>
      <c r="TMI1253" s="142"/>
      <c r="TMJ1253" s="143"/>
      <c r="TMK1253" s="142"/>
      <c r="TML1253" s="143"/>
      <c r="TMM1253" s="142"/>
      <c r="TMN1253" s="143"/>
      <c r="TMO1253" s="142"/>
      <c r="TMP1253" s="143"/>
      <c r="TMQ1253" s="142"/>
      <c r="TMR1253" s="143"/>
      <c r="TMS1253" s="142"/>
      <c r="TMT1253" s="143"/>
      <c r="TMU1253" s="142"/>
      <c r="TMV1253" s="143"/>
      <c r="TMW1253" s="142"/>
      <c r="TMX1253" s="143"/>
      <c r="TMY1253" s="142"/>
      <c r="TMZ1253" s="143"/>
      <c r="TNA1253" s="142"/>
      <c r="TNB1253" s="143"/>
      <c r="TNC1253" s="142"/>
      <c r="TND1253" s="143"/>
      <c r="TNE1253" s="142"/>
      <c r="TNF1253" s="143"/>
      <c r="TNG1253" s="142"/>
      <c r="TNH1253" s="143"/>
      <c r="TNI1253" s="142"/>
      <c r="TNJ1253" s="143"/>
      <c r="TNK1253" s="142"/>
      <c r="TNL1253" s="143"/>
      <c r="TNM1253" s="142"/>
      <c r="TNN1253" s="143"/>
      <c r="TNO1253" s="142"/>
      <c r="TNP1253" s="143"/>
      <c r="TNQ1253" s="142"/>
      <c r="TNR1253" s="143"/>
      <c r="TNS1253" s="142"/>
      <c r="TNT1253" s="143"/>
      <c r="TNU1253" s="142"/>
      <c r="TNV1253" s="143"/>
      <c r="TNW1253" s="142"/>
      <c r="TNX1253" s="143"/>
      <c r="TNY1253" s="142"/>
      <c r="TNZ1253" s="143"/>
      <c r="TOA1253" s="142"/>
      <c r="TOB1253" s="143"/>
      <c r="TOC1253" s="142"/>
      <c r="TOD1253" s="143"/>
      <c r="TOE1253" s="142"/>
      <c r="TOF1253" s="143"/>
      <c r="TOG1253" s="142"/>
      <c r="TOH1253" s="143"/>
      <c r="TOI1253" s="142"/>
      <c r="TOJ1253" s="143"/>
      <c r="TOK1253" s="142"/>
      <c r="TOL1253" s="143"/>
      <c r="TOM1253" s="142"/>
      <c r="TON1253" s="143"/>
      <c r="TOO1253" s="142"/>
      <c r="TOP1253" s="143"/>
      <c r="TOQ1253" s="142"/>
      <c r="TOR1253" s="143"/>
      <c r="TOS1253" s="142"/>
      <c r="TOT1253" s="143"/>
      <c r="TOU1253" s="142"/>
      <c r="TOV1253" s="143"/>
      <c r="TOW1253" s="142"/>
      <c r="TOX1253" s="143"/>
      <c r="TOY1253" s="142"/>
      <c r="TOZ1253" s="143"/>
      <c r="TPA1253" s="142"/>
      <c r="TPB1253" s="143"/>
      <c r="TPC1253" s="142"/>
      <c r="TPD1253" s="143"/>
      <c r="TPE1253" s="142"/>
      <c r="TPF1253" s="143"/>
      <c r="TPG1253" s="142"/>
      <c r="TPH1253" s="143"/>
      <c r="TPI1253" s="142"/>
      <c r="TPJ1253" s="143"/>
      <c r="TPK1253" s="142"/>
      <c r="TPL1253" s="143"/>
      <c r="TPM1253" s="142"/>
      <c r="TPN1253" s="143"/>
      <c r="TPO1253" s="142"/>
      <c r="TPP1253" s="143"/>
      <c r="TPQ1253" s="142"/>
      <c r="TPR1253" s="143"/>
      <c r="TPS1253" s="142"/>
      <c r="TPT1253" s="143"/>
      <c r="TPU1253" s="142"/>
      <c r="TPV1253" s="143"/>
      <c r="TPW1253" s="142"/>
      <c r="TPX1253" s="143"/>
      <c r="TPY1253" s="142"/>
      <c r="TPZ1253" s="143"/>
      <c r="TQA1253" s="142"/>
      <c r="TQB1253" s="143"/>
      <c r="TQC1253" s="142"/>
      <c r="TQD1253" s="143"/>
      <c r="TQE1253" s="142"/>
      <c r="TQF1253" s="143"/>
      <c r="TQG1253" s="142"/>
      <c r="TQH1253" s="143"/>
      <c r="TQI1253" s="142"/>
      <c r="TQJ1253" s="143"/>
      <c r="TQK1253" s="142"/>
      <c r="TQL1253" s="143"/>
      <c r="TQM1253" s="142"/>
      <c r="TQN1253" s="143"/>
      <c r="TQO1253" s="142"/>
      <c r="TQP1253" s="143"/>
      <c r="TQQ1253" s="142"/>
      <c r="TQR1253" s="143"/>
      <c r="TQS1253" s="142"/>
      <c r="TQT1253" s="143"/>
      <c r="TQU1253" s="142"/>
      <c r="TQV1253" s="143"/>
      <c r="TQW1253" s="142"/>
      <c r="TQX1253" s="143"/>
      <c r="TQY1253" s="142"/>
      <c r="TQZ1253" s="143"/>
      <c r="TRA1253" s="142"/>
      <c r="TRB1253" s="143"/>
      <c r="TRC1253" s="142"/>
      <c r="TRD1253" s="143"/>
      <c r="TRE1253" s="142"/>
      <c r="TRF1253" s="143"/>
      <c r="TRG1253" s="142"/>
      <c r="TRH1253" s="143"/>
      <c r="TRI1253" s="142"/>
      <c r="TRJ1253" s="143"/>
      <c r="TRK1253" s="142"/>
      <c r="TRL1253" s="143"/>
      <c r="TRM1253" s="142"/>
      <c r="TRN1253" s="143"/>
      <c r="TRO1253" s="142"/>
      <c r="TRP1253" s="143"/>
      <c r="TRQ1253" s="142"/>
      <c r="TRR1253" s="143"/>
      <c r="TRS1253" s="142"/>
      <c r="TRT1253" s="143"/>
      <c r="TRU1253" s="142"/>
      <c r="TRV1253" s="143"/>
      <c r="TRW1253" s="142"/>
      <c r="TRX1253" s="143"/>
      <c r="TRY1253" s="142"/>
      <c r="TRZ1253" s="143"/>
      <c r="TSA1253" s="142"/>
      <c r="TSB1253" s="143"/>
      <c r="TSC1253" s="142"/>
      <c r="TSD1253" s="143"/>
      <c r="TSE1253" s="142"/>
      <c r="TSF1253" s="143"/>
      <c r="TSG1253" s="142"/>
      <c r="TSH1253" s="143"/>
      <c r="TSI1253" s="142"/>
      <c r="TSJ1253" s="143"/>
      <c r="TSK1253" s="142"/>
      <c r="TSL1253" s="143"/>
      <c r="TSM1253" s="142"/>
      <c r="TSN1253" s="143"/>
      <c r="TSO1253" s="142"/>
      <c r="TSP1253" s="143"/>
      <c r="TSQ1253" s="142"/>
      <c r="TSR1253" s="143"/>
      <c r="TSS1253" s="142"/>
      <c r="TST1253" s="143"/>
      <c r="TSU1253" s="142"/>
      <c r="TSV1253" s="143"/>
      <c r="TSW1253" s="142"/>
      <c r="TSX1253" s="143"/>
      <c r="TSY1253" s="142"/>
      <c r="TSZ1253" s="143"/>
      <c r="TTA1253" s="142"/>
      <c r="TTB1253" s="143"/>
      <c r="TTC1253" s="142"/>
      <c r="TTD1253" s="143"/>
      <c r="TTE1253" s="142"/>
      <c r="TTF1253" s="143"/>
      <c r="TTG1253" s="142"/>
      <c r="TTH1253" s="143"/>
      <c r="TTI1253" s="142"/>
      <c r="TTJ1253" s="143"/>
      <c r="TTK1253" s="142"/>
      <c r="TTL1253" s="143"/>
      <c r="TTM1253" s="142"/>
      <c r="TTN1253" s="143"/>
      <c r="TTO1253" s="142"/>
      <c r="TTP1253" s="143"/>
      <c r="TTQ1253" s="142"/>
      <c r="TTR1253" s="143"/>
      <c r="TTS1253" s="142"/>
      <c r="TTT1253" s="143"/>
      <c r="TTU1253" s="142"/>
      <c r="TTV1253" s="143"/>
      <c r="TTW1253" s="142"/>
      <c r="TTX1253" s="143"/>
      <c r="TTY1253" s="142"/>
      <c r="TTZ1253" s="143"/>
      <c r="TUA1253" s="142"/>
      <c r="TUB1253" s="143"/>
      <c r="TUC1253" s="142"/>
      <c r="TUD1253" s="143"/>
      <c r="TUE1253" s="142"/>
      <c r="TUF1253" s="143"/>
      <c r="TUG1253" s="142"/>
      <c r="TUH1253" s="143"/>
      <c r="TUI1253" s="142"/>
      <c r="TUJ1253" s="143"/>
      <c r="TUK1253" s="142"/>
      <c r="TUL1253" s="143"/>
      <c r="TUM1253" s="142"/>
      <c r="TUN1253" s="143"/>
      <c r="TUO1253" s="142"/>
      <c r="TUP1253" s="143"/>
      <c r="TUQ1253" s="142"/>
      <c r="TUR1253" s="143"/>
      <c r="TUS1253" s="142"/>
      <c r="TUT1253" s="143"/>
      <c r="TUU1253" s="142"/>
      <c r="TUV1253" s="143"/>
      <c r="TUW1253" s="142"/>
      <c r="TUX1253" s="143"/>
      <c r="TUY1253" s="142"/>
      <c r="TUZ1253" s="143"/>
      <c r="TVA1253" s="142"/>
      <c r="TVB1253" s="143"/>
      <c r="TVC1253" s="142"/>
      <c r="TVD1253" s="143"/>
      <c r="TVE1253" s="142"/>
      <c r="TVF1253" s="143"/>
      <c r="TVG1253" s="142"/>
      <c r="TVH1253" s="143"/>
      <c r="TVI1253" s="142"/>
      <c r="TVJ1253" s="143"/>
      <c r="TVK1253" s="142"/>
      <c r="TVL1253" s="143"/>
      <c r="TVM1253" s="142"/>
      <c r="TVN1253" s="143"/>
      <c r="TVO1253" s="142"/>
      <c r="TVP1253" s="143"/>
      <c r="TVQ1253" s="142"/>
      <c r="TVR1253" s="143"/>
      <c r="TVS1253" s="142"/>
      <c r="TVT1253" s="143"/>
      <c r="TVU1253" s="142"/>
      <c r="TVV1253" s="143"/>
      <c r="TVW1253" s="142"/>
      <c r="TVX1253" s="143"/>
      <c r="TVY1253" s="142"/>
      <c r="TVZ1253" s="143"/>
      <c r="TWA1253" s="142"/>
      <c r="TWB1253" s="143"/>
      <c r="TWC1253" s="142"/>
      <c r="TWD1253" s="143"/>
      <c r="TWE1253" s="142"/>
      <c r="TWF1253" s="143"/>
      <c r="TWG1253" s="142"/>
      <c r="TWH1253" s="143"/>
      <c r="TWI1253" s="142"/>
      <c r="TWJ1253" s="143"/>
      <c r="TWK1253" s="142"/>
      <c r="TWL1253" s="143"/>
      <c r="TWM1253" s="142"/>
      <c r="TWN1253" s="143"/>
      <c r="TWO1253" s="142"/>
      <c r="TWP1253" s="143"/>
      <c r="TWQ1253" s="142"/>
      <c r="TWR1253" s="143"/>
      <c r="TWS1253" s="142"/>
      <c r="TWT1253" s="143"/>
      <c r="TWU1253" s="142"/>
      <c r="TWV1253" s="143"/>
      <c r="TWW1253" s="142"/>
      <c r="TWX1253" s="143"/>
      <c r="TWY1253" s="142"/>
      <c r="TWZ1253" s="143"/>
      <c r="TXA1253" s="142"/>
      <c r="TXB1253" s="143"/>
      <c r="TXC1253" s="142"/>
      <c r="TXD1253" s="143"/>
      <c r="TXE1253" s="142"/>
      <c r="TXF1253" s="143"/>
      <c r="TXG1253" s="142"/>
      <c r="TXH1253" s="143"/>
      <c r="TXI1253" s="142"/>
      <c r="TXJ1253" s="143"/>
      <c r="TXK1253" s="142"/>
      <c r="TXL1253" s="143"/>
      <c r="TXM1253" s="142"/>
      <c r="TXN1253" s="143"/>
      <c r="TXO1253" s="142"/>
      <c r="TXP1253" s="143"/>
      <c r="TXQ1253" s="142"/>
      <c r="TXR1253" s="143"/>
      <c r="TXS1253" s="142"/>
      <c r="TXT1253" s="143"/>
      <c r="TXU1253" s="142"/>
      <c r="TXV1253" s="143"/>
      <c r="TXW1253" s="142"/>
      <c r="TXX1253" s="143"/>
      <c r="TXY1253" s="142"/>
      <c r="TXZ1253" s="143"/>
      <c r="TYA1253" s="142"/>
      <c r="TYB1253" s="143"/>
      <c r="TYC1253" s="142"/>
      <c r="TYD1253" s="143"/>
      <c r="TYE1253" s="142"/>
      <c r="TYF1253" s="143"/>
      <c r="TYG1253" s="142"/>
      <c r="TYH1253" s="143"/>
      <c r="TYI1253" s="142"/>
      <c r="TYJ1253" s="143"/>
      <c r="TYK1253" s="142"/>
      <c r="TYL1253" s="143"/>
      <c r="TYM1253" s="142"/>
      <c r="TYN1253" s="143"/>
      <c r="TYO1253" s="142"/>
      <c r="TYP1253" s="143"/>
      <c r="TYQ1253" s="142"/>
      <c r="TYR1253" s="143"/>
      <c r="TYS1253" s="142"/>
      <c r="TYT1253" s="143"/>
      <c r="TYU1253" s="142"/>
      <c r="TYV1253" s="143"/>
      <c r="TYW1253" s="142"/>
      <c r="TYX1253" s="143"/>
      <c r="TYY1253" s="142"/>
      <c r="TYZ1253" s="143"/>
      <c r="TZA1253" s="142"/>
      <c r="TZB1253" s="143"/>
      <c r="TZC1253" s="142"/>
      <c r="TZD1253" s="143"/>
      <c r="TZE1253" s="142"/>
      <c r="TZF1253" s="143"/>
      <c r="TZG1253" s="142"/>
      <c r="TZH1253" s="143"/>
      <c r="TZI1253" s="142"/>
      <c r="TZJ1253" s="143"/>
      <c r="TZK1253" s="142"/>
      <c r="TZL1253" s="143"/>
      <c r="TZM1253" s="142"/>
      <c r="TZN1253" s="143"/>
      <c r="TZO1253" s="142"/>
      <c r="TZP1253" s="143"/>
      <c r="TZQ1253" s="142"/>
      <c r="TZR1253" s="143"/>
      <c r="TZS1253" s="142"/>
      <c r="TZT1253" s="143"/>
      <c r="TZU1253" s="142"/>
      <c r="TZV1253" s="143"/>
      <c r="TZW1253" s="142"/>
      <c r="TZX1253" s="143"/>
      <c r="TZY1253" s="142"/>
      <c r="TZZ1253" s="143"/>
      <c r="UAA1253" s="142"/>
      <c r="UAB1253" s="143"/>
      <c r="UAC1253" s="142"/>
      <c r="UAD1253" s="143"/>
      <c r="UAE1253" s="142"/>
      <c r="UAF1253" s="143"/>
      <c r="UAG1253" s="142"/>
      <c r="UAH1253" s="143"/>
      <c r="UAI1253" s="142"/>
      <c r="UAJ1253" s="143"/>
      <c r="UAK1253" s="142"/>
      <c r="UAL1253" s="143"/>
      <c r="UAM1253" s="142"/>
      <c r="UAN1253" s="143"/>
      <c r="UAO1253" s="142"/>
      <c r="UAP1253" s="143"/>
      <c r="UAQ1253" s="142"/>
      <c r="UAR1253" s="143"/>
      <c r="UAS1253" s="142"/>
      <c r="UAT1253" s="143"/>
      <c r="UAU1253" s="142"/>
      <c r="UAV1253" s="143"/>
      <c r="UAW1253" s="142"/>
      <c r="UAX1253" s="143"/>
      <c r="UAY1253" s="142"/>
      <c r="UAZ1253" s="143"/>
      <c r="UBA1253" s="142"/>
      <c r="UBB1253" s="143"/>
      <c r="UBC1253" s="142"/>
      <c r="UBD1253" s="143"/>
      <c r="UBE1253" s="142"/>
      <c r="UBF1253" s="143"/>
      <c r="UBG1253" s="142"/>
      <c r="UBH1253" s="143"/>
      <c r="UBI1253" s="142"/>
      <c r="UBJ1253" s="143"/>
      <c r="UBK1253" s="142"/>
      <c r="UBL1253" s="143"/>
      <c r="UBM1253" s="142"/>
      <c r="UBN1253" s="143"/>
      <c r="UBO1253" s="142"/>
      <c r="UBP1253" s="143"/>
      <c r="UBQ1253" s="142"/>
      <c r="UBR1253" s="143"/>
      <c r="UBS1253" s="142"/>
      <c r="UBT1253" s="143"/>
      <c r="UBU1253" s="142"/>
      <c r="UBV1253" s="143"/>
      <c r="UBW1253" s="142"/>
      <c r="UBX1253" s="143"/>
      <c r="UBY1253" s="142"/>
      <c r="UBZ1253" s="143"/>
      <c r="UCA1253" s="142"/>
      <c r="UCB1253" s="143"/>
      <c r="UCC1253" s="142"/>
      <c r="UCD1253" s="143"/>
      <c r="UCE1253" s="142"/>
      <c r="UCF1253" s="143"/>
      <c r="UCG1253" s="142"/>
      <c r="UCH1253" s="143"/>
      <c r="UCI1253" s="142"/>
      <c r="UCJ1253" s="143"/>
      <c r="UCK1253" s="142"/>
      <c r="UCL1253" s="143"/>
      <c r="UCM1253" s="142"/>
      <c r="UCN1253" s="143"/>
      <c r="UCO1253" s="142"/>
      <c r="UCP1253" s="143"/>
      <c r="UCQ1253" s="142"/>
      <c r="UCR1253" s="143"/>
      <c r="UCS1253" s="142"/>
      <c r="UCT1253" s="143"/>
      <c r="UCU1253" s="142"/>
      <c r="UCV1253" s="143"/>
      <c r="UCW1253" s="142"/>
      <c r="UCX1253" s="143"/>
      <c r="UCY1253" s="142"/>
      <c r="UCZ1253" s="143"/>
      <c r="UDA1253" s="142"/>
      <c r="UDB1253" s="143"/>
      <c r="UDC1253" s="142"/>
      <c r="UDD1253" s="143"/>
      <c r="UDE1253" s="142"/>
      <c r="UDF1253" s="143"/>
      <c r="UDG1253" s="142"/>
      <c r="UDH1253" s="143"/>
      <c r="UDI1253" s="142"/>
      <c r="UDJ1253" s="143"/>
      <c r="UDK1253" s="142"/>
      <c r="UDL1253" s="143"/>
      <c r="UDM1253" s="142"/>
      <c r="UDN1253" s="143"/>
      <c r="UDO1253" s="142"/>
      <c r="UDP1253" s="143"/>
      <c r="UDQ1253" s="142"/>
      <c r="UDR1253" s="143"/>
      <c r="UDS1253" s="142"/>
      <c r="UDT1253" s="143"/>
      <c r="UDU1253" s="142"/>
      <c r="UDV1253" s="143"/>
      <c r="UDW1253" s="142"/>
      <c r="UDX1253" s="143"/>
      <c r="UDY1253" s="142"/>
      <c r="UDZ1253" s="143"/>
      <c r="UEA1253" s="142"/>
      <c r="UEB1253" s="143"/>
      <c r="UEC1253" s="142"/>
      <c r="UED1253" s="143"/>
      <c r="UEE1253" s="142"/>
      <c r="UEF1253" s="143"/>
      <c r="UEG1253" s="142"/>
      <c r="UEH1253" s="143"/>
      <c r="UEI1253" s="142"/>
      <c r="UEJ1253" s="143"/>
      <c r="UEK1253" s="142"/>
      <c r="UEL1253" s="143"/>
      <c r="UEM1253" s="142"/>
      <c r="UEN1253" s="143"/>
      <c r="UEO1253" s="142"/>
      <c r="UEP1253" s="143"/>
      <c r="UEQ1253" s="142"/>
      <c r="UER1253" s="143"/>
      <c r="UES1253" s="142"/>
      <c r="UET1253" s="143"/>
      <c r="UEU1253" s="142"/>
      <c r="UEV1253" s="143"/>
      <c r="UEW1253" s="142"/>
      <c r="UEX1253" s="143"/>
      <c r="UEY1253" s="142"/>
      <c r="UEZ1253" s="143"/>
      <c r="UFA1253" s="142"/>
      <c r="UFB1253" s="143"/>
      <c r="UFC1253" s="142"/>
      <c r="UFD1253" s="143"/>
      <c r="UFE1253" s="142"/>
      <c r="UFF1253" s="143"/>
      <c r="UFG1253" s="142"/>
      <c r="UFH1253" s="143"/>
      <c r="UFI1253" s="142"/>
      <c r="UFJ1253" s="143"/>
      <c r="UFK1253" s="142"/>
      <c r="UFL1253" s="143"/>
      <c r="UFM1253" s="142"/>
      <c r="UFN1253" s="143"/>
      <c r="UFO1253" s="142"/>
      <c r="UFP1253" s="143"/>
      <c r="UFQ1253" s="142"/>
      <c r="UFR1253" s="143"/>
      <c r="UFS1253" s="142"/>
      <c r="UFT1253" s="143"/>
      <c r="UFU1253" s="142"/>
      <c r="UFV1253" s="143"/>
      <c r="UFW1253" s="142"/>
      <c r="UFX1253" s="143"/>
      <c r="UFY1253" s="142"/>
      <c r="UFZ1253" s="143"/>
      <c r="UGA1253" s="142"/>
      <c r="UGB1253" s="143"/>
      <c r="UGC1253" s="142"/>
      <c r="UGD1253" s="143"/>
      <c r="UGE1253" s="142"/>
      <c r="UGF1253" s="143"/>
      <c r="UGG1253" s="142"/>
      <c r="UGH1253" s="143"/>
      <c r="UGI1253" s="142"/>
      <c r="UGJ1253" s="143"/>
      <c r="UGK1253" s="142"/>
      <c r="UGL1253" s="143"/>
      <c r="UGM1253" s="142"/>
      <c r="UGN1253" s="143"/>
      <c r="UGO1253" s="142"/>
      <c r="UGP1253" s="143"/>
      <c r="UGQ1253" s="142"/>
      <c r="UGR1253" s="143"/>
      <c r="UGS1253" s="142"/>
      <c r="UGT1253" s="143"/>
      <c r="UGU1253" s="142"/>
      <c r="UGV1253" s="143"/>
      <c r="UGW1253" s="142"/>
      <c r="UGX1253" s="143"/>
      <c r="UGY1253" s="142"/>
      <c r="UGZ1253" s="143"/>
      <c r="UHA1253" s="142"/>
      <c r="UHB1253" s="143"/>
      <c r="UHC1253" s="142"/>
      <c r="UHD1253" s="143"/>
      <c r="UHE1253" s="142"/>
      <c r="UHF1253" s="143"/>
      <c r="UHG1253" s="142"/>
      <c r="UHH1253" s="143"/>
      <c r="UHI1253" s="142"/>
      <c r="UHJ1253" s="143"/>
      <c r="UHK1253" s="142"/>
      <c r="UHL1253" s="143"/>
      <c r="UHM1253" s="142"/>
      <c r="UHN1253" s="143"/>
      <c r="UHO1253" s="142"/>
      <c r="UHP1253" s="143"/>
      <c r="UHQ1253" s="142"/>
      <c r="UHR1253" s="143"/>
      <c r="UHS1253" s="142"/>
      <c r="UHT1253" s="143"/>
      <c r="UHU1253" s="142"/>
      <c r="UHV1253" s="143"/>
      <c r="UHW1253" s="142"/>
      <c r="UHX1253" s="143"/>
      <c r="UHY1253" s="142"/>
      <c r="UHZ1253" s="143"/>
      <c r="UIA1253" s="142"/>
      <c r="UIB1253" s="143"/>
      <c r="UIC1253" s="142"/>
      <c r="UID1253" s="143"/>
      <c r="UIE1253" s="142"/>
      <c r="UIF1253" s="143"/>
      <c r="UIG1253" s="142"/>
      <c r="UIH1253" s="143"/>
      <c r="UII1253" s="142"/>
      <c r="UIJ1253" s="143"/>
      <c r="UIK1253" s="142"/>
      <c r="UIL1253" s="143"/>
      <c r="UIM1253" s="142"/>
      <c r="UIN1253" s="143"/>
      <c r="UIO1253" s="142"/>
      <c r="UIP1253" s="143"/>
      <c r="UIQ1253" s="142"/>
      <c r="UIR1253" s="143"/>
      <c r="UIS1253" s="142"/>
      <c r="UIT1253" s="143"/>
      <c r="UIU1253" s="142"/>
      <c r="UIV1253" s="143"/>
      <c r="UIW1253" s="142"/>
      <c r="UIX1253" s="143"/>
      <c r="UIY1253" s="142"/>
      <c r="UIZ1253" s="143"/>
      <c r="UJA1253" s="142"/>
      <c r="UJB1253" s="143"/>
      <c r="UJC1253" s="142"/>
      <c r="UJD1253" s="143"/>
      <c r="UJE1253" s="142"/>
      <c r="UJF1253" s="143"/>
      <c r="UJG1253" s="142"/>
      <c r="UJH1253" s="143"/>
      <c r="UJI1253" s="142"/>
      <c r="UJJ1253" s="143"/>
      <c r="UJK1253" s="142"/>
      <c r="UJL1253" s="143"/>
      <c r="UJM1253" s="142"/>
      <c r="UJN1253" s="143"/>
      <c r="UJO1253" s="142"/>
      <c r="UJP1253" s="143"/>
      <c r="UJQ1253" s="142"/>
      <c r="UJR1253" s="143"/>
      <c r="UJS1253" s="142"/>
      <c r="UJT1253" s="143"/>
      <c r="UJU1253" s="142"/>
      <c r="UJV1253" s="143"/>
      <c r="UJW1253" s="142"/>
      <c r="UJX1253" s="143"/>
      <c r="UJY1253" s="142"/>
      <c r="UJZ1253" s="143"/>
      <c r="UKA1253" s="142"/>
      <c r="UKB1253" s="143"/>
      <c r="UKC1253" s="142"/>
      <c r="UKD1253" s="143"/>
      <c r="UKE1253" s="142"/>
      <c r="UKF1253" s="143"/>
      <c r="UKG1253" s="142"/>
      <c r="UKH1253" s="143"/>
      <c r="UKI1253" s="142"/>
      <c r="UKJ1253" s="143"/>
      <c r="UKK1253" s="142"/>
      <c r="UKL1253" s="143"/>
      <c r="UKM1253" s="142"/>
      <c r="UKN1253" s="143"/>
      <c r="UKO1253" s="142"/>
      <c r="UKP1253" s="143"/>
      <c r="UKQ1253" s="142"/>
      <c r="UKR1253" s="143"/>
      <c r="UKS1253" s="142"/>
      <c r="UKT1253" s="143"/>
      <c r="UKU1253" s="142"/>
      <c r="UKV1253" s="143"/>
      <c r="UKW1253" s="142"/>
      <c r="UKX1253" s="143"/>
      <c r="UKY1253" s="142"/>
      <c r="UKZ1253" s="143"/>
      <c r="ULA1253" s="142"/>
      <c r="ULB1253" s="143"/>
      <c r="ULC1253" s="142"/>
      <c r="ULD1253" s="143"/>
      <c r="ULE1253" s="142"/>
      <c r="ULF1253" s="143"/>
      <c r="ULG1253" s="142"/>
      <c r="ULH1253" s="143"/>
      <c r="ULI1253" s="142"/>
      <c r="ULJ1253" s="143"/>
      <c r="ULK1253" s="142"/>
      <c r="ULL1253" s="143"/>
      <c r="ULM1253" s="142"/>
      <c r="ULN1253" s="143"/>
      <c r="ULO1253" s="142"/>
      <c r="ULP1253" s="143"/>
      <c r="ULQ1253" s="142"/>
      <c r="ULR1253" s="143"/>
      <c r="ULS1253" s="142"/>
      <c r="ULT1253" s="143"/>
      <c r="ULU1253" s="142"/>
      <c r="ULV1253" s="143"/>
      <c r="ULW1253" s="142"/>
      <c r="ULX1253" s="143"/>
      <c r="ULY1253" s="142"/>
      <c r="ULZ1253" s="143"/>
      <c r="UMA1253" s="142"/>
      <c r="UMB1253" s="143"/>
      <c r="UMC1253" s="142"/>
      <c r="UMD1253" s="143"/>
      <c r="UME1253" s="142"/>
      <c r="UMF1253" s="143"/>
      <c r="UMG1253" s="142"/>
      <c r="UMH1253" s="143"/>
      <c r="UMI1253" s="142"/>
      <c r="UMJ1253" s="143"/>
      <c r="UMK1253" s="142"/>
      <c r="UML1253" s="143"/>
      <c r="UMM1253" s="142"/>
      <c r="UMN1253" s="143"/>
      <c r="UMO1253" s="142"/>
      <c r="UMP1253" s="143"/>
      <c r="UMQ1253" s="142"/>
      <c r="UMR1253" s="143"/>
      <c r="UMS1253" s="142"/>
      <c r="UMT1253" s="143"/>
      <c r="UMU1253" s="142"/>
      <c r="UMV1253" s="143"/>
      <c r="UMW1253" s="142"/>
      <c r="UMX1253" s="143"/>
      <c r="UMY1253" s="142"/>
      <c r="UMZ1253" s="143"/>
      <c r="UNA1253" s="142"/>
      <c r="UNB1253" s="143"/>
      <c r="UNC1253" s="142"/>
      <c r="UND1253" s="143"/>
      <c r="UNE1253" s="142"/>
      <c r="UNF1253" s="143"/>
      <c r="UNG1253" s="142"/>
      <c r="UNH1253" s="143"/>
      <c r="UNI1253" s="142"/>
      <c r="UNJ1253" s="143"/>
      <c r="UNK1253" s="142"/>
      <c r="UNL1253" s="143"/>
      <c r="UNM1253" s="142"/>
      <c r="UNN1253" s="143"/>
      <c r="UNO1253" s="142"/>
      <c r="UNP1253" s="143"/>
      <c r="UNQ1253" s="142"/>
      <c r="UNR1253" s="143"/>
      <c r="UNS1253" s="142"/>
      <c r="UNT1253" s="143"/>
      <c r="UNU1253" s="142"/>
      <c r="UNV1253" s="143"/>
      <c r="UNW1253" s="142"/>
      <c r="UNX1253" s="143"/>
      <c r="UNY1253" s="142"/>
      <c r="UNZ1253" s="143"/>
      <c r="UOA1253" s="142"/>
      <c r="UOB1253" s="143"/>
      <c r="UOC1253" s="142"/>
      <c r="UOD1253" s="143"/>
      <c r="UOE1253" s="142"/>
      <c r="UOF1253" s="143"/>
      <c r="UOG1253" s="142"/>
      <c r="UOH1253" s="143"/>
      <c r="UOI1253" s="142"/>
      <c r="UOJ1253" s="143"/>
      <c r="UOK1253" s="142"/>
      <c r="UOL1253" s="143"/>
      <c r="UOM1253" s="142"/>
      <c r="UON1253" s="143"/>
      <c r="UOO1253" s="142"/>
      <c r="UOP1253" s="143"/>
      <c r="UOQ1253" s="142"/>
      <c r="UOR1253" s="143"/>
      <c r="UOS1253" s="142"/>
      <c r="UOT1253" s="143"/>
      <c r="UOU1253" s="142"/>
      <c r="UOV1253" s="143"/>
      <c r="UOW1253" s="142"/>
      <c r="UOX1253" s="143"/>
      <c r="UOY1253" s="142"/>
      <c r="UOZ1253" s="143"/>
      <c r="UPA1253" s="142"/>
      <c r="UPB1253" s="143"/>
      <c r="UPC1253" s="142"/>
      <c r="UPD1253" s="143"/>
      <c r="UPE1253" s="142"/>
      <c r="UPF1253" s="143"/>
      <c r="UPG1253" s="142"/>
      <c r="UPH1253" s="143"/>
      <c r="UPI1253" s="142"/>
      <c r="UPJ1253" s="143"/>
      <c r="UPK1253" s="142"/>
      <c r="UPL1253" s="143"/>
      <c r="UPM1253" s="142"/>
      <c r="UPN1253" s="143"/>
      <c r="UPO1253" s="142"/>
      <c r="UPP1253" s="143"/>
      <c r="UPQ1253" s="142"/>
      <c r="UPR1253" s="143"/>
      <c r="UPS1253" s="142"/>
      <c r="UPT1253" s="143"/>
      <c r="UPU1253" s="142"/>
      <c r="UPV1253" s="143"/>
      <c r="UPW1253" s="142"/>
      <c r="UPX1253" s="143"/>
      <c r="UPY1253" s="142"/>
      <c r="UPZ1253" s="143"/>
      <c r="UQA1253" s="142"/>
      <c r="UQB1253" s="143"/>
      <c r="UQC1253" s="142"/>
      <c r="UQD1253" s="143"/>
      <c r="UQE1253" s="142"/>
      <c r="UQF1253" s="143"/>
      <c r="UQG1253" s="142"/>
      <c r="UQH1253" s="143"/>
      <c r="UQI1253" s="142"/>
      <c r="UQJ1253" s="143"/>
      <c r="UQK1253" s="142"/>
      <c r="UQL1253" s="143"/>
      <c r="UQM1253" s="142"/>
      <c r="UQN1253" s="143"/>
      <c r="UQO1253" s="142"/>
      <c r="UQP1253" s="143"/>
      <c r="UQQ1253" s="142"/>
      <c r="UQR1253" s="143"/>
      <c r="UQS1253" s="142"/>
      <c r="UQT1253" s="143"/>
      <c r="UQU1253" s="142"/>
      <c r="UQV1253" s="143"/>
      <c r="UQW1253" s="142"/>
      <c r="UQX1253" s="143"/>
      <c r="UQY1253" s="142"/>
      <c r="UQZ1253" s="143"/>
      <c r="URA1253" s="142"/>
      <c r="URB1253" s="143"/>
      <c r="URC1253" s="142"/>
      <c r="URD1253" s="143"/>
      <c r="URE1253" s="142"/>
      <c r="URF1253" s="143"/>
      <c r="URG1253" s="142"/>
      <c r="URH1253" s="143"/>
      <c r="URI1253" s="142"/>
      <c r="URJ1253" s="143"/>
      <c r="URK1253" s="142"/>
      <c r="URL1253" s="143"/>
      <c r="URM1253" s="142"/>
      <c r="URN1253" s="143"/>
      <c r="URO1253" s="142"/>
      <c r="URP1253" s="143"/>
      <c r="URQ1253" s="142"/>
      <c r="URR1253" s="143"/>
      <c r="URS1253" s="142"/>
      <c r="URT1253" s="143"/>
      <c r="URU1253" s="142"/>
      <c r="URV1253" s="143"/>
      <c r="URW1253" s="142"/>
      <c r="URX1253" s="143"/>
      <c r="URY1253" s="142"/>
      <c r="URZ1253" s="143"/>
      <c r="USA1253" s="142"/>
      <c r="USB1253" s="143"/>
      <c r="USC1253" s="142"/>
      <c r="USD1253" s="143"/>
      <c r="USE1253" s="142"/>
      <c r="USF1253" s="143"/>
      <c r="USG1253" s="142"/>
      <c r="USH1253" s="143"/>
      <c r="USI1253" s="142"/>
      <c r="USJ1253" s="143"/>
      <c r="USK1253" s="142"/>
      <c r="USL1253" s="143"/>
      <c r="USM1253" s="142"/>
      <c r="USN1253" s="143"/>
      <c r="USO1253" s="142"/>
      <c r="USP1253" s="143"/>
      <c r="USQ1253" s="142"/>
      <c r="USR1253" s="143"/>
      <c r="USS1253" s="142"/>
      <c r="UST1253" s="143"/>
      <c r="USU1253" s="142"/>
      <c r="USV1253" s="143"/>
      <c r="USW1253" s="142"/>
      <c r="USX1253" s="143"/>
      <c r="USY1253" s="142"/>
      <c r="USZ1253" s="143"/>
      <c r="UTA1253" s="142"/>
      <c r="UTB1253" s="143"/>
      <c r="UTC1253" s="142"/>
      <c r="UTD1253" s="143"/>
      <c r="UTE1253" s="142"/>
      <c r="UTF1253" s="143"/>
      <c r="UTG1253" s="142"/>
      <c r="UTH1253" s="143"/>
      <c r="UTI1253" s="142"/>
      <c r="UTJ1253" s="143"/>
      <c r="UTK1253" s="142"/>
      <c r="UTL1253" s="143"/>
      <c r="UTM1253" s="142"/>
      <c r="UTN1253" s="143"/>
      <c r="UTO1253" s="142"/>
      <c r="UTP1253" s="143"/>
      <c r="UTQ1253" s="142"/>
      <c r="UTR1253" s="143"/>
      <c r="UTS1253" s="142"/>
      <c r="UTT1253" s="143"/>
      <c r="UTU1253" s="142"/>
      <c r="UTV1253" s="143"/>
      <c r="UTW1253" s="142"/>
      <c r="UTX1253" s="143"/>
      <c r="UTY1253" s="142"/>
      <c r="UTZ1253" s="143"/>
      <c r="UUA1253" s="142"/>
      <c r="UUB1253" s="143"/>
      <c r="UUC1253" s="142"/>
      <c r="UUD1253" s="143"/>
      <c r="UUE1253" s="142"/>
      <c r="UUF1253" s="143"/>
      <c r="UUG1253" s="142"/>
      <c r="UUH1253" s="143"/>
      <c r="UUI1253" s="142"/>
      <c r="UUJ1253" s="143"/>
      <c r="UUK1253" s="142"/>
      <c r="UUL1253" s="143"/>
      <c r="UUM1253" s="142"/>
      <c r="UUN1253" s="143"/>
      <c r="UUO1253" s="142"/>
      <c r="UUP1253" s="143"/>
      <c r="UUQ1253" s="142"/>
      <c r="UUR1253" s="143"/>
      <c r="UUS1253" s="142"/>
      <c r="UUT1253" s="143"/>
      <c r="UUU1253" s="142"/>
      <c r="UUV1253" s="143"/>
      <c r="UUW1253" s="142"/>
      <c r="UUX1253" s="143"/>
      <c r="UUY1253" s="142"/>
      <c r="UUZ1253" s="143"/>
      <c r="UVA1253" s="142"/>
      <c r="UVB1253" s="143"/>
      <c r="UVC1253" s="142"/>
      <c r="UVD1253" s="143"/>
      <c r="UVE1253" s="142"/>
      <c r="UVF1253" s="143"/>
      <c r="UVG1253" s="142"/>
      <c r="UVH1253" s="143"/>
      <c r="UVI1253" s="142"/>
      <c r="UVJ1253" s="143"/>
      <c r="UVK1253" s="142"/>
      <c r="UVL1253" s="143"/>
      <c r="UVM1253" s="142"/>
      <c r="UVN1253" s="143"/>
      <c r="UVO1253" s="142"/>
      <c r="UVP1253" s="143"/>
      <c r="UVQ1253" s="142"/>
      <c r="UVR1253" s="143"/>
      <c r="UVS1253" s="142"/>
      <c r="UVT1253" s="143"/>
      <c r="UVU1253" s="142"/>
      <c r="UVV1253" s="143"/>
      <c r="UVW1253" s="142"/>
      <c r="UVX1253" s="143"/>
      <c r="UVY1253" s="142"/>
      <c r="UVZ1253" s="143"/>
      <c r="UWA1253" s="142"/>
      <c r="UWB1253" s="143"/>
      <c r="UWC1253" s="142"/>
      <c r="UWD1253" s="143"/>
      <c r="UWE1253" s="142"/>
      <c r="UWF1253" s="143"/>
      <c r="UWG1253" s="142"/>
      <c r="UWH1253" s="143"/>
      <c r="UWI1253" s="142"/>
      <c r="UWJ1253" s="143"/>
      <c r="UWK1253" s="142"/>
      <c r="UWL1253" s="143"/>
      <c r="UWM1253" s="142"/>
      <c r="UWN1253" s="143"/>
      <c r="UWO1253" s="142"/>
      <c r="UWP1253" s="143"/>
      <c r="UWQ1253" s="142"/>
      <c r="UWR1253" s="143"/>
      <c r="UWS1253" s="142"/>
      <c r="UWT1253" s="143"/>
      <c r="UWU1253" s="142"/>
      <c r="UWV1253" s="143"/>
      <c r="UWW1253" s="142"/>
      <c r="UWX1253" s="143"/>
      <c r="UWY1253" s="142"/>
      <c r="UWZ1253" s="143"/>
      <c r="UXA1253" s="142"/>
      <c r="UXB1253" s="143"/>
      <c r="UXC1253" s="142"/>
      <c r="UXD1253" s="143"/>
      <c r="UXE1253" s="142"/>
      <c r="UXF1253" s="143"/>
      <c r="UXG1253" s="142"/>
      <c r="UXH1253" s="143"/>
      <c r="UXI1253" s="142"/>
      <c r="UXJ1253" s="143"/>
      <c r="UXK1253" s="142"/>
      <c r="UXL1253" s="143"/>
      <c r="UXM1253" s="142"/>
      <c r="UXN1253" s="143"/>
      <c r="UXO1253" s="142"/>
      <c r="UXP1253" s="143"/>
      <c r="UXQ1253" s="142"/>
      <c r="UXR1253" s="143"/>
      <c r="UXS1253" s="142"/>
      <c r="UXT1253" s="143"/>
      <c r="UXU1253" s="142"/>
      <c r="UXV1253" s="143"/>
      <c r="UXW1253" s="142"/>
      <c r="UXX1253" s="143"/>
      <c r="UXY1253" s="142"/>
      <c r="UXZ1253" s="143"/>
      <c r="UYA1253" s="142"/>
      <c r="UYB1253" s="143"/>
      <c r="UYC1253" s="142"/>
      <c r="UYD1253" s="143"/>
      <c r="UYE1253" s="142"/>
      <c r="UYF1253" s="143"/>
      <c r="UYG1253" s="142"/>
      <c r="UYH1253" s="143"/>
      <c r="UYI1253" s="142"/>
      <c r="UYJ1253" s="143"/>
      <c r="UYK1253" s="142"/>
      <c r="UYL1253" s="143"/>
      <c r="UYM1253" s="142"/>
      <c r="UYN1253" s="143"/>
      <c r="UYO1253" s="142"/>
      <c r="UYP1253" s="143"/>
      <c r="UYQ1253" s="142"/>
      <c r="UYR1253" s="143"/>
      <c r="UYS1253" s="142"/>
      <c r="UYT1253" s="143"/>
      <c r="UYU1253" s="142"/>
      <c r="UYV1253" s="143"/>
      <c r="UYW1253" s="142"/>
      <c r="UYX1253" s="143"/>
      <c r="UYY1253" s="142"/>
      <c r="UYZ1253" s="143"/>
      <c r="UZA1253" s="142"/>
      <c r="UZB1253" s="143"/>
      <c r="UZC1253" s="142"/>
      <c r="UZD1253" s="143"/>
      <c r="UZE1253" s="142"/>
      <c r="UZF1253" s="143"/>
      <c r="UZG1253" s="142"/>
      <c r="UZH1253" s="143"/>
      <c r="UZI1253" s="142"/>
      <c r="UZJ1253" s="143"/>
      <c r="UZK1253" s="142"/>
      <c r="UZL1253" s="143"/>
      <c r="UZM1253" s="142"/>
      <c r="UZN1253" s="143"/>
      <c r="UZO1253" s="142"/>
      <c r="UZP1253" s="143"/>
      <c r="UZQ1253" s="142"/>
      <c r="UZR1253" s="143"/>
      <c r="UZS1253" s="142"/>
      <c r="UZT1253" s="143"/>
      <c r="UZU1253" s="142"/>
      <c r="UZV1253" s="143"/>
      <c r="UZW1253" s="142"/>
      <c r="UZX1253" s="143"/>
      <c r="UZY1253" s="142"/>
      <c r="UZZ1253" s="143"/>
      <c r="VAA1253" s="142"/>
      <c r="VAB1253" s="143"/>
      <c r="VAC1253" s="142"/>
      <c r="VAD1253" s="143"/>
      <c r="VAE1253" s="142"/>
      <c r="VAF1253" s="143"/>
      <c r="VAG1253" s="142"/>
      <c r="VAH1253" s="143"/>
      <c r="VAI1253" s="142"/>
      <c r="VAJ1253" s="143"/>
      <c r="VAK1253" s="142"/>
      <c r="VAL1253" s="143"/>
      <c r="VAM1253" s="142"/>
      <c r="VAN1253" s="143"/>
      <c r="VAO1253" s="142"/>
      <c r="VAP1253" s="143"/>
      <c r="VAQ1253" s="142"/>
      <c r="VAR1253" s="143"/>
      <c r="VAS1253" s="142"/>
      <c r="VAT1253" s="143"/>
      <c r="VAU1253" s="142"/>
      <c r="VAV1253" s="143"/>
      <c r="VAW1253" s="142"/>
      <c r="VAX1253" s="143"/>
      <c r="VAY1253" s="142"/>
      <c r="VAZ1253" s="143"/>
      <c r="VBA1253" s="142"/>
      <c r="VBB1253" s="143"/>
      <c r="VBC1253" s="142"/>
      <c r="VBD1253" s="143"/>
      <c r="VBE1253" s="142"/>
      <c r="VBF1253" s="143"/>
      <c r="VBG1253" s="142"/>
      <c r="VBH1253" s="143"/>
      <c r="VBI1253" s="142"/>
      <c r="VBJ1253" s="143"/>
      <c r="VBK1253" s="142"/>
      <c r="VBL1253" s="143"/>
      <c r="VBM1253" s="142"/>
      <c r="VBN1253" s="143"/>
      <c r="VBO1253" s="142"/>
      <c r="VBP1253" s="143"/>
      <c r="VBQ1253" s="142"/>
      <c r="VBR1253" s="143"/>
      <c r="VBS1253" s="142"/>
      <c r="VBT1253" s="143"/>
      <c r="VBU1253" s="142"/>
      <c r="VBV1253" s="143"/>
      <c r="VBW1253" s="142"/>
      <c r="VBX1253" s="143"/>
      <c r="VBY1253" s="142"/>
      <c r="VBZ1253" s="143"/>
      <c r="VCA1253" s="142"/>
      <c r="VCB1253" s="143"/>
      <c r="VCC1253" s="142"/>
      <c r="VCD1253" s="143"/>
      <c r="VCE1253" s="142"/>
      <c r="VCF1253" s="143"/>
      <c r="VCG1253" s="142"/>
      <c r="VCH1253" s="143"/>
      <c r="VCI1253" s="142"/>
      <c r="VCJ1253" s="143"/>
      <c r="VCK1253" s="142"/>
      <c r="VCL1253" s="143"/>
      <c r="VCM1253" s="142"/>
      <c r="VCN1253" s="143"/>
      <c r="VCO1253" s="142"/>
      <c r="VCP1253" s="143"/>
      <c r="VCQ1253" s="142"/>
      <c r="VCR1253" s="143"/>
      <c r="VCS1253" s="142"/>
      <c r="VCT1253" s="143"/>
      <c r="VCU1253" s="142"/>
      <c r="VCV1253" s="143"/>
      <c r="VCW1253" s="142"/>
      <c r="VCX1253" s="143"/>
      <c r="VCY1253" s="142"/>
      <c r="VCZ1253" s="143"/>
      <c r="VDA1253" s="142"/>
      <c r="VDB1253" s="143"/>
      <c r="VDC1253" s="142"/>
      <c r="VDD1253" s="143"/>
      <c r="VDE1253" s="142"/>
      <c r="VDF1253" s="143"/>
      <c r="VDG1253" s="142"/>
      <c r="VDH1253" s="143"/>
      <c r="VDI1253" s="142"/>
      <c r="VDJ1253" s="143"/>
      <c r="VDK1253" s="142"/>
      <c r="VDL1253" s="143"/>
      <c r="VDM1253" s="142"/>
      <c r="VDN1253" s="143"/>
      <c r="VDO1253" s="142"/>
      <c r="VDP1253" s="143"/>
      <c r="VDQ1253" s="142"/>
      <c r="VDR1253" s="143"/>
      <c r="VDS1253" s="142"/>
      <c r="VDT1253" s="143"/>
      <c r="VDU1253" s="142"/>
      <c r="VDV1253" s="143"/>
      <c r="VDW1253" s="142"/>
      <c r="VDX1253" s="143"/>
      <c r="VDY1253" s="142"/>
      <c r="VDZ1253" s="143"/>
      <c r="VEA1253" s="142"/>
      <c r="VEB1253" s="143"/>
      <c r="VEC1253" s="142"/>
      <c r="VED1253" s="143"/>
      <c r="VEE1253" s="142"/>
      <c r="VEF1253" s="143"/>
      <c r="VEG1253" s="142"/>
      <c r="VEH1253" s="143"/>
      <c r="VEI1253" s="142"/>
      <c r="VEJ1253" s="143"/>
      <c r="VEK1253" s="142"/>
      <c r="VEL1253" s="143"/>
      <c r="VEM1253" s="142"/>
      <c r="VEN1253" s="143"/>
      <c r="VEO1253" s="142"/>
      <c r="VEP1253" s="143"/>
      <c r="VEQ1253" s="142"/>
      <c r="VER1253" s="143"/>
      <c r="VES1253" s="142"/>
      <c r="VET1253" s="143"/>
      <c r="VEU1253" s="142"/>
      <c r="VEV1253" s="143"/>
      <c r="VEW1253" s="142"/>
      <c r="VEX1253" s="143"/>
      <c r="VEY1253" s="142"/>
      <c r="VEZ1253" s="143"/>
      <c r="VFA1253" s="142"/>
      <c r="VFB1253" s="143"/>
      <c r="VFC1253" s="142"/>
      <c r="VFD1253" s="143"/>
      <c r="VFE1253" s="142"/>
      <c r="VFF1253" s="143"/>
      <c r="VFG1253" s="142"/>
      <c r="VFH1253" s="143"/>
      <c r="VFI1253" s="142"/>
      <c r="VFJ1253" s="143"/>
      <c r="VFK1253" s="142"/>
      <c r="VFL1253" s="143"/>
      <c r="VFM1253" s="142"/>
      <c r="VFN1253" s="143"/>
      <c r="VFO1253" s="142"/>
      <c r="VFP1253" s="143"/>
      <c r="VFQ1253" s="142"/>
      <c r="VFR1253" s="143"/>
      <c r="VFS1253" s="142"/>
      <c r="VFT1253" s="143"/>
      <c r="VFU1253" s="142"/>
      <c r="VFV1253" s="143"/>
      <c r="VFW1253" s="142"/>
      <c r="VFX1253" s="143"/>
      <c r="VFY1253" s="142"/>
      <c r="VFZ1253" s="143"/>
      <c r="VGA1253" s="142"/>
      <c r="VGB1253" s="143"/>
      <c r="VGC1253" s="142"/>
      <c r="VGD1253" s="143"/>
      <c r="VGE1253" s="142"/>
      <c r="VGF1253" s="143"/>
      <c r="VGG1253" s="142"/>
      <c r="VGH1253" s="143"/>
      <c r="VGI1253" s="142"/>
      <c r="VGJ1253" s="143"/>
      <c r="VGK1253" s="142"/>
      <c r="VGL1253" s="143"/>
      <c r="VGM1253" s="142"/>
      <c r="VGN1253" s="143"/>
      <c r="VGO1253" s="142"/>
      <c r="VGP1253" s="143"/>
      <c r="VGQ1253" s="142"/>
      <c r="VGR1253" s="143"/>
      <c r="VGS1253" s="142"/>
      <c r="VGT1253" s="143"/>
      <c r="VGU1253" s="142"/>
      <c r="VGV1253" s="143"/>
      <c r="VGW1253" s="142"/>
      <c r="VGX1253" s="143"/>
      <c r="VGY1253" s="142"/>
      <c r="VGZ1253" s="143"/>
      <c r="VHA1253" s="142"/>
      <c r="VHB1253" s="143"/>
      <c r="VHC1253" s="142"/>
      <c r="VHD1253" s="143"/>
      <c r="VHE1253" s="142"/>
      <c r="VHF1253" s="143"/>
      <c r="VHG1253" s="142"/>
      <c r="VHH1253" s="143"/>
      <c r="VHI1253" s="142"/>
      <c r="VHJ1253" s="143"/>
      <c r="VHK1253" s="142"/>
      <c r="VHL1253" s="143"/>
      <c r="VHM1253" s="142"/>
      <c r="VHN1253" s="143"/>
      <c r="VHO1253" s="142"/>
      <c r="VHP1253" s="143"/>
      <c r="VHQ1253" s="142"/>
      <c r="VHR1253" s="143"/>
      <c r="VHS1253" s="142"/>
      <c r="VHT1253" s="143"/>
      <c r="VHU1253" s="142"/>
      <c r="VHV1253" s="143"/>
      <c r="VHW1253" s="142"/>
      <c r="VHX1253" s="143"/>
      <c r="VHY1253" s="142"/>
      <c r="VHZ1253" s="143"/>
      <c r="VIA1253" s="142"/>
      <c r="VIB1253" s="143"/>
      <c r="VIC1253" s="142"/>
      <c r="VID1253" s="143"/>
      <c r="VIE1253" s="142"/>
      <c r="VIF1253" s="143"/>
      <c r="VIG1253" s="142"/>
      <c r="VIH1253" s="143"/>
      <c r="VII1253" s="142"/>
      <c r="VIJ1253" s="143"/>
      <c r="VIK1253" s="142"/>
      <c r="VIL1253" s="143"/>
      <c r="VIM1253" s="142"/>
      <c r="VIN1253" s="143"/>
      <c r="VIO1253" s="142"/>
      <c r="VIP1253" s="143"/>
      <c r="VIQ1253" s="142"/>
      <c r="VIR1253" s="143"/>
      <c r="VIS1253" s="142"/>
      <c r="VIT1253" s="143"/>
      <c r="VIU1253" s="142"/>
      <c r="VIV1253" s="143"/>
      <c r="VIW1253" s="142"/>
      <c r="VIX1253" s="143"/>
      <c r="VIY1253" s="142"/>
      <c r="VIZ1253" s="143"/>
      <c r="VJA1253" s="142"/>
      <c r="VJB1253" s="143"/>
      <c r="VJC1253" s="142"/>
      <c r="VJD1253" s="143"/>
      <c r="VJE1253" s="142"/>
      <c r="VJF1253" s="143"/>
      <c r="VJG1253" s="142"/>
      <c r="VJH1253" s="143"/>
      <c r="VJI1253" s="142"/>
      <c r="VJJ1253" s="143"/>
      <c r="VJK1253" s="142"/>
      <c r="VJL1253" s="143"/>
      <c r="VJM1253" s="142"/>
      <c r="VJN1253" s="143"/>
      <c r="VJO1253" s="142"/>
      <c r="VJP1253" s="143"/>
      <c r="VJQ1253" s="142"/>
      <c r="VJR1253" s="143"/>
      <c r="VJS1253" s="142"/>
      <c r="VJT1253" s="143"/>
      <c r="VJU1253" s="142"/>
      <c r="VJV1253" s="143"/>
      <c r="VJW1253" s="142"/>
      <c r="VJX1253" s="143"/>
      <c r="VJY1253" s="142"/>
      <c r="VJZ1253" s="143"/>
      <c r="VKA1253" s="142"/>
      <c r="VKB1253" s="143"/>
      <c r="VKC1253" s="142"/>
      <c r="VKD1253" s="143"/>
      <c r="VKE1253" s="142"/>
      <c r="VKF1253" s="143"/>
      <c r="VKG1253" s="142"/>
      <c r="VKH1253" s="143"/>
      <c r="VKI1253" s="142"/>
      <c r="VKJ1253" s="143"/>
      <c r="VKK1253" s="142"/>
      <c r="VKL1253" s="143"/>
      <c r="VKM1253" s="142"/>
      <c r="VKN1253" s="143"/>
      <c r="VKO1253" s="142"/>
      <c r="VKP1253" s="143"/>
      <c r="VKQ1253" s="142"/>
      <c r="VKR1253" s="143"/>
      <c r="VKS1253" s="142"/>
      <c r="VKT1253" s="143"/>
      <c r="VKU1253" s="142"/>
      <c r="VKV1253" s="143"/>
      <c r="VKW1253" s="142"/>
      <c r="VKX1253" s="143"/>
      <c r="VKY1253" s="142"/>
      <c r="VKZ1253" s="143"/>
      <c r="VLA1253" s="142"/>
      <c r="VLB1253" s="143"/>
      <c r="VLC1253" s="142"/>
      <c r="VLD1253" s="143"/>
      <c r="VLE1253" s="142"/>
      <c r="VLF1253" s="143"/>
      <c r="VLG1253" s="142"/>
      <c r="VLH1253" s="143"/>
      <c r="VLI1253" s="142"/>
      <c r="VLJ1253" s="143"/>
      <c r="VLK1253" s="142"/>
      <c r="VLL1253" s="143"/>
      <c r="VLM1253" s="142"/>
      <c r="VLN1253" s="143"/>
      <c r="VLO1253" s="142"/>
      <c r="VLP1253" s="143"/>
      <c r="VLQ1253" s="142"/>
      <c r="VLR1253" s="143"/>
      <c r="VLS1253" s="142"/>
      <c r="VLT1253" s="143"/>
      <c r="VLU1253" s="142"/>
      <c r="VLV1253" s="143"/>
      <c r="VLW1253" s="142"/>
      <c r="VLX1253" s="143"/>
      <c r="VLY1253" s="142"/>
      <c r="VLZ1253" s="143"/>
      <c r="VMA1253" s="142"/>
      <c r="VMB1253" s="143"/>
      <c r="VMC1253" s="142"/>
      <c r="VMD1253" s="143"/>
      <c r="VME1253" s="142"/>
      <c r="VMF1253" s="143"/>
      <c r="VMG1253" s="142"/>
      <c r="VMH1253" s="143"/>
      <c r="VMI1253" s="142"/>
      <c r="VMJ1253" s="143"/>
      <c r="VMK1253" s="142"/>
      <c r="VML1253" s="143"/>
      <c r="VMM1253" s="142"/>
      <c r="VMN1253" s="143"/>
      <c r="VMO1253" s="142"/>
      <c r="VMP1253" s="143"/>
      <c r="VMQ1253" s="142"/>
      <c r="VMR1253" s="143"/>
      <c r="VMS1253" s="142"/>
      <c r="VMT1253" s="143"/>
      <c r="VMU1253" s="142"/>
      <c r="VMV1253" s="143"/>
      <c r="VMW1253" s="142"/>
      <c r="VMX1253" s="143"/>
      <c r="VMY1253" s="142"/>
      <c r="VMZ1253" s="143"/>
      <c r="VNA1253" s="142"/>
      <c r="VNB1253" s="143"/>
      <c r="VNC1253" s="142"/>
      <c r="VND1253" s="143"/>
      <c r="VNE1253" s="142"/>
      <c r="VNF1253" s="143"/>
      <c r="VNG1253" s="142"/>
      <c r="VNH1253" s="143"/>
      <c r="VNI1253" s="142"/>
      <c r="VNJ1253" s="143"/>
      <c r="VNK1253" s="142"/>
      <c r="VNL1253" s="143"/>
      <c r="VNM1253" s="142"/>
      <c r="VNN1253" s="143"/>
      <c r="VNO1253" s="142"/>
      <c r="VNP1253" s="143"/>
      <c r="VNQ1253" s="142"/>
      <c r="VNR1253" s="143"/>
      <c r="VNS1253" s="142"/>
      <c r="VNT1253" s="143"/>
      <c r="VNU1253" s="142"/>
      <c r="VNV1253" s="143"/>
      <c r="VNW1253" s="142"/>
      <c r="VNX1253" s="143"/>
      <c r="VNY1253" s="142"/>
      <c r="VNZ1253" s="143"/>
      <c r="VOA1253" s="142"/>
      <c r="VOB1253" s="143"/>
      <c r="VOC1253" s="142"/>
      <c r="VOD1253" s="143"/>
      <c r="VOE1253" s="142"/>
      <c r="VOF1253" s="143"/>
      <c r="VOG1253" s="142"/>
      <c r="VOH1253" s="143"/>
      <c r="VOI1253" s="142"/>
      <c r="VOJ1253" s="143"/>
      <c r="VOK1253" s="142"/>
      <c r="VOL1253" s="143"/>
      <c r="VOM1253" s="142"/>
      <c r="VON1253" s="143"/>
      <c r="VOO1253" s="142"/>
      <c r="VOP1253" s="143"/>
      <c r="VOQ1253" s="142"/>
      <c r="VOR1253" s="143"/>
      <c r="VOS1253" s="142"/>
      <c r="VOT1253" s="143"/>
      <c r="VOU1253" s="142"/>
      <c r="VOV1253" s="143"/>
      <c r="VOW1253" s="142"/>
      <c r="VOX1253" s="143"/>
      <c r="VOY1253" s="142"/>
      <c r="VOZ1253" s="143"/>
      <c r="VPA1253" s="142"/>
      <c r="VPB1253" s="143"/>
      <c r="VPC1253" s="142"/>
      <c r="VPD1253" s="143"/>
      <c r="VPE1253" s="142"/>
      <c r="VPF1253" s="143"/>
      <c r="VPG1253" s="142"/>
      <c r="VPH1253" s="143"/>
      <c r="VPI1253" s="142"/>
      <c r="VPJ1253" s="143"/>
      <c r="VPK1253" s="142"/>
      <c r="VPL1253" s="143"/>
      <c r="VPM1253" s="142"/>
      <c r="VPN1253" s="143"/>
      <c r="VPO1253" s="142"/>
      <c r="VPP1253" s="143"/>
      <c r="VPQ1253" s="142"/>
      <c r="VPR1253" s="143"/>
      <c r="VPS1253" s="142"/>
      <c r="VPT1253" s="143"/>
      <c r="VPU1253" s="142"/>
      <c r="VPV1253" s="143"/>
      <c r="VPW1253" s="142"/>
      <c r="VPX1253" s="143"/>
      <c r="VPY1253" s="142"/>
      <c r="VPZ1253" s="143"/>
      <c r="VQA1253" s="142"/>
      <c r="VQB1253" s="143"/>
      <c r="VQC1253" s="142"/>
      <c r="VQD1253" s="143"/>
      <c r="VQE1253" s="142"/>
      <c r="VQF1253" s="143"/>
      <c r="VQG1253" s="142"/>
      <c r="VQH1253" s="143"/>
      <c r="VQI1253" s="142"/>
      <c r="VQJ1253" s="143"/>
      <c r="VQK1253" s="142"/>
      <c r="VQL1253" s="143"/>
      <c r="VQM1253" s="142"/>
      <c r="VQN1253" s="143"/>
      <c r="VQO1253" s="142"/>
      <c r="VQP1253" s="143"/>
      <c r="VQQ1253" s="142"/>
      <c r="VQR1253" s="143"/>
      <c r="VQS1253" s="142"/>
      <c r="VQT1253" s="143"/>
      <c r="VQU1253" s="142"/>
      <c r="VQV1253" s="143"/>
      <c r="VQW1253" s="142"/>
      <c r="VQX1253" s="143"/>
      <c r="VQY1253" s="142"/>
      <c r="VQZ1253" s="143"/>
      <c r="VRA1253" s="142"/>
      <c r="VRB1253" s="143"/>
      <c r="VRC1253" s="142"/>
      <c r="VRD1253" s="143"/>
      <c r="VRE1253" s="142"/>
      <c r="VRF1253" s="143"/>
      <c r="VRG1253" s="142"/>
      <c r="VRH1253" s="143"/>
      <c r="VRI1253" s="142"/>
      <c r="VRJ1253" s="143"/>
      <c r="VRK1253" s="142"/>
      <c r="VRL1253" s="143"/>
      <c r="VRM1253" s="142"/>
      <c r="VRN1253" s="143"/>
      <c r="VRO1253" s="142"/>
      <c r="VRP1253" s="143"/>
      <c r="VRQ1253" s="142"/>
      <c r="VRR1253" s="143"/>
      <c r="VRS1253" s="142"/>
      <c r="VRT1253" s="143"/>
      <c r="VRU1253" s="142"/>
      <c r="VRV1253" s="143"/>
      <c r="VRW1253" s="142"/>
      <c r="VRX1253" s="143"/>
      <c r="VRY1253" s="142"/>
      <c r="VRZ1253" s="143"/>
      <c r="VSA1253" s="142"/>
      <c r="VSB1253" s="143"/>
      <c r="VSC1253" s="142"/>
      <c r="VSD1253" s="143"/>
      <c r="VSE1253" s="142"/>
      <c r="VSF1253" s="143"/>
      <c r="VSG1253" s="142"/>
      <c r="VSH1253" s="143"/>
      <c r="VSI1253" s="142"/>
      <c r="VSJ1253" s="143"/>
      <c r="VSK1253" s="142"/>
      <c r="VSL1253" s="143"/>
      <c r="VSM1253" s="142"/>
      <c r="VSN1253" s="143"/>
      <c r="VSO1253" s="142"/>
      <c r="VSP1253" s="143"/>
      <c r="VSQ1253" s="142"/>
      <c r="VSR1253" s="143"/>
      <c r="VSS1253" s="142"/>
      <c r="VST1253" s="143"/>
      <c r="VSU1253" s="142"/>
      <c r="VSV1253" s="143"/>
      <c r="VSW1253" s="142"/>
      <c r="VSX1253" s="143"/>
      <c r="VSY1253" s="142"/>
      <c r="VSZ1253" s="143"/>
      <c r="VTA1253" s="142"/>
      <c r="VTB1253" s="143"/>
      <c r="VTC1253" s="142"/>
      <c r="VTD1253" s="143"/>
      <c r="VTE1253" s="142"/>
      <c r="VTF1253" s="143"/>
      <c r="VTG1253" s="142"/>
      <c r="VTH1253" s="143"/>
      <c r="VTI1253" s="142"/>
      <c r="VTJ1253" s="143"/>
      <c r="VTK1253" s="142"/>
      <c r="VTL1253" s="143"/>
      <c r="VTM1253" s="142"/>
      <c r="VTN1253" s="143"/>
      <c r="VTO1253" s="142"/>
      <c r="VTP1253" s="143"/>
      <c r="VTQ1253" s="142"/>
      <c r="VTR1253" s="143"/>
      <c r="VTS1253" s="142"/>
      <c r="VTT1253" s="143"/>
      <c r="VTU1253" s="142"/>
      <c r="VTV1253" s="143"/>
      <c r="VTW1253" s="142"/>
      <c r="VTX1253" s="143"/>
      <c r="VTY1253" s="142"/>
      <c r="VTZ1253" s="143"/>
      <c r="VUA1253" s="142"/>
      <c r="VUB1253" s="143"/>
      <c r="VUC1253" s="142"/>
      <c r="VUD1253" s="143"/>
      <c r="VUE1253" s="142"/>
      <c r="VUF1253" s="143"/>
      <c r="VUG1253" s="142"/>
      <c r="VUH1253" s="143"/>
      <c r="VUI1253" s="142"/>
      <c r="VUJ1253" s="143"/>
      <c r="VUK1253" s="142"/>
      <c r="VUL1253" s="143"/>
      <c r="VUM1253" s="142"/>
      <c r="VUN1253" s="143"/>
      <c r="VUO1253" s="142"/>
      <c r="VUP1253" s="143"/>
      <c r="VUQ1253" s="142"/>
      <c r="VUR1253" s="143"/>
      <c r="VUS1253" s="142"/>
      <c r="VUT1253" s="143"/>
      <c r="VUU1253" s="142"/>
      <c r="VUV1253" s="143"/>
      <c r="VUW1253" s="142"/>
      <c r="VUX1253" s="143"/>
      <c r="VUY1253" s="142"/>
      <c r="VUZ1253" s="143"/>
      <c r="VVA1253" s="142"/>
      <c r="VVB1253" s="143"/>
      <c r="VVC1253" s="142"/>
      <c r="VVD1253" s="143"/>
      <c r="VVE1253" s="142"/>
      <c r="VVF1253" s="143"/>
      <c r="VVG1253" s="142"/>
      <c r="VVH1253" s="143"/>
      <c r="VVI1253" s="142"/>
      <c r="VVJ1253" s="143"/>
      <c r="VVK1253" s="142"/>
      <c r="VVL1253" s="143"/>
      <c r="VVM1253" s="142"/>
      <c r="VVN1253" s="143"/>
      <c r="VVO1253" s="142"/>
      <c r="VVP1253" s="143"/>
      <c r="VVQ1253" s="142"/>
      <c r="VVR1253" s="143"/>
      <c r="VVS1253" s="142"/>
      <c r="VVT1253" s="143"/>
      <c r="VVU1253" s="142"/>
      <c r="VVV1253" s="143"/>
      <c r="VVW1253" s="142"/>
      <c r="VVX1253" s="143"/>
      <c r="VVY1253" s="142"/>
      <c r="VVZ1253" s="143"/>
      <c r="VWA1253" s="142"/>
      <c r="VWB1253" s="143"/>
      <c r="VWC1253" s="142"/>
      <c r="VWD1253" s="143"/>
      <c r="VWE1253" s="142"/>
      <c r="VWF1253" s="143"/>
      <c r="VWG1253" s="142"/>
      <c r="VWH1253" s="143"/>
      <c r="VWI1253" s="142"/>
      <c r="VWJ1253" s="143"/>
      <c r="VWK1253" s="142"/>
      <c r="VWL1253" s="143"/>
      <c r="VWM1253" s="142"/>
      <c r="VWN1253" s="143"/>
      <c r="VWO1253" s="142"/>
      <c r="VWP1253" s="143"/>
      <c r="VWQ1253" s="142"/>
      <c r="VWR1253" s="143"/>
      <c r="VWS1253" s="142"/>
      <c r="VWT1253" s="143"/>
      <c r="VWU1253" s="142"/>
      <c r="VWV1253" s="143"/>
      <c r="VWW1253" s="142"/>
      <c r="VWX1253" s="143"/>
      <c r="VWY1253" s="142"/>
      <c r="VWZ1253" s="143"/>
      <c r="VXA1253" s="142"/>
      <c r="VXB1253" s="143"/>
      <c r="VXC1253" s="142"/>
      <c r="VXD1253" s="143"/>
      <c r="VXE1253" s="142"/>
      <c r="VXF1253" s="143"/>
      <c r="VXG1253" s="142"/>
      <c r="VXH1253" s="143"/>
      <c r="VXI1253" s="142"/>
      <c r="VXJ1253" s="143"/>
      <c r="VXK1253" s="142"/>
      <c r="VXL1253" s="143"/>
      <c r="VXM1253" s="142"/>
      <c r="VXN1253" s="143"/>
      <c r="VXO1253" s="142"/>
      <c r="VXP1253" s="143"/>
      <c r="VXQ1253" s="142"/>
      <c r="VXR1253" s="143"/>
      <c r="VXS1253" s="142"/>
      <c r="VXT1253" s="143"/>
      <c r="VXU1253" s="142"/>
      <c r="VXV1253" s="143"/>
      <c r="VXW1253" s="142"/>
      <c r="VXX1253" s="143"/>
      <c r="VXY1253" s="142"/>
      <c r="VXZ1253" s="143"/>
      <c r="VYA1253" s="142"/>
      <c r="VYB1253" s="143"/>
      <c r="VYC1253" s="142"/>
      <c r="VYD1253" s="143"/>
      <c r="VYE1253" s="142"/>
      <c r="VYF1253" s="143"/>
      <c r="VYG1253" s="142"/>
      <c r="VYH1253" s="143"/>
      <c r="VYI1253" s="142"/>
      <c r="VYJ1253" s="143"/>
      <c r="VYK1253" s="142"/>
      <c r="VYL1253" s="143"/>
      <c r="VYM1253" s="142"/>
      <c r="VYN1253" s="143"/>
      <c r="VYO1253" s="142"/>
      <c r="VYP1253" s="143"/>
      <c r="VYQ1253" s="142"/>
      <c r="VYR1253" s="143"/>
      <c r="VYS1253" s="142"/>
      <c r="VYT1253" s="143"/>
      <c r="VYU1253" s="142"/>
      <c r="VYV1253" s="143"/>
      <c r="VYW1253" s="142"/>
      <c r="VYX1253" s="143"/>
      <c r="VYY1253" s="142"/>
      <c r="VYZ1253" s="143"/>
      <c r="VZA1253" s="142"/>
      <c r="VZB1253" s="143"/>
      <c r="VZC1253" s="142"/>
      <c r="VZD1253" s="143"/>
      <c r="VZE1253" s="142"/>
      <c r="VZF1253" s="143"/>
      <c r="VZG1253" s="142"/>
      <c r="VZH1253" s="143"/>
      <c r="VZI1253" s="142"/>
      <c r="VZJ1253" s="143"/>
      <c r="VZK1253" s="142"/>
      <c r="VZL1253" s="143"/>
      <c r="VZM1253" s="142"/>
      <c r="VZN1253" s="143"/>
      <c r="VZO1253" s="142"/>
      <c r="VZP1253" s="143"/>
      <c r="VZQ1253" s="142"/>
      <c r="VZR1253" s="143"/>
      <c r="VZS1253" s="142"/>
      <c r="VZT1253" s="143"/>
      <c r="VZU1253" s="142"/>
      <c r="VZV1253" s="143"/>
      <c r="VZW1253" s="142"/>
      <c r="VZX1253" s="143"/>
      <c r="VZY1253" s="142"/>
      <c r="VZZ1253" s="143"/>
      <c r="WAA1253" s="142"/>
      <c r="WAB1253" s="143"/>
      <c r="WAC1253" s="142"/>
      <c r="WAD1253" s="143"/>
      <c r="WAE1253" s="142"/>
      <c r="WAF1253" s="143"/>
      <c r="WAG1253" s="142"/>
      <c r="WAH1253" s="143"/>
      <c r="WAI1253" s="142"/>
      <c r="WAJ1253" s="143"/>
      <c r="WAK1253" s="142"/>
      <c r="WAL1253" s="143"/>
      <c r="WAM1253" s="142"/>
      <c r="WAN1253" s="143"/>
      <c r="WAO1253" s="142"/>
      <c r="WAP1253" s="143"/>
      <c r="WAQ1253" s="142"/>
      <c r="WAR1253" s="143"/>
      <c r="WAS1253" s="142"/>
      <c r="WAT1253" s="143"/>
      <c r="WAU1253" s="142"/>
      <c r="WAV1253" s="143"/>
      <c r="WAW1253" s="142"/>
      <c r="WAX1253" s="143"/>
      <c r="WAY1253" s="142"/>
      <c r="WAZ1253" s="143"/>
      <c r="WBA1253" s="142"/>
      <c r="WBB1253" s="143"/>
      <c r="WBC1253" s="142"/>
      <c r="WBD1253" s="143"/>
      <c r="WBE1253" s="142"/>
      <c r="WBF1253" s="143"/>
      <c r="WBG1253" s="142"/>
      <c r="WBH1253" s="143"/>
      <c r="WBI1253" s="142"/>
      <c r="WBJ1253" s="143"/>
      <c r="WBK1253" s="142"/>
      <c r="WBL1253" s="143"/>
      <c r="WBM1253" s="142"/>
      <c r="WBN1253" s="143"/>
      <c r="WBO1253" s="142"/>
      <c r="WBP1253" s="143"/>
      <c r="WBQ1253" s="142"/>
      <c r="WBR1253" s="143"/>
      <c r="WBS1253" s="142"/>
      <c r="WBT1253" s="143"/>
      <c r="WBU1253" s="142"/>
      <c r="WBV1253" s="143"/>
      <c r="WBW1253" s="142"/>
      <c r="WBX1253" s="143"/>
      <c r="WBY1253" s="142"/>
      <c r="WBZ1253" s="143"/>
      <c r="WCA1253" s="142"/>
      <c r="WCB1253" s="143"/>
      <c r="WCC1253" s="142"/>
      <c r="WCD1253" s="143"/>
      <c r="WCE1253" s="142"/>
      <c r="WCF1253" s="143"/>
      <c r="WCG1253" s="142"/>
      <c r="WCH1253" s="143"/>
      <c r="WCI1253" s="142"/>
      <c r="WCJ1253" s="143"/>
      <c r="WCK1253" s="142"/>
      <c r="WCL1253" s="143"/>
      <c r="WCM1253" s="142"/>
      <c r="WCN1253" s="143"/>
      <c r="WCO1253" s="142"/>
      <c r="WCP1253" s="143"/>
      <c r="WCQ1253" s="142"/>
      <c r="WCR1253" s="143"/>
      <c r="WCS1253" s="142"/>
      <c r="WCT1253" s="143"/>
      <c r="WCU1253" s="142"/>
      <c r="WCV1253" s="143"/>
      <c r="WCW1253" s="142"/>
      <c r="WCX1253" s="143"/>
      <c r="WCY1253" s="142"/>
      <c r="WCZ1253" s="143"/>
      <c r="WDA1253" s="142"/>
      <c r="WDB1253" s="143"/>
      <c r="WDC1253" s="142"/>
      <c r="WDD1253" s="143"/>
      <c r="WDE1253" s="142"/>
      <c r="WDF1253" s="143"/>
      <c r="WDG1253" s="142"/>
      <c r="WDH1253" s="143"/>
      <c r="WDI1253" s="142"/>
      <c r="WDJ1253" s="143"/>
      <c r="WDK1253" s="142"/>
      <c r="WDL1253" s="143"/>
      <c r="WDM1253" s="142"/>
      <c r="WDN1253" s="143"/>
      <c r="WDO1253" s="142"/>
      <c r="WDP1253" s="143"/>
      <c r="WDQ1253" s="142"/>
      <c r="WDR1253" s="143"/>
      <c r="WDS1253" s="142"/>
      <c r="WDT1253" s="143"/>
      <c r="WDU1253" s="142"/>
      <c r="WDV1253" s="143"/>
      <c r="WDW1253" s="142"/>
      <c r="WDX1253" s="143"/>
      <c r="WDY1253" s="142"/>
      <c r="WDZ1253" s="143"/>
      <c r="WEA1253" s="142"/>
      <c r="WEB1253" s="143"/>
      <c r="WEC1253" s="142"/>
      <c r="WED1253" s="143"/>
      <c r="WEE1253" s="142"/>
      <c r="WEF1253" s="143"/>
      <c r="WEG1253" s="142"/>
      <c r="WEH1253" s="143"/>
      <c r="WEI1253" s="142"/>
      <c r="WEJ1253" s="143"/>
      <c r="WEK1253" s="142"/>
      <c r="WEL1253" s="143"/>
      <c r="WEM1253" s="142"/>
      <c r="WEN1253" s="143"/>
      <c r="WEO1253" s="142"/>
      <c r="WEP1253" s="143"/>
      <c r="WEQ1253" s="142"/>
      <c r="WER1253" s="143"/>
      <c r="WES1253" s="142"/>
      <c r="WET1253" s="143"/>
      <c r="WEU1253" s="142"/>
      <c r="WEV1253" s="143"/>
      <c r="WEW1253" s="142"/>
      <c r="WEX1253" s="143"/>
      <c r="WEY1253" s="142"/>
      <c r="WEZ1253" s="143"/>
      <c r="WFA1253" s="142"/>
      <c r="WFB1253" s="143"/>
      <c r="WFC1253" s="142"/>
      <c r="WFD1253" s="143"/>
      <c r="WFE1253" s="142"/>
      <c r="WFF1253" s="143"/>
      <c r="WFG1253" s="142"/>
      <c r="WFH1253" s="143"/>
      <c r="WFI1253" s="142"/>
      <c r="WFJ1253" s="143"/>
      <c r="WFK1253" s="142"/>
      <c r="WFL1253" s="143"/>
      <c r="WFM1253" s="142"/>
      <c r="WFN1253" s="143"/>
      <c r="WFO1253" s="142"/>
      <c r="WFP1253" s="143"/>
      <c r="WFQ1253" s="142"/>
      <c r="WFR1253" s="143"/>
      <c r="WFS1253" s="142"/>
      <c r="WFT1253" s="143"/>
      <c r="WFU1253" s="142"/>
      <c r="WFV1253" s="143"/>
      <c r="WFW1253" s="142"/>
      <c r="WFX1253" s="143"/>
      <c r="WFY1253" s="142"/>
      <c r="WFZ1253" s="143"/>
      <c r="WGA1253" s="142"/>
      <c r="WGB1253" s="143"/>
      <c r="WGC1253" s="142"/>
      <c r="WGD1253" s="143"/>
      <c r="WGE1253" s="142"/>
      <c r="WGF1253" s="143"/>
      <c r="WGG1253" s="142"/>
      <c r="WGH1253" s="143"/>
      <c r="WGI1253" s="142"/>
      <c r="WGJ1253" s="143"/>
      <c r="WGK1253" s="142"/>
      <c r="WGL1253" s="143"/>
      <c r="WGM1253" s="142"/>
      <c r="WGN1253" s="143"/>
      <c r="WGO1253" s="142"/>
      <c r="WGP1253" s="143"/>
      <c r="WGQ1253" s="142"/>
      <c r="WGR1253" s="143"/>
      <c r="WGS1253" s="142"/>
      <c r="WGT1253" s="143"/>
      <c r="WGU1253" s="142"/>
      <c r="WGV1253" s="143"/>
      <c r="WGW1253" s="142"/>
      <c r="WGX1253" s="143"/>
      <c r="WGY1253" s="142"/>
      <c r="WGZ1253" s="143"/>
      <c r="WHA1253" s="142"/>
      <c r="WHB1253" s="143"/>
      <c r="WHC1253" s="142"/>
      <c r="WHD1253" s="143"/>
      <c r="WHE1253" s="142"/>
      <c r="WHF1253" s="143"/>
      <c r="WHG1253" s="142"/>
      <c r="WHH1253" s="143"/>
      <c r="WHI1253" s="142"/>
      <c r="WHJ1253" s="143"/>
      <c r="WHK1253" s="142"/>
      <c r="WHL1253" s="143"/>
      <c r="WHM1253" s="142"/>
      <c r="WHN1253" s="143"/>
      <c r="WHO1253" s="142"/>
      <c r="WHP1253" s="143"/>
      <c r="WHQ1253" s="142"/>
      <c r="WHR1253" s="143"/>
      <c r="WHS1253" s="142"/>
      <c r="WHT1253" s="143"/>
      <c r="WHU1253" s="142"/>
      <c r="WHV1253" s="143"/>
      <c r="WHW1253" s="142"/>
      <c r="WHX1253" s="143"/>
      <c r="WHY1253" s="142"/>
      <c r="WHZ1253" s="143"/>
      <c r="WIA1253" s="142"/>
      <c r="WIB1253" s="143"/>
      <c r="WIC1253" s="142"/>
      <c r="WID1253" s="143"/>
      <c r="WIE1253" s="142"/>
      <c r="WIF1253" s="143"/>
      <c r="WIG1253" s="142"/>
      <c r="WIH1253" s="143"/>
      <c r="WII1253" s="142"/>
      <c r="WIJ1253" s="143"/>
      <c r="WIK1253" s="142"/>
      <c r="WIL1253" s="143"/>
      <c r="WIM1253" s="142"/>
      <c r="WIN1253" s="143"/>
      <c r="WIO1253" s="142"/>
      <c r="WIP1253" s="143"/>
      <c r="WIQ1253" s="142"/>
      <c r="WIR1253" s="143"/>
      <c r="WIS1253" s="142"/>
      <c r="WIT1253" s="143"/>
      <c r="WIU1253" s="142"/>
      <c r="WIV1253" s="143"/>
      <c r="WIW1253" s="142"/>
      <c r="WIX1253" s="143"/>
      <c r="WIY1253" s="142"/>
      <c r="WIZ1253" s="143"/>
      <c r="WJA1253" s="142"/>
      <c r="WJB1253" s="143"/>
      <c r="WJC1253" s="142"/>
      <c r="WJD1253" s="143"/>
      <c r="WJE1253" s="142"/>
      <c r="WJF1253" s="143"/>
      <c r="WJG1253" s="142"/>
      <c r="WJH1253" s="143"/>
      <c r="WJI1253" s="142"/>
      <c r="WJJ1253" s="143"/>
      <c r="WJK1253" s="142"/>
      <c r="WJL1253" s="143"/>
      <c r="WJM1253" s="142"/>
      <c r="WJN1253" s="143"/>
      <c r="WJO1253" s="142"/>
      <c r="WJP1253" s="143"/>
      <c r="WJQ1253" s="142"/>
      <c r="WJR1253" s="143"/>
      <c r="WJS1253" s="142"/>
      <c r="WJT1253" s="143"/>
      <c r="WJU1253" s="142"/>
      <c r="WJV1253" s="143"/>
      <c r="WJW1253" s="142"/>
      <c r="WJX1253" s="143"/>
      <c r="WJY1253" s="142"/>
      <c r="WJZ1253" s="143"/>
      <c r="WKA1253" s="142"/>
      <c r="WKB1253" s="143"/>
      <c r="WKC1253" s="142"/>
      <c r="WKD1253" s="143"/>
      <c r="WKE1253" s="142"/>
      <c r="WKF1253" s="143"/>
      <c r="WKG1253" s="142"/>
      <c r="WKH1253" s="143"/>
      <c r="WKI1253" s="142"/>
      <c r="WKJ1253" s="143"/>
      <c r="WKK1253" s="142"/>
      <c r="WKL1253" s="143"/>
      <c r="WKM1253" s="142"/>
      <c r="WKN1253" s="143"/>
      <c r="WKO1253" s="142"/>
      <c r="WKP1253" s="143"/>
      <c r="WKQ1253" s="142"/>
      <c r="WKR1253" s="143"/>
      <c r="WKS1253" s="142"/>
      <c r="WKT1253" s="143"/>
      <c r="WKU1253" s="142"/>
      <c r="WKV1253" s="143"/>
      <c r="WKW1253" s="142"/>
      <c r="WKX1253" s="143"/>
      <c r="WKY1253" s="142"/>
      <c r="WKZ1253" s="143"/>
      <c r="WLA1253" s="142"/>
      <c r="WLB1253" s="143"/>
      <c r="WLC1253" s="142"/>
      <c r="WLD1253" s="143"/>
      <c r="WLE1253" s="142"/>
      <c r="WLF1253" s="143"/>
      <c r="WLG1253" s="142"/>
      <c r="WLH1253" s="143"/>
      <c r="WLI1253" s="142"/>
      <c r="WLJ1253" s="143"/>
      <c r="WLK1253" s="142"/>
      <c r="WLL1253" s="143"/>
      <c r="WLM1253" s="142"/>
      <c r="WLN1253" s="143"/>
      <c r="WLO1253" s="142"/>
      <c r="WLP1253" s="143"/>
      <c r="WLQ1253" s="142"/>
      <c r="WLR1253" s="143"/>
      <c r="WLS1253" s="142"/>
      <c r="WLT1253" s="143"/>
      <c r="WLU1253" s="142"/>
      <c r="WLV1253" s="143"/>
      <c r="WLW1253" s="142"/>
      <c r="WLX1253" s="143"/>
      <c r="WLY1253" s="142"/>
      <c r="WLZ1253" s="143"/>
      <c r="WMA1253" s="142"/>
      <c r="WMB1253" s="143"/>
      <c r="WMC1253" s="142"/>
      <c r="WMD1253" s="143"/>
      <c r="WME1253" s="142"/>
      <c r="WMF1253" s="143"/>
      <c r="WMG1253" s="142"/>
      <c r="WMH1253" s="143"/>
      <c r="WMI1253" s="142"/>
      <c r="WMJ1253" s="143"/>
      <c r="WMK1253" s="142"/>
      <c r="WML1253" s="143"/>
      <c r="WMM1253" s="142"/>
      <c r="WMN1253" s="143"/>
      <c r="WMO1253" s="142"/>
      <c r="WMP1253" s="143"/>
      <c r="WMQ1253" s="142"/>
      <c r="WMR1253" s="143"/>
      <c r="WMS1253" s="142"/>
      <c r="WMT1253" s="143"/>
      <c r="WMU1253" s="142"/>
      <c r="WMV1253" s="143"/>
      <c r="WMW1253" s="142"/>
      <c r="WMX1253" s="143"/>
      <c r="WMY1253" s="142"/>
      <c r="WMZ1253" s="143"/>
      <c r="WNA1253" s="142"/>
      <c r="WNB1253" s="143"/>
      <c r="WNC1253" s="142"/>
      <c r="WND1253" s="143"/>
      <c r="WNE1253" s="142"/>
      <c r="WNF1253" s="143"/>
      <c r="WNG1253" s="142"/>
      <c r="WNH1253" s="143"/>
      <c r="WNI1253" s="142"/>
      <c r="WNJ1253" s="143"/>
      <c r="WNK1253" s="142"/>
      <c r="WNL1253" s="143"/>
      <c r="WNM1253" s="142"/>
      <c r="WNN1253" s="143"/>
      <c r="WNO1253" s="142"/>
      <c r="WNP1253" s="143"/>
      <c r="WNQ1253" s="142"/>
      <c r="WNR1253" s="143"/>
      <c r="WNS1253" s="142"/>
      <c r="WNT1253" s="143"/>
      <c r="WNU1253" s="142"/>
      <c r="WNV1253" s="143"/>
      <c r="WNW1253" s="142"/>
      <c r="WNX1253" s="143"/>
      <c r="WNY1253" s="142"/>
      <c r="WNZ1253" s="143"/>
      <c r="WOA1253" s="142"/>
      <c r="WOB1253" s="143"/>
      <c r="WOC1253" s="142"/>
      <c r="WOD1253" s="143"/>
      <c r="WOE1253" s="142"/>
      <c r="WOF1253" s="143"/>
      <c r="WOG1253" s="142"/>
      <c r="WOH1253" s="143"/>
      <c r="WOI1253" s="142"/>
      <c r="WOJ1253" s="143"/>
      <c r="WOK1253" s="142"/>
      <c r="WOL1253" s="143"/>
      <c r="WOM1253" s="142"/>
      <c r="WON1253" s="143"/>
      <c r="WOO1253" s="142"/>
      <c r="WOP1253" s="143"/>
      <c r="WOQ1253" s="142"/>
      <c r="WOR1253" s="143"/>
      <c r="WOS1253" s="142"/>
      <c r="WOT1253" s="143"/>
      <c r="WOU1253" s="142"/>
      <c r="WOV1253" s="143"/>
      <c r="WOW1253" s="142"/>
      <c r="WOX1253" s="143"/>
      <c r="WOY1253" s="142"/>
      <c r="WOZ1253" s="143"/>
      <c r="WPA1253" s="142"/>
      <c r="WPB1253" s="143"/>
      <c r="WPC1253" s="142"/>
      <c r="WPD1253" s="143"/>
      <c r="WPE1253" s="142"/>
      <c r="WPF1253" s="143"/>
      <c r="WPG1253" s="142"/>
      <c r="WPH1253" s="143"/>
      <c r="WPI1253" s="142"/>
      <c r="WPJ1253" s="143"/>
      <c r="WPK1253" s="142"/>
      <c r="WPL1253" s="143"/>
      <c r="WPM1253" s="142"/>
      <c r="WPN1253" s="143"/>
      <c r="WPO1253" s="142"/>
      <c r="WPP1253" s="143"/>
      <c r="WPQ1253" s="142"/>
      <c r="WPR1253" s="143"/>
      <c r="WPS1253" s="142"/>
      <c r="WPT1253" s="143"/>
      <c r="WPU1253" s="142"/>
      <c r="WPV1253" s="143"/>
      <c r="WPW1253" s="142"/>
      <c r="WPX1253" s="143"/>
      <c r="WPY1253" s="142"/>
      <c r="WPZ1253" s="143"/>
      <c r="WQA1253" s="142"/>
      <c r="WQB1253" s="143"/>
      <c r="WQC1253" s="142"/>
      <c r="WQD1253" s="143"/>
      <c r="WQE1253" s="142"/>
      <c r="WQF1253" s="143"/>
      <c r="WQG1253" s="142"/>
      <c r="WQH1253" s="143"/>
      <c r="WQI1253" s="142"/>
      <c r="WQJ1253" s="143"/>
      <c r="WQK1253" s="142"/>
      <c r="WQL1253" s="143"/>
      <c r="WQM1253" s="142"/>
      <c r="WQN1253" s="143"/>
      <c r="WQO1253" s="142"/>
      <c r="WQP1253" s="143"/>
      <c r="WQQ1253" s="142"/>
      <c r="WQR1253" s="143"/>
      <c r="WQS1253" s="142"/>
      <c r="WQT1253" s="143"/>
      <c r="WQU1253" s="142"/>
      <c r="WQV1253" s="143"/>
      <c r="WQW1253" s="142"/>
      <c r="WQX1253" s="143"/>
      <c r="WQY1253" s="142"/>
      <c r="WQZ1253" s="143"/>
      <c r="WRA1253" s="142"/>
      <c r="WRB1253" s="143"/>
      <c r="WRC1253" s="142"/>
      <c r="WRD1253" s="143"/>
      <c r="WRE1253" s="142"/>
      <c r="WRF1253" s="143"/>
      <c r="WRG1253" s="142"/>
      <c r="WRH1253" s="143"/>
      <c r="WRI1253" s="142"/>
      <c r="WRJ1253" s="143"/>
      <c r="WRK1253" s="142"/>
      <c r="WRL1253" s="143"/>
      <c r="WRM1253" s="142"/>
      <c r="WRN1253" s="143"/>
      <c r="WRO1253" s="142"/>
      <c r="WRP1253" s="143"/>
      <c r="WRQ1253" s="142"/>
      <c r="WRR1253" s="143"/>
      <c r="WRS1253" s="142"/>
      <c r="WRT1253" s="143"/>
      <c r="WRU1253" s="142"/>
      <c r="WRV1253" s="143"/>
      <c r="WRW1253" s="142"/>
      <c r="WRX1253" s="143"/>
      <c r="WRY1253" s="142"/>
      <c r="WRZ1253" s="143"/>
      <c r="WSA1253" s="142"/>
      <c r="WSB1253" s="143"/>
      <c r="WSC1253" s="142"/>
      <c r="WSD1253" s="143"/>
      <c r="WSE1253" s="142"/>
      <c r="WSF1253" s="143"/>
      <c r="WSG1253" s="142"/>
      <c r="WSH1253" s="143"/>
      <c r="WSI1253" s="142"/>
      <c r="WSJ1253" s="143"/>
      <c r="WSK1253" s="142"/>
      <c r="WSL1253" s="143"/>
      <c r="WSM1253" s="142"/>
      <c r="WSN1253" s="143"/>
      <c r="WSO1253" s="142"/>
      <c r="WSP1253" s="143"/>
      <c r="WSQ1253" s="142"/>
      <c r="WSR1253" s="143"/>
      <c r="WSS1253" s="142"/>
      <c r="WST1253" s="143"/>
      <c r="WSU1253" s="142"/>
      <c r="WSV1253" s="143"/>
      <c r="WSW1253" s="142"/>
      <c r="WSX1253" s="143"/>
      <c r="WSY1253" s="142"/>
      <c r="WSZ1253" s="143"/>
      <c r="WTA1253" s="142"/>
      <c r="WTB1253" s="143"/>
      <c r="WTC1253" s="142"/>
      <c r="WTD1253" s="143"/>
      <c r="WTE1253" s="142"/>
      <c r="WTF1253" s="143"/>
      <c r="WTG1253" s="142"/>
      <c r="WTH1253" s="143"/>
      <c r="WTI1253" s="142"/>
      <c r="WTJ1253" s="143"/>
      <c r="WTK1253" s="142"/>
      <c r="WTL1253" s="143"/>
      <c r="WTM1253" s="142"/>
      <c r="WTN1253" s="143"/>
      <c r="WTO1253" s="142"/>
      <c r="WTP1253" s="143"/>
      <c r="WTQ1253" s="142"/>
      <c r="WTR1253" s="143"/>
      <c r="WTS1253" s="142"/>
      <c r="WTT1253" s="143"/>
      <c r="WTU1253" s="142"/>
      <c r="WTV1253" s="143"/>
      <c r="WTW1253" s="142"/>
      <c r="WTX1253" s="143"/>
      <c r="WTY1253" s="142"/>
      <c r="WTZ1253" s="143"/>
      <c r="WUA1253" s="142"/>
      <c r="WUB1253" s="143"/>
      <c r="WUC1253" s="142"/>
      <c r="WUD1253" s="143"/>
      <c r="WUE1253" s="142"/>
      <c r="WUF1253" s="143"/>
      <c r="WUG1253" s="142"/>
      <c r="WUH1253" s="143"/>
      <c r="WUI1253" s="142"/>
      <c r="WUJ1253" s="143"/>
      <c r="WUK1253" s="142"/>
      <c r="WUL1253" s="143"/>
      <c r="WUM1253" s="142"/>
      <c r="WUN1253" s="143"/>
      <c r="WUO1253" s="142"/>
      <c r="WUP1253" s="143"/>
      <c r="WUQ1253" s="142"/>
      <c r="WUR1253" s="143"/>
      <c r="WUS1253" s="142"/>
      <c r="WUT1253" s="143"/>
      <c r="WUU1253" s="142"/>
      <c r="WUV1253" s="143"/>
      <c r="WUW1253" s="142"/>
      <c r="WUX1253" s="143"/>
      <c r="WUY1253" s="142"/>
      <c r="WUZ1253" s="143"/>
      <c r="WVA1253" s="142"/>
      <c r="WVB1253" s="143"/>
      <c r="WVC1253" s="142"/>
      <c r="WVD1253" s="143"/>
      <c r="WVE1253" s="142"/>
      <c r="WVF1253" s="143"/>
      <c r="WVG1253" s="142"/>
      <c r="WVH1253" s="143"/>
      <c r="WVI1253" s="142"/>
      <c r="WVJ1253" s="143"/>
      <c r="WVK1253" s="142"/>
      <c r="WVL1253" s="143"/>
      <c r="WVM1253" s="142"/>
      <c r="WVN1253" s="143"/>
      <c r="WVO1253" s="142"/>
      <c r="WVP1253" s="143"/>
      <c r="WVQ1253" s="142"/>
      <c r="WVR1253" s="143"/>
      <c r="WVS1253" s="142"/>
      <c r="WVT1253" s="143"/>
      <c r="WVU1253" s="142"/>
      <c r="WVV1253" s="143"/>
      <c r="WVW1253" s="142"/>
      <c r="WVX1253" s="143"/>
      <c r="WVY1253" s="142"/>
      <c r="WVZ1253" s="143"/>
      <c r="WWA1253" s="142"/>
      <c r="WWB1253" s="143"/>
      <c r="WWC1253" s="142"/>
      <c r="WWD1253" s="143"/>
      <c r="WWE1253" s="142"/>
      <c r="WWF1253" s="143"/>
      <c r="WWG1253" s="142"/>
      <c r="WWH1253" s="143"/>
      <c r="WWI1253" s="142"/>
      <c r="WWJ1253" s="143"/>
      <c r="WWK1253" s="142"/>
      <c r="WWL1253" s="143"/>
      <c r="WWM1253" s="142"/>
      <c r="WWN1253" s="143"/>
      <c r="WWO1253" s="142"/>
      <c r="WWP1253" s="143"/>
      <c r="WWQ1253" s="142"/>
      <c r="WWR1253" s="143"/>
      <c r="WWS1253" s="142"/>
      <c r="WWT1253" s="143"/>
      <c r="WWU1253" s="142"/>
      <c r="WWV1253" s="143"/>
      <c r="WWW1253" s="142"/>
      <c r="WWX1253" s="143"/>
      <c r="WWY1253" s="142"/>
      <c r="WWZ1253" s="143"/>
      <c r="WXA1253" s="142"/>
      <c r="WXB1253" s="143"/>
      <c r="WXC1253" s="142"/>
      <c r="WXD1253" s="143"/>
      <c r="WXE1253" s="142"/>
      <c r="WXF1253" s="143"/>
      <c r="WXG1253" s="142"/>
      <c r="WXH1253" s="143"/>
      <c r="WXI1253" s="142"/>
      <c r="WXJ1253" s="143"/>
      <c r="WXK1253" s="142"/>
      <c r="WXL1253" s="143"/>
      <c r="WXM1253" s="142"/>
      <c r="WXN1253" s="143"/>
      <c r="WXO1253" s="142"/>
      <c r="WXP1253" s="143"/>
      <c r="WXQ1253" s="142"/>
      <c r="WXR1253" s="143"/>
      <c r="WXS1253" s="142"/>
      <c r="WXT1253" s="143"/>
      <c r="WXU1253" s="142"/>
      <c r="WXV1253" s="143"/>
      <c r="WXW1253" s="142"/>
      <c r="WXX1253" s="143"/>
      <c r="WXY1253" s="142"/>
      <c r="WXZ1253" s="143"/>
      <c r="WYA1253" s="142"/>
      <c r="WYB1253" s="143"/>
      <c r="WYC1253" s="142"/>
      <c r="WYD1253" s="143"/>
      <c r="WYE1253" s="142"/>
      <c r="WYF1253" s="143"/>
      <c r="WYG1253" s="142"/>
      <c r="WYH1253" s="143"/>
      <c r="WYI1253" s="142"/>
      <c r="WYJ1253" s="143"/>
      <c r="WYK1253" s="142"/>
      <c r="WYL1253" s="143"/>
      <c r="WYM1253" s="142"/>
      <c r="WYN1253" s="143"/>
      <c r="WYO1253" s="142"/>
      <c r="WYP1253" s="143"/>
      <c r="WYQ1253" s="142"/>
      <c r="WYR1253" s="143"/>
      <c r="WYS1253" s="142"/>
      <c r="WYT1253" s="143"/>
      <c r="WYU1253" s="142"/>
      <c r="WYV1253" s="143"/>
      <c r="WYW1253" s="142"/>
      <c r="WYX1253" s="143"/>
      <c r="WYY1253" s="142"/>
      <c r="WYZ1253" s="143"/>
      <c r="WZA1253" s="142"/>
      <c r="WZB1253" s="143"/>
      <c r="WZC1253" s="142"/>
      <c r="WZD1253" s="143"/>
      <c r="WZE1253" s="142"/>
      <c r="WZF1253" s="143"/>
      <c r="WZG1253" s="142"/>
      <c r="WZH1253" s="143"/>
      <c r="WZI1253" s="142"/>
      <c r="WZJ1253" s="143"/>
      <c r="WZK1253" s="142"/>
      <c r="WZL1253" s="143"/>
      <c r="WZM1253" s="142"/>
      <c r="WZN1253" s="143"/>
      <c r="WZO1253" s="142"/>
      <c r="WZP1253" s="143"/>
      <c r="WZQ1253" s="142"/>
      <c r="WZR1253" s="143"/>
      <c r="WZS1253" s="142"/>
      <c r="WZT1253" s="143"/>
      <c r="WZU1253" s="142"/>
      <c r="WZV1253" s="143"/>
      <c r="WZW1253" s="142"/>
      <c r="WZX1253" s="143"/>
      <c r="WZY1253" s="142"/>
      <c r="WZZ1253" s="143"/>
      <c r="XAA1253" s="142"/>
      <c r="XAB1253" s="143"/>
      <c r="XAC1253" s="142"/>
      <c r="XAD1253" s="143"/>
      <c r="XAE1253" s="142"/>
      <c r="XAF1253" s="143"/>
      <c r="XAG1253" s="142"/>
      <c r="XAH1253" s="143"/>
      <c r="XAI1253" s="142"/>
      <c r="XAJ1253" s="143"/>
      <c r="XAK1253" s="142"/>
      <c r="XAL1253" s="143"/>
      <c r="XAM1253" s="142"/>
      <c r="XAN1253" s="143"/>
      <c r="XAO1253" s="142"/>
      <c r="XAP1253" s="143"/>
      <c r="XAQ1253" s="142"/>
      <c r="XAR1253" s="143"/>
      <c r="XAS1253" s="142"/>
      <c r="XAT1253" s="143"/>
      <c r="XAU1253" s="142"/>
      <c r="XAV1253" s="143"/>
      <c r="XAW1253" s="142"/>
      <c r="XAX1253" s="143"/>
      <c r="XAY1253" s="142"/>
      <c r="XAZ1253" s="143"/>
      <c r="XBA1253" s="142"/>
      <c r="XBB1253" s="143"/>
      <c r="XBC1253" s="142"/>
      <c r="XBD1253" s="143"/>
      <c r="XBE1253" s="142"/>
      <c r="XBF1253" s="143"/>
      <c r="XBG1253" s="142"/>
      <c r="XBH1253" s="143"/>
      <c r="XBI1253" s="142"/>
      <c r="XBJ1253" s="143"/>
      <c r="XBK1253" s="142"/>
      <c r="XBL1253" s="143"/>
      <c r="XBM1253" s="142"/>
      <c r="XBN1253" s="143"/>
      <c r="XBO1253" s="142"/>
      <c r="XBP1253" s="143"/>
      <c r="XBQ1253" s="142"/>
      <c r="XBR1253" s="143"/>
      <c r="XBS1253" s="142"/>
      <c r="XBT1253" s="143"/>
      <c r="XBU1253" s="142"/>
      <c r="XBV1253" s="143"/>
      <c r="XBW1253" s="142"/>
      <c r="XBX1253" s="143"/>
      <c r="XBY1253" s="142"/>
      <c r="XBZ1253" s="143"/>
      <c r="XCA1253" s="142"/>
      <c r="XCB1253" s="143"/>
      <c r="XCC1253" s="142"/>
      <c r="XCD1253" s="143"/>
      <c r="XCE1253" s="142"/>
      <c r="XCF1253" s="143"/>
      <c r="XCG1253" s="142"/>
      <c r="XCH1253" s="143"/>
      <c r="XCI1253" s="142"/>
      <c r="XCJ1253" s="143"/>
      <c r="XCK1253" s="142"/>
      <c r="XCL1253" s="143"/>
      <c r="XCM1253" s="142"/>
      <c r="XCN1253" s="143"/>
      <c r="XCO1253" s="142"/>
      <c r="XCP1253" s="143"/>
      <c r="XCQ1253" s="142"/>
      <c r="XCR1253" s="143"/>
      <c r="XCS1253" s="142"/>
      <c r="XCT1253" s="143"/>
      <c r="XCU1253" s="142"/>
      <c r="XCV1253" s="143"/>
      <c r="XCW1253" s="142"/>
      <c r="XCX1253" s="143"/>
      <c r="XCY1253" s="142"/>
      <c r="XCZ1253" s="143"/>
      <c r="XDA1253" s="142"/>
      <c r="XDB1253" s="143"/>
      <c r="XDC1253" s="142"/>
      <c r="XDD1253" s="143"/>
      <c r="XDE1253" s="142"/>
      <c r="XDF1253" s="143"/>
      <c r="XDG1253" s="142"/>
      <c r="XDH1253" s="143"/>
      <c r="XDI1253" s="142"/>
      <c r="XDJ1253" s="143"/>
      <c r="XDK1253" s="142"/>
      <c r="XDL1253" s="143"/>
      <c r="XDM1253" s="142"/>
      <c r="XDN1253" s="143"/>
      <c r="XDO1253" s="142"/>
      <c r="XDP1253" s="143"/>
      <c r="XDQ1253" s="142"/>
      <c r="XDR1253" s="143"/>
      <c r="XDS1253" s="142"/>
      <c r="XDT1253" s="143"/>
      <c r="XDU1253" s="142"/>
      <c r="XDV1253" s="143"/>
      <c r="XDW1253" s="142"/>
      <c r="XDX1253" s="143"/>
      <c r="XDY1253" s="142"/>
      <c r="XDZ1253" s="143"/>
      <c r="XEA1253" s="142"/>
      <c r="XEB1253" s="143"/>
      <c r="XEC1253" s="142"/>
      <c r="XED1253" s="143"/>
      <c r="XEE1253" s="142"/>
      <c r="XEF1253" s="143"/>
      <c r="XEG1253" s="142"/>
      <c r="XEH1253" s="143"/>
      <c r="XEI1253" s="142"/>
      <c r="XEJ1253" s="143"/>
      <c r="XEK1253" s="142"/>
      <c r="XEL1253" s="143"/>
      <c r="XEM1253" s="142"/>
      <c r="XEN1253" s="143"/>
      <c r="XEO1253" s="142"/>
      <c r="XEP1253" s="143"/>
      <c r="XEQ1253" s="142"/>
      <c r="XER1253" s="143"/>
      <c r="XES1253" s="142"/>
      <c r="XET1253" s="143"/>
      <c r="XEU1253" s="142"/>
      <c r="XEV1253" s="143"/>
      <c r="XEW1253" s="142"/>
      <c r="XEX1253" s="143"/>
      <c r="XEY1253" s="142"/>
      <c r="XEZ1253" s="143"/>
      <c r="XFA1253" s="142"/>
      <c r="XFB1253" s="143"/>
      <c r="XFC1253" s="142"/>
      <c r="XFD1253" s="143"/>
    </row>
    <row r="1254" spans="1:16384" s="144" customFormat="1" x14ac:dyDescent="0.25">
      <c r="A1254" s="146" t="s">
        <v>1127</v>
      </c>
      <c r="B1254" s="147" t="s">
        <v>1146</v>
      </c>
      <c r="C1254" s="150" t="s">
        <v>91</v>
      </c>
      <c r="D1254" s="128">
        <v>0</v>
      </c>
      <c r="E1254" s="128">
        <v>0</v>
      </c>
      <c r="F1254" s="128">
        <v>1</v>
      </c>
      <c r="G1254" s="128">
        <v>0</v>
      </c>
      <c r="H1254" s="128">
        <v>1</v>
      </c>
      <c r="I1254" s="128">
        <v>0</v>
      </c>
      <c r="J1254" s="150">
        <v>0</v>
      </c>
      <c r="K1254" s="128">
        <v>0</v>
      </c>
      <c r="L1254" s="128">
        <v>1</v>
      </c>
      <c r="M1254" s="128">
        <v>0</v>
      </c>
      <c r="N1254" s="128">
        <v>0</v>
      </c>
      <c r="O1254" s="150">
        <v>1</v>
      </c>
      <c r="P1254" s="128">
        <v>0</v>
      </c>
      <c r="Q1254" s="128">
        <v>5</v>
      </c>
      <c r="R1254" s="128"/>
      <c r="S1254" s="128"/>
      <c r="T1254" s="128"/>
      <c r="U1254" s="142"/>
      <c r="V1254" s="142"/>
      <c r="W1254" s="142"/>
      <c r="X1254" s="142"/>
      <c r="Y1254" s="142"/>
      <c r="Z1254" s="142"/>
      <c r="AA1254" s="142"/>
      <c r="AB1254" s="142"/>
      <c r="AC1254" s="142"/>
      <c r="AD1254" s="142"/>
      <c r="AE1254" s="142"/>
      <c r="AF1254" s="142"/>
      <c r="AG1254" s="142"/>
      <c r="AH1254" s="142"/>
      <c r="AI1254" s="142"/>
      <c r="AJ1254" s="142"/>
      <c r="AK1254" s="142"/>
      <c r="AL1254" s="142"/>
      <c r="AM1254" s="142"/>
      <c r="AN1254" s="143"/>
      <c r="AO1254" s="142"/>
      <c r="AP1254" s="143"/>
      <c r="AQ1254" s="142"/>
      <c r="AR1254" s="143"/>
      <c r="AS1254" s="142"/>
      <c r="AT1254" s="143"/>
      <c r="AU1254" s="142"/>
      <c r="AV1254" s="143"/>
      <c r="AW1254" s="142"/>
      <c r="AX1254" s="143"/>
      <c r="AY1254" s="142"/>
      <c r="AZ1254" s="143"/>
      <c r="BA1254" s="142"/>
      <c r="BB1254" s="143"/>
      <c r="BC1254" s="142"/>
      <c r="BD1254" s="143"/>
      <c r="BE1254" s="142"/>
      <c r="BF1254" s="143"/>
      <c r="BG1254" s="142"/>
      <c r="BH1254" s="143"/>
      <c r="BI1254" s="142"/>
      <c r="BJ1254" s="143"/>
      <c r="BK1254" s="142"/>
      <c r="BL1254" s="143"/>
      <c r="BM1254" s="142"/>
      <c r="BN1254" s="143"/>
      <c r="BO1254" s="142"/>
      <c r="BP1254" s="143"/>
      <c r="BQ1254" s="142"/>
      <c r="BR1254" s="143"/>
      <c r="BS1254" s="142"/>
      <c r="BT1254" s="143"/>
      <c r="BU1254" s="142"/>
      <c r="BV1254" s="143"/>
      <c r="BW1254" s="142"/>
      <c r="BX1254" s="143"/>
      <c r="BY1254" s="142"/>
      <c r="BZ1254" s="143"/>
      <c r="CA1254" s="142"/>
      <c r="CB1254" s="143"/>
      <c r="CC1254" s="142"/>
      <c r="CD1254" s="143"/>
      <c r="CE1254" s="142"/>
      <c r="CF1254" s="143"/>
      <c r="CG1254" s="142"/>
      <c r="CH1254" s="143"/>
      <c r="CI1254" s="142"/>
      <c r="CJ1254" s="143"/>
      <c r="CK1254" s="142"/>
      <c r="CL1254" s="143"/>
      <c r="CM1254" s="142"/>
      <c r="CN1254" s="143"/>
      <c r="CO1254" s="142"/>
      <c r="CP1254" s="143"/>
      <c r="CQ1254" s="142"/>
      <c r="CR1254" s="143"/>
      <c r="CS1254" s="142"/>
      <c r="CT1254" s="143"/>
      <c r="CU1254" s="142"/>
      <c r="CV1254" s="143"/>
      <c r="CW1254" s="142"/>
      <c r="CX1254" s="143"/>
      <c r="CY1254" s="142"/>
      <c r="CZ1254" s="143"/>
      <c r="DA1254" s="142"/>
      <c r="DB1254" s="143"/>
      <c r="DC1254" s="142"/>
      <c r="DD1254" s="143"/>
      <c r="DE1254" s="142"/>
      <c r="DF1254" s="143"/>
      <c r="DG1254" s="142"/>
      <c r="DH1254" s="143"/>
      <c r="DI1254" s="142"/>
      <c r="DJ1254" s="143"/>
      <c r="DK1254" s="142"/>
      <c r="DL1254" s="143"/>
      <c r="DM1254" s="142"/>
      <c r="DN1254" s="143"/>
      <c r="DO1254" s="142"/>
      <c r="DP1254" s="143"/>
      <c r="DQ1254" s="142"/>
      <c r="DR1254" s="143"/>
      <c r="DS1254" s="142"/>
      <c r="DT1254" s="143"/>
      <c r="DU1254" s="142"/>
      <c r="DV1254" s="143"/>
      <c r="DW1254" s="142"/>
      <c r="DX1254" s="143"/>
      <c r="DY1254" s="142"/>
      <c r="DZ1254" s="143"/>
      <c r="EA1254" s="142"/>
      <c r="EB1254" s="143"/>
      <c r="EC1254" s="142"/>
      <c r="ED1254" s="143"/>
      <c r="EE1254" s="142"/>
      <c r="EF1254" s="143"/>
      <c r="EG1254" s="142"/>
      <c r="EH1254" s="143"/>
      <c r="EI1254" s="142"/>
      <c r="EJ1254" s="143"/>
      <c r="EK1254" s="142"/>
      <c r="EL1254" s="143"/>
      <c r="EM1254" s="142"/>
      <c r="EN1254" s="143"/>
      <c r="EO1254" s="142"/>
      <c r="EP1254" s="143"/>
      <c r="EQ1254" s="142"/>
      <c r="ER1254" s="143"/>
      <c r="ES1254" s="142"/>
      <c r="ET1254" s="143"/>
      <c r="EU1254" s="142"/>
      <c r="EV1254" s="143"/>
      <c r="EW1254" s="142"/>
      <c r="EX1254" s="143"/>
      <c r="EY1254" s="142"/>
      <c r="EZ1254" s="143"/>
      <c r="FA1254" s="142"/>
      <c r="FB1254" s="143"/>
      <c r="FC1254" s="142"/>
      <c r="FD1254" s="143"/>
      <c r="FE1254" s="142"/>
      <c r="FF1254" s="143"/>
      <c r="FG1254" s="142"/>
      <c r="FH1254" s="143"/>
      <c r="FI1254" s="142"/>
      <c r="FJ1254" s="143"/>
      <c r="FK1254" s="142"/>
      <c r="FL1254" s="143"/>
      <c r="FM1254" s="142"/>
      <c r="FN1254" s="143"/>
      <c r="FO1254" s="142"/>
      <c r="FP1254" s="143"/>
      <c r="FQ1254" s="142"/>
      <c r="FR1254" s="143"/>
      <c r="FS1254" s="142"/>
      <c r="FT1254" s="143"/>
      <c r="FU1254" s="142"/>
      <c r="FV1254" s="143"/>
      <c r="FW1254" s="142"/>
      <c r="FX1254" s="143"/>
      <c r="FY1254" s="142"/>
      <c r="FZ1254" s="143"/>
      <c r="GA1254" s="142"/>
      <c r="GB1254" s="143"/>
      <c r="GC1254" s="142"/>
      <c r="GD1254" s="143"/>
      <c r="GE1254" s="142"/>
      <c r="GF1254" s="143"/>
      <c r="GG1254" s="142"/>
      <c r="GH1254" s="143"/>
      <c r="GI1254" s="142"/>
      <c r="GJ1254" s="143"/>
      <c r="GK1254" s="142"/>
      <c r="GL1254" s="143"/>
      <c r="GM1254" s="142"/>
      <c r="GN1254" s="143"/>
      <c r="GO1254" s="142"/>
      <c r="GP1254" s="143"/>
      <c r="GQ1254" s="142"/>
      <c r="GR1254" s="143"/>
      <c r="GS1254" s="142"/>
      <c r="GT1254" s="143"/>
      <c r="GU1254" s="142"/>
      <c r="GV1254" s="143"/>
      <c r="GW1254" s="142"/>
      <c r="GX1254" s="143"/>
      <c r="GY1254" s="142"/>
      <c r="GZ1254" s="143"/>
      <c r="HA1254" s="142"/>
      <c r="HB1254" s="143"/>
      <c r="HC1254" s="142"/>
      <c r="HD1254" s="143"/>
      <c r="HE1254" s="142"/>
      <c r="HF1254" s="143"/>
      <c r="HG1254" s="142"/>
      <c r="HH1254" s="143"/>
      <c r="HI1254" s="142"/>
      <c r="HJ1254" s="143"/>
      <c r="HK1254" s="142"/>
      <c r="HL1254" s="143"/>
      <c r="HM1254" s="142"/>
      <c r="HN1254" s="143"/>
      <c r="HO1254" s="142"/>
      <c r="HP1254" s="143"/>
      <c r="HQ1254" s="142"/>
      <c r="HR1254" s="143"/>
      <c r="HS1254" s="142"/>
      <c r="HT1254" s="143"/>
      <c r="HU1254" s="142"/>
      <c r="HV1254" s="143"/>
      <c r="HW1254" s="142"/>
      <c r="HX1254" s="143"/>
      <c r="HY1254" s="142"/>
      <c r="HZ1254" s="143"/>
      <c r="IA1254" s="142"/>
      <c r="IB1254" s="143"/>
      <c r="IC1254" s="142"/>
      <c r="ID1254" s="143"/>
      <c r="IE1254" s="142"/>
      <c r="IF1254" s="143"/>
      <c r="IG1254" s="142"/>
      <c r="IH1254" s="143"/>
      <c r="II1254" s="142"/>
      <c r="IJ1254" s="143"/>
      <c r="IK1254" s="142"/>
      <c r="IL1254" s="143"/>
      <c r="IM1254" s="142"/>
      <c r="IN1254" s="143"/>
      <c r="IO1254" s="142"/>
      <c r="IP1254" s="143"/>
      <c r="IQ1254" s="142"/>
      <c r="IR1254" s="143"/>
      <c r="IS1254" s="142"/>
      <c r="IT1254" s="143"/>
      <c r="IU1254" s="142"/>
      <c r="IV1254" s="143"/>
      <c r="IW1254" s="142"/>
      <c r="IX1254" s="143"/>
      <c r="IY1254" s="142"/>
      <c r="IZ1254" s="143"/>
      <c r="JA1254" s="142"/>
      <c r="JB1254" s="143"/>
      <c r="JC1254" s="142"/>
      <c r="JD1254" s="143"/>
      <c r="JE1254" s="142"/>
      <c r="JF1254" s="143"/>
      <c r="JG1254" s="142"/>
      <c r="JH1254" s="143"/>
      <c r="JI1254" s="142"/>
      <c r="JJ1254" s="143"/>
      <c r="JK1254" s="142"/>
      <c r="JL1254" s="143"/>
      <c r="JM1254" s="142"/>
      <c r="JN1254" s="143"/>
      <c r="JO1254" s="142"/>
      <c r="JP1254" s="143"/>
      <c r="JQ1254" s="142"/>
      <c r="JR1254" s="143"/>
      <c r="JS1254" s="142"/>
      <c r="JT1254" s="143"/>
      <c r="JU1254" s="142"/>
      <c r="JV1254" s="143"/>
      <c r="JW1254" s="142"/>
      <c r="JX1254" s="143"/>
      <c r="JY1254" s="142"/>
      <c r="JZ1254" s="143"/>
      <c r="KA1254" s="142"/>
      <c r="KB1254" s="143"/>
      <c r="KC1254" s="142"/>
      <c r="KD1254" s="143"/>
      <c r="KE1254" s="142"/>
      <c r="KF1254" s="143"/>
      <c r="KG1254" s="142"/>
      <c r="KH1254" s="143"/>
      <c r="KI1254" s="142"/>
      <c r="KJ1254" s="143"/>
      <c r="KK1254" s="142"/>
      <c r="KL1254" s="143"/>
      <c r="KM1254" s="142"/>
      <c r="KN1254" s="143"/>
      <c r="KO1254" s="142"/>
      <c r="KP1254" s="143"/>
      <c r="KQ1254" s="142"/>
      <c r="KR1254" s="143"/>
      <c r="KS1254" s="142"/>
      <c r="KT1254" s="143"/>
      <c r="KU1254" s="142"/>
      <c r="KV1254" s="143"/>
      <c r="KW1254" s="142"/>
      <c r="KX1254" s="143"/>
      <c r="KY1254" s="142"/>
      <c r="KZ1254" s="143"/>
      <c r="LA1254" s="142"/>
      <c r="LB1254" s="143"/>
      <c r="LC1254" s="142"/>
      <c r="LD1254" s="143"/>
      <c r="LE1254" s="142"/>
      <c r="LF1254" s="143"/>
      <c r="LG1254" s="142"/>
      <c r="LH1254" s="143"/>
      <c r="LI1254" s="142"/>
      <c r="LJ1254" s="143"/>
      <c r="LK1254" s="142"/>
      <c r="LL1254" s="143"/>
      <c r="LM1254" s="142"/>
      <c r="LN1254" s="143"/>
      <c r="LO1254" s="142"/>
      <c r="LP1254" s="143"/>
      <c r="LQ1254" s="142"/>
      <c r="LR1254" s="143"/>
      <c r="LS1254" s="142"/>
      <c r="LT1254" s="143"/>
      <c r="LU1254" s="142"/>
      <c r="LV1254" s="143"/>
      <c r="LW1254" s="142"/>
      <c r="LX1254" s="143"/>
      <c r="LY1254" s="142"/>
      <c r="LZ1254" s="143"/>
      <c r="MA1254" s="142"/>
      <c r="MB1254" s="143"/>
      <c r="MC1254" s="142"/>
      <c r="MD1254" s="143"/>
      <c r="ME1254" s="142"/>
      <c r="MF1254" s="143"/>
      <c r="MG1254" s="142"/>
      <c r="MH1254" s="143"/>
      <c r="MI1254" s="142"/>
      <c r="MJ1254" s="143"/>
      <c r="MK1254" s="142"/>
      <c r="ML1254" s="143"/>
      <c r="MM1254" s="142"/>
      <c r="MN1254" s="143"/>
      <c r="MO1254" s="142"/>
      <c r="MP1254" s="143"/>
      <c r="MQ1254" s="142"/>
      <c r="MR1254" s="143"/>
      <c r="MS1254" s="142"/>
      <c r="MT1254" s="143"/>
      <c r="MU1254" s="142"/>
      <c r="MV1254" s="143"/>
      <c r="MW1254" s="142"/>
      <c r="MX1254" s="143"/>
      <c r="MY1254" s="142"/>
      <c r="MZ1254" s="143"/>
      <c r="NA1254" s="142"/>
      <c r="NB1254" s="143"/>
      <c r="NC1254" s="142"/>
      <c r="ND1254" s="143"/>
      <c r="NE1254" s="142"/>
      <c r="NF1254" s="143"/>
      <c r="NG1254" s="142"/>
      <c r="NH1254" s="143"/>
      <c r="NI1254" s="142"/>
      <c r="NJ1254" s="143"/>
      <c r="NK1254" s="142"/>
      <c r="NL1254" s="143"/>
      <c r="NM1254" s="142"/>
      <c r="NN1254" s="143"/>
      <c r="NO1254" s="142"/>
      <c r="NP1254" s="143"/>
      <c r="NQ1254" s="142"/>
      <c r="NR1254" s="143"/>
      <c r="NS1254" s="142"/>
      <c r="NT1254" s="143"/>
      <c r="NU1254" s="142"/>
      <c r="NV1254" s="143"/>
      <c r="NW1254" s="142"/>
      <c r="NX1254" s="143"/>
      <c r="NY1254" s="142"/>
      <c r="NZ1254" s="143"/>
      <c r="OA1254" s="142"/>
      <c r="OB1254" s="143"/>
      <c r="OC1254" s="142"/>
      <c r="OD1254" s="143"/>
      <c r="OE1254" s="142"/>
      <c r="OF1254" s="143"/>
      <c r="OG1254" s="142"/>
      <c r="OH1254" s="143"/>
      <c r="OI1254" s="142"/>
      <c r="OJ1254" s="143"/>
      <c r="OK1254" s="142"/>
      <c r="OL1254" s="143"/>
      <c r="OM1254" s="142"/>
      <c r="ON1254" s="143"/>
      <c r="OO1254" s="142"/>
      <c r="OP1254" s="143"/>
      <c r="OQ1254" s="142"/>
      <c r="OR1254" s="143"/>
      <c r="OS1254" s="142"/>
      <c r="OT1254" s="143"/>
      <c r="OU1254" s="142"/>
      <c r="OV1254" s="143"/>
      <c r="OW1254" s="142"/>
      <c r="OX1254" s="143"/>
      <c r="OY1254" s="142"/>
      <c r="OZ1254" s="143"/>
      <c r="PA1254" s="142"/>
      <c r="PB1254" s="143"/>
      <c r="PC1254" s="142"/>
      <c r="PD1254" s="143"/>
      <c r="PE1254" s="142"/>
      <c r="PF1254" s="143"/>
      <c r="PG1254" s="142"/>
      <c r="PH1254" s="143"/>
      <c r="PI1254" s="142"/>
      <c r="PJ1254" s="143"/>
      <c r="PK1254" s="142"/>
      <c r="PL1254" s="143"/>
      <c r="PM1254" s="142"/>
      <c r="PN1254" s="143"/>
      <c r="PO1254" s="142"/>
      <c r="PP1254" s="143"/>
      <c r="PQ1254" s="142"/>
      <c r="PR1254" s="143"/>
      <c r="PS1254" s="142"/>
      <c r="PT1254" s="143"/>
      <c r="PU1254" s="142"/>
      <c r="PV1254" s="143"/>
      <c r="PW1254" s="142"/>
      <c r="PX1254" s="143"/>
      <c r="PY1254" s="142"/>
      <c r="PZ1254" s="143"/>
      <c r="QA1254" s="142"/>
      <c r="QB1254" s="143"/>
      <c r="QC1254" s="142"/>
      <c r="QD1254" s="143"/>
      <c r="QE1254" s="142"/>
      <c r="QF1254" s="143"/>
      <c r="QG1254" s="142"/>
      <c r="QH1254" s="143"/>
      <c r="QI1254" s="142"/>
      <c r="QJ1254" s="143"/>
      <c r="QK1254" s="142"/>
      <c r="QL1254" s="143"/>
      <c r="QM1254" s="142"/>
      <c r="QN1254" s="143"/>
      <c r="QO1254" s="142"/>
      <c r="QP1254" s="143"/>
      <c r="QQ1254" s="142"/>
      <c r="QR1254" s="143"/>
      <c r="QS1254" s="142"/>
      <c r="QT1254" s="143"/>
      <c r="QU1254" s="142"/>
      <c r="QV1254" s="143"/>
      <c r="QW1254" s="142"/>
      <c r="QX1254" s="143"/>
      <c r="QY1254" s="142"/>
      <c r="QZ1254" s="143"/>
      <c r="RA1254" s="142"/>
      <c r="RB1254" s="143"/>
      <c r="RC1254" s="142"/>
      <c r="RD1254" s="143"/>
      <c r="RE1254" s="142"/>
      <c r="RF1254" s="143"/>
      <c r="RG1254" s="142"/>
      <c r="RH1254" s="143"/>
      <c r="RI1254" s="142"/>
      <c r="RJ1254" s="143"/>
      <c r="RK1254" s="142"/>
      <c r="RL1254" s="143"/>
      <c r="RM1254" s="142"/>
      <c r="RN1254" s="143"/>
      <c r="RO1254" s="142"/>
      <c r="RP1254" s="143"/>
      <c r="RQ1254" s="142"/>
      <c r="RR1254" s="143"/>
      <c r="RS1254" s="142"/>
      <c r="RT1254" s="143"/>
      <c r="RU1254" s="142"/>
      <c r="RV1254" s="143"/>
      <c r="RW1254" s="142"/>
      <c r="RX1254" s="143"/>
      <c r="RY1254" s="142"/>
      <c r="RZ1254" s="143"/>
      <c r="SA1254" s="142"/>
      <c r="SB1254" s="143"/>
      <c r="SC1254" s="142"/>
      <c r="SD1254" s="143"/>
      <c r="SE1254" s="142"/>
      <c r="SF1254" s="143"/>
      <c r="SG1254" s="142"/>
      <c r="SH1254" s="143"/>
      <c r="SI1254" s="142"/>
      <c r="SJ1254" s="143"/>
      <c r="SK1254" s="142"/>
      <c r="SL1254" s="143"/>
      <c r="SM1254" s="142"/>
      <c r="SN1254" s="143"/>
      <c r="SO1254" s="142"/>
      <c r="SP1254" s="143"/>
      <c r="SQ1254" s="142"/>
      <c r="SR1254" s="143"/>
      <c r="SS1254" s="142"/>
      <c r="ST1254" s="143"/>
      <c r="SU1254" s="142"/>
      <c r="SV1254" s="143"/>
      <c r="SW1254" s="142"/>
      <c r="SX1254" s="143"/>
      <c r="SY1254" s="142"/>
      <c r="SZ1254" s="143"/>
      <c r="TA1254" s="142"/>
      <c r="TB1254" s="143"/>
      <c r="TC1254" s="142"/>
      <c r="TD1254" s="143"/>
      <c r="TE1254" s="142"/>
      <c r="TF1254" s="143"/>
      <c r="TG1254" s="142"/>
      <c r="TH1254" s="143"/>
      <c r="TI1254" s="142"/>
      <c r="TJ1254" s="143"/>
      <c r="TK1254" s="142"/>
      <c r="TL1254" s="143"/>
      <c r="TM1254" s="142"/>
      <c r="TN1254" s="143"/>
      <c r="TO1254" s="142"/>
      <c r="TP1254" s="143"/>
      <c r="TQ1254" s="142"/>
      <c r="TR1254" s="143"/>
      <c r="TS1254" s="142"/>
      <c r="TT1254" s="143"/>
      <c r="TU1254" s="142"/>
      <c r="TV1254" s="143"/>
      <c r="TW1254" s="142"/>
      <c r="TX1254" s="143"/>
      <c r="TY1254" s="142"/>
      <c r="TZ1254" s="143"/>
      <c r="UA1254" s="142"/>
      <c r="UB1254" s="143"/>
      <c r="UC1254" s="142"/>
      <c r="UD1254" s="143"/>
      <c r="UE1254" s="142"/>
      <c r="UF1254" s="143"/>
      <c r="UG1254" s="142"/>
      <c r="UH1254" s="143"/>
      <c r="UI1254" s="142"/>
      <c r="UJ1254" s="143"/>
      <c r="UK1254" s="142"/>
      <c r="UL1254" s="143"/>
      <c r="UM1254" s="142"/>
      <c r="UN1254" s="143"/>
      <c r="UO1254" s="142"/>
      <c r="UP1254" s="143"/>
      <c r="UQ1254" s="142"/>
      <c r="UR1254" s="143"/>
      <c r="US1254" s="142"/>
      <c r="UT1254" s="143"/>
      <c r="UU1254" s="142"/>
      <c r="UV1254" s="143"/>
      <c r="UW1254" s="142"/>
      <c r="UX1254" s="143"/>
      <c r="UY1254" s="142"/>
      <c r="UZ1254" s="143"/>
      <c r="VA1254" s="142"/>
      <c r="VB1254" s="143"/>
      <c r="VC1254" s="142"/>
      <c r="VD1254" s="143"/>
      <c r="VE1254" s="142"/>
      <c r="VF1254" s="143"/>
      <c r="VG1254" s="142"/>
      <c r="VH1254" s="143"/>
      <c r="VI1254" s="142"/>
      <c r="VJ1254" s="143"/>
      <c r="VK1254" s="142"/>
      <c r="VL1254" s="143"/>
      <c r="VM1254" s="142"/>
      <c r="VN1254" s="143"/>
      <c r="VO1254" s="142"/>
      <c r="VP1254" s="143"/>
      <c r="VQ1254" s="142"/>
      <c r="VR1254" s="143"/>
      <c r="VS1254" s="142"/>
      <c r="VT1254" s="143"/>
      <c r="VU1254" s="142"/>
      <c r="VV1254" s="143"/>
      <c r="VW1254" s="142"/>
      <c r="VX1254" s="143"/>
      <c r="VY1254" s="142"/>
      <c r="VZ1254" s="143"/>
      <c r="WA1254" s="142"/>
      <c r="WB1254" s="143"/>
      <c r="WC1254" s="142"/>
      <c r="WD1254" s="143"/>
      <c r="WE1254" s="142"/>
      <c r="WF1254" s="143"/>
      <c r="WG1254" s="142"/>
      <c r="WH1254" s="143"/>
      <c r="WI1254" s="142"/>
      <c r="WJ1254" s="143"/>
      <c r="WK1254" s="142"/>
      <c r="WL1254" s="143"/>
      <c r="WM1254" s="142"/>
      <c r="WN1254" s="143"/>
      <c r="WO1254" s="142"/>
      <c r="WP1254" s="143"/>
      <c r="WQ1254" s="142"/>
      <c r="WR1254" s="143"/>
      <c r="WS1254" s="142"/>
      <c r="WT1254" s="143"/>
      <c r="WU1254" s="142"/>
      <c r="WV1254" s="143"/>
      <c r="WW1254" s="142"/>
      <c r="WX1254" s="143"/>
      <c r="WY1254" s="142"/>
      <c r="WZ1254" s="143"/>
      <c r="XA1254" s="142"/>
      <c r="XB1254" s="143"/>
      <c r="XC1254" s="142"/>
      <c r="XD1254" s="143"/>
      <c r="XE1254" s="142"/>
      <c r="XF1254" s="143"/>
      <c r="XG1254" s="142"/>
      <c r="XH1254" s="143"/>
      <c r="XI1254" s="142"/>
      <c r="XJ1254" s="143"/>
      <c r="XK1254" s="142"/>
      <c r="XL1254" s="143"/>
      <c r="XM1254" s="142"/>
      <c r="XN1254" s="143"/>
      <c r="XO1254" s="142"/>
      <c r="XP1254" s="143"/>
      <c r="XQ1254" s="142"/>
      <c r="XR1254" s="143"/>
      <c r="XS1254" s="142"/>
      <c r="XT1254" s="143"/>
      <c r="XU1254" s="142"/>
      <c r="XV1254" s="143"/>
      <c r="XW1254" s="142"/>
      <c r="XX1254" s="143"/>
      <c r="XY1254" s="142"/>
      <c r="XZ1254" s="143"/>
      <c r="YA1254" s="142"/>
      <c r="YB1254" s="143"/>
      <c r="YC1254" s="142"/>
      <c r="YD1254" s="143"/>
      <c r="YE1254" s="142"/>
      <c r="YF1254" s="143"/>
      <c r="YG1254" s="142"/>
      <c r="YH1254" s="143"/>
      <c r="YI1254" s="142"/>
      <c r="YJ1254" s="143"/>
      <c r="YK1254" s="142"/>
      <c r="YL1254" s="143"/>
      <c r="YM1254" s="142"/>
      <c r="YN1254" s="143"/>
      <c r="YO1254" s="142"/>
      <c r="YP1254" s="143"/>
      <c r="YQ1254" s="142"/>
      <c r="YR1254" s="143"/>
      <c r="YS1254" s="142"/>
      <c r="YT1254" s="143"/>
      <c r="YU1254" s="142"/>
      <c r="YV1254" s="143"/>
      <c r="YW1254" s="142"/>
      <c r="YX1254" s="143"/>
      <c r="YY1254" s="142"/>
      <c r="YZ1254" s="143"/>
      <c r="ZA1254" s="142"/>
      <c r="ZB1254" s="143"/>
      <c r="ZC1254" s="142"/>
      <c r="ZD1254" s="143"/>
      <c r="ZE1254" s="142"/>
      <c r="ZF1254" s="143"/>
      <c r="ZG1254" s="142"/>
      <c r="ZH1254" s="143"/>
      <c r="ZI1254" s="142"/>
      <c r="ZJ1254" s="143"/>
      <c r="ZK1254" s="142"/>
      <c r="ZL1254" s="143"/>
      <c r="ZM1254" s="142"/>
      <c r="ZN1254" s="143"/>
      <c r="ZO1254" s="142"/>
      <c r="ZP1254" s="143"/>
      <c r="ZQ1254" s="142"/>
      <c r="ZR1254" s="143"/>
      <c r="ZS1254" s="142"/>
      <c r="ZT1254" s="143"/>
      <c r="ZU1254" s="142"/>
      <c r="ZV1254" s="143"/>
      <c r="ZW1254" s="142"/>
      <c r="ZX1254" s="143"/>
      <c r="ZY1254" s="142"/>
      <c r="ZZ1254" s="143"/>
      <c r="AAA1254" s="142"/>
      <c r="AAB1254" s="143"/>
      <c r="AAC1254" s="142"/>
      <c r="AAD1254" s="143"/>
      <c r="AAE1254" s="142"/>
      <c r="AAF1254" s="143"/>
      <c r="AAG1254" s="142"/>
      <c r="AAH1254" s="143"/>
      <c r="AAI1254" s="142"/>
      <c r="AAJ1254" s="143"/>
      <c r="AAK1254" s="142"/>
      <c r="AAL1254" s="143"/>
      <c r="AAM1254" s="142"/>
      <c r="AAN1254" s="143"/>
      <c r="AAO1254" s="142"/>
      <c r="AAP1254" s="143"/>
      <c r="AAQ1254" s="142"/>
      <c r="AAR1254" s="143"/>
      <c r="AAS1254" s="142"/>
      <c r="AAT1254" s="143"/>
      <c r="AAU1254" s="142"/>
      <c r="AAV1254" s="143"/>
      <c r="AAW1254" s="142"/>
      <c r="AAX1254" s="143"/>
      <c r="AAY1254" s="142"/>
      <c r="AAZ1254" s="143"/>
      <c r="ABA1254" s="142"/>
      <c r="ABB1254" s="143"/>
      <c r="ABC1254" s="142"/>
      <c r="ABD1254" s="143"/>
      <c r="ABE1254" s="142"/>
      <c r="ABF1254" s="143"/>
      <c r="ABG1254" s="142"/>
      <c r="ABH1254" s="143"/>
      <c r="ABI1254" s="142"/>
      <c r="ABJ1254" s="143"/>
      <c r="ABK1254" s="142"/>
      <c r="ABL1254" s="143"/>
      <c r="ABM1254" s="142"/>
      <c r="ABN1254" s="143"/>
      <c r="ABO1254" s="142"/>
      <c r="ABP1254" s="143"/>
      <c r="ABQ1254" s="142"/>
      <c r="ABR1254" s="143"/>
      <c r="ABS1254" s="142"/>
      <c r="ABT1254" s="143"/>
      <c r="ABU1254" s="142"/>
      <c r="ABV1254" s="143"/>
      <c r="ABW1254" s="142"/>
      <c r="ABX1254" s="143"/>
      <c r="ABY1254" s="142"/>
      <c r="ABZ1254" s="143"/>
      <c r="ACA1254" s="142"/>
      <c r="ACB1254" s="143"/>
      <c r="ACC1254" s="142"/>
      <c r="ACD1254" s="143"/>
      <c r="ACE1254" s="142"/>
      <c r="ACF1254" s="143"/>
      <c r="ACG1254" s="142"/>
      <c r="ACH1254" s="143"/>
      <c r="ACI1254" s="142"/>
      <c r="ACJ1254" s="143"/>
      <c r="ACK1254" s="142"/>
      <c r="ACL1254" s="143"/>
      <c r="ACM1254" s="142"/>
      <c r="ACN1254" s="143"/>
      <c r="ACO1254" s="142"/>
      <c r="ACP1254" s="143"/>
      <c r="ACQ1254" s="142"/>
      <c r="ACR1254" s="143"/>
      <c r="ACS1254" s="142"/>
      <c r="ACT1254" s="143"/>
      <c r="ACU1254" s="142"/>
      <c r="ACV1254" s="143"/>
      <c r="ACW1254" s="142"/>
      <c r="ACX1254" s="143"/>
      <c r="ACY1254" s="142"/>
      <c r="ACZ1254" s="143"/>
      <c r="ADA1254" s="142"/>
      <c r="ADB1254" s="143"/>
      <c r="ADC1254" s="142"/>
      <c r="ADD1254" s="143"/>
      <c r="ADE1254" s="142"/>
      <c r="ADF1254" s="143"/>
      <c r="ADG1254" s="142"/>
      <c r="ADH1254" s="143"/>
      <c r="ADI1254" s="142"/>
      <c r="ADJ1254" s="143"/>
      <c r="ADK1254" s="142"/>
      <c r="ADL1254" s="143"/>
      <c r="ADM1254" s="142"/>
      <c r="ADN1254" s="143"/>
      <c r="ADO1254" s="142"/>
      <c r="ADP1254" s="143"/>
      <c r="ADQ1254" s="142"/>
      <c r="ADR1254" s="143"/>
      <c r="ADS1254" s="142"/>
      <c r="ADT1254" s="143"/>
      <c r="ADU1254" s="142"/>
      <c r="ADV1254" s="143"/>
      <c r="ADW1254" s="142"/>
      <c r="ADX1254" s="143"/>
      <c r="ADY1254" s="142"/>
      <c r="ADZ1254" s="143"/>
      <c r="AEA1254" s="142"/>
      <c r="AEB1254" s="143"/>
      <c r="AEC1254" s="142"/>
      <c r="AED1254" s="143"/>
      <c r="AEE1254" s="142"/>
      <c r="AEF1254" s="143"/>
      <c r="AEG1254" s="142"/>
      <c r="AEH1254" s="143"/>
      <c r="AEI1254" s="142"/>
      <c r="AEJ1254" s="143"/>
      <c r="AEK1254" s="142"/>
      <c r="AEL1254" s="143"/>
      <c r="AEM1254" s="142"/>
      <c r="AEN1254" s="143"/>
      <c r="AEO1254" s="142"/>
      <c r="AEP1254" s="143"/>
      <c r="AEQ1254" s="142"/>
      <c r="AER1254" s="143"/>
      <c r="AES1254" s="142"/>
      <c r="AET1254" s="143"/>
      <c r="AEU1254" s="142"/>
      <c r="AEV1254" s="143"/>
      <c r="AEW1254" s="142"/>
      <c r="AEX1254" s="143"/>
      <c r="AEY1254" s="142"/>
      <c r="AEZ1254" s="143"/>
      <c r="AFA1254" s="142"/>
      <c r="AFB1254" s="143"/>
      <c r="AFC1254" s="142"/>
      <c r="AFD1254" s="143"/>
      <c r="AFE1254" s="142"/>
      <c r="AFF1254" s="143"/>
      <c r="AFG1254" s="142"/>
      <c r="AFH1254" s="143"/>
      <c r="AFI1254" s="142"/>
      <c r="AFJ1254" s="143"/>
      <c r="AFK1254" s="142"/>
      <c r="AFL1254" s="143"/>
      <c r="AFM1254" s="142"/>
      <c r="AFN1254" s="143"/>
      <c r="AFO1254" s="142"/>
      <c r="AFP1254" s="143"/>
      <c r="AFQ1254" s="142"/>
      <c r="AFR1254" s="143"/>
      <c r="AFS1254" s="142"/>
      <c r="AFT1254" s="143"/>
      <c r="AFU1254" s="142"/>
      <c r="AFV1254" s="143"/>
      <c r="AFW1254" s="142"/>
      <c r="AFX1254" s="143"/>
      <c r="AFY1254" s="142"/>
      <c r="AFZ1254" s="143"/>
      <c r="AGA1254" s="142"/>
      <c r="AGB1254" s="143"/>
      <c r="AGC1254" s="142"/>
      <c r="AGD1254" s="143"/>
      <c r="AGE1254" s="142"/>
      <c r="AGF1254" s="143"/>
      <c r="AGG1254" s="142"/>
      <c r="AGH1254" s="143"/>
      <c r="AGI1254" s="142"/>
      <c r="AGJ1254" s="143"/>
      <c r="AGK1254" s="142"/>
      <c r="AGL1254" s="143"/>
      <c r="AGM1254" s="142"/>
      <c r="AGN1254" s="143"/>
      <c r="AGO1254" s="142"/>
      <c r="AGP1254" s="143"/>
      <c r="AGQ1254" s="142"/>
      <c r="AGR1254" s="143"/>
      <c r="AGS1254" s="142"/>
      <c r="AGT1254" s="143"/>
      <c r="AGU1254" s="142"/>
      <c r="AGV1254" s="143"/>
      <c r="AGW1254" s="142"/>
      <c r="AGX1254" s="143"/>
      <c r="AGY1254" s="142"/>
      <c r="AGZ1254" s="143"/>
      <c r="AHA1254" s="142"/>
      <c r="AHB1254" s="143"/>
      <c r="AHC1254" s="142"/>
      <c r="AHD1254" s="143"/>
      <c r="AHE1254" s="142"/>
      <c r="AHF1254" s="143"/>
      <c r="AHG1254" s="142"/>
      <c r="AHH1254" s="143"/>
      <c r="AHI1254" s="142"/>
      <c r="AHJ1254" s="143"/>
      <c r="AHK1254" s="142"/>
      <c r="AHL1254" s="143"/>
      <c r="AHM1254" s="142"/>
      <c r="AHN1254" s="143"/>
      <c r="AHO1254" s="142"/>
      <c r="AHP1254" s="143"/>
      <c r="AHQ1254" s="142"/>
      <c r="AHR1254" s="143"/>
      <c r="AHS1254" s="142"/>
      <c r="AHT1254" s="143"/>
      <c r="AHU1254" s="142"/>
      <c r="AHV1254" s="143"/>
      <c r="AHW1254" s="142"/>
      <c r="AHX1254" s="143"/>
      <c r="AHY1254" s="142"/>
      <c r="AHZ1254" s="143"/>
      <c r="AIA1254" s="142"/>
      <c r="AIB1254" s="143"/>
      <c r="AIC1254" s="142"/>
      <c r="AID1254" s="143"/>
      <c r="AIE1254" s="142"/>
      <c r="AIF1254" s="143"/>
      <c r="AIG1254" s="142"/>
      <c r="AIH1254" s="143"/>
      <c r="AII1254" s="142"/>
      <c r="AIJ1254" s="143"/>
      <c r="AIK1254" s="142"/>
      <c r="AIL1254" s="143"/>
      <c r="AIM1254" s="142"/>
      <c r="AIN1254" s="143"/>
      <c r="AIO1254" s="142"/>
      <c r="AIP1254" s="143"/>
      <c r="AIQ1254" s="142"/>
      <c r="AIR1254" s="143"/>
      <c r="AIS1254" s="142"/>
      <c r="AIT1254" s="143"/>
      <c r="AIU1254" s="142"/>
      <c r="AIV1254" s="143"/>
      <c r="AIW1254" s="142"/>
      <c r="AIX1254" s="143"/>
      <c r="AIY1254" s="142"/>
      <c r="AIZ1254" s="143"/>
      <c r="AJA1254" s="142"/>
      <c r="AJB1254" s="143"/>
      <c r="AJC1254" s="142"/>
      <c r="AJD1254" s="143"/>
      <c r="AJE1254" s="142"/>
      <c r="AJF1254" s="143"/>
      <c r="AJG1254" s="142"/>
      <c r="AJH1254" s="143"/>
      <c r="AJI1254" s="142"/>
      <c r="AJJ1254" s="143"/>
      <c r="AJK1254" s="142"/>
      <c r="AJL1254" s="143"/>
      <c r="AJM1254" s="142"/>
      <c r="AJN1254" s="143"/>
      <c r="AJO1254" s="142"/>
      <c r="AJP1254" s="143"/>
      <c r="AJQ1254" s="142"/>
      <c r="AJR1254" s="143"/>
      <c r="AJS1254" s="142"/>
      <c r="AJT1254" s="143"/>
      <c r="AJU1254" s="142"/>
      <c r="AJV1254" s="143"/>
      <c r="AJW1254" s="142"/>
      <c r="AJX1254" s="143"/>
      <c r="AJY1254" s="142"/>
      <c r="AJZ1254" s="143"/>
      <c r="AKA1254" s="142"/>
      <c r="AKB1254" s="143"/>
      <c r="AKC1254" s="142"/>
      <c r="AKD1254" s="143"/>
      <c r="AKE1254" s="142"/>
      <c r="AKF1254" s="143"/>
      <c r="AKG1254" s="142"/>
      <c r="AKH1254" s="143"/>
      <c r="AKI1254" s="142"/>
      <c r="AKJ1254" s="143"/>
      <c r="AKK1254" s="142"/>
      <c r="AKL1254" s="143"/>
      <c r="AKM1254" s="142"/>
      <c r="AKN1254" s="143"/>
      <c r="AKO1254" s="142"/>
      <c r="AKP1254" s="143"/>
      <c r="AKQ1254" s="142"/>
      <c r="AKR1254" s="143"/>
      <c r="AKS1254" s="142"/>
      <c r="AKT1254" s="143"/>
      <c r="AKU1254" s="142"/>
      <c r="AKV1254" s="143"/>
      <c r="AKW1254" s="142"/>
      <c r="AKX1254" s="143"/>
      <c r="AKY1254" s="142"/>
      <c r="AKZ1254" s="143"/>
      <c r="ALA1254" s="142"/>
      <c r="ALB1254" s="143"/>
      <c r="ALC1254" s="142"/>
      <c r="ALD1254" s="143"/>
      <c r="ALE1254" s="142"/>
      <c r="ALF1254" s="143"/>
      <c r="ALG1254" s="142"/>
      <c r="ALH1254" s="143"/>
      <c r="ALI1254" s="142"/>
      <c r="ALJ1254" s="143"/>
      <c r="ALK1254" s="142"/>
      <c r="ALL1254" s="143"/>
      <c r="ALM1254" s="142"/>
      <c r="ALN1254" s="143"/>
      <c r="ALO1254" s="142"/>
      <c r="ALP1254" s="143"/>
      <c r="ALQ1254" s="142"/>
      <c r="ALR1254" s="143"/>
      <c r="ALS1254" s="142"/>
      <c r="ALT1254" s="143"/>
      <c r="ALU1254" s="142"/>
      <c r="ALV1254" s="143"/>
      <c r="ALW1254" s="142"/>
      <c r="ALX1254" s="143"/>
      <c r="ALY1254" s="142"/>
      <c r="ALZ1254" s="143"/>
      <c r="AMA1254" s="142"/>
      <c r="AMB1254" s="143"/>
      <c r="AMC1254" s="142"/>
      <c r="AMD1254" s="143"/>
      <c r="AME1254" s="142"/>
      <c r="AMF1254" s="143"/>
      <c r="AMG1254" s="142"/>
      <c r="AMH1254" s="143"/>
      <c r="AMI1254" s="142"/>
      <c r="AMJ1254" s="143"/>
      <c r="AMK1254" s="142"/>
      <c r="AML1254" s="143"/>
      <c r="AMM1254" s="142"/>
      <c r="AMN1254" s="143"/>
      <c r="AMO1254" s="142"/>
      <c r="AMP1254" s="143"/>
      <c r="AMQ1254" s="142"/>
      <c r="AMR1254" s="143"/>
      <c r="AMS1254" s="142"/>
      <c r="AMT1254" s="143"/>
      <c r="AMU1254" s="142"/>
      <c r="AMV1254" s="143"/>
      <c r="AMW1254" s="142"/>
      <c r="AMX1254" s="143"/>
      <c r="AMY1254" s="142"/>
      <c r="AMZ1254" s="143"/>
      <c r="ANA1254" s="142"/>
      <c r="ANB1254" s="143"/>
      <c r="ANC1254" s="142"/>
      <c r="AND1254" s="143"/>
      <c r="ANE1254" s="142"/>
      <c r="ANF1254" s="143"/>
      <c r="ANG1254" s="142"/>
      <c r="ANH1254" s="143"/>
      <c r="ANI1254" s="142"/>
      <c r="ANJ1254" s="143"/>
      <c r="ANK1254" s="142"/>
      <c r="ANL1254" s="143"/>
      <c r="ANM1254" s="142"/>
      <c r="ANN1254" s="143"/>
      <c r="ANO1254" s="142"/>
      <c r="ANP1254" s="143"/>
      <c r="ANQ1254" s="142"/>
      <c r="ANR1254" s="143"/>
      <c r="ANS1254" s="142"/>
      <c r="ANT1254" s="143"/>
      <c r="ANU1254" s="142"/>
      <c r="ANV1254" s="143"/>
      <c r="ANW1254" s="142"/>
      <c r="ANX1254" s="143"/>
      <c r="ANY1254" s="142"/>
      <c r="ANZ1254" s="143"/>
      <c r="AOA1254" s="142"/>
      <c r="AOB1254" s="143"/>
      <c r="AOC1254" s="142"/>
      <c r="AOD1254" s="143"/>
      <c r="AOE1254" s="142"/>
      <c r="AOF1254" s="143"/>
      <c r="AOG1254" s="142"/>
      <c r="AOH1254" s="143"/>
      <c r="AOI1254" s="142"/>
      <c r="AOJ1254" s="143"/>
      <c r="AOK1254" s="142"/>
      <c r="AOL1254" s="143"/>
      <c r="AOM1254" s="142"/>
      <c r="AON1254" s="143"/>
      <c r="AOO1254" s="142"/>
      <c r="AOP1254" s="143"/>
      <c r="AOQ1254" s="142"/>
      <c r="AOR1254" s="143"/>
      <c r="AOS1254" s="142"/>
      <c r="AOT1254" s="143"/>
      <c r="AOU1254" s="142"/>
      <c r="AOV1254" s="143"/>
      <c r="AOW1254" s="142"/>
      <c r="AOX1254" s="143"/>
      <c r="AOY1254" s="142"/>
      <c r="AOZ1254" s="143"/>
      <c r="APA1254" s="142"/>
      <c r="APB1254" s="143"/>
      <c r="APC1254" s="142"/>
      <c r="APD1254" s="143"/>
      <c r="APE1254" s="142"/>
      <c r="APF1254" s="143"/>
      <c r="APG1254" s="142"/>
      <c r="APH1254" s="143"/>
      <c r="API1254" s="142"/>
      <c r="APJ1254" s="143"/>
      <c r="APK1254" s="142"/>
      <c r="APL1254" s="143"/>
      <c r="APM1254" s="142"/>
      <c r="APN1254" s="143"/>
      <c r="APO1254" s="142"/>
      <c r="APP1254" s="143"/>
      <c r="APQ1254" s="142"/>
      <c r="APR1254" s="143"/>
      <c r="APS1254" s="142"/>
      <c r="APT1254" s="143"/>
      <c r="APU1254" s="142"/>
      <c r="APV1254" s="143"/>
      <c r="APW1254" s="142"/>
      <c r="APX1254" s="143"/>
      <c r="APY1254" s="142"/>
      <c r="APZ1254" s="143"/>
      <c r="AQA1254" s="142"/>
      <c r="AQB1254" s="143"/>
      <c r="AQC1254" s="142"/>
      <c r="AQD1254" s="143"/>
      <c r="AQE1254" s="142"/>
      <c r="AQF1254" s="143"/>
      <c r="AQG1254" s="142"/>
      <c r="AQH1254" s="143"/>
      <c r="AQI1254" s="142"/>
      <c r="AQJ1254" s="143"/>
      <c r="AQK1254" s="142"/>
      <c r="AQL1254" s="143"/>
      <c r="AQM1254" s="142"/>
      <c r="AQN1254" s="143"/>
      <c r="AQO1254" s="142"/>
      <c r="AQP1254" s="143"/>
      <c r="AQQ1254" s="142"/>
      <c r="AQR1254" s="143"/>
      <c r="AQS1254" s="142"/>
      <c r="AQT1254" s="143"/>
      <c r="AQU1254" s="142"/>
      <c r="AQV1254" s="143"/>
      <c r="AQW1254" s="142"/>
      <c r="AQX1254" s="143"/>
      <c r="AQY1254" s="142"/>
      <c r="AQZ1254" s="143"/>
      <c r="ARA1254" s="142"/>
      <c r="ARB1254" s="143"/>
      <c r="ARC1254" s="142"/>
      <c r="ARD1254" s="143"/>
      <c r="ARE1254" s="142"/>
      <c r="ARF1254" s="143"/>
      <c r="ARG1254" s="142"/>
      <c r="ARH1254" s="143"/>
      <c r="ARI1254" s="142"/>
      <c r="ARJ1254" s="143"/>
      <c r="ARK1254" s="142"/>
      <c r="ARL1254" s="143"/>
      <c r="ARM1254" s="142"/>
      <c r="ARN1254" s="143"/>
      <c r="ARO1254" s="142"/>
      <c r="ARP1254" s="143"/>
      <c r="ARQ1254" s="142"/>
      <c r="ARR1254" s="143"/>
      <c r="ARS1254" s="142"/>
      <c r="ART1254" s="143"/>
      <c r="ARU1254" s="142"/>
      <c r="ARV1254" s="143"/>
      <c r="ARW1254" s="142"/>
      <c r="ARX1254" s="143"/>
      <c r="ARY1254" s="142"/>
      <c r="ARZ1254" s="143"/>
      <c r="ASA1254" s="142"/>
      <c r="ASB1254" s="143"/>
      <c r="ASC1254" s="142"/>
      <c r="ASD1254" s="143"/>
      <c r="ASE1254" s="142"/>
      <c r="ASF1254" s="143"/>
      <c r="ASG1254" s="142"/>
      <c r="ASH1254" s="143"/>
      <c r="ASI1254" s="142"/>
      <c r="ASJ1254" s="143"/>
      <c r="ASK1254" s="142"/>
      <c r="ASL1254" s="143"/>
      <c r="ASM1254" s="142"/>
      <c r="ASN1254" s="143"/>
      <c r="ASO1254" s="142"/>
      <c r="ASP1254" s="143"/>
      <c r="ASQ1254" s="142"/>
      <c r="ASR1254" s="143"/>
      <c r="ASS1254" s="142"/>
      <c r="AST1254" s="143"/>
      <c r="ASU1254" s="142"/>
      <c r="ASV1254" s="143"/>
      <c r="ASW1254" s="142"/>
      <c r="ASX1254" s="143"/>
      <c r="ASY1254" s="142"/>
      <c r="ASZ1254" s="143"/>
      <c r="ATA1254" s="142"/>
      <c r="ATB1254" s="143"/>
      <c r="ATC1254" s="142"/>
      <c r="ATD1254" s="143"/>
      <c r="ATE1254" s="142"/>
      <c r="ATF1254" s="143"/>
      <c r="ATG1254" s="142"/>
      <c r="ATH1254" s="143"/>
      <c r="ATI1254" s="142"/>
      <c r="ATJ1254" s="143"/>
      <c r="ATK1254" s="142"/>
      <c r="ATL1254" s="143"/>
      <c r="ATM1254" s="142"/>
      <c r="ATN1254" s="143"/>
      <c r="ATO1254" s="142"/>
      <c r="ATP1254" s="143"/>
      <c r="ATQ1254" s="142"/>
      <c r="ATR1254" s="143"/>
      <c r="ATS1254" s="142"/>
      <c r="ATT1254" s="143"/>
      <c r="ATU1254" s="142"/>
      <c r="ATV1254" s="143"/>
      <c r="ATW1254" s="142"/>
      <c r="ATX1254" s="143"/>
      <c r="ATY1254" s="142"/>
      <c r="ATZ1254" s="143"/>
      <c r="AUA1254" s="142"/>
      <c r="AUB1254" s="143"/>
      <c r="AUC1254" s="142"/>
      <c r="AUD1254" s="143"/>
      <c r="AUE1254" s="142"/>
      <c r="AUF1254" s="143"/>
      <c r="AUG1254" s="142"/>
      <c r="AUH1254" s="143"/>
      <c r="AUI1254" s="142"/>
      <c r="AUJ1254" s="143"/>
      <c r="AUK1254" s="142"/>
      <c r="AUL1254" s="143"/>
      <c r="AUM1254" s="142"/>
      <c r="AUN1254" s="143"/>
      <c r="AUO1254" s="142"/>
      <c r="AUP1254" s="143"/>
      <c r="AUQ1254" s="142"/>
      <c r="AUR1254" s="143"/>
      <c r="AUS1254" s="142"/>
      <c r="AUT1254" s="143"/>
      <c r="AUU1254" s="142"/>
      <c r="AUV1254" s="143"/>
      <c r="AUW1254" s="142"/>
      <c r="AUX1254" s="143"/>
      <c r="AUY1254" s="142"/>
      <c r="AUZ1254" s="143"/>
      <c r="AVA1254" s="142"/>
      <c r="AVB1254" s="143"/>
      <c r="AVC1254" s="142"/>
      <c r="AVD1254" s="143"/>
      <c r="AVE1254" s="142"/>
      <c r="AVF1254" s="143"/>
      <c r="AVG1254" s="142"/>
      <c r="AVH1254" s="143"/>
      <c r="AVI1254" s="142"/>
      <c r="AVJ1254" s="143"/>
      <c r="AVK1254" s="142"/>
      <c r="AVL1254" s="143"/>
      <c r="AVM1254" s="142"/>
      <c r="AVN1254" s="143"/>
      <c r="AVO1254" s="142"/>
      <c r="AVP1254" s="143"/>
      <c r="AVQ1254" s="142"/>
      <c r="AVR1254" s="143"/>
      <c r="AVS1254" s="142"/>
      <c r="AVT1254" s="143"/>
      <c r="AVU1254" s="142"/>
      <c r="AVV1254" s="143"/>
      <c r="AVW1254" s="142"/>
      <c r="AVX1254" s="143"/>
      <c r="AVY1254" s="142"/>
      <c r="AVZ1254" s="143"/>
      <c r="AWA1254" s="142"/>
      <c r="AWB1254" s="143"/>
      <c r="AWC1254" s="142"/>
      <c r="AWD1254" s="143"/>
      <c r="AWE1254" s="142"/>
      <c r="AWF1254" s="143"/>
      <c r="AWG1254" s="142"/>
      <c r="AWH1254" s="143"/>
      <c r="AWI1254" s="142"/>
      <c r="AWJ1254" s="143"/>
      <c r="AWK1254" s="142"/>
      <c r="AWL1254" s="143"/>
      <c r="AWM1254" s="142"/>
      <c r="AWN1254" s="143"/>
      <c r="AWO1254" s="142"/>
      <c r="AWP1254" s="143"/>
      <c r="AWQ1254" s="142"/>
      <c r="AWR1254" s="143"/>
      <c r="AWS1254" s="142"/>
      <c r="AWT1254" s="143"/>
      <c r="AWU1254" s="142"/>
      <c r="AWV1254" s="143"/>
      <c r="AWW1254" s="142"/>
      <c r="AWX1254" s="143"/>
      <c r="AWY1254" s="142"/>
      <c r="AWZ1254" s="143"/>
      <c r="AXA1254" s="142"/>
      <c r="AXB1254" s="143"/>
      <c r="AXC1254" s="142"/>
      <c r="AXD1254" s="143"/>
      <c r="AXE1254" s="142"/>
      <c r="AXF1254" s="143"/>
      <c r="AXG1254" s="142"/>
      <c r="AXH1254" s="143"/>
      <c r="AXI1254" s="142"/>
      <c r="AXJ1254" s="143"/>
      <c r="AXK1254" s="142"/>
      <c r="AXL1254" s="143"/>
      <c r="AXM1254" s="142"/>
      <c r="AXN1254" s="143"/>
      <c r="AXO1254" s="142"/>
      <c r="AXP1254" s="143"/>
      <c r="AXQ1254" s="142"/>
      <c r="AXR1254" s="143"/>
      <c r="AXS1254" s="142"/>
      <c r="AXT1254" s="143"/>
      <c r="AXU1254" s="142"/>
      <c r="AXV1254" s="143"/>
      <c r="AXW1254" s="142"/>
      <c r="AXX1254" s="143"/>
      <c r="AXY1254" s="142"/>
      <c r="AXZ1254" s="143"/>
      <c r="AYA1254" s="142"/>
      <c r="AYB1254" s="143"/>
      <c r="AYC1254" s="142"/>
      <c r="AYD1254" s="143"/>
      <c r="AYE1254" s="142"/>
      <c r="AYF1254" s="143"/>
      <c r="AYG1254" s="142"/>
      <c r="AYH1254" s="143"/>
      <c r="AYI1254" s="142"/>
      <c r="AYJ1254" s="143"/>
      <c r="AYK1254" s="142"/>
      <c r="AYL1254" s="143"/>
      <c r="AYM1254" s="142"/>
      <c r="AYN1254" s="143"/>
      <c r="AYO1254" s="142"/>
      <c r="AYP1254" s="143"/>
      <c r="AYQ1254" s="142"/>
      <c r="AYR1254" s="143"/>
      <c r="AYS1254" s="142"/>
      <c r="AYT1254" s="143"/>
      <c r="AYU1254" s="142"/>
      <c r="AYV1254" s="143"/>
      <c r="AYW1254" s="142"/>
      <c r="AYX1254" s="143"/>
      <c r="AYY1254" s="142"/>
      <c r="AYZ1254" s="143"/>
      <c r="AZA1254" s="142"/>
      <c r="AZB1254" s="143"/>
      <c r="AZC1254" s="142"/>
      <c r="AZD1254" s="143"/>
      <c r="AZE1254" s="142"/>
      <c r="AZF1254" s="143"/>
      <c r="AZG1254" s="142"/>
      <c r="AZH1254" s="143"/>
      <c r="AZI1254" s="142"/>
      <c r="AZJ1254" s="143"/>
      <c r="AZK1254" s="142"/>
      <c r="AZL1254" s="143"/>
      <c r="AZM1254" s="142"/>
      <c r="AZN1254" s="143"/>
      <c r="AZO1254" s="142"/>
      <c r="AZP1254" s="143"/>
      <c r="AZQ1254" s="142"/>
      <c r="AZR1254" s="143"/>
      <c r="AZS1254" s="142"/>
      <c r="AZT1254" s="143"/>
      <c r="AZU1254" s="142"/>
      <c r="AZV1254" s="143"/>
      <c r="AZW1254" s="142"/>
      <c r="AZX1254" s="143"/>
      <c r="AZY1254" s="142"/>
      <c r="AZZ1254" s="143"/>
      <c r="BAA1254" s="142"/>
      <c r="BAB1254" s="143"/>
      <c r="BAC1254" s="142"/>
      <c r="BAD1254" s="143"/>
      <c r="BAE1254" s="142"/>
      <c r="BAF1254" s="143"/>
      <c r="BAG1254" s="142"/>
      <c r="BAH1254" s="143"/>
      <c r="BAI1254" s="142"/>
      <c r="BAJ1254" s="143"/>
      <c r="BAK1254" s="142"/>
      <c r="BAL1254" s="143"/>
      <c r="BAM1254" s="142"/>
      <c r="BAN1254" s="143"/>
      <c r="BAO1254" s="142"/>
      <c r="BAP1254" s="143"/>
      <c r="BAQ1254" s="142"/>
      <c r="BAR1254" s="143"/>
      <c r="BAS1254" s="142"/>
      <c r="BAT1254" s="143"/>
      <c r="BAU1254" s="142"/>
      <c r="BAV1254" s="143"/>
      <c r="BAW1254" s="142"/>
      <c r="BAX1254" s="143"/>
      <c r="BAY1254" s="142"/>
      <c r="BAZ1254" s="143"/>
      <c r="BBA1254" s="142"/>
      <c r="BBB1254" s="143"/>
      <c r="BBC1254" s="142"/>
      <c r="BBD1254" s="143"/>
      <c r="BBE1254" s="142"/>
      <c r="BBF1254" s="143"/>
      <c r="BBG1254" s="142"/>
      <c r="BBH1254" s="143"/>
      <c r="BBI1254" s="142"/>
      <c r="BBJ1254" s="143"/>
      <c r="BBK1254" s="142"/>
      <c r="BBL1254" s="143"/>
      <c r="BBM1254" s="142"/>
      <c r="BBN1254" s="143"/>
      <c r="BBO1254" s="142"/>
      <c r="BBP1254" s="143"/>
      <c r="BBQ1254" s="142"/>
      <c r="BBR1254" s="143"/>
      <c r="BBS1254" s="142"/>
      <c r="BBT1254" s="143"/>
      <c r="BBU1254" s="142"/>
      <c r="BBV1254" s="143"/>
      <c r="BBW1254" s="142"/>
      <c r="BBX1254" s="143"/>
      <c r="BBY1254" s="142"/>
      <c r="BBZ1254" s="143"/>
      <c r="BCA1254" s="142"/>
      <c r="BCB1254" s="143"/>
      <c r="BCC1254" s="142"/>
      <c r="BCD1254" s="143"/>
      <c r="BCE1254" s="142"/>
      <c r="BCF1254" s="143"/>
      <c r="BCG1254" s="142"/>
      <c r="BCH1254" s="143"/>
      <c r="BCI1254" s="142"/>
      <c r="BCJ1254" s="143"/>
      <c r="BCK1254" s="142"/>
      <c r="BCL1254" s="143"/>
      <c r="BCM1254" s="142"/>
      <c r="BCN1254" s="143"/>
      <c r="BCO1254" s="142"/>
      <c r="BCP1254" s="143"/>
      <c r="BCQ1254" s="142"/>
      <c r="BCR1254" s="143"/>
      <c r="BCS1254" s="142"/>
      <c r="BCT1254" s="143"/>
      <c r="BCU1254" s="142"/>
      <c r="BCV1254" s="143"/>
      <c r="BCW1254" s="142"/>
      <c r="BCX1254" s="143"/>
      <c r="BCY1254" s="142"/>
      <c r="BCZ1254" s="143"/>
      <c r="BDA1254" s="142"/>
      <c r="BDB1254" s="143"/>
      <c r="BDC1254" s="142"/>
      <c r="BDD1254" s="143"/>
      <c r="BDE1254" s="142"/>
      <c r="BDF1254" s="143"/>
      <c r="BDG1254" s="142"/>
      <c r="BDH1254" s="143"/>
      <c r="BDI1254" s="142"/>
      <c r="BDJ1254" s="143"/>
      <c r="BDK1254" s="142"/>
      <c r="BDL1254" s="143"/>
      <c r="BDM1254" s="142"/>
      <c r="BDN1254" s="143"/>
      <c r="BDO1254" s="142"/>
      <c r="BDP1254" s="143"/>
      <c r="BDQ1254" s="142"/>
      <c r="BDR1254" s="143"/>
      <c r="BDS1254" s="142"/>
      <c r="BDT1254" s="143"/>
      <c r="BDU1254" s="142"/>
      <c r="BDV1254" s="143"/>
      <c r="BDW1254" s="142"/>
      <c r="BDX1254" s="143"/>
      <c r="BDY1254" s="142"/>
      <c r="BDZ1254" s="143"/>
      <c r="BEA1254" s="142"/>
      <c r="BEB1254" s="143"/>
      <c r="BEC1254" s="142"/>
      <c r="BED1254" s="143"/>
      <c r="BEE1254" s="142"/>
      <c r="BEF1254" s="143"/>
      <c r="BEG1254" s="142"/>
      <c r="BEH1254" s="143"/>
      <c r="BEI1254" s="142"/>
      <c r="BEJ1254" s="143"/>
      <c r="BEK1254" s="142"/>
      <c r="BEL1254" s="143"/>
      <c r="BEM1254" s="142"/>
      <c r="BEN1254" s="143"/>
      <c r="BEO1254" s="142"/>
      <c r="BEP1254" s="143"/>
      <c r="BEQ1254" s="142"/>
      <c r="BER1254" s="143"/>
      <c r="BES1254" s="142"/>
      <c r="BET1254" s="143"/>
      <c r="BEU1254" s="142"/>
      <c r="BEV1254" s="143"/>
      <c r="BEW1254" s="142"/>
      <c r="BEX1254" s="143"/>
      <c r="BEY1254" s="142"/>
      <c r="BEZ1254" s="143"/>
      <c r="BFA1254" s="142"/>
      <c r="BFB1254" s="143"/>
      <c r="BFC1254" s="142"/>
      <c r="BFD1254" s="143"/>
      <c r="BFE1254" s="142"/>
      <c r="BFF1254" s="143"/>
      <c r="BFG1254" s="142"/>
      <c r="BFH1254" s="143"/>
      <c r="BFI1254" s="142"/>
      <c r="BFJ1254" s="143"/>
      <c r="BFK1254" s="142"/>
      <c r="BFL1254" s="143"/>
      <c r="BFM1254" s="142"/>
      <c r="BFN1254" s="143"/>
      <c r="BFO1254" s="142"/>
      <c r="BFP1254" s="143"/>
      <c r="BFQ1254" s="142"/>
      <c r="BFR1254" s="143"/>
      <c r="BFS1254" s="142"/>
      <c r="BFT1254" s="143"/>
      <c r="BFU1254" s="142"/>
      <c r="BFV1254" s="143"/>
      <c r="BFW1254" s="142"/>
      <c r="BFX1254" s="143"/>
      <c r="BFY1254" s="142"/>
      <c r="BFZ1254" s="143"/>
      <c r="BGA1254" s="142"/>
      <c r="BGB1254" s="143"/>
      <c r="BGC1254" s="142"/>
      <c r="BGD1254" s="143"/>
      <c r="BGE1254" s="142"/>
      <c r="BGF1254" s="143"/>
      <c r="BGG1254" s="142"/>
      <c r="BGH1254" s="143"/>
      <c r="BGI1254" s="142"/>
      <c r="BGJ1254" s="143"/>
      <c r="BGK1254" s="142"/>
      <c r="BGL1254" s="143"/>
      <c r="BGM1254" s="142"/>
      <c r="BGN1254" s="143"/>
      <c r="BGO1254" s="142"/>
      <c r="BGP1254" s="143"/>
      <c r="BGQ1254" s="142"/>
      <c r="BGR1254" s="143"/>
      <c r="BGS1254" s="142"/>
      <c r="BGT1254" s="143"/>
      <c r="BGU1254" s="142"/>
      <c r="BGV1254" s="143"/>
      <c r="BGW1254" s="142"/>
      <c r="BGX1254" s="143"/>
      <c r="BGY1254" s="142"/>
      <c r="BGZ1254" s="143"/>
      <c r="BHA1254" s="142"/>
      <c r="BHB1254" s="143"/>
      <c r="BHC1254" s="142"/>
      <c r="BHD1254" s="143"/>
      <c r="BHE1254" s="142"/>
      <c r="BHF1254" s="143"/>
      <c r="BHG1254" s="142"/>
      <c r="BHH1254" s="143"/>
      <c r="BHI1254" s="142"/>
      <c r="BHJ1254" s="143"/>
      <c r="BHK1254" s="142"/>
      <c r="BHL1254" s="143"/>
      <c r="BHM1254" s="142"/>
      <c r="BHN1254" s="143"/>
      <c r="BHO1254" s="142"/>
      <c r="BHP1254" s="143"/>
      <c r="BHQ1254" s="142"/>
      <c r="BHR1254" s="143"/>
      <c r="BHS1254" s="142"/>
      <c r="BHT1254" s="143"/>
      <c r="BHU1254" s="142"/>
      <c r="BHV1254" s="143"/>
      <c r="BHW1254" s="142"/>
      <c r="BHX1254" s="143"/>
      <c r="BHY1254" s="142"/>
      <c r="BHZ1254" s="143"/>
      <c r="BIA1254" s="142"/>
      <c r="BIB1254" s="143"/>
      <c r="BIC1254" s="142"/>
      <c r="BID1254" s="143"/>
      <c r="BIE1254" s="142"/>
      <c r="BIF1254" s="143"/>
      <c r="BIG1254" s="142"/>
      <c r="BIH1254" s="143"/>
      <c r="BII1254" s="142"/>
      <c r="BIJ1254" s="143"/>
      <c r="BIK1254" s="142"/>
      <c r="BIL1254" s="143"/>
      <c r="BIM1254" s="142"/>
      <c r="BIN1254" s="143"/>
      <c r="BIO1254" s="142"/>
      <c r="BIP1254" s="143"/>
      <c r="BIQ1254" s="142"/>
      <c r="BIR1254" s="143"/>
      <c r="BIS1254" s="142"/>
      <c r="BIT1254" s="143"/>
      <c r="BIU1254" s="142"/>
      <c r="BIV1254" s="143"/>
      <c r="BIW1254" s="142"/>
      <c r="BIX1254" s="143"/>
      <c r="BIY1254" s="142"/>
      <c r="BIZ1254" s="143"/>
      <c r="BJA1254" s="142"/>
      <c r="BJB1254" s="143"/>
      <c r="BJC1254" s="142"/>
      <c r="BJD1254" s="143"/>
      <c r="BJE1254" s="142"/>
      <c r="BJF1254" s="143"/>
      <c r="BJG1254" s="142"/>
      <c r="BJH1254" s="143"/>
      <c r="BJI1254" s="142"/>
      <c r="BJJ1254" s="143"/>
      <c r="BJK1254" s="142"/>
      <c r="BJL1254" s="143"/>
      <c r="BJM1254" s="142"/>
      <c r="BJN1254" s="143"/>
      <c r="BJO1254" s="142"/>
      <c r="BJP1254" s="143"/>
      <c r="BJQ1254" s="142"/>
      <c r="BJR1254" s="143"/>
      <c r="BJS1254" s="142"/>
      <c r="BJT1254" s="143"/>
      <c r="BJU1254" s="142"/>
      <c r="BJV1254" s="143"/>
      <c r="BJW1254" s="142"/>
      <c r="BJX1254" s="143"/>
      <c r="BJY1254" s="142"/>
      <c r="BJZ1254" s="143"/>
      <c r="BKA1254" s="142"/>
      <c r="BKB1254" s="143"/>
      <c r="BKC1254" s="142"/>
      <c r="BKD1254" s="143"/>
      <c r="BKE1254" s="142"/>
      <c r="BKF1254" s="143"/>
      <c r="BKG1254" s="142"/>
      <c r="BKH1254" s="143"/>
      <c r="BKI1254" s="142"/>
      <c r="BKJ1254" s="143"/>
      <c r="BKK1254" s="142"/>
      <c r="BKL1254" s="143"/>
      <c r="BKM1254" s="142"/>
      <c r="BKN1254" s="143"/>
      <c r="BKO1254" s="142"/>
      <c r="BKP1254" s="143"/>
      <c r="BKQ1254" s="142"/>
      <c r="BKR1254" s="143"/>
      <c r="BKS1254" s="142"/>
      <c r="BKT1254" s="143"/>
      <c r="BKU1254" s="142"/>
      <c r="BKV1254" s="143"/>
      <c r="BKW1254" s="142"/>
      <c r="BKX1254" s="143"/>
      <c r="BKY1254" s="142"/>
      <c r="BKZ1254" s="143"/>
      <c r="BLA1254" s="142"/>
      <c r="BLB1254" s="143"/>
      <c r="BLC1254" s="142"/>
      <c r="BLD1254" s="143"/>
      <c r="BLE1254" s="142"/>
      <c r="BLF1254" s="143"/>
      <c r="BLG1254" s="142"/>
      <c r="BLH1254" s="143"/>
      <c r="BLI1254" s="142"/>
      <c r="BLJ1254" s="143"/>
      <c r="BLK1254" s="142"/>
      <c r="BLL1254" s="143"/>
      <c r="BLM1254" s="142"/>
      <c r="BLN1254" s="143"/>
      <c r="BLO1254" s="142"/>
      <c r="BLP1254" s="143"/>
      <c r="BLQ1254" s="142"/>
      <c r="BLR1254" s="143"/>
      <c r="BLS1254" s="142"/>
      <c r="BLT1254" s="143"/>
      <c r="BLU1254" s="142"/>
      <c r="BLV1254" s="143"/>
      <c r="BLW1254" s="142"/>
      <c r="BLX1254" s="143"/>
      <c r="BLY1254" s="142"/>
      <c r="BLZ1254" s="143"/>
      <c r="BMA1254" s="142"/>
      <c r="BMB1254" s="143"/>
      <c r="BMC1254" s="142"/>
      <c r="BMD1254" s="143"/>
      <c r="BME1254" s="142"/>
      <c r="BMF1254" s="143"/>
      <c r="BMG1254" s="142"/>
      <c r="BMH1254" s="143"/>
      <c r="BMI1254" s="142"/>
      <c r="BMJ1254" s="143"/>
      <c r="BMK1254" s="142"/>
      <c r="BML1254" s="143"/>
      <c r="BMM1254" s="142"/>
      <c r="BMN1254" s="143"/>
      <c r="BMO1254" s="142"/>
      <c r="BMP1254" s="143"/>
      <c r="BMQ1254" s="142"/>
      <c r="BMR1254" s="143"/>
      <c r="BMS1254" s="142"/>
      <c r="BMT1254" s="143"/>
      <c r="BMU1254" s="142"/>
      <c r="BMV1254" s="143"/>
      <c r="BMW1254" s="142"/>
      <c r="BMX1254" s="143"/>
      <c r="BMY1254" s="142"/>
      <c r="BMZ1254" s="143"/>
      <c r="BNA1254" s="142"/>
      <c r="BNB1254" s="143"/>
      <c r="BNC1254" s="142"/>
      <c r="BND1254" s="143"/>
      <c r="BNE1254" s="142"/>
      <c r="BNF1254" s="143"/>
      <c r="BNG1254" s="142"/>
      <c r="BNH1254" s="143"/>
      <c r="BNI1254" s="142"/>
      <c r="BNJ1254" s="143"/>
      <c r="BNK1254" s="142"/>
      <c r="BNL1254" s="143"/>
      <c r="BNM1254" s="142"/>
      <c r="BNN1254" s="143"/>
      <c r="BNO1254" s="142"/>
      <c r="BNP1254" s="143"/>
      <c r="BNQ1254" s="142"/>
      <c r="BNR1254" s="143"/>
      <c r="BNS1254" s="142"/>
      <c r="BNT1254" s="143"/>
      <c r="BNU1254" s="142"/>
      <c r="BNV1254" s="143"/>
      <c r="BNW1254" s="142"/>
      <c r="BNX1254" s="143"/>
      <c r="BNY1254" s="142"/>
      <c r="BNZ1254" s="143"/>
      <c r="BOA1254" s="142"/>
      <c r="BOB1254" s="143"/>
      <c r="BOC1254" s="142"/>
      <c r="BOD1254" s="143"/>
      <c r="BOE1254" s="142"/>
      <c r="BOF1254" s="143"/>
      <c r="BOG1254" s="142"/>
      <c r="BOH1254" s="143"/>
      <c r="BOI1254" s="142"/>
      <c r="BOJ1254" s="143"/>
      <c r="BOK1254" s="142"/>
      <c r="BOL1254" s="143"/>
      <c r="BOM1254" s="142"/>
      <c r="BON1254" s="143"/>
      <c r="BOO1254" s="142"/>
      <c r="BOP1254" s="143"/>
      <c r="BOQ1254" s="142"/>
      <c r="BOR1254" s="143"/>
      <c r="BOS1254" s="142"/>
      <c r="BOT1254" s="143"/>
      <c r="BOU1254" s="142"/>
      <c r="BOV1254" s="143"/>
      <c r="BOW1254" s="142"/>
      <c r="BOX1254" s="143"/>
      <c r="BOY1254" s="142"/>
      <c r="BOZ1254" s="143"/>
      <c r="BPA1254" s="142"/>
      <c r="BPB1254" s="143"/>
      <c r="BPC1254" s="142"/>
      <c r="BPD1254" s="143"/>
      <c r="BPE1254" s="142"/>
      <c r="BPF1254" s="143"/>
      <c r="BPG1254" s="142"/>
      <c r="BPH1254" s="143"/>
      <c r="BPI1254" s="142"/>
      <c r="BPJ1254" s="143"/>
      <c r="BPK1254" s="142"/>
      <c r="BPL1254" s="143"/>
      <c r="BPM1254" s="142"/>
      <c r="BPN1254" s="143"/>
      <c r="BPO1254" s="142"/>
      <c r="BPP1254" s="143"/>
      <c r="BPQ1254" s="142"/>
      <c r="BPR1254" s="143"/>
      <c r="BPS1254" s="142"/>
      <c r="BPT1254" s="143"/>
      <c r="BPU1254" s="142"/>
      <c r="BPV1254" s="143"/>
      <c r="BPW1254" s="142"/>
      <c r="BPX1254" s="143"/>
      <c r="BPY1254" s="142"/>
      <c r="BPZ1254" s="143"/>
      <c r="BQA1254" s="142"/>
      <c r="BQB1254" s="143"/>
      <c r="BQC1254" s="142"/>
      <c r="BQD1254" s="143"/>
      <c r="BQE1254" s="142"/>
      <c r="BQF1254" s="143"/>
      <c r="BQG1254" s="142"/>
      <c r="BQH1254" s="143"/>
      <c r="BQI1254" s="142"/>
      <c r="BQJ1254" s="143"/>
      <c r="BQK1254" s="142"/>
      <c r="BQL1254" s="143"/>
      <c r="BQM1254" s="142"/>
      <c r="BQN1254" s="143"/>
      <c r="BQO1254" s="142"/>
      <c r="BQP1254" s="143"/>
      <c r="BQQ1254" s="142"/>
      <c r="BQR1254" s="143"/>
      <c r="BQS1254" s="142"/>
      <c r="BQT1254" s="143"/>
      <c r="BQU1254" s="142"/>
      <c r="BQV1254" s="143"/>
      <c r="BQW1254" s="142"/>
      <c r="BQX1254" s="143"/>
      <c r="BQY1254" s="142"/>
      <c r="BQZ1254" s="143"/>
      <c r="BRA1254" s="142"/>
      <c r="BRB1254" s="143"/>
      <c r="BRC1254" s="142"/>
      <c r="BRD1254" s="143"/>
      <c r="BRE1254" s="142"/>
      <c r="BRF1254" s="143"/>
      <c r="BRG1254" s="142"/>
      <c r="BRH1254" s="143"/>
      <c r="BRI1254" s="142"/>
      <c r="BRJ1254" s="143"/>
      <c r="BRK1254" s="142"/>
      <c r="BRL1254" s="143"/>
      <c r="BRM1254" s="142"/>
      <c r="BRN1254" s="143"/>
      <c r="BRO1254" s="142"/>
      <c r="BRP1254" s="143"/>
      <c r="BRQ1254" s="142"/>
      <c r="BRR1254" s="143"/>
      <c r="BRS1254" s="142"/>
      <c r="BRT1254" s="143"/>
      <c r="BRU1254" s="142"/>
      <c r="BRV1254" s="143"/>
      <c r="BRW1254" s="142"/>
      <c r="BRX1254" s="143"/>
      <c r="BRY1254" s="142"/>
      <c r="BRZ1254" s="143"/>
      <c r="BSA1254" s="142"/>
      <c r="BSB1254" s="143"/>
      <c r="BSC1254" s="142"/>
      <c r="BSD1254" s="143"/>
      <c r="BSE1254" s="142"/>
      <c r="BSF1254" s="143"/>
      <c r="BSG1254" s="142"/>
      <c r="BSH1254" s="143"/>
      <c r="BSI1254" s="142"/>
      <c r="BSJ1254" s="143"/>
      <c r="BSK1254" s="142"/>
      <c r="BSL1254" s="143"/>
      <c r="BSM1254" s="142"/>
      <c r="BSN1254" s="143"/>
      <c r="BSO1254" s="142"/>
      <c r="BSP1254" s="143"/>
      <c r="BSQ1254" s="142"/>
      <c r="BSR1254" s="143"/>
      <c r="BSS1254" s="142"/>
      <c r="BST1254" s="143"/>
      <c r="BSU1254" s="142"/>
      <c r="BSV1254" s="143"/>
      <c r="BSW1254" s="142"/>
      <c r="BSX1254" s="143"/>
      <c r="BSY1254" s="142"/>
      <c r="BSZ1254" s="143"/>
      <c r="BTA1254" s="142"/>
      <c r="BTB1254" s="143"/>
      <c r="BTC1254" s="142"/>
      <c r="BTD1254" s="143"/>
      <c r="BTE1254" s="142"/>
      <c r="BTF1254" s="143"/>
      <c r="BTG1254" s="142"/>
      <c r="BTH1254" s="143"/>
      <c r="BTI1254" s="142"/>
      <c r="BTJ1254" s="143"/>
      <c r="BTK1254" s="142"/>
      <c r="BTL1254" s="143"/>
      <c r="BTM1254" s="142"/>
      <c r="BTN1254" s="143"/>
      <c r="BTO1254" s="142"/>
      <c r="BTP1254" s="143"/>
      <c r="BTQ1254" s="142"/>
      <c r="BTR1254" s="143"/>
      <c r="BTS1254" s="142"/>
      <c r="BTT1254" s="143"/>
      <c r="BTU1254" s="142"/>
      <c r="BTV1254" s="143"/>
      <c r="BTW1254" s="142"/>
      <c r="BTX1254" s="143"/>
      <c r="BTY1254" s="142"/>
      <c r="BTZ1254" s="143"/>
      <c r="BUA1254" s="142"/>
      <c r="BUB1254" s="143"/>
      <c r="BUC1254" s="142"/>
      <c r="BUD1254" s="143"/>
      <c r="BUE1254" s="142"/>
      <c r="BUF1254" s="143"/>
      <c r="BUG1254" s="142"/>
      <c r="BUH1254" s="143"/>
      <c r="BUI1254" s="142"/>
      <c r="BUJ1254" s="143"/>
      <c r="BUK1254" s="142"/>
      <c r="BUL1254" s="143"/>
      <c r="BUM1254" s="142"/>
      <c r="BUN1254" s="143"/>
      <c r="BUO1254" s="142"/>
      <c r="BUP1254" s="143"/>
      <c r="BUQ1254" s="142"/>
      <c r="BUR1254" s="143"/>
      <c r="BUS1254" s="142"/>
      <c r="BUT1254" s="143"/>
      <c r="BUU1254" s="142"/>
      <c r="BUV1254" s="143"/>
      <c r="BUW1254" s="142"/>
      <c r="BUX1254" s="143"/>
      <c r="BUY1254" s="142"/>
      <c r="BUZ1254" s="143"/>
      <c r="BVA1254" s="142"/>
      <c r="BVB1254" s="143"/>
      <c r="BVC1254" s="142"/>
      <c r="BVD1254" s="143"/>
      <c r="BVE1254" s="142"/>
      <c r="BVF1254" s="143"/>
      <c r="BVG1254" s="142"/>
      <c r="BVH1254" s="143"/>
      <c r="BVI1254" s="142"/>
      <c r="BVJ1254" s="143"/>
      <c r="BVK1254" s="142"/>
      <c r="BVL1254" s="143"/>
      <c r="BVM1254" s="142"/>
      <c r="BVN1254" s="143"/>
      <c r="BVO1254" s="142"/>
      <c r="BVP1254" s="143"/>
      <c r="BVQ1254" s="142"/>
      <c r="BVR1254" s="143"/>
      <c r="BVS1254" s="142"/>
      <c r="BVT1254" s="143"/>
      <c r="BVU1254" s="142"/>
      <c r="BVV1254" s="143"/>
      <c r="BVW1254" s="142"/>
      <c r="BVX1254" s="143"/>
      <c r="BVY1254" s="142"/>
      <c r="BVZ1254" s="143"/>
      <c r="BWA1254" s="142"/>
      <c r="BWB1254" s="143"/>
      <c r="BWC1254" s="142"/>
      <c r="BWD1254" s="143"/>
      <c r="BWE1254" s="142"/>
      <c r="BWF1254" s="143"/>
      <c r="BWG1254" s="142"/>
      <c r="BWH1254" s="143"/>
      <c r="BWI1254" s="142"/>
      <c r="BWJ1254" s="143"/>
      <c r="BWK1254" s="142"/>
      <c r="BWL1254" s="143"/>
      <c r="BWM1254" s="142"/>
      <c r="BWN1254" s="143"/>
      <c r="BWO1254" s="142"/>
      <c r="BWP1254" s="143"/>
      <c r="BWQ1254" s="142"/>
      <c r="BWR1254" s="143"/>
      <c r="BWS1254" s="142"/>
      <c r="BWT1254" s="143"/>
      <c r="BWU1254" s="142"/>
      <c r="BWV1254" s="143"/>
      <c r="BWW1254" s="142"/>
      <c r="BWX1254" s="143"/>
      <c r="BWY1254" s="142"/>
      <c r="BWZ1254" s="143"/>
      <c r="BXA1254" s="142"/>
      <c r="BXB1254" s="143"/>
      <c r="BXC1254" s="142"/>
      <c r="BXD1254" s="143"/>
      <c r="BXE1254" s="142"/>
      <c r="BXF1254" s="143"/>
      <c r="BXG1254" s="142"/>
      <c r="BXH1254" s="143"/>
      <c r="BXI1254" s="142"/>
      <c r="BXJ1254" s="143"/>
      <c r="BXK1254" s="142"/>
      <c r="BXL1254" s="143"/>
      <c r="BXM1254" s="142"/>
      <c r="BXN1254" s="143"/>
      <c r="BXO1254" s="142"/>
      <c r="BXP1254" s="143"/>
      <c r="BXQ1254" s="142"/>
      <c r="BXR1254" s="143"/>
      <c r="BXS1254" s="142"/>
      <c r="BXT1254" s="143"/>
      <c r="BXU1254" s="142"/>
      <c r="BXV1254" s="143"/>
      <c r="BXW1254" s="142"/>
      <c r="BXX1254" s="143"/>
      <c r="BXY1254" s="142"/>
      <c r="BXZ1254" s="143"/>
      <c r="BYA1254" s="142"/>
      <c r="BYB1254" s="143"/>
      <c r="BYC1254" s="142"/>
      <c r="BYD1254" s="143"/>
      <c r="BYE1254" s="142"/>
      <c r="BYF1254" s="143"/>
      <c r="BYG1254" s="142"/>
      <c r="BYH1254" s="143"/>
      <c r="BYI1254" s="142"/>
      <c r="BYJ1254" s="143"/>
      <c r="BYK1254" s="142"/>
      <c r="BYL1254" s="143"/>
      <c r="BYM1254" s="142"/>
      <c r="BYN1254" s="143"/>
      <c r="BYO1254" s="142"/>
      <c r="BYP1254" s="143"/>
      <c r="BYQ1254" s="142"/>
      <c r="BYR1254" s="143"/>
      <c r="BYS1254" s="142"/>
      <c r="BYT1254" s="143"/>
      <c r="BYU1254" s="142"/>
      <c r="BYV1254" s="143"/>
      <c r="BYW1254" s="142"/>
      <c r="BYX1254" s="143"/>
      <c r="BYY1254" s="142"/>
      <c r="BYZ1254" s="143"/>
      <c r="BZA1254" s="142"/>
      <c r="BZB1254" s="143"/>
      <c r="BZC1254" s="142"/>
      <c r="BZD1254" s="143"/>
      <c r="BZE1254" s="142"/>
      <c r="BZF1254" s="143"/>
      <c r="BZG1254" s="142"/>
      <c r="BZH1254" s="143"/>
      <c r="BZI1254" s="142"/>
      <c r="BZJ1254" s="143"/>
      <c r="BZK1254" s="142"/>
      <c r="BZL1254" s="143"/>
      <c r="BZM1254" s="142"/>
      <c r="BZN1254" s="143"/>
      <c r="BZO1254" s="142"/>
      <c r="BZP1254" s="143"/>
      <c r="BZQ1254" s="142"/>
      <c r="BZR1254" s="143"/>
      <c r="BZS1254" s="142"/>
      <c r="BZT1254" s="143"/>
      <c r="BZU1254" s="142"/>
      <c r="BZV1254" s="143"/>
      <c r="BZW1254" s="142"/>
      <c r="BZX1254" s="143"/>
      <c r="BZY1254" s="142"/>
      <c r="BZZ1254" s="143"/>
      <c r="CAA1254" s="142"/>
      <c r="CAB1254" s="143"/>
      <c r="CAC1254" s="142"/>
      <c r="CAD1254" s="143"/>
      <c r="CAE1254" s="142"/>
      <c r="CAF1254" s="143"/>
      <c r="CAG1254" s="142"/>
      <c r="CAH1254" s="143"/>
      <c r="CAI1254" s="142"/>
      <c r="CAJ1254" s="143"/>
      <c r="CAK1254" s="142"/>
      <c r="CAL1254" s="143"/>
      <c r="CAM1254" s="142"/>
      <c r="CAN1254" s="143"/>
      <c r="CAO1254" s="142"/>
      <c r="CAP1254" s="143"/>
      <c r="CAQ1254" s="142"/>
      <c r="CAR1254" s="143"/>
      <c r="CAS1254" s="142"/>
      <c r="CAT1254" s="143"/>
      <c r="CAU1254" s="142"/>
      <c r="CAV1254" s="143"/>
      <c r="CAW1254" s="142"/>
      <c r="CAX1254" s="143"/>
      <c r="CAY1254" s="142"/>
      <c r="CAZ1254" s="143"/>
      <c r="CBA1254" s="142"/>
      <c r="CBB1254" s="143"/>
      <c r="CBC1254" s="142"/>
      <c r="CBD1254" s="143"/>
      <c r="CBE1254" s="142"/>
      <c r="CBF1254" s="143"/>
      <c r="CBG1254" s="142"/>
      <c r="CBH1254" s="143"/>
      <c r="CBI1254" s="142"/>
      <c r="CBJ1254" s="143"/>
      <c r="CBK1254" s="142"/>
      <c r="CBL1254" s="143"/>
      <c r="CBM1254" s="142"/>
      <c r="CBN1254" s="143"/>
      <c r="CBO1254" s="142"/>
      <c r="CBP1254" s="143"/>
      <c r="CBQ1254" s="142"/>
      <c r="CBR1254" s="143"/>
      <c r="CBS1254" s="142"/>
      <c r="CBT1254" s="143"/>
      <c r="CBU1254" s="142"/>
      <c r="CBV1254" s="143"/>
      <c r="CBW1254" s="142"/>
      <c r="CBX1254" s="143"/>
      <c r="CBY1254" s="142"/>
      <c r="CBZ1254" s="143"/>
      <c r="CCA1254" s="142"/>
      <c r="CCB1254" s="143"/>
      <c r="CCC1254" s="142"/>
      <c r="CCD1254" s="143"/>
      <c r="CCE1254" s="142"/>
      <c r="CCF1254" s="143"/>
      <c r="CCG1254" s="142"/>
      <c r="CCH1254" s="143"/>
      <c r="CCI1254" s="142"/>
      <c r="CCJ1254" s="143"/>
      <c r="CCK1254" s="142"/>
      <c r="CCL1254" s="143"/>
      <c r="CCM1254" s="142"/>
      <c r="CCN1254" s="143"/>
      <c r="CCO1254" s="142"/>
      <c r="CCP1254" s="143"/>
      <c r="CCQ1254" s="142"/>
      <c r="CCR1254" s="143"/>
      <c r="CCS1254" s="142"/>
      <c r="CCT1254" s="143"/>
      <c r="CCU1254" s="142"/>
      <c r="CCV1254" s="143"/>
      <c r="CCW1254" s="142"/>
      <c r="CCX1254" s="143"/>
      <c r="CCY1254" s="142"/>
      <c r="CCZ1254" s="143"/>
      <c r="CDA1254" s="142"/>
      <c r="CDB1254" s="143"/>
      <c r="CDC1254" s="142"/>
      <c r="CDD1254" s="143"/>
      <c r="CDE1254" s="142"/>
      <c r="CDF1254" s="143"/>
      <c r="CDG1254" s="142"/>
      <c r="CDH1254" s="143"/>
      <c r="CDI1254" s="142"/>
      <c r="CDJ1254" s="143"/>
      <c r="CDK1254" s="142"/>
      <c r="CDL1254" s="143"/>
      <c r="CDM1254" s="142"/>
      <c r="CDN1254" s="143"/>
      <c r="CDO1254" s="142"/>
      <c r="CDP1254" s="143"/>
      <c r="CDQ1254" s="142"/>
      <c r="CDR1254" s="143"/>
      <c r="CDS1254" s="142"/>
      <c r="CDT1254" s="143"/>
      <c r="CDU1254" s="142"/>
      <c r="CDV1254" s="143"/>
      <c r="CDW1254" s="142"/>
      <c r="CDX1254" s="143"/>
      <c r="CDY1254" s="142"/>
      <c r="CDZ1254" s="143"/>
      <c r="CEA1254" s="142"/>
      <c r="CEB1254" s="143"/>
      <c r="CEC1254" s="142"/>
      <c r="CED1254" s="143"/>
      <c r="CEE1254" s="142"/>
      <c r="CEF1254" s="143"/>
      <c r="CEG1254" s="142"/>
      <c r="CEH1254" s="143"/>
      <c r="CEI1254" s="142"/>
      <c r="CEJ1254" s="143"/>
      <c r="CEK1254" s="142"/>
      <c r="CEL1254" s="143"/>
      <c r="CEM1254" s="142"/>
      <c r="CEN1254" s="143"/>
      <c r="CEO1254" s="142"/>
      <c r="CEP1254" s="143"/>
      <c r="CEQ1254" s="142"/>
      <c r="CER1254" s="143"/>
      <c r="CES1254" s="142"/>
      <c r="CET1254" s="143"/>
      <c r="CEU1254" s="142"/>
      <c r="CEV1254" s="143"/>
      <c r="CEW1254" s="142"/>
      <c r="CEX1254" s="143"/>
      <c r="CEY1254" s="142"/>
      <c r="CEZ1254" s="143"/>
      <c r="CFA1254" s="142"/>
      <c r="CFB1254" s="143"/>
      <c r="CFC1254" s="142"/>
      <c r="CFD1254" s="143"/>
      <c r="CFE1254" s="142"/>
      <c r="CFF1254" s="143"/>
      <c r="CFG1254" s="142"/>
      <c r="CFH1254" s="143"/>
      <c r="CFI1254" s="142"/>
      <c r="CFJ1254" s="143"/>
      <c r="CFK1254" s="142"/>
      <c r="CFL1254" s="143"/>
      <c r="CFM1254" s="142"/>
      <c r="CFN1254" s="143"/>
      <c r="CFO1254" s="142"/>
      <c r="CFP1254" s="143"/>
      <c r="CFQ1254" s="142"/>
      <c r="CFR1254" s="143"/>
      <c r="CFS1254" s="142"/>
      <c r="CFT1254" s="143"/>
      <c r="CFU1254" s="142"/>
      <c r="CFV1254" s="143"/>
      <c r="CFW1254" s="142"/>
      <c r="CFX1254" s="143"/>
      <c r="CFY1254" s="142"/>
      <c r="CFZ1254" s="143"/>
      <c r="CGA1254" s="142"/>
      <c r="CGB1254" s="143"/>
      <c r="CGC1254" s="142"/>
      <c r="CGD1254" s="143"/>
      <c r="CGE1254" s="142"/>
      <c r="CGF1254" s="143"/>
      <c r="CGG1254" s="142"/>
      <c r="CGH1254" s="143"/>
      <c r="CGI1254" s="142"/>
      <c r="CGJ1254" s="143"/>
      <c r="CGK1254" s="142"/>
      <c r="CGL1254" s="143"/>
      <c r="CGM1254" s="142"/>
      <c r="CGN1254" s="143"/>
      <c r="CGO1254" s="142"/>
      <c r="CGP1254" s="143"/>
      <c r="CGQ1254" s="142"/>
      <c r="CGR1254" s="143"/>
      <c r="CGS1254" s="142"/>
      <c r="CGT1254" s="143"/>
      <c r="CGU1254" s="142"/>
      <c r="CGV1254" s="143"/>
      <c r="CGW1254" s="142"/>
      <c r="CGX1254" s="143"/>
      <c r="CGY1254" s="142"/>
      <c r="CGZ1254" s="143"/>
      <c r="CHA1254" s="142"/>
      <c r="CHB1254" s="143"/>
      <c r="CHC1254" s="142"/>
      <c r="CHD1254" s="143"/>
      <c r="CHE1254" s="142"/>
      <c r="CHF1254" s="143"/>
      <c r="CHG1254" s="142"/>
      <c r="CHH1254" s="143"/>
      <c r="CHI1254" s="142"/>
      <c r="CHJ1254" s="143"/>
      <c r="CHK1254" s="142"/>
      <c r="CHL1254" s="143"/>
      <c r="CHM1254" s="142"/>
      <c r="CHN1254" s="143"/>
      <c r="CHO1254" s="142"/>
      <c r="CHP1254" s="143"/>
      <c r="CHQ1254" s="142"/>
      <c r="CHR1254" s="143"/>
      <c r="CHS1254" s="142"/>
      <c r="CHT1254" s="143"/>
      <c r="CHU1254" s="142"/>
      <c r="CHV1254" s="143"/>
      <c r="CHW1254" s="142"/>
      <c r="CHX1254" s="143"/>
      <c r="CHY1254" s="142"/>
      <c r="CHZ1254" s="143"/>
      <c r="CIA1254" s="142"/>
      <c r="CIB1254" s="143"/>
      <c r="CIC1254" s="142"/>
      <c r="CID1254" s="143"/>
      <c r="CIE1254" s="142"/>
      <c r="CIF1254" s="143"/>
      <c r="CIG1254" s="142"/>
      <c r="CIH1254" s="143"/>
      <c r="CII1254" s="142"/>
      <c r="CIJ1254" s="143"/>
      <c r="CIK1254" s="142"/>
      <c r="CIL1254" s="143"/>
      <c r="CIM1254" s="142"/>
      <c r="CIN1254" s="143"/>
      <c r="CIO1254" s="142"/>
      <c r="CIP1254" s="143"/>
      <c r="CIQ1254" s="142"/>
      <c r="CIR1254" s="143"/>
      <c r="CIS1254" s="142"/>
      <c r="CIT1254" s="143"/>
      <c r="CIU1254" s="142"/>
      <c r="CIV1254" s="143"/>
      <c r="CIW1254" s="142"/>
      <c r="CIX1254" s="143"/>
      <c r="CIY1254" s="142"/>
      <c r="CIZ1254" s="143"/>
      <c r="CJA1254" s="142"/>
      <c r="CJB1254" s="143"/>
      <c r="CJC1254" s="142"/>
      <c r="CJD1254" s="143"/>
      <c r="CJE1254" s="142"/>
      <c r="CJF1254" s="143"/>
      <c r="CJG1254" s="142"/>
      <c r="CJH1254" s="143"/>
      <c r="CJI1254" s="142"/>
      <c r="CJJ1254" s="143"/>
      <c r="CJK1254" s="142"/>
      <c r="CJL1254" s="143"/>
      <c r="CJM1254" s="142"/>
      <c r="CJN1254" s="143"/>
      <c r="CJO1254" s="142"/>
      <c r="CJP1254" s="143"/>
      <c r="CJQ1254" s="142"/>
      <c r="CJR1254" s="143"/>
      <c r="CJS1254" s="142"/>
      <c r="CJT1254" s="143"/>
      <c r="CJU1254" s="142"/>
      <c r="CJV1254" s="143"/>
      <c r="CJW1254" s="142"/>
      <c r="CJX1254" s="143"/>
      <c r="CJY1254" s="142"/>
      <c r="CJZ1254" s="143"/>
      <c r="CKA1254" s="142"/>
      <c r="CKB1254" s="143"/>
      <c r="CKC1254" s="142"/>
      <c r="CKD1254" s="143"/>
      <c r="CKE1254" s="142"/>
      <c r="CKF1254" s="143"/>
      <c r="CKG1254" s="142"/>
      <c r="CKH1254" s="143"/>
      <c r="CKI1254" s="142"/>
      <c r="CKJ1254" s="143"/>
      <c r="CKK1254" s="142"/>
      <c r="CKL1254" s="143"/>
      <c r="CKM1254" s="142"/>
      <c r="CKN1254" s="143"/>
      <c r="CKO1254" s="142"/>
      <c r="CKP1254" s="143"/>
      <c r="CKQ1254" s="142"/>
      <c r="CKR1254" s="143"/>
      <c r="CKS1254" s="142"/>
      <c r="CKT1254" s="143"/>
      <c r="CKU1254" s="142"/>
      <c r="CKV1254" s="143"/>
      <c r="CKW1254" s="142"/>
      <c r="CKX1254" s="143"/>
      <c r="CKY1254" s="142"/>
      <c r="CKZ1254" s="143"/>
      <c r="CLA1254" s="142"/>
      <c r="CLB1254" s="143"/>
      <c r="CLC1254" s="142"/>
      <c r="CLD1254" s="143"/>
      <c r="CLE1254" s="142"/>
      <c r="CLF1254" s="143"/>
      <c r="CLG1254" s="142"/>
      <c r="CLH1254" s="143"/>
      <c r="CLI1254" s="142"/>
      <c r="CLJ1254" s="143"/>
      <c r="CLK1254" s="142"/>
      <c r="CLL1254" s="143"/>
      <c r="CLM1254" s="142"/>
      <c r="CLN1254" s="143"/>
      <c r="CLO1254" s="142"/>
      <c r="CLP1254" s="143"/>
      <c r="CLQ1254" s="142"/>
      <c r="CLR1254" s="143"/>
      <c r="CLS1254" s="142"/>
      <c r="CLT1254" s="143"/>
      <c r="CLU1254" s="142"/>
      <c r="CLV1254" s="143"/>
      <c r="CLW1254" s="142"/>
      <c r="CLX1254" s="143"/>
      <c r="CLY1254" s="142"/>
      <c r="CLZ1254" s="143"/>
      <c r="CMA1254" s="142"/>
      <c r="CMB1254" s="143"/>
      <c r="CMC1254" s="142"/>
      <c r="CMD1254" s="143"/>
      <c r="CME1254" s="142"/>
      <c r="CMF1254" s="143"/>
      <c r="CMG1254" s="142"/>
      <c r="CMH1254" s="143"/>
      <c r="CMI1254" s="142"/>
      <c r="CMJ1254" s="143"/>
      <c r="CMK1254" s="142"/>
      <c r="CML1254" s="143"/>
      <c r="CMM1254" s="142"/>
      <c r="CMN1254" s="143"/>
      <c r="CMO1254" s="142"/>
      <c r="CMP1254" s="143"/>
      <c r="CMQ1254" s="142"/>
      <c r="CMR1254" s="143"/>
      <c r="CMS1254" s="142"/>
      <c r="CMT1254" s="143"/>
      <c r="CMU1254" s="142"/>
      <c r="CMV1254" s="143"/>
      <c r="CMW1254" s="142"/>
      <c r="CMX1254" s="143"/>
      <c r="CMY1254" s="142"/>
      <c r="CMZ1254" s="143"/>
      <c r="CNA1254" s="142"/>
      <c r="CNB1254" s="143"/>
      <c r="CNC1254" s="142"/>
      <c r="CND1254" s="143"/>
      <c r="CNE1254" s="142"/>
      <c r="CNF1254" s="143"/>
      <c r="CNG1254" s="142"/>
      <c r="CNH1254" s="143"/>
      <c r="CNI1254" s="142"/>
      <c r="CNJ1254" s="143"/>
      <c r="CNK1254" s="142"/>
      <c r="CNL1254" s="143"/>
      <c r="CNM1254" s="142"/>
      <c r="CNN1254" s="143"/>
      <c r="CNO1254" s="142"/>
      <c r="CNP1254" s="143"/>
      <c r="CNQ1254" s="142"/>
      <c r="CNR1254" s="143"/>
      <c r="CNS1254" s="142"/>
      <c r="CNT1254" s="143"/>
      <c r="CNU1254" s="142"/>
      <c r="CNV1254" s="143"/>
      <c r="CNW1254" s="142"/>
      <c r="CNX1254" s="143"/>
      <c r="CNY1254" s="142"/>
      <c r="CNZ1254" s="143"/>
      <c r="COA1254" s="142"/>
      <c r="COB1254" s="143"/>
      <c r="COC1254" s="142"/>
      <c r="COD1254" s="143"/>
      <c r="COE1254" s="142"/>
      <c r="COF1254" s="143"/>
      <c r="COG1254" s="142"/>
      <c r="COH1254" s="143"/>
      <c r="COI1254" s="142"/>
      <c r="COJ1254" s="143"/>
      <c r="COK1254" s="142"/>
      <c r="COL1254" s="143"/>
      <c r="COM1254" s="142"/>
      <c r="CON1254" s="143"/>
      <c r="COO1254" s="142"/>
      <c r="COP1254" s="143"/>
      <c r="COQ1254" s="142"/>
      <c r="COR1254" s="143"/>
      <c r="COS1254" s="142"/>
      <c r="COT1254" s="143"/>
      <c r="COU1254" s="142"/>
      <c r="COV1254" s="143"/>
      <c r="COW1254" s="142"/>
      <c r="COX1254" s="143"/>
      <c r="COY1254" s="142"/>
      <c r="COZ1254" s="143"/>
      <c r="CPA1254" s="142"/>
      <c r="CPB1254" s="143"/>
      <c r="CPC1254" s="142"/>
      <c r="CPD1254" s="143"/>
      <c r="CPE1254" s="142"/>
      <c r="CPF1254" s="143"/>
      <c r="CPG1254" s="142"/>
      <c r="CPH1254" s="143"/>
      <c r="CPI1254" s="142"/>
      <c r="CPJ1254" s="143"/>
      <c r="CPK1254" s="142"/>
      <c r="CPL1254" s="143"/>
      <c r="CPM1254" s="142"/>
      <c r="CPN1254" s="143"/>
      <c r="CPO1254" s="142"/>
      <c r="CPP1254" s="143"/>
      <c r="CPQ1254" s="142"/>
      <c r="CPR1254" s="143"/>
      <c r="CPS1254" s="142"/>
      <c r="CPT1254" s="143"/>
      <c r="CPU1254" s="142"/>
      <c r="CPV1254" s="143"/>
      <c r="CPW1254" s="142"/>
      <c r="CPX1254" s="143"/>
      <c r="CPY1254" s="142"/>
      <c r="CPZ1254" s="143"/>
      <c r="CQA1254" s="142"/>
      <c r="CQB1254" s="143"/>
      <c r="CQC1254" s="142"/>
      <c r="CQD1254" s="143"/>
      <c r="CQE1254" s="142"/>
      <c r="CQF1254" s="143"/>
      <c r="CQG1254" s="142"/>
      <c r="CQH1254" s="143"/>
      <c r="CQI1254" s="142"/>
      <c r="CQJ1254" s="143"/>
      <c r="CQK1254" s="142"/>
      <c r="CQL1254" s="143"/>
      <c r="CQM1254" s="142"/>
      <c r="CQN1254" s="143"/>
      <c r="CQO1254" s="142"/>
      <c r="CQP1254" s="143"/>
      <c r="CQQ1254" s="142"/>
      <c r="CQR1254" s="143"/>
      <c r="CQS1254" s="142"/>
      <c r="CQT1254" s="143"/>
      <c r="CQU1254" s="142"/>
      <c r="CQV1254" s="143"/>
      <c r="CQW1254" s="142"/>
      <c r="CQX1254" s="143"/>
      <c r="CQY1254" s="142"/>
      <c r="CQZ1254" s="143"/>
      <c r="CRA1254" s="142"/>
      <c r="CRB1254" s="143"/>
      <c r="CRC1254" s="142"/>
      <c r="CRD1254" s="143"/>
      <c r="CRE1254" s="142"/>
      <c r="CRF1254" s="143"/>
      <c r="CRG1254" s="142"/>
      <c r="CRH1254" s="143"/>
      <c r="CRI1254" s="142"/>
      <c r="CRJ1254" s="143"/>
      <c r="CRK1254" s="142"/>
      <c r="CRL1254" s="143"/>
      <c r="CRM1254" s="142"/>
      <c r="CRN1254" s="143"/>
      <c r="CRO1254" s="142"/>
      <c r="CRP1254" s="143"/>
      <c r="CRQ1254" s="142"/>
      <c r="CRR1254" s="143"/>
      <c r="CRS1254" s="142"/>
      <c r="CRT1254" s="143"/>
      <c r="CRU1254" s="142"/>
      <c r="CRV1254" s="143"/>
      <c r="CRW1254" s="142"/>
      <c r="CRX1254" s="143"/>
      <c r="CRY1254" s="142"/>
      <c r="CRZ1254" s="143"/>
      <c r="CSA1254" s="142"/>
      <c r="CSB1254" s="143"/>
      <c r="CSC1254" s="142"/>
      <c r="CSD1254" s="143"/>
      <c r="CSE1254" s="142"/>
      <c r="CSF1254" s="143"/>
      <c r="CSG1254" s="142"/>
      <c r="CSH1254" s="143"/>
      <c r="CSI1254" s="142"/>
      <c r="CSJ1254" s="143"/>
      <c r="CSK1254" s="142"/>
      <c r="CSL1254" s="143"/>
      <c r="CSM1254" s="142"/>
      <c r="CSN1254" s="143"/>
      <c r="CSO1254" s="142"/>
      <c r="CSP1254" s="143"/>
      <c r="CSQ1254" s="142"/>
      <c r="CSR1254" s="143"/>
      <c r="CSS1254" s="142"/>
      <c r="CST1254" s="143"/>
      <c r="CSU1254" s="142"/>
      <c r="CSV1254" s="143"/>
      <c r="CSW1254" s="142"/>
      <c r="CSX1254" s="143"/>
      <c r="CSY1254" s="142"/>
      <c r="CSZ1254" s="143"/>
      <c r="CTA1254" s="142"/>
      <c r="CTB1254" s="143"/>
      <c r="CTC1254" s="142"/>
      <c r="CTD1254" s="143"/>
      <c r="CTE1254" s="142"/>
      <c r="CTF1254" s="143"/>
      <c r="CTG1254" s="142"/>
      <c r="CTH1254" s="143"/>
      <c r="CTI1254" s="142"/>
      <c r="CTJ1254" s="143"/>
      <c r="CTK1254" s="142"/>
      <c r="CTL1254" s="143"/>
      <c r="CTM1254" s="142"/>
      <c r="CTN1254" s="143"/>
      <c r="CTO1254" s="142"/>
      <c r="CTP1254" s="143"/>
      <c r="CTQ1254" s="142"/>
      <c r="CTR1254" s="143"/>
      <c r="CTS1254" s="142"/>
      <c r="CTT1254" s="143"/>
      <c r="CTU1254" s="142"/>
      <c r="CTV1254" s="143"/>
      <c r="CTW1254" s="142"/>
      <c r="CTX1254" s="143"/>
      <c r="CTY1254" s="142"/>
      <c r="CTZ1254" s="143"/>
      <c r="CUA1254" s="142"/>
      <c r="CUB1254" s="143"/>
      <c r="CUC1254" s="142"/>
      <c r="CUD1254" s="143"/>
      <c r="CUE1254" s="142"/>
      <c r="CUF1254" s="143"/>
      <c r="CUG1254" s="142"/>
      <c r="CUH1254" s="143"/>
      <c r="CUI1254" s="142"/>
      <c r="CUJ1254" s="143"/>
      <c r="CUK1254" s="142"/>
      <c r="CUL1254" s="143"/>
      <c r="CUM1254" s="142"/>
      <c r="CUN1254" s="143"/>
      <c r="CUO1254" s="142"/>
      <c r="CUP1254" s="143"/>
      <c r="CUQ1254" s="142"/>
      <c r="CUR1254" s="143"/>
      <c r="CUS1254" s="142"/>
      <c r="CUT1254" s="143"/>
      <c r="CUU1254" s="142"/>
      <c r="CUV1254" s="143"/>
      <c r="CUW1254" s="142"/>
      <c r="CUX1254" s="143"/>
      <c r="CUY1254" s="142"/>
      <c r="CUZ1254" s="143"/>
      <c r="CVA1254" s="142"/>
      <c r="CVB1254" s="143"/>
      <c r="CVC1254" s="142"/>
      <c r="CVD1254" s="143"/>
      <c r="CVE1254" s="142"/>
      <c r="CVF1254" s="143"/>
      <c r="CVG1254" s="142"/>
      <c r="CVH1254" s="143"/>
      <c r="CVI1254" s="142"/>
      <c r="CVJ1254" s="143"/>
      <c r="CVK1254" s="142"/>
      <c r="CVL1254" s="143"/>
      <c r="CVM1254" s="142"/>
      <c r="CVN1254" s="143"/>
      <c r="CVO1254" s="142"/>
      <c r="CVP1254" s="143"/>
      <c r="CVQ1254" s="142"/>
      <c r="CVR1254" s="143"/>
      <c r="CVS1254" s="142"/>
      <c r="CVT1254" s="143"/>
      <c r="CVU1254" s="142"/>
      <c r="CVV1254" s="143"/>
      <c r="CVW1254" s="142"/>
      <c r="CVX1254" s="143"/>
      <c r="CVY1254" s="142"/>
      <c r="CVZ1254" s="143"/>
      <c r="CWA1254" s="142"/>
      <c r="CWB1254" s="143"/>
      <c r="CWC1254" s="142"/>
      <c r="CWD1254" s="143"/>
      <c r="CWE1254" s="142"/>
      <c r="CWF1254" s="143"/>
      <c r="CWG1254" s="142"/>
      <c r="CWH1254" s="143"/>
      <c r="CWI1254" s="142"/>
      <c r="CWJ1254" s="143"/>
      <c r="CWK1254" s="142"/>
      <c r="CWL1254" s="143"/>
      <c r="CWM1254" s="142"/>
      <c r="CWN1254" s="143"/>
      <c r="CWO1254" s="142"/>
      <c r="CWP1254" s="143"/>
      <c r="CWQ1254" s="142"/>
      <c r="CWR1254" s="143"/>
      <c r="CWS1254" s="142"/>
      <c r="CWT1254" s="143"/>
      <c r="CWU1254" s="142"/>
      <c r="CWV1254" s="143"/>
      <c r="CWW1254" s="142"/>
      <c r="CWX1254" s="143"/>
      <c r="CWY1254" s="142"/>
      <c r="CWZ1254" s="143"/>
      <c r="CXA1254" s="142"/>
      <c r="CXB1254" s="143"/>
      <c r="CXC1254" s="142"/>
      <c r="CXD1254" s="143"/>
      <c r="CXE1254" s="142"/>
      <c r="CXF1254" s="143"/>
      <c r="CXG1254" s="142"/>
      <c r="CXH1254" s="143"/>
      <c r="CXI1254" s="142"/>
      <c r="CXJ1254" s="143"/>
      <c r="CXK1254" s="142"/>
      <c r="CXL1254" s="143"/>
      <c r="CXM1254" s="142"/>
      <c r="CXN1254" s="143"/>
      <c r="CXO1254" s="142"/>
      <c r="CXP1254" s="143"/>
      <c r="CXQ1254" s="142"/>
      <c r="CXR1254" s="143"/>
      <c r="CXS1254" s="142"/>
      <c r="CXT1254" s="143"/>
      <c r="CXU1254" s="142"/>
      <c r="CXV1254" s="143"/>
      <c r="CXW1254" s="142"/>
      <c r="CXX1254" s="143"/>
      <c r="CXY1254" s="142"/>
      <c r="CXZ1254" s="143"/>
      <c r="CYA1254" s="142"/>
      <c r="CYB1254" s="143"/>
      <c r="CYC1254" s="142"/>
      <c r="CYD1254" s="143"/>
      <c r="CYE1254" s="142"/>
      <c r="CYF1254" s="143"/>
      <c r="CYG1254" s="142"/>
      <c r="CYH1254" s="143"/>
      <c r="CYI1254" s="142"/>
      <c r="CYJ1254" s="143"/>
      <c r="CYK1254" s="142"/>
      <c r="CYL1254" s="143"/>
      <c r="CYM1254" s="142"/>
      <c r="CYN1254" s="143"/>
      <c r="CYO1254" s="142"/>
      <c r="CYP1254" s="143"/>
      <c r="CYQ1254" s="142"/>
      <c r="CYR1254" s="143"/>
      <c r="CYS1254" s="142"/>
      <c r="CYT1254" s="143"/>
      <c r="CYU1254" s="142"/>
      <c r="CYV1254" s="143"/>
      <c r="CYW1254" s="142"/>
      <c r="CYX1254" s="143"/>
      <c r="CYY1254" s="142"/>
      <c r="CYZ1254" s="143"/>
      <c r="CZA1254" s="142"/>
      <c r="CZB1254" s="143"/>
      <c r="CZC1254" s="142"/>
      <c r="CZD1254" s="143"/>
      <c r="CZE1254" s="142"/>
      <c r="CZF1254" s="143"/>
      <c r="CZG1254" s="142"/>
      <c r="CZH1254" s="143"/>
      <c r="CZI1254" s="142"/>
      <c r="CZJ1254" s="143"/>
      <c r="CZK1254" s="142"/>
      <c r="CZL1254" s="143"/>
      <c r="CZM1254" s="142"/>
      <c r="CZN1254" s="143"/>
      <c r="CZO1254" s="142"/>
      <c r="CZP1254" s="143"/>
      <c r="CZQ1254" s="142"/>
      <c r="CZR1254" s="143"/>
      <c r="CZS1254" s="142"/>
      <c r="CZT1254" s="143"/>
      <c r="CZU1254" s="142"/>
      <c r="CZV1254" s="143"/>
      <c r="CZW1254" s="142"/>
      <c r="CZX1254" s="143"/>
      <c r="CZY1254" s="142"/>
      <c r="CZZ1254" s="143"/>
      <c r="DAA1254" s="142"/>
      <c r="DAB1254" s="143"/>
      <c r="DAC1254" s="142"/>
      <c r="DAD1254" s="143"/>
      <c r="DAE1254" s="142"/>
      <c r="DAF1254" s="143"/>
      <c r="DAG1254" s="142"/>
      <c r="DAH1254" s="143"/>
      <c r="DAI1254" s="142"/>
      <c r="DAJ1254" s="143"/>
      <c r="DAK1254" s="142"/>
      <c r="DAL1254" s="143"/>
      <c r="DAM1254" s="142"/>
      <c r="DAN1254" s="143"/>
      <c r="DAO1254" s="142"/>
      <c r="DAP1254" s="143"/>
      <c r="DAQ1254" s="142"/>
      <c r="DAR1254" s="143"/>
      <c r="DAS1254" s="142"/>
      <c r="DAT1254" s="143"/>
      <c r="DAU1254" s="142"/>
      <c r="DAV1254" s="143"/>
      <c r="DAW1254" s="142"/>
      <c r="DAX1254" s="143"/>
      <c r="DAY1254" s="142"/>
      <c r="DAZ1254" s="143"/>
      <c r="DBA1254" s="142"/>
      <c r="DBB1254" s="143"/>
      <c r="DBC1254" s="142"/>
      <c r="DBD1254" s="143"/>
      <c r="DBE1254" s="142"/>
      <c r="DBF1254" s="143"/>
      <c r="DBG1254" s="142"/>
      <c r="DBH1254" s="143"/>
      <c r="DBI1254" s="142"/>
      <c r="DBJ1254" s="143"/>
      <c r="DBK1254" s="142"/>
      <c r="DBL1254" s="143"/>
      <c r="DBM1254" s="142"/>
      <c r="DBN1254" s="143"/>
      <c r="DBO1254" s="142"/>
      <c r="DBP1254" s="143"/>
      <c r="DBQ1254" s="142"/>
      <c r="DBR1254" s="143"/>
      <c r="DBS1254" s="142"/>
      <c r="DBT1254" s="143"/>
      <c r="DBU1254" s="142"/>
      <c r="DBV1254" s="143"/>
      <c r="DBW1254" s="142"/>
      <c r="DBX1254" s="143"/>
      <c r="DBY1254" s="142"/>
      <c r="DBZ1254" s="143"/>
      <c r="DCA1254" s="142"/>
      <c r="DCB1254" s="143"/>
      <c r="DCC1254" s="142"/>
      <c r="DCD1254" s="143"/>
      <c r="DCE1254" s="142"/>
      <c r="DCF1254" s="143"/>
      <c r="DCG1254" s="142"/>
      <c r="DCH1254" s="143"/>
      <c r="DCI1254" s="142"/>
      <c r="DCJ1254" s="143"/>
      <c r="DCK1254" s="142"/>
      <c r="DCL1254" s="143"/>
      <c r="DCM1254" s="142"/>
      <c r="DCN1254" s="143"/>
      <c r="DCO1254" s="142"/>
      <c r="DCP1254" s="143"/>
      <c r="DCQ1254" s="142"/>
      <c r="DCR1254" s="143"/>
      <c r="DCS1254" s="142"/>
      <c r="DCT1254" s="143"/>
      <c r="DCU1254" s="142"/>
      <c r="DCV1254" s="143"/>
      <c r="DCW1254" s="142"/>
      <c r="DCX1254" s="143"/>
      <c r="DCY1254" s="142"/>
      <c r="DCZ1254" s="143"/>
      <c r="DDA1254" s="142"/>
      <c r="DDB1254" s="143"/>
      <c r="DDC1254" s="142"/>
      <c r="DDD1254" s="143"/>
      <c r="DDE1254" s="142"/>
      <c r="DDF1254" s="143"/>
      <c r="DDG1254" s="142"/>
      <c r="DDH1254" s="143"/>
      <c r="DDI1254" s="142"/>
      <c r="DDJ1254" s="143"/>
      <c r="DDK1254" s="142"/>
      <c r="DDL1254" s="143"/>
      <c r="DDM1254" s="142"/>
      <c r="DDN1254" s="143"/>
      <c r="DDO1254" s="142"/>
      <c r="DDP1254" s="143"/>
      <c r="DDQ1254" s="142"/>
      <c r="DDR1254" s="143"/>
      <c r="DDS1254" s="142"/>
      <c r="DDT1254" s="143"/>
      <c r="DDU1254" s="142"/>
      <c r="DDV1254" s="143"/>
      <c r="DDW1254" s="142"/>
      <c r="DDX1254" s="143"/>
      <c r="DDY1254" s="142"/>
      <c r="DDZ1254" s="143"/>
      <c r="DEA1254" s="142"/>
      <c r="DEB1254" s="143"/>
      <c r="DEC1254" s="142"/>
      <c r="DED1254" s="143"/>
      <c r="DEE1254" s="142"/>
      <c r="DEF1254" s="143"/>
      <c r="DEG1254" s="142"/>
      <c r="DEH1254" s="143"/>
      <c r="DEI1254" s="142"/>
      <c r="DEJ1254" s="143"/>
      <c r="DEK1254" s="142"/>
      <c r="DEL1254" s="143"/>
      <c r="DEM1254" s="142"/>
      <c r="DEN1254" s="143"/>
      <c r="DEO1254" s="142"/>
      <c r="DEP1254" s="143"/>
      <c r="DEQ1254" s="142"/>
      <c r="DER1254" s="143"/>
      <c r="DES1254" s="142"/>
      <c r="DET1254" s="143"/>
      <c r="DEU1254" s="142"/>
      <c r="DEV1254" s="143"/>
      <c r="DEW1254" s="142"/>
      <c r="DEX1254" s="143"/>
      <c r="DEY1254" s="142"/>
      <c r="DEZ1254" s="143"/>
      <c r="DFA1254" s="142"/>
      <c r="DFB1254" s="143"/>
      <c r="DFC1254" s="142"/>
      <c r="DFD1254" s="143"/>
      <c r="DFE1254" s="142"/>
      <c r="DFF1254" s="143"/>
      <c r="DFG1254" s="142"/>
      <c r="DFH1254" s="143"/>
      <c r="DFI1254" s="142"/>
      <c r="DFJ1254" s="143"/>
      <c r="DFK1254" s="142"/>
      <c r="DFL1254" s="143"/>
      <c r="DFM1254" s="142"/>
      <c r="DFN1254" s="143"/>
      <c r="DFO1254" s="142"/>
      <c r="DFP1254" s="143"/>
      <c r="DFQ1254" s="142"/>
      <c r="DFR1254" s="143"/>
      <c r="DFS1254" s="142"/>
      <c r="DFT1254" s="143"/>
      <c r="DFU1254" s="142"/>
      <c r="DFV1254" s="143"/>
      <c r="DFW1254" s="142"/>
      <c r="DFX1254" s="143"/>
      <c r="DFY1254" s="142"/>
      <c r="DFZ1254" s="143"/>
      <c r="DGA1254" s="142"/>
      <c r="DGB1254" s="143"/>
      <c r="DGC1254" s="142"/>
      <c r="DGD1254" s="143"/>
      <c r="DGE1254" s="142"/>
      <c r="DGF1254" s="143"/>
      <c r="DGG1254" s="142"/>
      <c r="DGH1254" s="143"/>
      <c r="DGI1254" s="142"/>
      <c r="DGJ1254" s="143"/>
      <c r="DGK1254" s="142"/>
      <c r="DGL1254" s="143"/>
      <c r="DGM1254" s="142"/>
      <c r="DGN1254" s="143"/>
      <c r="DGO1254" s="142"/>
      <c r="DGP1254" s="143"/>
      <c r="DGQ1254" s="142"/>
      <c r="DGR1254" s="143"/>
      <c r="DGS1254" s="142"/>
      <c r="DGT1254" s="143"/>
      <c r="DGU1254" s="142"/>
      <c r="DGV1254" s="143"/>
      <c r="DGW1254" s="142"/>
      <c r="DGX1254" s="143"/>
      <c r="DGY1254" s="142"/>
      <c r="DGZ1254" s="143"/>
      <c r="DHA1254" s="142"/>
      <c r="DHB1254" s="143"/>
      <c r="DHC1254" s="142"/>
      <c r="DHD1254" s="143"/>
      <c r="DHE1254" s="142"/>
      <c r="DHF1254" s="143"/>
      <c r="DHG1254" s="142"/>
      <c r="DHH1254" s="143"/>
      <c r="DHI1254" s="142"/>
      <c r="DHJ1254" s="143"/>
      <c r="DHK1254" s="142"/>
      <c r="DHL1254" s="143"/>
      <c r="DHM1254" s="142"/>
      <c r="DHN1254" s="143"/>
      <c r="DHO1254" s="142"/>
      <c r="DHP1254" s="143"/>
      <c r="DHQ1254" s="142"/>
      <c r="DHR1254" s="143"/>
      <c r="DHS1254" s="142"/>
      <c r="DHT1254" s="143"/>
      <c r="DHU1254" s="142"/>
      <c r="DHV1254" s="143"/>
      <c r="DHW1254" s="142"/>
      <c r="DHX1254" s="143"/>
      <c r="DHY1254" s="142"/>
      <c r="DHZ1254" s="143"/>
      <c r="DIA1254" s="142"/>
      <c r="DIB1254" s="143"/>
      <c r="DIC1254" s="142"/>
      <c r="DID1254" s="143"/>
      <c r="DIE1254" s="142"/>
      <c r="DIF1254" s="143"/>
      <c r="DIG1254" s="142"/>
      <c r="DIH1254" s="143"/>
      <c r="DII1254" s="142"/>
      <c r="DIJ1254" s="143"/>
      <c r="DIK1254" s="142"/>
      <c r="DIL1254" s="143"/>
      <c r="DIM1254" s="142"/>
      <c r="DIN1254" s="143"/>
      <c r="DIO1254" s="142"/>
      <c r="DIP1254" s="143"/>
      <c r="DIQ1254" s="142"/>
      <c r="DIR1254" s="143"/>
      <c r="DIS1254" s="142"/>
      <c r="DIT1254" s="143"/>
      <c r="DIU1254" s="142"/>
      <c r="DIV1254" s="143"/>
      <c r="DIW1254" s="142"/>
      <c r="DIX1254" s="143"/>
      <c r="DIY1254" s="142"/>
      <c r="DIZ1254" s="143"/>
      <c r="DJA1254" s="142"/>
      <c r="DJB1254" s="143"/>
      <c r="DJC1254" s="142"/>
      <c r="DJD1254" s="143"/>
      <c r="DJE1254" s="142"/>
      <c r="DJF1254" s="143"/>
      <c r="DJG1254" s="142"/>
      <c r="DJH1254" s="143"/>
      <c r="DJI1254" s="142"/>
      <c r="DJJ1254" s="143"/>
      <c r="DJK1254" s="142"/>
      <c r="DJL1254" s="143"/>
      <c r="DJM1254" s="142"/>
      <c r="DJN1254" s="143"/>
      <c r="DJO1254" s="142"/>
      <c r="DJP1254" s="143"/>
      <c r="DJQ1254" s="142"/>
      <c r="DJR1254" s="143"/>
      <c r="DJS1254" s="142"/>
      <c r="DJT1254" s="143"/>
      <c r="DJU1254" s="142"/>
      <c r="DJV1254" s="143"/>
      <c r="DJW1254" s="142"/>
      <c r="DJX1254" s="143"/>
      <c r="DJY1254" s="142"/>
      <c r="DJZ1254" s="143"/>
      <c r="DKA1254" s="142"/>
      <c r="DKB1254" s="143"/>
      <c r="DKC1254" s="142"/>
      <c r="DKD1254" s="143"/>
      <c r="DKE1254" s="142"/>
      <c r="DKF1254" s="143"/>
      <c r="DKG1254" s="142"/>
      <c r="DKH1254" s="143"/>
      <c r="DKI1254" s="142"/>
      <c r="DKJ1254" s="143"/>
      <c r="DKK1254" s="142"/>
      <c r="DKL1254" s="143"/>
      <c r="DKM1254" s="142"/>
      <c r="DKN1254" s="143"/>
      <c r="DKO1254" s="142"/>
      <c r="DKP1254" s="143"/>
      <c r="DKQ1254" s="142"/>
      <c r="DKR1254" s="143"/>
      <c r="DKS1254" s="142"/>
      <c r="DKT1254" s="143"/>
      <c r="DKU1254" s="142"/>
      <c r="DKV1254" s="143"/>
      <c r="DKW1254" s="142"/>
      <c r="DKX1254" s="143"/>
      <c r="DKY1254" s="142"/>
      <c r="DKZ1254" s="143"/>
      <c r="DLA1254" s="142"/>
      <c r="DLB1254" s="143"/>
      <c r="DLC1254" s="142"/>
      <c r="DLD1254" s="143"/>
      <c r="DLE1254" s="142"/>
      <c r="DLF1254" s="143"/>
      <c r="DLG1254" s="142"/>
      <c r="DLH1254" s="143"/>
      <c r="DLI1254" s="142"/>
      <c r="DLJ1254" s="143"/>
      <c r="DLK1254" s="142"/>
      <c r="DLL1254" s="143"/>
      <c r="DLM1254" s="142"/>
      <c r="DLN1254" s="143"/>
      <c r="DLO1254" s="142"/>
      <c r="DLP1254" s="143"/>
      <c r="DLQ1254" s="142"/>
      <c r="DLR1254" s="143"/>
      <c r="DLS1254" s="142"/>
      <c r="DLT1254" s="143"/>
      <c r="DLU1254" s="142"/>
      <c r="DLV1254" s="143"/>
      <c r="DLW1254" s="142"/>
      <c r="DLX1254" s="143"/>
      <c r="DLY1254" s="142"/>
      <c r="DLZ1254" s="143"/>
      <c r="DMA1254" s="142"/>
      <c r="DMB1254" s="143"/>
      <c r="DMC1254" s="142"/>
      <c r="DMD1254" s="143"/>
      <c r="DME1254" s="142"/>
      <c r="DMF1254" s="143"/>
      <c r="DMG1254" s="142"/>
      <c r="DMH1254" s="143"/>
      <c r="DMI1254" s="142"/>
      <c r="DMJ1254" s="143"/>
      <c r="DMK1254" s="142"/>
      <c r="DML1254" s="143"/>
      <c r="DMM1254" s="142"/>
      <c r="DMN1254" s="143"/>
      <c r="DMO1254" s="142"/>
      <c r="DMP1254" s="143"/>
      <c r="DMQ1254" s="142"/>
      <c r="DMR1254" s="143"/>
      <c r="DMS1254" s="142"/>
      <c r="DMT1254" s="143"/>
      <c r="DMU1254" s="142"/>
      <c r="DMV1254" s="143"/>
      <c r="DMW1254" s="142"/>
      <c r="DMX1254" s="143"/>
      <c r="DMY1254" s="142"/>
      <c r="DMZ1254" s="143"/>
      <c r="DNA1254" s="142"/>
      <c r="DNB1254" s="143"/>
      <c r="DNC1254" s="142"/>
      <c r="DND1254" s="143"/>
      <c r="DNE1254" s="142"/>
      <c r="DNF1254" s="143"/>
      <c r="DNG1254" s="142"/>
      <c r="DNH1254" s="143"/>
      <c r="DNI1254" s="142"/>
      <c r="DNJ1254" s="143"/>
      <c r="DNK1254" s="142"/>
      <c r="DNL1254" s="143"/>
      <c r="DNM1254" s="142"/>
      <c r="DNN1254" s="143"/>
      <c r="DNO1254" s="142"/>
      <c r="DNP1254" s="143"/>
      <c r="DNQ1254" s="142"/>
      <c r="DNR1254" s="143"/>
      <c r="DNS1254" s="142"/>
      <c r="DNT1254" s="143"/>
      <c r="DNU1254" s="142"/>
      <c r="DNV1254" s="143"/>
      <c r="DNW1254" s="142"/>
      <c r="DNX1254" s="143"/>
      <c r="DNY1254" s="142"/>
      <c r="DNZ1254" s="143"/>
      <c r="DOA1254" s="142"/>
      <c r="DOB1254" s="143"/>
      <c r="DOC1254" s="142"/>
      <c r="DOD1254" s="143"/>
      <c r="DOE1254" s="142"/>
      <c r="DOF1254" s="143"/>
      <c r="DOG1254" s="142"/>
      <c r="DOH1254" s="143"/>
      <c r="DOI1254" s="142"/>
      <c r="DOJ1254" s="143"/>
      <c r="DOK1254" s="142"/>
      <c r="DOL1254" s="143"/>
      <c r="DOM1254" s="142"/>
      <c r="DON1254" s="143"/>
      <c r="DOO1254" s="142"/>
      <c r="DOP1254" s="143"/>
      <c r="DOQ1254" s="142"/>
      <c r="DOR1254" s="143"/>
      <c r="DOS1254" s="142"/>
      <c r="DOT1254" s="143"/>
      <c r="DOU1254" s="142"/>
      <c r="DOV1254" s="143"/>
      <c r="DOW1254" s="142"/>
      <c r="DOX1254" s="143"/>
      <c r="DOY1254" s="142"/>
      <c r="DOZ1254" s="143"/>
      <c r="DPA1254" s="142"/>
      <c r="DPB1254" s="143"/>
      <c r="DPC1254" s="142"/>
      <c r="DPD1254" s="143"/>
      <c r="DPE1254" s="142"/>
      <c r="DPF1254" s="143"/>
      <c r="DPG1254" s="142"/>
      <c r="DPH1254" s="143"/>
      <c r="DPI1254" s="142"/>
      <c r="DPJ1254" s="143"/>
      <c r="DPK1254" s="142"/>
      <c r="DPL1254" s="143"/>
      <c r="DPM1254" s="142"/>
      <c r="DPN1254" s="143"/>
      <c r="DPO1254" s="142"/>
      <c r="DPP1254" s="143"/>
      <c r="DPQ1254" s="142"/>
      <c r="DPR1254" s="143"/>
      <c r="DPS1254" s="142"/>
      <c r="DPT1254" s="143"/>
      <c r="DPU1254" s="142"/>
      <c r="DPV1254" s="143"/>
      <c r="DPW1254" s="142"/>
      <c r="DPX1254" s="143"/>
      <c r="DPY1254" s="142"/>
      <c r="DPZ1254" s="143"/>
      <c r="DQA1254" s="142"/>
      <c r="DQB1254" s="143"/>
      <c r="DQC1254" s="142"/>
      <c r="DQD1254" s="143"/>
      <c r="DQE1254" s="142"/>
      <c r="DQF1254" s="143"/>
      <c r="DQG1254" s="142"/>
      <c r="DQH1254" s="143"/>
      <c r="DQI1254" s="142"/>
      <c r="DQJ1254" s="143"/>
      <c r="DQK1254" s="142"/>
      <c r="DQL1254" s="143"/>
      <c r="DQM1254" s="142"/>
      <c r="DQN1254" s="143"/>
      <c r="DQO1254" s="142"/>
      <c r="DQP1254" s="143"/>
      <c r="DQQ1254" s="142"/>
      <c r="DQR1254" s="143"/>
      <c r="DQS1254" s="142"/>
      <c r="DQT1254" s="143"/>
      <c r="DQU1254" s="142"/>
      <c r="DQV1254" s="143"/>
      <c r="DQW1254" s="142"/>
      <c r="DQX1254" s="143"/>
      <c r="DQY1254" s="142"/>
      <c r="DQZ1254" s="143"/>
      <c r="DRA1254" s="142"/>
      <c r="DRB1254" s="143"/>
      <c r="DRC1254" s="142"/>
      <c r="DRD1254" s="143"/>
      <c r="DRE1254" s="142"/>
      <c r="DRF1254" s="143"/>
      <c r="DRG1254" s="142"/>
      <c r="DRH1254" s="143"/>
      <c r="DRI1254" s="142"/>
      <c r="DRJ1254" s="143"/>
      <c r="DRK1254" s="142"/>
      <c r="DRL1254" s="143"/>
      <c r="DRM1254" s="142"/>
      <c r="DRN1254" s="143"/>
      <c r="DRO1254" s="142"/>
      <c r="DRP1254" s="143"/>
      <c r="DRQ1254" s="142"/>
      <c r="DRR1254" s="143"/>
      <c r="DRS1254" s="142"/>
      <c r="DRT1254" s="143"/>
      <c r="DRU1254" s="142"/>
      <c r="DRV1254" s="143"/>
      <c r="DRW1254" s="142"/>
      <c r="DRX1254" s="143"/>
      <c r="DRY1254" s="142"/>
      <c r="DRZ1254" s="143"/>
      <c r="DSA1254" s="142"/>
      <c r="DSB1254" s="143"/>
      <c r="DSC1254" s="142"/>
      <c r="DSD1254" s="143"/>
      <c r="DSE1254" s="142"/>
      <c r="DSF1254" s="143"/>
      <c r="DSG1254" s="142"/>
      <c r="DSH1254" s="143"/>
      <c r="DSI1254" s="142"/>
      <c r="DSJ1254" s="143"/>
      <c r="DSK1254" s="142"/>
      <c r="DSL1254" s="143"/>
      <c r="DSM1254" s="142"/>
      <c r="DSN1254" s="143"/>
      <c r="DSO1254" s="142"/>
      <c r="DSP1254" s="143"/>
      <c r="DSQ1254" s="142"/>
      <c r="DSR1254" s="143"/>
      <c r="DSS1254" s="142"/>
      <c r="DST1254" s="143"/>
      <c r="DSU1254" s="142"/>
      <c r="DSV1254" s="143"/>
      <c r="DSW1254" s="142"/>
      <c r="DSX1254" s="143"/>
      <c r="DSY1254" s="142"/>
      <c r="DSZ1254" s="143"/>
      <c r="DTA1254" s="142"/>
      <c r="DTB1254" s="143"/>
      <c r="DTC1254" s="142"/>
      <c r="DTD1254" s="143"/>
      <c r="DTE1254" s="142"/>
      <c r="DTF1254" s="143"/>
      <c r="DTG1254" s="142"/>
      <c r="DTH1254" s="143"/>
      <c r="DTI1254" s="142"/>
      <c r="DTJ1254" s="143"/>
      <c r="DTK1254" s="142"/>
      <c r="DTL1254" s="143"/>
      <c r="DTM1254" s="142"/>
      <c r="DTN1254" s="143"/>
      <c r="DTO1254" s="142"/>
      <c r="DTP1254" s="143"/>
      <c r="DTQ1254" s="142"/>
      <c r="DTR1254" s="143"/>
      <c r="DTS1254" s="142"/>
      <c r="DTT1254" s="143"/>
      <c r="DTU1254" s="142"/>
      <c r="DTV1254" s="143"/>
      <c r="DTW1254" s="142"/>
      <c r="DTX1254" s="143"/>
      <c r="DTY1254" s="142"/>
      <c r="DTZ1254" s="143"/>
      <c r="DUA1254" s="142"/>
      <c r="DUB1254" s="143"/>
      <c r="DUC1254" s="142"/>
      <c r="DUD1254" s="143"/>
      <c r="DUE1254" s="142"/>
      <c r="DUF1254" s="143"/>
      <c r="DUG1254" s="142"/>
      <c r="DUH1254" s="143"/>
      <c r="DUI1254" s="142"/>
      <c r="DUJ1254" s="143"/>
      <c r="DUK1254" s="142"/>
      <c r="DUL1254" s="143"/>
      <c r="DUM1254" s="142"/>
      <c r="DUN1254" s="143"/>
      <c r="DUO1254" s="142"/>
      <c r="DUP1254" s="143"/>
      <c r="DUQ1254" s="142"/>
      <c r="DUR1254" s="143"/>
      <c r="DUS1254" s="142"/>
      <c r="DUT1254" s="143"/>
      <c r="DUU1254" s="142"/>
      <c r="DUV1254" s="143"/>
      <c r="DUW1254" s="142"/>
      <c r="DUX1254" s="143"/>
      <c r="DUY1254" s="142"/>
      <c r="DUZ1254" s="143"/>
      <c r="DVA1254" s="142"/>
      <c r="DVB1254" s="143"/>
      <c r="DVC1254" s="142"/>
      <c r="DVD1254" s="143"/>
      <c r="DVE1254" s="142"/>
      <c r="DVF1254" s="143"/>
      <c r="DVG1254" s="142"/>
      <c r="DVH1254" s="143"/>
      <c r="DVI1254" s="142"/>
      <c r="DVJ1254" s="143"/>
      <c r="DVK1254" s="142"/>
      <c r="DVL1254" s="143"/>
      <c r="DVM1254" s="142"/>
      <c r="DVN1254" s="143"/>
      <c r="DVO1254" s="142"/>
      <c r="DVP1254" s="143"/>
      <c r="DVQ1254" s="142"/>
      <c r="DVR1254" s="143"/>
      <c r="DVS1254" s="142"/>
      <c r="DVT1254" s="143"/>
      <c r="DVU1254" s="142"/>
      <c r="DVV1254" s="143"/>
      <c r="DVW1254" s="142"/>
      <c r="DVX1254" s="143"/>
      <c r="DVY1254" s="142"/>
      <c r="DVZ1254" s="143"/>
      <c r="DWA1254" s="142"/>
      <c r="DWB1254" s="143"/>
      <c r="DWC1254" s="142"/>
      <c r="DWD1254" s="143"/>
      <c r="DWE1254" s="142"/>
      <c r="DWF1254" s="143"/>
      <c r="DWG1254" s="142"/>
      <c r="DWH1254" s="143"/>
      <c r="DWI1254" s="142"/>
      <c r="DWJ1254" s="143"/>
      <c r="DWK1254" s="142"/>
      <c r="DWL1254" s="143"/>
      <c r="DWM1254" s="142"/>
      <c r="DWN1254" s="143"/>
      <c r="DWO1254" s="142"/>
      <c r="DWP1254" s="143"/>
      <c r="DWQ1254" s="142"/>
      <c r="DWR1254" s="143"/>
      <c r="DWS1254" s="142"/>
      <c r="DWT1254" s="143"/>
      <c r="DWU1254" s="142"/>
      <c r="DWV1254" s="143"/>
      <c r="DWW1254" s="142"/>
      <c r="DWX1254" s="143"/>
      <c r="DWY1254" s="142"/>
      <c r="DWZ1254" s="143"/>
      <c r="DXA1254" s="142"/>
      <c r="DXB1254" s="143"/>
      <c r="DXC1254" s="142"/>
      <c r="DXD1254" s="143"/>
      <c r="DXE1254" s="142"/>
      <c r="DXF1254" s="143"/>
      <c r="DXG1254" s="142"/>
      <c r="DXH1254" s="143"/>
      <c r="DXI1254" s="142"/>
      <c r="DXJ1254" s="143"/>
      <c r="DXK1254" s="142"/>
      <c r="DXL1254" s="143"/>
      <c r="DXM1254" s="142"/>
      <c r="DXN1254" s="143"/>
      <c r="DXO1254" s="142"/>
      <c r="DXP1254" s="143"/>
      <c r="DXQ1254" s="142"/>
      <c r="DXR1254" s="143"/>
      <c r="DXS1254" s="142"/>
      <c r="DXT1254" s="143"/>
      <c r="DXU1254" s="142"/>
      <c r="DXV1254" s="143"/>
      <c r="DXW1254" s="142"/>
      <c r="DXX1254" s="143"/>
      <c r="DXY1254" s="142"/>
      <c r="DXZ1254" s="143"/>
      <c r="DYA1254" s="142"/>
      <c r="DYB1254" s="143"/>
      <c r="DYC1254" s="142"/>
      <c r="DYD1254" s="143"/>
      <c r="DYE1254" s="142"/>
      <c r="DYF1254" s="143"/>
      <c r="DYG1254" s="142"/>
      <c r="DYH1254" s="143"/>
      <c r="DYI1254" s="142"/>
      <c r="DYJ1254" s="143"/>
      <c r="DYK1254" s="142"/>
      <c r="DYL1254" s="143"/>
      <c r="DYM1254" s="142"/>
      <c r="DYN1254" s="143"/>
      <c r="DYO1254" s="142"/>
      <c r="DYP1254" s="143"/>
      <c r="DYQ1254" s="142"/>
      <c r="DYR1254" s="143"/>
      <c r="DYS1254" s="142"/>
      <c r="DYT1254" s="143"/>
      <c r="DYU1254" s="142"/>
      <c r="DYV1254" s="143"/>
      <c r="DYW1254" s="142"/>
      <c r="DYX1254" s="143"/>
      <c r="DYY1254" s="142"/>
      <c r="DYZ1254" s="143"/>
      <c r="DZA1254" s="142"/>
      <c r="DZB1254" s="143"/>
      <c r="DZC1254" s="142"/>
      <c r="DZD1254" s="143"/>
      <c r="DZE1254" s="142"/>
      <c r="DZF1254" s="143"/>
      <c r="DZG1254" s="142"/>
      <c r="DZH1254" s="143"/>
      <c r="DZI1254" s="142"/>
      <c r="DZJ1254" s="143"/>
      <c r="DZK1254" s="142"/>
      <c r="DZL1254" s="143"/>
      <c r="DZM1254" s="142"/>
      <c r="DZN1254" s="143"/>
      <c r="DZO1254" s="142"/>
      <c r="DZP1254" s="143"/>
      <c r="DZQ1254" s="142"/>
      <c r="DZR1254" s="143"/>
      <c r="DZS1254" s="142"/>
      <c r="DZT1254" s="143"/>
      <c r="DZU1254" s="142"/>
      <c r="DZV1254" s="143"/>
      <c r="DZW1254" s="142"/>
      <c r="DZX1254" s="143"/>
      <c r="DZY1254" s="142"/>
      <c r="DZZ1254" s="143"/>
      <c r="EAA1254" s="142"/>
      <c r="EAB1254" s="143"/>
      <c r="EAC1254" s="142"/>
      <c r="EAD1254" s="143"/>
      <c r="EAE1254" s="142"/>
      <c r="EAF1254" s="143"/>
      <c r="EAG1254" s="142"/>
      <c r="EAH1254" s="143"/>
      <c r="EAI1254" s="142"/>
      <c r="EAJ1254" s="143"/>
      <c r="EAK1254" s="142"/>
      <c r="EAL1254" s="143"/>
      <c r="EAM1254" s="142"/>
      <c r="EAN1254" s="143"/>
      <c r="EAO1254" s="142"/>
      <c r="EAP1254" s="143"/>
      <c r="EAQ1254" s="142"/>
      <c r="EAR1254" s="143"/>
      <c r="EAS1254" s="142"/>
      <c r="EAT1254" s="143"/>
      <c r="EAU1254" s="142"/>
      <c r="EAV1254" s="143"/>
      <c r="EAW1254" s="142"/>
      <c r="EAX1254" s="143"/>
      <c r="EAY1254" s="142"/>
      <c r="EAZ1254" s="143"/>
      <c r="EBA1254" s="142"/>
      <c r="EBB1254" s="143"/>
      <c r="EBC1254" s="142"/>
      <c r="EBD1254" s="143"/>
      <c r="EBE1254" s="142"/>
      <c r="EBF1254" s="143"/>
      <c r="EBG1254" s="142"/>
      <c r="EBH1254" s="143"/>
      <c r="EBI1254" s="142"/>
      <c r="EBJ1254" s="143"/>
      <c r="EBK1254" s="142"/>
      <c r="EBL1254" s="143"/>
      <c r="EBM1254" s="142"/>
      <c r="EBN1254" s="143"/>
      <c r="EBO1254" s="142"/>
      <c r="EBP1254" s="143"/>
      <c r="EBQ1254" s="142"/>
      <c r="EBR1254" s="143"/>
      <c r="EBS1254" s="142"/>
      <c r="EBT1254" s="143"/>
      <c r="EBU1254" s="142"/>
      <c r="EBV1254" s="143"/>
      <c r="EBW1254" s="142"/>
      <c r="EBX1254" s="143"/>
      <c r="EBY1254" s="142"/>
      <c r="EBZ1254" s="143"/>
      <c r="ECA1254" s="142"/>
      <c r="ECB1254" s="143"/>
      <c r="ECC1254" s="142"/>
      <c r="ECD1254" s="143"/>
      <c r="ECE1254" s="142"/>
      <c r="ECF1254" s="143"/>
      <c r="ECG1254" s="142"/>
      <c r="ECH1254" s="143"/>
      <c r="ECI1254" s="142"/>
      <c r="ECJ1254" s="143"/>
      <c r="ECK1254" s="142"/>
      <c r="ECL1254" s="143"/>
      <c r="ECM1254" s="142"/>
      <c r="ECN1254" s="143"/>
      <c r="ECO1254" s="142"/>
      <c r="ECP1254" s="143"/>
      <c r="ECQ1254" s="142"/>
      <c r="ECR1254" s="143"/>
      <c r="ECS1254" s="142"/>
      <c r="ECT1254" s="143"/>
      <c r="ECU1254" s="142"/>
      <c r="ECV1254" s="143"/>
      <c r="ECW1254" s="142"/>
      <c r="ECX1254" s="143"/>
      <c r="ECY1254" s="142"/>
      <c r="ECZ1254" s="143"/>
      <c r="EDA1254" s="142"/>
      <c r="EDB1254" s="143"/>
      <c r="EDC1254" s="142"/>
      <c r="EDD1254" s="143"/>
      <c r="EDE1254" s="142"/>
      <c r="EDF1254" s="143"/>
      <c r="EDG1254" s="142"/>
      <c r="EDH1254" s="143"/>
      <c r="EDI1254" s="142"/>
      <c r="EDJ1254" s="143"/>
      <c r="EDK1254" s="142"/>
      <c r="EDL1254" s="143"/>
      <c r="EDM1254" s="142"/>
      <c r="EDN1254" s="143"/>
      <c r="EDO1254" s="142"/>
      <c r="EDP1254" s="143"/>
      <c r="EDQ1254" s="142"/>
      <c r="EDR1254" s="143"/>
      <c r="EDS1254" s="142"/>
      <c r="EDT1254" s="143"/>
      <c r="EDU1254" s="142"/>
      <c r="EDV1254" s="143"/>
      <c r="EDW1254" s="142"/>
      <c r="EDX1254" s="143"/>
      <c r="EDY1254" s="142"/>
      <c r="EDZ1254" s="143"/>
      <c r="EEA1254" s="142"/>
      <c r="EEB1254" s="143"/>
      <c r="EEC1254" s="142"/>
      <c r="EED1254" s="143"/>
      <c r="EEE1254" s="142"/>
      <c r="EEF1254" s="143"/>
      <c r="EEG1254" s="142"/>
      <c r="EEH1254" s="143"/>
      <c r="EEI1254" s="142"/>
      <c r="EEJ1254" s="143"/>
      <c r="EEK1254" s="142"/>
      <c r="EEL1254" s="143"/>
      <c r="EEM1254" s="142"/>
      <c r="EEN1254" s="143"/>
      <c r="EEO1254" s="142"/>
      <c r="EEP1254" s="143"/>
      <c r="EEQ1254" s="142"/>
      <c r="EER1254" s="143"/>
      <c r="EES1254" s="142"/>
      <c r="EET1254" s="143"/>
      <c r="EEU1254" s="142"/>
      <c r="EEV1254" s="143"/>
      <c r="EEW1254" s="142"/>
      <c r="EEX1254" s="143"/>
      <c r="EEY1254" s="142"/>
      <c r="EEZ1254" s="143"/>
      <c r="EFA1254" s="142"/>
      <c r="EFB1254" s="143"/>
      <c r="EFC1254" s="142"/>
      <c r="EFD1254" s="143"/>
      <c r="EFE1254" s="142"/>
      <c r="EFF1254" s="143"/>
      <c r="EFG1254" s="142"/>
      <c r="EFH1254" s="143"/>
      <c r="EFI1254" s="142"/>
      <c r="EFJ1254" s="143"/>
      <c r="EFK1254" s="142"/>
      <c r="EFL1254" s="143"/>
      <c r="EFM1254" s="142"/>
      <c r="EFN1254" s="143"/>
      <c r="EFO1254" s="142"/>
      <c r="EFP1254" s="143"/>
      <c r="EFQ1254" s="142"/>
      <c r="EFR1254" s="143"/>
      <c r="EFS1254" s="142"/>
      <c r="EFT1254" s="143"/>
      <c r="EFU1254" s="142"/>
      <c r="EFV1254" s="143"/>
      <c r="EFW1254" s="142"/>
      <c r="EFX1254" s="143"/>
      <c r="EFY1254" s="142"/>
      <c r="EFZ1254" s="143"/>
      <c r="EGA1254" s="142"/>
      <c r="EGB1254" s="143"/>
      <c r="EGC1254" s="142"/>
      <c r="EGD1254" s="143"/>
      <c r="EGE1254" s="142"/>
      <c r="EGF1254" s="143"/>
      <c r="EGG1254" s="142"/>
      <c r="EGH1254" s="143"/>
      <c r="EGI1254" s="142"/>
      <c r="EGJ1254" s="143"/>
      <c r="EGK1254" s="142"/>
      <c r="EGL1254" s="143"/>
      <c r="EGM1254" s="142"/>
      <c r="EGN1254" s="143"/>
      <c r="EGO1254" s="142"/>
      <c r="EGP1254" s="143"/>
      <c r="EGQ1254" s="142"/>
      <c r="EGR1254" s="143"/>
      <c r="EGS1254" s="142"/>
      <c r="EGT1254" s="143"/>
      <c r="EGU1254" s="142"/>
      <c r="EGV1254" s="143"/>
      <c r="EGW1254" s="142"/>
      <c r="EGX1254" s="143"/>
      <c r="EGY1254" s="142"/>
      <c r="EGZ1254" s="143"/>
      <c r="EHA1254" s="142"/>
      <c r="EHB1254" s="143"/>
      <c r="EHC1254" s="142"/>
      <c r="EHD1254" s="143"/>
      <c r="EHE1254" s="142"/>
      <c r="EHF1254" s="143"/>
      <c r="EHG1254" s="142"/>
      <c r="EHH1254" s="143"/>
      <c r="EHI1254" s="142"/>
      <c r="EHJ1254" s="143"/>
      <c r="EHK1254" s="142"/>
      <c r="EHL1254" s="143"/>
      <c r="EHM1254" s="142"/>
      <c r="EHN1254" s="143"/>
      <c r="EHO1254" s="142"/>
      <c r="EHP1254" s="143"/>
      <c r="EHQ1254" s="142"/>
      <c r="EHR1254" s="143"/>
      <c r="EHS1254" s="142"/>
      <c r="EHT1254" s="143"/>
      <c r="EHU1254" s="142"/>
      <c r="EHV1254" s="143"/>
      <c r="EHW1254" s="142"/>
      <c r="EHX1254" s="143"/>
      <c r="EHY1254" s="142"/>
      <c r="EHZ1254" s="143"/>
      <c r="EIA1254" s="142"/>
      <c r="EIB1254" s="143"/>
      <c r="EIC1254" s="142"/>
      <c r="EID1254" s="143"/>
      <c r="EIE1254" s="142"/>
      <c r="EIF1254" s="143"/>
      <c r="EIG1254" s="142"/>
      <c r="EIH1254" s="143"/>
      <c r="EII1254" s="142"/>
      <c r="EIJ1254" s="143"/>
      <c r="EIK1254" s="142"/>
      <c r="EIL1254" s="143"/>
      <c r="EIM1254" s="142"/>
      <c r="EIN1254" s="143"/>
      <c r="EIO1254" s="142"/>
      <c r="EIP1254" s="143"/>
      <c r="EIQ1254" s="142"/>
      <c r="EIR1254" s="143"/>
      <c r="EIS1254" s="142"/>
      <c r="EIT1254" s="143"/>
      <c r="EIU1254" s="142"/>
      <c r="EIV1254" s="143"/>
      <c r="EIW1254" s="142"/>
      <c r="EIX1254" s="143"/>
      <c r="EIY1254" s="142"/>
      <c r="EIZ1254" s="143"/>
      <c r="EJA1254" s="142"/>
      <c r="EJB1254" s="143"/>
      <c r="EJC1254" s="142"/>
      <c r="EJD1254" s="143"/>
      <c r="EJE1254" s="142"/>
      <c r="EJF1254" s="143"/>
      <c r="EJG1254" s="142"/>
      <c r="EJH1254" s="143"/>
      <c r="EJI1254" s="142"/>
      <c r="EJJ1254" s="143"/>
      <c r="EJK1254" s="142"/>
      <c r="EJL1254" s="143"/>
      <c r="EJM1254" s="142"/>
      <c r="EJN1254" s="143"/>
      <c r="EJO1254" s="142"/>
      <c r="EJP1254" s="143"/>
      <c r="EJQ1254" s="142"/>
      <c r="EJR1254" s="143"/>
      <c r="EJS1254" s="142"/>
      <c r="EJT1254" s="143"/>
      <c r="EJU1254" s="142"/>
      <c r="EJV1254" s="143"/>
      <c r="EJW1254" s="142"/>
      <c r="EJX1254" s="143"/>
      <c r="EJY1254" s="142"/>
      <c r="EJZ1254" s="143"/>
      <c r="EKA1254" s="142"/>
      <c r="EKB1254" s="143"/>
      <c r="EKC1254" s="142"/>
      <c r="EKD1254" s="143"/>
      <c r="EKE1254" s="142"/>
      <c r="EKF1254" s="143"/>
      <c r="EKG1254" s="142"/>
      <c r="EKH1254" s="143"/>
      <c r="EKI1254" s="142"/>
      <c r="EKJ1254" s="143"/>
      <c r="EKK1254" s="142"/>
      <c r="EKL1254" s="143"/>
      <c r="EKM1254" s="142"/>
      <c r="EKN1254" s="143"/>
      <c r="EKO1254" s="142"/>
      <c r="EKP1254" s="143"/>
      <c r="EKQ1254" s="142"/>
      <c r="EKR1254" s="143"/>
      <c r="EKS1254" s="142"/>
      <c r="EKT1254" s="143"/>
      <c r="EKU1254" s="142"/>
      <c r="EKV1254" s="143"/>
      <c r="EKW1254" s="142"/>
      <c r="EKX1254" s="143"/>
      <c r="EKY1254" s="142"/>
      <c r="EKZ1254" s="143"/>
      <c r="ELA1254" s="142"/>
      <c r="ELB1254" s="143"/>
      <c r="ELC1254" s="142"/>
      <c r="ELD1254" s="143"/>
      <c r="ELE1254" s="142"/>
      <c r="ELF1254" s="143"/>
      <c r="ELG1254" s="142"/>
      <c r="ELH1254" s="143"/>
      <c r="ELI1254" s="142"/>
      <c r="ELJ1254" s="143"/>
      <c r="ELK1254" s="142"/>
      <c r="ELL1254" s="143"/>
      <c r="ELM1254" s="142"/>
      <c r="ELN1254" s="143"/>
      <c r="ELO1254" s="142"/>
      <c r="ELP1254" s="143"/>
      <c r="ELQ1254" s="142"/>
      <c r="ELR1254" s="143"/>
      <c r="ELS1254" s="142"/>
      <c r="ELT1254" s="143"/>
      <c r="ELU1254" s="142"/>
      <c r="ELV1254" s="143"/>
      <c r="ELW1254" s="142"/>
      <c r="ELX1254" s="143"/>
      <c r="ELY1254" s="142"/>
      <c r="ELZ1254" s="143"/>
      <c r="EMA1254" s="142"/>
      <c r="EMB1254" s="143"/>
      <c r="EMC1254" s="142"/>
      <c r="EMD1254" s="143"/>
      <c r="EME1254" s="142"/>
      <c r="EMF1254" s="143"/>
      <c r="EMG1254" s="142"/>
      <c r="EMH1254" s="143"/>
      <c r="EMI1254" s="142"/>
      <c r="EMJ1254" s="143"/>
      <c r="EMK1254" s="142"/>
      <c r="EML1254" s="143"/>
      <c r="EMM1254" s="142"/>
      <c r="EMN1254" s="143"/>
      <c r="EMO1254" s="142"/>
      <c r="EMP1254" s="143"/>
      <c r="EMQ1254" s="142"/>
      <c r="EMR1254" s="143"/>
      <c r="EMS1254" s="142"/>
      <c r="EMT1254" s="143"/>
      <c r="EMU1254" s="142"/>
      <c r="EMV1254" s="143"/>
      <c r="EMW1254" s="142"/>
      <c r="EMX1254" s="143"/>
      <c r="EMY1254" s="142"/>
      <c r="EMZ1254" s="143"/>
      <c r="ENA1254" s="142"/>
      <c r="ENB1254" s="143"/>
      <c r="ENC1254" s="142"/>
      <c r="END1254" s="143"/>
      <c r="ENE1254" s="142"/>
      <c r="ENF1254" s="143"/>
      <c r="ENG1254" s="142"/>
      <c r="ENH1254" s="143"/>
      <c r="ENI1254" s="142"/>
      <c r="ENJ1254" s="143"/>
      <c r="ENK1254" s="142"/>
      <c r="ENL1254" s="143"/>
      <c r="ENM1254" s="142"/>
      <c r="ENN1254" s="143"/>
      <c r="ENO1254" s="142"/>
      <c r="ENP1254" s="143"/>
      <c r="ENQ1254" s="142"/>
      <c r="ENR1254" s="143"/>
      <c r="ENS1254" s="142"/>
      <c r="ENT1254" s="143"/>
      <c r="ENU1254" s="142"/>
      <c r="ENV1254" s="143"/>
      <c r="ENW1254" s="142"/>
      <c r="ENX1254" s="143"/>
      <c r="ENY1254" s="142"/>
      <c r="ENZ1254" s="143"/>
      <c r="EOA1254" s="142"/>
      <c r="EOB1254" s="143"/>
      <c r="EOC1254" s="142"/>
      <c r="EOD1254" s="143"/>
      <c r="EOE1254" s="142"/>
      <c r="EOF1254" s="143"/>
      <c r="EOG1254" s="142"/>
      <c r="EOH1254" s="143"/>
      <c r="EOI1254" s="142"/>
      <c r="EOJ1254" s="143"/>
      <c r="EOK1254" s="142"/>
      <c r="EOL1254" s="143"/>
      <c r="EOM1254" s="142"/>
      <c r="EON1254" s="143"/>
      <c r="EOO1254" s="142"/>
      <c r="EOP1254" s="143"/>
      <c r="EOQ1254" s="142"/>
      <c r="EOR1254" s="143"/>
      <c r="EOS1254" s="142"/>
      <c r="EOT1254" s="143"/>
      <c r="EOU1254" s="142"/>
      <c r="EOV1254" s="143"/>
      <c r="EOW1254" s="142"/>
      <c r="EOX1254" s="143"/>
      <c r="EOY1254" s="142"/>
      <c r="EOZ1254" s="143"/>
      <c r="EPA1254" s="142"/>
      <c r="EPB1254" s="143"/>
      <c r="EPC1254" s="142"/>
      <c r="EPD1254" s="143"/>
      <c r="EPE1254" s="142"/>
      <c r="EPF1254" s="143"/>
      <c r="EPG1254" s="142"/>
      <c r="EPH1254" s="143"/>
      <c r="EPI1254" s="142"/>
      <c r="EPJ1254" s="143"/>
      <c r="EPK1254" s="142"/>
      <c r="EPL1254" s="143"/>
      <c r="EPM1254" s="142"/>
      <c r="EPN1254" s="143"/>
      <c r="EPO1254" s="142"/>
      <c r="EPP1254" s="143"/>
      <c r="EPQ1254" s="142"/>
      <c r="EPR1254" s="143"/>
      <c r="EPS1254" s="142"/>
      <c r="EPT1254" s="143"/>
      <c r="EPU1254" s="142"/>
      <c r="EPV1254" s="143"/>
      <c r="EPW1254" s="142"/>
      <c r="EPX1254" s="143"/>
      <c r="EPY1254" s="142"/>
      <c r="EPZ1254" s="143"/>
      <c r="EQA1254" s="142"/>
      <c r="EQB1254" s="143"/>
      <c r="EQC1254" s="142"/>
      <c r="EQD1254" s="143"/>
      <c r="EQE1254" s="142"/>
      <c r="EQF1254" s="143"/>
      <c r="EQG1254" s="142"/>
      <c r="EQH1254" s="143"/>
      <c r="EQI1254" s="142"/>
      <c r="EQJ1254" s="143"/>
      <c r="EQK1254" s="142"/>
      <c r="EQL1254" s="143"/>
      <c r="EQM1254" s="142"/>
      <c r="EQN1254" s="143"/>
      <c r="EQO1254" s="142"/>
      <c r="EQP1254" s="143"/>
      <c r="EQQ1254" s="142"/>
      <c r="EQR1254" s="143"/>
      <c r="EQS1254" s="142"/>
      <c r="EQT1254" s="143"/>
      <c r="EQU1254" s="142"/>
      <c r="EQV1254" s="143"/>
      <c r="EQW1254" s="142"/>
      <c r="EQX1254" s="143"/>
      <c r="EQY1254" s="142"/>
      <c r="EQZ1254" s="143"/>
      <c r="ERA1254" s="142"/>
      <c r="ERB1254" s="143"/>
      <c r="ERC1254" s="142"/>
      <c r="ERD1254" s="143"/>
      <c r="ERE1254" s="142"/>
      <c r="ERF1254" s="143"/>
      <c r="ERG1254" s="142"/>
      <c r="ERH1254" s="143"/>
      <c r="ERI1254" s="142"/>
      <c r="ERJ1254" s="143"/>
      <c r="ERK1254" s="142"/>
      <c r="ERL1254" s="143"/>
      <c r="ERM1254" s="142"/>
      <c r="ERN1254" s="143"/>
      <c r="ERO1254" s="142"/>
      <c r="ERP1254" s="143"/>
      <c r="ERQ1254" s="142"/>
      <c r="ERR1254" s="143"/>
      <c r="ERS1254" s="142"/>
      <c r="ERT1254" s="143"/>
      <c r="ERU1254" s="142"/>
      <c r="ERV1254" s="143"/>
      <c r="ERW1254" s="142"/>
      <c r="ERX1254" s="143"/>
      <c r="ERY1254" s="142"/>
      <c r="ERZ1254" s="143"/>
      <c r="ESA1254" s="142"/>
      <c r="ESB1254" s="143"/>
      <c r="ESC1254" s="142"/>
      <c r="ESD1254" s="143"/>
      <c r="ESE1254" s="142"/>
      <c r="ESF1254" s="143"/>
      <c r="ESG1254" s="142"/>
      <c r="ESH1254" s="143"/>
      <c r="ESI1254" s="142"/>
      <c r="ESJ1254" s="143"/>
      <c r="ESK1254" s="142"/>
      <c r="ESL1254" s="143"/>
      <c r="ESM1254" s="142"/>
      <c r="ESN1254" s="143"/>
      <c r="ESO1254" s="142"/>
      <c r="ESP1254" s="143"/>
      <c r="ESQ1254" s="142"/>
      <c r="ESR1254" s="143"/>
      <c r="ESS1254" s="142"/>
      <c r="EST1254" s="143"/>
      <c r="ESU1254" s="142"/>
      <c r="ESV1254" s="143"/>
      <c r="ESW1254" s="142"/>
      <c r="ESX1254" s="143"/>
      <c r="ESY1254" s="142"/>
      <c r="ESZ1254" s="143"/>
      <c r="ETA1254" s="142"/>
      <c r="ETB1254" s="143"/>
      <c r="ETC1254" s="142"/>
      <c r="ETD1254" s="143"/>
      <c r="ETE1254" s="142"/>
      <c r="ETF1254" s="143"/>
      <c r="ETG1254" s="142"/>
      <c r="ETH1254" s="143"/>
      <c r="ETI1254" s="142"/>
      <c r="ETJ1254" s="143"/>
      <c r="ETK1254" s="142"/>
      <c r="ETL1254" s="143"/>
      <c r="ETM1254" s="142"/>
      <c r="ETN1254" s="143"/>
      <c r="ETO1254" s="142"/>
      <c r="ETP1254" s="143"/>
      <c r="ETQ1254" s="142"/>
      <c r="ETR1254" s="143"/>
      <c r="ETS1254" s="142"/>
      <c r="ETT1254" s="143"/>
      <c r="ETU1254" s="142"/>
      <c r="ETV1254" s="143"/>
      <c r="ETW1254" s="142"/>
      <c r="ETX1254" s="143"/>
      <c r="ETY1254" s="142"/>
      <c r="ETZ1254" s="143"/>
      <c r="EUA1254" s="142"/>
      <c r="EUB1254" s="143"/>
      <c r="EUC1254" s="142"/>
      <c r="EUD1254" s="143"/>
      <c r="EUE1254" s="142"/>
      <c r="EUF1254" s="143"/>
      <c r="EUG1254" s="142"/>
      <c r="EUH1254" s="143"/>
      <c r="EUI1254" s="142"/>
      <c r="EUJ1254" s="143"/>
      <c r="EUK1254" s="142"/>
      <c r="EUL1254" s="143"/>
      <c r="EUM1254" s="142"/>
      <c r="EUN1254" s="143"/>
      <c r="EUO1254" s="142"/>
      <c r="EUP1254" s="143"/>
      <c r="EUQ1254" s="142"/>
      <c r="EUR1254" s="143"/>
      <c r="EUS1254" s="142"/>
      <c r="EUT1254" s="143"/>
      <c r="EUU1254" s="142"/>
      <c r="EUV1254" s="143"/>
      <c r="EUW1254" s="142"/>
      <c r="EUX1254" s="143"/>
      <c r="EUY1254" s="142"/>
      <c r="EUZ1254" s="143"/>
      <c r="EVA1254" s="142"/>
      <c r="EVB1254" s="143"/>
      <c r="EVC1254" s="142"/>
      <c r="EVD1254" s="143"/>
      <c r="EVE1254" s="142"/>
      <c r="EVF1254" s="143"/>
      <c r="EVG1254" s="142"/>
      <c r="EVH1254" s="143"/>
      <c r="EVI1254" s="142"/>
      <c r="EVJ1254" s="143"/>
      <c r="EVK1254" s="142"/>
      <c r="EVL1254" s="143"/>
      <c r="EVM1254" s="142"/>
      <c r="EVN1254" s="143"/>
      <c r="EVO1254" s="142"/>
      <c r="EVP1254" s="143"/>
      <c r="EVQ1254" s="142"/>
      <c r="EVR1254" s="143"/>
      <c r="EVS1254" s="142"/>
      <c r="EVT1254" s="143"/>
      <c r="EVU1254" s="142"/>
      <c r="EVV1254" s="143"/>
      <c r="EVW1254" s="142"/>
      <c r="EVX1254" s="143"/>
      <c r="EVY1254" s="142"/>
      <c r="EVZ1254" s="143"/>
      <c r="EWA1254" s="142"/>
      <c r="EWB1254" s="143"/>
      <c r="EWC1254" s="142"/>
      <c r="EWD1254" s="143"/>
      <c r="EWE1254" s="142"/>
      <c r="EWF1254" s="143"/>
      <c r="EWG1254" s="142"/>
      <c r="EWH1254" s="143"/>
      <c r="EWI1254" s="142"/>
      <c r="EWJ1254" s="143"/>
      <c r="EWK1254" s="142"/>
      <c r="EWL1254" s="143"/>
      <c r="EWM1254" s="142"/>
      <c r="EWN1254" s="143"/>
      <c r="EWO1254" s="142"/>
      <c r="EWP1254" s="143"/>
      <c r="EWQ1254" s="142"/>
      <c r="EWR1254" s="143"/>
      <c r="EWS1254" s="142"/>
      <c r="EWT1254" s="143"/>
      <c r="EWU1254" s="142"/>
      <c r="EWV1254" s="143"/>
      <c r="EWW1254" s="142"/>
      <c r="EWX1254" s="143"/>
      <c r="EWY1254" s="142"/>
      <c r="EWZ1254" s="143"/>
      <c r="EXA1254" s="142"/>
      <c r="EXB1254" s="143"/>
      <c r="EXC1254" s="142"/>
      <c r="EXD1254" s="143"/>
      <c r="EXE1254" s="142"/>
      <c r="EXF1254" s="143"/>
      <c r="EXG1254" s="142"/>
      <c r="EXH1254" s="143"/>
      <c r="EXI1254" s="142"/>
      <c r="EXJ1254" s="143"/>
      <c r="EXK1254" s="142"/>
      <c r="EXL1254" s="143"/>
      <c r="EXM1254" s="142"/>
      <c r="EXN1254" s="143"/>
      <c r="EXO1254" s="142"/>
      <c r="EXP1254" s="143"/>
      <c r="EXQ1254" s="142"/>
      <c r="EXR1254" s="143"/>
      <c r="EXS1254" s="142"/>
      <c r="EXT1254" s="143"/>
      <c r="EXU1254" s="142"/>
      <c r="EXV1254" s="143"/>
      <c r="EXW1254" s="142"/>
      <c r="EXX1254" s="143"/>
      <c r="EXY1254" s="142"/>
      <c r="EXZ1254" s="143"/>
      <c r="EYA1254" s="142"/>
      <c r="EYB1254" s="143"/>
      <c r="EYC1254" s="142"/>
      <c r="EYD1254" s="143"/>
      <c r="EYE1254" s="142"/>
      <c r="EYF1254" s="143"/>
      <c r="EYG1254" s="142"/>
      <c r="EYH1254" s="143"/>
      <c r="EYI1254" s="142"/>
      <c r="EYJ1254" s="143"/>
      <c r="EYK1254" s="142"/>
      <c r="EYL1254" s="143"/>
      <c r="EYM1254" s="142"/>
      <c r="EYN1254" s="143"/>
      <c r="EYO1254" s="142"/>
      <c r="EYP1254" s="143"/>
      <c r="EYQ1254" s="142"/>
      <c r="EYR1254" s="143"/>
      <c r="EYS1254" s="142"/>
      <c r="EYT1254" s="143"/>
      <c r="EYU1254" s="142"/>
      <c r="EYV1254" s="143"/>
      <c r="EYW1254" s="142"/>
      <c r="EYX1254" s="143"/>
      <c r="EYY1254" s="142"/>
      <c r="EYZ1254" s="143"/>
      <c r="EZA1254" s="142"/>
      <c r="EZB1254" s="143"/>
      <c r="EZC1254" s="142"/>
      <c r="EZD1254" s="143"/>
      <c r="EZE1254" s="142"/>
      <c r="EZF1254" s="143"/>
      <c r="EZG1254" s="142"/>
      <c r="EZH1254" s="143"/>
      <c r="EZI1254" s="142"/>
      <c r="EZJ1254" s="143"/>
      <c r="EZK1254" s="142"/>
      <c r="EZL1254" s="143"/>
      <c r="EZM1254" s="142"/>
      <c r="EZN1254" s="143"/>
      <c r="EZO1254" s="142"/>
      <c r="EZP1254" s="143"/>
      <c r="EZQ1254" s="142"/>
      <c r="EZR1254" s="143"/>
      <c r="EZS1254" s="142"/>
      <c r="EZT1254" s="143"/>
      <c r="EZU1254" s="142"/>
      <c r="EZV1254" s="143"/>
      <c r="EZW1254" s="142"/>
      <c r="EZX1254" s="143"/>
      <c r="EZY1254" s="142"/>
      <c r="EZZ1254" s="143"/>
      <c r="FAA1254" s="142"/>
      <c r="FAB1254" s="143"/>
      <c r="FAC1254" s="142"/>
      <c r="FAD1254" s="143"/>
      <c r="FAE1254" s="142"/>
      <c r="FAF1254" s="143"/>
      <c r="FAG1254" s="142"/>
      <c r="FAH1254" s="143"/>
      <c r="FAI1254" s="142"/>
      <c r="FAJ1254" s="143"/>
      <c r="FAK1254" s="142"/>
      <c r="FAL1254" s="143"/>
      <c r="FAM1254" s="142"/>
      <c r="FAN1254" s="143"/>
      <c r="FAO1254" s="142"/>
      <c r="FAP1254" s="143"/>
      <c r="FAQ1254" s="142"/>
      <c r="FAR1254" s="143"/>
      <c r="FAS1254" s="142"/>
      <c r="FAT1254" s="143"/>
      <c r="FAU1254" s="142"/>
      <c r="FAV1254" s="143"/>
      <c r="FAW1254" s="142"/>
      <c r="FAX1254" s="143"/>
      <c r="FAY1254" s="142"/>
      <c r="FAZ1254" s="143"/>
      <c r="FBA1254" s="142"/>
      <c r="FBB1254" s="143"/>
      <c r="FBC1254" s="142"/>
      <c r="FBD1254" s="143"/>
      <c r="FBE1254" s="142"/>
      <c r="FBF1254" s="143"/>
      <c r="FBG1254" s="142"/>
      <c r="FBH1254" s="143"/>
      <c r="FBI1254" s="142"/>
      <c r="FBJ1254" s="143"/>
      <c r="FBK1254" s="142"/>
      <c r="FBL1254" s="143"/>
      <c r="FBM1254" s="142"/>
      <c r="FBN1254" s="143"/>
      <c r="FBO1254" s="142"/>
      <c r="FBP1254" s="143"/>
      <c r="FBQ1254" s="142"/>
      <c r="FBR1254" s="143"/>
      <c r="FBS1254" s="142"/>
      <c r="FBT1254" s="143"/>
      <c r="FBU1254" s="142"/>
      <c r="FBV1254" s="143"/>
      <c r="FBW1254" s="142"/>
      <c r="FBX1254" s="143"/>
      <c r="FBY1254" s="142"/>
      <c r="FBZ1254" s="143"/>
      <c r="FCA1254" s="142"/>
      <c r="FCB1254" s="143"/>
      <c r="FCC1254" s="142"/>
      <c r="FCD1254" s="143"/>
      <c r="FCE1254" s="142"/>
      <c r="FCF1254" s="143"/>
      <c r="FCG1254" s="142"/>
      <c r="FCH1254" s="143"/>
      <c r="FCI1254" s="142"/>
      <c r="FCJ1254" s="143"/>
      <c r="FCK1254" s="142"/>
      <c r="FCL1254" s="143"/>
      <c r="FCM1254" s="142"/>
      <c r="FCN1254" s="143"/>
      <c r="FCO1254" s="142"/>
      <c r="FCP1254" s="143"/>
      <c r="FCQ1254" s="142"/>
      <c r="FCR1254" s="143"/>
      <c r="FCS1254" s="142"/>
      <c r="FCT1254" s="143"/>
      <c r="FCU1254" s="142"/>
      <c r="FCV1254" s="143"/>
      <c r="FCW1254" s="142"/>
      <c r="FCX1254" s="143"/>
      <c r="FCY1254" s="142"/>
      <c r="FCZ1254" s="143"/>
      <c r="FDA1254" s="142"/>
      <c r="FDB1254" s="143"/>
      <c r="FDC1254" s="142"/>
      <c r="FDD1254" s="143"/>
      <c r="FDE1254" s="142"/>
      <c r="FDF1254" s="143"/>
      <c r="FDG1254" s="142"/>
      <c r="FDH1254" s="143"/>
      <c r="FDI1254" s="142"/>
      <c r="FDJ1254" s="143"/>
      <c r="FDK1254" s="142"/>
      <c r="FDL1254" s="143"/>
      <c r="FDM1254" s="142"/>
      <c r="FDN1254" s="143"/>
      <c r="FDO1254" s="142"/>
      <c r="FDP1254" s="143"/>
      <c r="FDQ1254" s="142"/>
      <c r="FDR1254" s="143"/>
      <c r="FDS1254" s="142"/>
      <c r="FDT1254" s="143"/>
      <c r="FDU1254" s="142"/>
      <c r="FDV1254" s="143"/>
      <c r="FDW1254" s="142"/>
      <c r="FDX1254" s="143"/>
      <c r="FDY1254" s="142"/>
      <c r="FDZ1254" s="143"/>
      <c r="FEA1254" s="142"/>
      <c r="FEB1254" s="143"/>
      <c r="FEC1254" s="142"/>
      <c r="FED1254" s="143"/>
      <c r="FEE1254" s="142"/>
      <c r="FEF1254" s="143"/>
      <c r="FEG1254" s="142"/>
      <c r="FEH1254" s="143"/>
      <c r="FEI1254" s="142"/>
      <c r="FEJ1254" s="143"/>
      <c r="FEK1254" s="142"/>
      <c r="FEL1254" s="143"/>
      <c r="FEM1254" s="142"/>
      <c r="FEN1254" s="143"/>
      <c r="FEO1254" s="142"/>
      <c r="FEP1254" s="143"/>
      <c r="FEQ1254" s="142"/>
      <c r="FER1254" s="143"/>
      <c r="FES1254" s="142"/>
      <c r="FET1254" s="143"/>
      <c r="FEU1254" s="142"/>
      <c r="FEV1254" s="143"/>
      <c r="FEW1254" s="142"/>
      <c r="FEX1254" s="143"/>
      <c r="FEY1254" s="142"/>
      <c r="FEZ1254" s="143"/>
      <c r="FFA1254" s="142"/>
      <c r="FFB1254" s="143"/>
      <c r="FFC1254" s="142"/>
      <c r="FFD1254" s="143"/>
      <c r="FFE1254" s="142"/>
      <c r="FFF1254" s="143"/>
      <c r="FFG1254" s="142"/>
      <c r="FFH1254" s="143"/>
      <c r="FFI1254" s="142"/>
      <c r="FFJ1254" s="143"/>
      <c r="FFK1254" s="142"/>
      <c r="FFL1254" s="143"/>
      <c r="FFM1254" s="142"/>
      <c r="FFN1254" s="143"/>
      <c r="FFO1254" s="142"/>
      <c r="FFP1254" s="143"/>
      <c r="FFQ1254" s="142"/>
      <c r="FFR1254" s="143"/>
      <c r="FFS1254" s="142"/>
      <c r="FFT1254" s="143"/>
      <c r="FFU1254" s="142"/>
      <c r="FFV1254" s="143"/>
      <c r="FFW1254" s="142"/>
      <c r="FFX1254" s="143"/>
      <c r="FFY1254" s="142"/>
      <c r="FFZ1254" s="143"/>
      <c r="FGA1254" s="142"/>
      <c r="FGB1254" s="143"/>
      <c r="FGC1254" s="142"/>
      <c r="FGD1254" s="143"/>
      <c r="FGE1254" s="142"/>
      <c r="FGF1254" s="143"/>
      <c r="FGG1254" s="142"/>
      <c r="FGH1254" s="143"/>
      <c r="FGI1254" s="142"/>
      <c r="FGJ1254" s="143"/>
      <c r="FGK1254" s="142"/>
      <c r="FGL1254" s="143"/>
      <c r="FGM1254" s="142"/>
      <c r="FGN1254" s="143"/>
      <c r="FGO1254" s="142"/>
      <c r="FGP1254" s="143"/>
      <c r="FGQ1254" s="142"/>
      <c r="FGR1254" s="143"/>
      <c r="FGS1254" s="142"/>
      <c r="FGT1254" s="143"/>
      <c r="FGU1254" s="142"/>
      <c r="FGV1254" s="143"/>
      <c r="FGW1254" s="142"/>
      <c r="FGX1254" s="143"/>
      <c r="FGY1254" s="142"/>
      <c r="FGZ1254" s="143"/>
      <c r="FHA1254" s="142"/>
      <c r="FHB1254" s="143"/>
      <c r="FHC1254" s="142"/>
      <c r="FHD1254" s="143"/>
      <c r="FHE1254" s="142"/>
      <c r="FHF1254" s="143"/>
      <c r="FHG1254" s="142"/>
      <c r="FHH1254" s="143"/>
      <c r="FHI1254" s="142"/>
      <c r="FHJ1254" s="143"/>
      <c r="FHK1254" s="142"/>
      <c r="FHL1254" s="143"/>
      <c r="FHM1254" s="142"/>
      <c r="FHN1254" s="143"/>
      <c r="FHO1254" s="142"/>
      <c r="FHP1254" s="143"/>
      <c r="FHQ1254" s="142"/>
      <c r="FHR1254" s="143"/>
      <c r="FHS1254" s="142"/>
      <c r="FHT1254" s="143"/>
      <c r="FHU1254" s="142"/>
      <c r="FHV1254" s="143"/>
      <c r="FHW1254" s="142"/>
      <c r="FHX1254" s="143"/>
      <c r="FHY1254" s="142"/>
      <c r="FHZ1254" s="143"/>
      <c r="FIA1254" s="142"/>
      <c r="FIB1254" s="143"/>
      <c r="FIC1254" s="142"/>
      <c r="FID1254" s="143"/>
      <c r="FIE1254" s="142"/>
      <c r="FIF1254" s="143"/>
      <c r="FIG1254" s="142"/>
      <c r="FIH1254" s="143"/>
      <c r="FII1254" s="142"/>
      <c r="FIJ1254" s="143"/>
      <c r="FIK1254" s="142"/>
      <c r="FIL1254" s="143"/>
      <c r="FIM1254" s="142"/>
      <c r="FIN1254" s="143"/>
      <c r="FIO1254" s="142"/>
      <c r="FIP1254" s="143"/>
      <c r="FIQ1254" s="142"/>
      <c r="FIR1254" s="143"/>
      <c r="FIS1254" s="142"/>
      <c r="FIT1254" s="143"/>
      <c r="FIU1254" s="142"/>
      <c r="FIV1254" s="143"/>
      <c r="FIW1254" s="142"/>
      <c r="FIX1254" s="143"/>
      <c r="FIY1254" s="142"/>
      <c r="FIZ1254" s="143"/>
      <c r="FJA1254" s="142"/>
      <c r="FJB1254" s="143"/>
      <c r="FJC1254" s="142"/>
      <c r="FJD1254" s="143"/>
      <c r="FJE1254" s="142"/>
      <c r="FJF1254" s="143"/>
      <c r="FJG1254" s="142"/>
      <c r="FJH1254" s="143"/>
      <c r="FJI1254" s="142"/>
      <c r="FJJ1254" s="143"/>
      <c r="FJK1254" s="142"/>
      <c r="FJL1254" s="143"/>
      <c r="FJM1254" s="142"/>
      <c r="FJN1254" s="143"/>
      <c r="FJO1254" s="142"/>
      <c r="FJP1254" s="143"/>
      <c r="FJQ1254" s="142"/>
      <c r="FJR1254" s="143"/>
      <c r="FJS1254" s="142"/>
      <c r="FJT1254" s="143"/>
      <c r="FJU1254" s="142"/>
      <c r="FJV1254" s="143"/>
      <c r="FJW1254" s="142"/>
      <c r="FJX1254" s="143"/>
      <c r="FJY1254" s="142"/>
      <c r="FJZ1254" s="143"/>
      <c r="FKA1254" s="142"/>
      <c r="FKB1254" s="143"/>
      <c r="FKC1254" s="142"/>
      <c r="FKD1254" s="143"/>
      <c r="FKE1254" s="142"/>
      <c r="FKF1254" s="143"/>
      <c r="FKG1254" s="142"/>
      <c r="FKH1254" s="143"/>
      <c r="FKI1254" s="142"/>
      <c r="FKJ1254" s="143"/>
      <c r="FKK1254" s="142"/>
      <c r="FKL1254" s="143"/>
      <c r="FKM1254" s="142"/>
      <c r="FKN1254" s="143"/>
      <c r="FKO1254" s="142"/>
      <c r="FKP1254" s="143"/>
      <c r="FKQ1254" s="142"/>
      <c r="FKR1254" s="143"/>
      <c r="FKS1254" s="142"/>
      <c r="FKT1254" s="143"/>
      <c r="FKU1254" s="142"/>
      <c r="FKV1254" s="143"/>
      <c r="FKW1254" s="142"/>
      <c r="FKX1254" s="143"/>
      <c r="FKY1254" s="142"/>
      <c r="FKZ1254" s="143"/>
      <c r="FLA1254" s="142"/>
      <c r="FLB1254" s="143"/>
      <c r="FLC1254" s="142"/>
      <c r="FLD1254" s="143"/>
      <c r="FLE1254" s="142"/>
      <c r="FLF1254" s="143"/>
      <c r="FLG1254" s="142"/>
      <c r="FLH1254" s="143"/>
      <c r="FLI1254" s="142"/>
      <c r="FLJ1254" s="143"/>
      <c r="FLK1254" s="142"/>
      <c r="FLL1254" s="143"/>
      <c r="FLM1254" s="142"/>
      <c r="FLN1254" s="143"/>
      <c r="FLO1254" s="142"/>
      <c r="FLP1254" s="143"/>
      <c r="FLQ1254" s="142"/>
      <c r="FLR1254" s="143"/>
      <c r="FLS1254" s="142"/>
      <c r="FLT1254" s="143"/>
      <c r="FLU1254" s="142"/>
      <c r="FLV1254" s="143"/>
      <c r="FLW1254" s="142"/>
      <c r="FLX1254" s="143"/>
      <c r="FLY1254" s="142"/>
      <c r="FLZ1254" s="143"/>
      <c r="FMA1254" s="142"/>
      <c r="FMB1254" s="143"/>
      <c r="FMC1254" s="142"/>
      <c r="FMD1254" s="143"/>
      <c r="FME1254" s="142"/>
      <c r="FMF1254" s="143"/>
      <c r="FMG1254" s="142"/>
      <c r="FMH1254" s="143"/>
      <c r="FMI1254" s="142"/>
      <c r="FMJ1254" s="143"/>
      <c r="FMK1254" s="142"/>
      <c r="FML1254" s="143"/>
      <c r="FMM1254" s="142"/>
      <c r="FMN1254" s="143"/>
      <c r="FMO1254" s="142"/>
      <c r="FMP1254" s="143"/>
      <c r="FMQ1254" s="142"/>
      <c r="FMR1254" s="143"/>
      <c r="FMS1254" s="142"/>
      <c r="FMT1254" s="143"/>
      <c r="FMU1254" s="142"/>
      <c r="FMV1254" s="143"/>
      <c r="FMW1254" s="142"/>
      <c r="FMX1254" s="143"/>
      <c r="FMY1254" s="142"/>
      <c r="FMZ1254" s="143"/>
      <c r="FNA1254" s="142"/>
      <c r="FNB1254" s="143"/>
      <c r="FNC1254" s="142"/>
      <c r="FND1254" s="143"/>
      <c r="FNE1254" s="142"/>
      <c r="FNF1254" s="143"/>
      <c r="FNG1254" s="142"/>
      <c r="FNH1254" s="143"/>
      <c r="FNI1254" s="142"/>
      <c r="FNJ1254" s="143"/>
      <c r="FNK1254" s="142"/>
      <c r="FNL1254" s="143"/>
      <c r="FNM1254" s="142"/>
      <c r="FNN1254" s="143"/>
      <c r="FNO1254" s="142"/>
      <c r="FNP1254" s="143"/>
      <c r="FNQ1254" s="142"/>
      <c r="FNR1254" s="143"/>
      <c r="FNS1254" s="142"/>
      <c r="FNT1254" s="143"/>
      <c r="FNU1254" s="142"/>
      <c r="FNV1254" s="143"/>
      <c r="FNW1254" s="142"/>
      <c r="FNX1254" s="143"/>
      <c r="FNY1254" s="142"/>
      <c r="FNZ1254" s="143"/>
      <c r="FOA1254" s="142"/>
      <c r="FOB1254" s="143"/>
      <c r="FOC1254" s="142"/>
      <c r="FOD1254" s="143"/>
      <c r="FOE1254" s="142"/>
      <c r="FOF1254" s="143"/>
      <c r="FOG1254" s="142"/>
      <c r="FOH1254" s="143"/>
      <c r="FOI1254" s="142"/>
      <c r="FOJ1254" s="143"/>
      <c r="FOK1254" s="142"/>
      <c r="FOL1254" s="143"/>
      <c r="FOM1254" s="142"/>
      <c r="FON1254" s="143"/>
      <c r="FOO1254" s="142"/>
      <c r="FOP1254" s="143"/>
      <c r="FOQ1254" s="142"/>
      <c r="FOR1254" s="143"/>
      <c r="FOS1254" s="142"/>
      <c r="FOT1254" s="143"/>
      <c r="FOU1254" s="142"/>
      <c r="FOV1254" s="143"/>
      <c r="FOW1254" s="142"/>
      <c r="FOX1254" s="143"/>
      <c r="FOY1254" s="142"/>
      <c r="FOZ1254" s="143"/>
      <c r="FPA1254" s="142"/>
      <c r="FPB1254" s="143"/>
      <c r="FPC1254" s="142"/>
      <c r="FPD1254" s="143"/>
      <c r="FPE1254" s="142"/>
      <c r="FPF1254" s="143"/>
      <c r="FPG1254" s="142"/>
      <c r="FPH1254" s="143"/>
      <c r="FPI1254" s="142"/>
      <c r="FPJ1254" s="143"/>
      <c r="FPK1254" s="142"/>
      <c r="FPL1254" s="143"/>
      <c r="FPM1254" s="142"/>
      <c r="FPN1254" s="143"/>
      <c r="FPO1254" s="142"/>
      <c r="FPP1254" s="143"/>
      <c r="FPQ1254" s="142"/>
      <c r="FPR1254" s="143"/>
      <c r="FPS1254" s="142"/>
      <c r="FPT1254" s="143"/>
      <c r="FPU1254" s="142"/>
      <c r="FPV1254" s="143"/>
      <c r="FPW1254" s="142"/>
      <c r="FPX1254" s="143"/>
      <c r="FPY1254" s="142"/>
      <c r="FPZ1254" s="143"/>
      <c r="FQA1254" s="142"/>
      <c r="FQB1254" s="143"/>
      <c r="FQC1254" s="142"/>
      <c r="FQD1254" s="143"/>
      <c r="FQE1254" s="142"/>
      <c r="FQF1254" s="143"/>
      <c r="FQG1254" s="142"/>
      <c r="FQH1254" s="143"/>
      <c r="FQI1254" s="142"/>
      <c r="FQJ1254" s="143"/>
      <c r="FQK1254" s="142"/>
      <c r="FQL1254" s="143"/>
      <c r="FQM1254" s="142"/>
      <c r="FQN1254" s="143"/>
      <c r="FQO1254" s="142"/>
      <c r="FQP1254" s="143"/>
      <c r="FQQ1254" s="142"/>
      <c r="FQR1254" s="143"/>
      <c r="FQS1254" s="142"/>
      <c r="FQT1254" s="143"/>
      <c r="FQU1254" s="142"/>
      <c r="FQV1254" s="143"/>
      <c r="FQW1254" s="142"/>
      <c r="FQX1254" s="143"/>
      <c r="FQY1254" s="142"/>
      <c r="FQZ1254" s="143"/>
      <c r="FRA1254" s="142"/>
      <c r="FRB1254" s="143"/>
      <c r="FRC1254" s="142"/>
      <c r="FRD1254" s="143"/>
      <c r="FRE1254" s="142"/>
      <c r="FRF1254" s="143"/>
      <c r="FRG1254" s="142"/>
      <c r="FRH1254" s="143"/>
      <c r="FRI1254" s="142"/>
      <c r="FRJ1254" s="143"/>
      <c r="FRK1254" s="142"/>
      <c r="FRL1254" s="143"/>
      <c r="FRM1254" s="142"/>
      <c r="FRN1254" s="143"/>
      <c r="FRO1254" s="142"/>
      <c r="FRP1254" s="143"/>
      <c r="FRQ1254" s="142"/>
      <c r="FRR1254" s="143"/>
      <c r="FRS1254" s="142"/>
      <c r="FRT1254" s="143"/>
      <c r="FRU1254" s="142"/>
      <c r="FRV1254" s="143"/>
      <c r="FRW1254" s="142"/>
      <c r="FRX1254" s="143"/>
      <c r="FRY1254" s="142"/>
      <c r="FRZ1254" s="143"/>
      <c r="FSA1254" s="142"/>
      <c r="FSB1254" s="143"/>
      <c r="FSC1254" s="142"/>
      <c r="FSD1254" s="143"/>
      <c r="FSE1254" s="142"/>
      <c r="FSF1254" s="143"/>
      <c r="FSG1254" s="142"/>
      <c r="FSH1254" s="143"/>
      <c r="FSI1254" s="142"/>
      <c r="FSJ1254" s="143"/>
      <c r="FSK1254" s="142"/>
      <c r="FSL1254" s="143"/>
      <c r="FSM1254" s="142"/>
      <c r="FSN1254" s="143"/>
      <c r="FSO1254" s="142"/>
      <c r="FSP1254" s="143"/>
      <c r="FSQ1254" s="142"/>
      <c r="FSR1254" s="143"/>
      <c r="FSS1254" s="142"/>
      <c r="FST1254" s="143"/>
      <c r="FSU1254" s="142"/>
      <c r="FSV1254" s="143"/>
      <c r="FSW1254" s="142"/>
      <c r="FSX1254" s="143"/>
      <c r="FSY1254" s="142"/>
      <c r="FSZ1254" s="143"/>
      <c r="FTA1254" s="142"/>
      <c r="FTB1254" s="143"/>
      <c r="FTC1254" s="142"/>
      <c r="FTD1254" s="143"/>
      <c r="FTE1254" s="142"/>
      <c r="FTF1254" s="143"/>
      <c r="FTG1254" s="142"/>
      <c r="FTH1254" s="143"/>
      <c r="FTI1254" s="142"/>
      <c r="FTJ1254" s="143"/>
      <c r="FTK1254" s="142"/>
      <c r="FTL1254" s="143"/>
      <c r="FTM1254" s="142"/>
      <c r="FTN1254" s="143"/>
      <c r="FTO1254" s="142"/>
      <c r="FTP1254" s="143"/>
      <c r="FTQ1254" s="142"/>
      <c r="FTR1254" s="143"/>
      <c r="FTS1254" s="142"/>
      <c r="FTT1254" s="143"/>
      <c r="FTU1254" s="142"/>
      <c r="FTV1254" s="143"/>
      <c r="FTW1254" s="142"/>
      <c r="FTX1254" s="143"/>
      <c r="FTY1254" s="142"/>
      <c r="FTZ1254" s="143"/>
      <c r="FUA1254" s="142"/>
      <c r="FUB1254" s="143"/>
      <c r="FUC1254" s="142"/>
      <c r="FUD1254" s="143"/>
      <c r="FUE1254" s="142"/>
      <c r="FUF1254" s="143"/>
      <c r="FUG1254" s="142"/>
      <c r="FUH1254" s="143"/>
      <c r="FUI1254" s="142"/>
      <c r="FUJ1254" s="143"/>
      <c r="FUK1254" s="142"/>
      <c r="FUL1254" s="143"/>
      <c r="FUM1254" s="142"/>
      <c r="FUN1254" s="143"/>
      <c r="FUO1254" s="142"/>
      <c r="FUP1254" s="143"/>
      <c r="FUQ1254" s="142"/>
      <c r="FUR1254" s="143"/>
      <c r="FUS1254" s="142"/>
      <c r="FUT1254" s="143"/>
      <c r="FUU1254" s="142"/>
      <c r="FUV1254" s="143"/>
      <c r="FUW1254" s="142"/>
      <c r="FUX1254" s="143"/>
      <c r="FUY1254" s="142"/>
      <c r="FUZ1254" s="143"/>
      <c r="FVA1254" s="142"/>
      <c r="FVB1254" s="143"/>
      <c r="FVC1254" s="142"/>
      <c r="FVD1254" s="143"/>
      <c r="FVE1254" s="142"/>
      <c r="FVF1254" s="143"/>
      <c r="FVG1254" s="142"/>
      <c r="FVH1254" s="143"/>
      <c r="FVI1254" s="142"/>
      <c r="FVJ1254" s="143"/>
      <c r="FVK1254" s="142"/>
      <c r="FVL1254" s="143"/>
      <c r="FVM1254" s="142"/>
      <c r="FVN1254" s="143"/>
      <c r="FVO1254" s="142"/>
      <c r="FVP1254" s="143"/>
      <c r="FVQ1254" s="142"/>
      <c r="FVR1254" s="143"/>
      <c r="FVS1254" s="142"/>
      <c r="FVT1254" s="143"/>
      <c r="FVU1254" s="142"/>
      <c r="FVV1254" s="143"/>
      <c r="FVW1254" s="142"/>
      <c r="FVX1254" s="143"/>
      <c r="FVY1254" s="142"/>
      <c r="FVZ1254" s="143"/>
      <c r="FWA1254" s="142"/>
      <c r="FWB1254" s="143"/>
      <c r="FWC1254" s="142"/>
      <c r="FWD1254" s="143"/>
      <c r="FWE1254" s="142"/>
      <c r="FWF1254" s="143"/>
      <c r="FWG1254" s="142"/>
      <c r="FWH1254" s="143"/>
      <c r="FWI1254" s="142"/>
      <c r="FWJ1254" s="143"/>
      <c r="FWK1254" s="142"/>
      <c r="FWL1254" s="143"/>
      <c r="FWM1254" s="142"/>
      <c r="FWN1254" s="143"/>
      <c r="FWO1254" s="142"/>
      <c r="FWP1254" s="143"/>
      <c r="FWQ1254" s="142"/>
      <c r="FWR1254" s="143"/>
      <c r="FWS1254" s="142"/>
      <c r="FWT1254" s="143"/>
      <c r="FWU1254" s="142"/>
      <c r="FWV1254" s="143"/>
      <c r="FWW1254" s="142"/>
      <c r="FWX1254" s="143"/>
      <c r="FWY1254" s="142"/>
      <c r="FWZ1254" s="143"/>
      <c r="FXA1254" s="142"/>
      <c r="FXB1254" s="143"/>
      <c r="FXC1254" s="142"/>
      <c r="FXD1254" s="143"/>
      <c r="FXE1254" s="142"/>
      <c r="FXF1254" s="143"/>
      <c r="FXG1254" s="142"/>
      <c r="FXH1254" s="143"/>
      <c r="FXI1254" s="142"/>
      <c r="FXJ1254" s="143"/>
      <c r="FXK1254" s="142"/>
      <c r="FXL1254" s="143"/>
      <c r="FXM1254" s="142"/>
      <c r="FXN1254" s="143"/>
      <c r="FXO1254" s="142"/>
      <c r="FXP1254" s="143"/>
      <c r="FXQ1254" s="142"/>
      <c r="FXR1254" s="143"/>
      <c r="FXS1254" s="142"/>
      <c r="FXT1254" s="143"/>
      <c r="FXU1254" s="142"/>
      <c r="FXV1254" s="143"/>
      <c r="FXW1254" s="142"/>
      <c r="FXX1254" s="143"/>
      <c r="FXY1254" s="142"/>
      <c r="FXZ1254" s="143"/>
      <c r="FYA1254" s="142"/>
      <c r="FYB1254" s="143"/>
      <c r="FYC1254" s="142"/>
      <c r="FYD1254" s="143"/>
      <c r="FYE1254" s="142"/>
      <c r="FYF1254" s="143"/>
      <c r="FYG1254" s="142"/>
      <c r="FYH1254" s="143"/>
      <c r="FYI1254" s="142"/>
      <c r="FYJ1254" s="143"/>
      <c r="FYK1254" s="142"/>
      <c r="FYL1254" s="143"/>
      <c r="FYM1254" s="142"/>
      <c r="FYN1254" s="143"/>
      <c r="FYO1254" s="142"/>
      <c r="FYP1254" s="143"/>
      <c r="FYQ1254" s="142"/>
      <c r="FYR1254" s="143"/>
      <c r="FYS1254" s="142"/>
      <c r="FYT1254" s="143"/>
      <c r="FYU1254" s="142"/>
      <c r="FYV1254" s="143"/>
      <c r="FYW1254" s="142"/>
      <c r="FYX1254" s="143"/>
      <c r="FYY1254" s="142"/>
      <c r="FYZ1254" s="143"/>
      <c r="FZA1254" s="142"/>
      <c r="FZB1254" s="143"/>
      <c r="FZC1254" s="142"/>
      <c r="FZD1254" s="143"/>
      <c r="FZE1254" s="142"/>
      <c r="FZF1254" s="143"/>
      <c r="FZG1254" s="142"/>
      <c r="FZH1254" s="143"/>
      <c r="FZI1254" s="142"/>
      <c r="FZJ1254" s="143"/>
      <c r="FZK1254" s="142"/>
      <c r="FZL1254" s="143"/>
      <c r="FZM1254" s="142"/>
      <c r="FZN1254" s="143"/>
      <c r="FZO1254" s="142"/>
      <c r="FZP1254" s="143"/>
      <c r="FZQ1254" s="142"/>
      <c r="FZR1254" s="143"/>
      <c r="FZS1254" s="142"/>
      <c r="FZT1254" s="143"/>
      <c r="FZU1254" s="142"/>
      <c r="FZV1254" s="143"/>
      <c r="FZW1254" s="142"/>
      <c r="FZX1254" s="143"/>
      <c r="FZY1254" s="142"/>
      <c r="FZZ1254" s="143"/>
      <c r="GAA1254" s="142"/>
      <c r="GAB1254" s="143"/>
      <c r="GAC1254" s="142"/>
      <c r="GAD1254" s="143"/>
      <c r="GAE1254" s="142"/>
      <c r="GAF1254" s="143"/>
      <c r="GAG1254" s="142"/>
      <c r="GAH1254" s="143"/>
      <c r="GAI1254" s="142"/>
      <c r="GAJ1254" s="143"/>
      <c r="GAK1254" s="142"/>
      <c r="GAL1254" s="143"/>
      <c r="GAM1254" s="142"/>
      <c r="GAN1254" s="143"/>
      <c r="GAO1254" s="142"/>
      <c r="GAP1254" s="143"/>
      <c r="GAQ1254" s="142"/>
      <c r="GAR1254" s="143"/>
      <c r="GAS1254" s="142"/>
      <c r="GAT1254" s="143"/>
      <c r="GAU1254" s="142"/>
      <c r="GAV1254" s="143"/>
      <c r="GAW1254" s="142"/>
      <c r="GAX1254" s="143"/>
      <c r="GAY1254" s="142"/>
      <c r="GAZ1254" s="143"/>
      <c r="GBA1254" s="142"/>
      <c r="GBB1254" s="143"/>
      <c r="GBC1254" s="142"/>
      <c r="GBD1254" s="143"/>
      <c r="GBE1254" s="142"/>
      <c r="GBF1254" s="143"/>
      <c r="GBG1254" s="142"/>
      <c r="GBH1254" s="143"/>
      <c r="GBI1254" s="142"/>
      <c r="GBJ1254" s="143"/>
      <c r="GBK1254" s="142"/>
      <c r="GBL1254" s="143"/>
      <c r="GBM1254" s="142"/>
      <c r="GBN1254" s="143"/>
      <c r="GBO1254" s="142"/>
      <c r="GBP1254" s="143"/>
      <c r="GBQ1254" s="142"/>
      <c r="GBR1254" s="143"/>
      <c r="GBS1254" s="142"/>
      <c r="GBT1254" s="143"/>
      <c r="GBU1254" s="142"/>
      <c r="GBV1254" s="143"/>
      <c r="GBW1254" s="142"/>
      <c r="GBX1254" s="143"/>
      <c r="GBY1254" s="142"/>
      <c r="GBZ1254" s="143"/>
      <c r="GCA1254" s="142"/>
      <c r="GCB1254" s="143"/>
      <c r="GCC1254" s="142"/>
      <c r="GCD1254" s="143"/>
      <c r="GCE1254" s="142"/>
      <c r="GCF1254" s="143"/>
      <c r="GCG1254" s="142"/>
      <c r="GCH1254" s="143"/>
      <c r="GCI1254" s="142"/>
      <c r="GCJ1254" s="143"/>
      <c r="GCK1254" s="142"/>
      <c r="GCL1254" s="143"/>
      <c r="GCM1254" s="142"/>
      <c r="GCN1254" s="143"/>
      <c r="GCO1254" s="142"/>
      <c r="GCP1254" s="143"/>
      <c r="GCQ1254" s="142"/>
      <c r="GCR1254" s="143"/>
      <c r="GCS1254" s="142"/>
      <c r="GCT1254" s="143"/>
      <c r="GCU1254" s="142"/>
      <c r="GCV1254" s="143"/>
      <c r="GCW1254" s="142"/>
      <c r="GCX1254" s="143"/>
      <c r="GCY1254" s="142"/>
      <c r="GCZ1254" s="143"/>
      <c r="GDA1254" s="142"/>
      <c r="GDB1254" s="143"/>
      <c r="GDC1254" s="142"/>
      <c r="GDD1254" s="143"/>
      <c r="GDE1254" s="142"/>
      <c r="GDF1254" s="143"/>
      <c r="GDG1254" s="142"/>
      <c r="GDH1254" s="143"/>
      <c r="GDI1254" s="142"/>
      <c r="GDJ1254" s="143"/>
      <c r="GDK1254" s="142"/>
      <c r="GDL1254" s="143"/>
      <c r="GDM1254" s="142"/>
      <c r="GDN1254" s="143"/>
      <c r="GDO1254" s="142"/>
      <c r="GDP1254" s="143"/>
      <c r="GDQ1254" s="142"/>
      <c r="GDR1254" s="143"/>
      <c r="GDS1254" s="142"/>
      <c r="GDT1254" s="143"/>
      <c r="GDU1254" s="142"/>
      <c r="GDV1254" s="143"/>
      <c r="GDW1254" s="142"/>
      <c r="GDX1254" s="143"/>
      <c r="GDY1254" s="142"/>
      <c r="GDZ1254" s="143"/>
      <c r="GEA1254" s="142"/>
      <c r="GEB1254" s="143"/>
      <c r="GEC1254" s="142"/>
      <c r="GED1254" s="143"/>
      <c r="GEE1254" s="142"/>
      <c r="GEF1254" s="143"/>
      <c r="GEG1254" s="142"/>
      <c r="GEH1254" s="143"/>
      <c r="GEI1254" s="142"/>
      <c r="GEJ1254" s="143"/>
      <c r="GEK1254" s="142"/>
      <c r="GEL1254" s="143"/>
      <c r="GEM1254" s="142"/>
      <c r="GEN1254" s="143"/>
      <c r="GEO1254" s="142"/>
      <c r="GEP1254" s="143"/>
      <c r="GEQ1254" s="142"/>
      <c r="GER1254" s="143"/>
      <c r="GES1254" s="142"/>
      <c r="GET1254" s="143"/>
      <c r="GEU1254" s="142"/>
      <c r="GEV1254" s="143"/>
      <c r="GEW1254" s="142"/>
      <c r="GEX1254" s="143"/>
      <c r="GEY1254" s="142"/>
      <c r="GEZ1254" s="143"/>
      <c r="GFA1254" s="142"/>
      <c r="GFB1254" s="143"/>
      <c r="GFC1254" s="142"/>
      <c r="GFD1254" s="143"/>
      <c r="GFE1254" s="142"/>
      <c r="GFF1254" s="143"/>
      <c r="GFG1254" s="142"/>
      <c r="GFH1254" s="143"/>
      <c r="GFI1254" s="142"/>
      <c r="GFJ1254" s="143"/>
      <c r="GFK1254" s="142"/>
      <c r="GFL1254" s="143"/>
      <c r="GFM1254" s="142"/>
      <c r="GFN1254" s="143"/>
      <c r="GFO1254" s="142"/>
      <c r="GFP1254" s="143"/>
      <c r="GFQ1254" s="142"/>
      <c r="GFR1254" s="143"/>
      <c r="GFS1254" s="142"/>
      <c r="GFT1254" s="143"/>
      <c r="GFU1254" s="142"/>
      <c r="GFV1254" s="143"/>
      <c r="GFW1254" s="142"/>
      <c r="GFX1254" s="143"/>
      <c r="GFY1254" s="142"/>
      <c r="GFZ1254" s="143"/>
      <c r="GGA1254" s="142"/>
      <c r="GGB1254" s="143"/>
      <c r="GGC1254" s="142"/>
      <c r="GGD1254" s="143"/>
      <c r="GGE1254" s="142"/>
      <c r="GGF1254" s="143"/>
      <c r="GGG1254" s="142"/>
      <c r="GGH1254" s="143"/>
      <c r="GGI1254" s="142"/>
      <c r="GGJ1254" s="143"/>
      <c r="GGK1254" s="142"/>
      <c r="GGL1254" s="143"/>
      <c r="GGM1254" s="142"/>
      <c r="GGN1254" s="143"/>
      <c r="GGO1254" s="142"/>
      <c r="GGP1254" s="143"/>
      <c r="GGQ1254" s="142"/>
      <c r="GGR1254" s="143"/>
      <c r="GGS1254" s="142"/>
      <c r="GGT1254" s="143"/>
      <c r="GGU1254" s="142"/>
      <c r="GGV1254" s="143"/>
      <c r="GGW1254" s="142"/>
      <c r="GGX1254" s="143"/>
      <c r="GGY1254" s="142"/>
      <c r="GGZ1254" s="143"/>
      <c r="GHA1254" s="142"/>
      <c r="GHB1254" s="143"/>
      <c r="GHC1254" s="142"/>
      <c r="GHD1254" s="143"/>
      <c r="GHE1254" s="142"/>
      <c r="GHF1254" s="143"/>
      <c r="GHG1254" s="142"/>
      <c r="GHH1254" s="143"/>
      <c r="GHI1254" s="142"/>
      <c r="GHJ1254" s="143"/>
      <c r="GHK1254" s="142"/>
      <c r="GHL1254" s="143"/>
      <c r="GHM1254" s="142"/>
      <c r="GHN1254" s="143"/>
      <c r="GHO1254" s="142"/>
      <c r="GHP1254" s="143"/>
      <c r="GHQ1254" s="142"/>
      <c r="GHR1254" s="143"/>
      <c r="GHS1254" s="142"/>
      <c r="GHT1254" s="143"/>
      <c r="GHU1254" s="142"/>
      <c r="GHV1254" s="143"/>
      <c r="GHW1254" s="142"/>
      <c r="GHX1254" s="143"/>
      <c r="GHY1254" s="142"/>
      <c r="GHZ1254" s="143"/>
      <c r="GIA1254" s="142"/>
      <c r="GIB1254" s="143"/>
      <c r="GIC1254" s="142"/>
      <c r="GID1254" s="143"/>
      <c r="GIE1254" s="142"/>
      <c r="GIF1254" s="143"/>
      <c r="GIG1254" s="142"/>
      <c r="GIH1254" s="143"/>
      <c r="GII1254" s="142"/>
      <c r="GIJ1254" s="143"/>
      <c r="GIK1254" s="142"/>
      <c r="GIL1254" s="143"/>
      <c r="GIM1254" s="142"/>
      <c r="GIN1254" s="143"/>
      <c r="GIO1254" s="142"/>
      <c r="GIP1254" s="143"/>
      <c r="GIQ1254" s="142"/>
      <c r="GIR1254" s="143"/>
      <c r="GIS1254" s="142"/>
      <c r="GIT1254" s="143"/>
      <c r="GIU1254" s="142"/>
      <c r="GIV1254" s="143"/>
      <c r="GIW1254" s="142"/>
      <c r="GIX1254" s="143"/>
      <c r="GIY1254" s="142"/>
      <c r="GIZ1254" s="143"/>
      <c r="GJA1254" s="142"/>
      <c r="GJB1254" s="143"/>
      <c r="GJC1254" s="142"/>
      <c r="GJD1254" s="143"/>
      <c r="GJE1254" s="142"/>
      <c r="GJF1254" s="143"/>
      <c r="GJG1254" s="142"/>
      <c r="GJH1254" s="143"/>
      <c r="GJI1254" s="142"/>
      <c r="GJJ1254" s="143"/>
      <c r="GJK1254" s="142"/>
      <c r="GJL1254" s="143"/>
      <c r="GJM1254" s="142"/>
      <c r="GJN1254" s="143"/>
      <c r="GJO1254" s="142"/>
      <c r="GJP1254" s="143"/>
      <c r="GJQ1254" s="142"/>
      <c r="GJR1254" s="143"/>
      <c r="GJS1254" s="142"/>
      <c r="GJT1254" s="143"/>
      <c r="GJU1254" s="142"/>
      <c r="GJV1254" s="143"/>
      <c r="GJW1254" s="142"/>
      <c r="GJX1254" s="143"/>
      <c r="GJY1254" s="142"/>
      <c r="GJZ1254" s="143"/>
      <c r="GKA1254" s="142"/>
      <c r="GKB1254" s="143"/>
      <c r="GKC1254" s="142"/>
      <c r="GKD1254" s="143"/>
      <c r="GKE1254" s="142"/>
      <c r="GKF1254" s="143"/>
      <c r="GKG1254" s="142"/>
      <c r="GKH1254" s="143"/>
      <c r="GKI1254" s="142"/>
      <c r="GKJ1254" s="143"/>
      <c r="GKK1254" s="142"/>
      <c r="GKL1254" s="143"/>
      <c r="GKM1254" s="142"/>
      <c r="GKN1254" s="143"/>
      <c r="GKO1254" s="142"/>
      <c r="GKP1254" s="143"/>
      <c r="GKQ1254" s="142"/>
      <c r="GKR1254" s="143"/>
      <c r="GKS1254" s="142"/>
      <c r="GKT1254" s="143"/>
      <c r="GKU1254" s="142"/>
      <c r="GKV1254" s="143"/>
      <c r="GKW1254" s="142"/>
      <c r="GKX1254" s="143"/>
      <c r="GKY1254" s="142"/>
      <c r="GKZ1254" s="143"/>
      <c r="GLA1254" s="142"/>
      <c r="GLB1254" s="143"/>
      <c r="GLC1254" s="142"/>
      <c r="GLD1254" s="143"/>
      <c r="GLE1254" s="142"/>
      <c r="GLF1254" s="143"/>
      <c r="GLG1254" s="142"/>
      <c r="GLH1254" s="143"/>
      <c r="GLI1254" s="142"/>
      <c r="GLJ1254" s="143"/>
      <c r="GLK1254" s="142"/>
      <c r="GLL1254" s="143"/>
      <c r="GLM1254" s="142"/>
      <c r="GLN1254" s="143"/>
      <c r="GLO1254" s="142"/>
      <c r="GLP1254" s="143"/>
      <c r="GLQ1254" s="142"/>
      <c r="GLR1254" s="143"/>
      <c r="GLS1254" s="142"/>
      <c r="GLT1254" s="143"/>
      <c r="GLU1254" s="142"/>
      <c r="GLV1254" s="143"/>
      <c r="GLW1254" s="142"/>
      <c r="GLX1254" s="143"/>
      <c r="GLY1254" s="142"/>
      <c r="GLZ1254" s="143"/>
      <c r="GMA1254" s="142"/>
      <c r="GMB1254" s="143"/>
      <c r="GMC1254" s="142"/>
      <c r="GMD1254" s="143"/>
      <c r="GME1254" s="142"/>
      <c r="GMF1254" s="143"/>
      <c r="GMG1254" s="142"/>
      <c r="GMH1254" s="143"/>
      <c r="GMI1254" s="142"/>
      <c r="GMJ1254" s="143"/>
      <c r="GMK1254" s="142"/>
      <c r="GML1254" s="143"/>
      <c r="GMM1254" s="142"/>
      <c r="GMN1254" s="143"/>
      <c r="GMO1254" s="142"/>
      <c r="GMP1254" s="143"/>
      <c r="GMQ1254" s="142"/>
      <c r="GMR1254" s="143"/>
      <c r="GMS1254" s="142"/>
      <c r="GMT1254" s="143"/>
      <c r="GMU1254" s="142"/>
      <c r="GMV1254" s="143"/>
      <c r="GMW1254" s="142"/>
      <c r="GMX1254" s="143"/>
      <c r="GMY1254" s="142"/>
      <c r="GMZ1254" s="143"/>
      <c r="GNA1254" s="142"/>
      <c r="GNB1254" s="143"/>
      <c r="GNC1254" s="142"/>
      <c r="GND1254" s="143"/>
      <c r="GNE1254" s="142"/>
      <c r="GNF1254" s="143"/>
      <c r="GNG1254" s="142"/>
      <c r="GNH1254" s="143"/>
      <c r="GNI1254" s="142"/>
      <c r="GNJ1254" s="143"/>
      <c r="GNK1254" s="142"/>
      <c r="GNL1254" s="143"/>
      <c r="GNM1254" s="142"/>
      <c r="GNN1254" s="143"/>
      <c r="GNO1254" s="142"/>
      <c r="GNP1254" s="143"/>
      <c r="GNQ1254" s="142"/>
      <c r="GNR1254" s="143"/>
      <c r="GNS1254" s="142"/>
      <c r="GNT1254" s="143"/>
      <c r="GNU1254" s="142"/>
      <c r="GNV1254" s="143"/>
      <c r="GNW1254" s="142"/>
      <c r="GNX1254" s="143"/>
      <c r="GNY1254" s="142"/>
      <c r="GNZ1254" s="143"/>
      <c r="GOA1254" s="142"/>
      <c r="GOB1254" s="143"/>
      <c r="GOC1254" s="142"/>
      <c r="GOD1254" s="143"/>
      <c r="GOE1254" s="142"/>
      <c r="GOF1254" s="143"/>
      <c r="GOG1254" s="142"/>
      <c r="GOH1254" s="143"/>
      <c r="GOI1254" s="142"/>
      <c r="GOJ1254" s="143"/>
      <c r="GOK1254" s="142"/>
      <c r="GOL1254" s="143"/>
      <c r="GOM1254" s="142"/>
      <c r="GON1254" s="143"/>
      <c r="GOO1254" s="142"/>
      <c r="GOP1254" s="143"/>
      <c r="GOQ1254" s="142"/>
      <c r="GOR1254" s="143"/>
      <c r="GOS1254" s="142"/>
      <c r="GOT1254" s="143"/>
      <c r="GOU1254" s="142"/>
      <c r="GOV1254" s="143"/>
      <c r="GOW1254" s="142"/>
      <c r="GOX1254" s="143"/>
      <c r="GOY1254" s="142"/>
      <c r="GOZ1254" s="143"/>
      <c r="GPA1254" s="142"/>
      <c r="GPB1254" s="143"/>
      <c r="GPC1254" s="142"/>
      <c r="GPD1254" s="143"/>
      <c r="GPE1254" s="142"/>
      <c r="GPF1254" s="143"/>
      <c r="GPG1254" s="142"/>
      <c r="GPH1254" s="143"/>
      <c r="GPI1254" s="142"/>
      <c r="GPJ1254" s="143"/>
      <c r="GPK1254" s="142"/>
      <c r="GPL1254" s="143"/>
      <c r="GPM1254" s="142"/>
      <c r="GPN1254" s="143"/>
      <c r="GPO1254" s="142"/>
      <c r="GPP1254" s="143"/>
      <c r="GPQ1254" s="142"/>
      <c r="GPR1254" s="143"/>
      <c r="GPS1254" s="142"/>
      <c r="GPT1254" s="143"/>
      <c r="GPU1254" s="142"/>
      <c r="GPV1254" s="143"/>
      <c r="GPW1254" s="142"/>
      <c r="GPX1254" s="143"/>
      <c r="GPY1254" s="142"/>
      <c r="GPZ1254" s="143"/>
      <c r="GQA1254" s="142"/>
      <c r="GQB1254" s="143"/>
      <c r="GQC1254" s="142"/>
      <c r="GQD1254" s="143"/>
      <c r="GQE1254" s="142"/>
      <c r="GQF1254" s="143"/>
      <c r="GQG1254" s="142"/>
      <c r="GQH1254" s="143"/>
      <c r="GQI1254" s="142"/>
      <c r="GQJ1254" s="143"/>
      <c r="GQK1254" s="142"/>
      <c r="GQL1254" s="143"/>
      <c r="GQM1254" s="142"/>
      <c r="GQN1254" s="143"/>
      <c r="GQO1254" s="142"/>
      <c r="GQP1254" s="143"/>
      <c r="GQQ1254" s="142"/>
      <c r="GQR1254" s="143"/>
      <c r="GQS1254" s="142"/>
      <c r="GQT1254" s="143"/>
      <c r="GQU1254" s="142"/>
      <c r="GQV1254" s="143"/>
      <c r="GQW1254" s="142"/>
      <c r="GQX1254" s="143"/>
      <c r="GQY1254" s="142"/>
      <c r="GQZ1254" s="143"/>
      <c r="GRA1254" s="142"/>
      <c r="GRB1254" s="143"/>
      <c r="GRC1254" s="142"/>
      <c r="GRD1254" s="143"/>
      <c r="GRE1254" s="142"/>
      <c r="GRF1254" s="143"/>
      <c r="GRG1254" s="142"/>
      <c r="GRH1254" s="143"/>
      <c r="GRI1254" s="142"/>
      <c r="GRJ1254" s="143"/>
      <c r="GRK1254" s="142"/>
      <c r="GRL1254" s="143"/>
      <c r="GRM1254" s="142"/>
      <c r="GRN1254" s="143"/>
      <c r="GRO1254" s="142"/>
      <c r="GRP1254" s="143"/>
      <c r="GRQ1254" s="142"/>
      <c r="GRR1254" s="143"/>
      <c r="GRS1254" s="142"/>
      <c r="GRT1254" s="143"/>
      <c r="GRU1254" s="142"/>
      <c r="GRV1254" s="143"/>
      <c r="GRW1254" s="142"/>
      <c r="GRX1254" s="143"/>
      <c r="GRY1254" s="142"/>
      <c r="GRZ1254" s="143"/>
      <c r="GSA1254" s="142"/>
      <c r="GSB1254" s="143"/>
      <c r="GSC1254" s="142"/>
      <c r="GSD1254" s="143"/>
      <c r="GSE1254" s="142"/>
      <c r="GSF1254" s="143"/>
      <c r="GSG1254" s="142"/>
      <c r="GSH1254" s="143"/>
      <c r="GSI1254" s="142"/>
      <c r="GSJ1254" s="143"/>
      <c r="GSK1254" s="142"/>
      <c r="GSL1254" s="143"/>
      <c r="GSM1254" s="142"/>
      <c r="GSN1254" s="143"/>
      <c r="GSO1254" s="142"/>
      <c r="GSP1254" s="143"/>
      <c r="GSQ1254" s="142"/>
      <c r="GSR1254" s="143"/>
      <c r="GSS1254" s="142"/>
      <c r="GST1254" s="143"/>
      <c r="GSU1254" s="142"/>
      <c r="GSV1254" s="143"/>
      <c r="GSW1254" s="142"/>
      <c r="GSX1254" s="143"/>
      <c r="GSY1254" s="142"/>
      <c r="GSZ1254" s="143"/>
      <c r="GTA1254" s="142"/>
      <c r="GTB1254" s="143"/>
      <c r="GTC1254" s="142"/>
      <c r="GTD1254" s="143"/>
      <c r="GTE1254" s="142"/>
      <c r="GTF1254" s="143"/>
      <c r="GTG1254" s="142"/>
      <c r="GTH1254" s="143"/>
      <c r="GTI1254" s="142"/>
      <c r="GTJ1254" s="143"/>
      <c r="GTK1254" s="142"/>
      <c r="GTL1254" s="143"/>
      <c r="GTM1254" s="142"/>
      <c r="GTN1254" s="143"/>
      <c r="GTO1254" s="142"/>
      <c r="GTP1254" s="143"/>
      <c r="GTQ1254" s="142"/>
      <c r="GTR1254" s="143"/>
      <c r="GTS1254" s="142"/>
      <c r="GTT1254" s="143"/>
      <c r="GTU1254" s="142"/>
      <c r="GTV1254" s="143"/>
      <c r="GTW1254" s="142"/>
      <c r="GTX1254" s="143"/>
      <c r="GTY1254" s="142"/>
      <c r="GTZ1254" s="143"/>
      <c r="GUA1254" s="142"/>
      <c r="GUB1254" s="143"/>
      <c r="GUC1254" s="142"/>
      <c r="GUD1254" s="143"/>
      <c r="GUE1254" s="142"/>
      <c r="GUF1254" s="143"/>
      <c r="GUG1254" s="142"/>
      <c r="GUH1254" s="143"/>
      <c r="GUI1254" s="142"/>
      <c r="GUJ1254" s="143"/>
      <c r="GUK1254" s="142"/>
      <c r="GUL1254" s="143"/>
      <c r="GUM1254" s="142"/>
      <c r="GUN1254" s="143"/>
      <c r="GUO1254" s="142"/>
      <c r="GUP1254" s="143"/>
      <c r="GUQ1254" s="142"/>
      <c r="GUR1254" s="143"/>
      <c r="GUS1254" s="142"/>
      <c r="GUT1254" s="143"/>
      <c r="GUU1254" s="142"/>
      <c r="GUV1254" s="143"/>
      <c r="GUW1254" s="142"/>
      <c r="GUX1254" s="143"/>
      <c r="GUY1254" s="142"/>
      <c r="GUZ1254" s="143"/>
      <c r="GVA1254" s="142"/>
      <c r="GVB1254" s="143"/>
      <c r="GVC1254" s="142"/>
      <c r="GVD1254" s="143"/>
      <c r="GVE1254" s="142"/>
      <c r="GVF1254" s="143"/>
      <c r="GVG1254" s="142"/>
      <c r="GVH1254" s="143"/>
      <c r="GVI1254" s="142"/>
      <c r="GVJ1254" s="143"/>
      <c r="GVK1254" s="142"/>
      <c r="GVL1254" s="143"/>
      <c r="GVM1254" s="142"/>
      <c r="GVN1254" s="143"/>
      <c r="GVO1254" s="142"/>
      <c r="GVP1254" s="143"/>
      <c r="GVQ1254" s="142"/>
      <c r="GVR1254" s="143"/>
      <c r="GVS1254" s="142"/>
      <c r="GVT1254" s="143"/>
      <c r="GVU1254" s="142"/>
      <c r="GVV1254" s="143"/>
      <c r="GVW1254" s="142"/>
      <c r="GVX1254" s="143"/>
      <c r="GVY1254" s="142"/>
      <c r="GVZ1254" s="143"/>
      <c r="GWA1254" s="142"/>
      <c r="GWB1254" s="143"/>
      <c r="GWC1254" s="142"/>
      <c r="GWD1254" s="143"/>
      <c r="GWE1254" s="142"/>
      <c r="GWF1254" s="143"/>
      <c r="GWG1254" s="142"/>
      <c r="GWH1254" s="143"/>
      <c r="GWI1254" s="142"/>
      <c r="GWJ1254" s="143"/>
      <c r="GWK1254" s="142"/>
      <c r="GWL1254" s="143"/>
      <c r="GWM1254" s="142"/>
      <c r="GWN1254" s="143"/>
      <c r="GWO1254" s="142"/>
      <c r="GWP1254" s="143"/>
      <c r="GWQ1254" s="142"/>
      <c r="GWR1254" s="143"/>
      <c r="GWS1254" s="142"/>
      <c r="GWT1254" s="143"/>
      <c r="GWU1254" s="142"/>
      <c r="GWV1254" s="143"/>
      <c r="GWW1254" s="142"/>
      <c r="GWX1254" s="143"/>
      <c r="GWY1254" s="142"/>
      <c r="GWZ1254" s="143"/>
      <c r="GXA1254" s="142"/>
      <c r="GXB1254" s="143"/>
      <c r="GXC1254" s="142"/>
      <c r="GXD1254" s="143"/>
      <c r="GXE1254" s="142"/>
      <c r="GXF1254" s="143"/>
      <c r="GXG1254" s="142"/>
      <c r="GXH1254" s="143"/>
      <c r="GXI1254" s="142"/>
      <c r="GXJ1254" s="143"/>
      <c r="GXK1254" s="142"/>
      <c r="GXL1254" s="143"/>
      <c r="GXM1254" s="142"/>
      <c r="GXN1254" s="143"/>
      <c r="GXO1254" s="142"/>
      <c r="GXP1254" s="143"/>
      <c r="GXQ1254" s="142"/>
      <c r="GXR1254" s="143"/>
      <c r="GXS1254" s="142"/>
      <c r="GXT1254" s="143"/>
      <c r="GXU1254" s="142"/>
      <c r="GXV1254" s="143"/>
      <c r="GXW1254" s="142"/>
      <c r="GXX1254" s="143"/>
      <c r="GXY1254" s="142"/>
      <c r="GXZ1254" s="143"/>
      <c r="GYA1254" s="142"/>
      <c r="GYB1254" s="143"/>
      <c r="GYC1254" s="142"/>
      <c r="GYD1254" s="143"/>
      <c r="GYE1254" s="142"/>
      <c r="GYF1254" s="143"/>
      <c r="GYG1254" s="142"/>
      <c r="GYH1254" s="143"/>
      <c r="GYI1254" s="142"/>
      <c r="GYJ1254" s="143"/>
      <c r="GYK1254" s="142"/>
      <c r="GYL1254" s="143"/>
      <c r="GYM1254" s="142"/>
      <c r="GYN1254" s="143"/>
      <c r="GYO1254" s="142"/>
      <c r="GYP1254" s="143"/>
      <c r="GYQ1254" s="142"/>
      <c r="GYR1254" s="143"/>
      <c r="GYS1254" s="142"/>
      <c r="GYT1254" s="143"/>
      <c r="GYU1254" s="142"/>
      <c r="GYV1254" s="143"/>
      <c r="GYW1254" s="142"/>
      <c r="GYX1254" s="143"/>
      <c r="GYY1254" s="142"/>
      <c r="GYZ1254" s="143"/>
      <c r="GZA1254" s="142"/>
      <c r="GZB1254" s="143"/>
      <c r="GZC1254" s="142"/>
      <c r="GZD1254" s="143"/>
      <c r="GZE1254" s="142"/>
      <c r="GZF1254" s="143"/>
      <c r="GZG1254" s="142"/>
      <c r="GZH1254" s="143"/>
      <c r="GZI1254" s="142"/>
      <c r="GZJ1254" s="143"/>
      <c r="GZK1254" s="142"/>
      <c r="GZL1254" s="143"/>
      <c r="GZM1254" s="142"/>
      <c r="GZN1254" s="143"/>
      <c r="GZO1254" s="142"/>
      <c r="GZP1254" s="143"/>
      <c r="GZQ1254" s="142"/>
      <c r="GZR1254" s="143"/>
      <c r="GZS1254" s="142"/>
      <c r="GZT1254" s="143"/>
      <c r="GZU1254" s="142"/>
      <c r="GZV1254" s="143"/>
      <c r="GZW1254" s="142"/>
      <c r="GZX1254" s="143"/>
      <c r="GZY1254" s="142"/>
      <c r="GZZ1254" s="143"/>
      <c r="HAA1254" s="142"/>
      <c r="HAB1254" s="143"/>
      <c r="HAC1254" s="142"/>
      <c r="HAD1254" s="143"/>
      <c r="HAE1254" s="142"/>
      <c r="HAF1254" s="143"/>
      <c r="HAG1254" s="142"/>
      <c r="HAH1254" s="143"/>
      <c r="HAI1254" s="142"/>
      <c r="HAJ1254" s="143"/>
      <c r="HAK1254" s="142"/>
      <c r="HAL1254" s="143"/>
      <c r="HAM1254" s="142"/>
      <c r="HAN1254" s="143"/>
      <c r="HAO1254" s="142"/>
      <c r="HAP1254" s="143"/>
      <c r="HAQ1254" s="142"/>
      <c r="HAR1254" s="143"/>
      <c r="HAS1254" s="142"/>
      <c r="HAT1254" s="143"/>
      <c r="HAU1254" s="142"/>
      <c r="HAV1254" s="143"/>
      <c r="HAW1254" s="142"/>
      <c r="HAX1254" s="143"/>
      <c r="HAY1254" s="142"/>
      <c r="HAZ1254" s="143"/>
      <c r="HBA1254" s="142"/>
      <c r="HBB1254" s="143"/>
      <c r="HBC1254" s="142"/>
      <c r="HBD1254" s="143"/>
      <c r="HBE1254" s="142"/>
      <c r="HBF1254" s="143"/>
      <c r="HBG1254" s="142"/>
      <c r="HBH1254" s="143"/>
      <c r="HBI1254" s="142"/>
      <c r="HBJ1254" s="143"/>
      <c r="HBK1254" s="142"/>
      <c r="HBL1254" s="143"/>
      <c r="HBM1254" s="142"/>
      <c r="HBN1254" s="143"/>
      <c r="HBO1254" s="142"/>
      <c r="HBP1254" s="143"/>
      <c r="HBQ1254" s="142"/>
      <c r="HBR1254" s="143"/>
      <c r="HBS1254" s="142"/>
      <c r="HBT1254" s="143"/>
      <c r="HBU1254" s="142"/>
      <c r="HBV1254" s="143"/>
      <c r="HBW1254" s="142"/>
      <c r="HBX1254" s="143"/>
      <c r="HBY1254" s="142"/>
      <c r="HBZ1254" s="143"/>
      <c r="HCA1254" s="142"/>
      <c r="HCB1254" s="143"/>
      <c r="HCC1254" s="142"/>
      <c r="HCD1254" s="143"/>
      <c r="HCE1254" s="142"/>
      <c r="HCF1254" s="143"/>
      <c r="HCG1254" s="142"/>
      <c r="HCH1254" s="143"/>
      <c r="HCI1254" s="142"/>
      <c r="HCJ1254" s="143"/>
      <c r="HCK1254" s="142"/>
      <c r="HCL1254" s="143"/>
      <c r="HCM1254" s="142"/>
      <c r="HCN1254" s="143"/>
      <c r="HCO1254" s="142"/>
      <c r="HCP1254" s="143"/>
      <c r="HCQ1254" s="142"/>
      <c r="HCR1254" s="143"/>
      <c r="HCS1254" s="142"/>
      <c r="HCT1254" s="143"/>
      <c r="HCU1254" s="142"/>
      <c r="HCV1254" s="143"/>
      <c r="HCW1254" s="142"/>
      <c r="HCX1254" s="143"/>
      <c r="HCY1254" s="142"/>
      <c r="HCZ1254" s="143"/>
      <c r="HDA1254" s="142"/>
      <c r="HDB1254" s="143"/>
      <c r="HDC1254" s="142"/>
      <c r="HDD1254" s="143"/>
      <c r="HDE1254" s="142"/>
      <c r="HDF1254" s="143"/>
      <c r="HDG1254" s="142"/>
      <c r="HDH1254" s="143"/>
      <c r="HDI1254" s="142"/>
      <c r="HDJ1254" s="143"/>
      <c r="HDK1254" s="142"/>
      <c r="HDL1254" s="143"/>
      <c r="HDM1254" s="142"/>
      <c r="HDN1254" s="143"/>
      <c r="HDO1254" s="142"/>
      <c r="HDP1254" s="143"/>
      <c r="HDQ1254" s="142"/>
      <c r="HDR1254" s="143"/>
      <c r="HDS1254" s="142"/>
      <c r="HDT1254" s="143"/>
      <c r="HDU1254" s="142"/>
      <c r="HDV1254" s="143"/>
      <c r="HDW1254" s="142"/>
      <c r="HDX1254" s="143"/>
      <c r="HDY1254" s="142"/>
      <c r="HDZ1254" s="143"/>
      <c r="HEA1254" s="142"/>
      <c r="HEB1254" s="143"/>
      <c r="HEC1254" s="142"/>
      <c r="HED1254" s="143"/>
      <c r="HEE1254" s="142"/>
      <c r="HEF1254" s="143"/>
      <c r="HEG1254" s="142"/>
      <c r="HEH1254" s="143"/>
      <c r="HEI1254" s="142"/>
      <c r="HEJ1254" s="143"/>
      <c r="HEK1254" s="142"/>
      <c r="HEL1254" s="143"/>
      <c r="HEM1254" s="142"/>
      <c r="HEN1254" s="143"/>
      <c r="HEO1254" s="142"/>
      <c r="HEP1254" s="143"/>
      <c r="HEQ1254" s="142"/>
      <c r="HER1254" s="143"/>
      <c r="HES1254" s="142"/>
      <c r="HET1254" s="143"/>
      <c r="HEU1254" s="142"/>
      <c r="HEV1254" s="143"/>
      <c r="HEW1254" s="142"/>
      <c r="HEX1254" s="143"/>
      <c r="HEY1254" s="142"/>
      <c r="HEZ1254" s="143"/>
      <c r="HFA1254" s="142"/>
      <c r="HFB1254" s="143"/>
      <c r="HFC1254" s="142"/>
      <c r="HFD1254" s="143"/>
      <c r="HFE1254" s="142"/>
      <c r="HFF1254" s="143"/>
      <c r="HFG1254" s="142"/>
      <c r="HFH1254" s="143"/>
      <c r="HFI1254" s="142"/>
      <c r="HFJ1254" s="143"/>
      <c r="HFK1254" s="142"/>
      <c r="HFL1254" s="143"/>
      <c r="HFM1254" s="142"/>
      <c r="HFN1254" s="143"/>
      <c r="HFO1254" s="142"/>
      <c r="HFP1254" s="143"/>
      <c r="HFQ1254" s="142"/>
      <c r="HFR1254" s="143"/>
      <c r="HFS1254" s="142"/>
      <c r="HFT1254" s="143"/>
      <c r="HFU1254" s="142"/>
      <c r="HFV1254" s="143"/>
      <c r="HFW1254" s="142"/>
      <c r="HFX1254" s="143"/>
      <c r="HFY1254" s="142"/>
      <c r="HFZ1254" s="143"/>
      <c r="HGA1254" s="142"/>
      <c r="HGB1254" s="143"/>
      <c r="HGC1254" s="142"/>
      <c r="HGD1254" s="143"/>
      <c r="HGE1254" s="142"/>
      <c r="HGF1254" s="143"/>
      <c r="HGG1254" s="142"/>
      <c r="HGH1254" s="143"/>
      <c r="HGI1254" s="142"/>
      <c r="HGJ1254" s="143"/>
      <c r="HGK1254" s="142"/>
      <c r="HGL1254" s="143"/>
      <c r="HGM1254" s="142"/>
      <c r="HGN1254" s="143"/>
      <c r="HGO1254" s="142"/>
      <c r="HGP1254" s="143"/>
      <c r="HGQ1254" s="142"/>
      <c r="HGR1254" s="143"/>
      <c r="HGS1254" s="142"/>
      <c r="HGT1254" s="143"/>
      <c r="HGU1254" s="142"/>
      <c r="HGV1254" s="143"/>
      <c r="HGW1254" s="142"/>
      <c r="HGX1254" s="143"/>
      <c r="HGY1254" s="142"/>
      <c r="HGZ1254" s="143"/>
      <c r="HHA1254" s="142"/>
      <c r="HHB1254" s="143"/>
      <c r="HHC1254" s="142"/>
      <c r="HHD1254" s="143"/>
      <c r="HHE1254" s="142"/>
      <c r="HHF1254" s="143"/>
      <c r="HHG1254" s="142"/>
      <c r="HHH1254" s="143"/>
      <c r="HHI1254" s="142"/>
      <c r="HHJ1254" s="143"/>
      <c r="HHK1254" s="142"/>
      <c r="HHL1254" s="143"/>
      <c r="HHM1254" s="142"/>
      <c r="HHN1254" s="143"/>
      <c r="HHO1254" s="142"/>
      <c r="HHP1254" s="143"/>
      <c r="HHQ1254" s="142"/>
      <c r="HHR1254" s="143"/>
      <c r="HHS1254" s="142"/>
      <c r="HHT1254" s="143"/>
      <c r="HHU1254" s="142"/>
      <c r="HHV1254" s="143"/>
      <c r="HHW1254" s="142"/>
      <c r="HHX1254" s="143"/>
      <c r="HHY1254" s="142"/>
      <c r="HHZ1254" s="143"/>
      <c r="HIA1254" s="142"/>
      <c r="HIB1254" s="143"/>
      <c r="HIC1254" s="142"/>
      <c r="HID1254" s="143"/>
      <c r="HIE1254" s="142"/>
      <c r="HIF1254" s="143"/>
      <c r="HIG1254" s="142"/>
      <c r="HIH1254" s="143"/>
      <c r="HII1254" s="142"/>
      <c r="HIJ1254" s="143"/>
      <c r="HIK1254" s="142"/>
      <c r="HIL1254" s="143"/>
      <c r="HIM1254" s="142"/>
      <c r="HIN1254" s="143"/>
      <c r="HIO1254" s="142"/>
      <c r="HIP1254" s="143"/>
      <c r="HIQ1254" s="142"/>
      <c r="HIR1254" s="143"/>
      <c r="HIS1254" s="142"/>
      <c r="HIT1254" s="143"/>
      <c r="HIU1254" s="142"/>
      <c r="HIV1254" s="143"/>
      <c r="HIW1254" s="142"/>
      <c r="HIX1254" s="143"/>
      <c r="HIY1254" s="142"/>
      <c r="HIZ1254" s="143"/>
      <c r="HJA1254" s="142"/>
      <c r="HJB1254" s="143"/>
      <c r="HJC1254" s="142"/>
      <c r="HJD1254" s="143"/>
      <c r="HJE1254" s="142"/>
      <c r="HJF1254" s="143"/>
      <c r="HJG1254" s="142"/>
      <c r="HJH1254" s="143"/>
      <c r="HJI1254" s="142"/>
      <c r="HJJ1254" s="143"/>
      <c r="HJK1254" s="142"/>
      <c r="HJL1254" s="143"/>
      <c r="HJM1254" s="142"/>
      <c r="HJN1254" s="143"/>
      <c r="HJO1254" s="142"/>
      <c r="HJP1254" s="143"/>
      <c r="HJQ1254" s="142"/>
      <c r="HJR1254" s="143"/>
      <c r="HJS1254" s="142"/>
      <c r="HJT1254" s="143"/>
      <c r="HJU1254" s="142"/>
      <c r="HJV1254" s="143"/>
      <c r="HJW1254" s="142"/>
      <c r="HJX1254" s="143"/>
      <c r="HJY1254" s="142"/>
      <c r="HJZ1254" s="143"/>
      <c r="HKA1254" s="142"/>
      <c r="HKB1254" s="143"/>
      <c r="HKC1254" s="142"/>
      <c r="HKD1254" s="143"/>
      <c r="HKE1254" s="142"/>
      <c r="HKF1254" s="143"/>
      <c r="HKG1254" s="142"/>
      <c r="HKH1254" s="143"/>
      <c r="HKI1254" s="142"/>
      <c r="HKJ1254" s="143"/>
      <c r="HKK1254" s="142"/>
      <c r="HKL1254" s="143"/>
      <c r="HKM1254" s="142"/>
      <c r="HKN1254" s="143"/>
      <c r="HKO1254" s="142"/>
      <c r="HKP1254" s="143"/>
      <c r="HKQ1254" s="142"/>
      <c r="HKR1254" s="143"/>
      <c r="HKS1254" s="142"/>
      <c r="HKT1254" s="143"/>
      <c r="HKU1254" s="142"/>
      <c r="HKV1254" s="143"/>
      <c r="HKW1254" s="142"/>
      <c r="HKX1254" s="143"/>
      <c r="HKY1254" s="142"/>
      <c r="HKZ1254" s="143"/>
      <c r="HLA1254" s="142"/>
      <c r="HLB1254" s="143"/>
      <c r="HLC1254" s="142"/>
      <c r="HLD1254" s="143"/>
      <c r="HLE1254" s="142"/>
      <c r="HLF1254" s="143"/>
      <c r="HLG1254" s="142"/>
      <c r="HLH1254" s="143"/>
      <c r="HLI1254" s="142"/>
      <c r="HLJ1254" s="143"/>
      <c r="HLK1254" s="142"/>
      <c r="HLL1254" s="143"/>
      <c r="HLM1254" s="142"/>
      <c r="HLN1254" s="143"/>
      <c r="HLO1254" s="142"/>
      <c r="HLP1254" s="143"/>
      <c r="HLQ1254" s="142"/>
      <c r="HLR1254" s="143"/>
      <c r="HLS1254" s="142"/>
      <c r="HLT1254" s="143"/>
      <c r="HLU1254" s="142"/>
      <c r="HLV1254" s="143"/>
      <c r="HLW1254" s="142"/>
      <c r="HLX1254" s="143"/>
      <c r="HLY1254" s="142"/>
      <c r="HLZ1254" s="143"/>
      <c r="HMA1254" s="142"/>
      <c r="HMB1254" s="143"/>
      <c r="HMC1254" s="142"/>
      <c r="HMD1254" s="143"/>
      <c r="HME1254" s="142"/>
      <c r="HMF1254" s="143"/>
      <c r="HMG1254" s="142"/>
      <c r="HMH1254" s="143"/>
      <c r="HMI1254" s="142"/>
      <c r="HMJ1254" s="143"/>
      <c r="HMK1254" s="142"/>
      <c r="HML1254" s="143"/>
      <c r="HMM1254" s="142"/>
      <c r="HMN1254" s="143"/>
      <c r="HMO1254" s="142"/>
      <c r="HMP1254" s="143"/>
      <c r="HMQ1254" s="142"/>
      <c r="HMR1254" s="143"/>
      <c r="HMS1254" s="142"/>
      <c r="HMT1254" s="143"/>
      <c r="HMU1254" s="142"/>
      <c r="HMV1254" s="143"/>
      <c r="HMW1254" s="142"/>
      <c r="HMX1254" s="143"/>
      <c r="HMY1254" s="142"/>
      <c r="HMZ1254" s="143"/>
      <c r="HNA1254" s="142"/>
      <c r="HNB1254" s="143"/>
      <c r="HNC1254" s="142"/>
      <c r="HND1254" s="143"/>
      <c r="HNE1254" s="142"/>
      <c r="HNF1254" s="143"/>
      <c r="HNG1254" s="142"/>
      <c r="HNH1254" s="143"/>
      <c r="HNI1254" s="142"/>
      <c r="HNJ1254" s="143"/>
      <c r="HNK1254" s="142"/>
      <c r="HNL1254" s="143"/>
      <c r="HNM1254" s="142"/>
      <c r="HNN1254" s="143"/>
      <c r="HNO1254" s="142"/>
      <c r="HNP1254" s="143"/>
      <c r="HNQ1254" s="142"/>
      <c r="HNR1254" s="143"/>
      <c r="HNS1254" s="142"/>
      <c r="HNT1254" s="143"/>
      <c r="HNU1254" s="142"/>
      <c r="HNV1254" s="143"/>
      <c r="HNW1254" s="142"/>
      <c r="HNX1254" s="143"/>
      <c r="HNY1254" s="142"/>
      <c r="HNZ1254" s="143"/>
      <c r="HOA1254" s="142"/>
      <c r="HOB1254" s="143"/>
      <c r="HOC1254" s="142"/>
      <c r="HOD1254" s="143"/>
      <c r="HOE1254" s="142"/>
      <c r="HOF1254" s="143"/>
      <c r="HOG1254" s="142"/>
      <c r="HOH1254" s="143"/>
      <c r="HOI1254" s="142"/>
      <c r="HOJ1254" s="143"/>
      <c r="HOK1254" s="142"/>
      <c r="HOL1254" s="143"/>
      <c r="HOM1254" s="142"/>
      <c r="HON1254" s="143"/>
      <c r="HOO1254" s="142"/>
      <c r="HOP1254" s="143"/>
      <c r="HOQ1254" s="142"/>
      <c r="HOR1254" s="143"/>
      <c r="HOS1254" s="142"/>
      <c r="HOT1254" s="143"/>
      <c r="HOU1254" s="142"/>
      <c r="HOV1254" s="143"/>
      <c r="HOW1254" s="142"/>
      <c r="HOX1254" s="143"/>
      <c r="HOY1254" s="142"/>
      <c r="HOZ1254" s="143"/>
      <c r="HPA1254" s="142"/>
      <c r="HPB1254" s="143"/>
      <c r="HPC1254" s="142"/>
      <c r="HPD1254" s="143"/>
      <c r="HPE1254" s="142"/>
      <c r="HPF1254" s="143"/>
      <c r="HPG1254" s="142"/>
      <c r="HPH1254" s="143"/>
      <c r="HPI1254" s="142"/>
      <c r="HPJ1254" s="143"/>
      <c r="HPK1254" s="142"/>
      <c r="HPL1254" s="143"/>
      <c r="HPM1254" s="142"/>
      <c r="HPN1254" s="143"/>
      <c r="HPO1254" s="142"/>
      <c r="HPP1254" s="143"/>
      <c r="HPQ1254" s="142"/>
      <c r="HPR1254" s="143"/>
      <c r="HPS1254" s="142"/>
      <c r="HPT1254" s="143"/>
      <c r="HPU1254" s="142"/>
      <c r="HPV1254" s="143"/>
      <c r="HPW1254" s="142"/>
      <c r="HPX1254" s="143"/>
      <c r="HPY1254" s="142"/>
      <c r="HPZ1254" s="143"/>
      <c r="HQA1254" s="142"/>
      <c r="HQB1254" s="143"/>
      <c r="HQC1254" s="142"/>
      <c r="HQD1254" s="143"/>
      <c r="HQE1254" s="142"/>
      <c r="HQF1254" s="143"/>
      <c r="HQG1254" s="142"/>
      <c r="HQH1254" s="143"/>
      <c r="HQI1254" s="142"/>
      <c r="HQJ1254" s="143"/>
      <c r="HQK1254" s="142"/>
      <c r="HQL1254" s="143"/>
      <c r="HQM1254" s="142"/>
      <c r="HQN1254" s="143"/>
      <c r="HQO1254" s="142"/>
      <c r="HQP1254" s="143"/>
      <c r="HQQ1254" s="142"/>
      <c r="HQR1254" s="143"/>
      <c r="HQS1254" s="142"/>
      <c r="HQT1254" s="143"/>
      <c r="HQU1254" s="142"/>
      <c r="HQV1254" s="143"/>
      <c r="HQW1254" s="142"/>
      <c r="HQX1254" s="143"/>
      <c r="HQY1254" s="142"/>
      <c r="HQZ1254" s="143"/>
      <c r="HRA1254" s="142"/>
      <c r="HRB1254" s="143"/>
      <c r="HRC1254" s="142"/>
      <c r="HRD1254" s="143"/>
      <c r="HRE1254" s="142"/>
      <c r="HRF1254" s="143"/>
      <c r="HRG1254" s="142"/>
      <c r="HRH1254" s="143"/>
      <c r="HRI1254" s="142"/>
      <c r="HRJ1254" s="143"/>
      <c r="HRK1254" s="142"/>
      <c r="HRL1254" s="143"/>
      <c r="HRM1254" s="142"/>
      <c r="HRN1254" s="143"/>
      <c r="HRO1254" s="142"/>
      <c r="HRP1254" s="143"/>
      <c r="HRQ1254" s="142"/>
      <c r="HRR1254" s="143"/>
      <c r="HRS1254" s="142"/>
      <c r="HRT1254" s="143"/>
      <c r="HRU1254" s="142"/>
      <c r="HRV1254" s="143"/>
      <c r="HRW1254" s="142"/>
      <c r="HRX1254" s="143"/>
      <c r="HRY1254" s="142"/>
      <c r="HRZ1254" s="143"/>
      <c r="HSA1254" s="142"/>
      <c r="HSB1254" s="143"/>
      <c r="HSC1254" s="142"/>
      <c r="HSD1254" s="143"/>
      <c r="HSE1254" s="142"/>
      <c r="HSF1254" s="143"/>
      <c r="HSG1254" s="142"/>
      <c r="HSH1254" s="143"/>
      <c r="HSI1254" s="142"/>
      <c r="HSJ1254" s="143"/>
      <c r="HSK1254" s="142"/>
      <c r="HSL1254" s="143"/>
      <c r="HSM1254" s="142"/>
      <c r="HSN1254" s="143"/>
      <c r="HSO1254" s="142"/>
      <c r="HSP1254" s="143"/>
      <c r="HSQ1254" s="142"/>
      <c r="HSR1254" s="143"/>
      <c r="HSS1254" s="142"/>
      <c r="HST1254" s="143"/>
      <c r="HSU1254" s="142"/>
      <c r="HSV1254" s="143"/>
      <c r="HSW1254" s="142"/>
      <c r="HSX1254" s="143"/>
      <c r="HSY1254" s="142"/>
      <c r="HSZ1254" s="143"/>
      <c r="HTA1254" s="142"/>
      <c r="HTB1254" s="143"/>
      <c r="HTC1254" s="142"/>
      <c r="HTD1254" s="143"/>
      <c r="HTE1254" s="142"/>
      <c r="HTF1254" s="143"/>
      <c r="HTG1254" s="142"/>
      <c r="HTH1254" s="143"/>
      <c r="HTI1254" s="142"/>
      <c r="HTJ1254" s="143"/>
      <c r="HTK1254" s="142"/>
      <c r="HTL1254" s="143"/>
      <c r="HTM1254" s="142"/>
      <c r="HTN1254" s="143"/>
      <c r="HTO1254" s="142"/>
      <c r="HTP1254" s="143"/>
      <c r="HTQ1254" s="142"/>
      <c r="HTR1254" s="143"/>
      <c r="HTS1254" s="142"/>
      <c r="HTT1254" s="143"/>
      <c r="HTU1254" s="142"/>
      <c r="HTV1254" s="143"/>
      <c r="HTW1254" s="142"/>
      <c r="HTX1254" s="143"/>
      <c r="HTY1254" s="142"/>
      <c r="HTZ1254" s="143"/>
      <c r="HUA1254" s="142"/>
      <c r="HUB1254" s="143"/>
      <c r="HUC1254" s="142"/>
      <c r="HUD1254" s="143"/>
      <c r="HUE1254" s="142"/>
      <c r="HUF1254" s="143"/>
      <c r="HUG1254" s="142"/>
      <c r="HUH1254" s="143"/>
      <c r="HUI1254" s="142"/>
      <c r="HUJ1254" s="143"/>
      <c r="HUK1254" s="142"/>
      <c r="HUL1254" s="143"/>
      <c r="HUM1254" s="142"/>
      <c r="HUN1254" s="143"/>
      <c r="HUO1254" s="142"/>
      <c r="HUP1254" s="143"/>
      <c r="HUQ1254" s="142"/>
      <c r="HUR1254" s="143"/>
      <c r="HUS1254" s="142"/>
      <c r="HUT1254" s="143"/>
      <c r="HUU1254" s="142"/>
      <c r="HUV1254" s="143"/>
      <c r="HUW1254" s="142"/>
      <c r="HUX1254" s="143"/>
      <c r="HUY1254" s="142"/>
      <c r="HUZ1254" s="143"/>
      <c r="HVA1254" s="142"/>
      <c r="HVB1254" s="143"/>
      <c r="HVC1254" s="142"/>
      <c r="HVD1254" s="143"/>
      <c r="HVE1254" s="142"/>
      <c r="HVF1254" s="143"/>
      <c r="HVG1254" s="142"/>
      <c r="HVH1254" s="143"/>
      <c r="HVI1254" s="142"/>
      <c r="HVJ1254" s="143"/>
      <c r="HVK1254" s="142"/>
      <c r="HVL1254" s="143"/>
      <c r="HVM1254" s="142"/>
      <c r="HVN1254" s="143"/>
      <c r="HVO1254" s="142"/>
      <c r="HVP1254" s="143"/>
      <c r="HVQ1254" s="142"/>
      <c r="HVR1254" s="143"/>
      <c r="HVS1254" s="142"/>
      <c r="HVT1254" s="143"/>
      <c r="HVU1254" s="142"/>
      <c r="HVV1254" s="143"/>
      <c r="HVW1254" s="142"/>
      <c r="HVX1254" s="143"/>
      <c r="HVY1254" s="142"/>
      <c r="HVZ1254" s="143"/>
      <c r="HWA1254" s="142"/>
      <c r="HWB1254" s="143"/>
      <c r="HWC1254" s="142"/>
      <c r="HWD1254" s="143"/>
      <c r="HWE1254" s="142"/>
      <c r="HWF1254" s="143"/>
      <c r="HWG1254" s="142"/>
      <c r="HWH1254" s="143"/>
      <c r="HWI1254" s="142"/>
      <c r="HWJ1254" s="143"/>
      <c r="HWK1254" s="142"/>
      <c r="HWL1254" s="143"/>
      <c r="HWM1254" s="142"/>
      <c r="HWN1254" s="143"/>
      <c r="HWO1254" s="142"/>
      <c r="HWP1254" s="143"/>
      <c r="HWQ1254" s="142"/>
      <c r="HWR1254" s="143"/>
      <c r="HWS1254" s="142"/>
      <c r="HWT1254" s="143"/>
      <c r="HWU1254" s="142"/>
      <c r="HWV1254" s="143"/>
      <c r="HWW1254" s="142"/>
      <c r="HWX1254" s="143"/>
      <c r="HWY1254" s="142"/>
      <c r="HWZ1254" s="143"/>
      <c r="HXA1254" s="142"/>
      <c r="HXB1254" s="143"/>
      <c r="HXC1254" s="142"/>
      <c r="HXD1254" s="143"/>
      <c r="HXE1254" s="142"/>
      <c r="HXF1254" s="143"/>
      <c r="HXG1254" s="142"/>
      <c r="HXH1254" s="143"/>
      <c r="HXI1254" s="142"/>
      <c r="HXJ1254" s="143"/>
      <c r="HXK1254" s="142"/>
      <c r="HXL1254" s="143"/>
      <c r="HXM1254" s="142"/>
      <c r="HXN1254" s="143"/>
      <c r="HXO1254" s="142"/>
      <c r="HXP1254" s="143"/>
      <c r="HXQ1254" s="142"/>
      <c r="HXR1254" s="143"/>
      <c r="HXS1254" s="142"/>
      <c r="HXT1254" s="143"/>
      <c r="HXU1254" s="142"/>
      <c r="HXV1254" s="143"/>
      <c r="HXW1254" s="142"/>
      <c r="HXX1254" s="143"/>
      <c r="HXY1254" s="142"/>
      <c r="HXZ1254" s="143"/>
      <c r="HYA1254" s="142"/>
      <c r="HYB1254" s="143"/>
      <c r="HYC1254" s="142"/>
      <c r="HYD1254" s="143"/>
      <c r="HYE1254" s="142"/>
      <c r="HYF1254" s="143"/>
      <c r="HYG1254" s="142"/>
      <c r="HYH1254" s="143"/>
      <c r="HYI1254" s="142"/>
      <c r="HYJ1254" s="143"/>
      <c r="HYK1254" s="142"/>
      <c r="HYL1254" s="143"/>
      <c r="HYM1254" s="142"/>
      <c r="HYN1254" s="143"/>
      <c r="HYO1254" s="142"/>
      <c r="HYP1254" s="143"/>
      <c r="HYQ1254" s="142"/>
      <c r="HYR1254" s="143"/>
      <c r="HYS1254" s="142"/>
      <c r="HYT1254" s="143"/>
      <c r="HYU1254" s="142"/>
      <c r="HYV1254" s="143"/>
      <c r="HYW1254" s="142"/>
      <c r="HYX1254" s="143"/>
      <c r="HYY1254" s="142"/>
      <c r="HYZ1254" s="143"/>
      <c r="HZA1254" s="142"/>
      <c r="HZB1254" s="143"/>
      <c r="HZC1254" s="142"/>
      <c r="HZD1254" s="143"/>
      <c r="HZE1254" s="142"/>
      <c r="HZF1254" s="143"/>
      <c r="HZG1254" s="142"/>
      <c r="HZH1254" s="143"/>
      <c r="HZI1254" s="142"/>
      <c r="HZJ1254" s="143"/>
      <c r="HZK1254" s="142"/>
      <c r="HZL1254" s="143"/>
      <c r="HZM1254" s="142"/>
      <c r="HZN1254" s="143"/>
      <c r="HZO1254" s="142"/>
      <c r="HZP1254" s="143"/>
      <c r="HZQ1254" s="142"/>
      <c r="HZR1254" s="143"/>
      <c r="HZS1254" s="142"/>
      <c r="HZT1254" s="143"/>
      <c r="HZU1254" s="142"/>
      <c r="HZV1254" s="143"/>
      <c r="HZW1254" s="142"/>
      <c r="HZX1254" s="143"/>
      <c r="HZY1254" s="142"/>
      <c r="HZZ1254" s="143"/>
      <c r="IAA1254" s="142"/>
      <c r="IAB1254" s="143"/>
      <c r="IAC1254" s="142"/>
      <c r="IAD1254" s="143"/>
      <c r="IAE1254" s="142"/>
      <c r="IAF1254" s="143"/>
      <c r="IAG1254" s="142"/>
      <c r="IAH1254" s="143"/>
      <c r="IAI1254" s="142"/>
      <c r="IAJ1254" s="143"/>
      <c r="IAK1254" s="142"/>
      <c r="IAL1254" s="143"/>
      <c r="IAM1254" s="142"/>
      <c r="IAN1254" s="143"/>
      <c r="IAO1254" s="142"/>
      <c r="IAP1254" s="143"/>
      <c r="IAQ1254" s="142"/>
      <c r="IAR1254" s="143"/>
      <c r="IAS1254" s="142"/>
      <c r="IAT1254" s="143"/>
      <c r="IAU1254" s="142"/>
      <c r="IAV1254" s="143"/>
      <c r="IAW1254" s="142"/>
      <c r="IAX1254" s="143"/>
      <c r="IAY1254" s="142"/>
      <c r="IAZ1254" s="143"/>
      <c r="IBA1254" s="142"/>
      <c r="IBB1254" s="143"/>
      <c r="IBC1254" s="142"/>
      <c r="IBD1254" s="143"/>
      <c r="IBE1254" s="142"/>
      <c r="IBF1254" s="143"/>
      <c r="IBG1254" s="142"/>
      <c r="IBH1254" s="143"/>
      <c r="IBI1254" s="142"/>
      <c r="IBJ1254" s="143"/>
      <c r="IBK1254" s="142"/>
      <c r="IBL1254" s="143"/>
      <c r="IBM1254" s="142"/>
      <c r="IBN1254" s="143"/>
      <c r="IBO1254" s="142"/>
      <c r="IBP1254" s="143"/>
      <c r="IBQ1254" s="142"/>
      <c r="IBR1254" s="143"/>
      <c r="IBS1254" s="142"/>
      <c r="IBT1254" s="143"/>
      <c r="IBU1254" s="142"/>
      <c r="IBV1254" s="143"/>
      <c r="IBW1254" s="142"/>
      <c r="IBX1254" s="143"/>
      <c r="IBY1254" s="142"/>
      <c r="IBZ1254" s="143"/>
      <c r="ICA1254" s="142"/>
      <c r="ICB1254" s="143"/>
      <c r="ICC1254" s="142"/>
      <c r="ICD1254" s="143"/>
      <c r="ICE1254" s="142"/>
      <c r="ICF1254" s="143"/>
      <c r="ICG1254" s="142"/>
      <c r="ICH1254" s="143"/>
      <c r="ICI1254" s="142"/>
      <c r="ICJ1254" s="143"/>
      <c r="ICK1254" s="142"/>
      <c r="ICL1254" s="143"/>
      <c r="ICM1254" s="142"/>
      <c r="ICN1254" s="143"/>
      <c r="ICO1254" s="142"/>
      <c r="ICP1254" s="143"/>
      <c r="ICQ1254" s="142"/>
      <c r="ICR1254" s="143"/>
      <c r="ICS1254" s="142"/>
      <c r="ICT1254" s="143"/>
      <c r="ICU1254" s="142"/>
      <c r="ICV1254" s="143"/>
      <c r="ICW1254" s="142"/>
      <c r="ICX1254" s="143"/>
      <c r="ICY1254" s="142"/>
      <c r="ICZ1254" s="143"/>
      <c r="IDA1254" s="142"/>
      <c r="IDB1254" s="143"/>
      <c r="IDC1254" s="142"/>
      <c r="IDD1254" s="143"/>
      <c r="IDE1254" s="142"/>
      <c r="IDF1254" s="143"/>
      <c r="IDG1254" s="142"/>
      <c r="IDH1254" s="143"/>
      <c r="IDI1254" s="142"/>
      <c r="IDJ1254" s="143"/>
      <c r="IDK1254" s="142"/>
      <c r="IDL1254" s="143"/>
      <c r="IDM1254" s="142"/>
      <c r="IDN1254" s="143"/>
      <c r="IDO1254" s="142"/>
      <c r="IDP1254" s="143"/>
      <c r="IDQ1254" s="142"/>
      <c r="IDR1254" s="143"/>
      <c r="IDS1254" s="142"/>
      <c r="IDT1254" s="143"/>
      <c r="IDU1254" s="142"/>
      <c r="IDV1254" s="143"/>
      <c r="IDW1254" s="142"/>
      <c r="IDX1254" s="143"/>
      <c r="IDY1254" s="142"/>
      <c r="IDZ1254" s="143"/>
      <c r="IEA1254" s="142"/>
      <c r="IEB1254" s="143"/>
      <c r="IEC1254" s="142"/>
      <c r="IED1254" s="143"/>
      <c r="IEE1254" s="142"/>
      <c r="IEF1254" s="143"/>
      <c r="IEG1254" s="142"/>
      <c r="IEH1254" s="143"/>
      <c r="IEI1254" s="142"/>
      <c r="IEJ1254" s="143"/>
      <c r="IEK1254" s="142"/>
      <c r="IEL1254" s="143"/>
      <c r="IEM1254" s="142"/>
      <c r="IEN1254" s="143"/>
      <c r="IEO1254" s="142"/>
      <c r="IEP1254" s="143"/>
      <c r="IEQ1254" s="142"/>
      <c r="IER1254" s="143"/>
      <c r="IES1254" s="142"/>
      <c r="IET1254" s="143"/>
      <c r="IEU1254" s="142"/>
      <c r="IEV1254" s="143"/>
      <c r="IEW1254" s="142"/>
      <c r="IEX1254" s="143"/>
      <c r="IEY1254" s="142"/>
      <c r="IEZ1254" s="143"/>
      <c r="IFA1254" s="142"/>
      <c r="IFB1254" s="143"/>
      <c r="IFC1254" s="142"/>
      <c r="IFD1254" s="143"/>
      <c r="IFE1254" s="142"/>
      <c r="IFF1254" s="143"/>
      <c r="IFG1254" s="142"/>
      <c r="IFH1254" s="143"/>
      <c r="IFI1254" s="142"/>
      <c r="IFJ1254" s="143"/>
      <c r="IFK1254" s="142"/>
      <c r="IFL1254" s="143"/>
      <c r="IFM1254" s="142"/>
      <c r="IFN1254" s="143"/>
      <c r="IFO1254" s="142"/>
      <c r="IFP1254" s="143"/>
      <c r="IFQ1254" s="142"/>
      <c r="IFR1254" s="143"/>
      <c r="IFS1254" s="142"/>
      <c r="IFT1254" s="143"/>
      <c r="IFU1254" s="142"/>
      <c r="IFV1254" s="143"/>
      <c r="IFW1254" s="142"/>
      <c r="IFX1254" s="143"/>
      <c r="IFY1254" s="142"/>
      <c r="IFZ1254" s="143"/>
      <c r="IGA1254" s="142"/>
      <c r="IGB1254" s="143"/>
      <c r="IGC1254" s="142"/>
      <c r="IGD1254" s="143"/>
      <c r="IGE1254" s="142"/>
      <c r="IGF1254" s="143"/>
      <c r="IGG1254" s="142"/>
      <c r="IGH1254" s="143"/>
      <c r="IGI1254" s="142"/>
      <c r="IGJ1254" s="143"/>
      <c r="IGK1254" s="142"/>
      <c r="IGL1254" s="143"/>
      <c r="IGM1254" s="142"/>
      <c r="IGN1254" s="143"/>
      <c r="IGO1254" s="142"/>
      <c r="IGP1254" s="143"/>
      <c r="IGQ1254" s="142"/>
      <c r="IGR1254" s="143"/>
      <c r="IGS1254" s="142"/>
      <c r="IGT1254" s="143"/>
      <c r="IGU1254" s="142"/>
      <c r="IGV1254" s="143"/>
      <c r="IGW1254" s="142"/>
      <c r="IGX1254" s="143"/>
      <c r="IGY1254" s="142"/>
      <c r="IGZ1254" s="143"/>
      <c r="IHA1254" s="142"/>
      <c r="IHB1254" s="143"/>
      <c r="IHC1254" s="142"/>
      <c r="IHD1254" s="143"/>
      <c r="IHE1254" s="142"/>
      <c r="IHF1254" s="143"/>
      <c r="IHG1254" s="142"/>
      <c r="IHH1254" s="143"/>
      <c r="IHI1254" s="142"/>
      <c r="IHJ1254" s="143"/>
      <c r="IHK1254" s="142"/>
      <c r="IHL1254" s="143"/>
      <c r="IHM1254" s="142"/>
      <c r="IHN1254" s="143"/>
      <c r="IHO1254" s="142"/>
      <c r="IHP1254" s="143"/>
      <c r="IHQ1254" s="142"/>
      <c r="IHR1254" s="143"/>
      <c r="IHS1254" s="142"/>
      <c r="IHT1254" s="143"/>
      <c r="IHU1254" s="142"/>
      <c r="IHV1254" s="143"/>
      <c r="IHW1254" s="142"/>
      <c r="IHX1254" s="143"/>
      <c r="IHY1254" s="142"/>
      <c r="IHZ1254" s="143"/>
      <c r="IIA1254" s="142"/>
      <c r="IIB1254" s="143"/>
      <c r="IIC1254" s="142"/>
      <c r="IID1254" s="143"/>
      <c r="IIE1254" s="142"/>
      <c r="IIF1254" s="143"/>
      <c r="IIG1254" s="142"/>
      <c r="IIH1254" s="143"/>
      <c r="III1254" s="142"/>
      <c r="IIJ1254" s="143"/>
      <c r="IIK1254" s="142"/>
      <c r="IIL1254" s="143"/>
      <c r="IIM1254" s="142"/>
      <c r="IIN1254" s="143"/>
      <c r="IIO1254" s="142"/>
      <c r="IIP1254" s="143"/>
      <c r="IIQ1254" s="142"/>
      <c r="IIR1254" s="143"/>
      <c r="IIS1254" s="142"/>
      <c r="IIT1254" s="143"/>
      <c r="IIU1254" s="142"/>
      <c r="IIV1254" s="143"/>
      <c r="IIW1254" s="142"/>
      <c r="IIX1254" s="143"/>
      <c r="IIY1254" s="142"/>
      <c r="IIZ1254" s="143"/>
      <c r="IJA1254" s="142"/>
      <c r="IJB1254" s="143"/>
      <c r="IJC1254" s="142"/>
      <c r="IJD1254" s="143"/>
      <c r="IJE1254" s="142"/>
      <c r="IJF1254" s="143"/>
      <c r="IJG1254" s="142"/>
      <c r="IJH1254" s="143"/>
      <c r="IJI1254" s="142"/>
      <c r="IJJ1254" s="143"/>
      <c r="IJK1254" s="142"/>
      <c r="IJL1254" s="143"/>
      <c r="IJM1254" s="142"/>
      <c r="IJN1254" s="143"/>
      <c r="IJO1254" s="142"/>
      <c r="IJP1254" s="143"/>
      <c r="IJQ1254" s="142"/>
      <c r="IJR1254" s="143"/>
      <c r="IJS1254" s="142"/>
      <c r="IJT1254" s="143"/>
      <c r="IJU1254" s="142"/>
      <c r="IJV1254" s="143"/>
      <c r="IJW1254" s="142"/>
      <c r="IJX1254" s="143"/>
      <c r="IJY1254" s="142"/>
      <c r="IJZ1254" s="143"/>
      <c r="IKA1254" s="142"/>
      <c r="IKB1254" s="143"/>
      <c r="IKC1254" s="142"/>
      <c r="IKD1254" s="143"/>
      <c r="IKE1254" s="142"/>
      <c r="IKF1254" s="143"/>
      <c r="IKG1254" s="142"/>
      <c r="IKH1254" s="143"/>
      <c r="IKI1254" s="142"/>
      <c r="IKJ1254" s="143"/>
      <c r="IKK1254" s="142"/>
      <c r="IKL1254" s="143"/>
      <c r="IKM1254" s="142"/>
      <c r="IKN1254" s="143"/>
      <c r="IKO1254" s="142"/>
      <c r="IKP1254" s="143"/>
      <c r="IKQ1254" s="142"/>
      <c r="IKR1254" s="143"/>
      <c r="IKS1254" s="142"/>
      <c r="IKT1254" s="143"/>
      <c r="IKU1254" s="142"/>
      <c r="IKV1254" s="143"/>
      <c r="IKW1254" s="142"/>
      <c r="IKX1254" s="143"/>
      <c r="IKY1254" s="142"/>
      <c r="IKZ1254" s="143"/>
      <c r="ILA1254" s="142"/>
      <c r="ILB1254" s="143"/>
      <c r="ILC1254" s="142"/>
      <c r="ILD1254" s="143"/>
      <c r="ILE1254" s="142"/>
      <c r="ILF1254" s="143"/>
      <c r="ILG1254" s="142"/>
      <c r="ILH1254" s="143"/>
      <c r="ILI1254" s="142"/>
      <c r="ILJ1254" s="143"/>
      <c r="ILK1254" s="142"/>
      <c r="ILL1254" s="143"/>
      <c r="ILM1254" s="142"/>
      <c r="ILN1254" s="143"/>
      <c r="ILO1254" s="142"/>
      <c r="ILP1254" s="143"/>
      <c r="ILQ1254" s="142"/>
      <c r="ILR1254" s="143"/>
      <c r="ILS1254" s="142"/>
      <c r="ILT1254" s="143"/>
      <c r="ILU1254" s="142"/>
      <c r="ILV1254" s="143"/>
      <c r="ILW1254" s="142"/>
      <c r="ILX1254" s="143"/>
      <c r="ILY1254" s="142"/>
      <c r="ILZ1254" s="143"/>
      <c r="IMA1254" s="142"/>
      <c r="IMB1254" s="143"/>
      <c r="IMC1254" s="142"/>
      <c r="IMD1254" s="143"/>
      <c r="IME1254" s="142"/>
      <c r="IMF1254" s="143"/>
      <c r="IMG1254" s="142"/>
      <c r="IMH1254" s="143"/>
      <c r="IMI1254" s="142"/>
      <c r="IMJ1254" s="143"/>
      <c r="IMK1254" s="142"/>
      <c r="IML1254" s="143"/>
      <c r="IMM1254" s="142"/>
      <c r="IMN1254" s="143"/>
      <c r="IMO1254" s="142"/>
      <c r="IMP1254" s="143"/>
      <c r="IMQ1254" s="142"/>
      <c r="IMR1254" s="143"/>
      <c r="IMS1254" s="142"/>
      <c r="IMT1254" s="143"/>
      <c r="IMU1254" s="142"/>
      <c r="IMV1254" s="143"/>
      <c r="IMW1254" s="142"/>
      <c r="IMX1254" s="143"/>
      <c r="IMY1254" s="142"/>
      <c r="IMZ1254" s="143"/>
      <c r="INA1254" s="142"/>
      <c r="INB1254" s="143"/>
      <c r="INC1254" s="142"/>
      <c r="IND1254" s="143"/>
      <c r="INE1254" s="142"/>
      <c r="INF1254" s="143"/>
      <c r="ING1254" s="142"/>
      <c r="INH1254" s="143"/>
      <c r="INI1254" s="142"/>
      <c r="INJ1254" s="143"/>
      <c r="INK1254" s="142"/>
      <c r="INL1254" s="143"/>
      <c r="INM1254" s="142"/>
      <c r="INN1254" s="143"/>
      <c r="INO1254" s="142"/>
      <c r="INP1254" s="143"/>
      <c r="INQ1254" s="142"/>
      <c r="INR1254" s="143"/>
      <c r="INS1254" s="142"/>
      <c r="INT1254" s="143"/>
      <c r="INU1254" s="142"/>
      <c r="INV1254" s="143"/>
      <c r="INW1254" s="142"/>
      <c r="INX1254" s="143"/>
      <c r="INY1254" s="142"/>
      <c r="INZ1254" s="143"/>
      <c r="IOA1254" s="142"/>
      <c r="IOB1254" s="143"/>
      <c r="IOC1254" s="142"/>
      <c r="IOD1254" s="143"/>
      <c r="IOE1254" s="142"/>
      <c r="IOF1254" s="143"/>
      <c r="IOG1254" s="142"/>
      <c r="IOH1254" s="143"/>
      <c r="IOI1254" s="142"/>
      <c r="IOJ1254" s="143"/>
      <c r="IOK1254" s="142"/>
      <c r="IOL1254" s="143"/>
      <c r="IOM1254" s="142"/>
      <c r="ION1254" s="143"/>
      <c r="IOO1254" s="142"/>
      <c r="IOP1254" s="143"/>
      <c r="IOQ1254" s="142"/>
      <c r="IOR1254" s="143"/>
      <c r="IOS1254" s="142"/>
      <c r="IOT1254" s="143"/>
      <c r="IOU1254" s="142"/>
      <c r="IOV1254" s="143"/>
      <c r="IOW1254" s="142"/>
      <c r="IOX1254" s="143"/>
      <c r="IOY1254" s="142"/>
      <c r="IOZ1254" s="143"/>
      <c r="IPA1254" s="142"/>
      <c r="IPB1254" s="143"/>
      <c r="IPC1254" s="142"/>
      <c r="IPD1254" s="143"/>
      <c r="IPE1254" s="142"/>
      <c r="IPF1254" s="143"/>
      <c r="IPG1254" s="142"/>
      <c r="IPH1254" s="143"/>
      <c r="IPI1254" s="142"/>
      <c r="IPJ1254" s="143"/>
      <c r="IPK1254" s="142"/>
      <c r="IPL1254" s="143"/>
      <c r="IPM1254" s="142"/>
      <c r="IPN1254" s="143"/>
      <c r="IPO1254" s="142"/>
      <c r="IPP1254" s="143"/>
      <c r="IPQ1254" s="142"/>
      <c r="IPR1254" s="143"/>
      <c r="IPS1254" s="142"/>
      <c r="IPT1254" s="143"/>
      <c r="IPU1254" s="142"/>
      <c r="IPV1254" s="143"/>
      <c r="IPW1254" s="142"/>
      <c r="IPX1254" s="143"/>
      <c r="IPY1254" s="142"/>
      <c r="IPZ1254" s="143"/>
      <c r="IQA1254" s="142"/>
      <c r="IQB1254" s="143"/>
      <c r="IQC1254" s="142"/>
      <c r="IQD1254" s="143"/>
      <c r="IQE1254" s="142"/>
      <c r="IQF1254" s="143"/>
      <c r="IQG1254" s="142"/>
      <c r="IQH1254" s="143"/>
      <c r="IQI1254" s="142"/>
      <c r="IQJ1254" s="143"/>
      <c r="IQK1254" s="142"/>
      <c r="IQL1254" s="143"/>
      <c r="IQM1254" s="142"/>
      <c r="IQN1254" s="143"/>
      <c r="IQO1254" s="142"/>
      <c r="IQP1254" s="143"/>
      <c r="IQQ1254" s="142"/>
      <c r="IQR1254" s="143"/>
      <c r="IQS1254" s="142"/>
      <c r="IQT1254" s="143"/>
      <c r="IQU1254" s="142"/>
      <c r="IQV1254" s="143"/>
      <c r="IQW1254" s="142"/>
      <c r="IQX1254" s="143"/>
      <c r="IQY1254" s="142"/>
      <c r="IQZ1254" s="143"/>
      <c r="IRA1254" s="142"/>
      <c r="IRB1254" s="143"/>
      <c r="IRC1254" s="142"/>
      <c r="IRD1254" s="143"/>
      <c r="IRE1254" s="142"/>
      <c r="IRF1254" s="143"/>
      <c r="IRG1254" s="142"/>
      <c r="IRH1254" s="143"/>
      <c r="IRI1254" s="142"/>
      <c r="IRJ1254" s="143"/>
      <c r="IRK1254" s="142"/>
      <c r="IRL1254" s="143"/>
      <c r="IRM1254" s="142"/>
      <c r="IRN1254" s="143"/>
      <c r="IRO1254" s="142"/>
      <c r="IRP1254" s="143"/>
      <c r="IRQ1254" s="142"/>
      <c r="IRR1254" s="143"/>
      <c r="IRS1254" s="142"/>
      <c r="IRT1254" s="143"/>
      <c r="IRU1254" s="142"/>
      <c r="IRV1254" s="143"/>
      <c r="IRW1254" s="142"/>
      <c r="IRX1254" s="143"/>
      <c r="IRY1254" s="142"/>
      <c r="IRZ1254" s="143"/>
      <c r="ISA1254" s="142"/>
      <c r="ISB1254" s="143"/>
      <c r="ISC1254" s="142"/>
      <c r="ISD1254" s="143"/>
      <c r="ISE1254" s="142"/>
      <c r="ISF1254" s="143"/>
      <c r="ISG1254" s="142"/>
      <c r="ISH1254" s="143"/>
      <c r="ISI1254" s="142"/>
      <c r="ISJ1254" s="143"/>
      <c r="ISK1254" s="142"/>
      <c r="ISL1254" s="143"/>
      <c r="ISM1254" s="142"/>
      <c r="ISN1254" s="143"/>
      <c r="ISO1254" s="142"/>
      <c r="ISP1254" s="143"/>
      <c r="ISQ1254" s="142"/>
      <c r="ISR1254" s="143"/>
      <c r="ISS1254" s="142"/>
      <c r="IST1254" s="143"/>
      <c r="ISU1254" s="142"/>
      <c r="ISV1254" s="143"/>
      <c r="ISW1254" s="142"/>
      <c r="ISX1254" s="143"/>
      <c r="ISY1254" s="142"/>
      <c r="ISZ1254" s="143"/>
      <c r="ITA1254" s="142"/>
      <c r="ITB1254" s="143"/>
      <c r="ITC1254" s="142"/>
      <c r="ITD1254" s="143"/>
      <c r="ITE1254" s="142"/>
      <c r="ITF1254" s="143"/>
      <c r="ITG1254" s="142"/>
      <c r="ITH1254" s="143"/>
      <c r="ITI1254" s="142"/>
      <c r="ITJ1254" s="143"/>
      <c r="ITK1254" s="142"/>
      <c r="ITL1254" s="143"/>
      <c r="ITM1254" s="142"/>
      <c r="ITN1254" s="143"/>
      <c r="ITO1254" s="142"/>
      <c r="ITP1254" s="143"/>
      <c r="ITQ1254" s="142"/>
      <c r="ITR1254" s="143"/>
      <c r="ITS1254" s="142"/>
      <c r="ITT1254" s="143"/>
      <c r="ITU1254" s="142"/>
      <c r="ITV1254" s="143"/>
      <c r="ITW1254" s="142"/>
      <c r="ITX1254" s="143"/>
      <c r="ITY1254" s="142"/>
      <c r="ITZ1254" s="143"/>
      <c r="IUA1254" s="142"/>
      <c r="IUB1254" s="143"/>
      <c r="IUC1254" s="142"/>
      <c r="IUD1254" s="143"/>
      <c r="IUE1254" s="142"/>
      <c r="IUF1254" s="143"/>
      <c r="IUG1254" s="142"/>
      <c r="IUH1254" s="143"/>
      <c r="IUI1254" s="142"/>
      <c r="IUJ1254" s="143"/>
      <c r="IUK1254" s="142"/>
      <c r="IUL1254" s="143"/>
      <c r="IUM1254" s="142"/>
      <c r="IUN1254" s="143"/>
      <c r="IUO1254" s="142"/>
      <c r="IUP1254" s="143"/>
      <c r="IUQ1254" s="142"/>
      <c r="IUR1254" s="143"/>
      <c r="IUS1254" s="142"/>
      <c r="IUT1254" s="143"/>
      <c r="IUU1254" s="142"/>
      <c r="IUV1254" s="143"/>
      <c r="IUW1254" s="142"/>
      <c r="IUX1254" s="143"/>
      <c r="IUY1254" s="142"/>
      <c r="IUZ1254" s="143"/>
      <c r="IVA1254" s="142"/>
      <c r="IVB1254" s="143"/>
      <c r="IVC1254" s="142"/>
      <c r="IVD1254" s="143"/>
      <c r="IVE1254" s="142"/>
      <c r="IVF1254" s="143"/>
      <c r="IVG1254" s="142"/>
      <c r="IVH1254" s="143"/>
      <c r="IVI1254" s="142"/>
      <c r="IVJ1254" s="143"/>
      <c r="IVK1254" s="142"/>
      <c r="IVL1254" s="143"/>
      <c r="IVM1254" s="142"/>
      <c r="IVN1254" s="143"/>
      <c r="IVO1254" s="142"/>
      <c r="IVP1254" s="143"/>
      <c r="IVQ1254" s="142"/>
      <c r="IVR1254" s="143"/>
      <c r="IVS1254" s="142"/>
      <c r="IVT1254" s="143"/>
      <c r="IVU1254" s="142"/>
      <c r="IVV1254" s="143"/>
      <c r="IVW1254" s="142"/>
      <c r="IVX1254" s="143"/>
      <c r="IVY1254" s="142"/>
      <c r="IVZ1254" s="143"/>
      <c r="IWA1254" s="142"/>
      <c r="IWB1254" s="143"/>
      <c r="IWC1254" s="142"/>
      <c r="IWD1254" s="143"/>
      <c r="IWE1254" s="142"/>
      <c r="IWF1254" s="143"/>
      <c r="IWG1254" s="142"/>
      <c r="IWH1254" s="143"/>
      <c r="IWI1254" s="142"/>
      <c r="IWJ1254" s="143"/>
      <c r="IWK1254" s="142"/>
      <c r="IWL1254" s="143"/>
      <c r="IWM1254" s="142"/>
      <c r="IWN1254" s="143"/>
      <c r="IWO1254" s="142"/>
      <c r="IWP1254" s="143"/>
      <c r="IWQ1254" s="142"/>
      <c r="IWR1254" s="143"/>
      <c r="IWS1254" s="142"/>
      <c r="IWT1254" s="143"/>
      <c r="IWU1254" s="142"/>
      <c r="IWV1254" s="143"/>
      <c r="IWW1254" s="142"/>
      <c r="IWX1254" s="143"/>
      <c r="IWY1254" s="142"/>
      <c r="IWZ1254" s="143"/>
      <c r="IXA1254" s="142"/>
      <c r="IXB1254" s="143"/>
      <c r="IXC1254" s="142"/>
      <c r="IXD1254" s="143"/>
      <c r="IXE1254" s="142"/>
      <c r="IXF1254" s="143"/>
      <c r="IXG1254" s="142"/>
      <c r="IXH1254" s="143"/>
      <c r="IXI1254" s="142"/>
      <c r="IXJ1254" s="143"/>
      <c r="IXK1254" s="142"/>
      <c r="IXL1254" s="143"/>
      <c r="IXM1254" s="142"/>
      <c r="IXN1254" s="143"/>
      <c r="IXO1254" s="142"/>
      <c r="IXP1254" s="143"/>
      <c r="IXQ1254" s="142"/>
      <c r="IXR1254" s="143"/>
      <c r="IXS1254" s="142"/>
      <c r="IXT1254" s="143"/>
      <c r="IXU1254" s="142"/>
      <c r="IXV1254" s="143"/>
      <c r="IXW1254" s="142"/>
      <c r="IXX1254" s="143"/>
      <c r="IXY1254" s="142"/>
      <c r="IXZ1254" s="143"/>
      <c r="IYA1254" s="142"/>
      <c r="IYB1254" s="143"/>
      <c r="IYC1254" s="142"/>
      <c r="IYD1254" s="143"/>
      <c r="IYE1254" s="142"/>
      <c r="IYF1254" s="143"/>
      <c r="IYG1254" s="142"/>
      <c r="IYH1254" s="143"/>
      <c r="IYI1254" s="142"/>
      <c r="IYJ1254" s="143"/>
      <c r="IYK1254" s="142"/>
      <c r="IYL1254" s="143"/>
      <c r="IYM1254" s="142"/>
      <c r="IYN1254" s="143"/>
      <c r="IYO1254" s="142"/>
      <c r="IYP1254" s="143"/>
      <c r="IYQ1254" s="142"/>
      <c r="IYR1254" s="143"/>
      <c r="IYS1254" s="142"/>
      <c r="IYT1254" s="143"/>
      <c r="IYU1254" s="142"/>
      <c r="IYV1254" s="143"/>
      <c r="IYW1254" s="142"/>
      <c r="IYX1254" s="143"/>
      <c r="IYY1254" s="142"/>
      <c r="IYZ1254" s="143"/>
      <c r="IZA1254" s="142"/>
      <c r="IZB1254" s="143"/>
      <c r="IZC1254" s="142"/>
      <c r="IZD1254" s="143"/>
      <c r="IZE1254" s="142"/>
      <c r="IZF1254" s="143"/>
      <c r="IZG1254" s="142"/>
      <c r="IZH1254" s="143"/>
      <c r="IZI1254" s="142"/>
      <c r="IZJ1254" s="143"/>
      <c r="IZK1254" s="142"/>
      <c r="IZL1254" s="143"/>
      <c r="IZM1254" s="142"/>
      <c r="IZN1254" s="143"/>
      <c r="IZO1254" s="142"/>
      <c r="IZP1254" s="143"/>
      <c r="IZQ1254" s="142"/>
      <c r="IZR1254" s="143"/>
      <c r="IZS1254" s="142"/>
      <c r="IZT1254" s="143"/>
      <c r="IZU1254" s="142"/>
      <c r="IZV1254" s="143"/>
      <c r="IZW1254" s="142"/>
      <c r="IZX1254" s="143"/>
      <c r="IZY1254" s="142"/>
      <c r="IZZ1254" s="143"/>
      <c r="JAA1254" s="142"/>
      <c r="JAB1254" s="143"/>
      <c r="JAC1254" s="142"/>
      <c r="JAD1254" s="143"/>
      <c r="JAE1254" s="142"/>
      <c r="JAF1254" s="143"/>
      <c r="JAG1254" s="142"/>
      <c r="JAH1254" s="143"/>
      <c r="JAI1254" s="142"/>
      <c r="JAJ1254" s="143"/>
      <c r="JAK1254" s="142"/>
      <c r="JAL1254" s="143"/>
      <c r="JAM1254" s="142"/>
      <c r="JAN1254" s="143"/>
      <c r="JAO1254" s="142"/>
      <c r="JAP1254" s="143"/>
      <c r="JAQ1254" s="142"/>
      <c r="JAR1254" s="143"/>
      <c r="JAS1254" s="142"/>
      <c r="JAT1254" s="143"/>
      <c r="JAU1254" s="142"/>
      <c r="JAV1254" s="143"/>
      <c r="JAW1254" s="142"/>
      <c r="JAX1254" s="143"/>
      <c r="JAY1254" s="142"/>
      <c r="JAZ1254" s="143"/>
      <c r="JBA1254" s="142"/>
      <c r="JBB1254" s="143"/>
      <c r="JBC1254" s="142"/>
      <c r="JBD1254" s="143"/>
      <c r="JBE1254" s="142"/>
      <c r="JBF1254" s="143"/>
      <c r="JBG1254" s="142"/>
      <c r="JBH1254" s="143"/>
      <c r="JBI1254" s="142"/>
      <c r="JBJ1254" s="143"/>
      <c r="JBK1254" s="142"/>
      <c r="JBL1254" s="143"/>
      <c r="JBM1254" s="142"/>
      <c r="JBN1254" s="143"/>
      <c r="JBO1254" s="142"/>
      <c r="JBP1254" s="143"/>
      <c r="JBQ1254" s="142"/>
      <c r="JBR1254" s="143"/>
      <c r="JBS1254" s="142"/>
      <c r="JBT1254" s="143"/>
      <c r="JBU1254" s="142"/>
      <c r="JBV1254" s="143"/>
      <c r="JBW1254" s="142"/>
      <c r="JBX1254" s="143"/>
      <c r="JBY1254" s="142"/>
      <c r="JBZ1254" s="143"/>
      <c r="JCA1254" s="142"/>
      <c r="JCB1254" s="143"/>
      <c r="JCC1254" s="142"/>
      <c r="JCD1254" s="143"/>
      <c r="JCE1254" s="142"/>
      <c r="JCF1254" s="143"/>
      <c r="JCG1254" s="142"/>
      <c r="JCH1254" s="143"/>
      <c r="JCI1254" s="142"/>
      <c r="JCJ1254" s="143"/>
      <c r="JCK1254" s="142"/>
      <c r="JCL1254" s="143"/>
      <c r="JCM1254" s="142"/>
      <c r="JCN1254" s="143"/>
      <c r="JCO1254" s="142"/>
      <c r="JCP1254" s="143"/>
      <c r="JCQ1254" s="142"/>
      <c r="JCR1254" s="143"/>
      <c r="JCS1254" s="142"/>
      <c r="JCT1254" s="143"/>
      <c r="JCU1254" s="142"/>
      <c r="JCV1254" s="143"/>
      <c r="JCW1254" s="142"/>
      <c r="JCX1254" s="143"/>
      <c r="JCY1254" s="142"/>
      <c r="JCZ1254" s="143"/>
      <c r="JDA1254" s="142"/>
      <c r="JDB1254" s="143"/>
      <c r="JDC1254" s="142"/>
      <c r="JDD1254" s="143"/>
      <c r="JDE1254" s="142"/>
      <c r="JDF1254" s="143"/>
      <c r="JDG1254" s="142"/>
      <c r="JDH1254" s="143"/>
      <c r="JDI1254" s="142"/>
      <c r="JDJ1254" s="143"/>
      <c r="JDK1254" s="142"/>
      <c r="JDL1254" s="143"/>
      <c r="JDM1254" s="142"/>
      <c r="JDN1254" s="143"/>
      <c r="JDO1254" s="142"/>
      <c r="JDP1254" s="143"/>
      <c r="JDQ1254" s="142"/>
      <c r="JDR1254" s="143"/>
      <c r="JDS1254" s="142"/>
      <c r="JDT1254" s="143"/>
      <c r="JDU1254" s="142"/>
      <c r="JDV1254" s="143"/>
      <c r="JDW1254" s="142"/>
      <c r="JDX1254" s="143"/>
      <c r="JDY1254" s="142"/>
      <c r="JDZ1254" s="143"/>
      <c r="JEA1254" s="142"/>
      <c r="JEB1254" s="143"/>
      <c r="JEC1254" s="142"/>
      <c r="JED1254" s="143"/>
      <c r="JEE1254" s="142"/>
      <c r="JEF1254" s="143"/>
      <c r="JEG1254" s="142"/>
      <c r="JEH1254" s="143"/>
      <c r="JEI1254" s="142"/>
      <c r="JEJ1254" s="143"/>
      <c r="JEK1254" s="142"/>
      <c r="JEL1254" s="143"/>
      <c r="JEM1254" s="142"/>
      <c r="JEN1254" s="143"/>
      <c r="JEO1254" s="142"/>
      <c r="JEP1254" s="143"/>
      <c r="JEQ1254" s="142"/>
      <c r="JER1254" s="143"/>
      <c r="JES1254" s="142"/>
      <c r="JET1254" s="143"/>
      <c r="JEU1254" s="142"/>
      <c r="JEV1254" s="143"/>
      <c r="JEW1254" s="142"/>
      <c r="JEX1254" s="143"/>
      <c r="JEY1254" s="142"/>
      <c r="JEZ1254" s="143"/>
      <c r="JFA1254" s="142"/>
      <c r="JFB1254" s="143"/>
      <c r="JFC1254" s="142"/>
      <c r="JFD1254" s="143"/>
      <c r="JFE1254" s="142"/>
      <c r="JFF1254" s="143"/>
      <c r="JFG1254" s="142"/>
      <c r="JFH1254" s="143"/>
      <c r="JFI1254" s="142"/>
      <c r="JFJ1254" s="143"/>
      <c r="JFK1254" s="142"/>
      <c r="JFL1254" s="143"/>
      <c r="JFM1254" s="142"/>
      <c r="JFN1254" s="143"/>
      <c r="JFO1254" s="142"/>
      <c r="JFP1254" s="143"/>
      <c r="JFQ1254" s="142"/>
      <c r="JFR1254" s="143"/>
      <c r="JFS1254" s="142"/>
      <c r="JFT1254" s="143"/>
      <c r="JFU1254" s="142"/>
      <c r="JFV1254" s="143"/>
      <c r="JFW1254" s="142"/>
      <c r="JFX1254" s="143"/>
      <c r="JFY1254" s="142"/>
      <c r="JFZ1254" s="143"/>
      <c r="JGA1254" s="142"/>
      <c r="JGB1254" s="143"/>
      <c r="JGC1254" s="142"/>
      <c r="JGD1254" s="143"/>
      <c r="JGE1254" s="142"/>
      <c r="JGF1254" s="143"/>
      <c r="JGG1254" s="142"/>
      <c r="JGH1254" s="143"/>
      <c r="JGI1254" s="142"/>
      <c r="JGJ1254" s="143"/>
      <c r="JGK1254" s="142"/>
      <c r="JGL1254" s="143"/>
      <c r="JGM1254" s="142"/>
      <c r="JGN1254" s="143"/>
      <c r="JGO1254" s="142"/>
      <c r="JGP1254" s="143"/>
      <c r="JGQ1254" s="142"/>
      <c r="JGR1254" s="143"/>
      <c r="JGS1254" s="142"/>
      <c r="JGT1254" s="143"/>
      <c r="JGU1254" s="142"/>
      <c r="JGV1254" s="143"/>
      <c r="JGW1254" s="142"/>
      <c r="JGX1254" s="143"/>
      <c r="JGY1254" s="142"/>
      <c r="JGZ1254" s="143"/>
      <c r="JHA1254" s="142"/>
      <c r="JHB1254" s="143"/>
      <c r="JHC1254" s="142"/>
      <c r="JHD1254" s="143"/>
      <c r="JHE1254" s="142"/>
      <c r="JHF1254" s="143"/>
      <c r="JHG1254" s="142"/>
      <c r="JHH1254" s="143"/>
      <c r="JHI1254" s="142"/>
      <c r="JHJ1254" s="143"/>
      <c r="JHK1254" s="142"/>
      <c r="JHL1254" s="143"/>
      <c r="JHM1254" s="142"/>
      <c r="JHN1254" s="143"/>
      <c r="JHO1254" s="142"/>
      <c r="JHP1254" s="143"/>
      <c r="JHQ1254" s="142"/>
      <c r="JHR1254" s="143"/>
      <c r="JHS1254" s="142"/>
      <c r="JHT1254" s="143"/>
      <c r="JHU1254" s="142"/>
      <c r="JHV1254" s="143"/>
      <c r="JHW1254" s="142"/>
      <c r="JHX1254" s="143"/>
      <c r="JHY1254" s="142"/>
      <c r="JHZ1254" s="143"/>
      <c r="JIA1254" s="142"/>
      <c r="JIB1254" s="143"/>
      <c r="JIC1254" s="142"/>
      <c r="JID1254" s="143"/>
      <c r="JIE1254" s="142"/>
      <c r="JIF1254" s="143"/>
      <c r="JIG1254" s="142"/>
      <c r="JIH1254" s="143"/>
      <c r="JII1254" s="142"/>
      <c r="JIJ1254" s="143"/>
      <c r="JIK1254" s="142"/>
      <c r="JIL1254" s="143"/>
      <c r="JIM1254" s="142"/>
      <c r="JIN1254" s="143"/>
      <c r="JIO1254" s="142"/>
      <c r="JIP1254" s="143"/>
      <c r="JIQ1254" s="142"/>
      <c r="JIR1254" s="143"/>
      <c r="JIS1254" s="142"/>
      <c r="JIT1254" s="143"/>
      <c r="JIU1254" s="142"/>
      <c r="JIV1254" s="143"/>
      <c r="JIW1254" s="142"/>
      <c r="JIX1254" s="143"/>
      <c r="JIY1254" s="142"/>
      <c r="JIZ1254" s="143"/>
      <c r="JJA1254" s="142"/>
      <c r="JJB1254" s="143"/>
      <c r="JJC1254" s="142"/>
      <c r="JJD1254" s="143"/>
      <c r="JJE1254" s="142"/>
      <c r="JJF1254" s="143"/>
      <c r="JJG1254" s="142"/>
      <c r="JJH1254" s="143"/>
      <c r="JJI1254" s="142"/>
      <c r="JJJ1254" s="143"/>
      <c r="JJK1254" s="142"/>
      <c r="JJL1254" s="143"/>
      <c r="JJM1254" s="142"/>
      <c r="JJN1254" s="143"/>
      <c r="JJO1254" s="142"/>
      <c r="JJP1254" s="143"/>
      <c r="JJQ1254" s="142"/>
      <c r="JJR1254" s="143"/>
      <c r="JJS1254" s="142"/>
      <c r="JJT1254" s="143"/>
      <c r="JJU1254" s="142"/>
      <c r="JJV1254" s="143"/>
      <c r="JJW1254" s="142"/>
      <c r="JJX1254" s="143"/>
      <c r="JJY1254" s="142"/>
      <c r="JJZ1254" s="143"/>
      <c r="JKA1254" s="142"/>
      <c r="JKB1254" s="143"/>
      <c r="JKC1254" s="142"/>
      <c r="JKD1254" s="143"/>
      <c r="JKE1254" s="142"/>
      <c r="JKF1254" s="143"/>
      <c r="JKG1254" s="142"/>
      <c r="JKH1254" s="143"/>
      <c r="JKI1254" s="142"/>
      <c r="JKJ1254" s="143"/>
      <c r="JKK1254" s="142"/>
      <c r="JKL1254" s="143"/>
      <c r="JKM1254" s="142"/>
      <c r="JKN1254" s="143"/>
      <c r="JKO1254" s="142"/>
      <c r="JKP1254" s="143"/>
      <c r="JKQ1254" s="142"/>
      <c r="JKR1254" s="143"/>
      <c r="JKS1254" s="142"/>
      <c r="JKT1254" s="143"/>
      <c r="JKU1254" s="142"/>
      <c r="JKV1254" s="143"/>
      <c r="JKW1254" s="142"/>
      <c r="JKX1254" s="143"/>
      <c r="JKY1254" s="142"/>
      <c r="JKZ1254" s="143"/>
      <c r="JLA1254" s="142"/>
      <c r="JLB1254" s="143"/>
      <c r="JLC1254" s="142"/>
      <c r="JLD1254" s="143"/>
      <c r="JLE1254" s="142"/>
      <c r="JLF1254" s="143"/>
      <c r="JLG1254" s="142"/>
      <c r="JLH1254" s="143"/>
      <c r="JLI1254" s="142"/>
      <c r="JLJ1254" s="143"/>
      <c r="JLK1254" s="142"/>
      <c r="JLL1254" s="143"/>
      <c r="JLM1254" s="142"/>
      <c r="JLN1254" s="143"/>
      <c r="JLO1254" s="142"/>
      <c r="JLP1254" s="143"/>
      <c r="JLQ1254" s="142"/>
      <c r="JLR1254" s="143"/>
      <c r="JLS1254" s="142"/>
      <c r="JLT1254" s="143"/>
      <c r="JLU1254" s="142"/>
      <c r="JLV1254" s="143"/>
      <c r="JLW1254" s="142"/>
      <c r="JLX1254" s="143"/>
      <c r="JLY1254" s="142"/>
      <c r="JLZ1254" s="143"/>
      <c r="JMA1254" s="142"/>
      <c r="JMB1254" s="143"/>
      <c r="JMC1254" s="142"/>
      <c r="JMD1254" s="143"/>
      <c r="JME1254" s="142"/>
      <c r="JMF1254" s="143"/>
      <c r="JMG1254" s="142"/>
      <c r="JMH1254" s="143"/>
      <c r="JMI1254" s="142"/>
      <c r="JMJ1254" s="143"/>
      <c r="JMK1254" s="142"/>
      <c r="JML1254" s="143"/>
      <c r="JMM1254" s="142"/>
      <c r="JMN1254" s="143"/>
      <c r="JMO1254" s="142"/>
      <c r="JMP1254" s="143"/>
      <c r="JMQ1254" s="142"/>
      <c r="JMR1254" s="143"/>
      <c r="JMS1254" s="142"/>
      <c r="JMT1254" s="143"/>
      <c r="JMU1254" s="142"/>
      <c r="JMV1254" s="143"/>
      <c r="JMW1254" s="142"/>
      <c r="JMX1254" s="143"/>
      <c r="JMY1254" s="142"/>
      <c r="JMZ1254" s="143"/>
      <c r="JNA1254" s="142"/>
      <c r="JNB1254" s="143"/>
      <c r="JNC1254" s="142"/>
      <c r="JND1254" s="143"/>
      <c r="JNE1254" s="142"/>
      <c r="JNF1254" s="143"/>
      <c r="JNG1254" s="142"/>
      <c r="JNH1254" s="143"/>
      <c r="JNI1254" s="142"/>
      <c r="JNJ1254" s="143"/>
      <c r="JNK1254" s="142"/>
      <c r="JNL1254" s="143"/>
      <c r="JNM1254" s="142"/>
      <c r="JNN1254" s="143"/>
      <c r="JNO1254" s="142"/>
      <c r="JNP1254" s="143"/>
      <c r="JNQ1254" s="142"/>
      <c r="JNR1254" s="143"/>
      <c r="JNS1254" s="142"/>
      <c r="JNT1254" s="143"/>
      <c r="JNU1254" s="142"/>
      <c r="JNV1254" s="143"/>
      <c r="JNW1254" s="142"/>
      <c r="JNX1254" s="143"/>
      <c r="JNY1254" s="142"/>
      <c r="JNZ1254" s="143"/>
      <c r="JOA1254" s="142"/>
      <c r="JOB1254" s="143"/>
      <c r="JOC1254" s="142"/>
      <c r="JOD1254" s="143"/>
      <c r="JOE1254" s="142"/>
      <c r="JOF1254" s="143"/>
      <c r="JOG1254" s="142"/>
      <c r="JOH1254" s="143"/>
      <c r="JOI1254" s="142"/>
      <c r="JOJ1254" s="143"/>
      <c r="JOK1254" s="142"/>
      <c r="JOL1254" s="143"/>
      <c r="JOM1254" s="142"/>
      <c r="JON1254" s="143"/>
      <c r="JOO1254" s="142"/>
      <c r="JOP1254" s="143"/>
      <c r="JOQ1254" s="142"/>
      <c r="JOR1254" s="143"/>
      <c r="JOS1254" s="142"/>
      <c r="JOT1254" s="143"/>
      <c r="JOU1254" s="142"/>
      <c r="JOV1254" s="143"/>
      <c r="JOW1254" s="142"/>
      <c r="JOX1254" s="143"/>
      <c r="JOY1254" s="142"/>
      <c r="JOZ1254" s="143"/>
      <c r="JPA1254" s="142"/>
      <c r="JPB1254" s="143"/>
      <c r="JPC1254" s="142"/>
      <c r="JPD1254" s="143"/>
      <c r="JPE1254" s="142"/>
      <c r="JPF1254" s="143"/>
      <c r="JPG1254" s="142"/>
      <c r="JPH1254" s="143"/>
      <c r="JPI1254" s="142"/>
      <c r="JPJ1254" s="143"/>
      <c r="JPK1254" s="142"/>
      <c r="JPL1254" s="143"/>
      <c r="JPM1254" s="142"/>
      <c r="JPN1254" s="143"/>
      <c r="JPO1254" s="142"/>
      <c r="JPP1254" s="143"/>
      <c r="JPQ1254" s="142"/>
      <c r="JPR1254" s="143"/>
      <c r="JPS1254" s="142"/>
      <c r="JPT1254" s="143"/>
      <c r="JPU1254" s="142"/>
      <c r="JPV1254" s="143"/>
      <c r="JPW1254" s="142"/>
      <c r="JPX1254" s="143"/>
      <c r="JPY1254" s="142"/>
      <c r="JPZ1254" s="143"/>
      <c r="JQA1254" s="142"/>
      <c r="JQB1254" s="143"/>
      <c r="JQC1254" s="142"/>
      <c r="JQD1254" s="143"/>
      <c r="JQE1254" s="142"/>
      <c r="JQF1254" s="143"/>
      <c r="JQG1254" s="142"/>
      <c r="JQH1254" s="143"/>
      <c r="JQI1254" s="142"/>
      <c r="JQJ1254" s="143"/>
      <c r="JQK1254" s="142"/>
      <c r="JQL1254" s="143"/>
      <c r="JQM1254" s="142"/>
      <c r="JQN1254" s="143"/>
      <c r="JQO1254" s="142"/>
      <c r="JQP1254" s="143"/>
      <c r="JQQ1254" s="142"/>
      <c r="JQR1254" s="143"/>
      <c r="JQS1254" s="142"/>
      <c r="JQT1254" s="143"/>
      <c r="JQU1254" s="142"/>
      <c r="JQV1254" s="143"/>
      <c r="JQW1254" s="142"/>
      <c r="JQX1254" s="143"/>
      <c r="JQY1254" s="142"/>
      <c r="JQZ1254" s="143"/>
      <c r="JRA1254" s="142"/>
      <c r="JRB1254" s="143"/>
      <c r="JRC1254" s="142"/>
      <c r="JRD1254" s="143"/>
      <c r="JRE1254" s="142"/>
      <c r="JRF1254" s="143"/>
      <c r="JRG1254" s="142"/>
      <c r="JRH1254" s="143"/>
      <c r="JRI1254" s="142"/>
      <c r="JRJ1254" s="143"/>
      <c r="JRK1254" s="142"/>
      <c r="JRL1254" s="143"/>
      <c r="JRM1254" s="142"/>
      <c r="JRN1254" s="143"/>
      <c r="JRO1254" s="142"/>
      <c r="JRP1254" s="143"/>
      <c r="JRQ1254" s="142"/>
      <c r="JRR1254" s="143"/>
      <c r="JRS1254" s="142"/>
      <c r="JRT1254" s="143"/>
      <c r="JRU1254" s="142"/>
      <c r="JRV1254" s="143"/>
      <c r="JRW1254" s="142"/>
      <c r="JRX1254" s="143"/>
      <c r="JRY1254" s="142"/>
      <c r="JRZ1254" s="143"/>
      <c r="JSA1254" s="142"/>
      <c r="JSB1254" s="143"/>
      <c r="JSC1254" s="142"/>
      <c r="JSD1254" s="143"/>
      <c r="JSE1254" s="142"/>
      <c r="JSF1254" s="143"/>
      <c r="JSG1254" s="142"/>
      <c r="JSH1254" s="143"/>
      <c r="JSI1254" s="142"/>
      <c r="JSJ1254" s="143"/>
      <c r="JSK1254" s="142"/>
      <c r="JSL1254" s="143"/>
      <c r="JSM1254" s="142"/>
      <c r="JSN1254" s="143"/>
      <c r="JSO1254" s="142"/>
      <c r="JSP1254" s="143"/>
      <c r="JSQ1254" s="142"/>
      <c r="JSR1254" s="143"/>
      <c r="JSS1254" s="142"/>
      <c r="JST1254" s="143"/>
      <c r="JSU1254" s="142"/>
      <c r="JSV1254" s="143"/>
      <c r="JSW1254" s="142"/>
      <c r="JSX1254" s="143"/>
      <c r="JSY1254" s="142"/>
      <c r="JSZ1254" s="143"/>
      <c r="JTA1254" s="142"/>
      <c r="JTB1254" s="143"/>
      <c r="JTC1254" s="142"/>
      <c r="JTD1254" s="143"/>
      <c r="JTE1254" s="142"/>
      <c r="JTF1254" s="143"/>
      <c r="JTG1254" s="142"/>
      <c r="JTH1254" s="143"/>
      <c r="JTI1254" s="142"/>
      <c r="JTJ1254" s="143"/>
      <c r="JTK1254" s="142"/>
      <c r="JTL1254" s="143"/>
      <c r="JTM1254" s="142"/>
      <c r="JTN1254" s="143"/>
      <c r="JTO1254" s="142"/>
      <c r="JTP1254" s="143"/>
      <c r="JTQ1254" s="142"/>
      <c r="JTR1254" s="143"/>
      <c r="JTS1254" s="142"/>
      <c r="JTT1254" s="143"/>
      <c r="JTU1254" s="142"/>
      <c r="JTV1254" s="143"/>
      <c r="JTW1254" s="142"/>
      <c r="JTX1254" s="143"/>
      <c r="JTY1254" s="142"/>
      <c r="JTZ1254" s="143"/>
      <c r="JUA1254" s="142"/>
      <c r="JUB1254" s="143"/>
      <c r="JUC1254" s="142"/>
      <c r="JUD1254" s="143"/>
      <c r="JUE1254" s="142"/>
      <c r="JUF1254" s="143"/>
      <c r="JUG1254" s="142"/>
      <c r="JUH1254" s="143"/>
      <c r="JUI1254" s="142"/>
      <c r="JUJ1254" s="143"/>
      <c r="JUK1254" s="142"/>
      <c r="JUL1254" s="143"/>
      <c r="JUM1254" s="142"/>
      <c r="JUN1254" s="143"/>
      <c r="JUO1254" s="142"/>
      <c r="JUP1254" s="143"/>
      <c r="JUQ1254" s="142"/>
      <c r="JUR1254" s="143"/>
      <c r="JUS1254" s="142"/>
      <c r="JUT1254" s="143"/>
      <c r="JUU1254" s="142"/>
      <c r="JUV1254" s="143"/>
      <c r="JUW1254" s="142"/>
      <c r="JUX1254" s="143"/>
      <c r="JUY1254" s="142"/>
      <c r="JUZ1254" s="143"/>
      <c r="JVA1254" s="142"/>
      <c r="JVB1254" s="143"/>
      <c r="JVC1254" s="142"/>
      <c r="JVD1254" s="143"/>
      <c r="JVE1254" s="142"/>
      <c r="JVF1254" s="143"/>
      <c r="JVG1254" s="142"/>
      <c r="JVH1254" s="143"/>
      <c r="JVI1254" s="142"/>
      <c r="JVJ1254" s="143"/>
      <c r="JVK1254" s="142"/>
      <c r="JVL1254" s="143"/>
      <c r="JVM1254" s="142"/>
      <c r="JVN1254" s="143"/>
      <c r="JVO1254" s="142"/>
      <c r="JVP1254" s="143"/>
      <c r="JVQ1254" s="142"/>
      <c r="JVR1254" s="143"/>
      <c r="JVS1254" s="142"/>
      <c r="JVT1254" s="143"/>
      <c r="JVU1254" s="142"/>
      <c r="JVV1254" s="143"/>
      <c r="JVW1254" s="142"/>
      <c r="JVX1254" s="143"/>
      <c r="JVY1254" s="142"/>
      <c r="JVZ1254" s="143"/>
      <c r="JWA1254" s="142"/>
      <c r="JWB1254" s="143"/>
      <c r="JWC1254" s="142"/>
      <c r="JWD1254" s="143"/>
      <c r="JWE1254" s="142"/>
      <c r="JWF1254" s="143"/>
      <c r="JWG1254" s="142"/>
      <c r="JWH1254" s="143"/>
      <c r="JWI1254" s="142"/>
      <c r="JWJ1254" s="143"/>
      <c r="JWK1254" s="142"/>
      <c r="JWL1254" s="143"/>
      <c r="JWM1254" s="142"/>
      <c r="JWN1254" s="143"/>
      <c r="JWO1254" s="142"/>
      <c r="JWP1254" s="143"/>
      <c r="JWQ1254" s="142"/>
      <c r="JWR1254" s="143"/>
      <c r="JWS1254" s="142"/>
      <c r="JWT1254" s="143"/>
      <c r="JWU1254" s="142"/>
      <c r="JWV1254" s="143"/>
      <c r="JWW1254" s="142"/>
      <c r="JWX1254" s="143"/>
      <c r="JWY1254" s="142"/>
      <c r="JWZ1254" s="143"/>
      <c r="JXA1254" s="142"/>
      <c r="JXB1254" s="143"/>
      <c r="JXC1254" s="142"/>
      <c r="JXD1254" s="143"/>
      <c r="JXE1254" s="142"/>
      <c r="JXF1254" s="143"/>
      <c r="JXG1254" s="142"/>
      <c r="JXH1254" s="143"/>
      <c r="JXI1254" s="142"/>
      <c r="JXJ1254" s="143"/>
      <c r="JXK1254" s="142"/>
      <c r="JXL1254" s="143"/>
      <c r="JXM1254" s="142"/>
      <c r="JXN1254" s="143"/>
      <c r="JXO1254" s="142"/>
      <c r="JXP1254" s="143"/>
      <c r="JXQ1254" s="142"/>
      <c r="JXR1254" s="143"/>
      <c r="JXS1254" s="142"/>
      <c r="JXT1254" s="143"/>
      <c r="JXU1254" s="142"/>
      <c r="JXV1254" s="143"/>
      <c r="JXW1254" s="142"/>
      <c r="JXX1254" s="143"/>
      <c r="JXY1254" s="142"/>
      <c r="JXZ1254" s="143"/>
      <c r="JYA1254" s="142"/>
      <c r="JYB1254" s="143"/>
      <c r="JYC1254" s="142"/>
      <c r="JYD1254" s="143"/>
      <c r="JYE1254" s="142"/>
      <c r="JYF1254" s="143"/>
      <c r="JYG1254" s="142"/>
      <c r="JYH1254" s="143"/>
      <c r="JYI1254" s="142"/>
      <c r="JYJ1254" s="143"/>
      <c r="JYK1254" s="142"/>
      <c r="JYL1254" s="143"/>
      <c r="JYM1254" s="142"/>
      <c r="JYN1254" s="143"/>
      <c r="JYO1254" s="142"/>
      <c r="JYP1254" s="143"/>
      <c r="JYQ1254" s="142"/>
      <c r="JYR1254" s="143"/>
      <c r="JYS1254" s="142"/>
      <c r="JYT1254" s="143"/>
      <c r="JYU1254" s="142"/>
      <c r="JYV1254" s="143"/>
      <c r="JYW1254" s="142"/>
      <c r="JYX1254" s="143"/>
      <c r="JYY1254" s="142"/>
      <c r="JYZ1254" s="143"/>
      <c r="JZA1254" s="142"/>
      <c r="JZB1254" s="143"/>
      <c r="JZC1254" s="142"/>
      <c r="JZD1254" s="143"/>
      <c r="JZE1254" s="142"/>
      <c r="JZF1254" s="143"/>
      <c r="JZG1254" s="142"/>
      <c r="JZH1254" s="143"/>
      <c r="JZI1254" s="142"/>
      <c r="JZJ1254" s="143"/>
      <c r="JZK1254" s="142"/>
      <c r="JZL1254" s="143"/>
      <c r="JZM1254" s="142"/>
      <c r="JZN1254" s="143"/>
      <c r="JZO1254" s="142"/>
      <c r="JZP1254" s="143"/>
      <c r="JZQ1254" s="142"/>
      <c r="JZR1254" s="143"/>
      <c r="JZS1254" s="142"/>
      <c r="JZT1254" s="143"/>
      <c r="JZU1254" s="142"/>
      <c r="JZV1254" s="143"/>
      <c r="JZW1254" s="142"/>
      <c r="JZX1254" s="143"/>
      <c r="JZY1254" s="142"/>
      <c r="JZZ1254" s="143"/>
      <c r="KAA1254" s="142"/>
      <c r="KAB1254" s="143"/>
      <c r="KAC1254" s="142"/>
      <c r="KAD1254" s="143"/>
      <c r="KAE1254" s="142"/>
      <c r="KAF1254" s="143"/>
      <c r="KAG1254" s="142"/>
      <c r="KAH1254" s="143"/>
      <c r="KAI1254" s="142"/>
      <c r="KAJ1254" s="143"/>
      <c r="KAK1254" s="142"/>
      <c r="KAL1254" s="143"/>
      <c r="KAM1254" s="142"/>
      <c r="KAN1254" s="143"/>
      <c r="KAO1254" s="142"/>
      <c r="KAP1254" s="143"/>
      <c r="KAQ1254" s="142"/>
      <c r="KAR1254" s="143"/>
      <c r="KAS1254" s="142"/>
      <c r="KAT1254" s="143"/>
      <c r="KAU1254" s="142"/>
      <c r="KAV1254" s="143"/>
      <c r="KAW1254" s="142"/>
      <c r="KAX1254" s="143"/>
      <c r="KAY1254" s="142"/>
      <c r="KAZ1254" s="143"/>
      <c r="KBA1254" s="142"/>
      <c r="KBB1254" s="143"/>
      <c r="KBC1254" s="142"/>
      <c r="KBD1254" s="143"/>
      <c r="KBE1254" s="142"/>
      <c r="KBF1254" s="143"/>
      <c r="KBG1254" s="142"/>
      <c r="KBH1254" s="143"/>
      <c r="KBI1254" s="142"/>
      <c r="KBJ1254" s="143"/>
      <c r="KBK1254" s="142"/>
      <c r="KBL1254" s="143"/>
      <c r="KBM1254" s="142"/>
      <c r="KBN1254" s="143"/>
      <c r="KBO1254" s="142"/>
      <c r="KBP1254" s="143"/>
      <c r="KBQ1254" s="142"/>
      <c r="KBR1254" s="143"/>
      <c r="KBS1254" s="142"/>
      <c r="KBT1254" s="143"/>
      <c r="KBU1254" s="142"/>
      <c r="KBV1254" s="143"/>
      <c r="KBW1254" s="142"/>
      <c r="KBX1254" s="143"/>
      <c r="KBY1254" s="142"/>
      <c r="KBZ1254" s="143"/>
      <c r="KCA1254" s="142"/>
      <c r="KCB1254" s="143"/>
      <c r="KCC1254" s="142"/>
      <c r="KCD1254" s="143"/>
      <c r="KCE1254" s="142"/>
      <c r="KCF1254" s="143"/>
      <c r="KCG1254" s="142"/>
      <c r="KCH1254" s="143"/>
      <c r="KCI1254" s="142"/>
      <c r="KCJ1254" s="143"/>
      <c r="KCK1254" s="142"/>
      <c r="KCL1254" s="143"/>
      <c r="KCM1254" s="142"/>
      <c r="KCN1254" s="143"/>
      <c r="KCO1254" s="142"/>
      <c r="KCP1254" s="143"/>
      <c r="KCQ1254" s="142"/>
      <c r="KCR1254" s="143"/>
      <c r="KCS1254" s="142"/>
      <c r="KCT1254" s="143"/>
      <c r="KCU1254" s="142"/>
      <c r="KCV1254" s="143"/>
      <c r="KCW1254" s="142"/>
      <c r="KCX1254" s="143"/>
      <c r="KCY1254" s="142"/>
      <c r="KCZ1254" s="143"/>
      <c r="KDA1254" s="142"/>
      <c r="KDB1254" s="143"/>
      <c r="KDC1254" s="142"/>
      <c r="KDD1254" s="143"/>
      <c r="KDE1254" s="142"/>
      <c r="KDF1254" s="143"/>
      <c r="KDG1254" s="142"/>
      <c r="KDH1254" s="143"/>
      <c r="KDI1254" s="142"/>
      <c r="KDJ1254" s="143"/>
      <c r="KDK1254" s="142"/>
      <c r="KDL1254" s="143"/>
      <c r="KDM1254" s="142"/>
      <c r="KDN1254" s="143"/>
      <c r="KDO1254" s="142"/>
      <c r="KDP1254" s="143"/>
      <c r="KDQ1254" s="142"/>
      <c r="KDR1254" s="143"/>
      <c r="KDS1254" s="142"/>
      <c r="KDT1254" s="143"/>
      <c r="KDU1254" s="142"/>
      <c r="KDV1254" s="143"/>
      <c r="KDW1254" s="142"/>
      <c r="KDX1254" s="143"/>
      <c r="KDY1254" s="142"/>
      <c r="KDZ1254" s="143"/>
      <c r="KEA1254" s="142"/>
      <c r="KEB1254" s="143"/>
      <c r="KEC1254" s="142"/>
      <c r="KED1254" s="143"/>
      <c r="KEE1254" s="142"/>
      <c r="KEF1254" s="143"/>
      <c r="KEG1254" s="142"/>
      <c r="KEH1254" s="143"/>
      <c r="KEI1254" s="142"/>
      <c r="KEJ1254" s="143"/>
      <c r="KEK1254" s="142"/>
      <c r="KEL1254" s="143"/>
      <c r="KEM1254" s="142"/>
      <c r="KEN1254" s="143"/>
      <c r="KEO1254" s="142"/>
      <c r="KEP1254" s="143"/>
      <c r="KEQ1254" s="142"/>
      <c r="KER1254" s="143"/>
      <c r="KES1254" s="142"/>
      <c r="KET1254" s="143"/>
      <c r="KEU1254" s="142"/>
      <c r="KEV1254" s="143"/>
      <c r="KEW1254" s="142"/>
      <c r="KEX1254" s="143"/>
      <c r="KEY1254" s="142"/>
      <c r="KEZ1254" s="143"/>
      <c r="KFA1254" s="142"/>
      <c r="KFB1254" s="143"/>
      <c r="KFC1254" s="142"/>
      <c r="KFD1254" s="143"/>
      <c r="KFE1254" s="142"/>
      <c r="KFF1254" s="143"/>
      <c r="KFG1254" s="142"/>
      <c r="KFH1254" s="143"/>
      <c r="KFI1254" s="142"/>
      <c r="KFJ1254" s="143"/>
      <c r="KFK1254" s="142"/>
      <c r="KFL1254" s="143"/>
      <c r="KFM1254" s="142"/>
      <c r="KFN1254" s="143"/>
      <c r="KFO1254" s="142"/>
      <c r="KFP1254" s="143"/>
      <c r="KFQ1254" s="142"/>
      <c r="KFR1254" s="143"/>
      <c r="KFS1254" s="142"/>
      <c r="KFT1254" s="143"/>
      <c r="KFU1254" s="142"/>
      <c r="KFV1254" s="143"/>
      <c r="KFW1254" s="142"/>
      <c r="KFX1254" s="143"/>
      <c r="KFY1254" s="142"/>
      <c r="KFZ1254" s="143"/>
      <c r="KGA1254" s="142"/>
      <c r="KGB1254" s="143"/>
      <c r="KGC1254" s="142"/>
      <c r="KGD1254" s="143"/>
      <c r="KGE1254" s="142"/>
      <c r="KGF1254" s="143"/>
      <c r="KGG1254" s="142"/>
      <c r="KGH1254" s="143"/>
      <c r="KGI1254" s="142"/>
      <c r="KGJ1254" s="143"/>
      <c r="KGK1254" s="142"/>
      <c r="KGL1254" s="143"/>
      <c r="KGM1254" s="142"/>
      <c r="KGN1254" s="143"/>
      <c r="KGO1254" s="142"/>
      <c r="KGP1254" s="143"/>
      <c r="KGQ1254" s="142"/>
      <c r="KGR1254" s="143"/>
      <c r="KGS1254" s="142"/>
      <c r="KGT1254" s="143"/>
      <c r="KGU1254" s="142"/>
      <c r="KGV1254" s="143"/>
      <c r="KGW1254" s="142"/>
      <c r="KGX1254" s="143"/>
      <c r="KGY1254" s="142"/>
      <c r="KGZ1254" s="143"/>
      <c r="KHA1254" s="142"/>
      <c r="KHB1254" s="143"/>
      <c r="KHC1254" s="142"/>
      <c r="KHD1254" s="143"/>
      <c r="KHE1254" s="142"/>
      <c r="KHF1254" s="143"/>
      <c r="KHG1254" s="142"/>
      <c r="KHH1254" s="143"/>
      <c r="KHI1254" s="142"/>
      <c r="KHJ1254" s="143"/>
      <c r="KHK1254" s="142"/>
      <c r="KHL1254" s="143"/>
      <c r="KHM1254" s="142"/>
      <c r="KHN1254" s="143"/>
      <c r="KHO1254" s="142"/>
      <c r="KHP1254" s="143"/>
      <c r="KHQ1254" s="142"/>
      <c r="KHR1254" s="143"/>
      <c r="KHS1254" s="142"/>
      <c r="KHT1254" s="143"/>
      <c r="KHU1254" s="142"/>
      <c r="KHV1254" s="143"/>
      <c r="KHW1254" s="142"/>
      <c r="KHX1254" s="143"/>
      <c r="KHY1254" s="142"/>
      <c r="KHZ1254" s="143"/>
      <c r="KIA1254" s="142"/>
      <c r="KIB1254" s="143"/>
      <c r="KIC1254" s="142"/>
      <c r="KID1254" s="143"/>
      <c r="KIE1254" s="142"/>
      <c r="KIF1254" s="143"/>
      <c r="KIG1254" s="142"/>
      <c r="KIH1254" s="143"/>
      <c r="KII1254" s="142"/>
      <c r="KIJ1254" s="143"/>
      <c r="KIK1254" s="142"/>
      <c r="KIL1254" s="143"/>
      <c r="KIM1254" s="142"/>
      <c r="KIN1254" s="143"/>
      <c r="KIO1254" s="142"/>
      <c r="KIP1254" s="143"/>
      <c r="KIQ1254" s="142"/>
      <c r="KIR1254" s="143"/>
      <c r="KIS1254" s="142"/>
      <c r="KIT1254" s="143"/>
      <c r="KIU1254" s="142"/>
      <c r="KIV1254" s="143"/>
      <c r="KIW1254" s="142"/>
      <c r="KIX1254" s="143"/>
      <c r="KIY1254" s="142"/>
      <c r="KIZ1254" s="143"/>
      <c r="KJA1254" s="142"/>
      <c r="KJB1254" s="143"/>
      <c r="KJC1254" s="142"/>
      <c r="KJD1254" s="143"/>
      <c r="KJE1254" s="142"/>
      <c r="KJF1254" s="143"/>
      <c r="KJG1254" s="142"/>
      <c r="KJH1254" s="143"/>
      <c r="KJI1254" s="142"/>
      <c r="KJJ1254" s="143"/>
      <c r="KJK1254" s="142"/>
      <c r="KJL1254" s="143"/>
      <c r="KJM1254" s="142"/>
      <c r="KJN1254" s="143"/>
      <c r="KJO1254" s="142"/>
      <c r="KJP1254" s="143"/>
      <c r="KJQ1254" s="142"/>
      <c r="KJR1254" s="143"/>
      <c r="KJS1254" s="142"/>
      <c r="KJT1254" s="143"/>
      <c r="KJU1254" s="142"/>
      <c r="KJV1254" s="143"/>
      <c r="KJW1254" s="142"/>
      <c r="KJX1254" s="143"/>
      <c r="KJY1254" s="142"/>
      <c r="KJZ1254" s="143"/>
      <c r="KKA1254" s="142"/>
      <c r="KKB1254" s="143"/>
      <c r="KKC1254" s="142"/>
      <c r="KKD1254" s="143"/>
      <c r="KKE1254" s="142"/>
      <c r="KKF1254" s="143"/>
      <c r="KKG1254" s="142"/>
      <c r="KKH1254" s="143"/>
      <c r="KKI1254" s="142"/>
      <c r="KKJ1254" s="143"/>
      <c r="KKK1254" s="142"/>
      <c r="KKL1254" s="143"/>
      <c r="KKM1254" s="142"/>
      <c r="KKN1254" s="143"/>
      <c r="KKO1254" s="142"/>
      <c r="KKP1254" s="143"/>
      <c r="KKQ1254" s="142"/>
      <c r="KKR1254" s="143"/>
      <c r="KKS1254" s="142"/>
      <c r="KKT1254" s="143"/>
      <c r="KKU1254" s="142"/>
      <c r="KKV1254" s="143"/>
      <c r="KKW1254" s="142"/>
      <c r="KKX1254" s="143"/>
      <c r="KKY1254" s="142"/>
      <c r="KKZ1254" s="143"/>
      <c r="KLA1254" s="142"/>
      <c r="KLB1254" s="143"/>
      <c r="KLC1254" s="142"/>
      <c r="KLD1254" s="143"/>
      <c r="KLE1254" s="142"/>
      <c r="KLF1254" s="143"/>
      <c r="KLG1254" s="142"/>
      <c r="KLH1254" s="143"/>
      <c r="KLI1254" s="142"/>
      <c r="KLJ1254" s="143"/>
      <c r="KLK1254" s="142"/>
      <c r="KLL1254" s="143"/>
      <c r="KLM1254" s="142"/>
      <c r="KLN1254" s="143"/>
      <c r="KLO1254" s="142"/>
      <c r="KLP1254" s="143"/>
      <c r="KLQ1254" s="142"/>
      <c r="KLR1254" s="143"/>
      <c r="KLS1254" s="142"/>
      <c r="KLT1254" s="143"/>
      <c r="KLU1254" s="142"/>
      <c r="KLV1254" s="143"/>
      <c r="KLW1254" s="142"/>
      <c r="KLX1254" s="143"/>
      <c r="KLY1254" s="142"/>
      <c r="KLZ1254" s="143"/>
      <c r="KMA1254" s="142"/>
      <c r="KMB1254" s="143"/>
      <c r="KMC1254" s="142"/>
      <c r="KMD1254" s="143"/>
      <c r="KME1254" s="142"/>
      <c r="KMF1254" s="143"/>
      <c r="KMG1254" s="142"/>
      <c r="KMH1254" s="143"/>
      <c r="KMI1254" s="142"/>
      <c r="KMJ1254" s="143"/>
      <c r="KMK1254" s="142"/>
      <c r="KML1254" s="143"/>
      <c r="KMM1254" s="142"/>
      <c r="KMN1254" s="143"/>
      <c r="KMO1254" s="142"/>
      <c r="KMP1254" s="143"/>
      <c r="KMQ1254" s="142"/>
      <c r="KMR1254" s="143"/>
      <c r="KMS1254" s="142"/>
      <c r="KMT1254" s="143"/>
      <c r="KMU1254" s="142"/>
      <c r="KMV1254" s="143"/>
      <c r="KMW1254" s="142"/>
      <c r="KMX1254" s="143"/>
      <c r="KMY1254" s="142"/>
      <c r="KMZ1254" s="143"/>
      <c r="KNA1254" s="142"/>
      <c r="KNB1254" s="143"/>
      <c r="KNC1254" s="142"/>
      <c r="KND1254" s="143"/>
      <c r="KNE1254" s="142"/>
      <c r="KNF1254" s="143"/>
      <c r="KNG1254" s="142"/>
      <c r="KNH1254" s="143"/>
      <c r="KNI1254" s="142"/>
      <c r="KNJ1254" s="143"/>
      <c r="KNK1254" s="142"/>
      <c r="KNL1254" s="143"/>
      <c r="KNM1254" s="142"/>
      <c r="KNN1254" s="143"/>
      <c r="KNO1254" s="142"/>
      <c r="KNP1254" s="143"/>
      <c r="KNQ1254" s="142"/>
      <c r="KNR1254" s="143"/>
      <c r="KNS1254" s="142"/>
      <c r="KNT1254" s="143"/>
      <c r="KNU1254" s="142"/>
      <c r="KNV1254" s="143"/>
      <c r="KNW1254" s="142"/>
      <c r="KNX1254" s="143"/>
      <c r="KNY1254" s="142"/>
      <c r="KNZ1254" s="143"/>
      <c r="KOA1254" s="142"/>
      <c r="KOB1254" s="143"/>
      <c r="KOC1254" s="142"/>
      <c r="KOD1254" s="143"/>
      <c r="KOE1254" s="142"/>
      <c r="KOF1254" s="143"/>
      <c r="KOG1254" s="142"/>
      <c r="KOH1254" s="143"/>
      <c r="KOI1254" s="142"/>
      <c r="KOJ1254" s="143"/>
      <c r="KOK1254" s="142"/>
      <c r="KOL1254" s="143"/>
      <c r="KOM1254" s="142"/>
      <c r="KON1254" s="143"/>
      <c r="KOO1254" s="142"/>
      <c r="KOP1254" s="143"/>
      <c r="KOQ1254" s="142"/>
      <c r="KOR1254" s="143"/>
      <c r="KOS1254" s="142"/>
      <c r="KOT1254" s="143"/>
      <c r="KOU1254" s="142"/>
      <c r="KOV1254" s="143"/>
      <c r="KOW1254" s="142"/>
      <c r="KOX1254" s="143"/>
      <c r="KOY1254" s="142"/>
      <c r="KOZ1254" s="143"/>
      <c r="KPA1254" s="142"/>
      <c r="KPB1254" s="143"/>
      <c r="KPC1254" s="142"/>
      <c r="KPD1254" s="143"/>
      <c r="KPE1254" s="142"/>
      <c r="KPF1254" s="143"/>
      <c r="KPG1254" s="142"/>
      <c r="KPH1254" s="143"/>
      <c r="KPI1254" s="142"/>
      <c r="KPJ1254" s="143"/>
      <c r="KPK1254" s="142"/>
      <c r="KPL1254" s="143"/>
      <c r="KPM1254" s="142"/>
      <c r="KPN1254" s="143"/>
      <c r="KPO1254" s="142"/>
      <c r="KPP1254" s="143"/>
      <c r="KPQ1254" s="142"/>
      <c r="KPR1254" s="143"/>
      <c r="KPS1254" s="142"/>
      <c r="KPT1254" s="143"/>
      <c r="KPU1254" s="142"/>
      <c r="KPV1254" s="143"/>
      <c r="KPW1254" s="142"/>
      <c r="KPX1254" s="143"/>
      <c r="KPY1254" s="142"/>
      <c r="KPZ1254" s="143"/>
      <c r="KQA1254" s="142"/>
      <c r="KQB1254" s="143"/>
      <c r="KQC1254" s="142"/>
      <c r="KQD1254" s="143"/>
      <c r="KQE1254" s="142"/>
      <c r="KQF1254" s="143"/>
      <c r="KQG1254" s="142"/>
      <c r="KQH1254" s="143"/>
      <c r="KQI1254" s="142"/>
      <c r="KQJ1254" s="143"/>
      <c r="KQK1254" s="142"/>
      <c r="KQL1254" s="143"/>
      <c r="KQM1254" s="142"/>
      <c r="KQN1254" s="143"/>
      <c r="KQO1254" s="142"/>
      <c r="KQP1254" s="143"/>
      <c r="KQQ1254" s="142"/>
      <c r="KQR1254" s="143"/>
      <c r="KQS1254" s="142"/>
      <c r="KQT1254" s="143"/>
      <c r="KQU1254" s="142"/>
      <c r="KQV1254" s="143"/>
      <c r="KQW1254" s="142"/>
      <c r="KQX1254" s="143"/>
      <c r="KQY1254" s="142"/>
      <c r="KQZ1254" s="143"/>
      <c r="KRA1254" s="142"/>
      <c r="KRB1254" s="143"/>
      <c r="KRC1254" s="142"/>
      <c r="KRD1254" s="143"/>
      <c r="KRE1254" s="142"/>
      <c r="KRF1254" s="143"/>
      <c r="KRG1254" s="142"/>
      <c r="KRH1254" s="143"/>
      <c r="KRI1254" s="142"/>
      <c r="KRJ1254" s="143"/>
      <c r="KRK1254" s="142"/>
      <c r="KRL1254" s="143"/>
      <c r="KRM1254" s="142"/>
      <c r="KRN1254" s="143"/>
      <c r="KRO1254" s="142"/>
      <c r="KRP1254" s="143"/>
      <c r="KRQ1254" s="142"/>
      <c r="KRR1254" s="143"/>
      <c r="KRS1254" s="142"/>
      <c r="KRT1254" s="143"/>
      <c r="KRU1254" s="142"/>
      <c r="KRV1254" s="143"/>
      <c r="KRW1254" s="142"/>
      <c r="KRX1254" s="143"/>
      <c r="KRY1254" s="142"/>
      <c r="KRZ1254" s="143"/>
      <c r="KSA1254" s="142"/>
      <c r="KSB1254" s="143"/>
      <c r="KSC1254" s="142"/>
      <c r="KSD1254" s="143"/>
      <c r="KSE1254" s="142"/>
      <c r="KSF1254" s="143"/>
      <c r="KSG1254" s="142"/>
      <c r="KSH1254" s="143"/>
      <c r="KSI1254" s="142"/>
      <c r="KSJ1254" s="143"/>
      <c r="KSK1254" s="142"/>
      <c r="KSL1254" s="143"/>
      <c r="KSM1254" s="142"/>
      <c r="KSN1254" s="143"/>
      <c r="KSO1254" s="142"/>
      <c r="KSP1254" s="143"/>
      <c r="KSQ1254" s="142"/>
      <c r="KSR1254" s="143"/>
      <c r="KSS1254" s="142"/>
      <c r="KST1254" s="143"/>
      <c r="KSU1254" s="142"/>
      <c r="KSV1254" s="143"/>
      <c r="KSW1254" s="142"/>
      <c r="KSX1254" s="143"/>
      <c r="KSY1254" s="142"/>
      <c r="KSZ1254" s="143"/>
      <c r="KTA1254" s="142"/>
      <c r="KTB1254" s="143"/>
      <c r="KTC1254" s="142"/>
      <c r="KTD1254" s="143"/>
      <c r="KTE1254" s="142"/>
      <c r="KTF1254" s="143"/>
      <c r="KTG1254" s="142"/>
      <c r="KTH1254" s="143"/>
      <c r="KTI1254" s="142"/>
      <c r="KTJ1254" s="143"/>
      <c r="KTK1254" s="142"/>
      <c r="KTL1254" s="143"/>
      <c r="KTM1254" s="142"/>
      <c r="KTN1254" s="143"/>
      <c r="KTO1254" s="142"/>
      <c r="KTP1254" s="143"/>
      <c r="KTQ1254" s="142"/>
      <c r="KTR1254" s="143"/>
      <c r="KTS1254" s="142"/>
      <c r="KTT1254" s="143"/>
      <c r="KTU1254" s="142"/>
      <c r="KTV1254" s="143"/>
      <c r="KTW1254" s="142"/>
      <c r="KTX1254" s="143"/>
      <c r="KTY1254" s="142"/>
      <c r="KTZ1254" s="143"/>
      <c r="KUA1254" s="142"/>
      <c r="KUB1254" s="143"/>
      <c r="KUC1254" s="142"/>
      <c r="KUD1254" s="143"/>
      <c r="KUE1254" s="142"/>
      <c r="KUF1254" s="143"/>
      <c r="KUG1254" s="142"/>
      <c r="KUH1254" s="143"/>
      <c r="KUI1254" s="142"/>
      <c r="KUJ1254" s="143"/>
      <c r="KUK1254" s="142"/>
      <c r="KUL1254" s="143"/>
      <c r="KUM1254" s="142"/>
      <c r="KUN1254" s="143"/>
      <c r="KUO1254" s="142"/>
      <c r="KUP1254" s="143"/>
      <c r="KUQ1254" s="142"/>
      <c r="KUR1254" s="143"/>
      <c r="KUS1254" s="142"/>
      <c r="KUT1254" s="143"/>
      <c r="KUU1254" s="142"/>
      <c r="KUV1254" s="143"/>
      <c r="KUW1254" s="142"/>
      <c r="KUX1254" s="143"/>
      <c r="KUY1254" s="142"/>
      <c r="KUZ1254" s="143"/>
      <c r="KVA1254" s="142"/>
      <c r="KVB1254" s="143"/>
      <c r="KVC1254" s="142"/>
      <c r="KVD1254" s="143"/>
      <c r="KVE1254" s="142"/>
      <c r="KVF1254" s="143"/>
      <c r="KVG1254" s="142"/>
      <c r="KVH1254" s="143"/>
      <c r="KVI1254" s="142"/>
      <c r="KVJ1254" s="143"/>
      <c r="KVK1254" s="142"/>
      <c r="KVL1254" s="143"/>
      <c r="KVM1254" s="142"/>
      <c r="KVN1254" s="143"/>
      <c r="KVO1254" s="142"/>
      <c r="KVP1254" s="143"/>
      <c r="KVQ1254" s="142"/>
      <c r="KVR1254" s="143"/>
      <c r="KVS1254" s="142"/>
      <c r="KVT1254" s="143"/>
      <c r="KVU1254" s="142"/>
      <c r="KVV1254" s="143"/>
      <c r="KVW1254" s="142"/>
      <c r="KVX1254" s="143"/>
      <c r="KVY1254" s="142"/>
      <c r="KVZ1254" s="143"/>
      <c r="KWA1254" s="142"/>
      <c r="KWB1254" s="143"/>
      <c r="KWC1254" s="142"/>
      <c r="KWD1254" s="143"/>
      <c r="KWE1254" s="142"/>
      <c r="KWF1254" s="143"/>
      <c r="KWG1254" s="142"/>
      <c r="KWH1254" s="143"/>
      <c r="KWI1254" s="142"/>
      <c r="KWJ1254" s="143"/>
      <c r="KWK1254" s="142"/>
      <c r="KWL1254" s="143"/>
      <c r="KWM1254" s="142"/>
      <c r="KWN1254" s="143"/>
      <c r="KWO1254" s="142"/>
      <c r="KWP1254" s="143"/>
      <c r="KWQ1254" s="142"/>
      <c r="KWR1254" s="143"/>
      <c r="KWS1254" s="142"/>
      <c r="KWT1254" s="143"/>
      <c r="KWU1254" s="142"/>
      <c r="KWV1254" s="143"/>
      <c r="KWW1254" s="142"/>
      <c r="KWX1254" s="143"/>
      <c r="KWY1254" s="142"/>
      <c r="KWZ1254" s="143"/>
      <c r="KXA1254" s="142"/>
      <c r="KXB1254" s="143"/>
      <c r="KXC1254" s="142"/>
      <c r="KXD1254" s="143"/>
      <c r="KXE1254" s="142"/>
      <c r="KXF1254" s="143"/>
      <c r="KXG1254" s="142"/>
      <c r="KXH1254" s="143"/>
      <c r="KXI1254" s="142"/>
      <c r="KXJ1254" s="143"/>
      <c r="KXK1254" s="142"/>
      <c r="KXL1254" s="143"/>
      <c r="KXM1254" s="142"/>
      <c r="KXN1254" s="143"/>
      <c r="KXO1254" s="142"/>
      <c r="KXP1254" s="143"/>
      <c r="KXQ1254" s="142"/>
      <c r="KXR1254" s="143"/>
      <c r="KXS1254" s="142"/>
      <c r="KXT1254" s="143"/>
      <c r="KXU1254" s="142"/>
      <c r="KXV1254" s="143"/>
      <c r="KXW1254" s="142"/>
      <c r="KXX1254" s="143"/>
      <c r="KXY1254" s="142"/>
      <c r="KXZ1254" s="143"/>
      <c r="KYA1254" s="142"/>
      <c r="KYB1254" s="143"/>
      <c r="KYC1254" s="142"/>
      <c r="KYD1254" s="143"/>
      <c r="KYE1254" s="142"/>
      <c r="KYF1254" s="143"/>
      <c r="KYG1254" s="142"/>
      <c r="KYH1254" s="143"/>
      <c r="KYI1254" s="142"/>
      <c r="KYJ1254" s="143"/>
      <c r="KYK1254" s="142"/>
      <c r="KYL1254" s="143"/>
      <c r="KYM1254" s="142"/>
      <c r="KYN1254" s="143"/>
      <c r="KYO1254" s="142"/>
      <c r="KYP1254" s="143"/>
      <c r="KYQ1254" s="142"/>
      <c r="KYR1254" s="143"/>
      <c r="KYS1254" s="142"/>
      <c r="KYT1254" s="143"/>
      <c r="KYU1254" s="142"/>
      <c r="KYV1254" s="143"/>
      <c r="KYW1254" s="142"/>
      <c r="KYX1254" s="143"/>
      <c r="KYY1254" s="142"/>
      <c r="KYZ1254" s="143"/>
      <c r="KZA1254" s="142"/>
      <c r="KZB1254" s="143"/>
      <c r="KZC1254" s="142"/>
      <c r="KZD1254" s="143"/>
      <c r="KZE1254" s="142"/>
      <c r="KZF1254" s="143"/>
      <c r="KZG1254" s="142"/>
      <c r="KZH1254" s="143"/>
      <c r="KZI1254" s="142"/>
      <c r="KZJ1254" s="143"/>
      <c r="KZK1254" s="142"/>
      <c r="KZL1254" s="143"/>
      <c r="KZM1254" s="142"/>
      <c r="KZN1254" s="143"/>
      <c r="KZO1254" s="142"/>
      <c r="KZP1254" s="143"/>
      <c r="KZQ1254" s="142"/>
      <c r="KZR1254" s="143"/>
      <c r="KZS1254" s="142"/>
      <c r="KZT1254" s="143"/>
      <c r="KZU1254" s="142"/>
      <c r="KZV1254" s="143"/>
      <c r="KZW1254" s="142"/>
      <c r="KZX1254" s="143"/>
      <c r="KZY1254" s="142"/>
      <c r="KZZ1254" s="143"/>
      <c r="LAA1254" s="142"/>
      <c r="LAB1254" s="143"/>
      <c r="LAC1254" s="142"/>
      <c r="LAD1254" s="143"/>
      <c r="LAE1254" s="142"/>
      <c r="LAF1254" s="143"/>
      <c r="LAG1254" s="142"/>
      <c r="LAH1254" s="143"/>
      <c r="LAI1254" s="142"/>
      <c r="LAJ1254" s="143"/>
      <c r="LAK1254" s="142"/>
      <c r="LAL1254" s="143"/>
      <c r="LAM1254" s="142"/>
      <c r="LAN1254" s="143"/>
      <c r="LAO1254" s="142"/>
      <c r="LAP1254" s="143"/>
      <c r="LAQ1254" s="142"/>
      <c r="LAR1254" s="143"/>
      <c r="LAS1254" s="142"/>
      <c r="LAT1254" s="143"/>
      <c r="LAU1254" s="142"/>
      <c r="LAV1254" s="143"/>
      <c r="LAW1254" s="142"/>
      <c r="LAX1254" s="143"/>
      <c r="LAY1254" s="142"/>
      <c r="LAZ1254" s="143"/>
      <c r="LBA1254" s="142"/>
      <c r="LBB1254" s="143"/>
      <c r="LBC1254" s="142"/>
      <c r="LBD1254" s="143"/>
      <c r="LBE1254" s="142"/>
      <c r="LBF1254" s="143"/>
      <c r="LBG1254" s="142"/>
      <c r="LBH1254" s="143"/>
      <c r="LBI1254" s="142"/>
      <c r="LBJ1254" s="143"/>
      <c r="LBK1254" s="142"/>
      <c r="LBL1254" s="143"/>
      <c r="LBM1254" s="142"/>
      <c r="LBN1254" s="143"/>
      <c r="LBO1254" s="142"/>
      <c r="LBP1254" s="143"/>
      <c r="LBQ1254" s="142"/>
      <c r="LBR1254" s="143"/>
      <c r="LBS1254" s="142"/>
      <c r="LBT1254" s="143"/>
      <c r="LBU1254" s="142"/>
      <c r="LBV1254" s="143"/>
      <c r="LBW1254" s="142"/>
      <c r="LBX1254" s="143"/>
      <c r="LBY1254" s="142"/>
      <c r="LBZ1254" s="143"/>
      <c r="LCA1254" s="142"/>
      <c r="LCB1254" s="143"/>
      <c r="LCC1254" s="142"/>
      <c r="LCD1254" s="143"/>
      <c r="LCE1254" s="142"/>
      <c r="LCF1254" s="143"/>
      <c r="LCG1254" s="142"/>
      <c r="LCH1254" s="143"/>
      <c r="LCI1254" s="142"/>
      <c r="LCJ1254" s="143"/>
      <c r="LCK1254" s="142"/>
      <c r="LCL1254" s="143"/>
      <c r="LCM1254" s="142"/>
      <c r="LCN1254" s="143"/>
      <c r="LCO1254" s="142"/>
      <c r="LCP1254" s="143"/>
      <c r="LCQ1254" s="142"/>
      <c r="LCR1254" s="143"/>
      <c r="LCS1254" s="142"/>
      <c r="LCT1254" s="143"/>
      <c r="LCU1254" s="142"/>
      <c r="LCV1254" s="143"/>
      <c r="LCW1254" s="142"/>
      <c r="LCX1254" s="143"/>
      <c r="LCY1254" s="142"/>
      <c r="LCZ1254" s="143"/>
      <c r="LDA1254" s="142"/>
      <c r="LDB1254" s="143"/>
      <c r="LDC1254" s="142"/>
      <c r="LDD1254" s="143"/>
      <c r="LDE1254" s="142"/>
      <c r="LDF1254" s="143"/>
      <c r="LDG1254" s="142"/>
      <c r="LDH1254" s="143"/>
      <c r="LDI1254" s="142"/>
      <c r="LDJ1254" s="143"/>
      <c r="LDK1254" s="142"/>
      <c r="LDL1254" s="143"/>
      <c r="LDM1254" s="142"/>
      <c r="LDN1254" s="143"/>
      <c r="LDO1254" s="142"/>
      <c r="LDP1254" s="143"/>
      <c r="LDQ1254" s="142"/>
      <c r="LDR1254" s="143"/>
      <c r="LDS1254" s="142"/>
      <c r="LDT1254" s="143"/>
      <c r="LDU1254" s="142"/>
      <c r="LDV1254" s="143"/>
      <c r="LDW1254" s="142"/>
      <c r="LDX1254" s="143"/>
      <c r="LDY1254" s="142"/>
      <c r="LDZ1254" s="143"/>
      <c r="LEA1254" s="142"/>
      <c r="LEB1254" s="143"/>
      <c r="LEC1254" s="142"/>
      <c r="LED1254" s="143"/>
      <c r="LEE1254" s="142"/>
      <c r="LEF1254" s="143"/>
      <c r="LEG1254" s="142"/>
      <c r="LEH1254" s="143"/>
      <c r="LEI1254" s="142"/>
      <c r="LEJ1254" s="143"/>
      <c r="LEK1254" s="142"/>
      <c r="LEL1254" s="143"/>
      <c r="LEM1254" s="142"/>
      <c r="LEN1254" s="143"/>
      <c r="LEO1254" s="142"/>
      <c r="LEP1254" s="143"/>
      <c r="LEQ1254" s="142"/>
      <c r="LER1254" s="143"/>
      <c r="LES1254" s="142"/>
      <c r="LET1254" s="143"/>
      <c r="LEU1254" s="142"/>
      <c r="LEV1254" s="143"/>
      <c r="LEW1254" s="142"/>
      <c r="LEX1254" s="143"/>
      <c r="LEY1254" s="142"/>
      <c r="LEZ1254" s="143"/>
      <c r="LFA1254" s="142"/>
      <c r="LFB1254" s="143"/>
      <c r="LFC1254" s="142"/>
      <c r="LFD1254" s="143"/>
      <c r="LFE1254" s="142"/>
      <c r="LFF1254" s="143"/>
      <c r="LFG1254" s="142"/>
      <c r="LFH1254" s="143"/>
      <c r="LFI1254" s="142"/>
      <c r="LFJ1254" s="143"/>
      <c r="LFK1254" s="142"/>
      <c r="LFL1254" s="143"/>
      <c r="LFM1254" s="142"/>
      <c r="LFN1254" s="143"/>
      <c r="LFO1254" s="142"/>
      <c r="LFP1254" s="143"/>
      <c r="LFQ1254" s="142"/>
      <c r="LFR1254" s="143"/>
      <c r="LFS1254" s="142"/>
      <c r="LFT1254" s="143"/>
      <c r="LFU1254" s="142"/>
      <c r="LFV1254" s="143"/>
      <c r="LFW1254" s="142"/>
      <c r="LFX1254" s="143"/>
      <c r="LFY1254" s="142"/>
      <c r="LFZ1254" s="143"/>
      <c r="LGA1254" s="142"/>
      <c r="LGB1254" s="143"/>
      <c r="LGC1254" s="142"/>
      <c r="LGD1254" s="143"/>
      <c r="LGE1254" s="142"/>
      <c r="LGF1254" s="143"/>
      <c r="LGG1254" s="142"/>
      <c r="LGH1254" s="143"/>
      <c r="LGI1254" s="142"/>
      <c r="LGJ1254" s="143"/>
      <c r="LGK1254" s="142"/>
      <c r="LGL1254" s="143"/>
      <c r="LGM1254" s="142"/>
      <c r="LGN1254" s="143"/>
      <c r="LGO1254" s="142"/>
      <c r="LGP1254" s="143"/>
      <c r="LGQ1254" s="142"/>
      <c r="LGR1254" s="143"/>
      <c r="LGS1254" s="142"/>
      <c r="LGT1254" s="143"/>
      <c r="LGU1254" s="142"/>
      <c r="LGV1254" s="143"/>
      <c r="LGW1254" s="142"/>
      <c r="LGX1254" s="143"/>
      <c r="LGY1254" s="142"/>
      <c r="LGZ1254" s="143"/>
      <c r="LHA1254" s="142"/>
      <c r="LHB1254" s="143"/>
      <c r="LHC1254" s="142"/>
      <c r="LHD1254" s="143"/>
      <c r="LHE1254" s="142"/>
      <c r="LHF1254" s="143"/>
      <c r="LHG1254" s="142"/>
      <c r="LHH1254" s="143"/>
      <c r="LHI1254" s="142"/>
      <c r="LHJ1254" s="143"/>
      <c r="LHK1254" s="142"/>
      <c r="LHL1254" s="143"/>
      <c r="LHM1254" s="142"/>
      <c r="LHN1254" s="143"/>
      <c r="LHO1254" s="142"/>
      <c r="LHP1254" s="143"/>
      <c r="LHQ1254" s="142"/>
      <c r="LHR1254" s="143"/>
      <c r="LHS1254" s="142"/>
      <c r="LHT1254" s="143"/>
      <c r="LHU1254" s="142"/>
      <c r="LHV1254" s="143"/>
      <c r="LHW1254" s="142"/>
      <c r="LHX1254" s="143"/>
      <c r="LHY1254" s="142"/>
      <c r="LHZ1254" s="143"/>
      <c r="LIA1254" s="142"/>
      <c r="LIB1254" s="143"/>
      <c r="LIC1254" s="142"/>
      <c r="LID1254" s="143"/>
      <c r="LIE1254" s="142"/>
      <c r="LIF1254" s="143"/>
      <c r="LIG1254" s="142"/>
      <c r="LIH1254" s="143"/>
      <c r="LII1254" s="142"/>
      <c r="LIJ1254" s="143"/>
      <c r="LIK1254" s="142"/>
      <c r="LIL1254" s="143"/>
      <c r="LIM1254" s="142"/>
      <c r="LIN1254" s="143"/>
      <c r="LIO1254" s="142"/>
      <c r="LIP1254" s="143"/>
      <c r="LIQ1254" s="142"/>
      <c r="LIR1254" s="143"/>
      <c r="LIS1254" s="142"/>
      <c r="LIT1254" s="143"/>
      <c r="LIU1254" s="142"/>
      <c r="LIV1254" s="143"/>
      <c r="LIW1254" s="142"/>
      <c r="LIX1254" s="143"/>
      <c r="LIY1254" s="142"/>
      <c r="LIZ1254" s="143"/>
      <c r="LJA1254" s="142"/>
      <c r="LJB1254" s="143"/>
      <c r="LJC1254" s="142"/>
      <c r="LJD1254" s="143"/>
      <c r="LJE1254" s="142"/>
      <c r="LJF1254" s="143"/>
      <c r="LJG1254" s="142"/>
      <c r="LJH1254" s="143"/>
      <c r="LJI1254" s="142"/>
      <c r="LJJ1254" s="143"/>
      <c r="LJK1254" s="142"/>
      <c r="LJL1254" s="143"/>
      <c r="LJM1254" s="142"/>
      <c r="LJN1254" s="143"/>
      <c r="LJO1254" s="142"/>
      <c r="LJP1254" s="143"/>
      <c r="LJQ1254" s="142"/>
      <c r="LJR1254" s="143"/>
      <c r="LJS1254" s="142"/>
      <c r="LJT1254" s="143"/>
      <c r="LJU1254" s="142"/>
      <c r="LJV1254" s="143"/>
      <c r="LJW1254" s="142"/>
      <c r="LJX1254" s="143"/>
      <c r="LJY1254" s="142"/>
      <c r="LJZ1254" s="143"/>
      <c r="LKA1254" s="142"/>
      <c r="LKB1254" s="143"/>
      <c r="LKC1254" s="142"/>
      <c r="LKD1254" s="143"/>
      <c r="LKE1254" s="142"/>
      <c r="LKF1254" s="143"/>
      <c r="LKG1254" s="142"/>
      <c r="LKH1254" s="143"/>
      <c r="LKI1254" s="142"/>
      <c r="LKJ1254" s="143"/>
      <c r="LKK1254" s="142"/>
      <c r="LKL1254" s="143"/>
      <c r="LKM1254" s="142"/>
      <c r="LKN1254" s="143"/>
      <c r="LKO1254" s="142"/>
      <c r="LKP1254" s="143"/>
      <c r="LKQ1254" s="142"/>
      <c r="LKR1254" s="143"/>
      <c r="LKS1254" s="142"/>
      <c r="LKT1254" s="143"/>
      <c r="LKU1254" s="142"/>
      <c r="LKV1254" s="143"/>
      <c r="LKW1254" s="142"/>
      <c r="LKX1254" s="143"/>
      <c r="LKY1254" s="142"/>
      <c r="LKZ1254" s="143"/>
      <c r="LLA1254" s="142"/>
      <c r="LLB1254" s="143"/>
      <c r="LLC1254" s="142"/>
      <c r="LLD1254" s="143"/>
      <c r="LLE1254" s="142"/>
      <c r="LLF1254" s="143"/>
      <c r="LLG1254" s="142"/>
      <c r="LLH1254" s="143"/>
      <c r="LLI1254" s="142"/>
      <c r="LLJ1254" s="143"/>
      <c r="LLK1254" s="142"/>
      <c r="LLL1254" s="143"/>
      <c r="LLM1254" s="142"/>
      <c r="LLN1254" s="143"/>
      <c r="LLO1254" s="142"/>
      <c r="LLP1254" s="143"/>
      <c r="LLQ1254" s="142"/>
      <c r="LLR1254" s="143"/>
      <c r="LLS1254" s="142"/>
      <c r="LLT1254" s="143"/>
      <c r="LLU1254" s="142"/>
      <c r="LLV1254" s="143"/>
      <c r="LLW1254" s="142"/>
      <c r="LLX1254" s="143"/>
      <c r="LLY1254" s="142"/>
      <c r="LLZ1254" s="143"/>
      <c r="LMA1254" s="142"/>
      <c r="LMB1254" s="143"/>
      <c r="LMC1254" s="142"/>
      <c r="LMD1254" s="143"/>
      <c r="LME1254" s="142"/>
      <c r="LMF1254" s="143"/>
      <c r="LMG1254" s="142"/>
      <c r="LMH1254" s="143"/>
      <c r="LMI1254" s="142"/>
      <c r="LMJ1254" s="143"/>
      <c r="LMK1254" s="142"/>
      <c r="LML1254" s="143"/>
      <c r="LMM1254" s="142"/>
      <c r="LMN1254" s="143"/>
      <c r="LMO1254" s="142"/>
      <c r="LMP1254" s="143"/>
      <c r="LMQ1254" s="142"/>
      <c r="LMR1254" s="143"/>
      <c r="LMS1254" s="142"/>
      <c r="LMT1254" s="143"/>
      <c r="LMU1254" s="142"/>
      <c r="LMV1254" s="143"/>
      <c r="LMW1254" s="142"/>
      <c r="LMX1254" s="143"/>
      <c r="LMY1254" s="142"/>
      <c r="LMZ1254" s="143"/>
      <c r="LNA1254" s="142"/>
      <c r="LNB1254" s="143"/>
      <c r="LNC1254" s="142"/>
      <c r="LND1254" s="143"/>
      <c r="LNE1254" s="142"/>
      <c r="LNF1254" s="143"/>
      <c r="LNG1254" s="142"/>
      <c r="LNH1254" s="143"/>
      <c r="LNI1254" s="142"/>
      <c r="LNJ1254" s="143"/>
      <c r="LNK1254" s="142"/>
      <c r="LNL1254" s="143"/>
      <c r="LNM1254" s="142"/>
      <c r="LNN1254" s="143"/>
      <c r="LNO1254" s="142"/>
      <c r="LNP1254" s="143"/>
      <c r="LNQ1254" s="142"/>
      <c r="LNR1254" s="143"/>
      <c r="LNS1254" s="142"/>
      <c r="LNT1254" s="143"/>
      <c r="LNU1254" s="142"/>
      <c r="LNV1254" s="143"/>
      <c r="LNW1254" s="142"/>
      <c r="LNX1254" s="143"/>
      <c r="LNY1254" s="142"/>
      <c r="LNZ1254" s="143"/>
      <c r="LOA1254" s="142"/>
      <c r="LOB1254" s="143"/>
      <c r="LOC1254" s="142"/>
      <c r="LOD1254" s="143"/>
      <c r="LOE1254" s="142"/>
      <c r="LOF1254" s="143"/>
      <c r="LOG1254" s="142"/>
      <c r="LOH1254" s="143"/>
      <c r="LOI1254" s="142"/>
      <c r="LOJ1254" s="143"/>
      <c r="LOK1254" s="142"/>
      <c r="LOL1254" s="143"/>
      <c r="LOM1254" s="142"/>
      <c r="LON1254" s="143"/>
      <c r="LOO1254" s="142"/>
      <c r="LOP1254" s="143"/>
      <c r="LOQ1254" s="142"/>
      <c r="LOR1254" s="143"/>
      <c r="LOS1254" s="142"/>
      <c r="LOT1254" s="143"/>
      <c r="LOU1254" s="142"/>
      <c r="LOV1254" s="143"/>
      <c r="LOW1254" s="142"/>
      <c r="LOX1254" s="143"/>
      <c r="LOY1254" s="142"/>
      <c r="LOZ1254" s="143"/>
      <c r="LPA1254" s="142"/>
      <c r="LPB1254" s="143"/>
      <c r="LPC1254" s="142"/>
      <c r="LPD1254" s="143"/>
      <c r="LPE1254" s="142"/>
      <c r="LPF1254" s="143"/>
      <c r="LPG1254" s="142"/>
      <c r="LPH1254" s="143"/>
      <c r="LPI1254" s="142"/>
      <c r="LPJ1254" s="143"/>
      <c r="LPK1254" s="142"/>
      <c r="LPL1254" s="143"/>
      <c r="LPM1254" s="142"/>
      <c r="LPN1254" s="143"/>
      <c r="LPO1254" s="142"/>
      <c r="LPP1254" s="143"/>
      <c r="LPQ1254" s="142"/>
      <c r="LPR1254" s="143"/>
      <c r="LPS1254" s="142"/>
      <c r="LPT1254" s="143"/>
      <c r="LPU1254" s="142"/>
      <c r="LPV1254" s="143"/>
      <c r="LPW1254" s="142"/>
      <c r="LPX1254" s="143"/>
      <c r="LPY1254" s="142"/>
      <c r="LPZ1254" s="143"/>
      <c r="LQA1254" s="142"/>
      <c r="LQB1254" s="143"/>
      <c r="LQC1254" s="142"/>
      <c r="LQD1254" s="143"/>
      <c r="LQE1254" s="142"/>
      <c r="LQF1254" s="143"/>
      <c r="LQG1254" s="142"/>
      <c r="LQH1254" s="143"/>
      <c r="LQI1254" s="142"/>
      <c r="LQJ1254" s="143"/>
      <c r="LQK1254" s="142"/>
      <c r="LQL1254" s="143"/>
      <c r="LQM1254" s="142"/>
      <c r="LQN1254" s="143"/>
      <c r="LQO1254" s="142"/>
      <c r="LQP1254" s="143"/>
      <c r="LQQ1254" s="142"/>
      <c r="LQR1254" s="143"/>
      <c r="LQS1254" s="142"/>
      <c r="LQT1254" s="143"/>
      <c r="LQU1254" s="142"/>
      <c r="LQV1254" s="143"/>
      <c r="LQW1254" s="142"/>
      <c r="LQX1254" s="143"/>
      <c r="LQY1254" s="142"/>
      <c r="LQZ1254" s="143"/>
      <c r="LRA1254" s="142"/>
      <c r="LRB1254" s="143"/>
      <c r="LRC1254" s="142"/>
      <c r="LRD1254" s="143"/>
      <c r="LRE1254" s="142"/>
      <c r="LRF1254" s="143"/>
      <c r="LRG1254" s="142"/>
      <c r="LRH1254" s="143"/>
      <c r="LRI1254" s="142"/>
      <c r="LRJ1254" s="143"/>
      <c r="LRK1254" s="142"/>
      <c r="LRL1254" s="143"/>
      <c r="LRM1254" s="142"/>
      <c r="LRN1254" s="143"/>
      <c r="LRO1254" s="142"/>
      <c r="LRP1254" s="143"/>
      <c r="LRQ1254" s="142"/>
      <c r="LRR1254" s="143"/>
      <c r="LRS1254" s="142"/>
      <c r="LRT1254" s="143"/>
      <c r="LRU1254" s="142"/>
      <c r="LRV1254" s="143"/>
      <c r="LRW1254" s="142"/>
      <c r="LRX1254" s="143"/>
      <c r="LRY1254" s="142"/>
      <c r="LRZ1254" s="143"/>
      <c r="LSA1254" s="142"/>
      <c r="LSB1254" s="143"/>
      <c r="LSC1254" s="142"/>
      <c r="LSD1254" s="143"/>
      <c r="LSE1254" s="142"/>
      <c r="LSF1254" s="143"/>
      <c r="LSG1254" s="142"/>
      <c r="LSH1254" s="143"/>
      <c r="LSI1254" s="142"/>
      <c r="LSJ1254" s="143"/>
      <c r="LSK1254" s="142"/>
      <c r="LSL1254" s="143"/>
      <c r="LSM1254" s="142"/>
      <c r="LSN1254" s="143"/>
      <c r="LSO1254" s="142"/>
      <c r="LSP1254" s="143"/>
      <c r="LSQ1254" s="142"/>
      <c r="LSR1254" s="143"/>
      <c r="LSS1254" s="142"/>
      <c r="LST1254" s="143"/>
      <c r="LSU1254" s="142"/>
      <c r="LSV1254" s="143"/>
      <c r="LSW1254" s="142"/>
      <c r="LSX1254" s="143"/>
      <c r="LSY1254" s="142"/>
      <c r="LSZ1254" s="143"/>
      <c r="LTA1254" s="142"/>
      <c r="LTB1254" s="143"/>
      <c r="LTC1254" s="142"/>
      <c r="LTD1254" s="143"/>
      <c r="LTE1254" s="142"/>
      <c r="LTF1254" s="143"/>
      <c r="LTG1254" s="142"/>
      <c r="LTH1254" s="143"/>
      <c r="LTI1254" s="142"/>
      <c r="LTJ1254" s="143"/>
      <c r="LTK1254" s="142"/>
      <c r="LTL1254" s="143"/>
      <c r="LTM1254" s="142"/>
      <c r="LTN1254" s="143"/>
      <c r="LTO1254" s="142"/>
      <c r="LTP1254" s="143"/>
      <c r="LTQ1254" s="142"/>
      <c r="LTR1254" s="143"/>
      <c r="LTS1254" s="142"/>
      <c r="LTT1254" s="143"/>
      <c r="LTU1254" s="142"/>
      <c r="LTV1254" s="143"/>
      <c r="LTW1254" s="142"/>
      <c r="LTX1254" s="143"/>
      <c r="LTY1254" s="142"/>
      <c r="LTZ1254" s="143"/>
      <c r="LUA1254" s="142"/>
      <c r="LUB1254" s="143"/>
      <c r="LUC1254" s="142"/>
      <c r="LUD1254" s="143"/>
      <c r="LUE1254" s="142"/>
      <c r="LUF1254" s="143"/>
      <c r="LUG1254" s="142"/>
      <c r="LUH1254" s="143"/>
      <c r="LUI1254" s="142"/>
      <c r="LUJ1254" s="143"/>
      <c r="LUK1254" s="142"/>
      <c r="LUL1254" s="143"/>
      <c r="LUM1254" s="142"/>
      <c r="LUN1254" s="143"/>
      <c r="LUO1254" s="142"/>
      <c r="LUP1254" s="143"/>
      <c r="LUQ1254" s="142"/>
      <c r="LUR1254" s="143"/>
      <c r="LUS1254" s="142"/>
      <c r="LUT1254" s="143"/>
      <c r="LUU1254" s="142"/>
      <c r="LUV1254" s="143"/>
      <c r="LUW1254" s="142"/>
      <c r="LUX1254" s="143"/>
      <c r="LUY1254" s="142"/>
      <c r="LUZ1254" s="143"/>
      <c r="LVA1254" s="142"/>
      <c r="LVB1254" s="143"/>
      <c r="LVC1254" s="142"/>
      <c r="LVD1254" s="143"/>
      <c r="LVE1254" s="142"/>
      <c r="LVF1254" s="143"/>
      <c r="LVG1254" s="142"/>
      <c r="LVH1254" s="143"/>
      <c r="LVI1254" s="142"/>
      <c r="LVJ1254" s="143"/>
      <c r="LVK1254" s="142"/>
      <c r="LVL1254" s="143"/>
      <c r="LVM1254" s="142"/>
      <c r="LVN1254" s="143"/>
      <c r="LVO1254" s="142"/>
      <c r="LVP1254" s="143"/>
      <c r="LVQ1254" s="142"/>
      <c r="LVR1254" s="143"/>
      <c r="LVS1254" s="142"/>
      <c r="LVT1254" s="143"/>
      <c r="LVU1254" s="142"/>
      <c r="LVV1254" s="143"/>
      <c r="LVW1254" s="142"/>
      <c r="LVX1254" s="143"/>
      <c r="LVY1254" s="142"/>
      <c r="LVZ1254" s="143"/>
      <c r="LWA1254" s="142"/>
      <c r="LWB1254" s="143"/>
      <c r="LWC1254" s="142"/>
      <c r="LWD1254" s="143"/>
      <c r="LWE1254" s="142"/>
      <c r="LWF1254" s="143"/>
      <c r="LWG1254" s="142"/>
      <c r="LWH1254" s="143"/>
      <c r="LWI1254" s="142"/>
      <c r="LWJ1254" s="143"/>
      <c r="LWK1254" s="142"/>
      <c r="LWL1254" s="143"/>
      <c r="LWM1254" s="142"/>
      <c r="LWN1254" s="143"/>
      <c r="LWO1254" s="142"/>
      <c r="LWP1254" s="143"/>
      <c r="LWQ1254" s="142"/>
      <c r="LWR1254" s="143"/>
      <c r="LWS1254" s="142"/>
      <c r="LWT1254" s="143"/>
      <c r="LWU1254" s="142"/>
      <c r="LWV1254" s="143"/>
      <c r="LWW1254" s="142"/>
      <c r="LWX1254" s="143"/>
      <c r="LWY1254" s="142"/>
      <c r="LWZ1254" s="143"/>
      <c r="LXA1254" s="142"/>
      <c r="LXB1254" s="143"/>
      <c r="LXC1254" s="142"/>
      <c r="LXD1254" s="143"/>
      <c r="LXE1254" s="142"/>
      <c r="LXF1254" s="143"/>
      <c r="LXG1254" s="142"/>
      <c r="LXH1254" s="143"/>
      <c r="LXI1254" s="142"/>
      <c r="LXJ1254" s="143"/>
      <c r="LXK1254" s="142"/>
      <c r="LXL1254" s="143"/>
      <c r="LXM1254" s="142"/>
      <c r="LXN1254" s="143"/>
      <c r="LXO1254" s="142"/>
      <c r="LXP1254" s="143"/>
      <c r="LXQ1254" s="142"/>
      <c r="LXR1254" s="143"/>
      <c r="LXS1254" s="142"/>
      <c r="LXT1254" s="143"/>
      <c r="LXU1254" s="142"/>
      <c r="LXV1254" s="143"/>
      <c r="LXW1254" s="142"/>
      <c r="LXX1254" s="143"/>
      <c r="LXY1254" s="142"/>
      <c r="LXZ1254" s="143"/>
      <c r="LYA1254" s="142"/>
      <c r="LYB1254" s="143"/>
      <c r="LYC1254" s="142"/>
      <c r="LYD1254" s="143"/>
      <c r="LYE1254" s="142"/>
      <c r="LYF1254" s="143"/>
      <c r="LYG1254" s="142"/>
      <c r="LYH1254" s="143"/>
      <c r="LYI1254" s="142"/>
      <c r="LYJ1254" s="143"/>
      <c r="LYK1254" s="142"/>
      <c r="LYL1254" s="143"/>
      <c r="LYM1254" s="142"/>
      <c r="LYN1254" s="143"/>
      <c r="LYO1254" s="142"/>
      <c r="LYP1254" s="143"/>
      <c r="LYQ1254" s="142"/>
      <c r="LYR1254" s="143"/>
      <c r="LYS1254" s="142"/>
      <c r="LYT1254" s="143"/>
      <c r="LYU1254" s="142"/>
      <c r="LYV1254" s="143"/>
      <c r="LYW1254" s="142"/>
      <c r="LYX1254" s="143"/>
      <c r="LYY1254" s="142"/>
      <c r="LYZ1254" s="143"/>
      <c r="LZA1254" s="142"/>
      <c r="LZB1254" s="143"/>
      <c r="LZC1254" s="142"/>
      <c r="LZD1254" s="143"/>
      <c r="LZE1254" s="142"/>
      <c r="LZF1254" s="143"/>
      <c r="LZG1254" s="142"/>
      <c r="LZH1254" s="143"/>
      <c r="LZI1254" s="142"/>
      <c r="LZJ1254" s="143"/>
      <c r="LZK1254" s="142"/>
      <c r="LZL1254" s="143"/>
      <c r="LZM1254" s="142"/>
      <c r="LZN1254" s="143"/>
      <c r="LZO1254" s="142"/>
      <c r="LZP1254" s="143"/>
      <c r="LZQ1254" s="142"/>
      <c r="LZR1254" s="143"/>
      <c r="LZS1254" s="142"/>
      <c r="LZT1254" s="143"/>
      <c r="LZU1254" s="142"/>
      <c r="LZV1254" s="143"/>
      <c r="LZW1254" s="142"/>
      <c r="LZX1254" s="143"/>
      <c r="LZY1254" s="142"/>
      <c r="LZZ1254" s="143"/>
      <c r="MAA1254" s="142"/>
      <c r="MAB1254" s="143"/>
      <c r="MAC1254" s="142"/>
      <c r="MAD1254" s="143"/>
      <c r="MAE1254" s="142"/>
      <c r="MAF1254" s="143"/>
      <c r="MAG1254" s="142"/>
      <c r="MAH1254" s="143"/>
      <c r="MAI1254" s="142"/>
      <c r="MAJ1254" s="143"/>
      <c r="MAK1254" s="142"/>
      <c r="MAL1254" s="143"/>
      <c r="MAM1254" s="142"/>
      <c r="MAN1254" s="143"/>
      <c r="MAO1254" s="142"/>
      <c r="MAP1254" s="143"/>
      <c r="MAQ1254" s="142"/>
      <c r="MAR1254" s="143"/>
      <c r="MAS1254" s="142"/>
      <c r="MAT1254" s="143"/>
      <c r="MAU1254" s="142"/>
      <c r="MAV1254" s="143"/>
      <c r="MAW1254" s="142"/>
      <c r="MAX1254" s="143"/>
      <c r="MAY1254" s="142"/>
      <c r="MAZ1254" s="143"/>
      <c r="MBA1254" s="142"/>
      <c r="MBB1254" s="143"/>
      <c r="MBC1254" s="142"/>
      <c r="MBD1254" s="143"/>
      <c r="MBE1254" s="142"/>
      <c r="MBF1254" s="143"/>
      <c r="MBG1254" s="142"/>
      <c r="MBH1254" s="143"/>
      <c r="MBI1254" s="142"/>
      <c r="MBJ1254" s="143"/>
      <c r="MBK1254" s="142"/>
      <c r="MBL1254" s="143"/>
      <c r="MBM1254" s="142"/>
      <c r="MBN1254" s="143"/>
      <c r="MBO1254" s="142"/>
      <c r="MBP1254" s="143"/>
      <c r="MBQ1254" s="142"/>
      <c r="MBR1254" s="143"/>
      <c r="MBS1254" s="142"/>
      <c r="MBT1254" s="143"/>
      <c r="MBU1254" s="142"/>
      <c r="MBV1254" s="143"/>
      <c r="MBW1254" s="142"/>
      <c r="MBX1254" s="143"/>
      <c r="MBY1254" s="142"/>
      <c r="MBZ1254" s="143"/>
      <c r="MCA1254" s="142"/>
      <c r="MCB1254" s="143"/>
      <c r="MCC1254" s="142"/>
      <c r="MCD1254" s="143"/>
      <c r="MCE1254" s="142"/>
      <c r="MCF1254" s="143"/>
      <c r="MCG1254" s="142"/>
      <c r="MCH1254" s="143"/>
      <c r="MCI1254" s="142"/>
      <c r="MCJ1254" s="143"/>
      <c r="MCK1254" s="142"/>
      <c r="MCL1254" s="143"/>
      <c r="MCM1254" s="142"/>
      <c r="MCN1254" s="143"/>
      <c r="MCO1254" s="142"/>
      <c r="MCP1254" s="143"/>
      <c r="MCQ1254" s="142"/>
      <c r="MCR1254" s="143"/>
      <c r="MCS1254" s="142"/>
      <c r="MCT1254" s="143"/>
      <c r="MCU1254" s="142"/>
      <c r="MCV1254" s="143"/>
      <c r="MCW1254" s="142"/>
      <c r="MCX1254" s="143"/>
      <c r="MCY1254" s="142"/>
      <c r="MCZ1254" s="143"/>
      <c r="MDA1254" s="142"/>
      <c r="MDB1254" s="143"/>
      <c r="MDC1254" s="142"/>
      <c r="MDD1254" s="143"/>
      <c r="MDE1254" s="142"/>
      <c r="MDF1254" s="143"/>
      <c r="MDG1254" s="142"/>
      <c r="MDH1254" s="143"/>
      <c r="MDI1254" s="142"/>
      <c r="MDJ1254" s="143"/>
      <c r="MDK1254" s="142"/>
      <c r="MDL1254" s="143"/>
      <c r="MDM1254" s="142"/>
      <c r="MDN1254" s="143"/>
      <c r="MDO1254" s="142"/>
      <c r="MDP1254" s="143"/>
      <c r="MDQ1254" s="142"/>
      <c r="MDR1254" s="143"/>
      <c r="MDS1254" s="142"/>
      <c r="MDT1254" s="143"/>
      <c r="MDU1254" s="142"/>
      <c r="MDV1254" s="143"/>
      <c r="MDW1254" s="142"/>
      <c r="MDX1254" s="143"/>
      <c r="MDY1254" s="142"/>
      <c r="MDZ1254" s="143"/>
      <c r="MEA1254" s="142"/>
      <c r="MEB1254" s="143"/>
      <c r="MEC1254" s="142"/>
      <c r="MED1254" s="143"/>
      <c r="MEE1254" s="142"/>
      <c r="MEF1254" s="143"/>
      <c r="MEG1254" s="142"/>
      <c r="MEH1254" s="143"/>
      <c r="MEI1254" s="142"/>
      <c r="MEJ1254" s="143"/>
      <c r="MEK1254" s="142"/>
      <c r="MEL1254" s="143"/>
      <c r="MEM1254" s="142"/>
      <c r="MEN1254" s="143"/>
      <c r="MEO1254" s="142"/>
      <c r="MEP1254" s="143"/>
      <c r="MEQ1254" s="142"/>
      <c r="MER1254" s="143"/>
      <c r="MES1254" s="142"/>
      <c r="MET1254" s="143"/>
      <c r="MEU1254" s="142"/>
      <c r="MEV1254" s="143"/>
      <c r="MEW1254" s="142"/>
      <c r="MEX1254" s="143"/>
      <c r="MEY1254" s="142"/>
      <c r="MEZ1254" s="143"/>
      <c r="MFA1254" s="142"/>
      <c r="MFB1254" s="143"/>
      <c r="MFC1254" s="142"/>
      <c r="MFD1254" s="143"/>
      <c r="MFE1254" s="142"/>
      <c r="MFF1254" s="143"/>
      <c r="MFG1254" s="142"/>
      <c r="MFH1254" s="143"/>
      <c r="MFI1254" s="142"/>
      <c r="MFJ1254" s="143"/>
      <c r="MFK1254" s="142"/>
      <c r="MFL1254" s="143"/>
      <c r="MFM1254" s="142"/>
      <c r="MFN1254" s="143"/>
      <c r="MFO1254" s="142"/>
      <c r="MFP1254" s="143"/>
      <c r="MFQ1254" s="142"/>
      <c r="MFR1254" s="143"/>
      <c r="MFS1254" s="142"/>
      <c r="MFT1254" s="143"/>
      <c r="MFU1254" s="142"/>
      <c r="MFV1254" s="143"/>
      <c r="MFW1254" s="142"/>
      <c r="MFX1254" s="143"/>
      <c r="MFY1254" s="142"/>
      <c r="MFZ1254" s="143"/>
      <c r="MGA1254" s="142"/>
      <c r="MGB1254" s="143"/>
      <c r="MGC1254" s="142"/>
      <c r="MGD1254" s="143"/>
      <c r="MGE1254" s="142"/>
      <c r="MGF1254" s="143"/>
      <c r="MGG1254" s="142"/>
      <c r="MGH1254" s="143"/>
      <c r="MGI1254" s="142"/>
      <c r="MGJ1254" s="143"/>
      <c r="MGK1254" s="142"/>
      <c r="MGL1254" s="143"/>
      <c r="MGM1254" s="142"/>
      <c r="MGN1254" s="143"/>
      <c r="MGO1254" s="142"/>
      <c r="MGP1254" s="143"/>
      <c r="MGQ1254" s="142"/>
      <c r="MGR1254" s="143"/>
      <c r="MGS1254" s="142"/>
      <c r="MGT1254" s="143"/>
      <c r="MGU1254" s="142"/>
      <c r="MGV1254" s="143"/>
      <c r="MGW1254" s="142"/>
      <c r="MGX1254" s="143"/>
      <c r="MGY1254" s="142"/>
      <c r="MGZ1254" s="143"/>
      <c r="MHA1254" s="142"/>
      <c r="MHB1254" s="143"/>
      <c r="MHC1254" s="142"/>
      <c r="MHD1254" s="143"/>
      <c r="MHE1254" s="142"/>
      <c r="MHF1254" s="143"/>
      <c r="MHG1254" s="142"/>
      <c r="MHH1254" s="143"/>
      <c r="MHI1254" s="142"/>
      <c r="MHJ1254" s="143"/>
      <c r="MHK1254" s="142"/>
      <c r="MHL1254" s="143"/>
      <c r="MHM1254" s="142"/>
      <c r="MHN1254" s="143"/>
      <c r="MHO1254" s="142"/>
      <c r="MHP1254" s="143"/>
      <c r="MHQ1254" s="142"/>
      <c r="MHR1254" s="143"/>
      <c r="MHS1254" s="142"/>
      <c r="MHT1254" s="143"/>
      <c r="MHU1254" s="142"/>
      <c r="MHV1254" s="143"/>
      <c r="MHW1254" s="142"/>
      <c r="MHX1254" s="143"/>
      <c r="MHY1254" s="142"/>
      <c r="MHZ1254" s="143"/>
      <c r="MIA1254" s="142"/>
      <c r="MIB1254" s="143"/>
      <c r="MIC1254" s="142"/>
      <c r="MID1254" s="143"/>
      <c r="MIE1254" s="142"/>
      <c r="MIF1254" s="143"/>
      <c r="MIG1254" s="142"/>
      <c r="MIH1254" s="143"/>
      <c r="MII1254" s="142"/>
      <c r="MIJ1254" s="143"/>
      <c r="MIK1254" s="142"/>
      <c r="MIL1254" s="143"/>
      <c r="MIM1254" s="142"/>
      <c r="MIN1254" s="143"/>
      <c r="MIO1254" s="142"/>
      <c r="MIP1254" s="143"/>
      <c r="MIQ1254" s="142"/>
      <c r="MIR1254" s="143"/>
      <c r="MIS1254" s="142"/>
      <c r="MIT1254" s="143"/>
      <c r="MIU1254" s="142"/>
      <c r="MIV1254" s="143"/>
      <c r="MIW1254" s="142"/>
      <c r="MIX1254" s="143"/>
      <c r="MIY1254" s="142"/>
      <c r="MIZ1254" s="143"/>
      <c r="MJA1254" s="142"/>
      <c r="MJB1254" s="143"/>
      <c r="MJC1254" s="142"/>
      <c r="MJD1254" s="143"/>
      <c r="MJE1254" s="142"/>
      <c r="MJF1254" s="143"/>
      <c r="MJG1254" s="142"/>
      <c r="MJH1254" s="143"/>
      <c r="MJI1254" s="142"/>
      <c r="MJJ1254" s="143"/>
      <c r="MJK1254" s="142"/>
      <c r="MJL1254" s="143"/>
      <c r="MJM1254" s="142"/>
      <c r="MJN1254" s="143"/>
      <c r="MJO1254" s="142"/>
      <c r="MJP1254" s="143"/>
      <c r="MJQ1254" s="142"/>
      <c r="MJR1254" s="143"/>
      <c r="MJS1254" s="142"/>
      <c r="MJT1254" s="143"/>
      <c r="MJU1254" s="142"/>
      <c r="MJV1254" s="143"/>
      <c r="MJW1254" s="142"/>
      <c r="MJX1254" s="143"/>
      <c r="MJY1254" s="142"/>
      <c r="MJZ1254" s="143"/>
      <c r="MKA1254" s="142"/>
      <c r="MKB1254" s="143"/>
      <c r="MKC1254" s="142"/>
      <c r="MKD1254" s="143"/>
      <c r="MKE1254" s="142"/>
      <c r="MKF1254" s="143"/>
      <c r="MKG1254" s="142"/>
      <c r="MKH1254" s="143"/>
      <c r="MKI1254" s="142"/>
      <c r="MKJ1254" s="143"/>
      <c r="MKK1254" s="142"/>
      <c r="MKL1254" s="143"/>
      <c r="MKM1254" s="142"/>
      <c r="MKN1254" s="143"/>
      <c r="MKO1254" s="142"/>
      <c r="MKP1254" s="143"/>
      <c r="MKQ1254" s="142"/>
      <c r="MKR1254" s="143"/>
      <c r="MKS1254" s="142"/>
      <c r="MKT1254" s="143"/>
      <c r="MKU1254" s="142"/>
      <c r="MKV1254" s="143"/>
      <c r="MKW1254" s="142"/>
      <c r="MKX1254" s="143"/>
      <c r="MKY1254" s="142"/>
      <c r="MKZ1254" s="143"/>
      <c r="MLA1254" s="142"/>
      <c r="MLB1254" s="143"/>
      <c r="MLC1254" s="142"/>
      <c r="MLD1254" s="143"/>
      <c r="MLE1254" s="142"/>
      <c r="MLF1254" s="143"/>
      <c r="MLG1254" s="142"/>
      <c r="MLH1254" s="143"/>
      <c r="MLI1254" s="142"/>
      <c r="MLJ1254" s="143"/>
      <c r="MLK1254" s="142"/>
      <c r="MLL1254" s="143"/>
      <c r="MLM1254" s="142"/>
      <c r="MLN1254" s="143"/>
      <c r="MLO1254" s="142"/>
      <c r="MLP1254" s="143"/>
      <c r="MLQ1254" s="142"/>
      <c r="MLR1254" s="143"/>
      <c r="MLS1254" s="142"/>
      <c r="MLT1254" s="143"/>
      <c r="MLU1254" s="142"/>
      <c r="MLV1254" s="143"/>
      <c r="MLW1254" s="142"/>
      <c r="MLX1254" s="143"/>
      <c r="MLY1254" s="142"/>
      <c r="MLZ1254" s="143"/>
      <c r="MMA1254" s="142"/>
      <c r="MMB1254" s="143"/>
      <c r="MMC1254" s="142"/>
      <c r="MMD1254" s="143"/>
      <c r="MME1254" s="142"/>
      <c r="MMF1254" s="143"/>
      <c r="MMG1254" s="142"/>
      <c r="MMH1254" s="143"/>
      <c r="MMI1254" s="142"/>
      <c r="MMJ1254" s="143"/>
      <c r="MMK1254" s="142"/>
      <c r="MML1254" s="143"/>
      <c r="MMM1254" s="142"/>
      <c r="MMN1254" s="143"/>
      <c r="MMO1254" s="142"/>
      <c r="MMP1254" s="143"/>
      <c r="MMQ1254" s="142"/>
      <c r="MMR1254" s="143"/>
      <c r="MMS1254" s="142"/>
      <c r="MMT1254" s="143"/>
      <c r="MMU1254" s="142"/>
      <c r="MMV1254" s="143"/>
      <c r="MMW1254" s="142"/>
      <c r="MMX1254" s="143"/>
      <c r="MMY1254" s="142"/>
      <c r="MMZ1254" s="143"/>
      <c r="MNA1254" s="142"/>
      <c r="MNB1254" s="143"/>
      <c r="MNC1254" s="142"/>
      <c r="MND1254" s="143"/>
      <c r="MNE1254" s="142"/>
      <c r="MNF1254" s="143"/>
      <c r="MNG1254" s="142"/>
      <c r="MNH1254" s="143"/>
      <c r="MNI1254" s="142"/>
      <c r="MNJ1254" s="143"/>
      <c r="MNK1254" s="142"/>
      <c r="MNL1254" s="143"/>
      <c r="MNM1254" s="142"/>
      <c r="MNN1254" s="143"/>
      <c r="MNO1254" s="142"/>
      <c r="MNP1254" s="143"/>
      <c r="MNQ1254" s="142"/>
      <c r="MNR1254" s="143"/>
      <c r="MNS1254" s="142"/>
      <c r="MNT1254" s="143"/>
      <c r="MNU1254" s="142"/>
      <c r="MNV1254" s="143"/>
      <c r="MNW1254" s="142"/>
      <c r="MNX1254" s="143"/>
      <c r="MNY1254" s="142"/>
      <c r="MNZ1254" s="143"/>
      <c r="MOA1254" s="142"/>
      <c r="MOB1254" s="143"/>
      <c r="MOC1254" s="142"/>
      <c r="MOD1254" s="143"/>
      <c r="MOE1254" s="142"/>
      <c r="MOF1254" s="143"/>
      <c r="MOG1254" s="142"/>
      <c r="MOH1254" s="143"/>
      <c r="MOI1254" s="142"/>
      <c r="MOJ1254" s="143"/>
      <c r="MOK1254" s="142"/>
      <c r="MOL1254" s="143"/>
      <c r="MOM1254" s="142"/>
      <c r="MON1254" s="143"/>
      <c r="MOO1254" s="142"/>
      <c r="MOP1254" s="143"/>
      <c r="MOQ1254" s="142"/>
      <c r="MOR1254" s="143"/>
      <c r="MOS1254" s="142"/>
      <c r="MOT1254" s="143"/>
      <c r="MOU1254" s="142"/>
      <c r="MOV1254" s="143"/>
      <c r="MOW1254" s="142"/>
      <c r="MOX1254" s="143"/>
      <c r="MOY1254" s="142"/>
      <c r="MOZ1254" s="143"/>
      <c r="MPA1254" s="142"/>
      <c r="MPB1254" s="143"/>
      <c r="MPC1254" s="142"/>
      <c r="MPD1254" s="143"/>
      <c r="MPE1254" s="142"/>
      <c r="MPF1254" s="143"/>
      <c r="MPG1254" s="142"/>
      <c r="MPH1254" s="143"/>
      <c r="MPI1254" s="142"/>
      <c r="MPJ1254" s="143"/>
      <c r="MPK1254" s="142"/>
      <c r="MPL1254" s="143"/>
      <c r="MPM1254" s="142"/>
      <c r="MPN1254" s="143"/>
      <c r="MPO1254" s="142"/>
      <c r="MPP1254" s="143"/>
      <c r="MPQ1254" s="142"/>
      <c r="MPR1254" s="143"/>
      <c r="MPS1254" s="142"/>
      <c r="MPT1254" s="143"/>
      <c r="MPU1254" s="142"/>
      <c r="MPV1254" s="143"/>
      <c r="MPW1254" s="142"/>
      <c r="MPX1254" s="143"/>
      <c r="MPY1254" s="142"/>
      <c r="MPZ1254" s="143"/>
      <c r="MQA1254" s="142"/>
      <c r="MQB1254" s="143"/>
      <c r="MQC1254" s="142"/>
      <c r="MQD1254" s="143"/>
      <c r="MQE1254" s="142"/>
      <c r="MQF1254" s="143"/>
      <c r="MQG1254" s="142"/>
      <c r="MQH1254" s="143"/>
      <c r="MQI1254" s="142"/>
      <c r="MQJ1254" s="143"/>
      <c r="MQK1254" s="142"/>
      <c r="MQL1254" s="143"/>
      <c r="MQM1254" s="142"/>
      <c r="MQN1254" s="143"/>
      <c r="MQO1254" s="142"/>
      <c r="MQP1254" s="143"/>
      <c r="MQQ1254" s="142"/>
      <c r="MQR1254" s="143"/>
      <c r="MQS1254" s="142"/>
      <c r="MQT1254" s="143"/>
      <c r="MQU1254" s="142"/>
      <c r="MQV1254" s="143"/>
      <c r="MQW1254" s="142"/>
      <c r="MQX1254" s="143"/>
      <c r="MQY1254" s="142"/>
      <c r="MQZ1254" s="143"/>
      <c r="MRA1254" s="142"/>
      <c r="MRB1254" s="143"/>
      <c r="MRC1254" s="142"/>
      <c r="MRD1254" s="143"/>
      <c r="MRE1254" s="142"/>
      <c r="MRF1254" s="143"/>
      <c r="MRG1254" s="142"/>
      <c r="MRH1254" s="143"/>
      <c r="MRI1254" s="142"/>
      <c r="MRJ1254" s="143"/>
      <c r="MRK1254" s="142"/>
      <c r="MRL1254" s="143"/>
      <c r="MRM1254" s="142"/>
      <c r="MRN1254" s="143"/>
      <c r="MRO1254" s="142"/>
      <c r="MRP1254" s="143"/>
      <c r="MRQ1254" s="142"/>
      <c r="MRR1254" s="143"/>
      <c r="MRS1254" s="142"/>
      <c r="MRT1254" s="143"/>
      <c r="MRU1254" s="142"/>
      <c r="MRV1254" s="143"/>
      <c r="MRW1254" s="142"/>
      <c r="MRX1254" s="143"/>
      <c r="MRY1254" s="142"/>
      <c r="MRZ1254" s="143"/>
      <c r="MSA1254" s="142"/>
      <c r="MSB1254" s="143"/>
      <c r="MSC1254" s="142"/>
      <c r="MSD1254" s="143"/>
      <c r="MSE1254" s="142"/>
      <c r="MSF1254" s="143"/>
      <c r="MSG1254" s="142"/>
      <c r="MSH1254" s="143"/>
      <c r="MSI1254" s="142"/>
      <c r="MSJ1254" s="143"/>
      <c r="MSK1254" s="142"/>
      <c r="MSL1254" s="143"/>
      <c r="MSM1254" s="142"/>
      <c r="MSN1254" s="143"/>
      <c r="MSO1254" s="142"/>
      <c r="MSP1254" s="143"/>
      <c r="MSQ1254" s="142"/>
      <c r="MSR1254" s="143"/>
      <c r="MSS1254" s="142"/>
      <c r="MST1254" s="143"/>
      <c r="MSU1254" s="142"/>
      <c r="MSV1254" s="143"/>
      <c r="MSW1254" s="142"/>
      <c r="MSX1254" s="143"/>
      <c r="MSY1254" s="142"/>
      <c r="MSZ1254" s="143"/>
      <c r="MTA1254" s="142"/>
      <c r="MTB1254" s="143"/>
      <c r="MTC1254" s="142"/>
      <c r="MTD1254" s="143"/>
      <c r="MTE1254" s="142"/>
      <c r="MTF1254" s="143"/>
      <c r="MTG1254" s="142"/>
      <c r="MTH1254" s="143"/>
      <c r="MTI1254" s="142"/>
      <c r="MTJ1254" s="143"/>
      <c r="MTK1254" s="142"/>
      <c r="MTL1254" s="143"/>
      <c r="MTM1254" s="142"/>
      <c r="MTN1254" s="143"/>
      <c r="MTO1254" s="142"/>
      <c r="MTP1254" s="143"/>
      <c r="MTQ1254" s="142"/>
      <c r="MTR1254" s="143"/>
      <c r="MTS1254" s="142"/>
      <c r="MTT1254" s="143"/>
      <c r="MTU1254" s="142"/>
      <c r="MTV1254" s="143"/>
      <c r="MTW1254" s="142"/>
      <c r="MTX1254" s="143"/>
      <c r="MTY1254" s="142"/>
      <c r="MTZ1254" s="143"/>
      <c r="MUA1254" s="142"/>
      <c r="MUB1254" s="143"/>
      <c r="MUC1254" s="142"/>
      <c r="MUD1254" s="143"/>
      <c r="MUE1254" s="142"/>
      <c r="MUF1254" s="143"/>
      <c r="MUG1254" s="142"/>
      <c r="MUH1254" s="143"/>
      <c r="MUI1254" s="142"/>
      <c r="MUJ1254" s="143"/>
      <c r="MUK1254" s="142"/>
      <c r="MUL1254" s="143"/>
      <c r="MUM1254" s="142"/>
      <c r="MUN1254" s="143"/>
      <c r="MUO1254" s="142"/>
      <c r="MUP1254" s="143"/>
      <c r="MUQ1254" s="142"/>
      <c r="MUR1254" s="143"/>
      <c r="MUS1254" s="142"/>
      <c r="MUT1254" s="143"/>
      <c r="MUU1254" s="142"/>
      <c r="MUV1254" s="143"/>
      <c r="MUW1254" s="142"/>
      <c r="MUX1254" s="143"/>
      <c r="MUY1254" s="142"/>
      <c r="MUZ1254" s="143"/>
      <c r="MVA1254" s="142"/>
      <c r="MVB1254" s="143"/>
      <c r="MVC1254" s="142"/>
      <c r="MVD1254" s="143"/>
      <c r="MVE1254" s="142"/>
      <c r="MVF1254" s="143"/>
      <c r="MVG1254" s="142"/>
      <c r="MVH1254" s="143"/>
      <c r="MVI1254" s="142"/>
      <c r="MVJ1254" s="143"/>
      <c r="MVK1254" s="142"/>
      <c r="MVL1254" s="143"/>
      <c r="MVM1254" s="142"/>
      <c r="MVN1254" s="143"/>
      <c r="MVO1254" s="142"/>
      <c r="MVP1254" s="143"/>
      <c r="MVQ1254" s="142"/>
      <c r="MVR1254" s="143"/>
      <c r="MVS1254" s="142"/>
      <c r="MVT1254" s="143"/>
      <c r="MVU1254" s="142"/>
      <c r="MVV1254" s="143"/>
      <c r="MVW1254" s="142"/>
      <c r="MVX1254" s="143"/>
      <c r="MVY1254" s="142"/>
      <c r="MVZ1254" s="143"/>
      <c r="MWA1254" s="142"/>
      <c r="MWB1254" s="143"/>
      <c r="MWC1254" s="142"/>
      <c r="MWD1254" s="143"/>
      <c r="MWE1254" s="142"/>
      <c r="MWF1254" s="143"/>
      <c r="MWG1254" s="142"/>
      <c r="MWH1254" s="143"/>
      <c r="MWI1254" s="142"/>
      <c r="MWJ1254" s="143"/>
      <c r="MWK1254" s="142"/>
      <c r="MWL1254" s="143"/>
      <c r="MWM1254" s="142"/>
      <c r="MWN1254" s="143"/>
      <c r="MWO1254" s="142"/>
      <c r="MWP1254" s="143"/>
      <c r="MWQ1254" s="142"/>
      <c r="MWR1254" s="143"/>
      <c r="MWS1254" s="142"/>
      <c r="MWT1254" s="143"/>
      <c r="MWU1254" s="142"/>
      <c r="MWV1254" s="143"/>
      <c r="MWW1254" s="142"/>
      <c r="MWX1254" s="143"/>
      <c r="MWY1254" s="142"/>
      <c r="MWZ1254" s="143"/>
      <c r="MXA1254" s="142"/>
      <c r="MXB1254" s="143"/>
      <c r="MXC1254" s="142"/>
      <c r="MXD1254" s="143"/>
      <c r="MXE1254" s="142"/>
      <c r="MXF1254" s="143"/>
      <c r="MXG1254" s="142"/>
      <c r="MXH1254" s="143"/>
      <c r="MXI1254" s="142"/>
      <c r="MXJ1254" s="143"/>
      <c r="MXK1254" s="142"/>
      <c r="MXL1254" s="143"/>
      <c r="MXM1254" s="142"/>
      <c r="MXN1254" s="143"/>
      <c r="MXO1254" s="142"/>
      <c r="MXP1254" s="143"/>
      <c r="MXQ1254" s="142"/>
      <c r="MXR1254" s="143"/>
      <c r="MXS1254" s="142"/>
      <c r="MXT1254" s="143"/>
      <c r="MXU1254" s="142"/>
      <c r="MXV1254" s="143"/>
      <c r="MXW1254" s="142"/>
      <c r="MXX1254" s="143"/>
      <c r="MXY1254" s="142"/>
      <c r="MXZ1254" s="143"/>
      <c r="MYA1254" s="142"/>
      <c r="MYB1254" s="143"/>
      <c r="MYC1254" s="142"/>
      <c r="MYD1254" s="143"/>
      <c r="MYE1254" s="142"/>
      <c r="MYF1254" s="143"/>
      <c r="MYG1254" s="142"/>
      <c r="MYH1254" s="143"/>
      <c r="MYI1254" s="142"/>
      <c r="MYJ1254" s="143"/>
      <c r="MYK1254" s="142"/>
      <c r="MYL1254" s="143"/>
      <c r="MYM1254" s="142"/>
      <c r="MYN1254" s="143"/>
      <c r="MYO1254" s="142"/>
      <c r="MYP1254" s="143"/>
      <c r="MYQ1254" s="142"/>
      <c r="MYR1254" s="143"/>
      <c r="MYS1254" s="142"/>
      <c r="MYT1254" s="143"/>
      <c r="MYU1254" s="142"/>
      <c r="MYV1254" s="143"/>
      <c r="MYW1254" s="142"/>
      <c r="MYX1254" s="143"/>
      <c r="MYY1254" s="142"/>
      <c r="MYZ1254" s="143"/>
      <c r="MZA1254" s="142"/>
      <c r="MZB1254" s="143"/>
      <c r="MZC1254" s="142"/>
      <c r="MZD1254" s="143"/>
      <c r="MZE1254" s="142"/>
      <c r="MZF1254" s="143"/>
      <c r="MZG1254" s="142"/>
      <c r="MZH1254" s="143"/>
      <c r="MZI1254" s="142"/>
      <c r="MZJ1254" s="143"/>
      <c r="MZK1254" s="142"/>
      <c r="MZL1254" s="143"/>
      <c r="MZM1254" s="142"/>
      <c r="MZN1254" s="143"/>
      <c r="MZO1254" s="142"/>
      <c r="MZP1254" s="143"/>
      <c r="MZQ1254" s="142"/>
      <c r="MZR1254" s="143"/>
      <c r="MZS1254" s="142"/>
      <c r="MZT1254" s="143"/>
      <c r="MZU1254" s="142"/>
      <c r="MZV1254" s="143"/>
      <c r="MZW1254" s="142"/>
      <c r="MZX1254" s="143"/>
      <c r="MZY1254" s="142"/>
      <c r="MZZ1254" s="143"/>
      <c r="NAA1254" s="142"/>
      <c r="NAB1254" s="143"/>
      <c r="NAC1254" s="142"/>
      <c r="NAD1254" s="143"/>
      <c r="NAE1254" s="142"/>
      <c r="NAF1254" s="143"/>
      <c r="NAG1254" s="142"/>
      <c r="NAH1254" s="143"/>
      <c r="NAI1254" s="142"/>
      <c r="NAJ1254" s="143"/>
      <c r="NAK1254" s="142"/>
      <c r="NAL1254" s="143"/>
      <c r="NAM1254" s="142"/>
      <c r="NAN1254" s="143"/>
      <c r="NAO1254" s="142"/>
      <c r="NAP1254" s="143"/>
      <c r="NAQ1254" s="142"/>
      <c r="NAR1254" s="143"/>
      <c r="NAS1254" s="142"/>
      <c r="NAT1254" s="143"/>
      <c r="NAU1254" s="142"/>
      <c r="NAV1254" s="143"/>
      <c r="NAW1254" s="142"/>
      <c r="NAX1254" s="143"/>
      <c r="NAY1254" s="142"/>
      <c r="NAZ1254" s="143"/>
      <c r="NBA1254" s="142"/>
      <c r="NBB1254" s="143"/>
      <c r="NBC1254" s="142"/>
      <c r="NBD1254" s="143"/>
      <c r="NBE1254" s="142"/>
      <c r="NBF1254" s="143"/>
      <c r="NBG1254" s="142"/>
      <c r="NBH1254" s="143"/>
      <c r="NBI1254" s="142"/>
      <c r="NBJ1254" s="143"/>
      <c r="NBK1254" s="142"/>
      <c r="NBL1254" s="143"/>
      <c r="NBM1254" s="142"/>
      <c r="NBN1254" s="143"/>
      <c r="NBO1254" s="142"/>
      <c r="NBP1254" s="143"/>
      <c r="NBQ1254" s="142"/>
      <c r="NBR1254" s="143"/>
      <c r="NBS1254" s="142"/>
      <c r="NBT1254" s="143"/>
      <c r="NBU1254" s="142"/>
      <c r="NBV1254" s="143"/>
      <c r="NBW1254" s="142"/>
      <c r="NBX1254" s="143"/>
      <c r="NBY1254" s="142"/>
      <c r="NBZ1254" s="143"/>
      <c r="NCA1254" s="142"/>
      <c r="NCB1254" s="143"/>
      <c r="NCC1254" s="142"/>
      <c r="NCD1254" s="143"/>
      <c r="NCE1254" s="142"/>
      <c r="NCF1254" s="143"/>
      <c r="NCG1254" s="142"/>
      <c r="NCH1254" s="143"/>
      <c r="NCI1254" s="142"/>
      <c r="NCJ1254" s="143"/>
      <c r="NCK1254" s="142"/>
      <c r="NCL1254" s="143"/>
      <c r="NCM1254" s="142"/>
      <c r="NCN1254" s="143"/>
      <c r="NCO1254" s="142"/>
      <c r="NCP1254" s="143"/>
      <c r="NCQ1254" s="142"/>
      <c r="NCR1254" s="143"/>
      <c r="NCS1254" s="142"/>
      <c r="NCT1254" s="143"/>
      <c r="NCU1254" s="142"/>
      <c r="NCV1254" s="143"/>
      <c r="NCW1254" s="142"/>
      <c r="NCX1254" s="143"/>
      <c r="NCY1254" s="142"/>
      <c r="NCZ1254" s="143"/>
      <c r="NDA1254" s="142"/>
      <c r="NDB1254" s="143"/>
      <c r="NDC1254" s="142"/>
      <c r="NDD1254" s="143"/>
      <c r="NDE1254" s="142"/>
      <c r="NDF1254" s="143"/>
      <c r="NDG1254" s="142"/>
      <c r="NDH1254" s="143"/>
      <c r="NDI1254" s="142"/>
      <c r="NDJ1254" s="143"/>
      <c r="NDK1254" s="142"/>
      <c r="NDL1254" s="143"/>
      <c r="NDM1254" s="142"/>
      <c r="NDN1254" s="143"/>
      <c r="NDO1254" s="142"/>
      <c r="NDP1254" s="143"/>
      <c r="NDQ1254" s="142"/>
      <c r="NDR1254" s="143"/>
      <c r="NDS1254" s="142"/>
      <c r="NDT1254" s="143"/>
      <c r="NDU1254" s="142"/>
      <c r="NDV1254" s="143"/>
      <c r="NDW1254" s="142"/>
      <c r="NDX1254" s="143"/>
      <c r="NDY1254" s="142"/>
      <c r="NDZ1254" s="143"/>
      <c r="NEA1254" s="142"/>
      <c r="NEB1254" s="143"/>
      <c r="NEC1254" s="142"/>
      <c r="NED1254" s="143"/>
      <c r="NEE1254" s="142"/>
      <c r="NEF1254" s="143"/>
      <c r="NEG1254" s="142"/>
      <c r="NEH1254" s="143"/>
      <c r="NEI1254" s="142"/>
      <c r="NEJ1254" s="143"/>
      <c r="NEK1254" s="142"/>
      <c r="NEL1254" s="143"/>
      <c r="NEM1254" s="142"/>
      <c r="NEN1254" s="143"/>
      <c r="NEO1254" s="142"/>
      <c r="NEP1254" s="143"/>
      <c r="NEQ1254" s="142"/>
      <c r="NER1254" s="143"/>
      <c r="NES1254" s="142"/>
      <c r="NET1254" s="143"/>
      <c r="NEU1254" s="142"/>
      <c r="NEV1254" s="143"/>
      <c r="NEW1254" s="142"/>
      <c r="NEX1254" s="143"/>
      <c r="NEY1254" s="142"/>
      <c r="NEZ1254" s="143"/>
      <c r="NFA1254" s="142"/>
      <c r="NFB1254" s="143"/>
      <c r="NFC1254" s="142"/>
      <c r="NFD1254" s="143"/>
      <c r="NFE1254" s="142"/>
      <c r="NFF1254" s="143"/>
      <c r="NFG1254" s="142"/>
      <c r="NFH1254" s="143"/>
      <c r="NFI1254" s="142"/>
      <c r="NFJ1254" s="143"/>
      <c r="NFK1254" s="142"/>
      <c r="NFL1254" s="143"/>
      <c r="NFM1254" s="142"/>
      <c r="NFN1254" s="143"/>
      <c r="NFO1254" s="142"/>
      <c r="NFP1254" s="143"/>
      <c r="NFQ1254" s="142"/>
      <c r="NFR1254" s="143"/>
      <c r="NFS1254" s="142"/>
      <c r="NFT1254" s="143"/>
      <c r="NFU1254" s="142"/>
      <c r="NFV1254" s="143"/>
      <c r="NFW1254" s="142"/>
      <c r="NFX1254" s="143"/>
      <c r="NFY1254" s="142"/>
      <c r="NFZ1254" s="143"/>
      <c r="NGA1254" s="142"/>
      <c r="NGB1254" s="143"/>
      <c r="NGC1254" s="142"/>
      <c r="NGD1254" s="143"/>
      <c r="NGE1254" s="142"/>
      <c r="NGF1254" s="143"/>
      <c r="NGG1254" s="142"/>
      <c r="NGH1254" s="143"/>
      <c r="NGI1254" s="142"/>
      <c r="NGJ1254" s="143"/>
      <c r="NGK1254" s="142"/>
      <c r="NGL1254" s="143"/>
      <c r="NGM1254" s="142"/>
      <c r="NGN1254" s="143"/>
      <c r="NGO1254" s="142"/>
      <c r="NGP1254" s="143"/>
      <c r="NGQ1254" s="142"/>
      <c r="NGR1254" s="143"/>
      <c r="NGS1254" s="142"/>
      <c r="NGT1254" s="143"/>
      <c r="NGU1254" s="142"/>
      <c r="NGV1254" s="143"/>
      <c r="NGW1254" s="142"/>
      <c r="NGX1254" s="143"/>
      <c r="NGY1254" s="142"/>
      <c r="NGZ1254" s="143"/>
      <c r="NHA1254" s="142"/>
      <c r="NHB1254" s="143"/>
      <c r="NHC1254" s="142"/>
      <c r="NHD1254" s="143"/>
      <c r="NHE1254" s="142"/>
      <c r="NHF1254" s="143"/>
      <c r="NHG1254" s="142"/>
      <c r="NHH1254" s="143"/>
      <c r="NHI1254" s="142"/>
      <c r="NHJ1254" s="143"/>
      <c r="NHK1254" s="142"/>
      <c r="NHL1254" s="143"/>
      <c r="NHM1254" s="142"/>
      <c r="NHN1254" s="143"/>
      <c r="NHO1254" s="142"/>
      <c r="NHP1254" s="143"/>
      <c r="NHQ1254" s="142"/>
      <c r="NHR1254" s="143"/>
      <c r="NHS1254" s="142"/>
      <c r="NHT1254" s="143"/>
      <c r="NHU1254" s="142"/>
      <c r="NHV1254" s="143"/>
      <c r="NHW1254" s="142"/>
      <c r="NHX1254" s="143"/>
      <c r="NHY1254" s="142"/>
      <c r="NHZ1254" s="143"/>
      <c r="NIA1254" s="142"/>
      <c r="NIB1254" s="143"/>
      <c r="NIC1254" s="142"/>
      <c r="NID1254" s="143"/>
      <c r="NIE1254" s="142"/>
      <c r="NIF1254" s="143"/>
      <c r="NIG1254" s="142"/>
      <c r="NIH1254" s="143"/>
      <c r="NII1254" s="142"/>
      <c r="NIJ1254" s="143"/>
      <c r="NIK1254" s="142"/>
      <c r="NIL1254" s="143"/>
      <c r="NIM1254" s="142"/>
      <c r="NIN1254" s="143"/>
      <c r="NIO1254" s="142"/>
      <c r="NIP1254" s="143"/>
      <c r="NIQ1254" s="142"/>
      <c r="NIR1254" s="143"/>
      <c r="NIS1254" s="142"/>
      <c r="NIT1254" s="143"/>
      <c r="NIU1254" s="142"/>
      <c r="NIV1254" s="143"/>
      <c r="NIW1254" s="142"/>
      <c r="NIX1254" s="143"/>
      <c r="NIY1254" s="142"/>
      <c r="NIZ1254" s="143"/>
      <c r="NJA1254" s="142"/>
      <c r="NJB1254" s="143"/>
      <c r="NJC1254" s="142"/>
      <c r="NJD1254" s="143"/>
      <c r="NJE1254" s="142"/>
      <c r="NJF1254" s="143"/>
      <c r="NJG1254" s="142"/>
      <c r="NJH1254" s="143"/>
      <c r="NJI1254" s="142"/>
      <c r="NJJ1254" s="143"/>
      <c r="NJK1254" s="142"/>
      <c r="NJL1254" s="143"/>
      <c r="NJM1254" s="142"/>
      <c r="NJN1254" s="143"/>
      <c r="NJO1254" s="142"/>
      <c r="NJP1254" s="143"/>
      <c r="NJQ1254" s="142"/>
      <c r="NJR1254" s="143"/>
      <c r="NJS1254" s="142"/>
      <c r="NJT1254" s="143"/>
      <c r="NJU1254" s="142"/>
      <c r="NJV1254" s="143"/>
      <c r="NJW1254" s="142"/>
      <c r="NJX1254" s="143"/>
      <c r="NJY1254" s="142"/>
      <c r="NJZ1254" s="143"/>
      <c r="NKA1254" s="142"/>
      <c r="NKB1254" s="143"/>
      <c r="NKC1254" s="142"/>
      <c r="NKD1254" s="143"/>
      <c r="NKE1254" s="142"/>
      <c r="NKF1254" s="143"/>
      <c r="NKG1254" s="142"/>
      <c r="NKH1254" s="143"/>
      <c r="NKI1254" s="142"/>
      <c r="NKJ1254" s="143"/>
      <c r="NKK1254" s="142"/>
      <c r="NKL1254" s="143"/>
      <c r="NKM1254" s="142"/>
      <c r="NKN1254" s="143"/>
      <c r="NKO1254" s="142"/>
      <c r="NKP1254" s="143"/>
      <c r="NKQ1254" s="142"/>
      <c r="NKR1254" s="143"/>
      <c r="NKS1254" s="142"/>
      <c r="NKT1254" s="143"/>
      <c r="NKU1254" s="142"/>
      <c r="NKV1254" s="143"/>
      <c r="NKW1254" s="142"/>
      <c r="NKX1254" s="143"/>
      <c r="NKY1254" s="142"/>
      <c r="NKZ1254" s="143"/>
      <c r="NLA1254" s="142"/>
      <c r="NLB1254" s="143"/>
      <c r="NLC1254" s="142"/>
      <c r="NLD1254" s="143"/>
      <c r="NLE1254" s="142"/>
      <c r="NLF1254" s="143"/>
      <c r="NLG1254" s="142"/>
      <c r="NLH1254" s="143"/>
      <c r="NLI1254" s="142"/>
      <c r="NLJ1254" s="143"/>
      <c r="NLK1254" s="142"/>
      <c r="NLL1254" s="143"/>
      <c r="NLM1254" s="142"/>
      <c r="NLN1254" s="143"/>
      <c r="NLO1254" s="142"/>
      <c r="NLP1254" s="143"/>
      <c r="NLQ1254" s="142"/>
      <c r="NLR1254" s="143"/>
      <c r="NLS1254" s="142"/>
      <c r="NLT1254" s="143"/>
      <c r="NLU1254" s="142"/>
      <c r="NLV1254" s="143"/>
      <c r="NLW1254" s="142"/>
      <c r="NLX1254" s="143"/>
      <c r="NLY1254" s="142"/>
      <c r="NLZ1254" s="143"/>
      <c r="NMA1254" s="142"/>
      <c r="NMB1254" s="143"/>
      <c r="NMC1254" s="142"/>
      <c r="NMD1254" s="143"/>
      <c r="NME1254" s="142"/>
      <c r="NMF1254" s="143"/>
      <c r="NMG1254" s="142"/>
      <c r="NMH1254" s="143"/>
      <c r="NMI1254" s="142"/>
      <c r="NMJ1254" s="143"/>
      <c r="NMK1254" s="142"/>
      <c r="NML1254" s="143"/>
      <c r="NMM1254" s="142"/>
      <c r="NMN1254" s="143"/>
      <c r="NMO1254" s="142"/>
      <c r="NMP1254" s="143"/>
      <c r="NMQ1254" s="142"/>
      <c r="NMR1254" s="143"/>
      <c r="NMS1254" s="142"/>
      <c r="NMT1254" s="143"/>
      <c r="NMU1254" s="142"/>
      <c r="NMV1254" s="143"/>
      <c r="NMW1254" s="142"/>
      <c r="NMX1254" s="143"/>
      <c r="NMY1254" s="142"/>
      <c r="NMZ1254" s="143"/>
      <c r="NNA1254" s="142"/>
      <c r="NNB1254" s="143"/>
      <c r="NNC1254" s="142"/>
      <c r="NND1254" s="143"/>
      <c r="NNE1254" s="142"/>
      <c r="NNF1254" s="143"/>
      <c r="NNG1254" s="142"/>
      <c r="NNH1254" s="143"/>
      <c r="NNI1254" s="142"/>
      <c r="NNJ1254" s="143"/>
      <c r="NNK1254" s="142"/>
      <c r="NNL1254" s="143"/>
      <c r="NNM1254" s="142"/>
      <c r="NNN1254" s="143"/>
      <c r="NNO1254" s="142"/>
      <c r="NNP1254" s="143"/>
      <c r="NNQ1254" s="142"/>
      <c r="NNR1254" s="143"/>
      <c r="NNS1254" s="142"/>
      <c r="NNT1254" s="143"/>
      <c r="NNU1254" s="142"/>
      <c r="NNV1254" s="143"/>
      <c r="NNW1254" s="142"/>
      <c r="NNX1254" s="143"/>
      <c r="NNY1254" s="142"/>
      <c r="NNZ1254" s="143"/>
      <c r="NOA1254" s="142"/>
      <c r="NOB1254" s="143"/>
      <c r="NOC1254" s="142"/>
      <c r="NOD1254" s="143"/>
      <c r="NOE1254" s="142"/>
      <c r="NOF1254" s="143"/>
      <c r="NOG1254" s="142"/>
      <c r="NOH1254" s="143"/>
      <c r="NOI1254" s="142"/>
      <c r="NOJ1254" s="143"/>
      <c r="NOK1254" s="142"/>
      <c r="NOL1254" s="143"/>
      <c r="NOM1254" s="142"/>
      <c r="NON1254" s="143"/>
      <c r="NOO1254" s="142"/>
      <c r="NOP1254" s="143"/>
      <c r="NOQ1254" s="142"/>
      <c r="NOR1254" s="143"/>
      <c r="NOS1254" s="142"/>
      <c r="NOT1254" s="143"/>
      <c r="NOU1254" s="142"/>
      <c r="NOV1254" s="143"/>
      <c r="NOW1254" s="142"/>
      <c r="NOX1254" s="143"/>
      <c r="NOY1254" s="142"/>
      <c r="NOZ1254" s="143"/>
      <c r="NPA1254" s="142"/>
      <c r="NPB1254" s="143"/>
      <c r="NPC1254" s="142"/>
      <c r="NPD1254" s="143"/>
      <c r="NPE1254" s="142"/>
      <c r="NPF1254" s="143"/>
      <c r="NPG1254" s="142"/>
      <c r="NPH1254" s="143"/>
      <c r="NPI1254" s="142"/>
      <c r="NPJ1254" s="143"/>
      <c r="NPK1254" s="142"/>
      <c r="NPL1254" s="143"/>
      <c r="NPM1254" s="142"/>
      <c r="NPN1254" s="143"/>
      <c r="NPO1254" s="142"/>
      <c r="NPP1254" s="143"/>
      <c r="NPQ1254" s="142"/>
      <c r="NPR1254" s="143"/>
      <c r="NPS1254" s="142"/>
      <c r="NPT1254" s="143"/>
      <c r="NPU1254" s="142"/>
      <c r="NPV1254" s="143"/>
      <c r="NPW1254" s="142"/>
      <c r="NPX1254" s="143"/>
      <c r="NPY1254" s="142"/>
      <c r="NPZ1254" s="143"/>
      <c r="NQA1254" s="142"/>
      <c r="NQB1254" s="143"/>
      <c r="NQC1254" s="142"/>
      <c r="NQD1254" s="143"/>
      <c r="NQE1254" s="142"/>
      <c r="NQF1254" s="143"/>
      <c r="NQG1254" s="142"/>
      <c r="NQH1254" s="143"/>
      <c r="NQI1254" s="142"/>
      <c r="NQJ1254" s="143"/>
      <c r="NQK1254" s="142"/>
      <c r="NQL1254" s="143"/>
      <c r="NQM1254" s="142"/>
      <c r="NQN1254" s="143"/>
      <c r="NQO1254" s="142"/>
      <c r="NQP1254" s="143"/>
      <c r="NQQ1254" s="142"/>
      <c r="NQR1254" s="143"/>
      <c r="NQS1254" s="142"/>
      <c r="NQT1254" s="143"/>
      <c r="NQU1254" s="142"/>
      <c r="NQV1254" s="143"/>
      <c r="NQW1254" s="142"/>
      <c r="NQX1254" s="143"/>
      <c r="NQY1254" s="142"/>
      <c r="NQZ1254" s="143"/>
      <c r="NRA1254" s="142"/>
      <c r="NRB1254" s="143"/>
      <c r="NRC1254" s="142"/>
      <c r="NRD1254" s="143"/>
      <c r="NRE1254" s="142"/>
      <c r="NRF1254" s="143"/>
      <c r="NRG1254" s="142"/>
      <c r="NRH1254" s="143"/>
      <c r="NRI1254" s="142"/>
      <c r="NRJ1254" s="143"/>
      <c r="NRK1254" s="142"/>
      <c r="NRL1254" s="143"/>
      <c r="NRM1254" s="142"/>
      <c r="NRN1254" s="143"/>
      <c r="NRO1254" s="142"/>
      <c r="NRP1254" s="143"/>
      <c r="NRQ1254" s="142"/>
      <c r="NRR1254" s="143"/>
      <c r="NRS1254" s="142"/>
      <c r="NRT1254" s="143"/>
      <c r="NRU1254" s="142"/>
      <c r="NRV1254" s="143"/>
      <c r="NRW1254" s="142"/>
      <c r="NRX1254" s="143"/>
      <c r="NRY1254" s="142"/>
      <c r="NRZ1254" s="143"/>
      <c r="NSA1254" s="142"/>
      <c r="NSB1254" s="143"/>
      <c r="NSC1254" s="142"/>
      <c r="NSD1254" s="143"/>
      <c r="NSE1254" s="142"/>
      <c r="NSF1254" s="143"/>
      <c r="NSG1254" s="142"/>
      <c r="NSH1254" s="143"/>
      <c r="NSI1254" s="142"/>
      <c r="NSJ1254" s="143"/>
      <c r="NSK1254" s="142"/>
      <c r="NSL1254" s="143"/>
      <c r="NSM1254" s="142"/>
      <c r="NSN1254" s="143"/>
      <c r="NSO1254" s="142"/>
      <c r="NSP1254" s="143"/>
      <c r="NSQ1254" s="142"/>
      <c r="NSR1254" s="143"/>
      <c r="NSS1254" s="142"/>
      <c r="NST1254" s="143"/>
      <c r="NSU1254" s="142"/>
      <c r="NSV1254" s="143"/>
      <c r="NSW1254" s="142"/>
      <c r="NSX1254" s="143"/>
      <c r="NSY1254" s="142"/>
      <c r="NSZ1254" s="143"/>
      <c r="NTA1254" s="142"/>
      <c r="NTB1254" s="143"/>
      <c r="NTC1254" s="142"/>
      <c r="NTD1254" s="143"/>
      <c r="NTE1254" s="142"/>
      <c r="NTF1254" s="143"/>
      <c r="NTG1254" s="142"/>
      <c r="NTH1254" s="143"/>
      <c r="NTI1254" s="142"/>
      <c r="NTJ1254" s="143"/>
      <c r="NTK1254" s="142"/>
      <c r="NTL1254" s="143"/>
      <c r="NTM1254" s="142"/>
      <c r="NTN1254" s="143"/>
      <c r="NTO1254" s="142"/>
      <c r="NTP1254" s="143"/>
      <c r="NTQ1254" s="142"/>
      <c r="NTR1254" s="143"/>
      <c r="NTS1254" s="142"/>
      <c r="NTT1254" s="143"/>
      <c r="NTU1254" s="142"/>
      <c r="NTV1254" s="143"/>
      <c r="NTW1254" s="142"/>
      <c r="NTX1254" s="143"/>
      <c r="NTY1254" s="142"/>
      <c r="NTZ1254" s="143"/>
      <c r="NUA1254" s="142"/>
      <c r="NUB1254" s="143"/>
      <c r="NUC1254" s="142"/>
      <c r="NUD1254" s="143"/>
      <c r="NUE1254" s="142"/>
      <c r="NUF1254" s="143"/>
      <c r="NUG1254" s="142"/>
      <c r="NUH1254" s="143"/>
      <c r="NUI1254" s="142"/>
      <c r="NUJ1254" s="143"/>
      <c r="NUK1254" s="142"/>
      <c r="NUL1254" s="143"/>
      <c r="NUM1254" s="142"/>
      <c r="NUN1254" s="143"/>
      <c r="NUO1254" s="142"/>
      <c r="NUP1254" s="143"/>
      <c r="NUQ1254" s="142"/>
      <c r="NUR1254" s="143"/>
      <c r="NUS1254" s="142"/>
      <c r="NUT1254" s="143"/>
      <c r="NUU1254" s="142"/>
      <c r="NUV1254" s="143"/>
      <c r="NUW1254" s="142"/>
      <c r="NUX1254" s="143"/>
      <c r="NUY1254" s="142"/>
      <c r="NUZ1254" s="143"/>
      <c r="NVA1254" s="142"/>
      <c r="NVB1254" s="143"/>
      <c r="NVC1254" s="142"/>
      <c r="NVD1254" s="143"/>
      <c r="NVE1254" s="142"/>
      <c r="NVF1254" s="143"/>
      <c r="NVG1254" s="142"/>
      <c r="NVH1254" s="143"/>
      <c r="NVI1254" s="142"/>
      <c r="NVJ1254" s="143"/>
      <c r="NVK1254" s="142"/>
      <c r="NVL1254" s="143"/>
      <c r="NVM1254" s="142"/>
      <c r="NVN1254" s="143"/>
      <c r="NVO1254" s="142"/>
      <c r="NVP1254" s="143"/>
      <c r="NVQ1254" s="142"/>
      <c r="NVR1254" s="143"/>
      <c r="NVS1254" s="142"/>
      <c r="NVT1254" s="143"/>
      <c r="NVU1254" s="142"/>
      <c r="NVV1254" s="143"/>
      <c r="NVW1254" s="142"/>
      <c r="NVX1254" s="143"/>
      <c r="NVY1254" s="142"/>
      <c r="NVZ1254" s="143"/>
      <c r="NWA1254" s="142"/>
      <c r="NWB1254" s="143"/>
      <c r="NWC1254" s="142"/>
      <c r="NWD1254" s="143"/>
      <c r="NWE1254" s="142"/>
      <c r="NWF1254" s="143"/>
      <c r="NWG1254" s="142"/>
      <c r="NWH1254" s="143"/>
      <c r="NWI1254" s="142"/>
      <c r="NWJ1254" s="143"/>
      <c r="NWK1254" s="142"/>
      <c r="NWL1254" s="143"/>
      <c r="NWM1254" s="142"/>
      <c r="NWN1254" s="143"/>
      <c r="NWO1254" s="142"/>
      <c r="NWP1254" s="143"/>
      <c r="NWQ1254" s="142"/>
      <c r="NWR1254" s="143"/>
      <c r="NWS1254" s="142"/>
      <c r="NWT1254" s="143"/>
      <c r="NWU1254" s="142"/>
      <c r="NWV1254" s="143"/>
      <c r="NWW1254" s="142"/>
      <c r="NWX1254" s="143"/>
      <c r="NWY1254" s="142"/>
      <c r="NWZ1254" s="143"/>
      <c r="NXA1254" s="142"/>
      <c r="NXB1254" s="143"/>
      <c r="NXC1254" s="142"/>
      <c r="NXD1254" s="143"/>
      <c r="NXE1254" s="142"/>
      <c r="NXF1254" s="143"/>
      <c r="NXG1254" s="142"/>
      <c r="NXH1254" s="143"/>
      <c r="NXI1254" s="142"/>
      <c r="NXJ1254" s="143"/>
      <c r="NXK1254" s="142"/>
      <c r="NXL1254" s="143"/>
      <c r="NXM1254" s="142"/>
      <c r="NXN1254" s="143"/>
      <c r="NXO1254" s="142"/>
      <c r="NXP1254" s="143"/>
      <c r="NXQ1254" s="142"/>
      <c r="NXR1254" s="143"/>
      <c r="NXS1254" s="142"/>
      <c r="NXT1254" s="143"/>
      <c r="NXU1254" s="142"/>
      <c r="NXV1254" s="143"/>
      <c r="NXW1254" s="142"/>
      <c r="NXX1254" s="143"/>
      <c r="NXY1254" s="142"/>
      <c r="NXZ1254" s="143"/>
      <c r="NYA1254" s="142"/>
      <c r="NYB1254" s="143"/>
      <c r="NYC1254" s="142"/>
      <c r="NYD1254" s="143"/>
      <c r="NYE1254" s="142"/>
      <c r="NYF1254" s="143"/>
      <c r="NYG1254" s="142"/>
      <c r="NYH1254" s="143"/>
      <c r="NYI1254" s="142"/>
      <c r="NYJ1254" s="143"/>
      <c r="NYK1254" s="142"/>
      <c r="NYL1254" s="143"/>
      <c r="NYM1254" s="142"/>
      <c r="NYN1254" s="143"/>
      <c r="NYO1254" s="142"/>
      <c r="NYP1254" s="143"/>
      <c r="NYQ1254" s="142"/>
      <c r="NYR1254" s="143"/>
      <c r="NYS1254" s="142"/>
      <c r="NYT1254" s="143"/>
      <c r="NYU1254" s="142"/>
      <c r="NYV1254" s="143"/>
      <c r="NYW1254" s="142"/>
      <c r="NYX1254" s="143"/>
      <c r="NYY1254" s="142"/>
      <c r="NYZ1254" s="143"/>
      <c r="NZA1254" s="142"/>
      <c r="NZB1254" s="143"/>
      <c r="NZC1254" s="142"/>
      <c r="NZD1254" s="143"/>
      <c r="NZE1254" s="142"/>
      <c r="NZF1254" s="143"/>
      <c r="NZG1254" s="142"/>
      <c r="NZH1254" s="143"/>
      <c r="NZI1254" s="142"/>
      <c r="NZJ1254" s="143"/>
      <c r="NZK1254" s="142"/>
      <c r="NZL1254" s="143"/>
      <c r="NZM1254" s="142"/>
      <c r="NZN1254" s="143"/>
      <c r="NZO1254" s="142"/>
      <c r="NZP1254" s="143"/>
      <c r="NZQ1254" s="142"/>
      <c r="NZR1254" s="143"/>
      <c r="NZS1254" s="142"/>
      <c r="NZT1254" s="143"/>
      <c r="NZU1254" s="142"/>
      <c r="NZV1254" s="143"/>
      <c r="NZW1254" s="142"/>
      <c r="NZX1254" s="143"/>
      <c r="NZY1254" s="142"/>
      <c r="NZZ1254" s="143"/>
      <c r="OAA1254" s="142"/>
      <c r="OAB1254" s="143"/>
      <c r="OAC1254" s="142"/>
      <c r="OAD1254" s="143"/>
      <c r="OAE1254" s="142"/>
      <c r="OAF1254" s="143"/>
      <c r="OAG1254" s="142"/>
      <c r="OAH1254" s="143"/>
      <c r="OAI1254" s="142"/>
      <c r="OAJ1254" s="143"/>
      <c r="OAK1254" s="142"/>
      <c r="OAL1254" s="143"/>
      <c r="OAM1254" s="142"/>
      <c r="OAN1254" s="143"/>
      <c r="OAO1254" s="142"/>
      <c r="OAP1254" s="143"/>
      <c r="OAQ1254" s="142"/>
      <c r="OAR1254" s="143"/>
      <c r="OAS1254" s="142"/>
      <c r="OAT1254" s="143"/>
      <c r="OAU1254" s="142"/>
      <c r="OAV1254" s="143"/>
      <c r="OAW1254" s="142"/>
      <c r="OAX1254" s="143"/>
      <c r="OAY1254" s="142"/>
      <c r="OAZ1254" s="143"/>
      <c r="OBA1254" s="142"/>
      <c r="OBB1254" s="143"/>
      <c r="OBC1254" s="142"/>
      <c r="OBD1254" s="143"/>
      <c r="OBE1254" s="142"/>
      <c r="OBF1254" s="143"/>
      <c r="OBG1254" s="142"/>
      <c r="OBH1254" s="143"/>
      <c r="OBI1254" s="142"/>
      <c r="OBJ1254" s="143"/>
      <c r="OBK1254" s="142"/>
      <c r="OBL1254" s="143"/>
      <c r="OBM1254" s="142"/>
      <c r="OBN1254" s="143"/>
      <c r="OBO1254" s="142"/>
      <c r="OBP1254" s="143"/>
      <c r="OBQ1254" s="142"/>
      <c r="OBR1254" s="143"/>
      <c r="OBS1254" s="142"/>
      <c r="OBT1254" s="143"/>
      <c r="OBU1254" s="142"/>
      <c r="OBV1254" s="143"/>
      <c r="OBW1254" s="142"/>
      <c r="OBX1254" s="143"/>
      <c r="OBY1254" s="142"/>
      <c r="OBZ1254" s="143"/>
      <c r="OCA1254" s="142"/>
      <c r="OCB1254" s="143"/>
      <c r="OCC1254" s="142"/>
      <c r="OCD1254" s="143"/>
      <c r="OCE1254" s="142"/>
      <c r="OCF1254" s="143"/>
      <c r="OCG1254" s="142"/>
      <c r="OCH1254" s="143"/>
      <c r="OCI1254" s="142"/>
      <c r="OCJ1254" s="143"/>
      <c r="OCK1254" s="142"/>
      <c r="OCL1254" s="143"/>
      <c r="OCM1254" s="142"/>
      <c r="OCN1254" s="143"/>
      <c r="OCO1254" s="142"/>
      <c r="OCP1254" s="143"/>
      <c r="OCQ1254" s="142"/>
      <c r="OCR1254" s="143"/>
      <c r="OCS1254" s="142"/>
      <c r="OCT1254" s="143"/>
      <c r="OCU1254" s="142"/>
      <c r="OCV1254" s="143"/>
      <c r="OCW1254" s="142"/>
      <c r="OCX1254" s="143"/>
      <c r="OCY1254" s="142"/>
      <c r="OCZ1254" s="143"/>
      <c r="ODA1254" s="142"/>
      <c r="ODB1254" s="143"/>
      <c r="ODC1254" s="142"/>
      <c r="ODD1254" s="143"/>
      <c r="ODE1254" s="142"/>
      <c r="ODF1254" s="143"/>
      <c r="ODG1254" s="142"/>
      <c r="ODH1254" s="143"/>
      <c r="ODI1254" s="142"/>
      <c r="ODJ1254" s="143"/>
      <c r="ODK1254" s="142"/>
      <c r="ODL1254" s="143"/>
      <c r="ODM1254" s="142"/>
      <c r="ODN1254" s="143"/>
      <c r="ODO1254" s="142"/>
      <c r="ODP1254" s="143"/>
      <c r="ODQ1254" s="142"/>
      <c r="ODR1254" s="143"/>
      <c r="ODS1254" s="142"/>
      <c r="ODT1254" s="143"/>
      <c r="ODU1254" s="142"/>
      <c r="ODV1254" s="143"/>
      <c r="ODW1254" s="142"/>
      <c r="ODX1254" s="143"/>
      <c r="ODY1254" s="142"/>
      <c r="ODZ1254" s="143"/>
      <c r="OEA1254" s="142"/>
      <c r="OEB1254" s="143"/>
      <c r="OEC1254" s="142"/>
      <c r="OED1254" s="143"/>
      <c r="OEE1254" s="142"/>
      <c r="OEF1254" s="143"/>
      <c r="OEG1254" s="142"/>
      <c r="OEH1254" s="143"/>
      <c r="OEI1254" s="142"/>
      <c r="OEJ1254" s="143"/>
      <c r="OEK1254" s="142"/>
      <c r="OEL1254" s="143"/>
      <c r="OEM1254" s="142"/>
      <c r="OEN1254" s="143"/>
      <c r="OEO1254" s="142"/>
      <c r="OEP1254" s="143"/>
      <c r="OEQ1254" s="142"/>
      <c r="OER1254" s="143"/>
      <c r="OES1254" s="142"/>
      <c r="OET1254" s="143"/>
      <c r="OEU1254" s="142"/>
      <c r="OEV1254" s="143"/>
      <c r="OEW1254" s="142"/>
      <c r="OEX1254" s="143"/>
      <c r="OEY1254" s="142"/>
      <c r="OEZ1254" s="143"/>
      <c r="OFA1254" s="142"/>
      <c r="OFB1254" s="143"/>
      <c r="OFC1254" s="142"/>
      <c r="OFD1254" s="143"/>
      <c r="OFE1254" s="142"/>
      <c r="OFF1254" s="143"/>
      <c r="OFG1254" s="142"/>
      <c r="OFH1254" s="143"/>
      <c r="OFI1254" s="142"/>
      <c r="OFJ1254" s="143"/>
      <c r="OFK1254" s="142"/>
      <c r="OFL1254" s="143"/>
      <c r="OFM1254" s="142"/>
      <c r="OFN1254" s="143"/>
      <c r="OFO1254" s="142"/>
      <c r="OFP1254" s="143"/>
      <c r="OFQ1254" s="142"/>
      <c r="OFR1254" s="143"/>
      <c r="OFS1254" s="142"/>
      <c r="OFT1254" s="143"/>
      <c r="OFU1254" s="142"/>
      <c r="OFV1254" s="143"/>
      <c r="OFW1254" s="142"/>
      <c r="OFX1254" s="143"/>
      <c r="OFY1254" s="142"/>
      <c r="OFZ1254" s="143"/>
      <c r="OGA1254" s="142"/>
      <c r="OGB1254" s="143"/>
      <c r="OGC1254" s="142"/>
      <c r="OGD1254" s="143"/>
      <c r="OGE1254" s="142"/>
      <c r="OGF1254" s="143"/>
      <c r="OGG1254" s="142"/>
      <c r="OGH1254" s="143"/>
      <c r="OGI1254" s="142"/>
      <c r="OGJ1254" s="143"/>
      <c r="OGK1254" s="142"/>
      <c r="OGL1254" s="143"/>
      <c r="OGM1254" s="142"/>
      <c r="OGN1254" s="143"/>
      <c r="OGO1254" s="142"/>
      <c r="OGP1254" s="143"/>
      <c r="OGQ1254" s="142"/>
      <c r="OGR1254" s="143"/>
      <c r="OGS1254" s="142"/>
      <c r="OGT1254" s="143"/>
      <c r="OGU1254" s="142"/>
      <c r="OGV1254" s="143"/>
      <c r="OGW1254" s="142"/>
      <c r="OGX1254" s="143"/>
      <c r="OGY1254" s="142"/>
      <c r="OGZ1254" s="143"/>
      <c r="OHA1254" s="142"/>
      <c r="OHB1254" s="143"/>
      <c r="OHC1254" s="142"/>
      <c r="OHD1254" s="143"/>
      <c r="OHE1254" s="142"/>
      <c r="OHF1254" s="143"/>
      <c r="OHG1254" s="142"/>
      <c r="OHH1254" s="143"/>
      <c r="OHI1254" s="142"/>
      <c r="OHJ1254" s="143"/>
      <c r="OHK1254" s="142"/>
      <c r="OHL1254" s="143"/>
      <c r="OHM1254" s="142"/>
      <c r="OHN1254" s="143"/>
      <c r="OHO1254" s="142"/>
      <c r="OHP1254" s="143"/>
      <c r="OHQ1254" s="142"/>
      <c r="OHR1254" s="143"/>
      <c r="OHS1254" s="142"/>
      <c r="OHT1254" s="143"/>
      <c r="OHU1254" s="142"/>
      <c r="OHV1254" s="143"/>
      <c r="OHW1254" s="142"/>
      <c r="OHX1254" s="143"/>
      <c r="OHY1254" s="142"/>
      <c r="OHZ1254" s="143"/>
      <c r="OIA1254" s="142"/>
      <c r="OIB1254" s="143"/>
      <c r="OIC1254" s="142"/>
      <c r="OID1254" s="143"/>
      <c r="OIE1254" s="142"/>
      <c r="OIF1254" s="143"/>
      <c r="OIG1254" s="142"/>
      <c r="OIH1254" s="143"/>
      <c r="OII1254" s="142"/>
      <c r="OIJ1254" s="143"/>
      <c r="OIK1254" s="142"/>
      <c r="OIL1254" s="143"/>
      <c r="OIM1254" s="142"/>
      <c r="OIN1254" s="143"/>
      <c r="OIO1254" s="142"/>
      <c r="OIP1254" s="143"/>
      <c r="OIQ1254" s="142"/>
      <c r="OIR1254" s="143"/>
      <c r="OIS1254" s="142"/>
      <c r="OIT1254" s="143"/>
      <c r="OIU1254" s="142"/>
      <c r="OIV1254" s="143"/>
      <c r="OIW1254" s="142"/>
      <c r="OIX1254" s="143"/>
      <c r="OIY1254" s="142"/>
      <c r="OIZ1254" s="143"/>
      <c r="OJA1254" s="142"/>
      <c r="OJB1254" s="143"/>
      <c r="OJC1254" s="142"/>
      <c r="OJD1254" s="143"/>
      <c r="OJE1254" s="142"/>
      <c r="OJF1254" s="143"/>
      <c r="OJG1254" s="142"/>
      <c r="OJH1254" s="143"/>
      <c r="OJI1254" s="142"/>
      <c r="OJJ1254" s="143"/>
      <c r="OJK1254" s="142"/>
      <c r="OJL1254" s="143"/>
      <c r="OJM1254" s="142"/>
      <c r="OJN1254" s="143"/>
      <c r="OJO1254" s="142"/>
      <c r="OJP1254" s="143"/>
      <c r="OJQ1254" s="142"/>
      <c r="OJR1254" s="143"/>
      <c r="OJS1254" s="142"/>
      <c r="OJT1254" s="143"/>
      <c r="OJU1254" s="142"/>
      <c r="OJV1254" s="143"/>
      <c r="OJW1254" s="142"/>
      <c r="OJX1254" s="143"/>
      <c r="OJY1254" s="142"/>
      <c r="OJZ1254" s="143"/>
      <c r="OKA1254" s="142"/>
      <c r="OKB1254" s="143"/>
      <c r="OKC1254" s="142"/>
      <c r="OKD1254" s="143"/>
      <c r="OKE1254" s="142"/>
      <c r="OKF1254" s="143"/>
      <c r="OKG1254" s="142"/>
      <c r="OKH1254" s="143"/>
      <c r="OKI1254" s="142"/>
      <c r="OKJ1254" s="143"/>
      <c r="OKK1254" s="142"/>
      <c r="OKL1254" s="143"/>
      <c r="OKM1254" s="142"/>
      <c r="OKN1254" s="143"/>
      <c r="OKO1254" s="142"/>
      <c r="OKP1254" s="143"/>
      <c r="OKQ1254" s="142"/>
      <c r="OKR1254" s="143"/>
      <c r="OKS1254" s="142"/>
      <c r="OKT1254" s="143"/>
      <c r="OKU1254" s="142"/>
      <c r="OKV1254" s="143"/>
      <c r="OKW1254" s="142"/>
      <c r="OKX1254" s="143"/>
      <c r="OKY1254" s="142"/>
      <c r="OKZ1254" s="143"/>
      <c r="OLA1254" s="142"/>
      <c r="OLB1254" s="143"/>
      <c r="OLC1254" s="142"/>
      <c r="OLD1254" s="143"/>
      <c r="OLE1254" s="142"/>
      <c r="OLF1254" s="143"/>
      <c r="OLG1254" s="142"/>
      <c r="OLH1254" s="143"/>
      <c r="OLI1254" s="142"/>
      <c r="OLJ1254" s="143"/>
      <c r="OLK1254" s="142"/>
      <c r="OLL1254" s="143"/>
      <c r="OLM1254" s="142"/>
      <c r="OLN1254" s="143"/>
      <c r="OLO1254" s="142"/>
      <c r="OLP1254" s="143"/>
      <c r="OLQ1254" s="142"/>
      <c r="OLR1254" s="143"/>
      <c r="OLS1254" s="142"/>
      <c r="OLT1254" s="143"/>
      <c r="OLU1254" s="142"/>
      <c r="OLV1254" s="143"/>
      <c r="OLW1254" s="142"/>
      <c r="OLX1254" s="143"/>
      <c r="OLY1254" s="142"/>
      <c r="OLZ1254" s="143"/>
      <c r="OMA1254" s="142"/>
      <c r="OMB1254" s="143"/>
      <c r="OMC1254" s="142"/>
      <c r="OMD1254" s="143"/>
      <c r="OME1254" s="142"/>
      <c r="OMF1254" s="143"/>
      <c r="OMG1254" s="142"/>
      <c r="OMH1254" s="143"/>
      <c r="OMI1254" s="142"/>
      <c r="OMJ1254" s="143"/>
      <c r="OMK1254" s="142"/>
      <c r="OML1254" s="143"/>
      <c r="OMM1254" s="142"/>
      <c r="OMN1254" s="143"/>
      <c r="OMO1254" s="142"/>
      <c r="OMP1254" s="143"/>
      <c r="OMQ1254" s="142"/>
      <c r="OMR1254" s="143"/>
      <c r="OMS1254" s="142"/>
      <c r="OMT1254" s="143"/>
      <c r="OMU1254" s="142"/>
      <c r="OMV1254" s="143"/>
      <c r="OMW1254" s="142"/>
      <c r="OMX1254" s="143"/>
      <c r="OMY1254" s="142"/>
      <c r="OMZ1254" s="143"/>
      <c r="ONA1254" s="142"/>
      <c r="ONB1254" s="143"/>
      <c r="ONC1254" s="142"/>
      <c r="OND1254" s="143"/>
      <c r="ONE1254" s="142"/>
      <c r="ONF1254" s="143"/>
      <c r="ONG1254" s="142"/>
      <c r="ONH1254" s="143"/>
      <c r="ONI1254" s="142"/>
      <c r="ONJ1254" s="143"/>
      <c r="ONK1254" s="142"/>
      <c r="ONL1254" s="143"/>
      <c r="ONM1254" s="142"/>
      <c r="ONN1254" s="143"/>
      <c r="ONO1254" s="142"/>
      <c r="ONP1254" s="143"/>
      <c r="ONQ1254" s="142"/>
      <c r="ONR1254" s="143"/>
      <c r="ONS1254" s="142"/>
      <c r="ONT1254" s="143"/>
      <c r="ONU1254" s="142"/>
      <c r="ONV1254" s="143"/>
      <c r="ONW1254" s="142"/>
      <c r="ONX1254" s="143"/>
      <c r="ONY1254" s="142"/>
      <c r="ONZ1254" s="143"/>
      <c r="OOA1254" s="142"/>
      <c r="OOB1254" s="143"/>
      <c r="OOC1254" s="142"/>
      <c r="OOD1254" s="143"/>
      <c r="OOE1254" s="142"/>
      <c r="OOF1254" s="143"/>
      <c r="OOG1254" s="142"/>
      <c r="OOH1254" s="143"/>
      <c r="OOI1254" s="142"/>
      <c r="OOJ1254" s="143"/>
      <c r="OOK1254" s="142"/>
      <c r="OOL1254" s="143"/>
      <c r="OOM1254" s="142"/>
      <c r="OON1254" s="143"/>
      <c r="OOO1254" s="142"/>
      <c r="OOP1254" s="143"/>
      <c r="OOQ1254" s="142"/>
      <c r="OOR1254" s="143"/>
      <c r="OOS1254" s="142"/>
      <c r="OOT1254" s="143"/>
      <c r="OOU1254" s="142"/>
      <c r="OOV1254" s="143"/>
      <c r="OOW1254" s="142"/>
      <c r="OOX1254" s="143"/>
      <c r="OOY1254" s="142"/>
      <c r="OOZ1254" s="143"/>
      <c r="OPA1254" s="142"/>
      <c r="OPB1254" s="143"/>
      <c r="OPC1254" s="142"/>
      <c r="OPD1254" s="143"/>
      <c r="OPE1254" s="142"/>
      <c r="OPF1254" s="143"/>
      <c r="OPG1254" s="142"/>
      <c r="OPH1254" s="143"/>
      <c r="OPI1254" s="142"/>
      <c r="OPJ1254" s="143"/>
      <c r="OPK1254" s="142"/>
      <c r="OPL1254" s="143"/>
      <c r="OPM1254" s="142"/>
      <c r="OPN1254" s="143"/>
      <c r="OPO1254" s="142"/>
      <c r="OPP1254" s="143"/>
      <c r="OPQ1254" s="142"/>
      <c r="OPR1254" s="143"/>
      <c r="OPS1254" s="142"/>
      <c r="OPT1254" s="143"/>
      <c r="OPU1254" s="142"/>
      <c r="OPV1254" s="143"/>
      <c r="OPW1254" s="142"/>
      <c r="OPX1254" s="143"/>
      <c r="OPY1254" s="142"/>
      <c r="OPZ1254" s="143"/>
      <c r="OQA1254" s="142"/>
      <c r="OQB1254" s="143"/>
      <c r="OQC1254" s="142"/>
      <c r="OQD1254" s="143"/>
      <c r="OQE1254" s="142"/>
      <c r="OQF1254" s="143"/>
      <c r="OQG1254" s="142"/>
      <c r="OQH1254" s="143"/>
      <c r="OQI1254" s="142"/>
      <c r="OQJ1254" s="143"/>
      <c r="OQK1254" s="142"/>
      <c r="OQL1254" s="143"/>
      <c r="OQM1254" s="142"/>
      <c r="OQN1254" s="143"/>
      <c r="OQO1254" s="142"/>
      <c r="OQP1254" s="143"/>
      <c r="OQQ1254" s="142"/>
      <c r="OQR1254" s="143"/>
      <c r="OQS1254" s="142"/>
      <c r="OQT1254" s="143"/>
      <c r="OQU1254" s="142"/>
      <c r="OQV1254" s="143"/>
      <c r="OQW1254" s="142"/>
      <c r="OQX1254" s="143"/>
      <c r="OQY1254" s="142"/>
      <c r="OQZ1254" s="143"/>
      <c r="ORA1254" s="142"/>
      <c r="ORB1254" s="143"/>
      <c r="ORC1254" s="142"/>
      <c r="ORD1254" s="143"/>
      <c r="ORE1254" s="142"/>
      <c r="ORF1254" s="143"/>
      <c r="ORG1254" s="142"/>
      <c r="ORH1254" s="143"/>
      <c r="ORI1254" s="142"/>
      <c r="ORJ1254" s="143"/>
      <c r="ORK1254" s="142"/>
      <c r="ORL1254" s="143"/>
      <c r="ORM1254" s="142"/>
      <c r="ORN1254" s="143"/>
      <c r="ORO1254" s="142"/>
      <c r="ORP1254" s="143"/>
      <c r="ORQ1254" s="142"/>
      <c r="ORR1254" s="143"/>
      <c r="ORS1254" s="142"/>
      <c r="ORT1254" s="143"/>
      <c r="ORU1254" s="142"/>
      <c r="ORV1254" s="143"/>
      <c r="ORW1254" s="142"/>
      <c r="ORX1254" s="143"/>
      <c r="ORY1254" s="142"/>
      <c r="ORZ1254" s="143"/>
      <c r="OSA1254" s="142"/>
      <c r="OSB1254" s="143"/>
      <c r="OSC1254" s="142"/>
      <c r="OSD1254" s="143"/>
      <c r="OSE1254" s="142"/>
      <c r="OSF1254" s="143"/>
      <c r="OSG1254" s="142"/>
      <c r="OSH1254" s="143"/>
      <c r="OSI1254" s="142"/>
      <c r="OSJ1254" s="143"/>
      <c r="OSK1254" s="142"/>
      <c r="OSL1254" s="143"/>
      <c r="OSM1254" s="142"/>
      <c r="OSN1254" s="143"/>
      <c r="OSO1254" s="142"/>
      <c r="OSP1254" s="143"/>
      <c r="OSQ1254" s="142"/>
      <c r="OSR1254" s="143"/>
      <c r="OSS1254" s="142"/>
      <c r="OST1254" s="143"/>
      <c r="OSU1254" s="142"/>
      <c r="OSV1254" s="143"/>
      <c r="OSW1254" s="142"/>
      <c r="OSX1254" s="143"/>
      <c r="OSY1254" s="142"/>
      <c r="OSZ1254" s="143"/>
      <c r="OTA1254" s="142"/>
      <c r="OTB1254" s="143"/>
      <c r="OTC1254" s="142"/>
      <c r="OTD1254" s="143"/>
      <c r="OTE1254" s="142"/>
      <c r="OTF1254" s="143"/>
      <c r="OTG1254" s="142"/>
      <c r="OTH1254" s="143"/>
      <c r="OTI1254" s="142"/>
      <c r="OTJ1254" s="143"/>
      <c r="OTK1254" s="142"/>
      <c r="OTL1254" s="143"/>
      <c r="OTM1254" s="142"/>
      <c r="OTN1254" s="143"/>
      <c r="OTO1254" s="142"/>
      <c r="OTP1254" s="143"/>
      <c r="OTQ1254" s="142"/>
      <c r="OTR1254" s="143"/>
      <c r="OTS1254" s="142"/>
      <c r="OTT1254" s="143"/>
      <c r="OTU1254" s="142"/>
      <c r="OTV1254" s="143"/>
      <c r="OTW1254" s="142"/>
      <c r="OTX1254" s="143"/>
      <c r="OTY1254" s="142"/>
      <c r="OTZ1254" s="143"/>
      <c r="OUA1254" s="142"/>
      <c r="OUB1254" s="143"/>
      <c r="OUC1254" s="142"/>
      <c r="OUD1254" s="143"/>
      <c r="OUE1254" s="142"/>
      <c r="OUF1254" s="143"/>
      <c r="OUG1254" s="142"/>
      <c r="OUH1254" s="143"/>
      <c r="OUI1254" s="142"/>
      <c r="OUJ1254" s="143"/>
      <c r="OUK1254" s="142"/>
      <c r="OUL1254" s="143"/>
      <c r="OUM1254" s="142"/>
      <c r="OUN1254" s="143"/>
      <c r="OUO1254" s="142"/>
      <c r="OUP1254" s="143"/>
      <c r="OUQ1254" s="142"/>
      <c r="OUR1254" s="143"/>
      <c r="OUS1254" s="142"/>
      <c r="OUT1254" s="143"/>
      <c r="OUU1254" s="142"/>
      <c r="OUV1254" s="143"/>
      <c r="OUW1254" s="142"/>
      <c r="OUX1254" s="143"/>
      <c r="OUY1254" s="142"/>
      <c r="OUZ1254" s="143"/>
      <c r="OVA1254" s="142"/>
      <c r="OVB1254" s="143"/>
      <c r="OVC1254" s="142"/>
      <c r="OVD1254" s="143"/>
      <c r="OVE1254" s="142"/>
      <c r="OVF1254" s="143"/>
      <c r="OVG1254" s="142"/>
      <c r="OVH1254" s="143"/>
      <c r="OVI1254" s="142"/>
      <c r="OVJ1254" s="143"/>
      <c r="OVK1254" s="142"/>
      <c r="OVL1254" s="143"/>
      <c r="OVM1254" s="142"/>
      <c r="OVN1254" s="143"/>
      <c r="OVO1254" s="142"/>
      <c r="OVP1254" s="143"/>
      <c r="OVQ1254" s="142"/>
      <c r="OVR1254" s="143"/>
      <c r="OVS1254" s="142"/>
      <c r="OVT1254" s="143"/>
      <c r="OVU1254" s="142"/>
      <c r="OVV1254" s="143"/>
      <c r="OVW1254" s="142"/>
      <c r="OVX1254" s="143"/>
      <c r="OVY1254" s="142"/>
      <c r="OVZ1254" s="143"/>
      <c r="OWA1254" s="142"/>
      <c r="OWB1254" s="143"/>
      <c r="OWC1254" s="142"/>
      <c r="OWD1254" s="143"/>
      <c r="OWE1254" s="142"/>
      <c r="OWF1254" s="143"/>
      <c r="OWG1254" s="142"/>
      <c r="OWH1254" s="143"/>
      <c r="OWI1254" s="142"/>
      <c r="OWJ1254" s="143"/>
      <c r="OWK1254" s="142"/>
      <c r="OWL1254" s="143"/>
      <c r="OWM1254" s="142"/>
      <c r="OWN1254" s="143"/>
      <c r="OWO1254" s="142"/>
      <c r="OWP1254" s="143"/>
      <c r="OWQ1254" s="142"/>
      <c r="OWR1254" s="143"/>
      <c r="OWS1254" s="142"/>
      <c r="OWT1254" s="143"/>
      <c r="OWU1254" s="142"/>
      <c r="OWV1254" s="143"/>
      <c r="OWW1254" s="142"/>
      <c r="OWX1254" s="143"/>
      <c r="OWY1254" s="142"/>
      <c r="OWZ1254" s="143"/>
      <c r="OXA1254" s="142"/>
      <c r="OXB1254" s="143"/>
      <c r="OXC1254" s="142"/>
      <c r="OXD1254" s="143"/>
      <c r="OXE1254" s="142"/>
      <c r="OXF1254" s="143"/>
      <c r="OXG1254" s="142"/>
      <c r="OXH1254" s="143"/>
      <c r="OXI1254" s="142"/>
      <c r="OXJ1254" s="143"/>
      <c r="OXK1254" s="142"/>
      <c r="OXL1254" s="143"/>
      <c r="OXM1254" s="142"/>
      <c r="OXN1254" s="143"/>
      <c r="OXO1254" s="142"/>
      <c r="OXP1254" s="143"/>
      <c r="OXQ1254" s="142"/>
      <c r="OXR1254" s="143"/>
      <c r="OXS1254" s="142"/>
      <c r="OXT1254" s="143"/>
      <c r="OXU1254" s="142"/>
      <c r="OXV1254" s="143"/>
      <c r="OXW1254" s="142"/>
      <c r="OXX1254" s="143"/>
      <c r="OXY1254" s="142"/>
      <c r="OXZ1254" s="143"/>
      <c r="OYA1254" s="142"/>
      <c r="OYB1254" s="143"/>
      <c r="OYC1254" s="142"/>
      <c r="OYD1254" s="143"/>
      <c r="OYE1254" s="142"/>
      <c r="OYF1254" s="143"/>
      <c r="OYG1254" s="142"/>
      <c r="OYH1254" s="143"/>
      <c r="OYI1254" s="142"/>
      <c r="OYJ1254" s="143"/>
      <c r="OYK1254" s="142"/>
      <c r="OYL1254" s="143"/>
      <c r="OYM1254" s="142"/>
      <c r="OYN1254" s="143"/>
      <c r="OYO1254" s="142"/>
      <c r="OYP1254" s="143"/>
      <c r="OYQ1254" s="142"/>
      <c r="OYR1254" s="143"/>
      <c r="OYS1254" s="142"/>
      <c r="OYT1254" s="143"/>
      <c r="OYU1254" s="142"/>
      <c r="OYV1254" s="143"/>
      <c r="OYW1254" s="142"/>
      <c r="OYX1254" s="143"/>
      <c r="OYY1254" s="142"/>
      <c r="OYZ1254" s="143"/>
      <c r="OZA1254" s="142"/>
      <c r="OZB1254" s="143"/>
      <c r="OZC1254" s="142"/>
      <c r="OZD1254" s="143"/>
      <c r="OZE1254" s="142"/>
      <c r="OZF1254" s="143"/>
      <c r="OZG1254" s="142"/>
      <c r="OZH1254" s="143"/>
      <c r="OZI1254" s="142"/>
      <c r="OZJ1254" s="143"/>
      <c r="OZK1254" s="142"/>
      <c r="OZL1254" s="143"/>
      <c r="OZM1254" s="142"/>
      <c r="OZN1254" s="143"/>
      <c r="OZO1254" s="142"/>
      <c r="OZP1254" s="143"/>
      <c r="OZQ1254" s="142"/>
      <c r="OZR1254" s="143"/>
      <c r="OZS1254" s="142"/>
      <c r="OZT1254" s="143"/>
      <c r="OZU1254" s="142"/>
      <c r="OZV1254" s="143"/>
      <c r="OZW1254" s="142"/>
      <c r="OZX1254" s="143"/>
      <c r="OZY1254" s="142"/>
      <c r="OZZ1254" s="143"/>
      <c r="PAA1254" s="142"/>
      <c r="PAB1254" s="143"/>
      <c r="PAC1254" s="142"/>
      <c r="PAD1254" s="143"/>
      <c r="PAE1254" s="142"/>
      <c r="PAF1254" s="143"/>
      <c r="PAG1254" s="142"/>
      <c r="PAH1254" s="143"/>
      <c r="PAI1254" s="142"/>
      <c r="PAJ1254" s="143"/>
      <c r="PAK1254" s="142"/>
      <c r="PAL1254" s="143"/>
      <c r="PAM1254" s="142"/>
      <c r="PAN1254" s="143"/>
      <c r="PAO1254" s="142"/>
      <c r="PAP1254" s="143"/>
      <c r="PAQ1254" s="142"/>
      <c r="PAR1254" s="143"/>
      <c r="PAS1254" s="142"/>
      <c r="PAT1254" s="143"/>
      <c r="PAU1254" s="142"/>
      <c r="PAV1254" s="143"/>
      <c r="PAW1254" s="142"/>
      <c r="PAX1254" s="143"/>
      <c r="PAY1254" s="142"/>
      <c r="PAZ1254" s="143"/>
      <c r="PBA1254" s="142"/>
      <c r="PBB1254" s="143"/>
      <c r="PBC1254" s="142"/>
      <c r="PBD1254" s="143"/>
      <c r="PBE1254" s="142"/>
      <c r="PBF1254" s="143"/>
      <c r="PBG1254" s="142"/>
      <c r="PBH1254" s="143"/>
      <c r="PBI1254" s="142"/>
      <c r="PBJ1254" s="143"/>
      <c r="PBK1254" s="142"/>
      <c r="PBL1254" s="143"/>
      <c r="PBM1254" s="142"/>
      <c r="PBN1254" s="143"/>
      <c r="PBO1254" s="142"/>
      <c r="PBP1254" s="143"/>
      <c r="PBQ1254" s="142"/>
      <c r="PBR1254" s="143"/>
      <c r="PBS1254" s="142"/>
      <c r="PBT1254" s="143"/>
      <c r="PBU1254" s="142"/>
      <c r="PBV1254" s="143"/>
      <c r="PBW1254" s="142"/>
      <c r="PBX1254" s="143"/>
      <c r="PBY1254" s="142"/>
      <c r="PBZ1254" s="143"/>
      <c r="PCA1254" s="142"/>
      <c r="PCB1254" s="143"/>
      <c r="PCC1254" s="142"/>
      <c r="PCD1254" s="143"/>
      <c r="PCE1254" s="142"/>
      <c r="PCF1254" s="143"/>
      <c r="PCG1254" s="142"/>
      <c r="PCH1254" s="143"/>
      <c r="PCI1254" s="142"/>
      <c r="PCJ1254" s="143"/>
      <c r="PCK1254" s="142"/>
      <c r="PCL1254" s="143"/>
      <c r="PCM1254" s="142"/>
      <c r="PCN1254" s="143"/>
      <c r="PCO1254" s="142"/>
      <c r="PCP1254" s="143"/>
      <c r="PCQ1254" s="142"/>
      <c r="PCR1254" s="143"/>
      <c r="PCS1254" s="142"/>
      <c r="PCT1254" s="143"/>
      <c r="PCU1254" s="142"/>
      <c r="PCV1254" s="143"/>
      <c r="PCW1254" s="142"/>
      <c r="PCX1254" s="143"/>
      <c r="PCY1254" s="142"/>
      <c r="PCZ1254" s="143"/>
      <c r="PDA1254" s="142"/>
      <c r="PDB1254" s="143"/>
      <c r="PDC1254" s="142"/>
      <c r="PDD1254" s="143"/>
      <c r="PDE1254" s="142"/>
      <c r="PDF1254" s="143"/>
      <c r="PDG1254" s="142"/>
      <c r="PDH1254" s="143"/>
      <c r="PDI1254" s="142"/>
      <c r="PDJ1254" s="143"/>
      <c r="PDK1254" s="142"/>
      <c r="PDL1254" s="143"/>
      <c r="PDM1254" s="142"/>
      <c r="PDN1254" s="143"/>
      <c r="PDO1254" s="142"/>
      <c r="PDP1254" s="143"/>
      <c r="PDQ1254" s="142"/>
      <c r="PDR1254" s="143"/>
      <c r="PDS1254" s="142"/>
      <c r="PDT1254" s="143"/>
      <c r="PDU1254" s="142"/>
      <c r="PDV1254" s="143"/>
      <c r="PDW1254" s="142"/>
      <c r="PDX1254" s="143"/>
      <c r="PDY1254" s="142"/>
      <c r="PDZ1254" s="143"/>
      <c r="PEA1254" s="142"/>
      <c r="PEB1254" s="143"/>
      <c r="PEC1254" s="142"/>
      <c r="PED1254" s="143"/>
      <c r="PEE1254" s="142"/>
      <c r="PEF1254" s="143"/>
      <c r="PEG1254" s="142"/>
      <c r="PEH1254" s="143"/>
      <c r="PEI1254" s="142"/>
      <c r="PEJ1254" s="143"/>
      <c r="PEK1254" s="142"/>
      <c r="PEL1254" s="143"/>
      <c r="PEM1254" s="142"/>
      <c r="PEN1254" s="143"/>
      <c r="PEO1254" s="142"/>
      <c r="PEP1254" s="143"/>
      <c r="PEQ1254" s="142"/>
      <c r="PER1254" s="143"/>
      <c r="PES1254" s="142"/>
      <c r="PET1254" s="143"/>
      <c r="PEU1254" s="142"/>
      <c r="PEV1254" s="143"/>
      <c r="PEW1254" s="142"/>
      <c r="PEX1254" s="143"/>
      <c r="PEY1254" s="142"/>
      <c r="PEZ1254" s="143"/>
      <c r="PFA1254" s="142"/>
      <c r="PFB1254" s="143"/>
      <c r="PFC1254" s="142"/>
      <c r="PFD1254" s="143"/>
      <c r="PFE1254" s="142"/>
      <c r="PFF1254" s="143"/>
      <c r="PFG1254" s="142"/>
      <c r="PFH1254" s="143"/>
      <c r="PFI1254" s="142"/>
      <c r="PFJ1254" s="143"/>
      <c r="PFK1254" s="142"/>
      <c r="PFL1254" s="143"/>
      <c r="PFM1254" s="142"/>
      <c r="PFN1254" s="143"/>
      <c r="PFO1254" s="142"/>
      <c r="PFP1254" s="143"/>
      <c r="PFQ1254" s="142"/>
      <c r="PFR1254" s="143"/>
      <c r="PFS1254" s="142"/>
      <c r="PFT1254" s="143"/>
      <c r="PFU1254" s="142"/>
      <c r="PFV1254" s="143"/>
      <c r="PFW1254" s="142"/>
      <c r="PFX1254" s="143"/>
      <c r="PFY1254" s="142"/>
      <c r="PFZ1254" s="143"/>
      <c r="PGA1254" s="142"/>
      <c r="PGB1254" s="143"/>
      <c r="PGC1254" s="142"/>
      <c r="PGD1254" s="143"/>
      <c r="PGE1254" s="142"/>
      <c r="PGF1254" s="143"/>
      <c r="PGG1254" s="142"/>
      <c r="PGH1254" s="143"/>
      <c r="PGI1254" s="142"/>
      <c r="PGJ1254" s="143"/>
      <c r="PGK1254" s="142"/>
      <c r="PGL1254" s="143"/>
      <c r="PGM1254" s="142"/>
      <c r="PGN1254" s="143"/>
      <c r="PGO1254" s="142"/>
      <c r="PGP1254" s="143"/>
      <c r="PGQ1254" s="142"/>
      <c r="PGR1254" s="143"/>
      <c r="PGS1254" s="142"/>
      <c r="PGT1254" s="143"/>
      <c r="PGU1254" s="142"/>
      <c r="PGV1254" s="143"/>
      <c r="PGW1254" s="142"/>
      <c r="PGX1254" s="143"/>
      <c r="PGY1254" s="142"/>
      <c r="PGZ1254" s="143"/>
      <c r="PHA1254" s="142"/>
      <c r="PHB1254" s="143"/>
      <c r="PHC1254" s="142"/>
      <c r="PHD1254" s="143"/>
      <c r="PHE1254" s="142"/>
      <c r="PHF1254" s="143"/>
      <c r="PHG1254" s="142"/>
      <c r="PHH1254" s="143"/>
      <c r="PHI1254" s="142"/>
      <c r="PHJ1254" s="143"/>
      <c r="PHK1254" s="142"/>
      <c r="PHL1254" s="143"/>
      <c r="PHM1254" s="142"/>
      <c r="PHN1254" s="143"/>
      <c r="PHO1254" s="142"/>
      <c r="PHP1254" s="143"/>
      <c r="PHQ1254" s="142"/>
      <c r="PHR1254" s="143"/>
      <c r="PHS1254" s="142"/>
      <c r="PHT1254" s="143"/>
      <c r="PHU1254" s="142"/>
      <c r="PHV1254" s="143"/>
      <c r="PHW1254" s="142"/>
      <c r="PHX1254" s="143"/>
      <c r="PHY1254" s="142"/>
      <c r="PHZ1254" s="143"/>
      <c r="PIA1254" s="142"/>
      <c r="PIB1254" s="143"/>
      <c r="PIC1254" s="142"/>
      <c r="PID1254" s="143"/>
      <c r="PIE1254" s="142"/>
      <c r="PIF1254" s="143"/>
      <c r="PIG1254" s="142"/>
      <c r="PIH1254" s="143"/>
      <c r="PII1254" s="142"/>
      <c r="PIJ1254" s="143"/>
      <c r="PIK1254" s="142"/>
      <c r="PIL1254" s="143"/>
      <c r="PIM1254" s="142"/>
      <c r="PIN1254" s="143"/>
      <c r="PIO1254" s="142"/>
      <c r="PIP1254" s="143"/>
      <c r="PIQ1254" s="142"/>
      <c r="PIR1254" s="143"/>
      <c r="PIS1254" s="142"/>
      <c r="PIT1254" s="143"/>
      <c r="PIU1254" s="142"/>
      <c r="PIV1254" s="143"/>
      <c r="PIW1254" s="142"/>
      <c r="PIX1254" s="143"/>
      <c r="PIY1254" s="142"/>
      <c r="PIZ1254" s="143"/>
      <c r="PJA1254" s="142"/>
      <c r="PJB1254" s="143"/>
      <c r="PJC1254" s="142"/>
      <c r="PJD1254" s="143"/>
      <c r="PJE1254" s="142"/>
      <c r="PJF1254" s="143"/>
      <c r="PJG1254" s="142"/>
      <c r="PJH1254" s="143"/>
      <c r="PJI1254" s="142"/>
      <c r="PJJ1254" s="143"/>
      <c r="PJK1254" s="142"/>
      <c r="PJL1254" s="143"/>
      <c r="PJM1254" s="142"/>
      <c r="PJN1254" s="143"/>
      <c r="PJO1254" s="142"/>
      <c r="PJP1254" s="143"/>
      <c r="PJQ1254" s="142"/>
      <c r="PJR1254" s="143"/>
      <c r="PJS1254" s="142"/>
      <c r="PJT1254" s="143"/>
      <c r="PJU1254" s="142"/>
      <c r="PJV1254" s="143"/>
      <c r="PJW1254" s="142"/>
      <c r="PJX1254" s="143"/>
      <c r="PJY1254" s="142"/>
      <c r="PJZ1254" s="143"/>
      <c r="PKA1254" s="142"/>
      <c r="PKB1254" s="143"/>
      <c r="PKC1254" s="142"/>
      <c r="PKD1254" s="143"/>
      <c r="PKE1254" s="142"/>
      <c r="PKF1254" s="143"/>
      <c r="PKG1254" s="142"/>
      <c r="PKH1254" s="143"/>
      <c r="PKI1254" s="142"/>
      <c r="PKJ1254" s="143"/>
      <c r="PKK1254" s="142"/>
      <c r="PKL1254" s="143"/>
      <c r="PKM1254" s="142"/>
      <c r="PKN1254" s="143"/>
      <c r="PKO1254" s="142"/>
      <c r="PKP1254" s="143"/>
      <c r="PKQ1254" s="142"/>
      <c r="PKR1254" s="143"/>
      <c r="PKS1254" s="142"/>
      <c r="PKT1254" s="143"/>
      <c r="PKU1254" s="142"/>
      <c r="PKV1254" s="143"/>
      <c r="PKW1254" s="142"/>
      <c r="PKX1254" s="143"/>
      <c r="PKY1254" s="142"/>
      <c r="PKZ1254" s="143"/>
      <c r="PLA1254" s="142"/>
      <c r="PLB1254" s="143"/>
      <c r="PLC1254" s="142"/>
      <c r="PLD1254" s="143"/>
      <c r="PLE1254" s="142"/>
      <c r="PLF1254" s="143"/>
      <c r="PLG1254" s="142"/>
      <c r="PLH1254" s="143"/>
      <c r="PLI1254" s="142"/>
      <c r="PLJ1254" s="143"/>
      <c r="PLK1254" s="142"/>
      <c r="PLL1254" s="143"/>
      <c r="PLM1254" s="142"/>
      <c r="PLN1254" s="143"/>
      <c r="PLO1254" s="142"/>
      <c r="PLP1254" s="143"/>
      <c r="PLQ1254" s="142"/>
      <c r="PLR1254" s="143"/>
      <c r="PLS1254" s="142"/>
      <c r="PLT1254" s="143"/>
      <c r="PLU1254" s="142"/>
      <c r="PLV1254" s="143"/>
      <c r="PLW1254" s="142"/>
      <c r="PLX1254" s="143"/>
      <c r="PLY1254" s="142"/>
      <c r="PLZ1254" s="143"/>
      <c r="PMA1254" s="142"/>
      <c r="PMB1254" s="143"/>
      <c r="PMC1254" s="142"/>
      <c r="PMD1254" s="143"/>
      <c r="PME1254" s="142"/>
      <c r="PMF1254" s="143"/>
      <c r="PMG1254" s="142"/>
      <c r="PMH1254" s="143"/>
      <c r="PMI1254" s="142"/>
      <c r="PMJ1254" s="143"/>
      <c r="PMK1254" s="142"/>
      <c r="PML1254" s="143"/>
      <c r="PMM1254" s="142"/>
      <c r="PMN1254" s="143"/>
      <c r="PMO1254" s="142"/>
      <c r="PMP1254" s="143"/>
      <c r="PMQ1254" s="142"/>
      <c r="PMR1254" s="143"/>
      <c r="PMS1254" s="142"/>
      <c r="PMT1254" s="143"/>
      <c r="PMU1254" s="142"/>
      <c r="PMV1254" s="143"/>
      <c r="PMW1254" s="142"/>
      <c r="PMX1254" s="143"/>
      <c r="PMY1254" s="142"/>
      <c r="PMZ1254" s="143"/>
      <c r="PNA1254" s="142"/>
      <c r="PNB1254" s="143"/>
      <c r="PNC1254" s="142"/>
      <c r="PND1254" s="143"/>
      <c r="PNE1254" s="142"/>
      <c r="PNF1254" s="143"/>
      <c r="PNG1254" s="142"/>
      <c r="PNH1254" s="143"/>
      <c r="PNI1254" s="142"/>
      <c r="PNJ1254" s="143"/>
      <c r="PNK1254" s="142"/>
      <c r="PNL1254" s="143"/>
      <c r="PNM1254" s="142"/>
      <c r="PNN1254" s="143"/>
      <c r="PNO1254" s="142"/>
      <c r="PNP1254" s="143"/>
      <c r="PNQ1254" s="142"/>
      <c r="PNR1254" s="143"/>
      <c r="PNS1254" s="142"/>
      <c r="PNT1254" s="143"/>
      <c r="PNU1254" s="142"/>
      <c r="PNV1254" s="143"/>
      <c r="PNW1254" s="142"/>
      <c r="PNX1254" s="143"/>
      <c r="PNY1254" s="142"/>
      <c r="PNZ1254" s="143"/>
      <c r="POA1254" s="142"/>
      <c r="POB1254" s="143"/>
      <c r="POC1254" s="142"/>
      <c r="POD1254" s="143"/>
      <c r="POE1254" s="142"/>
      <c r="POF1254" s="143"/>
      <c r="POG1254" s="142"/>
      <c r="POH1254" s="143"/>
      <c r="POI1254" s="142"/>
      <c r="POJ1254" s="143"/>
      <c r="POK1254" s="142"/>
      <c r="POL1254" s="143"/>
      <c r="POM1254" s="142"/>
      <c r="PON1254" s="143"/>
      <c r="POO1254" s="142"/>
      <c r="POP1254" s="143"/>
      <c r="POQ1254" s="142"/>
      <c r="POR1254" s="143"/>
      <c r="POS1254" s="142"/>
      <c r="POT1254" s="143"/>
      <c r="POU1254" s="142"/>
      <c r="POV1254" s="143"/>
      <c r="POW1254" s="142"/>
      <c r="POX1254" s="143"/>
      <c r="POY1254" s="142"/>
      <c r="POZ1254" s="143"/>
      <c r="PPA1254" s="142"/>
      <c r="PPB1254" s="143"/>
      <c r="PPC1254" s="142"/>
      <c r="PPD1254" s="143"/>
      <c r="PPE1254" s="142"/>
      <c r="PPF1254" s="143"/>
      <c r="PPG1254" s="142"/>
      <c r="PPH1254" s="143"/>
      <c r="PPI1254" s="142"/>
      <c r="PPJ1254" s="143"/>
      <c r="PPK1254" s="142"/>
      <c r="PPL1254" s="143"/>
      <c r="PPM1254" s="142"/>
      <c r="PPN1254" s="143"/>
      <c r="PPO1254" s="142"/>
      <c r="PPP1254" s="143"/>
      <c r="PPQ1254" s="142"/>
      <c r="PPR1254" s="143"/>
      <c r="PPS1254" s="142"/>
      <c r="PPT1254" s="143"/>
      <c r="PPU1254" s="142"/>
      <c r="PPV1254" s="143"/>
      <c r="PPW1254" s="142"/>
      <c r="PPX1254" s="143"/>
      <c r="PPY1254" s="142"/>
      <c r="PPZ1254" s="143"/>
      <c r="PQA1254" s="142"/>
      <c r="PQB1254" s="143"/>
      <c r="PQC1254" s="142"/>
      <c r="PQD1254" s="143"/>
      <c r="PQE1254" s="142"/>
      <c r="PQF1254" s="143"/>
      <c r="PQG1254" s="142"/>
      <c r="PQH1254" s="143"/>
      <c r="PQI1254" s="142"/>
      <c r="PQJ1254" s="143"/>
      <c r="PQK1254" s="142"/>
      <c r="PQL1254" s="143"/>
      <c r="PQM1254" s="142"/>
      <c r="PQN1254" s="143"/>
      <c r="PQO1254" s="142"/>
      <c r="PQP1254" s="143"/>
      <c r="PQQ1254" s="142"/>
      <c r="PQR1254" s="143"/>
      <c r="PQS1254" s="142"/>
      <c r="PQT1254" s="143"/>
      <c r="PQU1254" s="142"/>
      <c r="PQV1254" s="143"/>
      <c r="PQW1254" s="142"/>
      <c r="PQX1254" s="143"/>
      <c r="PQY1254" s="142"/>
      <c r="PQZ1254" s="143"/>
      <c r="PRA1254" s="142"/>
      <c r="PRB1254" s="143"/>
      <c r="PRC1254" s="142"/>
      <c r="PRD1254" s="143"/>
      <c r="PRE1254" s="142"/>
      <c r="PRF1254" s="143"/>
      <c r="PRG1254" s="142"/>
      <c r="PRH1254" s="143"/>
      <c r="PRI1254" s="142"/>
      <c r="PRJ1254" s="143"/>
      <c r="PRK1254" s="142"/>
      <c r="PRL1254" s="143"/>
      <c r="PRM1254" s="142"/>
      <c r="PRN1254" s="143"/>
      <c r="PRO1254" s="142"/>
      <c r="PRP1254" s="143"/>
      <c r="PRQ1254" s="142"/>
      <c r="PRR1254" s="143"/>
      <c r="PRS1254" s="142"/>
      <c r="PRT1254" s="143"/>
      <c r="PRU1254" s="142"/>
      <c r="PRV1254" s="143"/>
      <c r="PRW1254" s="142"/>
      <c r="PRX1254" s="143"/>
      <c r="PRY1254" s="142"/>
      <c r="PRZ1254" s="143"/>
      <c r="PSA1254" s="142"/>
      <c r="PSB1254" s="143"/>
      <c r="PSC1254" s="142"/>
      <c r="PSD1254" s="143"/>
      <c r="PSE1254" s="142"/>
      <c r="PSF1254" s="143"/>
      <c r="PSG1254" s="142"/>
      <c r="PSH1254" s="143"/>
      <c r="PSI1254" s="142"/>
      <c r="PSJ1254" s="143"/>
      <c r="PSK1254" s="142"/>
      <c r="PSL1254" s="143"/>
      <c r="PSM1254" s="142"/>
      <c r="PSN1254" s="143"/>
      <c r="PSO1254" s="142"/>
      <c r="PSP1254" s="143"/>
      <c r="PSQ1254" s="142"/>
      <c r="PSR1254" s="143"/>
      <c r="PSS1254" s="142"/>
      <c r="PST1254" s="143"/>
      <c r="PSU1254" s="142"/>
      <c r="PSV1254" s="143"/>
      <c r="PSW1254" s="142"/>
      <c r="PSX1254" s="143"/>
      <c r="PSY1254" s="142"/>
      <c r="PSZ1254" s="143"/>
      <c r="PTA1254" s="142"/>
      <c r="PTB1254" s="143"/>
      <c r="PTC1254" s="142"/>
      <c r="PTD1254" s="143"/>
      <c r="PTE1254" s="142"/>
      <c r="PTF1254" s="143"/>
      <c r="PTG1254" s="142"/>
      <c r="PTH1254" s="143"/>
      <c r="PTI1254" s="142"/>
      <c r="PTJ1254" s="143"/>
      <c r="PTK1254" s="142"/>
      <c r="PTL1254" s="143"/>
      <c r="PTM1254" s="142"/>
      <c r="PTN1254" s="143"/>
      <c r="PTO1254" s="142"/>
      <c r="PTP1254" s="143"/>
      <c r="PTQ1254" s="142"/>
      <c r="PTR1254" s="143"/>
      <c r="PTS1254" s="142"/>
      <c r="PTT1254" s="143"/>
      <c r="PTU1254" s="142"/>
      <c r="PTV1254" s="143"/>
      <c r="PTW1254" s="142"/>
      <c r="PTX1254" s="143"/>
      <c r="PTY1254" s="142"/>
      <c r="PTZ1254" s="143"/>
      <c r="PUA1254" s="142"/>
      <c r="PUB1254" s="143"/>
      <c r="PUC1254" s="142"/>
      <c r="PUD1254" s="143"/>
      <c r="PUE1254" s="142"/>
      <c r="PUF1254" s="143"/>
      <c r="PUG1254" s="142"/>
      <c r="PUH1254" s="143"/>
      <c r="PUI1254" s="142"/>
      <c r="PUJ1254" s="143"/>
      <c r="PUK1254" s="142"/>
      <c r="PUL1254" s="143"/>
      <c r="PUM1254" s="142"/>
      <c r="PUN1254" s="143"/>
      <c r="PUO1254" s="142"/>
      <c r="PUP1254" s="143"/>
      <c r="PUQ1254" s="142"/>
      <c r="PUR1254" s="143"/>
      <c r="PUS1254" s="142"/>
      <c r="PUT1254" s="143"/>
      <c r="PUU1254" s="142"/>
      <c r="PUV1254" s="143"/>
      <c r="PUW1254" s="142"/>
      <c r="PUX1254" s="143"/>
      <c r="PUY1254" s="142"/>
      <c r="PUZ1254" s="143"/>
      <c r="PVA1254" s="142"/>
      <c r="PVB1254" s="143"/>
      <c r="PVC1254" s="142"/>
      <c r="PVD1254" s="143"/>
      <c r="PVE1254" s="142"/>
      <c r="PVF1254" s="143"/>
      <c r="PVG1254" s="142"/>
      <c r="PVH1254" s="143"/>
      <c r="PVI1254" s="142"/>
      <c r="PVJ1254" s="143"/>
      <c r="PVK1254" s="142"/>
      <c r="PVL1254" s="143"/>
      <c r="PVM1254" s="142"/>
      <c r="PVN1254" s="143"/>
      <c r="PVO1254" s="142"/>
      <c r="PVP1254" s="143"/>
      <c r="PVQ1254" s="142"/>
      <c r="PVR1254" s="143"/>
      <c r="PVS1254" s="142"/>
      <c r="PVT1254" s="143"/>
      <c r="PVU1254" s="142"/>
      <c r="PVV1254" s="143"/>
      <c r="PVW1254" s="142"/>
      <c r="PVX1254" s="143"/>
      <c r="PVY1254" s="142"/>
      <c r="PVZ1254" s="143"/>
      <c r="PWA1254" s="142"/>
      <c r="PWB1254" s="143"/>
      <c r="PWC1254" s="142"/>
      <c r="PWD1254" s="143"/>
      <c r="PWE1254" s="142"/>
      <c r="PWF1254" s="143"/>
      <c r="PWG1254" s="142"/>
      <c r="PWH1254" s="143"/>
      <c r="PWI1254" s="142"/>
      <c r="PWJ1254" s="143"/>
      <c r="PWK1254" s="142"/>
      <c r="PWL1254" s="143"/>
      <c r="PWM1254" s="142"/>
      <c r="PWN1254" s="143"/>
      <c r="PWO1254" s="142"/>
      <c r="PWP1254" s="143"/>
      <c r="PWQ1254" s="142"/>
      <c r="PWR1254" s="143"/>
      <c r="PWS1254" s="142"/>
      <c r="PWT1254" s="143"/>
      <c r="PWU1254" s="142"/>
      <c r="PWV1254" s="143"/>
      <c r="PWW1254" s="142"/>
      <c r="PWX1254" s="143"/>
      <c r="PWY1254" s="142"/>
      <c r="PWZ1254" s="143"/>
      <c r="PXA1254" s="142"/>
      <c r="PXB1254" s="143"/>
      <c r="PXC1254" s="142"/>
      <c r="PXD1254" s="143"/>
      <c r="PXE1254" s="142"/>
      <c r="PXF1254" s="143"/>
      <c r="PXG1254" s="142"/>
      <c r="PXH1254" s="143"/>
      <c r="PXI1254" s="142"/>
      <c r="PXJ1254" s="143"/>
      <c r="PXK1254" s="142"/>
      <c r="PXL1254" s="143"/>
      <c r="PXM1254" s="142"/>
      <c r="PXN1254" s="143"/>
      <c r="PXO1254" s="142"/>
      <c r="PXP1254" s="143"/>
      <c r="PXQ1254" s="142"/>
      <c r="PXR1254" s="143"/>
      <c r="PXS1254" s="142"/>
      <c r="PXT1254" s="143"/>
      <c r="PXU1254" s="142"/>
      <c r="PXV1254" s="143"/>
      <c r="PXW1254" s="142"/>
      <c r="PXX1254" s="143"/>
      <c r="PXY1254" s="142"/>
      <c r="PXZ1254" s="143"/>
      <c r="PYA1254" s="142"/>
      <c r="PYB1254" s="143"/>
      <c r="PYC1254" s="142"/>
      <c r="PYD1254" s="143"/>
      <c r="PYE1254" s="142"/>
      <c r="PYF1254" s="143"/>
      <c r="PYG1254" s="142"/>
      <c r="PYH1254" s="143"/>
      <c r="PYI1254" s="142"/>
      <c r="PYJ1254" s="143"/>
      <c r="PYK1254" s="142"/>
      <c r="PYL1254" s="143"/>
      <c r="PYM1254" s="142"/>
      <c r="PYN1254" s="143"/>
      <c r="PYO1254" s="142"/>
      <c r="PYP1254" s="143"/>
      <c r="PYQ1254" s="142"/>
      <c r="PYR1254" s="143"/>
      <c r="PYS1254" s="142"/>
      <c r="PYT1254" s="143"/>
      <c r="PYU1254" s="142"/>
      <c r="PYV1254" s="143"/>
      <c r="PYW1254" s="142"/>
      <c r="PYX1254" s="143"/>
      <c r="PYY1254" s="142"/>
      <c r="PYZ1254" s="143"/>
      <c r="PZA1254" s="142"/>
      <c r="PZB1254" s="143"/>
      <c r="PZC1254" s="142"/>
      <c r="PZD1254" s="143"/>
      <c r="PZE1254" s="142"/>
      <c r="PZF1254" s="143"/>
      <c r="PZG1254" s="142"/>
      <c r="PZH1254" s="143"/>
      <c r="PZI1254" s="142"/>
      <c r="PZJ1254" s="143"/>
      <c r="PZK1254" s="142"/>
      <c r="PZL1254" s="143"/>
      <c r="PZM1254" s="142"/>
      <c r="PZN1254" s="143"/>
      <c r="PZO1254" s="142"/>
      <c r="PZP1254" s="143"/>
      <c r="PZQ1254" s="142"/>
      <c r="PZR1254" s="143"/>
      <c r="PZS1254" s="142"/>
      <c r="PZT1254" s="143"/>
      <c r="PZU1254" s="142"/>
      <c r="PZV1254" s="143"/>
      <c r="PZW1254" s="142"/>
      <c r="PZX1254" s="143"/>
      <c r="PZY1254" s="142"/>
      <c r="PZZ1254" s="143"/>
      <c r="QAA1254" s="142"/>
      <c r="QAB1254" s="143"/>
      <c r="QAC1254" s="142"/>
      <c r="QAD1254" s="143"/>
      <c r="QAE1254" s="142"/>
      <c r="QAF1254" s="143"/>
      <c r="QAG1254" s="142"/>
      <c r="QAH1254" s="143"/>
      <c r="QAI1254" s="142"/>
      <c r="QAJ1254" s="143"/>
      <c r="QAK1254" s="142"/>
      <c r="QAL1254" s="143"/>
      <c r="QAM1254" s="142"/>
      <c r="QAN1254" s="143"/>
      <c r="QAO1254" s="142"/>
      <c r="QAP1254" s="143"/>
      <c r="QAQ1254" s="142"/>
      <c r="QAR1254" s="143"/>
      <c r="QAS1254" s="142"/>
      <c r="QAT1254" s="143"/>
      <c r="QAU1254" s="142"/>
      <c r="QAV1254" s="143"/>
      <c r="QAW1254" s="142"/>
      <c r="QAX1254" s="143"/>
      <c r="QAY1254" s="142"/>
      <c r="QAZ1254" s="143"/>
      <c r="QBA1254" s="142"/>
      <c r="QBB1254" s="143"/>
      <c r="QBC1254" s="142"/>
      <c r="QBD1254" s="143"/>
      <c r="QBE1254" s="142"/>
      <c r="QBF1254" s="143"/>
      <c r="QBG1254" s="142"/>
      <c r="QBH1254" s="143"/>
      <c r="QBI1254" s="142"/>
      <c r="QBJ1254" s="143"/>
      <c r="QBK1254" s="142"/>
      <c r="QBL1254" s="143"/>
      <c r="QBM1254" s="142"/>
      <c r="QBN1254" s="143"/>
      <c r="QBO1254" s="142"/>
      <c r="QBP1254" s="143"/>
      <c r="QBQ1254" s="142"/>
      <c r="QBR1254" s="143"/>
      <c r="QBS1254" s="142"/>
      <c r="QBT1254" s="143"/>
      <c r="QBU1254" s="142"/>
      <c r="QBV1254" s="143"/>
      <c r="QBW1254" s="142"/>
      <c r="QBX1254" s="143"/>
      <c r="QBY1254" s="142"/>
      <c r="QBZ1254" s="143"/>
      <c r="QCA1254" s="142"/>
      <c r="QCB1254" s="143"/>
      <c r="QCC1254" s="142"/>
      <c r="QCD1254" s="143"/>
      <c r="QCE1254" s="142"/>
      <c r="QCF1254" s="143"/>
      <c r="QCG1254" s="142"/>
      <c r="QCH1254" s="143"/>
      <c r="QCI1254" s="142"/>
      <c r="QCJ1254" s="143"/>
      <c r="QCK1254" s="142"/>
      <c r="QCL1254" s="143"/>
      <c r="QCM1254" s="142"/>
      <c r="QCN1254" s="143"/>
      <c r="QCO1254" s="142"/>
      <c r="QCP1254" s="143"/>
      <c r="QCQ1254" s="142"/>
      <c r="QCR1254" s="143"/>
      <c r="QCS1254" s="142"/>
      <c r="QCT1254" s="143"/>
      <c r="QCU1254" s="142"/>
      <c r="QCV1254" s="143"/>
      <c r="QCW1254" s="142"/>
      <c r="QCX1254" s="143"/>
      <c r="QCY1254" s="142"/>
      <c r="QCZ1254" s="143"/>
      <c r="QDA1254" s="142"/>
      <c r="QDB1254" s="143"/>
      <c r="QDC1254" s="142"/>
      <c r="QDD1254" s="143"/>
      <c r="QDE1254" s="142"/>
      <c r="QDF1254" s="143"/>
      <c r="QDG1254" s="142"/>
      <c r="QDH1254" s="143"/>
      <c r="QDI1254" s="142"/>
      <c r="QDJ1254" s="143"/>
      <c r="QDK1254" s="142"/>
      <c r="QDL1254" s="143"/>
      <c r="QDM1254" s="142"/>
      <c r="QDN1254" s="143"/>
      <c r="QDO1254" s="142"/>
      <c r="QDP1254" s="143"/>
      <c r="QDQ1254" s="142"/>
      <c r="QDR1254" s="143"/>
      <c r="QDS1254" s="142"/>
      <c r="QDT1254" s="143"/>
      <c r="QDU1254" s="142"/>
      <c r="QDV1254" s="143"/>
      <c r="QDW1254" s="142"/>
      <c r="QDX1254" s="143"/>
      <c r="QDY1254" s="142"/>
      <c r="QDZ1254" s="143"/>
      <c r="QEA1254" s="142"/>
      <c r="QEB1254" s="143"/>
      <c r="QEC1254" s="142"/>
      <c r="QED1254" s="143"/>
      <c r="QEE1254" s="142"/>
      <c r="QEF1254" s="143"/>
      <c r="QEG1254" s="142"/>
      <c r="QEH1254" s="143"/>
      <c r="QEI1254" s="142"/>
      <c r="QEJ1254" s="143"/>
      <c r="QEK1254" s="142"/>
      <c r="QEL1254" s="143"/>
      <c r="QEM1254" s="142"/>
      <c r="QEN1254" s="143"/>
      <c r="QEO1254" s="142"/>
      <c r="QEP1254" s="143"/>
      <c r="QEQ1254" s="142"/>
      <c r="QER1254" s="143"/>
      <c r="QES1254" s="142"/>
      <c r="QET1254" s="143"/>
      <c r="QEU1254" s="142"/>
      <c r="QEV1254" s="143"/>
      <c r="QEW1254" s="142"/>
      <c r="QEX1254" s="143"/>
      <c r="QEY1254" s="142"/>
      <c r="QEZ1254" s="143"/>
      <c r="QFA1254" s="142"/>
      <c r="QFB1254" s="143"/>
      <c r="QFC1254" s="142"/>
      <c r="QFD1254" s="143"/>
      <c r="QFE1254" s="142"/>
      <c r="QFF1254" s="143"/>
      <c r="QFG1254" s="142"/>
      <c r="QFH1254" s="143"/>
      <c r="QFI1254" s="142"/>
      <c r="QFJ1254" s="143"/>
      <c r="QFK1254" s="142"/>
      <c r="QFL1254" s="143"/>
      <c r="QFM1254" s="142"/>
      <c r="QFN1254" s="143"/>
      <c r="QFO1254" s="142"/>
      <c r="QFP1254" s="143"/>
      <c r="QFQ1254" s="142"/>
      <c r="QFR1254" s="143"/>
      <c r="QFS1254" s="142"/>
      <c r="QFT1254" s="143"/>
      <c r="QFU1254" s="142"/>
      <c r="QFV1254" s="143"/>
      <c r="QFW1254" s="142"/>
      <c r="QFX1254" s="143"/>
      <c r="QFY1254" s="142"/>
      <c r="QFZ1254" s="143"/>
      <c r="QGA1254" s="142"/>
      <c r="QGB1254" s="143"/>
      <c r="QGC1254" s="142"/>
      <c r="QGD1254" s="143"/>
      <c r="QGE1254" s="142"/>
      <c r="QGF1254" s="143"/>
      <c r="QGG1254" s="142"/>
      <c r="QGH1254" s="143"/>
      <c r="QGI1254" s="142"/>
      <c r="QGJ1254" s="143"/>
      <c r="QGK1254" s="142"/>
      <c r="QGL1254" s="143"/>
      <c r="QGM1254" s="142"/>
      <c r="QGN1254" s="143"/>
      <c r="QGO1254" s="142"/>
      <c r="QGP1254" s="143"/>
      <c r="QGQ1254" s="142"/>
      <c r="QGR1254" s="143"/>
      <c r="QGS1254" s="142"/>
      <c r="QGT1254" s="143"/>
      <c r="QGU1254" s="142"/>
      <c r="QGV1254" s="143"/>
      <c r="QGW1254" s="142"/>
      <c r="QGX1254" s="143"/>
      <c r="QGY1254" s="142"/>
      <c r="QGZ1254" s="143"/>
      <c r="QHA1254" s="142"/>
      <c r="QHB1254" s="143"/>
      <c r="QHC1254" s="142"/>
      <c r="QHD1254" s="143"/>
      <c r="QHE1254" s="142"/>
      <c r="QHF1254" s="143"/>
      <c r="QHG1254" s="142"/>
      <c r="QHH1254" s="143"/>
      <c r="QHI1254" s="142"/>
      <c r="QHJ1254" s="143"/>
      <c r="QHK1254" s="142"/>
      <c r="QHL1254" s="143"/>
      <c r="QHM1254" s="142"/>
      <c r="QHN1254" s="143"/>
      <c r="QHO1254" s="142"/>
      <c r="QHP1254" s="143"/>
      <c r="QHQ1254" s="142"/>
      <c r="QHR1254" s="143"/>
      <c r="QHS1254" s="142"/>
      <c r="QHT1254" s="143"/>
      <c r="QHU1254" s="142"/>
      <c r="QHV1254" s="143"/>
      <c r="QHW1254" s="142"/>
      <c r="QHX1254" s="143"/>
      <c r="QHY1254" s="142"/>
      <c r="QHZ1254" s="143"/>
      <c r="QIA1254" s="142"/>
      <c r="QIB1254" s="143"/>
      <c r="QIC1254" s="142"/>
      <c r="QID1254" s="143"/>
      <c r="QIE1254" s="142"/>
      <c r="QIF1254" s="143"/>
      <c r="QIG1254" s="142"/>
      <c r="QIH1254" s="143"/>
      <c r="QII1254" s="142"/>
      <c r="QIJ1254" s="143"/>
      <c r="QIK1254" s="142"/>
      <c r="QIL1254" s="143"/>
      <c r="QIM1254" s="142"/>
      <c r="QIN1254" s="143"/>
      <c r="QIO1254" s="142"/>
      <c r="QIP1254" s="143"/>
      <c r="QIQ1254" s="142"/>
      <c r="QIR1254" s="143"/>
      <c r="QIS1254" s="142"/>
      <c r="QIT1254" s="143"/>
      <c r="QIU1254" s="142"/>
      <c r="QIV1254" s="143"/>
      <c r="QIW1254" s="142"/>
      <c r="QIX1254" s="143"/>
      <c r="QIY1254" s="142"/>
      <c r="QIZ1254" s="143"/>
      <c r="QJA1254" s="142"/>
      <c r="QJB1254" s="143"/>
      <c r="QJC1254" s="142"/>
      <c r="QJD1254" s="143"/>
      <c r="QJE1254" s="142"/>
      <c r="QJF1254" s="143"/>
      <c r="QJG1254" s="142"/>
      <c r="QJH1254" s="143"/>
      <c r="QJI1254" s="142"/>
      <c r="QJJ1254" s="143"/>
      <c r="QJK1254" s="142"/>
      <c r="QJL1254" s="143"/>
      <c r="QJM1254" s="142"/>
      <c r="QJN1254" s="143"/>
      <c r="QJO1254" s="142"/>
      <c r="QJP1254" s="143"/>
      <c r="QJQ1254" s="142"/>
      <c r="QJR1254" s="143"/>
      <c r="QJS1254" s="142"/>
      <c r="QJT1254" s="143"/>
      <c r="QJU1254" s="142"/>
      <c r="QJV1254" s="143"/>
      <c r="QJW1254" s="142"/>
      <c r="QJX1254" s="143"/>
      <c r="QJY1254" s="142"/>
      <c r="QJZ1254" s="143"/>
      <c r="QKA1254" s="142"/>
      <c r="QKB1254" s="143"/>
      <c r="QKC1254" s="142"/>
      <c r="QKD1254" s="143"/>
      <c r="QKE1254" s="142"/>
      <c r="QKF1254" s="143"/>
      <c r="QKG1254" s="142"/>
      <c r="QKH1254" s="143"/>
      <c r="QKI1254" s="142"/>
      <c r="QKJ1254" s="143"/>
      <c r="QKK1254" s="142"/>
      <c r="QKL1254" s="143"/>
      <c r="QKM1254" s="142"/>
      <c r="QKN1254" s="143"/>
      <c r="QKO1254" s="142"/>
      <c r="QKP1254" s="143"/>
      <c r="QKQ1254" s="142"/>
      <c r="QKR1254" s="143"/>
      <c r="QKS1254" s="142"/>
      <c r="QKT1254" s="143"/>
      <c r="QKU1254" s="142"/>
      <c r="QKV1254" s="143"/>
      <c r="QKW1254" s="142"/>
      <c r="QKX1254" s="143"/>
      <c r="QKY1254" s="142"/>
      <c r="QKZ1254" s="143"/>
      <c r="QLA1254" s="142"/>
      <c r="QLB1254" s="143"/>
      <c r="QLC1254" s="142"/>
      <c r="QLD1254" s="143"/>
      <c r="QLE1254" s="142"/>
      <c r="QLF1254" s="143"/>
      <c r="QLG1254" s="142"/>
      <c r="QLH1254" s="143"/>
      <c r="QLI1254" s="142"/>
      <c r="QLJ1254" s="143"/>
      <c r="QLK1254" s="142"/>
      <c r="QLL1254" s="143"/>
      <c r="QLM1254" s="142"/>
      <c r="QLN1254" s="143"/>
      <c r="QLO1254" s="142"/>
      <c r="QLP1254" s="143"/>
      <c r="QLQ1254" s="142"/>
      <c r="QLR1254" s="143"/>
      <c r="QLS1254" s="142"/>
      <c r="QLT1254" s="143"/>
      <c r="QLU1254" s="142"/>
      <c r="QLV1254" s="143"/>
      <c r="QLW1254" s="142"/>
      <c r="QLX1254" s="143"/>
      <c r="QLY1254" s="142"/>
      <c r="QLZ1254" s="143"/>
      <c r="QMA1254" s="142"/>
      <c r="QMB1254" s="143"/>
      <c r="QMC1254" s="142"/>
      <c r="QMD1254" s="143"/>
      <c r="QME1254" s="142"/>
      <c r="QMF1254" s="143"/>
      <c r="QMG1254" s="142"/>
      <c r="QMH1254" s="143"/>
      <c r="QMI1254" s="142"/>
      <c r="QMJ1254" s="143"/>
      <c r="QMK1254" s="142"/>
      <c r="QML1254" s="143"/>
      <c r="QMM1254" s="142"/>
      <c r="QMN1254" s="143"/>
      <c r="QMO1254" s="142"/>
      <c r="QMP1254" s="143"/>
      <c r="QMQ1254" s="142"/>
      <c r="QMR1254" s="143"/>
      <c r="QMS1254" s="142"/>
      <c r="QMT1254" s="143"/>
      <c r="QMU1254" s="142"/>
      <c r="QMV1254" s="143"/>
      <c r="QMW1254" s="142"/>
      <c r="QMX1254" s="143"/>
      <c r="QMY1254" s="142"/>
      <c r="QMZ1254" s="143"/>
      <c r="QNA1254" s="142"/>
      <c r="QNB1254" s="143"/>
      <c r="QNC1254" s="142"/>
      <c r="QND1254" s="143"/>
      <c r="QNE1254" s="142"/>
      <c r="QNF1254" s="143"/>
      <c r="QNG1254" s="142"/>
      <c r="QNH1254" s="143"/>
      <c r="QNI1254" s="142"/>
      <c r="QNJ1254" s="143"/>
      <c r="QNK1254" s="142"/>
      <c r="QNL1254" s="143"/>
      <c r="QNM1254" s="142"/>
      <c r="QNN1254" s="143"/>
      <c r="QNO1254" s="142"/>
      <c r="QNP1254" s="143"/>
      <c r="QNQ1254" s="142"/>
      <c r="QNR1254" s="143"/>
      <c r="QNS1254" s="142"/>
      <c r="QNT1254" s="143"/>
      <c r="QNU1254" s="142"/>
      <c r="QNV1254" s="143"/>
      <c r="QNW1254" s="142"/>
      <c r="QNX1254" s="143"/>
      <c r="QNY1254" s="142"/>
      <c r="QNZ1254" s="143"/>
      <c r="QOA1254" s="142"/>
      <c r="QOB1254" s="143"/>
      <c r="QOC1254" s="142"/>
      <c r="QOD1254" s="143"/>
      <c r="QOE1254" s="142"/>
      <c r="QOF1254" s="143"/>
      <c r="QOG1254" s="142"/>
      <c r="QOH1254" s="143"/>
      <c r="QOI1254" s="142"/>
      <c r="QOJ1254" s="143"/>
      <c r="QOK1254" s="142"/>
      <c r="QOL1254" s="143"/>
      <c r="QOM1254" s="142"/>
      <c r="QON1254" s="143"/>
      <c r="QOO1254" s="142"/>
      <c r="QOP1254" s="143"/>
      <c r="QOQ1254" s="142"/>
      <c r="QOR1254" s="143"/>
      <c r="QOS1254" s="142"/>
      <c r="QOT1254" s="143"/>
      <c r="QOU1254" s="142"/>
      <c r="QOV1254" s="143"/>
      <c r="QOW1254" s="142"/>
      <c r="QOX1254" s="143"/>
      <c r="QOY1254" s="142"/>
      <c r="QOZ1254" s="143"/>
      <c r="QPA1254" s="142"/>
      <c r="QPB1254" s="143"/>
      <c r="QPC1254" s="142"/>
      <c r="QPD1254" s="143"/>
      <c r="QPE1254" s="142"/>
      <c r="QPF1254" s="143"/>
      <c r="QPG1254" s="142"/>
      <c r="QPH1254" s="143"/>
      <c r="QPI1254" s="142"/>
      <c r="QPJ1254" s="143"/>
      <c r="QPK1254" s="142"/>
      <c r="QPL1254" s="143"/>
      <c r="QPM1254" s="142"/>
      <c r="QPN1254" s="143"/>
      <c r="QPO1254" s="142"/>
      <c r="QPP1254" s="143"/>
      <c r="QPQ1254" s="142"/>
      <c r="QPR1254" s="143"/>
      <c r="QPS1254" s="142"/>
      <c r="QPT1254" s="143"/>
      <c r="QPU1254" s="142"/>
      <c r="QPV1254" s="143"/>
      <c r="QPW1254" s="142"/>
      <c r="QPX1254" s="143"/>
      <c r="QPY1254" s="142"/>
      <c r="QPZ1254" s="143"/>
      <c r="QQA1254" s="142"/>
      <c r="QQB1254" s="143"/>
      <c r="QQC1254" s="142"/>
      <c r="QQD1254" s="143"/>
      <c r="QQE1254" s="142"/>
      <c r="QQF1254" s="143"/>
      <c r="QQG1254" s="142"/>
      <c r="QQH1254" s="143"/>
      <c r="QQI1254" s="142"/>
      <c r="QQJ1254" s="143"/>
      <c r="QQK1254" s="142"/>
      <c r="QQL1254" s="143"/>
      <c r="QQM1254" s="142"/>
      <c r="QQN1254" s="143"/>
      <c r="QQO1254" s="142"/>
      <c r="QQP1254" s="143"/>
      <c r="QQQ1254" s="142"/>
      <c r="QQR1254" s="143"/>
      <c r="QQS1254" s="142"/>
      <c r="QQT1254" s="143"/>
      <c r="QQU1254" s="142"/>
      <c r="QQV1254" s="143"/>
      <c r="QQW1254" s="142"/>
      <c r="QQX1254" s="143"/>
      <c r="QQY1254" s="142"/>
      <c r="QQZ1254" s="143"/>
      <c r="QRA1254" s="142"/>
      <c r="QRB1254" s="143"/>
      <c r="QRC1254" s="142"/>
      <c r="QRD1254" s="143"/>
      <c r="QRE1254" s="142"/>
      <c r="QRF1254" s="143"/>
      <c r="QRG1254" s="142"/>
      <c r="QRH1254" s="143"/>
      <c r="QRI1254" s="142"/>
      <c r="QRJ1254" s="143"/>
      <c r="QRK1254" s="142"/>
      <c r="QRL1254" s="143"/>
      <c r="QRM1254" s="142"/>
      <c r="QRN1254" s="143"/>
      <c r="QRO1254" s="142"/>
      <c r="QRP1254" s="143"/>
      <c r="QRQ1254" s="142"/>
      <c r="QRR1254" s="143"/>
      <c r="QRS1254" s="142"/>
      <c r="QRT1254" s="143"/>
      <c r="QRU1254" s="142"/>
      <c r="QRV1254" s="143"/>
      <c r="QRW1254" s="142"/>
      <c r="QRX1254" s="143"/>
      <c r="QRY1254" s="142"/>
      <c r="QRZ1254" s="143"/>
      <c r="QSA1254" s="142"/>
      <c r="QSB1254" s="143"/>
      <c r="QSC1254" s="142"/>
      <c r="QSD1254" s="143"/>
      <c r="QSE1254" s="142"/>
      <c r="QSF1254" s="143"/>
      <c r="QSG1254" s="142"/>
      <c r="QSH1254" s="143"/>
      <c r="QSI1254" s="142"/>
      <c r="QSJ1254" s="143"/>
      <c r="QSK1254" s="142"/>
      <c r="QSL1254" s="143"/>
      <c r="QSM1254" s="142"/>
      <c r="QSN1254" s="143"/>
      <c r="QSO1254" s="142"/>
      <c r="QSP1254" s="143"/>
      <c r="QSQ1254" s="142"/>
      <c r="QSR1254" s="143"/>
      <c r="QSS1254" s="142"/>
      <c r="QST1254" s="143"/>
      <c r="QSU1254" s="142"/>
      <c r="QSV1254" s="143"/>
      <c r="QSW1254" s="142"/>
      <c r="QSX1254" s="143"/>
      <c r="QSY1254" s="142"/>
      <c r="QSZ1254" s="143"/>
      <c r="QTA1254" s="142"/>
      <c r="QTB1254" s="143"/>
      <c r="QTC1254" s="142"/>
      <c r="QTD1254" s="143"/>
      <c r="QTE1254" s="142"/>
      <c r="QTF1254" s="143"/>
      <c r="QTG1254" s="142"/>
      <c r="QTH1254" s="143"/>
      <c r="QTI1254" s="142"/>
      <c r="QTJ1254" s="143"/>
      <c r="QTK1254" s="142"/>
      <c r="QTL1254" s="143"/>
      <c r="QTM1254" s="142"/>
      <c r="QTN1254" s="143"/>
      <c r="QTO1254" s="142"/>
      <c r="QTP1254" s="143"/>
      <c r="QTQ1254" s="142"/>
      <c r="QTR1254" s="143"/>
      <c r="QTS1254" s="142"/>
      <c r="QTT1254" s="143"/>
      <c r="QTU1254" s="142"/>
      <c r="QTV1254" s="143"/>
      <c r="QTW1254" s="142"/>
      <c r="QTX1254" s="143"/>
      <c r="QTY1254" s="142"/>
      <c r="QTZ1254" s="143"/>
      <c r="QUA1254" s="142"/>
      <c r="QUB1254" s="143"/>
      <c r="QUC1254" s="142"/>
      <c r="QUD1254" s="143"/>
      <c r="QUE1254" s="142"/>
      <c r="QUF1254" s="143"/>
      <c r="QUG1254" s="142"/>
      <c r="QUH1254" s="143"/>
      <c r="QUI1254" s="142"/>
      <c r="QUJ1254" s="143"/>
      <c r="QUK1254" s="142"/>
      <c r="QUL1254" s="143"/>
      <c r="QUM1254" s="142"/>
      <c r="QUN1254" s="143"/>
      <c r="QUO1254" s="142"/>
      <c r="QUP1254" s="143"/>
      <c r="QUQ1254" s="142"/>
      <c r="QUR1254" s="143"/>
      <c r="QUS1254" s="142"/>
      <c r="QUT1254" s="143"/>
      <c r="QUU1254" s="142"/>
      <c r="QUV1254" s="143"/>
      <c r="QUW1254" s="142"/>
      <c r="QUX1254" s="143"/>
      <c r="QUY1254" s="142"/>
      <c r="QUZ1254" s="143"/>
      <c r="QVA1254" s="142"/>
      <c r="QVB1254" s="143"/>
      <c r="QVC1254" s="142"/>
      <c r="QVD1254" s="143"/>
      <c r="QVE1254" s="142"/>
      <c r="QVF1254" s="143"/>
      <c r="QVG1254" s="142"/>
      <c r="QVH1254" s="143"/>
      <c r="QVI1254" s="142"/>
      <c r="QVJ1254" s="143"/>
      <c r="QVK1254" s="142"/>
      <c r="QVL1254" s="143"/>
      <c r="QVM1254" s="142"/>
      <c r="QVN1254" s="143"/>
      <c r="QVO1254" s="142"/>
      <c r="QVP1254" s="143"/>
      <c r="QVQ1254" s="142"/>
      <c r="QVR1254" s="143"/>
      <c r="QVS1254" s="142"/>
      <c r="QVT1254" s="143"/>
      <c r="QVU1254" s="142"/>
      <c r="QVV1254" s="143"/>
      <c r="QVW1254" s="142"/>
      <c r="QVX1254" s="143"/>
      <c r="QVY1254" s="142"/>
      <c r="QVZ1254" s="143"/>
      <c r="QWA1254" s="142"/>
      <c r="QWB1254" s="143"/>
      <c r="QWC1254" s="142"/>
      <c r="QWD1254" s="143"/>
      <c r="QWE1254" s="142"/>
      <c r="QWF1254" s="143"/>
      <c r="QWG1254" s="142"/>
      <c r="QWH1254" s="143"/>
      <c r="QWI1254" s="142"/>
      <c r="QWJ1254" s="143"/>
      <c r="QWK1254" s="142"/>
      <c r="QWL1254" s="143"/>
      <c r="QWM1254" s="142"/>
      <c r="QWN1254" s="143"/>
      <c r="QWO1254" s="142"/>
      <c r="QWP1254" s="143"/>
      <c r="QWQ1254" s="142"/>
      <c r="QWR1254" s="143"/>
      <c r="QWS1254" s="142"/>
      <c r="QWT1254" s="143"/>
      <c r="QWU1254" s="142"/>
      <c r="QWV1254" s="143"/>
      <c r="QWW1254" s="142"/>
      <c r="QWX1254" s="143"/>
      <c r="QWY1254" s="142"/>
      <c r="QWZ1254" s="143"/>
      <c r="QXA1254" s="142"/>
      <c r="QXB1254" s="143"/>
      <c r="QXC1254" s="142"/>
      <c r="QXD1254" s="143"/>
      <c r="QXE1254" s="142"/>
      <c r="QXF1254" s="143"/>
      <c r="QXG1254" s="142"/>
      <c r="QXH1254" s="143"/>
      <c r="QXI1254" s="142"/>
      <c r="QXJ1254" s="143"/>
      <c r="QXK1254" s="142"/>
      <c r="QXL1254" s="143"/>
      <c r="QXM1254" s="142"/>
      <c r="QXN1254" s="143"/>
      <c r="QXO1254" s="142"/>
      <c r="QXP1254" s="143"/>
      <c r="QXQ1254" s="142"/>
      <c r="QXR1254" s="143"/>
      <c r="QXS1254" s="142"/>
      <c r="QXT1254" s="143"/>
      <c r="QXU1254" s="142"/>
      <c r="QXV1254" s="143"/>
      <c r="QXW1254" s="142"/>
      <c r="QXX1254" s="143"/>
      <c r="QXY1254" s="142"/>
      <c r="QXZ1254" s="143"/>
      <c r="QYA1254" s="142"/>
      <c r="QYB1254" s="143"/>
      <c r="QYC1254" s="142"/>
      <c r="QYD1254" s="143"/>
      <c r="QYE1254" s="142"/>
      <c r="QYF1254" s="143"/>
      <c r="QYG1254" s="142"/>
      <c r="QYH1254" s="143"/>
      <c r="QYI1254" s="142"/>
      <c r="QYJ1254" s="143"/>
      <c r="QYK1254" s="142"/>
      <c r="QYL1254" s="143"/>
      <c r="QYM1254" s="142"/>
      <c r="QYN1254" s="143"/>
      <c r="QYO1254" s="142"/>
      <c r="QYP1254" s="143"/>
      <c r="QYQ1254" s="142"/>
      <c r="QYR1254" s="143"/>
      <c r="QYS1254" s="142"/>
      <c r="QYT1254" s="143"/>
      <c r="QYU1254" s="142"/>
      <c r="QYV1254" s="143"/>
      <c r="QYW1254" s="142"/>
      <c r="QYX1254" s="143"/>
      <c r="QYY1254" s="142"/>
      <c r="QYZ1254" s="143"/>
      <c r="QZA1254" s="142"/>
      <c r="QZB1254" s="143"/>
      <c r="QZC1254" s="142"/>
      <c r="QZD1254" s="143"/>
      <c r="QZE1254" s="142"/>
      <c r="QZF1254" s="143"/>
      <c r="QZG1254" s="142"/>
      <c r="QZH1254" s="143"/>
      <c r="QZI1254" s="142"/>
      <c r="QZJ1254" s="143"/>
      <c r="QZK1254" s="142"/>
      <c r="QZL1254" s="143"/>
      <c r="QZM1254" s="142"/>
      <c r="QZN1254" s="143"/>
      <c r="QZO1254" s="142"/>
      <c r="QZP1254" s="143"/>
      <c r="QZQ1254" s="142"/>
      <c r="QZR1254" s="143"/>
      <c r="QZS1254" s="142"/>
      <c r="QZT1254" s="143"/>
      <c r="QZU1254" s="142"/>
      <c r="QZV1254" s="143"/>
      <c r="QZW1254" s="142"/>
      <c r="QZX1254" s="143"/>
      <c r="QZY1254" s="142"/>
      <c r="QZZ1254" s="143"/>
      <c r="RAA1254" s="142"/>
      <c r="RAB1254" s="143"/>
      <c r="RAC1254" s="142"/>
      <c r="RAD1254" s="143"/>
      <c r="RAE1254" s="142"/>
      <c r="RAF1254" s="143"/>
      <c r="RAG1254" s="142"/>
      <c r="RAH1254" s="143"/>
      <c r="RAI1254" s="142"/>
      <c r="RAJ1254" s="143"/>
      <c r="RAK1254" s="142"/>
      <c r="RAL1254" s="143"/>
      <c r="RAM1254" s="142"/>
      <c r="RAN1254" s="143"/>
      <c r="RAO1254" s="142"/>
      <c r="RAP1254" s="143"/>
      <c r="RAQ1254" s="142"/>
      <c r="RAR1254" s="143"/>
      <c r="RAS1254" s="142"/>
      <c r="RAT1254" s="143"/>
      <c r="RAU1254" s="142"/>
      <c r="RAV1254" s="143"/>
      <c r="RAW1254" s="142"/>
      <c r="RAX1254" s="143"/>
      <c r="RAY1254" s="142"/>
      <c r="RAZ1254" s="143"/>
      <c r="RBA1254" s="142"/>
      <c r="RBB1254" s="143"/>
      <c r="RBC1254" s="142"/>
      <c r="RBD1254" s="143"/>
      <c r="RBE1254" s="142"/>
      <c r="RBF1254" s="143"/>
      <c r="RBG1254" s="142"/>
      <c r="RBH1254" s="143"/>
      <c r="RBI1254" s="142"/>
      <c r="RBJ1254" s="143"/>
      <c r="RBK1254" s="142"/>
      <c r="RBL1254" s="143"/>
      <c r="RBM1254" s="142"/>
      <c r="RBN1254" s="143"/>
      <c r="RBO1254" s="142"/>
      <c r="RBP1254" s="143"/>
      <c r="RBQ1254" s="142"/>
      <c r="RBR1254" s="143"/>
      <c r="RBS1254" s="142"/>
      <c r="RBT1254" s="143"/>
      <c r="RBU1254" s="142"/>
      <c r="RBV1254" s="143"/>
      <c r="RBW1254" s="142"/>
      <c r="RBX1254" s="143"/>
      <c r="RBY1254" s="142"/>
      <c r="RBZ1254" s="143"/>
      <c r="RCA1254" s="142"/>
      <c r="RCB1254" s="143"/>
      <c r="RCC1254" s="142"/>
      <c r="RCD1254" s="143"/>
      <c r="RCE1254" s="142"/>
      <c r="RCF1254" s="143"/>
      <c r="RCG1254" s="142"/>
      <c r="RCH1254" s="143"/>
      <c r="RCI1254" s="142"/>
      <c r="RCJ1254" s="143"/>
      <c r="RCK1254" s="142"/>
      <c r="RCL1254" s="143"/>
      <c r="RCM1254" s="142"/>
      <c r="RCN1254" s="143"/>
      <c r="RCO1254" s="142"/>
      <c r="RCP1254" s="143"/>
      <c r="RCQ1254" s="142"/>
      <c r="RCR1254" s="143"/>
      <c r="RCS1254" s="142"/>
      <c r="RCT1254" s="143"/>
      <c r="RCU1254" s="142"/>
      <c r="RCV1254" s="143"/>
      <c r="RCW1254" s="142"/>
      <c r="RCX1254" s="143"/>
      <c r="RCY1254" s="142"/>
      <c r="RCZ1254" s="143"/>
      <c r="RDA1254" s="142"/>
      <c r="RDB1254" s="143"/>
      <c r="RDC1254" s="142"/>
      <c r="RDD1254" s="143"/>
      <c r="RDE1254" s="142"/>
      <c r="RDF1254" s="143"/>
      <c r="RDG1254" s="142"/>
      <c r="RDH1254" s="143"/>
      <c r="RDI1254" s="142"/>
      <c r="RDJ1254" s="143"/>
      <c r="RDK1254" s="142"/>
      <c r="RDL1254" s="143"/>
      <c r="RDM1254" s="142"/>
      <c r="RDN1254" s="143"/>
      <c r="RDO1254" s="142"/>
      <c r="RDP1254" s="143"/>
      <c r="RDQ1254" s="142"/>
      <c r="RDR1254" s="143"/>
      <c r="RDS1254" s="142"/>
      <c r="RDT1254" s="143"/>
      <c r="RDU1254" s="142"/>
      <c r="RDV1254" s="143"/>
      <c r="RDW1254" s="142"/>
      <c r="RDX1254" s="143"/>
      <c r="RDY1254" s="142"/>
      <c r="RDZ1254" s="143"/>
      <c r="REA1254" s="142"/>
      <c r="REB1254" s="143"/>
      <c r="REC1254" s="142"/>
      <c r="RED1254" s="143"/>
      <c r="REE1254" s="142"/>
      <c r="REF1254" s="143"/>
      <c r="REG1254" s="142"/>
      <c r="REH1254" s="143"/>
      <c r="REI1254" s="142"/>
      <c r="REJ1254" s="143"/>
      <c r="REK1254" s="142"/>
      <c r="REL1254" s="143"/>
      <c r="REM1254" s="142"/>
      <c r="REN1254" s="143"/>
      <c r="REO1254" s="142"/>
      <c r="REP1254" s="143"/>
      <c r="REQ1254" s="142"/>
      <c r="RER1254" s="143"/>
      <c r="RES1254" s="142"/>
      <c r="RET1254" s="143"/>
      <c r="REU1254" s="142"/>
      <c r="REV1254" s="143"/>
      <c r="REW1254" s="142"/>
      <c r="REX1254" s="143"/>
      <c r="REY1254" s="142"/>
      <c r="REZ1254" s="143"/>
      <c r="RFA1254" s="142"/>
      <c r="RFB1254" s="143"/>
      <c r="RFC1254" s="142"/>
      <c r="RFD1254" s="143"/>
      <c r="RFE1254" s="142"/>
      <c r="RFF1254" s="143"/>
      <c r="RFG1254" s="142"/>
      <c r="RFH1254" s="143"/>
      <c r="RFI1254" s="142"/>
      <c r="RFJ1254" s="143"/>
      <c r="RFK1254" s="142"/>
      <c r="RFL1254" s="143"/>
      <c r="RFM1254" s="142"/>
      <c r="RFN1254" s="143"/>
      <c r="RFO1254" s="142"/>
      <c r="RFP1254" s="143"/>
      <c r="RFQ1254" s="142"/>
      <c r="RFR1254" s="143"/>
      <c r="RFS1254" s="142"/>
      <c r="RFT1254" s="143"/>
      <c r="RFU1254" s="142"/>
      <c r="RFV1254" s="143"/>
      <c r="RFW1254" s="142"/>
      <c r="RFX1254" s="143"/>
      <c r="RFY1254" s="142"/>
      <c r="RFZ1254" s="143"/>
      <c r="RGA1254" s="142"/>
      <c r="RGB1254" s="143"/>
      <c r="RGC1254" s="142"/>
      <c r="RGD1254" s="143"/>
      <c r="RGE1254" s="142"/>
      <c r="RGF1254" s="143"/>
      <c r="RGG1254" s="142"/>
      <c r="RGH1254" s="143"/>
      <c r="RGI1254" s="142"/>
      <c r="RGJ1254" s="143"/>
      <c r="RGK1254" s="142"/>
      <c r="RGL1254" s="143"/>
      <c r="RGM1254" s="142"/>
      <c r="RGN1254" s="143"/>
      <c r="RGO1254" s="142"/>
      <c r="RGP1254" s="143"/>
      <c r="RGQ1254" s="142"/>
      <c r="RGR1254" s="143"/>
      <c r="RGS1254" s="142"/>
      <c r="RGT1254" s="143"/>
      <c r="RGU1254" s="142"/>
      <c r="RGV1254" s="143"/>
      <c r="RGW1254" s="142"/>
      <c r="RGX1254" s="143"/>
      <c r="RGY1254" s="142"/>
      <c r="RGZ1254" s="143"/>
      <c r="RHA1254" s="142"/>
      <c r="RHB1254" s="143"/>
      <c r="RHC1254" s="142"/>
      <c r="RHD1254" s="143"/>
      <c r="RHE1254" s="142"/>
      <c r="RHF1254" s="143"/>
      <c r="RHG1254" s="142"/>
      <c r="RHH1254" s="143"/>
      <c r="RHI1254" s="142"/>
      <c r="RHJ1254" s="143"/>
      <c r="RHK1254" s="142"/>
      <c r="RHL1254" s="143"/>
      <c r="RHM1254" s="142"/>
      <c r="RHN1254" s="143"/>
      <c r="RHO1254" s="142"/>
      <c r="RHP1254" s="143"/>
      <c r="RHQ1254" s="142"/>
      <c r="RHR1254" s="143"/>
      <c r="RHS1254" s="142"/>
      <c r="RHT1254" s="143"/>
      <c r="RHU1254" s="142"/>
      <c r="RHV1254" s="143"/>
      <c r="RHW1254" s="142"/>
      <c r="RHX1254" s="143"/>
      <c r="RHY1254" s="142"/>
      <c r="RHZ1254" s="143"/>
      <c r="RIA1254" s="142"/>
      <c r="RIB1254" s="143"/>
      <c r="RIC1254" s="142"/>
      <c r="RID1254" s="143"/>
      <c r="RIE1254" s="142"/>
      <c r="RIF1254" s="143"/>
      <c r="RIG1254" s="142"/>
      <c r="RIH1254" s="143"/>
      <c r="RII1254" s="142"/>
      <c r="RIJ1254" s="143"/>
      <c r="RIK1254" s="142"/>
      <c r="RIL1254" s="143"/>
      <c r="RIM1254" s="142"/>
      <c r="RIN1254" s="143"/>
      <c r="RIO1254" s="142"/>
      <c r="RIP1254" s="143"/>
      <c r="RIQ1254" s="142"/>
      <c r="RIR1254" s="143"/>
      <c r="RIS1254" s="142"/>
      <c r="RIT1254" s="143"/>
      <c r="RIU1254" s="142"/>
      <c r="RIV1254" s="143"/>
      <c r="RIW1254" s="142"/>
      <c r="RIX1254" s="143"/>
      <c r="RIY1254" s="142"/>
      <c r="RIZ1254" s="143"/>
      <c r="RJA1254" s="142"/>
      <c r="RJB1254" s="143"/>
      <c r="RJC1254" s="142"/>
      <c r="RJD1254" s="143"/>
      <c r="RJE1254" s="142"/>
      <c r="RJF1254" s="143"/>
      <c r="RJG1254" s="142"/>
      <c r="RJH1254" s="143"/>
      <c r="RJI1254" s="142"/>
      <c r="RJJ1254" s="143"/>
      <c r="RJK1254" s="142"/>
      <c r="RJL1254" s="143"/>
      <c r="RJM1254" s="142"/>
      <c r="RJN1254" s="143"/>
      <c r="RJO1254" s="142"/>
      <c r="RJP1254" s="143"/>
      <c r="RJQ1254" s="142"/>
      <c r="RJR1254" s="143"/>
      <c r="RJS1254" s="142"/>
      <c r="RJT1254" s="143"/>
      <c r="RJU1254" s="142"/>
      <c r="RJV1254" s="143"/>
      <c r="RJW1254" s="142"/>
      <c r="RJX1254" s="143"/>
      <c r="RJY1254" s="142"/>
      <c r="RJZ1254" s="143"/>
      <c r="RKA1254" s="142"/>
      <c r="RKB1254" s="143"/>
      <c r="RKC1254" s="142"/>
      <c r="RKD1254" s="143"/>
      <c r="RKE1254" s="142"/>
      <c r="RKF1254" s="143"/>
      <c r="RKG1254" s="142"/>
      <c r="RKH1254" s="143"/>
      <c r="RKI1254" s="142"/>
      <c r="RKJ1254" s="143"/>
      <c r="RKK1254" s="142"/>
      <c r="RKL1254" s="143"/>
      <c r="RKM1254" s="142"/>
      <c r="RKN1254" s="143"/>
      <c r="RKO1254" s="142"/>
      <c r="RKP1254" s="143"/>
      <c r="RKQ1254" s="142"/>
      <c r="RKR1254" s="143"/>
      <c r="RKS1254" s="142"/>
      <c r="RKT1254" s="143"/>
      <c r="RKU1254" s="142"/>
      <c r="RKV1254" s="143"/>
      <c r="RKW1254" s="142"/>
      <c r="RKX1254" s="143"/>
      <c r="RKY1254" s="142"/>
      <c r="RKZ1254" s="143"/>
      <c r="RLA1254" s="142"/>
      <c r="RLB1254" s="143"/>
      <c r="RLC1254" s="142"/>
      <c r="RLD1254" s="143"/>
      <c r="RLE1254" s="142"/>
      <c r="RLF1254" s="143"/>
      <c r="RLG1254" s="142"/>
      <c r="RLH1254" s="143"/>
      <c r="RLI1254" s="142"/>
      <c r="RLJ1254" s="143"/>
      <c r="RLK1254" s="142"/>
      <c r="RLL1254" s="143"/>
      <c r="RLM1254" s="142"/>
      <c r="RLN1254" s="143"/>
      <c r="RLO1254" s="142"/>
      <c r="RLP1254" s="143"/>
      <c r="RLQ1254" s="142"/>
      <c r="RLR1254" s="143"/>
      <c r="RLS1254" s="142"/>
      <c r="RLT1254" s="143"/>
      <c r="RLU1254" s="142"/>
      <c r="RLV1254" s="143"/>
      <c r="RLW1254" s="142"/>
      <c r="RLX1254" s="143"/>
      <c r="RLY1254" s="142"/>
      <c r="RLZ1254" s="143"/>
      <c r="RMA1254" s="142"/>
      <c r="RMB1254" s="143"/>
      <c r="RMC1254" s="142"/>
      <c r="RMD1254" s="143"/>
      <c r="RME1254" s="142"/>
      <c r="RMF1254" s="143"/>
      <c r="RMG1254" s="142"/>
      <c r="RMH1254" s="143"/>
      <c r="RMI1254" s="142"/>
      <c r="RMJ1254" s="143"/>
      <c r="RMK1254" s="142"/>
      <c r="RML1254" s="143"/>
      <c r="RMM1254" s="142"/>
      <c r="RMN1254" s="143"/>
      <c r="RMO1254" s="142"/>
      <c r="RMP1254" s="143"/>
      <c r="RMQ1254" s="142"/>
      <c r="RMR1254" s="143"/>
      <c r="RMS1254" s="142"/>
      <c r="RMT1254" s="143"/>
      <c r="RMU1254" s="142"/>
      <c r="RMV1254" s="143"/>
      <c r="RMW1254" s="142"/>
      <c r="RMX1254" s="143"/>
      <c r="RMY1254" s="142"/>
      <c r="RMZ1254" s="143"/>
      <c r="RNA1254" s="142"/>
      <c r="RNB1254" s="143"/>
      <c r="RNC1254" s="142"/>
      <c r="RND1254" s="143"/>
      <c r="RNE1254" s="142"/>
      <c r="RNF1254" s="143"/>
      <c r="RNG1254" s="142"/>
      <c r="RNH1254" s="143"/>
      <c r="RNI1254" s="142"/>
      <c r="RNJ1254" s="143"/>
      <c r="RNK1254" s="142"/>
      <c r="RNL1254" s="143"/>
      <c r="RNM1254" s="142"/>
      <c r="RNN1254" s="143"/>
      <c r="RNO1254" s="142"/>
      <c r="RNP1254" s="143"/>
      <c r="RNQ1254" s="142"/>
      <c r="RNR1254" s="143"/>
      <c r="RNS1254" s="142"/>
      <c r="RNT1254" s="143"/>
      <c r="RNU1254" s="142"/>
      <c r="RNV1254" s="143"/>
      <c r="RNW1254" s="142"/>
      <c r="RNX1254" s="143"/>
      <c r="RNY1254" s="142"/>
      <c r="RNZ1254" s="143"/>
      <c r="ROA1254" s="142"/>
      <c r="ROB1254" s="143"/>
      <c r="ROC1254" s="142"/>
      <c r="ROD1254" s="143"/>
      <c r="ROE1254" s="142"/>
      <c r="ROF1254" s="143"/>
      <c r="ROG1254" s="142"/>
      <c r="ROH1254" s="143"/>
      <c r="ROI1254" s="142"/>
      <c r="ROJ1254" s="143"/>
      <c r="ROK1254" s="142"/>
      <c r="ROL1254" s="143"/>
      <c r="ROM1254" s="142"/>
      <c r="RON1254" s="143"/>
      <c r="ROO1254" s="142"/>
      <c r="ROP1254" s="143"/>
      <c r="ROQ1254" s="142"/>
      <c r="ROR1254" s="143"/>
      <c r="ROS1254" s="142"/>
      <c r="ROT1254" s="143"/>
      <c r="ROU1254" s="142"/>
      <c r="ROV1254" s="143"/>
      <c r="ROW1254" s="142"/>
      <c r="ROX1254" s="143"/>
      <c r="ROY1254" s="142"/>
      <c r="ROZ1254" s="143"/>
      <c r="RPA1254" s="142"/>
      <c r="RPB1254" s="143"/>
      <c r="RPC1254" s="142"/>
      <c r="RPD1254" s="143"/>
      <c r="RPE1254" s="142"/>
      <c r="RPF1254" s="143"/>
      <c r="RPG1254" s="142"/>
      <c r="RPH1254" s="143"/>
      <c r="RPI1254" s="142"/>
      <c r="RPJ1254" s="143"/>
      <c r="RPK1254" s="142"/>
      <c r="RPL1254" s="143"/>
      <c r="RPM1254" s="142"/>
      <c r="RPN1254" s="143"/>
      <c r="RPO1254" s="142"/>
      <c r="RPP1254" s="143"/>
      <c r="RPQ1254" s="142"/>
      <c r="RPR1254" s="143"/>
      <c r="RPS1254" s="142"/>
      <c r="RPT1254" s="143"/>
      <c r="RPU1254" s="142"/>
      <c r="RPV1254" s="143"/>
      <c r="RPW1254" s="142"/>
      <c r="RPX1254" s="143"/>
      <c r="RPY1254" s="142"/>
      <c r="RPZ1254" s="143"/>
      <c r="RQA1254" s="142"/>
      <c r="RQB1254" s="143"/>
      <c r="RQC1254" s="142"/>
      <c r="RQD1254" s="143"/>
      <c r="RQE1254" s="142"/>
      <c r="RQF1254" s="143"/>
      <c r="RQG1254" s="142"/>
      <c r="RQH1254" s="143"/>
      <c r="RQI1254" s="142"/>
      <c r="RQJ1254" s="143"/>
      <c r="RQK1254" s="142"/>
      <c r="RQL1254" s="143"/>
      <c r="RQM1254" s="142"/>
      <c r="RQN1254" s="143"/>
      <c r="RQO1254" s="142"/>
      <c r="RQP1254" s="143"/>
      <c r="RQQ1254" s="142"/>
      <c r="RQR1254" s="143"/>
      <c r="RQS1254" s="142"/>
      <c r="RQT1254" s="143"/>
      <c r="RQU1254" s="142"/>
      <c r="RQV1254" s="143"/>
      <c r="RQW1254" s="142"/>
      <c r="RQX1254" s="143"/>
      <c r="RQY1254" s="142"/>
      <c r="RQZ1254" s="143"/>
      <c r="RRA1254" s="142"/>
      <c r="RRB1254" s="143"/>
      <c r="RRC1254" s="142"/>
      <c r="RRD1254" s="143"/>
      <c r="RRE1254" s="142"/>
      <c r="RRF1254" s="143"/>
      <c r="RRG1254" s="142"/>
      <c r="RRH1254" s="143"/>
      <c r="RRI1254" s="142"/>
      <c r="RRJ1254" s="143"/>
      <c r="RRK1254" s="142"/>
      <c r="RRL1254" s="143"/>
      <c r="RRM1254" s="142"/>
      <c r="RRN1254" s="143"/>
      <c r="RRO1254" s="142"/>
      <c r="RRP1254" s="143"/>
      <c r="RRQ1254" s="142"/>
      <c r="RRR1254" s="143"/>
      <c r="RRS1254" s="142"/>
      <c r="RRT1254" s="143"/>
      <c r="RRU1254" s="142"/>
      <c r="RRV1254" s="143"/>
      <c r="RRW1254" s="142"/>
      <c r="RRX1254" s="143"/>
      <c r="RRY1254" s="142"/>
      <c r="RRZ1254" s="143"/>
      <c r="RSA1254" s="142"/>
      <c r="RSB1254" s="143"/>
      <c r="RSC1254" s="142"/>
      <c r="RSD1254" s="143"/>
      <c r="RSE1254" s="142"/>
      <c r="RSF1254" s="143"/>
      <c r="RSG1254" s="142"/>
      <c r="RSH1254" s="143"/>
      <c r="RSI1254" s="142"/>
      <c r="RSJ1254" s="143"/>
      <c r="RSK1254" s="142"/>
      <c r="RSL1254" s="143"/>
      <c r="RSM1254" s="142"/>
      <c r="RSN1254" s="143"/>
      <c r="RSO1254" s="142"/>
      <c r="RSP1254" s="143"/>
      <c r="RSQ1254" s="142"/>
      <c r="RSR1254" s="143"/>
      <c r="RSS1254" s="142"/>
      <c r="RST1254" s="143"/>
      <c r="RSU1254" s="142"/>
      <c r="RSV1254" s="143"/>
      <c r="RSW1254" s="142"/>
      <c r="RSX1254" s="143"/>
      <c r="RSY1254" s="142"/>
      <c r="RSZ1254" s="143"/>
      <c r="RTA1254" s="142"/>
      <c r="RTB1254" s="143"/>
      <c r="RTC1254" s="142"/>
      <c r="RTD1254" s="143"/>
      <c r="RTE1254" s="142"/>
      <c r="RTF1254" s="143"/>
      <c r="RTG1254" s="142"/>
      <c r="RTH1254" s="143"/>
      <c r="RTI1254" s="142"/>
      <c r="RTJ1254" s="143"/>
      <c r="RTK1254" s="142"/>
      <c r="RTL1254" s="143"/>
      <c r="RTM1254" s="142"/>
      <c r="RTN1254" s="143"/>
      <c r="RTO1254" s="142"/>
      <c r="RTP1254" s="143"/>
      <c r="RTQ1254" s="142"/>
      <c r="RTR1254" s="143"/>
      <c r="RTS1254" s="142"/>
      <c r="RTT1254" s="143"/>
      <c r="RTU1254" s="142"/>
      <c r="RTV1254" s="143"/>
      <c r="RTW1254" s="142"/>
      <c r="RTX1254" s="143"/>
      <c r="RTY1254" s="142"/>
      <c r="RTZ1254" s="143"/>
      <c r="RUA1254" s="142"/>
      <c r="RUB1254" s="143"/>
      <c r="RUC1254" s="142"/>
      <c r="RUD1254" s="143"/>
      <c r="RUE1254" s="142"/>
      <c r="RUF1254" s="143"/>
      <c r="RUG1254" s="142"/>
      <c r="RUH1254" s="143"/>
      <c r="RUI1254" s="142"/>
      <c r="RUJ1254" s="143"/>
      <c r="RUK1254" s="142"/>
      <c r="RUL1254" s="143"/>
      <c r="RUM1254" s="142"/>
      <c r="RUN1254" s="143"/>
      <c r="RUO1254" s="142"/>
      <c r="RUP1254" s="143"/>
      <c r="RUQ1254" s="142"/>
      <c r="RUR1254" s="143"/>
      <c r="RUS1254" s="142"/>
      <c r="RUT1254" s="143"/>
      <c r="RUU1254" s="142"/>
      <c r="RUV1254" s="143"/>
      <c r="RUW1254" s="142"/>
      <c r="RUX1254" s="143"/>
      <c r="RUY1254" s="142"/>
      <c r="RUZ1254" s="143"/>
      <c r="RVA1254" s="142"/>
      <c r="RVB1254" s="143"/>
      <c r="RVC1254" s="142"/>
      <c r="RVD1254" s="143"/>
      <c r="RVE1254" s="142"/>
      <c r="RVF1254" s="143"/>
      <c r="RVG1254" s="142"/>
      <c r="RVH1254" s="143"/>
      <c r="RVI1254" s="142"/>
      <c r="RVJ1254" s="143"/>
      <c r="RVK1254" s="142"/>
      <c r="RVL1254" s="143"/>
      <c r="RVM1254" s="142"/>
      <c r="RVN1254" s="143"/>
      <c r="RVO1254" s="142"/>
      <c r="RVP1254" s="143"/>
      <c r="RVQ1254" s="142"/>
      <c r="RVR1254" s="143"/>
      <c r="RVS1254" s="142"/>
      <c r="RVT1254" s="143"/>
      <c r="RVU1254" s="142"/>
      <c r="RVV1254" s="143"/>
      <c r="RVW1254" s="142"/>
      <c r="RVX1254" s="143"/>
      <c r="RVY1254" s="142"/>
      <c r="RVZ1254" s="143"/>
      <c r="RWA1254" s="142"/>
      <c r="RWB1254" s="143"/>
      <c r="RWC1254" s="142"/>
      <c r="RWD1254" s="143"/>
      <c r="RWE1254" s="142"/>
      <c r="RWF1254" s="143"/>
      <c r="RWG1254" s="142"/>
      <c r="RWH1254" s="143"/>
      <c r="RWI1254" s="142"/>
      <c r="RWJ1254" s="143"/>
      <c r="RWK1254" s="142"/>
      <c r="RWL1254" s="143"/>
      <c r="RWM1254" s="142"/>
      <c r="RWN1254" s="143"/>
      <c r="RWO1254" s="142"/>
      <c r="RWP1254" s="143"/>
      <c r="RWQ1254" s="142"/>
      <c r="RWR1254" s="143"/>
      <c r="RWS1254" s="142"/>
      <c r="RWT1254" s="143"/>
      <c r="RWU1254" s="142"/>
      <c r="RWV1254" s="143"/>
      <c r="RWW1254" s="142"/>
      <c r="RWX1254" s="143"/>
      <c r="RWY1254" s="142"/>
      <c r="RWZ1254" s="143"/>
      <c r="RXA1254" s="142"/>
      <c r="RXB1254" s="143"/>
      <c r="RXC1254" s="142"/>
      <c r="RXD1254" s="143"/>
      <c r="RXE1254" s="142"/>
      <c r="RXF1254" s="143"/>
      <c r="RXG1254" s="142"/>
      <c r="RXH1254" s="143"/>
      <c r="RXI1254" s="142"/>
      <c r="RXJ1254" s="143"/>
      <c r="RXK1254" s="142"/>
      <c r="RXL1254" s="143"/>
      <c r="RXM1254" s="142"/>
      <c r="RXN1254" s="143"/>
      <c r="RXO1254" s="142"/>
      <c r="RXP1254" s="143"/>
      <c r="RXQ1254" s="142"/>
      <c r="RXR1254" s="143"/>
      <c r="RXS1254" s="142"/>
      <c r="RXT1254" s="143"/>
      <c r="RXU1254" s="142"/>
      <c r="RXV1254" s="143"/>
      <c r="RXW1254" s="142"/>
      <c r="RXX1254" s="143"/>
      <c r="RXY1254" s="142"/>
      <c r="RXZ1254" s="143"/>
      <c r="RYA1254" s="142"/>
      <c r="RYB1254" s="143"/>
      <c r="RYC1254" s="142"/>
      <c r="RYD1254" s="143"/>
      <c r="RYE1254" s="142"/>
      <c r="RYF1254" s="143"/>
      <c r="RYG1254" s="142"/>
      <c r="RYH1254" s="143"/>
      <c r="RYI1254" s="142"/>
      <c r="RYJ1254" s="143"/>
      <c r="RYK1254" s="142"/>
      <c r="RYL1254" s="143"/>
      <c r="RYM1254" s="142"/>
      <c r="RYN1254" s="143"/>
      <c r="RYO1254" s="142"/>
      <c r="RYP1254" s="143"/>
      <c r="RYQ1254" s="142"/>
      <c r="RYR1254" s="143"/>
      <c r="RYS1254" s="142"/>
      <c r="RYT1254" s="143"/>
      <c r="RYU1254" s="142"/>
      <c r="RYV1254" s="143"/>
      <c r="RYW1254" s="142"/>
      <c r="RYX1254" s="143"/>
      <c r="RYY1254" s="142"/>
      <c r="RYZ1254" s="143"/>
      <c r="RZA1254" s="142"/>
      <c r="RZB1254" s="143"/>
      <c r="RZC1254" s="142"/>
      <c r="RZD1254" s="143"/>
      <c r="RZE1254" s="142"/>
      <c r="RZF1254" s="143"/>
      <c r="RZG1254" s="142"/>
      <c r="RZH1254" s="143"/>
      <c r="RZI1254" s="142"/>
      <c r="RZJ1254" s="143"/>
      <c r="RZK1254" s="142"/>
      <c r="RZL1254" s="143"/>
      <c r="RZM1254" s="142"/>
      <c r="RZN1254" s="143"/>
      <c r="RZO1254" s="142"/>
      <c r="RZP1254" s="143"/>
      <c r="RZQ1254" s="142"/>
      <c r="RZR1254" s="143"/>
      <c r="RZS1254" s="142"/>
      <c r="RZT1254" s="143"/>
      <c r="RZU1254" s="142"/>
      <c r="RZV1254" s="143"/>
      <c r="RZW1254" s="142"/>
      <c r="RZX1254" s="143"/>
      <c r="RZY1254" s="142"/>
      <c r="RZZ1254" s="143"/>
      <c r="SAA1254" s="142"/>
      <c r="SAB1254" s="143"/>
      <c r="SAC1254" s="142"/>
      <c r="SAD1254" s="143"/>
      <c r="SAE1254" s="142"/>
      <c r="SAF1254" s="143"/>
      <c r="SAG1254" s="142"/>
      <c r="SAH1254" s="143"/>
      <c r="SAI1254" s="142"/>
      <c r="SAJ1254" s="143"/>
      <c r="SAK1254" s="142"/>
      <c r="SAL1254" s="143"/>
      <c r="SAM1254" s="142"/>
      <c r="SAN1254" s="143"/>
      <c r="SAO1254" s="142"/>
      <c r="SAP1254" s="143"/>
      <c r="SAQ1254" s="142"/>
      <c r="SAR1254" s="143"/>
      <c r="SAS1254" s="142"/>
      <c r="SAT1254" s="143"/>
      <c r="SAU1254" s="142"/>
      <c r="SAV1254" s="143"/>
      <c r="SAW1254" s="142"/>
      <c r="SAX1254" s="143"/>
      <c r="SAY1254" s="142"/>
      <c r="SAZ1254" s="143"/>
      <c r="SBA1254" s="142"/>
      <c r="SBB1254" s="143"/>
      <c r="SBC1254" s="142"/>
      <c r="SBD1254" s="143"/>
      <c r="SBE1254" s="142"/>
      <c r="SBF1254" s="143"/>
      <c r="SBG1254" s="142"/>
      <c r="SBH1254" s="143"/>
      <c r="SBI1254" s="142"/>
      <c r="SBJ1254" s="143"/>
      <c r="SBK1254" s="142"/>
      <c r="SBL1254" s="143"/>
      <c r="SBM1254" s="142"/>
      <c r="SBN1254" s="143"/>
      <c r="SBO1254" s="142"/>
      <c r="SBP1254" s="143"/>
      <c r="SBQ1254" s="142"/>
      <c r="SBR1254" s="143"/>
      <c r="SBS1254" s="142"/>
      <c r="SBT1254" s="143"/>
      <c r="SBU1254" s="142"/>
      <c r="SBV1254" s="143"/>
      <c r="SBW1254" s="142"/>
      <c r="SBX1254" s="143"/>
      <c r="SBY1254" s="142"/>
      <c r="SBZ1254" s="143"/>
      <c r="SCA1254" s="142"/>
      <c r="SCB1254" s="143"/>
      <c r="SCC1254" s="142"/>
      <c r="SCD1254" s="143"/>
      <c r="SCE1254" s="142"/>
      <c r="SCF1254" s="143"/>
      <c r="SCG1254" s="142"/>
      <c r="SCH1254" s="143"/>
      <c r="SCI1254" s="142"/>
      <c r="SCJ1254" s="143"/>
      <c r="SCK1254" s="142"/>
      <c r="SCL1254" s="143"/>
      <c r="SCM1254" s="142"/>
      <c r="SCN1254" s="143"/>
      <c r="SCO1254" s="142"/>
      <c r="SCP1254" s="143"/>
      <c r="SCQ1254" s="142"/>
      <c r="SCR1254" s="143"/>
      <c r="SCS1254" s="142"/>
      <c r="SCT1254" s="143"/>
      <c r="SCU1254" s="142"/>
      <c r="SCV1254" s="143"/>
      <c r="SCW1254" s="142"/>
      <c r="SCX1254" s="143"/>
      <c r="SCY1254" s="142"/>
      <c r="SCZ1254" s="143"/>
      <c r="SDA1254" s="142"/>
      <c r="SDB1254" s="143"/>
      <c r="SDC1254" s="142"/>
      <c r="SDD1254" s="143"/>
      <c r="SDE1254" s="142"/>
      <c r="SDF1254" s="143"/>
      <c r="SDG1254" s="142"/>
      <c r="SDH1254" s="143"/>
      <c r="SDI1254" s="142"/>
      <c r="SDJ1254" s="143"/>
      <c r="SDK1254" s="142"/>
      <c r="SDL1254" s="143"/>
      <c r="SDM1254" s="142"/>
      <c r="SDN1254" s="143"/>
      <c r="SDO1254" s="142"/>
      <c r="SDP1254" s="143"/>
      <c r="SDQ1254" s="142"/>
      <c r="SDR1254" s="143"/>
      <c r="SDS1254" s="142"/>
      <c r="SDT1254" s="143"/>
      <c r="SDU1254" s="142"/>
      <c r="SDV1254" s="143"/>
      <c r="SDW1254" s="142"/>
      <c r="SDX1254" s="143"/>
      <c r="SDY1254" s="142"/>
      <c r="SDZ1254" s="143"/>
      <c r="SEA1254" s="142"/>
      <c r="SEB1254" s="143"/>
      <c r="SEC1254" s="142"/>
      <c r="SED1254" s="143"/>
      <c r="SEE1254" s="142"/>
      <c r="SEF1254" s="143"/>
      <c r="SEG1254" s="142"/>
      <c r="SEH1254" s="143"/>
      <c r="SEI1254" s="142"/>
      <c r="SEJ1254" s="143"/>
      <c r="SEK1254" s="142"/>
      <c r="SEL1254" s="143"/>
      <c r="SEM1254" s="142"/>
      <c r="SEN1254" s="143"/>
      <c r="SEO1254" s="142"/>
      <c r="SEP1254" s="143"/>
      <c r="SEQ1254" s="142"/>
      <c r="SER1254" s="143"/>
      <c r="SES1254" s="142"/>
      <c r="SET1254" s="143"/>
      <c r="SEU1254" s="142"/>
      <c r="SEV1254" s="143"/>
      <c r="SEW1254" s="142"/>
      <c r="SEX1254" s="143"/>
      <c r="SEY1254" s="142"/>
      <c r="SEZ1254" s="143"/>
      <c r="SFA1254" s="142"/>
      <c r="SFB1254" s="143"/>
      <c r="SFC1254" s="142"/>
      <c r="SFD1254" s="143"/>
      <c r="SFE1254" s="142"/>
      <c r="SFF1254" s="143"/>
      <c r="SFG1254" s="142"/>
      <c r="SFH1254" s="143"/>
      <c r="SFI1254" s="142"/>
      <c r="SFJ1254" s="143"/>
      <c r="SFK1254" s="142"/>
      <c r="SFL1254" s="143"/>
      <c r="SFM1254" s="142"/>
      <c r="SFN1254" s="143"/>
      <c r="SFO1254" s="142"/>
      <c r="SFP1254" s="143"/>
      <c r="SFQ1254" s="142"/>
      <c r="SFR1254" s="143"/>
      <c r="SFS1254" s="142"/>
      <c r="SFT1254" s="143"/>
      <c r="SFU1254" s="142"/>
      <c r="SFV1254" s="143"/>
      <c r="SFW1254" s="142"/>
      <c r="SFX1254" s="143"/>
      <c r="SFY1254" s="142"/>
      <c r="SFZ1254" s="143"/>
      <c r="SGA1254" s="142"/>
      <c r="SGB1254" s="143"/>
      <c r="SGC1254" s="142"/>
      <c r="SGD1254" s="143"/>
      <c r="SGE1254" s="142"/>
      <c r="SGF1254" s="143"/>
      <c r="SGG1254" s="142"/>
      <c r="SGH1254" s="143"/>
      <c r="SGI1254" s="142"/>
      <c r="SGJ1254" s="143"/>
      <c r="SGK1254" s="142"/>
      <c r="SGL1254" s="143"/>
      <c r="SGM1254" s="142"/>
      <c r="SGN1254" s="143"/>
      <c r="SGO1254" s="142"/>
      <c r="SGP1254" s="143"/>
      <c r="SGQ1254" s="142"/>
      <c r="SGR1254" s="143"/>
      <c r="SGS1254" s="142"/>
      <c r="SGT1254" s="143"/>
      <c r="SGU1254" s="142"/>
      <c r="SGV1254" s="143"/>
      <c r="SGW1254" s="142"/>
      <c r="SGX1254" s="143"/>
      <c r="SGY1254" s="142"/>
      <c r="SGZ1254" s="143"/>
      <c r="SHA1254" s="142"/>
      <c r="SHB1254" s="143"/>
      <c r="SHC1254" s="142"/>
      <c r="SHD1254" s="143"/>
      <c r="SHE1254" s="142"/>
      <c r="SHF1254" s="143"/>
      <c r="SHG1254" s="142"/>
      <c r="SHH1254" s="143"/>
      <c r="SHI1254" s="142"/>
      <c r="SHJ1254" s="143"/>
      <c r="SHK1254" s="142"/>
      <c r="SHL1254" s="143"/>
      <c r="SHM1254" s="142"/>
      <c r="SHN1254" s="143"/>
      <c r="SHO1254" s="142"/>
      <c r="SHP1254" s="143"/>
      <c r="SHQ1254" s="142"/>
      <c r="SHR1254" s="143"/>
      <c r="SHS1254" s="142"/>
      <c r="SHT1254" s="143"/>
      <c r="SHU1254" s="142"/>
      <c r="SHV1254" s="143"/>
      <c r="SHW1254" s="142"/>
      <c r="SHX1254" s="143"/>
      <c r="SHY1254" s="142"/>
      <c r="SHZ1254" s="143"/>
      <c r="SIA1254" s="142"/>
      <c r="SIB1254" s="143"/>
      <c r="SIC1254" s="142"/>
      <c r="SID1254" s="143"/>
      <c r="SIE1254" s="142"/>
      <c r="SIF1254" s="143"/>
      <c r="SIG1254" s="142"/>
      <c r="SIH1254" s="143"/>
      <c r="SII1254" s="142"/>
      <c r="SIJ1254" s="143"/>
      <c r="SIK1254" s="142"/>
      <c r="SIL1254" s="143"/>
      <c r="SIM1254" s="142"/>
      <c r="SIN1254" s="143"/>
      <c r="SIO1254" s="142"/>
      <c r="SIP1254" s="143"/>
      <c r="SIQ1254" s="142"/>
      <c r="SIR1254" s="143"/>
      <c r="SIS1254" s="142"/>
      <c r="SIT1254" s="143"/>
      <c r="SIU1254" s="142"/>
      <c r="SIV1254" s="143"/>
      <c r="SIW1254" s="142"/>
      <c r="SIX1254" s="143"/>
      <c r="SIY1254" s="142"/>
      <c r="SIZ1254" s="143"/>
      <c r="SJA1254" s="142"/>
      <c r="SJB1254" s="143"/>
      <c r="SJC1254" s="142"/>
      <c r="SJD1254" s="143"/>
      <c r="SJE1254" s="142"/>
      <c r="SJF1254" s="143"/>
      <c r="SJG1254" s="142"/>
      <c r="SJH1254" s="143"/>
      <c r="SJI1254" s="142"/>
      <c r="SJJ1254" s="143"/>
      <c r="SJK1254" s="142"/>
      <c r="SJL1254" s="143"/>
      <c r="SJM1254" s="142"/>
      <c r="SJN1254" s="143"/>
      <c r="SJO1254" s="142"/>
      <c r="SJP1254" s="143"/>
      <c r="SJQ1254" s="142"/>
      <c r="SJR1254" s="143"/>
      <c r="SJS1254" s="142"/>
      <c r="SJT1254" s="143"/>
      <c r="SJU1254" s="142"/>
      <c r="SJV1254" s="143"/>
      <c r="SJW1254" s="142"/>
      <c r="SJX1254" s="143"/>
      <c r="SJY1254" s="142"/>
      <c r="SJZ1254" s="143"/>
      <c r="SKA1254" s="142"/>
      <c r="SKB1254" s="143"/>
      <c r="SKC1254" s="142"/>
      <c r="SKD1254" s="143"/>
      <c r="SKE1254" s="142"/>
      <c r="SKF1254" s="143"/>
      <c r="SKG1254" s="142"/>
      <c r="SKH1254" s="143"/>
      <c r="SKI1254" s="142"/>
      <c r="SKJ1254" s="143"/>
      <c r="SKK1254" s="142"/>
      <c r="SKL1254" s="143"/>
      <c r="SKM1254" s="142"/>
      <c r="SKN1254" s="143"/>
      <c r="SKO1254" s="142"/>
      <c r="SKP1254" s="143"/>
      <c r="SKQ1254" s="142"/>
      <c r="SKR1254" s="143"/>
      <c r="SKS1254" s="142"/>
      <c r="SKT1254" s="143"/>
      <c r="SKU1254" s="142"/>
      <c r="SKV1254" s="143"/>
      <c r="SKW1254" s="142"/>
      <c r="SKX1254" s="143"/>
      <c r="SKY1254" s="142"/>
      <c r="SKZ1254" s="143"/>
      <c r="SLA1254" s="142"/>
      <c r="SLB1254" s="143"/>
      <c r="SLC1254" s="142"/>
      <c r="SLD1254" s="143"/>
      <c r="SLE1254" s="142"/>
      <c r="SLF1254" s="143"/>
      <c r="SLG1254" s="142"/>
      <c r="SLH1254" s="143"/>
      <c r="SLI1254" s="142"/>
      <c r="SLJ1254" s="143"/>
      <c r="SLK1254" s="142"/>
      <c r="SLL1254" s="143"/>
      <c r="SLM1254" s="142"/>
      <c r="SLN1254" s="143"/>
      <c r="SLO1254" s="142"/>
      <c r="SLP1254" s="143"/>
      <c r="SLQ1254" s="142"/>
      <c r="SLR1254" s="143"/>
      <c r="SLS1254" s="142"/>
      <c r="SLT1254" s="143"/>
      <c r="SLU1254" s="142"/>
      <c r="SLV1254" s="143"/>
      <c r="SLW1254" s="142"/>
      <c r="SLX1254" s="143"/>
      <c r="SLY1254" s="142"/>
      <c r="SLZ1254" s="143"/>
      <c r="SMA1254" s="142"/>
      <c r="SMB1254" s="143"/>
      <c r="SMC1254" s="142"/>
      <c r="SMD1254" s="143"/>
      <c r="SME1254" s="142"/>
      <c r="SMF1254" s="143"/>
      <c r="SMG1254" s="142"/>
      <c r="SMH1254" s="143"/>
      <c r="SMI1254" s="142"/>
      <c r="SMJ1254" s="143"/>
      <c r="SMK1254" s="142"/>
      <c r="SML1254" s="143"/>
      <c r="SMM1254" s="142"/>
      <c r="SMN1254" s="143"/>
      <c r="SMO1254" s="142"/>
      <c r="SMP1254" s="143"/>
      <c r="SMQ1254" s="142"/>
      <c r="SMR1254" s="143"/>
      <c r="SMS1254" s="142"/>
      <c r="SMT1254" s="143"/>
      <c r="SMU1254" s="142"/>
      <c r="SMV1254" s="143"/>
      <c r="SMW1254" s="142"/>
      <c r="SMX1254" s="143"/>
      <c r="SMY1254" s="142"/>
      <c r="SMZ1254" s="143"/>
      <c r="SNA1254" s="142"/>
      <c r="SNB1254" s="143"/>
      <c r="SNC1254" s="142"/>
      <c r="SND1254" s="143"/>
      <c r="SNE1254" s="142"/>
      <c r="SNF1254" s="143"/>
      <c r="SNG1254" s="142"/>
      <c r="SNH1254" s="143"/>
      <c r="SNI1254" s="142"/>
      <c r="SNJ1254" s="143"/>
      <c r="SNK1254" s="142"/>
      <c r="SNL1254" s="143"/>
      <c r="SNM1254" s="142"/>
      <c r="SNN1254" s="143"/>
      <c r="SNO1254" s="142"/>
      <c r="SNP1254" s="143"/>
      <c r="SNQ1254" s="142"/>
      <c r="SNR1254" s="143"/>
      <c r="SNS1254" s="142"/>
      <c r="SNT1254" s="143"/>
      <c r="SNU1254" s="142"/>
      <c r="SNV1254" s="143"/>
      <c r="SNW1254" s="142"/>
      <c r="SNX1254" s="143"/>
      <c r="SNY1254" s="142"/>
      <c r="SNZ1254" s="143"/>
      <c r="SOA1254" s="142"/>
      <c r="SOB1254" s="143"/>
      <c r="SOC1254" s="142"/>
      <c r="SOD1254" s="143"/>
      <c r="SOE1254" s="142"/>
      <c r="SOF1254" s="143"/>
      <c r="SOG1254" s="142"/>
      <c r="SOH1254" s="143"/>
      <c r="SOI1254" s="142"/>
      <c r="SOJ1254" s="143"/>
      <c r="SOK1254" s="142"/>
      <c r="SOL1254" s="143"/>
      <c r="SOM1254" s="142"/>
      <c r="SON1254" s="143"/>
      <c r="SOO1254" s="142"/>
      <c r="SOP1254" s="143"/>
      <c r="SOQ1254" s="142"/>
      <c r="SOR1254" s="143"/>
      <c r="SOS1254" s="142"/>
      <c r="SOT1254" s="143"/>
      <c r="SOU1254" s="142"/>
      <c r="SOV1254" s="143"/>
      <c r="SOW1254" s="142"/>
      <c r="SOX1254" s="143"/>
      <c r="SOY1254" s="142"/>
      <c r="SOZ1254" s="143"/>
      <c r="SPA1254" s="142"/>
      <c r="SPB1254" s="143"/>
      <c r="SPC1254" s="142"/>
      <c r="SPD1254" s="143"/>
      <c r="SPE1254" s="142"/>
      <c r="SPF1254" s="143"/>
      <c r="SPG1254" s="142"/>
      <c r="SPH1254" s="143"/>
      <c r="SPI1254" s="142"/>
      <c r="SPJ1254" s="143"/>
      <c r="SPK1254" s="142"/>
      <c r="SPL1254" s="143"/>
      <c r="SPM1254" s="142"/>
      <c r="SPN1254" s="143"/>
      <c r="SPO1254" s="142"/>
      <c r="SPP1254" s="143"/>
      <c r="SPQ1254" s="142"/>
      <c r="SPR1254" s="143"/>
      <c r="SPS1254" s="142"/>
      <c r="SPT1254" s="143"/>
      <c r="SPU1254" s="142"/>
      <c r="SPV1254" s="143"/>
      <c r="SPW1254" s="142"/>
      <c r="SPX1254" s="143"/>
      <c r="SPY1254" s="142"/>
      <c r="SPZ1254" s="143"/>
      <c r="SQA1254" s="142"/>
      <c r="SQB1254" s="143"/>
      <c r="SQC1254" s="142"/>
      <c r="SQD1254" s="143"/>
      <c r="SQE1254" s="142"/>
      <c r="SQF1254" s="143"/>
      <c r="SQG1254" s="142"/>
      <c r="SQH1254" s="143"/>
      <c r="SQI1254" s="142"/>
      <c r="SQJ1254" s="143"/>
      <c r="SQK1254" s="142"/>
      <c r="SQL1254" s="143"/>
      <c r="SQM1254" s="142"/>
      <c r="SQN1254" s="143"/>
      <c r="SQO1254" s="142"/>
      <c r="SQP1254" s="143"/>
      <c r="SQQ1254" s="142"/>
      <c r="SQR1254" s="143"/>
      <c r="SQS1254" s="142"/>
      <c r="SQT1254" s="143"/>
      <c r="SQU1254" s="142"/>
      <c r="SQV1254" s="143"/>
      <c r="SQW1254" s="142"/>
      <c r="SQX1254" s="143"/>
      <c r="SQY1254" s="142"/>
      <c r="SQZ1254" s="143"/>
      <c r="SRA1254" s="142"/>
      <c r="SRB1254" s="143"/>
      <c r="SRC1254" s="142"/>
      <c r="SRD1254" s="143"/>
      <c r="SRE1254" s="142"/>
      <c r="SRF1254" s="143"/>
      <c r="SRG1254" s="142"/>
      <c r="SRH1254" s="143"/>
      <c r="SRI1254" s="142"/>
      <c r="SRJ1254" s="143"/>
      <c r="SRK1254" s="142"/>
      <c r="SRL1254" s="143"/>
      <c r="SRM1254" s="142"/>
      <c r="SRN1254" s="143"/>
      <c r="SRO1254" s="142"/>
      <c r="SRP1254" s="143"/>
      <c r="SRQ1254" s="142"/>
      <c r="SRR1254" s="143"/>
      <c r="SRS1254" s="142"/>
      <c r="SRT1254" s="143"/>
      <c r="SRU1254" s="142"/>
      <c r="SRV1254" s="143"/>
      <c r="SRW1254" s="142"/>
      <c r="SRX1254" s="143"/>
      <c r="SRY1254" s="142"/>
      <c r="SRZ1254" s="143"/>
      <c r="SSA1254" s="142"/>
      <c r="SSB1254" s="143"/>
      <c r="SSC1254" s="142"/>
      <c r="SSD1254" s="143"/>
      <c r="SSE1254" s="142"/>
      <c r="SSF1254" s="143"/>
      <c r="SSG1254" s="142"/>
      <c r="SSH1254" s="143"/>
      <c r="SSI1254" s="142"/>
      <c r="SSJ1254" s="143"/>
      <c r="SSK1254" s="142"/>
      <c r="SSL1254" s="143"/>
      <c r="SSM1254" s="142"/>
      <c r="SSN1254" s="143"/>
      <c r="SSO1254" s="142"/>
      <c r="SSP1254" s="143"/>
      <c r="SSQ1254" s="142"/>
      <c r="SSR1254" s="143"/>
      <c r="SSS1254" s="142"/>
      <c r="SST1254" s="143"/>
      <c r="SSU1254" s="142"/>
      <c r="SSV1254" s="143"/>
      <c r="SSW1254" s="142"/>
      <c r="SSX1254" s="143"/>
      <c r="SSY1254" s="142"/>
      <c r="SSZ1254" s="143"/>
      <c r="STA1254" s="142"/>
      <c r="STB1254" s="143"/>
      <c r="STC1254" s="142"/>
      <c r="STD1254" s="143"/>
      <c r="STE1254" s="142"/>
      <c r="STF1254" s="143"/>
      <c r="STG1254" s="142"/>
      <c r="STH1254" s="143"/>
      <c r="STI1254" s="142"/>
      <c r="STJ1254" s="143"/>
      <c r="STK1254" s="142"/>
      <c r="STL1254" s="143"/>
      <c r="STM1254" s="142"/>
      <c r="STN1254" s="143"/>
      <c r="STO1254" s="142"/>
      <c r="STP1254" s="143"/>
      <c r="STQ1254" s="142"/>
      <c r="STR1254" s="143"/>
      <c r="STS1254" s="142"/>
      <c r="STT1254" s="143"/>
      <c r="STU1254" s="142"/>
      <c r="STV1254" s="143"/>
      <c r="STW1254" s="142"/>
      <c r="STX1254" s="143"/>
      <c r="STY1254" s="142"/>
      <c r="STZ1254" s="143"/>
      <c r="SUA1254" s="142"/>
      <c r="SUB1254" s="143"/>
      <c r="SUC1254" s="142"/>
      <c r="SUD1254" s="143"/>
      <c r="SUE1254" s="142"/>
      <c r="SUF1254" s="143"/>
      <c r="SUG1254" s="142"/>
      <c r="SUH1254" s="143"/>
      <c r="SUI1254" s="142"/>
      <c r="SUJ1254" s="143"/>
      <c r="SUK1254" s="142"/>
      <c r="SUL1254" s="143"/>
      <c r="SUM1254" s="142"/>
      <c r="SUN1254" s="143"/>
      <c r="SUO1254" s="142"/>
      <c r="SUP1254" s="143"/>
      <c r="SUQ1254" s="142"/>
      <c r="SUR1254" s="143"/>
      <c r="SUS1254" s="142"/>
      <c r="SUT1254" s="143"/>
      <c r="SUU1254" s="142"/>
      <c r="SUV1254" s="143"/>
      <c r="SUW1254" s="142"/>
      <c r="SUX1254" s="143"/>
      <c r="SUY1254" s="142"/>
      <c r="SUZ1254" s="143"/>
      <c r="SVA1254" s="142"/>
      <c r="SVB1254" s="143"/>
      <c r="SVC1254" s="142"/>
      <c r="SVD1254" s="143"/>
      <c r="SVE1254" s="142"/>
      <c r="SVF1254" s="143"/>
      <c r="SVG1254" s="142"/>
      <c r="SVH1254" s="143"/>
      <c r="SVI1254" s="142"/>
      <c r="SVJ1254" s="143"/>
      <c r="SVK1254" s="142"/>
      <c r="SVL1254" s="143"/>
      <c r="SVM1254" s="142"/>
      <c r="SVN1254" s="143"/>
      <c r="SVO1254" s="142"/>
      <c r="SVP1254" s="143"/>
      <c r="SVQ1254" s="142"/>
      <c r="SVR1254" s="143"/>
      <c r="SVS1254" s="142"/>
      <c r="SVT1254" s="143"/>
      <c r="SVU1254" s="142"/>
      <c r="SVV1254" s="143"/>
      <c r="SVW1254" s="142"/>
      <c r="SVX1254" s="143"/>
      <c r="SVY1254" s="142"/>
      <c r="SVZ1254" s="143"/>
      <c r="SWA1254" s="142"/>
      <c r="SWB1254" s="143"/>
      <c r="SWC1254" s="142"/>
      <c r="SWD1254" s="143"/>
      <c r="SWE1254" s="142"/>
      <c r="SWF1254" s="143"/>
      <c r="SWG1254" s="142"/>
      <c r="SWH1254" s="143"/>
      <c r="SWI1254" s="142"/>
      <c r="SWJ1254" s="143"/>
      <c r="SWK1254" s="142"/>
      <c r="SWL1254" s="143"/>
      <c r="SWM1254" s="142"/>
      <c r="SWN1254" s="143"/>
      <c r="SWO1254" s="142"/>
      <c r="SWP1254" s="143"/>
      <c r="SWQ1254" s="142"/>
      <c r="SWR1254" s="143"/>
      <c r="SWS1254" s="142"/>
      <c r="SWT1254" s="143"/>
      <c r="SWU1254" s="142"/>
      <c r="SWV1254" s="143"/>
      <c r="SWW1254" s="142"/>
      <c r="SWX1254" s="143"/>
      <c r="SWY1254" s="142"/>
      <c r="SWZ1254" s="143"/>
      <c r="SXA1254" s="142"/>
      <c r="SXB1254" s="143"/>
      <c r="SXC1254" s="142"/>
      <c r="SXD1254" s="143"/>
      <c r="SXE1254" s="142"/>
      <c r="SXF1254" s="143"/>
      <c r="SXG1254" s="142"/>
      <c r="SXH1254" s="143"/>
      <c r="SXI1254" s="142"/>
      <c r="SXJ1254" s="143"/>
      <c r="SXK1254" s="142"/>
      <c r="SXL1254" s="143"/>
      <c r="SXM1254" s="142"/>
      <c r="SXN1254" s="143"/>
      <c r="SXO1254" s="142"/>
      <c r="SXP1254" s="143"/>
      <c r="SXQ1254" s="142"/>
      <c r="SXR1254" s="143"/>
      <c r="SXS1254" s="142"/>
      <c r="SXT1254" s="143"/>
      <c r="SXU1254" s="142"/>
      <c r="SXV1254" s="143"/>
      <c r="SXW1254" s="142"/>
      <c r="SXX1254" s="143"/>
      <c r="SXY1254" s="142"/>
      <c r="SXZ1254" s="143"/>
      <c r="SYA1254" s="142"/>
      <c r="SYB1254" s="143"/>
      <c r="SYC1254" s="142"/>
      <c r="SYD1254" s="143"/>
      <c r="SYE1254" s="142"/>
      <c r="SYF1254" s="143"/>
      <c r="SYG1254" s="142"/>
      <c r="SYH1254" s="143"/>
      <c r="SYI1254" s="142"/>
      <c r="SYJ1254" s="143"/>
      <c r="SYK1254" s="142"/>
      <c r="SYL1254" s="143"/>
      <c r="SYM1254" s="142"/>
      <c r="SYN1254" s="143"/>
      <c r="SYO1254" s="142"/>
      <c r="SYP1254" s="143"/>
      <c r="SYQ1254" s="142"/>
      <c r="SYR1254" s="143"/>
      <c r="SYS1254" s="142"/>
      <c r="SYT1254" s="143"/>
      <c r="SYU1254" s="142"/>
      <c r="SYV1254" s="143"/>
      <c r="SYW1254" s="142"/>
      <c r="SYX1254" s="143"/>
      <c r="SYY1254" s="142"/>
      <c r="SYZ1254" s="143"/>
      <c r="SZA1254" s="142"/>
      <c r="SZB1254" s="143"/>
      <c r="SZC1254" s="142"/>
      <c r="SZD1254" s="143"/>
      <c r="SZE1254" s="142"/>
      <c r="SZF1254" s="143"/>
      <c r="SZG1254" s="142"/>
      <c r="SZH1254" s="143"/>
      <c r="SZI1254" s="142"/>
      <c r="SZJ1254" s="143"/>
      <c r="SZK1254" s="142"/>
      <c r="SZL1254" s="143"/>
      <c r="SZM1254" s="142"/>
      <c r="SZN1254" s="143"/>
      <c r="SZO1254" s="142"/>
      <c r="SZP1254" s="143"/>
      <c r="SZQ1254" s="142"/>
      <c r="SZR1254" s="143"/>
      <c r="SZS1254" s="142"/>
      <c r="SZT1254" s="143"/>
      <c r="SZU1254" s="142"/>
      <c r="SZV1254" s="143"/>
      <c r="SZW1254" s="142"/>
      <c r="SZX1254" s="143"/>
      <c r="SZY1254" s="142"/>
      <c r="SZZ1254" s="143"/>
      <c r="TAA1254" s="142"/>
      <c r="TAB1254" s="143"/>
      <c r="TAC1254" s="142"/>
      <c r="TAD1254" s="143"/>
      <c r="TAE1254" s="142"/>
      <c r="TAF1254" s="143"/>
      <c r="TAG1254" s="142"/>
      <c r="TAH1254" s="143"/>
      <c r="TAI1254" s="142"/>
      <c r="TAJ1254" s="143"/>
      <c r="TAK1254" s="142"/>
      <c r="TAL1254" s="143"/>
      <c r="TAM1254" s="142"/>
      <c r="TAN1254" s="143"/>
      <c r="TAO1254" s="142"/>
      <c r="TAP1254" s="143"/>
      <c r="TAQ1254" s="142"/>
      <c r="TAR1254" s="143"/>
      <c r="TAS1254" s="142"/>
      <c r="TAT1254" s="143"/>
      <c r="TAU1254" s="142"/>
      <c r="TAV1254" s="143"/>
      <c r="TAW1254" s="142"/>
      <c r="TAX1254" s="143"/>
      <c r="TAY1254" s="142"/>
      <c r="TAZ1254" s="143"/>
      <c r="TBA1254" s="142"/>
      <c r="TBB1254" s="143"/>
      <c r="TBC1254" s="142"/>
      <c r="TBD1254" s="143"/>
      <c r="TBE1254" s="142"/>
      <c r="TBF1254" s="143"/>
      <c r="TBG1254" s="142"/>
      <c r="TBH1254" s="143"/>
      <c r="TBI1254" s="142"/>
      <c r="TBJ1254" s="143"/>
      <c r="TBK1254" s="142"/>
      <c r="TBL1254" s="143"/>
      <c r="TBM1254" s="142"/>
      <c r="TBN1254" s="143"/>
      <c r="TBO1254" s="142"/>
      <c r="TBP1254" s="143"/>
      <c r="TBQ1254" s="142"/>
      <c r="TBR1254" s="143"/>
      <c r="TBS1254" s="142"/>
      <c r="TBT1254" s="143"/>
      <c r="TBU1254" s="142"/>
      <c r="TBV1254" s="143"/>
      <c r="TBW1254" s="142"/>
      <c r="TBX1254" s="143"/>
      <c r="TBY1254" s="142"/>
      <c r="TBZ1254" s="143"/>
      <c r="TCA1254" s="142"/>
      <c r="TCB1254" s="143"/>
      <c r="TCC1254" s="142"/>
      <c r="TCD1254" s="143"/>
      <c r="TCE1254" s="142"/>
      <c r="TCF1254" s="143"/>
      <c r="TCG1254" s="142"/>
      <c r="TCH1254" s="143"/>
      <c r="TCI1254" s="142"/>
      <c r="TCJ1254" s="143"/>
      <c r="TCK1254" s="142"/>
      <c r="TCL1254" s="143"/>
      <c r="TCM1254" s="142"/>
      <c r="TCN1254" s="143"/>
      <c r="TCO1254" s="142"/>
      <c r="TCP1254" s="143"/>
      <c r="TCQ1254" s="142"/>
      <c r="TCR1254" s="143"/>
      <c r="TCS1254" s="142"/>
      <c r="TCT1254" s="143"/>
      <c r="TCU1254" s="142"/>
      <c r="TCV1254" s="143"/>
      <c r="TCW1254" s="142"/>
      <c r="TCX1254" s="143"/>
      <c r="TCY1254" s="142"/>
      <c r="TCZ1254" s="143"/>
      <c r="TDA1254" s="142"/>
      <c r="TDB1254" s="143"/>
      <c r="TDC1254" s="142"/>
      <c r="TDD1254" s="143"/>
      <c r="TDE1254" s="142"/>
      <c r="TDF1254" s="143"/>
      <c r="TDG1254" s="142"/>
      <c r="TDH1254" s="143"/>
      <c r="TDI1254" s="142"/>
      <c r="TDJ1254" s="143"/>
      <c r="TDK1254" s="142"/>
      <c r="TDL1254" s="143"/>
      <c r="TDM1254" s="142"/>
      <c r="TDN1254" s="143"/>
      <c r="TDO1254" s="142"/>
      <c r="TDP1254" s="143"/>
      <c r="TDQ1254" s="142"/>
      <c r="TDR1254" s="143"/>
      <c r="TDS1254" s="142"/>
      <c r="TDT1254" s="143"/>
      <c r="TDU1254" s="142"/>
      <c r="TDV1254" s="143"/>
      <c r="TDW1254" s="142"/>
      <c r="TDX1254" s="143"/>
      <c r="TDY1254" s="142"/>
      <c r="TDZ1254" s="143"/>
      <c r="TEA1254" s="142"/>
      <c r="TEB1254" s="143"/>
      <c r="TEC1254" s="142"/>
      <c r="TED1254" s="143"/>
      <c r="TEE1254" s="142"/>
      <c r="TEF1254" s="143"/>
      <c r="TEG1254" s="142"/>
      <c r="TEH1254" s="143"/>
      <c r="TEI1254" s="142"/>
      <c r="TEJ1254" s="143"/>
      <c r="TEK1254" s="142"/>
      <c r="TEL1254" s="143"/>
      <c r="TEM1254" s="142"/>
      <c r="TEN1254" s="143"/>
      <c r="TEO1254" s="142"/>
      <c r="TEP1254" s="143"/>
      <c r="TEQ1254" s="142"/>
      <c r="TER1254" s="143"/>
      <c r="TES1254" s="142"/>
      <c r="TET1254" s="143"/>
      <c r="TEU1254" s="142"/>
      <c r="TEV1254" s="143"/>
      <c r="TEW1254" s="142"/>
      <c r="TEX1254" s="143"/>
      <c r="TEY1254" s="142"/>
      <c r="TEZ1254" s="143"/>
      <c r="TFA1254" s="142"/>
      <c r="TFB1254" s="143"/>
      <c r="TFC1254" s="142"/>
      <c r="TFD1254" s="143"/>
      <c r="TFE1254" s="142"/>
      <c r="TFF1254" s="143"/>
      <c r="TFG1254" s="142"/>
      <c r="TFH1254" s="143"/>
      <c r="TFI1254" s="142"/>
      <c r="TFJ1254" s="143"/>
      <c r="TFK1254" s="142"/>
      <c r="TFL1254" s="143"/>
      <c r="TFM1254" s="142"/>
      <c r="TFN1254" s="143"/>
      <c r="TFO1254" s="142"/>
      <c r="TFP1254" s="143"/>
      <c r="TFQ1254" s="142"/>
      <c r="TFR1254" s="143"/>
      <c r="TFS1254" s="142"/>
      <c r="TFT1254" s="143"/>
      <c r="TFU1254" s="142"/>
      <c r="TFV1254" s="143"/>
      <c r="TFW1254" s="142"/>
      <c r="TFX1254" s="143"/>
      <c r="TFY1254" s="142"/>
      <c r="TFZ1254" s="143"/>
      <c r="TGA1254" s="142"/>
      <c r="TGB1254" s="143"/>
      <c r="TGC1254" s="142"/>
      <c r="TGD1254" s="143"/>
      <c r="TGE1254" s="142"/>
      <c r="TGF1254" s="143"/>
      <c r="TGG1254" s="142"/>
      <c r="TGH1254" s="143"/>
      <c r="TGI1254" s="142"/>
      <c r="TGJ1254" s="143"/>
      <c r="TGK1254" s="142"/>
      <c r="TGL1254" s="143"/>
      <c r="TGM1254" s="142"/>
      <c r="TGN1254" s="143"/>
      <c r="TGO1254" s="142"/>
      <c r="TGP1254" s="143"/>
      <c r="TGQ1254" s="142"/>
      <c r="TGR1254" s="143"/>
      <c r="TGS1254" s="142"/>
      <c r="TGT1254" s="143"/>
      <c r="TGU1254" s="142"/>
      <c r="TGV1254" s="143"/>
      <c r="TGW1254" s="142"/>
      <c r="TGX1254" s="143"/>
      <c r="TGY1254" s="142"/>
      <c r="TGZ1254" s="143"/>
      <c r="THA1254" s="142"/>
      <c r="THB1254" s="143"/>
      <c r="THC1254" s="142"/>
      <c r="THD1254" s="143"/>
      <c r="THE1254" s="142"/>
      <c r="THF1254" s="143"/>
      <c r="THG1254" s="142"/>
      <c r="THH1254" s="143"/>
      <c r="THI1254" s="142"/>
      <c r="THJ1254" s="143"/>
      <c r="THK1254" s="142"/>
      <c r="THL1254" s="143"/>
      <c r="THM1254" s="142"/>
      <c r="THN1254" s="143"/>
      <c r="THO1254" s="142"/>
      <c r="THP1254" s="143"/>
      <c r="THQ1254" s="142"/>
      <c r="THR1254" s="143"/>
      <c r="THS1254" s="142"/>
      <c r="THT1254" s="143"/>
      <c r="THU1254" s="142"/>
      <c r="THV1254" s="143"/>
      <c r="THW1254" s="142"/>
      <c r="THX1254" s="143"/>
      <c r="THY1254" s="142"/>
      <c r="THZ1254" s="143"/>
      <c r="TIA1254" s="142"/>
      <c r="TIB1254" s="143"/>
      <c r="TIC1254" s="142"/>
      <c r="TID1254" s="143"/>
      <c r="TIE1254" s="142"/>
      <c r="TIF1254" s="143"/>
      <c r="TIG1254" s="142"/>
      <c r="TIH1254" s="143"/>
      <c r="TII1254" s="142"/>
      <c r="TIJ1254" s="143"/>
      <c r="TIK1254" s="142"/>
      <c r="TIL1254" s="143"/>
      <c r="TIM1254" s="142"/>
      <c r="TIN1254" s="143"/>
      <c r="TIO1254" s="142"/>
      <c r="TIP1254" s="143"/>
      <c r="TIQ1254" s="142"/>
      <c r="TIR1254" s="143"/>
      <c r="TIS1254" s="142"/>
      <c r="TIT1254" s="143"/>
      <c r="TIU1254" s="142"/>
      <c r="TIV1254" s="143"/>
      <c r="TIW1254" s="142"/>
      <c r="TIX1254" s="143"/>
      <c r="TIY1254" s="142"/>
      <c r="TIZ1254" s="143"/>
      <c r="TJA1254" s="142"/>
      <c r="TJB1254" s="143"/>
      <c r="TJC1254" s="142"/>
      <c r="TJD1254" s="143"/>
      <c r="TJE1254" s="142"/>
      <c r="TJF1254" s="143"/>
      <c r="TJG1254" s="142"/>
      <c r="TJH1254" s="143"/>
      <c r="TJI1254" s="142"/>
      <c r="TJJ1254" s="143"/>
      <c r="TJK1254" s="142"/>
      <c r="TJL1254" s="143"/>
      <c r="TJM1254" s="142"/>
      <c r="TJN1254" s="143"/>
      <c r="TJO1254" s="142"/>
      <c r="TJP1254" s="143"/>
      <c r="TJQ1254" s="142"/>
      <c r="TJR1254" s="143"/>
      <c r="TJS1254" s="142"/>
      <c r="TJT1254" s="143"/>
      <c r="TJU1254" s="142"/>
      <c r="TJV1254" s="143"/>
      <c r="TJW1254" s="142"/>
      <c r="TJX1254" s="143"/>
      <c r="TJY1254" s="142"/>
      <c r="TJZ1254" s="143"/>
      <c r="TKA1254" s="142"/>
      <c r="TKB1254" s="143"/>
      <c r="TKC1254" s="142"/>
      <c r="TKD1254" s="143"/>
      <c r="TKE1254" s="142"/>
      <c r="TKF1254" s="143"/>
      <c r="TKG1254" s="142"/>
      <c r="TKH1254" s="143"/>
      <c r="TKI1254" s="142"/>
      <c r="TKJ1254" s="143"/>
      <c r="TKK1254" s="142"/>
      <c r="TKL1254" s="143"/>
      <c r="TKM1254" s="142"/>
      <c r="TKN1254" s="143"/>
      <c r="TKO1254" s="142"/>
      <c r="TKP1254" s="143"/>
      <c r="TKQ1254" s="142"/>
      <c r="TKR1254" s="143"/>
      <c r="TKS1254" s="142"/>
      <c r="TKT1254" s="143"/>
      <c r="TKU1254" s="142"/>
      <c r="TKV1254" s="143"/>
      <c r="TKW1254" s="142"/>
      <c r="TKX1254" s="143"/>
      <c r="TKY1254" s="142"/>
      <c r="TKZ1254" s="143"/>
      <c r="TLA1254" s="142"/>
      <c r="TLB1254" s="143"/>
      <c r="TLC1254" s="142"/>
      <c r="TLD1254" s="143"/>
      <c r="TLE1254" s="142"/>
      <c r="TLF1254" s="143"/>
      <c r="TLG1254" s="142"/>
      <c r="TLH1254" s="143"/>
      <c r="TLI1254" s="142"/>
      <c r="TLJ1254" s="143"/>
      <c r="TLK1254" s="142"/>
      <c r="TLL1254" s="143"/>
      <c r="TLM1254" s="142"/>
      <c r="TLN1254" s="143"/>
      <c r="TLO1254" s="142"/>
      <c r="TLP1254" s="143"/>
      <c r="TLQ1254" s="142"/>
      <c r="TLR1254" s="143"/>
      <c r="TLS1254" s="142"/>
      <c r="TLT1254" s="143"/>
      <c r="TLU1254" s="142"/>
      <c r="TLV1254" s="143"/>
      <c r="TLW1254" s="142"/>
      <c r="TLX1254" s="143"/>
      <c r="TLY1254" s="142"/>
      <c r="TLZ1254" s="143"/>
      <c r="TMA1254" s="142"/>
      <c r="TMB1254" s="143"/>
      <c r="TMC1254" s="142"/>
      <c r="TMD1254" s="143"/>
      <c r="TME1254" s="142"/>
      <c r="TMF1254" s="143"/>
      <c r="TMG1254" s="142"/>
      <c r="TMH1254" s="143"/>
      <c r="TMI1254" s="142"/>
      <c r="TMJ1254" s="143"/>
      <c r="TMK1254" s="142"/>
      <c r="TML1254" s="143"/>
      <c r="TMM1254" s="142"/>
      <c r="TMN1254" s="143"/>
      <c r="TMO1254" s="142"/>
      <c r="TMP1254" s="143"/>
      <c r="TMQ1254" s="142"/>
      <c r="TMR1254" s="143"/>
      <c r="TMS1254" s="142"/>
      <c r="TMT1254" s="143"/>
      <c r="TMU1254" s="142"/>
      <c r="TMV1254" s="143"/>
      <c r="TMW1254" s="142"/>
      <c r="TMX1254" s="143"/>
      <c r="TMY1254" s="142"/>
      <c r="TMZ1254" s="143"/>
      <c r="TNA1254" s="142"/>
      <c r="TNB1254" s="143"/>
      <c r="TNC1254" s="142"/>
      <c r="TND1254" s="143"/>
      <c r="TNE1254" s="142"/>
      <c r="TNF1254" s="143"/>
      <c r="TNG1254" s="142"/>
      <c r="TNH1254" s="143"/>
      <c r="TNI1254" s="142"/>
      <c r="TNJ1254" s="143"/>
      <c r="TNK1254" s="142"/>
      <c r="TNL1254" s="143"/>
      <c r="TNM1254" s="142"/>
      <c r="TNN1254" s="143"/>
      <c r="TNO1254" s="142"/>
      <c r="TNP1254" s="143"/>
      <c r="TNQ1254" s="142"/>
      <c r="TNR1254" s="143"/>
      <c r="TNS1254" s="142"/>
      <c r="TNT1254" s="143"/>
      <c r="TNU1254" s="142"/>
      <c r="TNV1254" s="143"/>
      <c r="TNW1254" s="142"/>
      <c r="TNX1254" s="143"/>
      <c r="TNY1254" s="142"/>
      <c r="TNZ1254" s="143"/>
      <c r="TOA1254" s="142"/>
      <c r="TOB1254" s="143"/>
      <c r="TOC1254" s="142"/>
      <c r="TOD1254" s="143"/>
      <c r="TOE1254" s="142"/>
      <c r="TOF1254" s="143"/>
      <c r="TOG1254" s="142"/>
      <c r="TOH1254" s="143"/>
      <c r="TOI1254" s="142"/>
      <c r="TOJ1254" s="143"/>
      <c r="TOK1254" s="142"/>
      <c r="TOL1254" s="143"/>
      <c r="TOM1254" s="142"/>
      <c r="TON1254" s="143"/>
      <c r="TOO1254" s="142"/>
      <c r="TOP1254" s="143"/>
      <c r="TOQ1254" s="142"/>
      <c r="TOR1254" s="143"/>
      <c r="TOS1254" s="142"/>
      <c r="TOT1254" s="143"/>
      <c r="TOU1254" s="142"/>
      <c r="TOV1254" s="143"/>
      <c r="TOW1254" s="142"/>
      <c r="TOX1254" s="143"/>
      <c r="TOY1254" s="142"/>
      <c r="TOZ1254" s="143"/>
      <c r="TPA1254" s="142"/>
      <c r="TPB1254" s="143"/>
      <c r="TPC1254" s="142"/>
      <c r="TPD1254" s="143"/>
      <c r="TPE1254" s="142"/>
      <c r="TPF1254" s="143"/>
      <c r="TPG1254" s="142"/>
      <c r="TPH1254" s="143"/>
      <c r="TPI1254" s="142"/>
      <c r="TPJ1254" s="143"/>
      <c r="TPK1254" s="142"/>
      <c r="TPL1254" s="143"/>
      <c r="TPM1254" s="142"/>
      <c r="TPN1254" s="143"/>
      <c r="TPO1254" s="142"/>
      <c r="TPP1254" s="143"/>
      <c r="TPQ1254" s="142"/>
      <c r="TPR1254" s="143"/>
      <c r="TPS1254" s="142"/>
      <c r="TPT1254" s="143"/>
      <c r="TPU1254" s="142"/>
      <c r="TPV1254" s="143"/>
      <c r="TPW1254" s="142"/>
      <c r="TPX1254" s="143"/>
      <c r="TPY1254" s="142"/>
      <c r="TPZ1254" s="143"/>
      <c r="TQA1254" s="142"/>
      <c r="TQB1254" s="143"/>
      <c r="TQC1254" s="142"/>
      <c r="TQD1254" s="143"/>
      <c r="TQE1254" s="142"/>
      <c r="TQF1254" s="143"/>
      <c r="TQG1254" s="142"/>
      <c r="TQH1254" s="143"/>
      <c r="TQI1254" s="142"/>
      <c r="TQJ1254" s="143"/>
      <c r="TQK1254" s="142"/>
      <c r="TQL1254" s="143"/>
      <c r="TQM1254" s="142"/>
      <c r="TQN1254" s="143"/>
      <c r="TQO1254" s="142"/>
      <c r="TQP1254" s="143"/>
      <c r="TQQ1254" s="142"/>
      <c r="TQR1254" s="143"/>
      <c r="TQS1254" s="142"/>
      <c r="TQT1254" s="143"/>
      <c r="TQU1254" s="142"/>
      <c r="TQV1254" s="143"/>
      <c r="TQW1254" s="142"/>
      <c r="TQX1254" s="143"/>
      <c r="TQY1254" s="142"/>
      <c r="TQZ1254" s="143"/>
      <c r="TRA1254" s="142"/>
      <c r="TRB1254" s="143"/>
      <c r="TRC1254" s="142"/>
      <c r="TRD1254" s="143"/>
      <c r="TRE1254" s="142"/>
      <c r="TRF1254" s="143"/>
      <c r="TRG1254" s="142"/>
      <c r="TRH1254" s="143"/>
      <c r="TRI1254" s="142"/>
      <c r="TRJ1254" s="143"/>
      <c r="TRK1254" s="142"/>
      <c r="TRL1254" s="143"/>
      <c r="TRM1254" s="142"/>
      <c r="TRN1254" s="143"/>
      <c r="TRO1254" s="142"/>
      <c r="TRP1254" s="143"/>
      <c r="TRQ1254" s="142"/>
      <c r="TRR1254" s="143"/>
      <c r="TRS1254" s="142"/>
      <c r="TRT1254" s="143"/>
      <c r="TRU1254" s="142"/>
      <c r="TRV1254" s="143"/>
      <c r="TRW1254" s="142"/>
      <c r="TRX1254" s="143"/>
      <c r="TRY1254" s="142"/>
      <c r="TRZ1254" s="143"/>
      <c r="TSA1254" s="142"/>
      <c r="TSB1254" s="143"/>
      <c r="TSC1254" s="142"/>
      <c r="TSD1254" s="143"/>
      <c r="TSE1254" s="142"/>
      <c r="TSF1254" s="143"/>
      <c r="TSG1254" s="142"/>
      <c r="TSH1254" s="143"/>
      <c r="TSI1254" s="142"/>
      <c r="TSJ1254" s="143"/>
      <c r="TSK1254" s="142"/>
      <c r="TSL1254" s="143"/>
      <c r="TSM1254" s="142"/>
      <c r="TSN1254" s="143"/>
      <c r="TSO1254" s="142"/>
      <c r="TSP1254" s="143"/>
      <c r="TSQ1254" s="142"/>
      <c r="TSR1254" s="143"/>
      <c r="TSS1254" s="142"/>
      <c r="TST1254" s="143"/>
      <c r="TSU1254" s="142"/>
      <c r="TSV1254" s="143"/>
      <c r="TSW1254" s="142"/>
      <c r="TSX1254" s="143"/>
      <c r="TSY1254" s="142"/>
      <c r="TSZ1254" s="143"/>
      <c r="TTA1254" s="142"/>
      <c r="TTB1254" s="143"/>
      <c r="TTC1254" s="142"/>
      <c r="TTD1254" s="143"/>
      <c r="TTE1254" s="142"/>
      <c r="TTF1254" s="143"/>
      <c r="TTG1254" s="142"/>
      <c r="TTH1254" s="143"/>
      <c r="TTI1254" s="142"/>
      <c r="TTJ1254" s="143"/>
      <c r="TTK1254" s="142"/>
      <c r="TTL1254" s="143"/>
      <c r="TTM1254" s="142"/>
      <c r="TTN1254" s="143"/>
      <c r="TTO1254" s="142"/>
      <c r="TTP1254" s="143"/>
      <c r="TTQ1254" s="142"/>
      <c r="TTR1254" s="143"/>
      <c r="TTS1254" s="142"/>
      <c r="TTT1254" s="143"/>
      <c r="TTU1254" s="142"/>
      <c r="TTV1254" s="143"/>
      <c r="TTW1254" s="142"/>
      <c r="TTX1254" s="143"/>
      <c r="TTY1254" s="142"/>
      <c r="TTZ1254" s="143"/>
      <c r="TUA1254" s="142"/>
      <c r="TUB1254" s="143"/>
      <c r="TUC1254" s="142"/>
      <c r="TUD1254" s="143"/>
      <c r="TUE1254" s="142"/>
      <c r="TUF1254" s="143"/>
      <c r="TUG1254" s="142"/>
      <c r="TUH1254" s="143"/>
      <c r="TUI1254" s="142"/>
      <c r="TUJ1254" s="143"/>
      <c r="TUK1254" s="142"/>
      <c r="TUL1254" s="143"/>
      <c r="TUM1254" s="142"/>
      <c r="TUN1254" s="143"/>
      <c r="TUO1254" s="142"/>
      <c r="TUP1254" s="143"/>
      <c r="TUQ1254" s="142"/>
      <c r="TUR1254" s="143"/>
      <c r="TUS1254" s="142"/>
      <c r="TUT1254" s="143"/>
      <c r="TUU1254" s="142"/>
      <c r="TUV1254" s="143"/>
      <c r="TUW1254" s="142"/>
      <c r="TUX1254" s="143"/>
      <c r="TUY1254" s="142"/>
      <c r="TUZ1254" s="143"/>
      <c r="TVA1254" s="142"/>
      <c r="TVB1254" s="143"/>
      <c r="TVC1254" s="142"/>
      <c r="TVD1254" s="143"/>
      <c r="TVE1254" s="142"/>
      <c r="TVF1254" s="143"/>
      <c r="TVG1254" s="142"/>
      <c r="TVH1254" s="143"/>
      <c r="TVI1254" s="142"/>
      <c r="TVJ1254" s="143"/>
      <c r="TVK1254" s="142"/>
      <c r="TVL1254" s="143"/>
      <c r="TVM1254" s="142"/>
      <c r="TVN1254" s="143"/>
      <c r="TVO1254" s="142"/>
      <c r="TVP1254" s="143"/>
      <c r="TVQ1254" s="142"/>
      <c r="TVR1254" s="143"/>
      <c r="TVS1254" s="142"/>
      <c r="TVT1254" s="143"/>
      <c r="TVU1254" s="142"/>
      <c r="TVV1254" s="143"/>
      <c r="TVW1254" s="142"/>
      <c r="TVX1254" s="143"/>
      <c r="TVY1254" s="142"/>
      <c r="TVZ1254" s="143"/>
      <c r="TWA1254" s="142"/>
      <c r="TWB1254" s="143"/>
      <c r="TWC1254" s="142"/>
      <c r="TWD1254" s="143"/>
      <c r="TWE1254" s="142"/>
      <c r="TWF1254" s="143"/>
      <c r="TWG1254" s="142"/>
      <c r="TWH1254" s="143"/>
      <c r="TWI1254" s="142"/>
      <c r="TWJ1254" s="143"/>
      <c r="TWK1254" s="142"/>
      <c r="TWL1254" s="143"/>
      <c r="TWM1254" s="142"/>
      <c r="TWN1254" s="143"/>
      <c r="TWO1254" s="142"/>
      <c r="TWP1254" s="143"/>
      <c r="TWQ1254" s="142"/>
      <c r="TWR1254" s="143"/>
      <c r="TWS1254" s="142"/>
      <c r="TWT1254" s="143"/>
      <c r="TWU1254" s="142"/>
      <c r="TWV1254" s="143"/>
      <c r="TWW1254" s="142"/>
      <c r="TWX1254" s="143"/>
      <c r="TWY1254" s="142"/>
      <c r="TWZ1254" s="143"/>
      <c r="TXA1254" s="142"/>
      <c r="TXB1254" s="143"/>
      <c r="TXC1254" s="142"/>
      <c r="TXD1254" s="143"/>
      <c r="TXE1254" s="142"/>
      <c r="TXF1254" s="143"/>
      <c r="TXG1254" s="142"/>
      <c r="TXH1254" s="143"/>
      <c r="TXI1254" s="142"/>
      <c r="TXJ1254" s="143"/>
      <c r="TXK1254" s="142"/>
      <c r="TXL1254" s="143"/>
      <c r="TXM1254" s="142"/>
      <c r="TXN1254" s="143"/>
      <c r="TXO1254" s="142"/>
      <c r="TXP1254" s="143"/>
      <c r="TXQ1254" s="142"/>
      <c r="TXR1254" s="143"/>
      <c r="TXS1254" s="142"/>
      <c r="TXT1254" s="143"/>
      <c r="TXU1254" s="142"/>
      <c r="TXV1254" s="143"/>
      <c r="TXW1254" s="142"/>
      <c r="TXX1254" s="143"/>
      <c r="TXY1254" s="142"/>
      <c r="TXZ1254" s="143"/>
      <c r="TYA1254" s="142"/>
      <c r="TYB1254" s="143"/>
      <c r="TYC1254" s="142"/>
      <c r="TYD1254" s="143"/>
      <c r="TYE1254" s="142"/>
      <c r="TYF1254" s="143"/>
      <c r="TYG1254" s="142"/>
      <c r="TYH1254" s="143"/>
      <c r="TYI1254" s="142"/>
      <c r="TYJ1254" s="143"/>
      <c r="TYK1254" s="142"/>
      <c r="TYL1254" s="143"/>
      <c r="TYM1254" s="142"/>
      <c r="TYN1254" s="143"/>
      <c r="TYO1254" s="142"/>
      <c r="TYP1254" s="143"/>
      <c r="TYQ1254" s="142"/>
      <c r="TYR1254" s="143"/>
      <c r="TYS1254" s="142"/>
      <c r="TYT1254" s="143"/>
      <c r="TYU1254" s="142"/>
      <c r="TYV1254" s="143"/>
      <c r="TYW1254" s="142"/>
      <c r="TYX1254" s="143"/>
      <c r="TYY1254" s="142"/>
      <c r="TYZ1254" s="143"/>
      <c r="TZA1254" s="142"/>
      <c r="TZB1254" s="143"/>
      <c r="TZC1254" s="142"/>
      <c r="TZD1254" s="143"/>
      <c r="TZE1254" s="142"/>
      <c r="TZF1254" s="143"/>
      <c r="TZG1254" s="142"/>
      <c r="TZH1254" s="143"/>
      <c r="TZI1254" s="142"/>
      <c r="TZJ1254" s="143"/>
      <c r="TZK1254" s="142"/>
      <c r="TZL1254" s="143"/>
      <c r="TZM1254" s="142"/>
      <c r="TZN1254" s="143"/>
      <c r="TZO1254" s="142"/>
      <c r="TZP1254" s="143"/>
      <c r="TZQ1254" s="142"/>
      <c r="TZR1254" s="143"/>
      <c r="TZS1254" s="142"/>
      <c r="TZT1254" s="143"/>
      <c r="TZU1254" s="142"/>
      <c r="TZV1254" s="143"/>
      <c r="TZW1254" s="142"/>
      <c r="TZX1254" s="143"/>
      <c r="TZY1254" s="142"/>
      <c r="TZZ1254" s="143"/>
      <c r="UAA1254" s="142"/>
      <c r="UAB1254" s="143"/>
      <c r="UAC1254" s="142"/>
      <c r="UAD1254" s="143"/>
      <c r="UAE1254" s="142"/>
      <c r="UAF1254" s="143"/>
      <c r="UAG1254" s="142"/>
      <c r="UAH1254" s="143"/>
      <c r="UAI1254" s="142"/>
      <c r="UAJ1254" s="143"/>
      <c r="UAK1254" s="142"/>
      <c r="UAL1254" s="143"/>
      <c r="UAM1254" s="142"/>
      <c r="UAN1254" s="143"/>
      <c r="UAO1254" s="142"/>
      <c r="UAP1254" s="143"/>
      <c r="UAQ1254" s="142"/>
      <c r="UAR1254" s="143"/>
      <c r="UAS1254" s="142"/>
      <c r="UAT1254" s="143"/>
      <c r="UAU1254" s="142"/>
      <c r="UAV1254" s="143"/>
      <c r="UAW1254" s="142"/>
      <c r="UAX1254" s="143"/>
      <c r="UAY1254" s="142"/>
      <c r="UAZ1254" s="143"/>
      <c r="UBA1254" s="142"/>
      <c r="UBB1254" s="143"/>
      <c r="UBC1254" s="142"/>
      <c r="UBD1254" s="143"/>
      <c r="UBE1254" s="142"/>
      <c r="UBF1254" s="143"/>
      <c r="UBG1254" s="142"/>
      <c r="UBH1254" s="143"/>
      <c r="UBI1254" s="142"/>
      <c r="UBJ1254" s="143"/>
      <c r="UBK1254" s="142"/>
      <c r="UBL1254" s="143"/>
      <c r="UBM1254" s="142"/>
      <c r="UBN1254" s="143"/>
      <c r="UBO1254" s="142"/>
      <c r="UBP1254" s="143"/>
      <c r="UBQ1254" s="142"/>
      <c r="UBR1254" s="143"/>
      <c r="UBS1254" s="142"/>
      <c r="UBT1254" s="143"/>
      <c r="UBU1254" s="142"/>
      <c r="UBV1254" s="143"/>
      <c r="UBW1254" s="142"/>
      <c r="UBX1254" s="143"/>
      <c r="UBY1254" s="142"/>
      <c r="UBZ1254" s="143"/>
      <c r="UCA1254" s="142"/>
      <c r="UCB1254" s="143"/>
      <c r="UCC1254" s="142"/>
      <c r="UCD1254" s="143"/>
      <c r="UCE1254" s="142"/>
      <c r="UCF1254" s="143"/>
      <c r="UCG1254" s="142"/>
      <c r="UCH1254" s="143"/>
      <c r="UCI1254" s="142"/>
      <c r="UCJ1254" s="143"/>
      <c r="UCK1254" s="142"/>
      <c r="UCL1254" s="143"/>
      <c r="UCM1254" s="142"/>
      <c r="UCN1254" s="143"/>
      <c r="UCO1254" s="142"/>
      <c r="UCP1254" s="143"/>
      <c r="UCQ1254" s="142"/>
      <c r="UCR1254" s="143"/>
      <c r="UCS1254" s="142"/>
      <c r="UCT1254" s="143"/>
      <c r="UCU1254" s="142"/>
      <c r="UCV1254" s="143"/>
      <c r="UCW1254" s="142"/>
      <c r="UCX1254" s="143"/>
      <c r="UCY1254" s="142"/>
      <c r="UCZ1254" s="143"/>
      <c r="UDA1254" s="142"/>
      <c r="UDB1254" s="143"/>
      <c r="UDC1254" s="142"/>
      <c r="UDD1254" s="143"/>
      <c r="UDE1254" s="142"/>
      <c r="UDF1254" s="143"/>
      <c r="UDG1254" s="142"/>
      <c r="UDH1254" s="143"/>
      <c r="UDI1254" s="142"/>
      <c r="UDJ1254" s="143"/>
      <c r="UDK1254" s="142"/>
      <c r="UDL1254" s="143"/>
      <c r="UDM1254" s="142"/>
      <c r="UDN1254" s="143"/>
      <c r="UDO1254" s="142"/>
      <c r="UDP1254" s="143"/>
      <c r="UDQ1254" s="142"/>
      <c r="UDR1254" s="143"/>
      <c r="UDS1254" s="142"/>
      <c r="UDT1254" s="143"/>
      <c r="UDU1254" s="142"/>
      <c r="UDV1254" s="143"/>
      <c r="UDW1254" s="142"/>
      <c r="UDX1254" s="143"/>
      <c r="UDY1254" s="142"/>
      <c r="UDZ1254" s="143"/>
      <c r="UEA1254" s="142"/>
      <c r="UEB1254" s="143"/>
      <c r="UEC1254" s="142"/>
      <c r="UED1254" s="143"/>
      <c r="UEE1254" s="142"/>
      <c r="UEF1254" s="143"/>
      <c r="UEG1254" s="142"/>
      <c r="UEH1254" s="143"/>
      <c r="UEI1254" s="142"/>
      <c r="UEJ1254" s="143"/>
      <c r="UEK1254" s="142"/>
      <c r="UEL1254" s="143"/>
      <c r="UEM1254" s="142"/>
      <c r="UEN1254" s="143"/>
      <c r="UEO1254" s="142"/>
      <c r="UEP1254" s="143"/>
      <c r="UEQ1254" s="142"/>
      <c r="UER1254" s="143"/>
      <c r="UES1254" s="142"/>
      <c r="UET1254" s="143"/>
      <c r="UEU1254" s="142"/>
      <c r="UEV1254" s="143"/>
      <c r="UEW1254" s="142"/>
      <c r="UEX1254" s="143"/>
      <c r="UEY1254" s="142"/>
      <c r="UEZ1254" s="143"/>
      <c r="UFA1254" s="142"/>
      <c r="UFB1254" s="143"/>
      <c r="UFC1254" s="142"/>
      <c r="UFD1254" s="143"/>
      <c r="UFE1254" s="142"/>
      <c r="UFF1254" s="143"/>
      <c r="UFG1254" s="142"/>
      <c r="UFH1254" s="143"/>
      <c r="UFI1254" s="142"/>
      <c r="UFJ1254" s="143"/>
      <c r="UFK1254" s="142"/>
      <c r="UFL1254" s="143"/>
      <c r="UFM1254" s="142"/>
      <c r="UFN1254" s="143"/>
      <c r="UFO1254" s="142"/>
      <c r="UFP1254" s="143"/>
      <c r="UFQ1254" s="142"/>
      <c r="UFR1254" s="143"/>
      <c r="UFS1254" s="142"/>
      <c r="UFT1254" s="143"/>
      <c r="UFU1254" s="142"/>
      <c r="UFV1254" s="143"/>
      <c r="UFW1254" s="142"/>
      <c r="UFX1254" s="143"/>
      <c r="UFY1254" s="142"/>
      <c r="UFZ1254" s="143"/>
      <c r="UGA1254" s="142"/>
      <c r="UGB1254" s="143"/>
      <c r="UGC1254" s="142"/>
      <c r="UGD1254" s="143"/>
      <c r="UGE1254" s="142"/>
      <c r="UGF1254" s="143"/>
      <c r="UGG1254" s="142"/>
      <c r="UGH1254" s="143"/>
      <c r="UGI1254" s="142"/>
      <c r="UGJ1254" s="143"/>
      <c r="UGK1254" s="142"/>
      <c r="UGL1254" s="143"/>
      <c r="UGM1254" s="142"/>
      <c r="UGN1254" s="143"/>
      <c r="UGO1254" s="142"/>
      <c r="UGP1254" s="143"/>
      <c r="UGQ1254" s="142"/>
      <c r="UGR1254" s="143"/>
      <c r="UGS1254" s="142"/>
      <c r="UGT1254" s="143"/>
      <c r="UGU1254" s="142"/>
      <c r="UGV1254" s="143"/>
      <c r="UGW1254" s="142"/>
      <c r="UGX1254" s="143"/>
      <c r="UGY1254" s="142"/>
      <c r="UGZ1254" s="143"/>
      <c r="UHA1254" s="142"/>
      <c r="UHB1254" s="143"/>
      <c r="UHC1254" s="142"/>
      <c r="UHD1254" s="143"/>
      <c r="UHE1254" s="142"/>
      <c r="UHF1254" s="143"/>
      <c r="UHG1254" s="142"/>
      <c r="UHH1254" s="143"/>
      <c r="UHI1254" s="142"/>
      <c r="UHJ1254" s="143"/>
      <c r="UHK1254" s="142"/>
      <c r="UHL1254" s="143"/>
      <c r="UHM1254" s="142"/>
      <c r="UHN1254" s="143"/>
      <c r="UHO1254" s="142"/>
      <c r="UHP1254" s="143"/>
      <c r="UHQ1254" s="142"/>
      <c r="UHR1254" s="143"/>
      <c r="UHS1254" s="142"/>
      <c r="UHT1254" s="143"/>
      <c r="UHU1254" s="142"/>
      <c r="UHV1254" s="143"/>
      <c r="UHW1254" s="142"/>
      <c r="UHX1254" s="143"/>
      <c r="UHY1254" s="142"/>
      <c r="UHZ1254" s="143"/>
      <c r="UIA1254" s="142"/>
      <c r="UIB1254" s="143"/>
      <c r="UIC1254" s="142"/>
      <c r="UID1254" s="143"/>
      <c r="UIE1254" s="142"/>
      <c r="UIF1254" s="143"/>
      <c r="UIG1254" s="142"/>
      <c r="UIH1254" s="143"/>
      <c r="UII1254" s="142"/>
      <c r="UIJ1254" s="143"/>
      <c r="UIK1254" s="142"/>
      <c r="UIL1254" s="143"/>
      <c r="UIM1254" s="142"/>
      <c r="UIN1254" s="143"/>
      <c r="UIO1254" s="142"/>
      <c r="UIP1254" s="143"/>
      <c r="UIQ1254" s="142"/>
      <c r="UIR1254" s="143"/>
      <c r="UIS1254" s="142"/>
      <c r="UIT1254" s="143"/>
      <c r="UIU1254" s="142"/>
      <c r="UIV1254" s="143"/>
      <c r="UIW1254" s="142"/>
      <c r="UIX1254" s="143"/>
      <c r="UIY1254" s="142"/>
      <c r="UIZ1254" s="143"/>
      <c r="UJA1254" s="142"/>
      <c r="UJB1254" s="143"/>
      <c r="UJC1254" s="142"/>
      <c r="UJD1254" s="143"/>
      <c r="UJE1254" s="142"/>
      <c r="UJF1254" s="143"/>
      <c r="UJG1254" s="142"/>
      <c r="UJH1254" s="143"/>
      <c r="UJI1254" s="142"/>
      <c r="UJJ1254" s="143"/>
      <c r="UJK1254" s="142"/>
      <c r="UJL1254" s="143"/>
      <c r="UJM1254" s="142"/>
      <c r="UJN1254" s="143"/>
      <c r="UJO1254" s="142"/>
      <c r="UJP1254" s="143"/>
      <c r="UJQ1254" s="142"/>
      <c r="UJR1254" s="143"/>
      <c r="UJS1254" s="142"/>
      <c r="UJT1254" s="143"/>
      <c r="UJU1254" s="142"/>
      <c r="UJV1254" s="143"/>
      <c r="UJW1254" s="142"/>
      <c r="UJX1254" s="143"/>
      <c r="UJY1254" s="142"/>
      <c r="UJZ1254" s="143"/>
      <c r="UKA1254" s="142"/>
      <c r="UKB1254" s="143"/>
      <c r="UKC1254" s="142"/>
      <c r="UKD1254" s="143"/>
      <c r="UKE1254" s="142"/>
      <c r="UKF1254" s="143"/>
      <c r="UKG1254" s="142"/>
      <c r="UKH1254" s="143"/>
      <c r="UKI1254" s="142"/>
      <c r="UKJ1254" s="143"/>
      <c r="UKK1254" s="142"/>
      <c r="UKL1254" s="143"/>
      <c r="UKM1254" s="142"/>
      <c r="UKN1254" s="143"/>
      <c r="UKO1254" s="142"/>
      <c r="UKP1254" s="143"/>
      <c r="UKQ1254" s="142"/>
      <c r="UKR1254" s="143"/>
      <c r="UKS1254" s="142"/>
      <c r="UKT1254" s="143"/>
      <c r="UKU1254" s="142"/>
      <c r="UKV1254" s="143"/>
      <c r="UKW1254" s="142"/>
      <c r="UKX1254" s="143"/>
      <c r="UKY1254" s="142"/>
      <c r="UKZ1254" s="143"/>
      <c r="ULA1254" s="142"/>
      <c r="ULB1254" s="143"/>
      <c r="ULC1254" s="142"/>
      <c r="ULD1254" s="143"/>
      <c r="ULE1254" s="142"/>
      <c r="ULF1254" s="143"/>
      <c r="ULG1254" s="142"/>
      <c r="ULH1254" s="143"/>
      <c r="ULI1254" s="142"/>
      <c r="ULJ1254" s="143"/>
      <c r="ULK1254" s="142"/>
      <c r="ULL1254" s="143"/>
      <c r="ULM1254" s="142"/>
      <c r="ULN1254" s="143"/>
      <c r="ULO1254" s="142"/>
      <c r="ULP1254" s="143"/>
      <c r="ULQ1254" s="142"/>
      <c r="ULR1254" s="143"/>
      <c r="ULS1254" s="142"/>
      <c r="ULT1254" s="143"/>
      <c r="ULU1254" s="142"/>
      <c r="ULV1254" s="143"/>
      <c r="ULW1254" s="142"/>
      <c r="ULX1254" s="143"/>
      <c r="ULY1254" s="142"/>
      <c r="ULZ1254" s="143"/>
      <c r="UMA1254" s="142"/>
      <c r="UMB1254" s="143"/>
      <c r="UMC1254" s="142"/>
      <c r="UMD1254" s="143"/>
      <c r="UME1254" s="142"/>
      <c r="UMF1254" s="143"/>
      <c r="UMG1254" s="142"/>
      <c r="UMH1254" s="143"/>
      <c r="UMI1254" s="142"/>
      <c r="UMJ1254" s="143"/>
      <c r="UMK1254" s="142"/>
      <c r="UML1254" s="143"/>
      <c r="UMM1254" s="142"/>
      <c r="UMN1254" s="143"/>
      <c r="UMO1254" s="142"/>
      <c r="UMP1254" s="143"/>
      <c r="UMQ1254" s="142"/>
      <c r="UMR1254" s="143"/>
      <c r="UMS1254" s="142"/>
      <c r="UMT1254" s="143"/>
      <c r="UMU1254" s="142"/>
      <c r="UMV1254" s="143"/>
      <c r="UMW1254" s="142"/>
      <c r="UMX1254" s="143"/>
      <c r="UMY1254" s="142"/>
      <c r="UMZ1254" s="143"/>
      <c r="UNA1254" s="142"/>
      <c r="UNB1254" s="143"/>
      <c r="UNC1254" s="142"/>
      <c r="UND1254" s="143"/>
      <c r="UNE1254" s="142"/>
      <c r="UNF1254" s="143"/>
      <c r="UNG1254" s="142"/>
      <c r="UNH1254" s="143"/>
      <c r="UNI1254" s="142"/>
      <c r="UNJ1254" s="143"/>
      <c r="UNK1254" s="142"/>
      <c r="UNL1254" s="143"/>
      <c r="UNM1254" s="142"/>
      <c r="UNN1254" s="143"/>
      <c r="UNO1254" s="142"/>
      <c r="UNP1254" s="143"/>
      <c r="UNQ1254" s="142"/>
      <c r="UNR1254" s="143"/>
      <c r="UNS1254" s="142"/>
      <c r="UNT1254" s="143"/>
      <c r="UNU1254" s="142"/>
      <c r="UNV1254" s="143"/>
      <c r="UNW1254" s="142"/>
      <c r="UNX1254" s="143"/>
      <c r="UNY1254" s="142"/>
      <c r="UNZ1254" s="143"/>
      <c r="UOA1254" s="142"/>
      <c r="UOB1254" s="143"/>
      <c r="UOC1254" s="142"/>
      <c r="UOD1254" s="143"/>
      <c r="UOE1254" s="142"/>
      <c r="UOF1254" s="143"/>
      <c r="UOG1254" s="142"/>
      <c r="UOH1254" s="143"/>
      <c r="UOI1254" s="142"/>
      <c r="UOJ1254" s="143"/>
      <c r="UOK1254" s="142"/>
      <c r="UOL1254" s="143"/>
      <c r="UOM1254" s="142"/>
      <c r="UON1254" s="143"/>
      <c r="UOO1254" s="142"/>
      <c r="UOP1254" s="143"/>
      <c r="UOQ1254" s="142"/>
      <c r="UOR1254" s="143"/>
      <c r="UOS1254" s="142"/>
      <c r="UOT1254" s="143"/>
      <c r="UOU1254" s="142"/>
      <c r="UOV1254" s="143"/>
      <c r="UOW1254" s="142"/>
      <c r="UOX1254" s="143"/>
      <c r="UOY1254" s="142"/>
      <c r="UOZ1254" s="143"/>
      <c r="UPA1254" s="142"/>
      <c r="UPB1254" s="143"/>
      <c r="UPC1254" s="142"/>
      <c r="UPD1254" s="143"/>
      <c r="UPE1254" s="142"/>
      <c r="UPF1254" s="143"/>
      <c r="UPG1254" s="142"/>
      <c r="UPH1254" s="143"/>
      <c r="UPI1254" s="142"/>
      <c r="UPJ1254" s="143"/>
      <c r="UPK1254" s="142"/>
      <c r="UPL1254" s="143"/>
      <c r="UPM1254" s="142"/>
      <c r="UPN1254" s="143"/>
      <c r="UPO1254" s="142"/>
      <c r="UPP1254" s="143"/>
      <c r="UPQ1254" s="142"/>
      <c r="UPR1254" s="143"/>
      <c r="UPS1254" s="142"/>
      <c r="UPT1254" s="143"/>
      <c r="UPU1254" s="142"/>
      <c r="UPV1254" s="143"/>
      <c r="UPW1254" s="142"/>
      <c r="UPX1254" s="143"/>
      <c r="UPY1254" s="142"/>
      <c r="UPZ1254" s="143"/>
      <c r="UQA1254" s="142"/>
      <c r="UQB1254" s="143"/>
      <c r="UQC1254" s="142"/>
      <c r="UQD1254" s="143"/>
      <c r="UQE1254" s="142"/>
      <c r="UQF1254" s="143"/>
      <c r="UQG1254" s="142"/>
      <c r="UQH1254" s="143"/>
      <c r="UQI1254" s="142"/>
      <c r="UQJ1254" s="143"/>
      <c r="UQK1254" s="142"/>
      <c r="UQL1254" s="143"/>
      <c r="UQM1254" s="142"/>
      <c r="UQN1254" s="143"/>
      <c r="UQO1254" s="142"/>
      <c r="UQP1254" s="143"/>
      <c r="UQQ1254" s="142"/>
      <c r="UQR1254" s="143"/>
      <c r="UQS1254" s="142"/>
      <c r="UQT1254" s="143"/>
      <c r="UQU1254" s="142"/>
      <c r="UQV1254" s="143"/>
      <c r="UQW1254" s="142"/>
      <c r="UQX1254" s="143"/>
      <c r="UQY1254" s="142"/>
      <c r="UQZ1254" s="143"/>
      <c r="URA1254" s="142"/>
      <c r="URB1254" s="143"/>
      <c r="URC1254" s="142"/>
      <c r="URD1254" s="143"/>
      <c r="URE1254" s="142"/>
      <c r="URF1254" s="143"/>
      <c r="URG1254" s="142"/>
      <c r="URH1254" s="143"/>
      <c r="URI1254" s="142"/>
      <c r="URJ1254" s="143"/>
      <c r="URK1254" s="142"/>
      <c r="URL1254" s="143"/>
      <c r="URM1254" s="142"/>
      <c r="URN1254" s="143"/>
      <c r="URO1254" s="142"/>
      <c r="URP1254" s="143"/>
      <c r="URQ1254" s="142"/>
      <c r="URR1254" s="143"/>
      <c r="URS1254" s="142"/>
      <c r="URT1254" s="143"/>
      <c r="URU1254" s="142"/>
      <c r="URV1254" s="143"/>
      <c r="URW1254" s="142"/>
      <c r="URX1254" s="143"/>
      <c r="URY1254" s="142"/>
      <c r="URZ1254" s="143"/>
      <c r="USA1254" s="142"/>
      <c r="USB1254" s="143"/>
      <c r="USC1254" s="142"/>
      <c r="USD1254" s="143"/>
      <c r="USE1254" s="142"/>
      <c r="USF1254" s="143"/>
      <c r="USG1254" s="142"/>
      <c r="USH1254" s="143"/>
      <c r="USI1254" s="142"/>
      <c r="USJ1254" s="143"/>
      <c r="USK1254" s="142"/>
      <c r="USL1254" s="143"/>
      <c r="USM1254" s="142"/>
      <c r="USN1254" s="143"/>
      <c r="USO1254" s="142"/>
      <c r="USP1254" s="143"/>
      <c r="USQ1254" s="142"/>
      <c r="USR1254" s="143"/>
      <c r="USS1254" s="142"/>
      <c r="UST1254" s="143"/>
      <c r="USU1254" s="142"/>
      <c r="USV1254" s="143"/>
      <c r="USW1254" s="142"/>
      <c r="USX1254" s="143"/>
      <c r="USY1254" s="142"/>
      <c r="USZ1254" s="143"/>
      <c r="UTA1254" s="142"/>
      <c r="UTB1254" s="143"/>
      <c r="UTC1254" s="142"/>
      <c r="UTD1254" s="143"/>
      <c r="UTE1254" s="142"/>
      <c r="UTF1254" s="143"/>
      <c r="UTG1254" s="142"/>
      <c r="UTH1254" s="143"/>
      <c r="UTI1254" s="142"/>
      <c r="UTJ1254" s="143"/>
      <c r="UTK1254" s="142"/>
      <c r="UTL1254" s="143"/>
      <c r="UTM1254" s="142"/>
      <c r="UTN1254" s="143"/>
      <c r="UTO1254" s="142"/>
      <c r="UTP1254" s="143"/>
      <c r="UTQ1254" s="142"/>
      <c r="UTR1254" s="143"/>
      <c r="UTS1254" s="142"/>
      <c r="UTT1254" s="143"/>
      <c r="UTU1254" s="142"/>
      <c r="UTV1254" s="143"/>
      <c r="UTW1254" s="142"/>
      <c r="UTX1254" s="143"/>
      <c r="UTY1254" s="142"/>
      <c r="UTZ1254" s="143"/>
      <c r="UUA1254" s="142"/>
      <c r="UUB1254" s="143"/>
      <c r="UUC1254" s="142"/>
      <c r="UUD1254" s="143"/>
      <c r="UUE1254" s="142"/>
      <c r="UUF1254" s="143"/>
      <c r="UUG1254" s="142"/>
      <c r="UUH1254" s="143"/>
      <c r="UUI1254" s="142"/>
      <c r="UUJ1254" s="143"/>
      <c r="UUK1254" s="142"/>
      <c r="UUL1254" s="143"/>
      <c r="UUM1254" s="142"/>
      <c r="UUN1254" s="143"/>
      <c r="UUO1254" s="142"/>
      <c r="UUP1254" s="143"/>
      <c r="UUQ1254" s="142"/>
      <c r="UUR1254" s="143"/>
      <c r="UUS1254" s="142"/>
      <c r="UUT1254" s="143"/>
      <c r="UUU1254" s="142"/>
      <c r="UUV1254" s="143"/>
      <c r="UUW1254" s="142"/>
      <c r="UUX1254" s="143"/>
      <c r="UUY1254" s="142"/>
      <c r="UUZ1254" s="143"/>
      <c r="UVA1254" s="142"/>
      <c r="UVB1254" s="143"/>
      <c r="UVC1254" s="142"/>
      <c r="UVD1254" s="143"/>
      <c r="UVE1254" s="142"/>
      <c r="UVF1254" s="143"/>
      <c r="UVG1254" s="142"/>
      <c r="UVH1254" s="143"/>
      <c r="UVI1254" s="142"/>
      <c r="UVJ1254" s="143"/>
      <c r="UVK1254" s="142"/>
      <c r="UVL1254" s="143"/>
      <c r="UVM1254" s="142"/>
      <c r="UVN1254" s="143"/>
      <c r="UVO1254" s="142"/>
      <c r="UVP1254" s="143"/>
      <c r="UVQ1254" s="142"/>
      <c r="UVR1254" s="143"/>
      <c r="UVS1254" s="142"/>
      <c r="UVT1254" s="143"/>
      <c r="UVU1254" s="142"/>
      <c r="UVV1254" s="143"/>
      <c r="UVW1254" s="142"/>
      <c r="UVX1254" s="143"/>
      <c r="UVY1254" s="142"/>
      <c r="UVZ1254" s="143"/>
      <c r="UWA1254" s="142"/>
      <c r="UWB1254" s="143"/>
      <c r="UWC1254" s="142"/>
      <c r="UWD1254" s="143"/>
      <c r="UWE1254" s="142"/>
      <c r="UWF1254" s="143"/>
      <c r="UWG1254" s="142"/>
      <c r="UWH1254" s="143"/>
      <c r="UWI1254" s="142"/>
      <c r="UWJ1254" s="143"/>
      <c r="UWK1254" s="142"/>
      <c r="UWL1254" s="143"/>
      <c r="UWM1254" s="142"/>
      <c r="UWN1254" s="143"/>
      <c r="UWO1254" s="142"/>
      <c r="UWP1254" s="143"/>
      <c r="UWQ1254" s="142"/>
      <c r="UWR1254" s="143"/>
      <c r="UWS1254" s="142"/>
      <c r="UWT1254" s="143"/>
      <c r="UWU1254" s="142"/>
      <c r="UWV1254" s="143"/>
      <c r="UWW1254" s="142"/>
      <c r="UWX1254" s="143"/>
      <c r="UWY1254" s="142"/>
      <c r="UWZ1254" s="143"/>
      <c r="UXA1254" s="142"/>
      <c r="UXB1254" s="143"/>
      <c r="UXC1254" s="142"/>
      <c r="UXD1254" s="143"/>
      <c r="UXE1254" s="142"/>
      <c r="UXF1254" s="143"/>
      <c r="UXG1254" s="142"/>
      <c r="UXH1254" s="143"/>
      <c r="UXI1254" s="142"/>
      <c r="UXJ1254" s="143"/>
      <c r="UXK1254" s="142"/>
      <c r="UXL1254" s="143"/>
      <c r="UXM1254" s="142"/>
      <c r="UXN1254" s="143"/>
      <c r="UXO1254" s="142"/>
      <c r="UXP1254" s="143"/>
      <c r="UXQ1254" s="142"/>
      <c r="UXR1254" s="143"/>
      <c r="UXS1254" s="142"/>
      <c r="UXT1254" s="143"/>
      <c r="UXU1254" s="142"/>
      <c r="UXV1254" s="143"/>
      <c r="UXW1254" s="142"/>
      <c r="UXX1254" s="143"/>
      <c r="UXY1254" s="142"/>
      <c r="UXZ1254" s="143"/>
      <c r="UYA1254" s="142"/>
      <c r="UYB1254" s="143"/>
      <c r="UYC1254" s="142"/>
      <c r="UYD1254" s="143"/>
      <c r="UYE1254" s="142"/>
      <c r="UYF1254" s="143"/>
      <c r="UYG1254" s="142"/>
      <c r="UYH1254" s="143"/>
      <c r="UYI1254" s="142"/>
      <c r="UYJ1254" s="143"/>
      <c r="UYK1254" s="142"/>
      <c r="UYL1254" s="143"/>
      <c r="UYM1254" s="142"/>
      <c r="UYN1254" s="143"/>
      <c r="UYO1254" s="142"/>
      <c r="UYP1254" s="143"/>
      <c r="UYQ1254" s="142"/>
      <c r="UYR1254" s="143"/>
      <c r="UYS1254" s="142"/>
      <c r="UYT1254" s="143"/>
      <c r="UYU1254" s="142"/>
      <c r="UYV1254" s="143"/>
      <c r="UYW1254" s="142"/>
      <c r="UYX1254" s="143"/>
      <c r="UYY1254" s="142"/>
      <c r="UYZ1254" s="143"/>
      <c r="UZA1254" s="142"/>
      <c r="UZB1254" s="143"/>
      <c r="UZC1254" s="142"/>
      <c r="UZD1254" s="143"/>
      <c r="UZE1254" s="142"/>
      <c r="UZF1254" s="143"/>
      <c r="UZG1254" s="142"/>
      <c r="UZH1254" s="143"/>
      <c r="UZI1254" s="142"/>
      <c r="UZJ1254" s="143"/>
      <c r="UZK1254" s="142"/>
      <c r="UZL1254" s="143"/>
      <c r="UZM1254" s="142"/>
      <c r="UZN1254" s="143"/>
      <c r="UZO1254" s="142"/>
      <c r="UZP1254" s="143"/>
      <c r="UZQ1254" s="142"/>
      <c r="UZR1254" s="143"/>
      <c r="UZS1254" s="142"/>
      <c r="UZT1254" s="143"/>
      <c r="UZU1254" s="142"/>
      <c r="UZV1254" s="143"/>
      <c r="UZW1254" s="142"/>
      <c r="UZX1254" s="143"/>
      <c r="UZY1254" s="142"/>
      <c r="UZZ1254" s="143"/>
      <c r="VAA1254" s="142"/>
      <c r="VAB1254" s="143"/>
      <c r="VAC1254" s="142"/>
      <c r="VAD1254" s="143"/>
      <c r="VAE1254" s="142"/>
      <c r="VAF1254" s="143"/>
      <c r="VAG1254" s="142"/>
      <c r="VAH1254" s="143"/>
      <c r="VAI1254" s="142"/>
      <c r="VAJ1254" s="143"/>
      <c r="VAK1254" s="142"/>
      <c r="VAL1254" s="143"/>
      <c r="VAM1254" s="142"/>
      <c r="VAN1254" s="143"/>
      <c r="VAO1254" s="142"/>
      <c r="VAP1254" s="143"/>
      <c r="VAQ1254" s="142"/>
      <c r="VAR1254" s="143"/>
      <c r="VAS1254" s="142"/>
      <c r="VAT1254" s="143"/>
      <c r="VAU1254" s="142"/>
      <c r="VAV1254" s="143"/>
      <c r="VAW1254" s="142"/>
      <c r="VAX1254" s="143"/>
      <c r="VAY1254" s="142"/>
      <c r="VAZ1254" s="143"/>
      <c r="VBA1254" s="142"/>
      <c r="VBB1254" s="143"/>
      <c r="VBC1254" s="142"/>
      <c r="VBD1254" s="143"/>
      <c r="VBE1254" s="142"/>
      <c r="VBF1254" s="143"/>
      <c r="VBG1254" s="142"/>
      <c r="VBH1254" s="143"/>
      <c r="VBI1254" s="142"/>
      <c r="VBJ1254" s="143"/>
      <c r="VBK1254" s="142"/>
      <c r="VBL1254" s="143"/>
      <c r="VBM1254" s="142"/>
      <c r="VBN1254" s="143"/>
      <c r="VBO1254" s="142"/>
      <c r="VBP1254" s="143"/>
      <c r="VBQ1254" s="142"/>
      <c r="VBR1254" s="143"/>
      <c r="VBS1254" s="142"/>
      <c r="VBT1254" s="143"/>
      <c r="VBU1254" s="142"/>
      <c r="VBV1254" s="143"/>
      <c r="VBW1254" s="142"/>
      <c r="VBX1254" s="143"/>
      <c r="VBY1254" s="142"/>
      <c r="VBZ1254" s="143"/>
      <c r="VCA1254" s="142"/>
      <c r="VCB1254" s="143"/>
      <c r="VCC1254" s="142"/>
      <c r="VCD1254" s="143"/>
      <c r="VCE1254" s="142"/>
      <c r="VCF1254" s="143"/>
      <c r="VCG1254" s="142"/>
      <c r="VCH1254" s="143"/>
      <c r="VCI1254" s="142"/>
      <c r="VCJ1254" s="143"/>
      <c r="VCK1254" s="142"/>
      <c r="VCL1254" s="143"/>
      <c r="VCM1254" s="142"/>
      <c r="VCN1254" s="143"/>
      <c r="VCO1254" s="142"/>
      <c r="VCP1254" s="143"/>
      <c r="VCQ1254" s="142"/>
      <c r="VCR1254" s="143"/>
      <c r="VCS1254" s="142"/>
      <c r="VCT1254" s="143"/>
      <c r="VCU1254" s="142"/>
      <c r="VCV1254" s="143"/>
      <c r="VCW1254" s="142"/>
      <c r="VCX1254" s="143"/>
      <c r="VCY1254" s="142"/>
      <c r="VCZ1254" s="143"/>
      <c r="VDA1254" s="142"/>
      <c r="VDB1254" s="143"/>
      <c r="VDC1254" s="142"/>
      <c r="VDD1254" s="143"/>
      <c r="VDE1254" s="142"/>
      <c r="VDF1254" s="143"/>
      <c r="VDG1254" s="142"/>
      <c r="VDH1254" s="143"/>
      <c r="VDI1254" s="142"/>
      <c r="VDJ1254" s="143"/>
      <c r="VDK1254" s="142"/>
      <c r="VDL1254" s="143"/>
      <c r="VDM1254" s="142"/>
      <c r="VDN1254" s="143"/>
      <c r="VDO1254" s="142"/>
      <c r="VDP1254" s="143"/>
      <c r="VDQ1254" s="142"/>
      <c r="VDR1254" s="143"/>
      <c r="VDS1254" s="142"/>
      <c r="VDT1254" s="143"/>
      <c r="VDU1254" s="142"/>
      <c r="VDV1254" s="143"/>
      <c r="VDW1254" s="142"/>
      <c r="VDX1254" s="143"/>
      <c r="VDY1254" s="142"/>
      <c r="VDZ1254" s="143"/>
      <c r="VEA1254" s="142"/>
      <c r="VEB1254" s="143"/>
      <c r="VEC1254" s="142"/>
      <c r="VED1254" s="143"/>
      <c r="VEE1254" s="142"/>
      <c r="VEF1254" s="143"/>
      <c r="VEG1254" s="142"/>
      <c r="VEH1254" s="143"/>
      <c r="VEI1254" s="142"/>
      <c r="VEJ1254" s="143"/>
      <c r="VEK1254" s="142"/>
      <c r="VEL1254" s="143"/>
      <c r="VEM1254" s="142"/>
      <c r="VEN1254" s="143"/>
      <c r="VEO1254" s="142"/>
      <c r="VEP1254" s="143"/>
      <c r="VEQ1254" s="142"/>
      <c r="VER1254" s="143"/>
      <c r="VES1254" s="142"/>
      <c r="VET1254" s="143"/>
      <c r="VEU1254" s="142"/>
      <c r="VEV1254" s="143"/>
      <c r="VEW1254" s="142"/>
      <c r="VEX1254" s="143"/>
      <c r="VEY1254" s="142"/>
      <c r="VEZ1254" s="143"/>
      <c r="VFA1254" s="142"/>
      <c r="VFB1254" s="143"/>
      <c r="VFC1254" s="142"/>
      <c r="VFD1254" s="143"/>
      <c r="VFE1254" s="142"/>
      <c r="VFF1254" s="143"/>
      <c r="VFG1254" s="142"/>
      <c r="VFH1254" s="143"/>
      <c r="VFI1254" s="142"/>
      <c r="VFJ1254" s="143"/>
      <c r="VFK1254" s="142"/>
      <c r="VFL1254" s="143"/>
      <c r="VFM1254" s="142"/>
      <c r="VFN1254" s="143"/>
      <c r="VFO1254" s="142"/>
      <c r="VFP1254" s="143"/>
      <c r="VFQ1254" s="142"/>
      <c r="VFR1254" s="143"/>
      <c r="VFS1254" s="142"/>
      <c r="VFT1254" s="143"/>
      <c r="VFU1254" s="142"/>
      <c r="VFV1254" s="143"/>
      <c r="VFW1254" s="142"/>
      <c r="VFX1254" s="143"/>
      <c r="VFY1254" s="142"/>
      <c r="VFZ1254" s="143"/>
      <c r="VGA1254" s="142"/>
      <c r="VGB1254" s="143"/>
      <c r="VGC1254" s="142"/>
      <c r="VGD1254" s="143"/>
      <c r="VGE1254" s="142"/>
      <c r="VGF1254" s="143"/>
      <c r="VGG1254" s="142"/>
      <c r="VGH1254" s="143"/>
      <c r="VGI1254" s="142"/>
      <c r="VGJ1254" s="143"/>
      <c r="VGK1254" s="142"/>
      <c r="VGL1254" s="143"/>
      <c r="VGM1254" s="142"/>
      <c r="VGN1254" s="143"/>
      <c r="VGO1254" s="142"/>
      <c r="VGP1254" s="143"/>
      <c r="VGQ1254" s="142"/>
      <c r="VGR1254" s="143"/>
      <c r="VGS1254" s="142"/>
      <c r="VGT1254" s="143"/>
      <c r="VGU1254" s="142"/>
      <c r="VGV1254" s="143"/>
      <c r="VGW1254" s="142"/>
      <c r="VGX1254" s="143"/>
      <c r="VGY1254" s="142"/>
      <c r="VGZ1254" s="143"/>
      <c r="VHA1254" s="142"/>
      <c r="VHB1254" s="143"/>
      <c r="VHC1254" s="142"/>
      <c r="VHD1254" s="143"/>
      <c r="VHE1254" s="142"/>
      <c r="VHF1254" s="143"/>
      <c r="VHG1254" s="142"/>
      <c r="VHH1254" s="143"/>
      <c r="VHI1254" s="142"/>
      <c r="VHJ1254" s="143"/>
      <c r="VHK1254" s="142"/>
      <c r="VHL1254" s="143"/>
      <c r="VHM1254" s="142"/>
      <c r="VHN1254" s="143"/>
      <c r="VHO1254" s="142"/>
      <c r="VHP1254" s="143"/>
      <c r="VHQ1254" s="142"/>
      <c r="VHR1254" s="143"/>
      <c r="VHS1254" s="142"/>
      <c r="VHT1254" s="143"/>
      <c r="VHU1254" s="142"/>
      <c r="VHV1254" s="143"/>
      <c r="VHW1254" s="142"/>
      <c r="VHX1254" s="143"/>
      <c r="VHY1254" s="142"/>
      <c r="VHZ1254" s="143"/>
      <c r="VIA1254" s="142"/>
      <c r="VIB1254" s="143"/>
      <c r="VIC1254" s="142"/>
      <c r="VID1254" s="143"/>
      <c r="VIE1254" s="142"/>
      <c r="VIF1254" s="143"/>
      <c r="VIG1254" s="142"/>
      <c r="VIH1254" s="143"/>
      <c r="VII1254" s="142"/>
      <c r="VIJ1254" s="143"/>
      <c r="VIK1254" s="142"/>
      <c r="VIL1254" s="143"/>
      <c r="VIM1254" s="142"/>
      <c r="VIN1254" s="143"/>
      <c r="VIO1254" s="142"/>
      <c r="VIP1254" s="143"/>
      <c r="VIQ1254" s="142"/>
      <c r="VIR1254" s="143"/>
      <c r="VIS1254" s="142"/>
      <c r="VIT1254" s="143"/>
      <c r="VIU1254" s="142"/>
      <c r="VIV1254" s="143"/>
      <c r="VIW1254" s="142"/>
      <c r="VIX1254" s="143"/>
      <c r="VIY1254" s="142"/>
      <c r="VIZ1254" s="143"/>
      <c r="VJA1254" s="142"/>
      <c r="VJB1254" s="143"/>
      <c r="VJC1254" s="142"/>
      <c r="VJD1254" s="143"/>
      <c r="VJE1254" s="142"/>
      <c r="VJF1254" s="143"/>
      <c r="VJG1254" s="142"/>
      <c r="VJH1254" s="143"/>
      <c r="VJI1254" s="142"/>
      <c r="VJJ1254" s="143"/>
      <c r="VJK1254" s="142"/>
      <c r="VJL1254" s="143"/>
      <c r="VJM1254" s="142"/>
      <c r="VJN1254" s="143"/>
      <c r="VJO1254" s="142"/>
      <c r="VJP1254" s="143"/>
      <c r="VJQ1254" s="142"/>
      <c r="VJR1254" s="143"/>
      <c r="VJS1254" s="142"/>
      <c r="VJT1254" s="143"/>
      <c r="VJU1254" s="142"/>
      <c r="VJV1254" s="143"/>
      <c r="VJW1254" s="142"/>
      <c r="VJX1254" s="143"/>
      <c r="VJY1254" s="142"/>
      <c r="VJZ1254" s="143"/>
      <c r="VKA1254" s="142"/>
      <c r="VKB1254" s="143"/>
      <c r="VKC1254" s="142"/>
      <c r="VKD1254" s="143"/>
      <c r="VKE1254" s="142"/>
      <c r="VKF1254" s="143"/>
      <c r="VKG1254" s="142"/>
      <c r="VKH1254" s="143"/>
      <c r="VKI1254" s="142"/>
      <c r="VKJ1254" s="143"/>
      <c r="VKK1254" s="142"/>
      <c r="VKL1254" s="143"/>
      <c r="VKM1254" s="142"/>
      <c r="VKN1254" s="143"/>
      <c r="VKO1254" s="142"/>
      <c r="VKP1254" s="143"/>
      <c r="VKQ1254" s="142"/>
      <c r="VKR1254" s="143"/>
      <c r="VKS1254" s="142"/>
      <c r="VKT1254" s="143"/>
      <c r="VKU1254" s="142"/>
      <c r="VKV1254" s="143"/>
      <c r="VKW1254" s="142"/>
      <c r="VKX1254" s="143"/>
      <c r="VKY1254" s="142"/>
      <c r="VKZ1254" s="143"/>
      <c r="VLA1254" s="142"/>
      <c r="VLB1254" s="143"/>
      <c r="VLC1254" s="142"/>
      <c r="VLD1254" s="143"/>
      <c r="VLE1254" s="142"/>
      <c r="VLF1254" s="143"/>
      <c r="VLG1254" s="142"/>
      <c r="VLH1254" s="143"/>
      <c r="VLI1254" s="142"/>
      <c r="VLJ1254" s="143"/>
      <c r="VLK1254" s="142"/>
      <c r="VLL1254" s="143"/>
      <c r="VLM1254" s="142"/>
      <c r="VLN1254" s="143"/>
      <c r="VLO1254" s="142"/>
      <c r="VLP1254" s="143"/>
      <c r="VLQ1254" s="142"/>
      <c r="VLR1254" s="143"/>
      <c r="VLS1254" s="142"/>
      <c r="VLT1254" s="143"/>
      <c r="VLU1254" s="142"/>
      <c r="VLV1254" s="143"/>
      <c r="VLW1254" s="142"/>
      <c r="VLX1254" s="143"/>
      <c r="VLY1254" s="142"/>
      <c r="VLZ1254" s="143"/>
      <c r="VMA1254" s="142"/>
      <c r="VMB1254" s="143"/>
      <c r="VMC1254" s="142"/>
      <c r="VMD1254" s="143"/>
      <c r="VME1254" s="142"/>
      <c r="VMF1254" s="143"/>
      <c r="VMG1254" s="142"/>
      <c r="VMH1254" s="143"/>
      <c r="VMI1254" s="142"/>
      <c r="VMJ1254" s="143"/>
      <c r="VMK1254" s="142"/>
      <c r="VML1254" s="143"/>
      <c r="VMM1254" s="142"/>
      <c r="VMN1254" s="143"/>
      <c r="VMO1254" s="142"/>
      <c r="VMP1254" s="143"/>
      <c r="VMQ1254" s="142"/>
      <c r="VMR1254" s="143"/>
      <c r="VMS1254" s="142"/>
      <c r="VMT1254" s="143"/>
      <c r="VMU1254" s="142"/>
      <c r="VMV1254" s="143"/>
      <c r="VMW1254" s="142"/>
      <c r="VMX1254" s="143"/>
      <c r="VMY1254" s="142"/>
      <c r="VMZ1254" s="143"/>
      <c r="VNA1254" s="142"/>
      <c r="VNB1254" s="143"/>
      <c r="VNC1254" s="142"/>
      <c r="VND1254" s="143"/>
      <c r="VNE1254" s="142"/>
      <c r="VNF1254" s="143"/>
      <c r="VNG1254" s="142"/>
      <c r="VNH1254" s="143"/>
      <c r="VNI1254" s="142"/>
      <c r="VNJ1254" s="143"/>
      <c r="VNK1254" s="142"/>
      <c r="VNL1254" s="143"/>
      <c r="VNM1254" s="142"/>
      <c r="VNN1254" s="143"/>
      <c r="VNO1254" s="142"/>
      <c r="VNP1254" s="143"/>
      <c r="VNQ1254" s="142"/>
      <c r="VNR1254" s="143"/>
      <c r="VNS1254" s="142"/>
      <c r="VNT1254" s="143"/>
      <c r="VNU1254" s="142"/>
      <c r="VNV1254" s="143"/>
      <c r="VNW1254" s="142"/>
      <c r="VNX1254" s="143"/>
      <c r="VNY1254" s="142"/>
      <c r="VNZ1254" s="143"/>
      <c r="VOA1254" s="142"/>
      <c r="VOB1254" s="143"/>
      <c r="VOC1254" s="142"/>
      <c r="VOD1254" s="143"/>
      <c r="VOE1254" s="142"/>
      <c r="VOF1254" s="143"/>
      <c r="VOG1254" s="142"/>
      <c r="VOH1254" s="143"/>
      <c r="VOI1254" s="142"/>
      <c r="VOJ1254" s="143"/>
      <c r="VOK1254" s="142"/>
      <c r="VOL1254" s="143"/>
      <c r="VOM1254" s="142"/>
      <c r="VON1254" s="143"/>
      <c r="VOO1254" s="142"/>
      <c r="VOP1254" s="143"/>
      <c r="VOQ1254" s="142"/>
      <c r="VOR1254" s="143"/>
      <c r="VOS1254" s="142"/>
      <c r="VOT1254" s="143"/>
      <c r="VOU1254" s="142"/>
      <c r="VOV1254" s="143"/>
      <c r="VOW1254" s="142"/>
      <c r="VOX1254" s="143"/>
      <c r="VOY1254" s="142"/>
      <c r="VOZ1254" s="143"/>
      <c r="VPA1254" s="142"/>
      <c r="VPB1254" s="143"/>
      <c r="VPC1254" s="142"/>
      <c r="VPD1254" s="143"/>
      <c r="VPE1254" s="142"/>
      <c r="VPF1254" s="143"/>
      <c r="VPG1254" s="142"/>
      <c r="VPH1254" s="143"/>
      <c r="VPI1254" s="142"/>
      <c r="VPJ1254" s="143"/>
      <c r="VPK1254" s="142"/>
      <c r="VPL1254" s="143"/>
      <c r="VPM1254" s="142"/>
      <c r="VPN1254" s="143"/>
      <c r="VPO1254" s="142"/>
      <c r="VPP1254" s="143"/>
      <c r="VPQ1254" s="142"/>
      <c r="VPR1254" s="143"/>
      <c r="VPS1254" s="142"/>
      <c r="VPT1254" s="143"/>
      <c r="VPU1254" s="142"/>
      <c r="VPV1254" s="143"/>
      <c r="VPW1254" s="142"/>
      <c r="VPX1254" s="143"/>
      <c r="VPY1254" s="142"/>
      <c r="VPZ1254" s="143"/>
      <c r="VQA1254" s="142"/>
      <c r="VQB1254" s="143"/>
      <c r="VQC1254" s="142"/>
      <c r="VQD1254" s="143"/>
      <c r="VQE1254" s="142"/>
      <c r="VQF1254" s="143"/>
      <c r="VQG1254" s="142"/>
      <c r="VQH1254" s="143"/>
      <c r="VQI1254" s="142"/>
      <c r="VQJ1254" s="143"/>
      <c r="VQK1254" s="142"/>
      <c r="VQL1254" s="143"/>
      <c r="VQM1254" s="142"/>
      <c r="VQN1254" s="143"/>
      <c r="VQO1254" s="142"/>
      <c r="VQP1254" s="143"/>
      <c r="VQQ1254" s="142"/>
      <c r="VQR1254" s="143"/>
      <c r="VQS1254" s="142"/>
      <c r="VQT1254" s="143"/>
      <c r="VQU1254" s="142"/>
      <c r="VQV1254" s="143"/>
      <c r="VQW1254" s="142"/>
      <c r="VQX1254" s="143"/>
      <c r="VQY1254" s="142"/>
      <c r="VQZ1254" s="143"/>
      <c r="VRA1254" s="142"/>
      <c r="VRB1254" s="143"/>
      <c r="VRC1254" s="142"/>
      <c r="VRD1254" s="143"/>
      <c r="VRE1254" s="142"/>
      <c r="VRF1254" s="143"/>
      <c r="VRG1254" s="142"/>
      <c r="VRH1254" s="143"/>
      <c r="VRI1254" s="142"/>
      <c r="VRJ1254" s="143"/>
      <c r="VRK1254" s="142"/>
      <c r="VRL1254" s="143"/>
      <c r="VRM1254" s="142"/>
      <c r="VRN1254" s="143"/>
      <c r="VRO1254" s="142"/>
      <c r="VRP1254" s="143"/>
      <c r="VRQ1254" s="142"/>
      <c r="VRR1254" s="143"/>
      <c r="VRS1254" s="142"/>
      <c r="VRT1254" s="143"/>
      <c r="VRU1254" s="142"/>
      <c r="VRV1254" s="143"/>
      <c r="VRW1254" s="142"/>
      <c r="VRX1254" s="143"/>
      <c r="VRY1254" s="142"/>
      <c r="VRZ1254" s="143"/>
      <c r="VSA1254" s="142"/>
      <c r="VSB1254" s="143"/>
      <c r="VSC1254" s="142"/>
      <c r="VSD1254" s="143"/>
      <c r="VSE1254" s="142"/>
      <c r="VSF1254" s="143"/>
      <c r="VSG1254" s="142"/>
      <c r="VSH1254" s="143"/>
      <c r="VSI1254" s="142"/>
      <c r="VSJ1254" s="143"/>
      <c r="VSK1254" s="142"/>
      <c r="VSL1254" s="143"/>
      <c r="VSM1254" s="142"/>
      <c r="VSN1254" s="143"/>
      <c r="VSO1254" s="142"/>
      <c r="VSP1254" s="143"/>
      <c r="VSQ1254" s="142"/>
      <c r="VSR1254" s="143"/>
      <c r="VSS1254" s="142"/>
      <c r="VST1254" s="143"/>
      <c r="VSU1254" s="142"/>
      <c r="VSV1254" s="143"/>
      <c r="VSW1254" s="142"/>
      <c r="VSX1254" s="143"/>
      <c r="VSY1254" s="142"/>
      <c r="VSZ1254" s="143"/>
      <c r="VTA1254" s="142"/>
      <c r="VTB1254" s="143"/>
      <c r="VTC1254" s="142"/>
      <c r="VTD1254" s="143"/>
      <c r="VTE1254" s="142"/>
      <c r="VTF1254" s="143"/>
      <c r="VTG1254" s="142"/>
      <c r="VTH1254" s="143"/>
      <c r="VTI1254" s="142"/>
      <c r="VTJ1254" s="143"/>
      <c r="VTK1254" s="142"/>
      <c r="VTL1254" s="143"/>
      <c r="VTM1254" s="142"/>
      <c r="VTN1254" s="143"/>
      <c r="VTO1254" s="142"/>
      <c r="VTP1254" s="143"/>
      <c r="VTQ1254" s="142"/>
      <c r="VTR1254" s="143"/>
      <c r="VTS1254" s="142"/>
      <c r="VTT1254" s="143"/>
      <c r="VTU1254" s="142"/>
      <c r="VTV1254" s="143"/>
      <c r="VTW1254" s="142"/>
      <c r="VTX1254" s="143"/>
      <c r="VTY1254" s="142"/>
      <c r="VTZ1254" s="143"/>
      <c r="VUA1254" s="142"/>
      <c r="VUB1254" s="143"/>
      <c r="VUC1254" s="142"/>
      <c r="VUD1254" s="143"/>
      <c r="VUE1254" s="142"/>
      <c r="VUF1254" s="143"/>
      <c r="VUG1254" s="142"/>
      <c r="VUH1254" s="143"/>
      <c r="VUI1254" s="142"/>
      <c r="VUJ1254" s="143"/>
      <c r="VUK1254" s="142"/>
      <c r="VUL1254" s="143"/>
      <c r="VUM1254" s="142"/>
      <c r="VUN1254" s="143"/>
      <c r="VUO1254" s="142"/>
      <c r="VUP1254" s="143"/>
      <c r="VUQ1254" s="142"/>
      <c r="VUR1254" s="143"/>
      <c r="VUS1254" s="142"/>
      <c r="VUT1254" s="143"/>
      <c r="VUU1254" s="142"/>
      <c r="VUV1254" s="143"/>
      <c r="VUW1254" s="142"/>
      <c r="VUX1254" s="143"/>
      <c r="VUY1254" s="142"/>
      <c r="VUZ1254" s="143"/>
      <c r="VVA1254" s="142"/>
      <c r="VVB1254" s="143"/>
      <c r="VVC1254" s="142"/>
      <c r="VVD1254" s="143"/>
      <c r="VVE1254" s="142"/>
      <c r="VVF1254" s="143"/>
      <c r="VVG1254" s="142"/>
      <c r="VVH1254" s="143"/>
      <c r="VVI1254" s="142"/>
      <c r="VVJ1254" s="143"/>
      <c r="VVK1254" s="142"/>
      <c r="VVL1254" s="143"/>
      <c r="VVM1254" s="142"/>
      <c r="VVN1254" s="143"/>
      <c r="VVO1254" s="142"/>
      <c r="VVP1254" s="143"/>
      <c r="VVQ1254" s="142"/>
      <c r="VVR1254" s="143"/>
      <c r="VVS1254" s="142"/>
      <c r="VVT1254" s="143"/>
      <c r="VVU1254" s="142"/>
      <c r="VVV1254" s="143"/>
      <c r="VVW1254" s="142"/>
      <c r="VVX1254" s="143"/>
      <c r="VVY1254" s="142"/>
      <c r="VVZ1254" s="143"/>
      <c r="VWA1254" s="142"/>
      <c r="VWB1254" s="143"/>
      <c r="VWC1254" s="142"/>
      <c r="VWD1254" s="143"/>
      <c r="VWE1254" s="142"/>
      <c r="VWF1254" s="143"/>
      <c r="VWG1254" s="142"/>
      <c r="VWH1254" s="143"/>
      <c r="VWI1254" s="142"/>
      <c r="VWJ1254" s="143"/>
      <c r="VWK1254" s="142"/>
      <c r="VWL1254" s="143"/>
      <c r="VWM1254" s="142"/>
      <c r="VWN1254" s="143"/>
      <c r="VWO1254" s="142"/>
      <c r="VWP1254" s="143"/>
      <c r="VWQ1254" s="142"/>
      <c r="VWR1254" s="143"/>
      <c r="VWS1254" s="142"/>
      <c r="VWT1254" s="143"/>
      <c r="VWU1254" s="142"/>
      <c r="VWV1254" s="143"/>
      <c r="VWW1254" s="142"/>
      <c r="VWX1254" s="143"/>
      <c r="VWY1254" s="142"/>
      <c r="VWZ1254" s="143"/>
      <c r="VXA1254" s="142"/>
      <c r="VXB1254" s="143"/>
      <c r="VXC1254" s="142"/>
      <c r="VXD1254" s="143"/>
      <c r="VXE1254" s="142"/>
      <c r="VXF1254" s="143"/>
      <c r="VXG1254" s="142"/>
      <c r="VXH1254" s="143"/>
      <c r="VXI1254" s="142"/>
      <c r="VXJ1254" s="143"/>
      <c r="VXK1254" s="142"/>
      <c r="VXL1254" s="143"/>
      <c r="VXM1254" s="142"/>
      <c r="VXN1254" s="143"/>
      <c r="VXO1254" s="142"/>
      <c r="VXP1254" s="143"/>
      <c r="VXQ1254" s="142"/>
      <c r="VXR1254" s="143"/>
      <c r="VXS1254" s="142"/>
      <c r="VXT1254" s="143"/>
      <c r="VXU1254" s="142"/>
      <c r="VXV1254" s="143"/>
      <c r="VXW1254" s="142"/>
      <c r="VXX1254" s="143"/>
      <c r="VXY1254" s="142"/>
      <c r="VXZ1254" s="143"/>
      <c r="VYA1254" s="142"/>
      <c r="VYB1254" s="143"/>
      <c r="VYC1254" s="142"/>
      <c r="VYD1254" s="143"/>
      <c r="VYE1254" s="142"/>
      <c r="VYF1254" s="143"/>
      <c r="VYG1254" s="142"/>
      <c r="VYH1254" s="143"/>
      <c r="VYI1254" s="142"/>
      <c r="VYJ1254" s="143"/>
      <c r="VYK1254" s="142"/>
      <c r="VYL1254" s="143"/>
      <c r="VYM1254" s="142"/>
      <c r="VYN1254" s="143"/>
      <c r="VYO1254" s="142"/>
      <c r="VYP1254" s="143"/>
      <c r="VYQ1254" s="142"/>
      <c r="VYR1254" s="143"/>
      <c r="VYS1254" s="142"/>
      <c r="VYT1254" s="143"/>
      <c r="VYU1254" s="142"/>
      <c r="VYV1254" s="143"/>
      <c r="VYW1254" s="142"/>
      <c r="VYX1254" s="143"/>
      <c r="VYY1254" s="142"/>
      <c r="VYZ1254" s="143"/>
      <c r="VZA1254" s="142"/>
      <c r="VZB1254" s="143"/>
      <c r="VZC1254" s="142"/>
      <c r="VZD1254" s="143"/>
      <c r="VZE1254" s="142"/>
      <c r="VZF1254" s="143"/>
      <c r="VZG1254" s="142"/>
      <c r="VZH1254" s="143"/>
      <c r="VZI1254" s="142"/>
      <c r="VZJ1254" s="143"/>
      <c r="VZK1254" s="142"/>
      <c r="VZL1254" s="143"/>
      <c r="VZM1254" s="142"/>
      <c r="VZN1254" s="143"/>
      <c r="VZO1254" s="142"/>
      <c r="VZP1254" s="143"/>
      <c r="VZQ1254" s="142"/>
      <c r="VZR1254" s="143"/>
      <c r="VZS1254" s="142"/>
      <c r="VZT1254" s="143"/>
      <c r="VZU1254" s="142"/>
      <c r="VZV1254" s="143"/>
      <c r="VZW1254" s="142"/>
      <c r="VZX1254" s="143"/>
      <c r="VZY1254" s="142"/>
      <c r="VZZ1254" s="143"/>
      <c r="WAA1254" s="142"/>
      <c r="WAB1254" s="143"/>
      <c r="WAC1254" s="142"/>
      <c r="WAD1254" s="143"/>
      <c r="WAE1254" s="142"/>
      <c r="WAF1254" s="143"/>
      <c r="WAG1254" s="142"/>
      <c r="WAH1254" s="143"/>
      <c r="WAI1254" s="142"/>
      <c r="WAJ1254" s="143"/>
      <c r="WAK1254" s="142"/>
      <c r="WAL1254" s="143"/>
      <c r="WAM1254" s="142"/>
      <c r="WAN1254" s="143"/>
      <c r="WAO1254" s="142"/>
      <c r="WAP1254" s="143"/>
      <c r="WAQ1254" s="142"/>
      <c r="WAR1254" s="143"/>
      <c r="WAS1254" s="142"/>
      <c r="WAT1254" s="143"/>
      <c r="WAU1254" s="142"/>
      <c r="WAV1254" s="143"/>
      <c r="WAW1254" s="142"/>
      <c r="WAX1254" s="143"/>
      <c r="WAY1254" s="142"/>
      <c r="WAZ1254" s="143"/>
      <c r="WBA1254" s="142"/>
      <c r="WBB1254" s="143"/>
      <c r="WBC1254" s="142"/>
      <c r="WBD1254" s="143"/>
      <c r="WBE1254" s="142"/>
      <c r="WBF1254" s="143"/>
      <c r="WBG1254" s="142"/>
      <c r="WBH1254" s="143"/>
      <c r="WBI1254" s="142"/>
      <c r="WBJ1254" s="143"/>
      <c r="WBK1254" s="142"/>
      <c r="WBL1254" s="143"/>
      <c r="WBM1254" s="142"/>
      <c r="WBN1254" s="143"/>
      <c r="WBO1254" s="142"/>
      <c r="WBP1254" s="143"/>
      <c r="WBQ1254" s="142"/>
      <c r="WBR1254" s="143"/>
      <c r="WBS1254" s="142"/>
      <c r="WBT1254" s="143"/>
      <c r="WBU1254" s="142"/>
      <c r="WBV1254" s="143"/>
      <c r="WBW1254" s="142"/>
      <c r="WBX1254" s="143"/>
      <c r="WBY1254" s="142"/>
      <c r="WBZ1254" s="143"/>
      <c r="WCA1254" s="142"/>
      <c r="WCB1254" s="143"/>
      <c r="WCC1254" s="142"/>
      <c r="WCD1254" s="143"/>
      <c r="WCE1254" s="142"/>
      <c r="WCF1254" s="143"/>
      <c r="WCG1254" s="142"/>
      <c r="WCH1254" s="143"/>
      <c r="WCI1254" s="142"/>
      <c r="WCJ1254" s="143"/>
      <c r="WCK1254" s="142"/>
      <c r="WCL1254" s="143"/>
      <c r="WCM1254" s="142"/>
      <c r="WCN1254" s="143"/>
      <c r="WCO1254" s="142"/>
      <c r="WCP1254" s="143"/>
      <c r="WCQ1254" s="142"/>
      <c r="WCR1254" s="143"/>
      <c r="WCS1254" s="142"/>
      <c r="WCT1254" s="143"/>
      <c r="WCU1254" s="142"/>
      <c r="WCV1254" s="143"/>
      <c r="WCW1254" s="142"/>
      <c r="WCX1254" s="143"/>
      <c r="WCY1254" s="142"/>
      <c r="WCZ1254" s="143"/>
      <c r="WDA1254" s="142"/>
      <c r="WDB1254" s="143"/>
      <c r="WDC1254" s="142"/>
      <c r="WDD1254" s="143"/>
      <c r="WDE1254" s="142"/>
      <c r="WDF1254" s="143"/>
      <c r="WDG1254" s="142"/>
      <c r="WDH1254" s="143"/>
      <c r="WDI1254" s="142"/>
      <c r="WDJ1254" s="143"/>
      <c r="WDK1254" s="142"/>
      <c r="WDL1254" s="143"/>
      <c r="WDM1254" s="142"/>
      <c r="WDN1254" s="143"/>
      <c r="WDO1254" s="142"/>
      <c r="WDP1254" s="143"/>
      <c r="WDQ1254" s="142"/>
      <c r="WDR1254" s="143"/>
      <c r="WDS1254" s="142"/>
      <c r="WDT1254" s="143"/>
      <c r="WDU1254" s="142"/>
      <c r="WDV1254" s="143"/>
      <c r="WDW1254" s="142"/>
      <c r="WDX1254" s="143"/>
      <c r="WDY1254" s="142"/>
      <c r="WDZ1254" s="143"/>
      <c r="WEA1254" s="142"/>
      <c r="WEB1254" s="143"/>
      <c r="WEC1254" s="142"/>
      <c r="WED1254" s="143"/>
      <c r="WEE1254" s="142"/>
      <c r="WEF1254" s="143"/>
      <c r="WEG1254" s="142"/>
      <c r="WEH1254" s="143"/>
      <c r="WEI1254" s="142"/>
      <c r="WEJ1254" s="143"/>
      <c r="WEK1254" s="142"/>
      <c r="WEL1254" s="143"/>
      <c r="WEM1254" s="142"/>
      <c r="WEN1254" s="143"/>
      <c r="WEO1254" s="142"/>
      <c r="WEP1254" s="143"/>
      <c r="WEQ1254" s="142"/>
      <c r="WER1254" s="143"/>
      <c r="WES1254" s="142"/>
      <c r="WET1254" s="143"/>
      <c r="WEU1254" s="142"/>
      <c r="WEV1254" s="143"/>
      <c r="WEW1254" s="142"/>
      <c r="WEX1254" s="143"/>
      <c r="WEY1254" s="142"/>
      <c r="WEZ1254" s="143"/>
      <c r="WFA1254" s="142"/>
      <c r="WFB1254" s="143"/>
      <c r="WFC1254" s="142"/>
      <c r="WFD1254" s="143"/>
      <c r="WFE1254" s="142"/>
      <c r="WFF1254" s="143"/>
      <c r="WFG1254" s="142"/>
      <c r="WFH1254" s="143"/>
      <c r="WFI1254" s="142"/>
      <c r="WFJ1254" s="143"/>
      <c r="WFK1254" s="142"/>
      <c r="WFL1254" s="143"/>
      <c r="WFM1254" s="142"/>
      <c r="WFN1254" s="143"/>
      <c r="WFO1254" s="142"/>
      <c r="WFP1254" s="143"/>
      <c r="WFQ1254" s="142"/>
      <c r="WFR1254" s="143"/>
      <c r="WFS1254" s="142"/>
      <c r="WFT1254" s="143"/>
      <c r="WFU1254" s="142"/>
      <c r="WFV1254" s="143"/>
      <c r="WFW1254" s="142"/>
      <c r="WFX1254" s="143"/>
      <c r="WFY1254" s="142"/>
      <c r="WFZ1254" s="143"/>
      <c r="WGA1254" s="142"/>
      <c r="WGB1254" s="143"/>
      <c r="WGC1254" s="142"/>
      <c r="WGD1254" s="143"/>
      <c r="WGE1254" s="142"/>
      <c r="WGF1254" s="143"/>
      <c r="WGG1254" s="142"/>
      <c r="WGH1254" s="143"/>
      <c r="WGI1254" s="142"/>
      <c r="WGJ1254" s="143"/>
      <c r="WGK1254" s="142"/>
      <c r="WGL1254" s="143"/>
      <c r="WGM1254" s="142"/>
      <c r="WGN1254" s="143"/>
      <c r="WGO1254" s="142"/>
      <c r="WGP1254" s="143"/>
      <c r="WGQ1254" s="142"/>
      <c r="WGR1254" s="143"/>
      <c r="WGS1254" s="142"/>
      <c r="WGT1254" s="143"/>
      <c r="WGU1254" s="142"/>
      <c r="WGV1254" s="143"/>
      <c r="WGW1254" s="142"/>
      <c r="WGX1254" s="143"/>
      <c r="WGY1254" s="142"/>
      <c r="WGZ1254" s="143"/>
      <c r="WHA1254" s="142"/>
      <c r="WHB1254" s="143"/>
      <c r="WHC1254" s="142"/>
      <c r="WHD1254" s="143"/>
      <c r="WHE1254" s="142"/>
      <c r="WHF1254" s="143"/>
      <c r="WHG1254" s="142"/>
      <c r="WHH1254" s="143"/>
      <c r="WHI1254" s="142"/>
      <c r="WHJ1254" s="143"/>
      <c r="WHK1254" s="142"/>
      <c r="WHL1254" s="143"/>
      <c r="WHM1254" s="142"/>
      <c r="WHN1254" s="143"/>
      <c r="WHO1254" s="142"/>
      <c r="WHP1254" s="143"/>
      <c r="WHQ1254" s="142"/>
      <c r="WHR1254" s="143"/>
      <c r="WHS1254" s="142"/>
      <c r="WHT1254" s="143"/>
      <c r="WHU1254" s="142"/>
      <c r="WHV1254" s="143"/>
      <c r="WHW1254" s="142"/>
      <c r="WHX1254" s="143"/>
      <c r="WHY1254" s="142"/>
      <c r="WHZ1254" s="143"/>
      <c r="WIA1254" s="142"/>
      <c r="WIB1254" s="143"/>
      <c r="WIC1254" s="142"/>
      <c r="WID1254" s="143"/>
      <c r="WIE1254" s="142"/>
      <c r="WIF1254" s="143"/>
      <c r="WIG1254" s="142"/>
      <c r="WIH1254" s="143"/>
      <c r="WII1254" s="142"/>
      <c r="WIJ1254" s="143"/>
      <c r="WIK1254" s="142"/>
      <c r="WIL1254" s="143"/>
      <c r="WIM1254" s="142"/>
      <c r="WIN1254" s="143"/>
      <c r="WIO1254" s="142"/>
      <c r="WIP1254" s="143"/>
      <c r="WIQ1254" s="142"/>
      <c r="WIR1254" s="143"/>
      <c r="WIS1254" s="142"/>
      <c r="WIT1254" s="143"/>
      <c r="WIU1254" s="142"/>
      <c r="WIV1254" s="143"/>
      <c r="WIW1254" s="142"/>
      <c r="WIX1254" s="143"/>
      <c r="WIY1254" s="142"/>
      <c r="WIZ1254" s="143"/>
      <c r="WJA1254" s="142"/>
      <c r="WJB1254" s="143"/>
      <c r="WJC1254" s="142"/>
      <c r="WJD1254" s="143"/>
      <c r="WJE1254" s="142"/>
      <c r="WJF1254" s="143"/>
      <c r="WJG1254" s="142"/>
      <c r="WJH1254" s="143"/>
      <c r="WJI1254" s="142"/>
      <c r="WJJ1254" s="143"/>
      <c r="WJK1254" s="142"/>
      <c r="WJL1254" s="143"/>
      <c r="WJM1254" s="142"/>
      <c r="WJN1254" s="143"/>
      <c r="WJO1254" s="142"/>
      <c r="WJP1254" s="143"/>
      <c r="WJQ1254" s="142"/>
      <c r="WJR1254" s="143"/>
      <c r="WJS1254" s="142"/>
      <c r="WJT1254" s="143"/>
      <c r="WJU1254" s="142"/>
      <c r="WJV1254" s="143"/>
      <c r="WJW1254" s="142"/>
      <c r="WJX1254" s="143"/>
      <c r="WJY1254" s="142"/>
      <c r="WJZ1254" s="143"/>
      <c r="WKA1254" s="142"/>
      <c r="WKB1254" s="143"/>
      <c r="WKC1254" s="142"/>
      <c r="WKD1254" s="143"/>
      <c r="WKE1254" s="142"/>
      <c r="WKF1254" s="143"/>
      <c r="WKG1254" s="142"/>
      <c r="WKH1254" s="143"/>
      <c r="WKI1254" s="142"/>
      <c r="WKJ1254" s="143"/>
      <c r="WKK1254" s="142"/>
      <c r="WKL1254" s="143"/>
      <c r="WKM1254" s="142"/>
      <c r="WKN1254" s="143"/>
      <c r="WKO1254" s="142"/>
      <c r="WKP1254" s="143"/>
      <c r="WKQ1254" s="142"/>
      <c r="WKR1254" s="143"/>
      <c r="WKS1254" s="142"/>
      <c r="WKT1254" s="143"/>
      <c r="WKU1254" s="142"/>
      <c r="WKV1254" s="143"/>
      <c r="WKW1254" s="142"/>
      <c r="WKX1254" s="143"/>
      <c r="WKY1254" s="142"/>
      <c r="WKZ1254" s="143"/>
      <c r="WLA1254" s="142"/>
      <c r="WLB1254" s="143"/>
      <c r="WLC1254" s="142"/>
      <c r="WLD1254" s="143"/>
      <c r="WLE1254" s="142"/>
      <c r="WLF1254" s="143"/>
      <c r="WLG1254" s="142"/>
      <c r="WLH1254" s="143"/>
      <c r="WLI1254" s="142"/>
      <c r="WLJ1254" s="143"/>
      <c r="WLK1254" s="142"/>
      <c r="WLL1254" s="143"/>
      <c r="WLM1254" s="142"/>
      <c r="WLN1254" s="143"/>
      <c r="WLO1254" s="142"/>
      <c r="WLP1254" s="143"/>
      <c r="WLQ1254" s="142"/>
      <c r="WLR1254" s="143"/>
      <c r="WLS1254" s="142"/>
      <c r="WLT1254" s="143"/>
      <c r="WLU1254" s="142"/>
      <c r="WLV1254" s="143"/>
      <c r="WLW1254" s="142"/>
      <c r="WLX1254" s="143"/>
      <c r="WLY1254" s="142"/>
      <c r="WLZ1254" s="143"/>
      <c r="WMA1254" s="142"/>
      <c r="WMB1254" s="143"/>
      <c r="WMC1254" s="142"/>
      <c r="WMD1254" s="143"/>
      <c r="WME1254" s="142"/>
      <c r="WMF1254" s="143"/>
      <c r="WMG1254" s="142"/>
      <c r="WMH1254" s="143"/>
      <c r="WMI1254" s="142"/>
      <c r="WMJ1254" s="143"/>
      <c r="WMK1254" s="142"/>
      <c r="WML1254" s="143"/>
      <c r="WMM1254" s="142"/>
      <c r="WMN1254" s="143"/>
      <c r="WMO1254" s="142"/>
      <c r="WMP1254" s="143"/>
      <c r="WMQ1254" s="142"/>
      <c r="WMR1254" s="143"/>
      <c r="WMS1254" s="142"/>
      <c r="WMT1254" s="143"/>
      <c r="WMU1254" s="142"/>
      <c r="WMV1254" s="143"/>
      <c r="WMW1254" s="142"/>
      <c r="WMX1254" s="143"/>
      <c r="WMY1254" s="142"/>
      <c r="WMZ1254" s="143"/>
      <c r="WNA1254" s="142"/>
      <c r="WNB1254" s="143"/>
      <c r="WNC1254" s="142"/>
      <c r="WND1254" s="143"/>
      <c r="WNE1254" s="142"/>
      <c r="WNF1254" s="143"/>
      <c r="WNG1254" s="142"/>
      <c r="WNH1254" s="143"/>
      <c r="WNI1254" s="142"/>
      <c r="WNJ1254" s="143"/>
      <c r="WNK1254" s="142"/>
      <c r="WNL1254" s="143"/>
      <c r="WNM1254" s="142"/>
      <c r="WNN1254" s="143"/>
      <c r="WNO1254" s="142"/>
      <c r="WNP1254" s="143"/>
      <c r="WNQ1254" s="142"/>
      <c r="WNR1254" s="143"/>
      <c r="WNS1254" s="142"/>
      <c r="WNT1254" s="143"/>
      <c r="WNU1254" s="142"/>
      <c r="WNV1254" s="143"/>
      <c r="WNW1254" s="142"/>
      <c r="WNX1254" s="143"/>
      <c r="WNY1254" s="142"/>
      <c r="WNZ1254" s="143"/>
      <c r="WOA1254" s="142"/>
      <c r="WOB1254" s="143"/>
      <c r="WOC1254" s="142"/>
      <c r="WOD1254" s="143"/>
      <c r="WOE1254" s="142"/>
      <c r="WOF1254" s="143"/>
      <c r="WOG1254" s="142"/>
      <c r="WOH1254" s="143"/>
      <c r="WOI1254" s="142"/>
      <c r="WOJ1254" s="143"/>
      <c r="WOK1254" s="142"/>
      <c r="WOL1254" s="143"/>
      <c r="WOM1254" s="142"/>
      <c r="WON1254" s="143"/>
      <c r="WOO1254" s="142"/>
      <c r="WOP1254" s="143"/>
      <c r="WOQ1254" s="142"/>
      <c r="WOR1254" s="143"/>
      <c r="WOS1254" s="142"/>
      <c r="WOT1254" s="143"/>
      <c r="WOU1254" s="142"/>
      <c r="WOV1254" s="143"/>
      <c r="WOW1254" s="142"/>
      <c r="WOX1254" s="143"/>
      <c r="WOY1254" s="142"/>
      <c r="WOZ1254" s="143"/>
      <c r="WPA1254" s="142"/>
      <c r="WPB1254" s="143"/>
      <c r="WPC1254" s="142"/>
      <c r="WPD1254" s="143"/>
      <c r="WPE1254" s="142"/>
      <c r="WPF1254" s="143"/>
      <c r="WPG1254" s="142"/>
      <c r="WPH1254" s="143"/>
      <c r="WPI1254" s="142"/>
      <c r="WPJ1254" s="143"/>
      <c r="WPK1254" s="142"/>
      <c r="WPL1254" s="143"/>
      <c r="WPM1254" s="142"/>
      <c r="WPN1254" s="143"/>
      <c r="WPO1254" s="142"/>
      <c r="WPP1254" s="143"/>
      <c r="WPQ1254" s="142"/>
      <c r="WPR1254" s="143"/>
      <c r="WPS1254" s="142"/>
      <c r="WPT1254" s="143"/>
      <c r="WPU1254" s="142"/>
      <c r="WPV1254" s="143"/>
      <c r="WPW1254" s="142"/>
      <c r="WPX1254" s="143"/>
      <c r="WPY1254" s="142"/>
      <c r="WPZ1254" s="143"/>
      <c r="WQA1254" s="142"/>
      <c r="WQB1254" s="143"/>
      <c r="WQC1254" s="142"/>
      <c r="WQD1254" s="143"/>
      <c r="WQE1254" s="142"/>
      <c r="WQF1254" s="143"/>
      <c r="WQG1254" s="142"/>
      <c r="WQH1254" s="143"/>
      <c r="WQI1254" s="142"/>
      <c r="WQJ1254" s="143"/>
      <c r="WQK1254" s="142"/>
      <c r="WQL1254" s="143"/>
      <c r="WQM1254" s="142"/>
      <c r="WQN1254" s="143"/>
      <c r="WQO1254" s="142"/>
      <c r="WQP1254" s="143"/>
      <c r="WQQ1254" s="142"/>
      <c r="WQR1254" s="143"/>
      <c r="WQS1254" s="142"/>
      <c r="WQT1254" s="143"/>
      <c r="WQU1254" s="142"/>
      <c r="WQV1254" s="143"/>
      <c r="WQW1254" s="142"/>
      <c r="WQX1254" s="143"/>
      <c r="WQY1254" s="142"/>
      <c r="WQZ1254" s="143"/>
      <c r="WRA1254" s="142"/>
      <c r="WRB1254" s="143"/>
      <c r="WRC1254" s="142"/>
      <c r="WRD1254" s="143"/>
      <c r="WRE1254" s="142"/>
      <c r="WRF1254" s="143"/>
      <c r="WRG1254" s="142"/>
      <c r="WRH1254" s="143"/>
      <c r="WRI1254" s="142"/>
      <c r="WRJ1254" s="143"/>
      <c r="WRK1254" s="142"/>
      <c r="WRL1254" s="143"/>
      <c r="WRM1254" s="142"/>
      <c r="WRN1254" s="143"/>
      <c r="WRO1254" s="142"/>
      <c r="WRP1254" s="143"/>
      <c r="WRQ1254" s="142"/>
      <c r="WRR1254" s="143"/>
      <c r="WRS1254" s="142"/>
      <c r="WRT1254" s="143"/>
      <c r="WRU1254" s="142"/>
      <c r="WRV1254" s="143"/>
      <c r="WRW1254" s="142"/>
      <c r="WRX1254" s="143"/>
      <c r="WRY1254" s="142"/>
      <c r="WRZ1254" s="143"/>
      <c r="WSA1254" s="142"/>
      <c r="WSB1254" s="143"/>
      <c r="WSC1254" s="142"/>
      <c r="WSD1254" s="143"/>
      <c r="WSE1254" s="142"/>
      <c r="WSF1254" s="143"/>
      <c r="WSG1254" s="142"/>
      <c r="WSH1254" s="143"/>
      <c r="WSI1254" s="142"/>
      <c r="WSJ1254" s="143"/>
      <c r="WSK1254" s="142"/>
      <c r="WSL1254" s="143"/>
      <c r="WSM1254" s="142"/>
      <c r="WSN1254" s="143"/>
      <c r="WSO1254" s="142"/>
      <c r="WSP1254" s="143"/>
      <c r="WSQ1254" s="142"/>
      <c r="WSR1254" s="143"/>
      <c r="WSS1254" s="142"/>
      <c r="WST1254" s="143"/>
      <c r="WSU1254" s="142"/>
      <c r="WSV1254" s="143"/>
      <c r="WSW1254" s="142"/>
      <c r="WSX1254" s="143"/>
      <c r="WSY1254" s="142"/>
      <c r="WSZ1254" s="143"/>
      <c r="WTA1254" s="142"/>
      <c r="WTB1254" s="143"/>
      <c r="WTC1254" s="142"/>
      <c r="WTD1254" s="143"/>
      <c r="WTE1254" s="142"/>
      <c r="WTF1254" s="143"/>
      <c r="WTG1254" s="142"/>
      <c r="WTH1254" s="143"/>
      <c r="WTI1254" s="142"/>
      <c r="WTJ1254" s="143"/>
      <c r="WTK1254" s="142"/>
      <c r="WTL1254" s="143"/>
      <c r="WTM1254" s="142"/>
      <c r="WTN1254" s="143"/>
      <c r="WTO1254" s="142"/>
      <c r="WTP1254" s="143"/>
      <c r="WTQ1254" s="142"/>
      <c r="WTR1254" s="143"/>
      <c r="WTS1254" s="142"/>
      <c r="WTT1254" s="143"/>
      <c r="WTU1254" s="142"/>
      <c r="WTV1254" s="143"/>
      <c r="WTW1254" s="142"/>
      <c r="WTX1254" s="143"/>
      <c r="WTY1254" s="142"/>
      <c r="WTZ1254" s="143"/>
      <c r="WUA1254" s="142"/>
      <c r="WUB1254" s="143"/>
      <c r="WUC1254" s="142"/>
      <c r="WUD1254" s="143"/>
      <c r="WUE1254" s="142"/>
      <c r="WUF1254" s="143"/>
      <c r="WUG1254" s="142"/>
      <c r="WUH1254" s="143"/>
      <c r="WUI1254" s="142"/>
      <c r="WUJ1254" s="143"/>
      <c r="WUK1254" s="142"/>
      <c r="WUL1254" s="143"/>
      <c r="WUM1254" s="142"/>
      <c r="WUN1254" s="143"/>
      <c r="WUO1254" s="142"/>
      <c r="WUP1254" s="143"/>
      <c r="WUQ1254" s="142"/>
      <c r="WUR1254" s="143"/>
      <c r="WUS1254" s="142"/>
      <c r="WUT1254" s="143"/>
      <c r="WUU1254" s="142"/>
      <c r="WUV1254" s="143"/>
      <c r="WUW1254" s="142"/>
      <c r="WUX1254" s="143"/>
      <c r="WUY1254" s="142"/>
      <c r="WUZ1254" s="143"/>
      <c r="WVA1254" s="142"/>
      <c r="WVB1254" s="143"/>
      <c r="WVC1254" s="142"/>
      <c r="WVD1254" s="143"/>
      <c r="WVE1254" s="142"/>
      <c r="WVF1254" s="143"/>
      <c r="WVG1254" s="142"/>
      <c r="WVH1254" s="143"/>
      <c r="WVI1254" s="142"/>
      <c r="WVJ1254" s="143"/>
      <c r="WVK1254" s="142"/>
      <c r="WVL1254" s="143"/>
      <c r="WVM1254" s="142"/>
      <c r="WVN1254" s="143"/>
      <c r="WVO1254" s="142"/>
      <c r="WVP1254" s="143"/>
      <c r="WVQ1254" s="142"/>
      <c r="WVR1254" s="143"/>
      <c r="WVS1254" s="142"/>
      <c r="WVT1254" s="143"/>
      <c r="WVU1254" s="142"/>
      <c r="WVV1254" s="143"/>
      <c r="WVW1254" s="142"/>
      <c r="WVX1254" s="143"/>
      <c r="WVY1254" s="142"/>
      <c r="WVZ1254" s="143"/>
      <c r="WWA1254" s="142"/>
      <c r="WWB1254" s="143"/>
      <c r="WWC1254" s="142"/>
      <c r="WWD1254" s="143"/>
      <c r="WWE1254" s="142"/>
      <c r="WWF1254" s="143"/>
      <c r="WWG1254" s="142"/>
      <c r="WWH1254" s="143"/>
      <c r="WWI1254" s="142"/>
      <c r="WWJ1254" s="143"/>
      <c r="WWK1254" s="142"/>
      <c r="WWL1254" s="143"/>
      <c r="WWM1254" s="142"/>
      <c r="WWN1254" s="143"/>
      <c r="WWO1254" s="142"/>
      <c r="WWP1254" s="143"/>
      <c r="WWQ1254" s="142"/>
      <c r="WWR1254" s="143"/>
      <c r="WWS1254" s="142"/>
      <c r="WWT1254" s="143"/>
      <c r="WWU1254" s="142"/>
      <c r="WWV1254" s="143"/>
      <c r="WWW1254" s="142"/>
      <c r="WWX1254" s="143"/>
      <c r="WWY1254" s="142"/>
      <c r="WWZ1254" s="143"/>
      <c r="WXA1254" s="142"/>
      <c r="WXB1254" s="143"/>
      <c r="WXC1254" s="142"/>
      <c r="WXD1254" s="143"/>
      <c r="WXE1254" s="142"/>
      <c r="WXF1254" s="143"/>
      <c r="WXG1254" s="142"/>
      <c r="WXH1254" s="143"/>
      <c r="WXI1254" s="142"/>
      <c r="WXJ1254" s="143"/>
      <c r="WXK1254" s="142"/>
      <c r="WXL1254" s="143"/>
      <c r="WXM1254" s="142"/>
      <c r="WXN1254" s="143"/>
      <c r="WXO1254" s="142"/>
      <c r="WXP1254" s="143"/>
      <c r="WXQ1254" s="142"/>
      <c r="WXR1254" s="143"/>
      <c r="WXS1254" s="142"/>
      <c r="WXT1254" s="143"/>
      <c r="WXU1254" s="142"/>
      <c r="WXV1254" s="143"/>
      <c r="WXW1254" s="142"/>
      <c r="WXX1254" s="143"/>
      <c r="WXY1254" s="142"/>
      <c r="WXZ1254" s="143"/>
      <c r="WYA1254" s="142"/>
      <c r="WYB1254" s="143"/>
      <c r="WYC1254" s="142"/>
      <c r="WYD1254" s="143"/>
      <c r="WYE1254" s="142"/>
      <c r="WYF1254" s="143"/>
      <c r="WYG1254" s="142"/>
      <c r="WYH1254" s="143"/>
      <c r="WYI1254" s="142"/>
      <c r="WYJ1254" s="143"/>
      <c r="WYK1254" s="142"/>
      <c r="WYL1254" s="143"/>
      <c r="WYM1254" s="142"/>
      <c r="WYN1254" s="143"/>
      <c r="WYO1254" s="142"/>
      <c r="WYP1254" s="143"/>
      <c r="WYQ1254" s="142"/>
      <c r="WYR1254" s="143"/>
      <c r="WYS1254" s="142"/>
      <c r="WYT1254" s="143"/>
      <c r="WYU1254" s="142"/>
      <c r="WYV1254" s="143"/>
      <c r="WYW1254" s="142"/>
      <c r="WYX1254" s="143"/>
      <c r="WYY1254" s="142"/>
      <c r="WYZ1254" s="143"/>
      <c r="WZA1254" s="142"/>
      <c r="WZB1254" s="143"/>
      <c r="WZC1254" s="142"/>
      <c r="WZD1254" s="143"/>
      <c r="WZE1254" s="142"/>
      <c r="WZF1254" s="143"/>
      <c r="WZG1254" s="142"/>
      <c r="WZH1254" s="143"/>
      <c r="WZI1254" s="142"/>
      <c r="WZJ1254" s="143"/>
      <c r="WZK1254" s="142"/>
      <c r="WZL1254" s="143"/>
      <c r="WZM1254" s="142"/>
      <c r="WZN1254" s="143"/>
      <c r="WZO1254" s="142"/>
      <c r="WZP1254" s="143"/>
      <c r="WZQ1254" s="142"/>
      <c r="WZR1254" s="143"/>
      <c r="WZS1254" s="142"/>
      <c r="WZT1254" s="143"/>
      <c r="WZU1254" s="142"/>
      <c r="WZV1254" s="143"/>
      <c r="WZW1254" s="142"/>
      <c r="WZX1254" s="143"/>
      <c r="WZY1254" s="142"/>
      <c r="WZZ1254" s="143"/>
      <c r="XAA1254" s="142"/>
      <c r="XAB1254" s="143"/>
      <c r="XAC1254" s="142"/>
      <c r="XAD1254" s="143"/>
      <c r="XAE1254" s="142"/>
      <c r="XAF1254" s="143"/>
      <c r="XAG1254" s="142"/>
      <c r="XAH1254" s="143"/>
      <c r="XAI1254" s="142"/>
      <c r="XAJ1254" s="143"/>
      <c r="XAK1254" s="142"/>
      <c r="XAL1254" s="143"/>
      <c r="XAM1254" s="142"/>
      <c r="XAN1254" s="143"/>
      <c r="XAO1254" s="142"/>
      <c r="XAP1254" s="143"/>
      <c r="XAQ1254" s="142"/>
      <c r="XAR1254" s="143"/>
      <c r="XAS1254" s="142"/>
      <c r="XAT1254" s="143"/>
      <c r="XAU1254" s="142"/>
      <c r="XAV1254" s="143"/>
      <c r="XAW1254" s="142"/>
      <c r="XAX1254" s="143"/>
      <c r="XAY1254" s="142"/>
      <c r="XAZ1254" s="143"/>
      <c r="XBA1254" s="142"/>
      <c r="XBB1254" s="143"/>
      <c r="XBC1254" s="142"/>
      <c r="XBD1254" s="143"/>
      <c r="XBE1254" s="142"/>
      <c r="XBF1254" s="143"/>
      <c r="XBG1254" s="142"/>
      <c r="XBH1254" s="143"/>
      <c r="XBI1254" s="142"/>
      <c r="XBJ1254" s="143"/>
      <c r="XBK1254" s="142"/>
      <c r="XBL1254" s="143"/>
      <c r="XBM1254" s="142"/>
      <c r="XBN1254" s="143"/>
      <c r="XBO1254" s="142"/>
      <c r="XBP1254" s="143"/>
      <c r="XBQ1254" s="142"/>
      <c r="XBR1254" s="143"/>
      <c r="XBS1254" s="142"/>
      <c r="XBT1254" s="143"/>
      <c r="XBU1254" s="142"/>
      <c r="XBV1254" s="143"/>
      <c r="XBW1254" s="142"/>
      <c r="XBX1254" s="143"/>
      <c r="XBY1254" s="142"/>
      <c r="XBZ1254" s="143"/>
      <c r="XCA1254" s="142"/>
      <c r="XCB1254" s="143"/>
      <c r="XCC1254" s="142"/>
      <c r="XCD1254" s="143"/>
      <c r="XCE1254" s="142"/>
      <c r="XCF1254" s="143"/>
      <c r="XCG1254" s="142"/>
      <c r="XCH1254" s="143"/>
      <c r="XCI1254" s="142"/>
      <c r="XCJ1254" s="143"/>
      <c r="XCK1254" s="142"/>
      <c r="XCL1254" s="143"/>
      <c r="XCM1254" s="142"/>
      <c r="XCN1254" s="143"/>
      <c r="XCO1254" s="142"/>
      <c r="XCP1254" s="143"/>
      <c r="XCQ1254" s="142"/>
      <c r="XCR1254" s="143"/>
      <c r="XCS1254" s="142"/>
      <c r="XCT1254" s="143"/>
      <c r="XCU1254" s="142"/>
      <c r="XCV1254" s="143"/>
      <c r="XCW1254" s="142"/>
      <c r="XCX1254" s="143"/>
      <c r="XCY1254" s="142"/>
      <c r="XCZ1254" s="143"/>
      <c r="XDA1254" s="142"/>
      <c r="XDB1254" s="143"/>
      <c r="XDC1254" s="142"/>
      <c r="XDD1254" s="143"/>
      <c r="XDE1254" s="142"/>
      <c r="XDF1254" s="143"/>
      <c r="XDG1254" s="142"/>
      <c r="XDH1254" s="143"/>
      <c r="XDI1254" s="142"/>
      <c r="XDJ1254" s="143"/>
      <c r="XDK1254" s="142"/>
      <c r="XDL1254" s="143"/>
      <c r="XDM1254" s="142"/>
      <c r="XDN1254" s="143"/>
      <c r="XDO1254" s="142"/>
      <c r="XDP1254" s="143"/>
      <c r="XDQ1254" s="142"/>
      <c r="XDR1254" s="143"/>
      <c r="XDS1254" s="142"/>
      <c r="XDT1254" s="143"/>
      <c r="XDU1254" s="142"/>
      <c r="XDV1254" s="143"/>
      <c r="XDW1254" s="142"/>
      <c r="XDX1254" s="143"/>
      <c r="XDY1254" s="142"/>
      <c r="XDZ1254" s="143"/>
      <c r="XEA1254" s="142"/>
      <c r="XEB1254" s="143"/>
      <c r="XEC1254" s="142"/>
      <c r="XED1254" s="143"/>
      <c r="XEE1254" s="142"/>
      <c r="XEF1254" s="143"/>
      <c r="XEG1254" s="142"/>
      <c r="XEH1254" s="143"/>
      <c r="XEI1254" s="142"/>
      <c r="XEJ1254" s="143"/>
      <c r="XEK1254" s="142"/>
      <c r="XEL1254" s="143"/>
      <c r="XEM1254" s="142"/>
      <c r="XEN1254" s="143"/>
      <c r="XEO1254" s="142"/>
      <c r="XEP1254" s="143"/>
      <c r="XEQ1254" s="142"/>
      <c r="XER1254" s="143"/>
      <c r="XES1254" s="142"/>
      <c r="XET1254" s="143"/>
      <c r="XEU1254" s="142"/>
      <c r="XEV1254" s="143"/>
      <c r="XEW1254" s="142"/>
      <c r="XEX1254" s="143"/>
      <c r="XEY1254" s="142"/>
      <c r="XEZ1254" s="143"/>
      <c r="XFA1254" s="142"/>
      <c r="XFB1254" s="143"/>
      <c r="XFC1254" s="142"/>
      <c r="XFD1254" s="143"/>
    </row>
    <row r="1255" spans="1:16384" s="144" customFormat="1" x14ac:dyDescent="0.25">
      <c r="A1255" s="146" t="s">
        <v>1127</v>
      </c>
      <c r="B1255" s="147" t="s">
        <v>1145</v>
      </c>
      <c r="C1255" s="150" t="s">
        <v>98</v>
      </c>
      <c r="D1255" s="128">
        <v>1</v>
      </c>
      <c r="E1255" s="128">
        <v>0</v>
      </c>
      <c r="F1255" s="128">
        <v>1</v>
      </c>
      <c r="G1255" s="128">
        <v>0</v>
      </c>
      <c r="H1255" s="128">
        <v>0</v>
      </c>
      <c r="I1255" s="128">
        <v>0</v>
      </c>
      <c r="J1255" s="150">
        <v>0</v>
      </c>
      <c r="K1255" s="128">
        <v>0</v>
      </c>
      <c r="L1255" s="128">
        <v>0</v>
      </c>
      <c r="M1255" s="128">
        <v>0</v>
      </c>
      <c r="N1255" s="128">
        <v>0</v>
      </c>
      <c r="O1255" s="150">
        <v>1</v>
      </c>
      <c r="P1255" s="128">
        <v>0</v>
      </c>
      <c r="Q1255" s="128">
        <v>4</v>
      </c>
      <c r="R1255" s="128"/>
      <c r="S1255" s="128"/>
      <c r="T1255" s="128"/>
      <c r="U1255" s="142"/>
      <c r="V1255" s="142"/>
      <c r="W1255" s="142"/>
      <c r="X1255" s="142"/>
      <c r="Y1255" s="142"/>
      <c r="Z1255" s="142"/>
      <c r="AA1255" s="142"/>
      <c r="AB1255" s="142"/>
      <c r="AC1255" s="142"/>
      <c r="AD1255" s="142"/>
      <c r="AE1255" s="142"/>
      <c r="AF1255" s="142"/>
      <c r="AG1255" s="142"/>
      <c r="AH1255" s="142"/>
      <c r="AI1255" s="142"/>
      <c r="AJ1255" s="142"/>
      <c r="AK1255" s="142"/>
      <c r="AL1255" s="142"/>
      <c r="AM1255" s="142"/>
      <c r="AN1255" s="143"/>
      <c r="AO1255" s="142"/>
      <c r="AP1255" s="143"/>
      <c r="AQ1255" s="142"/>
      <c r="AR1255" s="143"/>
      <c r="AS1255" s="142"/>
      <c r="AT1255" s="143"/>
      <c r="AU1255" s="142"/>
      <c r="AV1255" s="143"/>
      <c r="AW1255" s="142"/>
      <c r="AX1255" s="143"/>
      <c r="AY1255" s="142"/>
      <c r="AZ1255" s="143"/>
      <c r="BA1255" s="142"/>
      <c r="BB1255" s="143"/>
      <c r="BC1255" s="142"/>
      <c r="BD1255" s="143"/>
      <c r="BE1255" s="142"/>
      <c r="BF1255" s="143"/>
      <c r="BG1255" s="142"/>
      <c r="BH1255" s="143"/>
      <c r="BI1255" s="142"/>
      <c r="BJ1255" s="143"/>
      <c r="BK1255" s="142"/>
      <c r="BL1255" s="143"/>
      <c r="BM1255" s="142"/>
      <c r="BN1255" s="143"/>
      <c r="BO1255" s="142"/>
      <c r="BP1255" s="143"/>
      <c r="BQ1255" s="142"/>
      <c r="BR1255" s="143"/>
      <c r="BS1255" s="142"/>
      <c r="BT1255" s="143"/>
      <c r="BU1255" s="142"/>
      <c r="BV1255" s="143"/>
      <c r="BW1255" s="142"/>
      <c r="BX1255" s="143"/>
      <c r="BY1255" s="142"/>
      <c r="BZ1255" s="143"/>
      <c r="CA1255" s="142"/>
      <c r="CB1255" s="143"/>
      <c r="CC1255" s="142"/>
      <c r="CD1255" s="143"/>
      <c r="CE1255" s="142"/>
      <c r="CF1255" s="143"/>
      <c r="CG1255" s="142"/>
      <c r="CH1255" s="143"/>
      <c r="CI1255" s="142"/>
      <c r="CJ1255" s="143"/>
      <c r="CK1255" s="142"/>
      <c r="CL1255" s="143"/>
      <c r="CM1255" s="142"/>
      <c r="CN1255" s="143"/>
      <c r="CO1255" s="142"/>
      <c r="CP1255" s="143"/>
      <c r="CQ1255" s="142"/>
      <c r="CR1255" s="143"/>
      <c r="CS1255" s="142"/>
      <c r="CT1255" s="143"/>
      <c r="CU1255" s="142"/>
      <c r="CV1255" s="143"/>
      <c r="CW1255" s="142"/>
      <c r="CX1255" s="143"/>
      <c r="CY1255" s="142"/>
      <c r="CZ1255" s="143"/>
      <c r="DA1255" s="142"/>
      <c r="DB1255" s="143"/>
      <c r="DC1255" s="142"/>
      <c r="DD1255" s="143"/>
      <c r="DE1255" s="142"/>
      <c r="DF1255" s="143"/>
      <c r="DG1255" s="142"/>
      <c r="DH1255" s="143"/>
      <c r="DI1255" s="142"/>
      <c r="DJ1255" s="143"/>
      <c r="DK1255" s="142"/>
      <c r="DL1255" s="143"/>
      <c r="DM1255" s="142"/>
      <c r="DN1255" s="143"/>
      <c r="DO1255" s="142"/>
      <c r="DP1255" s="143"/>
      <c r="DQ1255" s="142"/>
      <c r="DR1255" s="143"/>
      <c r="DS1255" s="142"/>
      <c r="DT1255" s="143"/>
      <c r="DU1255" s="142"/>
      <c r="DV1255" s="143"/>
      <c r="DW1255" s="142"/>
      <c r="DX1255" s="143"/>
      <c r="DY1255" s="142"/>
      <c r="DZ1255" s="143"/>
      <c r="EA1255" s="142"/>
      <c r="EB1255" s="143"/>
      <c r="EC1255" s="142"/>
      <c r="ED1255" s="143"/>
      <c r="EE1255" s="142"/>
      <c r="EF1255" s="143"/>
      <c r="EG1255" s="142"/>
      <c r="EH1255" s="143"/>
      <c r="EI1255" s="142"/>
      <c r="EJ1255" s="143"/>
      <c r="EK1255" s="142"/>
      <c r="EL1255" s="143"/>
      <c r="EM1255" s="142"/>
      <c r="EN1255" s="143"/>
      <c r="EO1255" s="142"/>
      <c r="EP1255" s="143"/>
      <c r="EQ1255" s="142"/>
      <c r="ER1255" s="143"/>
      <c r="ES1255" s="142"/>
      <c r="ET1255" s="143"/>
      <c r="EU1255" s="142"/>
      <c r="EV1255" s="143"/>
      <c r="EW1255" s="142"/>
      <c r="EX1255" s="143"/>
      <c r="EY1255" s="142"/>
      <c r="EZ1255" s="143"/>
      <c r="FA1255" s="142"/>
      <c r="FB1255" s="143"/>
      <c r="FC1255" s="142"/>
      <c r="FD1255" s="143"/>
      <c r="FE1255" s="142"/>
      <c r="FF1255" s="143"/>
      <c r="FG1255" s="142"/>
      <c r="FH1255" s="143"/>
      <c r="FI1255" s="142"/>
      <c r="FJ1255" s="143"/>
      <c r="FK1255" s="142"/>
      <c r="FL1255" s="143"/>
      <c r="FM1255" s="142"/>
      <c r="FN1255" s="143"/>
      <c r="FO1255" s="142"/>
      <c r="FP1255" s="143"/>
      <c r="FQ1255" s="142"/>
      <c r="FR1255" s="143"/>
      <c r="FS1255" s="142"/>
      <c r="FT1255" s="143"/>
      <c r="FU1255" s="142"/>
      <c r="FV1255" s="143"/>
      <c r="FW1255" s="142"/>
      <c r="FX1255" s="143"/>
      <c r="FY1255" s="142"/>
      <c r="FZ1255" s="143"/>
      <c r="GA1255" s="142"/>
      <c r="GB1255" s="143"/>
      <c r="GC1255" s="142"/>
      <c r="GD1255" s="143"/>
      <c r="GE1255" s="142"/>
      <c r="GF1255" s="143"/>
      <c r="GG1255" s="142"/>
      <c r="GH1255" s="143"/>
      <c r="GI1255" s="142"/>
      <c r="GJ1255" s="143"/>
      <c r="GK1255" s="142"/>
      <c r="GL1255" s="143"/>
      <c r="GM1255" s="142"/>
      <c r="GN1255" s="143"/>
      <c r="GO1255" s="142"/>
      <c r="GP1255" s="143"/>
      <c r="GQ1255" s="142"/>
      <c r="GR1255" s="143"/>
      <c r="GS1255" s="142"/>
      <c r="GT1255" s="143"/>
      <c r="GU1255" s="142"/>
      <c r="GV1255" s="143"/>
      <c r="GW1255" s="142"/>
      <c r="GX1255" s="143"/>
      <c r="GY1255" s="142"/>
      <c r="GZ1255" s="143"/>
      <c r="HA1255" s="142"/>
      <c r="HB1255" s="143"/>
      <c r="HC1255" s="142"/>
      <c r="HD1255" s="143"/>
      <c r="HE1255" s="142"/>
      <c r="HF1255" s="143"/>
      <c r="HG1255" s="142"/>
      <c r="HH1255" s="143"/>
      <c r="HI1255" s="142"/>
      <c r="HJ1255" s="143"/>
      <c r="HK1255" s="142"/>
      <c r="HL1255" s="143"/>
      <c r="HM1255" s="142"/>
      <c r="HN1255" s="143"/>
      <c r="HO1255" s="142"/>
      <c r="HP1255" s="143"/>
      <c r="HQ1255" s="142"/>
      <c r="HR1255" s="143"/>
      <c r="HS1255" s="142"/>
      <c r="HT1255" s="143"/>
      <c r="HU1255" s="142"/>
      <c r="HV1255" s="143"/>
      <c r="HW1255" s="142"/>
      <c r="HX1255" s="143"/>
      <c r="HY1255" s="142"/>
      <c r="HZ1255" s="143"/>
      <c r="IA1255" s="142"/>
      <c r="IB1255" s="143"/>
      <c r="IC1255" s="142"/>
      <c r="ID1255" s="143"/>
      <c r="IE1255" s="142"/>
      <c r="IF1255" s="143"/>
      <c r="IG1255" s="142"/>
      <c r="IH1255" s="143"/>
      <c r="II1255" s="142"/>
      <c r="IJ1255" s="143"/>
      <c r="IK1255" s="142"/>
      <c r="IL1255" s="143"/>
      <c r="IM1255" s="142"/>
      <c r="IN1255" s="143"/>
      <c r="IO1255" s="142"/>
      <c r="IP1255" s="143"/>
      <c r="IQ1255" s="142"/>
      <c r="IR1255" s="143"/>
      <c r="IS1255" s="142"/>
      <c r="IT1255" s="143"/>
      <c r="IU1255" s="142"/>
      <c r="IV1255" s="143"/>
      <c r="IW1255" s="142"/>
      <c r="IX1255" s="143"/>
      <c r="IY1255" s="142"/>
      <c r="IZ1255" s="143"/>
      <c r="JA1255" s="142"/>
      <c r="JB1255" s="143"/>
      <c r="JC1255" s="142"/>
      <c r="JD1255" s="143"/>
      <c r="JE1255" s="142"/>
      <c r="JF1255" s="143"/>
      <c r="JG1255" s="142"/>
      <c r="JH1255" s="143"/>
      <c r="JI1255" s="142"/>
      <c r="JJ1255" s="143"/>
      <c r="JK1255" s="142"/>
      <c r="JL1255" s="143"/>
      <c r="JM1255" s="142"/>
      <c r="JN1255" s="143"/>
      <c r="JO1255" s="142"/>
      <c r="JP1255" s="143"/>
      <c r="JQ1255" s="142"/>
      <c r="JR1255" s="143"/>
      <c r="JS1255" s="142"/>
      <c r="JT1255" s="143"/>
      <c r="JU1255" s="142"/>
      <c r="JV1255" s="143"/>
      <c r="JW1255" s="142"/>
      <c r="JX1255" s="143"/>
      <c r="JY1255" s="142"/>
      <c r="JZ1255" s="143"/>
      <c r="KA1255" s="142"/>
      <c r="KB1255" s="143"/>
      <c r="KC1255" s="142"/>
      <c r="KD1255" s="143"/>
      <c r="KE1255" s="142"/>
      <c r="KF1255" s="143"/>
      <c r="KG1255" s="142"/>
      <c r="KH1255" s="143"/>
      <c r="KI1255" s="142"/>
      <c r="KJ1255" s="143"/>
      <c r="KK1255" s="142"/>
      <c r="KL1255" s="143"/>
      <c r="KM1255" s="142"/>
      <c r="KN1255" s="143"/>
      <c r="KO1255" s="142"/>
      <c r="KP1255" s="143"/>
      <c r="KQ1255" s="142"/>
      <c r="KR1255" s="143"/>
      <c r="KS1255" s="142"/>
      <c r="KT1255" s="143"/>
      <c r="KU1255" s="142"/>
      <c r="KV1255" s="143"/>
      <c r="KW1255" s="142"/>
      <c r="KX1255" s="143"/>
      <c r="KY1255" s="142"/>
      <c r="KZ1255" s="143"/>
      <c r="LA1255" s="142"/>
      <c r="LB1255" s="143"/>
      <c r="LC1255" s="142"/>
      <c r="LD1255" s="143"/>
      <c r="LE1255" s="142"/>
      <c r="LF1255" s="143"/>
      <c r="LG1255" s="142"/>
      <c r="LH1255" s="143"/>
      <c r="LI1255" s="142"/>
      <c r="LJ1255" s="143"/>
      <c r="LK1255" s="142"/>
      <c r="LL1255" s="143"/>
      <c r="LM1255" s="142"/>
      <c r="LN1255" s="143"/>
      <c r="LO1255" s="142"/>
      <c r="LP1255" s="143"/>
      <c r="LQ1255" s="142"/>
      <c r="LR1255" s="143"/>
      <c r="LS1255" s="142"/>
      <c r="LT1255" s="143"/>
      <c r="LU1255" s="142"/>
      <c r="LV1255" s="143"/>
      <c r="LW1255" s="142"/>
      <c r="LX1255" s="143"/>
      <c r="LY1255" s="142"/>
      <c r="LZ1255" s="143"/>
      <c r="MA1255" s="142"/>
      <c r="MB1255" s="143"/>
      <c r="MC1255" s="142"/>
      <c r="MD1255" s="143"/>
      <c r="ME1255" s="142"/>
      <c r="MF1255" s="143"/>
      <c r="MG1255" s="142"/>
      <c r="MH1255" s="143"/>
      <c r="MI1255" s="142"/>
      <c r="MJ1255" s="143"/>
      <c r="MK1255" s="142"/>
      <c r="ML1255" s="143"/>
      <c r="MM1255" s="142"/>
      <c r="MN1255" s="143"/>
      <c r="MO1255" s="142"/>
      <c r="MP1255" s="143"/>
      <c r="MQ1255" s="142"/>
      <c r="MR1255" s="143"/>
      <c r="MS1255" s="142"/>
      <c r="MT1255" s="143"/>
      <c r="MU1255" s="142"/>
      <c r="MV1255" s="143"/>
      <c r="MW1255" s="142"/>
      <c r="MX1255" s="143"/>
      <c r="MY1255" s="142"/>
      <c r="MZ1255" s="143"/>
      <c r="NA1255" s="142"/>
      <c r="NB1255" s="143"/>
      <c r="NC1255" s="142"/>
      <c r="ND1255" s="143"/>
      <c r="NE1255" s="142"/>
      <c r="NF1255" s="143"/>
      <c r="NG1255" s="142"/>
      <c r="NH1255" s="143"/>
      <c r="NI1255" s="142"/>
      <c r="NJ1255" s="143"/>
      <c r="NK1255" s="142"/>
      <c r="NL1255" s="143"/>
      <c r="NM1255" s="142"/>
      <c r="NN1255" s="143"/>
      <c r="NO1255" s="142"/>
      <c r="NP1255" s="143"/>
      <c r="NQ1255" s="142"/>
      <c r="NR1255" s="143"/>
      <c r="NS1255" s="142"/>
      <c r="NT1255" s="143"/>
      <c r="NU1255" s="142"/>
      <c r="NV1255" s="143"/>
      <c r="NW1255" s="142"/>
      <c r="NX1255" s="143"/>
      <c r="NY1255" s="142"/>
      <c r="NZ1255" s="143"/>
      <c r="OA1255" s="142"/>
      <c r="OB1255" s="143"/>
      <c r="OC1255" s="142"/>
      <c r="OD1255" s="143"/>
      <c r="OE1255" s="142"/>
      <c r="OF1255" s="143"/>
      <c r="OG1255" s="142"/>
      <c r="OH1255" s="143"/>
      <c r="OI1255" s="142"/>
      <c r="OJ1255" s="143"/>
      <c r="OK1255" s="142"/>
      <c r="OL1255" s="143"/>
      <c r="OM1255" s="142"/>
      <c r="ON1255" s="143"/>
      <c r="OO1255" s="142"/>
      <c r="OP1255" s="143"/>
      <c r="OQ1255" s="142"/>
      <c r="OR1255" s="143"/>
      <c r="OS1255" s="142"/>
      <c r="OT1255" s="143"/>
      <c r="OU1255" s="142"/>
      <c r="OV1255" s="143"/>
      <c r="OW1255" s="142"/>
      <c r="OX1255" s="143"/>
      <c r="OY1255" s="142"/>
      <c r="OZ1255" s="143"/>
      <c r="PA1255" s="142"/>
      <c r="PB1255" s="143"/>
      <c r="PC1255" s="142"/>
      <c r="PD1255" s="143"/>
      <c r="PE1255" s="142"/>
      <c r="PF1255" s="143"/>
      <c r="PG1255" s="142"/>
      <c r="PH1255" s="143"/>
      <c r="PI1255" s="142"/>
      <c r="PJ1255" s="143"/>
      <c r="PK1255" s="142"/>
      <c r="PL1255" s="143"/>
      <c r="PM1255" s="142"/>
      <c r="PN1255" s="143"/>
      <c r="PO1255" s="142"/>
      <c r="PP1255" s="143"/>
      <c r="PQ1255" s="142"/>
      <c r="PR1255" s="143"/>
      <c r="PS1255" s="142"/>
      <c r="PT1255" s="143"/>
      <c r="PU1255" s="142"/>
      <c r="PV1255" s="143"/>
      <c r="PW1255" s="142"/>
      <c r="PX1255" s="143"/>
      <c r="PY1255" s="142"/>
      <c r="PZ1255" s="143"/>
      <c r="QA1255" s="142"/>
      <c r="QB1255" s="143"/>
      <c r="QC1255" s="142"/>
      <c r="QD1255" s="143"/>
      <c r="QE1255" s="142"/>
      <c r="QF1255" s="143"/>
      <c r="QG1255" s="142"/>
      <c r="QH1255" s="143"/>
      <c r="QI1255" s="142"/>
      <c r="QJ1255" s="143"/>
      <c r="QK1255" s="142"/>
      <c r="QL1255" s="143"/>
      <c r="QM1255" s="142"/>
      <c r="QN1255" s="143"/>
      <c r="QO1255" s="142"/>
      <c r="QP1255" s="143"/>
      <c r="QQ1255" s="142"/>
      <c r="QR1255" s="143"/>
      <c r="QS1255" s="142"/>
      <c r="QT1255" s="143"/>
      <c r="QU1255" s="142"/>
      <c r="QV1255" s="143"/>
      <c r="QW1255" s="142"/>
      <c r="QX1255" s="143"/>
      <c r="QY1255" s="142"/>
      <c r="QZ1255" s="143"/>
      <c r="RA1255" s="142"/>
      <c r="RB1255" s="143"/>
      <c r="RC1255" s="142"/>
      <c r="RD1255" s="143"/>
      <c r="RE1255" s="142"/>
      <c r="RF1255" s="143"/>
      <c r="RG1255" s="142"/>
      <c r="RH1255" s="143"/>
      <c r="RI1255" s="142"/>
      <c r="RJ1255" s="143"/>
      <c r="RK1255" s="142"/>
      <c r="RL1255" s="143"/>
      <c r="RM1255" s="142"/>
      <c r="RN1255" s="143"/>
      <c r="RO1255" s="142"/>
      <c r="RP1255" s="143"/>
      <c r="RQ1255" s="142"/>
      <c r="RR1255" s="143"/>
      <c r="RS1255" s="142"/>
      <c r="RT1255" s="143"/>
      <c r="RU1255" s="142"/>
      <c r="RV1255" s="143"/>
      <c r="RW1255" s="142"/>
      <c r="RX1255" s="143"/>
      <c r="RY1255" s="142"/>
      <c r="RZ1255" s="143"/>
      <c r="SA1255" s="142"/>
      <c r="SB1255" s="143"/>
      <c r="SC1255" s="142"/>
      <c r="SD1255" s="143"/>
      <c r="SE1255" s="142"/>
      <c r="SF1255" s="143"/>
      <c r="SG1255" s="142"/>
      <c r="SH1255" s="143"/>
      <c r="SI1255" s="142"/>
      <c r="SJ1255" s="143"/>
      <c r="SK1255" s="142"/>
      <c r="SL1255" s="143"/>
      <c r="SM1255" s="142"/>
      <c r="SN1255" s="143"/>
      <c r="SO1255" s="142"/>
      <c r="SP1255" s="143"/>
      <c r="SQ1255" s="142"/>
      <c r="SR1255" s="143"/>
      <c r="SS1255" s="142"/>
      <c r="ST1255" s="143"/>
      <c r="SU1255" s="142"/>
      <c r="SV1255" s="143"/>
      <c r="SW1255" s="142"/>
      <c r="SX1255" s="143"/>
      <c r="SY1255" s="142"/>
      <c r="SZ1255" s="143"/>
      <c r="TA1255" s="142"/>
      <c r="TB1255" s="143"/>
      <c r="TC1255" s="142"/>
      <c r="TD1255" s="143"/>
      <c r="TE1255" s="142"/>
      <c r="TF1255" s="143"/>
      <c r="TG1255" s="142"/>
      <c r="TH1255" s="143"/>
      <c r="TI1255" s="142"/>
      <c r="TJ1255" s="143"/>
      <c r="TK1255" s="142"/>
      <c r="TL1255" s="143"/>
      <c r="TM1255" s="142"/>
      <c r="TN1255" s="143"/>
      <c r="TO1255" s="142"/>
      <c r="TP1255" s="143"/>
      <c r="TQ1255" s="142"/>
      <c r="TR1255" s="143"/>
      <c r="TS1255" s="142"/>
      <c r="TT1255" s="143"/>
      <c r="TU1255" s="142"/>
      <c r="TV1255" s="143"/>
      <c r="TW1255" s="142"/>
      <c r="TX1255" s="143"/>
      <c r="TY1255" s="142"/>
      <c r="TZ1255" s="143"/>
      <c r="UA1255" s="142"/>
      <c r="UB1255" s="143"/>
      <c r="UC1255" s="142"/>
      <c r="UD1255" s="143"/>
      <c r="UE1255" s="142"/>
      <c r="UF1255" s="143"/>
      <c r="UG1255" s="142"/>
      <c r="UH1255" s="143"/>
      <c r="UI1255" s="142"/>
      <c r="UJ1255" s="143"/>
      <c r="UK1255" s="142"/>
      <c r="UL1255" s="143"/>
      <c r="UM1255" s="142"/>
      <c r="UN1255" s="143"/>
      <c r="UO1255" s="142"/>
      <c r="UP1255" s="143"/>
      <c r="UQ1255" s="142"/>
      <c r="UR1255" s="143"/>
      <c r="US1255" s="142"/>
      <c r="UT1255" s="143"/>
      <c r="UU1255" s="142"/>
      <c r="UV1255" s="143"/>
      <c r="UW1255" s="142"/>
      <c r="UX1255" s="143"/>
      <c r="UY1255" s="142"/>
      <c r="UZ1255" s="143"/>
      <c r="VA1255" s="142"/>
      <c r="VB1255" s="143"/>
      <c r="VC1255" s="142"/>
      <c r="VD1255" s="143"/>
      <c r="VE1255" s="142"/>
      <c r="VF1255" s="143"/>
      <c r="VG1255" s="142"/>
      <c r="VH1255" s="143"/>
      <c r="VI1255" s="142"/>
      <c r="VJ1255" s="143"/>
      <c r="VK1255" s="142"/>
      <c r="VL1255" s="143"/>
      <c r="VM1255" s="142"/>
      <c r="VN1255" s="143"/>
      <c r="VO1255" s="142"/>
      <c r="VP1255" s="143"/>
      <c r="VQ1255" s="142"/>
      <c r="VR1255" s="143"/>
      <c r="VS1255" s="142"/>
      <c r="VT1255" s="143"/>
      <c r="VU1255" s="142"/>
      <c r="VV1255" s="143"/>
      <c r="VW1255" s="142"/>
      <c r="VX1255" s="143"/>
      <c r="VY1255" s="142"/>
      <c r="VZ1255" s="143"/>
      <c r="WA1255" s="142"/>
      <c r="WB1255" s="143"/>
      <c r="WC1255" s="142"/>
      <c r="WD1255" s="143"/>
      <c r="WE1255" s="142"/>
      <c r="WF1255" s="143"/>
      <c r="WG1255" s="142"/>
      <c r="WH1255" s="143"/>
      <c r="WI1255" s="142"/>
      <c r="WJ1255" s="143"/>
      <c r="WK1255" s="142"/>
      <c r="WL1255" s="143"/>
      <c r="WM1255" s="142"/>
      <c r="WN1255" s="143"/>
      <c r="WO1255" s="142"/>
      <c r="WP1255" s="143"/>
      <c r="WQ1255" s="142"/>
      <c r="WR1255" s="143"/>
      <c r="WS1255" s="142"/>
      <c r="WT1255" s="143"/>
      <c r="WU1255" s="142"/>
      <c r="WV1255" s="143"/>
      <c r="WW1255" s="142"/>
      <c r="WX1255" s="143"/>
      <c r="WY1255" s="142"/>
      <c r="WZ1255" s="143"/>
      <c r="XA1255" s="142"/>
      <c r="XB1255" s="143"/>
      <c r="XC1255" s="142"/>
      <c r="XD1255" s="143"/>
      <c r="XE1255" s="142"/>
      <c r="XF1255" s="143"/>
      <c r="XG1255" s="142"/>
      <c r="XH1255" s="143"/>
      <c r="XI1255" s="142"/>
      <c r="XJ1255" s="143"/>
      <c r="XK1255" s="142"/>
      <c r="XL1255" s="143"/>
      <c r="XM1255" s="142"/>
      <c r="XN1255" s="143"/>
      <c r="XO1255" s="142"/>
      <c r="XP1255" s="143"/>
      <c r="XQ1255" s="142"/>
      <c r="XR1255" s="143"/>
      <c r="XS1255" s="142"/>
      <c r="XT1255" s="143"/>
      <c r="XU1255" s="142"/>
      <c r="XV1255" s="143"/>
      <c r="XW1255" s="142"/>
      <c r="XX1255" s="143"/>
      <c r="XY1255" s="142"/>
      <c r="XZ1255" s="143"/>
      <c r="YA1255" s="142"/>
      <c r="YB1255" s="143"/>
      <c r="YC1255" s="142"/>
      <c r="YD1255" s="143"/>
      <c r="YE1255" s="142"/>
      <c r="YF1255" s="143"/>
      <c r="YG1255" s="142"/>
      <c r="YH1255" s="143"/>
      <c r="YI1255" s="142"/>
      <c r="YJ1255" s="143"/>
      <c r="YK1255" s="142"/>
      <c r="YL1255" s="143"/>
      <c r="YM1255" s="142"/>
      <c r="YN1255" s="143"/>
      <c r="YO1255" s="142"/>
      <c r="YP1255" s="143"/>
      <c r="YQ1255" s="142"/>
      <c r="YR1255" s="143"/>
      <c r="YS1255" s="142"/>
      <c r="YT1255" s="143"/>
      <c r="YU1255" s="142"/>
      <c r="YV1255" s="143"/>
      <c r="YW1255" s="142"/>
      <c r="YX1255" s="143"/>
      <c r="YY1255" s="142"/>
      <c r="YZ1255" s="143"/>
      <c r="ZA1255" s="142"/>
      <c r="ZB1255" s="143"/>
      <c r="ZC1255" s="142"/>
      <c r="ZD1255" s="143"/>
      <c r="ZE1255" s="142"/>
      <c r="ZF1255" s="143"/>
      <c r="ZG1255" s="142"/>
      <c r="ZH1255" s="143"/>
      <c r="ZI1255" s="142"/>
      <c r="ZJ1255" s="143"/>
      <c r="ZK1255" s="142"/>
      <c r="ZL1255" s="143"/>
      <c r="ZM1255" s="142"/>
      <c r="ZN1255" s="143"/>
      <c r="ZO1255" s="142"/>
      <c r="ZP1255" s="143"/>
      <c r="ZQ1255" s="142"/>
      <c r="ZR1255" s="143"/>
      <c r="ZS1255" s="142"/>
      <c r="ZT1255" s="143"/>
      <c r="ZU1255" s="142"/>
      <c r="ZV1255" s="143"/>
      <c r="ZW1255" s="142"/>
      <c r="ZX1255" s="143"/>
      <c r="ZY1255" s="142"/>
      <c r="ZZ1255" s="143"/>
      <c r="AAA1255" s="142"/>
      <c r="AAB1255" s="143"/>
      <c r="AAC1255" s="142"/>
      <c r="AAD1255" s="143"/>
      <c r="AAE1255" s="142"/>
      <c r="AAF1255" s="143"/>
      <c r="AAG1255" s="142"/>
      <c r="AAH1255" s="143"/>
      <c r="AAI1255" s="142"/>
      <c r="AAJ1255" s="143"/>
      <c r="AAK1255" s="142"/>
      <c r="AAL1255" s="143"/>
      <c r="AAM1255" s="142"/>
      <c r="AAN1255" s="143"/>
      <c r="AAO1255" s="142"/>
      <c r="AAP1255" s="143"/>
      <c r="AAQ1255" s="142"/>
      <c r="AAR1255" s="143"/>
      <c r="AAS1255" s="142"/>
      <c r="AAT1255" s="143"/>
      <c r="AAU1255" s="142"/>
      <c r="AAV1255" s="143"/>
      <c r="AAW1255" s="142"/>
      <c r="AAX1255" s="143"/>
      <c r="AAY1255" s="142"/>
      <c r="AAZ1255" s="143"/>
      <c r="ABA1255" s="142"/>
      <c r="ABB1255" s="143"/>
      <c r="ABC1255" s="142"/>
      <c r="ABD1255" s="143"/>
      <c r="ABE1255" s="142"/>
      <c r="ABF1255" s="143"/>
      <c r="ABG1255" s="142"/>
      <c r="ABH1255" s="143"/>
      <c r="ABI1255" s="142"/>
      <c r="ABJ1255" s="143"/>
      <c r="ABK1255" s="142"/>
      <c r="ABL1255" s="143"/>
      <c r="ABM1255" s="142"/>
      <c r="ABN1255" s="143"/>
      <c r="ABO1255" s="142"/>
      <c r="ABP1255" s="143"/>
      <c r="ABQ1255" s="142"/>
      <c r="ABR1255" s="143"/>
      <c r="ABS1255" s="142"/>
      <c r="ABT1255" s="143"/>
      <c r="ABU1255" s="142"/>
      <c r="ABV1255" s="143"/>
      <c r="ABW1255" s="142"/>
      <c r="ABX1255" s="143"/>
      <c r="ABY1255" s="142"/>
      <c r="ABZ1255" s="143"/>
      <c r="ACA1255" s="142"/>
      <c r="ACB1255" s="143"/>
      <c r="ACC1255" s="142"/>
      <c r="ACD1255" s="143"/>
      <c r="ACE1255" s="142"/>
      <c r="ACF1255" s="143"/>
      <c r="ACG1255" s="142"/>
      <c r="ACH1255" s="143"/>
      <c r="ACI1255" s="142"/>
      <c r="ACJ1255" s="143"/>
      <c r="ACK1255" s="142"/>
      <c r="ACL1255" s="143"/>
      <c r="ACM1255" s="142"/>
      <c r="ACN1255" s="143"/>
      <c r="ACO1255" s="142"/>
      <c r="ACP1255" s="143"/>
      <c r="ACQ1255" s="142"/>
      <c r="ACR1255" s="143"/>
      <c r="ACS1255" s="142"/>
      <c r="ACT1255" s="143"/>
      <c r="ACU1255" s="142"/>
      <c r="ACV1255" s="143"/>
      <c r="ACW1255" s="142"/>
      <c r="ACX1255" s="143"/>
      <c r="ACY1255" s="142"/>
      <c r="ACZ1255" s="143"/>
      <c r="ADA1255" s="142"/>
      <c r="ADB1255" s="143"/>
      <c r="ADC1255" s="142"/>
      <c r="ADD1255" s="143"/>
      <c r="ADE1255" s="142"/>
      <c r="ADF1255" s="143"/>
      <c r="ADG1255" s="142"/>
      <c r="ADH1255" s="143"/>
      <c r="ADI1255" s="142"/>
      <c r="ADJ1255" s="143"/>
      <c r="ADK1255" s="142"/>
      <c r="ADL1255" s="143"/>
      <c r="ADM1255" s="142"/>
      <c r="ADN1255" s="143"/>
      <c r="ADO1255" s="142"/>
      <c r="ADP1255" s="143"/>
      <c r="ADQ1255" s="142"/>
      <c r="ADR1255" s="143"/>
      <c r="ADS1255" s="142"/>
      <c r="ADT1255" s="143"/>
      <c r="ADU1255" s="142"/>
      <c r="ADV1255" s="143"/>
      <c r="ADW1255" s="142"/>
      <c r="ADX1255" s="143"/>
      <c r="ADY1255" s="142"/>
      <c r="ADZ1255" s="143"/>
      <c r="AEA1255" s="142"/>
      <c r="AEB1255" s="143"/>
      <c r="AEC1255" s="142"/>
      <c r="AED1255" s="143"/>
      <c r="AEE1255" s="142"/>
      <c r="AEF1255" s="143"/>
      <c r="AEG1255" s="142"/>
      <c r="AEH1255" s="143"/>
      <c r="AEI1255" s="142"/>
      <c r="AEJ1255" s="143"/>
      <c r="AEK1255" s="142"/>
      <c r="AEL1255" s="143"/>
      <c r="AEM1255" s="142"/>
      <c r="AEN1255" s="143"/>
      <c r="AEO1255" s="142"/>
      <c r="AEP1255" s="143"/>
      <c r="AEQ1255" s="142"/>
      <c r="AER1255" s="143"/>
      <c r="AES1255" s="142"/>
      <c r="AET1255" s="143"/>
      <c r="AEU1255" s="142"/>
      <c r="AEV1255" s="143"/>
      <c r="AEW1255" s="142"/>
      <c r="AEX1255" s="143"/>
      <c r="AEY1255" s="142"/>
      <c r="AEZ1255" s="143"/>
      <c r="AFA1255" s="142"/>
      <c r="AFB1255" s="143"/>
      <c r="AFC1255" s="142"/>
      <c r="AFD1255" s="143"/>
      <c r="AFE1255" s="142"/>
      <c r="AFF1255" s="143"/>
      <c r="AFG1255" s="142"/>
      <c r="AFH1255" s="143"/>
      <c r="AFI1255" s="142"/>
      <c r="AFJ1255" s="143"/>
      <c r="AFK1255" s="142"/>
      <c r="AFL1255" s="143"/>
      <c r="AFM1255" s="142"/>
      <c r="AFN1255" s="143"/>
      <c r="AFO1255" s="142"/>
      <c r="AFP1255" s="143"/>
      <c r="AFQ1255" s="142"/>
      <c r="AFR1255" s="143"/>
      <c r="AFS1255" s="142"/>
      <c r="AFT1255" s="143"/>
      <c r="AFU1255" s="142"/>
      <c r="AFV1255" s="143"/>
      <c r="AFW1255" s="142"/>
      <c r="AFX1255" s="143"/>
      <c r="AFY1255" s="142"/>
      <c r="AFZ1255" s="143"/>
      <c r="AGA1255" s="142"/>
      <c r="AGB1255" s="143"/>
      <c r="AGC1255" s="142"/>
      <c r="AGD1255" s="143"/>
      <c r="AGE1255" s="142"/>
      <c r="AGF1255" s="143"/>
      <c r="AGG1255" s="142"/>
      <c r="AGH1255" s="143"/>
      <c r="AGI1255" s="142"/>
      <c r="AGJ1255" s="143"/>
      <c r="AGK1255" s="142"/>
      <c r="AGL1255" s="143"/>
      <c r="AGM1255" s="142"/>
      <c r="AGN1255" s="143"/>
      <c r="AGO1255" s="142"/>
      <c r="AGP1255" s="143"/>
      <c r="AGQ1255" s="142"/>
      <c r="AGR1255" s="143"/>
      <c r="AGS1255" s="142"/>
      <c r="AGT1255" s="143"/>
      <c r="AGU1255" s="142"/>
      <c r="AGV1255" s="143"/>
      <c r="AGW1255" s="142"/>
      <c r="AGX1255" s="143"/>
      <c r="AGY1255" s="142"/>
      <c r="AGZ1255" s="143"/>
      <c r="AHA1255" s="142"/>
      <c r="AHB1255" s="143"/>
      <c r="AHC1255" s="142"/>
      <c r="AHD1255" s="143"/>
      <c r="AHE1255" s="142"/>
      <c r="AHF1255" s="143"/>
      <c r="AHG1255" s="142"/>
      <c r="AHH1255" s="143"/>
      <c r="AHI1255" s="142"/>
      <c r="AHJ1255" s="143"/>
      <c r="AHK1255" s="142"/>
      <c r="AHL1255" s="143"/>
      <c r="AHM1255" s="142"/>
      <c r="AHN1255" s="143"/>
      <c r="AHO1255" s="142"/>
      <c r="AHP1255" s="143"/>
      <c r="AHQ1255" s="142"/>
      <c r="AHR1255" s="143"/>
      <c r="AHS1255" s="142"/>
      <c r="AHT1255" s="143"/>
      <c r="AHU1255" s="142"/>
      <c r="AHV1255" s="143"/>
      <c r="AHW1255" s="142"/>
      <c r="AHX1255" s="143"/>
      <c r="AHY1255" s="142"/>
      <c r="AHZ1255" s="143"/>
      <c r="AIA1255" s="142"/>
      <c r="AIB1255" s="143"/>
      <c r="AIC1255" s="142"/>
      <c r="AID1255" s="143"/>
      <c r="AIE1255" s="142"/>
      <c r="AIF1255" s="143"/>
      <c r="AIG1255" s="142"/>
      <c r="AIH1255" s="143"/>
      <c r="AII1255" s="142"/>
      <c r="AIJ1255" s="143"/>
      <c r="AIK1255" s="142"/>
      <c r="AIL1255" s="143"/>
      <c r="AIM1255" s="142"/>
      <c r="AIN1255" s="143"/>
      <c r="AIO1255" s="142"/>
      <c r="AIP1255" s="143"/>
      <c r="AIQ1255" s="142"/>
      <c r="AIR1255" s="143"/>
      <c r="AIS1255" s="142"/>
      <c r="AIT1255" s="143"/>
      <c r="AIU1255" s="142"/>
      <c r="AIV1255" s="143"/>
      <c r="AIW1255" s="142"/>
      <c r="AIX1255" s="143"/>
      <c r="AIY1255" s="142"/>
      <c r="AIZ1255" s="143"/>
      <c r="AJA1255" s="142"/>
      <c r="AJB1255" s="143"/>
      <c r="AJC1255" s="142"/>
      <c r="AJD1255" s="143"/>
      <c r="AJE1255" s="142"/>
      <c r="AJF1255" s="143"/>
      <c r="AJG1255" s="142"/>
      <c r="AJH1255" s="143"/>
      <c r="AJI1255" s="142"/>
      <c r="AJJ1255" s="143"/>
      <c r="AJK1255" s="142"/>
      <c r="AJL1255" s="143"/>
      <c r="AJM1255" s="142"/>
      <c r="AJN1255" s="143"/>
      <c r="AJO1255" s="142"/>
      <c r="AJP1255" s="143"/>
      <c r="AJQ1255" s="142"/>
      <c r="AJR1255" s="143"/>
      <c r="AJS1255" s="142"/>
      <c r="AJT1255" s="143"/>
      <c r="AJU1255" s="142"/>
      <c r="AJV1255" s="143"/>
      <c r="AJW1255" s="142"/>
      <c r="AJX1255" s="143"/>
      <c r="AJY1255" s="142"/>
      <c r="AJZ1255" s="143"/>
      <c r="AKA1255" s="142"/>
      <c r="AKB1255" s="143"/>
      <c r="AKC1255" s="142"/>
      <c r="AKD1255" s="143"/>
      <c r="AKE1255" s="142"/>
      <c r="AKF1255" s="143"/>
      <c r="AKG1255" s="142"/>
      <c r="AKH1255" s="143"/>
      <c r="AKI1255" s="142"/>
      <c r="AKJ1255" s="143"/>
      <c r="AKK1255" s="142"/>
      <c r="AKL1255" s="143"/>
      <c r="AKM1255" s="142"/>
      <c r="AKN1255" s="143"/>
      <c r="AKO1255" s="142"/>
      <c r="AKP1255" s="143"/>
      <c r="AKQ1255" s="142"/>
      <c r="AKR1255" s="143"/>
      <c r="AKS1255" s="142"/>
      <c r="AKT1255" s="143"/>
      <c r="AKU1255" s="142"/>
      <c r="AKV1255" s="143"/>
      <c r="AKW1255" s="142"/>
      <c r="AKX1255" s="143"/>
      <c r="AKY1255" s="142"/>
      <c r="AKZ1255" s="143"/>
      <c r="ALA1255" s="142"/>
      <c r="ALB1255" s="143"/>
      <c r="ALC1255" s="142"/>
      <c r="ALD1255" s="143"/>
      <c r="ALE1255" s="142"/>
      <c r="ALF1255" s="143"/>
      <c r="ALG1255" s="142"/>
      <c r="ALH1255" s="143"/>
      <c r="ALI1255" s="142"/>
      <c r="ALJ1255" s="143"/>
      <c r="ALK1255" s="142"/>
      <c r="ALL1255" s="143"/>
      <c r="ALM1255" s="142"/>
      <c r="ALN1255" s="143"/>
      <c r="ALO1255" s="142"/>
      <c r="ALP1255" s="143"/>
      <c r="ALQ1255" s="142"/>
      <c r="ALR1255" s="143"/>
      <c r="ALS1255" s="142"/>
      <c r="ALT1255" s="143"/>
      <c r="ALU1255" s="142"/>
      <c r="ALV1255" s="143"/>
      <c r="ALW1255" s="142"/>
      <c r="ALX1255" s="143"/>
      <c r="ALY1255" s="142"/>
      <c r="ALZ1255" s="143"/>
      <c r="AMA1255" s="142"/>
      <c r="AMB1255" s="143"/>
      <c r="AMC1255" s="142"/>
      <c r="AMD1255" s="143"/>
      <c r="AME1255" s="142"/>
      <c r="AMF1255" s="143"/>
      <c r="AMG1255" s="142"/>
      <c r="AMH1255" s="143"/>
      <c r="AMI1255" s="142"/>
      <c r="AMJ1255" s="143"/>
      <c r="AMK1255" s="142"/>
      <c r="AML1255" s="143"/>
      <c r="AMM1255" s="142"/>
      <c r="AMN1255" s="143"/>
      <c r="AMO1255" s="142"/>
      <c r="AMP1255" s="143"/>
      <c r="AMQ1255" s="142"/>
      <c r="AMR1255" s="143"/>
      <c r="AMS1255" s="142"/>
      <c r="AMT1255" s="143"/>
      <c r="AMU1255" s="142"/>
      <c r="AMV1255" s="143"/>
      <c r="AMW1255" s="142"/>
      <c r="AMX1255" s="143"/>
      <c r="AMY1255" s="142"/>
      <c r="AMZ1255" s="143"/>
      <c r="ANA1255" s="142"/>
      <c r="ANB1255" s="143"/>
      <c r="ANC1255" s="142"/>
      <c r="AND1255" s="143"/>
      <c r="ANE1255" s="142"/>
      <c r="ANF1255" s="143"/>
      <c r="ANG1255" s="142"/>
      <c r="ANH1255" s="143"/>
      <c r="ANI1255" s="142"/>
      <c r="ANJ1255" s="143"/>
      <c r="ANK1255" s="142"/>
      <c r="ANL1255" s="143"/>
      <c r="ANM1255" s="142"/>
      <c r="ANN1255" s="143"/>
      <c r="ANO1255" s="142"/>
      <c r="ANP1255" s="143"/>
      <c r="ANQ1255" s="142"/>
      <c r="ANR1255" s="143"/>
      <c r="ANS1255" s="142"/>
      <c r="ANT1255" s="143"/>
      <c r="ANU1255" s="142"/>
      <c r="ANV1255" s="143"/>
      <c r="ANW1255" s="142"/>
      <c r="ANX1255" s="143"/>
      <c r="ANY1255" s="142"/>
      <c r="ANZ1255" s="143"/>
      <c r="AOA1255" s="142"/>
      <c r="AOB1255" s="143"/>
      <c r="AOC1255" s="142"/>
      <c r="AOD1255" s="143"/>
      <c r="AOE1255" s="142"/>
      <c r="AOF1255" s="143"/>
      <c r="AOG1255" s="142"/>
      <c r="AOH1255" s="143"/>
      <c r="AOI1255" s="142"/>
      <c r="AOJ1255" s="143"/>
      <c r="AOK1255" s="142"/>
      <c r="AOL1255" s="143"/>
      <c r="AOM1255" s="142"/>
      <c r="AON1255" s="143"/>
      <c r="AOO1255" s="142"/>
      <c r="AOP1255" s="143"/>
      <c r="AOQ1255" s="142"/>
      <c r="AOR1255" s="143"/>
      <c r="AOS1255" s="142"/>
      <c r="AOT1255" s="143"/>
      <c r="AOU1255" s="142"/>
      <c r="AOV1255" s="143"/>
      <c r="AOW1255" s="142"/>
      <c r="AOX1255" s="143"/>
      <c r="AOY1255" s="142"/>
      <c r="AOZ1255" s="143"/>
      <c r="APA1255" s="142"/>
      <c r="APB1255" s="143"/>
      <c r="APC1255" s="142"/>
      <c r="APD1255" s="143"/>
      <c r="APE1255" s="142"/>
      <c r="APF1255" s="143"/>
      <c r="APG1255" s="142"/>
      <c r="APH1255" s="143"/>
      <c r="API1255" s="142"/>
      <c r="APJ1255" s="143"/>
      <c r="APK1255" s="142"/>
      <c r="APL1255" s="143"/>
      <c r="APM1255" s="142"/>
      <c r="APN1255" s="143"/>
      <c r="APO1255" s="142"/>
      <c r="APP1255" s="143"/>
      <c r="APQ1255" s="142"/>
      <c r="APR1255" s="143"/>
      <c r="APS1255" s="142"/>
      <c r="APT1255" s="143"/>
      <c r="APU1255" s="142"/>
      <c r="APV1255" s="143"/>
      <c r="APW1255" s="142"/>
      <c r="APX1255" s="143"/>
      <c r="APY1255" s="142"/>
      <c r="APZ1255" s="143"/>
      <c r="AQA1255" s="142"/>
      <c r="AQB1255" s="143"/>
      <c r="AQC1255" s="142"/>
      <c r="AQD1255" s="143"/>
      <c r="AQE1255" s="142"/>
      <c r="AQF1255" s="143"/>
      <c r="AQG1255" s="142"/>
      <c r="AQH1255" s="143"/>
      <c r="AQI1255" s="142"/>
      <c r="AQJ1255" s="143"/>
      <c r="AQK1255" s="142"/>
      <c r="AQL1255" s="143"/>
      <c r="AQM1255" s="142"/>
      <c r="AQN1255" s="143"/>
      <c r="AQO1255" s="142"/>
      <c r="AQP1255" s="143"/>
      <c r="AQQ1255" s="142"/>
      <c r="AQR1255" s="143"/>
      <c r="AQS1255" s="142"/>
      <c r="AQT1255" s="143"/>
      <c r="AQU1255" s="142"/>
      <c r="AQV1255" s="143"/>
      <c r="AQW1255" s="142"/>
      <c r="AQX1255" s="143"/>
      <c r="AQY1255" s="142"/>
      <c r="AQZ1255" s="143"/>
      <c r="ARA1255" s="142"/>
      <c r="ARB1255" s="143"/>
      <c r="ARC1255" s="142"/>
      <c r="ARD1255" s="143"/>
      <c r="ARE1255" s="142"/>
      <c r="ARF1255" s="143"/>
      <c r="ARG1255" s="142"/>
      <c r="ARH1255" s="143"/>
      <c r="ARI1255" s="142"/>
      <c r="ARJ1255" s="143"/>
      <c r="ARK1255" s="142"/>
      <c r="ARL1255" s="143"/>
      <c r="ARM1255" s="142"/>
      <c r="ARN1255" s="143"/>
      <c r="ARO1255" s="142"/>
      <c r="ARP1255" s="143"/>
      <c r="ARQ1255" s="142"/>
      <c r="ARR1255" s="143"/>
      <c r="ARS1255" s="142"/>
      <c r="ART1255" s="143"/>
      <c r="ARU1255" s="142"/>
      <c r="ARV1255" s="143"/>
      <c r="ARW1255" s="142"/>
      <c r="ARX1255" s="143"/>
      <c r="ARY1255" s="142"/>
      <c r="ARZ1255" s="143"/>
      <c r="ASA1255" s="142"/>
      <c r="ASB1255" s="143"/>
      <c r="ASC1255" s="142"/>
      <c r="ASD1255" s="143"/>
      <c r="ASE1255" s="142"/>
      <c r="ASF1255" s="143"/>
      <c r="ASG1255" s="142"/>
      <c r="ASH1255" s="143"/>
      <c r="ASI1255" s="142"/>
      <c r="ASJ1255" s="143"/>
      <c r="ASK1255" s="142"/>
      <c r="ASL1255" s="143"/>
      <c r="ASM1255" s="142"/>
      <c r="ASN1255" s="143"/>
      <c r="ASO1255" s="142"/>
      <c r="ASP1255" s="143"/>
      <c r="ASQ1255" s="142"/>
      <c r="ASR1255" s="143"/>
      <c r="ASS1255" s="142"/>
      <c r="AST1255" s="143"/>
      <c r="ASU1255" s="142"/>
      <c r="ASV1255" s="143"/>
      <c r="ASW1255" s="142"/>
      <c r="ASX1255" s="143"/>
      <c r="ASY1255" s="142"/>
      <c r="ASZ1255" s="143"/>
      <c r="ATA1255" s="142"/>
      <c r="ATB1255" s="143"/>
      <c r="ATC1255" s="142"/>
      <c r="ATD1255" s="143"/>
      <c r="ATE1255" s="142"/>
      <c r="ATF1255" s="143"/>
      <c r="ATG1255" s="142"/>
      <c r="ATH1255" s="143"/>
      <c r="ATI1255" s="142"/>
      <c r="ATJ1255" s="143"/>
      <c r="ATK1255" s="142"/>
      <c r="ATL1255" s="143"/>
      <c r="ATM1255" s="142"/>
      <c r="ATN1255" s="143"/>
      <c r="ATO1255" s="142"/>
      <c r="ATP1255" s="143"/>
      <c r="ATQ1255" s="142"/>
      <c r="ATR1255" s="143"/>
      <c r="ATS1255" s="142"/>
      <c r="ATT1255" s="143"/>
      <c r="ATU1255" s="142"/>
      <c r="ATV1255" s="143"/>
      <c r="ATW1255" s="142"/>
      <c r="ATX1255" s="143"/>
      <c r="ATY1255" s="142"/>
      <c r="ATZ1255" s="143"/>
      <c r="AUA1255" s="142"/>
      <c r="AUB1255" s="143"/>
      <c r="AUC1255" s="142"/>
      <c r="AUD1255" s="143"/>
      <c r="AUE1255" s="142"/>
      <c r="AUF1255" s="143"/>
      <c r="AUG1255" s="142"/>
      <c r="AUH1255" s="143"/>
      <c r="AUI1255" s="142"/>
      <c r="AUJ1255" s="143"/>
      <c r="AUK1255" s="142"/>
      <c r="AUL1255" s="143"/>
      <c r="AUM1255" s="142"/>
      <c r="AUN1255" s="143"/>
      <c r="AUO1255" s="142"/>
      <c r="AUP1255" s="143"/>
      <c r="AUQ1255" s="142"/>
      <c r="AUR1255" s="143"/>
      <c r="AUS1255" s="142"/>
      <c r="AUT1255" s="143"/>
      <c r="AUU1255" s="142"/>
      <c r="AUV1255" s="143"/>
      <c r="AUW1255" s="142"/>
      <c r="AUX1255" s="143"/>
      <c r="AUY1255" s="142"/>
      <c r="AUZ1255" s="143"/>
      <c r="AVA1255" s="142"/>
      <c r="AVB1255" s="143"/>
      <c r="AVC1255" s="142"/>
      <c r="AVD1255" s="143"/>
      <c r="AVE1255" s="142"/>
      <c r="AVF1255" s="143"/>
      <c r="AVG1255" s="142"/>
      <c r="AVH1255" s="143"/>
      <c r="AVI1255" s="142"/>
      <c r="AVJ1255" s="143"/>
      <c r="AVK1255" s="142"/>
      <c r="AVL1255" s="143"/>
      <c r="AVM1255" s="142"/>
      <c r="AVN1255" s="143"/>
      <c r="AVO1255" s="142"/>
      <c r="AVP1255" s="143"/>
      <c r="AVQ1255" s="142"/>
      <c r="AVR1255" s="143"/>
      <c r="AVS1255" s="142"/>
      <c r="AVT1255" s="143"/>
      <c r="AVU1255" s="142"/>
      <c r="AVV1255" s="143"/>
      <c r="AVW1255" s="142"/>
      <c r="AVX1255" s="143"/>
      <c r="AVY1255" s="142"/>
      <c r="AVZ1255" s="143"/>
      <c r="AWA1255" s="142"/>
      <c r="AWB1255" s="143"/>
      <c r="AWC1255" s="142"/>
      <c r="AWD1255" s="143"/>
      <c r="AWE1255" s="142"/>
      <c r="AWF1255" s="143"/>
      <c r="AWG1255" s="142"/>
      <c r="AWH1255" s="143"/>
      <c r="AWI1255" s="142"/>
      <c r="AWJ1255" s="143"/>
      <c r="AWK1255" s="142"/>
      <c r="AWL1255" s="143"/>
      <c r="AWM1255" s="142"/>
      <c r="AWN1255" s="143"/>
      <c r="AWO1255" s="142"/>
      <c r="AWP1255" s="143"/>
      <c r="AWQ1255" s="142"/>
      <c r="AWR1255" s="143"/>
      <c r="AWS1255" s="142"/>
      <c r="AWT1255" s="143"/>
      <c r="AWU1255" s="142"/>
      <c r="AWV1255" s="143"/>
      <c r="AWW1255" s="142"/>
      <c r="AWX1255" s="143"/>
      <c r="AWY1255" s="142"/>
      <c r="AWZ1255" s="143"/>
      <c r="AXA1255" s="142"/>
      <c r="AXB1255" s="143"/>
      <c r="AXC1255" s="142"/>
      <c r="AXD1255" s="143"/>
      <c r="AXE1255" s="142"/>
      <c r="AXF1255" s="143"/>
      <c r="AXG1255" s="142"/>
      <c r="AXH1255" s="143"/>
      <c r="AXI1255" s="142"/>
      <c r="AXJ1255" s="143"/>
      <c r="AXK1255" s="142"/>
      <c r="AXL1255" s="143"/>
      <c r="AXM1255" s="142"/>
      <c r="AXN1255" s="143"/>
      <c r="AXO1255" s="142"/>
      <c r="AXP1255" s="143"/>
      <c r="AXQ1255" s="142"/>
      <c r="AXR1255" s="143"/>
      <c r="AXS1255" s="142"/>
      <c r="AXT1255" s="143"/>
      <c r="AXU1255" s="142"/>
      <c r="AXV1255" s="143"/>
      <c r="AXW1255" s="142"/>
      <c r="AXX1255" s="143"/>
      <c r="AXY1255" s="142"/>
      <c r="AXZ1255" s="143"/>
      <c r="AYA1255" s="142"/>
      <c r="AYB1255" s="143"/>
      <c r="AYC1255" s="142"/>
      <c r="AYD1255" s="143"/>
      <c r="AYE1255" s="142"/>
      <c r="AYF1255" s="143"/>
      <c r="AYG1255" s="142"/>
      <c r="AYH1255" s="143"/>
      <c r="AYI1255" s="142"/>
      <c r="AYJ1255" s="143"/>
      <c r="AYK1255" s="142"/>
      <c r="AYL1255" s="143"/>
      <c r="AYM1255" s="142"/>
      <c r="AYN1255" s="143"/>
      <c r="AYO1255" s="142"/>
      <c r="AYP1255" s="143"/>
      <c r="AYQ1255" s="142"/>
      <c r="AYR1255" s="143"/>
      <c r="AYS1255" s="142"/>
      <c r="AYT1255" s="143"/>
      <c r="AYU1255" s="142"/>
      <c r="AYV1255" s="143"/>
      <c r="AYW1255" s="142"/>
      <c r="AYX1255" s="143"/>
      <c r="AYY1255" s="142"/>
      <c r="AYZ1255" s="143"/>
      <c r="AZA1255" s="142"/>
      <c r="AZB1255" s="143"/>
      <c r="AZC1255" s="142"/>
      <c r="AZD1255" s="143"/>
      <c r="AZE1255" s="142"/>
      <c r="AZF1255" s="143"/>
      <c r="AZG1255" s="142"/>
      <c r="AZH1255" s="143"/>
      <c r="AZI1255" s="142"/>
      <c r="AZJ1255" s="143"/>
      <c r="AZK1255" s="142"/>
      <c r="AZL1255" s="143"/>
      <c r="AZM1255" s="142"/>
      <c r="AZN1255" s="143"/>
      <c r="AZO1255" s="142"/>
      <c r="AZP1255" s="143"/>
      <c r="AZQ1255" s="142"/>
      <c r="AZR1255" s="143"/>
      <c r="AZS1255" s="142"/>
      <c r="AZT1255" s="143"/>
      <c r="AZU1255" s="142"/>
      <c r="AZV1255" s="143"/>
      <c r="AZW1255" s="142"/>
      <c r="AZX1255" s="143"/>
      <c r="AZY1255" s="142"/>
      <c r="AZZ1255" s="143"/>
      <c r="BAA1255" s="142"/>
      <c r="BAB1255" s="143"/>
      <c r="BAC1255" s="142"/>
      <c r="BAD1255" s="143"/>
      <c r="BAE1255" s="142"/>
      <c r="BAF1255" s="143"/>
      <c r="BAG1255" s="142"/>
      <c r="BAH1255" s="143"/>
      <c r="BAI1255" s="142"/>
      <c r="BAJ1255" s="143"/>
      <c r="BAK1255" s="142"/>
      <c r="BAL1255" s="143"/>
      <c r="BAM1255" s="142"/>
      <c r="BAN1255" s="143"/>
      <c r="BAO1255" s="142"/>
      <c r="BAP1255" s="143"/>
      <c r="BAQ1255" s="142"/>
      <c r="BAR1255" s="143"/>
      <c r="BAS1255" s="142"/>
      <c r="BAT1255" s="143"/>
      <c r="BAU1255" s="142"/>
      <c r="BAV1255" s="143"/>
      <c r="BAW1255" s="142"/>
      <c r="BAX1255" s="143"/>
      <c r="BAY1255" s="142"/>
      <c r="BAZ1255" s="143"/>
      <c r="BBA1255" s="142"/>
      <c r="BBB1255" s="143"/>
      <c r="BBC1255" s="142"/>
      <c r="BBD1255" s="143"/>
      <c r="BBE1255" s="142"/>
      <c r="BBF1255" s="143"/>
      <c r="BBG1255" s="142"/>
      <c r="BBH1255" s="143"/>
      <c r="BBI1255" s="142"/>
      <c r="BBJ1255" s="143"/>
      <c r="BBK1255" s="142"/>
      <c r="BBL1255" s="143"/>
      <c r="BBM1255" s="142"/>
      <c r="BBN1255" s="143"/>
      <c r="BBO1255" s="142"/>
      <c r="BBP1255" s="143"/>
      <c r="BBQ1255" s="142"/>
      <c r="BBR1255" s="143"/>
      <c r="BBS1255" s="142"/>
      <c r="BBT1255" s="143"/>
      <c r="BBU1255" s="142"/>
      <c r="BBV1255" s="143"/>
      <c r="BBW1255" s="142"/>
      <c r="BBX1255" s="143"/>
      <c r="BBY1255" s="142"/>
      <c r="BBZ1255" s="143"/>
      <c r="BCA1255" s="142"/>
      <c r="BCB1255" s="143"/>
      <c r="BCC1255" s="142"/>
      <c r="BCD1255" s="143"/>
      <c r="BCE1255" s="142"/>
      <c r="BCF1255" s="143"/>
      <c r="BCG1255" s="142"/>
      <c r="BCH1255" s="143"/>
      <c r="BCI1255" s="142"/>
      <c r="BCJ1255" s="143"/>
      <c r="BCK1255" s="142"/>
      <c r="BCL1255" s="143"/>
      <c r="BCM1255" s="142"/>
      <c r="BCN1255" s="143"/>
      <c r="BCO1255" s="142"/>
      <c r="BCP1255" s="143"/>
      <c r="BCQ1255" s="142"/>
      <c r="BCR1255" s="143"/>
      <c r="BCS1255" s="142"/>
      <c r="BCT1255" s="143"/>
      <c r="BCU1255" s="142"/>
      <c r="BCV1255" s="143"/>
      <c r="BCW1255" s="142"/>
      <c r="BCX1255" s="143"/>
      <c r="BCY1255" s="142"/>
      <c r="BCZ1255" s="143"/>
      <c r="BDA1255" s="142"/>
      <c r="BDB1255" s="143"/>
      <c r="BDC1255" s="142"/>
      <c r="BDD1255" s="143"/>
      <c r="BDE1255" s="142"/>
      <c r="BDF1255" s="143"/>
      <c r="BDG1255" s="142"/>
      <c r="BDH1255" s="143"/>
      <c r="BDI1255" s="142"/>
      <c r="BDJ1255" s="143"/>
      <c r="BDK1255" s="142"/>
      <c r="BDL1255" s="143"/>
      <c r="BDM1255" s="142"/>
      <c r="BDN1255" s="143"/>
      <c r="BDO1255" s="142"/>
      <c r="BDP1255" s="143"/>
      <c r="BDQ1255" s="142"/>
      <c r="BDR1255" s="143"/>
      <c r="BDS1255" s="142"/>
      <c r="BDT1255" s="143"/>
      <c r="BDU1255" s="142"/>
      <c r="BDV1255" s="143"/>
      <c r="BDW1255" s="142"/>
      <c r="BDX1255" s="143"/>
      <c r="BDY1255" s="142"/>
      <c r="BDZ1255" s="143"/>
      <c r="BEA1255" s="142"/>
      <c r="BEB1255" s="143"/>
      <c r="BEC1255" s="142"/>
      <c r="BED1255" s="143"/>
      <c r="BEE1255" s="142"/>
      <c r="BEF1255" s="143"/>
      <c r="BEG1255" s="142"/>
      <c r="BEH1255" s="143"/>
      <c r="BEI1255" s="142"/>
      <c r="BEJ1255" s="143"/>
      <c r="BEK1255" s="142"/>
      <c r="BEL1255" s="143"/>
      <c r="BEM1255" s="142"/>
      <c r="BEN1255" s="143"/>
      <c r="BEO1255" s="142"/>
      <c r="BEP1255" s="143"/>
      <c r="BEQ1255" s="142"/>
      <c r="BER1255" s="143"/>
      <c r="BES1255" s="142"/>
      <c r="BET1255" s="143"/>
      <c r="BEU1255" s="142"/>
      <c r="BEV1255" s="143"/>
      <c r="BEW1255" s="142"/>
      <c r="BEX1255" s="143"/>
      <c r="BEY1255" s="142"/>
      <c r="BEZ1255" s="143"/>
      <c r="BFA1255" s="142"/>
      <c r="BFB1255" s="143"/>
      <c r="BFC1255" s="142"/>
      <c r="BFD1255" s="143"/>
      <c r="BFE1255" s="142"/>
      <c r="BFF1255" s="143"/>
      <c r="BFG1255" s="142"/>
      <c r="BFH1255" s="143"/>
      <c r="BFI1255" s="142"/>
      <c r="BFJ1255" s="143"/>
      <c r="BFK1255" s="142"/>
      <c r="BFL1255" s="143"/>
      <c r="BFM1255" s="142"/>
      <c r="BFN1255" s="143"/>
      <c r="BFO1255" s="142"/>
      <c r="BFP1255" s="143"/>
      <c r="BFQ1255" s="142"/>
      <c r="BFR1255" s="143"/>
      <c r="BFS1255" s="142"/>
      <c r="BFT1255" s="143"/>
      <c r="BFU1255" s="142"/>
      <c r="BFV1255" s="143"/>
      <c r="BFW1255" s="142"/>
      <c r="BFX1255" s="143"/>
      <c r="BFY1255" s="142"/>
      <c r="BFZ1255" s="143"/>
      <c r="BGA1255" s="142"/>
      <c r="BGB1255" s="143"/>
      <c r="BGC1255" s="142"/>
      <c r="BGD1255" s="143"/>
      <c r="BGE1255" s="142"/>
      <c r="BGF1255" s="143"/>
      <c r="BGG1255" s="142"/>
      <c r="BGH1255" s="143"/>
      <c r="BGI1255" s="142"/>
      <c r="BGJ1255" s="143"/>
      <c r="BGK1255" s="142"/>
      <c r="BGL1255" s="143"/>
      <c r="BGM1255" s="142"/>
      <c r="BGN1255" s="143"/>
      <c r="BGO1255" s="142"/>
      <c r="BGP1255" s="143"/>
      <c r="BGQ1255" s="142"/>
      <c r="BGR1255" s="143"/>
      <c r="BGS1255" s="142"/>
      <c r="BGT1255" s="143"/>
      <c r="BGU1255" s="142"/>
      <c r="BGV1255" s="143"/>
      <c r="BGW1255" s="142"/>
      <c r="BGX1255" s="143"/>
      <c r="BGY1255" s="142"/>
      <c r="BGZ1255" s="143"/>
      <c r="BHA1255" s="142"/>
      <c r="BHB1255" s="143"/>
      <c r="BHC1255" s="142"/>
      <c r="BHD1255" s="143"/>
      <c r="BHE1255" s="142"/>
      <c r="BHF1255" s="143"/>
      <c r="BHG1255" s="142"/>
      <c r="BHH1255" s="143"/>
      <c r="BHI1255" s="142"/>
      <c r="BHJ1255" s="143"/>
      <c r="BHK1255" s="142"/>
      <c r="BHL1255" s="143"/>
      <c r="BHM1255" s="142"/>
      <c r="BHN1255" s="143"/>
      <c r="BHO1255" s="142"/>
      <c r="BHP1255" s="143"/>
      <c r="BHQ1255" s="142"/>
      <c r="BHR1255" s="143"/>
      <c r="BHS1255" s="142"/>
      <c r="BHT1255" s="143"/>
      <c r="BHU1255" s="142"/>
      <c r="BHV1255" s="143"/>
      <c r="BHW1255" s="142"/>
      <c r="BHX1255" s="143"/>
      <c r="BHY1255" s="142"/>
      <c r="BHZ1255" s="143"/>
      <c r="BIA1255" s="142"/>
      <c r="BIB1255" s="143"/>
      <c r="BIC1255" s="142"/>
      <c r="BID1255" s="143"/>
      <c r="BIE1255" s="142"/>
      <c r="BIF1255" s="143"/>
      <c r="BIG1255" s="142"/>
      <c r="BIH1255" s="143"/>
      <c r="BII1255" s="142"/>
      <c r="BIJ1255" s="143"/>
      <c r="BIK1255" s="142"/>
      <c r="BIL1255" s="143"/>
      <c r="BIM1255" s="142"/>
      <c r="BIN1255" s="143"/>
      <c r="BIO1255" s="142"/>
      <c r="BIP1255" s="143"/>
      <c r="BIQ1255" s="142"/>
      <c r="BIR1255" s="143"/>
      <c r="BIS1255" s="142"/>
      <c r="BIT1255" s="143"/>
      <c r="BIU1255" s="142"/>
      <c r="BIV1255" s="143"/>
      <c r="BIW1255" s="142"/>
      <c r="BIX1255" s="143"/>
      <c r="BIY1255" s="142"/>
      <c r="BIZ1255" s="143"/>
      <c r="BJA1255" s="142"/>
      <c r="BJB1255" s="143"/>
      <c r="BJC1255" s="142"/>
      <c r="BJD1255" s="143"/>
      <c r="BJE1255" s="142"/>
      <c r="BJF1255" s="143"/>
      <c r="BJG1255" s="142"/>
      <c r="BJH1255" s="143"/>
      <c r="BJI1255" s="142"/>
      <c r="BJJ1255" s="143"/>
      <c r="BJK1255" s="142"/>
      <c r="BJL1255" s="143"/>
      <c r="BJM1255" s="142"/>
      <c r="BJN1255" s="143"/>
      <c r="BJO1255" s="142"/>
      <c r="BJP1255" s="143"/>
      <c r="BJQ1255" s="142"/>
      <c r="BJR1255" s="143"/>
      <c r="BJS1255" s="142"/>
      <c r="BJT1255" s="143"/>
      <c r="BJU1255" s="142"/>
      <c r="BJV1255" s="143"/>
      <c r="BJW1255" s="142"/>
      <c r="BJX1255" s="143"/>
      <c r="BJY1255" s="142"/>
      <c r="BJZ1255" s="143"/>
      <c r="BKA1255" s="142"/>
      <c r="BKB1255" s="143"/>
      <c r="BKC1255" s="142"/>
      <c r="BKD1255" s="143"/>
      <c r="BKE1255" s="142"/>
      <c r="BKF1255" s="143"/>
      <c r="BKG1255" s="142"/>
      <c r="BKH1255" s="143"/>
      <c r="BKI1255" s="142"/>
      <c r="BKJ1255" s="143"/>
      <c r="BKK1255" s="142"/>
      <c r="BKL1255" s="143"/>
      <c r="BKM1255" s="142"/>
      <c r="BKN1255" s="143"/>
      <c r="BKO1255" s="142"/>
      <c r="BKP1255" s="143"/>
      <c r="BKQ1255" s="142"/>
      <c r="BKR1255" s="143"/>
      <c r="BKS1255" s="142"/>
      <c r="BKT1255" s="143"/>
      <c r="BKU1255" s="142"/>
      <c r="BKV1255" s="143"/>
      <c r="BKW1255" s="142"/>
      <c r="BKX1255" s="143"/>
      <c r="BKY1255" s="142"/>
      <c r="BKZ1255" s="143"/>
      <c r="BLA1255" s="142"/>
      <c r="BLB1255" s="143"/>
      <c r="BLC1255" s="142"/>
      <c r="BLD1255" s="143"/>
      <c r="BLE1255" s="142"/>
      <c r="BLF1255" s="143"/>
      <c r="BLG1255" s="142"/>
      <c r="BLH1255" s="143"/>
      <c r="BLI1255" s="142"/>
      <c r="BLJ1255" s="143"/>
      <c r="BLK1255" s="142"/>
      <c r="BLL1255" s="143"/>
      <c r="BLM1255" s="142"/>
      <c r="BLN1255" s="143"/>
      <c r="BLO1255" s="142"/>
      <c r="BLP1255" s="143"/>
      <c r="BLQ1255" s="142"/>
      <c r="BLR1255" s="143"/>
      <c r="BLS1255" s="142"/>
      <c r="BLT1255" s="143"/>
      <c r="BLU1255" s="142"/>
      <c r="BLV1255" s="143"/>
      <c r="BLW1255" s="142"/>
      <c r="BLX1255" s="143"/>
      <c r="BLY1255" s="142"/>
      <c r="BLZ1255" s="143"/>
      <c r="BMA1255" s="142"/>
      <c r="BMB1255" s="143"/>
      <c r="BMC1255" s="142"/>
      <c r="BMD1255" s="143"/>
      <c r="BME1255" s="142"/>
      <c r="BMF1255" s="143"/>
      <c r="BMG1255" s="142"/>
      <c r="BMH1255" s="143"/>
      <c r="BMI1255" s="142"/>
      <c r="BMJ1255" s="143"/>
      <c r="BMK1255" s="142"/>
      <c r="BML1255" s="143"/>
      <c r="BMM1255" s="142"/>
      <c r="BMN1255" s="143"/>
      <c r="BMO1255" s="142"/>
      <c r="BMP1255" s="143"/>
      <c r="BMQ1255" s="142"/>
      <c r="BMR1255" s="143"/>
      <c r="BMS1255" s="142"/>
      <c r="BMT1255" s="143"/>
      <c r="BMU1255" s="142"/>
      <c r="BMV1255" s="143"/>
      <c r="BMW1255" s="142"/>
      <c r="BMX1255" s="143"/>
      <c r="BMY1255" s="142"/>
      <c r="BMZ1255" s="143"/>
      <c r="BNA1255" s="142"/>
      <c r="BNB1255" s="143"/>
      <c r="BNC1255" s="142"/>
      <c r="BND1255" s="143"/>
      <c r="BNE1255" s="142"/>
      <c r="BNF1255" s="143"/>
      <c r="BNG1255" s="142"/>
      <c r="BNH1255" s="143"/>
      <c r="BNI1255" s="142"/>
      <c r="BNJ1255" s="143"/>
      <c r="BNK1255" s="142"/>
      <c r="BNL1255" s="143"/>
      <c r="BNM1255" s="142"/>
      <c r="BNN1255" s="143"/>
      <c r="BNO1255" s="142"/>
      <c r="BNP1255" s="143"/>
      <c r="BNQ1255" s="142"/>
      <c r="BNR1255" s="143"/>
      <c r="BNS1255" s="142"/>
      <c r="BNT1255" s="143"/>
      <c r="BNU1255" s="142"/>
      <c r="BNV1255" s="143"/>
      <c r="BNW1255" s="142"/>
      <c r="BNX1255" s="143"/>
      <c r="BNY1255" s="142"/>
      <c r="BNZ1255" s="143"/>
      <c r="BOA1255" s="142"/>
      <c r="BOB1255" s="143"/>
      <c r="BOC1255" s="142"/>
      <c r="BOD1255" s="143"/>
      <c r="BOE1255" s="142"/>
      <c r="BOF1255" s="143"/>
      <c r="BOG1255" s="142"/>
      <c r="BOH1255" s="143"/>
      <c r="BOI1255" s="142"/>
      <c r="BOJ1255" s="143"/>
      <c r="BOK1255" s="142"/>
      <c r="BOL1255" s="143"/>
      <c r="BOM1255" s="142"/>
      <c r="BON1255" s="143"/>
      <c r="BOO1255" s="142"/>
      <c r="BOP1255" s="143"/>
      <c r="BOQ1255" s="142"/>
      <c r="BOR1255" s="143"/>
      <c r="BOS1255" s="142"/>
      <c r="BOT1255" s="143"/>
      <c r="BOU1255" s="142"/>
      <c r="BOV1255" s="143"/>
      <c r="BOW1255" s="142"/>
      <c r="BOX1255" s="143"/>
      <c r="BOY1255" s="142"/>
      <c r="BOZ1255" s="143"/>
      <c r="BPA1255" s="142"/>
      <c r="BPB1255" s="143"/>
      <c r="BPC1255" s="142"/>
      <c r="BPD1255" s="143"/>
      <c r="BPE1255" s="142"/>
      <c r="BPF1255" s="143"/>
      <c r="BPG1255" s="142"/>
      <c r="BPH1255" s="143"/>
      <c r="BPI1255" s="142"/>
      <c r="BPJ1255" s="143"/>
      <c r="BPK1255" s="142"/>
      <c r="BPL1255" s="143"/>
      <c r="BPM1255" s="142"/>
      <c r="BPN1255" s="143"/>
      <c r="BPO1255" s="142"/>
      <c r="BPP1255" s="143"/>
      <c r="BPQ1255" s="142"/>
      <c r="BPR1255" s="143"/>
      <c r="BPS1255" s="142"/>
      <c r="BPT1255" s="143"/>
      <c r="BPU1255" s="142"/>
      <c r="BPV1255" s="143"/>
      <c r="BPW1255" s="142"/>
      <c r="BPX1255" s="143"/>
      <c r="BPY1255" s="142"/>
      <c r="BPZ1255" s="143"/>
      <c r="BQA1255" s="142"/>
      <c r="BQB1255" s="143"/>
      <c r="BQC1255" s="142"/>
      <c r="BQD1255" s="143"/>
      <c r="BQE1255" s="142"/>
      <c r="BQF1255" s="143"/>
      <c r="BQG1255" s="142"/>
      <c r="BQH1255" s="143"/>
      <c r="BQI1255" s="142"/>
      <c r="BQJ1255" s="143"/>
      <c r="BQK1255" s="142"/>
      <c r="BQL1255" s="143"/>
      <c r="BQM1255" s="142"/>
      <c r="BQN1255" s="143"/>
      <c r="BQO1255" s="142"/>
      <c r="BQP1255" s="143"/>
      <c r="BQQ1255" s="142"/>
      <c r="BQR1255" s="143"/>
      <c r="BQS1255" s="142"/>
      <c r="BQT1255" s="143"/>
      <c r="BQU1255" s="142"/>
      <c r="BQV1255" s="143"/>
      <c r="BQW1255" s="142"/>
      <c r="BQX1255" s="143"/>
      <c r="BQY1255" s="142"/>
      <c r="BQZ1255" s="143"/>
      <c r="BRA1255" s="142"/>
      <c r="BRB1255" s="143"/>
      <c r="BRC1255" s="142"/>
      <c r="BRD1255" s="143"/>
      <c r="BRE1255" s="142"/>
      <c r="BRF1255" s="143"/>
      <c r="BRG1255" s="142"/>
      <c r="BRH1255" s="143"/>
      <c r="BRI1255" s="142"/>
      <c r="BRJ1255" s="143"/>
      <c r="BRK1255" s="142"/>
      <c r="BRL1255" s="143"/>
      <c r="BRM1255" s="142"/>
      <c r="BRN1255" s="143"/>
      <c r="BRO1255" s="142"/>
      <c r="BRP1255" s="143"/>
      <c r="BRQ1255" s="142"/>
      <c r="BRR1255" s="143"/>
      <c r="BRS1255" s="142"/>
      <c r="BRT1255" s="143"/>
      <c r="BRU1255" s="142"/>
      <c r="BRV1255" s="143"/>
      <c r="BRW1255" s="142"/>
      <c r="BRX1255" s="143"/>
      <c r="BRY1255" s="142"/>
      <c r="BRZ1255" s="143"/>
      <c r="BSA1255" s="142"/>
      <c r="BSB1255" s="143"/>
      <c r="BSC1255" s="142"/>
      <c r="BSD1255" s="143"/>
      <c r="BSE1255" s="142"/>
      <c r="BSF1255" s="143"/>
      <c r="BSG1255" s="142"/>
      <c r="BSH1255" s="143"/>
      <c r="BSI1255" s="142"/>
      <c r="BSJ1255" s="143"/>
      <c r="BSK1255" s="142"/>
      <c r="BSL1255" s="143"/>
      <c r="BSM1255" s="142"/>
      <c r="BSN1255" s="143"/>
      <c r="BSO1255" s="142"/>
      <c r="BSP1255" s="143"/>
      <c r="BSQ1255" s="142"/>
      <c r="BSR1255" s="143"/>
      <c r="BSS1255" s="142"/>
      <c r="BST1255" s="143"/>
      <c r="BSU1255" s="142"/>
      <c r="BSV1255" s="143"/>
      <c r="BSW1255" s="142"/>
      <c r="BSX1255" s="143"/>
      <c r="BSY1255" s="142"/>
      <c r="BSZ1255" s="143"/>
      <c r="BTA1255" s="142"/>
      <c r="BTB1255" s="143"/>
      <c r="BTC1255" s="142"/>
      <c r="BTD1255" s="143"/>
      <c r="BTE1255" s="142"/>
      <c r="BTF1255" s="143"/>
      <c r="BTG1255" s="142"/>
      <c r="BTH1255" s="143"/>
      <c r="BTI1255" s="142"/>
      <c r="BTJ1255" s="143"/>
      <c r="BTK1255" s="142"/>
      <c r="BTL1255" s="143"/>
      <c r="BTM1255" s="142"/>
      <c r="BTN1255" s="143"/>
      <c r="BTO1255" s="142"/>
      <c r="BTP1255" s="143"/>
      <c r="BTQ1255" s="142"/>
      <c r="BTR1255" s="143"/>
      <c r="BTS1255" s="142"/>
      <c r="BTT1255" s="143"/>
      <c r="BTU1255" s="142"/>
      <c r="BTV1255" s="143"/>
      <c r="BTW1255" s="142"/>
      <c r="BTX1255" s="143"/>
      <c r="BTY1255" s="142"/>
      <c r="BTZ1255" s="143"/>
      <c r="BUA1255" s="142"/>
      <c r="BUB1255" s="143"/>
      <c r="BUC1255" s="142"/>
      <c r="BUD1255" s="143"/>
      <c r="BUE1255" s="142"/>
      <c r="BUF1255" s="143"/>
      <c r="BUG1255" s="142"/>
      <c r="BUH1255" s="143"/>
      <c r="BUI1255" s="142"/>
      <c r="BUJ1255" s="143"/>
      <c r="BUK1255" s="142"/>
      <c r="BUL1255" s="143"/>
      <c r="BUM1255" s="142"/>
      <c r="BUN1255" s="143"/>
      <c r="BUO1255" s="142"/>
      <c r="BUP1255" s="143"/>
      <c r="BUQ1255" s="142"/>
      <c r="BUR1255" s="143"/>
      <c r="BUS1255" s="142"/>
      <c r="BUT1255" s="143"/>
      <c r="BUU1255" s="142"/>
      <c r="BUV1255" s="143"/>
      <c r="BUW1255" s="142"/>
      <c r="BUX1255" s="143"/>
      <c r="BUY1255" s="142"/>
      <c r="BUZ1255" s="143"/>
      <c r="BVA1255" s="142"/>
      <c r="BVB1255" s="143"/>
      <c r="BVC1255" s="142"/>
      <c r="BVD1255" s="143"/>
      <c r="BVE1255" s="142"/>
      <c r="BVF1255" s="143"/>
      <c r="BVG1255" s="142"/>
      <c r="BVH1255" s="143"/>
      <c r="BVI1255" s="142"/>
      <c r="BVJ1255" s="143"/>
      <c r="BVK1255" s="142"/>
      <c r="BVL1255" s="143"/>
      <c r="BVM1255" s="142"/>
      <c r="BVN1255" s="143"/>
      <c r="BVO1255" s="142"/>
      <c r="BVP1255" s="143"/>
      <c r="BVQ1255" s="142"/>
      <c r="BVR1255" s="143"/>
      <c r="BVS1255" s="142"/>
      <c r="BVT1255" s="143"/>
      <c r="BVU1255" s="142"/>
      <c r="BVV1255" s="143"/>
      <c r="BVW1255" s="142"/>
      <c r="BVX1255" s="143"/>
      <c r="BVY1255" s="142"/>
      <c r="BVZ1255" s="143"/>
      <c r="BWA1255" s="142"/>
      <c r="BWB1255" s="143"/>
      <c r="BWC1255" s="142"/>
      <c r="BWD1255" s="143"/>
      <c r="BWE1255" s="142"/>
      <c r="BWF1255" s="143"/>
      <c r="BWG1255" s="142"/>
      <c r="BWH1255" s="143"/>
      <c r="BWI1255" s="142"/>
      <c r="BWJ1255" s="143"/>
      <c r="BWK1255" s="142"/>
      <c r="BWL1255" s="143"/>
      <c r="BWM1255" s="142"/>
      <c r="BWN1255" s="143"/>
      <c r="BWO1255" s="142"/>
      <c r="BWP1255" s="143"/>
      <c r="BWQ1255" s="142"/>
      <c r="BWR1255" s="143"/>
      <c r="BWS1255" s="142"/>
      <c r="BWT1255" s="143"/>
      <c r="BWU1255" s="142"/>
      <c r="BWV1255" s="143"/>
      <c r="BWW1255" s="142"/>
      <c r="BWX1255" s="143"/>
      <c r="BWY1255" s="142"/>
      <c r="BWZ1255" s="143"/>
      <c r="BXA1255" s="142"/>
      <c r="BXB1255" s="143"/>
      <c r="BXC1255" s="142"/>
      <c r="BXD1255" s="143"/>
      <c r="BXE1255" s="142"/>
      <c r="BXF1255" s="143"/>
      <c r="BXG1255" s="142"/>
      <c r="BXH1255" s="143"/>
      <c r="BXI1255" s="142"/>
      <c r="BXJ1255" s="143"/>
      <c r="BXK1255" s="142"/>
      <c r="BXL1255" s="143"/>
      <c r="BXM1255" s="142"/>
      <c r="BXN1255" s="143"/>
      <c r="BXO1255" s="142"/>
      <c r="BXP1255" s="143"/>
      <c r="BXQ1255" s="142"/>
      <c r="BXR1255" s="143"/>
      <c r="BXS1255" s="142"/>
      <c r="BXT1255" s="143"/>
      <c r="BXU1255" s="142"/>
      <c r="BXV1255" s="143"/>
      <c r="BXW1255" s="142"/>
      <c r="BXX1255" s="143"/>
      <c r="BXY1255" s="142"/>
      <c r="BXZ1255" s="143"/>
      <c r="BYA1255" s="142"/>
      <c r="BYB1255" s="143"/>
      <c r="BYC1255" s="142"/>
      <c r="BYD1255" s="143"/>
      <c r="BYE1255" s="142"/>
      <c r="BYF1255" s="143"/>
      <c r="BYG1255" s="142"/>
      <c r="BYH1255" s="143"/>
      <c r="BYI1255" s="142"/>
      <c r="BYJ1255" s="143"/>
      <c r="BYK1255" s="142"/>
      <c r="BYL1255" s="143"/>
      <c r="BYM1255" s="142"/>
      <c r="BYN1255" s="143"/>
      <c r="BYO1255" s="142"/>
      <c r="BYP1255" s="143"/>
      <c r="BYQ1255" s="142"/>
      <c r="BYR1255" s="143"/>
      <c r="BYS1255" s="142"/>
      <c r="BYT1255" s="143"/>
      <c r="BYU1255" s="142"/>
      <c r="BYV1255" s="143"/>
      <c r="BYW1255" s="142"/>
      <c r="BYX1255" s="143"/>
      <c r="BYY1255" s="142"/>
      <c r="BYZ1255" s="143"/>
      <c r="BZA1255" s="142"/>
      <c r="BZB1255" s="143"/>
      <c r="BZC1255" s="142"/>
      <c r="BZD1255" s="143"/>
      <c r="BZE1255" s="142"/>
      <c r="BZF1255" s="143"/>
      <c r="BZG1255" s="142"/>
      <c r="BZH1255" s="143"/>
      <c r="BZI1255" s="142"/>
      <c r="BZJ1255" s="143"/>
      <c r="BZK1255" s="142"/>
      <c r="BZL1255" s="143"/>
      <c r="BZM1255" s="142"/>
      <c r="BZN1255" s="143"/>
      <c r="BZO1255" s="142"/>
      <c r="BZP1255" s="143"/>
      <c r="BZQ1255" s="142"/>
      <c r="BZR1255" s="143"/>
      <c r="BZS1255" s="142"/>
      <c r="BZT1255" s="143"/>
      <c r="BZU1255" s="142"/>
      <c r="BZV1255" s="143"/>
      <c r="BZW1255" s="142"/>
      <c r="BZX1255" s="143"/>
      <c r="BZY1255" s="142"/>
      <c r="BZZ1255" s="143"/>
      <c r="CAA1255" s="142"/>
      <c r="CAB1255" s="143"/>
      <c r="CAC1255" s="142"/>
      <c r="CAD1255" s="143"/>
      <c r="CAE1255" s="142"/>
      <c r="CAF1255" s="143"/>
      <c r="CAG1255" s="142"/>
      <c r="CAH1255" s="143"/>
      <c r="CAI1255" s="142"/>
      <c r="CAJ1255" s="143"/>
      <c r="CAK1255" s="142"/>
      <c r="CAL1255" s="143"/>
      <c r="CAM1255" s="142"/>
      <c r="CAN1255" s="143"/>
      <c r="CAO1255" s="142"/>
      <c r="CAP1255" s="143"/>
      <c r="CAQ1255" s="142"/>
      <c r="CAR1255" s="143"/>
      <c r="CAS1255" s="142"/>
      <c r="CAT1255" s="143"/>
      <c r="CAU1255" s="142"/>
      <c r="CAV1255" s="143"/>
      <c r="CAW1255" s="142"/>
      <c r="CAX1255" s="143"/>
      <c r="CAY1255" s="142"/>
      <c r="CAZ1255" s="143"/>
      <c r="CBA1255" s="142"/>
      <c r="CBB1255" s="143"/>
      <c r="CBC1255" s="142"/>
      <c r="CBD1255" s="143"/>
      <c r="CBE1255" s="142"/>
      <c r="CBF1255" s="143"/>
      <c r="CBG1255" s="142"/>
      <c r="CBH1255" s="143"/>
      <c r="CBI1255" s="142"/>
      <c r="CBJ1255" s="143"/>
      <c r="CBK1255" s="142"/>
      <c r="CBL1255" s="143"/>
      <c r="CBM1255" s="142"/>
      <c r="CBN1255" s="143"/>
      <c r="CBO1255" s="142"/>
      <c r="CBP1255" s="143"/>
      <c r="CBQ1255" s="142"/>
      <c r="CBR1255" s="143"/>
      <c r="CBS1255" s="142"/>
      <c r="CBT1255" s="143"/>
      <c r="CBU1255" s="142"/>
      <c r="CBV1255" s="143"/>
      <c r="CBW1255" s="142"/>
      <c r="CBX1255" s="143"/>
      <c r="CBY1255" s="142"/>
      <c r="CBZ1255" s="143"/>
      <c r="CCA1255" s="142"/>
      <c r="CCB1255" s="143"/>
      <c r="CCC1255" s="142"/>
      <c r="CCD1255" s="143"/>
      <c r="CCE1255" s="142"/>
      <c r="CCF1255" s="143"/>
      <c r="CCG1255" s="142"/>
      <c r="CCH1255" s="143"/>
      <c r="CCI1255" s="142"/>
      <c r="CCJ1255" s="143"/>
      <c r="CCK1255" s="142"/>
      <c r="CCL1255" s="143"/>
      <c r="CCM1255" s="142"/>
      <c r="CCN1255" s="143"/>
      <c r="CCO1255" s="142"/>
      <c r="CCP1255" s="143"/>
      <c r="CCQ1255" s="142"/>
      <c r="CCR1255" s="143"/>
      <c r="CCS1255" s="142"/>
      <c r="CCT1255" s="143"/>
      <c r="CCU1255" s="142"/>
      <c r="CCV1255" s="143"/>
      <c r="CCW1255" s="142"/>
      <c r="CCX1255" s="143"/>
      <c r="CCY1255" s="142"/>
      <c r="CCZ1255" s="143"/>
      <c r="CDA1255" s="142"/>
      <c r="CDB1255" s="143"/>
      <c r="CDC1255" s="142"/>
      <c r="CDD1255" s="143"/>
      <c r="CDE1255" s="142"/>
      <c r="CDF1255" s="143"/>
      <c r="CDG1255" s="142"/>
      <c r="CDH1255" s="143"/>
      <c r="CDI1255" s="142"/>
      <c r="CDJ1255" s="143"/>
      <c r="CDK1255" s="142"/>
      <c r="CDL1255" s="143"/>
      <c r="CDM1255" s="142"/>
      <c r="CDN1255" s="143"/>
      <c r="CDO1255" s="142"/>
      <c r="CDP1255" s="143"/>
      <c r="CDQ1255" s="142"/>
      <c r="CDR1255" s="143"/>
      <c r="CDS1255" s="142"/>
      <c r="CDT1255" s="143"/>
      <c r="CDU1255" s="142"/>
      <c r="CDV1255" s="143"/>
      <c r="CDW1255" s="142"/>
      <c r="CDX1255" s="143"/>
      <c r="CDY1255" s="142"/>
      <c r="CDZ1255" s="143"/>
      <c r="CEA1255" s="142"/>
      <c r="CEB1255" s="143"/>
      <c r="CEC1255" s="142"/>
      <c r="CED1255" s="143"/>
      <c r="CEE1255" s="142"/>
      <c r="CEF1255" s="143"/>
      <c r="CEG1255" s="142"/>
      <c r="CEH1255" s="143"/>
      <c r="CEI1255" s="142"/>
      <c r="CEJ1255" s="143"/>
      <c r="CEK1255" s="142"/>
      <c r="CEL1255" s="143"/>
      <c r="CEM1255" s="142"/>
      <c r="CEN1255" s="143"/>
      <c r="CEO1255" s="142"/>
      <c r="CEP1255" s="143"/>
      <c r="CEQ1255" s="142"/>
      <c r="CER1255" s="143"/>
      <c r="CES1255" s="142"/>
      <c r="CET1255" s="143"/>
      <c r="CEU1255" s="142"/>
      <c r="CEV1255" s="143"/>
      <c r="CEW1255" s="142"/>
      <c r="CEX1255" s="143"/>
      <c r="CEY1255" s="142"/>
      <c r="CEZ1255" s="143"/>
      <c r="CFA1255" s="142"/>
      <c r="CFB1255" s="143"/>
      <c r="CFC1255" s="142"/>
      <c r="CFD1255" s="143"/>
      <c r="CFE1255" s="142"/>
      <c r="CFF1255" s="143"/>
      <c r="CFG1255" s="142"/>
      <c r="CFH1255" s="143"/>
      <c r="CFI1255" s="142"/>
      <c r="CFJ1255" s="143"/>
      <c r="CFK1255" s="142"/>
      <c r="CFL1255" s="143"/>
      <c r="CFM1255" s="142"/>
      <c r="CFN1255" s="143"/>
      <c r="CFO1255" s="142"/>
      <c r="CFP1255" s="143"/>
      <c r="CFQ1255" s="142"/>
      <c r="CFR1255" s="143"/>
      <c r="CFS1255" s="142"/>
      <c r="CFT1255" s="143"/>
      <c r="CFU1255" s="142"/>
      <c r="CFV1255" s="143"/>
      <c r="CFW1255" s="142"/>
      <c r="CFX1255" s="143"/>
      <c r="CFY1255" s="142"/>
      <c r="CFZ1255" s="143"/>
      <c r="CGA1255" s="142"/>
      <c r="CGB1255" s="143"/>
      <c r="CGC1255" s="142"/>
      <c r="CGD1255" s="143"/>
      <c r="CGE1255" s="142"/>
      <c r="CGF1255" s="143"/>
      <c r="CGG1255" s="142"/>
      <c r="CGH1255" s="143"/>
      <c r="CGI1255" s="142"/>
      <c r="CGJ1255" s="143"/>
      <c r="CGK1255" s="142"/>
      <c r="CGL1255" s="143"/>
      <c r="CGM1255" s="142"/>
      <c r="CGN1255" s="143"/>
      <c r="CGO1255" s="142"/>
      <c r="CGP1255" s="143"/>
      <c r="CGQ1255" s="142"/>
      <c r="CGR1255" s="143"/>
      <c r="CGS1255" s="142"/>
      <c r="CGT1255" s="143"/>
      <c r="CGU1255" s="142"/>
      <c r="CGV1255" s="143"/>
      <c r="CGW1255" s="142"/>
      <c r="CGX1255" s="143"/>
      <c r="CGY1255" s="142"/>
      <c r="CGZ1255" s="143"/>
      <c r="CHA1255" s="142"/>
      <c r="CHB1255" s="143"/>
      <c r="CHC1255" s="142"/>
      <c r="CHD1255" s="143"/>
      <c r="CHE1255" s="142"/>
      <c r="CHF1255" s="143"/>
      <c r="CHG1255" s="142"/>
      <c r="CHH1255" s="143"/>
      <c r="CHI1255" s="142"/>
      <c r="CHJ1255" s="143"/>
      <c r="CHK1255" s="142"/>
      <c r="CHL1255" s="143"/>
      <c r="CHM1255" s="142"/>
      <c r="CHN1255" s="143"/>
      <c r="CHO1255" s="142"/>
      <c r="CHP1255" s="143"/>
      <c r="CHQ1255" s="142"/>
      <c r="CHR1255" s="143"/>
      <c r="CHS1255" s="142"/>
      <c r="CHT1255" s="143"/>
      <c r="CHU1255" s="142"/>
      <c r="CHV1255" s="143"/>
      <c r="CHW1255" s="142"/>
      <c r="CHX1255" s="143"/>
      <c r="CHY1255" s="142"/>
      <c r="CHZ1255" s="143"/>
      <c r="CIA1255" s="142"/>
      <c r="CIB1255" s="143"/>
      <c r="CIC1255" s="142"/>
      <c r="CID1255" s="143"/>
      <c r="CIE1255" s="142"/>
      <c r="CIF1255" s="143"/>
      <c r="CIG1255" s="142"/>
      <c r="CIH1255" s="143"/>
      <c r="CII1255" s="142"/>
      <c r="CIJ1255" s="143"/>
      <c r="CIK1255" s="142"/>
      <c r="CIL1255" s="143"/>
      <c r="CIM1255" s="142"/>
      <c r="CIN1255" s="143"/>
      <c r="CIO1255" s="142"/>
      <c r="CIP1255" s="143"/>
      <c r="CIQ1255" s="142"/>
      <c r="CIR1255" s="143"/>
      <c r="CIS1255" s="142"/>
      <c r="CIT1255" s="143"/>
      <c r="CIU1255" s="142"/>
      <c r="CIV1255" s="143"/>
      <c r="CIW1255" s="142"/>
      <c r="CIX1255" s="143"/>
      <c r="CIY1255" s="142"/>
      <c r="CIZ1255" s="143"/>
      <c r="CJA1255" s="142"/>
      <c r="CJB1255" s="143"/>
      <c r="CJC1255" s="142"/>
      <c r="CJD1255" s="143"/>
      <c r="CJE1255" s="142"/>
      <c r="CJF1255" s="143"/>
      <c r="CJG1255" s="142"/>
      <c r="CJH1255" s="143"/>
      <c r="CJI1255" s="142"/>
      <c r="CJJ1255" s="143"/>
      <c r="CJK1255" s="142"/>
      <c r="CJL1255" s="143"/>
      <c r="CJM1255" s="142"/>
      <c r="CJN1255" s="143"/>
      <c r="CJO1255" s="142"/>
      <c r="CJP1255" s="143"/>
      <c r="CJQ1255" s="142"/>
      <c r="CJR1255" s="143"/>
      <c r="CJS1255" s="142"/>
      <c r="CJT1255" s="143"/>
      <c r="CJU1255" s="142"/>
      <c r="CJV1255" s="143"/>
      <c r="CJW1255" s="142"/>
      <c r="CJX1255" s="143"/>
      <c r="CJY1255" s="142"/>
      <c r="CJZ1255" s="143"/>
      <c r="CKA1255" s="142"/>
      <c r="CKB1255" s="143"/>
      <c r="CKC1255" s="142"/>
      <c r="CKD1255" s="143"/>
      <c r="CKE1255" s="142"/>
      <c r="CKF1255" s="143"/>
      <c r="CKG1255" s="142"/>
      <c r="CKH1255" s="143"/>
      <c r="CKI1255" s="142"/>
      <c r="CKJ1255" s="143"/>
      <c r="CKK1255" s="142"/>
      <c r="CKL1255" s="143"/>
      <c r="CKM1255" s="142"/>
      <c r="CKN1255" s="143"/>
      <c r="CKO1255" s="142"/>
      <c r="CKP1255" s="143"/>
      <c r="CKQ1255" s="142"/>
      <c r="CKR1255" s="143"/>
      <c r="CKS1255" s="142"/>
      <c r="CKT1255" s="143"/>
      <c r="CKU1255" s="142"/>
      <c r="CKV1255" s="143"/>
      <c r="CKW1255" s="142"/>
      <c r="CKX1255" s="143"/>
      <c r="CKY1255" s="142"/>
      <c r="CKZ1255" s="143"/>
      <c r="CLA1255" s="142"/>
      <c r="CLB1255" s="143"/>
      <c r="CLC1255" s="142"/>
      <c r="CLD1255" s="143"/>
      <c r="CLE1255" s="142"/>
      <c r="CLF1255" s="143"/>
      <c r="CLG1255" s="142"/>
      <c r="CLH1255" s="143"/>
      <c r="CLI1255" s="142"/>
      <c r="CLJ1255" s="143"/>
      <c r="CLK1255" s="142"/>
      <c r="CLL1255" s="143"/>
      <c r="CLM1255" s="142"/>
      <c r="CLN1255" s="143"/>
      <c r="CLO1255" s="142"/>
      <c r="CLP1255" s="143"/>
      <c r="CLQ1255" s="142"/>
      <c r="CLR1255" s="143"/>
      <c r="CLS1255" s="142"/>
      <c r="CLT1255" s="143"/>
      <c r="CLU1255" s="142"/>
      <c r="CLV1255" s="143"/>
      <c r="CLW1255" s="142"/>
      <c r="CLX1255" s="143"/>
      <c r="CLY1255" s="142"/>
      <c r="CLZ1255" s="143"/>
      <c r="CMA1255" s="142"/>
      <c r="CMB1255" s="143"/>
      <c r="CMC1255" s="142"/>
      <c r="CMD1255" s="143"/>
      <c r="CME1255" s="142"/>
      <c r="CMF1255" s="143"/>
      <c r="CMG1255" s="142"/>
      <c r="CMH1255" s="143"/>
      <c r="CMI1255" s="142"/>
      <c r="CMJ1255" s="143"/>
      <c r="CMK1255" s="142"/>
      <c r="CML1255" s="143"/>
      <c r="CMM1255" s="142"/>
      <c r="CMN1255" s="143"/>
      <c r="CMO1255" s="142"/>
      <c r="CMP1255" s="143"/>
      <c r="CMQ1255" s="142"/>
      <c r="CMR1255" s="143"/>
      <c r="CMS1255" s="142"/>
      <c r="CMT1255" s="143"/>
      <c r="CMU1255" s="142"/>
      <c r="CMV1255" s="143"/>
      <c r="CMW1255" s="142"/>
      <c r="CMX1255" s="143"/>
      <c r="CMY1255" s="142"/>
      <c r="CMZ1255" s="143"/>
      <c r="CNA1255" s="142"/>
      <c r="CNB1255" s="143"/>
      <c r="CNC1255" s="142"/>
      <c r="CND1255" s="143"/>
      <c r="CNE1255" s="142"/>
      <c r="CNF1255" s="143"/>
      <c r="CNG1255" s="142"/>
      <c r="CNH1255" s="143"/>
      <c r="CNI1255" s="142"/>
      <c r="CNJ1255" s="143"/>
      <c r="CNK1255" s="142"/>
      <c r="CNL1255" s="143"/>
      <c r="CNM1255" s="142"/>
      <c r="CNN1255" s="143"/>
      <c r="CNO1255" s="142"/>
      <c r="CNP1255" s="143"/>
      <c r="CNQ1255" s="142"/>
      <c r="CNR1255" s="143"/>
      <c r="CNS1255" s="142"/>
      <c r="CNT1255" s="143"/>
      <c r="CNU1255" s="142"/>
      <c r="CNV1255" s="143"/>
      <c r="CNW1255" s="142"/>
      <c r="CNX1255" s="143"/>
      <c r="CNY1255" s="142"/>
      <c r="CNZ1255" s="143"/>
      <c r="COA1255" s="142"/>
      <c r="COB1255" s="143"/>
      <c r="COC1255" s="142"/>
      <c r="COD1255" s="143"/>
      <c r="COE1255" s="142"/>
      <c r="COF1255" s="143"/>
      <c r="COG1255" s="142"/>
      <c r="COH1255" s="143"/>
      <c r="COI1255" s="142"/>
      <c r="COJ1255" s="143"/>
      <c r="COK1255" s="142"/>
      <c r="COL1255" s="143"/>
      <c r="COM1255" s="142"/>
      <c r="CON1255" s="143"/>
      <c r="COO1255" s="142"/>
      <c r="COP1255" s="143"/>
      <c r="COQ1255" s="142"/>
      <c r="COR1255" s="143"/>
      <c r="COS1255" s="142"/>
      <c r="COT1255" s="143"/>
      <c r="COU1255" s="142"/>
      <c r="COV1255" s="143"/>
      <c r="COW1255" s="142"/>
      <c r="COX1255" s="143"/>
      <c r="COY1255" s="142"/>
      <c r="COZ1255" s="143"/>
      <c r="CPA1255" s="142"/>
      <c r="CPB1255" s="143"/>
      <c r="CPC1255" s="142"/>
      <c r="CPD1255" s="143"/>
      <c r="CPE1255" s="142"/>
      <c r="CPF1255" s="143"/>
      <c r="CPG1255" s="142"/>
      <c r="CPH1255" s="143"/>
      <c r="CPI1255" s="142"/>
      <c r="CPJ1255" s="143"/>
      <c r="CPK1255" s="142"/>
      <c r="CPL1255" s="143"/>
      <c r="CPM1255" s="142"/>
      <c r="CPN1255" s="143"/>
      <c r="CPO1255" s="142"/>
      <c r="CPP1255" s="143"/>
      <c r="CPQ1255" s="142"/>
      <c r="CPR1255" s="143"/>
      <c r="CPS1255" s="142"/>
      <c r="CPT1255" s="143"/>
      <c r="CPU1255" s="142"/>
      <c r="CPV1255" s="143"/>
      <c r="CPW1255" s="142"/>
      <c r="CPX1255" s="143"/>
      <c r="CPY1255" s="142"/>
      <c r="CPZ1255" s="143"/>
      <c r="CQA1255" s="142"/>
      <c r="CQB1255" s="143"/>
      <c r="CQC1255" s="142"/>
      <c r="CQD1255" s="143"/>
      <c r="CQE1255" s="142"/>
      <c r="CQF1255" s="143"/>
      <c r="CQG1255" s="142"/>
      <c r="CQH1255" s="143"/>
      <c r="CQI1255" s="142"/>
      <c r="CQJ1255" s="143"/>
      <c r="CQK1255" s="142"/>
      <c r="CQL1255" s="143"/>
      <c r="CQM1255" s="142"/>
      <c r="CQN1255" s="143"/>
      <c r="CQO1255" s="142"/>
      <c r="CQP1255" s="143"/>
      <c r="CQQ1255" s="142"/>
      <c r="CQR1255" s="143"/>
      <c r="CQS1255" s="142"/>
      <c r="CQT1255" s="143"/>
      <c r="CQU1255" s="142"/>
      <c r="CQV1255" s="143"/>
      <c r="CQW1255" s="142"/>
      <c r="CQX1255" s="143"/>
      <c r="CQY1255" s="142"/>
      <c r="CQZ1255" s="143"/>
      <c r="CRA1255" s="142"/>
      <c r="CRB1255" s="143"/>
      <c r="CRC1255" s="142"/>
      <c r="CRD1255" s="143"/>
      <c r="CRE1255" s="142"/>
      <c r="CRF1255" s="143"/>
      <c r="CRG1255" s="142"/>
      <c r="CRH1255" s="143"/>
      <c r="CRI1255" s="142"/>
      <c r="CRJ1255" s="143"/>
      <c r="CRK1255" s="142"/>
      <c r="CRL1255" s="143"/>
      <c r="CRM1255" s="142"/>
      <c r="CRN1255" s="143"/>
      <c r="CRO1255" s="142"/>
      <c r="CRP1255" s="143"/>
      <c r="CRQ1255" s="142"/>
      <c r="CRR1255" s="143"/>
      <c r="CRS1255" s="142"/>
      <c r="CRT1255" s="143"/>
      <c r="CRU1255" s="142"/>
      <c r="CRV1255" s="143"/>
      <c r="CRW1255" s="142"/>
      <c r="CRX1255" s="143"/>
      <c r="CRY1255" s="142"/>
      <c r="CRZ1255" s="143"/>
      <c r="CSA1255" s="142"/>
      <c r="CSB1255" s="143"/>
      <c r="CSC1255" s="142"/>
      <c r="CSD1255" s="143"/>
      <c r="CSE1255" s="142"/>
      <c r="CSF1255" s="143"/>
      <c r="CSG1255" s="142"/>
      <c r="CSH1255" s="143"/>
      <c r="CSI1255" s="142"/>
      <c r="CSJ1255" s="143"/>
      <c r="CSK1255" s="142"/>
      <c r="CSL1255" s="143"/>
      <c r="CSM1255" s="142"/>
      <c r="CSN1255" s="143"/>
      <c r="CSO1255" s="142"/>
      <c r="CSP1255" s="143"/>
      <c r="CSQ1255" s="142"/>
      <c r="CSR1255" s="143"/>
      <c r="CSS1255" s="142"/>
      <c r="CST1255" s="143"/>
      <c r="CSU1255" s="142"/>
      <c r="CSV1255" s="143"/>
      <c r="CSW1255" s="142"/>
      <c r="CSX1255" s="143"/>
      <c r="CSY1255" s="142"/>
      <c r="CSZ1255" s="143"/>
      <c r="CTA1255" s="142"/>
      <c r="CTB1255" s="143"/>
      <c r="CTC1255" s="142"/>
      <c r="CTD1255" s="143"/>
      <c r="CTE1255" s="142"/>
      <c r="CTF1255" s="143"/>
      <c r="CTG1255" s="142"/>
      <c r="CTH1255" s="143"/>
      <c r="CTI1255" s="142"/>
      <c r="CTJ1255" s="143"/>
      <c r="CTK1255" s="142"/>
      <c r="CTL1255" s="143"/>
      <c r="CTM1255" s="142"/>
      <c r="CTN1255" s="143"/>
      <c r="CTO1255" s="142"/>
      <c r="CTP1255" s="143"/>
      <c r="CTQ1255" s="142"/>
      <c r="CTR1255" s="143"/>
      <c r="CTS1255" s="142"/>
      <c r="CTT1255" s="143"/>
      <c r="CTU1255" s="142"/>
      <c r="CTV1255" s="143"/>
      <c r="CTW1255" s="142"/>
      <c r="CTX1255" s="143"/>
      <c r="CTY1255" s="142"/>
      <c r="CTZ1255" s="143"/>
      <c r="CUA1255" s="142"/>
      <c r="CUB1255" s="143"/>
      <c r="CUC1255" s="142"/>
      <c r="CUD1255" s="143"/>
      <c r="CUE1255" s="142"/>
      <c r="CUF1255" s="143"/>
      <c r="CUG1255" s="142"/>
      <c r="CUH1255" s="143"/>
      <c r="CUI1255" s="142"/>
      <c r="CUJ1255" s="143"/>
      <c r="CUK1255" s="142"/>
      <c r="CUL1255" s="143"/>
      <c r="CUM1255" s="142"/>
      <c r="CUN1255" s="143"/>
      <c r="CUO1255" s="142"/>
      <c r="CUP1255" s="143"/>
      <c r="CUQ1255" s="142"/>
      <c r="CUR1255" s="143"/>
      <c r="CUS1255" s="142"/>
      <c r="CUT1255" s="143"/>
      <c r="CUU1255" s="142"/>
      <c r="CUV1255" s="143"/>
      <c r="CUW1255" s="142"/>
      <c r="CUX1255" s="143"/>
      <c r="CUY1255" s="142"/>
      <c r="CUZ1255" s="143"/>
      <c r="CVA1255" s="142"/>
      <c r="CVB1255" s="143"/>
      <c r="CVC1255" s="142"/>
      <c r="CVD1255" s="143"/>
      <c r="CVE1255" s="142"/>
      <c r="CVF1255" s="143"/>
      <c r="CVG1255" s="142"/>
      <c r="CVH1255" s="143"/>
      <c r="CVI1255" s="142"/>
      <c r="CVJ1255" s="143"/>
      <c r="CVK1255" s="142"/>
      <c r="CVL1255" s="143"/>
      <c r="CVM1255" s="142"/>
      <c r="CVN1255" s="143"/>
      <c r="CVO1255" s="142"/>
      <c r="CVP1255" s="143"/>
      <c r="CVQ1255" s="142"/>
      <c r="CVR1255" s="143"/>
      <c r="CVS1255" s="142"/>
      <c r="CVT1255" s="143"/>
      <c r="CVU1255" s="142"/>
      <c r="CVV1255" s="143"/>
      <c r="CVW1255" s="142"/>
      <c r="CVX1255" s="143"/>
      <c r="CVY1255" s="142"/>
      <c r="CVZ1255" s="143"/>
      <c r="CWA1255" s="142"/>
      <c r="CWB1255" s="143"/>
      <c r="CWC1255" s="142"/>
      <c r="CWD1255" s="143"/>
      <c r="CWE1255" s="142"/>
      <c r="CWF1255" s="143"/>
      <c r="CWG1255" s="142"/>
      <c r="CWH1255" s="143"/>
      <c r="CWI1255" s="142"/>
      <c r="CWJ1255" s="143"/>
      <c r="CWK1255" s="142"/>
      <c r="CWL1255" s="143"/>
      <c r="CWM1255" s="142"/>
      <c r="CWN1255" s="143"/>
      <c r="CWO1255" s="142"/>
      <c r="CWP1255" s="143"/>
      <c r="CWQ1255" s="142"/>
      <c r="CWR1255" s="143"/>
      <c r="CWS1255" s="142"/>
      <c r="CWT1255" s="143"/>
      <c r="CWU1255" s="142"/>
      <c r="CWV1255" s="143"/>
      <c r="CWW1255" s="142"/>
      <c r="CWX1255" s="143"/>
      <c r="CWY1255" s="142"/>
      <c r="CWZ1255" s="143"/>
      <c r="CXA1255" s="142"/>
      <c r="CXB1255" s="143"/>
      <c r="CXC1255" s="142"/>
      <c r="CXD1255" s="143"/>
      <c r="CXE1255" s="142"/>
      <c r="CXF1255" s="143"/>
      <c r="CXG1255" s="142"/>
      <c r="CXH1255" s="143"/>
      <c r="CXI1255" s="142"/>
      <c r="CXJ1255" s="143"/>
      <c r="CXK1255" s="142"/>
      <c r="CXL1255" s="143"/>
      <c r="CXM1255" s="142"/>
      <c r="CXN1255" s="143"/>
      <c r="CXO1255" s="142"/>
      <c r="CXP1255" s="143"/>
      <c r="CXQ1255" s="142"/>
      <c r="CXR1255" s="143"/>
      <c r="CXS1255" s="142"/>
      <c r="CXT1255" s="143"/>
      <c r="CXU1255" s="142"/>
      <c r="CXV1255" s="143"/>
      <c r="CXW1255" s="142"/>
      <c r="CXX1255" s="143"/>
      <c r="CXY1255" s="142"/>
      <c r="CXZ1255" s="143"/>
      <c r="CYA1255" s="142"/>
      <c r="CYB1255" s="143"/>
      <c r="CYC1255" s="142"/>
      <c r="CYD1255" s="143"/>
      <c r="CYE1255" s="142"/>
      <c r="CYF1255" s="143"/>
      <c r="CYG1255" s="142"/>
      <c r="CYH1255" s="143"/>
      <c r="CYI1255" s="142"/>
      <c r="CYJ1255" s="143"/>
      <c r="CYK1255" s="142"/>
      <c r="CYL1255" s="143"/>
      <c r="CYM1255" s="142"/>
      <c r="CYN1255" s="143"/>
      <c r="CYO1255" s="142"/>
      <c r="CYP1255" s="143"/>
      <c r="CYQ1255" s="142"/>
      <c r="CYR1255" s="143"/>
      <c r="CYS1255" s="142"/>
      <c r="CYT1255" s="143"/>
      <c r="CYU1255" s="142"/>
      <c r="CYV1255" s="143"/>
      <c r="CYW1255" s="142"/>
      <c r="CYX1255" s="143"/>
      <c r="CYY1255" s="142"/>
      <c r="CYZ1255" s="143"/>
      <c r="CZA1255" s="142"/>
      <c r="CZB1255" s="143"/>
      <c r="CZC1255" s="142"/>
      <c r="CZD1255" s="143"/>
      <c r="CZE1255" s="142"/>
      <c r="CZF1255" s="143"/>
      <c r="CZG1255" s="142"/>
      <c r="CZH1255" s="143"/>
      <c r="CZI1255" s="142"/>
      <c r="CZJ1255" s="143"/>
      <c r="CZK1255" s="142"/>
      <c r="CZL1255" s="143"/>
      <c r="CZM1255" s="142"/>
      <c r="CZN1255" s="143"/>
      <c r="CZO1255" s="142"/>
      <c r="CZP1255" s="143"/>
      <c r="CZQ1255" s="142"/>
      <c r="CZR1255" s="143"/>
      <c r="CZS1255" s="142"/>
      <c r="CZT1255" s="143"/>
      <c r="CZU1255" s="142"/>
      <c r="CZV1255" s="143"/>
      <c r="CZW1255" s="142"/>
      <c r="CZX1255" s="143"/>
      <c r="CZY1255" s="142"/>
      <c r="CZZ1255" s="143"/>
      <c r="DAA1255" s="142"/>
      <c r="DAB1255" s="143"/>
      <c r="DAC1255" s="142"/>
      <c r="DAD1255" s="143"/>
      <c r="DAE1255" s="142"/>
      <c r="DAF1255" s="143"/>
      <c r="DAG1255" s="142"/>
      <c r="DAH1255" s="143"/>
      <c r="DAI1255" s="142"/>
      <c r="DAJ1255" s="143"/>
      <c r="DAK1255" s="142"/>
      <c r="DAL1255" s="143"/>
      <c r="DAM1255" s="142"/>
      <c r="DAN1255" s="143"/>
      <c r="DAO1255" s="142"/>
      <c r="DAP1255" s="143"/>
      <c r="DAQ1255" s="142"/>
      <c r="DAR1255" s="143"/>
      <c r="DAS1255" s="142"/>
      <c r="DAT1255" s="143"/>
      <c r="DAU1255" s="142"/>
      <c r="DAV1255" s="143"/>
      <c r="DAW1255" s="142"/>
      <c r="DAX1255" s="143"/>
      <c r="DAY1255" s="142"/>
      <c r="DAZ1255" s="143"/>
      <c r="DBA1255" s="142"/>
      <c r="DBB1255" s="143"/>
      <c r="DBC1255" s="142"/>
      <c r="DBD1255" s="143"/>
      <c r="DBE1255" s="142"/>
      <c r="DBF1255" s="143"/>
      <c r="DBG1255" s="142"/>
      <c r="DBH1255" s="143"/>
      <c r="DBI1255" s="142"/>
      <c r="DBJ1255" s="143"/>
      <c r="DBK1255" s="142"/>
      <c r="DBL1255" s="143"/>
      <c r="DBM1255" s="142"/>
      <c r="DBN1255" s="143"/>
      <c r="DBO1255" s="142"/>
      <c r="DBP1255" s="143"/>
      <c r="DBQ1255" s="142"/>
      <c r="DBR1255" s="143"/>
      <c r="DBS1255" s="142"/>
      <c r="DBT1255" s="143"/>
      <c r="DBU1255" s="142"/>
      <c r="DBV1255" s="143"/>
      <c r="DBW1255" s="142"/>
      <c r="DBX1255" s="143"/>
      <c r="DBY1255" s="142"/>
      <c r="DBZ1255" s="143"/>
      <c r="DCA1255" s="142"/>
      <c r="DCB1255" s="143"/>
      <c r="DCC1255" s="142"/>
      <c r="DCD1255" s="143"/>
      <c r="DCE1255" s="142"/>
      <c r="DCF1255" s="143"/>
      <c r="DCG1255" s="142"/>
      <c r="DCH1255" s="143"/>
      <c r="DCI1255" s="142"/>
      <c r="DCJ1255" s="143"/>
      <c r="DCK1255" s="142"/>
      <c r="DCL1255" s="143"/>
      <c r="DCM1255" s="142"/>
      <c r="DCN1255" s="143"/>
      <c r="DCO1255" s="142"/>
      <c r="DCP1255" s="143"/>
      <c r="DCQ1255" s="142"/>
      <c r="DCR1255" s="143"/>
      <c r="DCS1255" s="142"/>
      <c r="DCT1255" s="143"/>
      <c r="DCU1255" s="142"/>
      <c r="DCV1255" s="143"/>
      <c r="DCW1255" s="142"/>
      <c r="DCX1255" s="143"/>
      <c r="DCY1255" s="142"/>
      <c r="DCZ1255" s="143"/>
      <c r="DDA1255" s="142"/>
      <c r="DDB1255" s="143"/>
      <c r="DDC1255" s="142"/>
      <c r="DDD1255" s="143"/>
      <c r="DDE1255" s="142"/>
      <c r="DDF1255" s="143"/>
      <c r="DDG1255" s="142"/>
      <c r="DDH1255" s="143"/>
      <c r="DDI1255" s="142"/>
      <c r="DDJ1255" s="143"/>
      <c r="DDK1255" s="142"/>
      <c r="DDL1255" s="143"/>
      <c r="DDM1255" s="142"/>
      <c r="DDN1255" s="143"/>
      <c r="DDO1255" s="142"/>
      <c r="DDP1255" s="143"/>
      <c r="DDQ1255" s="142"/>
      <c r="DDR1255" s="143"/>
      <c r="DDS1255" s="142"/>
      <c r="DDT1255" s="143"/>
      <c r="DDU1255" s="142"/>
      <c r="DDV1255" s="143"/>
      <c r="DDW1255" s="142"/>
      <c r="DDX1255" s="143"/>
      <c r="DDY1255" s="142"/>
      <c r="DDZ1255" s="143"/>
      <c r="DEA1255" s="142"/>
      <c r="DEB1255" s="143"/>
      <c r="DEC1255" s="142"/>
      <c r="DED1255" s="143"/>
      <c r="DEE1255" s="142"/>
      <c r="DEF1255" s="143"/>
      <c r="DEG1255" s="142"/>
      <c r="DEH1255" s="143"/>
      <c r="DEI1255" s="142"/>
      <c r="DEJ1255" s="143"/>
      <c r="DEK1255" s="142"/>
      <c r="DEL1255" s="143"/>
      <c r="DEM1255" s="142"/>
      <c r="DEN1255" s="143"/>
      <c r="DEO1255" s="142"/>
      <c r="DEP1255" s="143"/>
      <c r="DEQ1255" s="142"/>
      <c r="DER1255" s="143"/>
      <c r="DES1255" s="142"/>
      <c r="DET1255" s="143"/>
      <c r="DEU1255" s="142"/>
      <c r="DEV1255" s="143"/>
      <c r="DEW1255" s="142"/>
      <c r="DEX1255" s="143"/>
      <c r="DEY1255" s="142"/>
      <c r="DEZ1255" s="143"/>
      <c r="DFA1255" s="142"/>
      <c r="DFB1255" s="143"/>
      <c r="DFC1255" s="142"/>
      <c r="DFD1255" s="143"/>
      <c r="DFE1255" s="142"/>
      <c r="DFF1255" s="143"/>
      <c r="DFG1255" s="142"/>
      <c r="DFH1255" s="143"/>
      <c r="DFI1255" s="142"/>
      <c r="DFJ1255" s="143"/>
      <c r="DFK1255" s="142"/>
      <c r="DFL1255" s="143"/>
      <c r="DFM1255" s="142"/>
      <c r="DFN1255" s="143"/>
      <c r="DFO1255" s="142"/>
      <c r="DFP1255" s="143"/>
      <c r="DFQ1255" s="142"/>
      <c r="DFR1255" s="143"/>
      <c r="DFS1255" s="142"/>
      <c r="DFT1255" s="143"/>
      <c r="DFU1255" s="142"/>
      <c r="DFV1255" s="143"/>
      <c r="DFW1255" s="142"/>
      <c r="DFX1255" s="143"/>
      <c r="DFY1255" s="142"/>
      <c r="DFZ1255" s="143"/>
      <c r="DGA1255" s="142"/>
      <c r="DGB1255" s="143"/>
      <c r="DGC1255" s="142"/>
      <c r="DGD1255" s="143"/>
      <c r="DGE1255" s="142"/>
      <c r="DGF1255" s="143"/>
      <c r="DGG1255" s="142"/>
      <c r="DGH1255" s="143"/>
      <c r="DGI1255" s="142"/>
      <c r="DGJ1255" s="143"/>
      <c r="DGK1255" s="142"/>
      <c r="DGL1255" s="143"/>
      <c r="DGM1255" s="142"/>
      <c r="DGN1255" s="143"/>
      <c r="DGO1255" s="142"/>
      <c r="DGP1255" s="143"/>
      <c r="DGQ1255" s="142"/>
      <c r="DGR1255" s="143"/>
      <c r="DGS1255" s="142"/>
      <c r="DGT1255" s="143"/>
      <c r="DGU1255" s="142"/>
      <c r="DGV1255" s="143"/>
      <c r="DGW1255" s="142"/>
      <c r="DGX1255" s="143"/>
      <c r="DGY1255" s="142"/>
      <c r="DGZ1255" s="143"/>
      <c r="DHA1255" s="142"/>
      <c r="DHB1255" s="143"/>
      <c r="DHC1255" s="142"/>
      <c r="DHD1255" s="143"/>
      <c r="DHE1255" s="142"/>
      <c r="DHF1255" s="143"/>
      <c r="DHG1255" s="142"/>
      <c r="DHH1255" s="143"/>
      <c r="DHI1255" s="142"/>
      <c r="DHJ1255" s="143"/>
      <c r="DHK1255" s="142"/>
      <c r="DHL1255" s="143"/>
      <c r="DHM1255" s="142"/>
      <c r="DHN1255" s="143"/>
      <c r="DHO1255" s="142"/>
      <c r="DHP1255" s="143"/>
      <c r="DHQ1255" s="142"/>
      <c r="DHR1255" s="143"/>
      <c r="DHS1255" s="142"/>
      <c r="DHT1255" s="143"/>
      <c r="DHU1255" s="142"/>
      <c r="DHV1255" s="143"/>
      <c r="DHW1255" s="142"/>
      <c r="DHX1255" s="143"/>
      <c r="DHY1255" s="142"/>
      <c r="DHZ1255" s="143"/>
      <c r="DIA1255" s="142"/>
      <c r="DIB1255" s="143"/>
      <c r="DIC1255" s="142"/>
      <c r="DID1255" s="143"/>
      <c r="DIE1255" s="142"/>
      <c r="DIF1255" s="143"/>
      <c r="DIG1255" s="142"/>
      <c r="DIH1255" s="143"/>
      <c r="DII1255" s="142"/>
      <c r="DIJ1255" s="143"/>
      <c r="DIK1255" s="142"/>
      <c r="DIL1255" s="143"/>
      <c r="DIM1255" s="142"/>
      <c r="DIN1255" s="143"/>
      <c r="DIO1255" s="142"/>
      <c r="DIP1255" s="143"/>
      <c r="DIQ1255" s="142"/>
      <c r="DIR1255" s="143"/>
      <c r="DIS1255" s="142"/>
      <c r="DIT1255" s="143"/>
      <c r="DIU1255" s="142"/>
      <c r="DIV1255" s="143"/>
      <c r="DIW1255" s="142"/>
      <c r="DIX1255" s="143"/>
      <c r="DIY1255" s="142"/>
      <c r="DIZ1255" s="143"/>
      <c r="DJA1255" s="142"/>
      <c r="DJB1255" s="143"/>
      <c r="DJC1255" s="142"/>
      <c r="DJD1255" s="143"/>
      <c r="DJE1255" s="142"/>
      <c r="DJF1255" s="143"/>
      <c r="DJG1255" s="142"/>
      <c r="DJH1255" s="143"/>
      <c r="DJI1255" s="142"/>
      <c r="DJJ1255" s="143"/>
      <c r="DJK1255" s="142"/>
      <c r="DJL1255" s="143"/>
      <c r="DJM1255" s="142"/>
      <c r="DJN1255" s="143"/>
      <c r="DJO1255" s="142"/>
      <c r="DJP1255" s="143"/>
      <c r="DJQ1255" s="142"/>
      <c r="DJR1255" s="143"/>
      <c r="DJS1255" s="142"/>
      <c r="DJT1255" s="143"/>
      <c r="DJU1255" s="142"/>
      <c r="DJV1255" s="143"/>
      <c r="DJW1255" s="142"/>
      <c r="DJX1255" s="143"/>
      <c r="DJY1255" s="142"/>
      <c r="DJZ1255" s="143"/>
      <c r="DKA1255" s="142"/>
      <c r="DKB1255" s="143"/>
      <c r="DKC1255" s="142"/>
      <c r="DKD1255" s="143"/>
      <c r="DKE1255" s="142"/>
      <c r="DKF1255" s="143"/>
      <c r="DKG1255" s="142"/>
      <c r="DKH1255" s="143"/>
      <c r="DKI1255" s="142"/>
      <c r="DKJ1255" s="143"/>
      <c r="DKK1255" s="142"/>
      <c r="DKL1255" s="143"/>
      <c r="DKM1255" s="142"/>
      <c r="DKN1255" s="143"/>
      <c r="DKO1255" s="142"/>
      <c r="DKP1255" s="143"/>
      <c r="DKQ1255" s="142"/>
      <c r="DKR1255" s="143"/>
      <c r="DKS1255" s="142"/>
      <c r="DKT1255" s="143"/>
      <c r="DKU1255" s="142"/>
      <c r="DKV1255" s="143"/>
      <c r="DKW1255" s="142"/>
      <c r="DKX1255" s="143"/>
      <c r="DKY1255" s="142"/>
      <c r="DKZ1255" s="143"/>
      <c r="DLA1255" s="142"/>
      <c r="DLB1255" s="143"/>
      <c r="DLC1255" s="142"/>
      <c r="DLD1255" s="143"/>
      <c r="DLE1255" s="142"/>
      <c r="DLF1255" s="143"/>
      <c r="DLG1255" s="142"/>
      <c r="DLH1255" s="143"/>
      <c r="DLI1255" s="142"/>
      <c r="DLJ1255" s="143"/>
      <c r="DLK1255" s="142"/>
      <c r="DLL1255" s="143"/>
      <c r="DLM1255" s="142"/>
      <c r="DLN1255" s="143"/>
      <c r="DLO1255" s="142"/>
      <c r="DLP1255" s="143"/>
      <c r="DLQ1255" s="142"/>
      <c r="DLR1255" s="143"/>
      <c r="DLS1255" s="142"/>
      <c r="DLT1255" s="143"/>
      <c r="DLU1255" s="142"/>
      <c r="DLV1255" s="143"/>
      <c r="DLW1255" s="142"/>
      <c r="DLX1255" s="143"/>
      <c r="DLY1255" s="142"/>
      <c r="DLZ1255" s="143"/>
      <c r="DMA1255" s="142"/>
      <c r="DMB1255" s="143"/>
      <c r="DMC1255" s="142"/>
      <c r="DMD1255" s="143"/>
      <c r="DME1255" s="142"/>
      <c r="DMF1255" s="143"/>
      <c r="DMG1255" s="142"/>
      <c r="DMH1255" s="143"/>
      <c r="DMI1255" s="142"/>
      <c r="DMJ1255" s="143"/>
      <c r="DMK1255" s="142"/>
      <c r="DML1255" s="143"/>
      <c r="DMM1255" s="142"/>
      <c r="DMN1255" s="143"/>
      <c r="DMO1255" s="142"/>
      <c r="DMP1255" s="143"/>
      <c r="DMQ1255" s="142"/>
      <c r="DMR1255" s="143"/>
      <c r="DMS1255" s="142"/>
      <c r="DMT1255" s="143"/>
      <c r="DMU1255" s="142"/>
      <c r="DMV1255" s="143"/>
      <c r="DMW1255" s="142"/>
      <c r="DMX1255" s="143"/>
      <c r="DMY1255" s="142"/>
      <c r="DMZ1255" s="143"/>
      <c r="DNA1255" s="142"/>
      <c r="DNB1255" s="143"/>
      <c r="DNC1255" s="142"/>
      <c r="DND1255" s="143"/>
      <c r="DNE1255" s="142"/>
      <c r="DNF1255" s="143"/>
      <c r="DNG1255" s="142"/>
      <c r="DNH1255" s="143"/>
      <c r="DNI1255" s="142"/>
      <c r="DNJ1255" s="143"/>
      <c r="DNK1255" s="142"/>
      <c r="DNL1255" s="143"/>
      <c r="DNM1255" s="142"/>
      <c r="DNN1255" s="143"/>
      <c r="DNO1255" s="142"/>
      <c r="DNP1255" s="143"/>
      <c r="DNQ1255" s="142"/>
      <c r="DNR1255" s="143"/>
      <c r="DNS1255" s="142"/>
      <c r="DNT1255" s="143"/>
      <c r="DNU1255" s="142"/>
      <c r="DNV1255" s="143"/>
      <c r="DNW1255" s="142"/>
      <c r="DNX1255" s="143"/>
      <c r="DNY1255" s="142"/>
      <c r="DNZ1255" s="143"/>
      <c r="DOA1255" s="142"/>
      <c r="DOB1255" s="143"/>
      <c r="DOC1255" s="142"/>
      <c r="DOD1255" s="143"/>
      <c r="DOE1255" s="142"/>
      <c r="DOF1255" s="143"/>
      <c r="DOG1255" s="142"/>
      <c r="DOH1255" s="143"/>
      <c r="DOI1255" s="142"/>
      <c r="DOJ1255" s="143"/>
      <c r="DOK1255" s="142"/>
      <c r="DOL1255" s="143"/>
      <c r="DOM1255" s="142"/>
      <c r="DON1255" s="143"/>
      <c r="DOO1255" s="142"/>
      <c r="DOP1255" s="143"/>
      <c r="DOQ1255" s="142"/>
      <c r="DOR1255" s="143"/>
      <c r="DOS1255" s="142"/>
      <c r="DOT1255" s="143"/>
      <c r="DOU1255" s="142"/>
      <c r="DOV1255" s="143"/>
      <c r="DOW1255" s="142"/>
      <c r="DOX1255" s="143"/>
      <c r="DOY1255" s="142"/>
      <c r="DOZ1255" s="143"/>
      <c r="DPA1255" s="142"/>
      <c r="DPB1255" s="143"/>
      <c r="DPC1255" s="142"/>
      <c r="DPD1255" s="143"/>
      <c r="DPE1255" s="142"/>
      <c r="DPF1255" s="143"/>
      <c r="DPG1255" s="142"/>
      <c r="DPH1255" s="143"/>
      <c r="DPI1255" s="142"/>
      <c r="DPJ1255" s="143"/>
      <c r="DPK1255" s="142"/>
      <c r="DPL1255" s="143"/>
      <c r="DPM1255" s="142"/>
      <c r="DPN1255" s="143"/>
      <c r="DPO1255" s="142"/>
      <c r="DPP1255" s="143"/>
      <c r="DPQ1255" s="142"/>
      <c r="DPR1255" s="143"/>
      <c r="DPS1255" s="142"/>
      <c r="DPT1255" s="143"/>
      <c r="DPU1255" s="142"/>
      <c r="DPV1255" s="143"/>
      <c r="DPW1255" s="142"/>
      <c r="DPX1255" s="143"/>
      <c r="DPY1255" s="142"/>
      <c r="DPZ1255" s="143"/>
      <c r="DQA1255" s="142"/>
      <c r="DQB1255" s="143"/>
      <c r="DQC1255" s="142"/>
      <c r="DQD1255" s="143"/>
      <c r="DQE1255" s="142"/>
      <c r="DQF1255" s="143"/>
      <c r="DQG1255" s="142"/>
      <c r="DQH1255" s="143"/>
      <c r="DQI1255" s="142"/>
      <c r="DQJ1255" s="143"/>
      <c r="DQK1255" s="142"/>
      <c r="DQL1255" s="143"/>
      <c r="DQM1255" s="142"/>
      <c r="DQN1255" s="143"/>
      <c r="DQO1255" s="142"/>
      <c r="DQP1255" s="143"/>
      <c r="DQQ1255" s="142"/>
      <c r="DQR1255" s="143"/>
      <c r="DQS1255" s="142"/>
      <c r="DQT1255" s="143"/>
      <c r="DQU1255" s="142"/>
      <c r="DQV1255" s="143"/>
      <c r="DQW1255" s="142"/>
      <c r="DQX1255" s="143"/>
      <c r="DQY1255" s="142"/>
      <c r="DQZ1255" s="143"/>
      <c r="DRA1255" s="142"/>
      <c r="DRB1255" s="143"/>
      <c r="DRC1255" s="142"/>
      <c r="DRD1255" s="143"/>
      <c r="DRE1255" s="142"/>
      <c r="DRF1255" s="143"/>
      <c r="DRG1255" s="142"/>
      <c r="DRH1255" s="143"/>
      <c r="DRI1255" s="142"/>
      <c r="DRJ1255" s="143"/>
      <c r="DRK1255" s="142"/>
      <c r="DRL1255" s="143"/>
      <c r="DRM1255" s="142"/>
      <c r="DRN1255" s="143"/>
      <c r="DRO1255" s="142"/>
      <c r="DRP1255" s="143"/>
      <c r="DRQ1255" s="142"/>
      <c r="DRR1255" s="143"/>
      <c r="DRS1255" s="142"/>
      <c r="DRT1255" s="143"/>
      <c r="DRU1255" s="142"/>
      <c r="DRV1255" s="143"/>
      <c r="DRW1255" s="142"/>
      <c r="DRX1255" s="143"/>
      <c r="DRY1255" s="142"/>
      <c r="DRZ1255" s="143"/>
      <c r="DSA1255" s="142"/>
      <c r="DSB1255" s="143"/>
      <c r="DSC1255" s="142"/>
      <c r="DSD1255" s="143"/>
      <c r="DSE1255" s="142"/>
      <c r="DSF1255" s="143"/>
      <c r="DSG1255" s="142"/>
      <c r="DSH1255" s="143"/>
      <c r="DSI1255" s="142"/>
      <c r="DSJ1255" s="143"/>
      <c r="DSK1255" s="142"/>
      <c r="DSL1255" s="143"/>
      <c r="DSM1255" s="142"/>
      <c r="DSN1255" s="143"/>
      <c r="DSO1255" s="142"/>
      <c r="DSP1255" s="143"/>
      <c r="DSQ1255" s="142"/>
      <c r="DSR1255" s="143"/>
      <c r="DSS1255" s="142"/>
      <c r="DST1255" s="143"/>
      <c r="DSU1255" s="142"/>
      <c r="DSV1255" s="143"/>
      <c r="DSW1255" s="142"/>
      <c r="DSX1255" s="143"/>
      <c r="DSY1255" s="142"/>
      <c r="DSZ1255" s="143"/>
      <c r="DTA1255" s="142"/>
      <c r="DTB1255" s="143"/>
      <c r="DTC1255" s="142"/>
      <c r="DTD1255" s="143"/>
      <c r="DTE1255" s="142"/>
      <c r="DTF1255" s="143"/>
      <c r="DTG1255" s="142"/>
      <c r="DTH1255" s="143"/>
      <c r="DTI1255" s="142"/>
      <c r="DTJ1255" s="143"/>
      <c r="DTK1255" s="142"/>
      <c r="DTL1255" s="143"/>
      <c r="DTM1255" s="142"/>
      <c r="DTN1255" s="143"/>
      <c r="DTO1255" s="142"/>
      <c r="DTP1255" s="143"/>
      <c r="DTQ1255" s="142"/>
      <c r="DTR1255" s="143"/>
      <c r="DTS1255" s="142"/>
      <c r="DTT1255" s="143"/>
      <c r="DTU1255" s="142"/>
      <c r="DTV1255" s="143"/>
      <c r="DTW1255" s="142"/>
      <c r="DTX1255" s="143"/>
      <c r="DTY1255" s="142"/>
      <c r="DTZ1255" s="143"/>
      <c r="DUA1255" s="142"/>
      <c r="DUB1255" s="143"/>
      <c r="DUC1255" s="142"/>
      <c r="DUD1255" s="143"/>
      <c r="DUE1255" s="142"/>
      <c r="DUF1255" s="143"/>
      <c r="DUG1255" s="142"/>
      <c r="DUH1255" s="143"/>
      <c r="DUI1255" s="142"/>
      <c r="DUJ1255" s="143"/>
      <c r="DUK1255" s="142"/>
      <c r="DUL1255" s="143"/>
      <c r="DUM1255" s="142"/>
      <c r="DUN1255" s="143"/>
      <c r="DUO1255" s="142"/>
      <c r="DUP1255" s="143"/>
      <c r="DUQ1255" s="142"/>
      <c r="DUR1255" s="143"/>
      <c r="DUS1255" s="142"/>
      <c r="DUT1255" s="143"/>
      <c r="DUU1255" s="142"/>
      <c r="DUV1255" s="143"/>
      <c r="DUW1255" s="142"/>
      <c r="DUX1255" s="143"/>
      <c r="DUY1255" s="142"/>
      <c r="DUZ1255" s="143"/>
      <c r="DVA1255" s="142"/>
      <c r="DVB1255" s="143"/>
      <c r="DVC1255" s="142"/>
      <c r="DVD1255" s="143"/>
      <c r="DVE1255" s="142"/>
      <c r="DVF1255" s="143"/>
      <c r="DVG1255" s="142"/>
      <c r="DVH1255" s="143"/>
      <c r="DVI1255" s="142"/>
      <c r="DVJ1255" s="143"/>
      <c r="DVK1255" s="142"/>
      <c r="DVL1255" s="143"/>
      <c r="DVM1255" s="142"/>
      <c r="DVN1255" s="143"/>
      <c r="DVO1255" s="142"/>
      <c r="DVP1255" s="143"/>
      <c r="DVQ1255" s="142"/>
      <c r="DVR1255" s="143"/>
      <c r="DVS1255" s="142"/>
      <c r="DVT1255" s="143"/>
      <c r="DVU1255" s="142"/>
      <c r="DVV1255" s="143"/>
      <c r="DVW1255" s="142"/>
      <c r="DVX1255" s="143"/>
      <c r="DVY1255" s="142"/>
      <c r="DVZ1255" s="143"/>
      <c r="DWA1255" s="142"/>
      <c r="DWB1255" s="143"/>
      <c r="DWC1255" s="142"/>
      <c r="DWD1255" s="143"/>
      <c r="DWE1255" s="142"/>
      <c r="DWF1255" s="143"/>
      <c r="DWG1255" s="142"/>
      <c r="DWH1255" s="143"/>
      <c r="DWI1255" s="142"/>
      <c r="DWJ1255" s="143"/>
      <c r="DWK1255" s="142"/>
      <c r="DWL1255" s="143"/>
      <c r="DWM1255" s="142"/>
      <c r="DWN1255" s="143"/>
      <c r="DWO1255" s="142"/>
      <c r="DWP1255" s="143"/>
      <c r="DWQ1255" s="142"/>
      <c r="DWR1255" s="143"/>
      <c r="DWS1255" s="142"/>
      <c r="DWT1255" s="143"/>
      <c r="DWU1255" s="142"/>
      <c r="DWV1255" s="143"/>
      <c r="DWW1255" s="142"/>
      <c r="DWX1255" s="143"/>
      <c r="DWY1255" s="142"/>
      <c r="DWZ1255" s="143"/>
      <c r="DXA1255" s="142"/>
      <c r="DXB1255" s="143"/>
      <c r="DXC1255" s="142"/>
      <c r="DXD1255" s="143"/>
      <c r="DXE1255" s="142"/>
      <c r="DXF1255" s="143"/>
      <c r="DXG1255" s="142"/>
      <c r="DXH1255" s="143"/>
      <c r="DXI1255" s="142"/>
      <c r="DXJ1255" s="143"/>
      <c r="DXK1255" s="142"/>
      <c r="DXL1255" s="143"/>
      <c r="DXM1255" s="142"/>
      <c r="DXN1255" s="143"/>
      <c r="DXO1255" s="142"/>
      <c r="DXP1255" s="143"/>
      <c r="DXQ1255" s="142"/>
      <c r="DXR1255" s="143"/>
      <c r="DXS1255" s="142"/>
      <c r="DXT1255" s="143"/>
      <c r="DXU1255" s="142"/>
      <c r="DXV1255" s="143"/>
      <c r="DXW1255" s="142"/>
      <c r="DXX1255" s="143"/>
      <c r="DXY1255" s="142"/>
      <c r="DXZ1255" s="143"/>
      <c r="DYA1255" s="142"/>
      <c r="DYB1255" s="143"/>
      <c r="DYC1255" s="142"/>
      <c r="DYD1255" s="143"/>
      <c r="DYE1255" s="142"/>
      <c r="DYF1255" s="143"/>
      <c r="DYG1255" s="142"/>
      <c r="DYH1255" s="143"/>
      <c r="DYI1255" s="142"/>
      <c r="DYJ1255" s="143"/>
      <c r="DYK1255" s="142"/>
      <c r="DYL1255" s="143"/>
      <c r="DYM1255" s="142"/>
      <c r="DYN1255" s="143"/>
      <c r="DYO1255" s="142"/>
      <c r="DYP1255" s="143"/>
      <c r="DYQ1255" s="142"/>
      <c r="DYR1255" s="143"/>
      <c r="DYS1255" s="142"/>
      <c r="DYT1255" s="143"/>
      <c r="DYU1255" s="142"/>
      <c r="DYV1255" s="143"/>
      <c r="DYW1255" s="142"/>
      <c r="DYX1255" s="143"/>
      <c r="DYY1255" s="142"/>
      <c r="DYZ1255" s="143"/>
      <c r="DZA1255" s="142"/>
      <c r="DZB1255" s="143"/>
      <c r="DZC1255" s="142"/>
      <c r="DZD1255" s="143"/>
      <c r="DZE1255" s="142"/>
      <c r="DZF1255" s="143"/>
      <c r="DZG1255" s="142"/>
      <c r="DZH1255" s="143"/>
      <c r="DZI1255" s="142"/>
      <c r="DZJ1255" s="143"/>
      <c r="DZK1255" s="142"/>
      <c r="DZL1255" s="143"/>
      <c r="DZM1255" s="142"/>
      <c r="DZN1255" s="143"/>
      <c r="DZO1255" s="142"/>
      <c r="DZP1255" s="143"/>
      <c r="DZQ1255" s="142"/>
      <c r="DZR1255" s="143"/>
      <c r="DZS1255" s="142"/>
      <c r="DZT1255" s="143"/>
      <c r="DZU1255" s="142"/>
      <c r="DZV1255" s="143"/>
      <c r="DZW1255" s="142"/>
      <c r="DZX1255" s="143"/>
      <c r="DZY1255" s="142"/>
      <c r="DZZ1255" s="143"/>
      <c r="EAA1255" s="142"/>
      <c r="EAB1255" s="143"/>
      <c r="EAC1255" s="142"/>
      <c r="EAD1255" s="143"/>
      <c r="EAE1255" s="142"/>
      <c r="EAF1255" s="143"/>
      <c r="EAG1255" s="142"/>
      <c r="EAH1255" s="143"/>
      <c r="EAI1255" s="142"/>
      <c r="EAJ1255" s="143"/>
      <c r="EAK1255" s="142"/>
      <c r="EAL1255" s="143"/>
      <c r="EAM1255" s="142"/>
      <c r="EAN1255" s="143"/>
      <c r="EAO1255" s="142"/>
      <c r="EAP1255" s="143"/>
      <c r="EAQ1255" s="142"/>
      <c r="EAR1255" s="143"/>
      <c r="EAS1255" s="142"/>
      <c r="EAT1255" s="143"/>
      <c r="EAU1255" s="142"/>
      <c r="EAV1255" s="143"/>
      <c r="EAW1255" s="142"/>
      <c r="EAX1255" s="143"/>
      <c r="EAY1255" s="142"/>
      <c r="EAZ1255" s="143"/>
      <c r="EBA1255" s="142"/>
      <c r="EBB1255" s="143"/>
      <c r="EBC1255" s="142"/>
      <c r="EBD1255" s="143"/>
      <c r="EBE1255" s="142"/>
      <c r="EBF1255" s="143"/>
      <c r="EBG1255" s="142"/>
      <c r="EBH1255" s="143"/>
      <c r="EBI1255" s="142"/>
      <c r="EBJ1255" s="143"/>
      <c r="EBK1255" s="142"/>
      <c r="EBL1255" s="143"/>
      <c r="EBM1255" s="142"/>
      <c r="EBN1255" s="143"/>
      <c r="EBO1255" s="142"/>
      <c r="EBP1255" s="143"/>
      <c r="EBQ1255" s="142"/>
      <c r="EBR1255" s="143"/>
      <c r="EBS1255" s="142"/>
      <c r="EBT1255" s="143"/>
      <c r="EBU1255" s="142"/>
      <c r="EBV1255" s="143"/>
      <c r="EBW1255" s="142"/>
      <c r="EBX1255" s="143"/>
      <c r="EBY1255" s="142"/>
      <c r="EBZ1255" s="143"/>
      <c r="ECA1255" s="142"/>
      <c r="ECB1255" s="143"/>
      <c r="ECC1255" s="142"/>
      <c r="ECD1255" s="143"/>
      <c r="ECE1255" s="142"/>
      <c r="ECF1255" s="143"/>
      <c r="ECG1255" s="142"/>
      <c r="ECH1255" s="143"/>
      <c r="ECI1255" s="142"/>
      <c r="ECJ1255" s="143"/>
      <c r="ECK1255" s="142"/>
      <c r="ECL1255" s="143"/>
      <c r="ECM1255" s="142"/>
      <c r="ECN1255" s="143"/>
      <c r="ECO1255" s="142"/>
      <c r="ECP1255" s="143"/>
      <c r="ECQ1255" s="142"/>
      <c r="ECR1255" s="143"/>
      <c r="ECS1255" s="142"/>
      <c r="ECT1255" s="143"/>
      <c r="ECU1255" s="142"/>
      <c r="ECV1255" s="143"/>
      <c r="ECW1255" s="142"/>
      <c r="ECX1255" s="143"/>
      <c r="ECY1255" s="142"/>
      <c r="ECZ1255" s="143"/>
      <c r="EDA1255" s="142"/>
      <c r="EDB1255" s="143"/>
      <c r="EDC1255" s="142"/>
      <c r="EDD1255" s="143"/>
      <c r="EDE1255" s="142"/>
      <c r="EDF1255" s="143"/>
      <c r="EDG1255" s="142"/>
      <c r="EDH1255" s="143"/>
      <c r="EDI1255" s="142"/>
      <c r="EDJ1255" s="143"/>
      <c r="EDK1255" s="142"/>
      <c r="EDL1255" s="143"/>
      <c r="EDM1255" s="142"/>
      <c r="EDN1255" s="143"/>
      <c r="EDO1255" s="142"/>
      <c r="EDP1255" s="143"/>
      <c r="EDQ1255" s="142"/>
      <c r="EDR1255" s="143"/>
      <c r="EDS1255" s="142"/>
      <c r="EDT1255" s="143"/>
      <c r="EDU1255" s="142"/>
      <c r="EDV1255" s="143"/>
      <c r="EDW1255" s="142"/>
      <c r="EDX1255" s="143"/>
      <c r="EDY1255" s="142"/>
      <c r="EDZ1255" s="143"/>
      <c r="EEA1255" s="142"/>
      <c r="EEB1255" s="143"/>
      <c r="EEC1255" s="142"/>
      <c r="EED1255" s="143"/>
      <c r="EEE1255" s="142"/>
      <c r="EEF1255" s="143"/>
      <c r="EEG1255" s="142"/>
      <c r="EEH1255" s="143"/>
      <c r="EEI1255" s="142"/>
      <c r="EEJ1255" s="143"/>
      <c r="EEK1255" s="142"/>
      <c r="EEL1255" s="143"/>
      <c r="EEM1255" s="142"/>
      <c r="EEN1255" s="143"/>
      <c r="EEO1255" s="142"/>
      <c r="EEP1255" s="143"/>
      <c r="EEQ1255" s="142"/>
      <c r="EER1255" s="143"/>
      <c r="EES1255" s="142"/>
      <c r="EET1255" s="143"/>
      <c r="EEU1255" s="142"/>
      <c r="EEV1255" s="143"/>
      <c r="EEW1255" s="142"/>
      <c r="EEX1255" s="143"/>
      <c r="EEY1255" s="142"/>
      <c r="EEZ1255" s="143"/>
      <c r="EFA1255" s="142"/>
      <c r="EFB1255" s="143"/>
      <c r="EFC1255" s="142"/>
      <c r="EFD1255" s="143"/>
      <c r="EFE1255" s="142"/>
      <c r="EFF1255" s="143"/>
      <c r="EFG1255" s="142"/>
      <c r="EFH1255" s="143"/>
      <c r="EFI1255" s="142"/>
      <c r="EFJ1255" s="143"/>
      <c r="EFK1255" s="142"/>
      <c r="EFL1255" s="143"/>
      <c r="EFM1255" s="142"/>
      <c r="EFN1255" s="143"/>
      <c r="EFO1255" s="142"/>
      <c r="EFP1255" s="143"/>
      <c r="EFQ1255" s="142"/>
      <c r="EFR1255" s="143"/>
      <c r="EFS1255" s="142"/>
      <c r="EFT1255" s="143"/>
      <c r="EFU1255" s="142"/>
      <c r="EFV1255" s="143"/>
      <c r="EFW1255" s="142"/>
      <c r="EFX1255" s="143"/>
      <c r="EFY1255" s="142"/>
      <c r="EFZ1255" s="143"/>
      <c r="EGA1255" s="142"/>
      <c r="EGB1255" s="143"/>
      <c r="EGC1255" s="142"/>
      <c r="EGD1255" s="143"/>
      <c r="EGE1255" s="142"/>
      <c r="EGF1255" s="143"/>
      <c r="EGG1255" s="142"/>
      <c r="EGH1255" s="143"/>
      <c r="EGI1255" s="142"/>
      <c r="EGJ1255" s="143"/>
      <c r="EGK1255" s="142"/>
      <c r="EGL1255" s="143"/>
      <c r="EGM1255" s="142"/>
      <c r="EGN1255" s="143"/>
      <c r="EGO1255" s="142"/>
      <c r="EGP1255" s="143"/>
      <c r="EGQ1255" s="142"/>
      <c r="EGR1255" s="143"/>
      <c r="EGS1255" s="142"/>
      <c r="EGT1255" s="143"/>
      <c r="EGU1255" s="142"/>
      <c r="EGV1255" s="143"/>
      <c r="EGW1255" s="142"/>
      <c r="EGX1255" s="143"/>
      <c r="EGY1255" s="142"/>
      <c r="EGZ1255" s="143"/>
      <c r="EHA1255" s="142"/>
      <c r="EHB1255" s="143"/>
      <c r="EHC1255" s="142"/>
      <c r="EHD1255" s="143"/>
      <c r="EHE1255" s="142"/>
      <c r="EHF1255" s="143"/>
      <c r="EHG1255" s="142"/>
      <c r="EHH1255" s="143"/>
      <c r="EHI1255" s="142"/>
      <c r="EHJ1255" s="143"/>
      <c r="EHK1255" s="142"/>
      <c r="EHL1255" s="143"/>
      <c r="EHM1255" s="142"/>
      <c r="EHN1255" s="143"/>
      <c r="EHO1255" s="142"/>
      <c r="EHP1255" s="143"/>
      <c r="EHQ1255" s="142"/>
      <c r="EHR1255" s="143"/>
      <c r="EHS1255" s="142"/>
      <c r="EHT1255" s="143"/>
      <c r="EHU1255" s="142"/>
      <c r="EHV1255" s="143"/>
      <c r="EHW1255" s="142"/>
      <c r="EHX1255" s="143"/>
      <c r="EHY1255" s="142"/>
      <c r="EHZ1255" s="143"/>
      <c r="EIA1255" s="142"/>
      <c r="EIB1255" s="143"/>
      <c r="EIC1255" s="142"/>
      <c r="EID1255" s="143"/>
      <c r="EIE1255" s="142"/>
      <c r="EIF1255" s="143"/>
      <c r="EIG1255" s="142"/>
      <c r="EIH1255" s="143"/>
      <c r="EII1255" s="142"/>
      <c r="EIJ1255" s="143"/>
      <c r="EIK1255" s="142"/>
      <c r="EIL1255" s="143"/>
      <c r="EIM1255" s="142"/>
      <c r="EIN1255" s="143"/>
      <c r="EIO1255" s="142"/>
      <c r="EIP1255" s="143"/>
      <c r="EIQ1255" s="142"/>
      <c r="EIR1255" s="143"/>
      <c r="EIS1255" s="142"/>
      <c r="EIT1255" s="143"/>
      <c r="EIU1255" s="142"/>
      <c r="EIV1255" s="143"/>
      <c r="EIW1255" s="142"/>
      <c r="EIX1255" s="143"/>
      <c r="EIY1255" s="142"/>
      <c r="EIZ1255" s="143"/>
      <c r="EJA1255" s="142"/>
      <c r="EJB1255" s="143"/>
      <c r="EJC1255" s="142"/>
      <c r="EJD1255" s="143"/>
      <c r="EJE1255" s="142"/>
      <c r="EJF1255" s="143"/>
      <c r="EJG1255" s="142"/>
      <c r="EJH1255" s="143"/>
      <c r="EJI1255" s="142"/>
      <c r="EJJ1255" s="143"/>
      <c r="EJK1255" s="142"/>
      <c r="EJL1255" s="143"/>
      <c r="EJM1255" s="142"/>
      <c r="EJN1255" s="143"/>
      <c r="EJO1255" s="142"/>
      <c r="EJP1255" s="143"/>
      <c r="EJQ1255" s="142"/>
      <c r="EJR1255" s="143"/>
      <c r="EJS1255" s="142"/>
      <c r="EJT1255" s="143"/>
      <c r="EJU1255" s="142"/>
      <c r="EJV1255" s="143"/>
      <c r="EJW1255" s="142"/>
      <c r="EJX1255" s="143"/>
      <c r="EJY1255" s="142"/>
      <c r="EJZ1255" s="143"/>
      <c r="EKA1255" s="142"/>
      <c r="EKB1255" s="143"/>
      <c r="EKC1255" s="142"/>
      <c r="EKD1255" s="143"/>
      <c r="EKE1255" s="142"/>
      <c r="EKF1255" s="143"/>
      <c r="EKG1255" s="142"/>
      <c r="EKH1255" s="143"/>
      <c r="EKI1255" s="142"/>
      <c r="EKJ1255" s="143"/>
      <c r="EKK1255" s="142"/>
      <c r="EKL1255" s="143"/>
      <c r="EKM1255" s="142"/>
      <c r="EKN1255" s="143"/>
      <c r="EKO1255" s="142"/>
      <c r="EKP1255" s="143"/>
      <c r="EKQ1255" s="142"/>
      <c r="EKR1255" s="143"/>
      <c r="EKS1255" s="142"/>
      <c r="EKT1255" s="143"/>
      <c r="EKU1255" s="142"/>
      <c r="EKV1255" s="143"/>
      <c r="EKW1255" s="142"/>
      <c r="EKX1255" s="143"/>
      <c r="EKY1255" s="142"/>
      <c r="EKZ1255" s="143"/>
      <c r="ELA1255" s="142"/>
      <c r="ELB1255" s="143"/>
      <c r="ELC1255" s="142"/>
      <c r="ELD1255" s="143"/>
      <c r="ELE1255" s="142"/>
      <c r="ELF1255" s="143"/>
      <c r="ELG1255" s="142"/>
      <c r="ELH1255" s="143"/>
      <c r="ELI1255" s="142"/>
      <c r="ELJ1255" s="143"/>
      <c r="ELK1255" s="142"/>
      <c r="ELL1255" s="143"/>
      <c r="ELM1255" s="142"/>
      <c r="ELN1255" s="143"/>
      <c r="ELO1255" s="142"/>
      <c r="ELP1255" s="143"/>
      <c r="ELQ1255" s="142"/>
      <c r="ELR1255" s="143"/>
      <c r="ELS1255" s="142"/>
      <c r="ELT1255" s="143"/>
      <c r="ELU1255" s="142"/>
      <c r="ELV1255" s="143"/>
      <c r="ELW1255" s="142"/>
      <c r="ELX1255" s="143"/>
      <c r="ELY1255" s="142"/>
      <c r="ELZ1255" s="143"/>
      <c r="EMA1255" s="142"/>
      <c r="EMB1255" s="143"/>
      <c r="EMC1255" s="142"/>
      <c r="EMD1255" s="143"/>
      <c r="EME1255" s="142"/>
      <c r="EMF1255" s="143"/>
      <c r="EMG1255" s="142"/>
      <c r="EMH1255" s="143"/>
      <c r="EMI1255" s="142"/>
      <c r="EMJ1255" s="143"/>
      <c r="EMK1255" s="142"/>
      <c r="EML1255" s="143"/>
      <c r="EMM1255" s="142"/>
      <c r="EMN1255" s="143"/>
      <c r="EMO1255" s="142"/>
      <c r="EMP1255" s="143"/>
      <c r="EMQ1255" s="142"/>
      <c r="EMR1255" s="143"/>
      <c r="EMS1255" s="142"/>
      <c r="EMT1255" s="143"/>
      <c r="EMU1255" s="142"/>
      <c r="EMV1255" s="143"/>
      <c r="EMW1255" s="142"/>
      <c r="EMX1255" s="143"/>
      <c r="EMY1255" s="142"/>
      <c r="EMZ1255" s="143"/>
      <c r="ENA1255" s="142"/>
      <c r="ENB1255" s="143"/>
      <c r="ENC1255" s="142"/>
      <c r="END1255" s="143"/>
      <c r="ENE1255" s="142"/>
      <c r="ENF1255" s="143"/>
      <c r="ENG1255" s="142"/>
      <c r="ENH1255" s="143"/>
      <c r="ENI1255" s="142"/>
      <c r="ENJ1255" s="143"/>
      <c r="ENK1255" s="142"/>
      <c r="ENL1255" s="143"/>
      <c r="ENM1255" s="142"/>
      <c r="ENN1255" s="143"/>
      <c r="ENO1255" s="142"/>
      <c r="ENP1255" s="143"/>
      <c r="ENQ1255" s="142"/>
      <c r="ENR1255" s="143"/>
      <c r="ENS1255" s="142"/>
      <c r="ENT1255" s="143"/>
      <c r="ENU1255" s="142"/>
      <c r="ENV1255" s="143"/>
      <c r="ENW1255" s="142"/>
      <c r="ENX1255" s="143"/>
      <c r="ENY1255" s="142"/>
      <c r="ENZ1255" s="143"/>
      <c r="EOA1255" s="142"/>
      <c r="EOB1255" s="143"/>
      <c r="EOC1255" s="142"/>
      <c r="EOD1255" s="143"/>
      <c r="EOE1255" s="142"/>
      <c r="EOF1255" s="143"/>
      <c r="EOG1255" s="142"/>
      <c r="EOH1255" s="143"/>
      <c r="EOI1255" s="142"/>
      <c r="EOJ1255" s="143"/>
      <c r="EOK1255" s="142"/>
      <c r="EOL1255" s="143"/>
      <c r="EOM1255" s="142"/>
      <c r="EON1255" s="143"/>
      <c r="EOO1255" s="142"/>
      <c r="EOP1255" s="143"/>
      <c r="EOQ1255" s="142"/>
      <c r="EOR1255" s="143"/>
      <c r="EOS1255" s="142"/>
      <c r="EOT1255" s="143"/>
      <c r="EOU1255" s="142"/>
      <c r="EOV1255" s="143"/>
      <c r="EOW1255" s="142"/>
      <c r="EOX1255" s="143"/>
      <c r="EOY1255" s="142"/>
      <c r="EOZ1255" s="143"/>
      <c r="EPA1255" s="142"/>
      <c r="EPB1255" s="143"/>
      <c r="EPC1255" s="142"/>
      <c r="EPD1255" s="143"/>
      <c r="EPE1255" s="142"/>
      <c r="EPF1255" s="143"/>
      <c r="EPG1255" s="142"/>
      <c r="EPH1255" s="143"/>
      <c r="EPI1255" s="142"/>
      <c r="EPJ1255" s="143"/>
      <c r="EPK1255" s="142"/>
      <c r="EPL1255" s="143"/>
      <c r="EPM1255" s="142"/>
      <c r="EPN1255" s="143"/>
      <c r="EPO1255" s="142"/>
      <c r="EPP1255" s="143"/>
      <c r="EPQ1255" s="142"/>
      <c r="EPR1255" s="143"/>
      <c r="EPS1255" s="142"/>
      <c r="EPT1255" s="143"/>
      <c r="EPU1255" s="142"/>
      <c r="EPV1255" s="143"/>
      <c r="EPW1255" s="142"/>
      <c r="EPX1255" s="143"/>
      <c r="EPY1255" s="142"/>
      <c r="EPZ1255" s="143"/>
      <c r="EQA1255" s="142"/>
      <c r="EQB1255" s="143"/>
      <c r="EQC1255" s="142"/>
      <c r="EQD1255" s="143"/>
      <c r="EQE1255" s="142"/>
      <c r="EQF1255" s="143"/>
      <c r="EQG1255" s="142"/>
      <c r="EQH1255" s="143"/>
      <c r="EQI1255" s="142"/>
      <c r="EQJ1255" s="143"/>
      <c r="EQK1255" s="142"/>
      <c r="EQL1255" s="143"/>
      <c r="EQM1255" s="142"/>
      <c r="EQN1255" s="143"/>
      <c r="EQO1255" s="142"/>
      <c r="EQP1255" s="143"/>
      <c r="EQQ1255" s="142"/>
      <c r="EQR1255" s="143"/>
      <c r="EQS1255" s="142"/>
      <c r="EQT1255" s="143"/>
      <c r="EQU1255" s="142"/>
      <c r="EQV1255" s="143"/>
      <c r="EQW1255" s="142"/>
      <c r="EQX1255" s="143"/>
      <c r="EQY1255" s="142"/>
      <c r="EQZ1255" s="143"/>
      <c r="ERA1255" s="142"/>
      <c r="ERB1255" s="143"/>
      <c r="ERC1255" s="142"/>
      <c r="ERD1255" s="143"/>
      <c r="ERE1255" s="142"/>
      <c r="ERF1255" s="143"/>
      <c r="ERG1255" s="142"/>
      <c r="ERH1255" s="143"/>
      <c r="ERI1255" s="142"/>
      <c r="ERJ1255" s="143"/>
      <c r="ERK1255" s="142"/>
      <c r="ERL1255" s="143"/>
      <c r="ERM1255" s="142"/>
      <c r="ERN1255" s="143"/>
      <c r="ERO1255" s="142"/>
      <c r="ERP1255" s="143"/>
      <c r="ERQ1255" s="142"/>
      <c r="ERR1255" s="143"/>
      <c r="ERS1255" s="142"/>
      <c r="ERT1255" s="143"/>
      <c r="ERU1255" s="142"/>
      <c r="ERV1255" s="143"/>
      <c r="ERW1255" s="142"/>
      <c r="ERX1255" s="143"/>
      <c r="ERY1255" s="142"/>
      <c r="ERZ1255" s="143"/>
      <c r="ESA1255" s="142"/>
      <c r="ESB1255" s="143"/>
      <c r="ESC1255" s="142"/>
      <c r="ESD1255" s="143"/>
      <c r="ESE1255" s="142"/>
      <c r="ESF1255" s="143"/>
      <c r="ESG1255" s="142"/>
      <c r="ESH1255" s="143"/>
      <c r="ESI1255" s="142"/>
      <c r="ESJ1255" s="143"/>
      <c r="ESK1255" s="142"/>
      <c r="ESL1255" s="143"/>
      <c r="ESM1255" s="142"/>
      <c r="ESN1255" s="143"/>
      <c r="ESO1255" s="142"/>
      <c r="ESP1255" s="143"/>
      <c r="ESQ1255" s="142"/>
      <c r="ESR1255" s="143"/>
      <c r="ESS1255" s="142"/>
      <c r="EST1255" s="143"/>
      <c r="ESU1255" s="142"/>
      <c r="ESV1255" s="143"/>
      <c r="ESW1255" s="142"/>
      <c r="ESX1255" s="143"/>
      <c r="ESY1255" s="142"/>
      <c r="ESZ1255" s="143"/>
      <c r="ETA1255" s="142"/>
      <c r="ETB1255" s="143"/>
      <c r="ETC1255" s="142"/>
      <c r="ETD1255" s="143"/>
      <c r="ETE1255" s="142"/>
      <c r="ETF1255" s="143"/>
      <c r="ETG1255" s="142"/>
      <c r="ETH1255" s="143"/>
      <c r="ETI1255" s="142"/>
      <c r="ETJ1255" s="143"/>
      <c r="ETK1255" s="142"/>
      <c r="ETL1255" s="143"/>
      <c r="ETM1255" s="142"/>
      <c r="ETN1255" s="143"/>
      <c r="ETO1255" s="142"/>
      <c r="ETP1255" s="143"/>
      <c r="ETQ1255" s="142"/>
      <c r="ETR1255" s="143"/>
      <c r="ETS1255" s="142"/>
      <c r="ETT1255" s="143"/>
      <c r="ETU1255" s="142"/>
      <c r="ETV1255" s="143"/>
      <c r="ETW1255" s="142"/>
      <c r="ETX1255" s="143"/>
      <c r="ETY1255" s="142"/>
      <c r="ETZ1255" s="143"/>
      <c r="EUA1255" s="142"/>
      <c r="EUB1255" s="143"/>
      <c r="EUC1255" s="142"/>
      <c r="EUD1255" s="143"/>
      <c r="EUE1255" s="142"/>
      <c r="EUF1255" s="143"/>
      <c r="EUG1255" s="142"/>
      <c r="EUH1255" s="143"/>
      <c r="EUI1255" s="142"/>
      <c r="EUJ1255" s="143"/>
      <c r="EUK1255" s="142"/>
      <c r="EUL1255" s="143"/>
      <c r="EUM1255" s="142"/>
      <c r="EUN1255" s="143"/>
      <c r="EUO1255" s="142"/>
      <c r="EUP1255" s="143"/>
      <c r="EUQ1255" s="142"/>
      <c r="EUR1255" s="143"/>
      <c r="EUS1255" s="142"/>
      <c r="EUT1255" s="143"/>
      <c r="EUU1255" s="142"/>
      <c r="EUV1255" s="143"/>
      <c r="EUW1255" s="142"/>
      <c r="EUX1255" s="143"/>
      <c r="EUY1255" s="142"/>
      <c r="EUZ1255" s="143"/>
      <c r="EVA1255" s="142"/>
      <c r="EVB1255" s="143"/>
      <c r="EVC1255" s="142"/>
      <c r="EVD1255" s="143"/>
      <c r="EVE1255" s="142"/>
      <c r="EVF1255" s="143"/>
      <c r="EVG1255" s="142"/>
      <c r="EVH1255" s="143"/>
      <c r="EVI1255" s="142"/>
      <c r="EVJ1255" s="143"/>
      <c r="EVK1255" s="142"/>
      <c r="EVL1255" s="143"/>
      <c r="EVM1255" s="142"/>
      <c r="EVN1255" s="143"/>
      <c r="EVO1255" s="142"/>
      <c r="EVP1255" s="143"/>
      <c r="EVQ1255" s="142"/>
      <c r="EVR1255" s="143"/>
      <c r="EVS1255" s="142"/>
      <c r="EVT1255" s="143"/>
      <c r="EVU1255" s="142"/>
      <c r="EVV1255" s="143"/>
      <c r="EVW1255" s="142"/>
      <c r="EVX1255" s="143"/>
      <c r="EVY1255" s="142"/>
      <c r="EVZ1255" s="143"/>
      <c r="EWA1255" s="142"/>
      <c r="EWB1255" s="143"/>
      <c r="EWC1255" s="142"/>
      <c r="EWD1255" s="143"/>
      <c r="EWE1255" s="142"/>
      <c r="EWF1255" s="143"/>
      <c r="EWG1255" s="142"/>
      <c r="EWH1255" s="143"/>
      <c r="EWI1255" s="142"/>
      <c r="EWJ1255" s="143"/>
      <c r="EWK1255" s="142"/>
      <c r="EWL1255" s="143"/>
      <c r="EWM1255" s="142"/>
      <c r="EWN1255" s="143"/>
      <c r="EWO1255" s="142"/>
      <c r="EWP1255" s="143"/>
      <c r="EWQ1255" s="142"/>
      <c r="EWR1255" s="143"/>
      <c r="EWS1255" s="142"/>
      <c r="EWT1255" s="143"/>
      <c r="EWU1255" s="142"/>
      <c r="EWV1255" s="143"/>
      <c r="EWW1255" s="142"/>
      <c r="EWX1255" s="143"/>
      <c r="EWY1255" s="142"/>
      <c r="EWZ1255" s="143"/>
      <c r="EXA1255" s="142"/>
      <c r="EXB1255" s="143"/>
      <c r="EXC1255" s="142"/>
      <c r="EXD1255" s="143"/>
      <c r="EXE1255" s="142"/>
      <c r="EXF1255" s="143"/>
      <c r="EXG1255" s="142"/>
      <c r="EXH1255" s="143"/>
      <c r="EXI1255" s="142"/>
      <c r="EXJ1255" s="143"/>
      <c r="EXK1255" s="142"/>
      <c r="EXL1255" s="143"/>
      <c r="EXM1255" s="142"/>
      <c r="EXN1255" s="143"/>
      <c r="EXO1255" s="142"/>
      <c r="EXP1255" s="143"/>
      <c r="EXQ1255" s="142"/>
      <c r="EXR1255" s="143"/>
      <c r="EXS1255" s="142"/>
      <c r="EXT1255" s="143"/>
      <c r="EXU1255" s="142"/>
      <c r="EXV1255" s="143"/>
      <c r="EXW1255" s="142"/>
      <c r="EXX1255" s="143"/>
      <c r="EXY1255" s="142"/>
      <c r="EXZ1255" s="143"/>
      <c r="EYA1255" s="142"/>
      <c r="EYB1255" s="143"/>
      <c r="EYC1255" s="142"/>
      <c r="EYD1255" s="143"/>
      <c r="EYE1255" s="142"/>
      <c r="EYF1255" s="143"/>
      <c r="EYG1255" s="142"/>
      <c r="EYH1255" s="143"/>
      <c r="EYI1255" s="142"/>
      <c r="EYJ1255" s="143"/>
      <c r="EYK1255" s="142"/>
      <c r="EYL1255" s="143"/>
      <c r="EYM1255" s="142"/>
      <c r="EYN1255" s="143"/>
      <c r="EYO1255" s="142"/>
      <c r="EYP1255" s="143"/>
      <c r="EYQ1255" s="142"/>
      <c r="EYR1255" s="143"/>
      <c r="EYS1255" s="142"/>
      <c r="EYT1255" s="143"/>
      <c r="EYU1255" s="142"/>
      <c r="EYV1255" s="143"/>
      <c r="EYW1255" s="142"/>
      <c r="EYX1255" s="143"/>
      <c r="EYY1255" s="142"/>
      <c r="EYZ1255" s="143"/>
      <c r="EZA1255" s="142"/>
      <c r="EZB1255" s="143"/>
      <c r="EZC1255" s="142"/>
      <c r="EZD1255" s="143"/>
      <c r="EZE1255" s="142"/>
      <c r="EZF1255" s="143"/>
      <c r="EZG1255" s="142"/>
      <c r="EZH1255" s="143"/>
      <c r="EZI1255" s="142"/>
      <c r="EZJ1255" s="143"/>
      <c r="EZK1255" s="142"/>
      <c r="EZL1255" s="143"/>
      <c r="EZM1255" s="142"/>
      <c r="EZN1255" s="143"/>
      <c r="EZO1255" s="142"/>
      <c r="EZP1255" s="143"/>
      <c r="EZQ1255" s="142"/>
      <c r="EZR1255" s="143"/>
      <c r="EZS1255" s="142"/>
      <c r="EZT1255" s="143"/>
      <c r="EZU1255" s="142"/>
      <c r="EZV1255" s="143"/>
      <c r="EZW1255" s="142"/>
      <c r="EZX1255" s="143"/>
      <c r="EZY1255" s="142"/>
      <c r="EZZ1255" s="143"/>
      <c r="FAA1255" s="142"/>
      <c r="FAB1255" s="143"/>
      <c r="FAC1255" s="142"/>
      <c r="FAD1255" s="143"/>
      <c r="FAE1255" s="142"/>
      <c r="FAF1255" s="143"/>
      <c r="FAG1255" s="142"/>
      <c r="FAH1255" s="143"/>
      <c r="FAI1255" s="142"/>
      <c r="FAJ1255" s="143"/>
      <c r="FAK1255" s="142"/>
      <c r="FAL1255" s="143"/>
      <c r="FAM1255" s="142"/>
      <c r="FAN1255" s="143"/>
      <c r="FAO1255" s="142"/>
      <c r="FAP1255" s="143"/>
      <c r="FAQ1255" s="142"/>
      <c r="FAR1255" s="143"/>
      <c r="FAS1255" s="142"/>
      <c r="FAT1255" s="143"/>
      <c r="FAU1255" s="142"/>
      <c r="FAV1255" s="143"/>
      <c r="FAW1255" s="142"/>
      <c r="FAX1255" s="143"/>
      <c r="FAY1255" s="142"/>
      <c r="FAZ1255" s="143"/>
      <c r="FBA1255" s="142"/>
      <c r="FBB1255" s="143"/>
      <c r="FBC1255" s="142"/>
      <c r="FBD1255" s="143"/>
      <c r="FBE1255" s="142"/>
      <c r="FBF1255" s="143"/>
      <c r="FBG1255" s="142"/>
      <c r="FBH1255" s="143"/>
      <c r="FBI1255" s="142"/>
      <c r="FBJ1255" s="143"/>
      <c r="FBK1255" s="142"/>
      <c r="FBL1255" s="143"/>
      <c r="FBM1255" s="142"/>
      <c r="FBN1255" s="143"/>
      <c r="FBO1255" s="142"/>
      <c r="FBP1255" s="143"/>
      <c r="FBQ1255" s="142"/>
      <c r="FBR1255" s="143"/>
      <c r="FBS1255" s="142"/>
      <c r="FBT1255" s="143"/>
      <c r="FBU1255" s="142"/>
      <c r="FBV1255" s="143"/>
      <c r="FBW1255" s="142"/>
      <c r="FBX1255" s="143"/>
      <c r="FBY1255" s="142"/>
      <c r="FBZ1255" s="143"/>
      <c r="FCA1255" s="142"/>
      <c r="FCB1255" s="143"/>
      <c r="FCC1255" s="142"/>
      <c r="FCD1255" s="143"/>
      <c r="FCE1255" s="142"/>
      <c r="FCF1255" s="143"/>
      <c r="FCG1255" s="142"/>
      <c r="FCH1255" s="143"/>
      <c r="FCI1255" s="142"/>
      <c r="FCJ1255" s="143"/>
      <c r="FCK1255" s="142"/>
      <c r="FCL1255" s="143"/>
      <c r="FCM1255" s="142"/>
      <c r="FCN1255" s="143"/>
      <c r="FCO1255" s="142"/>
      <c r="FCP1255" s="143"/>
      <c r="FCQ1255" s="142"/>
      <c r="FCR1255" s="143"/>
      <c r="FCS1255" s="142"/>
      <c r="FCT1255" s="143"/>
      <c r="FCU1255" s="142"/>
      <c r="FCV1255" s="143"/>
      <c r="FCW1255" s="142"/>
      <c r="FCX1255" s="143"/>
      <c r="FCY1255" s="142"/>
      <c r="FCZ1255" s="143"/>
      <c r="FDA1255" s="142"/>
      <c r="FDB1255" s="143"/>
      <c r="FDC1255" s="142"/>
      <c r="FDD1255" s="143"/>
      <c r="FDE1255" s="142"/>
      <c r="FDF1255" s="143"/>
      <c r="FDG1255" s="142"/>
      <c r="FDH1255" s="143"/>
      <c r="FDI1255" s="142"/>
      <c r="FDJ1255" s="143"/>
      <c r="FDK1255" s="142"/>
      <c r="FDL1255" s="143"/>
      <c r="FDM1255" s="142"/>
      <c r="FDN1255" s="143"/>
      <c r="FDO1255" s="142"/>
      <c r="FDP1255" s="143"/>
      <c r="FDQ1255" s="142"/>
      <c r="FDR1255" s="143"/>
      <c r="FDS1255" s="142"/>
      <c r="FDT1255" s="143"/>
      <c r="FDU1255" s="142"/>
      <c r="FDV1255" s="143"/>
      <c r="FDW1255" s="142"/>
      <c r="FDX1255" s="143"/>
      <c r="FDY1255" s="142"/>
      <c r="FDZ1255" s="143"/>
      <c r="FEA1255" s="142"/>
      <c r="FEB1255" s="143"/>
      <c r="FEC1255" s="142"/>
      <c r="FED1255" s="143"/>
      <c r="FEE1255" s="142"/>
      <c r="FEF1255" s="143"/>
      <c r="FEG1255" s="142"/>
      <c r="FEH1255" s="143"/>
      <c r="FEI1255" s="142"/>
      <c r="FEJ1255" s="143"/>
      <c r="FEK1255" s="142"/>
      <c r="FEL1255" s="143"/>
      <c r="FEM1255" s="142"/>
      <c r="FEN1255" s="143"/>
      <c r="FEO1255" s="142"/>
      <c r="FEP1255" s="143"/>
      <c r="FEQ1255" s="142"/>
      <c r="FER1255" s="143"/>
      <c r="FES1255" s="142"/>
      <c r="FET1255" s="143"/>
      <c r="FEU1255" s="142"/>
      <c r="FEV1255" s="143"/>
      <c r="FEW1255" s="142"/>
      <c r="FEX1255" s="143"/>
      <c r="FEY1255" s="142"/>
      <c r="FEZ1255" s="143"/>
      <c r="FFA1255" s="142"/>
      <c r="FFB1255" s="143"/>
      <c r="FFC1255" s="142"/>
      <c r="FFD1255" s="143"/>
      <c r="FFE1255" s="142"/>
      <c r="FFF1255" s="143"/>
      <c r="FFG1255" s="142"/>
      <c r="FFH1255" s="143"/>
      <c r="FFI1255" s="142"/>
      <c r="FFJ1255" s="143"/>
      <c r="FFK1255" s="142"/>
      <c r="FFL1255" s="143"/>
      <c r="FFM1255" s="142"/>
      <c r="FFN1255" s="143"/>
      <c r="FFO1255" s="142"/>
      <c r="FFP1255" s="143"/>
      <c r="FFQ1255" s="142"/>
      <c r="FFR1255" s="143"/>
      <c r="FFS1255" s="142"/>
      <c r="FFT1255" s="143"/>
      <c r="FFU1255" s="142"/>
      <c r="FFV1255" s="143"/>
      <c r="FFW1255" s="142"/>
      <c r="FFX1255" s="143"/>
      <c r="FFY1255" s="142"/>
      <c r="FFZ1255" s="143"/>
      <c r="FGA1255" s="142"/>
      <c r="FGB1255" s="143"/>
      <c r="FGC1255" s="142"/>
      <c r="FGD1255" s="143"/>
      <c r="FGE1255" s="142"/>
      <c r="FGF1255" s="143"/>
      <c r="FGG1255" s="142"/>
      <c r="FGH1255" s="143"/>
      <c r="FGI1255" s="142"/>
      <c r="FGJ1255" s="143"/>
      <c r="FGK1255" s="142"/>
      <c r="FGL1255" s="143"/>
      <c r="FGM1255" s="142"/>
      <c r="FGN1255" s="143"/>
      <c r="FGO1255" s="142"/>
      <c r="FGP1255" s="143"/>
      <c r="FGQ1255" s="142"/>
      <c r="FGR1255" s="143"/>
      <c r="FGS1255" s="142"/>
      <c r="FGT1255" s="143"/>
      <c r="FGU1255" s="142"/>
      <c r="FGV1255" s="143"/>
      <c r="FGW1255" s="142"/>
      <c r="FGX1255" s="143"/>
      <c r="FGY1255" s="142"/>
      <c r="FGZ1255" s="143"/>
      <c r="FHA1255" s="142"/>
      <c r="FHB1255" s="143"/>
      <c r="FHC1255" s="142"/>
      <c r="FHD1255" s="143"/>
      <c r="FHE1255" s="142"/>
      <c r="FHF1255" s="143"/>
      <c r="FHG1255" s="142"/>
      <c r="FHH1255" s="143"/>
      <c r="FHI1255" s="142"/>
      <c r="FHJ1255" s="143"/>
      <c r="FHK1255" s="142"/>
      <c r="FHL1255" s="143"/>
      <c r="FHM1255" s="142"/>
      <c r="FHN1255" s="143"/>
      <c r="FHO1255" s="142"/>
      <c r="FHP1255" s="143"/>
      <c r="FHQ1255" s="142"/>
      <c r="FHR1255" s="143"/>
      <c r="FHS1255" s="142"/>
      <c r="FHT1255" s="143"/>
      <c r="FHU1255" s="142"/>
      <c r="FHV1255" s="143"/>
      <c r="FHW1255" s="142"/>
      <c r="FHX1255" s="143"/>
      <c r="FHY1255" s="142"/>
      <c r="FHZ1255" s="143"/>
      <c r="FIA1255" s="142"/>
      <c r="FIB1255" s="143"/>
      <c r="FIC1255" s="142"/>
      <c r="FID1255" s="143"/>
      <c r="FIE1255" s="142"/>
      <c r="FIF1255" s="143"/>
      <c r="FIG1255" s="142"/>
      <c r="FIH1255" s="143"/>
      <c r="FII1255" s="142"/>
      <c r="FIJ1255" s="143"/>
      <c r="FIK1255" s="142"/>
      <c r="FIL1255" s="143"/>
      <c r="FIM1255" s="142"/>
      <c r="FIN1255" s="143"/>
      <c r="FIO1255" s="142"/>
      <c r="FIP1255" s="143"/>
      <c r="FIQ1255" s="142"/>
      <c r="FIR1255" s="143"/>
      <c r="FIS1255" s="142"/>
      <c r="FIT1255" s="143"/>
      <c r="FIU1255" s="142"/>
      <c r="FIV1255" s="143"/>
      <c r="FIW1255" s="142"/>
      <c r="FIX1255" s="143"/>
      <c r="FIY1255" s="142"/>
      <c r="FIZ1255" s="143"/>
      <c r="FJA1255" s="142"/>
      <c r="FJB1255" s="143"/>
      <c r="FJC1255" s="142"/>
      <c r="FJD1255" s="143"/>
      <c r="FJE1255" s="142"/>
      <c r="FJF1255" s="143"/>
      <c r="FJG1255" s="142"/>
      <c r="FJH1255" s="143"/>
      <c r="FJI1255" s="142"/>
      <c r="FJJ1255" s="143"/>
      <c r="FJK1255" s="142"/>
      <c r="FJL1255" s="143"/>
      <c r="FJM1255" s="142"/>
      <c r="FJN1255" s="143"/>
      <c r="FJO1255" s="142"/>
      <c r="FJP1255" s="143"/>
      <c r="FJQ1255" s="142"/>
      <c r="FJR1255" s="143"/>
      <c r="FJS1255" s="142"/>
      <c r="FJT1255" s="143"/>
      <c r="FJU1255" s="142"/>
      <c r="FJV1255" s="143"/>
      <c r="FJW1255" s="142"/>
      <c r="FJX1255" s="143"/>
      <c r="FJY1255" s="142"/>
      <c r="FJZ1255" s="143"/>
      <c r="FKA1255" s="142"/>
      <c r="FKB1255" s="143"/>
      <c r="FKC1255" s="142"/>
      <c r="FKD1255" s="143"/>
      <c r="FKE1255" s="142"/>
      <c r="FKF1255" s="143"/>
      <c r="FKG1255" s="142"/>
      <c r="FKH1255" s="143"/>
      <c r="FKI1255" s="142"/>
      <c r="FKJ1255" s="143"/>
      <c r="FKK1255" s="142"/>
      <c r="FKL1255" s="143"/>
      <c r="FKM1255" s="142"/>
      <c r="FKN1255" s="143"/>
      <c r="FKO1255" s="142"/>
      <c r="FKP1255" s="143"/>
      <c r="FKQ1255" s="142"/>
      <c r="FKR1255" s="143"/>
      <c r="FKS1255" s="142"/>
      <c r="FKT1255" s="143"/>
      <c r="FKU1255" s="142"/>
      <c r="FKV1255" s="143"/>
      <c r="FKW1255" s="142"/>
      <c r="FKX1255" s="143"/>
      <c r="FKY1255" s="142"/>
      <c r="FKZ1255" s="143"/>
      <c r="FLA1255" s="142"/>
      <c r="FLB1255" s="143"/>
      <c r="FLC1255" s="142"/>
      <c r="FLD1255" s="143"/>
      <c r="FLE1255" s="142"/>
      <c r="FLF1255" s="143"/>
      <c r="FLG1255" s="142"/>
      <c r="FLH1255" s="143"/>
      <c r="FLI1255" s="142"/>
      <c r="FLJ1255" s="143"/>
      <c r="FLK1255" s="142"/>
      <c r="FLL1255" s="143"/>
      <c r="FLM1255" s="142"/>
      <c r="FLN1255" s="143"/>
      <c r="FLO1255" s="142"/>
      <c r="FLP1255" s="143"/>
      <c r="FLQ1255" s="142"/>
      <c r="FLR1255" s="143"/>
      <c r="FLS1255" s="142"/>
      <c r="FLT1255" s="143"/>
      <c r="FLU1255" s="142"/>
      <c r="FLV1255" s="143"/>
      <c r="FLW1255" s="142"/>
      <c r="FLX1255" s="143"/>
      <c r="FLY1255" s="142"/>
      <c r="FLZ1255" s="143"/>
      <c r="FMA1255" s="142"/>
      <c r="FMB1255" s="143"/>
      <c r="FMC1255" s="142"/>
      <c r="FMD1255" s="143"/>
      <c r="FME1255" s="142"/>
      <c r="FMF1255" s="143"/>
      <c r="FMG1255" s="142"/>
      <c r="FMH1255" s="143"/>
      <c r="FMI1255" s="142"/>
      <c r="FMJ1255" s="143"/>
      <c r="FMK1255" s="142"/>
      <c r="FML1255" s="143"/>
      <c r="FMM1255" s="142"/>
      <c r="FMN1255" s="143"/>
      <c r="FMO1255" s="142"/>
      <c r="FMP1255" s="143"/>
      <c r="FMQ1255" s="142"/>
      <c r="FMR1255" s="143"/>
      <c r="FMS1255" s="142"/>
      <c r="FMT1255" s="143"/>
      <c r="FMU1255" s="142"/>
      <c r="FMV1255" s="143"/>
      <c r="FMW1255" s="142"/>
      <c r="FMX1255" s="143"/>
      <c r="FMY1255" s="142"/>
      <c r="FMZ1255" s="143"/>
      <c r="FNA1255" s="142"/>
      <c r="FNB1255" s="143"/>
      <c r="FNC1255" s="142"/>
      <c r="FND1255" s="143"/>
      <c r="FNE1255" s="142"/>
      <c r="FNF1255" s="143"/>
      <c r="FNG1255" s="142"/>
      <c r="FNH1255" s="143"/>
      <c r="FNI1255" s="142"/>
      <c r="FNJ1255" s="143"/>
      <c r="FNK1255" s="142"/>
      <c r="FNL1255" s="143"/>
      <c r="FNM1255" s="142"/>
      <c r="FNN1255" s="143"/>
      <c r="FNO1255" s="142"/>
      <c r="FNP1255" s="143"/>
      <c r="FNQ1255" s="142"/>
      <c r="FNR1255" s="143"/>
      <c r="FNS1255" s="142"/>
      <c r="FNT1255" s="143"/>
      <c r="FNU1255" s="142"/>
      <c r="FNV1255" s="143"/>
      <c r="FNW1255" s="142"/>
      <c r="FNX1255" s="143"/>
      <c r="FNY1255" s="142"/>
      <c r="FNZ1255" s="143"/>
      <c r="FOA1255" s="142"/>
      <c r="FOB1255" s="143"/>
      <c r="FOC1255" s="142"/>
      <c r="FOD1255" s="143"/>
      <c r="FOE1255" s="142"/>
      <c r="FOF1255" s="143"/>
      <c r="FOG1255" s="142"/>
      <c r="FOH1255" s="143"/>
      <c r="FOI1255" s="142"/>
      <c r="FOJ1255" s="143"/>
      <c r="FOK1255" s="142"/>
      <c r="FOL1255" s="143"/>
      <c r="FOM1255" s="142"/>
      <c r="FON1255" s="143"/>
      <c r="FOO1255" s="142"/>
      <c r="FOP1255" s="143"/>
      <c r="FOQ1255" s="142"/>
      <c r="FOR1255" s="143"/>
      <c r="FOS1255" s="142"/>
      <c r="FOT1255" s="143"/>
      <c r="FOU1255" s="142"/>
      <c r="FOV1255" s="143"/>
      <c r="FOW1255" s="142"/>
      <c r="FOX1255" s="143"/>
      <c r="FOY1255" s="142"/>
      <c r="FOZ1255" s="143"/>
      <c r="FPA1255" s="142"/>
      <c r="FPB1255" s="143"/>
      <c r="FPC1255" s="142"/>
      <c r="FPD1255" s="143"/>
      <c r="FPE1255" s="142"/>
      <c r="FPF1255" s="143"/>
      <c r="FPG1255" s="142"/>
      <c r="FPH1255" s="143"/>
      <c r="FPI1255" s="142"/>
      <c r="FPJ1255" s="143"/>
      <c r="FPK1255" s="142"/>
      <c r="FPL1255" s="143"/>
      <c r="FPM1255" s="142"/>
      <c r="FPN1255" s="143"/>
      <c r="FPO1255" s="142"/>
      <c r="FPP1255" s="143"/>
      <c r="FPQ1255" s="142"/>
      <c r="FPR1255" s="143"/>
      <c r="FPS1255" s="142"/>
      <c r="FPT1255" s="143"/>
      <c r="FPU1255" s="142"/>
      <c r="FPV1255" s="143"/>
      <c r="FPW1255" s="142"/>
      <c r="FPX1255" s="143"/>
      <c r="FPY1255" s="142"/>
      <c r="FPZ1255" s="143"/>
      <c r="FQA1255" s="142"/>
      <c r="FQB1255" s="143"/>
      <c r="FQC1255" s="142"/>
      <c r="FQD1255" s="143"/>
      <c r="FQE1255" s="142"/>
      <c r="FQF1255" s="143"/>
      <c r="FQG1255" s="142"/>
      <c r="FQH1255" s="143"/>
      <c r="FQI1255" s="142"/>
      <c r="FQJ1255" s="143"/>
      <c r="FQK1255" s="142"/>
      <c r="FQL1255" s="143"/>
      <c r="FQM1255" s="142"/>
      <c r="FQN1255" s="143"/>
      <c r="FQO1255" s="142"/>
      <c r="FQP1255" s="143"/>
      <c r="FQQ1255" s="142"/>
      <c r="FQR1255" s="143"/>
      <c r="FQS1255" s="142"/>
      <c r="FQT1255" s="143"/>
      <c r="FQU1255" s="142"/>
      <c r="FQV1255" s="143"/>
      <c r="FQW1255" s="142"/>
      <c r="FQX1255" s="143"/>
      <c r="FQY1255" s="142"/>
      <c r="FQZ1255" s="143"/>
      <c r="FRA1255" s="142"/>
      <c r="FRB1255" s="143"/>
      <c r="FRC1255" s="142"/>
      <c r="FRD1255" s="143"/>
      <c r="FRE1255" s="142"/>
      <c r="FRF1255" s="143"/>
      <c r="FRG1255" s="142"/>
      <c r="FRH1255" s="143"/>
      <c r="FRI1255" s="142"/>
      <c r="FRJ1255" s="143"/>
      <c r="FRK1255" s="142"/>
      <c r="FRL1255" s="143"/>
      <c r="FRM1255" s="142"/>
      <c r="FRN1255" s="143"/>
      <c r="FRO1255" s="142"/>
      <c r="FRP1255" s="143"/>
      <c r="FRQ1255" s="142"/>
      <c r="FRR1255" s="143"/>
      <c r="FRS1255" s="142"/>
      <c r="FRT1255" s="143"/>
      <c r="FRU1255" s="142"/>
      <c r="FRV1255" s="143"/>
      <c r="FRW1255" s="142"/>
      <c r="FRX1255" s="143"/>
      <c r="FRY1255" s="142"/>
      <c r="FRZ1255" s="143"/>
      <c r="FSA1255" s="142"/>
      <c r="FSB1255" s="143"/>
      <c r="FSC1255" s="142"/>
      <c r="FSD1255" s="143"/>
      <c r="FSE1255" s="142"/>
      <c r="FSF1255" s="143"/>
      <c r="FSG1255" s="142"/>
      <c r="FSH1255" s="143"/>
      <c r="FSI1255" s="142"/>
      <c r="FSJ1255" s="143"/>
      <c r="FSK1255" s="142"/>
      <c r="FSL1255" s="143"/>
      <c r="FSM1255" s="142"/>
      <c r="FSN1255" s="143"/>
      <c r="FSO1255" s="142"/>
      <c r="FSP1255" s="143"/>
      <c r="FSQ1255" s="142"/>
      <c r="FSR1255" s="143"/>
      <c r="FSS1255" s="142"/>
      <c r="FST1255" s="143"/>
      <c r="FSU1255" s="142"/>
      <c r="FSV1255" s="143"/>
      <c r="FSW1255" s="142"/>
      <c r="FSX1255" s="143"/>
      <c r="FSY1255" s="142"/>
      <c r="FSZ1255" s="143"/>
      <c r="FTA1255" s="142"/>
      <c r="FTB1255" s="143"/>
      <c r="FTC1255" s="142"/>
      <c r="FTD1255" s="143"/>
      <c r="FTE1255" s="142"/>
      <c r="FTF1255" s="143"/>
      <c r="FTG1255" s="142"/>
      <c r="FTH1255" s="143"/>
      <c r="FTI1255" s="142"/>
      <c r="FTJ1255" s="143"/>
      <c r="FTK1255" s="142"/>
      <c r="FTL1255" s="143"/>
      <c r="FTM1255" s="142"/>
      <c r="FTN1255" s="143"/>
      <c r="FTO1255" s="142"/>
      <c r="FTP1255" s="143"/>
      <c r="FTQ1255" s="142"/>
      <c r="FTR1255" s="143"/>
      <c r="FTS1255" s="142"/>
      <c r="FTT1255" s="143"/>
      <c r="FTU1255" s="142"/>
      <c r="FTV1255" s="143"/>
      <c r="FTW1255" s="142"/>
      <c r="FTX1255" s="143"/>
      <c r="FTY1255" s="142"/>
      <c r="FTZ1255" s="143"/>
      <c r="FUA1255" s="142"/>
      <c r="FUB1255" s="143"/>
      <c r="FUC1255" s="142"/>
      <c r="FUD1255" s="143"/>
      <c r="FUE1255" s="142"/>
      <c r="FUF1255" s="143"/>
      <c r="FUG1255" s="142"/>
      <c r="FUH1255" s="143"/>
      <c r="FUI1255" s="142"/>
      <c r="FUJ1255" s="143"/>
      <c r="FUK1255" s="142"/>
      <c r="FUL1255" s="143"/>
      <c r="FUM1255" s="142"/>
      <c r="FUN1255" s="143"/>
      <c r="FUO1255" s="142"/>
      <c r="FUP1255" s="143"/>
      <c r="FUQ1255" s="142"/>
      <c r="FUR1255" s="143"/>
      <c r="FUS1255" s="142"/>
      <c r="FUT1255" s="143"/>
      <c r="FUU1255" s="142"/>
      <c r="FUV1255" s="143"/>
      <c r="FUW1255" s="142"/>
      <c r="FUX1255" s="143"/>
      <c r="FUY1255" s="142"/>
      <c r="FUZ1255" s="143"/>
      <c r="FVA1255" s="142"/>
      <c r="FVB1255" s="143"/>
      <c r="FVC1255" s="142"/>
      <c r="FVD1255" s="143"/>
      <c r="FVE1255" s="142"/>
      <c r="FVF1255" s="143"/>
      <c r="FVG1255" s="142"/>
      <c r="FVH1255" s="143"/>
      <c r="FVI1255" s="142"/>
      <c r="FVJ1255" s="143"/>
      <c r="FVK1255" s="142"/>
      <c r="FVL1255" s="143"/>
      <c r="FVM1255" s="142"/>
      <c r="FVN1255" s="143"/>
      <c r="FVO1255" s="142"/>
      <c r="FVP1255" s="143"/>
      <c r="FVQ1255" s="142"/>
      <c r="FVR1255" s="143"/>
      <c r="FVS1255" s="142"/>
      <c r="FVT1255" s="143"/>
      <c r="FVU1255" s="142"/>
      <c r="FVV1255" s="143"/>
      <c r="FVW1255" s="142"/>
      <c r="FVX1255" s="143"/>
      <c r="FVY1255" s="142"/>
      <c r="FVZ1255" s="143"/>
      <c r="FWA1255" s="142"/>
      <c r="FWB1255" s="143"/>
      <c r="FWC1255" s="142"/>
      <c r="FWD1255" s="143"/>
      <c r="FWE1255" s="142"/>
      <c r="FWF1255" s="143"/>
      <c r="FWG1255" s="142"/>
      <c r="FWH1255" s="143"/>
      <c r="FWI1255" s="142"/>
      <c r="FWJ1255" s="143"/>
      <c r="FWK1255" s="142"/>
      <c r="FWL1255" s="143"/>
      <c r="FWM1255" s="142"/>
      <c r="FWN1255" s="143"/>
      <c r="FWO1255" s="142"/>
      <c r="FWP1255" s="143"/>
      <c r="FWQ1255" s="142"/>
      <c r="FWR1255" s="143"/>
      <c r="FWS1255" s="142"/>
      <c r="FWT1255" s="143"/>
      <c r="FWU1255" s="142"/>
      <c r="FWV1255" s="143"/>
      <c r="FWW1255" s="142"/>
      <c r="FWX1255" s="143"/>
      <c r="FWY1255" s="142"/>
      <c r="FWZ1255" s="143"/>
      <c r="FXA1255" s="142"/>
      <c r="FXB1255" s="143"/>
      <c r="FXC1255" s="142"/>
      <c r="FXD1255" s="143"/>
      <c r="FXE1255" s="142"/>
      <c r="FXF1255" s="143"/>
      <c r="FXG1255" s="142"/>
      <c r="FXH1255" s="143"/>
      <c r="FXI1255" s="142"/>
      <c r="FXJ1255" s="143"/>
      <c r="FXK1255" s="142"/>
      <c r="FXL1255" s="143"/>
      <c r="FXM1255" s="142"/>
      <c r="FXN1255" s="143"/>
      <c r="FXO1255" s="142"/>
      <c r="FXP1255" s="143"/>
      <c r="FXQ1255" s="142"/>
      <c r="FXR1255" s="143"/>
      <c r="FXS1255" s="142"/>
      <c r="FXT1255" s="143"/>
      <c r="FXU1255" s="142"/>
      <c r="FXV1255" s="143"/>
      <c r="FXW1255" s="142"/>
      <c r="FXX1255" s="143"/>
      <c r="FXY1255" s="142"/>
      <c r="FXZ1255" s="143"/>
      <c r="FYA1255" s="142"/>
      <c r="FYB1255" s="143"/>
      <c r="FYC1255" s="142"/>
      <c r="FYD1255" s="143"/>
      <c r="FYE1255" s="142"/>
      <c r="FYF1255" s="143"/>
      <c r="FYG1255" s="142"/>
      <c r="FYH1255" s="143"/>
      <c r="FYI1255" s="142"/>
      <c r="FYJ1255" s="143"/>
      <c r="FYK1255" s="142"/>
      <c r="FYL1255" s="143"/>
      <c r="FYM1255" s="142"/>
      <c r="FYN1255" s="143"/>
      <c r="FYO1255" s="142"/>
      <c r="FYP1255" s="143"/>
      <c r="FYQ1255" s="142"/>
      <c r="FYR1255" s="143"/>
      <c r="FYS1255" s="142"/>
      <c r="FYT1255" s="143"/>
      <c r="FYU1255" s="142"/>
      <c r="FYV1255" s="143"/>
      <c r="FYW1255" s="142"/>
      <c r="FYX1255" s="143"/>
      <c r="FYY1255" s="142"/>
      <c r="FYZ1255" s="143"/>
      <c r="FZA1255" s="142"/>
      <c r="FZB1255" s="143"/>
      <c r="FZC1255" s="142"/>
      <c r="FZD1255" s="143"/>
      <c r="FZE1255" s="142"/>
      <c r="FZF1255" s="143"/>
      <c r="FZG1255" s="142"/>
      <c r="FZH1255" s="143"/>
      <c r="FZI1255" s="142"/>
      <c r="FZJ1255" s="143"/>
      <c r="FZK1255" s="142"/>
      <c r="FZL1255" s="143"/>
      <c r="FZM1255" s="142"/>
      <c r="FZN1255" s="143"/>
      <c r="FZO1255" s="142"/>
      <c r="FZP1255" s="143"/>
      <c r="FZQ1255" s="142"/>
      <c r="FZR1255" s="143"/>
      <c r="FZS1255" s="142"/>
      <c r="FZT1255" s="143"/>
      <c r="FZU1255" s="142"/>
      <c r="FZV1255" s="143"/>
      <c r="FZW1255" s="142"/>
      <c r="FZX1255" s="143"/>
      <c r="FZY1255" s="142"/>
      <c r="FZZ1255" s="143"/>
      <c r="GAA1255" s="142"/>
      <c r="GAB1255" s="143"/>
      <c r="GAC1255" s="142"/>
      <c r="GAD1255" s="143"/>
      <c r="GAE1255" s="142"/>
      <c r="GAF1255" s="143"/>
      <c r="GAG1255" s="142"/>
      <c r="GAH1255" s="143"/>
      <c r="GAI1255" s="142"/>
      <c r="GAJ1255" s="143"/>
      <c r="GAK1255" s="142"/>
      <c r="GAL1255" s="143"/>
      <c r="GAM1255" s="142"/>
      <c r="GAN1255" s="143"/>
      <c r="GAO1255" s="142"/>
      <c r="GAP1255" s="143"/>
      <c r="GAQ1255" s="142"/>
      <c r="GAR1255" s="143"/>
      <c r="GAS1255" s="142"/>
      <c r="GAT1255" s="143"/>
      <c r="GAU1255" s="142"/>
      <c r="GAV1255" s="143"/>
      <c r="GAW1255" s="142"/>
      <c r="GAX1255" s="143"/>
      <c r="GAY1255" s="142"/>
      <c r="GAZ1255" s="143"/>
      <c r="GBA1255" s="142"/>
      <c r="GBB1255" s="143"/>
      <c r="GBC1255" s="142"/>
      <c r="GBD1255" s="143"/>
      <c r="GBE1255" s="142"/>
      <c r="GBF1255" s="143"/>
      <c r="GBG1255" s="142"/>
      <c r="GBH1255" s="143"/>
      <c r="GBI1255" s="142"/>
      <c r="GBJ1255" s="143"/>
      <c r="GBK1255" s="142"/>
      <c r="GBL1255" s="143"/>
      <c r="GBM1255" s="142"/>
      <c r="GBN1255" s="143"/>
      <c r="GBO1255" s="142"/>
      <c r="GBP1255" s="143"/>
      <c r="GBQ1255" s="142"/>
      <c r="GBR1255" s="143"/>
      <c r="GBS1255" s="142"/>
      <c r="GBT1255" s="143"/>
      <c r="GBU1255" s="142"/>
      <c r="GBV1255" s="143"/>
      <c r="GBW1255" s="142"/>
      <c r="GBX1255" s="143"/>
      <c r="GBY1255" s="142"/>
      <c r="GBZ1255" s="143"/>
      <c r="GCA1255" s="142"/>
      <c r="GCB1255" s="143"/>
      <c r="GCC1255" s="142"/>
      <c r="GCD1255" s="143"/>
      <c r="GCE1255" s="142"/>
      <c r="GCF1255" s="143"/>
      <c r="GCG1255" s="142"/>
      <c r="GCH1255" s="143"/>
      <c r="GCI1255" s="142"/>
      <c r="GCJ1255" s="143"/>
      <c r="GCK1255" s="142"/>
      <c r="GCL1255" s="143"/>
      <c r="GCM1255" s="142"/>
      <c r="GCN1255" s="143"/>
      <c r="GCO1255" s="142"/>
      <c r="GCP1255" s="143"/>
      <c r="GCQ1255" s="142"/>
      <c r="GCR1255" s="143"/>
      <c r="GCS1255" s="142"/>
      <c r="GCT1255" s="143"/>
      <c r="GCU1255" s="142"/>
      <c r="GCV1255" s="143"/>
      <c r="GCW1255" s="142"/>
      <c r="GCX1255" s="143"/>
      <c r="GCY1255" s="142"/>
      <c r="GCZ1255" s="143"/>
      <c r="GDA1255" s="142"/>
      <c r="GDB1255" s="143"/>
      <c r="GDC1255" s="142"/>
      <c r="GDD1255" s="143"/>
      <c r="GDE1255" s="142"/>
      <c r="GDF1255" s="143"/>
      <c r="GDG1255" s="142"/>
      <c r="GDH1255" s="143"/>
      <c r="GDI1255" s="142"/>
      <c r="GDJ1255" s="143"/>
      <c r="GDK1255" s="142"/>
      <c r="GDL1255" s="143"/>
      <c r="GDM1255" s="142"/>
      <c r="GDN1255" s="143"/>
      <c r="GDO1255" s="142"/>
      <c r="GDP1255" s="143"/>
      <c r="GDQ1255" s="142"/>
      <c r="GDR1255" s="143"/>
      <c r="GDS1255" s="142"/>
      <c r="GDT1255" s="143"/>
      <c r="GDU1255" s="142"/>
      <c r="GDV1255" s="143"/>
      <c r="GDW1255" s="142"/>
      <c r="GDX1255" s="143"/>
      <c r="GDY1255" s="142"/>
      <c r="GDZ1255" s="143"/>
      <c r="GEA1255" s="142"/>
      <c r="GEB1255" s="143"/>
      <c r="GEC1255" s="142"/>
      <c r="GED1255" s="143"/>
      <c r="GEE1255" s="142"/>
      <c r="GEF1255" s="143"/>
      <c r="GEG1255" s="142"/>
      <c r="GEH1255" s="143"/>
      <c r="GEI1255" s="142"/>
      <c r="GEJ1255" s="143"/>
      <c r="GEK1255" s="142"/>
      <c r="GEL1255" s="143"/>
      <c r="GEM1255" s="142"/>
      <c r="GEN1255" s="143"/>
      <c r="GEO1255" s="142"/>
      <c r="GEP1255" s="143"/>
      <c r="GEQ1255" s="142"/>
      <c r="GER1255" s="143"/>
      <c r="GES1255" s="142"/>
      <c r="GET1255" s="143"/>
      <c r="GEU1255" s="142"/>
      <c r="GEV1255" s="143"/>
      <c r="GEW1255" s="142"/>
      <c r="GEX1255" s="143"/>
      <c r="GEY1255" s="142"/>
      <c r="GEZ1255" s="143"/>
      <c r="GFA1255" s="142"/>
      <c r="GFB1255" s="143"/>
      <c r="GFC1255" s="142"/>
      <c r="GFD1255" s="143"/>
      <c r="GFE1255" s="142"/>
      <c r="GFF1255" s="143"/>
      <c r="GFG1255" s="142"/>
      <c r="GFH1255" s="143"/>
      <c r="GFI1255" s="142"/>
      <c r="GFJ1255" s="143"/>
      <c r="GFK1255" s="142"/>
      <c r="GFL1255" s="143"/>
      <c r="GFM1255" s="142"/>
      <c r="GFN1255" s="143"/>
      <c r="GFO1255" s="142"/>
      <c r="GFP1255" s="143"/>
      <c r="GFQ1255" s="142"/>
      <c r="GFR1255" s="143"/>
      <c r="GFS1255" s="142"/>
      <c r="GFT1255" s="143"/>
      <c r="GFU1255" s="142"/>
      <c r="GFV1255" s="143"/>
      <c r="GFW1255" s="142"/>
      <c r="GFX1255" s="143"/>
      <c r="GFY1255" s="142"/>
      <c r="GFZ1255" s="143"/>
      <c r="GGA1255" s="142"/>
      <c r="GGB1255" s="143"/>
      <c r="GGC1255" s="142"/>
      <c r="GGD1255" s="143"/>
      <c r="GGE1255" s="142"/>
      <c r="GGF1255" s="143"/>
      <c r="GGG1255" s="142"/>
      <c r="GGH1255" s="143"/>
      <c r="GGI1255" s="142"/>
      <c r="GGJ1255" s="143"/>
      <c r="GGK1255" s="142"/>
      <c r="GGL1255" s="143"/>
      <c r="GGM1255" s="142"/>
      <c r="GGN1255" s="143"/>
      <c r="GGO1255" s="142"/>
      <c r="GGP1255" s="143"/>
      <c r="GGQ1255" s="142"/>
      <c r="GGR1255" s="143"/>
      <c r="GGS1255" s="142"/>
      <c r="GGT1255" s="143"/>
      <c r="GGU1255" s="142"/>
      <c r="GGV1255" s="143"/>
      <c r="GGW1255" s="142"/>
      <c r="GGX1255" s="143"/>
      <c r="GGY1255" s="142"/>
      <c r="GGZ1255" s="143"/>
      <c r="GHA1255" s="142"/>
      <c r="GHB1255" s="143"/>
      <c r="GHC1255" s="142"/>
      <c r="GHD1255" s="143"/>
      <c r="GHE1255" s="142"/>
      <c r="GHF1255" s="143"/>
      <c r="GHG1255" s="142"/>
      <c r="GHH1255" s="143"/>
      <c r="GHI1255" s="142"/>
      <c r="GHJ1255" s="143"/>
      <c r="GHK1255" s="142"/>
      <c r="GHL1255" s="143"/>
      <c r="GHM1255" s="142"/>
      <c r="GHN1255" s="143"/>
      <c r="GHO1255" s="142"/>
      <c r="GHP1255" s="143"/>
      <c r="GHQ1255" s="142"/>
      <c r="GHR1255" s="143"/>
      <c r="GHS1255" s="142"/>
      <c r="GHT1255" s="143"/>
      <c r="GHU1255" s="142"/>
      <c r="GHV1255" s="143"/>
      <c r="GHW1255" s="142"/>
      <c r="GHX1255" s="143"/>
      <c r="GHY1255" s="142"/>
      <c r="GHZ1255" s="143"/>
      <c r="GIA1255" s="142"/>
      <c r="GIB1255" s="143"/>
      <c r="GIC1255" s="142"/>
      <c r="GID1255" s="143"/>
      <c r="GIE1255" s="142"/>
      <c r="GIF1255" s="143"/>
      <c r="GIG1255" s="142"/>
      <c r="GIH1255" s="143"/>
      <c r="GII1255" s="142"/>
      <c r="GIJ1255" s="143"/>
      <c r="GIK1255" s="142"/>
      <c r="GIL1255" s="143"/>
      <c r="GIM1255" s="142"/>
      <c r="GIN1255" s="143"/>
      <c r="GIO1255" s="142"/>
      <c r="GIP1255" s="143"/>
      <c r="GIQ1255" s="142"/>
      <c r="GIR1255" s="143"/>
      <c r="GIS1255" s="142"/>
      <c r="GIT1255" s="143"/>
      <c r="GIU1255" s="142"/>
      <c r="GIV1255" s="143"/>
      <c r="GIW1255" s="142"/>
      <c r="GIX1255" s="143"/>
      <c r="GIY1255" s="142"/>
      <c r="GIZ1255" s="143"/>
      <c r="GJA1255" s="142"/>
      <c r="GJB1255" s="143"/>
      <c r="GJC1255" s="142"/>
      <c r="GJD1255" s="143"/>
      <c r="GJE1255" s="142"/>
      <c r="GJF1255" s="143"/>
      <c r="GJG1255" s="142"/>
      <c r="GJH1255" s="143"/>
      <c r="GJI1255" s="142"/>
      <c r="GJJ1255" s="143"/>
      <c r="GJK1255" s="142"/>
      <c r="GJL1255" s="143"/>
      <c r="GJM1255" s="142"/>
      <c r="GJN1255" s="143"/>
      <c r="GJO1255" s="142"/>
      <c r="GJP1255" s="143"/>
      <c r="GJQ1255" s="142"/>
      <c r="GJR1255" s="143"/>
      <c r="GJS1255" s="142"/>
      <c r="GJT1255" s="143"/>
      <c r="GJU1255" s="142"/>
      <c r="GJV1255" s="143"/>
      <c r="GJW1255" s="142"/>
      <c r="GJX1255" s="143"/>
      <c r="GJY1255" s="142"/>
      <c r="GJZ1255" s="143"/>
      <c r="GKA1255" s="142"/>
      <c r="GKB1255" s="143"/>
      <c r="GKC1255" s="142"/>
      <c r="GKD1255" s="143"/>
      <c r="GKE1255" s="142"/>
      <c r="GKF1255" s="143"/>
      <c r="GKG1255" s="142"/>
      <c r="GKH1255" s="143"/>
      <c r="GKI1255" s="142"/>
      <c r="GKJ1255" s="143"/>
      <c r="GKK1255" s="142"/>
      <c r="GKL1255" s="143"/>
      <c r="GKM1255" s="142"/>
      <c r="GKN1255" s="143"/>
      <c r="GKO1255" s="142"/>
      <c r="GKP1255" s="143"/>
      <c r="GKQ1255" s="142"/>
      <c r="GKR1255" s="143"/>
      <c r="GKS1255" s="142"/>
      <c r="GKT1255" s="143"/>
      <c r="GKU1255" s="142"/>
      <c r="GKV1255" s="143"/>
      <c r="GKW1255" s="142"/>
      <c r="GKX1255" s="143"/>
      <c r="GKY1255" s="142"/>
      <c r="GKZ1255" s="143"/>
      <c r="GLA1255" s="142"/>
      <c r="GLB1255" s="143"/>
      <c r="GLC1255" s="142"/>
      <c r="GLD1255" s="143"/>
      <c r="GLE1255" s="142"/>
      <c r="GLF1255" s="143"/>
      <c r="GLG1255" s="142"/>
      <c r="GLH1255" s="143"/>
      <c r="GLI1255" s="142"/>
      <c r="GLJ1255" s="143"/>
      <c r="GLK1255" s="142"/>
      <c r="GLL1255" s="143"/>
      <c r="GLM1255" s="142"/>
      <c r="GLN1255" s="143"/>
      <c r="GLO1255" s="142"/>
      <c r="GLP1255" s="143"/>
      <c r="GLQ1255" s="142"/>
      <c r="GLR1255" s="143"/>
      <c r="GLS1255" s="142"/>
      <c r="GLT1255" s="143"/>
      <c r="GLU1255" s="142"/>
      <c r="GLV1255" s="143"/>
      <c r="GLW1255" s="142"/>
      <c r="GLX1255" s="143"/>
      <c r="GLY1255" s="142"/>
      <c r="GLZ1255" s="143"/>
      <c r="GMA1255" s="142"/>
      <c r="GMB1255" s="143"/>
      <c r="GMC1255" s="142"/>
      <c r="GMD1255" s="143"/>
      <c r="GME1255" s="142"/>
      <c r="GMF1255" s="143"/>
      <c r="GMG1255" s="142"/>
      <c r="GMH1255" s="143"/>
      <c r="GMI1255" s="142"/>
      <c r="GMJ1255" s="143"/>
      <c r="GMK1255" s="142"/>
      <c r="GML1255" s="143"/>
      <c r="GMM1255" s="142"/>
      <c r="GMN1255" s="143"/>
      <c r="GMO1255" s="142"/>
      <c r="GMP1255" s="143"/>
      <c r="GMQ1255" s="142"/>
      <c r="GMR1255" s="143"/>
      <c r="GMS1255" s="142"/>
      <c r="GMT1255" s="143"/>
      <c r="GMU1255" s="142"/>
      <c r="GMV1255" s="143"/>
      <c r="GMW1255" s="142"/>
      <c r="GMX1255" s="143"/>
      <c r="GMY1255" s="142"/>
      <c r="GMZ1255" s="143"/>
      <c r="GNA1255" s="142"/>
      <c r="GNB1255" s="143"/>
      <c r="GNC1255" s="142"/>
      <c r="GND1255" s="143"/>
      <c r="GNE1255" s="142"/>
      <c r="GNF1255" s="143"/>
      <c r="GNG1255" s="142"/>
      <c r="GNH1255" s="143"/>
      <c r="GNI1255" s="142"/>
      <c r="GNJ1255" s="143"/>
      <c r="GNK1255" s="142"/>
      <c r="GNL1255" s="143"/>
      <c r="GNM1255" s="142"/>
      <c r="GNN1255" s="143"/>
      <c r="GNO1255" s="142"/>
      <c r="GNP1255" s="143"/>
      <c r="GNQ1255" s="142"/>
      <c r="GNR1255" s="143"/>
      <c r="GNS1255" s="142"/>
      <c r="GNT1255" s="143"/>
      <c r="GNU1255" s="142"/>
      <c r="GNV1255" s="143"/>
      <c r="GNW1255" s="142"/>
      <c r="GNX1255" s="143"/>
      <c r="GNY1255" s="142"/>
      <c r="GNZ1255" s="143"/>
      <c r="GOA1255" s="142"/>
      <c r="GOB1255" s="143"/>
      <c r="GOC1255" s="142"/>
      <c r="GOD1255" s="143"/>
      <c r="GOE1255" s="142"/>
      <c r="GOF1255" s="143"/>
      <c r="GOG1255" s="142"/>
      <c r="GOH1255" s="143"/>
      <c r="GOI1255" s="142"/>
      <c r="GOJ1255" s="143"/>
      <c r="GOK1255" s="142"/>
      <c r="GOL1255" s="143"/>
      <c r="GOM1255" s="142"/>
      <c r="GON1255" s="143"/>
      <c r="GOO1255" s="142"/>
      <c r="GOP1255" s="143"/>
      <c r="GOQ1255" s="142"/>
      <c r="GOR1255" s="143"/>
      <c r="GOS1255" s="142"/>
      <c r="GOT1255" s="143"/>
      <c r="GOU1255" s="142"/>
      <c r="GOV1255" s="143"/>
      <c r="GOW1255" s="142"/>
      <c r="GOX1255" s="143"/>
      <c r="GOY1255" s="142"/>
      <c r="GOZ1255" s="143"/>
      <c r="GPA1255" s="142"/>
      <c r="GPB1255" s="143"/>
      <c r="GPC1255" s="142"/>
      <c r="GPD1255" s="143"/>
      <c r="GPE1255" s="142"/>
      <c r="GPF1255" s="143"/>
      <c r="GPG1255" s="142"/>
      <c r="GPH1255" s="143"/>
      <c r="GPI1255" s="142"/>
      <c r="GPJ1255" s="143"/>
      <c r="GPK1255" s="142"/>
      <c r="GPL1255" s="143"/>
      <c r="GPM1255" s="142"/>
      <c r="GPN1255" s="143"/>
      <c r="GPO1255" s="142"/>
      <c r="GPP1255" s="143"/>
      <c r="GPQ1255" s="142"/>
      <c r="GPR1255" s="143"/>
      <c r="GPS1255" s="142"/>
      <c r="GPT1255" s="143"/>
      <c r="GPU1255" s="142"/>
      <c r="GPV1255" s="143"/>
      <c r="GPW1255" s="142"/>
      <c r="GPX1255" s="143"/>
      <c r="GPY1255" s="142"/>
      <c r="GPZ1255" s="143"/>
      <c r="GQA1255" s="142"/>
      <c r="GQB1255" s="143"/>
      <c r="GQC1255" s="142"/>
      <c r="GQD1255" s="143"/>
      <c r="GQE1255" s="142"/>
      <c r="GQF1255" s="143"/>
      <c r="GQG1255" s="142"/>
      <c r="GQH1255" s="143"/>
      <c r="GQI1255" s="142"/>
      <c r="GQJ1255" s="143"/>
      <c r="GQK1255" s="142"/>
      <c r="GQL1255" s="143"/>
      <c r="GQM1255" s="142"/>
      <c r="GQN1255" s="143"/>
      <c r="GQO1255" s="142"/>
      <c r="GQP1255" s="143"/>
      <c r="GQQ1255" s="142"/>
      <c r="GQR1255" s="143"/>
      <c r="GQS1255" s="142"/>
      <c r="GQT1255" s="143"/>
      <c r="GQU1255" s="142"/>
      <c r="GQV1255" s="143"/>
      <c r="GQW1255" s="142"/>
      <c r="GQX1255" s="143"/>
      <c r="GQY1255" s="142"/>
      <c r="GQZ1255" s="143"/>
      <c r="GRA1255" s="142"/>
      <c r="GRB1255" s="143"/>
      <c r="GRC1255" s="142"/>
      <c r="GRD1255" s="143"/>
      <c r="GRE1255" s="142"/>
      <c r="GRF1255" s="143"/>
      <c r="GRG1255" s="142"/>
      <c r="GRH1255" s="143"/>
      <c r="GRI1255" s="142"/>
      <c r="GRJ1255" s="143"/>
      <c r="GRK1255" s="142"/>
      <c r="GRL1255" s="143"/>
      <c r="GRM1255" s="142"/>
      <c r="GRN1255" s="143"/>
      <c r="GRO1255" s="142"/>
      <c r="GRP1255" s="143"/>
      <c r="GRQ1255" s="142"/>
      <c r="GRR1255" s="143"/>
      <c r="GRS1255" s="142"/>
      <c r="GRT1255" s="143"/>
      <c r="GRU1255" s="142"/>
      <c r="GRV1255" s="143"/>
      <c r="GRW1255" s="142"/>
      <c r="GRX1255" s="143"/>
      <c r="GRY1255" s="142"/>
      <c r="GRZ1255" s="143"/>
      <c r="GSA1255" s="142"/>
      <c r="GSB1255" s="143"/>
      <c r="GSC1255" s="142"/>
      <c r="GSD1255" s="143"/>
      <c r="GSE1255" s="142"/>
      <c r="GSF1255" s="143"/>
      <c r="GSG1255" s="142"/>
      <c r="GSH1255" s="143"/>
      <c r="GSI1255" s="142"/>
      <c r="GSJ1255" s="143"/>
      <c r="GSK1255" s="142"/>
      <c r="GSL1255" s="143"/>
      <c r="GSM1255" s="142"/>
      <c r="GSN1255" s="143"/>
      <c r="GSO1255" s="142"/>
      <c r="GSP1255" s="143"/>
      <c r="GSQ1255" s="142"/>
      <c r="GSR1255" s="143"/>
      <c r="GSS1255" s="142"/>
      <c r="GST1255" s="143"/>
      <c r="GSU1255" s="142"/>
      <c r="GSV1255" s="143"/>
      <c r="GSW1255" s="142"/>
      <c r="GSX1255" s="143"/>
      <c r="GSY1255" s="142"/>
      <c r="GSZ1255" s="143"/>
      <c r="GTA1255" s="142"/>
      <c r="GTB1255" s="143"/>
      <c r="GTC1255" s="142"/>
      <c r="GTD1255" s="143"/>
      <c r="GTE1255" s="142"/>
      <c r="GTF1255" s="143"/>
      <c r="GTG1255" s="142"/>
      <c r="GTH1255" s="143"/>
      <c r="GTI1255" s="142"/>
      <c r="GTJ1255" s="143"/>
      <c r="GTK1255" s="142"/>
      <c r="GTL1255" s="143"/>
      <c r="GTM1255" s="142"/>
      <c r="GTN1255" s="143"/>
      <c r="GTO1255" s="142"/>
      <c r="GTP1255" s="143"/>
      <c r="GTQ1255" s="142"/>
      <c r="GTR1255" s="143"/>
      <c r="GTS1255" s="142"/>
      <c r="GTT1255" s="143"/>
      <c r="GTU1255" s="142"/>
      <c r="GTV1255" s="143"/>
      <c r="GTW1255" s="142"/>
      <c r="GTX1255" s="143"/>
      <c r="GTY1255" s="142"/>
      <c r="GTZ1255" s="143"/>
      <c r="GUA1255" s="142"/>
      <c r="GUB1255" s="143"/>
      <c r="GUC1255" s="142"/>
      <c r="GUD1255" s="143"/>
      <c r="GUE1255" s="142"/>
      <c r="GUF1255" s="143"/>
      <c r="GUG1255" s="142"/>
      <c r="GUH1255" s="143"/>
      <c r="GUI1255" s="142"/>
      <c r="GUJ1255" s="143"/>
      <c r="GUK1255" s="142"/>
      <c r="GUL1255" s="143"/>
      <c r="GUM1255" s="142"/>
      <c r="GUN1255" s="143"/>
      <c r="GUO1255" s="142"/>
      <c r="GUP1255" s="143"/>
      <c r="GUQ1255" s="142"/>
      <c r="GUR1255" s="143"/>
      <c r="GUS1255" s="142"/>
      <c r="GUT1255" s="143"/>
      <c r="GUU1255" s="142"/>
      <c r="GUV1255" s="143"/>
      <c r="GUW1255" s="142"/>
      <c r="GUX1255" s="143"/>
      <c r="GUY1255" s="142"/>
      <c r="GUZ1255" s="143"/>
      <c r="GVA1255" s="142"/>
      <c r="GVB1255" s="143"/>
      <c r="GVC1255" s="142"/>
      <c r="GVD1255" s="143"/>
      <c r="GVE1255" s="142"/>
      <c r="GVF1255" s="143"/>
      <c r="GVG1255" s="142"/>
      <c r="GVH1255" s="143"/>
      <c r="GVI1255" s="142"/>
      <c r="GVJ1255" s="143"/>
      <c r="GVK1255" s="142"/>
      <c r="GVL1255" s="143"/>
      <c r="GVM1255" s="142"/>
      <c r="GVN1255" s="143"/>
      <c r="GVO1255" s="142"/>
      <c r="GVP1255" s="143"/>
      <c r="GVQ1255" s="142"/>
      <c r="GVR1255" s="143"/>
      <c r="GVS1255" s="142"/>
      <c r="GVT1255" s="143"/>
      <c r="GVU1255" s="142"/>
      <c r="GVV1255" s="143"/>
      <c r="GVW1255" s="142"/>
      <c r="GVX1255" s="143"/>
      <c r="GVY1255" s="142"/>
      <c r="GVZ1255" s="143"/>
      <c r="GWA1255" s="142"/>
      <c r="GWB1255" s="143"/>
      <c r="GWC1255" s="142"/>
      <c r="GWD1255" s="143"/>
      <c r="GWE1255" s="142"/>
      <c r="GWF1255" s="143"/>
      <c r="GWG1255" s="142"/>
      <c r="GWH1255" s="143"/>
      <c r="GWI1255" s="142"/>
      <c r="GWJ1255" s="143"/>
      <c r="GWK1255" s="142"/>
      <c r="GWL1255" s="143"/>
      <c r="GWM1255" s="142"/>
      <c r="GWN1255" s="143"/>
      <c r="GWO1255" s="142"/>
      <c r="GWP1255" s="143"/>
      <c r="GWQ1255" s="142"/>
      <c r="GWR1255" s="143"/>
      <c r="GWS1255" s="142"/>
      <c r="GWT1255" s="143"/>
      <c r="GWU1255" s="142"/>
      <c r="GWV1255" s="143"/>
      <c r="GWW1255" s="142"/>
      <c r="GWX1255" s="143"/>
      <c r="GWY1255" s="142"/>
      <c r="GWZ1255" s="143"/>
      <c r="GXA1255" s="142"/>
      <c r="GXB1255" s="143"/>
      <c r="GXC1255" s="142"/>
      <c r="GXD1255" s="143"/>
      <c r="GXE1255" s="142"/>
      <c r="GXF1255" s="143"/>
      <c r="GXG1255" s="142"/>
      <c r="GXH1255" s="143"/>
      <c r="GXI1255" s="142"/>
      <c r="GXJ1255" s="143"/>
      <c r="GXK1255" s="142"/>
      <c r="GXL1255" s="143"/>
      <c r="GXM1255" s="142"/>
      <c r="GXN1255" s="143"/>
      <c r="GXO1255" s="142"/>
      <c r="GXP1255" s="143"/>
      <c r="GXQ1255" s="142"/>
      <c r="GXR1255" s="143"/>
      <c r="GXS1255" s="142"/>
      <c r="GXT1255" s="143"/>
      <c r="GXU1255" s="142"/>
      <c r="GXV1255" s="143"/>
      <c r="GXW1255" s="142"/>
      <c r="GXX1255" s="143"/>
      <c r="GXY1255" s="142"/>
      <c r="GXZ1255" s="143"/>
      <c r="GYA1255" s="142"/>
      <c r="GYB1255" s="143"/>
      <c r="GYC1255" s="142"/>
      <c r="GYD1255" s="143"/>
      <c r="GYE1255" s="142"/>
      <c r="GYF1255" s="143"/>
      <c r="GYG1255" s="142"/>
      <c r="GYH1255" s="143"/>
      <c r="GYI1255" s="142"/>
      <c r="GYJ1255" s="143"/>
      <c r="GYK1255" s="142"/>
      <c r="GYL1255" s="143"/>
      <c r="GYM1255" s="142"/>
      <c r="GYN1255" s="143"/>
      <c r="GYO1255" s="142"/>
      <c r="GYP1255" s="143"/>
      <c r="GYQ1255" s="142"/>
      <c r="GYR1255" s="143"/>
      <c r="GYS1255" s="142"/>
      <c r="GYT1255" s="143"/>
      <c r="GYU1255" s="142"/>
      <c r="GYV1255" s="143"/>
      <c r="GYW1255" s="142"/>
      <c r="GYX1255" s="143"/>
      <c r="GYY1255" s="142"/>
      <c r="GYZ1255" s="143"/>
      <c r="GZA1255" s="142"/>
      <c r="GZB1255" s="143"/>
      <c r="GZC1255" s="142"/>
      <c r="GZD1255" s="143"/>
      <c r="GZE1255" s="142"/>
      <c r="GZF1255" s="143"/>
      <c r="GZG1255" s="142"/>
      <c r="GZH1255" s="143"/>
      <c r="GZI1255" s="142"/>
      <c r="GZJ1255" s="143"/>
      <c r="GZK1255" s="142"/>
      <c r="GZL1255" s="143"/>
      <c r="GZM1255" s="142"/>
      <c r="GZN1255" s="143"/>
      <c r="GZO1255" s="142"/>
      <c r="GZP1255" s="143"/>
      <c r="GZQ1255" s="142"/>
      <c r="GZR1255" s="143"/>
      <c r="GZS1255" s="142"/>
      <c r="GZT1255" s="143"/>
      <c r="GZU1255" s="142"/>
      <c r="GZV1255" s="143"/>
      <c r="GZW1255" s="142"/>
      <c r="GZX1255" s="143"/>
      <c r="GZY1255" s="142"/>
      <c r="GZZ1255" s="143"/>
      <c r="HAA1255" s="142"/>
      <c r="HAB1255" s="143"/>
      <c r="HAC1255" s="142"/>
      <c r="HAD1255" s="143"/>
      <c r="HAE1255" s="142"/>
      <c r="HAF1255" s="143"/>
      <c r="HAG1255" s="142"/>
      <c r="HAH1255" s="143"/>
      <c r="HAI1255" s="142"/>
      <c r="HAJ1255" s="143"/>
      <c r="HAK1255" s="142"/>
      <c r="HAL1255" s="143"/>
      <c r="HAM1255" s="142"/>
      <c r="HAN1255" s="143"/>
      <c r="HAO1255" s="142"/>
      <c r="HAP1255" s="143"/>
      <c r="HAQ1255" s="142"/>
      <c r="HAR1255" s="143"/>
      <c r="HAS1255" s="142"/>
      <c r="HAT1255" s="143"/>
      <c r="HAU1255" s="142"/>
      <c r="HAV1255" s="143"/>
      <c r="HAW1255" s="142"/>
      <c r="HAX1255" s="143"/>
      <c r="HAY1255" s="142"/>
      <c r="HAZ1255" s="143"/>
      <c r="HBA1255" s="142"/>
      <c r="HBB1255" s="143"/>
      <c r="HBC1255" s="142"/>
      <c r="HBD1255" s="143"/>
      <c r="HBE1255" s="142"/>
      <c r="HBF1255" s="143"/>
      <c r="HBG1255" s="142"/>
      <c r="HBH1255" s="143"/>
      <c r="HBI1255" s="142"/>
      <c r="HBJ1255" s="143"/>
      <c r="HBK1255" s="142"/>
      <c r="HBL1255" s="143"/>
      <c r="HBM1255" s="142"/>
      <c r="HBN1255" s="143"/>
      <c r="HBO1255" s="142"/>
      <c r="HBP1255" s="143"/>
      <c r="HBQ1255" s="142"/>
      <c r="HBR1255" s="143"/>
      <c r="HBS1255" s="142"/>
      <c r="HBT1255" s="143"/>
      <c r="HBU1255" s="142"/>
      <c r="HBV1255" s="143"/>
      <c r="HBW1255" s="142"/>
      <c r="HBX1255" s="143"/>
      <c r="HBY1255" s="142"/>
      <c r="HBZ1255" s="143"/>
      <c r="HCA1255" s="142"/>
      <c r="HCB1255" s="143"/>
      <c r="HCC1255" s="142"/>
      <c r="HCD1255" s="143"/>
      <c r="HCE1255" s="142"/>
      <c r="HCF1255" s="143"/>
      <c r="HCG1255" s="142"/>
      <c r="HCH1255" s="143"/>
      <c r="HCI1255" s="142"/>
      <c r="HCJ1255" s="143"/>
      <c r="HCK1255" s="142"/>
      <c r="HCL1255" s="143"/>
      <c r="HCM1255" s="142"/>
      <c r="HCN1255" s="143"/>
      <c r="HCO1255" s="142"/>
      <c r="HCP1255" s="143"/>
      <c r="HCQ1255" s="142"/>
      <c r="HCR1255" s="143"/>
      <c r="HCS1255" s="142"/>
      <c r="HCT1255" s="143"/>
      <c r="HCU1255" s="142"/>
      <c r="HCV1255" s="143"/>
      <c r="HCW1255" s="142"/>
      <c r="HCX1255" s="143"/>
      <c r="HCY1255" s="142"/>
      <c r="HCZ1255" s="143"/>
      <c r="HDA1255" s="142"/>
      <c r="HDB1255" s="143"/>
      <c r="HDC1255" s="142"/>
      <c r="HDD1255" s="143"/>
      <c r="HDE1255" s="142"/>
      <c r="HDF1255" s="143"/>
      <c r="HDG1255" s="142"/>
      <c r="HDH1255" s="143"/>
      <c r="HDI1255" s="142"/>
      <c r="HDJ1255" s="143"/>
      <c r="HDK1255" s="142"/>
      <c r="HDL1255" s="143"/>
      <c r="HDM1255" s="142"/>
      <c r="HDN1255" s="143"/>
      <c r="HDO1255" s="142"/>
      <c r="HDP1255" s="143"/>
      <c r="HDQ1255" s="142"/>
      <c r="HDR1255" s="143"/>
      <c r="HDS1255" s="142"/>
      <c r="HDT1255" s="143"/>
      <c r="HDU1255" s="142"/>
      <c r="HDV1255" s="143"/>
      <c r="HDW1255" s="142"/>
      <c r="HDX1255" s="143"/>
      <c r="HDY1255" s="142"/>
      <c r="HDZ1255" s="143"/>
      <c r="HEA1255" s="142"/>
      <c r="HEB1255" s="143"/>
      <c r="HEC1255" s="142"/>
      <c r="HED1255" s="143"/>
      <c r="HEE1255" s="142"/>
      <c r="HEF1255" s="143"/>
      <c r="HEG1255" s="142"/>
      <c r="HEH1255" s="143"/>
      <c r="HEI1255" s="142"/>
      <c r="HEJ1255" s="143"/>
      <c r="HEK1255" s="142"/>
      <c r="HEL1255" s="143"/>
      <c r="HEM1255" s="142"/>
      <c r="HEN1255" s="143"/>
      <c r="HEO1255" s="142"/>
      <c r="HEP1255" s="143"/>
      <c r="HEQ1255" s="142"/>
      <c r="HER1255" s="143"/>
      <c r="HES1255" s="142"/>
      <c r="HET1255" s="143"/>
      <c r="HEU1255" s="142"/>
      <c r="HEV1255" s="143"/>
      <c r="HEW1255" s="142"/>
      <c r="HEX1255" s="143"/>
      <c r="HEY1255" s="142"/>
      <c r="HEZ1255" s="143"/>
      <c r="HFA1255" s="142"/>
      <c r="HFB1255" s="143"/>
      <c r="HFC1255" s="142"/>
      <c r="HFD1255" s="143"/>
      <c r="HFE1255" s="142"/>
      <c r="HFF1255" s="143"/>
      <c r="HFG1255" s="142"/>
      <c r="HFH1255" s="143"/>
      <c r="HFI1255" s="142"/>
      <c r="HFJ1255" s="143"/>
      <c r="HFK1255" s="142"/>
      <c r="HFL1255" s="143"/>
      <c r="HFM1255" s="142"/>
      <c r="HFN1255" s="143"/>
      <c r="HFO1255" s="142"/>
      <c r="HFP1255" s="143"/>
      <c r="HFQ1255" s="142"/>
      <c r="HFR1255" s="143"/>
      <c r="HFS1255" s="142"/>
      <c r="HFT1255" s="143"/>
      <c r="HFU1255" s="142"/>
      <c r="HFV1255" s="143"/>
      <c r="HFW1255" s="142"/>
      <c r="HFX1255" s="143"/>
      <c r="HFY1255" s="142"/>
      <c r="HFZ1255" s="143"/>
      <c r="HGA1255" s="142"/>
      <c r="HGB1255" s="143"/>
      <c r="HGC1255" s="142"/>
      <c r="HGD1255" s="143"/>
      <c r="HGE1255" s="142"/>
      <c r="HGF1255" s="143"/>
      <c r="HGG1255" s="142"/>
      <c r="HGH1255" s="143"/>
      <c r="HGI1255" s="142"/>
      <c r="HGJ1255" s="143"/>
      <c r="HGK1255" s="142"/>
      <c r="HGL1255" s="143"/>
      <c r="HGM1255" s="142"/>
      <c r="HGN1255" s="143"/>
      <c r="HGO1255" s="142"/>
      <c r="HGP1255" s="143"/>
      <c r="HGQ1255" s="142"/>
      <c r="HGR1255" s="143"/>
      <c r="HGS1255" s="142"/>
      <c r="HGT1255" s="143"/>
      <c r="HGU1255" s="142"/>
      <c r="HGV1255" s="143"/>
      <c r="HGW1255" s="142"/>
      <c r="HGX1255" s="143"/>
      <c r="HGY1255" s="142"/>
      <c r="HGZ1255" s="143"/>
      <c r="HHA1255" s="142"/>
      <c r="HHB1255" s="143"/>
      <c r="HHC1255" s="142"/>
      <c r="HHD1255" s="143"/>
      <c r="HHE1255" s="142"/>
      <c r="HHF1255" s="143"/>
      <c r="HHG1255" s="142"/>
      <c r="HHH1255" s="143"/>
      <c r="HHI1255" s="142"/>
      <c r="HHJ1255" s="143"/>
      <c r="HHK1255" s="142"/>
      <c r="HHL1255" s="143"/>
      <c r="HHM1255" s="142"/>
      <c r="HHN1255" s="143"/>
      <c r="HHO1255" s="142"/>
      <c r="HHP1255" s="143"/>
      <c r="HHQ1255" s="142"/>
      <c r="HHR1255" s="143"/>
      <c r="HHS1255" s="142"/>
      <c r="HHT1255" s="143"/>
      <c r="HHU1255" s="142"/>
      <c r="HHV1255" s="143"/>
      <c r="HHW1255" s="142"/>
      <c r="HHX1255" s="143"/>
      <c r="HHY1255" s="142"/>
      <c r="HHZ1255" s="143"/>
      <c r="HIA1255" s="142"/>
      <c r="HIB1255" s="143"/>
      <c r="HIC1255" s="142"/>
      <c r="HID1255" s="143"/>
      <c r="HIE1255" s="142"/>
      <c r="HIF1255" s="143"/>
      <c r="HIG1255" s="142"/>
      <c r="HIH1255" s="143"/>
      <c r="HII1255" s="142"/>
      <c r="HIJ1255" s="143"/>
      <c r="HIK1255" s="142"/>
      <c r="HIL1255" s="143"/>
      <c r="HIM1255" s="142"/>
      <c r="HIN1255" s="143"/>
      <c r="HIO1255" s="142"/>
      <c r="HIP1255" s="143"/>
      <c r="HIQ1255" s="142"/>
      <c r="HIR1255" s="143"/>
      <c r="HIS1255" s="142"/>
      <c r="HIT1255" s="143"/>
      <c r="HIU1255" s="142"/>
      <c r="HIV1255" s="143"/>
      <c r="HIW1255" s="142"/>
      <c r="HIX1255" s="143"/>
      <c r="HIY1255" s="142"/>
      <c r="HIZ1255" s="143"/>
      <c r="HJA1255" s="142"/>
      <c r="HJB1255" s="143"/>
      <c r="HJC1255" s="142"/>
      <c r="HJD1255" s="143"/>
      <c r="HJE1255" s="142"/>
      <c r="HJF1255" s="143"/>
      <c r="HJG1255" s="142"/>
      <c r="HJH1255" s="143"/>
      <c r="HJI1255" s="142"/>
      <c r="HJJ1255" s="143"/>
      <c r="HJK1255" s="142"/>
      <c r="HJL1255" s="143"/>
      <c r="HJM1255" s="142"/>
      <c r="HJN1255" s="143"/>
      <c r="HJO1255" s="142"/>
      <c r="HJP1255" s="143"/>
      <c r="HJQ1255" s="142"/>
      <c r="HJR1255" s="143"/>
      <c r="HJS1255" s="142"/>
      <c r="HJT1255" s="143"/>
      <c r="HJU1255" s="142"/>
      <c r="HJV1255" s="143"/>
      <c r="HJW1255" s="142"/>
      <c r="HJX1255" s="143"/>
      <c r="HJY1255" s="142"/>
      <c r="HJZ1255" s="143"/>
      <c r="HKA1255" s="142"/>
      <c r="HKB1255" s="143"/>
      <c r="HKC1255" s="142"/>
      <c r="HKD1255" s="143"/>
      <c r="HKE1255" s="142"/>
      <c r="HKF1255" s="143"/>
      <c r="HKG1255" s="142"/>
      <c r="HKH1255" s="143"/>
      <c r="HKI1255" s="142"/>
      <c r="HKJ1255" s="143"/>
      <c r="HKK1255" s="142"/>
      <c r="HKL1255" s="143"/>
      <c r="HKM1255" s="142"/>
      <c r="HKN1255" s="143"/>
      <c r="HKO1255" s="142"/>
      <c r="HKP1255" s="143"/>
      <c r="HKQ1255" s="142"/>
      <c r="HKR1255" s="143"/>
      <c r="HKS1255" s="142"/>
      <c r="HKT1255" s="143"/>
      <c r="HKU1255" s="142"/>
      <c r="HKV1255" s="143"/>
      <c r="HKW1255" s="142"/>
      <c r="HKX1255" s="143"/>
      <c r="HKY1255" s="142"/>
      <c r="HKZ1255" s="143"/>
      <c r="HLA1255" s="142"/>
      <c r="HLB1255" s="143"/>
      <c r="HLC1255" s="142"/>
      <c r="HLD1255" s="143"/>
      <c r="HLE1255" s="142"/>
      <c r="HLF1255" s="143"/>
      <c r="HLG1255" s="142"/>
      <c r="HLH1255" s="143"/>
      <c r="HLI1255" s="142"/>
      <c r="HLJ1255" s="143"/>
      <c r="HLK1255" s="142"/>
      <c r="HLL1255" s="143"/>
      <c r="HLM1255" s="142"/>
      <c r="HLN1255" s="143"/>
      <c r="HLO1255" s="142"/>
      <c r="HLP1255" s="143"/>
      <c r="HLQ1255" s="142"/>
      <c r="HLR1255" s="143"/>
      <c r="HLS1255" s="142"/>
      <c r="HLT1255" s="143"/>
      <c r="HLU1255" s="142"/>
      <c r="HLV1255" s="143"/>
      <c r="HLW1255" s="142"/>
      <c r="HLX1255" s="143"/>
      <c r="HLY1255" s="142"/>
      <c r="HLZ1255" s="143"/>
      <c r="HMA1255" s="142"/>
      <c r="HMB1255" s="143"/>
      <c r="HMC1255" s="142"/>
      <c r="HMD1255" s="143"/>
      <c r="HME1255" s="142"/>
      <c r="HMF1255" s="143"/>
      <c r="HMG1255" s="142"/>
      <c r="HMH1255" s="143"/>
      <c r="HMI1255" s="142"/>
      <c r="HMJ1255" s="143"/>
      <c r="HMK1255" s="142"/>
      <c r="HML1255" s="143"/>
      <c r="HMM1255" s="142"/>
      <c r="HMN1255" s="143"/>
      <c r="HMO1255" s="142"/>
      <c r="HMP1255" s="143"/>
      <c r="HMQ1255" s="142"/>
      <c r="HMR1255" s="143"/>
      <c r="HMS1255" s="142"/>
      <c r="HMT1255" s="143"/>
      <c r="HMU1255" s="142"/>
      <c r="HMV1255" s="143"/>
      <c r="HMW1255" s="142"/>
      <c r="HMX1255" s="143"/>
      <c r="HMY1255" s="142"/>
      <c r="HMZ1255" s="143"/>
      <c r="HNA1255" s="142"/>
      <c r="HNB1255" s="143"/>
      <c r="HNC1255" s="142"/>
      <c r="HND1255" s="143"/>
      <c r="HNE1255" s="142"/>
      <c r="HNF1255" s="143"/>
      <c r="HNG1255" s="142"/>
      <c r="HNH1255" s="143"/>
      <c r="HNI1255" s="142"/>
      <c r="HNJ1255" s="143"/>
      <c r="HNK1255" s="142"/>
      <c r="HNL1255" s="143"/>
      <c r="HNM1255" s="142"/>
      <c r="HNN1255" s="143"/>
      <c r="HNO1255" s="142"/>
      <c r="HNP1255" s="143"/>
      <c r="HNQ1255" s="142"/>
      <c r="HNR1255" s="143"/>
      <c r="HNS1255" s="142"/>
      <c r="HNT1255" s="143"/>
      <c r="HNU1255" s="142"/>
      <c r="HNV1255" s="143"/>
      <c r="HNW1255" s="142"/>
      <c r="HNX1255" s="143"/>
      <c r="HNY1255" s="142"/>
      <c r="HNZ1255" s="143"/>
      <c r="HOA1255" s="142"/>
      <c r="HOB1255" s="143"/>
      <c r="HOC1255" s="142"/>
      <c r="HOD1255" s="143"/>
      <c r="HOE1255" s="142"/>
      <c r="HOF1255" s="143"/>
      <c r="HOG1255" s="142"/>
      <c r="HOH1255" s="143"/>
      <c r="HOI1255" s="142"/>
      <c r="HOJ1255" s="143"/>
      <c r="HOK1255" s="142"/>
      <c r="HOL1255" s="143"/>
      <c r="HOM1255" s="142"/>
      <c r="HON1255" s="143"/>
      <c r="HOO1255" s="142"/>
      <c r="HOP1255" s="143"/>
      <c r="HOQ1255" s="142"/>
      <c r="HOR1255" s="143"/>
      <c r="HOS1255" s="142"/>
      <c r="HOT1255" s="143"/>
      <c r="HOU1255" s="142"/>
      <c r="HOV1255" s="143"/>
      <c r="HOW1255" s="142"/>
      <c r="HOX1255" s="143"/>
      <c r="HOY1255" s="142"/>
      <c r="HOZ1255" s="143"/>
      <c r="HPA1255" s="142"/>
      <c r="HPB1255" s="143"/>
      <c r="HPC1255" s="142"/>
      <c r="HPD1255" s="143"/>
      <c r="HPE1255" s="142"/>
      <c r="HPF1255" s="143"/>
      <c r="HPG1255" s="142"/>
      <c r="HPH1255" s="143"/>
      <c r="HPI1255" s="142"/>
      <c r="HPJ1255" s="143"/>
      <c r="HPK1255" s="142"/>
      <c r="HPL1255" s="143"/>
      <c r="HPM1255" s="142"/>
      <c r="HPN1255" s="143"/>
      <c r="HPO1255" s="142"/>
      <c r="HPP1255" s="143"/>
      <c r="HPQ1255" s="142"/>
      <c r="HPR1255" s="143"/>
      <c r="HPS1255" s="142"/>
      <c r="HPT1255" s="143"/>
      <c r="HPU1255" s="142"/>
      <c r="HPV1255" s="143"/>
      <c r="HPW1255" s="142"/>
      <c r="HPX1255" s="143"/>
      <c r="HPY1255" s="142"/>
      <c r="HPZ1255" s="143"/>
      <c r="HQA1255" s="142"/>
      <c r="HQB1255" s="143"/>
      <c r="HQC1255" s="142"/>
      <c r="HQD1255" s="143"/>
      <c r="HQE1255" s="142"/>
      <c r="HQF1255" s="143"/>
      <c r="HQG1255" s="142"/>
      <c r="HQH1255" s="143"/>
      <c r="HQI1255" s="142"/>
      <c r="HQJ1255" s="143"/>
      <c r="HQK1255" s="142"/>
      <c r="HQL1255" s="143"/>
      <c r="HQM1255" s="142"/>
      <c r="HQN1255" s="143"/>
      <c r="HQO1255" s="142"/>
      <c r="HQP1255" s="143"/>
      <c r="HQQ1255" s="142"/>
      <c r="HQR1255" s="143"/>
      <c r="HQS1255" s="142"/>
      <c r="HQT1255" s="143"/>
      <c r="HQU1255" s="142"/>
      <c r="HQV1255" s="143"/>
      <c r="HQW1255" s="142"/>
      <c r="HQX1255" s="143"/>
      <c r="HQY1255" s="142"/>
      <c r="HQZ1255" s="143"/>
      <c r="HRA1255" s="142"/>
      <c r="HRB1255" s="143"/>
      <c r="HRC1255" s="142"/>
      <c r="HRD1255" s="143"/>
      <c r="HRE1255" s="142"/>
      <c r="HRF1255" s="143"/>
      <c r="HRG1255" s="142"/>
      <c r="HRH1255" s="143"/>
      <c r="HRI1255" s="142"/>
      <c r="HRJ1255" s="143"/>
      <c r="HRK1255" s="142"/>
      <c r="HRL1255" s="143"/>
      <c r="HRM1255" s="142"/>
      <c r="HRN1255" s="143"/>
      <c r="HRO1255" s="142"/>
      <c r="HRP1255" s="143"/>
      <c r="HRQ1255" s="142"/>
      <c r="HRR1255" s="143"/>
      <c r="HRS1255" s="142"/>
      <c r="HRT1255" s="143"/>
      <c r="HRU1255" s="142"/>
      <c r="HRV1255" s="143"/>
      <c r="HRW1255" s="142"/>
      <c r="HRX1255" s="143"/>
      <c r="HRY1255" s="142"/>
      <c r="HRZ1255" s="143"/>
      <c r="HSA1255" s="142"/>
      <c r="HSB1255" s="143"/>
      <c r="HSC1255" s="142"/>
      <c r="HSD1255" s="143"/>
      <c r="HSE1255" s="142"/>
      <c r="HSF1255" s="143"/>
      <c r="HSG1255" s="142"/>
      <c r="HSH1255" s="143"/>
      <c r="HSI1255" s="142"/>
      <c r="HSJ1255" s="143"/>
      <c r="HSK1255" s="142"/>
      <c r="HSL1255" s="143"/>
      <c r="HSM1255" s="142"/>
      <c r="HSN1255" s="143"/>
      <c r="HSO1255" s="142"/>
      <c r="HSP1255" s="143"/>
      <c r="HSQ1255" s="142"/>
      <c r="HSR1255" s="143"/>
      <c r="HSS1255" s="142"/>
      <c r="HST1255" s="143"/>
      <c r="HSU1255" s="142"/>
      <c r="HSV1255" s="143"/>
      <c r="HSW1255" s="142"/>
      <c r="HSX1255" s="143"/>
      <c r="HSY1255" s="142"/>
      <c r="HSZ1255" s="143"/>
      <c r="HTA1255" s="142"/>
      <c r="HTB1255" s="143"/>
      <c r="HTC1255" s="142"/>
      <c r="HTD1255" s="143"/>
      <c r="HTE1255" s="142"/>
      <c r="HTF1255" s="143"/>
      <c r="HTG1255" s="142"/>
      <c r="HTH1255" s="143"/>
      <c r="HTI1255" s="142"/>
      <c r="HTJ1255" s="143"/>
      <c r="HTK1255" s="142"/>
      <c r="HTL1255" s="143"/>
      <c r="HTM1255" s="142"/>
      <c r="HTN1255" s="143"/>
      <c r="HTO1255" s="142"/>
      <c r="HTP1255" s="143"/>
      <c r="HTQ1255" s="142"/>
      <c r="HTR1255" s="143"/>
      <c r="HTS1255" s="142"/>
      <c r="HTT1255" s="143"/>
      <c r="HTU1255" s="142"/>
      <c r="HTV1255" s="143"/>
      <c r="HTW1255" s="142"/>
      <c r="HTX1255" s="143"/>
      <c r="HTY1255" s="142"/>
      <c r="HTZ1255" s="143"/>
      <c r="HUA1255" s="142"/>
      <c r="HUB1255" s="143"/>
      <c r="HUC1255" s="142"/>
      <c r="HUD1255" s="143"/>
      <c r="HUE1255" s="142"/>
      <c r="HUF1255" s="143"/>
      <c r="HUG1255" s="142"/>
      <c r="HUH1255" s="143"/>
      <c r="HUI1255" s="142"/>
      <c r="HUJ1255" s="143"/>
      <c r="HUK1255" s="142"/>
      <c r="HUL1255" s="143"/>
      <c r="HUM1255" s="142"/>
      <c r="HUN1255" s="143"/>
      <c r="HUO1255" s="142"/>
      <c r="HUP1255" s="143"/>
      <c r="HUQ1255" s="142"/>
      <c r="HUR1255" s="143"/>
      <c r="HUS1255" s="142"/>
      <c r="HUT1255" s="143"/>
      <c r="HUU1255" s="142"/>
      <c r="HUV1255" s="143"/>
      <c r="HUW1255" s="142"/>
      <c r="HUX1255" s="143"/>
      <c r="HUY1255" s="142"/>
      <c r="HUZ1255" s="143"/>
      <c r="HVA1255" s="142"/>
      <c r="HVB1255" s="143"/>
      <c r="HVC1255" s="142"/>
      <c r="HVD1255" s="143"/>
      <c r="HVE1255" s="142"/>
      <c r="HVF1255" s="143"/>
      <c r="HVG1255" s="142"/>
      <c r="HVH1255" s="143"/>
      <c r="HVI1255" s="142"/>
      <c r="HVJ1255" s="143"/>
      <c r="HVK1255" s="142"/>
      <c r="HVL1255" s="143"/>
      <c r="HVM1255" s="142"/>
      <c r="HVN1255" s="143"/>
      <c r="HVO1255" s="142"/>
      <c r="HVP1255" s="143"/>
      <c r="HVQ1255" s="142"/>
      <c r="HVR1255" s="143"/>
      <c r="HVS1255" s="142"/>
      <c r="HVT1255" s="143"/>
      <c r="HVU1255" s="142"/>
      <c r="HVV1255" s="143"/>
      <c r="HVW1255" s="142"/>
      <c r="HVX1255" s="143"/>
      <c r="HVY1255" s="142"/>
      <c r="HVZ1255" s="143"/>
      <c r="HWA1255" s="142"/>
      <c r="HWB1255" s="143"/>
      <c r="HWC1255" s="142"/>
      <c r="HWD1255" s="143"/>
      <c r="HWE1255" s="142"/>
      <c r="HWF1255" s="143"/>
      <c r="HWG1255" s="142"/>
      <c r="HWH1255" s="143"/>
      <c r="HWI1255" s="142"/>
      <c r="HWJ1255" s="143"/>
      <c r="HWK1255" s="142"/>
      <c r="HWL1255" s="143"/>
      <c r="HWM1255" s="142"/>
      <c r="HWN1255" s="143"/>
      <c r="HWO1255" s="142"/>
      <c r="HWP1255" s="143"/>
      <c r="HWQ1255" s="142"/>
      <c r="HWR1255" s="143"/>
      <c r="HWS1255" s="142"/>
      <c r="HWT1255" s="143"/>
      <c r="HWU1255" s="142"/>
      <c r="HWV1255" s="143"/>
      <c r="HWW1255" s="142"/>
      <c r="HWX1255" s="143"/>
      <c r="HWY1255" s="142"/>
      <c r="HWZ1255" s="143"/>
      <c r="HXA1255" s="142"/>
      <c r="HXB1255" s="143"/>
      <c r="HXC1255" s="142"/>
      <c r="HXD1255" s="143"/>
      <c r="HXE1255" s="142"/>
      <c r="HXF1255" s="143"/>
      <c r="HXG1255" s="142"/>
      <c r="HXH1255" s="143"/>
      <c r="HXI1255" s="142"/>
      <c r="HXJ1255" s="143"/>
      <c r="HXK1255" s="142"/>
      <c r="HXL1255" s="143"/>
      <c r="HXM1255" s="142"/>
      <c r="HXN1255" s="143"/>
      <c r="HXO1255" s="142"/>
      <c r="HXP1255" s="143"/>
      <c r="HXQ1255" s="142"/>
      <c r="HXR1255" s="143"/>
      <c r="HXS1255" s="142"/>
      <c r="HXT1255" s="143"/>
      <c r="HXU1255" s="142"/>
      <c r="HXV1255" s="143"/>
      <c r="HXW1255" s="142"/>
      <c r="HXX1255" s="143"/>
      <c r="HXY1255" s="142"/>
      <c r="HXZ1255" s="143"/>
      <c r="HYA1255" s="142"/>
      <c r="HYB1255" s="143"/>
      <c r="HYC1255" s="142"/>
      <c r="HYD1255" s="143"/>
      <c r="HYE1255" s="142"/>
      <c r="HYF1255" s="143"/>
      <c r="HYG1255" s="142"/>
      <c r="HYH1255" s="143"/>
      <c r="HYI1255" s="142"/>
      <c r="HYJ1255" s="143"/>
      <c r="HYK1255" s="142"/>
      <c r="HYL1255" s="143"/>
      <c r="HYM1255" s="142"/>
      <c r="HYN1255" s="143"/>
      <c r="HYO1255" s="142"/>
      <c r="HYP1255" s="143"/>
      <c r="HYQ1255" s="142"/>
      <c r="HYR1255" s="143"/>
      <c r="HYS1255" s="142"/>
      <c r="HYT1255" s="143"/>
      <c r="HYU1255" s="142"/>
      <c r="HYV1255" s="143"/>
      <c r="HYW1255" s="142"/>
      <c r="HYX1255" s="143"/>
      <c r="HYY1255" s="142"/>
      <c r="HYZ1255" s="143"/>
      <c r="HZA1255" s="142"/>
      <c r="HZB1255" s="143"/>
      <c r="HZC1255" s="142"/>
      <c r="HZD1255" s="143"/>
      <c r="HZE1255" s="142"/>
      <c r="HZF1255" s="143"/>
      <c r="HZG1255" s="142"/>
      <c r="HZH1255" s="143"/>
      <c r="HZI1255" s="142"/>
      <c r="HZJ1255" s="143"/>
      <c r="HZK1255" s="142"/>
      <c r="HZL1255" s="143"/>
      <c r="HZM1255" s="142"/>
      <c r="HZN1255" s="143"/>
      <c r="HZO1255" s="142"/>
      <c r="HZP1255" s="143"/>
      <c r="HZQ1255" s="142"/>
      <c r="HZR1255" s="143"/>
      <c r="HZS1255" s="142"/>
      <c r="HZT1255" s="143"/>
      <c r="HZU1255" s="142"/>
      <c r="HZV1255" s="143"/>
      <c r="HZW1255" s="142"/>
      <c r="HZX1255" s="143"/>
      <c r="HZY1255" s="142"/>
      <c r="HZZ1255" s="143"/>
      <c r="IAA1255" s="142"/>
      <c r="IAB1255" s="143"/>
      <c r="IAC1255" s="142"/>
      <c r="IAD1255" s="143"/>
      <c r="IAE1255" s="142"/>
      <c r="IAF1255" s="143"/>
      <c r="IAG1255" s="142"/>
      <c r="IAH1255" s="143"/>
      <c r="IAI1255" s="142"/>
      <c r="IAJ1255" s="143"/>
      <c r="IAK1255" s="142"/>
      <c r="IAL1255" s="143"/>
      <c r="IAM1255" s="142"/>
      <c r="IAN1255" s="143"/>
      <c r="IAO1255" s="142"/>
      <c r="IAP1255" s="143"/>
      <c r="IAQ1255" s="142"/>
      <c r="IAR1255" s="143"/>
      <c r="IAS1255" s="142"/>
      <c r="IAT1255" s="143"/>
      <c r="IAU1255" s="142"/>
      <c r="IAV1255" s="143"/>
      <c r="IAW1255" s="142"/>
      <c r="IAX1255" s="143"/>
      <c r="IAY1255" s="142"/>
      <c r="IAZ1255" s="143"/>
      <c r="IBA1255" s="142"/>
      <c r="IBB1255" s="143"/>
      <c r="IBC1255" s="142"/>
      <c r="IBD1255" s="143"/>
      <c r="IBE1255" s="142"/>
      <c r="IBF1255" s="143"/>
      <c r="IBG1255" s="142"/>
      <c r="IBH1255" s="143"/>
      <c r="IBI1255" s="142"/>
      <c r="IBJ1255" s="143"/>
      <c r="IBK1255" s="142"/>
      <c r="IBL1255" s="143"/>
      <c r="IBM1255" s="142"/>
      <c r="IBN1255" s="143"/>
      <c r="IBO1255" s="142"/>
      <c r="IBP1255" s="143"/>
      <c r="IBQ1255" s="142"/>
      <c r="IBR1255" s="143"/>
      <c r="IBS1255" s="142"/>
      <c r="IBT1255" s="143"/>
      <c r="IBU1255" s="142"/>
      <c r="IBV1255" s="143"/>
      <c r="IBW1255" s="142"/>
      <c r="IBX1255" s="143"/>
      <c r="IBY1255" s="142"/>
      <c r="IBZ1255" s="143"/>
      <c r="ICA1255" s="142"/>
      <c r="ICB1255" s="143"/>
      <c r="ICC1255" s="142"/>
      <c r="ICD1255" s="143"/>
      <c r="ICE1255" s="142"/>
      <c r="ICF1255" s="143"/>
      <c r="ICG1255" s="142"/>
      <c r="ICH1255" s="143"/>
      <c r="ICI1255" s="142"/>
      <c r="ICJ1255" s="143"/>
      <c r="ICK1255" s="142"/>
      <c r="ICL1255" s="143"/>
      <c r="ICM1255" s="142"/>
      <c r="ICN1255" s="143"/>
      <c r="ICO1255" s="142"/>
      <c r="ICP1255" s="143"/>
      <c r="ICQ1255" s="142"/>
      <c r="ICR1255" s="143"/>
      <c r="ICS1255" s="142"/>
      <c r="ICT1255" s="143"/>
      <c r="ICU1255" s="142"/>
      <c r="ICV1255" s="143"/>
      <c r="ICW1255" s="142"/>
      <c r="ICX1255" s="143"/>
      <c r="ICY1255" s="142"/>
      <c r="ICZ1255" s="143"/>
      <c r="IDA1255" s="142"/>
      <c r="IDB1255" s="143"/>
      <c r="IDC1255" s="142"/>
      <c r="IDD1255" s="143"/>
      <c r="IDE1255" s="142"/>
      <c r="IDF1255" s="143"/>
      <c r="IDG1255" s="142"/>
      <c r="IDH1255" s="143"/>
      <c r="IDI1255" s="142"/>
      <c r="IDJ1255" s="143"/>
      <c r="IDK1255" s="142"/>
      <c r="IDL1255" s="143"/>
      <c r="IDM1255" s="142"/>
      <c r="IDN1255" s="143"/>
      <c r="IDO1255" s="142"/>
      <c r="IDP1255" s="143"/>
      <c r="IDQ1255" s="142"/>
      <c r="IDR1255" s="143"/>
      <c r="IDS1255" s="142"/>
      <c r="IDT1255" s="143"/>
      <c r="IDU1255" s="142"/>
      <c r="IDV1255" s="143"/>
      <c r="IDW1255" s="142"/>
      <c r="IDX1255" s="143"/>
      <c r="IDY1255" s="142"/>
      <c r="IDZ1255" s="143"/>
      <c r="IEA1255" s="142"/>
      <c r="IEB1255" s="143"/>
      <c r="IEC1255" s="142"/>
      <c r="IED1255" s="143"/>
      <c r="IEE1255" s="142"/>
      <c r="IEF1255" s="143"/>
      <c r="IEG1255" s="142"/>
      <c r="IEH1255" s="143"/>
      <c r="IEI1255" s="142"/>
      <c r="IEJ1255" s="143"/>
      <c r="IEK1255" s="142"/>
      <c r="IEL1255" s="143"/>
      <c r="IEM1255" s="142"/>
      <c r="IEN1255" s="143"/>
      <c r="IEO1255" s="142"/>
      <c r="IEP1255" s="143"/>
      <c r="IEQ1255" s="142"/>
      <c r="IER1255" s="143"/>
      <c r="IES1255" s="142"/>
      <c r="IET1255" s="143"/>
      <c r="IEU1255" s="142"/>
      <c r="IEV1255" s="143"/>
      <c r="IEW1255" s="142"/>
      <c r="IEX1255" s="143"/>
      <c r="IEY1255" s="142"/>
      <c r="IEZ1255" s="143"/>
      <c r="IFA1255" s="142"/>
      <c r="IFB1255" s="143"/>
      <c r="IFC1255" s="142"/>
      <c r="IFD1255" s="143"/>
      <c r="IFE1255" s="142"/>
      <c r="IFF1255" s="143"/>
      <c r="IFG1255" s="142"/>
      <c r="IFH1255" s="143"/>
      <c r="IFI1255" s="142"/>
      <c r="IFJ1255" s="143"/>
      <c r="IFK1255" s="142"/>
      <c r="IFL1255" s="143"/>
      <c r="IFM1255" s="142"/>
      <c r="IFN1255" s="143"/>
      <c r="IFO1255" s="142"/>
      <c r="IFP1255" s="143"/>
      <c r="IFQ1255" s="142"/>
      <c r="IFR1255" s="143"/>
      <c r="IFS1255" s="142"/>
      <c r="IFT1255" s="143"/>
      <c r="IFU1255" s="142"/>
      <c r="IFV1255" s="143"/>
      <c r="IFW1255" s="142"/>
      <c r="IFX1255" s="143"/>
      <c r="IFY1255" s="142"/>
      <c r="IFZ1255" s="143"/>
      <c r="IGA1255" s="142"/>
      <c r="IGB1255" s="143"/>
      <c r="IGC1255" s="142"/>
      <c r="IGD1255" s="143"/>
      <c r="IGE1255" s="142"/>
      <c r="IGF1255" s="143"/>
      <c r="IGG1255" s="142"/>
      <c r="IGH1255" s="143"/>
      <c r="IGI1255" s="142"/>
      <c r="IGJ1255" s="143"/>
      <c r="IGK1255" s="142"/>
      <c r="IGL1255" s="143"/>
      <c r="IGM1255" s="142"/>
      <c r="IGN1255" s="143"/>
      <c r="IGO1255" s="142"/>
      <c r="IGP1255" s="143"/>
      <c r="IGQ1255" s="142"/>
      <c r="IGR1255" s="143"/>
      <c r="IGS1255" s="142"/>
      <c r="IGT1255" s="143"/>
      <c r="IGU1255" s="142"/>
      <c r="IGV1255" s="143"/>
      <c r="IGW1255" s="142"/>
      <c r="IGX1255" s="143"/>
      <c r="IGY1255" s="142"/>
      <c r="IGZ1255" s="143"/>
      <c r="IHA1255" s="142"/>
      <c r="IHB1255" s="143"/>
      <c r="IHC1255" s="142"/>
      <c r="IHD1255" s="143"/>
      <c r="IHE1255" s="142"/>
      <c r="IHF1255" s="143"/>
      <c r="IHG1255" s="142"/>
      <c r="IHH1255" s="143"/>
      <c r="IHI1255" s="142"/>
      <c r="IHJ1255" s="143"/>
      <c r="IHK1255" s="142"/>
      <c r="IHL1255" s="143"/>
      <c r="IHM1255" s="142"/>
      <c r="IHN1255" s="143"/>
      <c r="IHO1255" s="142"/>
      <c r="IHP1255" s="143"/>
      <c r="IHQ1255" s="142"/>
      <c r="IHR1255" s="143"/>
      <c r="IHS1255" s="142"/>
      <c r="IHT1255" s="143"/>
      <c r="IHU1255" s="142"/>
      <c r="IHV1255" s="143"/>
      <c r="IHW1255" s="142"/>
      <c r="IHX1255" s="143"/>
      <c r="IHY1255" s="142"/>
      <c r="IHZ1255" s="143"/>
      <c r="IIA1255" s="142"/>
      <c r="IIB1255" s="143"/>
      <c r="IIC1255" s="142"/>
      <c r="IID1255" s="143"/>
      <c r="IIE1255" s="142"/>
      <c r="IIF1255" s="143"/>
      <c r="IIG1255" s="142"/>
      <c r="IIH1255" s="143"/>
      <c r="III1255" s="142"/>
      <c r="IIJ1255" s="143"/>
      <c r="IIK1255" s="142"/>
      <c r="IIL1255" s="143"/>
      <c r="IIM1255" s="142"/>
      <c r="IIN1255" s="143"/>
      <c r="IIO1255" s="142"/>
      <c r="IIP1255" s="143"/>
      <c r="IIQ1255" s="142"/>
      <c r="IIR1255" s="143"/>
      <c r="IIS1255" s="142"/>
      <c r="IIT1255" s="143"/>
      <c r="IIU1255" s="142"/>
      <c r="IIV1255" s="143"/>
      <c r="IIW1255" s="142"/>
      <c r="IIX1255" s="143"/>
      <c r="IIY1255" s="142"/>
      <c r="IIZ1255" s="143"/>
      <c r="IJA1255" s="142"/>
      <c r="IJB1255" s="143"/>
      <c r="IJC1255" s="142"/>
      <c r="IJD1255" s="143"/>
      <c r="IJE1255" s="142"/>
      <c r="IJF1255" s="143"/>
      <c r="IJG1255" s="142"/>
      <c r="IJH1255" s="143"/>
      <c r="IJI1255" s="142"/>
      <c r="IJJ1255" s="143"/>
      <c r="IJK1255" s="142"/>
      <c r="IJL1255" s="143"/>
      <c r="IJM1255" s="142"/>
      <c r="IJN1255" s="143"/>
      <c r="IJO1255" s="142"/>
      <c r="IJP1255" s="143"/>
      <c r="IJQ1255" s="142"/>
      <c r="IJR1255" s="143"/>
      <c r="IJS1255" s="142"/>
      <c r="IJT1255" s="143"/>
      <c r="IJU1255" s="142"/>
      <c r="IJV1255" s="143"/>
      <c r="IJW1255" s="142"/>
      <c r="IJX1255" s="143"/>
      <c r="IJY1255" s="142"/>
      <c r="IJZ1255" s="143"/>
      <c r="IKA1255" s="142"/>
      <c r="IKB1255" s="143"/>
      <c r="IKC1255" s="142"/>
      <c r="IKD1255" s="143"/>
      <c r="IKE1255" s="142"/>
      <c r="IKF1255" s="143"/>
      <c r="IKG1255" s="142"/>
      <c r="IKH1255" s="143"/>
      <c r="IKI1255" s="142"/>
      <c r="IKJ1255" s="143"/>
      <c r="IKK1255" s="142"/>
      <c r="IKL1255" s="143"/>
      <c r="IKM1255" s="142"/>
      <c r="IKN1255" s="143"/>
      <c r="IKO1255" s="142"/>
      <c r="IKP1255" s="143"/>
      <c r="IKQ1255" s="142"/>
      <c r="IKR1255" s="143"/>
      <c r="IKS1255" s="142"/>
      <c r="IKT1255" s="143"/>
      <c r="IKU1255" s="142"/>
      <c r="IKV1255" s="143"/>
      <c r="IKW1255" s="142"/>
      <c r="IKX1255" s="143"/>
      <c r="IKY1255" s="142"/>
      <c r="IKZ1255" s="143"/>
      <c r="ILA1255" s="142"/>
      <c r="ILB1255" s="143"/>
      <c r="ILC1255" s="142"/>
      <c r="ILD1255" s="143"/>
      <c r="ILE1255" s="142"/>
      <c r="ILF1255" s="143"/>
      <c r="ILG1255" s="142"/>
      <c r="ILH1255" s="143"/>
      <c r="ILI1255" s="142"/>
      <c r="ILJ1255" s="143"/>
      <c r="ILK1255" s="142"/>
      <c r="ILL1255" s="143"/>
      <c r="ILM1255" s="142"/>
      <c r="ILN1255" s="143"/>
      <c r="ILO1255" s="142"/>
      <c r="ILP1255" s="143"/>
      <c r="ILQ1255" s="142"/>
      <c r="ILR1255" s="143"/>
      <c r="ILS1255" s="142"/>
      <c r="ILT1255" s="143"/>
      <c r="ILU1255" s="142"/>
      <c r="ILV1255" s="143"/>
      <c r="ILW1255" s="142"/>
      <c r="ILX1255" s="143"/>
      <c r="ILY1255" s="142"/>
      <c r="ILZ1255" s="143"/>
      <c r="IMA1255" s="142"/>
      <c r="IMB1255" s="143"/>
      <c r="IMC1255" s="142"/>
      <c r="IMD1255" s="143"/>
      <c r="IME1255" s="142"/>
      <c r="IMF1255" s="143"/>
      <c r="IMG1255" s="142"/>
      <c r="IMH1255" s="143"/>
      <c r="IMI1255" s="142"/>
      <c r="IMJ1255" s="143"/>
      <c r="IMK1255" s="142"/>
      <c r="IML1255" s="143"/>
      <c r="IMM1255" s="142"/>
      <c r="IMN1255" s="143"/>
      <c r="IMO1255" s="142"/>
      <c r="IMP1255" s="143"/>
      <c r="IMQ1255" s="142"/>
      <c r="IMR1255" s="143"/>
      <c r="IMS1255" s="142"/>
      <c r="IMT1255" s="143"/>
      <c r="IMU1255" s="142"/>
      <c r="IMV1255" s="143"/>
      <c r="IMW1255" s="142"/>
      <c r="IMX1255" s="143"/>
      <c r="IMY1255" s="142"/>
      <c r="IMZ1255" s="143"/>
      <c r="INA1255" s="142"/>
      <c r="INB1255" s="143"/>
      <c r="INC1255" s="142"/>
      <c r="IND1255" s="143"/>
      <c r="INE1255" s="142"/>
      <c r="INF1255" s="143"/>
      <c r="ING1255" s="142"/>
      <c r="INH1255" s="143"/>
      <c r="INI1255" s="142"/>
      <c r="INJ1255" s="143"/>
      <c r="INK1255" s="142"/>
      <c r="INL1255" s="143"/>
      <c r="INM1255" s="142"/>
      <c r="INN1255" s="143"/>
      <c r="INO1255" s="142"/>
      <c r="INP1255" s="143"/>
      <c r="INQ1255" s="142"/>
      <c r="INR1255" s="143"/>
      <c r="INS1255" s="142"/>
      <c r="INT1255" s="143"/>
      <c r="INU1255" s="142"/>
      <c r="INV1255" s="143"/>
      <c r="INW1255" s="142"/>
      <c r="INX1255" s="143"/>
      <c r="INY1255" s="142"/>
      <c r="INZ1255" s="143"/>
      <c r="IOA1255" s="142"/>
      <c r="IOB1255" s="143"/>
      <c r="IOC1255" s="142"/>
      <c r="IOD1255" s="143"/>
      <c r="IOE1255" s="142"/>
      <c r="IOF1255" s="143"/>
      <c r="IOG1255" s="142"/>
      <c r="IOH1255" s="143"/>
      <c r="IOI1255" s="142"/>
      <c r="IOJ1255" s="143"/>
      <c r="IOK1255" s="142"/>
      <c r="IOL1255" s="143"/>
      <c r="IOM1255" s="142"/>
      <c r="ION1255" s="143"/>
      <c r="IOO1255" s="142"/>
      <c r="IOP1255" s="143"/>
      <c r="IOQ1255" s="142"/>
      <c r="IOR1255" s="143"/>
      <c r="IOS1255" s="142"/>
      <c r="IOT1255" s="143"/>
      <c r="IOU1255" s="142"/>
      <c r="IOV1255" s="143"/>
      <c r="IOW1255" s="142"/>
      <c r="IOX1255" s="143"/>
      <c r="IOY1255" s="142"/>
      <c r="IOZ1255" s="143"/>
      <c r="IPA1255" s="142"/>
      <c r="IPB1255" s="143"/>
      <c r="IPC1255" s="142"/>
      <c r="IPD1255" s="143"/>
      <c r="IPE1255" s="142"/>
      <c r="IPF1255" s="143"/>
      <c r="IPG1255" s="142"/>
      <c r="IPH1255" s="143"/>
      <c r="IPI1255" s="142"/>
      <c r="IPJ1255" s="143"/>
      <c r="IPK1255" s="142"/>
      <c r="IPL1255" s="143"/>
      <c r="IPM1255" s="142"/>
      <c r="IPN1255" s="143"/>
      <c r="IPO1255" s="142"/>
      <c r="IPP1255" s="143"/>
      <c r="IPQ1255" s="142"/>
      <c r="IPR1255" s="143"/>
      <c r="IPS1255" s="142"/>
      <c r="IPT1255" s="143"/>
      <c r="IPU1255" s="142"/>
      <c r="IPV1255" s="143"/>
      <c r="IPW1255" s="142"/>
      <c r="IPX1255" s="143"/>
      <c r="IPY1255" s="142"/>
      <c r="IPZ1255" s="143"/>
      <c r="IQA1255" s="142"/>
      <c r="IQB1255" s="143"/>
      <c r="IQC1255" s="142"/>
      <c r="IQD1255" s="143"/>
      <c r="IQE1255" s="142"/>
      <c r="IQF1255" s="143"/>
      <c r="IQG1255" s="142"/>
      <c r="IQH1255" s="143"/>
      <c r="IQI1255" s="142"/>
      <c r="IQJ1255" s="143"/>
      <c r="IQK1255" s="142"/>
      <c r="IQL1255" s="143"/>
      <c r="IQM1255" s="142"/>
      <c r="IQN1255" s="143"/>
      <c r="IQO1255" s="142"/>
      <c r="IQP1255" s="143"/>
      <c r="IQQ1255" s="142"/>
      <c r="IQR1255" s="143"/>
      <c r="IQS1255" s="142"/>
      <c r="IQT1255" s="143"/>
      <c r="IQU1255" s="142"/>
      <c r="IQV1255" s="143"/>
      <c r="IQW1255" s="142"/>
      <c r="IQX1255" s="143"/>
      <c r="IQY1255" s="142"/>
      <c r="IQZ1255" s="143"/>
      <c r="IRA1255" s="142"/>
      <c r="IRB1255" s="143"/>
      <c r="IRC1255" s="142"/>
      <c r="IRD1255" s="143"/>
      <c r="IRE1255" s="142"/>
      <c r="IRF1255" s="143"/>
      <c r="IRG1255" s="142"/>
      <c r="IRH1255" s="143"/>
      <c r="IRI1255" s="142"/>
      <c r="IRJ1255" s="143"/>
      <c r="IRK1255" s="142"/>
      <c r="IRL1255" s="143"/>
      <c r="IRM1255" s="142"/>
      <c r="IRN1255" s="143"/>
      <c r="IRO1255" s="142"/>
      <c r="IRP1255" s="143"/>
      <c r="IRQ1255" s="142"/>
      <c r="IRR1255" s="143"/>
      <c r="IRS1255" s="142"/>
      <c r="IRT1255" s="143"/>
      <c r="IRU1255" s="142"/>
      <c r="IRV1255" s="143"/>
      <c r="IRW1255" s="142"/>
      <c r="IRX1255" s="143"/>
      <c r="IRY1255" s="142"/>
      <c r="IRZ1255" s="143"/>
      <c r="ISA1255" s="142"/>
      <c r="ISB1255" s="143"/>
      <c r="ISC1255" s="142"/>
      <c r="ISD1255" s="143"/>
      <c r="ISE1255" s="142"/>
      <c r="ISF1255" s="143"/>
      <c r="ISG1255" s="142"/>
      <c r="ISH1255" s="143"/>
      <c r="ISI1255" s="142"/>
      <c r="ISJ1255" s="143"/>
      <c r="ISK1255" s="142"/>
      <c r="ISL1255" s="143"/>
      <c r="ISM1255" s="142"/>
      <c r="ISN1255" s="143"/>
      <c r="ISO1255" s="142"/>
      <c r="ISP1255" s="143"/>
      <c r="ISQ1255" s="142"/>
      <c r="ISR1255" s="143"/>
      <c r="ISS1255" s="142"/>
      <c r="IST1255" s="143"/>
      <c r="ISU1255" s="142"/>
      <c r="ISV1255" s="143"/>
      <c r="ISW1255" s="142"/>
      <c r="ISX1255" s="143"/>
      <c r="ISY1255" s="142"/>
      <c r="ISZ1255" s="143"/>
      <c r="ITA1255" s="142"/>
      <c r="ITB1255" s="143"/>
      <c r="ITC1255" s="142"/>
      <c r="ITD1255" s="143"/>
      <c r="ITE1255" s="142"/>
      <c r="ITF1255" s="143"/>
      <c r="ITG1255" s="142"/>
      <c r="ITH1255" s="143"/>
      <c r="ITI1255" s="142"/>
      <c r="ITJ1255" s="143"/>
      <c r="ITK1255" s="142"/>
      <c r="ITL1255" s="143"/>
      <c r="ITM1255" s="142"/>
      <c r="ITN1255" s="143"/>
      <c r="ITO1255" s="142"/>
      <c r="ITP1255" s="143"/>
      <c r="ITQ1255" s="142"/>
      <c r="ITR1255" s="143"/>
      <c r="ITS1255" s="142"/>
      <c r="ITT1255" s="143"/>
      <c r="ITU1255" s="142"/>
      <c r="ITV1255" s="143"/>
      <c r="ITW1255" s="142"/>
      <c r="ITX1255" s="143"/>
      <c r="ITY1255" s="142"/>
      <c r="ITZ1255" s="143"/>
      <c r="IUA1255" s="142"/>
      <c r="IUB1255" s="143"/>
      <c r="IUC1255" s="142"/>
      <c r="IUD1255" s="143"/>
      <c r="IUE1255" s="142"/>
      <c r="IUF1255" s="143"/>
      <c r="IUG1255" s="142"/>
      <c r="IUH1255" s="143"/>
      <c r="IUI1255" s="142"/>
      <c r="IUJ1255" s="143"/>
      <c r="IUK1255" s="142"/>
      <c r="IUL1255" s="143"/>
      <c r="IUM1255" s="142"/>
      <c r="IUN1255" s="143"/>
      <c r="IUO1255" s="142"/>
      <c r="IUP1255" s="143"/>
      <c r="IUQ1255" s="142"/>
      <c r="IUR1255" s="143"/>
      <c r="IUS1255" s="142"/>
      <c r="IUT1255" s="143"/>
      <c r="IUU1255" s="142"/>
      <c r="IUV1255" s="143"/>
      <c r="IUW1255" s="142"/>
      <c r="IUX1255" s="143"/>
      <c r="IUY1255" s="142"/>
      <c r="IUZ1255" s="143"/>
      <c r="IVA1255" s="142"/>
      <c r="IVB1255" s="143"/>
      <c r="IVC1255" s="142"/>
      <c r="IVD1255" s="143"/>
      <c r="IVE1255" s="142"/>
      <c r="IVF1255" s="143"/>
      <c r="IVG1255" s="142"/>
      <c r="IVH1255" s="143"/>
      <c r="IVI1255" s="142"/>
      <c r="IVJ1255" s="143"/>
      <c r="IVK1255" s="142"/>
      <c r="IVL1255" s="143"/>
      <c r="IVM1255" s="142"/>
      <c r="IVN1255" s="143"/>
      <c r="IVO1255" s="142"/>
      <c r="IVP1255" s="143"/>
      <c r="IVQ1255" s="142"/>
      <c r="IVR1255" s="143"/>
      <c r="IVS1255" s="142"/>
      <c r="IVT1255" s="143"/>
      <c r="IVU1255" s="142"/>
      <c r="IVV1255" s="143"/>
      <c r="IVW1255" s="142"/>
      <c r="IVX1255" s="143"/>
      <c r="IVY1255" s="142"/>
      <c r="IVZ1255" s="143"/>
      <c r="IWA1255" s="142"/>
      <c r="IWB1255" s="143"/>
      <c r="IWC1255" s="142"/>
      <c r="IWD1255" s="143"/>
      <c r="IWE1255" s="142"/>
      <c r="IWF1255" s="143"/>
      <c r="IWG1255" s="142"/>
      <c r="IWH1255" s="143"/>
      <c r="IWI1255" s="142"/>
      <c r="IWJ1255" s="143"/>
      <c r="IWK1255" s="142"/>
      <c r="IWL1255" s="143"/>
      <c r="IWM1255" s="142"/>
      <c r="IWN1255" s="143"/>
      <c r="IWO1255" s="142"/>
      <c r="IWP1255" s="143"/>
      <c r="IWQ1255" s="142"/>
      <c r="IWR1255" s="143"/>
      <c r="IWS1255" s="142"/>
      <c r="IWT1255" s="143"/>
      <c r="IWU1255" s="142"/>
      <c r="IWV1255" s="143"/>
      <c r="IWW1255" s="142"/>
      <c r="IWX1255" s="143"/>
      <c r="IWY1255" s="142"/>
      <c r="IWZ1255" s="143"/>
      <c r="IXA1255" s="142"/>
      <c r="IXB1255" s="143"/>
      <c r="IXC1255" s="142"/>
      <c r="IXD1255" s="143"/>
      <c r="IXE1255" s="142"/>
      <c r="IXF1255" s="143"/>
      <c r="IXG1255" s="142"/>
      <c r="IXH1255" s="143"/>
      <c r="IXI1255" s="142"/>
      <c r="IXJ1255" s="143"/>
      <c r="IXK1255" s="142"/>
      <c r="IXL1255" s="143"/>
      <c r="IXM1255" s="142"/>
      <c r="IXN1255" s="143"/>
      <c r="IXO1255" s="142"/>
      <c r="IXP1255" s="143"/>
      <c r="IXQ1255" s="142"/>
      <c r="IXR1255" s="143"/>
      <c r="IXS1255" s="142"/>
      <c r="IXT1255" s="143"/>
      <c r="IXU1255" s="142"/>
      <c r="IXV1255" s="143"/>
      <c r="IXW1255" s="142"/>
      <c r="IXX1255" s="143"/>
      <c r="IXY1255" s="142"/>
      <c r="IXZ1255" s="143"/>
      <c r="IYA1255" s="142"/>
      <c r="IYB1255" s="143"/>
      <c r="IYC1255" s="142"/>
      <c r="IYD1255" s="143"/>
      <c r="IYE1255" s="142"/>
      <c r="IYF1255" s="143"/>
      <c r="IYG1255" s="142"/>
      <c r="IYH1255" s="143"/>
      <c r="IYI1255" s="142"/>
      <c r="IYJ1255" s="143"/>
      <c r="IYK1255" s="142"/>
      <c r="IYL1255" s="143"/>
      <c r="IYM1255" s="142"/>
      <c r="IYN1255" s="143"/>
      <c r="IYO1255" s="142"/>
      <c r="IYP1255" s="143"/>
      <c r="IYQ1255" s="142"/>
      <c r="IYR1255" s="143"/>
      <c r="IYS1255" s="142"/>
      <c r="IYT1255" s="143"/>
      <c r="IYU1255" s="142"/>
      <c r="IYV1255" s="143"/>
      <c r="IYW1255" s="142"/>
      <c r="IYX1255" s="143"/>
      <c r="IYY1255" s="142"/>
      <c r="IYZ1255" s="143"/>
      <c r="IZA1255" s="142"/>
      <c r="IZB1255" s="143"/>
      <c r="IZC1255" s="142"/>
      <c r="IZD1255" s="143"/>
      <c r="IZE1255" s="142"/>
      <c r="IZF1255" s="143"/>
      <c r="IZG1255" s="142"/>
      <c r="IZH1255" s="143"/>
      <c r="IZI1255" s="142"/>
      <c r="IZJ1255" s="143"/>
      <c r="IZK1255" s="142"/>
      <c r="IZL1255" s="143"/>
      <c r="IZM1255" s="142"/>
      <c r="IZN1255" s="143"/>
      <c r="IZO1255" s="142"/>
      <c r="IZP1255" s="143"/>
      <c r="IZQ1255" s="142"/>
      <c r="IZR1255" s="143"/>
      <c r="IZS1255" s="142"/>
      <c r="IZT1255" s="143"/>
      <c r="IZU1255" s="142"/>
      <c r="IZV1255" s="143"/>
      <c r="IZW1255" s="142"/>
      <c r="IZX1255" s="143"/>
      <c r="IZY1255" s="142"/>
      <c r="IZZ1255" s="143"/>
      <c r="JAA1255" s="142"/>
      <c r="JAB1255" s="143"/>
      <c r="JAC1255" s="142"/>
      <c r="JAD1255" s="143"/>
      <c r="JAE1255" s="142"/>
      <c r="JAF1255" s="143"/>
      <c r="JAG1255" s="142"/>
      <c r="JAH1255" s="143"/>
      <c r="JAI1255" s="142"/>
      <c r="JAJ1255" s="143"/>
      <c r="JAK1255" s="142"/>
      <c r="JAL1255" s="143"/>
      <c r="JAM1255" s="142"/>
      <c r="JAN1255" s="143"/>
      <c r="JAO1255" s="142"/>
      <c r="JAP1255" s="143"/>
      <c r="JAQ1255" s="142"/>
      <c r="JAR1255" s="143"/>
      <c r="JAS1255" s="142"/>
      <c r="JAT1255" s="143"/>
      <c r="JAU1255" s="142"/>
      <c r="JAV1255" s="143"/>
      <c r="JAW1255" s="142"/>
      <c r="JAX1255" s="143"/>
      <c r="JAY1255" s="142"/>
      <c r="JAZ1255" s="143"/>
      <c r="JBA1255" s="142"/>
      <c r="JBB1255" s="143"/>
      <c r="JBC1255" s="142"/>
      <c r="JBD1255" s="143"/>
      <c r="JBE1255" s="142"/>
      <c r="JBF1255" s="143"/>
      <c r="JBG1255" s="142"/>
      <c r="JBH1255" s="143"/>
      <c r="JBI1255" s="142"/>
      <c r="JBJ1255" s="143"/>
      <c r="JBK1255" s="142"/>
      <c r="JBL1255" s="143"/>
      <c r="JBM1255" s="142"/>
      <c r="JBN1255" s="143"/>
      <c r="JBO1255" s="142"/>
      <c r="JBP1255" s="143"/>
      <c r="JBQ1255" s="142"/>
      <c r="JBR1255" s="143"/>
      <c r="JBS1255" s="142"/>
      <c r="JBT1255" s="143"/>
      <c r="JBU1255" s="142"/>
      <c r="JBV1255" s="143"/>
      <c r="JBW1255" s="142"/>
      <c r="JBX1255" s="143"/>
      <c r="JBY1255" s="142"/>
      <c r="JBZ1255" s="143"/>
      <c r="JCA1255" s="142"/>
      <c r="JCB1255" s="143"/>
      <c r="JCC1255" s="142"/>
      <c r="JCD1255" s="143"/>
      <c r="JCE1255" s="142"/>
      <c r="JCF1255" s="143"/>
      <c r="JCG1255" s="142"/>
      <c r="JCH1255" s="143"/>
      <c r="JCI1255" s="142"/>
      <c r="JCJ1255" s="143"/>
      <c r="JCK1255" s="142"/>
      <c r="JCL1255" s="143"/>
      <c r="JCM1255" s="142"/>
      <c r="JCN1255" s="143"/>
      <c r="JCO1255" s="142"/>
      <c r="JCP1255" s="143"/>
      <c r="JCQ1255" s="142"/>
      <c r="JCR1255" s="143"/>
      <c r="JCS1255" s="142"/>
      <c r="JCT1255" s="143"/>
      <c r="JCU1255" s="142"/>
      <c r="JCV1255" s="143"/>
      <c r="JCW1255" s="142"/>
      <c r="JCX1255" s="143"/>
      <c r="JCY1255" s="142"/>
      <c r="JCZ1255" s="143"/>
      <c r="JDA1255" s="142"/>
      <c r="JDB1255" s="143"/>
      <c r="JDC1255" s="142"/>
      <c r="JDD1255" s="143"/>
      <c r="JDE1255" s="142"/>
      <c r="JDF1255" s="143"/>
      <c r="JDG1255" s="142"/>
      <c r="JDH1255" s="143"/>
      <c r="JDI1255" s="142"/>
      <c r="JDJ1255" s="143"/>
      <c r="JDK1255" s="142"/>
      <c r="JDL1255" s="143"/>
      <c r="JDM1255" s="142"/>
      <c r="JDN1255" s="143"/>
      <c r="JDO1255" s="142"/>
      <c r="JDP1255" s="143"/>
      <c r="JDQ1255" s="142"/>
      <c r="JDR1255" s="143"/>
      <c r="JDS1255" s="142"/>
      <c r="JDT1255" s="143"/>
      <c r="JDU1255" s="142"/>
      <c r="JDV1255" s="143"/>
      <c r="JDW1255" s="142"/>
      <c r="JDX1255" s="143"/>
      <c r="JDY1255" s="142"/>
      <c r="JDZ1255" s="143"/>
      <c r="JEA1255" s="142"/>
      <c r="JEB1255" s="143"/>
      <c r="JEC1255" s="142"/>
      <c r="JED1255" s="143"/>
      <c r="JEE1255" s="142"/>
      <c r="JEF1255" s="143"/>
      <c r="JEG1255" s="142"/>
      <c r="JEH1255" s="143"/>
      <c r="JEI1255" s="142"/>
      <c r="JEJ1255" s="143"/>
      <c r="JEK1255" s="142"/>
      <c r="JEL1255" s="143"/>
      <c r="JEM1255" s="142"/>
      <c r="JEN1255" s="143"/>
      <c r="JEO1255" s="142"/>
      <c r="JEP1255" s="143"/>
      <c r="JEQ1255" s="142"/>
      <c r="JER1255" s="143"/>
      <c r="JES1255" s="142"/>
      <c r="JET1255" s="143"/>
      <c r="JEU1255" s="142"/>
      <c r="JEV1255" s="143"/>
      <c r="JEW1255" s="142"/>
      <c r="JEX1255" s="143"/>
      <c r="JEY1255" s="142"/>
      <c r="JEZ1255" s="143"/>
      <c r="JFA1255" s="142"/>
      <c r="JFB1255" s="143"/>
      <c r="JFC1255" s="142"/>
      <c r="JFD1255" s="143"/>
      <c r="JFE1255" s="142"/>
      <c r="JFF1255" s="143"/>
      <c r="JFG1255" s="142"/>
      <c r="JFH1255" s="143"/>
      <c r="JFI1255" s="142"/>
      <c r="JFJ1255" s="143"/>
      <c r="JFK1255" s="142"/>
      <c r="JFL1255" s="143"/>
      <c r="JFM1255" s="142"/>
      <c r="JFN1255" s="143"/>
      <c r="JFO1255" s="142"/>
      <c r="JFP1255" s="143"/>
      <c r="JFQ1255" s="142"/>
      <c r="JFR1255" s="143"/>
      <c r="JFS1255" s="142"/>
      <c r="JFT1255" s="143"/>
      <c r="JFU1255" s="142"/>
      <c r="JFV1255" s="143"/>
      <c r="JFW1255" s="142"/>
      <c r="JFX1255" s="143"/>
      <c r="JFY1255" s="142"/>
      <c r="JFZ1255" s="143"/>
      <c r="JGA1255" s="142"/>
      <c r="JGB1255" s="143"/>
      <c r="JGC1255" s="142"/>
      <c r="JGD1255" s="143"/>
      <c r="JGE1255" s="142"/>
      <c r="JGF1255" s="143"/>
      <c r="JGG1255" s="142"/>
      <c r="JGH1255" s="143"/>
      <c r="JGI1255" s="142"/>
      <c r="JGJ1255" s="143"/>
      <c r="JGK1255" s="142"/>
      <c r="JGL1255" s="143"/>
      <c r="JGM1255" s="142"/>
      <c r="JGN1255" s="143"/>
      <c r="JGO1255" s="142"/>
      <c r="JGP1255" s="143"/>
      <c r="JGQ1255" s="142"/>
      <c r="JGR1255" s="143"/>
      <c r="JGS1255" s="142"/>
      <c r="JGT1255" s="143"/>
      <c r="JGU1255" s="142"/>
      <c r="JGV1255" s="143"/>
      <c r="JGW1255" s="142"/>
      <c r="JGX1255" s="143"/>
      <c r="JGY1255" s="142"/>
      <c r="JGZ1255" s="143"/>
      <c r="JHA1255" s="142"/>
      <c r="JHB1255" s="143"/>
      <c r="JHC1255" s="142"/>
      <c r="JHD1255" s="143"/>
      <c r="JHE1255" s="142"/>
      <c r="JHF1255" s="143"/>
      <c r="JHG1255" s="142"/>
      <c r="JHH1255" s="143"/>
      <c r="JHI1255" s="142"/>
      <c r="JHJ1255" s="143"/>
      <c r="JHK1255" s="142"/>
      <c r="JHL1255" s="143"/>
      <c r="JHM1255" s="142"/>
      <c r="JHN1255" s="143"/>
      <c r="JHO1255" s="142"/>
      <c r="JHP1255" s="143"/>
      <c r="JHQ1255" s="142"/>
      <c r="JHR1255" s="143"/>
      <c r="JHS1255" s="142"/>
      <c r="JHT1255" s="143"/>
      <c r="JHU1255" s="142"/>
      <c r="JHV1255" s="143"/>
      <c r="JHW1255" s="142"/>
      <c r="JHX1255" s="143"/>
      <c r="JHY1255" s="142"/>
      <c r="JHZ1255" s="143"/>
      <c r="JIA1255" s="142"/>
      <c r="JIB1255" s="143"/>
      <c r="JIC1255" s="142"/>
      <c r="JID1255" s="143"/>
      <c r="JIE1255" s="142"/>
      <c r="JIF1255" s="143"/>
      <c r="JIG1255" s="142"/>
      <c r="JIH1255" s="143"/>
      <c r="JII1255" s="142"/>
      <c r="JIJ1255" s="143"/>
      <c r="JIK1255" s="142"/>
      <c r="JIL1255" s="143"/>
      <c r="JIM1255" s="142"/>
      <c r="JIN1255" s="143"/>
      <c r="JIO1255" s="142"/>
      <c r="JIP1255" s="143"/>
      <c r="JIQ1255" s="142"/>
      <c r="JIR1255" s="143"/>
      <c r="JIS1255" s="142"/>
      <c r="JIT1255" s="143"/>
      <c r="JIU1255" s="142"/>
      <c r="JIV1255" s="143"/>
      <c r="JIW1255" s="142"/>
      <c r="JIX1255" s="143"/>
      <c r="JIY1255" s="142"/>
      <c r="JIZ1255" s="143"/>
      <c r="JJA1255" s="142"/>
      <c r="JJB1255" s="143"/>
      <c r="JJC1255" s="142"/>
      <c r="JJD1255" s="143"/>
      <c r="JJE1255" s="142"/>
      <c r="JJF1255" s="143"/>
      <c r="JJG1255" s="142"/>
      <c r="JJH1255" s="143"/>
      <c r="JJI1255" s="142"/>
      <c r="JJJ1255" s="143"/>
      <c r="JJK1255" s="142"/>
      <c r="JJL1255" s="143"/>
      <c r="JJM1255" s="142"/>
      <c r="JJN1255" s="143"/>
      <c r="JJO1255" s="142"/>
      <c r="JJP1255" s="143"/>
      <c r="JJQ1255" s="142"/>
      <c r="JJR1255" s="143"/>
      <c r="JJS1255" s="142"/>
      <c r="JJT1255" s="143"/>
      <c r="JJU1255" s="142"/>
      <c r="JJV1255" s="143"/>
      <c r="JJW1255" s="142"/>
      <c r="JJX1255" s="143"/>
      <c r="JJY1255" s="142"/>
      <c r="JJZ1255" s="143"/>
      <c r="JKA1255" s="142"/>
      <c r="JKB1255" s="143"/>
      <c r="JKC1255" s="142"/>
      <c r="JKD1255" s="143"/>
      <c r="JKE1255" s="142"/>
      <c r="JKF1255" s="143"/>
      <c r="JKG1255" s="142"/>
      <c r="JKH1255" s="143"/>
      <c r="JKI1255" s="142"/>
      <c r="JKJ1255" s="143"/>
      <c r="JKK1255" s="142"/>
      <c r="JKL1255" s="143"/>
      <c r="JKM1255" s="142"/>
      <c r="JKN1255" s="143"/>
      <c r="JKO1255" s="142"/>
      <c r="JKP1255" s="143"/>
      <c r="JKQ1255" s="142"/>
      <c r="JKR1255" s="143"/>
      <c r="JKS1255" s="142"/>
      <c r="JKT1255" s="143"/>
      <c r="JKU1255" s="142"/>
      <c r="JKV1255" s="143"/>
      <c r="JKW1255" s="142"/>
      <c r="JKX1255" s="143"/>
      <c r="JKY1255" s="142"/>
      <c r="JKZ1255" s="143"/>
      <c r="JLA1255" s="142"/>
      <c r="JLB1255" s="143"/>
      <c r="JLC1255" s="142"/>
      <c r="JLD1255" s="143"/>
      <c r="JLE1255" s="142"/>
      <c r="JLF1255" s="143"/>
      <c r="JLG1255" s="142"/>
      <c r="JLH1255" s="143"/>
      <c r="JLI1255" s="142"/>
      <c r="JLJ1255" s="143"/>
      <c r="JLK1255" s="142"/>
      <c r="JLL1255" s="143"/>
      <c r="JLM1255" s="142"/>
      <c r="JLN1255" s="143"/>
      <c r="JLO1255" s="142"/>
      <c r="JLP1255" s="143"/>
      <c r="JLQ1255" s="142"/>
      <c r="JLR1255" s="143"/>
      <c r="JLS1255" s="142"/>
      <c r="JLT1255" s="143"/>
      <c r="JLU1255" s="142"/>
      <c r="JLV1255" s="143"/>
      <c r="JLW1255" s="142"/>
      <c r="JLX1255" s="143"/>
      <c r="JLY1255" s="142"/>
      <c r="JLZ1255" s="143"/>
      <c r="JMA1255" s="142"/>
      <c r="JMB1255" s="143"/>
      <c r="JMC1255" s="142"/>
      <c r="JMD1255" s="143"/>
      <c r="JME1255" s="142"/>
      <c r="JMF1255" s="143"/>
      <c r="JMG1255" s="142"/>
      <c r="JMH1255" s="143"/>
      <c r="JMI1255" s="142"/>
      <c r="JMJ1255" s="143"/>
      <c r="JMK1255" s="142"/>
      <c r="JML1255" s="143"/>
      <c r="JMM1255" s="142"/>
      <c r="JMN1255" s="143"/>
      <c r="JMO1255" s="142"/>
      <c r="JMP1255" s="143"/>
      <c r="JMQ1255" s="142"/>
      <c r="JMR1255" s="143"/>
      <c r="JMS1255" s="142"/>
      <c r="JMT1255" s="143"/>
      <c r="JMU1255" s="142"/>
      <c r="JMV1255" s="143"/>
      <c r="JMW1255" s="142"/>
      <c r="JMX1255" s="143"/>
      <c r="JMY1255" s="142"/>
      <c r="JMZ1255" s="143"/>
      <c r="JNA1255" s="142"/>
      <c r="JNB1255" s="143"/>
      <c r="JNC1255" s="142"/>
      <c r="JND1255" s="143"/>
      <c r="JNE1255" s="142"/>
      <c r="JNF1255" s="143"/>
      <c r="JNG1255" s="142"/>
      <c r="JNH1255" s="143"/>
      <c r="JNI1255" s="142"/>
      <c r="JNJ1255" s="143"/>
      <c r="JNK1255" s="142"/>
      <c r="JNL1255" s="143"/>
      <c r="JNM1255" s="142"/>
      <c r="JNN1255" s="143"/>
      <c r="JNO1255" s="142"/>
      <c r="JNP1255" s="143"/>
      <c r="JNQ1255" s="142"/>
      <c r="JNR1255" s="143"/>
      <c r="JNS1255" s="142"/>
      <c r="JNT1255" s="143"/>
      <c r="JNU1255" s="142"/>
      <c r="JNV1255" s="143"/>
      <c r="JNW1255" s="142"/>
      <c r="JNX1255" s="143"/>
      <c r="JNY1255" s="142"/>
      <c r="JNZ1255" s="143"/>
      <c r="JOA1255" s="142"/>
      <c r="JOB1255" s="143"/>
      <c r="JOC1255" s="142"/>
      <c r="JOD1255" s="143"/>
      <c r="JOE1255" s="142"/>
      <c r="JOF1255" s="143"/>
      <c r="JOG1255" s="142"/>
      <c r="JOH1255" s="143"/>
      <c r="JOI1255" s="142"/>
      <c r="JOJ1255" s="143"/>
      <c r="JOK1255" s="142"/>
      <c r="JOL1255" s="143"/>
      <c r="JOM1255" s="142"/>
      <c r="JON1255" s="143"/>
      <c r="JOO1255" s="142"/>
      <c r="JOP1255" s="143"/>
      <c r="JOQ1255" s="142"/>
      <c r="JOR1255" s="143"/>
      <c r="JOS1255" s="142"/>
      <c r="JOT1255" s="143"/>
      <c r="JOU1255" s="142"/>
      <c r="JOV1255" s="143"/>
      <c r="JOW1255" s="142"/>
      <c r="JOX1255" s="143"/>
      <c r="JOY1255" s="142"/>
      <c r="JOZ1255" s="143"/>
      <c r="JPA1255" s="142"/>
      <c r="JPB1255" s="143"/>
      <c r="JPC1255" s="142"/>
      <c r="JPD1255" s="143"/>
      <c r="JPE1255" s="142"/>
      <c r="JPF1255" s="143"/>
      <c r="JPG1255" s="142"/>
      <c r="JPH1255" s="143"/>
      <c r="JPI1255" s="142"/>
      <c r="JPJ1255" s="143"/>
      <c r="JPK1255" s="142"/>
      <c r="JPL1255" s="143"/>
      <c r="JPM1255" s="142"/>
      <c r="JPN1255" s="143"/>
      <c r="JPO1255" s="142"/>
      <c r="JPP1255" s="143"/>
      <c r="JPQ1255" s="142"/>
      <c r="JPR1255" s="143"/>
      <c r="JPS1255" s="142"/>
      <c r="JPT1255" s="143"/>
      <c r="JPU1255" s="142"/>
      <c r="JPV1255" s="143"/>
      <c r="JPW1255" s="142"/>
      <c r="JPX1255" s="143"/>
      <c r="JPY1255" s="142"/>
      <c r="JPZ1255" s="143"/>
      <c r="JQA1255" s="142"/>
      <c r="JQB1255" s="143"/>
      <c r="JQC1255" s="142"/>
      <c r="JQD1255" s="143"/>
      <c r="JQE1255" s="142"/>
      <c r="JQF1255" s="143"/>
      <c r="JQG1255" s="142"/>
      <c r="JQH1255" s="143"/>
      <c r="JQI1255" s="142"/>
      <c r="JQJ1255" s="143"/>
      <c r="JQK1255" s="142"/>
      <c r="JQL1255" s="143"/>
      <c r="JQM1255" s="142"/>
      <c r="JQN1255" s="143"/>
      <c r="JQO1255" s="142"/>
      <c r="JQP1255" s="143"/>
      <c r="JQQ1255" s="142"/>
      <c r="JQR1255" s="143"/>
      <c r="JQS1255" s="142"/>
      <c r="JQT1255" s="143"/>
      <c r="JQU1255" s="142"/>
      <c r="JQV1255" s="143"/>
      <c r="JQW1255" s="142"/>
      <c r="JQX1255" s="143"/>
      <c r="JQY1255" s="142"/>
      <c r="JQZ1255" s="143"/>
      <c r="JRA1255" s="142"/>
      <c r="JRB1255" s="143"/>
      <c r="JRC1255" s="142"/>
      <c r="JRD1255" s="143"/>
      <c r="JRE1255" s="142"/>
      <c r="JRF1255" s="143"/>
      <c r="JRG1255" s="142"/>
      <c r="JRH1255" s="143"/>
      <c r="JRI1255" s="142"/>
      <c r="JRJ1255" s="143"/>
      <c r="JRK1255" s="142"/>
      <c r="JRL1255" s="143"/>
      <c r="JRM1255" s="142"/>
      <c r="JRN1255" s="143"/>
      <c r="JRO1255" s="142"/>
      <c r="JRP1255" s="143"/>
      <c r="JRQ1255" s="142"/>
      <c r="JRR1255" s="143"/>
      <c r="JRS1255" s="142"/>
      <c r="JRT1255" s="143"/>
      <c r="JRU1255" s="142"/>
      <c r="JRV1255" s="143"/>
      <c r="JRW1255" s="142"/>
      <c r="JRX1255" s="143"/>
      <c r="JRY1255" s="142"/>
      <c r="JRZ1255" s="143"/>
      <c r="JSA1255" s="142"/>
      <c r="JSB1255" s="143"/>
      <c r="JSC1255" s="142"/>
      <c r="JSD1255" s="143"/>
      <c r="JSE1255" s="142"/>
      <c r="JSF1255" s="143"/>
      <c r="JSG1255" s="142"/>
      <c r="JSH1255" s="143"/>
      <c r="JSI1255" s="142"/>
      <c r="JSJ1255" s="143"/>
      <c r="JSK1255" s="142"/>
      <c r="JSL1255" s="143"/>
      <c r="JSM1255" s="142"/>
      <c r="JSN1255" s="143"/>
      <c r="JSO1255" s="142"/>
      <c r="JSP1255" s="143"/>
      <c r="JSQ1255" s="142"/>
      <c r="JSR1255" s="143"/>
      <c r="JSS1255" s="142"/>
      <c r="JST1255" s="143"/>
      <c r="JSU1255" s="142"/>
      <c r="JSV1255" s="143"/>
      <c r="JSW1255" s="142"/>
      <c r="JSX1255" s="143"/>
      <c r="JSY1255" s="142"/>
      <c r="JSZ1255" s="143"/>
      <c r="JTA1255" s="142"/>
      <c r="JTB1255" s="143"/>
      <c r="JTC1255" s="142"/>
      <c r="JTD1255" s="143"/>
      <c r="JTE1255" s="142"/>
      <c r="JTF1255" s="143"/>
      <c r="JTG1255" s="142"/>
      <c r="JTH1255" s="143"/>
      <c r="JTI1255" s="142"/>
      <c r="JTJ1255" s="143"/>
      <c r="JTK1255" s="142"/>
      <c r="JTL1255" s="143"/>
      <c r="JTM1255" s="142"/>
      <c r="JTN1255" s="143"/>
      <c r="JTO1255" s="142"/>
      <c r="JTP1255" s="143"/>
      <c r="JTQ1255" s="142"/>
      <c r="JTR1255" s="143"/>
      <c r="JTS1255" s="142"/>
      <c r="JTT1255" s="143"/>
      <c r="JTU1255" s="142"/>
      <c r="JTV1255" s="143"/>
      <c r="JTW1255" s="142"/>
      <c r="JTX1255" s="143"/>
      <c r="JTY1255" s="142"/>
      <c r="JTZ1255" s="143"/>
      <c r="JUA1255" s="142"/>
      <c r="JUB1255" s="143"/>
      <c r="JUC1255" s="142"/>
      <c r="JUD1255" s="143"/>
      <c r="JUE1255" s="142"/>
      <c r="JUF1255" s="143"/>
      <c r="JUG1255" s="142"/>
      <c r="JUH1255" s="143"/>
      <c r="JUI1255" s="142"/>
      <c r="JUJ1255" s="143"/>
      <c r="JUK1255" s="142"/>
      <c r="JUL1255" s="143"/>
      <c r="JUM1255" s="142"/>
      <c r="JUN1255" s="143"/>
      <c r="JUO1255" s="142"/>
      <c r="JUP1255" s="143"/>
      <c r="JUQ1255" s="142"/>
      <c r="JUR1255" s="143"/>
      <c r="JUS1255" s="142"/>
      <c r="JUT1255" s="143"/>
      <c r="JUU1255" s="142"/>
      <c r="JUV1255" s="143"/>
      <c r="JUW1255" s="142"/>
      <c r="JUX1255" s="143"/>
      <c r="JUY1255" s="142"/>
      <c r="JUZ1255" s="143"/>
      <c r="JVA1255" s="142"/>
      <c r="JVB1255" s="143"/>
      <c r="JVC1255" s="142"/>
      <c r="JVD1255" s="143"/>
      <c r="JVE1255" s="142"/>
      <c r="JVF1255" s="143"/>
      <c r="JVG1255" s="142"/>
      <c r="JVH1255" s="143"/>
      <c r="JVI1255" s="142"/>
      <c r="JVJ1255" s="143"/>
      <c r="JVK1255" s="142"/>
      <c r="JVL1255" s="143"/>
      <c r="JVM1255" s="142"/>
      <c r="JVN1255" s="143"/>
      <c r="JVO1255" s="142"/>
      <c r="JVP1255" s="143"/>
      <c r="JVQ1255" s="142"/>
      <c r="JVR1255" s="143"/>
      <c r="JVS1255" s="142"/>
      <c r="JVT1255" s="143"/>
      <c r="JVU1255" s="142"/>
      <c r="JVV1255" s="143"/>
      <c r="JVW1255" s="142"/>
      <c r="JVX1255" s="143"/>
      <c r="JVY1255" s="142"/>
      <c r="JVZ1255" s="143"/>
      <c r="JWA1255" s="142"/>
      <c r="JWB1255" s="143"/>
      <c r="JWC1255" s="142"/>
      <c r="JWD1255" s="143"/>
      <c r="JWE1255" s="142"/>
      <c r="JWF1255" s="143"/>
      <c r="JWG1255" s="142"/>
      <c r="JWH1255" s="143"/>
      <c r="JWI1255" s="142"/>
      <c r="JWJ1255" s="143"/>
      <c r="JWK1255" s="142"/>
      <c r="JWL1255" s="143"/>
      <c r="JWM1255" s="142"/>
      <c r="JWN1255" s="143"/>
      <c r="JWO1255" s="142"/>
      <c r="JWP1255" s="143"/>
      <c r="JWQ1255" s="142"/>
      <c r="JWR1255" s="143"/>
      <c r="JWS1255" s="142"/>
      <c r="JWT1255" s="143"/>
      <c r="JWU1255" s="142"/>
      <c r="JWV1255" s="143"/>
      <c r="JWW1255" s="142"/>
      <c r="JWX1255" s="143"/>
      <c r="JWY1255" s="142"/>
      <c r="JWZ1255" s="143"/>
      <c r="JXA1255" s="142"/>
      <c r="JXB1255" s="143"/>
      <c r="JXC1255" s="142"/>
      <c r="JXD1255" s="143"/>
      <c r="JXE1255" s="142"/>
      <c r="JXF1255" s="143"/>
      <c r="JXG1255" s="142"/>
      <c r="JXH1255" s="143"/>
      <c r="JXI1255" s="142"/>
      <c r="JXJ1255" s="143"/>
      <c r="JXK1255" s="142"/>
      <c r="JXL1255" s="143"/>
      <c r="JXM1255" s="142"/>
      <c r="JXN1255" s="143"/>
      <c r="JXO1255" s="142"/>
      <c r="JXP1255" s="143"/>
      <c r="JXQ1255" s="142"/>
      <c r="JXR1255" s="143"/>
      <c r="JXS1255" s="142"/>
      <c r="JXT1255" s="143"/>
      <c r="JXU1255" s="142"/>
      <c r="JXV1255" s="143"/>
      <c r="JXW1255" s="142"/>
      <c r="JXX1255" s="143"/>
      <c r="JXY1255" s="142"/>
      <c r="JXZ1255" s="143"/>
      <c r="JYA1255" s="142"/>
      <c r="JYB1255" s="143"/>
      <c r="JYC1255" s="142"/>
      <c r="JYD1255" s="143"/>
      <c r="JYE1255" s="142"/>
      <c r="JYF1255" s="143"/>
      <c r="JYG1255" s="142"/>
      <c r="JYH1255" s="143"/>
      <c r="JYI1255" s="142"/>
      <c r="JYJ1255" s="143"/>
      <c r="JYK1255" s="142"/>
      <c r="JYL1255" s="143"/>
      <c r="JYM1255" s="142"/>
      <c r="JYN1255" s="143"/>
      <c r="JYO1255" s="142"/>
      <c r="JYP1255" s="143"/>
      <c r="JYQ1255" s="142"/>
      <c r="JYR1255" s="143"/>
      <c r="JYS1255" s="142"/>
      <c r="JYT1255" s="143"/>
      <c r="JYU1255" s="142"/>
      <c r="JYV1255" s="143"/>
      <c r="JYW1255" s="142"/>
      <c r="JYX1255" s="143"/>
      <c r="JYY1255" s="142"/>
      <c r="JYZ1255" s="143"/>
      <c r="JZA1255" s="142"/>
      <c r="JZB1255" s="143"/>
      <c r="JZC1255" s="142"/>
      <c r="JZD1255" s="143"/>
      <c r="JZE1255" s="142"/>
      <c r="JZF1255" s="143"/>
      <c r="JZG1255" s="142"/>
      <c r="JZH1255" s="143"/>
      <c r="JZI1255" s="142"/>
      <c r="JZJ1255" s="143"/>
      <c r="JZK1255" s="142"/>
      <c r="JZL1255" s="143"/>
      <c r="JZM1255" s="142"/>
      <c r="JZN1255" s="143"/>
      <c r="JZO1255" s="142"/>
      <c r="JZP1255" s="143"/>
      <c r="JZQ1255" s="142"/>
      <c r="JZR1255" s="143"/>
      <c r="JZS1255" s="142"/>
      <c r="JZT1255" s="143"/>
      <c r="JZU1255" s="142"/>
      <c r="JZV1255" s="143"/>
      <c r="JZW1255" s="142"/>
      <c r="JZX1255" s="143"/>
      <c r="JZY1255" s="142"/>
      <c r="JZZ1255" s="143"/>
      <c r="KAA1255" s="142"/>
      <c r="KAB1255" s="143"/>
      <c r="KAC1255" s="142"/>
      <c r="KAD1255" s="143"/>
      <c r="KAE1255" s="142"/>
      <c r="KAF1255" s="143"/>
      <c r="KAG1255" s="142"/>
      <c r="KAH1255" s="143"/>
      <c r="KAI1255" s="142"/>
      <c r="KAJ1255" s="143"/>
      <c r="KAK1255" s="142"/>
      <c r="KAL1255" s="143"/>
      <c r="KAM1255" s="142"/>
      <c r="KAN1255" s="143"/>
      <c r="KAO1255" s="142"/>
      <c r="KAP1255" s="143"/>
      <c r="KAQ1255" s="142"/>
      <c r="KAR1255" s="143"/>
      <c r="KAS1255" s="142"/>
      <c r="KAT1255" s="143"/>
      <c r="KAU1255" s="142"/>
      <c r="KAV1255" s="143"/>
      <c r="KAW1255" s="142"/>
      <c r="KAX1255" s="143"/>
      <c r="KAY1255" s="142"/>
      <c r="KAZ1255" s="143"/>
      <c r="KBA1255" s="142"/>
      <c r="KBB1255" s="143"/>
      <c r="KBC1255" s="142"/>
      <c r="KBD1255" s="143"/>
      <c r="KBE1255" s="142"/>
      <c r="KBF1255" s="143"/>
      <c r="KBG1255" s="142"/>
      <c r="KBH1255" s="143"/>
      <c r="KBI1255" s="142"/>
      <c r="KBJ1255" s="143"/>
      <c r="KBK1255" s="142"/>
      <c r="KBL1255" s="143"/>
      <c r="KBM1255" s="142"/>
      <c r="KBN1255" s="143"/>
      <c r="KBO1255" s="142"/>
      <c r="KBP1255" s="143"/>
      <c r="KBQ1255" s="142"/>
      <c r="KBR1255" s="143"/>
      <c r="KBS1255" s="142"/>
      <c r="KBT1255" s="143"/>
      <c r="KBU1255" s="142"/>
      <c r="KBV1255" s="143"/>
      <c r="KBW1255" s="142"/>
      <c r="KBX1255" s="143"/>
      <c r="KBY1255" s="142"/>
      <c r="KBZ1255" s="143"/>
      <c r="KCA1255" s="142"/>
      <c r="KCB1255" s="143"/>
      <c r="KCC1255" s="142"/>
      <c r="KCD1255" s="143"/>
      <c r="KCE1255" s="142"/>
      <c r="KCF1255" s="143"/>
      <c r="KCG1255" s="142"/>
      <c r="KCH1255" s="143"/>
      <c r="KCI1255" s="142"/>
      <c r="KCJ1255" s="143"/>
      <c r="KCK1255" s="142"/>
      <c r="KCL1255" s="143"/>
      <c r="KCM1255" s="142"/>
      <c r="KCN1255" s="143"/>
      <c r="KCO1255" s="142"/>
      <c r="KCP1255" s="143"/>
      <c r="KCQ1255" s="142"/>
      <c r="KCR1255" s="143"/>
      <c r="KCS1255" s="142"/>
      <c r="KCT1255" s="143"/>
      <c r="KCU1255" s="142"/>
      <c r="KCV1255" s="143"/>
      <c r="KCW1255" s="142"/>
      <c r="KCX1255" s="143"/>
      <c r="KCY1255" s="142"/>
      <c r="KCZ1255" s="143"/>
      <c r="KDA1255" s="142"/>
      <c r="KDB1255" s="143"/>
      <c r="KDC1255" s="142"/>
      <c r="KDD1255" s="143"/>
      <c r="KDE1255" s="142"/>
      <c r="KDF1255" s="143"/>
      <c r="KDG1255" s="142"/>
      <c r="KDH1255" s="143"/>
      <c r="KDI1255" s="142"/>
      <c r="KDJ1255" s="143"/>
      <c r="KDK1255" s="142"/>
      <c r="KDL1255" s="143"/>
      <c r="KDM1255" s="142"/>
      <c r="KDN1255" s="143"/>
      <c r="KDO1255" s="142"/>
      <c r="KDP1255" s="143"/>
      <c r="KDQ1255" s="142"/>
      <c r="KDR1255" s="143"/>
      <c r="KDS1255" s="142"/>
      <c r="KDT1255" s="143"/>
      <c r="KDU1255" s="142"/>
      <c r="KDV1255" s="143"/>
      <c r="KDW1255" s="142"/>
      <c r="KDX1255" s="143"/>
      <c r="KDY1255" s="142"/>
      <c r="KDZ1255" s="143"/>
      <c r="KEA1255" s="142"/>
      <c r="KEB1255" s="143"/>
      <c r="KEC1255" s="142"/>
      <c r="KED1255" s="143"/>
      <c r="KEE1255" s="142"/>
      <c r="KEF1255" s="143"/>
      <c r="KEG1255" s="142"/>
      <c r="KEH1255" s="143"/>
      <c r="KEI1255" s="142"/>
      <c r="KEJ1255" s="143"/>
      <c r="KEK1255" s="142"/>
      <c r="KEL1255" s="143"/>
      <c r="KEM1255" s="142"/>
      <c r="KEN1255" s="143"/>
      <c r="KEO1255" s="142"/>
      <c r="KEP1255" s="143"/>
      <c r="KEQ1255" s="142"/>
      <c r="KER1255" s="143"/>
      <c r="KES1255" s="142"/>
      <c r="KET1255" s="143"/>
      <c r="KEU1255" s="142"/>
      <c r="KEV1255" s="143"/>
      <c r="KEW1255" s="142"/>
      <c r="KEX1255" s="143"/>
      <c r="KEY1255" s="142"/>
      <c r="KEZ1255" s="143"/>
      <c r="KFA1255" s="142"/>
      <c r="KFB1255" s="143"/>
      <c r="KFC1255" s="142"/>
      <c r="KFD1255" s="143"/>
      <c r="KFE1255" s="142"/>
      <c r="KFF1255" s="143"/>
      <c r="KFG1255" s="142"/>
      <c r="KFH1255" s="143"/>
      <c r="KFI1255" s="142"/>
      <c r="KFJ1255" s="143"/>
      <c r="KFK1255" s="142"/>
      <c r="KFL1255" s="143"/>
      <c r="KFM1255" s="142"/>
      <c r="KFN1255" s="143"/>
      <c r="KFO1255" s="142"/>
      <c r="KFP1255" s="143"/>
      <c r="KFQ1255" s="142"/>
      <c r="KFR1255" s="143"/>
      <c r="KFS1255" s="142"/>
      <c r="KFT1255" s="143"/>
      <c r="KFU1255" s="142"/>
      <c r="KFV1255" s="143"/>
      <c r="KFW1255" s="142"/>
      <c r="KFX1255" s="143"/>
      <c r="KFY1255" s="142"/>
      <c r="KFZ1255" s="143"/>
      <c r="KGA1255" s="142"/>
      <c r="KGB1255" s="143"/>
      <c r="KGC1255" s="142"/>
      <c r="KGD1255" s="143"/>
      <c r="KGE1255" s="142"/>
      <c r="KGF1255" s="143"/>
      <c r="KGG1255" s="142"/>
      <c r="KGH1255" s="143"/>
      <c r="KGI1255" s="142"/>
      <c r="KGJ1255" s="143"/>
      <c r="KGK1255" s="142"/>
      <c r="KGL1255" s="143"/>
      <c r="KGM1255" s="142"/>
      <c r="KGN1255" s="143"/>
      <c r="KGO1255" s="142"/>
      <c r="KGP1255" s="143"/>
      <c r="KGQ1255" s="142"/>
      <c r="KGR1255" s="143"/>
      <c r="KGS1255" s="142"/>
      <c r="KGT1255" s="143"/>
      <c r="KGU1255" s="142"/>
      <c r="KGV1255" s="143"/>
      <c r="KGW1255" s="142"/>
      <c r="KGX1255" s="143"/>
      <c r="KGY1255" s="142"/>
      <c r="KGZ1255" s="143"/>
      <c r="KHA1255" s="142"/>
      <c r="KHB1255" s="143"/>
      <c r="KHC1255" s="142"/>
      <c r="KHD1255" s="143"/>
      <c r="KHE1255" s="142"/>
      <c r="KHF1255" s="143"/>
      <c r="KHG1255" s="142"/>
      <c r="KHH1255" s="143"/>
      <c r="KHI1255" s="142"/>
      <c r="KHJ1255" s="143"/>
      <c r="KHK1255" s="142"/>
      <c r="KHL1255" s="143"/>
      <c r="KHM1255" s="142"/>
      <c r="KHN1255" s="143"/>
      <c r="KHO1255" s="142"/>
      <c r="KHP1255" s="143"/>
      <c r="KHQ1255" s="142"/>
      <c r="KHR1255" s="143"/>
      <c r="KHS1255" s="142"/>
      <c r="KHT1255" s="143"/>
      <c r="KHU1255" s="142"/>
      <c r="KHV1255" s="143"/>
      <c r="KHW1255" s="142"/>
      <c r="KHX1255" s="143"/>
      <c r="KHY1255" s="142"/>
      <c r="KHZ1255" s="143"/>
      <c r="KIA1255" s="142"/>
      <c r="KIB1255" s="143"/>
      <c r="KIC1255" s="142"/>
      <c r="KID1255" s="143"/>
      <c r="KIE1255" s="142"/>
      <c r="KIF1255" s="143"/>
      <c r="KIG1255" s="142"/>
      <c r="KIH1255" s="143"/>
      <c r="KII1255" s="142"/>
      <c r="KIJ1255" s="143"/>
      <c r="KIK1255" s="142"/>
      <c r="KIL1255" s="143"/>
      <c r="KIM1255" s="142"/>
      <c r="KIN1255" s="143"/>
      <c r="KIO1255" s="142"/>
      <c r="KIP1255" s="143"/>
      <c r="KIQ1255" s="142"/>
      <c r="KIR1255" s="143"/>
      <c r="KIS1255" s="142"/>
      <c r="KIT1255" s="143"/>
      <c r="KIU1255" s="142"/>
      <c r="KIV1255" s="143"/>
      <c r="KIW1255" s="142"/>
      <c r="KIX1255" s="143"/>
      <c r="KIY1255" s="142"/>
      <c r="KIZ1255" s="143"/>
      <c r="KJA1255" s="142"/>
      <c r="KJB1255" s="143"/>
      <c r="KJC1255" s="142"/>
      <c r="KJD1255" s="143"/>
      <c r="KJE1255" s="142"/>
      <c r="KJF1255" s="143"/>
      <c r="KJG1255" s="142"/>
      <c r="KJH1255" s="143"/>
      <c r="KJI1255" s="142"/>
      <c r="KJJ1255" s="143"/>
      <c r="KJK1255" s="142"/>
      <c r="KJL1255" s="143"/>
      <c r="KJM1255" s="142"/>
      <c r="KJN1255" s="143"/>
      <c r="KJO1255" s="142"/>
      <c r="KJP1255" s="143"/>
      <c r="KJQ1255" s="142"/>
      <c r="KJR1255" s="143"/>
      <c r="KJS1255" s="142"/>
      <c r="KJT1255" s="143"/>
      <c r="KJU1255" s="142"/>
      <c r="KJV1255" s="143"/>
      <c r="KJW1255" s="142"/>
      <c r="KJX1255" s="143"/>
      <c r="KJY1255" s="142"/>
      <c r="KJZ1255" s="143"/>
      <c r="KKA1255" s="142"/>
      <c r="KKB1255" s="143"/>
      <c r="KKC1255" s="142"/>
      <c r="KKD1255" s="143"/>
      <c r="KKE1255" s="142"/>
      <c r="KKF1255" s="143"/>
      <c r="KKG1255" s="142"/>
      <c r="KKH1255" s="143"/>
      <c r="KKI1255" s="142"/>
      <c r="KKJ1255" s="143"/>
      <c r="KKK1255" s="142"/>
      <c r="KKL1255" s="143"/>
      <c r="KKM1255" s="142"/>
      <c r="KKN1255" s="143"/>
      <c r="KKO1255" s="142"/>
      <c r="KKP1255" s="143"/>
      <c r="KKQ1255" s="142"/>
      <c r="KKR1255" s="143"/>
      <c r="KKS1255" s="142"/>
      <c r="KKT1255" s="143"/>
      <c r="KKU1255" s="142"/>
      <c r="KKV1255" s="143"/>
      <c r="KKW1255" s="142"/>
      <c r="KKX1255" s="143"/>
      <c r="KKY1255" s="142"/>
      <c r="KKZ1255" s="143"/>
      <c r="KLA1255" s="142"/>
      <c r="KLB1255" s="143"/>
      <c r="KLC1255" s="142"/>
      <c r="KLD1255" s="143"/>
      <c r="KLE1255" s="142"/>
      <c r="KLF1255" s="143"/>
      <c r="KLG1255" s="142"/>
      <c r="KLH1255" s="143"/>
      <c r="KLI1255" s="142"/>
      <c r="KLJ1255" s="143"/>
      <c r="KLK1255" s="142"/>
      <c r="KLL1255" s="143"/>
      <c r="KLM1255" s="142"/>
      <c r="KLN1255" s="143"/>
      <c r="KLO1255" s="142"/>
      <c r="KLP1255" s="143"/>
      <c r="KLQ1255" s="142"/>
      <c r="KLR1255" s="143"/>
      <c r="KLS1255" s="142"/>
      <c r="KLT1255" s="143"/>
      <c r="KLU1255" s="142"/>
      <c r="KLV1255" s="143"/>
      <c r="KLW1255" s="142"/>
      <c r="KLX1255" s="143"/>
      <c r="KLY1255" s="142"/>
      <c r="KLZ1255" s="143"/>
      <c r="KMA1255" s="142"/>
      <c r="KMB1255" s="143"/>
      <c r="KMC1255" s="142"/>
      <c r="KMD1255" s="143"/>
      <c r="KME1255" s="142"/>
      <c r="KMF1255" s="143"/>
      <c r="KMG1255" s="142"/>
      <c r="KMH1255" s="143"/>
      <c r="KMI1255" s="142"/>
      <c r="KMJ1255" s="143"/>
      <c r="KMK1255" s="142"/>
      <c r="KML1255" s="143"/>
      <c r="KMM1255" s="142"/>
      <c r="KMN1255" s="143"/>
      <c r="KMO1255" s="142"/>
      <c r="KMP1255" s="143"/>
      <c r="KMQ1255" s="142"/>
      <c r="KMR1255" s="143"/>
      <c r="KMS1255" s="142"/>
      <c r="KMT1255" s="143"/>
      <c r="KMU1255" s="142"/>
      <c r="KMV1255" s="143"/>
      <c r="KMW1255" s="142"/>
      <c r="KMX1255" s="143"/>
      <c r="KMY1255" s="142"/>
      <c r="KMZ1255" s="143"/>
      <c r="KNA1255" s="142"/>
      <c r="KNB1255" s="143"/>
      <c r="KNC1255" s="142"/>
      <c r="KND1255" s="143"/>
      <c r="KNE1255" s="142"/>
      <c r="KNF1255" s="143"/>
      <c r="KNG1255" s="142"/>
      <c r="KNH1255" s="143"/>
      <c r="KNI1255" s="142"/>
      <c r="KNJ1255" s="143"/>
      <c r="KNK1255" s="142"/>
      <c r="KNL1255" s="143"/>
      <c r="KNM1255" s="142"/>
      <c r="KNN1255" s="143"/>
      <c r="KNO1255" s="142"/>
      <c r="KNP1255" s="143"/>
      <c r="KNQ1255" s="142"/>
      <c r="KNR1255" s="143"/>
      <c r="KNS1255" s="142"/>
      <c r="KNT1255" s="143"/>
      <c r="KNU1255" s="142"/>
      <c r="KNV1255" s="143"/>
      <c r="KNW1255" s="142"/>
      <c r="KNX1255" s="143"/>
      <c r="KNY1255" s="142"/>
      <c r="KNZ1255" s="143"/>
      <c r="KOA1255" s="142"/>
      <c r="KOB1255" s="143"/>
      <c r="KOC1255" s="142"/>
      <c r="KOD1255" s="143"/>
      <c r="KOE1255" s="142"/>
      <c r="KOF1255" s="143"/>
      <c r="KOG1255" s="142"/>
      <c r="KOH1255" s="143"/>
      <c r="KOI1255" s="142"/>
      <c r="KOJ1255" s="143"/>
      <c r="KOK1255" s="142"/>
      <c r="KOL1255" s="143"/>
      <c r="KOM1255" s="142"/>
      <c r="KON1255" s="143"/>
      <c r="KOO1255" s="142"/>
      <c r="KOP1255" s="143"/>
      <c r="KOQ1255" s="142"/>
      <c r="KOR1255" s="143"/>
      <c r="KOS1255" s="142"/>
      <c r="KOT1255" s="143"/>
      <c r="KOU1255" s="142"/>
      <c r="KOV1255" s="143"/>
      <c r="KOW1255" s="142"/>
      <c r="KOX1255" s="143"/>
      <c r="KOY1255" s="142"/>
      <c r="KOZ1255" s="143"/>
      <c r="KPA1255" s="142"/>
      <c r="KPB1255" s="143"/>
      <c r="KPC1255" s="142"/>
      <c r="KPD1255" s="143"/>
      <c r="KPE1255" s="142"/>
      <c r="KPF1255" s="143"/>
      <c r="KPG1255" s="142"/>
      <c r="KPH1255" s="143"/>
      <c r="KPI1255" s="142"/>
      <c r="KPJ1255" s="143"/>
      <c r="KPK1255" s="142"/>
      <c r="KPL1255" s="143"/>
      <c r="KPM1255" s="142"/>
      <c r="KPN1255" s="143"/>
      <c r="KPO1255" s="142"/>
      <c r="KPP1255" s="143"/>
      <c r="KPQ1255" s="142"/>
      <c r="KPR1255" s="143"/>
      <c r="KPS1255" s="142"/>
      <c r="KPT1255" s="143"/>
      <c r="KPU1255" s="142"/>
      <c r="KPV1255" s="143"/>
      <c r="KPW1255" s="142"/>
      <c r="KPX1255" s="143"/>
      <c r="KPY1255" s="142"/>
      <c r="KPZ1255" s="143"/>
      <c r="KQA1255" s="142"/>
      <c r="KQB1255" s="143"/>
      <c r="KQC1255" s="142"/>
      <c r="KQD1255" s="143"/>
      <c r="KQE1255" s="142"/>
      <c r="KQF1255" s="143"/>
      <c r="KQG1255" s="142"/>
      <c r="KQH1255" s="143"/>
      <c r="KQI1255" s="142"/>
      <c r="KQJ1255" s="143"/>
      <c r="KQK1255" s="142"/>
      <c r="KQL1255" s="143"/>
      <c r="KQM1255" s="142"/>
      <c r="KQN1255" s="143"/>
      <c r="KQO1255" s="142"/>
      <c r="KQP1255" s="143"/>
      <c r="KQQ1255" s="142"/>
      <c r="KQR1255" s="143"/>
      <c r="KQS1255" s="142"/>
      <c r="KQT1255" s="143"/>
      <c r="KQU1255" s="142"/>
      <c r="KQV1255" s="143"/>
      <c r="KQW1255" s="142"/>
      <c r="KQX1255" s="143"/>
      <c r="KQY1255" s="142"/>
      <c r="KQZ1255" s="143"/>
      <c r="KRA1255" s="142"/>
      <c r="KRB1255" s="143"/>
      <c r="KRC1255" s="142"/>
      <c r="KRD1255" s="143"/>
      <c r="KRE1255" s="142"/>
      <c r="KRF1255" s="143"/>
      <c r="KRG1255" s="142"/>
      <c r="KRH1255" s="143"/>
      <c r="KRI1255" s="142"/>
      <c r="KRJ1255" s="143"/>
      <c r="KRK1255" s="142"/>
      <c r="KRL1255" s="143"/>
      <c r="KRM1255" s="142"/>
      <c r="KRN1255" s="143"/>
      <c r="KRO1255" s="142"/>
      <c r="KRP1255" s="143"/>
      <c r="KRQ1255" s="142"/>
      <c r="KRR1255" s="143"/>
      <c r="KRS1255" s="142"/>
      <c r="KRT1255" s="143"/>
      <c r="KRU1255" s="142"/>
      <c r="KRV1255" s="143"/>
      <c r="KRW1255" s="142"/>
      <c r="KRX1255" s="143"/>
      <c r="KRY1255" s="142"/>
      <c r="KRZ1255" s="143"/>
      <c r="KSA1255" s="142"/>
      <c r="KSB1255" s="143"/>
      <c r="KSC1255" s="142"/>
      <c r="KSD1255" s="143"/>
      <c r="KSE1255" s="142"/>
      <c r="KSF1255" s="143"/>
      <c r="KSG1255" s="142"/>
      <c r="KSH1255" s="143"/>
      <c r="KSI1255" s="142"/>
      <c r="KSJ1255" s="143"/>
      <c r="KSK1255" s="142"/>
      <c r="KSL1255" s="143"/>
      <c r="KSM1255" s="142"/>
      <c r="KSN1255" s="143"/>
      <c r="KSO1255" s="142"/>
      <c r="KSP1255" s="143"/>
      <c r="KSQ1255" s="142"/>
      <c r="KSR1255" s="143"/>
      <c r="KSS1255" s="142"/>
      <c r="KST1255" s="143"/>
      <c r="KSU1255" s="142"/>
      <c r="KSV1255" s="143"/>
      <c r="KSW1255" s="142"/>
      <c r="KSX1255" s="143"/>
      <c r="KSY1255" s="142"/>
      <c r="KSZ1255" s="143"/>
      <c r="KTA1255" s="142"/>
      <c r="KTB1255" s="143"/>
      <c r="KTC1255" s="142"/>
      <c r="KTD1255" s="143"/>
      <c r="KTE1255" s="142"/>
      <c r="KTF1255" s="143"/>
      <c r="KTG1255" s="142"/>
      <c r="KTH1255" s="143"/>
      <c r="KTI1255" s="142"/>
      <c r="KTJ1255" s="143"/>
      <c r="KTK1255" s="142"/>
      <c r="KTL1255" s="143"/>
      <c r="KTM1255" s="142"/>
      <c r="KTN1255" s="143"/>
      <c r="KTO1255" s="142"/>
      <c r="KTP1255" s="143"/>
      <c r="KTQ1255" s="142"/>
      <c r="KTR1255" s="143"/>
      <c r="KTS1255" s="142"/>
      <c r="KTT1255" s="143"/>
      <c r="KTU1255" s="142"/>
      <c r="KTV1255" s="143"/>
      <c r="KTW1255" s="142"/>
      <c r="KTX1255" s="143"/>
      <c r="KTY1255" s="142"/>
      <c r="KTZ1255" s="143"/>
      <c r="KUA1255" s="142"/>
      <c r="KUB1255" s="143"/>
      <c r="KUC1255" s="142"/>
      <c r="KUD1255" s="143"/>
      <c r="KUE1255" s="142"/>
      <c r="KUF1255" s="143"/>
      <c r="KUG1255" s="142"/>
      <c r="KUH1255" s="143"/>
      <c r="KUI1255" s="142"/>
      <c r="KUJ1255" s="143"/>
      <c r="KUK1255" s="142"/>
      <c r="KUL1255" s="143"/>
      <c r="KUM1255" s="142"/>
      <c r="KUN1255" s="143"/>
      <c r="KUO1255" s="142"/>
      <c r="KUP1255" s="143"/>
      <c r="KUQ1255" s="142"/>
      <c r="KUR1255" s="143"/>
      <c r="KUS1255" s="142"/>
      <c r="KUT1255" s="143"/>
      <c r="KUU1255" s="142"/>
      <c r="KUV1255" s="143"/>
      <c r="KUW1255" s="142"/>
      <c r="KUX1255" s="143"/>
      <c r="KUY1255" s="142"/>
      <c r="KUZ1255" s="143"/>
      <c r="KVA1255" s="142"/>
      <c r="KVB1255" s="143"/>
      <c r="KVC1255" s="142"/>
      <c r="KVD1255" s="143"/>
      <c r="KVE1255" s="142"/>
      <c r="KVF1255" s="143"/>
      <c r="KVG1255" s="142"/>
      <c r="KVH1255" s="143"/>
      <c r="KVI1255" s="142"/>
      <c r="KVJ1255" s="143"/>
      <c r="KVK1255" s="142"/>
      <c r="KVL1255" s="143"/>
      <c r="KVM1255" s="142"/>
      <c r="KVN1255" s="143"/>
      <c r="KVO1255" s="142"/>
      <c r="KVP1255" s="143"/>
      <c r="KVQ1255" s="142"/>
      <c r="KVR1255" s="143"/>
      <c r="KVS1255" s="142"/>
      <c r="KVT1255" s="143"/>
      <c r="KVU1255" s="142"/>
      <c r="KVV1255" s="143"/>
      <c r="KVW1255" s="142"/>
      <c r="KVX1255" s="143"/>
      <c r="KVY1255" s="142"/>
      <c r="KVZ1255" s="143"/>
      <c r="KWA1255" s="142"/>
      <c r="KWB1255" s="143"/>
      <c r="KWC1255" s="142"/>
      <c r="KWD1255" s="143"/>
      <c r="KWE1255" s="142"/>
      <c r="KWF1255" s="143"/>
      <c r="KWG1255" s="142"/>
      <c r="KWH1255" s="143"/>
      <c r="KWI1255" s="142"/>
      <c r="KWJ1255" s="143"/>
      <c r="KWK1255" s="142"/>
      <c r="KWL1255" s="143"/>
      <c r="KWM1255" s="142"/>
      <c r="KWN1255" s="143"/>
      <c r="KWO1255" s="142"/>
      <c r="KWP1255" s="143"/>
      <c r="KWQ1255" s="142"/>
      <c r="KWR1255" s="143"/>
      <c r="KWS1255" s="142"/>
      <c r="KWT1255" s="143"/>
      <c r="KWU1255" s="142"/>
      <c r="KWV1255" s="143"/>
      <c r="KWW1255" s="142"/>
      <c r="KWX1255" s="143"/>
      <c r="KWY1255" s="142"/>
      <c r="KWZ1255" s="143"/>
      <c r="KXA1255" s="142"/>
      <c r="KXB1255" s="143"/>
      <c r="KXC1255" s="142"/>
      <c r="KXD1255" s="143"/>
      <c r="KXE1255" s="142"/>
      <c r="KXF1255" s="143"/>
      <c r="KXG1255" s="142"/>
      <c r="KXH1255" s="143"/>
      <c r="KXI1255" s="142"/>
      <c r="KXJ1255" s="143"/>
      <c r="KXK1255" s="142"/>
      <c r="KXL1255" s="143"/>
      <c r="KXM1255" s="142"/>
      <c r="KXN1255" s="143"/>
      <c r="KXO1255" s="142"/>
      <c r="KXP1255" s="143"/>
      <c r="KXQ1255" s="142"/>
      <c r="KXR1255" s="143"/>
      <c r="KXS1255" s="142"/>
      <c r="KXT1255" s="143"/>
      <c r="KXU1255" s="142"/>
      <c r="KXV1255" s="143"/>
      <c r="KXW1255" s="142"/>
      <c r="KXX1255" s="143"/>
      <c r="KXY1255" s="142"/>
      <c r="KXZ1255" s="143"/>
      <c r="KYA1255" s="142"/>
      <c r="KYB1255" s="143"/>
      <c r="KYC1255" s="142"/>
      <c r="KYD1255" s="143"/>
      <c r="KYE1255" s="142"/>
      <c r="KYF1255" s="143"/>
      <c r="KYG1255" s="142"/>
      <c r="KYH1255" s="143"/>
      <c r="KYI1255" s="142"/>
      <c r="KYJ1255" s="143"/>
      <c r="KYK1255" s="142"/>
      <c r="KYL1255" s="143"/>
      <c r="KYM1255" s="142"/>
      <c r="KYN1255" s="143"/>
      <c r="KYO1255" s="142"/>
      <c r="KYP1255" s="143"/>
      <c r="KYQ1255" s="142"/>
      <c r="KYR1255" s="143"/>
      <c r="KYS1255" s="142"/>
      <c r="KYT1255" s="143"/>
      <c r="KYU1255" s="142"/>
      <c r="KYV1255" s="143"/>
      <c r="KYW1255" s="142"/>
      <c r="KYX1255" s="143"/>
      <c r="KYY1255" s="142"/>
      <c r="KYZ1255" s="143"/>
      <c r="KZA1255" s="142"/>
      <c r="KZB1255" s="143"/>
      <c r="KZC1255" s="142"/>
      <c r="KZD1255" s="143"/>
      <c r="KZE1255" s="142"/>
      <c r="KZF1255" s="143"/>
      <c r="KZG1255" s="142"/>
      <c r="KZH1255" s="143"/>
      <c r="KZI1255" s="142"/>
      <c r="KZJ1255" s="143"/>
      <c r="KZK1255" s="142"/>
      <c r="KZL1255" s="143"/>
      <c r="KZM1255" s="142"/>
      <c r="KZN1255" s="143"/>
      <c r="KZO1255" s="142"/>
      <c r="KZP1255" s="143"/>
      <c r="KZQ1255" s="142"/>
      <c r="KZR1255" s="143"/>
      <c r="KZS1255" s="142"/>
      <c r="KZT1255" s="143"/>
      <c r="KZU1255" s="142"/>
      <c r="KZV1255" s="143"/>
      <c r="KZW1255" s="142"/>
      <c r="KZX1255" s="143"/>
      <c r="KZY1255" s="142"/>
      <c r="KZZ1255" s="143"/>
      <c r="LAA1255" s="142"/>
      <c r="LAB1255" s="143"/>
      <c r="LAC1255" s="142"/>
      <c r="LAD1255" s="143"/>
      <c r="LAE1255" s="142"/>
      <c r="LAF1255" s="143"/>
      <c r="LAG1255" s="142"/>
      <c r="LAH1255" s="143"/>
      <c r="LAI1255" s="142"/>
      <c r="LAJ1255" s="143"/>
      <c r="LAK1255" s="142"/>
      <c r="LAL1255" s="143"/>
      <c r="LAM1255" s="142"/>
      <c r="LAN1255" s="143"/>
      <c r="LAO1255" s="142"/>
      <c r="LAP1255" s="143"/>
      <c r="LAQ1255" s="142"/>
      <c r="LAR1255" s="143"/>
      <c r="LAS1255" s="142"/>
      <c r="LAT1255" s="143"/>
      <c r="LAU1255" s="142"/>
      <c r="LAV1255" s="143"/>
      <c r="LAW1255" s="142"/>
      <c r="LAX1255" s="143"/>
      <c r="LAY1255" s="142"/>
      <c r="LAZ1255" s="143"/>
      <c r="LBA1255" s="142"/>
      <c r="LBB1255" s="143"/>
      <c r="LBC1255" s="142"/>
      <c r="LBD1255" s="143"/>
      <c r="LBE1255" s="142"/>
      <c r="LBF1255" s="143"/>
      <c r="LBG1255" s="142"/>
      <c r="LBH1255" s="143"/>
      <c r="LBI1255" s="142"/>
      <c r="LBJ1255" s="143"/>
      <c r="LBK1255" s="142"/>
      <c r="LBL1255" s="143"/>
      <c r="LBM1255" s="142"/>
      <c r="LBN1255" s="143"/>
      <c r="LBO1255" s="142"/>
      <c r="LBP1255" s="143"/>
      <c r="LBQ1255" s="142"/>
      <c r="LBR1255" s="143"/>
      <c r="LBS1255" s="142"/>
      <c r="LBT1255" s="143"/>
      <c r="LBU1255" s="142"/>
      <c r="LBV1255" s="143"/>
      <c r="LBW1255" s="142"/>
      <c r="LBX1255" s="143"/>
      <c r="LBY1255" s="142"/>
      <c r="LBZ1255" s="143"/>
      <c r="LCA1255" s="142"/>
      <c r="LCB1255" s="143"/>
      <c r="LCC1255" s="142"/>
      <c r="LCD1255" s="143"/>
      <c r="LCE1255" s="142"/>
      <c r="LCF1255" s="143"/>
      <c r="LCG1255" s="142"/>
      <c r="LCH1255" s="143"/>
      <c r="LCI1255" s="142"/>
      <c r="LCJ1255" s="143"/>
      <c r="LCK1255" s="142"/>
      <c r="LCL1255" s="143"/>
      <c r="LCM1255" s="142"/>
      <c r="LCN1255" s="143"/>
      <c r="LCO1255" s="142"/>
      <c r="LCP1255" s="143"/>
      <c r="LCQ1255" s="142"/>
      <c r="LCR1255" s="143"/>
      <c r="LCS1255" s="142"/>
      <c r="LCT1255" s="143"/>
      <c r="LCU1255" s="142"/>
      <c r="LCV1255" s="143"/>
      <c r="LCW1255" s="142"/>
      <c r="LCX1255" s="143"/>
      <c r="LCY1255" s="142"/>
      <c r="LCZ1255" s="143"/>
      <c r="LDA1255" s="142"/>
      <c r="LDB1255" s="143"/>
      <c r="LDC1255" s="142"/>
      <c r="LDD1255" s="143"/>
      <c r="LDE1255" s="142"/>
      <c r="LDF1255" s="143"/>
      <c r="LDG1255" s="142"/>
      <c r="LDH1255" s="143"/>
      <c r="LDI1255" s="142"/>
      <c r="LDJ1255" s="143"/>
      <c r="LDK1255" s="142"/>
      <c r="LDL1255" s="143"/>
      <c r="LDM1255" s="142"/>
      <c r="LDN1255" s="143"/>
      <c r="LDO1255" s="142"/>
      <c r="LDP1255" s="143"/>
      <c r="LDQ1255" s="142"/>
      <c r="LDR1255" s="143"/>
      <c r="LDS1255" s="142"/>
      <c r="LDT1255" s="143"/>
      <c r="LDU1255" s="142"/>
      <c r="LDV1255" s="143"/>
      <c r="LDW1255" s="142"/>
      <c r="LDX1255" s="143"/>
      <c r="LDY1255" s="142"/>
      <c r="LDZ1255" s="143"/>
      <c r="LEA1255" s="142"/>
      <c r="LEB1255" s="143"/>
      <c r="LEC1255" s="142"/>
      <c r="LED1255" s="143"/>
      <c r="LEE1255" s="142"/>
      <c r="LEF1255" s="143"/>
      <c r="LEG1255" s="142"/>
      <c r="LEH1255" s="143"/>
      <c r="LEI1255" s="142"/>
      <c r="LEJ1255" s="143"/>
      <c r="LEK1255" s="142"/>
      <c r="LEL1255" s="143"/>
      <c r="LEM1255" s="142"/>
      <c r="LEN1255" s="143"/>
      <c r="LEO1255" s="142"/>
      <c r="LEP1255" s="143"/>
      <c r="LEQ1255" s="142"/>
      <c r="LER1255" s="143"/>
      <c r="LES1255" s="142"/>
      <c r="LET1255" s="143"/>
      <c r="LEU1255" s="142"/>
      <c r="LEV1255" s="143"/>
      <c r="LEW1255" s="142"/>
      <c r="LEX1255" s="143"/>
      <c r="LEY1255" s="142"/>
      <c r="LEZ1255" s="143"/>
      <c r="LFA1255" s="142"/>
      <c r="LFB1255" s="143"/>
      <c r="LFC1255" s="142"/>
      <c r="LFD1255" s="143"/>
      <c r="LFE1255" s="142"/>
      <c r="LFF1255" s="143"/>
      <c r="LFG1255" s="142"/>
      <c r="LFH1255" s="143"/>
      <c r="LFI1255" s="142"/>
      <c r="LFJ1255" s="143"/>
      <c r="LFK1255" s="142"/>
      <c r="LFL1255" s="143"/>
      <c r="LFM1255" s="142"/>
      <c r="LFN1255" s="143"/>
      <c r="LFO1255" s="142"/>
      <c r="LFP1255" s="143"/>
      <c r="LFQ1255" s="142"/>
      <c r="LFR1255" s="143"/>
      <c r="LFS1255" s="142"/>
      <c r="LFT1255" s="143"/>
      <c r="LFU1255" s="142"/>
      <c r="LFV1255" s="143"/>
      <c r="LFW1255" s="142"/>
      <c r="LFX1255" s="143"/>
      <c r="LFY1255" s="142"/>
      <c r="LFZ1255" s="143"/>
      <c r="LGA1255" s="142"/>
      <c r="LGB1255" s="143"/>
      <c r="LGC1255" s="142"/>
      <c r="LGD1255" s="143"/>
      <c r="LGE1255" s="142"/>
      <c r="LGF1255" s="143"/>
      <c r="LGG1255" s="142"/>
      <c r="LGH1255" s="143"/>
      <c r="LGI1255" s="142"/>
      <c r="LGJ1255" s="143"/>
      <c r="LGK1255" s="142"/>
      <c r="LGL1255" s="143"/>
      <c r="LGM1255" s="142"/>
      <c r="LGN1255" s="143"/>
      <c r="LGO1255" s="142"/>
      <c r="LGP1255" s="143"/>
      <c r="LGQ1255" s="142"/>
      <c r="LGR1255" s="143"/>
      <c r="LGS1255" s="142"/>
      <c r="LGT1255" s="143"/>
      <c r="LGU1255" s="142"/>
      <c r="LGV1255" s="143"/>
      <c r="LGW1255" s="142"/>
      <c r="LGX1255" s="143"/>
      <c r="LGY1255" s="142"/>
      <c r="LGZ1255" s="143"/>
      <c r="LHA1255" s="142"/>
      <c r="LHB1255" s="143"/>
      <c r="LHC1255" s="142"/>
      <c r="LHD1255" s="143"/>
      <c r="LHE1255" s="142"/>
      <c r="LHF1255" s="143"/>
      <c r="LHG1255" s="142"/>
      <c r="LHH1255" s="143"/>
      <c r="LHI1255" s="142"/>
      <c r="LHJ1255" s="143"/>
      <c r="LHK1255" s="142"/>
      <c r="LHL1255" s="143"/>
      <c r="LHM1255" s="142"/>
      <c r="LHN1255" s="143"/>
      <c r="LHO1255" s="142"/>
      <c r="LHP1255" s="143"/>
      <c r="LHQ1255" s="142"/>
      <c r="LHR1255" s="143"/>
      <c r="LHS1255" s="142"/>
      <c r="LHT1255" s="143"/>
      <c r="LHU1255" s="142"/>
      <c r="LHV1255" s="143"/>
      <c r="LHW1255" s="142"/>
      <c r="LHX1255" s="143"/>
      <c r="LHY1255" s="142"/>
      <c r="LHZ1255" s="143"/>
      <c r="LIA1255" s="142"/>
      <c r="LIB1255" s="143"/>
      <c r="LIC1255" s="142"/>
      <c r="LID1255" s="143"/>
      <c r="LIE1255" s="142"/>
      <c r="LIF1255" s="143"/>
      <c r="LIG1255" s="142"/>
      <c r="LIH1255" s="143"/>
      <c r="LII1255" s="142"/>
      <c r="LIJ1255" s="143"/>
      <c r="LIK1255" s="142"/>
      <c r="LIL1255" s="143"/>
      <c r="LIM1255" s="142"/>
      <c r="LIN1255" s="143"/>
      <c r="LIO1255" s="142"/>
      <c r="LIP1255" s="143"/>
      <c r="LIQ1255" s="142"/>
      <c r="LIR1255" s="143"/>
      <c r="LIS1255" s="142"/>
      <c r="LIT1255" s="143"/>
      <c r="LIU1255" s="142"/>
      <c r="LIV1255" s="143"/>
      <c r="LIW1255" s="142"/>
      <c r="LIX1255" s="143"/>
      <c r="LIY1255" s="142"/>
      <c r="LIZ1255" s="143"/>
      <c r="LJA1255" s="142"/>
      <c r="LJB1255" s="143"/>
      <c r="LJC1255" s="142"/>
      <c r="LJD1255" s="143"/>
      <c r="LJE1255" s="142"/>
      <c r="LJF1255" s="143"/>
      <c r="LJG1255" s="142"/>
      <c r="LJH1255" s="143"/>
      <c r="LJI1255" s="142"/>
      <c r="LJJ1255" s="143"/>
      <c r="LJK1255" s="142"/>
      <c r="LJL1255" s="143"/>
      <c r="LJM1255" s="142"/>
      <c r="LJN1255" s="143"/>
      <c r="LJO1255" s="142"/>
      <c r="LJP1255" s="143"/>
      <c r="LJQ1255" s="142"/>
      <c r="LJR1255" s="143"/>
      <c r="LJS1255" s="142"/>
      <c r="LJT1255" s="143"/>
      <c r="LJU1255" s="142"/>
      <c r="LJV1255" s="143"/>
      <c r="LJW1255" s="142"/>
      <c r="LJX1255" s="143"/>
      <c r="LJY1255" s="142"/>
      <c r="LJZ1255" s="143"/>
      <c r="LKA1255" s="142"/>
      <c r="LKB1255" s="143"/>
      <c r="LKC1255" s="142"/>
      <c r="LKD1255" s="143"/>
      <c r="LKE1255" s="142"/>
      <c r="LKF1255" s="143"/>
      <c r="LKG1255" s="142"/>
      <c r="LKH1255" s="143"/>
      <c r="LKI1255" s="142"/>
      <c r="LKJ1255" s="143"/>
      <c r="LKK1255" s="142"/>
      <c r="LKL1255" s="143"/>
      <c r="LKM1255" s="142"/>
      <c r="LKN1255" s="143"/>
      <c r="LKO1255" s="142"/>
      <c r="LKP1255" s="143"/>
      <c r="LKQ1255" s="142"/>
      <c r="LKR1255" s="143"/>
      <c r="LKS1255" s="142"/>
      <c r="LKT1255" s="143"/>
      <c r="LKU1255" s="142"/>
      <c r="LKV1255" s="143"/>
      <c r="LKW1255" s="142"/>
      <c r="LKX1255" s="143"/>
      <c r="LKY1255" s="142"/>
      <c r="LKZ1255" s="143"/>
      <c r="LLA1255" s="142"/>
      <c r="LLB1255" s="143"/>
      <c r="LLC1255" s="142"/>
      <c r="LLD1255" s="143"/>
      <c r="LLE1255" s="142"/>
      <c r="LLF1255" s="143"/>
      <c r="LLG1255" s="142"/>
      <c r="LLH1255" s="143"/>
      <c r="LLI1255" s="142"/>
      <c r="LLJ1255" s="143"/>
      <c r="LLK1255" s="142"/>
      <c r="LLL1255" s="143"/>
      <c r="LLM1255" s="142"/>
      <c r="LLN1255" s="143"/>
      <c r="LLO1255" s="142"/>
      <c r="LLP1255" s="143"/>
      <c r="LLQ1255" s="142"/>
      <c r="LLR1255" s="143"/>
      <c r="LLS1255" s="142"/>
      <c r="LLT1255" s="143"/>
      <c r="LLU1255" s="142"/>
      <c r="LLV1255" s="143"/>
      <c r="LLW1255" s="142"/>
      <c r="LLX1255" s="143"/>
      <c r="LLY1255" s="142"/>
      <c r="LLZ1255" s="143"/>
      <c r="LMA1255" s="142"/>
      <c r="LMB1255" s="143"/>
      <c r="LMC1255" s="142"/>
      <c r="LMD1255" s="143"/>
      <c r="LME1255" s="142"/>
      <c r="LMF1255" s="143"/>
      <c r="LMG1255" s="142"/>
      <c r="LMH1255" s="143"/>
      <c r="LMI1255" s="142"/>
      <c r="LMJ1255" s="143"/>
      <c r="LMK1255" s="142"/>
      <c r="LML1255" s="143"/>
      <c r="LMM1255" s="142"/>
      <c r="LMN1255" s="143"/>
      <c r="LMO1255" s="142"/>
      <c r="LMP1255" s="143"/>
      <c r="LMQ1255" s="142"/>
      <c r="LMR1255" s="143"/>
      <c r="LMS1255" s="142"/>
      <c r="LMT1255" s="143"/>
      <c r="LMU1255" s="142"/>
      <c r="LMV1255" s="143"/>
      <c r="LMW1255" s="142"/>
      <c r="LMX1255" s="143"/>
      <c r="LMY1255" s="142"/>
      <c r="LMZ1255" s="143"/>
      <c r="LNA1255" s="142"/>
      <c r="LNB1255" s="143"/>
      <c r="LNC1255" s="142"/>
      <c r="LND1255" s="143"/>
      <c r="LNE1255" s="142"/>
      <c r="LNF1255" s="143"/>
      <c r="LNG1255" s="142"/>
      <c r="LNH1255" s="143"/>
      <c r="LNI1255" s="142"/>
      <c r="LNJ1255" s="143"/>
      <c r="LNK1255" s="142"/>
      <c r="LNL1255" s="143"/>
      <c r="LNM1255" s="142"/>
      <c r="LNN1255" s="143"/>
      <c r="LNO1255" s="142"/>
      <c r="LNP1255" s="143"/>
      <c r="LNQ1255" s="142"/>
      <c r="LNR1255" s="143"/>
      <c r="LNS1255" s="142"/>
      <c r="LNT1255" s="143"/>
      <c r="LNU1255" s="142"/>
      <c r="LNV1255" s="143"/>
      <c r="LNW1255" s="142"/>
      <c r="LNX1255" s="143"/>
      <c r="LNY1255" s="142"/>
      <c r="LNZ1255" s="143"/>
      <c r="LOA1255" s="142"/>
      <c r="LOB1255" s="143"/>
      <c r="LOC1255" s="142"/>
      <c r="LOD1255" s="143"/>
      <c r="LOE1255" s="142"/>
      <c r="LOF1255" s="143"/>
      <c r="LOG1255" s="142"/>
      <c r="LOH1255" s="143"/>
      <c r="LOI1255" s="142"/>
      <c r="LOJ1255" s="143"/>
      <c r="LOK1255" s="142"/>
      <c r="LOL1255" s="143"/>
      <c r="LOM1255" s="142"/>
      <c r="LON1255" s="143"/>
      <c r="LOO1255" s="142"/>
      <c r="LOP1255" s="143"/>
      <c r="LOQ1255" s="142"/>
      <c r="LOR1255" s="143"/>
      <c r="LOS1255" s="142"/>
      <c r="LOT1255" s="143"/>
      <c r="LOU1255" s="142"/>
      <c r="LOV1255" s="143"/>
      <c r="LOW1255" s="142"/>
      <c r="LOX1255" s="143"/>
      <c r="LOY1255" s="142"/>
      <c r="LOZ1255" s="143"/>
      <c r="LPA1255" s="142"/>
      <c r="LPB1255" s="143"/>
      <c r="LPC1255" s="142"/>
      <c r="LPD1255" s="143"/>
      <c r="LPE1255" s="142"/>
      <c r="LPF1255" s="143"/>
      <c r="LPG1255" s="142"/>
      <c r="LPH1255" s="143"/>
      <c r="LPI1255" s="142"/>
      <c r="LPJ1255" s="143"/>
      <c r="LPK1255" s="142"/>
      <c r="LPL1255" s="143"/>
      <c r="LPM1255" s="142"/>
      <c r="LPN1255" s="143"/>
      <c r="LPO1255" s="142"/>
      <c r="LPP1255" s="143"/>
      <c r="LPQ1255" s="142"/>
      <c r="LPR1255" s="143"/>
      <c r="LPS1255" s="142"/>
      <c r="LPT1255" s="143"/>
      <c r="LPU1255" s="142"/>
      <c r="LPV1255" s="143"/>
      <c r="LPW1255" s="142"/>
      <c r="LPX1255" s="143"/>
      <c r="LPY1255" s="142"/>
      <c r="LPZ1255" s="143"/>
      <c r="LQA1255" s="142"/>
      <c r="LQB1255" s="143"/>
      <c r="LQC1255" s="142"/>
      <c r="LQD1255" s="143"/>
      <c r="LQE1255" s="142"/>
      <c r="LQF1255" s="143"/>
      <c r="LQG1255" s="142"/>
      <c r="LQH1255" s="143"/>
      <c r="LQI1255" s="142"/>
      <c r="LQJ1255" s="143"/>
      <c r="LQK1255" s="142"/>
      <c r="LQL1255" s="143"/>
      <c r="LQM1255" s="142"/>
      <c r="LQN1255" s="143"/>
      <c r="LQO1255" s="142"/>
      <c r="LQP1255" s="143"/>
      <c r="LQQ1255" s="142"/>
      <c r="LQR1255" s="143"/>
      <c r="LQS1255" s="142"/>
      <c r="LQT1255" s="143"/>
      <c r="LQU1255" s="142"/>
      <c r="LQV1255" s="143"/>
      <c r="LQW1255" s="142"/>
      <c r="LQX1255" s="143"/>
      <c r="LQY1255" s="142"/>
      <c r="LQZ1255" s="143"/>
      <c r="LRA1255" s="142"/>
      <c r="LRB1255" s="143"/>
      <c r="LRC1255" s="142"/>
      <c r="LRD1255" s="143"/>
      <c r="LRE1255" s="142"/>
      <c r="LRF1255" s="143"/>
      <c r="LRG1255" s="142"/>
      <c r="LRH1255" s="143"/>
      <c r="LRI1255" s="142"/>
      <c r="LRJ1255" s="143"/>
      <c r="LRK1255" s="142"/>
      <c r="LRL1255" s="143"/>
      <c r="LRM1255" s="142"/>
      <c r="LRN1255" s="143"/>
      <c r="LRO1255" s="142"/>
      <c r="LRP1255" s="143"/>
      <c r="LRQ1255" s="142"/>
      <c r="LRR1255" s="143"/>
      <c r="LRS1255" s="142"/>
      <c r="LRT1255" s="143"/>
      <c r="LRU1255" s="142"/>
      <c r="LRV1255" s="143"/>
      <c r="LRW1255" s="142"/>
      <c r="LRX1255" s="143"/>
      <c r="LRY1255" s="142"/>
      <c r="LRZ1255" s="143"/>
      <c r="LSA1255" s="142"/>
      <c r="LSB1255" s="143"/>
      <c r="LSC1255" s="142"/>
      <c r="LSD1255" s="143"/>
      <c r="LSE1255" s="142"/>
      <c r="LSF1255" s="143"/>
      <c r="LSG1255" s="142"/>
      <c r="LSH1255" s="143"/>
      <c r="LSI1255" s="142"/>
      <c r="LSJ1255" s="143"/>
      <c r="LSK1255" s="142"/>
      <c r="LSL1255" s="143"/>
      <c r="LSM1255" s="142"/>
      <c r="LSN1255" s="143"/>
      <c r="LSO1255" s="142"/>
      <c r="LSP1255" s="143"/>
      <c r="LSQ1255" s="142"/>
      <c r="LSR1255" s="143"/>
      <c r="LSS1255" s="142"/>
      <c r="LST1255" s="143"/>
      <c r="LSU1255" s="142"/>
      <c r="LSV1255" s="143"/>
      <c r="LSW1255" s="142"/>
      <c r="LSX1255" s="143"/>
      <c r="LSY1255" s="142"/>
      <c r="LSZ1255" s="143"/>
      <c r="LTA1255" s="142"/>
      <c r="LTB1255" s="143"/>
      <c r="LTC1255" s="142"/>
      <c r="LTD1255" s="143"/>
      <c r="LTE1255" s="142"/>
      <c r="LTF1255" s="143"/>
      <c r="LTG1255" s="142"/>
      <c r="LTH1255" s="143"/>
      <c r="LTI1255" s="142"/>
      <c r="LTJ1255" s="143"/>
      <c r="LTK1255" s="142"/>
      <c r="LTL1255" s="143"/>
      <c r="LTM1255" s="142"/>
      <c r="LTN1255" s="143"/>
      <c r="LTO1255" s="142"/>
      <c r="LTP1255" s="143"/>
      <c r="LTQ1255" s="142"/>
      <c r="LTR1255" s="143"/>
      <c r="LTS1255" s="142"/>
      <c r="LTT1255" s="143"/>
      <c r="LTU1255" s="142"/>
      <c r="LTV1255" s="143"/>
      <c r="LTW1255" s="142"/>
      <c r="LTX1255" s="143"/>
      <c r="LTY1255" s="142"/>
      <c r="LTZ1255" s="143"/>
      <c r="LUA1255" s="142"/>
      <c r="LUB1255" s="143"/>
      <c r="LUC1255" s="142"/>
      <c r="LUD1255" s="143"/>
      <c r="LUE1255" s="142"/>
      <c r="LUF1255" s="143"/>
      <c r="LUG1255" s="142"/>
      <c r="LUH1255" s="143"/>
      <c r="LUI1255" s="142"/>
      <c r="LUJ1255" s="143"/>
      <c r="LUK1255" s="142"/>
      <c r="LUL1255" s="143"/>
      <c r="LUM1255" s="142"/>
      <c r="LUN1255" s="143"/>
      <c r="LUO1255" s="142"/>
      <c r="LUP1255" s="143"/>
      <c r="LUQ1255" s="142"/>
      <c r="LUR1255" s="143"/>
      <c r="LUS1255" s="142"/>
      <c r="LUT1255" s="143"/>
      <c r="LUU1255" s="142"/>
      <c r="LUV1255" s="143"/>
      <c r="LUW1255" s="142"/>
      <c r="LUX1255" s="143"/>
      <c r="LUY1255" s="142"/>
      <c r="LUZ1255" s="143"/>
      <c r="LVA1255" s="142"/>
      <c r="LVB1255" s="143"/>
      <c r="LVC1255" s="142"/>
      <c r="LVD1255" s="143"/>
      <c r="LVE1255" s="142"/>
      <c r="LVF1255" s="143"/>
      <c r="LVG1255" s="142"/>
      <c r="LVH1255" s="143"/>
      <c r="LVI1255" s="142"/>
      <c r="LVJ1255" s="143"/>
      <c r="LVK1255" s="142"/>
      <c r="LVL1255" s="143"/>
      <c r="LVM1255" s="142"/>
      <c r="LVN1255" s="143"/>
      <c r="LVO1255" s="142"/>
      <c r="LVP1255" s="143"/>
      <c r="LVQ1255" s="142"/>
      <c r="LVR1255" s="143"/>
      <c r="LVS1255" s="142"/>
      <c r="LVT1255" s="143"/>
      <c r="LVU1255" s="142"/>
      <c r="LVV1255" s="143"/>
      <c r="LVW1255" s="142"/>
      <c r="LVX1255" s="143"/>
      <c r="LVY1255" s="142"/>
      <c r="LVZ1255" s="143"/>
      <c r="LWA1255" s="142"/>
      <c r="LWB1255" s="143"/>
      <c r="LWC1255" s="142"/>
      <c r="LWD1255" s="143"/>
      <c r="LWE1255" s="142"/>
      <c r="LWF1255" s="143"/>
      <c r="LWG1255" s="142"/>
      <c r="LWH1255" s="143"/>
      <c r="LWI1255" s="142"/>
      <c r="LWJ1255" s="143"/>
      <c r="LWK1255" s="142"/>
      <c r="LWL1255" s="143"/>
      <c r="LWM1255" s="142"/>
      <c r="LWN1255" s="143"/>
      <c r="LWO1255" s="142"/>
      <c r="LWP1255" s="143"/>
      <c r="LWQ1255" s="142"/>
      <c r="LWR1255" s="143"/>
      <c r="LWS1255" s="142"/>
      <c r="LWT1255" s="143"/>
      <c r="LWU1255" s="142"/>
      <c r="LWV1255" s="143"/>
      <c r="LWW1255" s="142"/>
      <c r="LWX1255" s="143"/>
      <c r="LWY1255" s="142"/>
      <c r="LWZ1255" s="143"/>
      <c r="LXA1255" s="142"/>
      <c r="LXB1255" s="143"/>
      <c r="LXC1255" s="142"/>
      <c r="LXD1255" s="143"/>
      <c r="LXE1255" s="142"/>
      <c r="LXF1255" s="143"/>
      <c r="LXG1255" s="142"/>
      <c r="LXH1255" s="143"/>
      <c r="LXI1255" s="142"/>
      <c r="LXJ1255" s="143"/>
      <c r="LXK1255" s="142"/>
      <c r="LXL1255" s="143"/>
      <c r="LXM1255" s="142"/>
      <c r="LXN1255" s="143"/>
      <c r="LXO1255" s="142"/>
      <c r="LXP1255" s="143"/>
      <c r="LXQ1255" s="142"/>
      <c r="LXR1255" s="143"/>
      <c r="LXS1255" s="142"/>
      <c r="LXT1255" s="143"/>
      <c r="LXU1255" s="142"/>
      <c r="LXV1255" s="143"/>
      <c r="LXW1255" s="142"/>
      <c r="LXX1255" s="143"/>
      <c r="LXY1255" s="142"/>
      <c r="LXZ1255" s="143"/>
      <c r="LYA1255" s="142"/>
      <c r="LYB1255" s="143"/>
      <c r="LYC1255" s="142"/>
      <c r="LYD1255" s="143"/>
      <c r="LYE1255" s="142"/>
      <c r="LYF1255" s="143"/>
      <c r="LYG1255" s="142"/>
      <c r="LYH1255" s="143"/>
      <c r="LYI1255" s="142"/>
      <c r="LYJ1255" s="143"/>
      <c r="LYK1255" s="142"/>
      <c r="LYL1255" s="143"/>
      <c r="LYM1255" s="142"/>
      <c r="LYN1255" s="143"/>
      <c r="LYO1255" s="142"/>
      <c r="LYP1255" s="143"/>
      <c r="LYQ1255" s="142"/>
      <c r="LYR1255" s="143"/>
      <c r="LYS1255" s="142"/>
      <c r="LYT1255" s="143"/>
      <c r="LYU1255" s="142"/>
      <c r="LYV1255" s="143"/>
      <c r="LYW1255" s="142"/>
      <c r="LYX1255" s="143"/>
      <c r="LYY1255" s="142"/>
      <c r="LYZ1255" s="143"/>
      <c r="LZA1255" s="142"/>
      <c r="LZB1255" s="143"/>
      <c r="LZC1255" s="142"/>
      <c r="LZD1255" s="143"/>
      <c r="LZE1255" s="142"/>
      <c r="LZF1255" s="143"/>
      <c r="LZG1255" s="142"/>
      <c r="LZH1255" s="143"/>
      <c r="LZI1255" s="142"/>
      <c r="LZJ1255" s="143"/>
      <c r="LZK1255" s="142"/>
      <c r="LZL1255" s="143"/>
      <c r="LZM1255" s="142"/>
      <c r="LZN1255" s="143"/>
      <c r="LZO1255" s="142"/>
      <c r="LZP1255" s="143"/>
      <c r="LZQ1255" s="142"/>
      <c r="LZR1255" s="143"/>
      <c r="LZS1255" s="142"/>
      <c r="LZT1255" s="143"/>
      <c r="LZU1255" s="142"/>
      <c r="LZV1255" s="143"/>
      <c r="LZW1255" s="142"/>
      <c r="LZX1255" s="143"/>
      <c r="LZY1255" s="142"/>
      <c r="LZZ1255" s="143"/>
      <c r="MAA1255" s="142"/>
      <c r="MAB1255" s="143"/>
      <c r="MAC1255" s="142"/>
      <c r="MAD1255" s="143"/>
      <c r="MAE1255" s="142"/>
      <c r="MAF1255" s="143"/>
      <c r="MAG1255" s="142"/>
      <c r="MAH1255" s="143"/>
      <c r="MAI1255" s="142"/>
      <c r="MAJ1255" s="143"/>
      <c r="MAK1255" s="142"/>
      <c r="MAL1255" s="143"/>
      <c r="MAM1255" s="142"/>
      <c r="MAN1255" s="143"/>
      <c r="MAO1255" s="142"/>
      <c r="MAP1255" s="143"/>
      <c r="MAQ1255" s="142"/>
      <c r="MAR1255" s="143"/>
      <c r="MAS1255" s="142"/>
      <c r="MAT1255" s="143"/>
      <c r="MAU1255" s="142"/>
      <c r="MAV1255" s="143"/>
      <c r="MAW1255" s="142"/>
      <c r="MAX1255" s="143"/>
      <c r="MAY1255" s="142"/>
      <c r="MAZ1255" s="143"/>
      <c r="MBA1255" s="142"/>
      <c r="MBB1255" s="143"/>
      <c r="MBC1255" s="142"/>
      <c r="MBD1255" s="143"/>
      <c r="MBE1255" s="142"/>
      <c r="MBF1255" s="143"/>
      <c r="MBG1255" s="142"/>
      <c r="MBH1255" s="143"/>
      <c r="MBI1255" s="142"/>
      <c r="MBJ1255" s="143"/>
      <c r="MBK1255" s="142"/>
      <c r="MBL1255" s="143"/>
      <c r="MBM1255" s="142"/>
      <c r="MBN1255" s="143"/>
      <c r="MBO1255" s="142"/>
      <c r="MBP1255" s="143"/>
      <c r="MBQ1255" s="142"/>
      <c r="MBR1255" s="143"/>
      <c r="MBS1255" s="142"/>
      <c r="MBT1255" s="143"/>
      <c r="MBU1255" s="142"/>
      <c r="MBV1255" s="143"/>
      <c r="MBW1255" s="142"/>
      <c r="MBX1255" s="143"/>
      <c r="MBY1255" s="142"/>
      <c r="MBZ1255" s="143"/>
      <c r="MCA1255" s="142"/>
      <c r="MCB1255" s="143"/>
      <c r="MCC1255" s="142"/>
      <c r="MCD1255" s="143"/>
      <c r="MCE1255" s="142"/>
      <c r="MCF1255" s="143"/>
      <c r="MCG1255" s="142"/>
      <c r="MCH1255" s="143"/>
      <c r="MCI1255" s="142"/>
      <c r="MCJ1255" s="143"/>
      <c r="MCK1255" s="142"/>
      <c r="MCL1255" s="143"/>
      <c r="MCM1255" s="142"/>
      <c r="MCN1255" s="143"/>
      <c r="MCO1255" s="142"/>
      <c r="MCP1255" s="143"/>
      <c r="MCQ1255" s="142"/>
      <c r="MCR1255" s="143"/>
      <c r="MCS1255" s="142"/>
      <c r="MCT1255" s="143"/>
      <c r="MCU1255" s="142"/>
      <c r="MCV1255" s="143"/>
      <c r="MCW1255" s="142"/>
      <c r="MCX1255" s="143"/>
      <c r="MCY1255" s="142"/>
      <c r="MCZ1255" s="143"/>
      <c r="MDA1255" s="142"/>
      <c r="MDB1255" s="143"/>
      <c r="MDC1255" s="142"/>
      <c r="MDD1255" s="143"/>
      <c r="MDE1255" s="142"/>
      <c r="MDF1255" s="143"/>
      <c r="MDG1255" s="142"/>
      <c r="MDH1255" s="143"/>
      <c r="MDI1255" s="142"/>
      <c r="MDJ1255" s="143"/>
      <c r="MDK1255" s="142"/>
      <c r="MDL1255" s="143"/>
      <c r="MDM1255" s="142"/>
      <c r="MDN1255" s="143"/>
      <c r="MDO1255" s="142"/>
      <c r="MDP1255" s="143"/>
      <c r="MDQ1255" s="142"/>
      <c r="MDR1255" s="143"/>
      <c r="MDS1255" s="142"/>
      <c r="MDT1255" s="143"/>
      <c r="MDU1255" s="142"/>
      <c r="MDV1255" s="143"/>
      <c r="MDW1255" s="142"/>
      <c r="MDX1255" s="143"/>
      <c r="MDY1255" s="142"/>
      <c r="MDZ1255" s="143"/>
      <c r="MEA1255" s="142"/>
      <c r="MEB1255" s="143"/>
      <c r="MEC1255" s="142"/>
      <c r="MED1255" s="143"/>
      <c r="MEE1255" s="142"/>
      <c r="MEF1255" s="143"/>
      <c r="MEG1255" s="142"/>
      <c r="MEH1255" s="143"/>
      <c r="MEI1255" s="142"/>
      <c r="MEJ1255" s="143"/>
      <c r="MEK1255" s="142"/>
      <c r="MEL1255" s="143"/>
      <c r="MEM1255" s="142"/>
      <c r="MEN1255" s="143"/>
      <c r="MEO1255" s="142"/>
      <c r="MEP1255" s="143"/>
      <c r="MEQ1255" s="142"/>
      <c r="MER1255" s="143"/>
      <c r="MES1255" s="142"/>
      <c r="MET1255" s="143"/>
      <c r="MEU1255" s="142"/>
      <c r="MEV1255" s="143"/>
      <c r="MEW1255" s="142"/>
      <c r="MEX1255" s="143"/>
      <c r="MEY1255" s="142"/>
      <c r="MEZ1255" s="143"/>
      <c r="MFA1255" s="142"/>
      <c r="MFB1255" s="143"/>
      <c r="MFC1255" s="142"/>
      <c r="MFD1255" s="143"/>
      <c r="MFE1255" s="142"/>
      <c r="MFF1255" s="143"/>
      <c r="MFG1255" s="142"/>
      <c r="MFH1255" s="143"/>
      <c r="MFI1255" s="142"/>
      <c r="MFJ1255" s="143"/>
      <c r="MFK1255" s="142"/>
      <c r="MFL1255" s="143"/>
      <c r="MFM1255" s="142"/>
      <c r="MFN1255" s="143"/>
      <c r="MFO1255" s="142"/>
      <c r="MFP1255" s="143"/>
      <c r="MFQ1255" s="142"/>
      <c r="MFR1255" s="143"/>
      <c r="MFS1255" s="142"/>
      <c r="MFT1255" s="143"/>
      <c r="MFU1255" s="142"/>
      <c r="MFV1255" s="143"/>
      <c r="MFW1255" s="142"/>
      <c r="MFX1255" s="143"/>
      <c r="MFY1255" s="142"/>
      <c r="MFZ1255" s="143"/>
      <c r="MGA1255" s="142"/>
      <c r="MGB1255" s="143"/>
      <c r="MGC1255" s="142"/>
      <c r="MGD1255" s="143"/>
      <c r="MGE1255" s="142"/>
      <c r="MGF1255" s="143"/>
      <c r="MGG1255" s="142"/>
      <c r="MGH1255" s="143"/>
      <c r="MGI1255" s="142"/>
      <c r="MGJ1255" s="143"/>
      <c r="MGK1255" s="142"/>
      <c r="MGL1255" s="143"/>
      <c r="MGM1255" s="142"/>
      <c r="MGN1255" s="143"/>
      <c r="MGO1255" s="142"/>
      <c r="MGP1255" s="143"/>
      <c r="MGQ1255" s="142"/>
      <c r="MGR1255" s="143"/>
      <c r="MGS1255" s="142"/>
      <c r="MGT1255" s="143"/>
      <c r="MGU1255" s="142"/>
      <c r="MGV1255" s="143"/>
      <c r="MGW1255" s="142"/>
      <c r="MGX1255" s="143"/>
      <c r="MGY1255" s="142"/>
      <c r="MGZ1255" s="143"/>
      <c r="MHA1255" s="142"/>
      <c r="MHB1255" s="143"/>
      <c r="MHC1255" s="142"/>
      <c r="MHD1255" s="143"/>
      <c r="MHE1255" s="142"/>
      <c r="MHF1255" s="143"/>
      <c r="MHG1255" s="142"/>
      <c r="MHH1255" s="143"/>
      <c r="MHI1255" s="142"/>
      <c r="MHJ1255" s="143"/>
      <c r="MHK1255" s="142"/>
      <c r="MHL1255" s="143"/>
      <c r="MHM1255" s="142"/>
      <c r="MHN1255" s="143"/>
      <c r="MHO1255" s="142"/>
      <c r="MHP1255" s="143"/>
      <c r="MHQ1255" s="142"/>
      <c r="MHR1255" s="143"/>
      <c r="MHS1255" s="142"/>
      <c r="MHT1255" s="143"/>
      <c r="MHU1255" s="142"/>
      <c r="MHV1255" s="143"/>
      <c r="MHW1255" s="142"/>
      <c r="MHX1255" s="143"/>
      <c r="MHY1255" s="142"/>
      <c r="MHZ1255" s="143"/>
      <c r="MIA1255" s="142"/>
      <c r="MIB1255" s="143"/>
      <c r="MIC1255" s="142"/>
      <c r="MID1255" s="143"/>
      <c r="MIE1255" s="142"/>
      <c r="MIF1255" s="143"/>
      <c r="MIG1255" s="142"/>
      <c r="MIH1255" s="143"/>
      <c r="MII1255" s="142"/>
      <c r="MIJ1255" s="143"/>
      <c r="MIK1255" s="142"/>
      <c r="MIL1255" s="143"/>
      <c r="MIM1255" s="142"/>
      <c r="MIN1255" s="143"/>
      <c r="MIO1255" s="142"/>
      <c r="MIP1255" s="143"/>
      <c r="MIQ1255" s="142"/>
      <c r="MIR1255" s="143"/>
      <c r="MIS1255" s="142"/>
      <c r="MIT1255" s="143"/>
      <c r="MIU1255" s="142"/>
      <c r="MIV1255" s="143"/>
      <c r="MIW1255" s="142"/>
      <c r="MIX1255" s="143"/>
      <c r="MIY1255" s="142"/>
      <c r="MIZ1255" s="143"/>
      <c r="MJA1255" s="142"/>
      <c r="MJB1255" s="143"/>
      <c r="MJC1255" s="142"/>
      <c r="MJD1255" s="143"/>
      <c r="MJE1255" s="142"/>
      <c r="MJF1255" s="143"/>
      <c r="MJG1255" s="142"/>
      <c r="MJH1255" s="143"/>
      <c r="MJI1255" s="142"/>
      <c r="MJJ1255" s="143"/>
      <c r="MJK1255" s="142"/>
      <c r="MJL1255" s="143"/>
      <c r="MJM1255" s="142"/>
      <c r="MJN1255" s="143"/>
      <c r="MJO1255" s="142"/>
      <c r="MJP1255" s="143"/>
      <c r="MJQ1255" s="142"/>
      <c r="MJR1255" s="143"/>
      <c r="MJS1255" s="142"/>
      <c r="MJT1255" s="143"/>
      <c r="MJU1255" s="142"/>
      <c r="MJV1255" s="143"/>
      <c r="MJW1255" s="142"/>
      <c r="MJX1255" s="143"/>
      <c r="MJY1255" s="142"/>
      <c r="MJZ1255" s="143"/>
      <c r="MKA1255" s="142"/>
      <c r="MKB1255" s="143"/>
      <c r="MKC1255" s="142"/>
      <c r="MKD1255" s="143"/>
      <c r="MKE1255" s="142"/>
      <c r="MKF1255" s="143"/>
      <c r="MKG1255" s="142"/>
      <c r="MKH1255" s="143"/>
      <c r="MKI1255" s="142"/>
      <c r="MKJ1255" s="143"/>
      <c r="MKK1255" s="142"/>
      <c r="MKL1255" s="143"/>
      <c r="MKM1255" s="142"/>
      <c r="MKN1255" s="143"/>
      <c r="MKO1255" s="142"/>
      <c r="MKP1255" s="143"/>
      <c r="MKQ1255" s="142"/>
      <c r="MKR1255" s="143"/>
      <c r="MKS1255" s="142"/>
      <c r="MKT1255" s="143"/>
      <c r="MKU1255" s="142"/>
      <c r="MKV1255" s="143"/>
      <c r="MKW1255" s="142"/>
      <c r="MKX1255" s="143"/>
      <c r="MKY1255" s="142"/>
      <c r="MKZ1255" s="143"/>
      <c r="MLA1255" s="142"/>
      <c r="MLB1255" s="143"/>
      <c r="MLC1255" s="142"/>
      <c r="MLD1255" s="143"/>
      <c r="MLE1255" s="142"/>
      <c r="MLF1255" s="143"/>
      <c r="MLG1255" s="142"/>
      <c r="MLH1255" s="143"/>
      <c r="MLI1255" s="142"/>
      <c r="MLJ1255" s="143"/>
      <c r="MLK1255" s="142"/>
      <c r="MLL1255" s="143"/>
      <c r="MLM1255" s="142"/>
      <c r="MLN1255" s="143"/>
      <c r="MLO1255" s="142"/>
      <c r="MLP1255" s="143"/>
      <c r="MLQ1255" s="142"/>
      <c r="MLR1255" s="143"/>
      <c r="MLS1255" s="142"/>
      <c r="MLT1255" s="143"/>
      <c r="MLU1255" s="142"/>
      <c r="MLV1255" s="143"/>
      <c r="MLW1255" s="142"/>
      <c r="MLX1255" s="143"/>
      <c r="MLY1255" s="142"/>
      <c r="MLZ1255" s="143"/>
      <c r="MMA1255" s="142"/>
      <c r="MMB1255" s="143"/>
      <c r="MMC1255" s="142"/>
      <c r="MMD1255" s="143"/>
      <c r="MME1255" s="142"/>
      <c r="MMF1255" s="143"/>
      <c r="MMG1255" s="142"/>
      <c r="MMH1255" s="143"/>
      <c r="MMI1255" s="142"/>
      <c r="MMJ1255" s="143"/>
      <c r="MMK1255" s="142"/>
      <c r="MML1255" s="143"/>
      <c r="MMM1255" s="142"/>
      <c r="MMN1255" s="143"/>
      <c r="MMO1255" s="142"/>
      <c r="MMP1255" s="143"/>
      <c r="MMQ1255" s="142"/>
      <c r="MMR1255" s="143"/>
      <c r="MMS1255" s="142"/>
      <c r="MMT1255" s="143"/>
      <c r="MMU1255" s="142"/>
      <c r="MMV1255" s="143"/>
      <c r="MMW1255" s="142"/>
      <c r="MMX1255" s="143"/>
      <c r="MMY1255" s="142"/>
      <c r="MMZ1255" s="143"/>
      <c r="MNA1255" s="142"/>
      <c r="MNB1255" s="143"/>
      <c r="MNC1255" s="142"/>
      <c r="MND1255" s="143"/>
      <c r="MNE1255" s="142"/>
      <c r="MNF1255" s="143"/>
      <c r="MNG1255" s="142"/>
      <c r="MNH1255" s="143"/>
      <c r="MNI1255" s="142"/>
      <c r="MNJ1255" s="143"/>
      <c r="MNK1255" s="142"/>
      <c r="MNL1255" s="143"/>
      <c r="MNM1255" s="142"/>
      <c r="MNN1255" s="143"/>
      <c r="MNO1255" s="142"/>
      <c r="MNP1255" s="143"/>
      <c r="MNQ1255" s="142"/>
      <c r="MNR1255" s="143"/>
      <c r="MNS1255" s="142"/>
      <c r="MNT1255" s="143"/>
      <c r="MNU1255" s="142"/>
      <c r="MNV1255" s="143"/>
      <c r="MNW1255" s="142"/>
      <c r="MNX1255" s="143"/>
      <c r="MNY1255" s="142"/>
      <c r="MNZ1255" s="143"/>
      <c r="MOA1255" s="142"/>
      <c r="MOB1255" s="143"/>
      <c r="MOC1255" s="142"/>
      <c r="MOD1255" s="143"/>
      <c r="MOE1255" s="142"/>
      <c r="MOF1255" s="143"/>
      <c r="MOG1255" s="142"/>
      <c r="MOH1255" s="143"/>
      <c r="MOI1255" s="142"/>
      <c r="MOJ1255" s="143"/>
      <c r="MOK1255" s="142"/>
      <c r="MOL1255" s="143"/>
      <c r="MOM1255" s="142"/>
      <c r="MON1255" s="143"/>
      <c r="MOO1255" s="142"/>
      <c r="MOP1255" s="143"/>
      <c r="MOQ1255" s="142"/>
      <c r="MOR1255" s="143"/>
      <c r="MOS1255" s="142"/>
      <c r="MOT1255" s="143"/>
      <c r="MOU1255" s="142"/>
      <c r="MOV1255" s="143"/>
      <c r="MOW1255" s="142"/>
      <c r="MOX1255" s="143"/>
      <c r="MOY1255" s="142"/>
      <c r="MOZ1255" s="143"/>
      <c r="MPA1255" s="142"/>
      <c r="MPB1255" s="143"/>
      <c r="MPC1255" s="142"/>
      <c r="MPD1255" s="143"/>
      <c r="MPE1255" s="142"/>
      <c r="MPF1255" s="143"/>
      <c r="MPG1255" s="142"/>
      <c r="MPH1255" s="143"/>
      <c r="MPI1255" s="142"/>
      <c r="MPJ1255" s="143"/>
      <c r="MPK1255" s="142"/>
      <c r="MPL1255" s="143"/>
      <c r="MPM1255" s="142"/>
      <c r="MPN1255" s="143"/>
      <c r="MPO1255" s="142"/>
      <c r="MPP1255" s="143"/>
      <c r="MPQ1255" s="142"/>
      <c r="MPR1255" s="143"/>
      <c r="MPS1255" s="142"/>
      <c r="MPT1255" s="143"/>
      <c r="MPU1255" s="142"/>
      <c r="MPV1255" s="143"/>
      <c r="MPW1255" s="142"/>
      <c r="MPX1255" s="143"/>
      <c r="MPY1255" s="142"/>
      <c r="MPZ1255" s="143"/>
      <c r="MQA1255" s="142"/>
      <c r="MQB1255" s="143"/>
      <c r="MQC1255" s="142"/>
      <c r="MQD1255" s="143"/>
      <c r="MQE1255" s="142"/>
      <c r="MQF1255" s="143"/>
      <c r="MQG1255" s="142"/>
      <c r="MQH1255" s="143"/>
      <c r="MQI1255" s="142"/>
      <c r="MQJ1255" s="143"/>
      <c r="MQK1255" s="142"/>
      <c r="MQL1255" s="143"/>
      <c r="MQM1255" s="142"/>
      <c r="MQN1255" s="143"/>
      <c r="MQO1255" s="142"/>
      <c r="MQP1255" s="143"/>
      <c r="MQQ1255" s="142"/>
      <c r="MQR1255" s="143"/>
      <c r="MQS1255" s="142"/>
      <c r="MQT1255" s="143"/>
      <c r="MQU1255" s="142"/>
      <c r="MQV1255" s="143"/>
      <c r="MQW1255" s="142"/>
      <c r="MQX1255" s="143"/>
      <c r="MQY1255" s="142"/>
      <c r="MQZ1255" s="143"/>
      <c r="MRA1255" s="142"/>
      <c r="MRB1255" s="143"/>
      <c r="MRC1255" s="142"/>
      <c r="MRD1255" s="143"/>
      <c r="MRE1255" s="142"/>
      <c r="MRF1255" s="143"/>
      <c r="MRG1255" s="142"/>
      <c r="MRH1255" s="143"/>
      <c r="MRI1255" s="142"/>
      <c r="MRJ1255" s="143"/>
      <c r="MRK1255" s="142"/>
      <c r="MRL1255" s="143"/>
      <c r="MRM1255" s="142"/>
      <c r="MRN1255" s="143"/>
      <c r="MRO1255" s="142"/>
      <c r="MRP1255" s="143"/>
      <c r="MRQ1255" s="142"/>
      <c r="MRR1255" s="143"/>
      <c r="MRS1255" s="142"/>
      <c r="MRT1255" s="143"/>
      <c r="MRU1255" s="142"/>
      <c r="MRV1255" s="143"/>
      <c r="MRW1255" s="142"/>
      <c r="MRX1255" s="143"/>
      <c r="MRY1255" s="142"/>
      <c r="MRZ1255" s="143"/>
      <c r="MSA1255" s="142"/>
      <c r="MSB1255" s="143"/>
      <c r="MSC1255" s="142"/>
      <c r="MSD1255" s="143"/>
      <c r="MSE1255" s="142"/>
      <c r="MSF1255" s="143"/>
      <c r="MSG1255" s="142"/>
      <c r="MSH1255" s="143"/>
      <c r="MSI1255" s="142"/>
      <c r="MSJ1255" s="143"/>
      <c r="MSK1255" s="142"/>
      <c r="MSL1255" s="143"/>
      <c r="MSM1255" s="142"/>
      <c r="MSN1255" s="143"/>
      <c r="MSO1255" s="142"/>
      <c r="MSP1255" s="143"/>
      <c r="MSQ1255" s="142"/>
      <c r="MSR1255" s="143"/>
      <c r="MSS1255" s="142"/>
      <c r="MST1255" s="143"/>
      <c r="MSU1255" s="142"/>
      <c r="MSV1255" s="143"/>
      <c r="MSW1255" s="142"/>
      <c r="MSX1255" s="143"/>
      <c r="MSY1255" s="142"/>
      <c r="MSZ1255" s="143"/>
      <c r="MTA1255" s="142"/>
      <c r="MTB1255" s="143"/>
      <c r="MTC1255" s="142"/>
      <c r="MTD1255" s="143"/>
      <c r="MTE1255" s="142"/>
      <c r="MTF1255" s="143"/>
      <c r="MTG1255" s="142"/>
      <c r="MTH1255" s="143"/>
      <c r="MTI1255" s="142"/>
      <c r="MTJ1255" s="143"/>
      <c r="MTK1255" s="142"/>
      <c r="MTL1255" s="143"/>
      <c r="MTM1255" s="142"/>
      <c r="MTN1255" s="143"/>
      <c r="MTO1255" s="142"/>
      <c r="MTP1255" s="143"/>
      <c r="MTQ1255" s="142"/>
      <c r="MTR1255" s="143"/>
      <c r="MTS1255" s="142"/>
      <c r="MTT1255" s="143"/>
      <c r="MTU1255" s="142"/>
      <c r="MTV1255" s="143"/>
      <c r="MTW1255" s="142"/>
      <c r="MTX1255" s="143"/>
      <c r="MTY1255" s="142"/>
      <c r="MTZ1255" s="143"/>
      <c r="MUA1255" s="142"/>
      <c r="MUB1255" s="143"/>
      <c r="MUC1255" s="142"/>
      <c r="MUD1255" s="143"/>
      <c r="MUE1255" s="142"/>
      <c r="MUF1255" s="143"/>
      <c r="MUG1255" s="142"/>
      <c r="MUH1255" s="143"/>
      <c r="MUI1255" s="142"/>
      <c r="MUJ1255" s="143"/>
      <c r="MUK1255" s="142"/>
      <c r="MUL1255" s="143"/>
      <c r="MUM1255" s="142"/>
      <c r="MUN1255" s="143"/>
      <c r="MUO1255" s="142"/>
      <c r="MUP1255" s="143"/>
      <c r="MUQ1255" s="142"/>
      <c r="MUR1255" s="143"/>
      <c r="MUS1255" s="142"/>
      <c r="MUT1255" s="143"/>
      <c r="MUU1255" s="142"/>
      <c r="MUV1255" s="143"/>
      <c r="MUW1255" s="142"/>
      <c r="MUX1255" s="143"/>
      <c r="MUY1255" s="142"/>
      <c r="MUZ1255" s="143"/>
      <c r="MVA1255" s="142"/>
      <c r="MVB1255" s="143"/>
      <c r="MVC1255" s="142"/>
      <c r="MVD1255" s="143"/>
      <c r="MVE1255" s="142"/>
      <c r="MVF1255" s="143"/>
      <c r="MVG1255" s="142"/>
      <c r="MVH1255" s="143"/>
      <c r="MVI1255" s="142"/>
      <c r="MVJ1255" s="143"/>
      <c r="MVK1255" s="142"/>
      <c r="MVL1255" s="143"/>
      <c r="MVM1255" s="142"/>
      <c r="MVN1255" s="143"/>
      <c r="MVO1255" s="142"/>
      <c r="MVP1255" s="143"/>
      <c r="MVQ1255" s="142"/>
      <c r="MVR1255" s="143"/>
      <c r="MVS1255" s="142"/>
      <c r="MVT1255" s="143"/>
      <c r="MVU1255" s="142"/>
      <c r="MVV1255" s="143"/>
      <c r="MVW1255" s="142"/>
      <c r="MVX1255" s="143"/>
      <c r="MVY1255" s="142"/>
      <c r="MVZ1255" s="143"/>
      <c r="MWA1255" s="142"/>
      <c r="MWB1255" s="143"/>
      <c r="MWC1255" s="142"/>
      <c r="MWD1255" s="143"/>
      <c r="MWE1255" s="142"/>
      <c r="MWF1255" s="143"/>
      <c r="MWG1255" s="142"/>
      <c r="MWH1255" s="143"/>
      <c r="MWI1255" s="142"/>
      <c r="MWJ1255" s="143"/>
      <c r="MWK1255" s="142"/>
      <c r="MWL1255" s="143"/>
      <c r="MWM1255" s="142"/>
      <c r="MWN1255" s="143"/>
      <c r="MWO1255" s="142"/>
      <c r="MWP1255" s="143"/>
      <c r="MWQ1255" s="142"/>
      <c r="MWR1255" s="143"/>
      <c r="MWS1255" s="142"/>
      <c r="MWT1255" s="143"/>
      <c r="MWU1255" s="142"/>
      <c r="MWV1255" s="143"/>
      <c r="MWW1255" s="142"/>
      <c r="MWX1255" s="143"/>
      <c r="MWY1255" s="142"/>
      <c r="MWZ1255" s="143"/>
      <c r="MXA1255" s="142"/>
      <c r="MXB1255" s="143"/>
      <c r="MXC1255" s="142"/>
      <c r="MXD1255" s="143"/>
      <c r="MXE1255" s="142"/>
      <c r="MXF1255" s="143"/>
      <c r="MXG1255" s="142"/>
      <c r="MXH1255" s="143"/>
      <c r="MXI1255" s="142"/>
      <c r="MXJ1255" s="143"/>
      <c r="MXK1255" s="142"/>
      <c r="MXL1255" s="143"/>
      <c r="MXM1255" s="142"/>
      <c r="MXN1255" s="143"/>
      <c r="MXO1255" s="142"/>
      <c r="MXP1255" s="143"/>
      <c r="MXQ1255" s="142"/>
      <c r="MXR1255" s="143"/>
      <c r="MXS1255" s="142"/>
      <c r="MXT1255" s="143"/>
      <c r="MXU1255" s="142"/>
      <c r="MXV1255" s="143"/>
      <c r="MXW1255" s="142"/>
      <c r="MXX1255" s="143"/>
      <c r="MXY1255" s="142"/>
      <c r="MXZ1255" s="143"/>
      <c r="MYA1255" s="142"/>
      <c r="MYB1255" s="143"/>
      <c r="MYC1255" s="142"/>
      <c r="MYD1255" s="143"/>
      <c r="MYE1255" s="142"/>
      <c r="MYF1255" s="143"/>
      <c r="MYG1255" s="142"/>
      <c r="MYH1255" s="143"/>
      <c r="MYI1255" s="142"/>
      <c r="MYJ1255" s="143"/>
      <c r="MYK1255" s="142"/>
      <c r="MYL1255" s="143"/>
      <c r="MYM1255" s="142"/>
      <c r="MYN1255" s="143"/>
      <c r="MYO1255" s="142"/>
      <c r="MYP1255" s="143"/>
      <c r="MYQ1255" s="142"/>
      <c r="MYR1255" s="143"/>
      <c r="MYS1255" s="142"/>
      <c r="MYT1255" s="143"/>
      <c r="MYU1255" s="142"/>
      <c r="MYV1255" s="143"/>
      <c r="MYW1255" s="142"/>
      <c r="MYX1255" s="143"/>
      <c r="MYY1255" s="142"/>
      <c r="MYZ1255" s="143"/>
      <c r="MZA1255" s="142"/>
      <c r="MZB1255" s="143"/>
      <c r="MZC1255" s="142"/>
      <c r="MZD1255" s="143"/>
      <c r="MZE1255" s="142"/>
      <c r="MZF1255" s="143"/>
      <c r="MZG1255" s="142"/>
      <c r="MZH1255" s="143"/>
      <c r="MZI1255" s="142"/>
      <c r="MZJ1255" s="143"/>
      <c r="MZK1255" s="142"/>
      <c r="MZL1255" s="143"/>
      <c r="MZM1255" s="142"/>
      <c r="MZN1255" s="143"/>
      <c r="MZO1255" s="142"/>
      <c r="MZP1255" s="143"/>
      <c r="MZQ1255" s="142"/>
      <c r="MZR1255" s="143"/>
      <c r="MZS1255" s="142"/>
      <c r="MZT1255" s="143"/>
      <c r="MZU1255" s="142"/>
      <c r="MZV1255" s="143"/>
      <c r="MZW1255" s="142"/>
      <c r="MZX1255" s="143"/>
      <c r="MZY1255" s="142"/>
      <c r="MZZ1255" s="143"/>
      <c r="NAA1255" s="142"/>
      <c r="NAB1255" s="143"/>
      <c r="NAC1255" s="142"/>
      <c r="NAD1255" s="143"/>
      <c r="NAE1255" s="142"/>
      <c r="NAF1255" s="143"/>
      <c r="NAG1255" s="142"/>
      <c r="NAH1255" s="143"/>
      <c r="NAI1255" s="142"/>
      <c r="NAJ1255" s="143"/>
      <c r="NAK1255" s="142"/>
      <c r="NAL1255" s="143"/>
      <c r="NAM1255" s="142"/>
      <c r="NAN1255" s="143"/>
      <c r="NAO1255" s="142"/>
      <c r="NAP1255" s="143"/>
      <c r="NAQ1255" s="142"/>
      <c r="NAR1255" s="143"/>
      <c r="NAS1255" s="142"/>
      <c r="NAT1255" s="143"/>
      <c r="NAU1255" s="142"/>
      <c r="NAV1255" s="143"/>
      <c r="NAW1255" s="142"/>
      <c r="NAX1255" s="143"/>
      <c r="NAY1255" s="142"/>
      <c r="NAZ1255" s="143"/>
      <c r="NBA1255" s="142"/>
      <c r="NBB1255" s="143"/>
      <c r="NBC1255" s="142"/>
      <c r="NBD1255" s="143"/>
      <c r="NBE1255" s="142"/>
      <c r="NBF1255" s="143"/>
      <c r="NBG1255" s="142"/>
      <c r="NBH1255" s="143"/>
      <c r="NBI1255" s="142"/>
      <c r="NBJ1255" s="143"/>
      <c r="NBK1255" s="142"/>
      <c r="NBL1255" s="143"/>
      <c r="NBM1255" s="142"/>
      <c r="NBN1255" s="143"/>
      <c r="NBO1255" s="142"/>
      <c r="NBP1255" s="143"/>
      <c r="NBQ1255" s="142"/>
      <c r="NBR1255" s="143"/>
      <c r="NBS1255" s="142"/>
      <c r="NBT1255" s="143"/>
      <c r="NBU1255" s="142"/>
      <c r="NBV1255" s="143"/>
      <c r="NBW1255" s="142"/>
      <c r="NBX1255" s="143"/>
      <c r="NBY1255" s="142"/>
      <c r="NBZ1255" s="143"/>
      <c r="NCA1255" s="142"/>
      <c r="NCB1255" s="143"/>
      <c r="NCC1255" s="142"/>
      <c r="NCD1255" s="143"/>
      <c r="NCE1255" s="142"/>
      <c r="NCF1255" s="143"/>
      <c r="NCG1255" s="142"/>
      <c r="NCH1255" s="143"/>
      <c r="NCI1255" s="142"/>
      <c r="NCJ1255" s="143"/>
      <c r="NCK1255" s="142"/>
      <c r="NCL1255" s="143"/>
      <c r="NCM1255" s="142"/>
      <c r="NCN1255" s="143"/>
      <c r="NCO1255" s="142"/>
      <c r="NCP1255" s="143"/>
      <c r="NCQ1255" s="142"/>
      <c r="NCR1255" s="143"/>
      <c r="NCS1255" s="142"/>
      <c r="NCT1255" s="143"/>
      <c r="NCU1255" s="142"/>
      <c r="NCV1255" s="143"/>
      <c r="NCW1255" s="142"/>
      <c r="NCX1255" s="143"/>
      <c r="NCY1255" s="142"/>
      <c r="NCZ1255" s="143"/>
      <c r="NDA1255" s="142"/>
      <c r="NDB1255" s="143"/>
      <c r="NDC1255" s="142"/>
      <c r="NDD1255" s="143"/>
      <c r="NDE1255" s="142"/>
      <c r="NDF1255" s="143"/>
      <c r="NDG1255" s="142"/>
      <c r="NDH1255" s="143"/>
      <c r="NDI1255" s="142"/>
      <c r="NDJ1255" s="143"/>
      <c r="NDK1255" s="142"/>
      <c r="NDL1255" s="143"/>
      <c r="NDM1255" s="142"/>
      <c r="NDN1255" s="143"/>
      <c r="NDO1255" s="142"/>
      <c r="NDP1255" s="143"/>
      <c r="NDQ1255" s="142"/>
      <c r="NDR1255" s="143"/>
      <c r="NDS1255" s="142"/>
      <c r="NDT1255" s="143"/>
      <c r="NDU1255" s="142"/>
      <c r="NDV1255" s="143"/>
      <c r="NDW1255" s="142"/>
      <c r="NDX1255" s="143"/>
      <c r="NDY1255" s="142"/>
      <c r="NDZ1255" s="143"/>
      <c r="NEA1255" s="142"/>
      <c r="NEB1255" s="143"/>
      <c r="NEC1255" s="142"/>
      <c r="NED1255" s="143"/>
      <c r="NEE1255" s="142"/>
      <c r="NEF1255" s="143"/>
      <c r="NEG1255" s="142"/>
      <c r="NEH1255" s="143"/>
      <c r="NEI1255" s="142"/>
      <c r="NEJ1255" s="143"/>
      <c r="NEK1255" s="142"/>
      <c r="NEL1255" s="143"/>
      <c r="NEM1255" s="142"/>
      <c r="NEN1255" s="143"/>
      <c r="NEO1255" s="142"/>
      <c r="NEP1255" s="143"/>
      <c r="NEQ1255" s="142"/>
      <c r="NER1255" s="143"/>
      <c r="NES1255" s="142"/>
      <c r="NET1255" s="143"/>
      <c r="NEU1255" s="142"/>
      <c r="NEV1255" s="143"/>
      <c r="NEW1255" s="142"/>
      <c r="NEX1255" s="143"/>
      <c r="NEY1255" s="142"/>
      <c r="NEZ1255" s="143"/>
      <c r="NFA1255" s="142"/>
      <c r="NFB1255" s="143"/>
      <c r="NFC1255" s="142"/>
      <c r="NFD1255" s="143"/>
      <c r="NFE1255" s="142"/>
      <c r="NFF1255" s="143"/>
      <c r="NFG1255" s="142"/>
      <c r="NFH1255" s="143"/>
      <c r="NFI1255" s="142"/>
      <c r="NFJ1255" s="143"/>
      <c r="NFK1255" s="142"/>
      <c r="NFL1255" s="143"/>
      <c r="NFM1255" s="142"/>
      <c r="NFN1255" s="143"/>
      <c r="NFO1255" s="142"/>
      <c r="NFP1255" s="143"/>
      <c r="NFQ1255" s="142"/>
      <c r="NFR1255" s="143"/>
      <c r="NFS1255" s="142"/>
      <c r="NFT1255" s="143"/>
      <c r="NFU1255" s="142"/>
      <c r="NFV1255" s="143"/>
      <c r="NFW1255" s="142"/>
      <c r="NFX1255" s="143"/>
      <c r="NFY1255" s="142"/>
      <c r="NFZ1255" s="143"/>
      <c r="NGA1255" s="142"/>
      <c r="NGB1255" s="143"/>
      <c r="NGC1255" s="142"/>
      <c r="NGD1255" s="143"/>
      <c r="NGE1255" s="142"/>
      <c r="NGF1255" s="143"/>
      <c r="NGG1255" s="142"/>
      <c r="NGH1255" s="143"/>
      <c r="NGI1255" s="142"/>
      <c r="NGJ1255" s="143"/>
      <c r="NGK1255" s="142"/>
      <c r="NGL1255" s="143"/>
      <c r="NGM1255" s="142"/>
      <c r="NGN1255" s="143"/>
      <c r="NGO1255" s="142"/>
      <c r="NGP1255" s="143"/>
      <c r="NGQ1255" s="142"/>
      <c r="NGR1255" s="143"/>
      <c r="NGS1255" s="142"/>
      <c r="NGT1255" s="143"/>
      <c r="NGU1255" s="142"/>
      <c r="NGV1255" s="143"/>
      <c r="NGW1255" s="142"/>
      <c r="NGX1255" s="143"/>
      <c r="NGY1255" s="142"/>
      <c r="NGZ1255" s="143"/>
      <c r="NHA1255" s="142"/>
      <c r="NHB1255" s="143"/>
      <c r="NHC1255" s="142"/>
      <c r="NHD1255" s="143"/>
      <c r="NHE1255" s="142"/>
      <c r="NHF1255" s="143"/>
      <c r="NHG1255" s="142"/>
      <c r="NHH1255" s="143"/>
      <c r="NHI1255" s="142"/>
      <c r="NHJ1255" s="143"/>
      <c r="NHK1255" s="142"/>
      <c r="NHL1255" s="143"/>
      <c r="NHM1255" s="142"/>
      <c r="NHN1255" s="143"/>
      <c r="NHO1255" s="142"/>
      <c r="NHP1255" s="143"/>
      <c r="NHQ1255" s="142"/>
      <c r="NHR1255" s="143"/>
      <c r="NHS1255" s="142"/>
      <c r="NHT1255" s="143"/>
      <c r="NHU1255" s="142"/>
      <c r="NHV1255" s="143"/>
      <c r="NHW1255" s="142"/>
      <c r="NHX1255" s="143"/>
      <c r="NHY1255" s="142"/>
      <c r="NHZ1255" s="143"/>
      <c r="NIA1255" s="142"/>
      <c r="NIB1255" s="143"/>
      <c r="NIC1255" s="142"/>
      <c r="NID1255" s="143"/>
      <c r="NIE1255" s="142"/>
      <c r="NIF1255" s="143"/>
      <c r="NIG1255" s="142"/>
      <c r="NIH1255" s="143"/>
      <c r="NII1255" s="142"/>
      <c r="NIJ1255" s="143"/>
      <c r="NIK1255" s="142"/>
      <c r="NIL1255" s="143"/>
      <c r="NIM1255" s="142"/>
      <c r="NIN1255" s="143"/>
      <c r="NIO1255" s="142"/>
      <c r="NIP1255" s="143"/>
      <c r="NIQ1255" s="142"/>
      <c r="NIR1255" s="143"/>
      <c r="NIS1255" s="142"/>
      <c r="NIT1255" s="143"/>
      <c r="NIU1255" s="142"/>
      <c r="NIV1255" s="143"/>
      <c r="NIW1255" s="142"/>
      <c r="NIX1255" s="143"/>
      <c r="NIY1255" s="142"/>
      <c r="NIZ1255" s="143"/>
      <c r="NJA1255" s="142"/>
      <c r="NJB1255" s="143"/>
      <c r="NJC1255" s="142"/>
      <c r="NJD1255" s="143"/>
      <c r="NJE1255" s="142"/>
      <c r="NJF1255" s="143"/>
      <c r="NJG1255" s="142"/>
      <c r="NJH1255" s="143"/>
      <c r="NJI1255" s="142"/>
      <c r="NJJ1255" s="143"/>
      <c r="NJK1255" s="142"/>
      <c r="NJL1255" s="143"/>
      <c r="NJM1255" s="142"/>
      <c r="NJN1255" s="143"/>
      <c r="NJO1255" s="142"/>
      <c r="NJP1255" s="143"/>
      <c r="NJQ1255" s="142"/>
      <c r="NJR1255" s="143"/>
      <c r="NJS1255" s="142"/>
      <c r="NJT1255" s="143"/>
      <c r="NJU1255" s="142"/>
      <c r="NJV1255" s="143"/>
      <c r="NJW1255" s="142"/>
      <c r="NJX1255" s="143"/>
      <c r="NJY1255" s="142"/>
      <c r="NJZ1255" s="143"/>
      <c r="NKA1255" s="142"/>
      <c r="NKB1255" s="143"/>
      <c r="NKC1255" s="142"/>
      <c r="NKD1255" s="143"/>
      <c r="NKE1255" s="142"/>
      <c r="NKF1255" s="143"/>
      <c r="NKG1255" s="142"/>
      <c r="NKH1255" s="143"/>
      <c r="NKI1255" s="142"/>
      <c r="NKJ1255" s="143"/>
      <c r="NKK1255" s="142"/>
      <c r="NKL1255" s="143"/>
      <c r="NKM1255" s="142"/>
      <c r="NKN1255" s="143"/>
      <c r="NKO1255" s="142"/>
      <c r="NKP1255" s="143"/>
      <c r="NKQ1255" s="142"/>
      <c r="NKR1255" s="143"/>
      <c r="NKS1255" s="142"/>
      <c r="NKT1255" s="143"/>
      <c r="NKU1255" s="142"/>
      <c r="NKV1255" s="143"/>
      <c r="NKW1255" s="142"/>
      <c r="NKX1255" s="143"/>
      <c r="NKY1255" s="142"/>
      <c r="NKZ1255" s="143"/>
      <c r="NLA1255" s="142"/>
      <c r="NLB1255" s="143"/>
      <c r="NLC1255" s="142"/>
      <c r="NLD1255" s="143"/>
      <c r="NLE1255" s="142"/>
      <c r="NLF1255" s="143"/>
      <c r="NLG1255" s="142"/>
      <c r="NLH1255" s="143"/>
      <c r="NLI1255" s="142"/>
      <c r="NLJ1255" s="143"/>
      <c r="NLK1255" s="142"/>
      <c r="NLL1255" s="143"/>
      <c r="NLM1255" s="142"/>
      <c r="NLN1255" s="143"/>
      <c r="NLO1255" s="142"/>
      <c r="NLP1255" s="143"/>
      <c r="NLQ1255" s="142"/>
      <c r="NLR1255" s="143"/>
      <c r="NLS1255" s="142"/>
      <c r="NLT1255" s="143"/>
      <c r="NLU1255" s="142"/>
      <c r="NLV1255" s="143"/>
      <c r="NLW1255" s="142"/>
      <c r="NLX1255" s="143"/>
      <c r="NLY1255" s="142"/>
      <c r="NLZ1255" s="143"/>
      <c r="NMA1255" s="142"/>
      <c r="NMB1255" s="143"/>
      <c r="NMC1255" s="142"/>
      <c r="NMD1255" s="143"/>
      <c r="NME1255" s="142"/>
      <c r="NMF1255" s="143"/>
      <c r="NMG1255" s="142"/>
      <c r="NMH1255" s="143"/>
      <c r="NMI1255" s="142"/>
      <c r="NMJ1255" s="143"/>
      <c r="NMK1255" s="142"/>
      <c r="NML1255" s="143"/>
      <c r="NMM1255" s="142"/>
      <c r="NMN1255" s="143"/>
      <c r="NMO1255" s="142"/>
      <c r="NMP1255" s="143"/>
      <c r="NMQ1255" s="142"/>
      <c r="NMR1255" s="143"/>
      <c r="NMS1255" s="142"/>
      <c r="NMT1255" s="143"/>
      <c r="NMU1255" s="142"/>
      <c r="NMV1255" s="143"/>
      <c r="NMW1255" s="142"/>
      <c r="NMX1255" s="143"/>
      <c r="NMY1255" s="142"/>
      <c r="NMZ1255" s="143"/>
      <c r="NNA1255" s="142"/>
      <c r="NNB1255" s="143"/>
      <c r="NNC1255" s="142"/>
      <c r="NND1255" s="143"/>
      <c r="NNE1255" s="142"/>
      <c r="NNF1255" s="143"/>
      <c r="NNG1255" s="142"/>
      <c r="NNH1255" s="143"/>
      <c r="NNI1255" s="142"/>
      <c r="NNJ1255" s="143"/>
      <c r="NNK1255" s="142"/>
      <c r="NNL1255" s="143"/>
      <c r="NNM1255" s="142"/>
      <c r="NNN1255" s="143"/>
      <c r="NNO1255" s="142"/>
      <c r="NNP1255" s="143"/>
      <c r="NNQ1255" s="142"/>
      <c r="NNR1255" s="143"/>
      <c r="NNS1255" s="142"/>
      <c r="NNT1255" s="143"/>
      <c r="NNU1255" s="142"/>
      <c r="NNV1255" s="143"/>
      <c r="NNW1255" s="142"/>
      <c r="NNX1255" s="143"/>
      <c r="NNY1255" s="142"/>
      <c r="NNZ1255" s="143"/>
      <c r="NOA1255" s="142"/>
      <c r="NOB1255" s="143"/>
      <c r="NOC1255" s="142"/>
      <c r="NOD1255" s="143"/>
      <c r="NOE1255" s="142"/>
      <c r="NOF1255" s="143"/>
      <c r="NOG1255" s="142"/>
      <c r="NOH1255" s="143"/>
      <c r="NOI1255" s="142"/>
      <c r="NOJ1255" s="143"/>
      <c r="NOK1255" s="142"/>
      <c r="NOL1255" s="143"/>
      <c r="NOM1255" s="142"/>
      <c r="NON1255" s="143"/>
      <c r="NOO1255" s="142"/>
      <c r="NOP1255" s="143"/>
      <c r="NOQ1255" s="142"/>
      <c r="NOR1255" s="143"/>
      <c r="NOS1255" s="142"/>
      <c r="NOT1255" s="143"/>
      <c r="NOU1255" s="142"/>
      <c r="NOV1255" s="143"/>
      <c r="NOW1255" s="142"/>
      <c r="NOX1255" s="143"/>
      <c r="NOY1255" s="142"/>
      <c r="NOZ1255" s="143"/>
      <c r="NPA1255" s="142"/>
      <c r="NPB1255" s="143"/>
      <c r="NPC1255" s="142"/>
      <c r="NPD1255" s="143"/>
      <c r="NPE1255" s="142"/>
      <c r="NPF1255" s="143"/>
      <c r="NPG1255" s="142"/>
      <c r="NPH1255" s="143"/>
      <c r="NPI1255" s="142"/>
      <c r="NPJ1255" s="143"/>
      <c r="NPK1255" s="142"/>
      <c r="NPL1255" s="143"/>
      <c r="NPM1255" s="142"/>
      <c r="NPN1255" s="143"/>
      <c r="NPO1255" s="142"/>
      <c r="NPP1255" s="143"/>
      <c r="NPQ1255" s="142"/>
      <c r="NPR1255" s="143"/>
      <c r="NPS1255" s="142"/>
      <c r="NPT1255" s="143"/>
      <c r="NPU1255" s="142"/>
      <c r="NPV1255" s="143"/>
      <c r="NPW1255" s="142"/>
      <c r="NPX1255" s="143"/>
      <c r="NPY1255" s="142"/>
      <c r="NPZ1255" s="143"/>
      <c r="NQA1255" s="142"/>
      <c r="NQB1255" s="143"/>
      <c r="NQC1255" s="142"/>
      <c r="NQD1255" s="143"/>
      <c r="NQE1255" s="142"/>
      <c r="NQF1255" s="143"/>
      <c r="NQG1255" s="142"/>
      <c r="NQH1255" s="143"/>
      <c r="NQI1255" s="142"/>
      <c r="NQJ1255" s="143"/>
      <c r="NQK1255" s="142"/>
      <c r="NQL1255" s="143"/>
      <c r="NQM1255" s="142"/>
      <c r="NQN1255" s="143"/>
      <c r="NQO1255" s="142"/>
      <c r="NQP1255" s="143"/>
      <c r="NQQ1255" s="142"/>
      <c r="NQR1255" s="143"/>
      <c r="NQS1255" s="142"/>
      <c r="NQT1255" s="143"/>
      <c r="NQU1255" s="142"/>
      <c r="NQV1255" s="143"/>
      <c r="NQW1255" s="142"/>
      <c r="NQX1255" s="143"/>
      <c r="NQY1255" s="142"/>
      <c r="NQZ1255" s="143"/>
      <c r="NRA1255" s="142"/>
      <c r="NRB1255" s="143"/>
      <c r="NRC1255" s="142"/>
      <c r="NRD1255" s="143"/>
      <c r="NRE1255" s="142"/>
      <c r="NRF1255" s="143"/>
      <c r="NRG1255" s="142"/>
      <c r="NRH1255" s="143"/>
      <c r="NRI1255" s="142"/>
      <c r="NRJ1255" s="143"/>
      <c r="NRK1255" s="142"/>
      <c r="NRL1255" s="143"/>
      <c r="NRM1255" s="142"/>
      <c r="NRN1255" s="143"/>
      <c r="NRO1255" s="142"/>
      <c r="NRP1255" s="143"/>
      <c r="NRQ1255" s="142"/>
      <c r="NRR1255" s="143"/>
      <c r="NRS1255" s="142"/>
      <c r="NRT1255" s="143"/>
      <c r="NRU1255" s="142"/>
      <c r="NRV1255" s="143"/>
      <c r="NRW1255" s="142"/>
      <c r="NRX1255" s="143"/>
      <c r="NRY1255" s="142"/>
      <c r="NRZ1255" s="143"/>
      <c r="NSA1255" s="142"/>
      <c r="NSB1255" s="143"/>
      <c r="NSC1255" s="142"/>
      <c r="NSD1255" s="143"/>
      <c r="NSE1255" s="142"/>
      <c r="NSF1255" s="143"/>
      <c r="NSG1255" s="142"/>
      <c r="NSH1255" s="143"/>
      <c r="NSI1255" s="142"/>
      <c r="NSJ1255" s="143"/>
      <c r="NSK1255" s="142"/>
      <c r="NSL1255" s="143"/>
      <c r="NSM1255" s="142"/>
      <c r="NSN1255" s="143"/>
      <c r="NSO1255" s="142"/>
      <c r="NSP1255" s="143"/>
      <c r="NSQ1255" s="142"/>
      <c r="NSR1255" s="143"/>
      <c r="NSS1255" s="142"/>
      <c r="NST1255" s="143"/>
      <c r="NSU1255" s="142"/>
      <c r="NSV1255" s="143"/>
      <c r="NSW1255" s="142"/>
      <c r="NSX1255" s="143"/>
      <c r="NSY1255" s="142"/>
      <c r="NSZ1255" s="143"/>
      <c r="NTA1255" s="142"/>
      <c r="NTB1255" s="143"/>
      <c r="NTC1255" s="142"/>
      <c r="NTD1255" s="143"/>
      <c r="NTE1255" s="142"/>
      <c r="NTF1255" s="143"/>
      <c r="NTG1255" s="142"/>
      <c r="NTH1255" s="143"/>
      <c r="NTI1255" s="142"/>
      <c r="NTJ1255" s="143"/>
      <c r="NTK1255" s="142"/>
      <c r="NTL1255" s="143"/>
      <c r="NTM1255" s="142"/>
      <c r="NTN1255" s="143"/>
      <c r="NTO1255" s="142"/>
      <c r="NTP1255" s="143"/>
      <c r="NTQ1255" s="142"/>
      <c r="NTR1255" s="143"/>
      <c r="NTS1255" s="142"/>
      <c r="NTT1255" s="143"/>
      <c r="NTU1255" s="142"/>
      <c r="NTV1255" s="143"/>
      <c r="NTW1255" s="142"/>
      <c r="NTX1255" s="143"/>
      <c r="NTY1255" s="142"/>
      <c r="NTZ1255" s="143"/>
      <c r="NUA1255" s="142"/>
      <c r="NUB1255" s="143"/>
      <c r="NUC1255" s="142"/>
      <c r="NUD1255" s="143"/>
      <c r="NUE1255" s="142"/>
      <c r="NUF1255" s="143"/>
      <c r="NUG1255" s="142"/>
      <c r="NUH1255" s="143"/>
      <c r="NUI1255" s="142"/>
      <c r="NUJ1255" s="143"/>
      <c r="NUK1255" s="142"/>
      <c r="NUL1255" s="143"/>
      <c r="NUM1255" s="142"/>
      <c r="NUN1255" s="143"/>
      <c r="NUO1255" s="142"/>
      <c r="NUP1255" s="143"/>
      <c r="NUQ1255" s="142"/>
      <c r="NUR1255" s="143"/>
      <c r="NUS1255" s="142"/>
      <c r="NUT1255" s="143"/>
      <c r="NUU1255" s="142"/>
      <c r="NUV1255" s="143"/>
      <c r="NUW1255" s="142"/>
      <c r="NUX1255" s="143"/>
      <c r="NUY1255" s="142"/>
      <c r="NUZ1255" s="143"/>
      <c r="NVA1255" s="142"/>
      <c r="NVB1255" s="143"/>
      <c r="NVC1255" s="142"/>
      <c r="NVD1255" s="143"/>
      <c r="NVE1255" s="142"/>
      <c r="NVF1255" s="143"/>
      <c r="NVG1255" s="142"/>
      <c r="NVH1255" s="143"/>
      <c r="NVI1255" s="142"/>
      <c r="NVJ1255" s="143"/>
      <c r="NVK1255" s="142"/>
      <c r="NVL1255" s="143"/>
      <c r="NVM1255" s="142"/>
      <c r="NVN1255" s="143"/>
      <c r="NVO1255" s="142"/>
      <c r="NVP1255" s="143"/>
      <c r="NVQ1255" s="142"/>
      <c r="NVR1255" s="143"/>
      <c r="NVS1255" s="142"/>
      <c r="NVT1255" s="143"/>
      <c r="NVU1255" s="142"/>
      <c r="NVV1255" s="143"/>
      <c r="NVW1255" s="142"/>
      <c r="NVX1255" s="143"/>
      <c r="NVY1255" s="142"/>
      <c r="NVZ1255" s="143"/>
      <c r="NWA1255" s="142"/>
      <c r="NWB1255" s="143"/>
      <c r="NWC1255" s="142"/>
      <c r="NWD1255" s="143"/>
      <c r="NWE1255" s="142"/>
      <c r="NWF1255" s="143"/>
      <c r="NWG1255" s="142"/>
      <c r="NWH1255" s="143"/>
      <c r="NWI1255" s="142"/>
      <c r="NWJ1255" s="143"/>
      <c r="NWK1255" s="142"/>
      <c r="NWL1255" s="143"/>
      <c r="NWM1255" s="142"/>
      <c r="NWN1255" s="143"/>
      <c r="NWO1255" s="142"/>
      <c r="NWP1255" s="143"/>
      <c r="NWQ1255" s="142"/>
      <c r="NWR1255" s="143"/>
      <c r="NWS1255" s="142"/>
      <c r="NWT1255" s="143"/>
      <c r="NWU1255" s="142"/>
      <c r="NWV1255" s="143"/>
      <c r="NWW1255" s="142"/>
      <c r="NWX1255" s="143"/>
      <c r="NWY1255" s="142"/>
      <c r="NWZ1255" s="143"/>
      <c r="NXA1255" s="142"/>
      <c r="NXB1255" s="143"/>
      <c r="NXC1255" s="142"/>
      <c r="NXD1255" s="143"/>
      <c r="NXE1255" s="142"/>
      <c r="NXF1255" s="143"/>
      <c r="NXG1255" s="142"/>
      <c r="NXH1255" s="143"/>
      <c r="NXI1255" s="142"/>
      <c r="NXJ1255" s="143"/>
      <c r="NXK1255" s="142"/>
      <c r="NXL1255" s="143"/>
      <c r="NXM1255" s="142"/>
      <c r="NXN1255" s="143"/>
      <c r="NXO1255" s="142"/>
      <c r="NXP1255" s="143"/>
      <c r="NXQ1255" s="142"/>
      <c r="NXR1255" s="143"/>
      <c r="NXS1255" s="142"/>
      <c r="NXT1255" s="143"/>
      <c r="NXU1255" s="142"/>
      <c r="NXV1255" s="143"/>
      <c r="NXW1255" s="142"/>
      <c r="NXX1255" s="143"/>
      <c r="NXY1255" s="142"/>
      <c r="NXZ1255" s="143"/>
      <c r="NYA1255" s="142"/>
      <c r="NYB1255" s="143"/>
      <c r="NYC1255" s="142"/>
      <c r="NYD1255" s="143"/>
      <c r="NYE1255" s="142"/>
      <c r="NYF1255" s="143"/>
      <c r="NYG1255" s="142"/>
      <c r="NYH1255" s="143"/>
      <c r="NYI1255" s="142"/>
      <c r="NYJ1255" s="143"/>
      <c r="NYK1255" s="142"/>
      <c r="NYL1255" s="143"/>
      <c r="NYM1255" s="142"/>
      <c r="NYN1255" s="143"/>
      <c r="NYO1255" s="142"/>
      <c r="NYP1255" s="143"/>
      <c r="NYQ1255" s="142"/>
      <c r="NYR1255" s="143"/>
      <c r="NYS1255" s="142"/>
      <c r="NYT1255" s="143"/>
      <c r="NYU1255" s="142"/>
      <c r="NYV1255" s="143"/>
      <c r="NYW1255" s="142"/>
      <c r="NYX1255" s="143"/>
      <c r="NYY1255" s="142"/>
      <c r="NYZ1255" s="143"/>
      <c r="NZA1255" s="142"/>
      <c r="NZB1255" s="143"/>
      <c r="NZC1255" s="142"/>
      <c r="NZD1255" s="143"/>
      <c r="NZE1255" s="142"/>
      <c r="NZF1255" s="143"/>
      <c r="NZG1255" s="142"/>
      <c r="NZH1255" s="143"/>
      <c r="NZI1255" s="142"/>
      <c r="NZJ1255" s="143"/>
      <c r="NZK1255" s="142"/>
      <c r="NZL1255" s="143"/>
      <c r="NZM1255" s="142"/>
      <c r="NZN1255" s="143"/>
      <c r="NZO1255" s="142"/>
      <c r="NZP1255" s="143"/>
      <c r="NZQ1255" s="142"/>
      <c r="NZR1255" s="143"/>
      <c r="NZS1255" s="142"/>
      <c r="NZT1255" s="143"/>
      <c r="NZU1255" s="142"/>
      <c r="NZV1255" s="143"/>
      <c r="NZW1255" s="142"/>
      <c r="NZX1255" s="143"/>
      <c r="NZY1255" s="142"/>
      <c r="NZZ1255" s="143"/>
      <c r="OAA1255" s="142"/>
      <c r="OAB1255" s="143"/>
      <c r="OAC1255" s="142"/>
      <c r="OAD1255" s="143"/>
      <c r="OAE1255" s="142"/>
      <c r="OAF1255" s="143"/>
      <c r="OAG1255" s="142"/>
      <c r="OAH1255" s="143"/>
      <c r="OAI1255" s="142"/>
      <c r="OAJ1255" s="143"/>
      <c r="OAK1255" s="142"/>
      <c r="OAL1255" s="143"/>
      <c r="OAM1255" s="142"/>
      <c r="OAN1255" s="143"/>
      <c r="OAO1255" s="142"/>
      <c r="OAP1255" s="143"/>
      <c r="OAQ1255" s="142"/>
      <c r="OAR1255" s="143"/>
      <c r="OAS1255" s="142"/>
      <c r="OAT1255" s="143"/>
      <c r="OAU1255" s="142"/>
      <c r="OAV1255" s="143"/>
      <c r="OAW1255" s="142"/>
      <c r="OAX1255" s="143"/>
      <c r="OAY1255" s="142"/>
      <c r="OAZ1255" s="143"/>
      <c r="OBA1255" s="142"/>
      <c r="OBB1255" s="143"/>
      <c r="OBC1255" s="142"/>
      <c r="OBD1255" s="143"/>
      <c r="OBE1255" s="142"/>
      <c r="OBF1255" s="143"/>
      <c r="OBG1255" s="142"/>
      <c r="OBH1255" s="143"/>
      <c r="OBI1255" s="142"/>
      <c r="OBJ1255" s="143"/>
      <c r="OBK1255" s="142"/>
      <c r="OBL1255" s="143"/>
      <c r="OBM1255" s="142"/>
      <c r="OBN1255" s="143"/>
      <c r="OBO1255" s="142"/>
      <c r="OBP1255" s="143"/>
      <c r="OBQ1255" s="142"/>
      <c r="OBR1255" s="143"/>
      <c r="OBS1255" s="142"/>
      <c r="OBT1255" s="143"/>
      <c r="OBU1255" s="142"/>
      <c r="OBV1255" s="143"/>
      <c r="OBW1255" s="142"/>
      <c r="OBX1255" s="143"/>
      <c r="OBY1255" s="142"/>
      <c r="OBZ1255" s="143"/>
      <c r="OCA1255" s="142"/>
      <c r="OCB1255" s="143"/>
      <c r="OCC1255" s="142"/>
      <c r="OCD1255" s="143"/>
      <c r="OCE1255" s="142"/>
      <c r="OCF1255" s="143"/>
      <c r="OCG1255" s="142"/>
      <c r="OCH1255" s="143"/>
      <c r="OCI1255" s="142"/>
      <c r="OCJ1255" s="143"/>
      <c r="OCK1255" s="142"/>
      <c r="OCL1255" s="143"/>
      <c r="OCM1255" s="142"/>
      <c r="OCN1255" s="143"/>
      <c r="OCO1255" s="142"/>
      <c r="OCP1255" s="143"/>
      <c r="OCQ1255" s="142"/>
      <c r="OCR1255" s="143"/>
      <c r="OCS1255" s="142"/>
      <c r="OCT1255" s="143"/>
      <c r="OCU1255" s="142"/>
      <c r="OCV1255" s="143"/>
      <c r="OCW1255" s="142"/>
      <c r="OCX1255" s="143"/>
      <c r="OCY1255" s="142"/>
      <c r="OCZ1255" s="143"/>
      <c r="ODA1255" s="142"/>
      <c r="ODB1255" s="143"/>
      <c r="ODC1255" s="142"/>
      <c r="ODD1255" s="143"/>
      <c r="ODE1255" s="142"/>
      <c r="ODF1255" s="143"/>
      <c r="ODG1255" s="142"/>
      <c r="ODH1255" s="143"/>
      <c r="ODI1255" s="142"/>
      <c r="ODJ1255" s="143"/>
      <c r="ODK1255" s="142"/>
      <c r="ODL1255" s="143"/>
      <c r="ODM1255" s="142"/>
      <c r="ODN1255" s="143"/>
      <c r="ODO1255" s="142"/>
      <c r="ODP1255" s="143"/>
      <c r="ODQ1255" s="142"/>
      <c r="ODR1255" s="143"/>
      <c r="ODS1255" s="142"/>
      <c r="ODT1255" s="143"/>
      <c r="ODU1255" s="142"/>
      <c r="ODV1255" s="143"/>
      <c r="ODW1255" s="142"/>
      <c r="ODX1255" s="143"/>
      <c r="ODY1255" s="142"/>
      <c r="ODZ1255" s="143"/>
      <c r="OEA1255" s="142"/>
      <c r="OEB1255" s="143"/>
      <c r="OEC1255" s="142"/>
      <c r="OED1255" s="143"/>
      <c r="OEE1255" s="142"/>
      <c r="OEF1255" s="143"/>
      <c r="OEG1255" s="142"/>
      <c r="OEH1255" s="143"/>
      <c r="OEI1255" s="142"/>
      <c r="OEJ1255" s="143"/>
      <c r="OEK1255" s="142"/>
      <c r="OEL1255" s="143"/>
      <c r="OEM1255" s="142"/>
      <c r="OEN1255" s="143"/>
      <c r="OEO1255" s="142"/>
      <c r="OEP1255" s="143"/>
      <c r="OEQ1255" s="142"/>
      <c r="OER1255" s="143"/>
      <c r="OES1255" s="142"/>
      <c r="OET1255" s="143"/>
      <c r="OEU1255" s="142"/>
      <c r="OEV1255" s="143"/>
      <c r="OEW1255" s="142"/>
      <c r="OEX1255" s="143"/>
      <c r="OEY1255" s="142"/>
      <c r="OEZ1255" s="143"/>
      <c r="OFA1255" s="142"/>
      <c r="OFB1255" s="143"/>
      <c r="OFC1255" s="142"/>
      <c r="OFD1255" s="143"/>
      <c r="OFE1255" s="142"/>
      <c r="OFF1255" s="143"/>
      <c r="OFG1255" s="142"/>
      <c r="OFH1255" s="143"/>
      <c r="OFI1255" s="142"/>
      <c r="OFJ1255" s="143"/>
      <c r="OFK1255" s="142"/>
      <c r="OFL1255" s="143"/>
      <c r="OFM1255" s="142"/>
      <c r="OFN1255" s="143"/>
      <c r="OFO1255" s="142"/>
      <c r="OFP1255" s="143"/>
      <c r="OFQ1255" s="142"/>
      <c r="OFR1255" s="143"/>
      <c r="OFS1255" s="142"/>
      <c r="OFT1255" s="143"/>
      <c r="OFU1255" s="142"/>
      <c r="OFV1255" s="143"/>
      <c r="OFW1255" s="142"/>
      <c r="OFX1255" s="143"/>
      <c r="OFY1255" s="142"/>
      <c r="OFZ1255" s="143"/>
      <c r="OGA1255" s="142"/>
      <c r="OGB1255" s="143"/>
      <c r="OGC1255" s="142"/>
      <c r="OGD1255" s="143"/>
      <c r="OGE1255" s="142"/>
      <c r="OGF1255" s="143"/>
      <c r="OGG1255" s="142"/>
      <c r="OGH1255" s="143"/>
      <c r="OGI1255" s="142"/>
      <c r="OGJ1255" s="143"/>
      <c r="OGK1255" s="142"/>
      <c r="OGL1255" s="143"/>
      <c r="OGM1255" s="142"/>
      <c r="OGN1255" s="143"/>
      <c r="OGO1255" s="142"/>
      <c r="OGP1255" s="143"/>
      <c r="OGQ1255" s="142"/>
      <c r="OGR1255" s="143"/>
      <c r="OGS1255" s="142"/>
      <c r="OGT1255" s="143"/>
      <c r="OGU1255" s="142"/>
      <c r="OGV1255" s="143"/>
      <c r="OGW1255" s="142"/>
      <c r="OGX1255" s="143"/>
      <c r="OGY1255" s="142"/>
      <c r="OGZ1255" s="143"/>
      <c r="OHA1255" s="142"/>
      <c r="OHB1255" s="143"/>
      <c r="OHC1255" s="142"/>
      <c r="OHD1255" s="143"/>
      <c r="OHE1255" s="142"/>
      <c r="OHF1255" s="143"/>
      <c r="OHG1255" s="142"/>
      <c r="OHH1255" s="143"/>
      <c r="OHI1255" s="142"/>
      <c r="OHJ1255" s="143"/>
      <c r="OHK1255" s="142"/>
      <c r="OHL1255" s="143"/>
      <c r="OHM1255" s="142"/>
      <c r="OHN1255" s="143"/>
      <c r="OHO1255" s="142"/>
      <c r="OHP1255" s="143"/>
      <c r="OHQ1255" s="142"/>
      <c r="OHR1255" s="143"/>
      <c r="OHS1255" s="142"/>
      <c r="OHT1255" s="143"/>
      <c r="OHU1255" s="142"/>
      <c r="OHV1255" s="143"/>
      <c r="OHW1255" s="142"/>
      <c r="OHX1255" s="143"/>
      <c r="OHY1255" s="142"/>
      <c r="OHZ1255" s="143"/>
      <c r="OIA1255" s="142"/>
      <c r="OIB1255" s="143"/>
      <c r="OIC1255" s="142"/>
      <c r="OID1255" s="143"/>
      <c r="OIE1255" s="142"/>
      <c r="OIF1255" s="143"/>
      <c r="OIG1255" s="142"/>
      <c r="OIH1255" s="143"/>
      <c r="OII1255" s="142"/>
      <c r="OIJ1255" s="143"/>
      <c r="OIK1255" s="142"/>
      <c r="OIL1255" s="143"/>
      <c r="OIM1255" s="142"/>
      <c r="OIN1255" s="143"/>
      <c r="OIO1255" s="142"/>
      <c r="OIP1255" s="143"/>
      <c r="OIQ1255" s="142"/>
      <c r="OIR1255" s="143"/>
      <c r="OIS1255" s="142"/>
      <c r="OIT1255" s="143"/>
      <c r="OIU1255" s="142"/>
      <c r="OIV1255" s="143"/>
      <c r="OIW1255" s="142"/>
      <c r="OIX1255" s="143"/>
      <c r="OIY1255" s="142"/>
      <c r="OIZ1255" s="143"/>
      <c r="OJA1255" s="142"/>
      <c r="OJB1255" s="143"/>
      <c r="OJC1255" s="142"/>
      <c r="OJD1255" s="143"/>
      <c r="OJE1255" s="142"/>
      <c r="OJF1255" s="143"/>
      <c r="OJG1255" s="142"/>
      <c r="OJH1255" s="143"/>
      <c r="OJI1255" s="142"/>
      <c r="OJJ1255" s="143"/>
      <c r="OJK1255" s="142"/>
      <c r="OJL1255" s="143"/>
      <c r="OJM1255" s="142"/>
      <c r="OJN1255" s="143"/>
      <c r="OJO1255" s="142"/>
      <c r="OJP1255" s="143"/>
      <c r="OJQ1255" s="142"/>
      <c r="OJR1255" s="143"/>
      <c r="OJS1255" s="142"/>
      <c r="OJT1255" s="143"/>
      <c r="OJU1255" s="142"/>
      <c r="OJV1255" s="143"/>
      <c r="OJW1255" s="142"/>
      <c r="OJX1255" s="143"/>
      <c r="OJY1255" s="142"/>
      <c r="OJZ1255" s="143"/>
      <c r="OKA1255" s="142"/>
      <c r="OKB1255" s="143"/>
      <c r="OKC1255" s="142"/>
      <c r="OKD1255" s="143"/>
      <c r="OKE1255" s="142"/>
      <c r="OKF1255" s="143"/>
      <c r="OKG1255" s="142"/>
      <c r="OKH1255" s="143"/>
      <c r="OKI1255" s="142"/>
      <c r="OKJ1255" s="143"/>
      <c r="OKK1255" s="142"/>
      <c r="OKL1255" s="143"/>
      <c r="OKM1255" s="142"/>
      <c r="OKN1255" s="143"/>
      <c r="OKO1255" s="142"/>
      <c r="OKP1255" s="143"/>
      <c r="OKQ1255" s="142"/>
      <c r="OKR1255" s="143"/>
      <c r="OKS1255" s="142"/>
      <c r="OKT1255" s="143"/>
      <c r="OKU1255" s="142"/>
      <c r="OKV1255" s="143"/>
      <c r="OKW1255" s="142"/>
      <c r="OKX1255" s="143"/>
      <c r="OKY1255" s="142"/>
      <c r="OKZ1255" s="143"/>
      <c r="OLA1255" s="142"/>
      <c r="OLB1255" s="143"/>
      <c r="OLC1255" s="142"/>
      <c r="OLD1255" s="143"/>
      <c r="OLE1255" s="142"/>
      <c r="OLF1255" s="143"/>
      <c r="OLG1255" s="142"/>
      <c r="OLH1255" s="143"/>
      <c r="OLI1255" s="142"/>
      <c r="OLJ1255" s="143"/>
      <c r="OLK1255" s="142"/>
      <c r="OLL1255" s="143"/>
      <c r="OLM1255" s="142"/>
      <c r="OLN1255" s="143"/>
      <c r="OLO1255" s="142"/>
      <c r="OLP1255" s="143"/>
      <c r="OLQ1255" s="142"/>
      <c r="OLR1255" s="143"/>
      <c r="OLS1255" s="142"/>
      <c r="OLT1255" s="143"/>
      <c r="OLU1255" s="142"/>
      <c r="OLV1255" s="143"/>
      <c r="OLW1255" s="142"/>
      <c r="OLX1255" s="143"/>
      <c r="OLY1255" s="142"/>
      <c r="OLZ1255" s="143"/>
      <c r="OMA1255" s="142"/>
      <c r="OMB1255" s="143"/>
      <c r="OMC1255" s="142"/>
      <c r="OMD1255" s="143"/>
      <c r="OME1255" s="142"/>
      <c r="OMF1255" s="143"/>
      <c r="OMG1255" s="142"/>
      <c r="OMH1255" s="143"/>
      <c r="OMI1255" s="142"/>
      <c r="OMJ1255" s="143"/>
      <c r="OMK1255" s="142"/>
      <c r="OML1255" s="143"/>
      <c r="OMM1255" s="142"/>
      <c r="OMN1255" s="143"/>
      <c r="OMO1255" s="142"/>
      <c r="OMP1255" s="143"/>
      <c r="OMQ1255" s="142"/>
      <c r="OMR1255" s="143"/>
      <c r="OMS1255" s="142"/>
      <c r="OMT1255" s="143"/>
      <c r="OMU1255" s="142"/>
      <c r="OMV1255" s="143"/>
      <c r="OMW1255" s="142"/>
      <c r="OMX1255" s="143"/>
      <c r="OMY1255" s="142"/>
      <c r="OMZ1255" s="143"/>
      <c r="ONA1255" s="142"/>
      <c r="ONB1255" s="143"/>
      <c r="ONC1255" s="142"/>
      <c r="OND1255" s="143"/>
      <c r="ONE1255" s="142"/>
      <c r="ONF1255" s="143"/>
      <c r="ONG1255" s="142"/>
      <c r="ONH1255" s="143"/>
      <c r="ONI1255" s="142"/>
      <c r="ONJ1255" s="143"/>
      <c r="ONK1255" s="142"/>
      <c r="ONL1255" s="143"/>
      <c r="ONM1255" s="142"/>
      <c r="ONN1255" s="143"/>
      <c r="ONO1255" s="142"/>
      <c r="ONP1255" s="143"/>
      <c r="ONQ1255" s="142"/>
      <c r="ONR1255" s="143"/>
      <c r="ONS1255" s="142"/>
      <c r="ONT1255" s="143"/>
      <c r="ONU1255" s="142"/>
      <c r="ONV1255" s="143"/>
      <c r="ONW1255" s="142"/>
      <c r="ONX1255" s="143"/>
      <c r="ONY1255" s="142"/>
      <c r="ONZ1255" s="143"/>
      <c r="OOA1255" s="142"/>
      <c r="OOB1255" s="143"/>
      <c r="OOC1255" s="142"/>
      <c r="OOD1255" s="143"/>
      <c r="OOE1255" s="142"/>
      <c r="OOF1255" s="143"/>
      <c r="OOG1255" s="142"/>
      <c r="OOH1255" s="143"/>
      <c r="OOI1255" s="142"/>
      <c r="OOJ1255" s="143"/>
      <c r="OOK1255" s="142"/>
      <c r="OOL1255" s="143"/>
      <c r="OOM1255" s="142"/>
      <c r="OON1255" s="143"/>
      <c r="OOO1255" s="142"/>
      <c r="OOP1255" s="143"/>
      <c r="OOQ1255" s="142"/>
      <c r="OOR1255" s="143"/>
      <c r="OOS1255" s="142"/>
      <c r="OOT1255" s="143"/>
      <c r="OOU1255" s="142"/>
      <c r="OOV1255" s="143"/>
      <c r="OOW1255" s="142"/>
      <c r="OOX1255" s="143"/>
      <c r="OOY1255" s="142"/>
      <c r="OOZ1255" s="143"/>
      <c r="OPA1255" s="142"/>
      <c r="OPB1255" s="143"/>
      <c r="OPC1255" s="142"/>
      <c r="OPD1255" s="143"/>
      <c r="OPE1255" s="142"/>
      <c r="OPF1255" s="143"/>
      <c r="OPG1255" s="142"/>
      <c r="OPH1255" s="143"/>
      <c r="OPI1255" s="142"/>
      <c r="OPJ1255" s="143"/>
      <c r="OPK1255" s="142"/>
      <c r="OPL1255" s="143"/>
      <c r="OPM1255" s="142"/>
      <c r="OPN1255" s="143"/>
      <c r="OPO1255" s="142"/>
      <c r="OPP1255" s="143"/>
      <c r="OPQ1255" s="142"/>
      <c r="OPR1255" s="143"/>
      <c r="OPS1255" s="142"/>
      <c r="OPT1255" s="143"/>
      <c r="OPU1255" s="142"/>
      <c r="OPV1255" s="143"/>
      <c r="OPW1255" s="142"/>
      <c r="OPX1255" s="143"/>
      <c r="OPY1255" s="142"/>
      <c r="OPZ1255" s="143"/>
      <c r="OQA1255" s="142"/>
      <c r="OQB1255" s="143"/>
      <c r="OQC1255" s="142"/>
      <c r="OQD1255" s="143"/>
      <c r="OQE1255" s="142"/>
      <c r="OQF1255" s="143"/>
      <c r="OQG1255" s="142"/>
      <c r="OQH1255" s="143"/>
      <c r="OQI1255" s="142"/>
      <c r="OQJ1255" s="143"/>
      <c r="OQK1255" s="142"/>
      <c r="OQL1255" s="143"/>
      <c r="OQM1255" s="142"/>
      <c r="OQN1255" s="143"/>
      <c r="OQO1255" s="142"/>
      <c r="OQP1255" s="143"/>
      <c r="OQQ1255" s="142"/>
      <c r="OQR1255" s="143"/>
      <c r="OQS1255" s="142"/>
      <c r="OQT1255" s="143"/>
      <c r="OQU1255" s="142"/>
      <c r="OQV1255" s="143"/>
      <c r="OQW1255" s="142"/>
      <c r="OQX1255" s="143"/>
      <c r="OQY1255" s="142"/>
      <c r="OQZ1255" s="143"/>
      <c r="ORA1255" s="142"/>
      <c r="ORB1255" s="143"/>
      <c r="ORC1255" s="142"/>
      <c r="ORD1255" s="143"/>
      <c r="ORE1255" s="142"/>
      <c r="ORF1255" s="143"/>
      <c r="ORG1255" s="142"/>
      <c r="ORH1255" s="143"/>
      <c r="ORI1255" s="142"/>
      <c r="ORJ1255" s="143"/>
      <c r="ORK1255" s="142"/>
      <c r="ORL1255" s="143"/>
      <c r="ORM1255" s="142"/>
      <c r="ORN1255" s="143"/>
      <c r="ORO1255" s="142"/>
      <c r="ORP1255" s="143"/>
      <c r="ORQ1255" s="142"/>
      <c r="ORR1255" s="143"/>
      <c r="ORS1255" s="142"/>
      <c r="ORT1255" s="143"/>
      <c r="ORU1255" s="142"/>
      <c r="ORV1255" s="143"/>
      <c r="ORW1255" s="142"/>
      <c r="ORX1255" s="143"/>
      <c r="ORY1255" s="142"/>
      <c r="ORZ1255" s="143"/>
      <c r="OSA1255" s="142"/>
      <c r="OSB1255" s="143"/>
      <c r="OSC1255" s="142"/>
      <c r="OSD1255" s="143"/>
      <c r="OSE1255" s="142"/>
      <c r="OSF1255" s="143"/>
      <c r="OSG1255" s="142"/>
      <c r="OSH1255" s="143"/>
      <c r="OSI1255" s="142"/>
      <c r="OSJ1255" s="143"/>
      <c r="OSK1255" s="142"/>
      <c r="OSL1255" s="143"/>
      <c r="OSM1255" s="142"/>
      <c r="OSN1255" s="143"/>
      <c r="OSO1255" s="142"/>
      <c r="OSP1255" s="143"/>
      <c r="OSQ1255" s="142"/>
      <c r="OSR1255" s="143"/>
      <c r="OSS1255" s="142"/>
      <c r="OST1255" s="143"/>
      <c r="OSU1255" s="142"/>
      <c r="OSV1255" s="143"/>
      <c r="OSW1255" s="142"/>
      <c r="OSX1255" s="143"/>
      <c r="OSY1255" s="142"/>
      <c r="OSZ1255" s="143"/>
      <c r="OTA1255" s="142"/>
      <c r="OTB1255" s="143"/>
      <c r="OTC1255" s="142"/>
      <c r="OTD1255" s="143"/>
      <c r="OTE1255" s="142"/>
      <c r="OTF1255" s="143"/>
      <c r="OTG1255" s="142"/>
      <c r="OTH1255" s="143"/>
      <c r="OTI1255" s="142"/>
      <c r="OTJ1255" s="143"/>
      <c r="OTK1255" s="142"/>
      <c r="OTL1255" s="143"/>
      <c r="OTM1255" s="142"/>
      <c r="OTN1255" s="143"/>
      <c r="OTO1255" s="142"/>
      <c r="OTP1255" s="143"/>
      <c r="OTQ1255" s="142"/>
      <c r="OTR1255" s="143"/>
      <c r="OTS1255" s="142"/>
      <c r="OTT1255" s="143"/>
      <c r="OTU1255" s="142"/>
      <c r="OTV1255" s="143"/>
      <c r="OTW1255" s="142"/>
      <c r="OTX1255" s="143"/>
      <c r="OTY1255" s="142"/>
      <c r="OTZ1255" s="143"/>
      <c r="OUA1255" s="142"/>
      <c r="OUB1255" s="143"/>
      <c r="OUC1255" s="142"/>
      <c r="OUD1255" s="143"/>
      <c r="OUE1255" s="142"/>
      <c r="OUF1255" s="143"/>
      <c r="OUG1255" s="142"/>
      <c r="OUH1255" s="143"/>
      <c r="OUI1255" s="142"/>
      <c r="OUJ1255" s="143"/>
      <c r="OUK1255" s="142"/>
      <c r="OUL1255" s="143"/>
      <c r="OUM1255" s="142"/>
      <c r="OUN1255" s="143"/>
      <c r="OUO1255" s="142"/>
      <c r="OUP1255" s="143"/>
      <c r="OUQ1255" s="142"/>
      <c r="OUR1255" s="143"/>
      <c r="OUS1255" s="142"/>
      <c r="OUT1255" s="143"/>
      <c r="OUU1255" s="142"/>
      <c r="OUV1255" s="143"/>
      <c r="OUW1255" s="142"/>
      <c r="OUX1255" s="143"/>
      <c r="OUY1255" s="142"/>
      <c r="OUZ1255" s="143"/>
      <c r="OVA1255" s="142"/>
      <c r="OVB1255" s="143"/>
      <c r="OVC1255" s="142"/>
      <c r="OVD1255" s="143"/>
      <c r="OVE1255" s="142"/>
      <c r="OVF1255" s="143"/>
      <c r="OVG1255" s="142"/>
      <c r="OVH1255" s="143"/>
      <c r="OVI1255" s="142"/>
      <c r="OVJ1255" s="143"/>
      <c r="OVK1255" s="142"/>
      <c r="OVL1255" s="143"/>
      <c r="OVM1255" s="142"/>
      <c r="OVN1255" s="143"/>
      <c r="OVO1255" s="142"/>
      <c r="OVP1255" s="143"/>
      <c r="OVQ1255" s="142"/>
      <c r="OVR1255" s="143"/>
      <c r="OVS1255" s="142"/>
      <c r="OVT1255" s="143"/>
      <c r="OVU1255" s="142"/>
      <c r="OVV1255" s="143"/>
      <c r="OVW1255" s="142"/>
      <c r="OVX1255" s="143"/>
      <c r="OVY1255" s="142"/>
      <c r="OVZ1255" s="143"/>
      <c r="OWA1255" s="142"/>
      <c r="OWB1255" s="143"/>
      <c r="OWC1255" s="142"/>
      <c r="OWD1255" s="143"/>
      <c r="OWE1255" s="142"/>
      <c r="OWF1255" s="143"/>
      <c r="OWG1255" s="142"/>
      <c r="OWH1255" s="143"/>
      <c r="OWI1255" s="142"/>
      <c r="OWJ1255" s="143"/>
      <c r="OWK1255" s="142"/>
      <c r="OWL1255" s="143"/>
      <c r="OWM1255" s="142"/>
      <c r="OWN1255" s="143"/>
      <c r="OWO1255" s="142"/>
      <c r="OWP1255" s="143"/>
      <c r="OWQ1255" s="142"/>
      <c r="OWR1255" s="143"/>
      <c r="OWS1255" s="142"/>
      <c r="OWT1255" s="143"/>
      <c r="OWU1255" s="142"/>
      <c r="OWV1255" s="143"/>
      <c r="OWW1255" s="142"/>
      <c r="OWX1255" s="143"/>
      <c r="OWY1255" s="142"/>
      <c r="OWZ1255" s="143"/>
      <c r="OXA1255" s="142"/>
      <c r="OXB1255" s="143"/>
      <c r="OXC1255" s="142"/>
      <c r="OXD1255" s="143"/>
      <c r="OXE1255" s="142"/>
      <c r="OXF1255" s="143"/>
      <c r="OXG1255" s="142"/>
      <c r="OXH1255" s="143"/>
      <c r="OXI1255" s="142"/>
      <c r="OXJ1255" s="143"/>
      <c r="OXK1255" s="142"/>
      <c r="OXL1255" s="143"/>
      <c r="OXM1255" s="142"/>
      <c r="OXN1255" s="143"/>
      <c r="OXO1255" s="142"/>
      <c r="OXP1255" s="143"/>
      <c r="OXQ1255" s="142"/>
      <c r="OXR1255" s="143"/>
      <c r="OXS1255" s="142"/>
      <c r="OXT1255" s="143"/>
      <c r="OXU1255" s="142"/>
      <c r="OXV1255" s="143"/>
      <c r="OXW1255" s="142"/>
      <c r="OXX1255" s="143"/>
      <c r="OXY1255" s="142"/>
      <c r="OXZ1255" s="143"/>
      <c r="OYA1255" s="142"/>
      <c r="OYB1255" s="143"/>
      <c r="OYC1255" s="142"/>
      <c r="OYD1255" s="143"/>
      <c r="OYE1255" s="142"/>
      <c r="OYF1255" s="143"/>
      <c r="OYG1255" s="142"/>
      <c r="OYH1255" s="143"/>
      <c r="OYI1255" s="142"/>
      <c r="OYJ1255" s="143"/>
      <c r="OYK1255" s="142"/>
      <c r="OYL1255" s="143"/>
      <c r="OYM1255" s="142"/>
      <c r="OYN1255" s="143"/>
      <c r="OYO1255" s="142"/>
      <c r="OYP1255" s="143"/>
      <c r="OYQ1255" s="142"/>
      <c r="OYR1255" s="143"/>
      <c r="OYS1255" s="142"/>
      <c r="OYT1255" s="143"/>
      <c r="OYU1255" s="142"/>
      <c r="OYV1255" s="143"/>
      <c r="OYW1255" s="142"/>
      <c r="OYX1255" s="143"/>
      <c r="OYY1255" s="142"/>
      <c r="OYZ1255" s="143"/>
      <c r="OZA1255" s="142"/>
      <c r="OZB1255" s="143"/>
      <c r="OZC1255" s="142"/>
      <c r="OZD1255" s="143"/>
      <c r="OZE1255" s="142"/>
      <c r="OZF1255" s="143"/>
      <c r="OZG1255" s="142"/>
      <c r="OZH1255" s="143"/>
      <c r="OZI1255" s="142"/>
      <c r="OZJ1255" s="143"/>
      <c r="OZK1255" s="142"/>
      <c r="OZL1255" s="143"/>
      <c r="OZM1255" s="142"/>
      <c r="OZN1255" s="143"/>
      <c r="OZO1255" s="142"/>
      <c r="OZP1255" s="143"/>
      <c r="OZQ1255" s="142"/>
      <c r="OZR1255" s="143"/>
      <c r="OZS1255" s="142"/>
      <c r="OZT1255" s="143"/>
      <c r="OZU1255" s="142"/>
      <c r="OZV1255" s="143"/>
      <c r="OZW1255" s="142"/>
      <c r="OZX1255" s="143"/>
      <c r="OZY1255" s="142"/>
      <c r="OZZ1255" s="143"/>
      <c r="PAA1255" s="142"/>
      <c r="PAB1255" s="143"/>
      <c r="PAC1255" s="142"/>
      <c r="PAD1255" s="143"/>
      <c r="PAE1255" s="142"/>
      <c r="PAF1255" s="143"/>
      <c r="PAG1255" s="142"/>
      <c r="PAH1255" s="143"/>
      <c r="PAI1255" s="142"/>
      <c r="PAJ1255" s="143"/>
      <c r="PAK1255" s="142"/>
      <c r="PAL1255" s="143"/>
      <c r="PAM1255" s="142"/>
      <c r="PAN1255" s="143"/>
      <c r="PAO1255" s="142"/>
      <c r="PAP1255" s="143"/>
      <c r="PAQ1255" s="142"/>
      <c r="PAR1255" s="143"/>
      <c r="PAS1255" s="142"/>
      <c r="PAT1255" s="143"/>
      <c r="PAU1255" s="142"/>
      <c r="PAV1255" s="143"/>
      <c r="PAW1255" s="142"/>
      <c r="PAX1255" s="143"/>
      <c r="PAY1255" s="142"/>
      <c r="PAZ1255" s="143"/>
      <c r="PBA1255" s="142"/>
      <c r="PBB1255" s="143"/>
      <c r="PBC1255" s="142"/>
      <c r="PBD1255" s="143"/>
      <c r="PBE1255" s="142"/>
      <c r="PBF1255" s="143"/>
      <c r="PBG1255" s="142"/>
      <c r="PBH1255" s="143"/>
      <c r="PBI1255" s="142"/>
      <c r="PBJ1255" s="143"/>
      <c r="PBK1255" s="142"/>
      <c r="PBL1255" s="143"/>
      <c r="PBM1255" s="142"/>
      <c r="PBN1255" s="143"/>
      <c r="PBO1255" s="142"/>
      <c r="PBP1255" s="143"/>
      <c r="PBQ1255" s="142"/>
      <c r="PBR1255" s="143"/>
      <c r="PBS1255" s="142"/>
      <c r="PBT1255" s="143"/>
      <c r="PBU1255" s="142"/>
      <c r="PBV1255" s="143"/>
      <c r="PBW1255" s="142"/>
      <c r="PBX1255" s="143"/>
      <c r="PBY1255" s="142"/>
      <c r="PBZ1255" s="143"/>
      <c r="PCA1255" s="142"/>
      <c r="PCB1255" s="143"/>
      <c r="PCC1255" s="142"/>
      <c r="PCD1255" s="143"/>
      <c r="PCE1255" s="142"/>
      <c r="PCF1255" s="143"/>
      <c r="PCG1255" s="142"/>
      <c r="PCH1255" s="143"/>
      <c r="PCI1255" s="142"/>
      <c r="PCJ1255" s="143"/>
      <c r="PCK1255" s="142"/>
      <c r="PCL1255" s="143"/>
      <c r="PCM1255" s="142"/>
      <c r="PCN1255" s="143"/>
      <c r="PCO1255" s="142"/>
      <c r="PCP1255" s="143"/>
      <c r="PCQ1255" s="142"/>
      <c r="PCR1255" s="143"/>
      <c r="PCS1255" s="142"/>
      <c r="PCT1255" s="143"/>
      <c r="PCU1255" s="142"/>
      <c r="PCV1255" s="143"/>
      <c r="PCW1255" s="142"/>
      <c r="PCX1255" s="143"/>
      <c r="PCY1255" s="142"/>
      <c r="PCZ1255" s="143"/>
      <c r="PDA1255" s="142"/>
      <c r="PDB1255" s="143"/>
      <c r="PDC1255" s="142"/>
      <c r="PDD1255" s="143"/>
      <c r="PDE1255" s="142"/>
      <c r="PDF1255" s="143"/>
      <c r="PDG1255" s="142"/>
      <c r="PDH1255" s="143"/>
      <c r="PDI1255" s="142"/>
      <c r="PDJ1255" s="143"/>
      <c r="PDK1255" s="142"/>
      <c r="PDL1255" s="143"/>
      <c r="PDM1255" s="142"/>
      <c r="PDN1255" s="143"/>
      <c r="PDO1255" s="142"/>
      <c r="PDP1255" s="143"/>
      <c r="PDQ1255" s="142"/>
      <c r="PDR1255" s="143"/>
      <c r="PDS1255" s="142"/>
      <c r="PDT1255" s="143"/>
      <c r="PDU1255" s="142"/>
      <c r="PDV1255" s="143"/>
      <c r="PDW1255" s="142"/>
      <c r="PDX1255" s="143"/>
      <c r="PDY1255" s="142"/>
      <c r="PDZ1255" s="143"/>
      <c r="PEA1255" s="142"/>
      <c r="PEB1255" s="143"/>
      <c r="PEC1255" s="142"/>
      <c r="PED1255" s="143"/>
      <c r="PEE1255" s="142"/>
      <c r="PEF1255" s="143"/>
      <c r="PEG1255" s="142"/>
      <c r="PEH1255" s="143"/>
      <c r="PEI1255" s="142"/>
      <c r="PEJ1255" s="143"/>
      <c r="PEK1255" s="142"/>
      <c r="PEL1255" s="143"/>
      <c r="PEM1255" s="142"/>
      <c r="PEN1255" s="143"/>
      <c r="PEO1255" s="142"/>
      <c r="PEP1255" s="143"/>
      <c r="PEQ1255" s="142"/>
      <c r="PER1255" s="143"/>
      <c r="PES1255" s="142"/>
      <c r="PET1255" s="143"/>
      <c r="PEU1255" s="142"/>
      <c r="PEV1255" s="143"/>
      <c r="PEW1255" s="142"/>
      <c r="PEX1255" s="143"/>
      <c r="PEY1255" s="142"/>
      <c r="PEZ1255" s="143"/>
      <c r="PFA1255" s="142"/>
      <c r="PFB1255" s="143"/>
      <c r="PFC1255" s="142"/>
      <c r="PFD1255" s="143"/>
      <c r="PFE1255" s="142"/>
      <c r="PFF1255" s="143"/>
      <c r="PFG1255" s="142"/>
      <c r="PFH1255" s="143"/>
      <c r="PFI1255" s="142"/>
      <c r="PFJ1255" s="143"/>
      <c r="PFK1255" s="142"/>
      <c r="PFL1255" s="143"/>
      <c r="PFM1255" s="142"/>
      <c r="PFN1255" s="143"/>
      <c r="PFO1255" s="142"/>
      <c r="PFP1255" s="143"/>
      <c r="PFQ1255" s="142"/>
      <c r="PFR1255" s="143"/>
      <c r="PFS1255" s="142"/>
      <c r="PFT1255" s="143"/>
      <c r="PFU1255" s="142"/>
      <c r="PFV1255" s="143"/>
      <c r="PFW1255" s="142"/>
      <c r="PFX1255" s="143"/>
      <c r="PFY1255" s="142"/>
      <c r="PFZ1255" s="143"/>
      <c r="PGA1255" s="142"/>
      <c r="PGB1255" s="143"/>
      <c r="PGC1255" s="142"/>
      <c r="PGD1255" s="143"/>
      <c r="PGE1255" s="142"/>
      <c r="PGF1255" s="143"/>
      <c r="PGG1255" s="142"/>
      <c r="PGH1255" s="143"/>
      <c r="PGI1255" s="142"/>
      <c r="PGJ1255" s="143"/>
      <c r="PGK1255" s="142"/>
      <c r="PGL1255" s="143"/>
      <c r="PGM1255" s="142"/>
      <c r="PGN1255" s="143"/>
      <c r="PGO1255" s="142"/>
      <c r="PGP1255" s="143"/>
      <c r="PGQ1255" s="142"/>
      <c r="PGR1255" s="143"/>
      <c r="PGS1255" s="142"/>
      <c r="PGT1255" s="143"/>
      <c r="PGU1255" s="142"/>
      <c r="PGV1255" s="143"/>
      <c r="PGW1255" s="142"/>
      <c r="PGX1255" s="143"/>
      <c r="PGY1255" s="142"/>
      <c r="PGZ1255" s="143"/>
      <c r="PHA1255" s="142"/>
      <c r="PHB1255" s="143"/>
      <c r="PHC1255" s="142"/>
      <c r="PHD1255" s="143"/>
      <c r="PHE1255" s="142"/>
      <c r="PHF1255" s="143"/>
      <c r="PHG1255" s="142"/>
      <c r="PHH1255" s="143"/>
      <c r="PHI1255" s="142"/>
      <c r="PHJ1255" s="143"/>
      <c r="PHK1255" s="142"/>
      <c r="PHL1255" s="143"/>
      <c r="PHM1255" s="142"/>
      <c r="PHN1255" s="143"/>
      <c r="PHO1255" s="142"/>
      <c r="PHP1255" s="143"/>
      <c r="PHQ1255" s="142"/>
      <c r="PHR1255" s="143"/>
      <c r="PHS1255" s="142"/>
      <c r="PHT1255" s="143"/>
      <c r="PHU1255" s="142"/>
      <c r="PHV1255" s="143"/>
      <c r="PHW1255" s="142"/>
      <c r="PHX1255" s="143"/>
      <c r="PHY1255" s="142"/>
      <c r="PHZ1255" s="143"/>
      <c r="PIA1255" s="142"/>
      <c r="PIB1255" s="143"/>
      <c r="PIC1255" s="142"/>
      <c r="PID1255" s="143"/>
      <c r="PIE1255" s="142"/>
      <c r="PIF1255" s="143"/>
      <c r="PIG1255" s="142"/>
      <c r="PIH1255" s="143"/>
      <c r="PII1255" s="142"/>
      <c r="PIJ1255" s="143"/>
      <c r="PIK1255" s="142"/>
      <c r="PIL1255" s="143"/>
      <c r="PIM1255" s="142"/>
      <c r="PIN1255" s="143"/>
      <c r="PIO1255" s="142"/>
      <c r="PIP1255" s="143"/>
      <c r="PIQ1255" s="142"/>
      <c r="PIR1255" s="143"/>
      <c r="PIS1255" s="142"/>
      <c r="PIT1255" s="143"/>
      <c r="PIU1255" s="142"/>
      <c r="PIV1255" s="143"/>
      <c r="PIW1255" s="142"/>
      <c r="PIX1255" s="143"/>
      <c r="PIY1255" s="142"/>
      <c r="PIZ1255" s="143"/>
      <c r="PJA1255" s="142"/>
      <c r="PJB1255" s="143"/>
      <c r="PJC1255" s="142"/>
      <c r="PJD1255" s="143"/>
      <c r="PJE1255" s="142"/>
      <c r="PJF1255" s="143"/>
      <c r="PJG1255" s="142"/>
      <c r="PJH1255" s="143"/>
      <c r="PJI1255" s="142"/>
      <c r="PJJ1255" s="143"/>
      <c r="PJK1255" s="142"/>
      <c r="PJL1255" s="143"/>
      <c r="PJM1255" s="142"/>
      <c r="PJN1255" s="143"/>
      <c r="PJO1255" s="142"/>
      <c r="PJP1255" s="143"/>
      <c r="PJQ1255" s="142"/>
      <c r="PJR1255" s="143"/>
      <c r="PJS1255" s="142"/>
      <c r="PJT1255" s="143"/>
      <c r="PJU1255" s="142"/>
      <c r="PJV1255" s="143"/>
      <c r="PJW1255" s="142"/>
      <c r="PJX1255" s="143"/>
      <c r="PJY1255" s="142"/>
      <c r="PJZ1255" s="143"/>
      <c r="PKA1255" s="142"/>
      <c r="PKB1255" s="143"/>
      <c r="PKC1255" s="142"/>
      <c r="PKD1255" s="143"/>
      <c r="PKE1255" s="142"/>
      <c r="PKF1255" s="143"/>
      <c r="PKG1255" s="142"/>
      <c r="PKH1255" s="143"/>
      <c r="PKI1255" s="142"/>
      <c r="PKJ1255" s="143"/>
      <c r="PKK1255" s="142"/>
      <c r="PKL1255" s="143"/>
      <c r="PKM1255" s="142"/>
      <c r="PKN1255" s="143"/>
      <c r="PKO1255" s="142"/>
      <c r="PKP1255" s="143"/>
      <c r="PKQ1255" s="142"/>
      <c r="PKR1255" s="143"/>
      <c r="PKS1255" s="142"/>
      <c r="PKT1255" s="143"/>
      <c r="PKU1255" s="142"/>
      <c r="PKV1255" s="143"/>
      <c r="PKW1255" s="142"/>
      <c r="PKX1255" s="143"/>
      <c r="PKY1255" s="142"/>
      <c r="PKZ1255" s="143"/>
      <c r="PLA1255" s="142"/>
      <c r="PLB1255" s="143"/>
      <c r="PLC1255" s="142"/>
      <c r="PLD1255" s="143"/>
      <c r="PLE1255" s="142"/>
      <c r="PLF1255" s="143"/>
      <c r="PLG1255" s="142"/>
      <c r="PLH1255" s="143"/>
      <c r="PLI1255" s="142"/>
      <c r="PLJ1255" s="143"/>
      <c r="PLK1255" s="142"/>
      <c r="PLL1255" s="143"/>
      <c r="PLM1255" s="142"/>
      <c r="PLN1255" s="143"/>
      <c r="PLO1255" s="142"/>
      <c r="PLP1255" s="143"/>
      <c r="PLQ1255" s="142"/>
      <c r="PLR1255" s="143"/>
      <c r="PLS1255" s="142"/>
      <c r="PLT1255" s="143"/>
      <c r="PLU1255" s="142"/>
      <c r="PLV1255" s="143"/>
      <c r="PLW1255" s="142"/>
      <c r="PLX1255" s="143"/>
      <c r="PLY1255" s="142"/>
      <c r="PLZ1255" s="143"/>
      <c r="PMA1255" s="142"/>
      <c r="PMB1255" s="143"/>
      <c r="PMC1255" s="142"/>
      <c r="PMD1255" s="143"/>
      <c r="PME1255" s="142"/>
      <c r="PMF1255" s="143"/>
      <c r="PMG1255" s="142"/>
      <c r="PMH1255" s="143"/>
      <c r="PMI1255" s="142"/>
      <c r="PMJ1255" s="143"/>
      <c r="PMK1255" s="142"/>
      <c r="PML1255" s="143"/>
      <c r="PMM1255" s="142"/>
      <c r="PMN1255" s="143"/>
      <c r="PMO1255" s="142"/>
      <c r="PMP1255" s="143"/>
      <c r="PMQ1255" s="142"/>
      <c r="PMR1255" s="143"/>
      <c r="PMS1255" s="142"/>
      <c r="PMT1255" s="143"/>
      <c r="PMU1255" s="142"/>
      <c r="PMV1255" s="143"/>
      <c r="PMW1255" s="142"/>
      <c r="PMX1255" s="143"/>
      <c r="PMY1255" s="142"/>
      <c r="PMZ1255" s="143"/>
      <c r="PNA1255" s="142"/>
      <c r="PNB1255" s="143"/>
      <c r="PNC1255" s="142"/>
      <c r="PND1255" s="143"/>
      <c r="PNE1255" s="142"/>
      <c r="PNF1255" s="143"/>
      <c r="PNG1255" s="142"/>
      <c r="PNH1255" s="143"/>
      <c r="PNI1255" s="142"/>
      <c r="PNJ1255" s="143"/>
      <c r="PNK1255" s="142"/>
      <c r="PNL1255" s="143"/>
      <c r="PNM1255" s="142"/>
      <c r="PNN1255" s="143"/>
      <c r="PNO1255" s="142"/>
      <c r="PNP1255" s="143"/>
      <c r="PNQ1255" s="142"/>
      <c r="PNR1255" s="143"/>
      <c r="PNS1255" s="142"/>
      <c r="PNT1255" s="143"/>
      <c r="PNU1255" s="142"/>
      <c r="PNV1255" s="143"/>
      <c r="PNW1255" s="142"/>
      <c r="PNX1255" s="143"/>
      <c r="PNY1255" s="142"/>
      <c r="PNZ1255" s="143"/>
      <c r="POA1255" s="142"/>
      <c r="POB1255" s="143"/>
      <c r="POC1255" s="142"/>
      <c r="POD1255" s="143"/>
      <c r="POE1255" s="142"/>
      <c r="POF1255" s="143"/>
      <c r="POG1255" s="142"/>
      <c r="POH1255" s="143"/>
      <c r="POI1255" s="142"/>
      <c r="POJ1255" s="143"/>
      <c r="POK1255" s="142"/>
      <c r="POL1255" s="143"/>
      <c r="POM1255" s="142"/>
      <c r="PON1255" s="143"/>
      <c r="POO1255" s="142"/>
      <c r="POP1255" s="143"/>
      <c r="POQ1255" s="142"/>
      <c r="POR1255" s="143"/>
      <c r="POS1255" s="142"/>
      <c r="POT1255" s="143"/>
      <c r="POU1255" s="142"/>
      <c r="POV1255" s="143"/>
      <c r="POW1255" s="142"/>
      <c r="POX1255" s="143"/>
      <c r="POY1255" s="142"/>
      <c r="POZ1255" s="143"/>
      <c r="PPA1255" s="142"/>
      <c r="PPB1255" s="143"/>
      <c r="PPC1255" s="142"/>
      <c r="PPD1255" s="143"/>
      <c r="PPE1255" s="142"/>
      <c r="PPF1255" s="143"/>
      <c r="PPG1255" s="142"/>
      <c r="PPH1255" s="143"/>
      <c r="PPI1255" s="142"/>
      <c r="PPJ1255" s="143"/>
      <c r="PPK1255" s="142"/>
      <c r="PPL1255" s="143"/>
      <c r="PPM1255" s="142"/>
      <c r="PPN1255" s="143"/>
      <c r="PPO1255" s="142"/>
      <c r="PPP1255" s="143"/>
      <c r="PPQ1255" s="142"/>
      <c r="PPR1255" s="143"/>
      <c r="PPS1255" s="142"/>
      <c r="PPT1255" s="143"/>
      <c r="PPU1255" s="142"/>
      <c r="PPV1255" s="143"/>
      <c r="PPW1255" s="142"/>
      <c r="PPX1255" s="143"/>
      <c r="PPY1255" s="142"/>
      <c r="PPZ1255" s="143"/>
      <c r="PQA1255" s="142"/>
      <c r="PQB1255" s="143"/>
      <c r="PQC1255" s="142"/>
      <c r="PQD1255" s="143"/>
      <c r="PQE1255" s="142"/>
      <c r="PQF1255" s="143"/>
      <c r="PQG1255" s="142"/>
      <c r="PQH1255" s="143"/>
      <c r="PQI1255" s="142"/>
      <c r="PQJ1255" s="143"/>
      <c r="PQK1255" s="142"/>
      <c r="PQL1255" s="143"/>
      <c r="PQM1255" s="142"/>
      <c r="PQN1255" s="143"/>
      <c r="PQO1255" s="142"/>
      <c r="PQP1255" s="143"/>
      <c r="PQQ1255" s="142"/>
      <c r="PQR1255" s="143"/>
      <c r="PQS1255" s="142"/>
      <c r="PQT1255" s="143"/>
      <c r="PQU1255" s="142"/>
      <c r="PQV1255" s="143"/>
      <c r="PQW1255" s="142"/>
      <c r="PQX1255" s="143"/>
      <c r="PQY1255" s="142"/>
      <c r="PQZ1255" s="143"/>
      <c r="PRA1255" s="142"/>
      <c r="PRB1255" s="143"/>
      <c r="PRC1255" s="142"/>
      <c r="PRD1255" s="143"/>
      <c r="PRE1255" s="142"/>
      <c r="PRF1255" s="143"/>
      <c r="PRG1255" s="142"/>
      <c r="PRH1255" s="143"/>
      <c r="PRI1255" s="142"/>
      <c r="PRJ1255" s="143"/>
      <c r="PRK1255" s="142"/>
      <c r="PRL1255" s="143"/>
      <c r="PRM1255" s="142"/>
      <c r="PRN1255" s="143"/>
      <c r="PRO1255" s="142"/>
      <c r="PRP1255" s="143"/>
      <c r="PRQ1255" s="142"/>
      <c r="PRR1255" s="143"/>
      <c r="PRS1255" s="142"/>
      <c r="PRT1255" s="143"/>
      <c r="PRU1255" s="142"/>
      <c r="PRV1255" s="143"/>
      <c r="PRW1255" s="142"/>
      <c r="PRX1255" s="143"/>
      <c r="PRY1255" s="142"/>
      <c r="PRZ1255" s="143"/>
      <c r="PSA1255" s="142"/>
      <c r="PSB1255" s="143"/>
      <c r="PSC1255" s="142"/>
      <c r="PSD1255" s="143"/>
      <c r="PSE1255" s="142"/>
      <c r="PSF1255" s="143"/>
      <c r="PSG1255" s="142"/>
      <c r="PSH1255" s="143"/>
      <c r="PSI1255" s="142"/>
      <c r="PSJ1255" s="143"/>
      <c r="PSK1255" s="142"/>
      <c r="PSL1255" s="143"/>
      <c r="PSM1255" s="142"/>
      <c r="PSN1255" s="143"/>
      <c r="PSO1255" s="142"/>
      <c r="PSP1255" s="143"/>
      <c r="PSQ1255" s="142"/>
      <c r="PSR1255" s="143"/>
      <c r="PSS1255" s="142"/>
      <c r="PST1255" s="143"/>
      <c r="PSU1255" s="142"/>
      <c r="PSV1255" s="143"/>
      <c r="PSW1255" s="142"/>
      <c r="PSX1255" s="143"/>
      <c r="PSY1255" s="142"/>
      <c r="PSZ1255" s="143"/>
      <c r="PTA1255" s="142"/>
      <c r="PTB1255" s="143"/>
      <c r="PTC1255" s="142"/>
      <c r="PTD1255" s="143"/>
      <c r="PTE1255" s="142"/>
      <c r="PTF1255" s="143"/>
      <c r="PTG1255" s="142"/>
      <c r="PTH1255" s="143"/>
      <c r="PTI1255" s="142"/>
      <c r="PTJ1255" s="143"/>
      <c r="PTK1255" s="142"/>
      <c r="PTL1255" s="143"/>
      <c r="PTM1255" s="142"/>
      <c r="PTN1255" s="143"/>
      <c r="PTO1255" s="142"/>
      <c r="PTP1255" s="143"/>
      <c r="PTQ1255" s="142"/>
      <c r="PTR1255" s="143"/>
      <c r="PTS1255" s="142"/>
      <c r="PTT1255" s="143"/>
      <c r="PTU1255" s="142"/>
      <c r="PTV1255" s="143"/>
      <c r="PTW1255" s="142"/>
      <c r="PTX1255" s="143"/>
      <c r="PTY1255" s="142"/>
      <c r="PTZ1255" s="143"/>
      <c r="PUA1255" s="142"/>
      <c r="PUB1255" s="143"/>
      <c r="PUC1255" s="142"/>
      <c r="PUD1255" s="143"/>
      <c r="PUE1255" s="142"/>
      <c r="PUF1255" s="143"/>
      <c r="PUG1255" s="142"/>
      <c r="PUH1255" s="143"/>
      <c r="PUI1255" s="142"/>
      <c r="PUJ1255" s="143"/>
      <c r="PUK1255" s="142"/>
      <c r="PUL1255" s="143"/>
      <c r="PUM1255" s="142"/>
      <c r="PUN1255" s="143"/>
      <c r="PUO1255" s="142"/>
      <c r="PUP1255" s="143"/>
      <c r="PUQ1255" s="142"/>
      <c r="PUR1255" s="143"/>
      <c r="PUS1255" s="142"/>
      <c r="PUT1255" s="143"/>
      <c r="PUU1255" s="142"/>
      <c r="PUV1255" s="143"/>
      <c r="PUW1255" s="142"/>
      <c r="PUX1255" s="143"/>
      <c r="PUY1255" s="142"/>
      <c r="PUZ1255" s="143"/>
      <c r="PVA1255" s="142"/>
      <c r="PVB1255" s="143"/>
      <c r="PVC1255" s="142"/>
      <c r="PVD1255" s="143"/>
      <c r="PVE1255" s="142"/>
      <c r="PVF1255" s="143"/>
      <c r="PVG1255" s="142"/>
      <c r="PVH1255" s="143"/>
      <c r="PVI1255" s="142"/>
      <c r="PVJ1255" s="143"/>
      <c r="PVK1255" s="142"/>
      <c r="PVL1255" s="143"/>
      <c r="PVM1255" s="142"/>
      <c r="PVN1255" s="143"/>
      <c r="PVO1255" s="142"/>
      <c r="PVP1255" s="143"/>
      <c r="PVQ1255" s="142"/>
      <c r="PVR1255" s="143"/>
      <c r="PVS1255" s="142"/>
      <c r="PVT1255" s="143"/>
      <c r="PVU1255" s="142"/>
      <c r="PVV1255" s="143"/>
      <c r="PVW1255" s="142"/>
      <c r="PVX1255" s="143"/>
      <c r="PVY1255" s="142"/>
      <c r="PVZ1255" s="143"/>
      <c r="PWA1255" s="142"/>
      <c r="PWB1255" s="143"/>
      <c r="PWC1255" s="142"/>
      <c r="PWD1255" s="143"/>
      <c r="PWE1255" s="142"/>
      <c r="PWF1255" s="143"/>
      <c r="PWG1255" s="142"/>
      <c r="PWH1255" s="143"/>
      <c r="PWI1255" s="142"/>
      <c r="PWJ1255" s="143"/>
      <c r="PWK1255" s="142"/>
      <c r="PWL1255" s="143"/>
      <c r="PWM1255" s="142"/>
      <c r="PWN1255" s="143"/>
      <c r="PWO1255" s="142"/>
      <c r="PWP1255" s="143"/>
      <c r="PWQ1255" s="142"/>
      <c r="PWR1255" s="143"/>
      <c r="PWS1255" s="142"/>
      <c r="PWT1255" s="143"/>
      <c r="PWU1255" s="142"/>
      <c r="PWV1255" s="143"/>
      <c r="PWW1255" s="142"/>
      <c r="PWX1255" s="143"/>
      <c r="PWY1255" s="142"/>
      <c r="PWZ1255" s="143"/>
      <c r="PXA1255" s="142"/>
      <c r="PXB1255" s="143"/>
      <c r="PXC1255" s="142"/>
      <c r="PXD1255" s="143"/>
      <c r="PXE1255" s="142"/>
      <c r="PXF1255" s="143"/>
      <c r="PXG1255" s="142"/>
      <c r="PXH1255" s="143"/>
      <c r="PXI1255" s="142"/>
      <c r="PXJ1255" s="143"/>
      <c r="PXK1255" s="142"/>
      <c r="PXL1255" s="143"/>
      <c r="PXM1255" s="142"/>
      <c r="PXN1255" s="143"/>
      <c r="PXO1255" s="142"/>
      <c r="PXP1255" s="143"/>
      <c r="PXQ1255" s="142"/>
      <c r="PXR1255" s="143"/>
      <c r="PXS1255" s="142"/>
      <c r="PXT1255" s="143"/>
      <c r="PXU1255" s="142"/>
      <c r="PXV1255" s="143"/>
      <c r="PXW1255" s="142"/>
      <c r="PXX1255" s="143"/>
      <c r="PXY1255" s="142"/>
      <c r="PXZ1255" s="143"/>
      <c r="PYA1255" s="142"/>
      <c r="PYB1255" s="143"/>
      <c r="PYC1255" s="142"/>
      <c r="PYD1255" s="143"/>
      <c r="PYE1255" s="142"/>
      <c r="PYF1255" s="143"/>
      <c r="PYG1255" s="142"/>
      <c r="PYH1255" s="143"/>
      <c r="PYI1255" s="142"/>
      <c r="PYJ1255" s="143"/>
      <c r="PYK1255" s="142"/>
      <c r="PYL1255" s="143"/>
      <c r="PYM1255" s="142"/>
      <c r="PYN1255" s="143"/>
      <c r="PYO1255" s="142"/>
      <c r="PYP1255" s="143"/>
      <c r="PYQ1255" s="142"/>
      <c r="PYR1255" s="143"/>
      <c r="PYS1255" s="142"/>
      <c r="PYT1255" s="143"/>
      <c r="PYU1255" s="142"/>
      <c r="PYV1255" s="143"/>
      <c r="PYW1255" s="142"/>
      <c r="PYX1255" s="143"/>
      <c r="PYY1255" s="142"/>
      <c r="PYZ1255" s="143"/>
      <c r="PZA1255" s="142"/>
      <c r="PZB1255" s="143"/>
      <c r="PZC1255" s="142"/>
      <c r="PZD1255" s="143"/>
      <c r="PZE1255" s="142"/>
      <c r="PZF1255" s="143"/>
      <c r="PZG1255" s="142"/>
      <c r="PZH1255" s="143"/>
      <c r="PZI1255" s="142"/>
      <c r="PZJ1255" s="143"/>
      <c r="PZK1255" s="142"/>
      <c r="PZL1255" s="143"/>
      <c r="PZM1255" s="142"/>
      <c r="PZN1255" s="143"/>
      <c r="PZO1255" s="142"/>
      <c r="PZP1255" s="143"/>
      <c r="PZQ1255" s="142"/>
      <c r="PZR1255" s="143"/>
      <c r="PZS1255" s="142"/>
      <c r="PZT1255" s="143"/>
      <c r="PZU1255" s="142"/>
      <c r="PZV1255" s="143"/>
      <c r="PZW1255" s="142"/>
      <c r="PZX1255" s="143"/>
      <c r="PZY1255" s="142"/>
      <c r="PZZ1255" s="143"/>
      <c r="QAA1255" s="142"/>
      <c r="QAB1255" s="143"/>
      <c r="QAC1255" s="142"/>
      <c r="QAD1255" s="143"/>
      <c r="QAE1255" s="142"/>
      <c r="QAF1255" s="143"/>
      <c r="QAG1255" s="142"/>
      <c r="QAH1255" s="143"/>
      <c r="QAI1255" s="142"/>
      <c r="QAJ1255" s="143"/>
      <c r="QAK1255" s="142"/>
      <c r="QAL1255" s="143"/>
      <c r="QAM1255" s="142"/>
      <c r="QAN1255" s="143"/>
      <c r="QAO1255" s="142"/>
      <c r="QAP1255" s="143"/>
      <c r="QAQ1255" s="142"/>
      <c r="QAR1255" s="143"/>
      <c r="QAS1255" s="142"/>
      <c r="QAT1255" s="143"/>
      <c r="QAU1255" s="142"/>
      <c r="QAV1255" s="143"/>
      <c r="QAW1255" s="142"/>
      <c r="QAX1255" s="143"/>
      <c r="QAY1255" s="142"/>
      <c r="QAZ1255" s="143"/>
      <c r="QBA1255" s="142"/>
      <c r="QBB1255" s="143"/>
      <c r="QBC1255" s="142"/>
      <c r="QBD1255" s="143"/>
      <c r="QBE1255" s="142"/>
      <c r="QBF1255" s="143"/>
      <c r="QBG1255" s="142"/>
      <c r="QBH1255" s="143"/>
      <c r="QBI1255" s="142"/>
      <c r="QBJ1255" s="143"/>
      <c r="QBK1255" s="142"/>
      <c r="QBL1255" s="143"/>
      <c r="QBM1255" s="142"/>
      <c r="QBN1255" s="143"/>
      <c r="QBO1255" s="142"/>
      <c r="QBP1255" s="143"/>
      <c r="QBQ1255" s="142"/>
      <c r="QBR1255" s="143"/>
      <c r="QBS1255" s="142"/>
      <c r="QBT1255" s="143"/>
      <c r="QBU1255" s="142"/>
      <c r="QBV1255" s="143"/>
      <c r="QBW1255" s="142"/>
      <c r="QBX1255" s="143"/>
      <c r="QBY1255" s="142"/>
      <c r="QBZ1255" s="143"/>
      <c r="QCA1255" s="142"/>
      <c r="QCB1255" s="143"/>
      <c r="QCC1255" s="142"/>
      <c r="QCD1255" s="143"/>
      <c r="QCE1255" s="142"/>
      <c r="QCF1255" s="143"/>
      <c r="QCG1255" s="142"/>
      <c r="QCH1255" s="143"/>
      <c r="QCI1255" s="142"/>
      <c r="QCJ1255" s="143"/>
      <c r="QCK1255" s="142"/>
      <c r="QCL1255" s="143"/>
      <c r="QCM1255" s="142"/>
      <c r="QCN1255" s="143"/>
      <c r="QCO1255" s="142"/>
      <c r="QCP1255" s="143"/>
      <c r="QCQ1255" s="142"/>
      <c r="QCR1255" s="143"/>
      <c r="QCS1255" s="142"/>
      <c r="QCT1255" s="143"/>
      <c r="QCU1255" s="142"/>
      <c r="QCV1255" s="143"/>
      <c r="QCW1255" s="142"/>
      <c r="QCX1255" s="143"/>
      <c r="QCY1255" s="142"/>
      <c r="QCZ1255" s="143"/>
      <c r="QDA1255" s="142"/>
      <c r="QDB1255" s="143"/>
      <c r="QDC1255" s="142"/>
      <c r="QDD1255" s="143"/>
      <c r="QDE1255" s="142"/>
      <c r="QDF1255" s="143"/>
      <c r="QDG1255" s="142"/>
      <c r="QDH1255" s="143"/>
      <c r="QDI1255" s="142"/>
      <c r="QDJ1255" s="143"/>
      <c r="QDK1255" s="142"/>
      <c r="QDL1255" s="143"/>
      <c r="QDM1255" s="142"/>
      <c r="QDN1255" s="143"/>
      <c r="QDO1255" s="142"/>
      <c r="QDP1255" s="143"/>
      <c r="QDQ1255" s="142"/>
      <c r="QDR1255" s="143"/>
      <c r="QDS1255" s="142"/>
      <c r="QDT1255" s="143"/>
      <c r="QDU1255" s="142"/>
      <c r="QDV1255" s="143"/>
      <c r="QDW1255" s="142"/>
      <c r="QDX1255" s="143"/>
      <c r="QDY1255" s="142"/>
      <c r="QDZ1255" s="143"/>
      <c r="QEA1255" s="142"/>
      <c r="QEB1255" s="143"/>
      <c r="QEC1255" s="142"/>
      <c r="QED1255" s="143"/>
      <c r="QEE1255" s="142"/>
      <c r="QEF1255" s="143"/>
      <c r="QEG1255" s="142"/>
      <c r="QEH1255" s="143"/>
      <c r="QEI1255" s="142"/>
      <c r="QEJ1255" s="143"/>
      <c r="QEK1255" s="142"/>
      <c r="QEL1255" s="143"/>
      <c r="QEM1255" s="142"/>
      <c r="QEN1255" s="143"/>
      <c r="QEO1255" s="142"/>
      <c r="QEP1255" s="143"/>
      <c r="QEQ1255" s="142"/>
      <c r="QER1255" s="143"/>
      <c r="QES1255" s="142"/>
      <c r="QET1255" s="143"/>
      <c r="QEU1255" s="142"/>
      <c r="QEV1255" s="143"/>
      <c r="QEW1255" s="142"/>
      <c r="QEX1255" s="143"/>
      <c r="QEY1255" s="142"/>
      <c r="QEZ1255" s="143"/>
      <c r="QFA1255" s="142"/>
      <c r="QFB1255" s="143"/>
      <c r="QFC1255" s="142"/>
      <c r="QFD1255" s="143"/>
      <c r="QFE1255" s="142"/>
      <c r="QFF1255" s="143"/>
      <c r="QFG1255" s="142"/>
      <c r="QFH1255" s="143"/>
      <c r="QFI1255" s="142"/>
      <c r="QFJ1255" s="143"/>
      <c r="QFK1255" s="142"/>
      <c r="QFL1255" s="143"/>
      <c r="QFM1255" s="142"/>
      <c r="QFN1255" s="143"/>
      <c r="QFO1255" s="142"/>
      <c r="QFP1255" s="143"/>
      <c r="QFQ1255" s="142"/>
      <c r="QFR1255" s="143"/>
      <c r="QFS1255" s="142"/>
      <c r="QFT1255" s="143"/>
      <c r="QFU1255" s="142"/>
      <c r="QFV1255" s="143"/>
      <c r="QFW1255" s="142"/>
      <c r="QFX1255" s="143"/>
      <c r="QFY1255" s="142"/>
      <c r="QFZ1255" s="143"/>
      <c r="QGA1255" s="142"/>
      <c r="QGB1255" s="143"/>
      <c r="QGC1255" s="142"/>
      <c r="QGD1255" s="143"/>
      <c r="QGE1255" s="142"/>
      <c r="QGF1255" s="143"/>
      <c r="QGG1255" s="142"/>
      <c r="QGH1255" s="143"/>
      <c r="QGI1255" s="142"/>
      <c r="QGJ1255" s="143"/>
      <c r="QGK1255" s="142"/>
      <c r="QGL1255" s="143"/>
      <c r="QGM1255" s="142"/>
      <c r="QGN1255" s="143"/>
      <c r="QGO1255" s="142"/>
      <c r="QGP1255" s="143"/>
      <c r="QGQ1255" s="142"/>
      <c r="QGR1255" s="143"/>
      <c r="QGS1255" s="142"/>
      <c r="QGT1255" s="143"/>
      <c r="QGU1255" s="142"/>
      <c r="QGV1255" s="143"/>
      <c r="QGW1255" s="142"/>
      <c r="QGX1255" s="143"/>
      <c r="QGY1255" s="142"/>
      <c r="QGZ1255" s="143"/>
      <c r="QHA1255" s="142"/>
      <c r="QHB1255" s="143"/>
      <c r="QHC1255" s="142"/>
      <c r="QHD1255" s="143"/>
      <c r="QHE1255" s="142"/>
      <c r="QHF1255" s="143"/>
      <c r="QHG1255" s="142"/>
      <c r="QHH1255" s="143"/>
      <c r="QHI1255" s="142"/>
      <c r="QHJ1255" s="143"/>
      <c r="QHK1255" s="142"/>
      <c r="QHL1255" s="143"/>
      <c r="QHM1255" s="142"/>
      <c r="QHN1255" s="143"/>
      <c r="QHO1255" s="142"/>
      <c r="QHP1255" s="143"/>
      <c r="QHQ1255" s="142"/>
      <c r="QHR1255" s="143"/>
      <c r="QHS1255" s="142"/>
      <c r="QHT1255" s="143"/>
      <c r="QHU1255" s="142"/>
      <c r="QHV1255" s="143"/>
      <c r="QHW1255" s="142"/>
      <c r="QHX1255" s="143"/>
      <c r="QHY1255" s="142"/>
      <c r="QHZ1255" s="143"/>
      <c r="QIA1255" s="142"/>
      <c r="QIB1255" s="143"/>
      <c r="QIC1255" s="142"/>
      <c r="QID1255" s="143"/>
      <c r="QIE1255" s="142"/>
      <c r="QIF1255" s="143"/>
      <c r="QIG1255" s="142"/>
      <c r="QIH1255" s="143"/>
      <c r="QII1255" s="142"/>
      <c r="QIJ1255" s="143"/>
      <c r="QIK1255" s="142"/>
      <c r="QIL1255" s="143"/>
      <c r="QIM1255" s="142"/>
      <c r="QIN1255" s="143"/>
      <c r="QIO1255" s="142"/>
      <c r="QIP1255" s="143"/>
      <c r="QIQ1255" s="142"/>
      <c r="QIR1255" s="143"/>
      <c r="QIS1255" s="142"/>
      <c r="QIT1255" s="143"/>
      <c r="QIU1255" s="142"/>
      <c r="QIV1255" s="143"/>
      <c r="QIW1255" s="142"/>
      <c r="QIX1255" s="143"/>
      <c r="QIY1255" s="142"/>
      <c r="QIZ1255" s="143"/>
      <c r="QJA1255" s="142"/>
      <c r="QJB1255" s="143"/>
      <c r="QJC1255" s="142"/>
      <c r="QJD1255" s="143"/>
      <c r="QJE1255" s="142"/>
      <c r="QJF1255" s="143"/>
      <c r="QJG1255" s="142"/>
      <c r="QJH1255" s="143"/>
      <c r="QJI1255" s="142"/>
      <c r="QJJ1255" s="143"/>
      <c r="QJK1255" s="142"/>
      <c r="QJL1255" s="143"/>
      <c r="QJM1255" s="142"/>
      <c r="QJN1255" s="143"/>
      <c r="QJO1255" s="142"/>
      <c r="QJP1255" s="143"/>
      <c r="QJQ1255" s="142"/>
      <c r="QJR1255" s="143"/>
      <c r="QJS1255" s="142"/>
      <c r="QJT1255" s="143"/>
      <c r="QJU1255" s="142"/>
      <c r="QJV1255" s="143"/>
      <c r="QJW1255" s="142"/>
      <c r="QJX1255" s="143"/>
      <c r="QJY1255" s="142"/>
      <c r="QJZ1255" s="143"/>
      <c r="QKA1255" s="142"/>
      <c r="QKB1255" s="143"/>
      <c r="QKC1255" s="142"/>
      <c r="QKD1255" s="143"/>
      <c r="QKE1255" s="142"/>
      <c r="QKF1255" s="143"/>
      <c r="QKG1255" s="142"/>
      <c r="QKH1255" s="143"/>
      <c r="QKI1255" s="142"/>
      <c r="QKJ1255" s="143"/>
      <c r="QKK1255" s="142"/>
      <c r="QKL1255" s="143"/>
      <c r="QKM1255" s="142"/>
      <c r="QKN1255" s="143"/>
      <c r="QKO1255" s="142"/>
      <c r="QKP1255" s="143"/>
      <c r="QKQ1255" s="142"/>
      <c r="QKR1255" s="143"/>
      <c r="QKS1255" s="142"/>
      <c r="QKT1255" s="143"/>
      <c r="QKU1255" s="142"/>
      <c r="QKV1255" s="143"/>
      <c r="QKW1255" s="142"/>
      <c r="QKX1255" s="143"/>
      <c r="QKY1255" s="142"/>
      <c r="QKZ1255" s="143"/>
      <c r="QLA1255" s="142"/>
      <c r="QLB1255" s="143"/>
      <c r="QLC1255" s="142"/>
      <c r="QLD1255" s="143"/>
      <c r="QLE1255" s="142"/>
      <c r="QLF1255" s="143"/>
      <c r="QLG1255" s="142"/>
      <c r="QLH1255" s="143"/>
      <c r="QLI1255" s="142"/>
      <c r="QLJ1255" s="143"/>
      <c r="QLK1255" s="142"/>
      <c r="QLL1255" s="143"/>
      <c r="QLM1255" s="142"/>
      <c r="QLN1255" s="143"/>
      <c r="QLO1255" s="142"/>
      <c r="QLP1255" s="143"/>
      <c r="QLQ1255" s="142"/>
      <c r="QLR1255" s="143"/>
      <c r="QLS1255" s="142"/>
      <c r="QLT1255" s="143"/>
      <c r="QLU1255" s="142"/>
      <c r="QLV1255" s="143"/>
      <c r="QLW1255" s="142"/>
      <c r="QLX1255" s="143"/>
      <c r="QLY1255" s="142"/>
      <c r="QLZ1255" s="143"/>
      <c r="QMA1255" s="142"/>
      <c r="QMB1255" s="143"/>
      <c r="QMC1255" s="142"/>
      <c r="QMD1255" s="143"/>
      <c r="QME1255" s="142"/>
      <c r="QMF1255" s="143"/>
      <c r="QMG1255" s="142"/>
      <c r="QMH1255" s="143"/>
      <c r="QMI1255" s="142"/>
      <c r="QMJ1255" s="143"/>
      <c r="QMK1255" s="142"/>
      <c r="QML1255" s="143"/>
      <c r="QMM1255" s="142"/>
      <c r="QMN1255" s="143"/>
      <c r="QMO1255" s="142"/>
      <c r="QMP1255" s="143"/>
      <c r="QMQ1255" s="142"/>
      <c r="QMR1255" s="143"/>
      <c r="QMS1255" s="142"/>
      <c r="QMT1255" s="143"/>
      <c r="QMU1255" s="142"/>
      <c r="QMV1255" s="143"/>
      <c r="QMW1255" s="142"/>
      <c r="QMX1255" s="143"/>
      <c r="QMY1255" s="142"/>
      <c r="QMZ1255" s="143"/>
      <c r="QNA1255" s="142"/>
      <c r="QNB1255" s="143"/>
      <c r="QNC1255" s="142"/>
      <c r="QND1255" s="143"/>
      <c r="QNE1255" s="142"/>
      <c r="QNF1255" s="143"/>
      <c r="QNG1255" s="142"/>
      <c r="QNH1255" s="143"/>
      <c r="QNI1255" s="142"/>
      <c r="QNJ1255" s="143"/>
      <c r="QNK1255" s="142"/>
      <c r="QNL1255" s="143"/>
      <c r="QNM1255" s="142"/>
      <c r="QNN1255" s="143"/>
      <c r="QNO1255" s="142"/>
      <c r="QNP1255" s="143"/>
      <c r="QNQ1255" s="142"/>
      <c r="QNR1255" s="143"/>
      <c r="QNS1255" s="142"/>
      <c r="QNT1255" s="143"/>
      <c r="QNU1255" s="142"/>
      <c r="QNV1255" s="143"/>
      <c r="QNW1255" s="142"/>
      <c r="QNX1255" s="143"/>
      <c r="QNY1255" s="142"/>
      <c r="QNZ1255" s="143"/>
      <c r="QOA1255" s="142"/>
      <c r="QOB1255" s="143"/>
      <c r="QOC1255" s="142"/>
      <c r="QOD1255" s="143"/>
      <c r="QOE1255" s="142"/>
      <c r="QOF1255" s="143"/>
      <c r="QOG1255" s="142"/>
      <c r="QOH1255" s="143"/>
      <c r="QOI1255" s="142"/>
      <c r="QOJ1255" s="143"/>
      <c r="QOK1255" s="142"/>
      <c r="QOL1255" s="143"/>
      <c r="QOM1255" s="142"/>
      <c r="QON1255" s="143"/>
      <c r="QOO1255" s="142"/>
      <c r="QOP1255" s="143"/>
      <c r="QOQ1255" s="142"/>
      <c r="QOR1255" s="143"/>
      <c r="QOS1255" s="142"/>
      <c r="QOT1255" s="143"/>
      <c r="QOU1255" s="142"/>
      <c r="QOV1255" s="143"/>
      <c r="QOW1255" s="142"/>
      <c r="QOX1255" s="143"/>
      <c r="QOY1255" s="142"/>
      <c r="QOZ1255" s="143"/>
      <c r="QPA1255" s="142"/>
      <c r="QPB1255" s="143"/>
      <c r="QPC1255" s="142"/>
      <c r="QPD1255" s="143"/>
      <c r="QPE1255" s="142"/>
      <c r="QPF1255" s="143"/>
      <c r="QPG1255" s="142"/>
      <c r="QPH1255" s="143"/>
      <c r="QPI1255" s="142"/>
      <c r="QPJ1255" s="143"/>
      <c r="QPK1255" s="142"/>
      <c r="QPL1255" s="143"/>
      <c r="QPM1255" s="142"/>
      <c r="QPN1255" s="143"/>
      <c r="QPO1255" s="142"/>
      <c r="QPP1255" s="143"/>
      <c r="QPQ1255" s="142"/>
      <c r="QPR1255" s="143"/>
      <c r="QPS1255" s="142"/>
      <c r="QPT1255" s="143"/>
      <c r="QPU1255" s="142"/>
      <c r="QPV1255" s="143"/>
      <c r="QPW1255" s="142"/>
      <c r="QPX1255" s="143"/>
      <c r="QPY1255" s="142"/>
      <c r="QPZ1255" s="143"/>
      <c r="QQA1255" s="142"/>
      <c r="QQB1255" s="143"/>
      <c r="QQC1255" s="142"/>
      <c r="QQD1255" s="143"/>
      <c r="QQE1255" s="142"/>
      <c r="QQF1255" s="143"/>
      <c r="QQG1255" s="142"/>
      <c r="QQH1255" s="143"/>
      <c r="QQI1255" s="142"/>
      <c r="QQJ1255" s="143"/>
      <c r="QQK1255" s="142"/>
      <c r="QQL1255" s="143"/>
      <c r="QQM1255" s="142"/>
      <c r="QQN1255" s="143"/>
      <c r="QQO1255" s="142"/>
      <c r="QQP1255" s="143"/>
      <c r="QQQ1255" s="142"/>
      <c r="QQR1255" s="143"/>
      <c r="QQS1255" s="142"/>
      <c r="QQT1255" s="143"/>
      <c r="QQU1255" s="142"/>
      <c r="QQV1255" s="143"/>
      <c r="QQW1255" s="142"/>
      <c r="QQX1255" s="143"/>
      <c r="QQY1255" s="142"/>
      <c r="QQZ1255" s="143"/>
      <c r="QRA1255" s="142"/>
      <c r="QRB1255" s="143"/>
      <c r="QRC1255" s="142"/>
      <c r="QRD1255" s="143"/>
      <c r="QRE1255" s="142"/>
      <c r="QRF1255" s="143"/>
      <c r="QRG1255" s="142"/>
      <c r="QRH1255" s="143"/>
      <c r="QRI1255" s="142"/>
      <c r="QRJ1255" s="143"/>
      <c r="QRK1255" s="142"/>
      <c r="QRL1255" s="143"/>
      <c r="QRM1255" s="142"/>
      <c r="QRN1255" s="143"/>
      <c r="QRO1255" s="142"/>
      <c r="QRP1255" s="143"/>
      <c r="QRQ1255" s="142"/>
      <c r="QRR1255" s="143"/>
      <c r="QRS1255" s="142"/>
      <c r="QRT1255" s="143"/>
      <c r="QRU1255" s="142"/>
      <c r="QRV1255" s="143"/>
      <c r="QRW1255" s="142"/>
      <c r="QRX1255" s="143"/>
      <c r="QRY1255" s="142"/>
      <c r="QRZ1255" s="143"/>
      <c r="QSA1255" s="142"/>
      <c r="QSB1255" s="143"/>
      <c r="QSC1255" s="142"/>
      <c r="QSD1255" s="143"/>
      <c r="QSE1255" s="142"/>
      <c r="QSF1255" s="143"/>
      <c r="QSG1255" s="142"/>
      <c r="QSH1255" s="143"/>
      <c r="QSI1255" s="142"/>
      <c r="QSJ1255" s="143"/>
      <c r="QSK1255" s="142"/>
      <c r="QSL1255" s="143"/>
      <c r="QSM1255" s="142"/>
      <c r="QSN1255" s="143"/>
      <c r="QSO1255" s="142"/>
      <c r="QSP1255" s="143"/>
      <c r="QSQ1255" s="142"/>
      <c r="QSR1255" s="143"/>
      <c r="QSS1255" s="142"/>
      <c r="QST1255" s="143"/>
      <c r="QSU1255" s="142"/>
      <c r="QSV1255" s="143"/>
      <c r="QSW1255" s="142"/>
      <c r="QSX1255" s="143"/>
      <c r="QSY1255" s="142"/>
      <c r="QSZ1255" s="143"/>
      <c r="QTA1255" s="142"/>
      <c r="QTB1255" s="143"/>
      <c r="QTC1255" s="142"/>
      <c r="QTD1255" s="143"/>
      <c r="QTE1255" s="142"/>
      <c r="QTF1255" s="143"/>
      <c r="QTG1255" s="142"/>
      <c r="QTH1255" s="143"/>
      <c r="QTI1255" s="142"/>
      <c r="QTJ1255" s="143"/>
      <c r="QTK1255" s="142"/>
      <c r="QTL1255" s="143"/>
      <c r="QTM1255" s="142"/>
      <c r="QTN1255" s="143"/>
      <c r="QTO1255" s="142"/>
      <c r="QTP1255" s="143"/>
      <c r="QTQ1255" s="142"/>
      <c r="QTR1255" s="143"/>
      <c r="QTS1255" s="142"/>
      <c r="QTT1255" s="143"/>
      <c r="QTU1255" s="142"/>
      <c r="QTV1255" s="143"/>
      <c r="QTW1255" s="142"/>
      <c r="QTX1255" s="143"/>
      <c r="QTY1255" s="142"/>
      <c r="QTZ1255" s="143"/>
      <c r="QUA1255" s="142"/>
      <c r="QUB1255" s="143"/>
      <c r="QUC1255" s="142"/>
      <c r="QUD1255" s="143"/>
      <c r="QUE1255" s="142"/>
      <c r="QUF1255" s="143"/>
      <c r="QUG1255" s="142"/>
      <c r="QUH1255" s="143"/>
      <c r="QUI1255" s="142"/>
      <c r="QUJ1255" s="143"/>
      <c r="QUK1255" s="142"/>
      <c r="QUL1255" s="143"/>
      <c r="QUM1255" s="142"/>
      <c r="QUN1255" s="143"/>
      <c r="QUO1255" s="142"/>
      <c r="QUP1255" s="143"/>
      <c r="QUQ1255" s="142"/>
      <c r="QUR1255" s="143"/>
      <c r="QUS1255" s="142"/>
      <c r="QUT1255" s="143"/>
      <c r="QUU1255" s="142"/>
      <c r="QUV1255" s="143"/>
      <c r="QUW1255" s="142"/>
      <c r="QUX1255" s="143"/>
      <c r="QUY1255" s="142"/>
      <c r="QUZ1255" s="143"/>
      <c r="QVA1255" s="142"/>
      <c r="QVB1255" s="143"/>
      <c r="QVC1255" s="142"/>
      <c r="QVD1255" s="143"/>
      <c r="QVE1255" s="142"/>
      <c r="QVF1255" s="143"/>
      <c r="QVG1255" s="142"/>
      <c r="QVH1255" s="143"/>
      <c r="QVI1255" s="142"/>
      <c r="QVJ1255" s="143"/>
      <c r="QVK1255" s="142"/>
      <c r="QVL1255" s="143"/>
      <c r="QVM1255" s="142"/>
      <c r="QVN1255" s="143"/>
      <c r="QVO1255" s="142"/>
      <c r="QVP1255" s="143"/>
      <c r="QVQ1255" s="142"/>
      <c r="QVR1255" s="143"/>
      <c r="QVS1255" s="142"/>
      <c r="QVT1255" s="143"/>
      <c r="QVU1255" s="142"/>
      <c r="QVV1255" s="143"/>
      <c r="QVW1255" s="142"/>
      <c r="QVX1255" s="143"/>
      <c r="QVY1255" s="142"/>
      <c r="QVZ1255" s="143"/>
      <c r="QWA1255" s="142"/>
      <c r="QWB1255" s="143"/>
      <c r="QWC1255" s="142"/>
      <c r="QWD1255" s="143"/>
      <c r="QWE1255" s="142"/>
      <c r="QWF1255" s="143"/>
      <c r="QWG1255" s="142"/>
      <c r="QWH1255" s="143"/>
      <c r="QWI1255" s="142"/>
      <c r="QWJ1255" s="143"/>
      <c r="QWK1255" s="142"/>
      <c r="QWL1255" s="143"/>
      <c r="QWM1255" s="142"/>
      <c r="QWN1255" s="143"/>
      <c r="QWO1255" s="142"/>
      <c r="QWP1255" s="143"/>
      <c r="QWQ1255" s="142"/>
      <c r="QWR1255" s="143"/>
      <c r="QWS1255" s="142"/>
      <c r="QWT1255" s="143"/>
      <c r="QWU1255" s="142"/>
      <c r="QWV1255" s="143"/>
      <c r="QWW1255" s="142"/>
      <c r="QWX1255" s="143"/>
      <c r="QWY1255" s="142"/>
      <c r="QWZ1255" s="143"/>
      <c r="QXA1255" s="142"/>
      <c r="QXB1255" s="143"/>
      <c r="QXC1255" s="142"/>
      <c r="QXD1255" s="143"/>
      <c r="QXE1255" s="142"/>
      <c r="QXF1255" s="143"/>
      <c r="QXG1255" s="142"/>
      <c r="QXH1255" s="143"/>
      <c r="QXI1255" s="142"/>
      <c r="QXJ1255" s="143"/>
      <c r="QXK1255" s="142"/>
      <c r="QXL1255" s="143"/>
      <c r="QXM1255" s="142"/>
      <c r="QXN1255" s="143"/>
      <c r="QXO1255" s="142"/>
      <c r="QXP1255" s="143"/>
      <c r="QXQ1255" s="142"/>
      <c r="QXR1255" s="143"/>
      <c r="QXS1255" s="142"/>
      <c r="QXT1255" s="143"/>
      <c r="QXU1255" s="142"/>
      <c r="QXV1255" s="143"/>
      <c r="QXW1255" s="142"/>
      <c r="QXX1255" s="143"/>
      <c r="QXY1255" s="142"/>
      <c r="QXZ1255" s="143"/>
      <c r="QYA1255" s="142"/>
      <c r="QYB1255" s="143"/>
      <c r="QYC1255" s="142"/>
      <c r="QYD1255" s="143"/>
      <c r="QYE1255" s="142"/>
      <c r="QYF1255" s="143"/>
      <c r="QYG1255" s="142"/>
      <c r="QYH1255" s="143"/>
      <c r="QYI1255" s="142"/>
      <c r="QYJ1255" s="143"/>
      <c r="QYK1255" s="142"/>
      <c r="QYL1255" s="143"/>
      <c r="QYM1255" s="142"/>
      <c r="QYN1255" s="143"/>
      <c r="QYO1255" s="142"/>
      <c r="QYP1255" s="143"/>
      <c r="QYQ1255" s="142"/>
      <c r="QYR1255" s="143"/>
      <c r="QYS1255" s="142"/>
      <c r="QYT1255" s="143"/>
      <c r="QYU1255" s="142"/>
      <c r="QYV1255" s="143"/>
      <c r="QYW1255" s="142"/>
      <c r="QYX1255" s="143"/>
      <c r="QYY1255" s="142"/>
      <c r="QYZ1255" s="143"/>
      <c r="QZA1255" s="142"/>
      <c r="QZB1255" s="143"/>
      <c r="QZC1255" s="142"/>
      <c r="QZD1255" s="143"/>
      <c r="QZE1255" s="142"/>
      <c r="QZF1255" s="143"/>
      <c r="QZG1255" s="142"/>
      <c r="QZH1255" s="143"/>
      <c r="QZI1255" s="142"/>
      <c r="QZJ1255" s="143"/>
      <c r="QZK1255" s="142"/>
      <c r="QZL1255" s="143"/>
      <c r="QZM1255" s="142"/>
      <c r="QZN1255" s="143"/>
      <c r="QZO1255" s="142"/>
      <c r="QZP1255" s="143"/>
      <c r="QZQ1255" s="142"/>
      <c r="QZR1255" s="143"/>
      <c r="QZS1255" s="142"/>
      <c r="QZT1255" s="143"/>
      <c r="QZU1255" s="142"/>
      <c r="QZV1255" s="143"/>
      <c r="QZW1255" s="142"/>
      <c r="QZX1255" s="143"/>
      <c r="QZY1255" s="142"/>
      <c r="QZZ1255" s="143"/>
      <c r="RAA1255" s="142"/>
      <c r="RAB1255" s="143"/>
      <c r="RAC1255" s="142"/>
      <c r="RAD1255" s="143"/>
      <c r="RAE1255" s="142"/>
      <c r="RAF1255" s="143"/>
      <c r="RAG1255" s="142"/>
      <c r="RAH1255" s="143"/>
      <c r="RAI1255" s="142"/>
      <c r="RAJ1255" s="143"/>
      <c r="RAK1255" s="142"/>
      <c r="RAL1255" s="143"/>
      <c r="RAM1255" s="142"/>
      <c r="RAN1255" s="143"/>
      <c r="RAO1255" s="142"/>
      <c r="RAP1255" s="143"/>
      <c r="RAQ1255" s="142"/>
      <c r="RAR1255" s="143"/>
      <c r="RAS1255" s="142"/>
      <c r="RAT1255" s="143"/>
      <c r="RAU1255" s="142"/>
      <c r="RAV1255" s="143"/>
      <c r="RAW1255" s="142"/>
      <c r="RAX1255" s="143"/>
      <c r="RAY1255" s="142"/>
      <c r="RAZ1255" s="143"/>
      <c r="RBA1255" s="142"/>
      <c r="RBB1255" s="143"/>
      <c r="RBC1255" s="142"/>
      <c r="RBD1255" s="143"/>
      <c r="RBE1255" s="142"/>
      <c r="RBF1255" s="143"/>
      <c r="RBG1255" s="142"/>
      <c r="RBH1255" s="143"/>
      <c r="RBI1255" s="142"/>
      <c r="RBJ1255" s="143"/>
      <c r="RBK1255" s="142"/>
      <c r="RBL1255" s="143"/>
      <c r="RBM1255" s="142"/>
      <c r="RBN1255" s="143"/>
      <c r="RBO1255" s="142"/>
      <c r="RBP1255" s="143"/>
      <c r="RBQ1255" s="142"/>
      <c r="RBR1255" s="143"/>
      <c r="RBS1255" s="142"/>
      <c r="RBT1255" s="143"/>
      <c r="RBU1255" s="142"/>
      <c r="RBV1255" s="143"/>
      <c r="RBW1255" s="142"/>
      <c r="RBX1255" s="143"/>
      <c r="RBY1255" s="142"/>
      <c r="RBZ1255" s="143"/>
      <c r="RCA1255" s="142"/>
      <c r="RCB1255" s="143"/>
      <c r="RCC1255" s="142"/>
      <c r="RCD1255" s="143"/>
      <c r="RCE1255" s="142"/>
      <c r="RCF1255" s="143"/>
      <c r="RCG1255" s="142"/>
      <c r="RCH1255" s="143"/>
      <c r="RCI1255" s="142"/>
      <c r="RCJ1255" s="143"/>
      <c r="RCK1255" s="142"/>
      <c r="RCL1255" s="143"/>
      <c r="RCM1255" s="142"/>
      <c r="RCN1255" s="143"/>
      <c r="RCO1255" s="142"/>
      <c r="RCP1255" s="143"/>
      <c r="RCQ1255" s="142"/>
      <c r="RCR1255" s="143"/>
      <c r="RCS1255" s="142"/>
      <c r="RCT1255" s="143"/>
      <c r="RCU1255" s="142"/>
      <c r="RCV1255" s="143"/>
      <c r="RCW1255" s="142"/>
      <c r="RCX1255" s="143"/>
      <c r="RCY1255" s="142"/>
      <c r="RCZ1255" s="143"/>
      <c r="RDA1255" s="142"/>
      <c r="RDB1255" s="143"/>
      <c r="RDC1255" s="142"/>
      <c r="RDD1255" s="143"/>
      <c r="RDE1255" s="142"/>
      <c r="RDF1255" s="143"/>
      <c r="RDG1255" s="142"/>
      <c r="RDH1255" s="143"/>
      <c r="RDI1255" s="142"/>
      <c r="RDJ1255" s="143"/>
      <c r="RDK1255" s="142"/>
      <c r="RDL1255" s="143"/>
      <c r="RDM1255" s="142"/>
      <c r="RDN1255" s="143"/>
      <c r="RDO1255" s="142"/>
      <c r="RDP1255" s="143"/>
      <c r="RDQ1255" s="142"/>
      <c r="RDR1255" s="143"/>
      <c r="RDS1255" s="142"/>
      <c r="RDT1255" s="143"/>
      <c r="RDU1255" s="142"/>
      <c r="RDV1255" s="143"/>
      <c r="RDW1255" s="142"/>
      <c r="RDX1255" s="143"/>
      <c r="RDY1255" s="142"/>
      <c r="RDZ1255" s="143"/>
      <c r="REA1255" s="142"/>
      <c r="REB1255" s="143"/>
      <c r="REC1255" s="142"/>
      <c r="RED1255" s="143"/>
      <c r="REE1255" s="142"/>
      <c r="REF1255" s="143"/>
      <c r="REG1255" s="142"/>
      <c r="REH1255" s="143"/>
      <c r="REI1255" s="142"/>
      <c r="REJ1255" s="143"/>
      <c r="REK1255" s="142"/>
      <c r="REL1255" s="143"/>
      <c r="REM1255" s="142"/>
      <c r="REN1255" s="143"/>
      <c r="REO1255" s="142"/>
      <c r="REP1255" s="143"/>
      <c r="REQ1255" s="142"/>
      <c r="RER1255" s="143"/>
      <c r="RES1255" s="142"/>
      <c r="RET1255" s="143"/>
      <c r="REU1255" s="142"/>
      <c r="REV1255" s="143"/>
      <c r="REW1255" s="142"/>
      <c r="REX1255" s="143"/>
      <c r="REY1255" s="142"/>
      <c r="REZ1255" s="143"/>
      <c r="RFA1255" s="142"/>
      <c r="RFB1255" s="143"/>
      <c r="RFC1255" s="142"/>
      <c r="RFD1255" s="143"/>
      <c r="RFE1255" s="142"/>
      <c r="RFF1255" s="143"/>
      <c r="RFG1255" s="142"/>
      <c r="RFH1255" s="143"/>
      <c r="RFI1255" s="142"/>
      <c r="RFJ1255" s="143"/>
      <c r="RFK1255" s="142"/>
      <c r="RFL1255" s="143"/>
      <c r="RFM1255" s="142"/>
      <c r="RFN1255" s="143"/>
      <c r="RFO1255" s="142"/>
      <c r="RFP1255" s="143"/>
      <c r="RFQ1255" s="142"/>
      <c r="RFR1255" s="143"/>
      <c r="RFS1255" s="142"/>
      <c r="RFT1255" s="143"/>
      <c r="RFU1255" s="142"/>
      <c r="RFV1255" s="143"/>
      <c r="RFW1255" s="142"/>
      <c r="RFX1255" s="143"/>
      <c r="RFY1255" s="142"/>
      <c r="RFZ1255" s="143"/>
      <c r="RGA1255" s="142"/>
      <c r="RGB1255" s="143"/>
      <c r="RGC1255" s="142"/>
      <c r="RGD1255" s="143"/>
      <c r="RGE1255" s="142"/>
      <c r="RGF1255" s="143"/>
      <c r="RGG1255" s="142"/>
      <c r="RGH1255" s="143"/>
      <c r="RGI1255" s="142"/>
      <c r="RGJ1255" s="143"/>
      <c r="RGK1255" s="142"/>
      <c r="RGL1255" s="143"/>
      <c r="RGM1255" s="142"/>
      <c r="RGN1255" s="143"/>
      <c r="RGO1255" s="142"/>
      <c r="RGP1255" s="143"/>
      <c r="RGQ1255" s="142"/>
      <c r="RGR1255" s="143"/>
      <c r="RGS1255" s="142"/>
      <c r="RGT1255" s="143"/>
      <c r="RGU1255" s="142"/>
      <c r="RGV1255" s="143"/>
      <c r="RGW1255" s="142"/>
      <c r="RGX1255" s="143"/>
      <c r="RGY1255" s="142"/>
      <c r="RGZ1255" s="143"/>
      <c r="RHA1255" s="142"/>
      <c r="RHB1255" s="143"/>
      <c r="RHC1255" s="142"/>
      <c r="RHD1255" s="143"/>
      <c r="RHE1255" s="142"/>
      <c r="RHF1255" s="143"/>
      <c r="RHG1255" s="142"/>
      <c r="RHH1255" s="143"/>
      <c r="RHI1255" s="142"/>
      <c r="RHJ1255" s="143"/>
      <c r="RHK1255" s="142"/>
      <c r="RHL1255" s="143"/>
      <c r="RHM1255" s="142"/>
      <c r="RHN1255" s="143"/>
      <c r="RHO1255" s="142"/>
      <c r="RHP1255" s="143"/>
      <c r="RHQ1255" s="142"/>
      <c r="RHR1255" s="143"/>
      <c r="RHS1255" s="142"/>
      <c r="RHT1255" s="143"/>
      <c r="RHU1255" s="142"/>
      <c r="RHV1255" s="143"/>
      <c r="RHW1255" s="142"/>
      <c r="RHX1255" s="143"/>
      <c r="RHY1255" s="142"/>
      <c r="RHZ1255" s="143"/>
      <c r="RIA1255" s="142"/>
      <c r="RIB1255" s="143"/>
      <c r="RIC1255" s="142"/>
      <c r="RID1255" s="143"/>
      <c r="RIE1255" s="142"/>
      <c r="RIF1255" s="143"/>
      <c r="RIG1255" s="142"/>
      <c r="RIH1255" s="143"/>
      <c r="RII1255" s="142"/>
      <c r="RIJ1255" s="143"/>
      <c r="RIK1255" s="142"/>
      <c r="RIL1255" s="143"/>
      <c r="RIM1255" s="142"/>
      <c r="RIN1255" s="143"/>
      <c r="RIO1255" s="142"/>
      <c r="RIP1255" s="143"/>
      <c r="RIQ1255" s="142"/>
      <c r="RIR1255" s="143"/>
      <c r="RIS1255" s="142"/>
      <c r="RIT1255" s="143"/>
      <c r="RIU1255" s="142"/>
      <c r="RIV1255" s="143"/>
      <c r="RIW1255" s="142"/>
      <c r="RIX1255" s="143"/>
      <c r="RIY1255" s="142"/>
      <c r="RIZ1255" s="143"/>
      <c r="RJA1255" s="142"/>
      <c r="RJB1255" s="143"/>
      <c r="RJC1255" s="142"/>
      <c r="RJD1255" s="143"/>
      <c r="RJE1255" s="142"/>
      <c r="RJF1255" s="143"/>
      <c r="RJG1255" s="142"/>
      <c r="RJH1255" s="143"/>
      <c r="RJI1255" s="142"/>
      <c r="RJJ1255" s="143"/>
      <c r="RJK1255" s="142"/>
      <c r="RJL1255" s="143"/>
      <c r="RJM1255" s="142"/>
      <c r="RJN1255" s="143"/>
      <c r="RJO1255" s="142"/>
      <c r="RJP1255" s="143"/>
      <c r="RJQ1255" s="142"/>
      <c r="RJR1255" s="143"/>
      <c r="RJS1255" s="142"/>
      <c r="RJT1255" s="143"/>
      <c r="RJU1255" s="142"/>
      <c r="RJV1255" s="143"/>
      <c r="RJW1255" s="142"/>
      <c r="RJX1255" s="143"/>
      <c r="RJY1255" s="142"/>
      <c r="RJZ1255" s="143"/>
      <c r="RKA1255" s="142"/>
      <c r="RKB1255" s="143"/>
      <c r="RKC1255" s="142"/>
      <c r="RKD1255" s="143"/>
      <c r="RKE1255" s="142"/>
      <c r="RKF1255" s="143"/>
      <c r="RKG1255" s="142"/>
      <c r="RKH1255" s="143"/>
      <c r="RKI1255" s="142"/>
      <c r="RKJ1255" s="143"/>
      <c r="RKK1255" s="142"/>
      <c r="RKL1255" s="143"/>
      <c r="RKM1255" s="142"/>
      <c r="RKN1255" s="143"/>
      <c r="RKO1255" s="142"/>
      <c r="RKP1255" s="143"/>
      <c r="RKQ1255" s="142"/>
      <c r="RKR1255" s="143"/>
      <c r="RKS1255" s="142"/>
      <c r="RKT1255" s="143"/>
      <c r="RKU1255" s="142"/>
      <c r="RKV1255" s="143"/>
      <c r="RKW1255" s="142"/>
      <c r="RKX1255" s="143"/>
      <c r="RKY1255" s="142"/>
      <c r="RKZ1255" s="143"/>
      <c r="RLA1255" s="142"/>
      <c r="RLB1255" s="143"/>
      <c r="RLC1255" s="142"/>
      <c r="RLD1255" s="143"/>
      <c r="RLE1255" s="142"/>
      <c r="RLF1255" s="143"/>
      <c r="RLG1255" s="142"/>
      <c r="RLH1255" s="143"/>
      <c r="RLI1255" s="142"/>
      <c r="RLJ1255" s="143"/>
      <c r="RLK1255" s="142"/>
      <c r="RLL1255" s="143"/>
      <c r="RLM1255" s="142"/>
      <c r="RLN1255" s="143"/>
      <c r="RLO1255" s="142"/>
      <c r="RLP1255" s="143"/>
      <c r="RLQ1255" s="142"/>
      <c r="RLR1255" s="143"/>
      <c r="RLS1255" s="142"/>
      <c r="RLT1255" s="143"/>
      <c r="RLU1255" s="142"/>
      <c r="RLV1255" s="143"/>
      <c r="RLW1255" s="142"/>
      <c r="RLX1255" s="143"/>
      <c r="RLY1255" s="142"/>
      <c r="RLZ1255" s="143"/>
      <c r="RMA1255" s="142"/>
      <c r="RMB1255" s="143"/>
      <c r="RMC1255" s="142"/>
      <c r="RMD1255" s="143"/>
      <c r="RME1255" s="142"/>
      <c r="RMF1255" s="143"/>
      <c r="RMG1255" s="142"/>
      <c r="RMH1255" s="143"/>
      <c r="RMI1255" s="142"/>
      <c r="RMJ1255" s="143"/>
      <c r="RMK1255" s="142"/>
      <c r="RML1255" s="143"/>
      <c r="RMM1255" s="142"/>
      <c r="RMN1255" s="143"/>
      <c r="RMO1255" s="142"/>
      <c r="RMP1255" s="143"/>
      <c r="RMQ1255" s="142"/>
      <c r="RMR1255" s="143"/>
      <c r="RMS1255" s="142"/>
      <c r="RMT1255" s="143"/>
      <c r="RMU1255" s="142"/>
      <c r="RMV1255" s="143"/>
      <c r="RMW1255" s="142"/>
      <c r="RMX1255" s="143"/>
      <c r="RMY1255" s="142"/>
      <c r="RMZ1255" s="143"/>
      <c r="RNA1255" s="142"/>
      <c r="RNB1255" s="143"/>
      <c r="RNC1255" s="142"/>
      <c r="RND1255" s="143"/>
      <c r="RNE1255" s="142"/>
      <c r="RNF1255" s="143"/>
      <c r="RNG1255" s="142"/>
      <c r="RNH1255" s="143"/>
      <c r="RNI1255" s="142"/>
      <c r="RNJ1255" s="143"/>
      <c r="RNK1255" s="142"/>
      <c r="RNL1255" s="143"/>
      <c r="RNM1255" s="142"/>
      <c r="RNN1255" s="143"/>
      <c r="RNO1255" s="142"/>
      <c r="RNP1255" s="143"/>
      <c r="RNQ1255" s="142"/>
      <c r="RNR1255" s="143"/>
      <c r="RNS1255" s="142"/>
      <c r="RNT1255" s="143"/>
      <c r="RNU1255" s="142"/>
      <c r="RNV1255" s="143"/>
      <c r="RNW1255" s="142"/>
      <c r="RNX1255" s="143"/>
      <c r="RNY1255" s="142"/>
      <c r="RNZ1255" s="143"/>
      <c r="ROA1255" s="142"/>
      <c r="ROB1255" s="143"/>
      <c r="ROC1255" s="142"/>
      <c r="ROD1255" s="143"/>
      <c r="ROE1255" s="142"/>
      <c r="ROF1255" s="143"/>
      <c r="ROG1255" s="142"/>
      <c r="ROH1255" s="143"/>
      <c r="ROI1255" s="142"/>
      <c r="ROJ1255" s="143"/>
      <c r="ROK1255" s="142"/>
      <c r="ROL1255" s="143"/>
      <c r="ROM1255" s="142"/>
      <c r="RON1255" s="143"/>
      <c r="ROO1255" s="142"/>
      <c r="ROP1255" s="143"/>
      <c r="ROQ1255" s="142"/>
      <c r="ROR1255" s="143"/>
      <c r="ROS1255" s="142"/>
      <c r="ROT1255" s="143"/>
      <c r="ROU1255" s="142"/>
      <c r="ROV1255" s="143"/>
      <c r="ROW1255" s="142"/>
      <c r="ROX1255" s="143"/>
      <c r="ROY1255" s="142"/>
      <c r="ROZ1255" s="143"/>
      <c r="RPA1255" s="142"/>
      <c r="RPB1255" s="143"/>
      <c r="RPC1255" s="142"/>
      <c r="RPD1255" s="143"/>
      <c r="RPE1255" s="142"/>
      <c r="RPF1255" s="143"/>
      <c r="RPG1255" s="142"/>
      <c r="RPH1255" s="143"/>
      <c r="RPI1255" s="142"/>
      <c r="RPJ1255" s="143"/>
      <c r="RPK1255" s="142"/>
      <c r="RPL1255" s="143"/>
      <c r="RPM1255" s="142"/>
      <c r="RPN1255" s="143"/>
      <c r="RPO1255" s="142"/>
      <c r="RPP1255" s="143"/>
      <c r="RPQ1255" s="142"/>
      <c r="RPR1255" s="143"/>
      <c r="RPS1255" s="142"/>
      <c r="RPT1255" s="143"/>
      <c r="RPU1255" s="142"/>
      <c r="RPV1255" s="143"/>
      <c r="RPW1255" s="142"/>
      <c r="RPX1255" s="143"/>
      <c r="RPY1255" s="142"/>
      <c r="RPZ1255" s="143"/>
      <c r="RQA1255" s="142"/>
      <c r="RQB1255" s="143"/>
      <c r="RQC1255" s="142"/>
      <c r="RQD1255" s="143"/>
      <c r="RQE1255" s="142"/>
      <c r="RQF1255" s="143"/>
      <c r="RQG1255" s="142"/>
      <c r="RQH1255" s="143"/>
      <c r="RQI1255" s="142"/>
      <c r="RQJ1255" s="143"/>
      <c r="RQK1255" s="142"/>
      <c r="RQL1255" s="143"/>
      <c r="RQM1255" s="142"/>
      <c r="RQN1255" s="143"/>
      <c r="RQO1255" s="142"/>
      <c r="RQP1255" s="143"/>
      <c r="RQQ1255" s="142"/>
      <c r="RQR1255" s="143"/>
      <c r="RQS1255" s="142"/>
      <c r="RQT1255" s="143"/>
      <c r="RQU1255" s="142"/>
      <c r="RQV1255" s="143"/>
      <c r="RQW1255" s="142"/>
      <c r="RQX1255" s="143"/>
      <c r="RQY1255" s="142"/>
      <c r="RQZ1255" s="143"/>
      <c r="RRA1255" s="142"/>
      <c r="RRB1255" s="143"/>
      <c r="RRC1255" s="142"/>
      <c r="RRD1255" s="143"/>
      <c r="RRE1255" s="142"/>
      <c r="RRF1255" s="143"/>
      <c r="RRG1255" s="142"/>
      <c r="RRH1255" s="143"/>
      <c r="RRI1255" s="142"/>
      <c r="RRJ1255" s="143"/>
      <c r="RRK1255" s="142"/>
      <c r="RRL1255" s="143"/>
      <c r="RRM1255" s="142"/>
      <c r="RRN1255" s="143"/>
      <c r="RRO1255" s="142"/>
      <c r="RRP1255" s="143"/>
      <c r="RRQ1255" s="142"/>
      <c r="RRR1255" s="143"/>
      <c r="RRS1255" s="142"/>
      <c r="RRT1255" s="143"/>
      <c r="RRU1255" s="142"/>
      <c r="RRV1255" s="143"/>
      <c r="RRW1255" s="142"/>
      <c r="RRX1255" s="143"/>
      <c r="RRY1255" s="142"/>
      <c r="RRZ1255" s="143"/>
      <c r="RSA1255" s="142"/>
      <c r="RSB1255" s="143"/>
      <c r="RSC1255" s="142"/>
      <c r="RSD1255" s="143"/>
      <c r="RSE1255" s="142"/>
      <c r="RSF1255" s="143"/>
      <c r="RSG1255" s="142"/>
      <c r="RSH1255" s="143"/>
      <c r="RSI1255" s="142"/>
      <c r="RSJ1255" s="143"/>
      <c r="RSK1255" s="142"/>
      <c r="RSL1255" s="143"/>
      <c r="RSM1255" s="142"/>
      <c r="RSN1255" s="143"/>
      <c r="RSO1255" s="142"/>
      <c r="RSP1255" s="143"/>
      <c r="RSQ1255" s="142"/>
      <c r="RSR1255" s="143"/>
      <c r="RSS1255" s="142"/>
      <c r="RST1255" s="143"/>
      <c r="RSU1255" s="142"/>
      <c r="RSV1255" s="143"/>
      <c r="RSW1255" s="142"/>
      <c r="RSX1255" s="143"/>
      <c r="RSY1255" s="142"/>
      <c r="RSZ1255" s="143"/>
      <c r="RTA1255" s="142"/>
      <c r="RTB1255" s="143"/>
      <c r="RTC1255" s="142"/>
      <c r="RTD1255" s="143"/>
      <c r="RTE1255" s="142"/>
      <c r="RTF1255" s="143"/>
      <c r="RTG1255" s="142"/>
      <c r="RTH1255" s="143"/>
      <c r="RTI1255" s="142"/>
      <c r="RTJ1255" s="143"/>
      <c r="RTK1255" s="142"/>
      <c r="RTL1255" s="143"/>
      <c r="RTM1255" s="142"/>
      <c r="RTN1255" s="143"/>
      <c r="RTO1255" s="142"/>
      <c r="RTP1255" s="143"/>
      <c r="RTQ1255" s="142"/>
      <c r="RTR1255" s="143"/>
      <c r="RTS1255" s="142"/>
      <c r="RTT1255" s="143"/>
      <c r="RTU1255" s="142"/>
      <c r="RTV1255" s="143"/>
      <c r="RTW1255" s="142"/>
      <c r="RTX1255" s="143"/>
      <c r="RTY1255" s="142"/>
      <c r="RTZ1255" s="143"/>
      <c r="RUA1255" s="142"/>
      <c r="RUB1255" s="143"/>
      <c r="RUC1255" s="142"/>
      <c r="RUD1255" s="143"/>
      <c r="RUE1255" s="142"/>
      <c r="RUF1255" s="143"/>
      <c r="RUG1255" s="142"/>
      <c r="RUH1255" s="143"/>
      <c r="RUI1255" s="142"/>
      <c r="RUJ1255" s="143"/>
      <c r="RUK1255" s="142"/>
      <c r="RUL1255" s="143"/>
      <c r="RUM1255" s="142"/>
      <c r="RUN1255" s="143"/>
      <c r="RUO1255" s="142"/>
      <c r="RUP1255" s="143"/>
      <c r="RUQ1255" s="142"/>
      <c r="RUR1255" s="143"/>
      <c r="RUS1255" s="142"/>
      <c r="RUT1255" s="143"/>
      <c r="RUU1255" s="142"/>
      <c r="RUV1255" s="143"/>
      <c r="RUW1255" s="142"/>
      <c r="RUX1255" s="143"/>
      <c r="RUY1255" s="142"/>
      <c r="RUZ1255" s="143"/>
      <c r="RVA1255" s="142"/>
      <c r="RVB1255" s="143"/>
      <c r="RVC1255" s="142"/>
      <c r="RVD1255" s="143"/>
      <c r="RVE1255" s="142"/>
      <c r="RVF1255" s="143"/>
      <c r="RVG1255" s="142"/>
      <c r="RVH1255" s="143"/>
      <c r="RVI1255" s="142"/>
      <c r="RVJ1255" s="143"/>
      <c r="RVK1255" s="142"/>
      <c r="RVL1255" s="143"/>
      <c r="RVM1255" s="142"/>
      <c r="RVN1255" s="143"/>
      <c r="RVO1255" s="142"/>
      <c r="RVP1255" s="143"/>
      <c r="RVQ1255" s="142"/>
      <c r="RVR1255" s="143"/>
      <c r="RVS1255" s="142"/>
      <c r="RVT1255" s="143"/>
      <c r="RVU1255" s="142"/>
      <c r="RVV1255" s="143"/>
      <c r="RVW1255" s="142"/>
      <c r="RVX1255" s="143"/>
      <c r="RVY1255" s="142"/>
      <c r="RVZ1255" s="143"/>
      <c r="RWA1255" s="142"/>
      <c r="RWB1255" s="143"/>
      <c r="RWC1255" s="142"/>
      <c r="RWD1255" s="143"/>
      <c r="RWE1255" s="142"/>
      <c r="RWF1255" s="143"/>
      <c r="RWG1255" s="142"/>
      <c r="RWH1255" s="143"/>
      <c r="RWI1255" s="142"/>
      <c r="RWJ1255" s="143"/>
      <c r="RWK1255" s="142"/>
      <c r="RWL1255" s="143"/>
      <c r="RWM1255" s="142"/>
      <c r="RWN1255" s="143"/>
      <c r="RWO1255" s="142"/>
      <c r="RWP1255" s="143"/>
      <c r="RWQ1255" s="142"/>
      <c r="RWR1255" s="143"/>
      <c r="RWS1255" s="142"/>
      <c r="RWT1255" s="143"/>
      <c r="RWU1255" s="142"/>
      <c r="RWV1255" s="143"/>
      <c r="RWW1255" s="142"/>
      <c r="RWX1255" s="143"/>
      <c r="RWY1255" s="142"/>
      <c r="RWZ1255" s="143"/>
      <c r="RXA1255" s="142"/>
      <c r="RXB1255" s="143"/>
      <c r="RXC1255" s="142"/>
      <c r="RXD1255" s="143"/>
      <c r="RXE1255" s="142"/>
      <c r="RXF1255" s="143"/>
      <c r="RXG1255" s="142"/>
      <c r="RXH1255" s="143"/>
      <c r="RXI1255" s="142"/>
      <c r="RXJ1255" s="143"/>
      <c r="RXK1255" s="142"/>
      <c r="RXL1255" s="143"/>
      <c r="RXM1255" s="142"/>
      <c r="RXN1255" s="143"/>
      <c r="RXO1255" s="142"/>
      <c r="RXP1255" s="143"/>
      <c r="RXQ1255" s="142"/>
      <c r="RXR1255" s="143"/>
      <c r="RXS1255" s="142"/>
      <c r="RXT1255" s="143"/>
      <c r="RXU1255" s="142"/>
      <c r="RXV1255" s="143"/>
      <c r="RXW1255" s="142"/>
      <c r="RXX1255" s="143"/>
      <c r="RXY1255" s="142"/>
      <c r="RXZ1255" s="143"/>
      <c r="RYA1255" s="142"/>
      <c r="RYB1255" s="143"/>
      <c r="RYC1255" s="142"/>
      <c r="RYD1255" s="143"/>
      <c r="RYE1255" s="142"/>
      <c r="RYF1255" s="143"/>
      <c r="RYG1255" s="142"/>
      <c r="RYH1255" s="143"/>
      <c r="RYI1255" s="142"/>
      <c r="RYJ1255" s="143"/>
      <c r="RYK1255" s="142"/>
      <c r="RYL1255" s="143"/>
      <c r="RYM1255" s="142"/>
      <c r="RYN1255" s="143"/>
      <c r="RYO1255" s="142"/>
      <c r="RYP1255" s="143"/>
      <c r="RYQ1255" s="142"/>
      <c r="RYR1255" s="143"/>
      <c r="RYS1255" s="142"/>
      <c r="RYT1255" s="143"/>
      <c r="RYU1255" s="142"/>
      <c r="RYV1255" s="143"/>
      <c r="RYW1255" s="142"/>
      <c r="RYX1255" s="143"/>
      <c r="RYY1255" s="142"/>
      <c r="RYZ1255" s="143"/>
      <c r="RZA1255" s="142"/>
      <c r="RZB1255" s="143"/>
      <c r="RZC1255" s="142"/>
      <c r="RZD1255" s="143"/>
      <c r="RZE1255" s="142"/>
      <c r="RZF1255" s="143"/>
      <c r="RZG1255" s="142"/>
      <c r="RZH1255" s="143"/>
      <c r="RZI1255" s="142"/>
      <c r="RZJ1255" s="143"/>
      <c r="RZK1255" s="142"/>
      <c r="RZL1255" s="143"/>
      <c r="RZM1255" s="142"/>
      <c r="RZN1255" s="143"/>
      <c r="RZO1255" s="142"/>
      <c r="RZP1255" s="143"/>
      <c r="RZQ1255" s="142"/>
      <c r="RZR1255" s="143"/>
      <c r="RZS1255" s="142"/>
      <c r="RZT1255" s="143"/>
      <c r="RZU1255" s="142"/>
      <c r="RZV1255" s="143"/>
      <c r="RZW1255" s="142"/>
      <c r="RZX1255" s="143"/>
      <c r="RZY1255" s="142"/>
      <c r="RZZ1255" s="143"/>
      <c r="SAA1255" s="142"/>
      <c r="SAB1255" s="143"/>
      <c r="SAC1255" s="142"/>
      <c r="SAD1255" s="143"/>
      <c r="SAE1255" s="142"/>
      <c r="SAF1255" s="143"/>
      <c r="SAG1255" s="142"/>
      <c r="SAH1255" s="143"/>
      <c r="SAI1255" s="142"/>
      <c r="SAJ1255" s="143"/>
      <c r="SAK1255" s="142"/>
      <c r="SAL1255" s="143"/>
      <c r="SAM1255" s="142"/>
      <c r="SAN1255" s="143"/>
      <c r="SAO1255" s="142"/>
      <c r="SAP1255" s="143"/>
      <c r="SAQ1255" s="142"/>
      <c r="SAR1255" s="143"/>
      <c r="SAS1255" s="142"/>
      <c r="SAT1255" s="143"/>
      <c r="SAU1255" s="142"/>
      <c r="SAV1255" s="143"/>
      <c r="SAW1255" s="142"/>
      <c r="SAX1255" s="143"/>
      <c r="SAY1255" s="142"/>
      <c r="SAZ1255" s="143"/>
      <c r="SBA1255" s="142"/>
      <c r="SBB1255" s="143"/>
      <c r="SBC1255" s="142"/>
      <c r="SBD1255" s="143"/>
      <c r="SBE1255" s="142"/>
      <c r="SBF1255" s="143"/>
      <c r="SBG1255" s="142"/>
      <c r="SBH1255" s="143"/>
      <c r="SBI1255" s="142"/>
      <c r="SBJ1255" s="143"/>
      <c r="SBK1255" s="142"/>
      <c r="SBL1255" s="143"/>
      <c r="SBM1255" s="142"/>
      <c r="SBN1255" s="143"/>
      <c r="SBO1255" s="142"/>
      <c r="SBP1255" s="143"/>
      <c r="SBQ1255" s="142"/>
      <c r="SBR1255" s="143"/>
      <c r="SBS1255" s="142"/>
      <c r="SBT1255" s="143"/>
      <c r="SBU1255" s="142"/>
      <c r="SBV1255" s="143"/>
      <c r="SBW1255" s="142"/>
      <c r="SBX1255" s="143"/>
      <c r="SBY1255" s="142"/>
      <c r="SBZ1255" s="143"/>
      <c r="SCA1255" s="142"/>
      <c r="SCB1255" s="143"/>
      <c r="SCC1255" s="142"/>
      <c r="SCD1255" s="143"/>
      <c r="SCE1255" s="142"/>
      <c r="SCF1255" s="143"/>
      <c r="SCG1255" s="142"/>
      <c r="SCH1255" s="143"/>
      <c r="SCI1255" s="142"/>
      <c r="SCJ1255" s="143"/>
      <c r="SCK1255" s="142"/>
      <c r="SCL1255" s="143"/>
      <c r="SCM1255" s="142"/>
      <c r="SCN1255" s="143"/>
      <c r="SCO1255" s="142"/>
      <c r="SCP1255" s="143"/>
      <c r="SCQ1255" s="142"/>
      <c r="SCR1255" s="143"/>
      <c r="SCS1255" s="142"/>
      <c r="SCT1255" s="143"/>
      <c r="SCU1255" s="142"/>
      <c r="SCV1255" s="143"/>
      <c r="SCW1255" s="142"/>
      <c r="SCX1255" s="143"/>
      <c r="SCY1255" s="142"/>
      <c r="SCZ1255" s="143"/>
      <c r="SDA1255" s="142"/>
      <c r="SDB1255" s="143"/>
      <c r="SDC1255" s="142"/>
      <c r="SDD1255" s="143"/>
      <c r="SDE1255" s="142"/>
      <c r="SDF1255" s="143"/>
      <c r="SDG1255" s="142"/>
      <c r="SDH1255" s="143"/>
      <c r="SDI1255" s="142"/>
      <c r="SDJ1255" s="143"/>
      <c r="SDK1255" s="142"/>
      <c r="SDL1255" s="143"/>
      <c r="SDM1255" s="142"/>
      <c r="SDN1255" s="143"/>
      <c r="SDO1255" s="142"/>
      <c r="SDP1255" s="143"/>
      <c r="SDQ1255" s="142"/>
      <c r="SDR1255" s="143"/>
      <c r="SDS1255" s="142"/>
      <c r="SDT1255" s="143"/>
      <c r="SDU1255" s="142"/>
      <c r="SDV1255" s="143"/>
      <c r="SDW1255" s="142"/>
      <c r="SDX1255" s="143"/>
      <c r="SDY1255" s="142"/>
      <c r="SDZ1255" s="143"/>
      <c r="SEA1255" s="142"/>
      <c r="SEB1255" s="143"/>
      <c r="SEC1255" s="142"/>
      <c r="SED1255" s="143"/>
      <c r="SEE1255" s="142"/>
      <c r="SEF1255" s="143"/>
      <c r="SEG1255" s="142"/>
      <c r="SEH1255" s="143"/>
      <c r="SEI1255" s="142"/>
      <c r="SEJ1255" s="143"/>
      <c r="SEK1255" s="142"/>
      <c r="SEL1255" s="143"/>
      <c r="SEM1255" s="142"/>
      <c r="SEN1255" s="143"/>
      <c r="SEO1255" s="142"/>
      <c r="SEP1255" s="143"/>
      <c r="SEQ1255" s="142"/>
      <c r="SER1255" s="143"/>
      <c r="SES1255" s="142"/>
      <c r="SET1255" s="143"/>
      <c r="SEU1255" s="142"/>
      <c r="SEV1255" s="143"/>
      <c r="SEW1255" s="142"/>
      <c r="SEX1255" s="143"/>
      <c r="SEY1255" s="142"/>
      <c r="SEZ1255" s="143"/>
      <c r="SFA1255" s="142"/>
      <c r="SFB1255" s="143"/>
      <c r="SFC1255" s="142"/>
      <c r="SFD1255" s="143"/>
      <c r="SFE1255" s="142"/>
      <c r="SFF1255" s="143"/>
      <c r="SFG1255" s="142"/>
      <c r="SFH1255" s="143"/>
      <c r="SFI1255" s="142"/>
      <c r="SFJ1255" s="143"/>
      <c r="SFK1255" s="142"/>
      <c r="SFL1255" s="143"/>
      <c r="SFM1255" s="142"/>
      <c r="SFN1255" s="143"/>
      <c r="SFO1255" s="142"/>
      <c r="SFP1255" s="143"/>
      <c r="SFQ1255" s="142"/>
      <c r="SFR1255" s="143"/>
      <c r="SFS1255" s="142"/>
      <c r="SFT1255" s="143"/>
      <c r="SFU1255" s="142"/>
      <c r="SFV1255" s="143"/>
      <c r="SFW1255" s="142"/>
      <c r="SFX1255" s="143"/>
      <c r="SFY1255" s="142"/>
      <c r="SFZ1255" s="143"/>
      <c r="SGA1255" s="142"/>
      <c r="SGB1255" s="143"/>
      <c r="SGC1255" s="142"/>
      <c r="SGD1255" s="143"/>
      <c r="SGE1255" s="142"/>
      <c r="SGF1255" s="143"/>
      <c r="SGG1255" s="142"/>
      <c r="SGH1255" s="143"/>
      <c r="SGI1255" s="142"/>
      <c r="SGJ1255" s="143"/>
      <c r="SGK1255" s="142"/>
      <c r="SGL1255" s="143"/>
      <c r="SGM1255" s="142"/>
      <c r="SGN1255" s="143"/>
      <c r="SGO1255" s="142"/>
      <c r="SGP1255" s="143"/>
      <c r="SGQ1255" s="142"/>
      <c r="SGR1255" s="143"/>
      <c r="SGS1255" s="142"/>
      <c r="SGT1255" s="143"/>
      <c r="SGU1255" s="142"/>
      <c r="SGV1255" s="143"/>
      <c r="SGW1255" s="142"/>
      <c r="SGX1255" s="143"/>
      <c r="SGY1255" s="142"/>
      <c r="SGZ1255" s="143"/>
      <c r="SHA1255" s="142"/>
      <c r="SHB1255" s="143"/>
      <c r="SHC1255" s="142"/>
      <c r="SHD1255" s="143"/>
      <c r="SHE1255" s="142"/>
      <c r="SHF1255" s="143"/>
      <c r="SHG1255" s="142"/>
      <c r="SHH1255" s="143"/>
      <c r="SHI1255" s="142"/>
      <c r="SHJ1255" s="143"/>
      <c r="SHK1255" s="142"/>
      <c r="SHL1255" s="143"/>
      <c r="SHM1255" s="142"/>
      <c r="SHN1255" s="143"/>
      <c r="SHO1255" s="142"/>
      <c r="SHP1255" s="143"/>
      <c r="SHQ1255" s="142"/>
      <c r="SHR1255" s="143"/>
      <c r="SHS1255" s="142"/>
      <c r="SHT1255" s="143"/>
      <c r="SHU1255" s="142"/>
      <c r="SHV1255" s="143"/>
      <c r="SHW1255" s="142"/>
      <c r="SHX1255" s="143"/>
      <c r="SHY1255" s="142"/>
      <c r="SHZ1255" s="143"/>
      <c r="SIA1255" s="142"/>
      <c r="SIB1255" s="143"/>
      <c r="SIC1255" s="142"/>
      <c r="SID1255" s="143"/>
      <c r="SIE1255" s="142"/>
      <c r="SIF1255" s="143"/>
      <c r="SIG1255" s="142"/>
      <c r="SIH1255" s="143"/>
      <c r="SII1255" s="142"/>
      <c r="SIJ1255" s="143"/>
      <c r="SIK1255" s="142"/>
      <c r="SIL1255" s="143"/>
      <c r="SIM1255" s="142"/>
      <c r="SIN1255" s="143"/>
      <c r="SIO1255" s="142"/>
      <c r="SIP1255" s="143"/>
      <c r="SIQ1255" s="142"/>
      <c r="SIR1255" s="143"/>
      <c r="SIS1255" s="142"/>
      <c r="SIT1255" s="143"/>
      <c r="SIU1255" s="142"/>
      <c r="SIV1255" s="143"/>
      <c r="SIW1255" s="142"/>
      <c r="SIX1255" s="143"/>
      <c r="SIY1255" s="142"/>
      <c r="SIZ1255" s="143"/>
      <c r="SJA1255" s="142"/>
      <c r="SJB1255" s="143"/>
      <c r="SJC1255" s="142"/>
      <c r="SJD1255" s="143"/>
      <c r="SJE1255" s="142"/>
      <c r="SJF1255" s="143"/>
      <c r="SJG1255" s="142"/>
      <c r="SJH1255" s="143"/>
      <c r="SJI1255" s="142"/>
      <c r="SJJ1255" s="143"/>
      <c r="SJK1255" s="142"/>
      <c r="SJL1255" s="143"/>
      <c r="SJM1255" s="142"/>
      <c r="SJN1255" s="143"/>
      <c r="SJO1255" s="142"/>
      <c r="SJP1255" s="143"/>
      <c r="SJQ1255" s="142"/>
      <c r="SJR1255" s="143"/>
      <c r="SJS1255" s="142"/>
      <c r="SJT1255" s="143"/>
      <c r="SJU1255" s="142"/>
      <c r="SJV1255" s="143"/>
      <c r="SJW1255" s="142"/>
      <c r="SJX1255" s="143"/>
      <c r="SJY1255" s="142"/>
      <c r="SJZ1255" s="143"/>
      <c r="SKA1255" s="142"/>
      <c r="SKB1255" s="143"/>
      <c r="SKC1255" s="142"/>
      <c r="SKD1255" s="143"/>
      <c r="SKE1255" s="142"/>
      <c r="SKF1255" s="143"/>
      <c r="SKG1255" s="142"/>
      <c r="SKH1255" s="143"/>
      <c r="SKI1255" s="142"/>
      <c r="SKJ1255" s="143"/>
      <c r="SKK1255" s="142"/>
      <c r="SKL1255" s="143"/>
      <c r="SKM1255" s="142"/>
      <c r="SKN1255" s="143"/>
      <c r="SKO1255" s="142"/>
      <c r="SKP1255" s="143"/>
      <c r="SKQ1255" s="142"/>
      <c r="SKR1255" s="143"/>
      <c r="SKS1255" s="142"/>
      <c r="SKT1255" s="143"/>
      <c r="SKU1255" s="142"/>
      <c r="SKV1255" s="143"/>
      <c r="SKW1255" s="142"/>
      <c r="SKX1255" s="143"/>
      <c r="SKY1255" s="142"/>
      <c r="SKZ1255" s="143"/>
      <c r="SLA1255" s="142"/>
      <c r="SLB1255" s="143"/>
      <c r="SLC1255" s="142"/>
      <c r="SLD1255" s="143"/>
      <c r="SLE1255" s="142"/>
      <c r="SLF1255" s="143"/>
      <c r="SLG1255" s="142"/>
      <c r="SLH1255" s="143"/>
      <c r="SLI1255" s="142"/>
      <c r="SLJ1255" s="143"/>
      <c r="SLK1255" s="142"/>
      <c r="SLL1255" s="143"/>
      <c r="SLM1255" s="142"/>
      <c r="SLN1255" s="143"/>
      <c r="SLO1255" s="142"/>
      <c r="SLP1255" s="143"/>
      <c r="SLQ1255" s="142"/>
      <c r="SLR1255" s="143"/>
      <c r="SLS1255" s="142"/>
      <c r="SLT1255" s="143"/>
      <c r="SLU1255" s="142"/>
      <c r="SLV1255" s="143"/>
      <c r="SLW1255" s="142"/>
      <c r="SLX1255" s="143"/>
      <c r="SLY1255" s="142"/>
      <c r="SLZ1255" s="143"/>
      <c r="SMA1255" s="142"/>
      <c r="SMB1255" s="143"/>
      <c r="SMC1255" s="142"/>
      <c r="SMD1255" s="143"/>
      <c r="SME1255" s="142"/>
      <c r="SMF1255" s="143"/>
      <c r="SMG1255" s="142"/>
      <c r="SMH1255" s="143"/>
      <c r="SMI1255" s="142"/>
      <c r="SMJ1255" s="143"/>
      <c r="SMK1255" s="142"/>
      <c r="SML1255" s="143"/>
      <c r="SMM1255" s="142"/>
      <c r="SMN1255" s="143"/>
      <c r="SMO1255" s="142"/>
      <c r="SMP1255" s="143"/>
      <c r="SMQ1255" s="142"/>
      <c r="SMR1255" s="143"/>
      <c r="SMS1255" s="142"/>
      <c r="SMT1255" s="143"/>
      <c r="SMU1255" s="142"/>
      <c r="SMV1255" s="143"/>
      <c r="SMW1255" s="142"/>
      <c r="SMX1255" s="143"/>
      <c r="SMY1255" s="142"/>
      <c r="SMZ1255" s="143"/>
      <c r="SNA1255" s="142"/>
      <c r="SNB1255" s="143"/>
      <c r="SNC1255" s="142"/>
      <c r="SND1255" s="143"/>
      <c r="SNE1255" s="142"/>
      <c r="SNF1255" s="143"/>
      <c r="SNG1255" s="142"/>
      <c r="SNH1255" s="143"/>
      <c r="SNI1255" s="142"/>
      <c r="SNJ1255" s="143"/>
      <c r="SNK1255" s="142"/>
      <c r="SNL1255" s="143"/>
      <c r="SNM1255" s="142"/>
      <c r="SNN1255" s="143"/>
      <c r="SNO1255" s="142"/>
      <c r="SNP1255" s="143"/>
      <c r="SNQ1255" s="142"/>
      <c r="SNR1255" s="143"/>
      <c r="SNS1255" s="142"/>
      <c r="SNT1255" s="143"/>
      <c r="SNU1255" s="142"/>
      <c r="SNV1255" s="143"/>
      <c r="SNW1255" s="142"/>
      <c r="SNX1255" s="143"/>
      <c r="SNY1255" s="142"/>
      <c r="SNZ1255" s="143"/>
      <c r="SOA1255" s="142"/>
      <c r="SOB1255" s="143"/>
      <c r="SOC1255" s="142"/>
      <c r="SOD1255" s="143"/>
      <c r="SOE1255" s="142"/>
      <c r="SOF1255" s="143"/>
      <c r="SOG1255" s="142"/>
      <c r="SOH1255" s="143"/>
      <c r="SOI1255" s="142"/>
      <c r="SOJ1255" s="143"/>
      <c r="SOK1255" s="142"/>
      <c r="SOL1255" s="143"/>
      <c r="SOM1255" s="142"/>
      <c r="SON1255" s="143"/>
      <c r="SOO1255" s="142"/>
      <c r="SOP1255" s="143"/>
      <c r="SOQ1255" s="142"/>
      <c r="SOR1255" s="143"/>
      <c r="SOS1255" s="142"/>
      <c r="SOT1255" s="143"/>
      <c r="SOU1255" s="142"/>
      <c r="SOV1255" s="143"/>
      <c r="SOW1255" s="142"/>
      <c r="SOX1255" s="143"/>
      <c r="SOY1255" s="142"/>
      <c r="SOZ1255" s="143"/>
      <c r="SPA1255" s="142"/>
      <c r="SPB1255" s="143"/>
      <c r="SPC1255" s="142"/>
      <c r="SPD1255" s="143"/>
      <c r="SPE1255" s="142"/>
      <c r="SPF1255" s="143"/>
      <c r="SPG1255" s="142"/>
      <c r="SPH1255" s="143"/>
      <c r="SPI1255" s="142"/>
      <c r="SPJ1255" s="143"/>
      <c r="SPK1255" s="142"/>
      <c r="SPL1255" s="143"/>
      <c r="SPM1255" s="142"/>
      <c r="SPN1255" s="143"/>
      <c r="SPO1255" s="142"/>
      <c r="SPP1255" s="143"/>
      <c r="SPQ1255" s="142"/>
      <c r="SPR1255" s="143"/>
      <c r="SPS1255" s="142"/>
      <c r="SPT1255" s="143"/>
      <c r="SPU1255" s="142"/>
      <c r="SPV1255" s="143"/>
      <c r="SPW1255" s="142"/>
      <c r="SPX1255" s="143"/>
      <c r="SPY1255" s="142"/>
      <c r="SPZ1255" s="143"/>
      <c r="SQA1255" s="142"/>
      <c r="SQB1255" s="143"/>
      <c r="SQC1255" s="142"/>
      <c r="SQD1255" s="143"/>
      <c r="SQE1255" s="142"/>
      <c r="SQF1255" s="143"/>
      <c r="SQG1255" s="142"/>
      <c r="SQH1255" s="143"/>
      <c r="SQI1255" s="142"/>
      <c r="SQJ1255" s="143"/>
      <c r="SQK1255" s="142"/>
      <c r="SQL1255" s="143"/>
      <c r="SQM1255" s="142"/>
      <c r="SQN1255" s="143"/>
      <c r="SQO1255" s="142"/>
      <c r="SQP1255" s="143"/>
      <c r="SQQ1255" s="142"/>
      <c r="SQR1255" s="143"/>
      <c r="SQS1255" s="142"/>
      <c r="SQT1255" s="143"/>
      <c r="SQU1255" s="142"/>
      <c r="SQV1255" s="143"/>
      <c r="SQW1255" s="142"/>
      <c r="SQX1255" s="143"/>
      <c r="SQY1255" s="142"/>
      <c r="SQZ1255" s="143"/>
      <c r="SRA1255" s="142"/>
      <c r="SRB1255" s="143"/>
      <c r="SRC1255" s="142"/>
      <c r="SRD1255" s="143"/>
      <c r="SRE1255" s="142"/>
      <c r="SRF1255" s="143"/>
      <c r="SRG1255" s="142"/>
      <c r="SRH1255" s="143"/>
      <c r="SRI1255" s="142"/>
      <c r="SRJ1255" s="143"/>
      <c r="SRK1255" s="142"/>
      <c r="SRL1255" s="143"/>
      <c r="SRM1255" s="142"/>
      <c r="SRN1255" s="143"/>
      <c r="SRO1255" s="142"/>
      <c r="SRP1255" s="143"/>
      <c r="SRQ1255" s="142"/>
      <c r="SRR1255" s="143"/>
      <c r="SRS1255" s="142"/>
      <c r="SRT1255" s="143"/>
      <c r="SRU1255" s="142"/>
      <c r="SRV1255" s="143"/>
      <c r="SRW1255" s="142"/>
      <c r="SRX1255" s="143"/>
      <c r="SRY1255" s="142"/>
      <c r="SRZ1255" s="143"/>
      <c r="SSA1255" s="142"/>
      <c r="SSB1255" s="143"/>
      <c r="SSC1255" s="142"/>
      <c r="SSD1255" s="143"/>
      <c r="SSE1255" s="142"/>
      <c r="SSF1255" s="143"/>
      <c r="SSG1255" s="142"/>
      <c r="SSH1255" s="143"/>
      <c r="SSI1255" s="142"/>
      <c r="SSJ1255" s="143"/>
      <c r="SSK1255" s="142"/>
      <c r="SSL1255" s="143"/>
      <c r="SSM1255" s="142"/>
      <c r="SSN1255" s="143"/>
      <c r="SSO1255" s="142"/>
      <c r="SSP1255" s="143"/>
      <c r="SSQ1255" s="142"/>
      <c r="SSR1255" s="143"/>
      <c r="SSS1255" s="142"/>
      <c r="SST1255" s="143"/>
      <c r="SSU1255" s="142"/>
      <c r="SSV1255" s="143"/>
      <c r="SSW1255" s="142"/>
      <c r="SSX1255" s="143"/>
      <c r="SSY1255" s="142"/>
      <c r="SSZ1255" s="143"/>
      <c r="STA1255" s="142"/>
      <c r="STB1255" s="143"/>
      <c r="STC1255" s="142"/>
      <c r="STD1255" s="143"/>
      <c r="STE1255" s="142"/>
      <c r="STF1255" s="143"/>
      <c r="STG1255" s="142"/>
      <c r="STH1255" s="143"/>
      <c r="STI1255" s="142"/>
      <c r="STJ1255" s="143"/>
      <c r="STK1255" s="142"/>
      <c r="STL1255" s="143"/>
      <c r="STM1255" s="142"/>
      <c r="STN1255" s="143"/>
      <c r="STO1255" s="142"/>
      <c r="STP1255" s="143"/>
      <c r="STQ1255" s="142"/>
      <c r="STR1255" s="143"/>
      <c r="STS1255" s="142"/>
      <c r="STT1255" s="143"/>
      <c r="STU1255" s="142"/>
      <c r="STV1255" s="143"/>
      <c r="STW1255" s="142"/>
      <c r="STX1255" s="143"/>
      <c r="STY1255" s="142"/>
      <c r="STZ1255" s="143"/>
      <c r="SUA1255" s="142"/>
      <c r="SUB1255" s="143"/>
      <c r="SUC1255" s="142"/>
      <c r="SUD1255" s="143"/>
      <c r="SUE1255" s="142"/>
      <c r="SUF1255" s="143"/>
      <c r="SUG1255" s="142"/>
      <c r="SUH1255" s="143"/>
      <c r="SUI1255" s="142"/>
      <c r="SUJ1255" s="143"/>
      <c r="SUK1255" s="142"/>
      <c r="SUL1255" s="143"/>
      <c r="SUM1255" s="142"/>
      <c r="SUN1255" s="143"/>
      <c r="SUO1255" s="142"/>
      <c r="SUP1255" s="143"/>
      <c r="SUQ1255" s="142"/>
      <c r="SUR1255" s="143"/>
      <c r="SUS1255" s="142"/>
      <c r="SUT1255" s="143"/>
      <c r="SUU1255" s="142"/>
      <c r="SUV1255" s="143"/>
      <c r="SUW1255" s="142"/>
      <c r="SUX1255" s="143"/>
      <c r="SUY1255" s="142"/>
      <c r="SUZ1255" s="143"/>
      <c r="SVA1255" s="142"/>
      <c r="SVB1255" s="143"/>
      <c r="SVC1255" s="142"/>
      <c r="SVD1255" s="143"/>
      <c r="SVE1255" s="142"/>
      <c r="SVF1255" s="143"/>
      <c r="SVG1255" s="142"/>
      <c r="SVH1255" s="143"/>
      <c r="SVI1255" s="142"/>
      <c r="SVJ1255" s="143"/>
      <c r="SVK1255" s="142"/>
      <c r="SVL1255" s="143"/>
      <c r="SVM1255" s="142"/>
      <c r="SVN1255" s="143"/>
      <c r="SVO1255" s="142"/>
      <c r="SVP1255" s="143"/>
      <c r="SVQ1255" s="142"/>
      <c r="SVR1255" s="143"/>
      <c r="SVS1255" s="142"/>
      <c r="SVT1255" s="143"/>
      <c r="SVU1255" s="142"/>
      <c r="SVV1255" s="143"/>
      <c r="SVW1255" s="142"/>
      <c r="SVX1255" s="143"/>
      <c r="SVY1255" s="142"/>
      <c r="SVZ1255" s="143"/>
      <c r="SWA1255" s="142"/>
      <c r="SWB1255" s="143"/>
      <c r="SWC1255" s="142"/>
      <c r="SWD1255" s="143"/>
      <c r="SWE1255" s="142"/>
      <c r="SWF1255" s="143"/>
      <c r="SWG1255" s="142"/>
      <c r="SWH1255" s="143"/>
      <c r="SWI1255" s="142"/>
      <c r="SWJ1255" s="143"/>
      <c r="SWK1255" s="142"/>
      <c r="SWL1255" s="143"/>
      <c r="SWM1255" s="142"/>
      <c r="SWN1255" s="143"/>
      <c r="SWO1255" s="142"/>
      <c r="SWP1255" s="143"/>
      <c r="SWQ1255" s="142"/>
      <c r="SWR1255" s="143"/>
      <c r="SWS1255" s="142"/>
      <c r="SWT1255" s="143"/>
      <c r="SWU1255" s="142"/>
      <c r="SWV1255" s="143"/>
      <c r="SWW1255" s="142"/>
      <c r="SWX1255" s="143"/>
      <c r="SWY1255" s="142"/>
      <c r="SWZ1255" s="143"/>
      <c r="SXA1255" s="142"/>
      <c r="SXB1255" s="143"/>
      <c r="SXC1255" s="142"/>
      <c r="SXD1255" s="143"/>
      <c r="SXE1255" s="142"/>
      <c r="SXF1255" s="143"/>
      <c r="SXG1255" s="142"/>
      <c r="SXH1255" s="143"/>
      <c r="SXI1255" s="142"/>
      <c r="SXJ1255" s="143"/>
      <c r="SXK1255" s="142"/>
      <c r="SXL1255" s="143"/>
      <c r="SXM1255" s="142"/>
      <c r="SXN1255" s="143"/>
      <c r="SXO1255" s="142"/>
      <c r="SXP1255" s="143"/>
      <c r="SXQ1255" s="142"/>
      <c r="SXR1255" s="143"/>
      <c r="SXS1255" s="142"/>
      <c r="SXT1255" s="143"/>
      <c r="SXU1255" s="142"/>
      <c r="SXV1255" s="143"/>
      <c r="SXW1255" s="142"/>
      <c r="SXX1255" s="143"/>
      <c r="SXY1255" s="142"/>
      <c r="SXZ1255" s="143"/>
      <c r="SYA1255" s="142"/>
      <c r="SYB1255" s="143"/>
      <c r="SYC1255" s="142"/>
      <c r="SYD1255" s="143"/>
      <c r="SYE1255" s="142"/>
      <c r="SYF1255" s="143"/>
      <c r="SYG1255" s="142"/>
      <c r="SYH1255" s="143"/>
      <c r="SYI1255" s="142"/>
      <c r="SYJ1255" s="143"/>
      <c r="SYK1255" s="142"/>
      <c r="SYL1255" s="143"/>
      <c r="SYM1255" s="142"/>
      <c r="SYN1255" s="143"/>
      <c r="SYO1255" s="142"/>
      <c r="SYP1255" s="143"/>
      <c r="SYQ1255" s="142"/>
      <c r="SYR1255" s="143"/>
      <c r="SYS1255" s="142"/>
      <c r="SYT1255" s="143"/>
      <c r="SYU1255" s="142"/>
      <c r="SYV1255" s="143"/>
      <c r="SYW1255" s="142"/>
      <c r="SYX1255" s="143"/>
      <c r="SYY1255" s="142"/>
      <c r="SYZ1255" s="143"/>
      <c r="SZA1255" s="142"/>
      <c r="SZB1255" s="143"/>
      <c r="SZC1255" s="142"/>
      <c r="SZD1255" s="143"/>
      <c r="SZE1255" s="142"/>
      <c r="SZF1255" s="143"/>
      <c r="SZG1255" s="142"/>
      <c r="SZH1255" s="143"/>
      <c r="SZI1255" s="142"/>
      <c r="SZJ1255" s="143"/>
      <c r="SZK1255" s="142"/>
      <c r="SZL1255" s="143"/>
      <c r="SZM1255" s="142"/>
      <c r="SZN1255" s="143"/>
      <c r="SZO1255" s="142"/>
      <c r="SZP1255" s="143"/>
      <c r="SZQ1255" s="142"/>
      <c r="SZR1255" s="143"/>
      <c r="SZS1255" s="142"/>
      <c r="SZT1255" s="143"/>
      <c r="SZU1255" s="142"/>
      <c r="SZV1255" s="143"/>
      <c r="SZW1255" s="142"/>
      <c r="SZX1255" s="143"/>
      <c r="SZY1255" s="142"/>
      <c r="SZZ1255" s="143"/>
      <c r="TAA1255" s="142"/>
      <c r="TAB1255" s="143"/>
      <c r="TAC1255" s="142"/>
      <c r="TAD1255" s="143"/>
      <c r="TAE1255" s="142"/>
      <c r="TAF1255" s="143"/>
      <c r="TAG1255" s="142"/>
      <c r="TAH1255" s="143"/>
      <c r="TAI1255" s="142"/>
      <c r="TAJ1255" s="143"/>
      <c r="TAK1255" s="142"/>
      <c r="TAL1255" s="143"/>
      <c r="TAM1255" s="142"/>
      <c r="TAN1255" s="143"/>
      <c r="TAO1255" s="142"/>
      <c r="TAP1255" s="143"/>
      <c r="TAQ1255" s="142"/>
      <c r="TAR1255" s="143"/>
      <c r="TAS1255" s="142"/>
      <c r="TAT1255" s="143"/>
      <c r="TAU1255" s="142"/>
      <c r="TAV1255" s="143"/>
      <c r="TAW1255" s="142"/>
      <c r="TAX1255" s="143"/>
      <c r="TAY1255" s="142"/>
      <c r="TAZ1255" s="143"/>
      <c r="TBA1255" s="142"/>
      <c r="TBB1255" s="143"/>
      <c r="TBC1255" s="142"/>
      <c r="TBD1255" s="143"/>
      <c r="TBE1255" s="142"/>
      <c r="TBF1255" s="143"/>
      <c r="TBG1255" s="142"/>
      <c r="TBH1255" s="143"/>
      <c r="TBI1255" s="142"/>
      <c r="TBJ1255" s="143"/>
      <c r="TBK1255" s="142"/>
      <c r="TBL1255" s="143"/>
      <c r="TBM1255" s="142"/>
      <c r="TBN1255" s="143"/>
      <c r="TBO1255" s="142"/>
      <c r="TBP1255" s="143"/>
      <c r="TBQ1255" s="142"/>
      <c r="TBR1255" s="143"/>
      <c r="TBS1255" s="142"/>
      <c r="TBT1255" s="143"/>
      <c r="TBU1255" s="142"/>
      <c r="TBV1255" s="143"/>
      <c r="TBW1255" s="142"/>
      <c r="TBX1255" s="143"/>
      <c r="TBY1255" s="142"/>
      <c r="TBZ1255" s="143"/>
      <c r="TCA1255" s="142"/>
      <c r="TCB1255" s="143"/>
      <c r="TCC1255" s="142"/>
      <c r="TCD1255" s="143"/>
      <c r="TCE1255" s="142"/>
      <c r="TCF1255" s="143"/>
      <c r="TCG1255" s="142"/>
      <c r="TCH1255" s="143"/>
      <c r="TCI1255" s="142"/>
      <c r="TCJ1255" s="143"/>
      <c r="TCK1255" s="142"/>
      <c r="TCL1255" s="143"/>
      <c r="TCM1255" s="142"/>
      <c r="TCN1255" s="143"/>
      <c r="TCO1255" s="142"/>
      <c r="TCP1255" s="143"/>
      <c r="TCQ1255" s="142"/>
      <c r="TCR1255" s="143"/>
      <c r="TCS1255" s="142"/>
      <c r="TCT1255" s="143"/>
      <c r="TCU1255" s="142"/>
      <c r="TCV1255" s="143"/>
      <c r="TCW1255" s="142"/>
      <c r="TCX1255" s="143"/>
      <c r="TCY1255" s="142"/>
      <c r="TCZ1255" s="143"/>
      <c r="TDA1255" s="142"/>
      <c r="TDB1255" s="143"/>
      <c r="TDC1255" s="142"/>
      <c r="TDD1255" s="143"/>
      <c r="TDE1255" s="142"/>
      <c r="TDF1255" s="143"/>
      <c r="TDG1255" s="142"/>
      <c r="TDH1255" s="143"/>
      <c r="TDI1255" s="142"/>
      <c r="TDJ1255" s="143"/>
      <c r="TDK1255" s="142"/>
      <c r="TDL1255" s="143"/>
      <c r="TDM1255" s="142"/>
      <c r="TDN1255" s="143"/>
      <c r="TDO1255" s="142"/>
      <c r="TDP1255" s="143"/>
      <c r="TDQ1255" s="142"/>
      <c r="TDR1255" s="143"/>
      <c r="TDS1255" s="142"/>
      <c r="TDT1255" s="143"/>
      <c r="TDU1255" s="142"/>
      <c r="TDV1255" s="143"/>
      <c r="TDW1255" s="142"/>
      <c r="TDX1255" s="143"/>
      <c r="TDY1255" s="142"/>
      <c r="TDZ1255" s="143"/>
      <c r="TEA1255" s="142"/>
      <c r="TEB1255" s="143"/>
      <c r="TEC1255" s="142"/>
      <c r="TED1255" s="143"/>
      <c r="TEE1255" s="142"/>
      <c r="TEF1255" s="143"/>
      <c r="TEG1255" s="142"/>
      <c r="TEH1255" s="143"/>
      <c r="TEI1255" s="142"/>
      <c r="TEJ1255" s="143"/>
      <c r="TEK1255" s="142"/>
      <c r="TEL1255" s="143"/>
      <c r="TEM1255" s="142"/>
      <c r="TEN1255" s="143"/>
      <c r="TEO1255" s="142"/>
      <c r="TEP1255" s="143"/>
      <c r="TEQ1255" s="142"/>
      <c r="TER1255" s="143"/>
      <c r="TES1255" s="142"/>
      <c r="TET1255" s="143"/>
      <c r="TEU1255" s="142"/>
      <c r="TEV1255" s="143"/>
      <c r="TEW1255" s="142"/>
      <c r="TEX1255" s="143"/>
      <c r="TEY1255" s="142"/>
      <c r="TEZ1255" s="143"/>
      <c r="TFA1255" s="142"/>
      <c r="TFB1255" s="143"/>
      <c r="TFC1255" s="142"/>
      <c r="TFD1255" s="143"/>
      <c r="TFE1255" s="142"/>
      <c r="TFF1255" s="143"/>
      <c r="TFG1255" s="142"/>
      <c r="TFH1255" s="143"/>
      <c r="TFI1255" s="142"/>
      <c r="TFJ1255" s="143"/>
      <c r="TFK1255" s="142"/>
      <c r="TFL1255" s="143"/>
      <c r="TFM1255" s="142"/>
      <c r="TFN1255" s="143"/>
      <c r="TFO1255" s="142"/>
      <c r="TFP1255" s="143"/>
      <c r="TFQ1255" s="142"/>
      <c r="TFR1255" s="143"/>
      <c r="TFS1255" s="142"/>
      <c r="TFT1255" s="143"/>
      <c r="TFU1255" s="142"/>
      <c r="TFV1255" s="143"/>
      <c r="TFW1255" s="142"/>
      <c r="TFX1255" s="143"/>
      <c r="TFY1255" s="142"/>
      <c r="TFZ1255" s="143"/>
      <c r="TGA1255" s="142"/>
      <c r="TGB1255" s="143"/>
      <c r="TGC1255" s="142"/>
      <c r="TGD1255" s="143"/>
      <c r="TGE1255" s="142"/>
      <c r="TGF1255" s="143"/>
      <c r="TGG1255" s="142"/>
      <c r="TGH1255" s="143"/>
      <c r="TGI1255" s="142"/>
      <c r="TGJ1255" s="143"/>
      <c r="TGK1255" s="142"/>
      <c r="TGL1255" s="143"/>
      <c r="TGM1255" s="142"/>
      <c r="TGN1255" s="143"/>
      <c r="TGO1255" s="142"/>
      <c r="TGP1255" s="143"/>
      <c r="TGQ1255" s="142"/>
      <c r="TGR1255" s="143"/>
      <c r="TGS1255" s="142"/>
      <c r="TGT1255" s="143"/>
      <c r="TGU1255" s="142"/>
      <c r="TGV1255" s="143"/>
      <c r="TGW1255" s="142"/>
      <c r="TGX1255" s="143"/>
      <c r="TGY1255" s="142"/>
      <c r="TGZ1255" s="143"/>
      <c r="THA1255" s="142"/>
      <c r="THB1255" s="143"/>
      <c r="THC1255" s="142"/>
      <c r="THD1255" s="143"/>
      <c r="THE1255" s="142"/>
      <c r="THF1255" s="143"/>
      <c r="THG1255" s="142"/>
      <c r="THH1255" s="143"/>
      <c r="THI1255" s="142"/>
      <c r="THJ1255" s="143"/>
      <c r="THK1255" s="142"/>
      <c r="THL1255" s="143"/>
      <c r="THM1255" s="142"/>
      <c r="THN1255" s="143"/>
      <c r="THO1255" s="142"/>
      <c r="THP1255" s="143"/>
      <c r="THQ1255" s="142"/>
      <c r="THR1255" s="143"/>
      <c r="THS1255" s="142"/>
      <c r="THT1255" s="143"/>
      <c r="THU1255" s="142"/>
      <c r="THV1255" s="143"/>
      <c r="THW1255" s="142"/>
      <c r="THX1255" s="143"/>
      <c r="THY1255" s="142"/>
      <c r="THZ1255" s="143"/>
      <c r="TIA1255" s="142"/>
      <c r="TIB1255" s="143"/>
      <c r="TIC1255" s="142"/>
      <c r="TID1255" s="143"/>
      <c r="TIE1255" s="142"/>
      <c r="TIF1255" s="143"/>
      <c r="TIG1255" s="142"/>
      <c r="TIH1255" s="143"/>
      <c r="TII1255" s="142"/>
      <c r="TIJ1255" s="143"/>
      <c r="TIK1255" s="142"/>
      <c r="TIL1255" s="143"/>
      <c r="TIM1255" s="142"/>
      <c r="TIN1255" s="143"/>
      <c r="TIO1255" s="142"/>
      <c r="TIP1255" s="143"/>
      <c r="TIQ1255" s="142"/>
      <c r="TIR1255" s="143"/>
      <c r="TIS1255" s="142"/>
      <c r="TIT1255" s="143"/>
      <c r="TIU1255" s="142"/>
      <c r="TIV1255" s="143"/>
      <c r="TIW1255" s="142"/>
      <c r="TIX1255" s="143"/>
      <c r="TIY1255" s="142"/>
      <c r="TIZ1255" s="143"/>
      <c r="TJA1255" s="142"/>
      <c r="TJB1255" s="143"/>
      <c r="TJC1255" s="142"/>
      <c r="TJD1255" s="143"/>
      <c r="TJE1255" s="142"/>
      <c r="TJF1255" s="143"/>
      <c r="TJG1255" s="142"/>
      <c r="TJH1255" s="143"/>
      <c r="TJI1255" s="142"/>
      <c r="TJJ1255" s="143"/>
      <c r="TJK1255" s="142"/>
      <c r="TJL1255" s="143"/>
      <c r="TJM1255" s="142"/>
      <c r="TJN1255" s="143"/>
      <c r="TJO1255" s="142"/>
      <c r="TJP1255" s="143"/>
      <c r="TJQ1255" s="142"/>
      <c r="TJR1255" s="143"/>
      <c r="TJS1255" s="142"/>
      <c r="TJT1255" s="143"/>
      <c r="TJU1255" s="142"/>
      <c r="TJV1255" s="143"/>
      <c r="TJW1255" s="142"/>
      <c r="TJX1255" s="143"/>
      <c r="TJY1255" s="142"/>
      <c r="TJZ1255" s="143"/>
      <c r="TKA1255" s="142"/>
      <c r="TKB1255" s="143"/>
      <c r="TKC1255" s="142"/>
      <c r="TKD1255" s="143"/>
      <c r="TKE1255" s="142"/>
      <c r="TKF1255" s="143"/>
      <c r="TKG1255" s="142"/>
      <c r="TKH1255" s="143"/>
      <c r="TKI1255" s="142"/>
      <c r="TKJ1255" s="143"/>
      <c r="TKK1255" s="142"/>
      <c r="TKL1255" s="143"/>
      <c r="TKM1255" s="142"/>
      <c r="TKN1255" s="143"/>
      <c r="TKO1255" s="142"/>
      <c r="TKP1255" s="143"/>
      <c r="TKQ1255" s="142"/>
      <c r="TKR1255" s="143"/>
      <c r="TKS1255" s="142"/>
      <c r="TKT1255" s="143"/>
      <c r="TKU1255" s="142"/>
      <c r="TKV1255" s="143"/>
      <c r="TKW1255" s="142"/>
      <c r="TKX1255" s="143"/>
      <c r="TKY1255" s="142"/>
      <c r="TKZ1255" s="143"/>
      <c r="TLA1255" s="142"/>
      <c r="TLB1255" s="143"/>
      <c r="TLC1255" s="142"/>
      <c r="TLD1255" s="143"/>
      <c r="TLE1255" s="142"/>
      <c r="TLF1255" s="143"/>
      <c r="TLG1255" s="142"/>
      <c r="TLH1255" s="143"/>
      <c r="TLI1255" s="142"/>
      <c r="TLJ1255" s="143"/>
      <c r="TLK1255" s="142"/>
      <c r="TLL1255" s="143"/>
      <c r="TLM1255" s="142"/>
      <c r="TLN1255" s="143"/>
      <c r="TLO1255" s="142"/>
      <c r="TLP1255" s="143"/>
      <c r="TLQ1255" s="142"/>
      <c r="TLR1255" s="143"/>
      <c r="TLS1255" s="142"/>
      <c r="TLT1255" s="143"/>
      <c r="TLU1255" s="142"/>
      <c r="TLV1255" s="143"/>
      <c r="TLW1255" s="142"/>
      <c r="TLX1255" s="143"/>
      <c r="TLY1255" s="142"/>
      <c r="TLZ1255" s="143"/>
      <c r="TMA1255" s="142"/>
      <c r="TMB1255" s="143"/>
      <c r="TMC1255" s="142"/>
      <c r="TMD1255" s="143"/>
      <c r="TME1255" s="142"/>
      <c r="TMF1255" s="143"/>
      <c r="TMG1255" s="142"/>
      <c r="TMH1255" s="143"/>
      <c r="TMI1255" s="142"/>
      <c r="TMJ1255" s="143"/>
      <c r="TMK1255" s="142"/>
      <c r="TML1255" s="143"/>
      <c r="TMM1255" s="142"/>
      <c r="TMN1255" s="143"/>
      <c r="TMO1255" s="142"/>
      <c r="TMP1255" s="143"/>
      <c r="TMQ1255" s="142"/>
      <c r="TMR1255" s="143"/>
      <c r="TMS1255" s="142"/>
      <c r="TMT1255" s="143"/>
      <c r="TMU1255" s="142"/>
      <c r="TMV1255" s="143"/>
      <c r="TMW1255" s="142"/>
      <c r="TMX1255" s="143"/>
      <c r="TMY1255" s="142"/>
      <c r="TMZ1255" s="143"/>
      <c r="TNA1255" s="142"/>
      <c r="TNB1255" s="143"/>
      <c r="TNC1255" s="142"/>
      <c r="TND1255" s="143"/>
      <c r="TNE1255" s="142"/>
      <c r="TNF1255" s="143"/>
      <c r="TNG1255" s="142"/>
      <c r="TNH1255" s="143"/>
      <c r="TNI1255" s="142"/>
      <c r="TNJ1255" s="143"/>
      <c r="TNK1255" s="142"/>
      <c r="TNL1255" s="143"/>
      <c r="TNM1255" s="142"/>
      <c r="TNN1255" s="143"/>
      <c r="TNO1255" s="142"/>
      <c r="TNP1255" s="143"/>
      <c r="TNQ1255" s="142"/>
      <c r="TNR1255" s="143"/>
      <c r="TNS1255" s="142"/>
      <c r="TNT1255" s="143"/>
      <c r="TNU1255" s="142"/>
      <c r="TNV1255" s="143"/>
      <c r="TNW1255" s="142"/>
      <c r="TNX1255" s="143"/>
      <c r="TNY1255" s="142"/>
      <c r="TNZ1255" s="143"/>
      <c r="TOA1255" s="142"/>
      <c r="TOB1255" s="143"/>
      <c r="TOC1255" s="142"/>
      <c r="TOD1255" s="143"/>
      <c r="TOE1255" s="142"/>
      <c r="TOF1255" s="143"/>
      <c r="TOG1255" s="142"/>
      <c r="TOH1255" s="143"/>
      <c r="TOI1255" s="142"/>
      <c r="TOJ1255" s="143"/>
      <c r="TOK1255" s="142"/>
      <c r="TOL1255" s="143"/>
      <c r="TOM1255" s="142"/>
      <c r="TON1255" s="143"/>
      <c r="TOO1255" s="142"/>
      <c r="TOP1255" s="143"/>
      <c r="TOQ1255" s="142"/>
      <c r="TOR1255" s="143"/>
      <c r="TOS1255" s="142"/>
      <c r="TOT1255" s="143"/>
      <c r="TOU1255" s="142"/>
      <c r="TOV1255" s="143"/>
      <c r="TOW1255" s="142"/>
      <c r="TOX1255" s="143"/>
      <c r="TOY1255" s="142"/>
      <c r="TOZ1255" s="143"/>
      <c r="TPA1255" s="142"/>
      <c r="TPB1255" s="143"/>
      <c r="TPC1255" s="142"/>
      <c r="TPD1255" s="143"/>
      <c r="TPE1255" s="142"/>
      <c r="TPF1255" s="143"/>
      <c r="TPG1255" s="142"/>
      <c r="TPH1255" s="143"/>
      <c r="TPI1255" s="142"/>
      <c r="TPJ1255" s="143"/>
      <c r="TPK1255" s="142"/>
      <c r="TPL1255" s="143"/>
      <c r="TPM1255" s="142"/>
      <c r="TPN1255" s="143"/>
      <c r="TPO1255" s="142"/>
      <c r="TPP1255" s="143"/>
      <c r="TPQ1255" s="142"/>
      <c r="TPR1255" s="143"/>
      <c r="TPS1255" s="142"/>
      <c r="TPT1255" s="143"/>
      <c r="TPU1255" s="142"/>
      <c r="TPV1255" s="143"/>
      <c r="TPW1255" s="142"/>
      <c r="TPX1255" s="143"/>
      <c r="TPY1255" s="142"/>
      <c r="TPZ1255" s="143"/>
      <c r="TQA1255" s="142"/>
      <c r="TQB1255" s="143"/>
      <c r="TQC1255" s="142"/>
      <c r="TQD1255" s="143"/>
      <c r="TQE1255" s="142"/>
      <c r="TQF1255" s="143"/>
      <c r="TQG1255" s="142"/>
      <c r="TQH1255" s="143"/>
      <c r="TQI1255" s="142"/>
      <c r="TQJ1255" s="143"/>
      <c r="TQK1255" s="142"/>
      <c r="TQL1255" s="143"/>
      <c r="TQM1255" s="142"/>
      <c r="TQN1255" s="143"/>
      <c r="TQO1255" s="142"/>
      <c r="TQP1255" s="143"/>
      <c r="TQQ1255" s="142"/>
      <c r="TQR1255" s="143"/>
      <c r="TQS1255" s="142"/>
      <c r="TQT1255" s="143"/>
      <c r="TQU1255" s="142"/>
      <c r="TQV1255" s="143"/>
      <c r="TQW1255" s="142"/>
      <c r="TQX1255" s="143"/>
      <c r="TQY1255" s="142"/>
      <c r="TQZ1255" s="143"/>
      <c r="TRA1255" s="142"/>
      <c r="TRB1255" s="143"/>
      <c r="TRC1255" s="142"/>
      <c r="TRD1255" s="143"/>
      <c r="TRE1255" s="142"/>
      <c r="TRF1255" s="143"/>
      <c r="TRG1255" s="142"/>
      <c r="TRH1255" s="143"/>
      <c r="TRI1255" s="142"/>
      <c r="TRJ1255" s="143"/>
      <c r="TRK1255" s="142"/>
      <c r="TRL1255" s="143"/>
      <c r="TRM1255" s="142"/>
      <c r="TRN1255" s="143"/>
      <c r="TRO1255" s="142"/>
      <c r="TRP1255" s="143"/>
      <c r="TRQ1255" s="142"/>
      <c r="TRR1255" s="143"/>
      <c r="TRS1255" s="142"/>
      <c r="TRT1255" s="143"/>
      <c r="TRU1255" s="142"/>
      <c r="TRV1255" s="143"/>
      <c r="TRW1255" s="142"/>
      <c r="TRX1255" s="143"/>
      <c r="TRY1255" s="142"/>
      <c r="TRZ1255" s="143"/>
      <c r="TSA1255" s="142"/>
      <c r="TSB1255" s="143"/>
      <c r="TSC1255" s="142"/>
      <c r="TSD1255" s="143"/>
      <c r="TSE1255" s="142"/>
      <c r="TSF1255" s="143"/>
      <c r="TSG1255" s="142"/>
      <c r="TSH1255" s="143"/>
      <c r="TSI1255" s="142"/>
      <c r="TSJ1255" s="143"/>
      <c r="TSK1255" s="142"/>
      <c r="TSL1255" s="143"/>
      <c r="TSM1255" s="142"/>
      <c r="TSN1255" s="143"/>
      <c r="TSO1255" s="142"/>
      <c r="TSP1255" s="143"/>
      <c r="TSQ1255" s="142"/>
      <c r="TSR1255" s="143"/>
      <c r="TSS1255" s="142"/>
      <c r="TST1255" s="143"/>
      <c r="TSU1255" s="142"/>
      <c r="TSV1255" s="143"/>
      <c r="TSW1255" s="142"/>
      <c r="TSX1255" s="143"/>
      <c r="TSY1255" s="142"/>
      <c r="TSZ1255" s="143"/>
      <c r="TTA1255" s="142"/>
      <c r="TTB1255" s="143"/>
      <c r="TTC1255" s="142"/>
      <c r="TTD1255" s="143"/>
      <c r="TTE1255" s="142"/>
      <c r="TTF1255" s="143"/>
      <c r="TTG1255" s="142"/>
      <c r="TTH1255" s="143"/>
      <c r="TTI1255" s="142"/>
      <c r="TTJ1255" s="143"/>
      <c r="TTK1255" s="142"/>
      <c r="TTL1255" s="143"/>
      <c r="TTM1255" s="142"/>
      <c r="TTN1255" s="143"/>
      <c r="TTO1255" s="142"/>
      <c r="TTP1255" s="143"/>
      <c r="TTQ1255" s="142"/>
      <c r="TTR1255" s="143"/>
      <c r="TTS1255" s="142"/>
      <c r="TTT1255" s="143"/>
      <c r="TTU1255" s="142"/>
      <c r="TTV1255" s="143"/>
      <c r="TTW1255" s="142"/>
      <c r="TTX1255" s="143"/>
      <c r="TTY1255" s="142"/>
      <c r="TTZ1255" s="143"/>
      <c r="TUA1255" s="142"/>
      <c r="TUB1255" s="143"/>
      <c r="TUC1255" s="142"/>
      <c r="TUD1255" s="143"/>
      <c r="TUE1255" s="142"/>
      <c r="TUF1255" s="143"/>
      <c r="TUG1255" s="142"/>
      <c r="TUH1255" s="143"/>
      <c r="TUI1255" s="142"/>
      <c r="TUJ1255" s="143"/>
      <c r="TUK1255" s="142"/>
      <c r="TUL1255" s="143"/>
      <c r="TUM1255" s="142"/>
      <c r="TUN1255" s="143"/>
      <c r="TUO1255" s="142"/>
      <c r="TUP1255" s="143"/>
      <c r="TUQ1255" s="142"/>
      <c r="TUR1255" s="143"/>
      <c r="TUS1255" s="142"/>
      <c r="TUT1255" s="143"/>
      <c r="TUU1255" s="142"/>
      <c r="TUV1255" s="143"/>
      <c r="TUW1255" s="142"/>
      <c r="TUX1255" s="143"/>
      <c r="TUY1255" s="142"/>
      <c r="TUZ1255" s="143"/>
      <c r="TVA1255" s="142"/>
      <c r="TVB1255" s="143"/>
      <c r="TVC1255" s="142"/>
      <c r="TVD1255" s="143"/>
      <c r="TVE1255" s="142"/>
      <c r="TVF1255" s="143"/>
      <c r="TVG1255" s="142"/>
      <c r="TVH1255" s="143"/>
      <c r="TVI1255" s="142"/>
      <c r="TVJ1255" s="143"/>
      <c r="TVK1255" s="142"/>
      <c r="TVL1255" s="143"/>
      <c r="TVM1255" s="142"/>
      <c r="TVN1255" s="143"/>
      <c r="TVO1255" s="142"/>
      <c r="TVP1255" s="143"/>
      <c r="TVQ1255" s="142"/>
      <c r="TVR1255" s="143"/>
      <c r="TVS1255" s="142"/>
      <c r="TVT1255" s="143"/>
      <c r="TVU1255" s="142"/>
      <c r="TVV1255" s="143"/>
      <c r="TVW1255" s="142"/>
      <c r="TVX1255" s="143"/>
      <c r="TVY1255" s="142"/>
      <c r="TVZ1255" s="143"/>
      <c r="TWA1255" s="142"/>
      <c r="TWB1255" s="143"/>
      <c r="TWC1255" s="142"/>
      <c r="TWD1255" s="143"/>
      <c r="TWE1255" s="142"/>
      <c r="TWF1255" s="143"/>
      <c r="TWG1255" s="142"/>
      <c r="TWH1255" s="143"/>
      <c r="TWI1255" s="142"/>
      <c r="TWJ1255" s="143"/>
      <c r="TWK1255" s="142"/>
      <c r="TWL1255" s="143"/>
      <c r="TWM1255" s="142"/>
      <c r="TWN1255" s="143"/>
      <c r="TWO1255" s="142"/>
      <c r="TWP1255" s="143"/>
      <c r="TWQ1255" s="142"/>
      <c r="TWR1255" s="143"/>
      <c r="TWS1255" s="142"/>
      <c r="TWT1255" s="143"/>
      <c r="TWU1255" s="142"/>
      <c r="TWV1255" s="143"/>
      <c r="TWW1255" s="142"/>
      <c r="TWX1255" s="143"/>
      <c r="TWY1255" s="142"/>
      <c r="TWZ1255" s="143"/>
      <c r="TXA1255" s="142"/>
      <c r="TXB1255" s="143"/>
      <c r="TXC1255" s="142"/>
      <c r="TXD1255" s="143"/>
      <c r="TXE1255" s="142"/>
      <c r="TXF1255" s="143"/>
      <c r="TXG1255" s="142"/>
      <c r="TXH1255" s="143"/>
      <c r="TXI1255" s="142"/>
      <c r="TXJ1255" s="143"/>
      <c r="TXK1255" s="142"/>
      <c r="TXL1255" s="143"/>
      <c r="TXM1255" s="142"/>
      <c r="TXN1255" s="143"/>
      <c r="TXO1255" s="142"/>
      <c r="TXP1255" s="143"/>
      <c r="TXQ1255" s="142"/>
      <c r="TXR1255" s="143"/>
      <c r="TXS1255" s="142"/>
      <c r="TXT1255" s="143"/>
      <c r="TXU1255" s="142"/>
      <c r="TXV1255" s="143"/>
      <c r="TXW1255" s="142"/>
      <c r="TXX1255" s="143"/>
      <c r="TXY1255" s="142"/>
      <c r="TXZ1255" s="143"/>
      <c r="TYA1255" s="142"/>
      <c r="TYB1255" s="143"/>
      <c r="TYC1255" s="142"/>
      <c r="TYD1255" s="143"/>
      <c r="TYE1255" s="142"/>
      <c r="TYF1255" s="143"/>
      <c r="TYG1255" s="142"/>
      <c r="TYH1255" s="143"/>
      <c r="TYI1255" s="142"/>
      <c r="TYJ1255" s="143"/>
      <c r="TYK1255" s="142"/>
      <c r="TYL1255" s="143"/>
      <c r="TYM1255" s="142"/>
      <c r="TYN1255" s="143"/>
      <c r="TYO1255" s="142"/>
      <c r="TYP1255" s="143"/>
      <c r="TYQ1255" s="142"/>
      <c r="TYR1255" s="143"/>
      <c r="TYS1255" s="142"/>
      <c r="TYT1255" s="143"/>
      <c r="TYU1255" s="142"/>
      <c r="TYV1255" s="143"/>
      <c r="TYW1255" s="142"/>
      <c r="TYX1255" s="143"/>
      <c r="TYY1255" s="142"/>
      <c r="TYZ1255" s="143"/>
      <c r="TZA1255" s="142"/>
      <c r="TZB1255" s="143"/>
      <c r="TZC1255" s="142"/>
      <c r="TZD1255" s="143"/>
      <c r="TZE1255" s="142"/>
      <c r="TZF1255" s="143"/>
      <c r="TZG1255" s="142"/>
      <c r="TZH1255" s="143"/>
      <c r="TZI1255" s="142"/>
      <c r="TZJ1255" s="143"/>
      <c r="TZK1255" s="142"/>
      <c r="TZL1255" s="143"/>
      <c r="TZM1255" s="142"/>
      <c r="TZN1255" s="143"/>
      <c r="TZO1255" s="142"/>
      <c r="TZP1255" s="143"/>
      <c r="TZQ1255" s="142"/>
      <c r="TZR1255" s="143"/>
      <c r="TZS1255" s="142"/>
      <c r="TZT1255" s="143"/>
      <c r="TZU1255" s="142"/>
      <c r="TZV1255" s="143"/>
      <c r="TZW1255" s="142"/>
      <c r="TZX1255" s="143"/>
      <c r="TZY1255" s="142"/>
      <c r="TZZ1255" s="143"/>
      <c r="UAA1255" s="142"/>
      <c r="UAB1255" s="143"/>
      <c r="UAC1255" s="142"/>
      <c r="UAD1255" s="143"/>
      <c r="UAE1255" s="142"/>
      <c r="UAF1255" s="143"/>
      <c r="UAG1255" s="142"/>
      <c r="UAH1255" s="143"/>
      <c r="UAI1255" s="142"/>
      <c r="UAJ1255" s="143"/>
      <c r="UAK1255" s="142"/>
      <c r="UAL1255" s="143"/>
      <c r="UAM1255" s="142"/>
      <c r="UAN1255" s="143"/>
      <c r="UAO1255" s="142"/>
      <c r="UAP1255" s="143"/>
      <c r="UAQ1255" s="142"/>
      <c r="UAR1255" s="143"/>
      <c r="UAS1255" s="142"/>
      <c r="UAT1255" s="143"/>
      <c r="UAU1255" s="142"/>
      <c r="UAV1255" s="143"/>
      <c r="UAW1255" s="142"/>
      <c r="UAX1255" s="143"/>
      <c r="UAY1255" s="142"/>
      <c r="UAZ1255" s="143"/>
      <c r="UBA1255" s="142"/>
      <c r="UBB1255" s="143"/>
      <c r="UBC1255" s="142"/>
      <c r="UBD1255" s="143"/>
      <c r="UBE1255" s="142"/>
      <c r="UBF1255" s="143"/>
      <c r="UBG1255" s="142"/>
      <c r="UBH1255" s="143"/>
      <c r="UBI1255" s="142"/>
      <c r="UBJ1255" s="143"/>
      <c r="UBK1255" s="142"/>
      <c r="UBL1255" s="143"/>
      <c r="UBM1255" s="142"/>
      <c r="UBN1255" s="143"/>
      <c r="UBO1255" s="142"/>
      <c r="UBP1255" s="143"/>
      <c r="UBQ1255" s="142"/>
      <c r="UBR1255" s="143"/>
      <c r="UBS1255" s="142"/>
      <c r="UBT1255" s="143"/>
      <c r="UBU1255" s="142"/>
      <c r="UBV1255" s="143"/>
      <c r="UBW1255" s="142"/>
      <c r="UBX1255" s="143"/>
      <c r="UBY1255" s="142"/>
      <c r="UBZ1255" s="143"/>
      <c r="UCA1255" s="142"/>
      <c r="UCB1255" s="143"/>
      <c r="UCC1255" s="142"/>
      <c r="UCD1255" s="143"/>
      <c r="UCE1255" s="142"/>
      <c r="UCF1255" s="143"/>
      <c r="UCG1255" s="142"/>
      <c r="UCH1255" s="143"/>
      <c r="UCI1255" s="142"/>
      <c r="UCJ1255" s="143"/>
      <c r="UCK1255" s="142"/>
      <c r="UCL1255" s="143"/>
      <c r="UCM1255" s="142"/>
      <c r="UCN1255" s="143"/>
      <c r="UCO1255" s="142"/>
      <c r="UCP1255" s="143"/>
      <c r="UCQ1255" s="142"/>
      <c r="UCR1255" s="143"/>
      <c r="UCS1255" s="142"/>
      <c r="UCT1255" s="143"/>
      <c r="UCU1255" s="142"/>
      <c r="UCV1255" s="143"/>
      <c r="UCW1255" s="142"/>
      <c r="UCX1255" s="143"/>
      <c r="UCY1255" s="142"/>
      <c r="UCZ1255" s="143"/>
      <c r="UDA1255" s="142"/>
      <c r="UDB1255" s="143"/>
      <c r="UDC1255" s="142"/>
      <c r="UDD1255" s="143"/>
      <c r="UDE1255" s="142"/>
      <c r="UDF1255" s="143"/>
      <c r="UDG1255" s="142"/>
      <c r="UDH1255" s="143"/>
      <c r="UDI1255" s="142"/>
      <c r="UDJ1255" s="143"/>
      <c r="UDK1255" s="142"/>
      <c r="UDL1255" s="143"/>
      <c r="UDM1255" s="142"/>
      <c r="UDN1255" s="143"/>
      <c r="UDO1255" s="142"/>
      <c r="UDP1255" s="143"/>
      <c r="UDQ1255" s="142"/>
      <c r="UDR1255" s="143"/>
      <c r="UDS1255" s="142"/>
      <c r="UDT1255" s="143"/>
      <c r="UDU1255" s="142"/>
      <c r="UDV1255" s="143"/>
      <c r="UDW1255" s="142"/>
      <c r="UDX1255" s="143"/>
      <c r="UDY1255" s="142"/>
      <c r="UDZ1255" s="143"/>
      <c r="UEA1255" s="142"/>
      <c r="UEB1255" s="143"/>
      <c r="UEC1255" s="142"/>
      <c r="UED1255" s="143"/>
      <c r="UEE1255" s="142"/>
      <c r="UEF1255" s="143"/>
      <c r="UEG1255" s="142"/>
      <c r="UEH1255" s="143"/>
      <c r="UEI1255" s="142"/>
      <c r="UEJ1255" s="143"/>
      <c r="UEK1255" s="142"/>
      <c r="UEL1255" s="143"/>
      <c r="UEM1255" s="142"/>
      <c r="UEN1255" s="143"/>
      <c r="UEO1255" s="142"/>
      <c r="UEP1255" s="143"/>
      <c r="UEQ1255" s="142"/>
      <c r="UER1255" s="143"/>
      <c r="UES1255" s="142"/>
      <c r="UET1255" s="143"/>
      <c r="UEU1255" s="142"/>
      <c r="UEV1255" s="143"/>
      <c r="UEW1255" s="142"/>
      <c r="UEX1255" s="143"/>
      <c r="UEY1255" s="142"/>
      <c r="UEZ1255" s="143"/>
      <c r="UFA1255" s="142"/>
      <c r="UFB1255" s="143"/>
      <c r="UFC1255" s="142"/>
      <c r="UFD1255" s="143"/>
      <c r="UFE1255" s="142"/>
      <c r="UFF1255" s="143"/>
      <c r="UFG1255" s="142"/>
      <c r="UFH1255" s="143"/>
      <c r="UFI1255" s="142"/>
      <c r="UFJ1255" s="143"/>
      <c r="UFK1255" s="142"/>
      <c r="UFL1255" s="143"/>
      <c r="UFM1255" s="142"/>
      <c r="UFN1255" s="143"/>
      <c r="UFO1255" s="142"/>
      <c r="UFP1255" s="143"/>
      <c r="UFQ1255" s="142"/>
      <c r="UFR1255" s="143"/>
      <c r="UFS1255" s="142"/>
      <c r="UFT1255" s="143"/>
      <c r="UFU1255" s="142"/>
      <c r="UFV1255" s="143"/>
      <c r="UFW1255" s="142"/>
      <c r="UFX1255" s="143"/>
      <c r="UFY1255" s="142"/>
      <c r="UFZ1255" s="143"/>
      <c r="UGA1255" s="142"/>
      <c r="UGB1255" s="143"/>
      <c r="UGC1255" s="142"/>
      <c r="UGD1255" s="143"/>
      <c r="UGE1255" s="142"/>
      <c r="UGF1255" s="143"/>
      <c r="UGG1255" s="142"/>
      <c r="UGH1255" s="143"/>
      <c r="UGI1255" s="142"/>
      <c r="UGJ1255" s="143"/>
      <c r="UGK1255" s="142"/>
      <c r="UGL1255" s="143"/>
      <c r="UGM1255" s="142"/>
      <c r="UGN1255" s="143"/>
      <c r="UGO1255" s="142"/>
      <c r="UGP1255" s="143"/>
      <c r="UGQ1255" s="142"/>
      <c r="UGR1255" s="143"/>
      <c r="UGS1255" s="142"/>
      <c r="UGT1255" s="143"/>
      <c r="UGU1255" s="142"/>
      <c r="UGV1255" s="143"/>
      <c r="UGW1255" s="142"/>
      <c r="UGX1255" s="143"/>
      <c r="UGY1255" s="142"/>
      <c r="UGZ1255" s="143"/>
      <c r="UHA1255" s="142"/>
      <c r="UHB1255" s="143"/>
      <c r="UHC1255" s="142"/>
      <c r="UHD1255" s="143"/>
      <c r="UHE1255" s="142"/>
      <c r="UHF1255" s="143"/>
      <c r="UHG1255" s="142"/>
      <c r="UHH1255" s="143"/>
      <c r="UHI1255" s="142"/>
      <c r="UHJ1255" s="143"/>
      <c r="UHK1255" s="142"/>
      <c r="UHL1255" s="143"/>
      <c r="UHM1255" s="142"/>
      <c r="UHN1255" s="143"/>
      <c r="UHO1255" s="142"/>
      <c r="UHP1255" s="143"/>
      <c r="UHQ1255" s="142"/>
      <c r="UHR1255" s="143"/>
      <c r="UHS1255" s="142"/>
      <c r="UHT1255" s="143"/>
      <c r="UHU1255" s="142"/>
      <c r="UHV1255" s="143"/>
      <c r="UHW1255" s="142"/>
      <c r="UHX1255" s="143"/>
      <c r="UHY1255" s="142"/>
      <c r="UHZ1255" s="143"/>
      <c r="UIA1255" s="142"/>
      <c r="UIB1255" s="143"/>
      <c r="UIC1255" s="142"/>
      <c r="UID1255" s="143"/>
      <c r="UIE1255" s="142"/>
      <c r="UIF1255" s="143"/>
      <c r="UIG1255" s="142"/>
      <c r="UIH1255" s="143"/>
      <c r="UII1255" s="142"/>
      <c r="UIJ1255" s="143"/>
      <c r="UIK1255" s="142"/>
      <c r="UIL1255" s="143"/>
      <c r="UIM1255" s="142"/>
      <c r="UIN1255" s="143"/>
      <c r="UIO1255" s="142"/>
      <c r="UIP1255" s="143"/>
      <c r="UIQ1255" s="142"/>
      <c r="UIR1255" s="143"/>
      <c r="UIS1255" s="142"/>
      <c r="UIT1255" s="143"/>
      <c r="UIU1255" s="142"/>
      <c r="UIV1255" s="143"/>
      <c r="UIW1255" s="142"/>
      <c r="UIX1255" s="143"/>
      <c r="UIY1255" s="142"/>
      <c r="UIZ1255" s="143"/>
      <c r="UJA1255" s="142"/>
      <c r="UJB1255" s="143"/>
      <c r="UJC1255" s="142"/>
      <c r="UJD1255" s="143"/>
      <c r="UJE1255" s="142"/>
      <c r="UJF1255" s="143"/>
      <c r="UJG1255" s="142"/>
      <c r="UJH1255" s="143"/>
      <c r="UJI1255" s="142"/>
      <c r="UJJ1255" s="143"/>
      <c r="UJK1255" s="142"/>
      <c r="UJL1255" s="143"/>
      <c r="UJM1255" s="142"/>
      <c r="UJN1255" s="143"/>
      <c r="UJO1255" s="142"/>
      <c r="UJP1255" s="143"/>
      <c r="UJQ1255" s="142"/>
      <c r="UJR1255" s="143"/>
      <c r="UJS1255" s="142"/>
      <c r="UJT1255" s="143"/>
      <c r="UJU1255" s="142"/>
      <c r="UJV1255" s="143"/>
      <c r="UJW1255" s="142"/>
      <c r="UJX1255" s="143"/>
      <c r="UJY1255" s="142"/>
      <c r="UJZ1255" s="143"/>
      <c r="UKA1255" s="142"/>
      <c r="UKB1255" s="143"/>
      <c r="UKC1255" s="142"/>
      <c r="UKD1255" s="143"/>
      <c r="UKE1255" s="142"/>
      <c r="UKF1255" s="143"/>
      <c r="UKG1255" s="142"/>
      <c r="UKH1255" s="143"/>
      <c r="UKI1255" s="142"/>
      <c r="UKJ1255" s="143"/>
      <c r="UKK1255" s="142"/>
      <c r="UKL1255" s="143"/>
      <c r="UKM1255" s="142"/>
      <c r="UKN1255" s="143"/>
      <c r="UKO1255" s="142"/>
      <c r="UKP1255" s="143"/>
      <c r="UKQ1255" s="142"/>
      <c r="UKR1255" s="143"/>
      <c r="UKS1255" s="142"/>
      <c r="UKT1255" s="143"/>
      <c r="UKU1255" s="142"/>
      <c r="UKV1255" s="143"/>
      <c r="UKW1255" s="142"/>
      <c r="UKX1255" s="143"/>
      <c r="UKY1255" s="142"/>
      <c r="UKZ1255" s="143"/>
      <c r="ULA1255" s="142"/>
      <c r="ULB1255" s="143"/>
      <c r="ULC1255" s="142"/>
      <c r="ULD1255" s="143"/>
      <c r="ULE1255" s="142"/>
      <c r="ULF1255" s="143"/>
      <c r="ULG1255" s="142"/>
      <c r="ULH1255" s="143"/>
      <c r="ULI1255" s="142"/>
      <c r="ULJ1255" s="143"/>
      <c r="ULK1255" s="142"/>
      <c r="ULL1255" s="143"/>
      <c r="ULM1255" s="142"/>
      <c r="ULN1255" s="143"/>
      <c r="ULO1255" s="142"/>
      <c r="ULP1255" s="143"/>
      <c r="ULQ1255" s="142"/>
      <c r="ULR1255" s="143"/>
      <c r="ULS1255" s="142"/>
      <c r="ULT1255" s="143"/>
      <c r="ULU1255" s="142"/>
      <c r="ULV1255" s="143"/>
      <c r="ULW1255" s="142"/>
      <c r="ULX1255" s="143"/>
      <c r="ULY1255" s="142"/>
      <c r="ULZ1255" s="143"/>
      <c r="UMA1255" s="142"/>
      <c r="UMB1255" s="143"/>
      <c r="UMC1255" s="142"/>
      <c r="UMD1255" s="143"/>
      <c r="UME1255" s="142"/>
      <c r="UMF1255" s="143"/>
      <c r="UMG1255" s="142"/>
      <c r="UMH1255" s="143"/>
      <c r="UMI1255" s="142"/>
      <c r="UMJ1255" s="143"/>
      <c r="UMK1255" s="142"/>
      <c r="UML1255" s="143"/>
      <c r="UMM1255" s="142"/>
      <c r="UMN1255" s="143"/>
      <c r="UMO1255" s="142"/>
      <c r="UMP1255" s="143"/>
      <c r="UMQ1255" s="142"/>
      <c r="UMR1255" s="143"/>
      <c r="UMS1255" s="142"/>
      <c r="UMT1255" s="143"/>
      <c r="UMU1255" s="142"/>
      <c r="UMV1255" s="143"/>
      <c r="UMW1255" s="142"/>
      <c r="UMX1255" s="143"/>
      <c r="UMY1255" s="142"/>
      <c r="UMZ1255" s="143"/>
      <c r="UNA1255" s="142"/>
      <c r="UNB1255" s="143"/>
      <c r="UNC1255" s="142"/>
      <c r="UND1255" s="143"/>
      <c r="UNE1255" s="142"/>
      <c r="UNF1255" s="143"/>
      <c r="UNG1255" s="142"/>
      <c r="UNH1255" s="143"/>
      <c r="UNI1255" s="142"/>
      <c r="UNJ1255" s="143"/>
      <c r="UNK1255" s="142"/>
      <c r="UNL1255" s="143"/>
      <c r="UNM1255" s="142"/>
      <c r="UNN1255" s="143"/>
      <c r="UNO1255" s="142"/>
      <c r="UNP1255" s="143"/>
      <c r="UNQ1255" s="142"/>
      <c r="UNR1255" s="143"/>
      <c r="UNS1255" s="142"/>
      <c r="UNT1255" s="143"/>
      <c r="UNU1255" s="142"/>
      <c r="UNV1255" s="143"/>
      <c r="UNW1255" s="142"/>
      <c r="UNX1255" s="143"/>
      <c r="UNY1255" s="142"/>
      <c r="UNZ1255" s="143"/>
      <c r="UOA1255" s="142"/>
      <c r="UOB1255" s="143"/>
      <c r="UOC1255" s="142"/>
      <c r="UOD1255" s="143"/>
      <c r="UOE1255" s="142"/>
      <c r="UOF1255" s="143"/>
      <c r="UOG1255" s="142"/>
      <c r="UOH1255" s="143"/>
      <c r="UOI1255" s="142"/>
      <c r="UOJ1255" s="143"/>
      <c r="UOK1255" s="142"/>
      <c r="UOL1255" s="143"/>
      <c r="UOM1255" s="142"/>
      <c r="UON1255" s="143"/>
      <c r="UOO1255" s="142"/>
      <c r="UOP1255" s="143"/>
      <c r="UOQ1255" s="142"/>
      <c r="UOR1255" s="143"/>
      <c r="UOS1255" s="142"/>
      <c r="UOT1255" s="143"/>
      <c r="UOU1255" s="142"/>
      <c r="UOV1255" s="143"/>
      <c r="UOW1255" s="142"/>
      <c r="UOX1255" s="143"/>
      <c r="UOY1255" s="142"/>
      <c r="UOZ1255" s="143"/>
      <c r="UPA1255" s="142"/>
      <c r="UPB1255" s="143"/>
      <c r="UPC1255" s="142"/>
      <c r="UPD1255" s="143"/>
      <c r="UPE1255" s="142"/>
      <c r="UPF1255" s="143"/>
      <c r="UPG1255" s="142"/>
      <c r="UPH1255" s="143"/>
      <c r="UPI1255" s="142"/>
      <c r="UPJ1255" s="143"/>
      <c r="UPK1255" s="142"/>
      <c r="UPL1255" s="143"/>
      <c r="UPM1255" s="142"/>
      <c r="UPN1255" s="143"/>
      <c r="UPO1255" s="142"/>
      <c r="UPP1255" s="143"/>
      <c r="UPQ1255" s="142"/>
      <c r="UPR1255" s="143"/>
      <c r="UPS1255" s="142"/>
      <c r="UPT1255" s="143"/>
      <c r="UPU1255" s="142"/>
      <c r="UPV1255" s="143"/>
      <c r="UPW1255" s="142"/>
      <c r="UPX1255" s="143"/>
      <c r="UPY1255" s="142"/>
      <c r="UPZ1255" s="143"/>
      <c r="UQA1255" s="142"/>
      <c r="UQB1255" s="143"/>
      <c r="UQC1255" s="142"/>
      <c r="UQD1255" s="143"/>
      <c r="UQE1255" s="142"/>
      <c r="UQF1255" s="143"/>
      <c r="UQG1255" s="142"/>
      <c r="UQH1255" s="143"/>
      <c r="UQI1255" s="142"/>
      <c r="UQJ1255" s="143"/>
      <c r="UQK1255" s="142"/>
      <c r="UQL1255" s="143"/>
      <c r="UQM1255" s="142"/>
      <c r="UQN1255" s="143"/>
      <c r="UQO1255" s="142"/>
      <c r="UQP1255" s="143"/>
      <c r="UQQ1255" s="142"/>
      <c r="UQR1255" s="143"/>
      <c r="UQS1255" s="142"/>
      <c r="UQT1255" s="143"/>
      <c r="UQU1255" s="142"/>
      <c r="UQV1255" s="143"/>
      <c r="UQW1255" s="142"/>
      <c r="UQX1255" s="143"/>
      <c r="UQY1255" s="142"/>
      <c r="UQZ1255" s="143"/>
      <c r="URA1255" s="142"/>
      <c r="URB1255" s="143"/>
      <c r="URC1255" s="142"/>
      <c r="URD1255" s="143"/>
      <c r="URE1255" s="142"/>
      <c r="URF1255" s="143"/>
      <c r="URG1255" s="142"/>
      <c r="URH1255" s="143"/>
      <c r="URI1255" s="142"/>
      <c r="URJ1255" s="143"/>
      <c r="URK1255" s="142"/>
      <c r="URL1255" s="143"/>
      <c r="URM1255" s="142"/>
      <c r="URN1255" s="143"/>
      <c r="URO1255" s="142"/>
      <c r="URP1255" s="143"/>
      <c r="URQ1255" s="142"/>
      <c r="URR1255" s="143"/>
      <c r="URS1255" s="142"/>
      <c r="URT1255" s="143"/>
      <c r="URU1255" s="142"/>
      <c r="URV1255" s="143"/>
      <c r="URW1255" s="142"/>
      <c r="URX1255" s="143"/>
      <c r="URY1255" s="142"/>
      <c r="URZ1255" s="143"/>
      <c r="USA1255" s="142"/>
      <c r="USB1255" s="143"/>
      <c r="USC1255" s="142"/>
      <c r="USD1255" s="143"/>
      <c r="USE1255" s="142"/>
      <c r="USF1255" s="143"/>
      <c r="USG1255" s="142"/>
      <c r="USH1255" s="143"/>
      <c r="USI1255" s="142"/>
      <c r="USJ1255" s="143"/>
      <c r="USK1255" s="142"/>
      <c r="USL1255" s="143"/>
      <c r="USM1255" s="142"/>
      <c r="USN1255" s="143"/>
      <c r="USO1255" s="142"/>
      <c r="USP1255" s="143"/>
      <c r="USQ1255" s="142"/>
      <c r="USR1255" s="143"/>
      <c r="USS1255" s="142"/>
      <c r="UST1255" s="143"/>
      <c r="USU1255" s="142"/>
      <c r="USV1255" s="143"/>
      <c r="USW1255" s="142"/>
      <c r="USX1255" s="143"/>
      <c r="USY1255" s="142"/>
      <c r="USZ1255" s="143"/>
      <c r="UTA1255" s="142"/>
      <c r="UTB1255" s="143"/>
      <c r="UTC1255" s="142"/>
      <c r="UTD1255" s="143"/>
      <c r="UTE1255" s="142"/>
      <c r="UTF1255" s="143"/>
      <c r="UTG1255" s="142"/>
      <c r="UTH1255" s="143"/>
      <c r="UTI1255" s="142"/>
      <c r="UTJ1255" s="143"/>
      <c r="UTK1255" s="142"/>
      <c r="UTL1255" s="143"/>
      <c r="UTM1255" s="142"/>
      <c r="UTN1255" s="143"/>
      <c r="UTO1255" s="142"/>
      <c r="UTP1255" s="143"/>
      <c r="UTQ1255" s="142"/>
      <c r="UTR1255" s="143"/>
      <c r="UTS1255" s="142"/>
      <c r="UTT1255" s="143"/>
      <c r="UTU1255" s="142"/>
      <c r="UTV1255" s="143"/>
      <c r="UTW1255" s="142"/>
      <c r="UTX1255" s="143"/>
      <c r="UTY1255" s="142"/>
      <c r="UTZ1255" s="143"/>
      <c r="UUA1255" s="142"/>
      <c r="UUB1255" s="143"/>
      <c r="UUC1255" s="142"/>
      <c r="UUD1255" s="143"/>
      <c r="UUE1255" s="142"/>
      <c r="UUF1255" s="143"/>
      <c r="UUG1255" s="142"/>
      <c r="UUH1255" s="143"/>
      <c r="UUI1255" s="142"/>
      <c r="UUJ1255" s="143"/>
      <c r="UUK1255" s="142"/>
      <c r="UUL1255" s="143"/>
      <c r="UUM1255" s="142"/>
      <c r="UUN1255" s="143"/>
      <c r="UUO1255" s="142"/>
      <c r="UUP1255" s="143"/>
      <c r="UUQ1255" s="142"/>
      <c r="UUR1255" s="143"/>
      <c r="UUS1255" s="142"/>
      <c r="UUT1255" s="143"/>
      <c r="UUU1255" s="142"/>
      <c r="UUV1255" s="143"/>
      <c r="UUW1255" s="142"/>
      <c r="UUX1255" s="143"/>
      <c r="UUY1255" s="142"/>
      <c r="UUZ1255" s="143"/>
      <c r="UVA1255" s="142"/>
      <c r="UVB1255" s="143"/>
      <c r="UVC1255" s="142"/>
      <c r="UVD1255" s="143"/>
      <c r="UVE1255" s="142"/>
      <c r="UVF1255" s="143"/>
      <c r="UVG1255" s="142"/>
      <c r="UVH1255" s="143"/>
      <c r="UVI1255" s="142"/>
      <c r="UVJ1255" s="143"/>
      <c r="UVK1255" s="142"/>
      <c r="UVL1255" s="143"/>
      <c r="UVM1255" s="142"/>
      <c r="UVN1255" s="143"/>
      <c r="UVO1255" s="142"/>
      <c r="UVP1255" s="143"/>
      <c r="UVQ1255" s="142"/>
      <c r="UVR1255" s="143"/>
      <c r="UVS1255" s="142"/>
      <c r="UVT1255" s="143"/>
      <c r="UVU1255" s="142"/>
      <c r="UVV1255" s="143"/>
      <c r="UVW1255" s="142"/>
      <c r="UVX1255" s="143"/>
      <c r="UVY1255" s="142"/>
      <c r="UVZ1255" s="143"/>
      <c r="UWA1255" s="142"/>
      <c r="UWB1255" s="143"/>
      <c r="UWC1255" s="142"/>
      <c r="UWD1255" s="143"/>
      <c r="UWE1255" s="142"/>
      <c r="UWF1255" s="143"/>
      <c r="UWG1255" s="142"/>
      <c r="UWH1255" s="143"/>
      <c r="UWI1255" s="142"/>
      <c r="UWJ1255" s="143"/>
      <c r="UWK1255" s="142"/>
      <c r="UWL1255" s="143"/>
      <c r="UWM1255" s="142"/>
      <c r="UWN1255" s="143"/>
      <c r="UWO1255" s="142"/>
      <c r="UWP1255" s="143"/>
      <c r="UWQ1255" s="142"/>
      <c r="UWR1255" s="143"/>
      <c r="UWS1255" s="142"/>
      <c r="UWT1255" s="143"/>
      <c r="UWU1255" s="142"/>
      <c r="UWV1255" s="143"/>
      <c r="UWW1255" s="142"/>
      <c r="UWX1255" s="143"/>
      <c r="UWY1255" s="142"/>
      <c r="UWZ1255" s="143"/>
      <c r="UXA1255" s="142"/>
      <c r="UXB1255" s="143"/>
      <c r="UXC1255" s="142"/>
      <c r="UXD1255" s="143"/>
      <c r="UXE1255" s="142"/>
      <c r="UXF1255" s="143"/>
      <c r="UXG1255" s="142"/>
      <c r="UXH1255" s="143"/>
      <c r="UXI1255" s="142"/>
      <c r="UXJ1255" s="143"/>
      <c r="UXK1255" s="142"/>
      <c r="UXL1255" s="143"/>
      <c r="UXM1255" s="142"/>
      <c r="UXN1255" s="143"/>
      <c r="UXO1255" s="142"/>
      <c r="UXP1255" s="143"/>
      <c r="UXQ1255" s="142"/>
      <c r="UXR1255" s="143"/>
      <c r="UXS1255" s="142"/>
      <c r="UXT1255" s="143"/>
      <c r="UXU1255" s="142"/>
      <c r="UXV1255" s="143"/>
      <c r="UXW1255" s="142"/>
      <c r="UXX1255" s="143"/>
      <c r="UXY1255" s="142"/>
      <c r="UXZ1255" s="143"/>
      <c r="UYA1255" s="142"/>
      <c r="UYB1255" s="143"/>
      <c r="UYC1255" s="142"/>
      <c r="UYD1255" s="143"/>
      <c r="UYE1255" s="142"/>
      <c r="UYF1255" s="143"/>
      <c r="UYG1255" s="142"/>
      <c r="UYH1255" s="143"/>
      <c r="UYI1255" s="142"/>
      <c r="UYJ1255" s="143"/>
      <c r="UYK1255" s="142"/>
      <c r="UYL1255" s="143"/>
      <c r="UYM1255" s="142"/>
      <c r="UYN1255" s="143"/>
      <c r="UYO1255" s="142"/>
      <c r="UYP1255" s="143"/>
      <c r="UYQ1255" s="142"/>
      <c r="UYR1255" s="143"/>
      <c r="UYS1255" s="142"/>
      <c r="UYT1255" s="143"/>
      <c r="UYU1255" s="142"/>
      <c r="UYV1255" s="143"/>
      <c r="UYW1255" s="142"/>
      <c r="UYX1255" s="143"/>
      <c r="UYY1255" s="142"/>
      <c r="UYZ1255" s="143"/>
      <c r="UZA1255" s="142"/>
      <c r="UZB1255" s="143"/>
      <c r="UZC1255" s="142"/>
      <c r="UZD1255" s="143"/>
      <c r="UZE1255" s="142"/>
      <c r="UZF1255" s="143"/>
      <c r="UZG1255" s="142"/>
      <c r="UZH1255" s="143"/>
      <c r="UZI1255" s="142"/>
      <c r="UZJ1255" s="143"/>
      <c r="UZK1255" s="142"/>
      <c r="UZL1255" s="143"/>
      <c r="UZM1255" s="142"/>
      <c r="UZN1255" s="143"/>
      <c r="UZO1255" s="142"/>
      <c r="UZP1255" s="143"/>
      <c r="UZQ1255" s="142"/>
      <c r="UZR1255" s="143"/>
      <c r="UZS1255" s="142"/>
      <c r="UZT1255" s="143"/>
      <c r="UZU1255" s="142"/>
      <c r="UZV1255" s="143"/>
      <c r="UZW1255" s="142"/>
      <c r="UZX1255" s="143"/>
      <c r="UZY1255" s="142"/>
      <c r="UZZ1255" s="143"/>
      <c r="VAA1255" s="142"/>
      <c r="VAB1255" s="143"/>
      <c r="VAC1255" s="142"/>
      <c r="VAD1255" s="143"/>
      <c r="VAE1255" s="142"/>
      <c r="VAF1255" s="143"/>
      <c r="VAG1255" s="142"/>
      <c r="VAH1255" s="143"/>
      <c r="VAI1255" s="142"/>
      <c r="VAJ1255" s="143"/>
      <c r="VAK1255" s="142"/>
      <c r="VAL1255" s="143"/>
      <c r="VAM1255" s="142"/>
      <c r="VAN1255" s="143"/>
      <c r="VAO1255" s="142"/>
      <c r="VAP1255" s="143"/>
      <c r="VAQ1255" s="142"/>
      <c r="VAR1255" s="143"/>
      <c r="VAS1255" s="142"/>
      <c r="VAT1255" s="143"/>
      <c r="VAU1255" s="142"/>
      <c r="VAV1255" s="143"/>
      <c r="VAW1255" s="142"/>
      <c r="VAX1255" s="143"/>
      <c r="VAY1255" s="142"/>
      <c r="VAZ1255" s="143"/>
      <c r="VBA1255" s="142"/>
      <c r="VBB1255" s="143"/>
      <c r="VBC1255" s="142"/>
      <c r="VBD1255" s="143"/>
      <c r="VBE1255" s="142"/>
      <c r="VBF1255" s="143"/>
      <c r="VBG1255" s="142"/>
      <c r="VBH1255" s="143"/>
      <c r="VBI1255" s="142"/>
      <c r="VBJ1255" s="143"/>
      <c r="VBK1255" s="142"/>
      <c r="VBL1255" s="143"/>
      <c r="VBM1255" s="142"/>
      <c r="VBN1255" s="143"/>
      <c r="VBO1255" s="142"/>
      <c r="VBP1255" s="143"/>
      <c r="VBQ1255" s="142"/>
      <c r="VBR1255" s="143"/>
      <c r="VBS1255" s="142"/>
      <c r="VBT1255" s="143"/>
      <c r="VBU1255" s="142"/>
      <c r="VBV1255" s="143"/>
      <c r="VBW1255" s="142"/>
      <c r="VBX1255" s="143"/>
      <c r="VBY1255" s="142"/>
      <c r="VBZ1255" s="143"/>
      <c r="VCA1255" s="142"/>
      <c r="VCB1255" s="143"/>
      <c r="VCC1255" s="142"/>
      <c r="VCD1255" s="143"/>
      <c r="VCE1255" s="142"/>
      <c r="VCF1255" s="143"/>
      <c r="VCG1255" s="142"/>
      <c r="VCH1255" s="143"/>
      <c r="VCI1255" s="142"/>
      <c r="VCJ1255" s="143"/>
      <c r="VCK1255" s="142"/>
      <c r="VCL1255" s="143"/>
      <c r="VCM1255" s="142"/>
      <c r="VCN1255" s="143"/>
      <c r="VCO1255" s="142"/>
      <c r="VCP1255" s="143"/>
      <c r="VCQ1255" s="142"/>
      <c r="VCR1255" s="143"/>
      <c r="VCS1255" s="142"/>
      <c r="VCT1255" s="143"/>
      <c r="VCU1255" s="142"/>
      <c r="VCV1255" s="143"/>
      <c r="VCW1255" s="142"/>
      <c r="VCX1255" s="143"/>
      <c r="VCY1255" s="142"/>
      <c r="VCZ1255" s="143"/>
      <c r="VDA1255" s="142"/>
      <c r="VDB1255" s="143"/>
      <c r="VDC1255" s="142"/>
      <c r="VDD1255" s="143"/>
      <c r="VDE1255" s="142"/>
      <c r="VDF1255" s="143"/>
      <c r="VDG1255" s="142"/>
      <c r="VDH1255" s="143"/>
      <c r="VDI1255" s="142"/>
      <c r="VDJ1255" s="143"/>
      <c r="VDK1255" s="142"/>
      <c r="VDL1255" s="143"/>
      <c r="VDM1255" s="142"/>
      <c r="VDN1255" s="143"/>
      <c r="VDO1255" s="142"/>
      <c r="VDP1255" s="143"/>
      <c r="VDQ1255" s="142"/>
      <c r="VDR1255" s="143"/>
      <c r="VDS1255" s="142"/>
      <c r="VDT1255" s="143"/>
      <c r="VDU1255" s="142"/>
      <c r="VDV1255" s="143"/>
      <c r="VDW1255" s="142"/>
      <c r="VDX1255" s="143"/>
      <c r="VDY1255" s="142"/>
      <c r="VDZ1255" s="143"/>
      <c r="VEA1255" s="142"/>
      <c r="VEB1255" s="143"/>
      <c r="VEC1255" s="142"/>
      <c r="VED1255" s="143"/>
      <c r="VEE1255" s="142"/>
      <c r="VEF1255" s="143"/>
      <c r="VEG1255" s="142"/>
      <c r="VEH1255" s="143"/>
      <c r="VEI1255" s="142"/>
      <c r="VEJ1255" s="143"/>
      <c r="VEK1255" s="142"/>
      <c r="VEL1255" s="143"/>
      <c r="VEM1255" s="142"/>
      <c r="VEN1255" s="143"/>
      <c r="VEO1255" s="142"/>
      <c r="VEP1255" s="143"/>
      <c r="VEQ1255" s="142"/>
      <c r="VER1255" s="143"/>
      <c r="VES1255" s="142"/>
      <c r="VET1255" s="143"/>
      <c r="VEU1255" s="142"/>
      <c r="VEV1255" s="143"/>
      <c r="VEW1255" s="142"/>
      <c r="VEX1255" s="143"/>
      <c r="VEY1255" s="142"/>
      <c r="VEZ1255" s="143"/>
      <c r="VFA1255" s="142"/>
      <c r="VFB1255" s="143"/>
      <c r="VFC1255" s="142"/>
      <c r="VFD1255" s="143"/>
      <c r="VFE1255" s="142"/>
      <c r="VFF1255" s="143"/>
      <c r="VFG1255" s="142"/>
      <c r="VFH1255" s="143"/>
      <c r="VFI1255" s="142"/>
      <c r="VFJ1255" s="143"/>
      <c r="VFK1255" s="142"/>
      <c r="VFL1255" s="143"/>
      <c r="VFM1255" s="142"/>
      <c r="VFN1255" s="143"/>
      <c r="VFO1255" s="142"/>
      <c r="VFP1255" s="143"/>
      <c r="VFQ1255" s="142"/>
      <c r="VFR1255" s="143"/>
      <c r="VFS1255" s="142"/>
      <c r="VFT1255" s="143"/>
      <c r="VFU1255" s="142"/>
      <c r="VFV1255" s="143"/>
      <c r="VFW1255" s="142"/>
      <c r="VFX1255" s="143"/>
      <c r="VFY1255" s="142"/>
      <c r="VFZ1255" s="143"/>
      <c r="VGA1255" s="142"/>
      <c r="VGB1255" s="143"/>
      <c r="VGC1255" s="142"/>
      <c r="VGD1255" s="143"/>
      <c r="VGE1255" s="142"/>
      <c r="VGF1255" s="143"/>
      <c r="VGG1255" s="142"/>
      <c r="VGH1255" s="143"/>
      <c r="VGI1255" s="142"/>
      <c r="VGJ1255" s="143"/>
      <c r="VGK1255" s="142"/>
      <c r="VGL1255" s="143"/>
      <c r="VGM1255" s="142"/>
      <c r="VGN1255" s="143"/>
      <c r="VGO1255" s="142"/>
      <c r="VGP1255" s="143"/>
      <c r="VGQ1255" s="142"/>
      <c r="VGR1255" s="143"/>
      <c r="VGS1255" s="142"/>
      <c r="VGT1255" s="143"/>
      <c r="VGU1255" s="142"/>
      <c r="VGV1255" s="143"/>
      <c r="VGW1255" s="142"/>
      <c r="VGX1255" s="143"/>
      <c r="VGY1255" s="142"/>
      <c r="VGZ1255" s="143"/>
      <c r="VHA1255" s="142"/>
      <c r="VHB1255" s="143"/>
      <c r="VHC1255" s="142"/>
      <c r="VHD1255" s="143"/>
      <c r="VHE1255" s="142"/>
      <c r="VHF1255" s="143"/>
      <c r="VHG1255" s="142"/>
      <c r="VHH1255" s="143"/>
      <c r="VHI1255" s="142"/>
      <c r="VHJ1255" s="143"/>
      <c r="VHK1255" s="142"/>
      <c r="VHL1255" s="143"/>
      <c r="VHM1255" s="142"/>
      <c r="VHN1255" s="143"/>
      <c r="VHO1255" s="142"/>
      <c r="VHP1255" s="143"/>
      <c r="VHQ1255" s="142"/>
      <c r="VHR1255" s="143"/>
      <c r="VHS1255" s="142"/>
      <c r="VHT1255" s="143"/>
      <c r="VHU1255" s="142"/>
      <c r="VHV1255" s="143"/>
      <c r="VHW1255" s="142"/>
      <c r="VHX1255" s="143"/>
      <c r="VHY1255" s="142"/>
      <c r="VHZ1255" s="143"/>
      <c r="VIA1255" s="142"/>
      <c r="VIB1255" s="143"/>
      <c r="VIC1255" s="142"/>
      <c r="VID1255" s="143"/>
      <c r="VIE1255" s="142"/>
      <c r="VIF1255" s="143"/>
      <c r="VIG1255" s="142"/>
      <c r="VIH1255" s="143"/>
      <c r="VII1255" s="142"/>
      <c r="VIJ1255" s="143"/>
      <c r="VIK1255" s="142"/>
      <c r="VIL1255" s="143"/>
      <c r="VIM1255" s="142"/>
      <c r="VIN1255" s="143"/>
      <c r="VIO1255" s="142"/>
      <c r="VIP1255" s="143"/>
      <c r="VIQ1255" s="142"/>
      <c r="VIR1255" s="143"/>
      <c r="VIS1255" s="142"/>
      <c r="VIT1255" s="143"/>
      <c r="VIU1255" s="142"/>
      <c r="VIV1255" s="143"/>
      <c r="VIW1255" s="142"/>
      <c r="VIX1255" s="143"/>
      <c r="VIY1255" s="142"/>
      <c r="VIZ1255" s="143"/>
      <c r="VJA1255" s="142"/>
      <c r="VJB1255" s="143"/>
      <c r="VJC1255" s="142"/>
      <c r="VJD1255" s="143"/>
      <c r="VJE1255" s="142"/>
      <c r="VJF1255" s="143"/>
      <c r="VJG1255" s="142"/>
      <c r="VJH1255" s="143"/>
      <c r="VJI1255" s="142"/>
      <c r="VJJ1255" s="143"/>
      <c r="VJK1255" s="142"/>
      <c r="VJL1255" s="143"/>
      <c r="VJM1255" s="142"/>
      <c r="VJN1255" s="143"/>
      <c r="VJO1255" s="142"/>
      <c r="VJP1255" s="143"/>
      <c r="VJQ1255" s="142"/>
      <c r="VJR1255" s="143"/>
      <c r="VJS1255" s="142"/>
      <c r="VJT1255" s="143"/>
      <c r="VJU1255" s="142"/>
      <c r="VJV1255" s="143"/>
      <c r="VJW1255" s="142"/>
      <c r="VJX1255" s="143"/>
      <c r="VJY1255" s="142"/>
      <c r="VJZ1255" s="143"/>
      <c r="VKA1255" s="142"/>
      <c r="VKB1255" s="143"/>
      <c r="VKC1255" s="142"/>
      <c r="VKD1255" s="143"/>
      <c r="VKE1255" s="142"/>
      <c r="VKF1255" s="143"/>
      <c r="VKG1255" s="142"/>
      <c r="VKH1255" s="143"/>
      <c r="VKI1255" s="142"/>
      <c r="VKJ1255" s="143"/>
      <c r="VKK1255" s="142"/>
      <c r="VKL1255" s="143"/>
      <c r="VKM1255" s="142"/>
      <c r="VKN1255" s="143"/>
      <c r="VKO1255" s="142"/>
      <c r="VKP1255" s="143"/>
      <c r="VKQ1255" s="142"/>
      <c r="VKR1255" s="143"/>
      <c r="VKS1255" s="142"/>
      <c r="VKT1255" s="143"/>
      <c r="VKU1255" s="142"/>
      <c r="VKV1255" s="143"/>
      <c r="VKW1255" s="142"/>
      <c r="VKX1255" s="143"/>
      <c r="VKY1255" s="142"/>
      <c r="VKZ1255" s="143"/>
      <c r="VLA1255" s="142"/>
      <c r="VLB1255" s="143"/>
      <c r="VLC1255" s="142"/>
      <c r="VLD1255" s="143"/>
      <c r="VLE1255" s="142"/>
      <c r="VLF1255" s="143"/>
      <c r="VLG1255" s="142"/>
      <c r="VLH1255" s="143"/>
      <c r="VLI1255" s="142"/>
      <c r="VLJ1255" s="143"/>
      <c r="VLK1255" s="142"/>
      <c r="VLL1255" s="143"/>
      <c r="VLM1255" s="142"/>
      <c r="VLN1255" s="143"/>
      <c r="VLO1255" s="142"/>
      <c r="VLP1255" s="143"/>
      <c r="VLQ1255" s="142"/>
      <c r="VLR1255" s="143"/>
      <c r="VLS1255" s="142"/>
      <c r="VLT1255" s="143"/>
      <c r="VLU1255" s="142"/>
      <c r="VLV1255" s="143"/>
      <c r="VLW1255" s="142"/>
      <c r="VLX1255" s="143"/>
      <c r="VLY1255" s="142"/>
      <c r="VLZ1255" s="143"/>
      <c r="VMA1255" s="142"/>
      <c r="VMB1255" s="143"/>
      <c r="VMC1255" s="142"/>
      <c r="VMD1255" s="143"/>
      <c r="VME1255" s="142"/>
      <c r="VMF1255" s="143"/>
      <c r="VMG1255" s="142"/>
      <c r="VMH1255" s="143"/>
      <c r="VMI1255" s="142"/>
      <c r="VMJ1255" s="143"/>
      <c r="VMK1255" s="142"/>
      <c r="VML1255" s="143"/>
      <c r="VMM1255" s="142"/>
      <c r="VMN1255" s="143"/>
      <c r="VMO1255" s="142"/>
      <c r="VMP1255" s="143"/>
      <c r="VMQ1255" s="142"/>
      <c r="VMR1255" s="143"/>
      <c r="VMS1255" s="142"/>
      <c r="VMT1255" s="143"/>
      <c r="VMU1255" s="142"/>
      <c r="VMV1255" s="143"/>
      <c r="VMW1255" s="142"/>
      <c r="VMX1255" s="143"/>
      <c r="VMY1255" s="142"/>
      <c r="VMZ1255" s="143"/>
      <c r="VNA1255" s="142"/>
      <c r="VNB1255" s="143"/>
      <c r="VNC1255" s="142"/>
      <c r="VND1255" s="143"/>
      <c r="VNE1255" s="142"/>
      <c r="VNF1255" s="143"/>
      <c r="VNG1255" s="142"/>
      <c r="VNH1255" s="143"/>
      <c r="VNI1255" s="142"/>
      <c r="VNJ1255" s="143"/>
      <c r="VNK1255" s="142"/>
      <c r="VNL1255" s="143"/>
      <c r="VNM1255" s="142"/>
      <c r="VNN1255" s="143"/>
      <c r="VNO1255" s="142"/>
      <c r="VNP1255" s="143"/>
      <c r="VNQ1255" s="142"/>
      <c r="VNR1255" s="143"/>
      <c r="VNS1255" s="142"/>
      <c r="VNT1255" s="143"/>
      <c r="VNU1255" s="142"/>
      <c r="VNV1255" s="143"/>
      <c r="VNW1255" s="142"/>
      <c r="VNX1255" s="143"/>
      <c r="VNY1255" s="142"/>
      <c r="VNZ1255" s="143"/>
      <c r="VOA1255" s="142"/>
      <c r="VOB1255" s="143"/>
      <c r="VOC1255" s="142"/>
      <c r="VOD1255" s="143"/>
      <c r="VOE1255" s="142"/>
      <c r="VOF1255" s="143"/>
      <c r="VOG1255" s="142"/>
      <c r="VOH1255" s="143"/>
      <c r="VOI1255" s="142"/>
      <c r="VOJ1255" s="143"/>
      <c r="VOK1255" s="142"/>
      <c r="VOL1255" s="143"/>
      <c r="VOM1255" s="142"/>
      <c r="VON1255" s="143"/>
      <c r="VOO1255" s="142"/>
      <c r="VOP1255" s="143"/>
      <c r="VOQ1255" s="142"/>
      <c r="VOR1255" s="143"/>
      <c r="VOS1255" s="142"/>
      <c r="VOT1255" s="143"/>
      <c r="VOU1255" s="142"/>
      <c r="VOV1255" s="143"/>
      <c r="VOW1255" s="142"/>
      <c r="VOX1255" s="143"/>
      <c r="VOY1255" s="142"/>
      <c r="VOZ1255" s="143"/>
      <c r="VPA1255" s="142"/>
      <c r="VPB1255" s="143"/>
      <c r="VPC1255" s="142"/>
      <c r="VPD1255" s="143"/>
      <c r="VPE1255" s="142"/>
      <c r="VPF1255" s="143"/>
      <c r="VPG1255" s="142"/>
      <c r="VPH1255" s="143"/>
      <c r="VPI1255" s="142"/>
      <c r="VPJ1255" s="143"/>
      <c r="VPK1255" s="142"/>
      <c r="VPL1255" s="143"/>
      <c r="VPM1255" s="142"/>
      <c r="VPN1255" s="143"/>
      <c r="VPO1255" s="142"/>
      <c r="VPP1255" s="143"/>
      <c r="VPQ1255" s="142"/>
      <c r="VPR1255" s="143"/>
      <c r="VPS1255" s="142"/>
      <c r="VPT1255" s="143"/>
      <c r="VPU1255" s="142"/>
      <c r="VPV1255" s="143"/>
      <c r="VPW1255" s="142"/>
      <c r="VPX1255" s="143"/>
      <c r="VPY1255" s="142"/>
      <c r="VPZ1255" s="143"/>
      <c r="VQA1255" s="142"/>
      <c r="VQB1255" s="143"/>
      <c r="VQC1255" s="142"/>
      <c r="VQD1255" s="143"/>
      <c r="VQE1255" s="142"/>
      <c r="VQF1255" s="143"/>
      <c r="VQG1255" s="142"/>
      <c r="VQH1255" s="143"/>
      <c r="VQI1255" s="142"/>
      <c r="VQJ1255" s="143"/>
      <c r="VQK1255" s="142"/>
      <c r="VQL1255" s="143"/>
      <c r="VQM1255" s="142"/>
      <c r="VQN1255" s="143"/>
      <c r="VQO1255" s="142"/>
      <c r="VQP1255" s="143"/>
      <c r="VQQ1255" s="142"/>
      <c r="VQR1255" s="143"/>
      <c r="VQS1255" s="142"/>
      <c r="VQT1255" s="143"/>
      <c r="VQU1255" s="142"/>
      <c r="VQV1255" s="143"/>
      <c r="VQW1255" s="142"/>
      <c r="VQX1255" s="143"/>
      <c r="VQY1255" s="142"/>
      <c r="VQZ1255" s="143"/>
      <c r="VRA1255" s="142"/>
      <c r="VRB1255" s="143"/>
      <c r="VRC1255" s="142"/>
      <c r="VRD1255" s="143"/>
      <c r="VRE1255" s="142"/>
      <c r="VRF1255" s="143"/>
      <c r="VRG1255" s="142"/>
      <c r="VRH1255" s="143"/>
      <c r="VRI1255" s="142"/>
      <c r="VRJ1255" s="143"/>
      <c r="VRK1255" s="142"/>
      <c r="VRL1255" s="143"/>
      <c r="VRM1255" s="142"/>
      <c r="VRN1255" s="143"/>
      <c r="VRO1255" s="142"/>
      <c r="VRP1255" s="143"/>
      <c r="VRQ1255" s="142"/>
      <c r="VRR1255" s="143"/>
      <c r="VRS1255" s="142"/>
      <c r="VRT1255" s="143"/>
      <c r="VRU1255" s="142"/>
      <c r="VRV1255" s="143"/>
      <c r="VRW1255" s="142"/>
      <c r="VRX1255" s="143"/>
      <c r="VRY1255" s="142"/>
      <c r="VRZ1255" s="143"/>
      <c r="VSA1255" s="142"/>
      <c r="VSB1255" s="143"/>
      <c r="VSC1255" s="142"/>
      <c r="VSD1255" s="143"/>
      <c r="VSE1255" s="142"/>
      <c r="VSF1255" s="143"/>
      <c r="VSG1255" s="142"/>
      <c r="VSH1255" s="143"/>
      <c r="VSI1255" s="142"/>
      <c r="VSJ1255" s="143"/>
      <c r="VSK1255" s="142"/>
      <c r="VSL1255" s="143"/>
      <c r="VSM1255" s="142"/>
      <c r="VSN1255" s="143"/>
      <c r="VSO1255" s="142"/>
      <c r="VSP1255" s="143"/>
      <c r="VSQ1255" s="142"/>
      <c r="VSR1255" s="143"/>
      <c r="VSS1255" s="142"/>
      <c r="VST1255" s="143"/>
      <c r="VSU1255" s="142"/>
      <c r="VSV1255" s="143"/>
      <c r="VSW1255" s="142"/>
      <c r="VSX1255" s="143"/>
      <c r="VSY1255" s="142"/>
      <c r="VSZ1255" s="143"/>
      <c r="VTA1255" s="142"/>
      <c r="VTB1255" s="143"/>
      <c r="VTC1255" s="142"/>
      <c r="VTD1255" s="143"/>
      <c r="VTE1255" s="142"/>
      <c r="VTF1255" s="143"/>
      <c r="VTG1255" s="142"/>
      <c r="VTH1255" s="143"/>
      <c r="VTI1255" s="142"/>
      <c r="VTJ1255" s="143"/>
      <c r="VTK1255" s="142"/>
      <c r="VTL1255" s="143"/>
      <c r="VTM1255" s="142"/>
      <c r="VTN1255" s="143"/>
      <c r="VTO1255" s="142"/>
      <c r="VTP1255" s="143"/>
      <c r="VTQ1255" s="142"/>
      <c r="VTR1255" s="143"/>
      <c r="VTS1255" s="142"/>
      <c r="VTT1255" s="143"/>
      <c r="VTU1255" s="142"/>
      <c r="VTV1255" s="143"/>
      <c r="VTW1255" s="142"/>
      <c r="VTX1255" s="143"/>
      <c r="VTY1255" s="142"/>
      <c r="VTZ1255" s="143"/>
      <c r="VUA1255" s="142"/>
      <c r="VUB1255" s="143"/>
      <c r="VUC1255" s="142"/>
      <c r="VUD1255" s="143"/>
      <c r="VUE1255" s="142"/>
      <c r="VUF1255" s="143"/>
      <c r="VUG1255" s="142"/>
      <c r="VUH1255" s="143"/>
      <c r="VUI1255" s="142"/>
      <c r="VUJ1255" s="143"/>
      <c r="VUK1255" s="142"/>
      <c r="VUL1255" s="143"/>
      <c r="VUM1255" s="142"/>
      <c r="VUN1255" s="143"/>
      <c r="VUO1255" s="142"/>
      <c r="VUP1255" s="143"/>
      <c r="VUQ1255" s="142"/>
      <c r="VUR1255" s="143"/>
      <c r="VUS1255" s="142"/>
      <c r="VUT1255" s="143"/>
      <c r="VUU1255" s="142"/>
      <c r="VUV1255" s="143"/>
      <c r="VUW1255" s="142"/>
      <c r="VUX1255" s="143"/>
      <c r="VUY1255" s="142"/>
      <c r="VUZ1255" s="143"/>
      <c r="VVA1255" s="142"/>
      <c r="VVB1255" s="143"/>
      <c r="VVC1255" s="142"/>
      <c r="VVD1255" s="143"/>
      <c r="VVE1255" s="142"/>
      <c r="VVF1255" s="143"/>
      <c r="VVG1255" s="142"/>
      <c r="VVH1255" s="143"/>
      <c r="VVI1255" s="142"/>
      <c r="VVJ1255" s="143"/>
      <c r="VVK1255" s="142"/>
      <c r="VVL1255" s="143"/>
      <c r="VVM1255" s="142"/>
      <c r="VVN1255" s="143"/>
      <c r="VVO1255" s="142"/>
      <c r="VVP1255" s="143"/>
      <c r="VVQ1255" s="142"/>
      <c r="VVR1255" s="143"/>
      <c r="VVS1255" s="142"/>
      <c r="VVT1255" s="143"/>
      <c r="VVU1255" s="142"/>
      <c r="VVV1255" s="143"/>
      <c r="VVW1255" s="142"/>
      <c r="VVX1255" s="143"/>
      <c r="VVY1255" s="142"/>
      <c r="VVZ1255" s="143"/>
      <c r="VWA1255" s="142"/>
      <c r="VWB1255" s="143"/>
      <c r="VWC1255" s="142"/>
      <c r="VWD1255" s="143"/>
      <c r="VWE1255" s="142"/>
      <c r="VWF1255" s="143"/>
      <c r="VWG1255" s="142"/>
      <c r="VWH1255" s="143"/>
      <c r="VWI1255" s="142"/>
      <c r="VWJ1255" s="143"/>
      <c r="VWK1255" s="142"/>
      <c r="VWL1255" s="143"/>
      <c r="VWM1255" s="142"/>
      <c r="VWN1255" s="143"/>
      <c r="VWO1255" s="142"/>
      <c r="VWP1255" s="143"/>
      <c r="VWQ1255" s="142"/>
      <c r="VWR1255" s="143"/>
      <c r="VWS1255" s="142"/>
      <c r="VWT1255" s="143"/>
      <c r="VWU1255" s="142"/>
      <c r="VWV1255" s="143"/>
      <c r="VWW1255" s="142"/>
      <c r="VWX1255" s="143"/>
      <c r="VWY1255" s="142"/>
      <c r="VWZ1255" s="143"/>
      <c r="VXA1255" s="142"/>
      <c r="VXB1255" s="143"/>
      <c r="VXC1255" s="142"/>
      <c r="VXD1255" s="143"/>
      <c r="VXE1255" s="142"/>
      <c r="VXF1255" s="143"/>
      <c r="VXG1255" s="142"/>
      <c r="VXH1255" s="143"/>
      <c r="VXI1255" s="142"/>
      <c r="VXJ1255" s="143"/>
      <c r="VXK1255" s="142"/>
      <c r="VXL1255" s="143"/>
      <c r="VXM1255" s="142"/>
      <c r="VXN1255" s="143"/>
      <c r="VXO1255" s="142"/>
      <c r="VXP1255" s="143"/>
      <c r="VXQ1255" s="142"/>
      <c r="VXR1255" s="143"/>
      <c r="VXS1255" s="142"/>
      <c r="VXT1255" s="143"/>
      <c r="VXU1255" s="142"/>
      <c r="VXV1255" s="143"/>
      <c r="VXW1255" s="142"/>
      <c r="VXX1255" s="143"/>
      <c r="VXY1255" s="142"/>
      <c r="VXZ1255" s="143"/>
      <c r="VYA1255" s="142"/>
      <c r="VYB1255" s="143"/>
      <c r="VYC1255" s="142"/>
      <c r="VYD1255" s="143"/>
      <c r="VYE1255" s="142"/>
      <c r="VYF1255" s="143"/>
      <c r="VYG1255" s="142"/>
      <c r="VYH1255" s="143"/>
      <c r="VYI1255" s="142"/>
      <c r="VYJ1255" s="143"/>
      <c r="VYK1255" s="142"/>
      <c r="VYL1255" s="143"/>
      <c r="VYM1255" s="142"/>
      <c r="VYN1255" s="143"/>
      <c r="VYO1255" s="142"/>
      <c r="VYP1255" s="143"/>
      <c r="VYQ1255" s="142"/>
      <c r="VYR1255" s="143"/>
      <c r="VYS1255" s="142"/>
      <c r="VYT1255" s="143"/>
      <c r="VYU1255" s="142"/>
      <c r="VYV1255" s="143"/>
      <c r="VYW1255" s="142"/>
      <c r="VYX1255" s="143"/>
      <c r="VYY1255" s="142"/>
      <c r="VYZ1255" s="143"/>
      <c r="VZA1255" s="142"/>
      <c r="VZB1255" s="143"/>
      <c r="VZC1255" s="142"/>
      <c r="VZD1255" s="143"/>
      <c r="VZE1255" s="142"/>
      <c r="VZF1255" s="143"/>
      <c r="VZG1255" s="142"/>
      <c r="VZH1255" s="143"/>
      <c r="VZI1255" s="142"/>
      <c r="VZJ1255" s="143"/>
      <c r="VZK1255" s="142"/>
      <c r="VZL1255" s="143"/>
      <c r="VZM1255" s="142"/>
      <c r="VZN1255" s="143"/>
      <c r="VZO1255" s="142"/>
      <c r="VZP1255" s="143"/>
      <c r="VZQ1255" s="142"/>
      <c r="VZR1255" s="143"/>
      <c r="VZS1255" s="142"/>
      <c r="VZT1255" s="143"/>
      <c r="VZU1255" s="142"/>
      <c r="VZV1255" s="143"/>
      <c r="VZW1255" s="142"/>
      <c r="VZX1255" s="143"/>
      <c r="VZY1255" s="142"/>
      <c r="VZZ1255" s="143"/>
      <c r="WAA1255" s="142"/>
      <c r="WAB1255" s="143"/>
      <c r="WAC1255" s="142"/>
      <c r="WAD1255" s="143"/>
      <c r="WAE1255" s="142"/>
      <c r="WAF1255" s="143"/>
      <c r="WAG1255" s="142"/>
      <c r="WAH1255" s="143"/>
      <c r="WAI1255" s="142"/>
      <c r="WAJ1255" s="143"/>
      <c r="WAK1255" s="142"/>
      <c r="WAL1255" s="143"/>
      <c r="WAM1255" s="142"/>
      <c r="WAN1255" s="143"/>
      <c r="WAO1255" s="142"/>
      <c r="WAP1255" s="143"/>
      <c r="WAQ1255" s="142"/>
      <c r="WAR1255" s="143"/>
      <c r="WAS1255" s="142"/>
      <c r="WAT1255" s="143"/>
      <c r="WAU1255" s="142"/>
      <c r="WAV1255" s="143"/>
      <c r="WAW1255" s="142"/>
      <c r="WAX1255" s="143"/>
      <c r="WAY1255" s="142"/>
      <c r="WAZ1255" s="143"/>
      <c r="WBA1255" s="142"/>
      <c r="WBB1255" s="143"/>
      <c r="WBC1255" s="142"/>
      <c r="WBD1255" s="143"/>
      <c r="WBE1255" s="142"/>
      <c r="WBF1255" s="143"/>
      <c r="WBG1255" s="142"/>
      <c r="WBH1255" s="143"/>
      <c r="WBI1255" s="142"/>
      <c r="WBJ1255" s="143"/>
      <c r="WBK1255" s="142"/>
      <c r="WBL1255" s="143"/>
      <c r="WBM1255" s="142"/>
      <c r="WBN1255" s="143"/>
      <c r="WBO1255" s="142"/>
      <c r="WBP1255" s="143"/>
      <c r="WBQ1255" s="142"/>
      <c r="WBR1255" s="143"/>
      <c r="WBS1255" s="142"/>
      <c r="WBT1255" s="143"/>
      <c r="WBU1255" s="142"/>
      <c r="WBV1255" s="143"/>
      <c r="WBW1255" s="142"/>
      <c r="WBX1255" s="143"/>
      <c r="WBY1255" s="142"/>
      <c r="WBZ1255" s="143"/>
      <c r="WCA1255" s="142"/>
      <c r="WCB1255" s="143"/>
      <c r="WCC1255" s="142"/>
      <c r="WCD1255" s="143"/>
      <c r="WCE1255" s="142"/>
      <c r="WCF1255" s="143"/>
      <c r="WCG1255" s="142"/>
      <c r="WCH1255" s="143"/>
      <c r="WCI1255" s="142"/>
      <c r="WCJ1255" s="143"/>
      <c r="WCK1255" s="142"/>
      <c r="WCL1255" s="143"/>
      <c r="WCM1255" s="142"/>
      <c r="WCN1255" s="143"/>
      <c r="WCO1255" s="142"/>
      <c r="WCP1255" s="143"/>
      <c r="WCQ1255" s="142"/>
      <c r="WCR1255" s="143"/>
      <c r="WCS1255" s="142"/>
      <c r="WCT1255" s="143"/>
      <c r="WCU1255" s="142"/>
      <c r="WCV1255" s="143"/>
      <c r="WCW1255" s="142"/>
      <c r="WCX1255" s="143"/>
      <c r="WCY1255" s="142"/>
      <c r="WCZ1255" s="143"/>
      <c r="WDA1255" s="142"/>
      <c r="WDB1255" s="143"/>
      <c r="WDC1255" s="142"/>
      <c r="WDD1255" s="143"/>
      <c r="WDE1255" s="142"/>
      <c r="WDF1255" s="143"/>
      <c r="WDG1255" s="142"/>
      <c r="WDH1255" s="143"/>
      <c r="WDI1255" s="142"/>
      <c r="WDJ1255" s="143"/>
      <c r="WDK1255" s="142"/>
      <c r="WDL1255" s="143"/>
      <c r="WDM1255" s="142"/>
      <c r="WDN1255" s="143"/>
      <c r="WDO1255" s="142"/>
      <c r="WDP1255" s="143"/>
      <c r="WDQ1255" s="142"/>
      <c r="WDR1255" s="143"/>
      <c r="WDS1255" s="142"/>
      <c r="WDT1255" s="143"/>
      <c r="WDU1255" s="142"/>
      <c r="WDV1255" s="143"/>
      <c r="WDW1255" s="142"/>
      <c r="WDX1255" s="143"/>
      <c r="WDY1255" s="142"/>
      <c r="WDZ1255" s="143"/>
      <c r="WEA1255" s="142"/>
      <c r="WEB1255" s="143"/>
      <c r="WEC1255" s="142"/>
      <c r="WED1255" s="143"/>
      <c r="WEE1255" s="142"/>
      <c r="WEF1255" s="143"/>
      <c r="WEG1255" s="142"/>
      <c r="WEH1255" s="143"/>
      <c r="WEI1255" s="142"/>
      <c r="WEJ1255" s="143"/>
      <c r="WEK1255" s="142"/>
      <c r="WEL1255" s="143"/>
      <c r="WEM1255" s="142"/>
      <c r="WEN1255" s="143"/>
      <c r="WEO1255" s="142"/>
      <c r="WEP1255" s="143"/>
      <c r="WEQ1255" s="142"/>
      <c r="WER1255" s="143"/>
      <c r="WES1255" s="142"/>
      <c r="WET1255" s="143"/>
      <c r="WEU1255" s="142"/>
      <c r="WEV1255" s="143"/>
      <c r="WEW1255" s="142"/>
      <c r="WEX1255" s="143"/>
      <c r="WEY1255" s="142"/>
      <c r="WEZ1255" s="143"/>
      <c r="WFA1255" s="142"/>
      <c r="WFB1255" s="143"/>
      <c r="WFC1255" s="142"/>
      <c r="WFD1255" s="143"/>
      <c r="WFE1255" s="142"/>
      <c r="WFF1255" s="143"/>
      <c r="WFG1255" s="142"/>
      <c r="WFH1255" s="143"/>
      <c r="WFI1255" s="142"/>
      <c r="WFJ1255" s="143"/>
      <c r="WFK1255" s="142"/>
      <c r="WFL1255" s="143"/>
      <c r="WFM1255" s="142"/>
      <c r="WFN1255" s="143"/>
      <c r="WFO1255" s="142"/>
      <c r="WFP1255" s="143"/>
      <c r="WFQ1255" s="142"/>
      <c r="WFR1255" s="143"/>
      <c r="WFS1255" s="142"/>
      <c r="WFT1255" s="143"/>
      <c r="WFU1255" s="142"/>
      <c r="WFV1255" s="143"/>
      <c r="WFW1255" s="142"/>
      <c r="WFX1255" s="143"/>
      <c r="WFY1255" s="142"/>
      <c r="WFZ1255" s="143"/>
      <c r="WGA1255" s="142"/>
      <c r="WGB1255" s="143"/>
      <c r="WGC1255" s="142"/>
      <c r="WGD1255" s="143"/>
      <c r="WGE1255" s="142"/>
      <c r="WGF1255" s="143"/>
      <c r="WGG1255" s="142"/>
      <c r="WGH1255" s="143"/>
      <c r="WGI1255" s="142"/>
      <c r="WGJ1255" s="143"/>
      <c r="WGK1255" s="142"/>
      <c r="WGL1255" s="143"/>
      <c r="WGM1255" s="142"/>
      <c r="WGN1255" s="143"/>
      <c r="WGO1255" s="142"/>
      <c r="WGP1255" s="143"/>
      <c r="WGQ1255" s="142"/>
      <c r="WGR1255" s="143"/>
      <c r="WGS1255" s="142"/>
      <c r="WGT1255" s="143"/>
      <c r="WGU1255" s="142"/>
      <c r="WGV1255" s="143"/>
      <c r="WGW1255" s="142"/>
      <c r="WGX1255" s="143"/>
      <c r="WGY1255" s="142"/>
      <c r="WGZ1255" s="143"/>
      <c r="WHA1255" s="142"/>
      <c r="WHB1255" s="143"/>
      <c r="WHC1255" s="142"/>
      <c r="WHD1255" s="143"/>
      <c r="WHE1255" s="142"/>
      <c r="WHF1255" s="143"/>
      <c r="WHG1255" s="142"/>
      <c r="WHH1255" s="143"/>
      <c r="WHI1255" s="142"/>
      <c r="WHJ1255" s="143"/>
      <c r="WHK1255" s="142"/>
      <c r="WHL1255" s="143"/>
      <c r="WHM1255" s="142"/>
      <c r="WHN1255" s="143"/>
      <c r="WHO1255" s="142"/>
      <c r="WHP1255" s="143"/>
      <c r="WHQ1255" s="142"/>
      <c r="WHR1255" s="143"/>
      <c r="WHS1255" s="142"/>
      <c r="WHT1255" s="143"/>
      <c r="WHU1255" s="142"/>
      <c r="WHV1255" s="143"/>
      <c r="WHW1255" s="142"/>
      <c r="WHX1255" s="143"/>
      <c r="WHY1255" s="142"/>
      <c r="WHZ1255" s="143"/>
      <c r="WIA1255" s="142"/>
      <c r="WIB1255" s="143"/>
      <c r="WIC1255" s="142"/>
      <c r="WID1255" s="143"/>
      <c r="WIE1255" s="142"/>
      <c r="WIF1255" s="143"/>
      <c r="WIG1255" s="142"/>
      <c r="WIH1255" s="143"/>
      <c r="WII1255" s="142"/>
      <c r="WIJ1255" s="143"/>
      <c r="WIK1255" s="142"/>
      <c r="WIL1255" s="143"/>
      <c r="WIM1255" s="142"/>
      <c r="WIN1255" s="143"/>
      <c r="WIO1255" s="142"/>
      <c r="WIP1255" s="143"/>
      <c r="WIQ1255" s="142"/>
      <c r="WIR1255" s="143"/>
      <c r="WIS1255" s="142"/>
      <c r="WIT1255" s="143"/>
      <c r="WIU1255" s="142"/>
      <c r="WIV1255" s="143"/>
      <c r="WIW1255" s="142"/>
      <c r="WIX1255" s="143"/>
      <c r="WIY1255" s="142"/>
      <c r="WIZ1255" s="143"/>
      <c r="WJA1255" s="142"/>
      <c r="WJB1255" s="143"/>
      <c r="WJC1255" s="142"/>
      <c r="WJD1255" s="143"/>
      <c r="WJE1255" s="142"/>
      <c r="WJF1255" s="143"/>
      <c r="WJG1255" s="142"/>
      <c r="WJH1255" s="143"/>
      <c r="WJI1255" s="142"/>
      <c r="WJJ1255" s="143"/>
      <c r="WJK1255" s="142"/>
      <c r="WJL1255" s="143"/>
      <c r="WJM1255" s="142"/>
      <c r="WJN1255" s="143"/>
      <c r="WJO1255" s="142"/>
      <c r="WJP1255" s="143"/>
      <c r="WJQ1255" s="142"/>
      <c r="WJR1255" s="143"/>
      <c r="WJS1255" s="142"/>
      <c r="WJT1255" s="143"/>
      <c r="WJU1255" s="142"/>
      <c r="WJV1255" s="143"/>
      <c r="WJW1255" s="142"/>
      <c r="WJX1255" s="143"/>
      <c r="WJY1255" s="142"/>
      <c r="WJZ1255" s="143"/>
      <c r="WKA1255" s="142"/>
      <c r="WKB1255" s="143"/>
      <c r="WKC1255" s="142"/>
      <c r="WKD1255" s="143"/>
      <c r="WKE1255" s="142"/>
      <c r="WKF1255" s="143"/>
      <c r="WKG1255" s="142"/>
      <c r="WKH1255" s="143"/>
      <c r="WKI1255" s="142"/>
      <c r="WKJ1255" s="143"/>
      <c r="WKK1255" s="142"/>
      <c r="WKL1255" s="143"/>
      <c r="WKM1255" s="142"/>
      <c r="WKN1255" s="143"/>
      <c r="WKO1255" s="142"/>
      <c r="WKP1255" s="143"/>
      <c r="WKQ1255" s="142"/>
      <c r="WKR1255" s="143"/>
      <c r="WKS1255" s="142"/>
      <c r="WKT1255" s="143"/>
      <c r="WKU1255" s="142"/>
      <c r="WKV1255" s="143"/>
      <c r="WKW1255" s="142"/>
      <c r="WKX1255" s="143"/>
      <c r="WKY1255" s="142"/>
      <c r="WKZ1255" s="143"/>
      <c r="WLA1255" s="142"/>
      <c r="WLB1255" s="143"/>
      <c r="WLC1255" s="142"/>
      <c r="WLD1255" s="143"/>
      <c r="WLE1255" s="142"/>
      <c r="WLF1255" s="143"/>
      <c r="WLG1255" s="142"/>
      <c r="WLH1255" s="143"/>
      <c r="WLI1255" s="142"/>
      <c r="WLJ1255" s="143"/>
      <c r="WLK1255" s="142"/>
      <c r="WLL1255" s="143"/>
      <c r="WLM1255" s="142"/>
      <c r="WLN1255" s="143"/>
      <c r="WLO1255" s="142"/>
      <c r="WLP1255" s="143"/>
      <c r="WLQ1255" s="142"/>
      <c r="WLR1255" s="143"/>
      <c r="WLS1255" s="142"/>
      <c r="WLT1255" s="143"/>
      <c r="WLU1255" s="142"/>
      <c r="WLV1255" s="143"/>
      <c r="WLW1255" s="142"/>
      <c r="WLX1255" s="143"/>
      <c r="WLY1255" s="142"/>
      <c r="WLZ1255" s="143"/>
      <c r="WMA1255" s="142"/>
      <c r="WMB1255" s="143"/>
      <c r="WMC1255" s="142"/>
      <c r="WMD1255" s="143"/>
      <c r="WME1255" s="142"/>
      <c r="WMF1255" s="143"/>
      <c r="WMG1255" s="142"/>
      <c r="WMH1255" s="143"/>
      <c r="WMI1255" s="142"/>
      <c r="WMJ1255" s="143"/>
      <c r="WMK1255" s="142"/>
      <c r="WML1255" s="143"/>
      <c r="WMM1255" s="142"/>
      <c r="WMN1255" s="143"/>
      <c r="WMO1255" s="142"/>
      <c r="WMP1255" s="143"/>
      <c r="WMQ1255" s="142"/>
      <c r="WMR1255" s="143"/>
      <c r="WMS1255" s="142"/>
      <c r="WMT1255" s="143"/>
      <c r="WMU1255" s="142"/>
      <c r="WMV1255" s="143"/>
      <c r="WMW1255" s="142"/>
      <c r="WMX1255" s="143"/>
      <c r="WMY1255" s="142"/>
      <c r="WMZ1255" s="143"/>
      <c r="WNA1255" s="142"/>
      <c r="WNB1255" s="143"/>
      <c r="WNC1255" s="142"/>
      <c r="WND1255" s="143"/>
      <c r="WNE1255" s="142"/>
      <c r="WNF1255" s="143"/>
      <c r="WNG1255" s="142"/>
      <c r="WNH1255" s="143"/>
      <c r="WNI1255" s="142"/>
      <c r="WNJ1255" s="143"/>
      <c r="WNK1255" s="142"/>
      <c r="WNL1255" s="143"/>
      <c r="WNM1255" s="142"/>
      <c r="WNN1255" s="143"/>
      <c r="WNO1255" s="142"/>
      <c r="WNP1255" s="143"/>
      <c r="WNQ1255" s="142"/>
      <c r="WNR1255" s="143"/>
      <c r="WNS1255" s="142"/>
      <c r="WNT1255" s="143"/>
      <c r="WNU1255" s="142"/>
      <c r="WNV1255" s="143"/>
      <c r="WNW1255" s="142"/>
      <c r="WNX1255" s="143"/>
      <c r="WNY1255" s="142"/>
      <c r="WNZ1255" s="143"/>
      <c r="WOA1255" s="142"/>
      <c r="WOB1255" s="143"/>
      <c r="WOC1255" s="142"/>
      <c r="WOD1255" s="143"/>
      <c r="WOE1255" s="142"/>
      <c r="WOF1255" s="143"/>
      <c r="WOG1255" s="142"/>
      <c r="WOH1255" s="143"/>
      <c r="WOI1255" s="142"/>
      <c r="WOJ1255" s="143"/>
      <c r="WOK1255" s="142"/>
      <c r="WOL1255" s="143"/>
      <c r="WOM1255" s="142"/>
      <c r="WON1255" s="143"/>
      <c r="WOO1255" s="142"/>
      <c r="WOP1255" s="143"/>
      <c r="WOQ1255" s="142"/>
      <c r="WOR1255" s="143"/>
      <c r="WOS1255" s="142"/>
      <c r="WOT1255" s="143"/>
      <c r="WOU1255" s="142"/>
      <c r="WOV1255" s="143"/>
      <c r="WOW1255" s="142"/>
      <c r="WOX1255" s="143"/>
      <c r="WOY1255" s="142"/>
      <c r="WOZ1255" s="143"/>
      <c r="WPA1255" s="142"/>
      <c r="WPB1255" s="143"/>
      <c r="WPC1255" s="142"/>
      <c r="WPD1255" s="143"/>
      <c r="WPE1255" s="142"/>
      <c r="WPF1255" s="143"/>
      <c r="WPG1255" s="142"/>
      <c r="WPH1255" s="143"/>
      <c r="WPI1255" s="142"/>
      <c r="WPJ1255" s="143"/>
      <c r="WPK1255" s="142"/>
      <c r="WPL1255" s="143"/>
      <c r="WPM1255" s="142"/>
      <c r="WPN1255" s="143"/>
      <c r="WPO1255" s="142"/>
      <c r="WPP1255" s="143"/>
      <c r="WPQ1255" s="142"/>
      <c r="WPR1255" s="143"/>
      <c r="WPS1255" s="142"/>
      <c r="WPT1255" s="143"/>
      <c r="WPU1255" s="142"/>
      <c r="WPV1255" s="143"/>
      <c r="WPW1255" s="142"/>
      <c r="WPX1255" s="143"/>
      <c r="WPY1255" s="142"/>
      <c r="WPZ1255" s="143"/>
      <c r="WQA1255" s="142"/>
      <c r="WQB1255" s="143"/>
      <c r="WQC1255" s="142"/>
      <c r="WQD1255" s="143"/>
      <c r="WQE1255" s="142"/>
      <c r="WQF1255" s="143"/>
      <c r="WQG1255" s="142"/>
      <c r="WQH1255" s="143"/>
      <c r="WQI1255" s="142"/>
      <c r="WQJ1255" s="143"/>
      <c r="WQK1255" s="142"/>
      <c r="WQL1255" s="143"/>
      <c r="WQM1255" s="142"/>
      <c r="WQN1255" s="143"/>
      <c r="WQO1255" s="142"/>
      <c r="WQP1255" s="143"/>
      <c r="WQQ1255" s="142"/>
      <c r="WQR1255" s="143"/>
      <c r="WQS1255" s="142"/>
      <c r="WQT1255" s="143"/>
      <c r="WQU1255" s="142"/>
      <c r="WQV1255" s="143"/>
      <c r="WQW1255" s="142"/>
      <c r="WQX1255" s="143"/>
      <c r="WQY1255" s="142"/>
      <c r="WQZ1255" s="143"/>
      <c r="WRA1255" s="142"/>
      <c r="WRB1255" s="143"/>
      <c r="WRC1255" s="142"/>
      <c r="WRD1255" s="143"/>
      <c r="WRE1255" s="142"/>
      <c r="WRF1255" s="143"/>
      <c r="WRG1255" s="142"/>
      <c r="WRH1255" s="143"/>
      <c r="WRI1255" s="142"/>
      <c r="WRJ1255" s="143"/>
      <c r="WRK1255" s="142"/>
      <c r="WRL1255" s="143"/>
      <c r="WRM1255" s="142"/>
      <c r="WRN1255" s="143"/>
      <c r="WRO1255" s="142"/>
      <c r="WRP1255" s="143"/>
      <c r="WRQ1255" s="142"/>
      <c r="WRR1255" s="143"/>
      <c r="WRS1255" s="142"/>
      <c r="WRT1255" s="143"/>
      <c r="WRU1255" s="142"/>
      <c r="WRV1255" s="143"/>
      <c r="WRW1255" s="142"/>
      <c r="WRX1255" s="143"/>
      <c r="WRY1255" s="142"/>
      <c r="WRZ1255" s="143"/>
      <c r="WSA1255" s="142"/>
      <c r="WSB1255" s="143"/>
      <c r="WSC1255" s="142"/>
      <c r="WSD1255" s="143"/>
      <c r="WSE1255" s="142"/>
      <c r="WSF1255" s="143"/>
      <c r="WSG1255" s="142"/>
      <c r="WSH1255" s="143"/>
      <c r="WSI1255" s="142"/>
      <c r="WSJ1255" s="143"/>
      <c r="WSK1255" s="142"/>
      <c r="WSL1255" s="143"/>
      <c r="WSM1255" s="142"/>
      <c r="WSN1255" s="143"/>
      <c r="WSO1255" s="142"/>
      <c r="WSP1255" s="143"/>
      <c r="WSQ1255" s="142"/>
      <c r="WSR1255" s="143"/>
      <c r="WSS1255" s="142"/>
      <c r="WST1255" s="143"/>
      <c r="WSU1255" s="142"/>
      <c r="WSV1255" s="143"/>
      <c r="WSW1255" s="142"/>
      <c r="WSX1255" s="143"/>
      <c r="WSY1255" s="142"/>
      <c r="WSZ1255" s="143"/>
      <c r="WTA1255" s="142"/>
      <c r="WTB1255" s="143"/>
      <c r="WTC1255" s="142"/>
      <c r="WTD1255" s="143"/>
      <c r="WTE1255" s="142"/>
      <c r="WTF1255" s="143"/>
      <c r="WTG1255" s="142"/>
      <c r="WTH1255" s="143"/>
      <c r="WTI1255" s="142"/>
      <c r="WTJ1255" s="143"/>
      <c r="WTK1255" s="142"/>
      <c r="WTL1255" s="143"/>
      <c r="WTM1255" s="142"/>
      <c r="WTN1255" s="143"/>
      <c r="WTO1255" s="142"/>
      <c r="WTP1255" s="143"/>
      <c r="WTQ1255" s="142"/>
      <c r="WTR1255" s="143"/>
      <c r="WTS1255" s="142"/>
      <c r="WTT1255" s="143"/>
      <c r="WTU1255" s="142"/>
      <c r="WTV1255" s="143"/>
      <c r="WTW1255" s="142"/>
      <c r="WTX1255" s="143"/>
      <c r="WTY1255" s="142"/>
      <c r="WTZ1255" s="143"/>
      <c r="WUA1255" s="142"/>
      <c r="WUB1255" s="143"/>
      <c r="WUC1255" s="142"/>
      <c r="WUD1255" s="143"/>
      <c r="WUE1255" s="142"/>
      <c r="WUF1255" s="143"/>
      <c r="WUG1255" s="142"/>
      <c r="WUH1255" s="143"/>
      <c r="WUI1255" s="142"/>
      <c r="WUJ1255" s="143"/>
      <c r="WUK1255" s="142"/>
      <c r="WUL1255" s="143"/>
      <c r="WUM1255" s="142"/>
      <c r="WUN1255" s="143"/>
      <c r="WUO1255" s="142"/>
      <c r="WUP1255" s="143"/>
      <c r="WUQ1255" s="142"/>
      <c r="WUR1255" s="143"/>
      <c r="WUS1255" s="142"/>
      <c r="WUT1255" s="143"/>
      <c r="WUU1255" s="142"/>
      <c r="WUV1255" s="143"/>
      <c r="WUW1255" s="142"/>
      <c r="WUX1255" s="143"/>
      <c r="WUY1255" s="142"/>
      <c r="WUZ1255" s="143"/>
      <c r="WVA1255" s="142"/>
      <c r="WVB1255" s="143"/>
      <c r="WVC1255" s="142"/>
      <c r="WVD1255" s="143"/>
      <c r="WVE1255" s="142"/>
      <c r="WVF1255" s="143"/>
      <c r="WVG1255" s="142"/>
      <c r="WVH1255" s="143"/>
      <c r="WVI1255" s="142"/>
      <c r="WVJ1255" s="143"/>
      <c r="WVK1255" s="142"/>
      <c r="WVL1255" s="143"/>
      <c r="WVM1255" s="142"/>
      <c r="WVN1255" s="143"/>
      <c r="WVO1255" s="142"/>
      <c r="WVP1255" s="143"/>
      <c r="WVQ1255" s="142"/>
      <c r="WVR1255" s="143"/>
      <c r="WVS1255" s="142"/>
      <c r="WVT1255" s="143"/>
      <c r="WVU1255" s="142"/>
      <c r="WVV1255" s="143"/>
      <c r="WVW1255" s="142"/>
      <c r="WVX1255" s="143"/>
      <c r="WVY1255" s="142"/>
      <c r="WVZ1255" s="143"/>
      <c r="WWA1255" s="142"/>
      <c r="WWB1255" s="143"/>
      <c r="WWC1255" s="142"/>
      <c r="WWD1255" s="143"/>
      <c r="WWE1255" s="142"/>
      <c r="WWF1255" s="143"/>
      <c r="WWG1255" s="142"/>
      <c r="WWH1255" s="143"/>
      <c r="WWI1255" s="142"/>
      <c r="WWJ1255" s="143"/>
      <c r="WWK1255" s="142"/>
      <c r="WWL1255" s="143"/>
      <c r="WWM1255" s="142"/>
      <c r="WWN1255" s="143"/>
      <c r="WWO1255" s="142"/>
      <c r="WWP1255" s="143"/>
      <c r="WWQ1255" s="142"/>
      <c r="WWR1255" s="143"/>
      <c r="WWS1255" s="142"/>
      <c r="WWT1255" s="143"/>
      <c r="WWU1255" s="142"/>
      <c r="WWV1255" s="143"/>
      <c r="WWW1255" s="142"/>
      <c r="WWX1255" s="143"/>
      <c r="WWY1255" s="142"/>
      <c r="WWZ1255" s="143"/>
      <c r="WXA1255" s="142"/>
      <c r="WXB1255" s="143"/>
      <c r="WXC1255" s="142"/>
      <c r="WXD1255" s="143"/>
      <c r="WXE1255" s="142"/>
      <c r="WXF1255" s="143"/>
      <c r="WXG1255" s="142"/>
      <c r="WXH1255" s="143"/>
      <c r="WXI1255" s="142"/>
      <c r="WXJ1255" s="143"/>
      <c r="WXK1255" s="142"/>
      <c r="WXL1255" s="143"/>
      <c r="WXM1255" s="142"/>
      <c r="WXN1255" s="143"/>
      <c r="WXO1255" s="142"/>
      <c r="WXP1255" s="143"/>
      <c r="WXQ1255" s="142"/>
      <c r="WXR1255" s="143"/>
      <c r="WXS1255" s="142"/>
      <c r="WXT1255" s="143"/>
      <c r="WXU1255" s="142"/>
      <c r="WXV1255" s="143"/>
      <c r="WXW1255" s="142"/>
      <c r="WXX1255" s="143"/>
      <c r="WXY1255" s="142"/>
      <c r="WXZ1255" s="143"/>
      <c r="WYA1255" s="142"/>
      <c r="WYB1255" s="143"/>
      <c r="WYC1255" s="142"/>
      <c r="WYD1255" s="143"/>
      <c r="WYE1255" s="142"/>
      <c r="WYF1255" s="143"/>
      <c r="WYG1255" s="142"/>
      <c r="WYH1255" s="143"/>
      <c r="WYI1255" s="142"/>
      <c r="WYJ1255" s="143"/>
      <c r="WYK1255" s="142"/>
      <c r="WYL1255" s="143"/>
      <c r="WYM1255" s="142"/>
      <c r="WYN1255" s="143"/>
      <c r="WYO1255" s="142"/>
      <c r="WYP1255" s="143"/>
      <c r="WYQ1255" s="142"/>
      <c r="WYR1255" s="143"/>
      <c r="WYS1255" s="142"/>
      <c r="WYT1255" s="143"/>
      <c r="WYU1255" s="142"/>
      <c r="WYV1255" s="143"/>
      <c r="WYW1255" s="142"/>
      <c r="WYX1255" s="143"/>
      <c r="WYY1255" s="142"/>
      <c r="WYZ1255" s="143"/>
      <c r="WZA1255" s="142"/>
      <c r="WZB1255" s="143"/>
      <c r="WZC1255" s="142"/>
      <c r="WZD1255" s="143"/>
      <c r="WZE1255" s="142"/>
      <c r="WZF1255" s="143"/>
      <c r="WZG1255" s="142"/>
      <c r="WZH1255" s="143"/>
      <c r="WZI1255" s="142"/>
      <c r="WZJ1255" s="143"/>
      <c r="WZK1255" s="142"/>
      <c r="WZL1255" s="143"/>
      <c r="WZM1255" s="142"/>
      <c r="WZN1255" s="143"/>
      <c r="WZO1255" s="142"/>
      <c r="WZP1255" s="143"/>
      <c r="WZQ1255" s="142"/>
      <c r="WZR1255" s="143"/>
      <c r="WZS1255" s="142"/>
      <c r="WZT1255" s="143"/>
      <c r="WZU1255" s="142"/>
      <c r="WZV1255" s="143"/>
      <c r="WZW1255" s="142"/>
      <c r="WZX1255" s="143"/>
      <c r="WZY1255" s="142"/>
      <c r="WZZ1255" s="143"/>
      <c r="XAA1255" s="142"/>
      <c r="XAB1255" s="143"/>
      <c r="XAC1255" s="142"/>
      <c r="XAD1255" s="143"/>
      <c r="XAE1255" s="142"/>
      <c r="XAF1255" s="143"/>
      <c r="XAG1255" s="142"/>
      <c r="XAH1255" s="143"/>
      <c r="XAI1255" s="142"/>
      <c r="XAJ1255" s="143"/>
      <c r="XAK1255" s="142"/>
      <c r="XAL1255" s="143"/>
      <c r="XAM1255" s="142"/>
      <c r="XAN1255" s="143"/>
      <c r="XAO1255" s="142"/>
      <c r="XAP1255" s="143"/>
      <c r="XAQ1255" s="142"/>
      <c r="XAR1255" s="143"/>
      <c r="XAS1255" s="142"/>
      <c r="XAT1255" s="143"/>
      <c r="XAU1255" s="142"/>
      <c r="XAV1255" s="143"/>
      <c r="XAW1255" s="142"/>
      <c r="XAX1255" s="143"/>
      <c r="XAY1255" s="142"/>
      <c r="XAZ1255" s="143"/>
      <c r="XBA1255" s="142"/>
      <c r="XBB1255" s="143"/>
      <c r="XBC1255" s="142"/>
      <c r="XBD1255" s="143"/>
      <c r="XBE1255" s="142"/>
      <c r="XBF1255" s="143"/>
      <c r="XBG1255" s="142"/>
      <c r="XBH1255" s="143"/>
      <c r="XBI1255" s="142"/>
      <c r="XBJ1255" s="143"/>
      <c r="XBK1255" s="142"/>
      <c r="XBL1255" s="143"/>
      <c r="XBM1255" s="142"/>
      <c r="XBN1255" s="143"/>
      <c r="XBO1255" s="142"/>
      <c r="XBP1255" s="143"/>
      <c r="XBQ1255" s="142"/>
      <c r="XBR1255" s="143"/>
      <c r="XBS1255" s="142"/>
      <c r="XBT1255" s="143"/>
      <c r="XBU1255" s="142"/>
      <c r="XBV1255" s="143"/>
      <c r="XBW1255" s="142"/>
      <c r="XBX1255" s="143"/>
      <c r="XBY1255" s="142"/>
      <c r="XBZ1255" s="143"/>
      <c r="XCA1255" s="142"/>
      <c r="XCB1255" s="143"/>
      <c r="XCC1255" s="142"/>
      <c r="XCD1255" s="143"/>
      <c r="XCE1255" s="142"/>
      <c r="XCF1255" s="143"/>
      <c r="XCG1255" s="142"/>
      <c r="XCH1255" s="143"/>
      <c r="XCI1255" s="142"/>
      <c r="XCJ1255" s="143"/>
      <c r="XCK1255" s="142"/>
      <c r="XCL1255" s="143"/>
      <c r="XCM1255" s="142"/>
      <c r="XCN1255" s="143"/>
      <c r="XCO1255" s="142"/>
      <c r="XCP1255" s="143"/>
      <c r="XCQ1255" s="142"/>
      <c r="XCR1255" s="143"/>
      <c r="XCS1255" s="142"/>
      <c r="XCT1255" s="143"/>
      <c r="XCU1255" s="142"/>
      <c r="XCV1255" s="143"/>
      <c r="XCW1255" s="142"/>
      <c r="XCX1255" s="143"/>
      <c r="XCY1255" s="142"/>
      <c r="XCZ1255" s="143"/>
      <c r="XDA1255" s="142"/>
      <c r="XDB1255" s="143"/>
      <c r="XDC1255" s="142"/>
      <c r="XDD1255" s="143"/>
      <c r="XDE1255" s="142"/>
      <c r="XDF1255" s="143"/>
      <c r="XDG1255" s="142"/>
      <c r="XDH1255" s="143"/>
      <c r="XDI1255" s="142"/>
      <c r="XDJ1255" s="143"/>
      <c r="XDK1255" s="142"/>
      <c r="XDL1255" s="143"/>
      <c r="XDM1255" s="142"/>
      <c r="XDN1255" s="143"/>
      <c r="XDO1255" s="142"/>
      <c r="XDP1255" s="143"/>
      <c r="XDQ1255" s="142"/>
      <c r="XDR1255" s="143"/>
      <c r="XDS1255" s="142"/>
      <c r="XDT1255" s="143"/>
      <c r="XDU1255" s="142"/>
      <c r="XDV1255" s="143"/>
      <c r="XDW1255" s="142"/>
      <c r="XDX1255" s="143"/>
      <c r="XDY1255" s="142"/>
      <c r="XDZ1255" s="143"/>
      <c r="XEA1255" s="142"/>
      <c r="XEB1255" s="143"/>
      <c r="XEC1255" s="142"/>
      <c r="XED1255" s="143"/>
      <c r="XEE1255" s="142"/>
      <c r="XEF1255" s="143"/>
      <c r="XEG1255" s="142"/>
      <c r="XEH1255" s="143"/>
      <c r="XEI1255" s="142"/>
      <c r="XEJ1255" s="143"/>
      <c r="XEK1255" s="142"/>
      <c r="XEL1255" s="143"/>
      <c r="XEM1255" s="142"/>
      <c r="XEN1255" s="143"/>
      <c r="XEO1255" s="142"/>
      <c r="XEP1255" s="143"/>
      <c r="XEQ1255" s="142"/>
      <c r="XER1255" s="143"/>
      <c r="XES1255" s="142"/>
      <c r="XET1255" s="143"/>
      <c r="XEU1255" s="142"/>
      <c r="XEV1255" s="143"/>
      <c r="XEW1255" s="142"/>
      <c r="XEX1255" s="143"/>
      <c r="XEY1255" s="142"/>
      <c r="XEZ1255" s="143"/>
      <c r="XFA1255" s="142"/>
      <c r="XFB1255" s="143"/>
      <c r="XFC1255" s="142"/>
      <c r="XFD1255" s="143"/>
    </row>
    <row r="1256" spans="1:16384" s="144" customFormat="1" x14ac:dyDescent="0.25">
      <c r="A1256" s="146" t="s">
        <v>1127</v>
      </c>
      <c r="B1256" s="147" t="s">
        <v>1144</v>
      </c>
      <c r="C1256" s="150" t="s">
        <v>98</v>
      </c>
      <c r="D1256" s="128">
        <v>0</v>
      </c>
      <c r="E1256" s="128">
        <v>0</v>
      </c>
      <c r="F1256" s="128">
        <v>1</v>
      </c>
      <c r="G1256" s="128">
        <v>0</v>
      </c>
      <c r="H1256" s="128">
        <v>1</v>
      </c>
      <c r="I1256" s="128">
        <v>0</v>
      </c>
      <c r="J1256" s="150">
        <v>1</v>
      </c>
      <c r="K1256" s="128">
        <v>1</v>
      </c>
      <c r="L1256" s="128">
        <v>0</v>
      </c>
      <c r="M1256" s="128">
        <v>0</v>
      </c>
      <c r="N1256" s="128">
        <v>0</v>
      </c>
      <c r="O1256" s="150">
        <v>1</v>
      </c>
      <c r="P1256" s="128">
        <v>0</v>
      </c>
      <c r="Q1256" s="128">
        <v>4</v>
      </c>
      <c r="R1256" s="128"/>
      <c r="S1256" s="128"/>
      <c r="T1256" s="128"/>
      <c r="U1256" s="142"/>
      <c r="V1256" s="142"/>
      <c r="W1256" s="142"/>
      <c r="X1256" s="142"/>
      <c r="Y1256" s="142"/>
      <c r="Z1256" s="142"/>
      <c r="AA1256" s="142"/>
      <c r="AB1256" s="142"/>
      <c r="AC1256" s="142"/>
      <c r="AD1256" s="142"/>
      <c r="AE1256" s="142"/>
      <c r="AF1256" s="142"/>
      <c r="AG1256" s="142"/>
      <c r="AH1256" s="142"/>
      <c r="AI1256" s="142"/>
      <c r="AJ1256" s="142"/>
      <c r="AK1256" s="142"/>
      <c r="AL1256" s="142"/>
      <c r="AM1256" s="142"/>
      <c r="AN1256" s="143"/>
      <c r="AO1256" s="142"/>
      <c r="AP1256" s="143"/>
      <c r="AQ1256" s="142"/>
      <c r="AR1256" s="143"/>
      <c r="AS1256" s="142"/>
      <c r="AT1256" s="143"/>
      <c r="AU1256" s="142"/>
      <c r="AV1256" s="143"/>
      <c r="AW1256" s="142"/>
      <c r="AX1256" s="143"/>
      <c r="AY1256" s="142"/>
      <c r="AZ1256" s="143"/>
      <c r="BA1256" s="142"/>
      <c r="BB1256" s="143"/>
      <c r="BC1256" s="142"/>
      <c r="BD1256" s="143"/>
      <c r="BE1256" s="142"/>
      <c r="BF1256" s="143"/>
      <c r="BG1256" s="142"/>
      <c r="BH1256" s="143"/>
      <c r="BI1256" s="142"/>
      <c r="BJ1256" s="143"/>
      <c r="BK1256" s="142"/>
      <c r="BL1256" s="143"/>
      <c r="BM1256" s="142"/>
      <c r="BN1256" s="143"/>
      <c r="BO1256" s="142"/>
      <c r="BP1256" s="143"/>
      <c r="BQ1256" s="142"/>
      <c r="BR1256" s="143"/>
      <c r="BS1256" s="142"/>
      <c r="BT1256" s="143"/>
      <c r="BU1256" s="142"/>
      <c r="BV1256" s="143"/>
      <c r="BW1256" s="142"/>
      <c r="BX1256" s="143"/>
      <c r="BY1256" s="142"/>
      <c r="BZ1256" s="143"/>
      <c r="CA1256" s="142"/>
      <c r="CB1256" s="143"/>
      <c r="CC1256" s="142"/>
      <c r="CD1256" s="143"/>
      <c r="CE1256" s="142"/>
      <c r="CF1256" s="143"/>
      <c r="CG1256" s="142"/>
      <c r="CH1256" s="143"/>
      <c r="CI1256" s="142"/>
      <c r="CJ1256" s="143"/>
      <c r="CK1256" s="142"/>
      <c r="CL1256" s="143"/>
      <c r="CM1256" s="142"/>
      <c r="CN1256" s="143"/>
      <c r="CO1256" s="142"/>
      <c r="CP1256" s="143"/>
      <c r="CQ1256" s="142"/>
      <c r="CR1256" s="143"/>
      <c r="CS1256" s="142"/>
      <c r="CT1256" s="143"/>
      <c r="CU1256" s="142"/>
      <c r="CV1256" s="143"/>
      <c r="CW1256" s="142"/>
      <c r="CX1256" s="143"/>
      <c r="CY1256" s="142"/>
      <c r="CZ1256" s="143"/>
      <c r="DA1256" s="142"/>
      <c r="DB1256" s="143"/>
      <c r="DC1256" s="142"/>
      <c r="DD1256" s="143"/>
      <c r="DE1256" s="142"/>
      <c r="DF1256" s="143"/>
      <c r="DG1256" s="142"/>
      <c r="DH1256" s="143"/>
      <c r="DI1256" s="142"/>
      <c r="DJ1256" s="143"/>
      <c r="DK1256" s="142"/>
      <c r="DL1256" s="143"/>
      <c r="DM1256" s="142"/>
      <c r="DN1256" s="143"/>
      <c r="DO1256" s="142"/>
      <c r="DP1256" s="143"/>
      <c r="DQ1256" s="142"/>
      <c r="DR1256" s="143"/>
      <c r="DS1256" s="142"/>
      <c r="DT1256" s="143"/>
      <c r="DU1256" s="142"/>
      <c r="DV1256" s="143"/>
      <c r="DW1256" s="142"/>
      <c r="DX1256" s="143"/>
      <c r="DY1256" s="142"/>
      <c r="DZ1256" s="143"/>
      <c r="EA1256" s="142"/>
      <c r="EB1256" s="143"/>
      <c r="EC1256" s="142"/>
      <c r="ED1256" s="143"/>
      <c r="EE1256" s="142"/>
      <c r="EF1256" s="143"/>
      <c r="EG1256" s="142"/>
      <c r="EH1256" s="143"/>
      <c r="EI1256" s="142"/>
      <c r="EJ1256" s="143"/>
      <c r="EK1256" s="142"/>
      <c r="EL1256" s="143"/>
      <c r="EM1256" s="142"/>
      <c r="EN1256" s="143"/>
      <c r="EO1256" s="142"/>
      <c r="EP1256" s="143"/>
      <c r="EQ1256" s="142"/>
      <c r="ER1256" s="143"/>
      <c r="ES1256" s="142"/>
      <c r="ET1256" s="143"/>
      <c r="EU1256" s="142"/>
      <c r="EV1256" s="143"/>
      <c r="EW1256" s="142"/>
      <c r="EX1256" s="143"/>
      <c r="EY1256" s="142"/>
      <c r="EZ1256" s="143"/>
      <c r="FA1256" s="142"/>
      <c r="FB1256" s="143"/>
      <c r="FC1256" s="142"/>
      <c r="FD1256" s="143"/>
      <c r="FE1256" s="142"/>
      <c r="FF1256" s="143"/>
      <c r="FG1256" s="142"/>
      <c r="FH1256" s="143"/>
      <c r="FI1256" s="142"/>
      <c r="FJ1256" s="143"/>
      <c r="FK1256" s="142"/>
      <c r="FL1256" s="143"/>
      <c r="FM1256" s="142"/>
      <c r="FN1256" s="143"/>
      <c r="FO1256" s="142"/>
      <c r="FP1256" s="143"/>
      <c r="FQ1256" s="142"/>
      <c r="FR1256" s="143"/>
      <c r="FS1256" s="142"/>
      <c r="FT1256" s="143"/>
      <c r="FU1256" s="142"/>
      <c r="FV1256" s="143"/>
      <c r="FW1256" s="142"/>
      <c r="FX1256" s="143"/>
      <c r="FY1256" s="142"/>
      <c r="FZ1256" s="143"/>
      <c r="GA1256" s="142"/>
      <c r="GB1256" s="143"/>
      <c r="GC1256" s="142"/>
      <c r="GD1256" s="143"/>
      <c r="GE1256" s="142"/>
      <c r="GF1256" s="143"/>
      <c r="GG1256" s="142"/>
      <c r="GH1256" s="143"/>
      <c r="GI1256" s="142"/>
      <c r="GJ1256" s="143"/>
      <c r="GK1256" s="142"/>
      <c r="GL1256" s="143"/>
      <c r="GM1256" s="142"/>
      <c r="GN1256" s="143"/>
      <c r="GO1256" s="142"/>
      <c r="GP1256" s="143"/>
      <c r="GQ1256" s="142"/>
      <c r="GR1256" s="143"/>
      <c r="GS1256" s="142"/>
      <c r="GT1256" s="143"/>
      <c r="GU1256" s="142"/>
      <c r="GV1256" s="143"/>
      <c r="GW1256" s="142"/>
      <c r="GX1256" s="143"/>
      <c r="GY1256" s="142"/>
      <c r="GZ1256" s="143"/>
      <c r="HA1256" s="142"/>
      <c r="HB1256" s="143"/>
      <c r="HC1256" s="142"/>
      <c r="HD1256" s="143"/>
      <c r="HE1256" s="142"/>
      <c r="HF1256" s="143"/>
      <c r="HG1256" s="142"/>
      <c r="HH1256" s="143"/>
      <c r="HI1256" s="142"/>
      <c r="HJ1256" s="143"/>
      <c r="HK1256" s="142"/>
      <c r="HL1256" s="143"/>
      <c r="HM1256" s="142"/>
      <c r="HN1256" s="143"/>
      <c r="HO1256" s="142"/>
      <c r="HP1256" s="143"/>
      <c r="HQ1256" s="142"/>
      <c r="HR1256" s="143"/>
      <c r="HS1256" s="142"/>
      <c r="HT1256" s="143"/>
      <c r="HU1256" s="142"/>
      <c r="HV1256" s="143"/>
      <c r="HW1256" s="142"/>
      <c r="HX1256" s="143"/>
      <c r="HY1256" s="142"/>
      <c r="HZ1256" s="143"/>
      <c r="IA1256" s="142"/>
      <c r="IB1256" s="143"/>
      <c r="IC1256" s="142"/>
      <c r="ID1256" s="143"/>
      <c r="IE1256" s="142"/>
      <c r="IF1256" s="143"/>
      <c r="IG1256" s="142"/>
      <c r="IH1256" s="143"/>
      <c r="II1256" s="142"/>
      <c r="IJ1256" s="143"/>
      <c r="IK1256" s="142"/>
      <c r="IL1256" s="143"/>
      <c r="IM1256" s="142"/>
      <c r="IN1256" s="143"/>
      <c r="IO1256" s="142"/>
      <c r="IP1256" s="143"/>
      <c r="IQ1256" s="142"/>
      <c r="IR1256" s="143"/>
      <c r="IS1256" s="142"/>
      <c r="IT1256" s="143"/>
      <c r="IU1256" s="142"/>
      <c r="IV1256" s="143"/>
      <c r="IW1256" s="142"/>
      <c r="IX1256" s="143"/>
      <c r="IY1256" s="142"/>
      <c r="IZ1256" s="143"/>
      <c r="JA1256" s="142"/>
      <c r="JB1256" s="143"/>
      <c r="JC1256" s="142"/>
      <c r="JD1256" s="143"/>
      <c r="JE1256" s="142"/>
      <c r="JF1256" s="143"/>
      <c r="JG1256" s="142"/>
      <c r="JH1256" s="143"/>
      <c r="JI1256" s="142"/>
      <c r="JJ1256" s="143"/>
      <c r="JK1256" s="142"/>
      <c r="JL1256" s="143"/>
      <c r="JM1256" s="142"/>
      <c r="JN1256" s="143"/>
      <c r="JO1256" s="142"/>
      <c r="JP1256" s="143"/>
      <c r="JQ1256" s="142"/>
      <c r="JR1256" s="143"/>
      <c r="JS1256" s="142"/>
      <c r="JT1256" s="143"/>
      <c r="JU1256" s="142"/>
      <c r="JV1256" s="143"/>
      <c r="JW1256" s="142"/>
      <c r="JX1256" s="143"/>
      <c r="JY1256" s="142"/>
      <c r="JZ1256" s="143"/>
      <c r="KA1256" s="142"/>
      <c r="KB1256" s="143"/>
      <c r="KC1256" s="142"/>
      <c r="KD1256" s="143"/>
      <c r="KE1256" s="142"/>
      <c r="KF1256" s="143"/>
      <c r="KG1256" s="142"/>
      <c r="KH1256" s="143"/>
      <c r="KI1256" s="142"/>
      <c r="KJ1256" s="143"/>
      <c r="KK1256" s="142"/>
      <c r="KL1256" s="143"/>
      <c r="KM1256" s="142"/>
      <c r="KN1256" s="143"/>
      <c r="KO1256" s="142"/>
      <c r="KP1256" s="143"/>
      <c r="KQ1256" s="142"/>
      <c r="KR1256" s="143"/>
      <c r="KS1256" s="142"/>
      <c r="KT1256" s="143"/>
      <c r="KU1256" s="142"/>
      <c r="KV1256" s="143"/>
      <c r="KW1256" s="142"/>
      <c r="KX1256" s="143"/>
      <c r="KY1256" s="142"/>
      <c r="KZ1256" s="143"/>
      <c r="LA1256" s="142"/>
      <c r="LB1256" s="143"/>
      <c r="LC1256" s="142"/>
      <c r="LD1256" s="143"/>
      <c r="LE1256" s="142"/>
      <c r="LF1256" s="143"/>
      <c r="LG1256" s="142"/>
      <c r="LH1256" s="143"/>
      <c r="LI1256" s="142"/>
      <c r="LJ1256" s="143"/>
      <c r="LK1256" s="142"/>
      <c r="LL1256" s="143"/>
      <c r="LM1256" s="142"/>
      <c r="LN1256" s="143"/>
      <c r="LO1256" s="142"/>
      <c r="LP1256" s="143"/>
      <c r="LQ1256" s="142"/>
      <c r="LR1256" s="143"/>
      <c r="LS1256" s="142"/>
      <c r="LT1256" s="143"/>
      <c r="LU1256" s="142"/>
      <c r="LV1256" s="143"/>
      <c r="LW1256" s="142"/>
      <c r="LX1256" s="143"/>
      <c r="LY1256" s="142"/>
      <c r="LZ1256" s="143"/>
      <c r="MA1256" s="142"/>
      <c r="MB1256" s="143"/>
      <c r="MC1256" s="142"/>
      <c r="MD1256" s="143"/>
      <c r="ME1256" s="142"/>
      <c r="MF1256" s="143"/>
      <c r="MG1256" s="142"/>
      <c r="MH1256" s="143"/>
      <c r="MI1256" s="142"/>
      <c r="MJ1256" s="143"/>
      <c r="MK1256" s="142"/>
      <c r="ML1256" s="143"/>
      <c r="MM1256" s="142"/>
      <c r="MN1256" s="143"/>
      <c r="MO1256" s="142"/>
      <c r="MP1256" s="143"/>
      <c r="MQ1256" s="142"/>
      <c r="MR1256" s="143"/>
      <c r="MS1256" s="142"/>
      <c r="MT1256" s="143"/>
      <c r="MU1256" s="142"/>
      <c r="MV1256" s="143"/>
      <c r="MW1256" s="142"/>
      <c r="MX1256" s="143"/>
      <c r="MY1256" s="142"/>
      <c r="MZ1256" s="143"/>
      <c r="NA1256" s="142"/>
      <c r="NB1256" s="143"/>
      <c r="NC1256" s="142"/>
      <c r="ND1256" s="143"/>
      <c r="NE1256" s="142"/>
      <c r="NF1256" s="143"/>
      <c r="NG1256" s="142"/>
      <c r="NH1256" s="143"/>
      <c r="NI1256" s="142"/>
      <c r="NJ1256" s="143"/>
      <c r="NK1256" s="142"/>
      <c r="NL1256" s="143"/>
      <c r="NM1256" s="142"/>
      <c r="NN1256" s="143"/>
      <c r="NO1256" s="142"/>
      <c r="NP1256" s="143"/>
      <c r="NQ1256" s="142"/>
      <c r="NR1256" s="143"/>
      <c r="NS1256" s="142"/>
      <c r="NT1256" s="143"/>
      <c r="NU1256" s="142"/>
      <c r="NV1256" s="143"/>
      <c r="NW1256" s="142"/>
      <c r="NX1256" s="143"/>
      <c r="NY1256" s="142"/>
      <c r="NZ1256" s="143"/>
      <c r="OA1256" s="142"/>
      <c r="OB1256" s="143"/>
      <c r="OC1256" s="142"/>
      <c r="OD1256" s="143"/>
      <c r="OE1256" s="142"/>
      <c r="OF1256" s="143"/>
      <c r="OG1256" s="142"/>
      <c r="OH1256" s="143"/>
      <c r="OI1256" s="142"/>
      <c r="OJ1256" s="143"/>
      <c r="OK1256" s="142"/>
      <c r="OL1256" s="143"/>
      <c r="OM1256" s="142"/>
      <c r="ON1256" s="143"/>
      <c r="OO1256" s="142"/>
      <c r="OP1256" s="143"/>
      <c r="OQ1256" s="142"/>
      <c r="OR1256" s="143"/>
      <c r="OS1256" s="142"/>
      <c r="OT1256" s="143"/>
      <c r="OU1256" s="142"/>
      <c r="OV1256" s="143"/>
      <c r="OW1256" s="142"/>
      <c r="OX1256" s="143"/>
      <c r="OY1256" s="142"/>
      <c r="OZ1256" s="143"/>
      <c r="PA1256" s="142"/>
      <c r="PB1256" s="143"/>
      <c r="PC1256" s="142"/>
      <c r="PD1256" s="143"/>
      <c r="PE1256" s="142"/>
      <c r="PF1256" s="143"/>
      <c r="PG1256" s="142"/>
      <c r="PH1256" s="143"/>
      <c r="PI1256" s="142"/>
      <c r="PJ1256" s="143"/>
      <c r="PK1256" s="142"/>
      <c r="PL1256" s="143"/>
      <c r="PM1256" s="142"/>
      <c r="PN1256" s="143"/>
      <c r="PO1256" s="142"/>
      <c r="PP1256" s="143"/>
      <c r="PQ1256" s="142"/>
      <c r="PR1256" s="143"/>
      <c r="PS1256" s="142"/>
      <c r="PT1256" s="143"/>
      <c r="PU1256" s="142"/>
      <c r="PV1256" s="143"/>
      <c r="PW1256" s="142"/>
      <c r="PX1256" s="143"/>
      <c r="PY1256" s="142"/>
      <c r="PZ1256" s="143"/>
      <c r="QA1256" s="142"/>
      <c r="QB1256" s="143"/>
      <c r="QC1256" s="142"/>
      <c r="QD1256" s="143"/>
      <c r="QE1256" s="142"/>
      <c r="QF1256" s="143"/>
      <c r="QG1256" s="142"/>
      <c r="QH1256" s="143"/>
      <c r="QI1256" s="142"/>
      <c r="QJ1256" s="143"/>
      <c r="QK1256" s="142"/>
      <c r="QL1256" s="143"/>
      <c r="QM1256" s="142"/>
      <c r="QN1256" s="143"/>
      <c r="QO1256" s="142"/>
      <c r="QP1256" s="143"/>
      <c r="QQ1256" s="142"/>
      <c r="QR1256" s="143"/>
      <c r="QS1256" s="142"/>
      <c r="QT1256" s="143"/>
      <c r="QU1256" s="142"/>
      <c r="QV1256" s="143"/>
      <c r="QW1256" s="142"/>
      <c r="QX1256" s="143"/>
      <c r="QY1256" s="142"/>
      <c r="QZ1256" s="143"/>
      <c r="RA1256" s="142"/>
      <c r="RB1256" s="143"/>
      <c r="RC1256" s="142"/>
      <c r="RD1256" s="143"/>
      <c r="RE1256" s="142"/>
      <c r="RF1256" s="143"/>
      <c r="RG1256" s="142"/>
      <c r="RH1256" s="143"/>
      <c r="RI1256" s="142"/>
      <c r="RJ1256" s="143"/>
      <c r="RK1256" s="142"/>
      <c r="RL1256" s="143"/>
      <c r="RM1256" s="142"/>
      <c r="RN1256" s="143"/>
      <c r="RO1256" s="142"/>
      <c r="RP1256" s="143"/>
      <c r="RQ1256" s="142"/>
      <c r="RR1256" s="143"/>
      <c r="RS1256" s="142"/>
      <c r="RT1256" s="143"/>
      <c r="RU1256" s="142"/>
      <c r="RV1256" s="143"/>
      <c r="RW1256" s="142"/>
      <c r="RX1256" s="143"/>
      <c r="RY1256" s="142"/>
      <c r="RZ1256" s="143"/>
      <c r="SA1256" s="142"/>
      <c r="SB1256" s="143"/>
      <c r="SC1256" s="142"/>
      <c r="SD1256" s="143"/>
      <c r="SE1256" s="142"/>
      <c r="SF1256" s="143"/>
      <c r="SG1256" s="142"/>
      <c r="SH1256" s="143"/>
      <c r="SI1256" s="142"/>
      <c r="SJ1256" s="143"/>
      <c r="SK1256" s="142"/>
      <c r="SL1256" s="143"/>
      <c r="SM1256" s="142"/>
      <c r="SN1256" s="143"/>
      <c r="SO1256" s="142"/>
      <c r="SP1256" s="143"/>
      <c r="SQ1256" s="142"/>
      <c r="SR1256" s="143"/>
      <c r="SS1256" s="142"/>
      <c r="ST1256" s="143"/>
      <c r="SU1256" s="142"/>
      <c r="SV1256" s="143"/>
      <c r="SW1256" s="142"/>
      <c r="SX1256" s="143"/>
      <c r="SY1256" s="142"/>
      <c r="SZ1256" s="143"/>
      <c r="TA1256" s="142"/>
      <c r="TB1256" s="143"/>
      <c r="TC1256" s="142"/>
      <c r="TD1256" s="143"/>
      <c r="TE1256" s="142"/>
      <c r="TF1256" s="143"/>
      <c r="TG1256" s="142"/>
      <c r="TH1256" s="143"/>
      <c r="TI1256" s="142"/>
      <c r="TJ1256" s="143"/>
      <c r="TK1256" s="142"/>
      <c r="TL1256" s="143"/>
      <c r="TM1256" s="142"/>
      <c r="TN1256" s="143"/>
      <c r="TO1256" s="142"/>
      <c r="TP1256" s="143"/>
      <c r="TQ1256" s="142"/>
      <c r="TR1256" s="143"/>
      <c r="TS1256" s="142"/>
      <c r="TT1256" s="143"/>
      <c r="TU1256" s="142"/>
      <c r="TV1256" s="143"/>
      <c r="TW1256" s="142"/>
      <c r="TX1256" s="143"/>
      <c r="TY1256" s="142"/>
      <c r="TZ1256" s="143"/>
      <c r="UA1256" s="142"/>
      <c r="UB1256" s="143"/>
      <c r="UC1256" s="142"/>
      <c r="UD1256" s="143"/>
      <c r="UE1256" s="142"/>
      <c r="UF1256" s="143"/>
      <c r="UG1256" s="142"/>
      <c r="UH1256" s="143"/>
      <c r="UI1256" s="142"/>
      <c r="UJ1256" s="143"/>
      <c r="UK1256" s="142"/>
      <c r="UL1256" s="143"/>
      <c r="UM1256" s="142"/>
      <c r="UN1256" s="143"/>
      <c r="UO1256" s="142"/>
      <c r="UP1256" s="143"/>
      <c r="UQ1256" s="142"/>
      <c r="UR1256" s="143"/>
      <c r="US1256" s="142"/>
      <c r="UT1256" s="143"/>
      <c r="UU1256" s="142"/>
      <c r="UV1256" s="143"/>
      <c r="UW1256" s="142"/>
      <c r="UX1256" s="143"/>
      <c r="UY1256" s="142"/>
      <c r="UZ1256" s="143"/>
      <c r="VA1256" s="142"/>
      <c r="VB1256" s="143"/>
      <c r="VC1256" s="142"/>
      <c r="VD1256" s="143"/>
      <c r="VE1256" s="142"/>
      <c r="VF1256" s="143"/>
      <c r="VG1256" s="142"/>
      <c r="VH1256" s="143"/>
      <c r="VI1256" s="142"/>
      <c r="VJ1256" s="143"/>
      <c r="VK1256" s="142"/>
      <c r="VL1256" s="143"/>
      <c r="VM1256" s="142"/>
      <c r="VN1256" s="143"/>
      <c r="VO1256" s="142"/>
      <c r="VP1256" s="143"/>
      <c r="VQ1256" s="142"/>
      <c r="VR1256" s="143"/>
      <c r="VS1256" s="142"/>
      <c r="VT1256" s="143"/>
      <c r="VU1256" s="142"/>
      <c r="VV1256" s="143"/>
      <c r="VW1256" s="142"/>
      <c r="VX1256" s="143"/>
      <c r="VY1256" s="142"/>
      <c r="VZ1256" s="143"/>
      <c r="WA1256" s="142"/>
      <c r="WB1256" s="143"/>
      <c r="WC1256" s="142"/>
      <c r="WD1256" s="143"/>
      <c r="WE1256" s="142"/>
      <c r="WF1256" s="143"/>
      <c r="WG1256" s="142"/>
      <c r="WH1256" s="143"/>
      <c r="WI1256" s="142"/>
      <c r="WJ1256" s="143"/>
      <c r="WK1256" s="142"/>
      <c r="WL1256" s="143"/>
      <c r="WM1256" s="142"/>
      <c r="WN1256" s="143"/>
      <c r="WO1256" s="142"/>
      <c r="WP1256" s="143"/>
      <c r="WQ1256" s="142"/>
      <c r="WR1256" s="143"/>
      <c r="WS1256" s="142"/>
      <c r="WT1256" s="143"/>
      <c r="WU1256" s="142"/>
      <c r="WV1256" s="143"/>
      <c r="WW1256" s="142"/>
      <c r="WX1256" s="143"/>
      <c r="WY1256" s="142"/>
      <c r="WZ1256" s="143"/>
      <c r="XA1256" s="142"/>
      <c r="XB1256" s="143"/>
      <c r="XC1256" s="142"/>
      <c r="XD1256" s="143"/>
      <c r="XE1256" s="142"/>
      <c r="XF1256" s="143"/>
      <c r="XG1256" s="142"/>
      <c r="XH1256" s="143"/>
      <c r="XI1256" s="142"/>
      <c r="XJ1256" s="143"/>
      <c r="XK1256" s="142"/>
      <c r="XL1256" s="143"/>
      <c r="XM1256" s="142"/>
      <c r="XN1256" s="143"/>
      <c r="XO1256" s="142"/>
      <c r="XP1256" s="143"/>
      <c r="XQ1256" s="142"/>
      <c r="XR1256" s="143"/>
      <c r="XS1256" s="142"/>
      <c r="XT1256" s="143"/>
      <c r="XU1256" s="142"/>
      <c r="XV1256" s="143"/>
      <c r="XW1256" s="142"/>
      <c r="XX1256" s="143"/>
      <c r="XY1256" s="142"/>
      <c r="XZ1256" s="143"/>
      <c r="YA1256" s="142"/>
      <c r="YB1256" s="143"/>
      <c r="YC1256" s="142"/>
      <c r="YD1256" s="143"/>
      <c r="YE1256" s="142"/>
      <c r="YF1256" s="143"/>
      <c r="YG1256" s="142"/>
      <c r="YH1256" s="143"/>
      <c r="YI1256" s="142"/>
      <c r="YJ1256" s="143"/>
      <c r="YK1256" s="142"/>
      <c r="YL1256" s="143"/>
      <c r="YM1256" s="142"/>
      <c r="YN1256" s="143"/>
      <c r="YO1256" s="142"/>
      <c r="YP1256" s="143"/>
      <c r="YQ1256" s="142"/>
      <c r="YR1256" s="143"/>
      <c r="YS1256" s="142"/>
      <c r="YT1256" s="143"/>
      <c r="YU1256" s="142"/>
      <c r="YV1256" s="143"/>
      <c r="YW1256" s="142"/>
      <c r="YX1256" s="143"/>
      <c r="YY1256" s="142"/>
      <c r="YZ1256" s="143"/>
      <c r="ZA1256" s="142"/>
      <c r="ZB1256" s="143"/>
      <c r="ZC1256" s="142"/>
      <c r="ZD1256" s="143"/>
      <c r="ZE1256" s="142"/>
      <c r="ZF1256" s="143"/>
      <c r="ZG1256" s="142"/>
      <c r="ZH1256" s="143"/>
      <c r="ZI1256" s="142"/>
      <c r="ZJ1256" s="143"/>
      <c r="ZK1256" s="142"/>
      <c r="ZL1256" s="143"/>
      <c r="ZM1256" s="142"/>
      <c r="ZN1256" s="143"/>
      <c r="ZO1256" s="142"/>
      <c r="ZP1256" s="143"/>
      <c r="ZQ1256" s="142"/>
      <c r="ZR1256" s="143"/>
      <c r="ZS1256" s="142"/>
      <c r="ZT1256" s="143"/>
      <c r="ZU1256" s="142"/>
      <c r="ZV1256" s="143"/>
      <c r="ZW1256" s="142"/>
      <c r="ZX1256" s="143"/>
      <c r="ZY1256" s="142"/>
      <c r="ZZ1256" s="143"/>
      <c r="AAA1256" s="142"/>
      <c r="AAB1256" s="143"/>
      <c r="AAC1256" s="142"/>
      <c r="AAD1256" s="143"/>
      <c r="AAE1256" s="142"/>
      <c r="AAF1256" s="143"/>
      <c r="AAG1256" s="142"/>
      <c r="AAH1256" s="143"/>
      <c r="AAI1256" s="142"/>
      <c r="AAJ1256" s="143"/>
      <c r="AAK1256" s="142"/>
      <c r="AAL1256" s="143"/>
      <c r="AAM1256" s="142"/>
      <c r="AAN1256" s="143"/>
      <c r="AAO1256" s="142"/>
      <c r="AAP1256" s="143"/>
      <c r="AAQ1256" s="142"/>
      <c r="AAR1256" s="143"/>
      <c r="AAS1256" s="142"/>
      <c r="AAT1256" s="143"/>
      <c r="AAU1256" s="142"/>
      <c r="AAV1256" s="143"/>
      <c r="AAW1256" s="142"/>
      <c r="AAX1256" s="143"/>
      <c r="AAY1256" s="142"/>
      <c r="AAZ1256" s="143"/>
      <c r="ABA1256" s="142"/>
      <c r="ABB1256" s="143"/>
      <c r="ABC1256" s="142"/>
      <c r="ABD1256" s="143"/>
      <c r="ABE1256" s="142"/>
      <c r="ABF1256" s="143"/>
      <c r="ABG1256" s="142"/>
      <c r="ABH1256" s="143"/>
      <c r="ABI1256" s="142"/>
      <c r="ABJ1256" s="143"/>
      <c r="ABK1256" s="142"/>
      <c r="ABL1256" s="143"/>
      <c r="ABM1256" s="142"/>
      <c r="ABN1256" s="143"/>
      <c r="ABO1256" s="142"/>
      <c r="ABP1256" s="143"/>
      <c r="ABQ1256" s="142"/>
      <c r="ABR1256" s="143"/>
      <c r="ABS1256" s="142"/>
      <c r="ABT1256" s="143"/>
      <c r="ABU1256" s="142"/>
      <c r="ABV1256" s="143"/>
      <c r="ABW1256" s="142"/>
      <c r="ABX1256" s="143"/>
      <c r="ABY1256" s="142"/>
      <c r="ABZ1256" s="143"/>
      <c r="ACA1256" s="142"/>
      <c r="ACB1256" s="143"/>
      <c r="ACC1256" s="142"/>
      <c r="ACD1256" s="143"/>
      <c r="ACE1256" s="142"/>
      <c r="ACF1256" s="143"/>
      <c r="ACG1256" s="142"/>
      <c r="ACH1256" s="143"/>
      <c r="ACI1256" s="142"/>
      <c r="ACJ1256" s="143"/>
      <c r="ACK1256" s="142"/>
      <c r="ACL1256" s="143"/>
      <c r="ACM1256" s="142"/>
      <c r="ACN1256" s="143"/>
      <c r="ACO1256" s="142"/>
      <c r="ACP1256" s="143"/>
      <c r="ACQ1256" s="142"/>
      <c r="ACR1256" s="143"/>
      <c r="ACS1256" s="142"/>
      <c r="ACT1256" s="143"/>
      <c r="ACU1256" s="142"/>
      <c r="ACV1256" s="143"/>
      <c r="ACW1256" s="142"/>
      <c r="ACX1256" s="143"/>
      <c r="ACY1256" s="142"/>
      <c r="ACZ1256" s="143"/>
      <c r="ADA1256" s="142"/>
      <c r="ADB1256" s="143"/>
      <c r="ADC1256" s="142"/>
      <c r="ADD1256" s="143"/>
      <c r="ADE1256" s="142"/>
      <c r="ADF1256" s="143"/>
      <c r="ADG1256" s="142"/>
      <c r="ADH1256" s="143"/>
      <c r="ADI1256" s="142"/>
      <c r="ADJ1256" s="143"/>
      <c r="ADK1256" s="142"/>
      <c r="ADL1256" s="143"/>
      <c r="ADM1256" s="142"/>
      <c r="ADN1256" s="143"/>
      <c r="ADO1256" s="142"/>
      <c r="ADP1256" s="143"/>
      <c r="ADQ1256" s="142"/>
      <c r="ADR1256" s="143"/>
      <c r="ADS1256" s="142"/>
      <c r="ADT1256" s="143"/>
      <c r="ADU1256" s="142"/>
      <c r="ADV1256" s="143"/>
      <c r="ADW1256" s="142"/>
      <c r="ADX1256" s="143"/>
      <c r="ADY1256" s="142"/>
      <c r="ADZ1256" s="143"/>
      <c r="AEA1256" s="142"/>
      <c r="AEB1256" s="143"/>
      <c r="AEC1256" s="142"/>
      <c r="AED1256" s="143"/>
      <c r="AEE1256" s="142"/>
      <c r="AEF1256" s="143"/>
      <c r="AEG1256" s="142"/>
      <c r="AEH1256" s="143"/>
      <c r="AEI1256" s="142"/>
      <c r="AEJ1256" s="143"/>
      <c r="AEK1256" s="142"/>
      <c r="AEL1256" s="143"/>
      <c r="AEM1256" s="142"/>
      <c r="AEN1256" s="143"/>
      <c r="AEO1256" s="142"/>
      <c r="AEP1256" s="143"/>
      <c r="AEQ1256" s="142"/>
      <c r="AER1256" s="143"/>
      <c r="AES1256" s="142"/>
      <c r="AET1256" s="143"/>
      <c r="AEU1256" s="142"/>
      <c r="AEV1256" s="143"/>
      <c r="AEW1256" s="142"/>
      <c r="AEX1256" s="143"/>
      <c r="AEY1256" s="142"/>
      <c r="AEZ1256" s="143"/>
      <c r="AFA1256" s="142"/>
      <c r="AFB1256" s="143"/>
      <c r="AFC1256" s="142"/>
      <c r="AFD1256" s="143"/>
      <c r="AFE1256" s="142"/>
      <c r="AFF1256" s="143"/>
      <c r="AFG1256" s="142"/>
      <c r="AFH1256" s="143"/>
      <c r="AFI1256" s="142"/>
      <c r="AFJ1256" s="143"/>
      <c r="AFK1256" s="142"/>
      <c r="AFL1256" s="143"/>
      <c r="AFM1256" s="142"/>
      <c r="AFN1256" s="143"/>
      <c r="AFO1256" s="142"/>
      <c r="AFP1256" s="143"/>
      <c r="AFQ1256" s="142"/>
      <c r="AFR1256" s="143"/>
      <c r="AFS1256" s="142"/>
      <c r="AFT1256" s="143"/>
      <c r="AFU1256" s="142"/>
      <c r="AFV1256" s="143"/>
      <c r="AFW1256" s="142"/>
      <c r="AFX1256" s="143"/>
      <c r="AFY1256" s="142"/>
      <c r="AFZ1256" s="143"/>
      <c r="AGA1256" s="142"/>
      <c r="AGB1256" s="143"/>
      <c r="AGC1256" s="142"/>
      <c r="AGD1256" s="143"/>
      <c r="AGE1256" s="142"/>
      <c r="AGF1256" s="143"/>
      <c r="AGG1256" s="142"/>
      <c r="AGH1256" s="143"/>
      <c r="AGI1256" s="142"/>
      <c r="AGJ1256" s="143"/>
      <c r="AGK1256" s="142"/>
      <c r="AGL1256" s="143"/>
      <c r="AGM1256" s="142"/>
      <c r="AGN1256" s="143"/>
      <c r="AGO1256" s="142"/>
      <c r="AGP1256" s="143"/>
      <c r="AGQ1256" s="142"/>
      <c r="AGR1256" s="143"/>
      <c r="AGS1256" s="142"/>
      <c r="AGT1256" s="143"/>
      <c r="AGU1256" s="142"/>
      <c r="AGV1256" s="143"/>
      <c r="AGW1256" s="142"/>
      <c r="AGX1256" s="143"/>
      <c r="AGY1256" s="142"/>
      <c r="AGZ1256" s="143"/>
      <c r="AHA1256" s="142"/>
      <c r="AHB1256" s="143"/>
      <c r="AHC1256" s="142"/>
      <c r="AHD1256" s="143"/>
      <c r="AHE1256" s="142"/>
      <c r="AHF1256" s="143"/>
      <c r="AHG1256" s="142"/>
      <c r="AHH1256" s="143"/>
      <c r="AHI1256" s="142"/>
      <c r="AHJ1256" s="143"/>
      <c r="AHK1256" s="142"/>
      <c r="AHL1256" s="143"/>
      <c r="AHM1256" s="142"/>
      <c r="AHN1256" s="143"/>
      <c r="AHO1256" s="142"/>
      <c r="AHP1256" s="143"/>
      <c r="AHQ1256" s="142"/>
      <c r="AHR1256" s="143"/>
      <c r="AHS1256" s="142"/>
      <c r="AHT1256" s="143"/>
      <c r="AHU1256" s="142"/>
      <c r="AHV1256" s="143"/>
      <c r="AHW1256" s="142"/>
      <c r="AHX1256" s="143"/>
      <c r="AHY1256" s="142"/>
      <c r="AHZ1256" s="143"/>
      <c r="AIA1256" s="142"/>
      <c r="AIB1256" s="143"/>
      <c r="AIC1256" s="142"/>
      <c r="AID1256" s="143"/>
      <c r="AIE1256" s="142"/>
      <c r="AIF1256" s="143"/>
      <c r="AIG1256" s="142"/>
      <c r="AIH1256" s="143"/>
      <c r="AII1256" s="142"/>
      <c r="AIJ1256" s="143"/>
      <c r="AIK1256" s="142"/>
      <c r="AIL1256" s="143"/>
      <c r="AIM1256" s="142"/>
      <c r="AIN1256" s="143"/>
      <c r="AIO1256" s="142"/>
      <c r="AIP1256" s="143"/>
      <c r="AIQ1256" s="142"/>
      <c r="AIR1256" s="143"/>
      <c r="AIS1256" s="142"/>
      <c r="AIT1256" s="143"/>
      <c r="AIU1256" s="142"/>
      <c r="AIV1256" s="143"/>
      <c r="AIW1256" s="142"/>
      <c r="AIX1256" s="143"/>
      <c r="AIY1256" s="142"/>
      <c r="AIZ1256" s="143"/>
      <c r="AJA1256" s="142"/>
      <c r="AJB1256" s="143"/>
      <c r="AJC1256" s="142"/>
      <c r="AJD1256" s="143"/>
      <c r="AJE1256" s="142"/>
      <c r="AJF1256" s="143"/>
      <c r="AJG1256" s="142"/>
      <c r="AJH1256" s="143"/>
      <c r="AJI1256" s="142"/>
      <c r="AJJ1256" s="143"/>
      <c r="AJK1256" s="142"/>
      <c r="AJL1256" s="143"/>
      <c r="AJM1256" s="142"/>
      <c r="AJN1256" s="143"/>
      <c r="AJO1256" s="142"/>
      <c r="AJP1256" s="143"/>
      <c r="AJQ1256" s="142"/>
      <c r="AJR1256" s="143"/>
      <c r="AJS1256" s="142"/>
      <c r="AJT1256" s="143"/>
      <c r="AJU1256" s="142"/>
      <c r="AJV1256" s="143"/>
      <c r="AJW1256" s="142"/>
      <c r="AJX1256" s="143"/>
      <c r="AJY1256" s="142"/>
      <c r="AJZ1256" s="143"/>
      <c r="AKA1256" s="142"/>
      <c r="AKB1256" s="143"/>
      <c r="AKC1256" s="142"/>
      <c r="AKD1256" s="143"/>
      <c r="AKE1256" s="142"/>
      <c r="AKF1256" s="143"/>
      <c r="AKG1256" s="142"/>
      <c r="AKH1256" s="143"/>
      <c r="AKI1256" s="142"/>
      <c r="AKJ1256" s="143"/>
      <c r="AKK1256" s="142"/>
      <c r="AKL1256" s="143"/>
      <c r="AKM1256" s="142"/>
      <c r="AKN1256" s="143"/>
      <c r="AKO1256" s="142"/>
      <c r="AKP1256" s="143"/>
      <c r="AKQ1256" s="142"/>
      <c r="AKR1256" s="143"/>
      <c r="AKS1256" s="142"/>
      <c r="AKT1256" s="143"/>
      <c r="AKU1256" s="142"/>
      <c r="AKV1256" s="143"/>
      <c r="AKW1256" s="142"/>
      <c r="AKX1256" s="143"/>
      <c r="AKY1256" s="142"/>
      <c r="AKZ1256" s="143"/>
      <c r="ALA1256" s="142"/>
      <c r="ALB1256" s="143"/>
      <c r="ALC1256" s="142"/>
      <c r="ALD1256" s="143"/>
      <c r="ALE1256" s="142"/>
      <c r="ALF1256" s="143"/>
      <c r="ALG1256" s="142"/>
      <c r="ALH1256" s="143"/>
      <c r="ALI1256" s="142"/>
      <c r="ALJ1256" s="143"/>
      <c r="ALK1256" s="142"/>
      <c r="ALL1256" s="143"/>
      <c r="ALM1256" s="142"/>
      <c r="ALN1256" s="143"/>
      <c r="ALO1256" s="142"/>
      <c r="ALP1256" s="143"/>
      <c r="ALQ1256" s="142"/>
      <c r="ALR1256" s="143"/>
      <c r="ALS1256" s="142"/>
      <c r="ALT1256" s="143"/>
      <c r="ALU1256" s="142"/>
      <c r="ALV1256" s="143"/>
      <c r="ALW1256" s="142"/>
      <c r="ALX1256" s="143"/>
      <c r="ALY1256" s="142"/>
      <c r="ALZ1256" s="143"/>
      <c r="AMA1256" s="142"/>
      <c r="AMB1256" s="143"/>
      <c r="AMC1256" s="142"/>
      <c r="AMD1256" s="143"/>
      <c r="AME1256" s="142"/>
      <c r="AMF1256" s="143"/>
      <c r="AMG1256" s="142"/>
      <c r="AMH1256" s="143"/>
      <c r="AMI1256" s="142"/>
      <c r="AMJ1256" s="143"/>
      <c r="AMK1256" s="142"/>
      <c r="AML1256" s="143"/>
      <c r="AMM1256" s="142"/>
      <c r="AMN1256" s="143"/>
      <c r="AMO1256" s="142"/>
      <c r="AMP1256" s="143"/>
      <c r="AMQ1256" s="142"/>
      <c r="AMR1256" s="143"/>
      <c r="AMS1256" s="142"/>
      <c r="AMT1256" s="143"/>
      <c r="AMU1256" s="142"/>
      <c r="AMV1256" s="143"/>
      <c r="AMW1256" s="142"/>
      <c r="AMX1256" s="143"/>
      <c r="AMY1256" s="142"/>
      <c r="AMZ1256" s="143"/>
      <c r="ANA1256" s="142"/>
      <c r="ANB1256" s="143"/>
      <c r="ANC1256" s="142"/>
      <c r="AND1256" s="143"/>
      <c r="ANE1256" s="142"/>
      <c r="ANF1256" s="143"/>
      <c r="ANG1256" s="142"/>
      <c r="ANH1256" s="143"/>
      <c r="ANI1256" s="142"/>
      <c r="ANJ1256" s="143"/>
      <c r="ANK1256" s="142"/>
      <c r="ANL1256" s="143"/>
      <c r="ANM1256" s="142"/>
      <c r="ANN1256" s="143"/>
      <c r="ANO1256" s="142"/>
      <c r="ANP1256" s="143"/>
      <c r="ANQ1256" s="142"/>
      <c r="ANR1256" s="143"/>
      <c r="ANS1256" s="142"/>
      <c r="ANT1256" s="143"/>
      <c r="ANU1256" s="142"/>
      <c r="ANV1256" s="143"/>
      <c r="ANW1256" s="142"/>
      <c r="ANX1256" s="143"/>
      <c r="ANY1256" s="142"/>
      <c r="ANZ1256" s="143"/>
      <c r="AOA1256" s="142"/>
      <c r="AOB1256" s="143"/>
      <c r="AOC1256" s="142"/>
      <c r="AOD1256" s="143"/>
      <c r="AOE1256" s="142"/>
      <c r="AOF1256" s="143"/>
      <c r="AOG1256" s="142"/>
      <c r="AOH1256" s="143"/>
      <c r="AOI1256" s="142"/>
      <c r="AOJ1256" s="143"/>
      <c r="AOK1256" s="142"/>
      <c r="AOL1256" s="143"/>
      <c r="AOM1256" s="142"/>
      <c r="AON1256" s="143"/>
      <c r="AOO1256" s="142"/>
      <c r="AOP1256" s="143"/>
      <c r="AOQ1256" s="142"/>
      <c r="AOR1256" s="143"/>
      <c r="AOS1256" s="142"/>
      <c r="AOT1256" s="143"/>
      <c r="AOU1256" s="142"/>
      <c r="AOV1256" s="143"/>
      <c r="AOW1256" s="142"/>
      <c r="AOX1256" s="143"/>
      <c r="AOY1256" s="142"/>
      <c r="AOZ1256" s="143"/>
      <c r="APA1256" s="142"/>
      <c r="APB1256" s="143"/>
      <c r="APC1256" s="142"/>
      <c r="APD1256" s="143"/>
      <c r="APE1256" s="142"/>
      <c r="APF1256" s="143"/>
      <c r="APG1256" s="142"/>
      <c r="APH1256" s="143"/>
      <c r="API1256" s="142"/>
      <c r="APJ1256" s="143"/>
      <c r="APK1256" s="142"/>
      <c r="APL1256" s="143"/>
      <c r="APM1256" s="142"/>
      <c r="APN1256" s="143"/>
      <c r="APO1256" s="142"/>
      <c r="APP1256" s="143"/>
      <c r="APQ1256" s="142"/>
      <c r="APR1256" s="143"/>
      <c r="APS1256" s="142"/>
      <c r="APT1256" s="143"/>
      <c r="APU1256" s="142"/>
      <c r="APV1256" s="143"/>
      <c r="APW1256" s="142"/>
      <c r="APX1256" s="143"/>
      <c r="APY1256" s="142"/>
      <c r="APZ1256" s="143"/>
      <c r="AQA1256" s="142"/>
      <c r="AQB1256" s="143"/>
      <c r="AQC1256" s="142"/>
      <c r="AQD1256" s="143"/>
      <c r="AQE1256" s="142"/>
      <c r="AQF1256" s="143"/>
      <c r="AQG1256" s="142"/>
      <c r="AQH1256" s="143"/>
      <c r="AQI1256" s="142"/>
      <c r="AQJ1256" s="143"/>
      <c r="AQK1256" s="142"/>
      <c r="AQL1256" s="143"/>
      <c r="AQM1256" s="142"/>
      <c r="AQN1256" s="143"/>
      <c r="AQO1256" s="142"/>
      <c r="AQP1256" s="143"/>
      <c r="AQQ1256" s="142"/>
      <c r="AQR1256" s="143"/>
      <c r="AQS1256" s="142"/>
      <c r="AQT1256" s="143"/>
      <c r="AQU1256" s="142"/>
      <c r="AQV1256" s="143"/>
      <c r="AQW1256" s="142"/>
      <c r="AQX1256" s="143"/>
      <c r="AQY1256" s="142"/>
      <c r="AQZ1256" s="143"/>
      <c r="ARA1256" s="142"/>
      <c r="ARB1256" s="143"/>
      <c r="ARC1256" s="142"/>
      <c r="ARD1256" s="143"/>
      <c r="ARE1256" s="142"/>
      <c r="ARF1256" s="143"/>
      <c r="ARG1256" s="142"/>
      <c r="ARH1256" s="143"/>
      <c r="ARI1256" s="142"/>
      <c r="ARJ1256" s="143"/>
      <c r="ARK1256" s="142"/>
      <c r="ARL1256" s="143"/>
      <c r="ARM1256" s="142"/>
      <c r="ARN1256" s="143"/>
      <c r="ARO1256" s="142"/>
      <c r="ARP1256" s="143"/>
      <c r="ARQ1256" s="142"/>
      <c r="ARR1256" s="143"/>
      <c r="ARS1256" s="142"/>
      <c r="ART1256" s="143"/>
      <c r="ARU1256" s="142"/>
      <c r="ARV1256" s="143"/>
      <c r="ARW1256" s="142"/>
      <c r="ARX1256" s="143"/>
      <c r="ARY1256" s="142"/>
      <c r="ARZ1256" s="143"/>
      <c r="ASA1256" s="142"/>
      <c r="ASB1256" s="143"/>
      <c r="ASC1256" s="142"/>
      <c r="ASD1256" s="143"/>
      <c r="ASE1256" s="142"/>
      <c r="ASF1256" s="143"/>
      <c r="ASG1256" s="142"/>
      <c r="ASH1256" s="143"/>
      <c r="ASI1256" s="142"/>
      <c r="ASJ1256" s="143"/>
      <c r="ASK1256" s="142"/>
      <c r="ASL1256" s="143"/>
      <c r="ASM1256" s="142"/>
      <c r="ASN1256" s="143"/>
      <c r="ASO1256" s="142"/>
      <c r="ASP1256" s="143"/>
      <c r="ASQ1256" s="142"/>
      <c r="ASR1256" s="143"/>
      <c r="ASS1256" s="142"/>
      <c r="AST1256" s="143"/>
      <c r="ASU1256" s="142"/>
      <c r="ASV1256" s="143"/>
      <c r="ASW1256" s="142"/>
      <c r="ASX1256" s="143"/>
      <c r="ASY1256" s="142"/>
      <c r="ASZ1256" s="143"/>
      <c r="ATA1256" s="142"/>
      <c r="ATB1256" s="143"/>
      <c r="ATC1256" s="142"/>
      <c r="ATD1256" s="143"/>
      <c r="ATE1256" s="142"/>
      <c r="ATF1256" s="143"/>
      <c r="ATG1256" s="142"/>
      <c r="ATH1256" s="143"/>
      <c r="ATI1256" s="142"/>
      <c r="ATJ1256" s="143"/>
      <c r="ATK1256" s="142"/>
      <c r="ATL1256" s="143"/>
      <c r="ATM1256" s="142"/>
      <c r="ATN1256" s="143"/>
      <c r="ATO1256" s="142"/>
      <c r="ATP1256" s="143"/>
      <c r="ATQ1256" s="142"/>
      <c r="ATR1256" s="143"/>
      <c r="ATS1256" s="142"/>
      <c r="ATT1256" s="143"/>
      <c r="ATU1256" s="142"/>
      <c r="ATV1256" s="143"/>
      <c r="ATW1256" s="142"/>
      <c r="ATX1256" s="143"/>
      <c r="ATY1256" s="142"/>
      <c r="ATZ1256" s="143"/>
      <c r="AUA1256" s="142"/>
      <c r="AUB1256" s="143"/>
      <c r="AUC1256" s="142"/>
      <c r="AUD1256" s="143"/>
      <c r="AUE1256" s="142"/>
      <c r="AUF1256" s="143"/>
      <c r="AUG1256" s="142"/>
      <c r="AUH1256" s="143"/>
      <c r="AUI1256" s="142"/>
      <c r="AUJ1256" s="143"/>
      <c r="AUK1256" s="142"/>
      <c r="AUL1256" s="143"/>
      <c r="AUM1256" s="142"/>
      <c r="AUN1256" s="143"/>
      <c r="AUO1256" s="142"/>
      <c r="AUP1256" s="143"/>
      <c r="AUQ1256" s="142"/>
      <c r="AUR1256" s="143"/>
      <c r="AUS1256" s="142"/>
      <c r="AUT1256" s="143"/>
      <c r="AUU1256" s="142"/>
      <c r="AUV1256" s="143"/>
      <c r="AUW1256" s="142"/>
      <c r="AUX1256" s="143"/>
      <c r="AUY1256" s="142"/>
      <c r="AUZ1256" s="143"/>
      <c r="AVA1256" s="142"/>
      <c r="AVB1256" s="143"/>
      <c r="AVC1256" s="142"/>
      <c r="AVD1256" s="143"/>
      <c r="AVE1256" s="142"/>
      <c r="AVF1256" s="143"/>
      <c r="AVG1256" s="142"/>
      <c r="AVH1256" s="143"/>
      <c r="AVI1256" s="142"/>
      <c r="AVJ1256" s="143"/>
      <c r="AVK1256" s="142"/>
      <c r="AVL1256" s="143"/>
      <c r="AVM1256" s="142"/>
      <c r="AVN1256" s="143"/>
      <c r="AVO1256" s="142"/>
      <c r="AVP1256" s="143"/>
      <c r="AVQ1256" s="142"/>
      <c r="AVR1256" s="143"/>
      <c r="AVS1256" s="142"/>
      <c r="AVT1256" s="143"/>
      <c r="AVU1256" s="142"/>
      <c r="AVV1256" s="143"/>
      <c r="AVW1256" s="142"/>
      <c r="AVX1256" s="143"/>
      <c r="AVY1256" s="142"/>
      <c r="AVZ1256" s="143"/>
      <c r="AWA1256" s="142"/>
      <c r="AWB1256" s="143"/>
      <c r="AWC1256" s="142"/>
      <c r="AWD1256" s="143"/>
      <c r="AWE1256" s="142"/>
      <c r="AWF1256" s="143"/>
      <c r="AWG1256" s="142"/>
      <c r="AWH1256" s="143"/>
      <c r="AWI1256" s="142"/>
      <c r="AWJ1256" s="143"/>
      <c r="AWK1256" s="142"/>
      <c r="AWL1256" s="143"/>
      <c r="AWM1256" s="142"/>
      <c r="AWN1256" s="143"/>
      <c r="AWO1256" s="142"/>
      <c r="AWP1256" s="143"/>
      <c r="AWQ1256" s="142"/>
      <c r="AWR1256" s="143"/>
      <c r="AWS1256" s="142"/>
      <c r="AWT1256" s="143"/>
      <c r="AWU1256" s="142"/>
      <c r="AWV1256" s="143"/>
      <c r="AWW1256" s="142"/>
      <c r="AWX1256" s="143"/>
      <c r="AWY1256" s="142"/>
      <c r="AWZ1256" s="143"/>
      <c r="AXA1256" s="142"/>
      <c r="AXB1256" s="143"/>
      <c r="AXC1256" s="142"/>
      <c r="AXD1256" s="143"/>
      <c r="AXE1256" s="142"/>
      <c r="AXF1256" s="143"/>
      <c r="AXG1256" s="142"/>
      <c r="AXH1256" s="143"/>
      <c r="AXI1256" s="142"/>
      <c r="AXJ1256" s="143"/>
      <c r="AXK1256" s="142"/>
      <c r="AXL1256" s="143"/>
      <c r="AXM1256" s="142"/>
      <c r="AXN1256" s="143"/>
      <c r="AXO1256" s="142"/>
      <c r="AXP1256" s="143"/>
      <c r="AXQ1256" s="142"/>
      <c r="AXR1256" s="143"/>
      <c r="AXS1256" s="142"/>
      <c r="AXT1256" s="143"/>
      <c r="AXU1256" s="142"/>
      <c r="AXV1256" s="143"/>
      <c r="AXW1256" s="142"/>
      <c r="AXX1256" s="143"/>
      <c r="AXY1256" s="142"/>
      <c r="AXZ1256" s="143"/>
      <c r="AYA1256" s="142"/>
      <c r="AYB1256" s="143"/>
      <c r="AYC1256" s="142"/>
      <c r="AYD1256" s="143"/>
      <c r="AYE1256" s="142"/>
      <c r="AYF1256" s="143"/>
      <c r="AYG1256" s="142"/>
      <c r="AYH1256" s="143"/>
      <c r="AYI1256" s="142"/>
      <c r="AYJ1256" s="143"/>
      <c r="AYK1256" s="142"/>
      <c r="AYL1256" s="143"/>
      <c r="AYM1256" s="142"/>
      <c r="AYN1256" s="143"/>
      <c r="AYO1256" s="142"/>
      <c r="AYP1256" s="143"/>
      <c r="AYQ1256" s="142"/>
      <c r="AYR1256" s="143"/>
      <c r="AYS1256" s="142"/>
      <c r="AYT1256" s="143"/>
      <c r="AYU1256" s="142"/>
      <c r="AYV1256" s="143"/>
      <c r="AYW1256" s="142"/>
      <c r="AYX1256" s="143"/>
      <c r="AYY1256" s="142"/>
      <c r="AYZ1256" s="143"/>
      <c r="AZA1256" s="142"/>
      <c r="AZB1256" s="143"/>
      <c r="AZC1256" s="142"/>
      <c r="AZD1256" s="143"/>
      <c r="AZE1256" s="142"/>
      <c r="AZF1256" s="143"/>
      <c r="AZG1256" s="142"/>
      <c r="AZH1256" s="143"/>
      <c r="AZI1256" s="142"/>
      <c r="AZJ1256" s="143"/>
      <c r="AZK1256" s="142"/>
      <c r="AZL1256" s="143"/>
      <c r="AZM1256" s="142"/>
      <c r="AZN1256" s="143"/>
      <c r="AZO1256" s="142"/>
      <c r="AZP1256" s="143"/>
      <c r="AZQ1256" s="142"/>
      <c r="AZR1256" s="143"/>
      <c r="AZS1256" s="142"/>
      <c r="AZT1256" s="143"/>
      <c r="AZU1256" s="142"/>
      <c r="AZV1256" s="143"/>
      <c r="AZW1256" s="142"/>
      <c r="AZX1256" s="143"/>
      <c r="AZY1256" s="142"/>
      <c r="AZZ1256" s="143"/>
      <c r="BAA1256" s="142"/>
      <c r="BAB1256" s="143"/>
      <c r="BAC1256" s="142"/>
      <c r="BAD1256" s="143"/>
      <c r="BAE1256" s="142"/>
      <c r="BAF1256" s="143"/>
      <c r="BAG1256" s="142"/>
      <c r="BAH1256" s="143"/>
      <c r="BAI1256" s="142"/>
      <c r="BAJ1256" s="143"/>
      <c r="BAK1256" s="142"/>
      <c r="BAL1256" s="143"/>
      <c r="BAM1256" s="142"/>
      <c r="BAN1256" s="143"/>
      <c r="BAO1256" s="142"/>
      <c r="BAP1256" s="143"/>
      <c r="BAQ1256" s="142"/>
      <c r="BAR1256" s="143"/>
      <c r="BAS1256" s="142"/>
      <c r="BAT1256" s="143"/>
      <c r="BAU1256" s="142"/>
      <c r="BAV1256" s="143"/>
      <c r="BAW1256" s="142"/>
      <c r="BAX1256" s="143"/>
      <c r="BAY1256" s="142"/>
      <c r="BAZ1256" s="143"/>
      <c r="BBA1256" s="142"/>
      <c r="BBB1256" s="143"/>
      <c r="BBC1256" s="142"/>
      <c r="BBD1256" s="143"/>
      <c r="BBE1256" s="142"/>
      <c r="BBF1256" s="143"/>
      <c r="BBG1256" s="142"/>
      <c r="BBH1256" s="143"/>
      <c r="BBI1256" s="142"/>
      <c r="BBJ1256" s="143"/>
      <c r="BBK1256" s="142"/>
      <c r="BBL1256" s="143"/>
      <c r="BBM1256" s="142"/>
      <c r="BBN1256" s="143"/>
      <c r="BBO1256" s="142"/>
      <c r="BBP1256" s="143"/>
      <c r="BBQ1256" s="142"/>
      <c r="BBR1256" s="143"/>
      <c r="BBS1256" s="142"/>
      <c r="BBT1256" s="143"/>
      <c r="BBU1256" s="142"/>
      <c r="BBV1256" s="143"/>
      <c r="BBW1256" s="142"/>
      <c r="BBX1256" s="143"/>
      <c r="BBY1256" s="142"/>
      <c r="BBZ1256" s="143"/>
      <c r="BCA1256" s="142"/>
      <c r="BCB1256" s="143"/>
      <c r="BCC1256" s="142"/>
      <c r="BCD1256" s="143"/>
      <c r="BCE1256" s="142"/>
      <c r="BCF1256" s="143"/>
      <c r="BCG1256" s="142"/>
      <c r="BCH1256" s="143"/>
      <c r="BCI1256" s="142"/>
      <c r="BCJ1256" s="143"/>
      <c r="BCK1256" s="142"/>
      <c r="BCL1256" s="143"/>
      <c r="BCM1256" s="142"/>
      <c r="BCN1256" s="143"/>
      <c r="BCO1256" s="142"/>
      <c r="BCP1256" s="143"/>
      <c r="BCQ1256" s="142"/>
      <c r="BCR1256" s="143"/>
      <c r="BCS1256" s="142"/>
      <c r="BCT1256" s="143"/>
      <c r="BCU1256" s="142"/>
      <c r="BCV1256" s="143"/>
      <c r="BCW1256" s="142"/>
      <c r="BCX1256" s="143"/>
      <c r="BCY1256" s="142"/>
      <c r="BCZ1256" s="143"/>
      <c r="BDA1256" s="142"/>
      <c r="BDB1256" s="143"/>
      <c r="BDC1256" s="142"/>
      <c r="BDD1256" s="143"/>
      <c r="BDE1256" s="142"/>
      <c r="BDF1256" s="143"/>
      <c r="BDG1256" s="142"/>
      <c r="BDH1256" s="143"/>
      <c r="BDI1256" s="142"/>
      <c r="BDJ1256" s="143"/>
      <c r="BDK1256" s="142"/>
      <c r="BDL1256" s="143"/>
      <c r="BDM1256" s="142"/>
      <c r="BDN1256" s="143"/>
      <c r="BDO1256" s="142"/>
      <c r="BDP1256" s="143"/>
      <c r="BDQ1256" s="142"/>
      <c r="BDR1256" s="143"/>
      <c r="BDS1256" s="142"/>
      <c r="BDT1256" s="143"/>
      <c r="BDU1256" s="142"/>
      <c r="BDV1256" s="143"/>
      <c r="BDW1256" s="142"/>
      <c r="BDX1256" s="143"/>
      <c r="BDY1256" s="142"/>
      <c r="BDZ1256" s="143"/>
      <c r="BEA1256" s="142"/>
      <c r="BEB1256" s="143"/>
      <c r="BEC1256" s="142"/>
      <c r="BED1256" s="143"/>
      <c r="BEE1256" s="142"/>
      <c r="BEF1256" s="143"/>
      <c r="BEG1256" s="142"/>
      <c r="BEH1256" s="143"/>
      <c r="BEI1256" s="142"/>
      <c r="BEJ1256" s="143"/>
      <c r="BEK1256" s="142"/>
      <c r="BEL1256" s="143"/>
      <c r="BEM1256" s="142"/>
      <c r="BEN1256" s="143"/>
      <c r="BEO1256" s="142"/>
      <c r="BEP1256" s="143"/>
      <c r="BEQ1256" s="142"/>
      <c r="BER1256" s="143"/>
      <c r="BES1256" s="142"/>
      <c r="BET1256" s="143"/>
      <c r="BEU1256" s="142"/>
      <c r="BEV1256" s="143"/>
      <c r="BEW1256" s="142"/>
      <c r="BEX1256" s="143"/>
      <c r="BEY1256" s="142"/>
      <c r="BEZ1256" s="143"/>
      <c r="BFA1256" s="142"/>
      <c r="BFB1256" s="143"/>
      <c r="BFC1256" s="142"/>
      <c r="BFD1256" s="143"/>
      <c r="BFE1256" s="142"/>
      <c r="BFF1256" s="143"/>
      <c r="BFG1256" s="142"/>
      <c r="BFH1256" s="143"/>
      <c r="BFI1256" s="142"/>
      <c r="BFJ1256" s="143"/>
      <c r="BFK1256" s="142"/>
      <c r="BFL1256" s="143"/>
      <c r="BFM1256" s="142"/>
      <c r="BFN1256" s="143"/>
      <c r="BFO1256" s="142"/>
      <c r="BFP1256" s="143"/>
      <c r="BFQ1256" s="142"/>
      <c r="BFR1256" s="143"/>
      <c r="BFS1256" s="142"/>
      <c r="BFT1256" s="143"/>
      <c r="BFU1256" s="142"/>
      <c r="BFV1256" s="143"/>
      <c r="BFW1256" s="142"/>
      <c r="BFX1256" s="143"/>
      <c r="BFY1256" s="142"/>
      <c r="BFZ1256" s="143"/>
      <c r="BGA1256" s="142"/>
      <c r="BGB1256" s="143"/>
      <c r="BGC1256" s="142"/>
      <c r="BGD1256" s="143"/>
      <c r="BGE1256" s="142"/>
      <c r="BGF1256" s="143"/>
      <c r="BGG1256" s="142"/>
      <c r="BGH1256" s="143"/>
      <c r="BGI1256" s="142"/>
      <c r="BGJ1256" s="143"/>
      <c r="BGK1256" s="142"/>
      <c r="BGL1256" s="143"/>
      <c r="BGM1256" s="142"/>
      <c r="BGN1256" s="143"/>
      <c r="BGO1256" s="142"/>
      <c r="BGP1256" s="143"/>
      <c r="BGQ1256" s="142"/>
      <c r="BGR1256" s="143"/>
      <c r="BGS1256" s="142"/>
      <c r="BGT1256" s="143"/>
      <c r="BGU1256" s="142"/>
      <c r="BGV1256" s="143"/>
      <c r="BGW1256" s="142"/>
      <c r="BGX1256" s="143"/>
      <c r="BGY1256" s="142"/>
      <c r="BGZ1256" s="143"/>
      <c r="BHA1256" s="142"/>
      <c r="BHB1256" s="143"/>
      <c r="BHC1256" s="142"/>
      <c r="BHD1256" s="143"/>
      <c r="BHE1256" s="142"/>
      <c r="BHF1256" s="143"/>
      <c r="BHG1256" s="142"/>
      <c r="BHH1256" s="143"/>
      <c r="BHI1256" s="142"/>
      <c r="BHJ1256" s="143"/>
      <c r="BHK1256" s="142"/>
      <c r="BHL1256" s="143"/>
      <c r="BHM1256" s="142"/>
      <c r="BHN1256" s="143"/>
      <c r="BHO1256" s="142"/>
      <c r="BHP1256" s="143"/>
      <c r="BHQ1256" s="142"/>
      <c r="BHR1256" s="143"/>
      <c r="BHS1256" s="142"/>
      <c r="BHT1256" s="143"/>
      <c r="BHU1256" s="142"/>
      <c r="BHV1256" s="143"/>
      <c r="BHW1256" s="142"/>
      <c r="BHX1256" s="143"/>
      <c r="BHY1256" s="142"/>
      <c r="BHZ1256" s="143"/>
      <c r="BIA1256" s="142"/>
      <c r="BIB1256" s="143"/>
      <c r="BIC1256" s="142"/>
      <c r="BID1256" s="143"/>
      <c r="BIE1256" s="142"/>
      <c r="BIF1256" s="143"/>
      <c r="BIG1256" s="142"/>
      <c r="BIH1256" s="143"/>
      <c r="BII1256" s="142"/>
      <c r="BIJ1256" s="143"/>
      <c r="BIK1256" s="142"/>
      <c r="BIL1256" s="143"/>
      <c r="BIM1256" s="142"/>
      <c r="BIN1256" s="143"/>
      <c r="BIO1256" s="142"/>
      <c r="BIP1256" s="143"/>
      <c r="BIQ1256" s="142"/>
      <c r="BIR1256" s="143"/>
      <c r="BIS1256" s="142"/>
      <c r="BIT1256" s="143"/>
      <c r="BIU1256" s="142"/>
      <c r="BIV1256" s="143"/>
      <c r="BIW1256" s="142"/>
      <c r="BIX1256" s="143"/>
      <c r="BIY1256" s="142"/>
      <c r="BIZ1256" s="143"/>
      <c r="BJA1256" s="142"/>
      <c r="BJB1256" s="143"/>
      <c r="BJC1256" s="142"/>
      <c r="BJD1256" s="143"/>
      <c r="BJE1256" s="142"/>
      <c r="BJF1256" s="143"/>
      <c r="BJG1256" s="142"/>
      <c r="BJH1256" s="143"/>
      <c r="BJI1256" s="142"/>
      <c r="BJJ1256" s="143"/>
      <c r="BJK1256" s="142"/>
      <c r="BJL1256" s="143"/>
      <c r="BJM1256" s="142"/>
      <c r="BJN1256" s="143"/>
      <c r="BJO1256" s="142"/>
      <c r="BJP1256" s="143"/>
      <c r="BJQ1256" s="142"/>
      <c r="BJR1256" s="143"/>
      <c r="BJS1256" s="142"/>
      <c r="BJT1256" s="143"/>
      <c r="BJU1256" s="142"/>
      <c r="BJV1256" s="143"/>
      <c r="BJW1256" s="142"/>
      <c r="BJX1256" s="143"/>
      <c r="BJY1256" s="142"/>
      <c r="BJZ1256" s="143"/>
      <c r="BKA1256" s="142"/>
      <c r="BKB1256" s="143"/>
      <c r="BKC1256" s="142"/>
      <c r="BKD1256" s="143"/>
      <c r="BKE1256" s="142"/>
      <c r="BKF1256" s="143"/>
      <c r="BKG1256" s="142"/>
      <c r="BKH1256" s="143"/>
      <c r="BKI1256" s="142"/>
      <c r="BKJ1256" s="143"/>
      <c r="BKK1256" s="142"/>
      <c r="BKL1256" s="143"/>
      <c r="BKM1256" s="142"/>
      <c r="BKN1256" s="143"/>
      <c r="BKO1256" s="142"/>
      <c r="BKP1256" s="143"/>
      <c r="BKQ1256" s="142"/>
      <c r="BKR1256" s="143"/>
      <c r="BKS1256" s="142"/>
      <c r="BKT1256" s="143"/>
      <c r="BKU1256" s="142"/>
      <c r="BKV1256" s="143"/>
      <c r="BKW1256" s="142"/>
      <c r="BKX1256" s="143"/>
      <c r="BKY1256" s="142"/>
      <c r="BKZ1256" s="143"/>
      <c r="BLA1256" s="142"/>
      <c r="BLB1256" s="143"/>
      <c r="BLC1256" s="142"/>
      <c r="BLD1256" s="143"/>
      <c r="BLE1256" s="142"/>
      <c r="BLF1256" s="143"/>
      <c r="BLG1256" s="142"/>
      <c r="BLH1256" s="143"/>
      <c r="BLI1256" s="142"/>
      <c r="BLJ1256" s="143"/>
      <c r="BLK1256" s="142"/>
      <c r="BLL1256" s="143"/>
      <c r="BLM1256" s="142"/>
      <c r="BLN1256" s="143"/>
      <c r="BLO1256" s="142"/>
      <c r="BLP1256" s="143"/>
      <c r="BLQ1256" s="142"/>
      <c r="BLR1256" s="143"/>
      <c r="BLS1256" s="142"/>
      <c r="BLT1256" s="143"/>
      <c r="BLU1256" s="142"/>
      <c r="BLV1256" s="143"/>
      <c r="BLW1256" s="142"/>
      <c r="BLX1256" s="143"/>
      <c r="BLY1256" s="142"/>
      <c r="BLZ1256" s="143"/>
      <c r="BMA1256" s="142"/>
      <c r="BMB1256" s="143"/>
      <c r="BMC1256" s="142"/>
      <c r="BMD1256" s="143"/>
      <c r="BME1256" s="142"/>
      <c r="BMF1256" s="143"/>
      <c r="BMG1256" s="142"/>
      <c r="BMH1256" s="143"/>
      <c r="BMI1256" s="142"/>
      <c r="BMJ1256" s="143"/>
      <c r="BMK1256" s="142"/>
      <c r="BML1256" s="143"/>
      <c r="BMM1256" s="142"/>
      <c r="BMN1256" s="143"/>
      <c r="BMO1256" s="142"/>
      <c r="BMP1256" s="143"/>
      <c r="BMQ1256" s="142"/>
      <c r="BMR1256" s="143"/>
      <c r="BMS1256" s="142"/>
      <c r="BMT1256" s="143"/>
      <c r="BMU1256" s="142"/>
      <c r="BMV1256" s="143"/>
      <c r="BMW1256" s="142"/>
      <c r="BMX1256" s="143"/>
      <c r="BMY1256" s="142"/>
      <c r="BMZ1256" s="143"/>
      <c r="BNA1256" s="142"/>
      <c r="BNB1256" s="143"/>
      <c r="BNC1256" s="142"/>
      <c r="BND1256" s="143"/>
      <c r="BNE1256" s="142"/>
      <c r="BNF1256" s="143"/>
      <c r="BNG1256" s="142"/>
      <c r="BNH1256" s="143"/>
      <c r="BNI1256" s="142"/>
      <c r="BNJ1256" s="143"/>
      <c r="BNK1256" s="142"/>
      <c r="BNL1256" s="143"/>
      <c r="BNM1256" s="142"/>
      <c r="BNN1256" s="143"/>
      <c r="BNO1256" s="142"/>
      <c r="BNP1256" s="143"/>
      <c r="BNQ1256" s="142"/>
      <c r="BNR1256" s="143"/>
      <c r="BNS1256" s="142"/>
      <c r="BNT1256" s="143"/>
      <c r="BNU1256" s="142"/>
      <c r="BNV1256" s="143"/>
      <c r="BNW1256" s="142"/>
      <c r="BNX1256" s="143"/>
      <c r="BNY1256" s="142"/>
      <c r="BNZ1256" s="143"/>
      <c r="BOA1256" s="142"/>
      <c r="BOB1256" s="143"/>
      <c r="BOC1256" s="142"/>
      <c r="BOD1256" s="143"/>
      <c r="BOE1256" s="142"/>
      <c r="BOF1256" s="143"/>
      <c r="BOG1256" s="142"/>
      <c r="BOH1256" s="143"/>
      <c r="BOI1256" s="142"/>
      <c r="BOJ1256" s="143"/>
      <c r="BOK1256" s="142"/>
      <c r="BOL1256" s="143"/>
      <c r="BOM1256" s="142"/>
      <c r="BON1256" s="143"/>
      <c r="BOO1256" s="142"/>
      <c r="BOP1256" s="143"/>
      <c r="BOQ1256" s="142"/>
      <c r="BOR1256" s="143"/>
      <c r="BOS1256" s="142"/>
      <c r="BOT1256" s="143"/>
      <c r="BOU1256" s="142"/>
      <c r="BOV1256" s="143"/>
      <c r="BOW1256" s="142"/>
      <c r="BOX1256" s="143"/>
      <c r="BOY1256" s="142"/>
      <c r="BOZ1256" s="143"/>
      <c r="BPA1256" s="142"/>
      <c r="BPB1256" s="143"/>
      <c r="BPC1256" s="142"/>
      <c r="BPD1256" s="143"/>
      <c r="BPE1256" s="142"/>
      <c r="BPF1256" s="143"/>
      <c r="BPG1256" s="142"/>
      <c r="BPH1256" s="143"/>
      <c r="BPI1256" s="142"/>
      <c r="BPJ1256" s="143"/>
      <c r="BPK1256" s="142"/>
      <c r="BPL1256" s="143"/>
      <c r="BPM1256" s="142"/>
      <c r="BPN1256" s="143"/>
      <c r="BPO1256" s="142"/>
      <c r="BPP1256" s="143"/>
      <c r="BPQ1256" s="142"/>
      <c r="BPR1256" s="143"/>
      <c r="BPS1256" s="142"/>
      <c r="BPT1256" s="143"/>
      <c r="BPU1256" s="142"/>
      <c r="BPV1256" s="143"/>
      <c r="BPW1256" s="142"/>
      <c r="BPX1256" s="143"/>
      <c r="BPY1256" s="142"/>
      <c r="BPZ1256" s="143"/>
      <c r="BQA1256" s="142"/>
      <c r="BQB1256" s="143"/>
      <c r="BQC1256" s="142"/>
      <c r="BQD1256" s="143"/>
      <c r="BQE1256" s="142"/>
      <c r="BQF1256" s="143"/>
      <c r="BQG1256" s="142"/>
      <c r="BQH1256" s="143"/>
      <c r="BQI1256" s="142"/>
      <c r="BQJ1256" s="143"/>
      <c r="BQK1256" s="142"/>
      <c r="BQL1256" s="143"/>
      <c r="BQM1256" s="142"/>
      <c r="BQN1256" s="143"/>
      <c r="BQO1256" s="142"/>
      <c r="BQP1256" s="143"/>
      <c r="BQQ1256" s="142"/>
      <c r="BQR1256" s="143"/>
      <c r="BQS1256" s="142"/>
      <c r="BQT1256" s="143"/>
      <c r="BQU1256" s="142"/>
      <c r="BQV1256" s="143"/>
      <c r="BQW1256" s="142"/>
      <c r="BQX1256" s="143"/>
      <c r="BQY1256" s="142"/>
      <c r="BQZ1256" s="143"/>
      <c r="BRA1256" s="142"/>
      <c r="BRB1256" s="143"/>
      <c r="BRC1256" s="142"/>
      <c r="BRD1256" s="143"/>
      <c r="BRE1256" s="142"/>
      <c r="BRF1256" s="143"/>
      <c r="BRG1256" s="142"/>
      <c r="BRH1256" s="143"/>
      <c r="BRI1256" s="142"/>
      <c r="BRJ1256" s="143"/>
      <c r="BRK1256" s="142"/>
      <c r="BRL1256" s="143"/>
      <c r="BRM1256" s="142"/>
      <c r="BRN1256" s="143"/>
      <c r="BRO1256" s="142"/>
      <c r="BRP1256" s="143"/>
      <c r="BRQ1256" s="142"/>
      <c r="BRR1256" s="143"/>
      <c r="BRS1256" s="142"/>
      <c r="BRT1256" s="143"/>
      <c r="BRU1256" s="142"/>
      <c r="BRV1256" s="143"/>
      <c r="BRW1256" s="142"/>
      <c r="BRX1256" s="143"/>
      <c r="BRY1256" s="142"/>
      <c r="BRZ1256" s="143"/>
      <c r="BSA1256" s="142"/>
      <c r="BSB1256" s="143"/>
      <c r="BSC1256" s="142"/>
      <c r="BSD1256" s="143"/>
      <c r="BSE1256" s="142"/>
      <c r="BSF1256" s="143"/>
      <c r="BSG1256" s="142"/>
      <c r="BSH1256" s="143"/>
      <c r="BSI1256" s="142"/>
      <c r="BSJ1256" s="143"/>
      <c r="BSK1256" s="142"/>
      <c r="BSL1256" s="143"/>
      <c r="BSM1256" s="142"/>
      <c r="BSN1256" s="143"/>
      <c r="BSO1256" s="142"/>
      <c r="BSP1256" s="143"/>
      <c r="BSQ1256" s="142"/>
      <c r="BSR1256" s="143"/>
      <c r="BSS1256" s="142"/>
      <c r="BST1256" s="143"/>
      <c r="BSU1256" s="142"/>
      <c r="BSV1256" s="143"/>
      <c r="BSW1256" s="142"/>
      <c r="BSX1256" s="143"/>
      <c r="BSY1256" s="142"/>
      <c r="BSZ1256" s="143"/>
      <c r="BTA1256" s="142"/>
      <c r="BTB1256" s="143"/>
      <c r="BTC1256" s="142"/>
      <c r="BTD1256" s="143"/>
      <c r="BTE1256" s="142"/>
      <c r="BTF1256" s="143"/>
      <c r="BTG1256" s="142"/>
      <c r="BTH1256" s="143"/>
      <c r="BTI1256" s="142"/>
      <c r="BTJ1256" s="143"/>
      <c r="BTK1256" s="142"/>
      <c r="BTL1256" s="143"/>
      <c r="BTM1256" s="142"/>
      <c r="BTN1256" s="143"/>
      <c r="BTO1256" s="142"/>
      <c r="BTP1256" s="143"/>
      <c r="BTQ1256" s="142"/>
      <c r="BTR1256" s="143"/>
      <c r="BTS1256" s="142"/>
      <c r="BTT1256" s="143"/>
      <c r="BTU1256" s="142"/>
      <c r="BTV1256" s="143"/>
      <c r="BTW1256" s="142"/>
      <c r="BTX1256" s="143"/>
      <c r="BTY1256" s="142"/>
      <c r="BTZ1256" s="143"/>
      <c r="BUA1256" s="142"/>
      <c r="BUB1256" s="143"/>
      <c r="BUC1256" s="142"/>
      <c r="BUD1256" s="143"/>
      <c r="BUE1256" s="142"/>
      <c r="BUF1256" s="143"/>
      <c r="BUG1256" s="142"/>
      <c r="BUH1256" s="143"/>
      <c r="BUI1256" s="142"/>
      <c r="BUJ1256" s="143"/>
      <c r="BUK1256" s="142"/>
      <c r="BUL1256" s="143"/>
      <c r="BUM1256" s="142"/>
      <c r="BUN1256" s="143"/>
      <c r="BUO1256" s="142"/>
      <c r="BUP1256" s="143"/>
      <c r="BUQ1256" s="142"/>
      <c r="BUR1256" s="143"/>
      <c r="BUS1256" s="142"/>
      <c r="BUT1256" s="143"/>
      <c r="BUU1256" s="142"/>
      <c r="BUV1256" s="143"/>
      <c r="BUW1256" s="142"/>
      <c r="BUX1256" s="143"/>
      <c r="BUY1256" s="142"/>
      <c r="BUZ1256" s="143"/>
      <c r="BVA1256" s="142"/>
      <c r="BVB1256" s="143"/>
      <c r="BVC1256" s="142"/>
      <c r="BVD1256" s="143"/>
      <c r="BVE1256" s="142"/>
      <c r="BVF1256" s="143"/>
      <c r="BVG1256" s="142"/>
      <c r="BVH1256" s="143"/>
      <c r="BVI1256" s="142"/>
      <c r="BVJ1256" s="143"/>
      <c r="BVK1256" s="142"/>
      <c r="BVL1256" s="143"/>
      <c r="BVM1256" s="142"/>
      <c r="BVN1256" s="143"/>
      <c r="BVO1256" s="142"/>
      <c r="BVP1256" s="143"/>
      <c r="BVQ1256" s="142"/>
      <c r="BVR1256" s="143"/>
      <c r="BVS1256" s="142"/>
      <c r="BVT1256" s="143"/>
      <c r="BVU1256" s="142"/>
      <c r="BVV1256" s="143"/>
      <c r="BVW1256" s="142"/>
      <c r="BVX1256" s="143"/>
      <c r="BVY1256" s="142"/>
      <c r="BVZ1256" s="143"/>
      <c r="BWA1256" s="142"/>
      <c r="BWB1256" s="143"/>
      <c r="BWC1256" s="142"/>
      <c r="BWD1256" s="143"/>
      <c r="BWE1256" s="142"/>
      <c r="BWF1256" s="143"/>
      <c r="BWG1256" s="142"/>
      <c r="BWH1256" s="143"/>
      <c r="BWI1256" s="142"/>
      <c r="BWJ1256" s="143"/>
      <c r="BWK1256" s="142"/>
      <c r="BWL1256" s="143"/>
      <c r="BWM1256" s="142"/>
      <c r="BWN1256" s="143"/>
      <c r="BWO1256" s="142"/>
      <c r="BWP1256" s="143"/>
      <c r="BWQ1256" s="142"/>
      <c r="BWR1256" s="143"/>
      <c r="BWS1256" s="142"/>
      <c r="BWT1256" s="143"/>
      <c r="BWU1256" s="142"/>
      <c r="BWV1256" s="143"/>
      <c r="BWW1256" s="142"/>
      <c r="BWX1256" s="143"/>
      <c r="BWY1256" s="142"/>
      <c r="BWZ1256" s="143"/>
      <c r="BXA1256" s="142"/>
      <c r="BXB1256" s="143"/>
      <c r="BXC1256" s="142"/>
      <c r="BXD1256" s="143"/>
      <c r="BXE1256" s="142"/>
      <c r="BXF1256" s="143"/>
      <c r="BXG1256" s="142"/>
      <c r="BXH1256" s="143"/>
      <c r="BXI1256" s="142"/>
      <c r="BXJ1256" s="143"/>
      <c r="BXK1256" s="142"/>
      <c r="BXL1256" s="143"/>
      <c r="BXM1256" s="142"/>
      <c r="BXN1256" s="143"/>
      <c r="BXO1256" s="142"/>
      <c r="BXP1256" s="143"/>
      <c r="BXQ1256" s="142"/>
      <c r="BXR1256" s="143"/>
      <c r="BXS1256" s="142"/>
      <c r="BXT1256" s="143"/>
      <c r="BXU1256" s="142"/>
      <c r="BXV1256" s="143"/>
      <c r="BXW1256" s="142"/>
      <c r="BXX1256" s="143"/>
      <c r="BXY1256" s="142"/>
      <c r="BXZ1256" s="143"/>
      <c r="BYA1256" s="142"/>
      <c r="BYB1256" s="143"/>
      <c r="BYC1256" s="142"/>
      <c r="BYD1256" s="143"/>
      <c r="BYE1256" s="142"/>
      <c r="BYF1256" s="143"/>
      <c r="BYG1256" s="142"/>
      <c r="BYH1256" s="143"/>
      <c r="BYI1256" s="142"/>
      <c r="BYJ1256" s="143"/>
      <c r="BYK1256" s="142"/>
      <c r="BYL1256" s="143"/>
      <c r="BYM1256" s="142"/>
      <c r="BYN1256" s="143"/>
      <c r="BYO1256" s="142"/>
      <c r="BYP1256" s="143"/>
      <c r="BYQ1256" s="142"/>
      <c r="BYR1256" s="143"/>
      <c r="BYS1256" s="142"/>
      <c r="BYT1256" s="143"/>
      <c r="BYU1256" s="142"/>
      <c r="BYV1256" s="143"/>
      <c r="BYW1256" s="142"/>
      <c r="BYX1256" s="143"/>
      <c r="BYY1256" s="142"/>
      <c r="BYZ1256" s="143"/>
      <c r="BZA1256" s="142"/>
      <c r="BZB1256" s="143"/>
      <c r="BZC1256" s="142"/>
      <c r="BZD1256" s="143"/>
      <c r="BZE1256" s="142"/>
      <c r="BZF1256" s="143"/>
      <c r="BZG1256" s="142"/>
      <c r="BZH1256" s="143"/>
      <c r="BZI1256" s="142"/>
      <c r="BZJ1256" s="143"/>
      <c r="BZK1256" s="142"/>
      <c r="BZL1256" s="143"/>
      <c r="BZM1256" s="142"/>
      <c r="BZN1256" s="143"/>
      <c r="BZO1256" s="142"/>
      <c r="BZP1256" s="143"/>
      <c r="BZQ1256" s="142"/>
      <c r="BZR1256" s="143"/>
      <c r="BZS1256" s="142"/>
      <c r="BZT1256" s="143"/>
      <c r="BZU1256" s="142"/>
      <c r="BZV1256" s="143"/>
      <c r="BZW1256" s="142"/>
      <c r="BZX1256" s="143"/>
      <c r="BZY1256" s="142"/>
      <c r="BZZ1256" s="143"/>
      <c r="CAA1256" s="142"/>
      <c r="CAB1256" s="143"/>
      <c r="CAC1256" s="142"/>
      <c r="CAD1256" s="143"/>
      <c r="CAE1256" s="142"/>
      <c r="CAF1256" s="143"/>
      <c r="CAG1256" s="142"/>
      <c r="CAH1256" s="143"/>
      <c r="CAI1256" s="142"/>
      <c r="CAJ1256" s="143"/>
      <c r="CAK1256" s="142"/>
      <c r="CAL1256" s="143"/>
      <c r="CAM1256" s="142"/>
      <c r="CAN1256" s="143"/>
      <c r="CAO1256" s="142"/>
      <c r="CAP1256" s="143"/>
      <c r="CAQ1256" s="142"/>
      <c r="CAR1256" s="143"/>
      <c r="CAS1256" s="142"/>
      <c r="CAT1256" s="143"/>
      <c r="CAU1256" s="142"/>
      <c r="CAV1256" s="143"/>
      <c r="CAW1256" s="142"/>
      <c r="CAX1256" s="143"/>
      <c r="CAY1256" s="142"/>
      <c r="CAZ1256" s="143"/>
      <c r="CBA1256" s="142"/>
      <c r="CBB1256" s="143"/>
      <c r="CBC1256" s="142"/>
      <c r="CBD1256" s="143"/>
      <c r="CBE1256" s="142"/>
      <c r="CBF1256" s="143"/>
      <c r="CBG1256" s="142"/>
      <c r="CBH1256" s="143"/>
      <c r="CBI1256" s="142"/>
      <c r="CBJ1256" s="143"/>
      <c r="CBK1256" s="142"/>
      <c r="CBL1256" s="143"/>
      <c r="CBM1256" s="142"/>
      <c r="CBN1256" s="143"/>
      <c r="CBO1256" s="142"/>
      <c r="CBP1256" s="143"/>
      <c r="CBQ1256" s="142"/>
      <c r="CBR1256" s="143"/>
      <c r="CBS1256" s="142"/>
      <c r="CBT1256" s="143"/>
      <c r="CBU1256" s="142"/>
      <c r="CBV1256" s="143"/>
      <c r="CBW1256" s="142"/>
      <c r="CBX1256" s="143"/>
      <c r="CBY1256" s="142"/>
      <c r="CBZ1256" s="143"/>
      <c r="CCA1256" s="142"/>
      <c r="CCB1256" s="143"/>
      <c r="CCC1256" s="142"/>
      <c r="CCD1256" s="143"/>
      <c r="CCE1256" s="142"/>
      <c r="CCF1256" s="143"/>
      <c r="CCG1256" s="142"/>
      <c r="CCH1256" s="143"/>
      <c r="CCI1256" s="142"/>
      <c r="CCJ1256" s="143"/>
      <c r="CCK1256" s="142"/>
      <c r="CCL1256" s="143"/>
      <c r="CCM1256" s="142"/>
      <c r="CCN1256" s="143"/>
      <c r="CCO1256" s="142"/>
      <c r="CCP1256" s="143"/>
      <c r="CCQ1256" s="142"/>
      <c r="CCR1256" s="143"/>
      <c r="CCS1256" s="142"/>
      <c r="CCT1256" s="143"/>
      <c r="CCU1256" s="142"/>
      <c r="CCV1256" s="143"/>
      <c r="CCW1256" s="142"/>
      <c r="CCX1256" s="143"/>
      <c r="CCY1256" s="142"/>
      <c r="CCZ1256" s="143"/>
      <c r="CDA1256" s="142"/>
      <c r="CDB1256" s="143"/>
      <c r="CDC1256" s="142"/>
      <c r="CDD1256" s="143"/>
      <c r="CDE1256" s="142"/>
      <c r="CDF1256" s="143"/>
      <c r="CDG1256" s="142"/>
      <c r="CDH1256" s="143"/>
      <c r="CDI1256" s="142"/>
      <c r="CDJ1256" s="143"/>
      <c r="CDK1256" s="142"/>
      <c r="CDL1256" s="143"/>
      <c r="CDM1256" s="142"/>
      <c r="CDN1256" s="143"/>
      <c r="CDO1256" s="142"/>
      <c r="CDP1256" s="143"/>
      <c r="CDQ1256" s="142"/>
      <c r="CDR1256" s="143"/>
      <c r="CDS1256" s="142"/>
      <c r="CDT1256" s="143"/>
      <c r="CDU1256" s="142"/>
      <c r="CDV1256" s="143"/>
      <c r="CDW1256" s="142"/>
      <c r="CDX1256" s="143"/>
      <c r="CDY1256" s="142"/>
      <c r="CDZ1256" s="143"/>
      <c r="CEA1256" s="142"/>
      <c r="CEB1256" s="143"/>
      <c r="CEC1256" s="142"/>
      <c r="CED1256" s="143"/>
      <c r="CEE1256" s="142"/>
      <c r="CEF1256" s="143"/>
      <c r="CEG1256" s="142"/>
      <c r="CEH1256" s="143"/>
      <c r="CEI1256" s="142"/>
      <c r="CEJ1256" s="143"/>
      <c r="CEK1256" s="142"/>
      <c r="CEL1256" s="143"/>
      <c r="CEM1256" s="142"/>
      <c r="CEN1256" s="143"/>
      <c r="CEO1256" s="142"/>
      <c r="CEP1256" s="143"/>
      <c r="CEQ1256" s="142"/>
      <c r="CER1256" s="143"/>
      <c r="CES1256" s="142"/>
      <c r="CET1256" s="143"/>
      <c r="CEU1256" s="142"/>
      <c r="CEV1256" s="143"/>
      <c r="CEW1256" s="142"/>
      <c r="CEX1256" s="143"/>
      <c r="CEY1256" s="142"/>
      <c r="CEZ1256" s="143"/>
      <c r="CFA1256" s="142"/>
      <c r="CFB1256" s="143"/>
      <c r="CFC1256" s="142"/>
      <c r="CFD1256" s="143"/>
      <c r="CFE1256" s="142"/>
      <c r="CFF1256" s="143"/>
      <c r="CFG1256" s="142"/>
      <c r="CFH1256" s="143"/>
      <c r="CFI1256" s="142"/>
      <c r="CFJ1256" s="143"/>
      <c r="CFK1256" s="142"/>
      <c r="CFL1256" s="143"/>
      <c r="CFM1256" s="142"/>
      <c r="CFN1256" s="143"/>
      <c r="CFO1256" s="142"/>
      <c r="CFP1256" s="143"/>
      <c r="CFQ1256" s="142"/>
      <c r="CFR1256" s="143"/>
      <c r="CFS1256" s="142"/>
      <c r="CFT1256" s="143"/>
      <c r="CFU1256" s="142"/>
      <c r="CFV1256" s="143"/>
      <c r="CFW1256" s="142"/>
      <c r="CFX1256" s="143"/>
      <c r="CFY1256" s="142"/>
      <c r="CFZ1256" s="143"/>
      <c r="CGA1256" s="142"/>
      <c r="CGB1256" s="143"/>
      <c r="CGC1256" s="142"/>
      <c r="CGD1256" s="143"/>
      <c r="CGE1256" s="142"/>
      <c r="CGF1256" s="143"/>
      <c r="CGG1256" s="142"/>
      <c r="CGH1256" s="143"/>
      <c r="CGI1256" s="142"/>
      <c r="CGJ1256" s="143"/>
      <c r="CGK1256" s="142"/>
      <c r="CGL1256" s="143"/>
      <c r="CGM1256" s="142"/>
      <c r="CGN1256" s="143"/>
      <c r="CGO1256" s="142"/>
      <c r="CGP1256" s="143"/>
      <c r="CGQ1256" s="142"/>
      <c r="CGR1256" s="143"/>
      <c r="CGS1256" s="142"/>
      <c r="CGT1256" s="143"/>
      <c r="CGU1256" s="142"/>
      <c r="CGV1256" s="143"/>
      <c r="CGW1256" s="142"/>
      <c r="CGX1256" s="143"/>
      <c r="CGY1256" s="142"/>
      <c r="CGZ1256" s="143"/>
      <c r="CHA1256" s="142"/>
      <c r="CHB1256" s="143"/>
      <c r="CHC1256" s="142"/>
      <c r="CHD1256" s="143"/>
      <c r="CHE1256" s="142"/>
      <c r="CHF1256" s="143"/>
      <c r="CHG1256" s="142"/>
      <c r="CHH1256" s="143"/>
      <c r="CHI1256" s="142"/>
      <c r="CHJ1256" s="143"/>
      <c r="CHK1256" s="142"/>
      <c r="CHL1256" s="143"/>
      <c r="CHM1256" s="142"/>
      <c r="CHN1256" s="143"/>
      <c r="CHO1256" s="142"/>
      <c r="CHP1256" s="143"/>
      <c r="CHQ1256" s="142"/>
      <c r="CHR1256" s="143"/>
      <c r="CHS1256" s="142"/>
      <c r="CHT1256" s="143"/>
      <c r="CHU1256" s="142"/>
      <c r="CHV1256" s="143"/>
      <c r="CHW1256" s="142"/>
      <c r="CHX1256" s="143"/>
      <c r="CHY1256" s="142"/>
      <c r="CHZ1256" s="143"/>
      <c r="CIA1256" s="142"/>
      <c r="CIB1256" s="143"/>
      <c r="CIC1256" s="142"/>
      <c r="CID1256" s="143"/>
      <c r="CIE1256" s="142"/>
      <c r="CIF1256" s="143"/>
      <c r="CIG1256" s="142"/>
      <c r="CIH1256" s="143"/>
      <c r="CII1256" s="142"/>
      <c r="CIJ1256" s="143"/>
      <c r="CIK1256" s="142"/>
      <c r="CIL1256" s="143"/>
      <c r="CIM1256" s="142"/>
      <c r="CIN1256" s="143"/>
      <c r="CIO1256" s="142"/>
      <c r="CIP1256" s="143"/>
      <c r="CIQ1256" s="142"/>
      <c r="CIR1256" s="143"/>
      <c r="CIS1256" s="142"/>
      <c r="CIT1256" s="143"/>
      <c r="CIU1256" s="142"/>
      <c r="CIV1256" s="143"/>
      <c r="CIW1256" s="142"/>
      <c r="CIX1256" s="143"/>
      <c r="CIY1256" s="142"/>
      <c r="CIZ1256" s="143"/>
      <c r="CJA1256" s="142"/>
      <c r="CJB1256" s="143"/>
      <c r="CJC1256" s="142"/>
      <c r="CJD1256" s="143"/>
      <c r="CJE1256" s="142"/>
      <c r="CJF1256" s="143"/>
      <c r="CJG1256" s="142"/>
      <c r="CJH1256" s="143"/>
      <c r="CJI1256" s="142"/>
      <c r="CJJ1256" s="143"/>
      <c r="CJK1256" s="142"/>
      <c r="CJL1256" s="143"/>
      <c r="CJM1256" s="142"/>
      <c r="CJN1256" s="143"/>
      <c r="CJO1256" s="142"/>
      <c r="CJP1256" s="143"/>
      <c r="CJQ1256" s="142"/>
      <c r="CJR1256" s="143"/>
      <c r="CJS1256" s="142"/>
      <c r="CJT1256" s="143"/>
      <c r="CJU1256" s="142"/>
      <c r="CJV1256" s="143"/>
      <c r="CJW1256" s="142"/>
      <c r="CJX1256" s="143"/>
      <c r="CJY1256" s="142"/>
      <c r="CJZ1256" s="143"/>
      <c r="CKA1256" s="142"/>
      <c r="CKB1256" s="143"/>
      <c r="CKC1256" s="142"/>
      <c r="CKD1256" s="143"/>
      <c r="CKE1256" s="142"/>
      <c r="CKF1256" s="143"/>
      <c r="CKG1256" s="142"/>
      <c r="CKH1256" s="143"/>
      <c r="CKI1256" s="142"/>
      <c r="CKJ1256" s="143"/>
      <c r="CKK1256" s="142"/>
      <c r="CKL1256" s="143"/>
      <c r="CKM1256" s="142"/>
      <c r="CKN1256" s="143"/>
      <c r="CKO1256" s="142"/>
      <c r="CKP1256" s="143"/>
      <c r="CKQ1256" s="142"/>
      <c r="CKR1256" s="143"/>
      <c r="CKS1256" s="142"/>
      <c r="CKT1256" s="143"/>
      <c r="CKU1256" s="142"/>
      <c r="CKV1256" s="143"/>
      <c r="CKW1256" s="142"/>
      <c r="CKX1256" s="143"/>
      <c r="CKY1256" s="142"/>
      <c r="CKZ1256" s="143"/>
      <c r="CLA1256" s="142"/>
      <c r="CLB1256" s="143"/>
      <c r="CLC1256" s="142"/>
      <c r="CLD1256" s="143"/>
      <c r="CLE1256" s="142"/>
      <c r="CLF1256" s="143"/>
      <c r="CLG1256" s="142"/>
      <c r="CLH1256" s="143"/>
      <c r="CLI1256" s="142"/>
      <c r="CLJ1256" s="143"/>
      <c r="CLK1256" s="142"/>
      <c r="CLL1256" s="143"/>
      <c r="CLM1256" s="142"/>
      <c r="CLN1256" s="143"/>
      <c r="CLO1256" s="142"/>
      <c r="CLP1256" s="143"/>
      <c r="CLQ1256" s="142"/>
      <c r="CLR1256" s="143"/>
      <c r="CLS1256" s="142"/>
      <c r="CLT1256" s="143"/>
      <c r="CLU1256" s="142"/>
      <c r="CLV1256" s="143"/>
      <c r="CLW1256" s="142"/>
      <c r="CLX1256" s="143"/>
      <c r="CLY1256" s="142"/>
      <c r="CLZ1256" s="143"/>
      <c r="CMA1256" s="142"/>
      <c r="CMB1256" s="143"/>
      <c r="CMC1256" s="142"/>
      <c r="CMD1256" s="143"/>
      <c r="CME1256" s="142"/>
      <c r="CMF1256" s="143"/>
      <c r="CMG1256" s="142"/>
      <c r="CMH1256" s="143"/>
      <c r="CMI1256" s="142"/>
      <c r="CMJ1256" s="143"/>
      <c r="CMK1256" s="142"/>
      <c r="CML1256" s="143"/>
      <c r="CMM1256" s="142"/>
      <c r="CMN1256" s="143"/>
      <c r="CMO1256" s="142"/>
      <c r="CMP1256" s="143"/>
      <c r="CMQ1256" s="142"/>
      <c r="CMR1256" s="143"/>
      <c r="CMS1256" s="142"/>
      <c r="CMT1256" s="143"/>
      <c r="CMU1256" s="142"/>
      <c r="CMV1256" s="143"/>
      <c r="CMW1256" s="142"/>
      <c r="CMX1256" s="143"/>
      <c r="CMY1256" s="142"/>
      <c r="CMZ1256" s="143"/>
      <c r="CNA1256" s="142"/>
      <c r="CNB1256" s="143"/>
      <c r="CNC1256" s="142"/>
      <c r="CND1256" s="143"/>
      <c r="CNE1256" s="142"/>
      <c r="CNF1256" s="143"/>
      <c r="CNG1256" s="142"/>
      <c r="CNH1256" s="143"/>
      <c r="CNI1256" s="142"/>
      <c r="CNJ1256" s="143"/>
      <c r="CNK1256" s="142"/>
      <c r="CNL1256" s="143"/>
      <c r="CNM1256" s="142"/>
      <c r="CNN1256" s="143"/>
      <c r="CNO1256" s="142"/>
      <c r="CNP1256" s="143"/>
      <c r="CNQ1256" s="142"/>
      <c r="CNR1256" s="143"/>
      <c r="CNS1256" s="142"/>
      <c r="CNT1256" s="143"/>
      <c r="CNU1256" s="142"/>
      <c r="CNV1256" s="143"/>
      <c r="CNW1256" s="142"/>
      <c r="CNX1256" s="143"/>
      <c r="CNY1256" s="142"/>
      <c r="CNZ1256" s="143"/>
      <c r="COA1256" s="142"/>
      <c r="COB1256" s="143"/>
      <c r="COC1256" s="142"/>
      <c r="COD1256" s="143"/>
      <c r="COE1256" s="142"/>
      <c r="COF1256" s="143"/>
      <c r="COG1256" s="142"/>
      <c r="COH1256" s="143"/>
      <c r="COI1256" s="142"/>
      <c r="COJ1256" s="143"/>
      <c r="COK1256" s="142"/>
      <c r="COL1256" s="143"/>
      <c r="COM1256" s="142"/>
      <c r="CON1256" s="143"/>
      <c r="COO1256" s="142"/>
      <c r="COP1256" s="143"/>
      <c r="COQ1256" s="142"/>
      <c r="COR1256" s="143"/>
      <c r="COS1256" s="142"/>
      <c r="COT1256" s="143"/>
      <c r="COU1256" s="142"/>
      <c r="COV1256" s="143"/>
      <c r="COW1256" s="142"/>
      <c r="COX1256" s="143"/>
      <c r="COY1256" s="142"/>
      <c r="COZ1256" s="143"/>
      <c r="CPA1256" s="142"/>
      <c r="CPB1256" s="143"/>
      <c r="CPC1256" s="142"/>
      <c r="CPD1256" s="143"/>
      <c r="CPE1256" s="142"/>
      <c r="CPF1256" s="143"/>
      <c r="CPG1256" s="142"/>
      <c r="CPH1256" s="143"/>
      <c r="CPI1256" s="142"/>
      <c r="CPJ1256" s="143"/>
      <c r="CPK1256" s="142"/>
      <c r="CPL1256" s="143"/>
      <c r="CPM1256" s="142"/>
      <c r="CPN1256" s="143"/>
      <c r="CPO1256" s="142"/>
      <c r="CPP1256" s="143"/>
      <c r="CPQ1256" s="142"/>
      <c r="CPR1256" s="143"/>
      <c r="CPS1256" s="142"/>
      <c r="CPT1256" s="143"/>
      <c r="CPU1256" s="142"/>
      <c r="CPV1256" s="143"/>
      <c r="CPW1256" s="142"/>
      <c r="CPX1256" s="143"/>
      <c r="CPY1256" s="142"/>
      <c r="CPZ1256" s="143"/>
      <c r="CQA1256" s="142"/>
      <c r="CQB1256" s="143"/>
      <c r="CQC1256" s="142"/>
      <c r="CQD1256" s="143"/>
      <c r="CQE1256" s="142"/>
      <c r="CQF1256" s="143"/>
      <c r="CQG1256" s="142"/>
      <c r="CQH1256" s="143"/>
      <c r="CQI1256" s="142"/>
      <c r="CQJ1256" s="143"/>
      <c r="CQK1256" s="142"/>
      <c r="CQL1256" s="143"/>
      <c r="CQM1256" s="142"/>
      <c r="CQN1256" s="143"/>
      <c r="CQO1256" s="142"/>
      <c r="CQP1256" s="143"/>
      <c r="CQQ1256" s="142"/>
      <c r="CQR1256" s="143"/>
      <c r="CQS1256" s="142"/>
      <c r="CQT1256" s="143"/>
      <c r="CQU1256" s="142"/>
      <c r="CQV1256" s="143"/>
      <c r="CQW1256" s="142"/>
      <c r="CQX1256" s="143"/>
      <c r="CQY1256" s="142"/>
      <c r="CQZ1256" s="143"/>
      <c r="CRA1256" s="142"/>
      <c r="CRB1256" s="143"/>
      <c r="CRC1256" s="142"/>
      <c r="CRD1256" s="143"/>
      <c r="CRE1256" s="142"/>
      <c r="CRF1256" s="143"/>
      <c r="CRG1256" s="142"/>
      <c r="CRH1256" s="143"/>
      <c r="CRI1256" s="142"/>
      <c r="CRJ1256" s="143"/>
      <c r="CRK1256" s="142"/>
      <c r="CRL1256" s="143"/>
      <c r="CRM1256" s="142"/>
      <c r="CRN1256" s="143"/>
      <c r="CRO1256" s="142"/>
      <c r="CRP1256" s="143"/>
      <c r="CRQ1256" s="142"/>
      <c r="CRR1256" s="143"/>
      <c r="CRS1256" s="142"/>
      <c r="CRT1256" s="143"/>
      <c r="CRU1256" s="142"/>
      <c r="CRV1256" s="143"/>
      <c r="CRW1256" s="142"/>
      <c r="CRX1256" s="143"/>
      <c r="CRY1256" s="142"/>
      <c r="CRZ1256" s="143"/>
      <c r="CSA1256" s="142"/>
      <c r="CSB1256" s="143"/>
      <c r="CSC1256" s="142"/>
      <c r="CSD1256" s="143"/>
      <c r="CSE1256" s="142"/>
      <c r="CSF1256" s="143"/>
      <c r="CSG1256" s="142"/>
      <c r="CSH1256" s="143"/>
      <c r="CSI1256" s="142"/>
      <c r="CSJ1256" s="143"/>
      <c r="CSK1256" s="142"/>
      <c r="CSL1256" s="143"/>
      <c r="CSM1256" s="142"/>
      <c r="CSN1256" s="143"/>
      <c r="CSO1256" s="142"/>
      <c r="CSP1256" s="143"/>
      <c r="CSQ1256" s="142"/>
      <c r="CSR1256" s="143"/>
      <c r="CSS1256" s="142"/>
      <c r="CST1256" s="143"/>
      <c r="CSU1256" s="142"/>
      <c r="CSV1256" s="143"/>
      <c r="CSW1256" s="142"/>
      <c r="CSX1256" s="143"/>
      <c r="CSY1256" s="142"/>
      <c r="CSZ1256" s="143"/>
      <c r="CTA1256" s="142"/>
      <c r="CTB1256" s="143"/>
      <c r="CTC1256" s="142"/>
      <c r="CTD1256" s="143"/>
      <c r="CTE1256" s="142"/>
      <c r="CTF1256" s="143"/>
      <c r="CTG1256" s="142"/>
      <c r="CTH1256" s="143"/>
      <c r="CTI1256" s="142"/>
      <c r="CTJ1256" s="143"/>
      <c r="CTK1256" s="142"/>
      <c r="CTL1256" s="143"/>
      <c r="CTM1256" s="142"/>
      <c r="CTN1256" s="143"/>
      <c r="CTO1256" s="142"/>
      <c r="CTP1256" s="143"/>
      <c r="CTQ1256" s="142"/>
      <c r="CTR1256" s="143"/>
      <c r="CTS1256" s="142"/>
      <c r="CTT1256" s="143"/>
      <c r="CTU1256" s="142"/>
      <c r="CTV1256" s="143"/>
      <c r="CTW1256" s="142"/>
      <c r="CTX1256" s="143"/>
      <c r="CTY1256" s="142"/>
      <c r="CTZ1256" s="143"/>
      <c r="CUA1256" s="142"/>
      <c r="CUB1256" s="143"/>
      <c r="CUC1256" s="142"/>
      <c r="CUD1256" s="143"/>
      <c r="CUE1256" s="142"/>
      <c r="CUF1256" s="143"/>
      <c r="CUG1256" s="142"/>
      <c r="CUH1256" s="143"/>
      <c r="CUI1256" s="142"/>
      <c r="CUJ1256" s="143"/>
      <c r="CUK1256" s="142"/>
      <c r="CUL1256" s="143"/>
      <c r="CUM1256" s="142"/>
      <c r="CUN1256" s="143"/>
      <c r="CUO1256" s="142"/>
      <c r="CUP1256" s="143"/>
      <c r="CUQ1256" s="142"/>
      <c r="CUR1256" s="143"/>
      <c r="CUS1256" s="142"/>
      <c r="CUT1256" s="143"/>
      <c r="CUU1256" s="142"/>
      <c r="CUV1256" s="143"/>
      <c r="CUW1256" s="142"/>
      <c r="CUX1256" s="143"/>
      <c r="CUY1256" s="142"/>
      <c r="CUZ1256" s="143"/>
      <c r="CVA1256" s="142"/>
      <c r="CVB1256" s="143"/>
      <c r="CVC1256" s="142"/>
      <c r="CVD1256" s="143"/>
      <c r="CVE1256" s="142"/>
      <c r="CVF1256" s="143"/>
      <c r="CVG1256" s="142"/>
      <c r="CVH1256" s="143"/>
      <c r="CVI1256" s="142"/>
      <c r="CVJ1256" s="143"/>
      <c r="CVK1256" s="142"/>
      <c r="CVL1256" s="143"/>
      <c r="CVM1256" s="142"/>
      <c r="CVN1256" s="143"/>
      <c r="CVO1256" s="142"/>
      <c r="CVP1256" s="143"/>
      <c r="CVQ1256" s="142"/>
      <c r="CVR1256" s="143"/>
      <c r="CVS1256" s="142"/>
      <c r="CVT1256" s="143"/>
      <c r="CVU1256" s="142"/>
      <c r="CVV1256" s="143"/>
      <c r="CVW1256" s="142"/>
      <c r="CVX1256" s="143"/>
      <c r="CVY1256" s="142"/>
      <c r="CVZ1256" s="143"/>
      <c r="CWA1256" s="142"/>
      <c r="CWB1256" s="143"/>
      <c r="CWC1256" s="142"/>
      <c r="CWD1256" s="143"/>
      <c r="CWE1256" s="142"/>
      <c r="CWF1256" s="143"/>
      <c r="CWG1256" s="142"/>
      <c r="CWH1256" s="143"/>
      <c r="CWI1256" s="142"/>
      <c r="CWJ1256" s="143"/>
      <c r="CWK1256" s="142"/>
      <c r="CWL1256" s="143"/>
      <c r="CWM1256" s="142"/>
      <c r="CWN1256" s="143"/>
      <c r="CWO1256" s="142"/>
      <c r="CWP1256" s="143"/>
      <c r="CWQ1256" s="142"/>
      <c r="CWR1256" s="143"/>
      <c r="CWS1256" s="142"/>
      <c r="CWT1256" s="143"/>
      <c r="CWU1256" s="142"/>
      <c r="CWV1256" s="143"/>
      <c r="CWW1256" s="142"/>
      <c r="CWX1256" s="143"/>
      <c r="CWY1256" s="142"/>
      <c r="CWZ1256" s="143"/>
      <c r="CXA1256" s="142"/>
      <c r="CXB1256" s="143"/>
      <c r="CXC1256" s="142"/>
      <c r="CXD1256" s="143"/>
      <c r="CXE1256" s="142"/>
      <c r="CXF1256" s="143"/>
      <c r="CXG1256" s="142"/>
      <c r="CXH1256" s="143"/>
      <c r="CXI1256" s="142"/>
      <c r="CXJ1256" s="143"/>
      <c r="CXK1256" s="142"/>
      <c r="CXL1256" s="143"/>
      <c r="CXM1256" s="142"/>
      <c r="CXN1256" s="143"/>
      <c r="CXO1256" s="142"/>
      <c r="CXP1256" s="143"/>
      <c r="CXQ1256" s="142"/>
      <c r="CXR1256" s="143"/>
      <c r="CXS1256" s="142"/>
      <c r="CXT1256" s="143"/>
      <c r="CXU1256" s="142"/>
      <c r="CXV1256" s="143"/>
      <c r="CXW1256" s="142"/>
      <c r="CXX1256" s="143"/>
      <c r="CXY1256" s="142"/>
      <c r="CXZ1256" s="143"/>
      <c r="CYA1256" s="142"/>
      <c r="CYB1256" s="143"/>
      <c r="CYC1256" s="142"/>
      <c r="CYD1256" s="143"/>
      <c r="CYE1256" s="142"/>
      <c r="CYF1256" s="143"/>
      <c r="CYG1256" s="142"/>
      <c r="CYH1256" s="143"/>
      <c r="CYI1256" s="142"/>
      <c r="CYJ1256" s="143"/>
      <c r="CYK1256" s="142"/>
      <c r="CYL1256" s="143"/>
      <c r="CYM1256" s="142"/>
      <c r="CYN1256" s="143"/>
      <c r="CYO1256" s="142"/>
      <c r="CYP1256" s="143"/>
      <c r="CYQ1256" s="142"/>
      <c r="CYR1256" s="143"/>
      <c r="CYS1256" s="142"/>
      <c r="CYT1256" s="143"/>
      <c r="CYU1256" s="142"/>
      <c r="CYV1256" s="143"/>
      <c r="CYW1256" s="142"/>
      <c r="CYX1256" s="143"/>
      <c r="CYY1256" s="142"/>
      <c r="CYZ1256" s="143"/>
      <c r="CZA1256" s="142"/>
      <c r="CZB1256" s="143"/>
      <c r="CZC1256" s="142"/>
      <c r="CZD1256" s="143"/>
      <c r="CZE1256" s="142"/>
      <c r="CZF1256" s="143"/>
      <c r="CZG1256" s="142"/>
      <c r="CZH1256" s="143"/>
      <c r="CZI1256" s="142"/>
      <c r="CZJ1256" s="143"/>
      <c r="CZK1256" s="142"/>
      <c r="CZL1256" s="143"/>
      <c r="CZM1256" s="142"/>
      <c r="CZN1256" s="143"/>
      <c r="CZO1256" s="142"/>
      <c r="CZP1256" s="143"/>
      <c r="CZQ1256" s="142"/>
      <c r="CZR1256" s="143"/>
      <c r="CZS1256" s="142"/>
      <c r="CZT1256" s="143"/>
      <c r="CZU1256" s="142"/>
      <c r="CZV1256" s="143"/>
      <c r="CZW1256" s="142"/>
      <c r="CZX1256" s="143"/>
      <c r="CZY1256" s="142"/>
      <c r="CZZ1256" s="143"/>
      <c r="DAA1256" s="142"/>
      <c r="DAB1256" s="143"/>
      <c r="DAC1256" s="142"/>
      <c r="DAD1256" s="143"/>
      <c r="DAE1256" s="142"/>
      <c r="DAF1256" s="143"/>
      <c r="DAG1256" s="142"/>
      <c r="DAH1256" s="143"/>
      <c r="DAI1256" s="142"/>
      <c r="DAJ1256" s="143"/>
      <c r="DAK1256" s="142"/>
      <c r="DAL1256" s="143"/>
      <c r="DAM1256" s="142"/>
      <c r="DAN1256" s="143"/>
      <c r="DAO1256" s="142"/>
      <c r="DAP1256" s="143"/>
      <c r="DAQ1256" s="142"/>
      <c r="DAR1256" s="143"/>
      <c r="DAS1256" s="142"/>
      <c r="DAT1256" s="143"/>
      <c r="DAU1256" s="142"/>
      <c r="DAV1256" s="143"/>
      <c r="DAW1256" s="142"/>
      <c r="DAX1256" s="143"/>
      <c r="DAY1256" s="142"/>
      <c r="DAZ1256" s="143"/>
      <c r="DBA1256" s="142"/>
      <c r="DBB1256" s="143"/>
      <c r="DBC1256" s="142"/>
      <c r="DBD1256" s="143"/>
      <c r="DBE1256" s="142"/>
      <c r="DBF1256" s="143"/>
      <c r="DBG1256" s="142"/>
      <c r="DBH1256" s="143"/>
      <c r="DBI1256" s="142"/>
      <c r="DBJ1256" s="143"/>
      <c r="DBK1256" s="142"/>
      <c r="DBL1256" s="143"/>
      <c r="DBM1256" s="142"/>
      <c r="DBN1256" s="143"/>
      <c r="DBO1256" s="142"/>
      <c r="DBP1256" s="143"/>
      <c r="DBQ1256" s="142"/>
      <c r="DBR1256" s="143"/>
      <c r="DBS1256" s="142"/>
      <c r="DBT1256" s="143"/>
      <c r="DBU1256" s="142"/>
      <c r="DBV1256" s="143"/>
      <c r="DBW1256" s="142"/>
      <c r="DBX1256" s="143"/>
      <c r="DBY1256" s="142"/>
      <c r="DBZ1256" s="143"/>
      <c r="DCA1256" s="142"/>
      <c r="DCB1256" s="143"/>
      <c r="DCC1256" s="142"/>
      <c r="DCD1256" s="143"/>
      <c r="DCE1256" s="142"/>
      <c r="DCF1256" s="143"/>
      <c r="DCG1256" s="142"/>
      <c r="DCH1256" s="143"/>
      <c r="DCI1256" s="142"/>
      <c r="DCJ1256" s="143"/>
      <c r="DCK1256" s="142"/>
      <c r="DCL1256" s="143"/>
      <c r="DCM1256" s="142"/>
      <c r="DCN1256" s="143"/>
      <c r="DCO1256" s="142"/>
      <c r="DCP1256" s="143"/>
      <c r="DCQ1256" s="142"/>
      <c r="DCR1256" s="143"/>
      <c r="DCS1256" s="142"/>
      <c r="DCT1256" s="143"/>
      <c r="DCU1256" s="142"/>
      <c r="DCV1256" s="143"/>
      <c r="DCW1256" s="142"/>
      <c r="DCX1256" s="143"/>
      <c r="DCY1256" s="142"/>
      <c r="DCZ1256" s="143"/>
      <c r="DDA1256" s="142"/>
      <c r="DDB1256" s="143"/>
      <c r="DDC1256" s="142"/>
      <c r="DDD1256" s="143"/>
      <c r="DDE1256" s="142"/>
      <c r="DDF1256" s="143"/>
      <c r="DDG1256" s="142"/>
      <c r="DDH1256" s="143"/>
      <c r="DDI1256" s="142"/>
      <c r="DDJ1256" s="143"/>
      <c r="DDK1256" s="142"/>
      <c r="DDL1256" s="143"/>
      <c r="DDM1256" s="142"/>
      <c r="DDN1256" s="143"/>
      <c r="DDO1256" s="142"/>
      <c r="DDP1256" s="143"/>
      <c r="DDQ1256" s="142"/>
      <c r="DDR1256" s="143"/>
      <c r="DDS1256" s="142"/>
      <c r="DDT1256" s="143"/>
      <c r="DDU1256" s="142"/>
      <c r="DDV1256" s="143"/>
      <c r="DDW1256" s="142"/>
      <c r="DDX1256" s="143"/>
      <c r="DDY1256" s="142"/>
      <c r="DDZ1256" s="143"/>
      <c r="DEA1256" s="142"/>
      <c r="DEB1256" s="143"/>
      <c r="DEC1256" s="142"/>
      <c r="DED1256" s="143"/>
      <c r="DEE1256" s="142"/>
      <c r="DEF1256" s="143"/>
      <c r="DEG1256" s="142"/>
      <c r="DEH1256" s="143"/>
      <c r="DEI1256" s="142"/>
      <c r="DEJ1256" s="143"/>
      <c r="DEK1256" s="142"/>
      <c r="DEL1256" s="143"/>
      <c r="DEM1256" s="142"/>
      <c r="DEN1256" s="143"/>
      <c r="DEO1256" s="142"/>
      <c r="DEP1256" s="143"/>
      <c r="DEQ1256" s="142"/>
      <c r="DER1256" s="143"/>
      <c r="DES1256" s="142"/>
      <c r="DET1256" s="143"/>
      <c r="DEU1256" s="142"/>
      <c r="DEV1256" s="143"/>
      <c r="DEW1256" s="142"/>
      <c r="DEX1256" s="143"/>
      <c r="DEY1256" s="142"/>
      <c r="DEZ1256" s="143"/>
      <c r="DFA1256" s="142"/>
      <c r="DFB1256" s="143"/>
      <c r="DFC1256" s="142"/>
      <c r="DFD1256" s="143"/>
      <c r="DFE1256" s="142"/>
      <c r="DFF1256" s="143"/>
      <c r="DFG1256" s="142"/>
      <c r="DFH1256" s="143"/>
      <c r="DFI1256" s="142"/>
      <c r="DFJ1256" s="143"/>
      <c r="DFK1256" s="142"/>
      <c r="DFL1256" s="143"/>
      <c r="DFM1256" s="142"/>
      <c r="DFN1256" s="143"/>
      <c r="DFO1256" s="142"/>
      <c r="DFP1256" s="143"/>
      <c r="DFQ1256" s="142"/>
      <c r="DFR1256" s="143"/>
      <c r="DFS1256" s="142"/>
      <c r="DFT1256" s="143"/>
      <c r="DFU1256" s="142"/>
      <c r="DFV1256" s="143"/>
      <c r="DFW1256" s="142"/>
      <c r="DFX1256" s="143"/>
      <c r="DFY1256" s="142"/>
      <c r="DFZ1256" s="143"/>
      <c r="DGA1256" s="142"/>
      <c r="DGB1256" s="143"/>
      <c r="DGC1256" s="142"/>
      <c r="DGD1256" s="143"/>
      <c r="DGE1256" s="142"/>
      <c r="DGF1256" s="143"/>
      <c r="DGG1256" s="142"/>
      <c r="DGH1256" s="143"/>
      <c r="DGI1256" s="142"/>
      <c r="DGJ1256" s="143"/>
      <c r="DGK1256" s="142"/>
      <c r="DGL1256" s="143"/>
      <c r="DGM1256" s="142"/>
      <c r="DGN1256" s="143"/>
      <c r="DGO1256" s="142"/>
      <c r="DGP1256" s="143"/>
      <c r="DGQ1256" s="142"/>
      <c r="DGR1256" s="143"/>
      <c r="DGS1256" s="142"/>
      <c r="DGT1256" s="143"/>
      <c r="DGU1256" s="142"/>
      <c r="DGV1256" s="143"/>
      <c r="DGW1256" s="142"/>
      <c r="DGX1256" s="143"/>
      <c r="DGY1256" s="142"/>
      <c r="DGZ1256" s="143"/>
      <c r="DHA1256" s="142"/>
      <c r="DHB1256" s="143"/>
      <c r="DHC1256" s="142"/>
      <c r="DHD1256" s="143"/>
      <c r="DHE1256" s="142"/>
      <c r="DHF1256" s="143"/>
      <c r="DHG1256" s="142"/>
      <c r="DHH1256" s="143"/>
      <c r="DHI1256" s="142"/>
      <c r="DHJ1256" s="143"/>
      <c r="DHK1256" s="142"/>
      <c r="DHL1256" s="143"/>
      <c r="DHM1256" s="142"/>
      <c r="DHN1256" s="143"/>
      <c r="DHO1256" s="142"/>
      <c r="DHP1256" s="143"/>
      <c r="DHQ1256" s="142"/>
      <c r="DHR1256" s="143"/>
      <c r="DHS1256" s="142"/>
      <c r="DHT1256" s="143"/>
      <c r="DHU1256" s="142"/>
      <c r="DHV1256" s="143"/>
      <c r="DHW1256" s="142"/>
      <c r="DHX1256" s="143"/>
      <c r="DHY1256" s="142"/>
      <c r="DHZ1256" s="143"/>
      <c r="DIA1256" s="142"/>
      <c r="DIB1256" s="143"/>
      <c r="DIC1256" s="142"/>
      <c r="DID1256" s="143"/>
      <c r="DIE1256" s="142"/>
      <c r="DIF1256" s="143"/>
      <c r="DIG1256" s="142"/>
      <c r="DIH1256" s="143"/>
      <c r="DII1256" s="142"/>
      <c r="DIJ1256" s="143"/>
      <c r="DIK1256" s="142"/>
      <c r="DIL1256" s="143"/>
      <c r="DIM1256" s="142"/>
      <c r="DIN1256" s="143"/>
      <c r="DIO1256" s="142"/>
      <c r="DIP1256" s="143"/>
      <c r="DIQ1256" s="142"/>
      <c r="DIR1256" s="143"/>
      <c r="DIS1256" s="142"/>
      <c r="DIT1256" s="143"/>
      <c r="DIU1256" s="142"/>
      <c r="DIV1256" s="143"/>
      <c r="DIW1256" s="142"/>
      <c r="DIX1256" s="143"/>
      <c r="DIY1256" s="142"/>
      <c r="DIZ1256" s="143"/>
      <c r="DJA1256" s="142"/>
      <c r="DJB1256" s="143"/>
      <c r="DJC1256" s="142"/>
      <c r="DJD1256" s="143"/>
      <c r="DJE1256" s="142"/>
      <c r="DJF1256" s="143"/>
      <c r="DJG1256" s="142"/>
      <c r="DJH1256" s="143"/>
      <c r="DJI1256" s="142"/>
      <c r="DJJ1256" s="143"/>
      <c r="DJK1256" s="142"/>
      <c r="DJL1256" s="143"/>
      <c r="DJM1256" s="142"/>
      <c r="DJN1256" s="143"/>
      <c r="DJO1256" s="142"/>
      <c r="DJP1256" s="143"/>
      <c r="DJQ1256" s="142"/>
      <c r="DJR1256" s="143"/>
      <c r="DJS1256" s="142"/>
      <c r="DJT1256" s="143"/>
      <c r="DJU1256" s="142"/>
      <c r="DJV1256" s="143"/>
      <c r="DJW1256" s="142"/>
      <c r="DJX1256" s="143"/>
      <c r="DJY1256" s="142"/>
      <c r="DJZ1256" s="143"/>
      <c r="DKA1256" s="142"/>
      <c r="DKB1256" s="143"/>
      <c r="DKC1256" s="142"/>
      <c r="DKD1256" s="143"/>
      <c r="DKE1256" s="142"/>
      <c r="DKF1256" s="143"/>
      <c r="DKG1256" s="142"/>
      <c r="DKH1256" s="143"/>
      <c r="DKI1256" s="142"/>
      <c r="DKJ1256" s="143"/>
      <c r="DKK1256" s="142"/>
      <c r="DKL1256" s="143"/>
      <c r="DKM1256" s="142"/>
      <c r="DKN1256" s="143"/>
      <c r="DKO1256" s="142"/>
      <c r="DKP1256" s="143"/>
      <c r="DKQ1256" s="142"/>
      <c r="DKR1256" s="143"/>
      <c r="DKS1256" s="142"/>
      <c r="DKT1256" s="143"/>
      <c r="DKU1256" s="142"/>
      <c r="DKV1256" s="143"/>
      <c r="DKW1256" s="142"/>
      <c r="DKX1256" s="143"/>
      <c r="DKY1256" s="142"/>
      <c r="DKZ1256" s="143"/>
      <c r="DLA1256" s="142"/>
      <c r="DLB1256" s="143"/>
      <c r="DLC1256" s="142"/>
      <c r="DLD1256" s="143"/>
      <c r="DLE1256" s="142"/>
      <c r="DLF1256" s="143"/>
      <c r="DLG1256" s="142"/>
      <c r="DLH1256" s="143"/>
      <c r="DLI1256" s="142"/>
      <c r="DLJ1256" s="143"/>
      <c r="DLK1256" s="142"/>
      <c r="DLL1256" s="143"/>
      <c r="DLM1256" s="142"/>
      <c r="DLN1256" s="143"/>
      <c r="DLO1256" s="142"/>
      <c r="DLP1256" s="143"/>
      <c r="DLQ1256" s="142"/>
      <c r="DLR1256" s="143"/>
      <c r="DLS1256" s="142"/>
      <c r="DLT1256" s="143"/>
      <c r="DLU1256" s="142"/>
      <c r="DLV1256" s="143"/>
      <c r="DLW1256" s="142"/>
      <c r="DLX1256" s="143"/>
      <c r="DLY1256" s="142"/>
      <c r="DLZ1256" s="143"/>
      <c r="DMA1256" s="142"/>
      <c r="DMB1256" s="143"/>
      <c r="DMC1256" s="142"/>
      <c r="DMD1256" s="143"/>
      <c r="DME1256" s="142"/>
      <c r="DMF1256" s="143"/>
      <c r="DMG1256" s="142"/>
      <c r="DMH1256" s="143"/>
      <c r="DMI1256" s="142"/>
      <c r="DMJ1256" s="143"/>
      <c r="DMK1256" s="142"/>
      <c r="DML1256" s="143"/>
      <c r="DMM1256" s="142"/>
      <c r="DMN1256" s="143"/>
      <c r="DMO1256" s="142"/>
      <c r="DMP1256" s="143"/>
      <c r="DMQ1256" s="142"/>
      <c r="DMR1256" s="143"/>
      <c r="DMS1256" s="142"/>
      <c r="DMT1256" s="143"/>
      <c r="DMU1256" s="142"/>
      <c r="DMV1256" s="143"/>
      <c r="DMW1256" s="142"/>
      <c r="DMX1256" s="143"/>
      <c r="DMY1256" s="142"/>
      <c r="DMZ1256" s="143"/>
      <c r="DNA1256" s="142"/>
      <c r="DNB1256" s="143"/>
      <c r="DNC1256" s="142"/>
      <c r="DND1256" s="143"/>
      <c r="DNE1256" s="142"/>
      <c r="DNF1256" s="143"/>
      <c r="DNG1256" s="142"/>
      <c r="DNH1256" s="143"/>
      <c r="DNI1256" s="142"/>
      <c r="DNJ1256" s="143"/>
      <c r="DNK1256" s="142"/>
      <c r="DNL1256" s="143"/>
      <c r="DNM1256" s="142"/>
      <c r="DNN1256" s="143"/>
      <c r="DNO1256" s="142"/>
      <c r="DNP1256" s="143"/>
      <c r="DNQ1256" s="142"/>
      <c r="DNR1256" s="143"/>
      <c r="DNS1256" s="142"/>
      <c r="DNT1256" s="143"/>
      <c r="DNU1256" s="142"/>
      <c r="DNV1256" s="143"/>
      <c r="DNW1256" s="142"/>
      <c r="DNX1256" s="143"/>
      <c r="DNY1256" s="142"/>
      <c r="DNZ1256" s="143"/>
      <c r="DOA1256" s="142"/>
      <c r="DOB1256" s="143"/>
      <c r="DOC1256" s="142"/>
      <c r="DOD1256" s="143"/>
      <c r="DOE1256" s="142"/>
      <c r="DOF1256" s="143"/>
      <c r="DOG1256" s="142"/>
      <c r="DOH1256" s="143"/>
      <c r="DOI1256" s="142"/>
      <c r="DOJ1256" s="143"/>
      <c r="DOK1256" s="142"/>
      <c r="DOL1256" s="143"/>
      <c r="DOM1256" s="142"/>
      <c r="DON1256" s="143"/>
      <c r="DOO1256" s="142"/>
      <c r="DOP1256" s="143"/>
      <c r="DOQ1256" s="142"/>
      <c r="DOR1256" s="143"/>
      <c r="DOS1256" s="142"/>
      <c r="DOT1256" s="143"/>
      <c r="DOU1256" s="142"/>
      <c r="DOV1256" s="143"/>
      <c r="DOW1256" s="142"/>
      <c r="DOX1256" s="143"/>
      <c r="DOY1256" s="142"/>
      <c r="DOZ1256" s="143"/>
      <c r="DPA1256" s="142"/>
      <c r="DPB1256" s="143"/>
      <c r="DPC1256" s="142"/>
      <c r="DPD1256" s="143"/>
      <c r="DPE1256" s="142"/>
      <c r="DPF1256" s="143"/>
      <c r="DPG1256" s="142"/>
      <c r="DPH1256" s="143"/>
      <c r="DPI1256" s="142"/>
      <c r="DPJ1256" s="143"/>
      <c r="DPK1256" s="142"/>
      <c r="DPL1256" s="143"/>
      <c r="DPM1256" s="142"/>
      <c r="DPN1256" s="143"/>
      <c r="DPO1256" s="142"/>
      <c r="DPP1256" s="143"/>
      <c r="DPQ1256" s="142"/>
      <c r="DPR1256" s="143"/>
      <c r="DPS1256" s="142"/>
      <c r="DPT1256" s="143"/>
      <c r="DPU1256" s="142"/>
      <c r="DPV1256" s="143"/>
      <c r="DPW1256" s="142"/>
      <c r="DPX1256" s="143"/>
      <c r="DPY1256" s="142"/>
      <c r="DPZ1256" s="143"/>
      <c r="DQA1256" s="142"/>
      <c r="DQB1256" s="143"/>
      <c r="DQC1256" s="142"/>
      <c r="DQD1256" s="143"/>
      <c r="DQE1256" s="142"/>
      <c r="DQF1256" s="143"/>
      <c r="DQG1256" s="142"/>
      <c r="DQH1256" s="143"/>
      <c r="DQI1256" s="142"/>
      <c r="DQJ1256" s="143"/>
      <c r="DQK1256" s="142"/>
      <c r="DQL1256" s="143"/>
      <c r="DQM1256" s="142"/>
      <c r="DQN1256" s="143"/>
      <c r="DQO1256" s="142"/>
      <c r="DQP1256" s="143"/>
      <c r="DQQ1256" s="142"/>
      <c r="DQR1256" s="143"/>
      <c r="DQS1256" s="142"/>
      <c r="DQT1256" s="143"/>
      <c r="DQU1256" s="142"/>
      <c r="DQV1256" s="143"/>
      <c r="DQW1256" s="142"/>
      <c r="DQX1256" s="143"/>
      <c r="DQY1256" s="142"/>
      <c r="DQZ1256" s="143"/>
      <c r="DRA1256" s="142"/>
      <c r="DRB1256" s="143"/>
      <c r="DRC1256" s="142"/>
      <c r="DRD1256" s="143"/>
      <c r="DRE1256" s="142"/>
      <c r="DRF1256" s="143"/>
      <c r="DRG1256" s="142"/>
      <c r="DRH1256" s="143"/>
      <c r="DRI1256" s="142"/>
      <c r="DRJ1256" s="143"/>
      <c r="DRK1256" s="142"/>
      <c r="DRL1256" s="143"/>
      <c r="DRM1256" s="142"/>
      <c r="DRN1256" s="143"/>
      <c r="DRO1256" s="142"/>
      <c r="DRP1256" s="143"/>
      <c r="DRQ1256" s="142"/>
      <c r="DRR1256" s="143"/>
      <c r="DRS1256" s="142"/>
      <c r="DRT1256" s="143"/>
      <c r="DRU1256" s="142"/>
      <c r="DRV1256" s="143"/>
      <c r="DRW1256" s="142"/>
      <c r="DRX1256" s="143"/>
      <c r="DRY1256" s="142"/>
      <c r="DRZ1256" s="143"/>
      <c r="DSA1256" s="142"/>
      <c r="DSB1256" s="143"/>
      <c r="DSC1256" s="142"/>
      <c r="DSD1256" s="143"/>
      <c r="DSE1256" s="142"/>
      <c r="DSF1256" s="143"/>
      <c r="DSG1256" s="142"/>
      <c r="DSH1256" s="143"/>
      <c r="DSI1256" s="142"/>
      <c r="DSJ1256" s="143"/>
      <c r="DSK1256" s="142"/>
      <c r="DSL1256" s="143"/>
      <c r="DSM1256" s="142"/>
      <c r="DSN1256" s="143"/>
      <c r="DSO1256" s="142"/>
      <c r="DSP1256" s="143"/>
      <c r="DSQ1256" s="142"/>
      <c r="DSR1256" s="143"/>
      <c r="DSS1256" s="142"/>
      <c r="DST1256" s="143"/>
      <c r="DSU1256" s="142"/>
      <c r="DSV1256" s="143"/>
      <c r="DSW1256" s="142"/>
      <c r="DSX1256" s="143"/>
      <c r="DSY1256" s="142"/>
      <c r="DSZ1256" s="143"/>
      <c r="DTA1256" s="142"/>
      <c r="DTB1256" s="143"/>
      <c r="DTC1256" s="142"/>
      <c r="DTD1256" s="143"/>
      <c r="DTE1256" s="142"/>
      <c r="DTF1256" s="143"/>
      <c r="DTG1256" s="142"/>
      <c r="DTH1256" s="143"/>
      <c r="DTI1256" s="142"/>
      <c r="DTJ1256" s="143"/>
      <c r="DTK1256" s="142"/>
      <c r="DTL1256" s="143"/>
      <c r="DTM1256" s="142"/>
      <c r="DTN1256" s="143"/>
      <c r="DTO1256" s="142"/>
      <c r="DTP1256" s="143"/>
      <c r="DTQ1256" s="142"/>
      <c r="DTR1256" s="143"/>
      <c r="DTS1256" s="142"/>
      <c r="DTT1256" s="143"/>
      <c r="DTU1256" s="142"/>
      <c r="DTV1256" s="143"/>
      <c r="DTW1256" s="142"/>
      <c r="DTX1256" s="143"/>
      <c r="DTY1256" s="142"/>
      <c r="DTZ1256" s="143"/>
      <c r="DUA1256" s="142"/>
      <c r="DUB1256" s="143"/>
      <c r="DUC1256" s="142"/>
      <c r="DUD1256" s="143"/>
      <c r="DUE1256" s="142"/>
      <c r="DUF1256" s="143"/>
      <c r="DUG1256" s="142"/>
      <c r="DUH1256" s="143"/>
      <c r="DUI1256" s="142"/>
      <c r="DUJ1256" s="143"/>
      <c r="DUK1256" s="142"/>
      <c r="DUL1256" s="143"/>
      <c r="DUM1256" s="142"/>
      <c r="DUN1256" s="143"/>
      <c r="DUO1256" s="142"/>
      <c r="DUP1256" s="143"/>
      <c r="DUQ1256" s="142"/>
      <c r="DUR1256" s="143"/>
      <c r="DUS1256" s="142"/>
      <c r="DUT1256" s="143"/>
      <c r="DUU1256" s="142"/>
      <c r="DUV1256" s="143"/>
      <c r="DUW1256" s="142"/>
      <c r="DUX1256" s="143"/>
      <c r="DUY1256" s="142"/>
      <c r="DUZ1256" s="143"/>
      <c r="DVA1256" s="142"/>
      <c r="DVB1256" s="143"/>
      <c r="DVC1256" s="142"/>
      <c r="DVD1256" s="143"/>
      <c r="DVE1256" s="142"/>
      <c r="DVF1256" s="143"/>
      <c r="DVG1256" s="142"/>
      <c r="DVH1256" s="143"/>
      <c r="DVI1256" s="142"/>
      <c r="DVJ1256" s="143"/>
      <c r="DVK1256" s="142"/>
      <c r="DVL1256" s="143"/>
      <c r="DVM1256" s="142"/>
      <c r="DVN1256" s="143"/>
      <c r="DVO1256" s="142"/>
      <c r="DVP1256" s="143"/>
      <c r="DVQ1256" s="142"/>
      <c r="DVR1256" s="143"/>
      <c r="DVS1256" s="142"/>
      <c r="DVT1256" s="143"/>
      <c r="DVU1256" s="142"/>
      <c r="DVV1256" s="143"/>
      <c r="DVW1256" s="142"/>
      <c r="DVX1256" s="143"/>
      <c r="DVY1256" s="142"/>
      <c r="DVZ1256" s="143"/>
      <c r="DWA1256" s="142"/>
      <c r="DWB1256" s="143"/>
      <c r="DWC1256" s="142"/>
      <c r="DWD1256" s="143"/>
      <c r="DWE1256" s="142"/>
      <c r="DWF1256" s="143"/>
      <c r="DWG1256" s="142"/>
      <c r="DWH1256" s="143"/>
      <c r="DWI1256" s="142"/>
      <c r="DWJ1256" s="143"/>
      <c r="DWK1256" s="142"/>
      <c r="DWL1256" s="143"/>
      <c r="DWM1256" s="142"/>
      <c r="DWN1256" s="143"/>
      <c r="DWO1256" s="142"/>
      <c r="DWP1256" s="143"/>
      <c r="DWQ1256" s="142"/>
      <c r="DWR1256" s="143"/>
      <c r="DWS1256" s="142"/>
      <c r="DWT1256" s="143"/>
      <c r="DWU1256" s="142"/>
      <c r="DWV1256" s="143"/>
      <c r="DWW1256" s="142"/>
      <c r="DWX1256" s="143"/>
      <c r="DWY1256" s="142"/>
      <c r="DWZ1256" s="143"/>
      <c r="DXA1256" s="142"/>
      <c r="DXB1256" s="143"/>
      <c r="DXC1256" s="142"/>
      <c r="DXD1256" s="143"/>
      <c r="DXE1256" s="142"/>
      <c r="DXF1256" s="143"/>
      <c r="DXG1256" s="142"/>
      <c r="DXH1256" s="143"/>
      <c r="DXI1256" s="142"/>
      <c r="DXJ1256" s="143"/>
      <c r="DXK1256" s="142"/>
      <c r="DXL1256" s="143"/>
      <c r="DXM1256" s="142"/>
      <c r="DXN1256" s="143"/>
      <c r="DXO1256" s="142"/>
      <c r="DXP1256" s="143"/>
      <c r="DXQ1256" s="142"/>
      <c r="DXR1256" s="143"/>
      <c r="DXS1256" s="142"/>
      <c r="DXT1256" s="143"/>
      <c r="DXU1256" s="142"/>
      <c r="DXV1256" s="143"/>
      <c r="DXW1256" s="142"/>
      <c r="DXX1256" s="143"/>
      <c r="DXY1256" s="142"/>
      <c r="DXZ1256" s="143"/>
      <c r="DYA1256" s="142"/>
      <c r="DYB1256" s="143"/>
      <c r="DYC1256" s="142"/>
      <c r="DYD1256" s="143"/>
      <c r="DYE1256" s="142"/>
      <c r="DYF1256" s="143"/>
      <c r="DYG1256" s="142"/>
      <c r="DYH1256" s="143"/>
      <c r="DYI1256" s="142"/>
      <c r="DYJ1256" s="143"/>
      <c r="DYK1256" s="142"/>
      <c r="DYL1256" s="143"/>
      <c r="DYM1256" s="142"/>
      <c r="DYN1256" s="143"/>
      <c r="DYO1256" s="142"/>
      <c r="DYP1256" s="143"/>
      <c r="DYQ1256" s="142"/>
      <c r="DYR1256" s="143"/>
      <c r="DYS1256" s="142"/>
      <c r="DYT1256" s="143"/>
      <c r="DYU1256" s="142"/>
      <c r="DYV1256" s="143"/>
      <c r="DYW1256" s="142"/>
      <c r="DYX1256" s="143"/>
      <c r="DYY1256" s="142"/>
      <c r="DYZ1256" s="143"/>
      <c r="DZA1256" s="142"/>
      <c r="DZB1256" s="143"/>
      <c r="DZC1256" s="142"/>
      <c r="DZD1256" s="143"/>
      <c r="DZE1256" s="142"/>
      <c r="DZF1256" s="143"/>
      <c r="DZG1256" s="142"/>
      <c r="DZH1256" s="143"/>
      <c r="DZI1256" s="142"/>
      <c r="DZJ1256" s="143"/>
      <c r="DZK1256" s="142"/>
      <c r="DZL1256" s="143"/>
      <c r="DZM1256" s="142"/>
      <c r="DZN1256" s="143"/>
      <c r="DZO1256" s="142"/>
      <c r="DZP1256" s="143"/>
      <c r="DZQ1256" s="142"/>
      <c r="DZR1256" s="143"/>
      <c r="DZS1256" s="142"/>
      <c r="DZT1256" s="143"/>
      <c r="DZU1256" s="142"/>
      <c r="DZV1256" s="143"/>
      <c r="DZW1256" s="142"/>
      <c r="DZX1256" s="143"/>
      <c r="DZY1256" s="142"/>
      <c r="DZZ1256" s="143"/>
      <c r="EAA1256" s="142"/>
      <c r="EAB1256" s="143"/>
      <c r="EAC1256" s="142"/>
      <c r="EAD1256" s="143"/>
      <c r="EAE1256" s="142"/>
      <c r="EAF1256" s="143"/>
      <c r="EAG1256" s="142"/>
      <c r="EAH1256" s="143"/>
      <c r="EAI1256" s="142"/>
      <c r="EAJ1256" s="143"/>
      <c r="EAK1256" s="142"/>
      <c r="EAL1256" s="143"/>
      <c r="EAM1256" s="142"/>
      <c r="EAN1256" s="143"/>
      <c r="EAO1256" s="142"/>
      <c r="EAP1256" s="143"/>
      <c r="EAQ1256" s="142"/>
      <c r="EAR1256" s="143"/>
      <c r="EAS1256" s="142"/>
      <c r="EAT1256" s="143"/>
      <c r="EAU1256" s="142"/>
      <c r="EAV1256" s="143"/>
      <c r="EAW1256" s="142"/>
      <c r="EAX1256" s="143"/>
      <c r="EAY1256" s="142"/>
      <c r="EAZ1256" s="143"/>
      <c r="EBA1256" s="142"/>
      <c r="EBB1256" s="143"/>
      <c r="EBC1256" s="142"/>
      <c r="EBD1256" s="143"/>
      <c r="EBE1256" s="142"/>
      <c r="EBF1256" s="143"/>
      <c r="EBG1256" s="142"/>
      <c r="EBH1256" s="143"/>
      <c r="EBI1256" s="142"/>
      <c r="EBJ1256" s="143"/>
      <c r="EBK1256" s="142"/>
      <c r="EBL1256" s="143"/>
      <c r="EBM1256" s="142"/>
      <c r="EBN1256" s="143"/>
      <c r="EBO1256" s="142"/>
      <c r="EBP1256" s="143"/>
      <c r="EBQ1256" s="142"/>
      <c r="EBR1256" s="143"/>
      <c r="EBS1256" s="142"/>
      <c r="EBT1256" s="143"/>
      <c r="EBU1256" s="142"/>
      <c r="EBV1256" s="143"/>
      <c r="EBW1256" s="142"/>
      <c r="EBX1256" s="143"/>
      <c r="EBY1256" s="142"/>
      <c r="EBZ1256" s="143"/>
      <c r="ECA1256" s="142"/>
      <c r="ECB1256" s="143"/>
      <c r="ECC1256" s="142"/>
      <c r="ECD1256" s="143"/>
      <c r="ECE1256" s="142"/>
      <c r="ECF1256" s="143"/>
      <c r="ECG1256" s="142"/>
      <c r="ECH1256" s="143"/>
      <c r="ECI1256" s="142"/>
      <c r="ECJ1256" s="143"/>
      <c r="ECK1256" s="142"/>
      <c r="ECL1256" s="143"/>
      <c r="ECM1256" s="142"/>
      <c r="ECN1256" s="143"/>
      <c r="ECO1256" s="142"/>
      <c r="ECP1256" s="143"/>
      <c r="ECQ1256" s="142"/>
      <c r="ECR1256" s="143"/>
      <c r="ECS1256" s="142"/>
      <c r="ECT1256" s="143"/>
      <c r="ECU1256" s="142"/>
      <c r="ECV1256" s="143"/>
      <c r="ECW1256" s="142"/>
      <c r="ECX1256" s="143"/>
      <c r="ECY1256" s="142"/>
      <c r="ECZ1256" s="143"/>
      <c r="EDA1256" s="142"/>
      <c r="EDB1256" s="143"/>
      <c r="EDC1256" s="142"/>
      <c r="EDD1256" s="143"/>
      <c r="EDE1256" s="142"/>
      <c r="EDF1256" s="143"/>
      <c r="EDG1256" s="142"/>
      <c r="EDH1256" s="143"/>
      <c r="EDI1256" s="142"/>
      <c r="EDJ1256" s="143"/>
      <c r="EDK1256" s="142"/>
      <c r="EDL1256" s="143"/>
      <c r="EDM1256" s="142"/>
      <c r="EDN1256" s="143"/>
      <c r="EDO1256" s="142"/>
      <c r="EDP1256" s="143"/>
      <c r="EDQ1256" s="142"/>
      <c r="EDR1256" s="143"/>
      <c r="EDS1256" s="142"/>
      <c r="EDT1256" s="143"/>
      <c r="EDU1256" s="142"/>
      <c r="EDV1256" s="143"/>
      <c r="EDW1256" s="142"/>
      <c r="EDX1256" s="143"/>
      <c r="EDY1256" s="142"/>
      <c r="EDZ1256" s="143"/>
      <c r="EEA1256" s="142"/>
      <c r="EEB1256" s="143"/>
      <c r="EEC1256" s="142"/>
      <c r="EED1256" s="143"/>
      <c r="EEE1256" s="142"/>
      <c r="EEF1256" s="143"/>
      <c r="EEG1256" s="142"/>
      <c r="EEH1256" s="143"/>
      <c r="EEI1256" s="142"/>
      <c r="EEJ1256" s="143"/>
      <c r="EEK1256" s="142"/>
      <c r="EEL1256" s="143"/>
      <c r="EEM1256" s="142"/>
      <c r="EEN1256" s="143"/>
      <c r="EEO1256" s="142"/>
      <c r="EEP1256" s="143"/>
      <c r="EEQ1256" s="142"/>
      <c r="EER1256" s="143"/>
      <c r="EES1256" s="142"/>
      <c r="EET1256" s="143"/>
      <c r="EEU1256" s="142"/>
      <c r="EEV1256" s="143"/>
      <c r="EEW1256" s="142"/>
      <c r="EEX1256" s="143"/>
      <c r="EEY1256" s="142"/>
      <c r="EEZ1256" s="143"/>
      <c r="EFA1256" s="142"/>
      <c r="EFB1256" s="143"/>
      <c r="EFC1256" s="142"/>
      <c r="EFD1256" s="143"/>
      <c r="EFE1256" s="142"/>
      <c r="EFF1256" s="143"/>
      <c r="EFG1256" s="142"/>
      <c r="EFH1256" s="143"/>
      <c r="EFI1256" s="142"/>
      <c r="EFJ1256" s="143"/>
      <c r="EFK1256" s="142"/>
      <c r="EFL1256" s="143"/>
      <c r="EFM1256" s="142"/>
      <c r="EFN1256" s="143"/>
      <c r="EFO1256" s="142"/>
      <c r="EFP1256" s="143"/>
      <c r="EFQ1256" s="142"/>
      <c r="EFR1256" s="143"/>
      <c r="EFS1256" s="142"/>
      <c r="EFT1256" s="143"/>
      <c r="EFU1256" s="142"/>
      <c r="EFV1256" s="143"/>
      <c r="EFW1256" s="142"/>
      <c r="EFX1256" s="143"/>
      <c r="EFY1256" s="142"/>
      <c r="EFZ1256" s="143"/>
      <c r="EGA1256" s="142"/>
      <c r="EGB1256" s="143"/>
      <c r="EGC1256" s="142"/>
      <c r="EGD1256" s="143"/>
      <c r="EGE1256" s="142"/>
      <c r="EGF1256" s="143"/>
      <c r="EGG1256" s="142"/>
      <c r="EGH1256" s="143"/>
      <c r="EGI1256" s="142"/>
      <c r="EGJ1256" s="143"/>
      <c r="EGK1256" s="142"/>
      <c r="EGL1256" s="143"/>
      <c r="EGM1256" s="142"/>
      <c r="EGN1256" s="143"/>
      <c r="EGO1256" s="142"/>
      <c r="EGP1256" s="143"/>
      <c r="EGQ1256" s="142"/>
      <c r="EGR1256" s="143"/>
      <c r="EGS1256" s="142"/>
      <c r="EGT1256" s="143"/>
      <c r="EGU1256" s="142"/>
      <c r="EGV1256" s="143"/>
      <c r="EGW1256" s="142"/>
      <c r="EGX1256" s="143"/>
      <c r="EGY1256" s="142"/>
      <c r="EGZ1256" s="143"/>
      <c r="EHA1256" s="142"/>
      <c r="EHB1256" s="143"/>
      <c r="EHC1256" s="142"/>
      <c r="EHD1256" s="143"/>
      <c r="EHE1256" s="142"/>
      <c r="EHF1256" s="143"/>
      <c r="EHG1256" s="142"/>
      <c r="EHH1256" s="143"/>
      <c r="EHI1256" s="142"/>
      <c r="EHJ1256" s="143"/>
      <c r="EHK1256" s="142"/>
      <c r="EHL1256" s="143"/>
      <c r="EHM1256" s="142"/>
      <c r="EHN1256" s="143"/>
      <c r="EHO1256" s="142"/>
      <c r="EHP1256" s="143"/>
      <c r="EHQ1256" s="142"/>
      <c r="EHR1256" s="143"/>
      <c r="EHS1256" s="142"/>
      <c r="EHT1256" s="143"/>
      <c r="EHU1256" s="142"/>
      <c r="EHV1256" s="143"/>
      <c r="EHW1256" s="142"/>
      <c r="EHX1256" s="143"/>
      <c r="EHY1256" s="142"/>
      <c r="EHZ1256" s="143"/>
      <c r="EIA1256" s="142"/>
      <c r="EIB1256" s="143"/>
      <c r="EIC1256" s="142"/>
      <c r="EID1256" s="143"/>
      <c r="EIE1256" s="142"/>
      <c r="EIF1256" s="143"/>
      <c r="EIG1256" s="142"/>
      <c r="EIH1256" s="143"/>
      <c r="EII1256" s="142"/>
      <c r="EIJ1256" s="143"/>
      <c r="EIK1256" s="142"/>
      <c r="EIL1256" s="143"/>
      <c r="EIM1256" s="142"/>
      <c r="EIN1256" s="143"/>
      <c r="EIO1256" s="142"/>
      <c r="EIP1256" s="143"/>
      <c r="EIQ1256" s="142"/>
      <c r="EIR1256" s="143"/>
      <c r="EIS1256" s="142"/>
      <c r="EIT1256" s="143"/>
      <c r="EIU1256" s="142"/>
      <c r="EIV1256" s="143"/>
      <c r="EIW1256" s="142"/>
      <c r="EIX1256" s="143"/>
      <c r="EIY1256" s="142"/>
      <c r="EIZ1256" s="143"/>
      <c r="EJA1256" s="142"/>
      <c r="EJB1256" s="143"/>
      <c r="EJC1256" s="142"/>
      <c r="EJD1256" s="143"/>
      <c r="EJE1256" s="142"/>
      <c r="EJF1256" s="143"/>
      <c r="EJG1256" s="142"/>
      <c r="EJH1256" s="143"/>
      <c r="EJI1256" s="142"/>
      <c r="EJJ1256" s="143"/>
      <c r="EJK1256" s="142"/>
      <c r="EJL1256" s="143"/>
      <c r="EJM1256" s="142"/>
      <c r="EJN1256" s="143"/>
      <c r="EJO1256" s="142"/>
      <c r="EJP1256" s="143"/>
      <c r="EJQ1256" s="142"/>
      <c r="EJR1256" s="143"/>
      <c r="EJS1256" s="142"/>
      <c r="EJT1256" s="143"/>
      <c r="EJU1256" s="142"/>
      <c r="EJV1256" s="143"/>
      <c r="EJW1256" s="142"/>
      <c r="EJX1256" s="143"/>
      <c r="EJY1256" s="142"/>
      <c r="EJZ1256" s="143"/>
      <c r="EKA1256" s="142"/>
      <c r="EKB1256" s="143"/>
      <c r="EKC1256" s="142"/>
      <c r="EKD1256" s="143"/>
      <c r="EKE1256" s="142"/>
      <c r="EKF1256" s="143"/>
      <c r="EKG1256" s="142"/>
      <c r="EKH1256" s="143"/>
      <c r="EKI1256" s="142"/>
      <c r="EKJ1256" s="143"/>
      <c r="EKK1256" s="142"/>
      <c r="EKL1256" s="143"/>
      <c r="EKM1256" s="142"/>
      <c r="EKN1256" s="143"/>
      <c r="EKO1256" s="142"/>
      <c r="EKP1256" s="143"/>
      <c r="EKQ1256" s="142"/>
      <c r="EKR1256" s="143"/>
      <c r="EKS1256" s="142"/>
      <c r="EKT1256" s="143"/>
      <c r="EKU1256" s="142"/>
      <c r="EKV1256" s="143"/>
      <c r="EKW1256" s="142"/>
      <c r="EKX1256" s="143"/>
      <c r="EKY1256" s="142"/>
      <c r="EKZ1256" s="143"/>
      <c r="ELA1256" s="142"/>
      <c r="ELB1256" s="143"/>
      <c r="ELC1256" s="142"/>
      <c r="ELD1256" s="143"/>
      <c r="ELE1256" s="142"/>
      <c r="ELF1256" s="143"/>
      <c r="ELG1256" s="142"/>
      <c r="ELH1256" s="143"/>
      <c r="ELI1256" s="142"/>
      <c r="ELJ1256" s="143"/>
      <c r="ELK1256" s="142"/>
      <c r="ELL1256" s="143"/>
      <c r="ELM1256" s="142"/>
      <c r="ELN1256" s="143"/>
      <c r="ELO1256" s="142"/>
      <c r="ELP1256" s="143"/>
      <c r="ELQ1256" s="142"/>
      <c r="ELR1256" s="143"/>
      <c r="ELS1256" s="142"/>
      <c r="ELT1256" s="143"/>
      <c r="ELU1256" s="142"/>
      <c r="ELV1256" s="143"/>
      <c r="ELW1256" s="142"/>
      <c r="ELX1256" s="143"/>
      <c r="ELY1256" s="142"/>
      <c r="ELZ1256" s="143"/>
      <c r="EMA1256" s="142"/>
      <c r="EMB1256" s="143"/>
      <c r="EMC1256" s="142"/>
      <c r="EMD1256" s="143"/>
      <c r="EME1256" s="142"/>
      <c r="EMF1256" s="143"/>
      <c r="EMG1256" s="142"/>
      <c r="EMH1256" s="143"/>
      <c r="EMI1256" s="142"/>
      <c r="EMJ1256" s="143"/>
      <c r="EMK1256" s="142"/>
      <c r="EML1256" s="143"/>
      <c r="EMM1256" s="142"/>
      <c r="EMN1256" s="143"/>
      <c r="EMO1256" s="142"/>
      <c r="EMP1256" s="143"/>
      <c r="EMQ1256" s="142"/>
      <c r="EMR1256" s="143"/>
      <c r="EMS1256" s="142"/>
      <c r="EMT1256" s="143"/>
      <c r="EMU1256" s="142"/>
      <c r="EMV1256" s="143"/>
      <c r="EMW1256" s="142"/>
      <c r="EMX1256" s="143"/>
      <c r="EMY1256" s="142"/>
      <c r="EMZ1256" s="143"/>
      <c r="ENA1256" s="142"/>
      <c r="ENB1256" s="143"/>
      <c r="ENC1256" s="142"/>
      <c r="END1256" s="143"/>
      <c r="ENE1256" s="142"/>
      <c r="ENF1256" s="143"/>
      <c r="ENG1256" s="142"/>
      <c r="ENH1256" s="143"/>
      <c r="ENI1256" s="142"/>
      <c r="ENJ1256" s="143"/>
      <c r="ENK1256" s="142"/>
      <c r="ENL1256" s="143"/>
      <c r="ENM1256" s="142"/>
      <c r="ENN1256" s="143"/>
      <c r="ENO1256" s="142"/>
      <c r="ENP1256" s="143"/>
      <c r="ENQ1256" s="142"/>
      <c r="ENR1256" s="143"/>
      <c r="ENS1256" s="142"/>
      <c r="ENT1256" s="143"/>
      <c r="ENU1256" s="142"/>
      <c r="ENV1256" s="143"/>
      <c r="ENW1256" s="142"/>
      <c r="ENX1256" s="143"/>
      <c r="ENY1256" s="142"/>
      <c r="ENZ1256" s="143"/>
      <c r="EOA1256" s="142"/>
      <c r="EOB1256" s="143"/>
      <c r="EOC1256" s="142"/>
      <c r="EOD1256" s="143"/>
      <c r="EOE1256" s="142"/>
      <c r="EOF1256" s="143"/>
      <c r="EOG1256" s="142"/>
      <c r="EOH1256" s="143"/>
      <c r="EOI1256" s="142"/>
      <c r="EOJ1256" s="143"/>
      <c r="EOK1256" s="142"/>
      <c r="EOL1256" s="143"/>
      <c r="EOM1256" s="142"/>
      <c r="EON1256" s="143"/>
      <c r="EOO1256" s="142"/>
      <c r="EOP1256" s="143"/>
      <c r="EOQ1256" s="142"/>
      <c r="EOR1256" s="143"/>
      <c r="EOS1256" s="142"/>
      <c r="EOT1256" s="143"/>
      <c r="EOU1256" s="142"/>
      <c r="EOV1256" s="143"/>
      <c r="EOW1256" s="142"/>
      <c r="EOX1256" s="143"/>
      <c r="EOY1256" s="142"/>
      <c r="EOZ1256" s="143"/>
      <c r="EPA1256" s="142"/>
      <c r="EPB1256" s="143"/>
      <c r="EPC1256" s="142"/>
      <c r="EPD1256" s="143"/>
      <c r="EPE1256" s="142"/>
      <c r="EPF1256" s="143"/>
      <c r="EPG1256" s="142"/>
      <c r="EPH1256" s="143"/>
      <c r="EPI1256" s="142"/>
      <c r="EPJ1256" s="143"/>
      <c r="EPK1256" s="142"/>
      <c r="EPL1256" s="143"/>
      <c r="EPM1256" s="142"/>
      <c r="EPN1256" s="143"/>
      <c r="EPO1256" s="142"/>
      <c r="EPP1256" s="143"/>
      <c r="EPQ1256" s="142"/>
      <c r="EPR1256" s="143"/>
      <c r="EPS1256" s="142"/>
      <c r="EPT1256" s="143"/>
      <c r="EPU1256" s="142"/>
      <c r="EPV1256" s="143"/>
      <c r="EPW1256" s="142"/>
      <c r="EPX1256" s="143"/>
      <c r="EPY1256" s="142"/>
      <c r="EPZ1256" s="143"/>
      <c r="EQA1256" s="142"/>
      <c r="EQB1256" s="143"/>
      <c r="EQC1256" s="142"/>
      <c r="EQD1256" s="143"/>
      <c r="EQE1256" s="142"/>
      <c r="EQF1256" s="143"/>
      <c r="EQG1256" s="142"/>
      <c r="EQH1256" s="143"/>
      <c r="EQI1256" s="142"/>
      <c r="EQJ1256" s="143"/>
      <c r="EQK1256" s="142"/>
      <c r="EQL1256" s="143"/>
      <c r="EQM1256" s="142"/>
      <c r="EQN1256" s="143"/>
      <c r="EQO1256" s="142"/>
      <c r="EQP1256" s="143"/>
      <c r="EQQ1256" s="142"/>
      <c r="EQR1256" s="143"/>
      <c r="EQS1256" s="142"/>
      <c r="EQT1256" s="143"/>
      <c r="EQU1256" s="142"/>
      <c r="EQV1256" s="143"/>
      <c r="EQW1256" s="142"/>
      <c r="EQX1256" s="143"/>
      <c r="EQY1256" s="142"/>
      <c r="EQZ1256" s="143"/>
      <c r="ERA1256" s="142"/>
      <c r="ERB1256" s="143"/>
      <c r="ERC1256" s="142"/>
      <c r="ERD1256" s="143"/>
      <c r="ERE1256" s="142"/>
      <c r="ERF1256" s="143"/>
      <c r="ERG1256" s="142"/>
      <c r="ERH1256" s="143"/>
      <c r="ERI1256" s="142"/>
      <c r="ERJ1256" s="143"/>
      <c r="ERK1256" s="142"/>
      <c r="ERL1256" s="143"/>
      <c r="ERM1256" s="142"/>
      <c r="ERN1256" s="143"/>
      <c r="ERO1256" s="142"/>
      <c r="ERP1256" s="143"/>
      <c r="ERQ1256" s="142"/>
      <c r="ERR1256" s="143"/>
      <c r="ERS1256" s="142"/>
      <c r="ERT1256" s="143"/>
      <c r="ERU1256" s="142"/>
      <c r="ERV1256" s="143"/>
      <c r="ERW1256" s="142"/>
      <c r="ERX1256" s="143"/>
      <c r="ERY1256" s="142"/>
      <c r="ERZ1256" s="143"/>
      <c r="ESA1256" s="142"/>
      <c r="ESB1256" s="143"/>
      <c r="ESC1256" s="142"/>
      <c r="ESD1256" s="143"/>
      <c r="ESE1256" s="142"/>
      <c r="ESF1256" s="143"/>
      <c r="ESG1256" s="142"/>
      <c r="ESH1256" s="143"/>
      <c r="ESI1256" s="142"/>
      <c r="ESJ1256" s="143"/>
      <c r="ESK1256" s="142"/>
      <c r="ESL1256" s="143"/>
      <c r="ESM1256" s="142"/>
      <c r="ESN1256" s="143"/>
      <c r="ESO1256" s="142"/>
      <c r="ESP1256" s="143"/>
      <c r="ESQ1256" s="142"/>
      <c r="ESR1256" s="143"/>
      <c r="ESS1256" s="142"/>
      <c r="EST1256" s="143"/>
      <c r="ESU1256" s="142"/>
      <c r="ESV1256" s="143"/>
      <c r="ESW1256" s="142"/>
      <c r="ESX1256" s="143"/>
      <c r="ESY1256" s="142"/>
      <c r="ESZ1256" s="143"/>
      <c r="ETA1256" s="142"/>
      <c r="ETB1256" s="143"/>
      <c r="ETC1256" s="142"/>
      <c r="ETD1256" s="143"/>
      <c r="ETE1256" s="142"/>
      <c r="ETF1256" s="143"/>
      <c r="ETG1256" s="142"/>
      <c r="ETH1256" s="143"/>
      <c r="ETI1256" s="142"/>
      <c r="ETJ1256" s="143"/>
      <c r="ETK1256" s="142"/>
      <c r="ETL1256" s="143"/>
      <c r="ETM1256" s="142"/>
      <c r="ETN1256" s="143"/>
      <c r="ETO1256" s="142"/>
      <c r="ETP1256" s="143"/>
      <c r="ETQ1256" s="142"/>
      <c r="ETR1256" s="143"/>
      <c r="ETS1256" s="142"/>
      <c r="ETT1256" s="143"/>
      <c r="ETU1256" s="142"/>
      <c r="ETV1256" s="143"/>
      <c r="ETW1256" s="142"/>
      <c r="ETX1256" s="143"/>
      <c r="ETY1256" s="142"/>
      <c r="ETZ1256" s="143"/>
      <c r="EUA1256" s="142"/>
      <c r="EUB1256" s="143"/>
      <c r="EUC1256" s="142"/>
      <c r="EUD1256" s="143"/>
      <c r="EUE1256" s="142"/>
      <c r="EUF1256" s="143"/>
      <c r="EUG1256" s="142"/>
      <c r="EUH1256" s="143"/>
      <c r="EUI1256" s="142"/>
      <c r="EUJ1256" s="143"/>
      <c r="EUK1256" s="142"/>
      <c r="EUL1256" s="143"/>
      <c r="EUM1256" s="142"/>
      <c r="EUN1256" s="143"/>
      <c r="EUO1256" s="142"/>
      <c r="EUP1256" s="143"/>
      <c r="EUQ1256" s="142"/>
      <c r="EUR1256" s="143"/>
      <c r="EUS1256" s="142"/>
      <c r="EUT1256" s="143"/>
      <c r="EUU1256" s="142"/>
      <c r="EUV1256" s="143"/>
      <c r="EUW1256" s="142"/>
      <c r="EUX1256" s="143"/>
      <c r="EUY1256" s="142"/>
      <c r="EUZ1256" s="143"/>
      <c r="EVA1256" s="142"/>
      <c r="EVB1256" s="143"/>
      <c r="EVC1256" s="142"/>
      <c r="EVD1256" s="143"/>
      <c r="EVE1256" s="142"/>
      <c r="EVF1256" s="143"/>
      <c r="EVG1256" s="142"/>
      <c r="EVH1256" s="143"/>
      <c r="EVI1256" s="142"/>
      <c r="EVJ1256" s="143"/>
      <c r="EVK1256" s="142"/>
      <c r="EVL1256" s="143"/>
      <c r="EVM1256" s="142"/>
      <c r="EVN1256" s="143"/>
      <c r="EVO1256" s="142"/>
      <c r="EVP1256" s="143"/>
      <c r="EVQ1256" s="142"/>
      <c r="EVR1256" s="143"/>
      <c r="EVS1256" s="142"/>
      <c r="EVT1256" s="143"/>
      <c r="EVU1256" s="142"/>
      <c r="EVV1256" s="143"/>
      <c r="EVW1256" s="142"/>
      <c r="EVX1256" s="143"/>
      <c r="EVY1256" s="142"/>
      <c r="EVZ1256" s="143"/>
      <c r="EWA1256" s="142"/>
      <c r="EWB1256" s="143"/>
      <c r="EWC1256" s="142"/>
      <c r="EWD1256" s="143"/>
      <c r="EWE1256" s="142"/>
      <c r="EWF1256" s="143"/>
      <c r="EWG1256" s="142"/>
      <c r="EWH1256" s="143"/>
      <c r="EWI1256" s="142"/>
      <c r="EWJ1256" s="143"/>
      <c r="EWK1256" s="142"/>
      <c r="EWL1256" s="143"/>
      <c r="EWM1256" s="142"/>
      <c r="EWN1256" s="143"/>
      <c r="EWO1256" s="142"/>
      <c r="EWP1256" s="143"/>
      <c r="EWQ1256" s="142"/>
      <c r="EWR1256" s="143"/>
      <c r="EWS1256" s="142"/>
      <c r="EWT1256" s="143"/>
      <c r="EWU1256" s="142"/>
      <c r="EWV1256" s="143"/>
      <c r="EWW1256" s="142"/>
      <c r="EWX1256" s="143"/>
      <c r="EWY1256" s="142"/>
      <c r="EWZ1256" s="143"/>
      <c r="EXA1256" s="142"/>
      <c r="EXB1256" s="143"/>
      <c r="EXC1256" s="142"/>
      <c r="EXD1256" s="143"/>
      <c r="EXE1256" s="142"/>
      <c r="EXF1256" s="143"/>
      <c r="EXG1256" s="142"/>
      <c r="EXH1256" s="143"/>
      <c r="EXI1256" s="142"/>
      <c r="EXJ1256" s="143"/>
      <c r="EXK1256" s="142"/>
      <c r="EXL1256" s="143"/>
      <c r="EXM1256" s="142"/>
      <c r="EXN1256" s="143"/>
      <c r="EXO1256" s="142"/>
      <c r="EXP1256" s="143"/>
      <c r="EXQ1256" s="142"/>
      <c r="EXR1256" s="143"/>
      <c r="EXS1256" s="142"/>
      <c r="EXT1256" s="143"/>
      <c r="EXU1256" s="142"/>
      <c r="EXV1256" s="143"/>
      <c r="EXW1256" s="142"/>
      <c r="EXX1256" s="143"/>
      <c r="EXY1256" s="142"/>
      <c r="EXZ1256" s="143"/>
      <c r="EYA1256" s="142"/>
      <c r="EYB1256" s="143"/>
      <c r="EYC1256" s="142"/>
      <c r="EYD1256" s="143"/>
      <c r="EYE1256" s="142"/>
      <c r="EYF1256" s="143"/>
      <c r="EYG1256" s="142"/>
      <c r="EYH1256" s="143"/>
      <c r="EYI1256" s="142"/>
      <c r="EYJ1256" s="143"/>
      <c r="EYK1256" s="142"/>
      <c r="EYL1256" s="143"/>
      <c r="EYM1256" s="142"/>
      <c r="EYN1256" s="143"/>
      <c r="EYO1256" s="142"/>
      <c r="EYP1256" s="143"/>
      <c r="EYQ1256" s="142"/>
      <c r="EYR1256" s="143"/>
      <c r="EYS1256" s="142"/>
      <c r="EYT1256" s="143"/>
      <c r="EYU1256" s="142"/>
      <c r="EYV1256" s="143"/>
      <c r="EYW1256" s="142"/>
      <c r="EYX1256" s="143"/>
      <c r="EYY1256" s="142"/>
      <c r="EYZ1256" s="143"/>
      <c r="EZA1256" s="142"/>
      <c r="EZB1256" s="143"/>
      <c r="EZC1256" s="142"/>
      <c r="EZD1256" s="143"/>
      <c r="EZE1256" s="142"/>
      <c r="EZF1256" s="143"/>
      <c r="EZG1256" s="142"/>
      <c r="EZH1256" s="143"/>
      <c r="EZI1256" s="142"/>
      <c r="EZJ1256" s="143"/>
      <c r="EZK1256" s="142"/>
      <c r="EZL1256" s="143"/>
      <c r="EZM1256" s="142"/>
      <c r="EZN1256" s="143"/>
      <c r="EZO1256" s="142"/>
      <c r="EZP1256" s="143"/>
      <c r="EZQ1256" s="142"/>
      <c r="EZR1256" s="143"/>
      <c r="EZS1256" s="142"/>
      <c r="EZT1256" s="143"/>
      <c r="EZU1256" s="142"/>
      <c r="EZV1256" s="143"/>
      <c r="EZW1256" s="142"/>
      <c r="EZX1256" s="143"/>
      <c r="EZY1256" s="142"/>
      <c r="EZZ1256" s="143"/>
      <c r="FAA1256" s="142"/>
      <c r="FAB1256" s="143"/>
      <c r="FAC1256" s="142"/>
      <c r="FAD1256" s="143"/>
      <c r="FAE1256" s="142"/>
      <c r="FAF1256" s="143"/>
      <c r="FAG1256" s="142"/>
      <c r="FAH1256" s="143"/>
      <c r="FAI1256" s="142"/>
      <c r="FAJ1256" s="143"/>
      <c r="FAK1256" s="142"/>
      <c r="FAL1256" s="143"/>
      <c r="FAM1256" s="142"/>
      <c r="FAN1256" s="143"/>
      <c r="FAO1256" s="142"/>
      <c r="FAP1256" s="143"/>
      <c r="FAQ1256" s="142"/>
      <c r="FAR1256" s="143"/>
      <c r="FAS1256" s="142"/>
      <c r="FAT1256" s="143"/>
      <c r="FAU1256" s="142"/>
      <c r="FAV1256" s="143"/>
      <c r="FAW1256" s="142"/>
      <c r="FAX1256" s="143"/>
      <c r="FAY1256" s="142"/>
      <c r="FAZ1256" s="143"/>
      <c r="FBA1256" s="142"/>
      <c r="FBB1256" s="143"/>
      <c r="FBC1256" s="142"/>
      <c r="FBD1256" s="143"/>
      <c r="FBE1256" s="142"/>
      <c r="FBF1256" s="143"/>
      <c r="FBG1256" s="142"/>
      <c r="FBH1256" s="143"/>
      <c r="FBI1256" s="142"/>
      <c r="FBJ1256" s="143"/>
      <c r="FBK1256" s="142"/>
      <c r="FBL1256" s="143"/>
      <c r="FBM1256" s="142"/>
      <c r="FBN1256" s="143"/>
      <c r="FBO1256" s="142"/>
      <c r="FBP1256" s="143"/>
      <c r="FBQ1256" s="142"/>
      <c r="FBR1256" s="143"/>
      <c r="FBS1256" s="142"/>
      <c r="FBT1256" s="143"/>
      <c r="FBU1256" s="142"/>
      <c r="FBV1256" s="143"/>
      <c r="FBW1256" s="142"/>
      <c r="FBX1256" s="143"/>
      <c r="FBY1256" s="142"/>
      <c r="FBZ1256" s="143"/>
      <c r="FCA1256" s="142"/>
      <c r="FCB1256" s="143"/>
      <c r="FCC1256" s="142"/>
      <c r="FCD1256" s="143"/>
      <c r="FCE1256" s="142"/>
      <c r="FCF1256" s="143"/>
      <c r="FCG1256" s="142"/>
      <c r="FCH1256" s="143"/>
      <c r="FCI1256" s="142"/>
      <c r="FCJ1256" s="143"/>
      <c r="FCK1256" s="142"/>
      <c r="FCL1256" s="143"/>
      <c r="FCM1256" s="142"/>
      <c r="FCN1256" s="143"/>
      <c r="FCO1256" s="142"/>
      <c r="FCP1256" s="143"/>
      <c r="FCQ1256" s="142"/>
      <c r="FCR1256" s="143"/>
      <c r="FCS1256" s="142"/>
      <c r="FCT1256" s="143"/>
      <c r="FCU1256" s="142"/>
      <c r="FCV1256" s="143"/>
      <c r="FCW1256" s="142"/>
      <c r="FCX1256" s="143"/>
      <c r="FCY1256" s="142"/>
      <c r="FCZ1256" s="143"/>
      <c r="FDA1256" s="142"/>
      <c r="FDB1256" s="143"/>
      <c r="FDC1256" s="142"/>
      <c r="FDD1256" s="143"/>
      <c r="FDE1256" s="142"/>
      <c r="FDF1256" s="143"/>
      <c r="FDG1256" s="142"/>
      <c r="FDH1256" s="143"/>
      <c r="FDI1256" s="142"/>
      <c r="FDJ1256" s="143"/>
      <c r="FDK1256" s="142"/>
      <c r="FDL1256" s="143"/>
      <c r="FDM1256" s="142"/>
      <c r="FDN1256" s="143"/>
      <c r="FDO1256" s="142"/>
      <c r="FDP1256" s="143"/>
      <c r="FDQ1256" s="142"/>
      <c r="FDR1256" s="143"/>
      <c r="FDS1256" s="142"/>
      <c r="FDT1256" s="143"/>
      <c r="FDU1256" s="142"/>
      <c r="FDV1256" s="143"/>
      <c r="FDW1256" s="142"/>
      <c r="FDX1256" s="143"/>
      <c r="FDY1256" s="142"/>
      <c r="FDZ1256" s="143"/>
      <c r="FEA1256" s="142"/>
      <c r="FEB1256" s="143"/>
      <c r="FEC1256" s="142"/>
      <c r="FED1256" s="143"/>
      <c r="FEE1256" s="142"/>
      <c r="FEF1256" s="143"/>
      <c r="FEG1256" s="142"/>
      <c r="FEH1256" s="143"/>
      <c r="FEI1256" s="142"/>
      <c r="FEJ1256" s="143"/>
      <c r="FEK1256" s="142"/>
      <c r="FEL1256" s="143"/>
      <c r="FEM1256" s="142"/>
      <c r="FEN1256" s="143"/>
      <c r="FEO1256" s="142"/>
      <c r="FEP1256" s="143"/>
      <c r="FEQ1256" s="142"/>
      <c r="FER1256" s="143"/>
      <c r="FES1256" s="142"/>
      <c r="FET1256" s="143"/>
      <c r="FEU1256" s="142"/>
      <c r="FEV1256" s="143"/>
      <c r="FEW1256" s="142"/>
      <c r="FEX1256" s="143"/>
      <c r="FEY1256" s="142"/>
      <c r="FEZ1256" s="143"/>
      <c r="FFA1256" s="142"/>
      <c r="FFB1256" s="143"/>
      <c r="FFC1256" s="142"/>
      <c r="FFD1256" s="143"/>
      <c r="FFE1256" s="142"/>
      <c r="FFF1256" s="143"/>
      <c r="FFG1256" s="142"/>
      <c r="FFH1256" s="143"/>
      <c r="FFI1256" s="142"/>
      <c r="FFJ1256" s="143"/>
      <c r="FFK1256" s="142"/>
      <c r="FFL1256" s="143"/>
      <c r="FFM1256" s="142"/>
      <c r="FFN1256" s="143"/>
      <c r="FFO1256" s="142"/>
      <c r="FFP1256" s="143"/>
      <c r="FFQ1256" s="142"/>
      <c r="FFR1256" s="143"/>
      <c r="FFS1256" s="142"/>
      <c r="FFT1256" s="143"/>
      <c r="FFU1256" s="142"/>
      <c r="FFV1256" s="143"/>
      <c r="FFW1256" s="142"/>
      <c r="FFX1256" s="143"/>
      <c r="FFY1256" s="142"/>
      <c r="FFZ1256" s="143"/>
      <c r="FGA1256" s="142"/>
      <c r="FGB1256" s="143"/>
      <c r="FGC1256" s="142"/>
      <c r="FGD1256" s="143"/>
      <c r="FGE1256" s="142"/>
      <c r="FGF1256" s="143"/>
      <c r="FGG1256" s="142"/>
      <c r="FGH1256" s="143"/>
      <c r="FGI1256" s="142"/>
      <c r="FGJ1256" s="143"/>
      <c r="FGK1256" s="142"/>
      <c r="FGL1256" s="143"/>
      <c r="FGM1256" s="142"/>
      <c r="FGN1256" s="143"/>
      <c r="FGO1256" s="142"/>
      <c r="FGP1256" s="143"/>
      <c r="FGQ1256" s="142"/>
      <c r="FGR1256" s="143"/>
      <c r="FGS1256" s="142"/>
      <c r="FGT1256" s="143"/>
      <c r="FGU1256" s="142"/>
      <c r="FGV1256" s="143"/>
      <c r="FGW1256" s="142"/>
      <c r="FGX1256" s="143"/>
      <c r="FGY1256" s="142"/>
      <c r="FGZ1256" s="143"/>
      <c r="FHA1256" s="142"/>
      <c r="FHB1256" s="143"/>
      <c r="FHC1256" s="142"/>
      <c r="FHD1256" s="143"/>
      <c r="FHE1256" s="142"/>
      <c r="FHF1256" s="143"/>
      <c r="FHG1256" s="142"/>
      <c r="FHH1256" s="143"/>
      <c r="FHI1256" s="142"/>
      <c r="FHJ1256" s="143"/>
      <c r="FHK1256" s="142"/>
      <c r="FHL1256" s="143"/>
      <c r="FHM1256" s="142"/>
      <c r="FHN1256" s="143"/>
      <c r="FHO1256" s="142"/>
      <c r="FHP1256" s="143"/>
      <c r="FHQ1256" s="142"/>
      <c r="FHR1256" s="143"/>
      <c r="FHS1256" s="142"/>
      <c r="FHT1256" s="143"/>
      <c r="FHU1256" s="142"/>
      <c r="FHV1256" s="143"/>
      <c r="FHW1256" s="142"/>
      <c r="FHX1256" s="143"/>
      <c r="FHY1256" s="142"/>
      <c r="FHZ1256" s="143"/>
      <c r="FIA1256" s="142"/>
      <c r="FIB1256" s="143"/>
      <c r="FIC1256" s="142"/>
      <c r="FID1256" s="143"/>
      <c r="FIE1256" s="142"/>
      <c r="FIF1256" s="143"/>
      <c r="FIG1256" s="142"/>
      <c r="FIH1256" s="143"/>
      <c r="FII1256" s="142"/>
      <c r="FIJ1256" s="143"/>
      <c r="FIK1256" s="142"/>
      <c r="FIL1256" s="143"/>
      <c r="FIM1256" s="142"/>
      <c r="FIN1256" s="143"/>
      <c r="FIO1256" s="142"/>
      <c r="FIP1256" s="143"/>
      <c r="FIQ1256" s="142"/>
      <c r="FIR1256" s="143"/>
      <c r="FIS1256" s="142"/>
      <c r="FIT1256" s="143"/>
      <c r="FIU1256" s="142"/>
      <c r="FIV1256" s="143"/>
      <c r="FIW1256" s="142"/>
      <c r="FIX1256" s="143"/>
      <c r="FIY1256" s="142"/>
      <c r="FIZ1256" s="143"/>
      <c r="FJA1256" s="142"/>
      <c r="FJB1256" s="143"/>
      <c r="FJC1256" s="142"/>
      <c r="FJD1256" s="143"/>
      <c r="FJE1256" s="142"/>
      <c r="FJF1256" s="143"/>
      <c r="FJG1256" s="142"/>
      <c r="FJH1256" s="143"/>
      <c r="FJI1256" s="142"/>
      <c r="FJJ1256" s="143"/>
      <c r="FJK1256" s="142"/>
      <c r="FJL1256" s="143"/>
      <c r="FJM1256" s="142"/>
      <c r="FJN1256" s="143"/>
      <c r="FJO1256" s="142"/>
      <c r="FJP1256" s="143"/>
      <c r="FJQ1256" s="142"/>
      <c r="FJR1256" s="143"/>
      <c r="FJS1256" s="142"/>
      <c r="FJT1256" s="143"/>
      <c r="FJU1256" s="142"/>
      <c r="FJV1256" s="143"/>
      <c r="FJW1256" s="142"/>
      <c r="FJX1256" s="143"/>
      <c r="FJY1256" s="142"/>
      <c r="FJZ1256" s="143"/>
      <c r="FKA1256" s="142"/>
      <c r="FKB1256" s="143"/>
      <c r="FKC1256" s="142"/>
      <c r="FKD1256" s="143"/>
      <c r="FKE1256" s="142"/>
      <c r="FKF1256" s="143"/>
      <c r="FKG1256" s="142"/>
      <c r="FKH1256" s="143"/>
      <c r="FKI1256" s="142"/>
      <c r="FKJ1256" s="143"/>
      <c r="FKK1256" s="142"/>
      <c r="FKL1256" s="143"/>
      <c r="FKM1256" s="142"/>
      <c r="FKN1256" s="143"/>
      <c r="FKO1256" s="142"/>
      <c r="FKP1256" s="143"/>
      <c r="FKQ1256" s="142"/>
      <c r="FKR1256" s="143"/>
      <c r="FKS1256" s="142"/>
      <c r="FKT1256" s="143"/>
      <c r="FKU1256" s="142"/>
      <c r="FKV1256" s="143"/>
      <c r="FKW1256" s="142"/>
      <c r="FKX1256" s="143"/>
      <c r="FKY1256" s="142"/>
      <c r="FKZ1256" s="143"/>
      <c r="FLA1256" s="142"/>
      <c r="FLB1256" s="143"/>
      <c r="FLC1256" s="142"/>
      <c r="FLD1256" s="143"/>
      <c r="FLE1256" s="142"/>
      <c r="FLF1256" s="143"/>
      <c r="FLG1256" s="142"/>
      <c r="FLH1256" s="143"/>
      <c r="FLI1256" s="142"/>
      <c r="FLJ1256" s="143"/>
      <c r="FLK1256" s="142"/>
      <c r="FLL1256" s="143"/>
      <c r="FLM1256" s="142"/>
      <c r="FLN1256" s="143"/>
      <c r="FLO1256" s="142"/>
      <c r="FLP1256" s="143"/>
      <c r="FLQ1256" s="142"/>
      <c r="FLR1256" s="143"/>
      <c r="FLS1256" s="142"/>
      <c r="FLT1256" s="143"/>
      <c r="FLU1256" s="142"/>
      <c r="FLV1256" s="143"/>
      <c r="FLW1256" s="142"/>
      <c r="FLX1256" s="143"/>
      <c r="FLY1256" s="142"/>
      <c r="FLZ1256" s="143"/>
      <c r="FMA1256" s="142"/>
      <c r="FMB1256" s="143"/>
      <c r="FMC1256" s="142"/>
      <c r="FMD1256" s="143"/>
      <c r="FME1256" s="142"/>
      <c r="FMF1256" s="143"/>
      <c r="FMG1256" s="142"/>
      <c r="FMH1256" s="143"/>
      <c r="FMI1256" s="142"/>
      <c r="FMJ1256" s="143"/>
      <c r="FMK1256" s="142"/>
      <c r="FML1256" s="143"/>
      <c r="FMM1256" s="142"/>
      <c r="FMN1256" s="143"/>
      <c r="FMO1256" s="142"/>
      <c r="FMP1256" s="143"/>
      <c r="FMQ1256" s="142"/>
      <c r="FMR1256" s="143"/>
      <c r="FMS1256" s="142"/>
      <c r="FMT1256" s="143"/>
      <c r="FMU1256" s="142"/>
      <c r="FMV1256" s="143"/>
      <c r="FMW1256" s="142"/>
      <c r="FMX1256" s="143"/>
      <c r="FMY1256" s="142"/>
      <c r="FMZ1256" s="143"/>
      <c r="FNA1256" s="142"/>
      <c r="FNB1256" s="143"/>
      <c r="FNC1256" s="142"/>
      <c r="FND1256" s="143"/>
      <c r="FNE1256" s="142"/>
      <c r="FNF1256" s="143"/>
      <c r="FNG1256" s="142"/>
      <c r="FNH1256" s="143"/>
      <c r="FNI1256" s="142"/>
      <c r="FNJ1256" s="143"/>
      <c r="FNK1256" s="142"/>
      <c r="FNL1256" s="143"/>
      <c r="FNM1256" s="142"/>
      <c r="FNN1256" s="143"/>
      <c r="FNO1256" s="142"/>
      <c r="FNP1256" s="143"/>
      <c r="FNQ1256" s="142"/>
      <c r="FNR1256" s="143"/>
      <c r="FNS1256" s="142"/>
      <c r="FNT1256" s="143"/>
      <c r="FNU1256" s="142"/>
      <c r="FNV1256" s="143"/>
      <c r="FNW1256" s="142"/>
      <c r="FNX1256" s="143"/>
      <c r="FNY1256" s="142"/>
      <c r="FNZ1256" s="143"/>
      <c r="FOA1256" s="142"/>
      <c r="FOB1256" s="143"/>
      <c r="FOC1256" s="142"/>
      <c r="FOD1256" s="143"/>
      <c r="FOE1256" s="142"/>
      <c r="FOF1256" s="143"/>
      <c r="FOG1256" s="142"/>
      <c r="FOH1256" s="143"/>
      <c r="FOI1256" s="142"/>
      <c r="FOJ1256" s="143"/>
      <c r="FOK1256" s="142"/>
      <c r="FOL1256" s="143"/>
      <c r="FOM1256" s="142"/>
      <c r="FON1256" s="143"/>
      <c r="FOO1256" s="142"/>
      <c r="FOP1256" s="143"/>
      <c r="FOQ1256" s="142"/>
      <c r="FOR1256" s="143"/>
      <c r="FOS1256" s="142"/>
      <c r="FOT1256" s="143"/>
      <c r="FOU1256" s="142"/>
      <c r="FOV1256" s="143"/>
      <c r="FOW1256" s="142"/>
      <c r="FOX1256" s="143"/>
      <c r="FOY1256" s="142"/>
      <c r="FOZ1256" s="143"/>
      <c r="FPA1256" s="142"/>
      <c r="FPB1256" s="143"/>
      <c r="FPC1256" s="142"/>
      <c r="FPD1256" s="143"/>
      <c r="FPE1256" s="142"/>
      <c r="FPF1256" s="143"/>
      <c r="FPG1256" s="142"/>
      <c r="FPH1256" s="143"/>
      <c r="FPI1256" s="142"/>
      <c r="FPJ1256" s="143"/>
      <c r="FPK1256" s="142"/>
      <c r="FPL1256" s="143"/>
      <c r="FPM1256" s="142"/>
      <c r="FPN1256" s="143"/>
      <c r="FPO1256" s="142"/>
      <c r="FPP1256" s="143"/>
      <c r="FPQ1256" s="142"/>
      <c r="FPR1256" s="143"/>
      <c r="FPS1256" s="142"/>
      <c r="FPT1256" s="143"/>
      <c r="FPU1256" s="142"/>
      <c r="FPV1256" s="143"/>
      <c r="FPW1256" s="142"/>
      <c r="FPX1256" s="143"/>
      <c r="FPY1256" s="142"/>
      <c r="FPZ1256" s="143"/>
      <c r="FQA1256" s="142"/>
      <c r="FQB1256" s="143"/>
      <c r="FQC1256" s="142"/>
      <c r="FQD1256" s="143"/>
      <c r="FQE1256" s="142"/>
      <c r="FQF1256" s="143"/>
      <c r="FQG1256" s="142"/>
      <c r="FQH1256" s="143"/>
      <c r="FQI1256" s="142"/>
      <c r="FQJ1256" s="143"/>
      <c r="FQK1256" s="142"/>
      <c r="FQL1256" s="143"/>
      <c r="FQM1256" s="142"/>
      <c r="FQN1256" s="143"/>
      <c r="FQO1256" s="142"/>
      <c r="FQP1256" s="143"/>
      <c r="FQQ1256" s="142"/>
      <c r="FQR1256" s="143"/>
      <c r="FQS1256" s="142"/>
      <c r="FQT1256" s="143"/>
      <c r="FQU1256" s="142"/>
      <c r="FQV1256" s="143"/>
      <c r="FQW1256" s="142"/>
      <c r="FQX1256" s="143"/>
      <c r="FQY1256" s="142"/>
      <c r="FQZ1256" s="143"/>
      <c r="FRA1256" s="142"/>
      <c r="FRB1256" s="143"/>
      <c r="FRC1256" s="142"/>
      <c r="FRD1256" s="143"/>
      <c r="FRE1256" s="142"/>
      <c r="FRF1256" s="143"/>
      <c r="FRG1256" s="142"/>
      <c r="FRH1256" s="143"/>
      <c r="FRI1256" s="142"/>
      <c r="FRJ1256" s="143"/>
      <c r="FRK1256" s="142"/>
      <c r="FRL1256" s="143"/>
      <c r="FRM1256" s="142"/>
      <c r="FRN1256" s="143"/>
      <c r="FRO1256" s="142"/>
      <c r="FRP1256" s="143"/>
      <c r="FRQ1256" s="142"/>
      <c r="FRR1256" s="143"/>
      <c r="FRS1256" s="142"/>
      <c r="FRT1256" s="143"/>
      <c r="FRU1256" s="142"/>
      <c r="FRV1256" s="143"/>
      <c r="FRW1256" s="142"/>
      <c r="FRX1256" s="143"/>
      <c r="FRY1256" s="142"/>
      <c r="FRZ1256" s="143"/>
      <c r="FSA1256" s="142"/>
      <c r="FSB1256" s="143"/>
      <c r="FSC1256" s="142"/>
      <c r="FSD1256" s="143"/>
      <c r="FSE1256" s="142"/>
      <c r="FSF1256" s="143"/>
      <c r="FSG1256" s="142"/>
      <c r="FSH1256" s="143"/>
      <c r="FSI1256" s="142"/>
      <c r="FSJ1256" s="143"/>
      <c r="FSK1256" s="142"/>
      <c r="FSL1256" s="143"/>
      <c r="FSM1256" s="142"/>
      <c r="FSN1256" s="143"/>
      <c r="FSO1256" s="142"/>
      <c r="FSP1256" s="143"/>
      <c r="FSQ1256" s="142"/>
      <c r="FSR1256" s="143"/>
      <c r="FSS1256" s="142"/>
      <c r="FST1256" s="143"/>
      <c r="FSU1256" s="142"/>
      <c r="FSV1256" s="143"/>
      <c r="FSW1256" s="142"/>
      <c r="FSX1256" s="143"/>
      <c r="FSY1256" s="142"/>
      <c r="FSZ1256" s="143"/>
      <c r="FTA1256" s="142"/>
      <c r="FTB1256" s="143"/>
      <c r="FTC1256" s="142"/>
      <c r="FTD1256" s="143"/>
      <c r="FTE1256" s="142"/>
      <c r="FTF1256" s="143"/>
      <c r="FTG1256" s="142"/>
      <c r="FTH1256" s="143"/>
      <c r="FTI1256" s="142"/>
      <c r="FTJ1256" s="143"/>
      <c r="FTK1256" s="142"/>
      <c r="FTL1256" s="143"/>
      <c r="FTM1256" s="142"/>
      <c r="FTN1256" s="143"/>
      <c r="FTO1256" s="142"/>
      <c r="FTP1256" s="143"/>
      <c r="FTQ1256" s="142"/>
      <c r="FTR1256" s="143"/>
      <c r="FTS1256" s="142"/>
      <c r="FTT1256" s="143"/>
      <c r="FTU1256" s="142"/>
      <c r="FTV1256" s="143"/>
      <c r="FTW1256" s="142"/>
      <c r="FTX1256" s="143"/>
      <c r="FTY1256" s="142"/>
      <c r="FTZ1256" s="143"/>
      <c r="FUA1256" s="142"/>
      <c r="FUB1256" s="143"/>
      <c r="FUC1256" s="142"/>
      <c r="FUD1256" s="143"/>
      <c r="FUE1256" s="142"/>
      <c r="FUF1256" s="143"/>
      <c r="FUG1256" s="142"/>
      <c r="FUH1256" s="143"/>
      <c r="FUI1256" s="142"/>
      <c r="FUJ1256" s="143"/>
      <c r="FUK1256" s="142"/>
      <c r="FUL1256" s="143"/>
      <c r="FUM1256" s="142"/>
      <c r="FUN1256" s="143"/>
      <c r="FUO1256" s="142"/>
      <c r="FUP1256" s="143"/>
      <c r="FUQ1256" s="142"/>
      <c r="FUR1256" s="143"/>
      <c r="FUS1256" s="142"/>
      <c r="FUT1256" s="143"/>
      <c r="FUU1256" s="142"/>
      <c r="FUV1256" s="143"/>
      <c r="FUW1256" s="142"/>
      <c r="FUX1256" s="143"/>
      <c r="FUY1256" s="142"/>
      <c r="FUZ1256" s="143"/>
      <c r="FVA1256" s="142"/>
      <c r="FVB1256" s="143"/>
      <c r="FVC1256" s="142"/>
      <c r="FVD1256" s="143"/>
      <c r="FVE1256" s="142"/>
      <c r="FVF1256" s="143"/>
      <c r="FVG1256" s="142"/>
      <c r="FVH1256" s="143"/>
      <c r="FVI1256" s="142"/>
      <c r="FVJ1256" s="143"/>
      <c r="FVK1256" s="142"/>
      <c r="FVL1256" s="143"/>
      <c r="FVM1256" s="142"/>
      <c r="FVN1256" s="143"/>
      <c r="FVO1256" s="142"/>
      <c r="FVP1256" s="143"/>
      <c r="FVQ1256" s="142"/>
      <c r="FVR1256" s="143"/>
      <c r="FVS1256" s="142"/>
      <c r="FVT1256" s="143"/>
      <c r="FVU1256" s="142"/>
      <c r="FVV1256" s="143"/>
      <c r="FVW1256" s="142"/>
      <c r="FVX1256" s="143"/>
      <c r="FVY1256" s="142"/>
      <c r="FVZ1256" s="143"/>
      <c r="FWA1256" s="142"/>
      <c r="FWB1256" s="143"/>
      <c r="FWC1256" s="142"/>
      <c r="FWD1256" s="143"/>
      <c r="FWE1256" s="142"/>
      <c r="FWF1256" s="143"/>
      <c r="FWG1256" s="142"/>
      <c r="FWH1256" s="143"/>
      <c r="FWI1256" s="142"/>
      <c r="FWJ1256" s="143"/>
      <c r="FWK1256" s="142"/>
      <c r="FWL1256" s="143"/>
      <c r="FWM1256" s="142"/>
      <c r="FWN1256" s="143"/>
      <c r="FWO1256" s="142"/>
      <c r="FWP1256" s="143"/>
      <c r="FWQ1256" s="142"/>
      <c r="FWR1256" s="143"/>
      <c r="FWS1256" s="142"/>
      <c r="FWT1256" s="143"/>
      <c r="FWU1256" s="142"/>
      <c r="FWV1256" s="143"/>
      <c r="FWW1256" s="142"/>
      <c r="FWX1256" s="143"/>
      <c r="FWY1256" s="142"/>
      <c r="FWZ1256" s="143"/>
      <c r="FXA1256" s="142"/>
      <c r="FXB1256" s="143"/>
      <c r="FXC1256" s="142"/>
      <c r="FXD1256" s="143"/>
      <c r="FXE1256" s="142"/>
      <c r="FXF1256" s="143"/>
      <c r="FXG1256" s="142"/>
      <c r="FXH1256" s="143"/>
      <c r="FXI1256" s="142"/>
      <c r="FXJ1256" s="143"/>
      <c r="FXK1256" s="142"/>
      <c r="FXL1256" s="143"/>
      <c r="FXM1256" s="142"/>
      <c r="FXN1256" s="143"/>
      <c r="FXO1256" s="142"/>
      <c r="FXP1256" s="143"/>
      <c r="FXQ1256" s="142"/>
      <c r="FXR1256" s="143"/>
      <c r="FXS1256" s="142"/>
      <c r="FXT1256" s="143"/>
      <c r="FXU1256" s="142"/>
      <c r="FXV1256" s="143"/>
      <c r="FXW1256" s="142"/>
      <c r="FXX1256" s="143"/>
      <c r="FXY1256" s="142"/>
      <c r="FXZ1256" s="143"/>
      <c r="FYA1256" s="142"/>
      <c r="FYB1256" s="143"/>
      <c r="FYC1256" s="142"/>
      <c r="FYD1256" s="143"/>
      <c r="FYE1256" s="142"/>
      <c r="FYF1256" s="143"/>
      <c r="FYG1256" s="142"/>
      <c r="FYH1256" s="143"/>
      <c r="FYI1256" s="142"/>
      <c r="FYJ1256" s="143"/>
      <c r="FYK1256" s="142"/>
      <c r="FYL1256" s="143"/>
      <c r="FYM1256" s="142"/>
      <c r="FYN1256" s="143"/>
      <c r="FYO1256" s="142"/>
      <c r="FYP1256" s="143"/>
      <c r="FYQ1256" s="142"/>
      <c r="FYR1256" s="143"/>
      <c r="FYS1256" s="142"/>
      <c r="FYT1256" s="143"/>
      <c r="FYU1256" s="142"/>
      <c r="FYV1256" s="143"/>
      <c r="FYW1256" s="142"/>
      <c r="FYX1256" s="143"/>
      <c r="FYY1256" s="142"/>
      <c r="FYZ1256" s="143"/>
      <c r="FZA1256" s="142"/>
      <c r="FZB1256" s="143"/>
      <c r="FZC1256" s="142"/>
      <c r="FZD1256" s="143"/>
      <c r="FZE1256" s="142"/>
      <c r="FZF1256" s="143"/>
      <c r="FZG1256" s="142"/>
      <c r="FZH1256" s="143"/>
      <c r="FZI1256" s="142"/>
      <c r="FZJ1256" s="143"/>
      <c r="FZK1256" s="142"/>
      <c r="FZL1256" s="143"/>
      <c r="FZM1256" s="142"/>
      <c r="FZN1256" s="143"/>
      <c r="FZO1256" s="142"/>
      <c r="FZP1256" s="143"/>
      <c r="FZQ1256" s="142"/>
      <c r="FZR1256" s="143"/>
      <c r="FZS1256" s="142"/>
      <c r="FZT1256" s="143"/>
      <c r="FZU1256" s="142"/>
      <c r="FZV1256" s="143"/>
      <c r="FZW1256" s="142"/>
      <c r="FZX1256" s="143"/>
      <c r="FZY1256" s="142"/>
      <c r="FZZ1256" s="143"/>
      <c r="GAA1256" s="142"/>
      <c r="GAB1256" s="143"/>
      <c r="GAC1256" s="142"/>
      <c r="GAD1256" s="143"/>
      <c r="GAE1256" s="142"/>
      <c r="GAF1256" s="143"/>
      <c r="GAG1256" s="142"/>
      <c r="GAH1256" s="143"/>
      <c r="GAI1256" s="142"/>
      <c r="GAJ1256" s="143"/>
      <c r="GAK1256" s="142"/>
      <c r="GAL1256" s="143"/>
      <c r="GAM1256" s="142"/>
      <c r="GAN1256" s="143"/>
      <c r="GAO1256" s="142"/>
      <c r="GAP1256" s="143"/>
      <c r="GAQ1256" s="142"/>
      <c r="GAR1256" s="143"/>
      <c r="GAS1256" s="142"/>
      <c r="GAT1256" s="143"/>
      <c r="GAU1256" s="142"/>
      <c r="GAV1256" s="143"/>
      <c r="GAW1256" s="142"/>
      <c r="GAX1256" s="143"/>
      <c r="GAY1256" s="142"/>
      <c r="GAZ1256" s="143"/>
      <c r="GBA1256" s="142"/>
      <c r="GBB1256" s="143"/>
      <c r="GBC1256" s="142"/>
      <c r="GBD1256" s="143"/>
      <c r="GBE1256" s="142"/>
      <c r="GBF1256" s="143"/>
      <c r="GBG1256" s="142"/>
      <c r="GBH1256" s="143"/>
      <c r="GBI1256" s="142"/>
      <c r="GBJ1256" s="143"/>
      <c r="GBK1256" s="142"/>
      <c r="GBL1256" s="143"/>
      <c r="GBM1256" s="142"/>
      <c r="GBN1256" s="143"/>
      <c r="GBO1256" s="142"/>
      <c r="GBP1256" s="143"/>
      <c r="GBQ1256" s="142"/>
      <c r="GBR1256" s="143"/>
      <c r="GBS1256" s="142"/>
      <c r="GBT1256" s="143"/>
      <c r="GBU1256" s="142"/>
      <c r="GBV1256" s="143"/>
      <c r="GBW1256" s="142"/>
      <c r="GBX1256" s="143"/>
      <c r="GBY1256" s="142"/>
      <c r="GBZ1256" s="143"/>
      <c r="GCA1256" s="142"/>
      <c r="GCB1256" s="143"/>
      <c r="GCC1256" s="142"/>
      <c r="GCD1256" s="143"/>
      <c r="GCE1256" s="142"/>
      <c r="GCF1256" s="143"/>
      <c r="GCG1256" s="142"/>
      <c r="GCH1256" s="143"/>
      <c r="GCI1256" s="142"/>
      <c r="GCJ1256" s="143"/>
      <c r="GCK1256" s="142"/>
      <c r="GCL1256" s="143"/>
      <c r="GCM1256" s="142"/>
      <c r="GCN1256" s="143"/>
      <c r="GCO1256" s="142"/>
      <c r="GCP1256" s="143"/>
      <c r="GCQ1256" s="142"/>
      <c r="GCR1256" s="143"/>
      <c r="GCS1256" s="142"/>
      <c r="GCT1256" s="143"/>
      <c r="GCU1256" s="142"/>
      <c r="GCV1256" s="143"/>
      <c r="GCW1256" s="142"/>
      <c r="GCX1256" s="143"/>
      <c r="GCY1256" s="142"/>
      <c r="GCZ1256" s="143"/>
      <c r="GDA1256" s="142"/>
      <c r="GDB1256" s="143"/>
      <c r="GDC1256" s="142"/>
      <c r="GDD1256" s="143"/>
      <c r="GDE1256" s="142"/>
      <c r="GDF1256" s="143"/>
      <c r="GDG1256" s="142"/>
      <c r="GDH1256" s="143"/>
      <c r="GDI1256" s="142"/>
      <c r="GDJ1256" s="143"/>
      <c r="GDK1256" s="142"/>
      <c r="GDL1256" s="143"/>
      <c r="GDM1256" s="142"/>
      <c r="GDN1256" s="143"/>
      <c r="GDO1256" s="142"/>
      <c r="GDP1256" s="143"/>
      <c r="GDQ1256" s="142"/>
      <c r="GDR1256" s="143"/>
      <c r="GDS1256" s="142"/>
      <c r="GDT1256" s="143"/>
      <c r="GDU1256" s="142"/>
      <c r="GDV1256" s="143"/>
      <c r="GDW1256" s="142"/>
      <c r="GDX1256" s="143"/>
      <c r="GDY1256" s="142"/>
      <c r="GDZ1256" s="143"/>
      <c r="GEA1256" s="142"/>
      <c r="GEB1256" s="143"/>
      <c r="GEC1256" s="142"/>
      <c r="GED1256" s="143"/>
      <c r="GEE1256" s="142"/>
      <c r="GEF1256" s="143"/>
      <c r="GEG1256" s="142"/>
      <c r="GEH1256" s="143"/>
      <c r="GEI1256" s="142"/>
      <c r="GEJ1256" s="143"/>
      <c r="GEK1256" s="142"/>
      <c r="GEL1256" s="143"/>
      <c r="GEM1256" s="142"/>
      <c r="GEN1256" s="143"/>
      <c r="GEO1256" s="142"/>
      <c r="GEP1256" s="143"/>
      <c r="GEQ1256" s="142"/>
      <c r="GER1256" s="143"/>
      <c r="GES1256" s="142"/>
      <c r="GET1256" s="143"/>
      <c r="GEU1256" s="142"/>
      <c r="GEV1256" s="143"/>
      <c r="GEW1256" s="142"/>
      <c r="GEX1256" s="143"/>
      <c r="GEY1256" s="142"/>
      <c r="GEZ1256" s="143"/>
      <c r="GFA1256" s="142"/>
      <c r="GFB1256" s="143"/>
      <c r="GFC1256" s="142"/>
      <c r="GFD1256" s="143"/>
      <c r="GFE1256" s="142"/>
      <c r="GFF1256" s="143"/>
      <c r="GFG1256" s="142"/>
      <c r="GFH1256" s="143"/>
      <c r="GFI1256" s="142"/>
      <c r="GFJ1256" s="143"/>
      <c r="GFK1256" s="142"/>
      <c r="GFL1256" s="143"/>
      <c r="GFM1256" s="142"/>
      <c r="GFN1256" s="143"/>
      <c r="GFO1256" s="142"/>
      <c r="GFP1256" s="143"/>
      <c r="GFQ1256" s="142"/>
      <c r="GFR1256" s="143"/>
      <c r="GFS1256" s="142"/>
      <c r="GFT1256" s="143"/>
      <c r="GFU1256" s="142"/>
      <c r="GFV1256" s="143"/>
      <c r="GFW1256" s="142"/>
      <c r="GFX1256" s="143"/>
      <c r="GFY1256" s="142"/>
      <c r="GFZ1256" s="143"/>
      <c r="GGA1256" s="142"/>
      <c r="GGB1256" s="143"/>
      <c r="GGC1256" s="142"/>
      <c r="GGD1256" s="143"/>
      <c r="GGE1256" s="142"/>
      <c r="GGF1256" s="143"/>
      <c r="GGG1256" s="142"/>
      <c r="GGH1256" s="143"/>
      <c r="GGI1256" s="142"/>
      <c r="GGJ1256" s="143"/>
      <c r="GGK1256" s="142"/>
      <c r="GGL1256" s="143"/>
      <c r="GGM1256" s="142"/>
      <c r="GGN1256" s="143"/>
      <c r="GGO1256" s="142"/>
      <c r="GGP1256" s="143"/>
      <c r="GGQ1256" s="142"/>
      <c r="GGR1256" s="143"/>
      <c r="GGS1256" s="142"/>
      <c r="GGT1256" s="143"/>
      <c r="GGU1256" s="142"/>
      <c r="GGV1256" s="143"/>
      <c r="GGW1256" s="142"/>
      <c r="GGX1256" s="143"/>
      <c r="GGY1256" s="142"/>
      <c r="GGZ1256" s="143"/>
      <c r="GHA1256" s="142"/>
      <c r="GHB1256" s="143"/>
      <c r="GHC1256" s="142"/>
      <c r="GHD1256" s="143"/>
      <c r="GHE1256" s="142"/>
      <c r="GHF1256" s="143"/>
      <c r="GHG1256" s="142"/>
      <c r="GHH1256" s="143"/>
      <c r="GHI1256" s="142"/>
      <c r="GHJ1256" s="143"/>
      <c r="GHK1256" s="142"/>
      <c r="GHL1256" s="143"/>
      <c r="GHM1256" s="142"/>
      <c r="GHN1256" s="143"/>
      <c r="GHO1256" s="142"/>
      <c r="GHP1256" s="143"/>
      <c r="GHQ1256" s="142"/>
      <c r="GHR1256" s="143"/>
      <c r="GHS1256" s="142"/>
      <c r="GHT1256" s="143"/>
      <c r="GHU1256" s="142"/>
      <c r="GHV1256" s="143"/>
      <c r="GHW1256" s="142"/>
      <c r="GHX1256" s="143"/>
      <c r="GHY1256" s="142"/>
      <c r="GHZ1256" s="143"/>
      <c r="GIA1256" s="142"/>
      <c r="GIB1256" s="143"/>
      <c r="GIC1256" s="142"/>
      <c r="GID1256" s="143"/>
      <c r="GIE1256" s="142"/>
      <c r="GIF1256" s="143"/>
      <c r="GIG1256" s="142"/>
      <c r="GIH1256" s="143"/>
      <c r="GII1256" s="142"/>
      <c r="GIJ1256" s="143"/>
      <c r="GIK1256" s="142"/>
      <c r="GIL1256" s="143"/>
      <c r="GIM1256" s="142"/>
      <c r="GIN1256" s="143"/>
      <c r="GIO1256" s="142"/>
      <c r="GIP1256" s="143"/>
      <c r="GIQ1256" s="142"/>
      <c r="GIR1256" s="143"/>
      <c r="GIS1256" s="142"/>
      <c r="GIT1256" s="143"/>
      <c r="GIU1256" s="142"/>
      <c r="GIV1256" s="143"/>
      <c r="GIW1256" s="142"/>
      <c r="GIX1256" s="143"/>
      <c r="GIY1256" s="142"/>
      <c r="GIZ1256" s="143"/>
      <c r="GJA1256" s="142"/>
      <c r="GJB1256" s="143"/>
      <c r="GJC1256" s="142"/>
      <c r="GJD1256" s="143"/>
      <c r="GJE1256" s="142"/>
      <c r="GJF1256" s="143"/>
      <c r="GJG1256" s="142"/>
      <c r="GJH1256" s="143"/>
      <c r="GJI1256" s="142"/>
      <c r="GJJ1256" s="143"/>
      <c r="GJK1256" s="142"/>
      <c r="GJL1256" s="143"/>
      <c r="GJM1256" s="142"/>
      <c r="GJN1256" s="143"/>
      <c r="GJO1256" s="142"/>
      <c r="GJP1256" s="143"/>
      <c r="GJQ1256" s="142"/>
      <c r="GJR1256" s="143"/>
      <c r="GJS1256" s="142"/>
      <c r="GJT1256" s="143"/>
      <c r="GJU1256" s="142"/>
      <c r="GJV1256" s="143"/>
      <c r="GJW1256" s="142"/>
      <c r="GJX1256" s="143"/>
      <c r="GJY1256" s="142"/>
      <c r="GJZ1256" s="143"/>
      <c r="GKA1256" s="142"/>
      <c r="GKB1256" s="143"/>
      <c r="GKC1256" s="142"/>
      <c r="GKD1256" s="143"/>
      <c r="GKE1256" s="142"/>
      <c r="GKF1256" s="143"/>
      <c r="GKG1256" s="142"/>
      <c r="GKH1256" s="143"/>
      <c r="GKI1256" s="142"/>
      <c r="GKJ1256" s="143"/>
      <c r="GKK1256" s="142"/>
      <c r="GKL1256" s="143"/>
      <c r="GKM1256" s="142"/>
      <c r="GKN1256" s="143"/>
      <c r="GKO1256" s="142"/>
      <c r="GKP1256" s="143"/>
      <c r="GKQ1256" s="142"/>
      <c r="GKR1256" s="143"/>
      <c r="GKS1256" s="142"/>
      <c r="GKT1256" s="143"/>
      <c r="GKU1256" s="142"/>
      <c r="GKV1256" s="143"/>
      <c r="GKW1256" s="142"/>
      <c r="GKX1256" s="143"/>
      <c r="GKY1256" s="142"/>
      <c r="GKZ1256" s="143"/>
      <c r="GLA1256" s="142"/>
      <c r="GLB1256" s="143"/>
      <c r="GLC1256" s="142"/>
      <c r="GLD1256" s="143"/>
      <c r="GLE1256" s="142"/>
      <c r="GLF1256" s="143"/>
      <c r="GLG1256" s="142"/>
      <c r="GLH1256" s="143"/>
      <c r="GLI1256" s="142"/>
      <c r="GLJ1256" s="143"/>
      <c r="GLK1256" s="142"/>
      <c r="GLL1256" s="143"/>
      <c r="GLM1256" s="142"/>
      <c r="GLN1256" s="143"/>
      <c r="GLO1256" s="142"/>
      <c r="GLP1256" s="143"/>
      <c r="GLQ1256" s="142"/>
      <c r="GLR1256" s="143"/>
      <c r="GLS1256" s="142"/>
      <c r="GLT1256" s="143"/>
      <c r="GLU1256" s="142"/>
      <c r="GLV1256" s="143"/>
      <c r="GLW1256" s="142"/>
      <c r="GLX1256" s="143"/>
      <c r="GLY1256" s="142"/>
      <c r="GLZ1256" s="143"/>
      <c r="GMA1256" s="142"/>
      <c r="GMB1256" s="143"/>
      <c r="GMC1256" s="142"/>
      <c r="GMD1256" s="143"/>
      <c r="GME1256" s="142"/>
      <c r="GMF1256" s="143"/>
      <c r="GMG1256" s="142"/>
      <c r="GMH1256" s="143"/>
      <c r="GMI1256" s="142"/>
      <c r="GMJ1256" s="143"/>
      <c r="GMK1256" s="142"/>
      <c r="GML1256" s="143"/>
      <c r="GMM1256" s="142"/>
      <c r="GMN1256" s="143"/>
      <c r="GMO1256" s="142"/>
      <c r="GMP1256" s="143"/>
      <c r="GMQ1256" s="142"/>
      <c r="GMR1256" s="143"/>
      <c r="GMS1256" s="142"/>
      <c r="GMT1256" s="143"/>
      <c r="GMU1256" s="142"/>
      <c r="GMV1256" s="143"/>
      <c r="GMW1256" s="142"/>
      <c r="GMX1256" s="143"/>
      <c r="GMY1256" s="142"/>
      <c r="GMZ1256" s="143"/>
      <c r="GNA1256" s="142"/>
      <c r="GNB1256" s="143"/>
      <c r="GNC1256" s="142"/>
      <c r="GND1256" s="143"/>
      <c r="GNE1256" s="142"/>
      <c r="GNF1256" s="143"/>
      <c r="GNG1256" s="142"/>
      <c r="GNH1256" s="143"/>
      <c r="GNI1256" s="142"/>
      <c r="GNJ1256" s="143"/>
      <c r="GNK1256" s="142"/>
      <c r="GNL1256" s="143"/>
      <c r="GNM1256" s="142"/>
      <c r="GNN1256" s="143"/>
      <c r="GNO1256" s="142"/>
      <c r="GNP1256" s="143"/>
      <c r="GNQ1256" s="142"/>
      <c r="GNR1256" s="143"/>
      <c r="GNS1256" s="142"/>
      <c r="GNT1256" s="143"/>
      <c r="GNU1256" s="142"/>
      <c r="GNV1256" s="143"/>
      <c r="GNW1256" s="142"/>
      <c r="GNX1256" s="143"/>
      <c r="GNY1256" s="142"/>
      <c r="GNZ1256" s="143"/>
      <c r="GOA1256" s="142"/>
      <c r="GOB1256" s="143"/>
      <c r="GOC1256" s="142"/>
      <c r="GOD1256" s="143"/>
      <c r="GOE1256" s="142"/>
      <c r="GOF1256" s="143"/>
      <c r="GOG1256" s="142"/>
      <c r="GOH1256" s="143"/>
      <c r="GOI1256" s="142"/>
      <c r="GOJ1256" s="143"/>
      <c r="GOK1256" s="142"/>
      <c r="GOL1256" s="143"/>
      <c r="GOM1256" s="142"/>
      <c r="GON1256" s="143"/>
      <c r="GOO1256" s="142"/>
      <c r="GOP1256" s="143"/>
      <c r="GOQ1256" s="142"/>
      <c r="GOR1256" s="143"/>
      <c r="GOS1256" s="142"/>
      <c r="GOT1256" s="143"/>
      <c r="GOU1256" s="142"/>
      <c r="GOV1256" s="143"/>
      <c r="GOW1256" s="142"/>
      <c r="GOX1256" s="143"/>
      <c r="GOY1256" s="142"/>
      <c r="GOZ1256" s="143"/>
      <c r="GPA1256" s="142"/>
      <c r="GPB1256" s="143"/>
      <c r="GPC1256" s="142"/>
      <c r="GPD1256" s="143"/>
      <c r="GPE1256" s="142"/>
      <c r="GPF1256" s="143"/>
      <c r="GPG1256" s="142"/>
      <c r="GPH1256" s="143"/>
      <c r="GPI1256" s="142"/>
      <c r="GPJ1256" s="143"/>
      <c r="GPK1256" s="142"/>
      <c r="GPL1256" s="143"/>
      <c r="GPM1256" s="142"/>
      <c r="GPN1256" s="143"/>
      <c r="GPO1256" s="142"/>
      <c r="GPP1256" s="143"/>
      <c r="GPQ1256" s="142"/>
      <c r="GPR1256" s="143"/>
      <c r="GPS1256" s="142"/>
      <c r="GPT1256" s="143"/>
      <c r="GPU1256" s="142"/>
      <c r="GPV1256" s="143"/>
      <c r="GPW1256" s="142"/>
      <c r="GPX1256" s="143"/>
      <c r="GPY1256" s="142"/>
      <c r="GPZ1256" s="143"/>
      <c r="GQA1256" s="142"/>
      <c r="GQB1256" s="143"/>
      <c r="GQC1256" s="142"/>
      <c r="GQD1256" s="143"/>
      <c r="GQE1256" s="142"/>
      <c r="GQF1256" s="143"/>
      <c r="GQG1256" s="142"/>
      <c r="GQH1256" s="143"/>
      <c r="GQI1256" s="142"/>
      <c r="GQJ1256" s="143"/>
      <c r="GQK1256" s="142"/>
      <c r="GQL1256" s="143"/>
      <c r="GQM1256" s="142"/>
      <c r="GQN1256" s="143"/>
      <c r="GQO1256" s="142"/>
      <c r="GQP1256" s="143"/>
      <c r="GQQ1256" s="142"/>
      <c r="GQR1256" s="143"/>
      <c r="GQS1256" s="142"/>
      <c r="GQT1256" s="143"/>
      <c r="GQU1256" s="142"/>
      <c r="GQV1256" s="143"/>
      <c r="GQW1256" s="142"/>
      <c r="GQX1256" s="143"/>
      <c r="GQY1256" s="142"/>
      <c r="GQZ1256" s="143"/>
      <c r="GRA1256" s="142"/>
      <c r="GRB1256" s="143"/>
      <c r="GRC1256" s="142"/>
      <c r="GRD1256" s="143"/>
      <c r="GRE1256" s="142"/>
      <c r="GRF1256" s="143"/>
      <c r="GRG1256" s="142"/>
      <c r="GRH1256" s="143"/>
      <c r="GRI1256" s="142"/>
      <c r="GRJ1256" s="143"/>
      <c r="GRK1256" s="142"/>
      <c r="GRL1256" s="143"/>
      <c r="GRM1256" s="142"/>
      <c r="GRN1256" s="143"/>
      <c r="GRO1256" s="142"/>
      <c r="GRP1256" s="143"/>
      <c r="GRQ1256" s="142"/>
      <c r="GRR1256" s="143"/>
      <c r="GRS1256" s="142"/>
      <c r="GRT1256" s="143"/>
      <c r="GRU1256" s="142"/>
      <c r="GRV1256" s="143"/>
      <c r="GRW1256" s="142"/>
      <c r="GRX1256" s="143"/>
      <c r="GRY1256" s="142"/>
      <c r="GRZ1256" s="143"/>
      <c r="GSA1256" s="142"/>
      <c r="GSB1256" s="143"/>
      <c r="GSC1256" s="142"/>
      <c r="GSD1256" s="143"/>
      <c r="GSE1256" s="142"/>
      <c r="GSF1256" s="143"/>
      <c r="GSG1256" s="142"/>
      <c r="GSH1256" s="143"/>
      <c r="GSI1256" s="142"/>
      <c r="GSJ1256" s="143"/>
      <c r="GSK1256" s="142"/>
      <c r="GSL1256" s="143"/>
      <c r="GSM1256" s="142"/>
      <c r="GSN1256" s="143"/>
      <c r="GSO1256" s="142"/>
      <c r="GSP1256" s="143"/>
      <c r="GSQ1256" s="142"/>
      <c r="GSR1256" s="143"/>
      <c r="GSS1256" s="142"/>
      <c r="GST1256" s="143"/>
      <c r="GSU1256" s="142"/>
      <c r="GSV1256" s="143"/>
      <c r="GSW1256" s="142"/>
      <c r="GSX1256" s="143"/>
      <c r="GSY1256" s="142"/>
      <c r="GSZ1256" s="143"/>
      <c r="GTA1256" s="142"/>
      <c r="GTB1256" s="143"/>
      <c r="GTC1256" s="142"/>
      <c r="GTD1256" s="143"/>
      <c r="GTE1256" s="142"/>
      <c r="GTF1256" s="143"/>
      <c r="GTG1256" s="142"/>
      <c r="GTH1256" s="143"/>
      <c r="GTI1256" s="142"/>
      <c r="GTJ1256" s="143"/>
      <c r="GTK1256" s="142"/>
      <c r="GTL1256" s="143"/>
      <c r="GTM1256" s="142"/>
      <c r="GTN1256" s="143"/>
      <c r="GTO1256" s="142"/>
      <c r="GTP1256" s="143"/>
      <c r="GTQ1256" s="142"/>
      <c r="GTR1256" s="143"/>
      <c r="GTS1256" s="142"/>
      <c r="GTT1256" s="143"/>
      <c r="GTU1256" s="142"/>
      <c r="GTV1256" s="143"/>
      <c r="GTW1256" s="142"/>
      <c r="GTX1256" s="143"/>
      <c r="GTY1256" s="142"/>
      <c r="GTZ1256" s="143"/>
      <c r="GUA1256" s="142"/>
      <c r="GUB1256" s="143"/>
      <c r="GUC1256" s="142"/>
      <c r="GUD1256" s="143"/>
      <c r="GUE1256" s="142"/>
      <c r="GUF1256" s="143"/>
      <c r="GUG1256" s="142"/>
      <c r="GUH1256" s="143"/>
      <c r="GUI1256" s="142"/>
      <c r="GUJ1256" s="143"/>
      <c r="GUK1256" s="142"/>
      <c r="GUL1256" s="143"/>
      <c r="GUM1256" s="142"/>
      <c r="GUN1256" s="143"/>
      <c r="GUO1256" s="142"/>
      <c r="GUP1256" s="143"/>
      <c r="GUQ1256" s="142"/>
      <c r="GUR1256" s="143"/>
      <c r="GUS1256" s="142"/>
      <c r="GUT1256" s="143"/>
      <c r="GUU1256" s="142"/>
      <c r="GUV1256" s="143"/>
      <c r="GUW1256" s="142"/>
      <c r="GUX1256" s="143"/>
      <c r="GUY1256" s="142"/>
      <c r="GUZ1256" s="143"/>
      <c r="GVA1256" s="142"/>
      <c r="GVB1256" s="143"/>
      <c r="GVC1256" s="142"/>
      <c r="GVD1256" s="143"/>
      <c r="GVE1256" s="142"/>
      <c r="GVF1256" s="143"/>
      <c r="GVG1256" s="142"/>
      <c r="GVH1256" s="143"/>
      <c r="GVI1256" s="142"/>
      <c r="GVJ1256" s="143"/>
      <c r="GVK1256" s="142"/>
      <c r="GVL1256" s="143"/>
      <c r="GVM1256" s="142"/>
      <c r="GVN1256" s="143"/>
      <c r="GVO1256" s="142"/>
      <c r="GVP1256" s="143"/>
      <c r="GVQ1256" s="142"/>
      <c r="GVR1256" s="143"/>
      <c r="GVS1256" s="142"/>
      <c r="GVT1256" s="143"/>
      <c r="GVU1256" s="142"/>
      <c r="GVV1256" s="143"/>
      <c r="GVW1256" s="142"/>
      <c r="GVX1256" s="143"/>
      <c r="GVY1256" s="142"/>
      <c r="GVZ1256" s="143"/>
      <c r="GWA1256" s="142"/>
      <c r="GWB1256" s="143"/>
      <c r="GWC1256" s="142"/>
      <c r="GWD1256" s="143"/>
      <c r="GWE1256" s="142"/>
      <c r="GWF1256" s="143"/>
      <c r="GWG1256" s="142"/>
      <c r="GWH1256" s="143"/>
      <c r="GWI1256" s="142"/>
      <c r="GWJ1256" s="143"/>
      <c r="GWK1256" s="142"/>
      <c r="GWL1256" s="143"/>
      <c r="GWM1256" s="142"/>
      <c r="GWN1256" s="143"/>
      <c r="GWO1256" s="142"/>
      <c r="GWP1256" s="143"/>
      <c r="GWQ1256" s="142"/>
      <c r="GWR1256" s="143"/>
      <c r="GWS1256" s="142"/>
      <c r="GWT1256" s="143"/>
      <c r="GWU1256" s="142"/>
      <c r="GWV1256" s="143"/>
      <c r="GWW1256" s="142"/>
      <c r="GWX1256" s="143"/>
      <c r="GWY1256" s="142"/>
      <c r="GWZ1256" s="143"/>
      <c r="GXA1256" s="142"/>
      <c r="GXB1256" s="143"/>
      <c r="GXC1256" s="142"/>
      <c r="GXD1256" s="143"/>
      <c r="GXE1256" s="142"/>
      <c r="GXF1256" s="143"/>
      <c r="GXG1256" s="142"/>
      <c r="GXH1256" s="143"/>
      <c r="GXI1256" s="142"/>
      <c r="GXJ1256" s="143"/>
      <c r="GXK1256" s="142"/>
      <c r="GXL1256" s="143"/>
      <c r="GXM1256" s="142"/>
      <c r="GXN1256" s="143"/>
      <c r="GXO1256" s="142"/>
      <c r="GXP1256" s="143"/>
      <c r="GXQ1256" s="142"/>
      <c r="GXR1256" s="143"/>
      <c r="GXS1256" s="142"/>
      <c r="GXT1256" s="143"/>
      <c r="GXU1256" s="142"/>
      <c r="GXV1256" s="143"/>
      <c r="GXW1256" s="142"/>
      <c r="GXX1256" s="143"/>
      <c r="GXY1256" s="142"/>
      <c r="GXZ1256" s="143"/>
      <c r="GYA1256" s="142"/>
      <c r="GYB1256" s="143"/>
      <c r="GYC1256" s="142"/>
      <c r="GYD1256" s="143"/>
      <c r="GYE1256" s="142"/>
      <c r="GYF1256" s="143"/>
      <c r="GYG1256" s="142"/>
      <c r="GYH1256" s="143"/>
      <c r="GYI1256" s="142"/>
      <c r="GYJ1256" s="143"/>
      <c r="GYK1256" s="142"/>
      <c r="GYL1256" s="143"/>
      <c r="GYM1256" s="142"/>
      <c r="GYN1256" s="143"/>
      <c r="GYO1256" s="142"/>
      <c r="GYP1256" s="143"/>
      <c r="GYQ1256" s="142"/>
      <c r="GYR1256" s="143"/>
      <c r="GYS1256" s="142"/>
      <c r="GYT1256" s="143"/>
      <c r="GYU1256" s="142"/>
      <c r="GYV1256" s="143"/>
      <c r="GYW1256" s="142"/>
      <c r="GYX1256" s="143"/>
      <c r="GYY1256" s="142"/>
      <c r="GYZ1256" s="143"/>
      <c r="GZA1256" s="142"/>
      <c r="GZB1256" s="143"/>
      <c r="GZC1256" s="142"/>
      <c r="GZD1256" s="143"/>
      <c r="GZE1256" s="142"/>
      <c r="GZF1256" s="143"/>
      <c r="GZG1256" s="142"/>
      <c r="GZH1256" s="143"/>
      <c r="GZI1256" s="142"/>
      <c r="GZJ1256" s="143"/>
      <c r="GZK1256" s="142"/>
      <c r="GZL1256" s="143"/>
      <c r="GZM1256" s="142"/>
      <c r="GZN1256" s="143"/>
      <c r="GZO1256" s="142"/>
      <c r="GZP1256" s="143"/>
      <c r="GZQ1256" s="142"/>
      <c r="GZR1256" s="143"/>
      <c r="GZS1256" s="142"/>
      <c r="GZT1256" s="143"/>
      <c r="GZU1256" s="142"/>
      <c r="GZV1256" s="143"/>
      <c r="GZW1256" s="142"/>
      <c r="GZX1256" s="143"/>
      <c r="GZY1256" s="142"/>
      <c r="GZZ1256" s="143"/>
      <c r="HAA1256" s="142"/>
      <c r="HAB1256" s="143"/>
      <c r="HAC1256" s="142"/>
      <c r="HAD1256" s="143"/>
      <c r="HAE1256" s="142"/>
      <c r="HAF1256" s="143"/>
      <c r="HAG1256" s="142"/>
      <c r="HAH1256" s="143"/>
      <c r="HAI1256" s="142"/>
      <c r="HAJ1256" s="143"/>
      <c r="HAK1256" s="142"/>
      <c r="HAL1256" s="143"/>
      <c r="HAM1256" s="142"/>
      <c r="HAN1256" s="143"/>
      <c r="HAO1256" s="142"/>
      <c r="HAP1256" s="143"/>
      <c r="HAQ1256" s="142"/>
      <c r="HAR1256" s="143"/>
      <c r="HAS1256" s="142"/>
      <c r="HAT1256" s="143"/>
      <c r="HAU1256" s="142"/>
      <c r="HAV1256" s="143"/>
      <c r="HAW1256" s="142"/>
      <c r="HAX1256" s="143"/>
      <c r="HAY1256" s="142"/>
      <c r="HAZ1256" s="143"/>
      <c r="HBA1256" s="142"/>
      <c r="HBB1256" s="143"/>
      <c r="HBC1256" s="142"/>
      <c r="HBD1256" s="143"/>
      <c r="HBE1256" s="142"/>
      <c r="HBF1256" s="143"/>
      <c r="HBG1256" s="142"/>
      <c r="HBH1256" s="143"/>
      <c r="HBI1256" s="142"/>
      <c r="HBJ1256" s="143"/>
      <c r="HBK1256" s="142"/>
      <c r="HBL1256" s="143"/>
      <c r="HBM1256" s="142"/>
      <c r="HBN1256" s="143"/>
      <c r="HBO1256" s="142"/>
      <c r="HBP1256" s="143"/>
      <c r="HBQ1256" s="142"/>
      <c r="HBR1256" s="143"/>
      <c r="HBS1256" s="142"/>
      <c r="HBT1256" s="143"/>
      <c r="HBU1256" s="142"/>
      <c r="HBV1256" s="143"/>
      <c r="HBW1256" s="142"/>
      <c r="HBX1256" s="143"/>
      <c r="HBY1256" s="142"/>
      <c r="HBZ1256" s="143"/>
      <c r="HCA1256" s="142"/>
      <c r="HCB1256" s="143"/>
      <c r="HCC1256" s="142"/>
      <c r="HCD1256" s="143"/>
      <c r="HCE1256" s="142"/>
      <c r="HCF1256" s="143"/>
      <c r="HCG1256" s="142"/>
      <c r="HCH1256" s="143"/>
      <c r="HCI1256" s="142"/>
      <c r="HCJ1256" s="143"/>
      <c r="HCK1256" s="142"/>
      <c r="HCL1256" s="143"/>
      <c r="HCM1256" s="142"/>
      <c r="HCN1256" s="143"/>
      <c r="HCO1256" s="142"/>
      <c r="HCP1256" s="143"/>
      <c r="HCQ1256" s="142"/>
      <c r="HCR1256" s="143"/>
      <c r="HCS1256" s="142"/>
      <c r="HCT1256" s="143"/>
      <c r="HCU1256" s="142"/>
      <c r="HCV1256" s="143"/>
      <c r="HCW1256" s="142"/>
      <c r="HCX1256" s="143"/>
      <c r="HCY1256" s="142"/>
      <c r="HCZ1256" s="143"/>
      <c r="HDA1256" s="142"/>
      <c r="HDB1256" s="143"/>
      <c r="HDC1256" s="142"/>
      <c r="HDD1256" s="143"/>
      <c r="HDE1256" s="142"/>
      <c r="HDF1256" s="143"/>
      <c r="HDG1256" s="142"/>
      <c r="HDH1256" s="143"/>
      <c r="HDI1256" s="142"/>
      <c r="HDJ1256" s="143"/>
      <c r="HDK1256" s="142"/>
      <c r="HDL1256" s="143"/>
      <c r="HDM1256" s="142"/>
      <c r="HDN1256" s="143"/>
      <c r="HDO1256" s="142"/>
      <c r="HDP1256" s="143"/>
      <c r="HDQ1256" s="142"/>
      <c r="HDR1256" s="143"/>
      <c r="HDS1256" s="142"/>
      <c r="HDT1256" s="143"/>
      <c r="HDU1256" s="142"/>
      <c r="HDV1256" s="143"/>
      <c r="HDW1256" s="142"/>
      <c r="HDX1256" s="143"/>
      <c r="HDY1256" s="142"/>
      <c r="HDZ1256" s="143"/>
      <c r="HEA1256" s="142"/>
      <c r="HEB1256" s="143"/>
      <c r="HEC1256" s="142"/>
      <c r="HED1256" s="143"/>
      <c r="HEE1256" s="142"/>
      <c r="HEF1256" s="143"/>
      <c r="HEG1256" s="142"/>
      <c r="HEH1256" s="143"/>
      <c r="HEI1256" s="142"/>
      <c r="HEJ1256" s="143"/>
      <c r="HEK1256" s="142"/>
      <c r="HEL1256" s="143"/>
      <c r="HEM1256" s="142"/>
      <c r="HEN1256" s="143"/>
      <c r="HEO1256" s="142"/>
      <c r="HEP1256" s="143"/>
      <c r="HEQ1256" s="142"/>
      <c r="HER1256" s="143"/>
      <c r="HES1256" s="142"/>
      <c r="HET1256" s="143"/>
      <c r="HEU1256" s="142"/>
      <c r="HEV1256" s="143"/>
      <c r="HEW1256" s="142"/>
      <c r="HEX1256" s="143"/>
      <c r="HEY1256" s="142"/>
      <c r="HEZ1256" s="143"/>
      <c r="HFA1256" s="142"/>
      <c r="HFB1256" s="143"/>
      <c r="HFC1256" s="142"/>
      <c r="HFD1256" s="143"/>
      <c r="HFE1256" s="142"/>
      <c r="HFF1256" s="143"/>
      <c r="HFG1256" s="142"/>
      <c r="HFH1256" s="143"/>
      <c r="HFI1256" s="142"/>
      <c r="HFJ1256" s="143"/>
      <c r="HFK1256" s="142"/>
      <c r="HFL1256" s="143"/>
      <c r="HFM1256" s="142"/>
      <c r="HFN1256" s="143"/>
      <c r="HFO1256" s="142"/>
      <c r="HFP1256" s="143"/>
      <c r="HFQ1256" s="142"/>
      <c r="HFR1256" s="143"/>
      <c r="HFS1256" s="142"/>
      <c r="HFT1256" s="143"/>
      <c r="HFU1256" s="142"/>
      <c r="HFV1256" s="143"/>
      <c r="HFW1256" s="142"/>
      <c r="HFX1256" s="143"/>
      <c r="HFY1256" s="142"/>
      <c r="HFZ1256" s="143"/>
      <c r="HGA1256" s="142"/>
      <c r="HGB1256" s="143"/>
      <c r="HGC1256" s="142"/>
      <c r="HGD1256" s="143"/>
      <c r="HGE1256" s="142"/>
      <c r="HGF1256" s="143"/>
      <c r="HGG1256" s="142"/>
      <c r="HGH1256" s="143"/>
      <c r="HGI1256" s="142"/>
      <c r="HGJ1256" s="143"/>
      <c r="HGK1256" s="142"/>
      <c r="HGL1256" s="143"/>
      <c r="HGM1256" s="142"/>
      <c r="HGN1256" s="143"/>
      <c r="HGO1256" s="142"/>
      <c r="HGP1256" s="143"/>
      <c r="HGQ1256" s="142"/>
      <c r="HGR1256" s="143"/>
      <c r="HGS1256" s="142"/>
      <c r="HGT1256" s="143"/>
      <c r="HGU1256" s="142"/>
      <c r="HGV1256" s="143"/>
      <c r="HGW1256" s="142"/>
      <c r="HGX1256" s="143"/>
      <c r="HGY1256" s="142"/>
      <c r="HGZ1256" s="143"/>
      <c r="HHA1256" s="142"/>
      <c r="HHB1256" s="143"/>
      <c r="HHC1256" s="142"/>
      <c r="HHD1256" s="143"/>
      <c r="HHE1256" s="142"/>
      <c r="HHF1256" s="143"/>
      <c r="HHG1256" s="142"/>
      <c r="HHH1256" s="143"/>
      <c r="HHI1256" s="142"/>
      <c r="HHJ1256" s="143"/>
      <c r="HHK1256" s="142"/>
      <c r="HHL1256" s="143"/>
      <c r="HHM1256" s="142"/>
      <c r="HHN1256" s="143"/>
      <c r="HHO1256" s="142"/>
      <c r="HHP1256" s="143"/>
      <c r="HHQ1256" s="142"/>
      <c r="HHR1256" s="143"/>
      <c r="HHS1256" s="142"/>
      <c r="HHT1256" s="143"/>
      <c r="HHU1256" s="142"/>
      <c r="HHV1256" s="143"/>
      <c r="HHW1256" s="142"/>
      <c r="HHX1256" s="143"/>
      <c r="HHY1256" s="142"/>
      <c r="HHZ1256" s="143"/>
      <c r="HIA1256" s="142"/>
      <c r="HIB1256" s="143"/>
      <c r="HIC1256" s="142"/>
      <c r="HID1256" s="143"/>
      <c r="HIE1256" s="142"/>
      <c r="HIF1256" s="143"/>
      <c r="HIG1256" s="142"/>
      <c r="HIH1256" s="143"/>
      <c r="HII1256" s="142"/>
      <c r="HIJ1256" s="143"/>
      <c r="HIK1256" s="142"/>
      <c r="HIL1256" s="143"/>
      <c r="HIM1256" s="142"/>
      <c r="HIN1256" s="143"/>
      <c r="HIO1256" s="142"/>
      <c r="HIP1256" s="143"/>
      <c r="HIQ1256" s="142"/>
      <c r="HIR1256" s="143"/>
      <c r="HIS1256" s="142"/>
      <c r="HIT1256" s="143"/>
      <c r="HIU1256" s="142"/>
      <c r="HIV1256" s="143"/>
      <c r="HIW1256" s="142"/>
      <c r="HIX1256" s="143"/>
      <c r="HIY1256" s="142"/>
      <c r="HIZ1256" s="143"/>
      <c r="HJA1256" s="142"/>
      <c r="HJB1256" s="143"/>
      <c r="HJC1256" s="142"/>
      <c r="HJD1256" s="143"/>
      <c r="HJE1256" s="142"/>
      <c r="HJF1256" s="143"/>
      <c r="HJG1256" s="142"/>
      <c r="HJH1256" s="143"/>
      <c r="HJI1256" s="142"/>
      <c r="HJJ1256" s="143"/>
      <c r="HJK1256" s="142"/>
      <c r="HJL1256" s="143"/>
      <c r="HJM1256" s="142"/>
      <c r="HJN1256" s="143"/>
      <c r="HJO1256" s="142"/>
      <c r="HJP1256" s="143"/>
      <c r="HJQ1256" s="142"/>
      <c r="HJR1256" s="143"/>
      <c r="HJS1256" s="142"/>
      <c r="HJT1256" s="143"/>
      <c r="HJU1256" s="142"/>
      <c r="HJV1256" s="143"/>
      <c r="HJW1256" s="142"/>
      <c r="HJX1256" s="143"/>
      <c r="HJY1256" s="142"/>
      <c r="HJZ1256" s="143"/>
      <c r="HKA1256" s="142"/>
      <c r="HKB1256" s="143"/>
      <c r="HKC1256" s="142"/>
      <c r="HKD1256" s="143"/>
      <c r="HKE1256" s="142"/>
      <c r="HKF1256" s="143"/>
      <c r="HKG1256" s="142"/>
      <c r="HKH1256" s="143"/>
      <c r="HKI1256" s="142"/>
      <c r="HKJ1256" s="143"/>
      <c r="HKK1256" s="142"/>
      <c r="HKL1256" s="143"/>
      <c r="HKM1256" s="142"/>
      <c r="HKN1256" s="143"/>
      <c r="HKO1256" s="142"/>
      <c r="HKP1256" s="143"/>
      <c r="HKQ1256" s="142"/>
      <c r="HKR1256" s="143"/>
      <c r="HKS1256" s="142"/>
      <c r="HKT1256" s="143"/>
      <c r="HKU1256" s="142"/>
      <c r="HKV1256" s="143"/>
      <c r="HKW1256" s="142"/>
      <c r="HKX1256" s="143"/>
      <c r="HKY1256" s="142"/>
      <c r="HKZ1256" s="143"/>
      <c r="HLA1256" s="142"/>
      <c r="HLB1256" s="143"/>
      <c r="HLC1256" s="142"/>
      <c r="HLD1256" s="143"/>
      <c r="HLE1256" s="142"/>
      <c r="HLF1256" s="143"/>
      <c r="HLG1256" s="142"/>
      <c r="HLH1256" s="143"/>
      <c r="HLI1256" s="142"/>
      <c r="HLJ1256" s="143"/>
      <c r="HLK1256" s="142"/>
      <c r="HLL1256" s="143"/>
      <c r="HLM1256" s="142"/>
      <c r="HLN1256" s="143"/>
      <c r="HLO1256" s="142"/>
      <c r="HLP1256" s="143"/>
      <c r="HLQ1256" s="142"/>
      <c r="HLR1256" s="143"/>
      <c r="HLS1256" s="142"/>
      <c r="HLT1256" s="143"/>
      <c r="HLU1256" s="142"/>
      <c r="HLV1256" s="143"/>
      <c r="HLW1256" s="142"/>
      <c r="HLX1256" s="143"/>
      <c r="HLY1256" s="142"/>
      <c r="HLZ1256" s="143"/>
      <c r="HMA1256" s="142"/>
      <c r="HMB1256" s="143"/>
      <c r="HMC1256" s="142"/>
      <c r="HMD1256" s="143"/>
      <c r="HME1256" s="142"/>
      <c r="HMF1256" s="143"/>
      <c r="HMG1256" s="142"/>
      <c r="HMH1256" s="143"/>
      <c r="HMI1256" s="142"/>
      <c r="HMJ1256" s="143"/>
      <c r="HMK1256" s="142"/>
      <c r="HML1256" s="143"/>
      <c r="HMM1256" s="142"/>
      <c r="HMN1256" s="143"/>
      <c r="HMO1256" s="142"/>
      <c r="HMP1256" s="143"/>
      <c r="HMQ1256" s="142"/>
      <c r="HMR1256" s="143"/>
      <c r="HMS1256" s="142"/>
      <c r="HMT1256" s="143"/>
      <c r="HMU1256" s="142"/>
      <c r="HMV1256" s="143"/>
      <c r="HMW1256" s="142"/>
      <c r="HMX1256" s="143"/>
      <c r="HMY1256" s="142"/>
      <c r="HMZ1256" s="143"/>
      <c r="HNA1256" s="142"/>
      <c r="HNB1256" s="143"/>
      <c r="HNC1256" s="142"/>
      <c r="HND1256" s="143"/>
      <c r="HNE1256" s="142"/>
      <c r="HNF1256" s="143"/>
      <c r="HNG1256" s="142"/>
      <c r="HNH1256" s="143"/>
      <c r="HNI1256" s="142"/>
      <c r="HNJ1256" s="143"/>
      <c r="HNK1256" s="142"/>
      <c r="HNL1256" s="143"/>
      <c r="HNM1256" s="142"/>
      <c r="HNN1256" s="143"/>
      <c r="HNO1256" s="142"/>
      <c r="HNP1256" s="143"/>
      <c r="HNQ1256" s="142"/>
      <c r="HNR1256" s="143"/>
      <c r="HNS1256" s="142"/>
      <c r="HNT1256" s="143"/>
      <c r="HNU1256" s="142"/>
      <c r="HNV1256" s="143"/>
      <c r="HNW1256" s="142"/>
      <c r="HNX1256" s="143"/>
      <c r="HNY1256" s="142"/>
      <c r="HNZ1256" s="143"/>
      <c r="HOA1256" s="142"/>
      <c r="HOB1256" s="143"/>
      <c r="HOC1256" s="142"/>
      <c r="HOD1256" s="143"/>
      <c r="HOE1256" s="142"/>
      <c r="HOF1256" s="143"/>
      <c r="HOG1256" s="142"/>
      <c r="HOH1256" s="143"/>
      <c r="HOI1256" s="142"/>
      <c r="HOJ1256" s="143"/>
      <c r="HOK1256" s="142"/>
      <c r="HOL1256" s="143"/>
      <c r="HOM1256" s="142"/>
      <c r="HON1256" s="143"/>
      <c r="HOO1256" s="142"/>
      <c r="HOP1256" s="143"/>
      <c r="HOQ1256" s="142"/>
      <c r="HOR1256" s="143"/>
      <c r="HOS1256" s="142"/>
      <c r="HOT1256" s="143"/>
      <c r="HOU1256" s="142"/>
      <c r="HOV1256" s="143"/>
      <c r="HOW1256" s="142"/>
      <c r="HOX1256" s="143"/>
      <c r="HOY1256" s="142"/>
      <c r="HOZ1256" s="143"/>
      <c r="HPA1256" s="142"/>
      <c r="HPB1256" s="143"/>
      <c r="HPC1256" s="142"/>
      <c r="HPD1256" s="143"/>
      <c r="HPE1256" s="142"/>
      <c r="HPF1256" s="143"/>
      <c r="HPG1256" s="142"/>
      <c r="HPH1256" s="143"/>
      <c r="HPI1256" s="142"/>
      <c r="HPJ1256" s="143"/>
      <c r="HPK1256" s="142"/>
      <c r="HPL1256" s="143"/>
      <c r="HPM1256" s="142"/>
      <c r="HPN1256" s="143"/>
      <c r="HPO1256" s="142"/>
      <c r="HPP1256" s="143"/>
      <c r="HPQ1256" s="142"/>
      <c r="HPR1256" s="143"/>
      <c r="HPS1256" s="142"/>
      <c r="HPT1256" s="143"/>
      <c r="HPU1256" s="142"/>
      <c r="HPV1256" s="143"/>
      <c r="HPW1256" s="142"/>
      <c r="HPX1256" s="143"/>
      <c r="HPY1256" s="142"/>
      <c r="HPZ1256" s="143"/>
      <c r="HQA1256" s="142"/>
      <c r="HQB1256" s="143"/>
      <c r="HQC1256" s="142"/>
      <c r="HQD1256" s="143"/>
      <c r="HQE1256" s="142"/>
      <c r="HQF1256" s="143"/>
      <c r="HQG1256" s="142"/>
      <c r="HQH1256" s="143"/>
      <c r="HQI1256" s="142"/>
      <c r="HQJ1256" s="143"/>
      <c r="HQK1256" s="142"/>
      <c r="HQL1256" s="143"/>
      <c r="HQM1256" s="142"/>
      <c r="HQN1256" s="143"/>
      <c r="HQO1256" s="142"/>
      <c r="HQP1256" s="143"/>
      <c r="HQQ1256" s="142"/>
      <c r="HQR1256" s="143"/>
      <c r="HQS1256" s="142"/>
      <c r="HQT1256" s="143"/>
      <c r="HQU1256" s="142"/>
      <c r="HQV1256" s="143"/>
      <c r="HQW1256" s="142"/>
      <c r="HQX1256" s="143"/>
      <c r="HQY1256" s="142"/>
      <c r="HQZ1256" s="143"/>
      <c r="HRA1256" s="142"/>
      <c r="HRB1256" s="143"/>
      <c r="HRC1256" s="142"/>
      <c r="HRD1256" s="143"/>
      <c r="HRE1256" s="142"/>
      <c r="HRF1256" s="143"/>
      <c r="HRG1256" s="142"/>
      <c r="HRH1256" s="143"/>
      <c r="HRI1256" s="142"/>
      <c r="HRJ1256" s="143"/>
      <c r="HRK1256" s="142"/>
      <c r="HRL1256" s="143"/>
      <c r="HRM1256" s="142"/>
      <c r="HRN1256" s="143"/>
      <c r="HRO1256" s="142"/>
      <c r="HRP1256" s="143"/>
      <c r="HRQ1256" s="142"/>
      <c r="HRR1256" s="143"/>
      <c r="HRS1256" s="142"/>
      <c r="HRT1256" s="143"/>
      <c r="HRU1256" s="142"/>
      <c r="HRV1256" s="143"/>
      <c r="HRW1256" s="142"/>
      <c r="HRX1256" s="143"/>
      <c r="HRY1256" s="142"/>
      <c r="HRZ1256" s="143"/>
      <c r="HSA1256" s="142"/>
      <c r="HSB1256" s="143"/>
      <c r="HSC1256" s="142"/>
      <c r="HSD1256" s="143"/>
      <c r="HSE1256" s="142"/>
      <c r="HSF1256" s="143"/>
      <c r="HSG1256" s="142"/>
      <c r="HSH1256" s="143"/>
      <c r="HSI1256" s="142"/>
      <c r="HSJ1256" s="143"/>
      <c r="HSK1256" s="142"/>
      <c r="HSL1256" s="143"/>
      <c r="HSM1256" s="142"/>
      <c r="HSN1256" s="143"/>
      <c r="HSO1256" s="142"/>
      <c r="HSP1256" s="143"/>
      <c r="HSQ1256" s="142"/>
      <c r="HSR1256" s="143"/>
      <c r="HSS1256" s="142"/>
      <c r="HST1256" s="143"/>
      <c r="HSU1256" s="142"/>
      <c r="HSV1256" s="143"/>
      <c r="HSW1256" s="142"/>
      <c r="HSX1256" s="143"/>
      <c r="HSY1256" s="142"/>
      <c r="HSZ1256" s="143"/>
      <c r="HTA1256" s="142"/>
      <c r="HTB1256" s="143"/>
      <c r="HTC1256" s="142"/>
      <c r="HTD1256" s="143"/>
      <c r="HTE1256" s="142"/>
      <c r="HTF1256" s="143"/>
      <c r="HTG1256" s="142"/>
      <c r="HTH1256" s="143"/>
      <c r="HTI1256" s="142"/>
      <c r="HTJ1256" s="143"/>
      <c r="HTK1256" s="142"/>
      <c r="HTL1256" s="143"/>
      <c r="HTM1256" s="142"/>
      <c r="HTN1256" s="143"/>
      <c r="HTO1256" s="142"/>
      <c r="HTP1256" s="143"/>
      <c r="HTQ1256" s="142"/>
      <c r="HTR1256" s="143"/>
      <c r="HTS1256" s="142"/>
      <c r="HTT1256" s="143"/>
      <c r="HTU1256" s="142"/>
      <c r="HTV1256" s="143"/>
      <c r="HTW1256" s="142"/>
      <c r="HTX1256" s="143"/>
      <c r="HTY1256" s="142"/>
      <c r="HTZ1256" s="143"/>
      <c r="HUA1256" s="142"/>
      <c r="HUB1256" s="143"/>
      <c r="HUC1256" s="142"/>
      <c r="HUD1256" s="143"/>
      <c r="HUE1256" s="142"/>
      <c r="HUF1256" s="143"/>
      <c r="HUG1256" s="142"/>
      <c r="HUH1256" s="143"/>
      <c r="HUI1256" s="142"/>
      <c r="HUJ1256" s="143"/>
      <c r="HUK1256" s="142"/>
      <c r="HUL1256" s="143"/>
      <c r="HUM1256" s="142"/>
      <c r="HUN1256" s="143"/>
      <c r="HUO1256" s="142"/>
      <c r="HUP1256" s="143"/>
      <c r="HUQ1256" s="142"/>
      <c r="HUR1256" s="143"/>
      <c r="HUS1256" s="142"/>
      <c r="HUT1256" s="143"/>
      <c r="HUU1256" s="142"/>
      <c r="HUV1256" s="143"/>
      <c r="HUW1256" s="142"/>
      <c r="HUX1256" s="143"/>
      <c r="HUY1256" s="142"/>
      <c r="HUZ1256" s="143"/>
      <c r="HVA1256" s="142"/>
      <c r="HVB1256" s="143"/>
      <c r="HVC1256" s="142"/>
      <c r="HVD1256" s="143"/>
      <c r="HVE1256" s="142"/>
      <c r="HVF1256" s="143"/>
      <c r="HVG1256" s="142"/>
      <c r="HVH1256" s="143"/>
      <c r="HVI1256" s="142"/>
      <c r="HVJ1256" s="143"/>
      <c r="HVK1256" s="142"/>
      <c r="HVL1256" s="143"/>
      <c r="HVM1256" s="142"/>
      <c r="HVN1256" s="143"/>
      <c r="HVO1256" s="142"/>
      <c r="HVP1256" s="143"/>
      <c r="HVQ1256" s="142"/>
      <c r="HVR1256" s="143"/>
      <c r="HVS1256" s="142"/>
      <c r="HVT1256" s="143"/>
      <c r="HVU1256" s="142"/>
      <c r="HVV1256" s="143"/>
      <c r="HVW1256" s="142"/>
      <c r="HVX1256" s="143"/>
      <c r="HVY1256" s="142"/>
      <c r="HVZ1256" s="143"/>
      <c r="HWA1256" s="142"/>
      <c r="HWB1256" s="143"/>
      <c r="HWC1256" s="142"/>
      <c r="HWD1256" s="143"/>
      <c r="HWE1256" s="142"/>
      <c r="HWF1256" s="143"/>
      <c r="HWG1256" s="142"/>
      <c r="HWH1256" s="143"/>
      <c r="HWI1256" s="142"/>
      <c r="HWJ1256" s="143"/>
      <c r="HWK1256" s="142"/>
      <c r="HWL1256" s="143"/>
      <c r="HWM1256" s="142"/>
      <c r="HWN1256" s="143"/>
      <c r="HWO1256" s="142"/>
      <c r="HWP1256" s="143"/>
      <c r="HWQ1256" s="142"/>
      <c r="HWR1256" s="143"/>
      <c r="HWS1256" s="142"/>
      <c r="HWT1256" s="143"/>
      <c r="HWU1256" s="142"/>
      <c r="HWV1256" s="143"/>
      <c r="HWW1256" s="142"/>
      <c r="HWX1256" s="143"/>
      <c r="HWY1256" s="142"/>
      <c r="HWZ1256" s="143"/>
      <c r="HXA1256" s="142"/>
      <c r="HXB1256" s="143"/>
      <c r="HXC1256" s="142"/>
      <c r="HXD1256" s="143"/>
      <c r="HXE1256" s="142"/>
      <c r="HXF1256" s="143"/>
      <c r="HXG1256" s="142"/>
      <c r="HXH1256" s="143"/>
      <c r="HXI1256" s="142"/>
      <c r="HXJ1256" s="143"/>
      <c r="HXK1256" s="142"/>
      <c r="HXL1256" s="143"/>
      <c r="HXM1256" s="142"/>
      <c r="HXN1256" s="143"/>
      <c r="HXO1256" s="142"/>
      <c r="HXP1256" s="143"/>
      <c r="HXQ1256" s="142"/>
      <c r="HXR1256" s="143"/>
      <c r="HXS1256" s="142"/>
      <c r="HXT1256" s="143"/>
      <c r="HXU1256" s="142"/>
      <c r="HXV1256" s="143"/>
      <c r="HXW1256" s="142"/>
      <c r="HXX1256" s="143"/>
      <c r="HXY1256" s="142"/>
      <c r="HXZ1256" s="143"/>
      <c r="HYA1256" s="142"/>
      <c r="HYB1256" s="143"/>
      <c r="HYC1256" s="142"/>
      <c r="HYD1256" s="143"/>
      <c r="HYE1256" s="142"/>
      <c r="HYF1256" s="143"/>
      <c r="HYG1256" s="142"/>
      <c r="HYH1256" s="143"/>
      <c r="HYI1256" s="142"/>
      <c r="HYJ1256" s="143"/>
      <c r="HYK1256" s="142"/>
      <c r="HYL1256" s="143"/>
      <c r="HYM1256" s="142"/>
      <c r="HYN1256" s="143"/>
      <c r="HYO1256" s="142"/>
      <c r="HYP1256" s="143"/>
      <c r="HYQ1256" s="142"/>
      <c r="HYR1256" s="143"/>
      <c r="HYS1256" s="142"/>
      <c r="HYT1256" s="143"/>
      <c r="HYU1256" s="142"/>
      <c r="HYV1256" s="143"/>
      <c r="HYW1256" s="142"/>
      <c r="HYX1256" s="143"/>
      <c r="HYY1256" s="142"/>
      <c r="HYZ1256" s="143"/>
      <c r="HZA1256" s="142"/>
      <c r="HZB1256" s="143"/>
      <c r="HZC1256" s="142"/>
      <c r="HZD1256" s="143"/>
      <c r="HZE1256" s="142"/>
      <c r="HZF1256" s="143"/>
      <c r="HZG1256" s="142"/>
      <c r="HZH1256" s="143"/>
      <c r="HZI1256" s="142"/>
      <c r="HZJ1256" s="143"/>
      <c r="HZK1256" s="142"/>
      <c r="HZL1256" s="143"/>
      <c r="HZM1256" s="142"/>
      <c r="HZN1256" s="143"/>
      <c r="HZO1256" s="142"/>
      <c r="HZP1256" s="143"/>
      <c r="HZQ1256" s="142"/>
      <c r="HZR1256" s="143"/>
      <c r="HZS1256" s="142"/>
      <c r="HZT1256" s="143"/>
      <c r="HZU1256" s="142"/>
      <c r="HZV1256" s="143"/>
      <c r="HZW1256" s="142"/>
      <c r="HZX1256" s="143"/>
      <c r="HZY1256" s="142"/>
      <c r="HZZ1256" s="143"/>
      <c r="IAA1256" s="142"/>
      <c r="IAB1256" s="143"/>
      <c r="IAC1256" s="142"/>
      <c r="IAD1256" s="143"/>
      <c r="IAE1256" s="142"/>
      <c r="IAF1256" s="143"/>
      <c r="IAG1256" s="142"/>
      <c r="IAH1256" s="143"/>
      <c r="IAI1256" s="142"/>
      <c r="IAJ1256" s="143"/>
      <c r="IAK1256" s="142"/>
      <c r="IAL1256" s="143"/>
      <c r="IAM1256" s="142"/>
      <c r="IAN1256" s="143"/>
      <c r="IAO1256" s="142"/>
      <c r="IAP1256" s="143"/>
      <c r="IAQ1256" s="142"/>
      <c r="IAR1256" s="143"/>
      <c r="IAS1256" s="142"/>
      <c r="IAT1256" s="143"/>
      <c r="IAU1256" s="142"/>
      <c r="IAV1256" s="143"/>
      <c r="IAW1256" s="142"/>
      <c r="IAX1256" s="143"/>
      <c r="IAY1256" s="142"/>
      <c r="IAZ1256" s="143"/>
      <c r="IBA1256" s="142"/>
      <c r="IBB1256" s="143"/>
      <c r="IBC1256" s="142"/>
      <c r="IBD1256" s="143"/>
      <c r="IBE1256" s="142"/>
      <c r="IBF1256" s="143"/>
      <c r="IBG1256" s="142"/>
      <c r="IBH1256" s="143"/>
      <c r="IBI1256" s="142"/>
      <c r="IBJ1256" s="143"/>
      <c r="IBK1256" s="142"/>
      <c r="IBL1256" s="143"/>
      <c r="IBM1256" s="142"/>
      <c r="IBN1256" s="143"/>
      <c r="IBO1256" s="142"/>
      <c r="IBP1256" s="143"/>
      <c r="IBQ1256" s="142"/>
      <c r="IBR1256" s="143"/>
      <c r="IBS1256" s="142"/>
      <c r="IBT1256" s="143"/>
      <c r="IBU1256" s="142"/>
      <c r="IBV1256" s="143"/>
      <c r="IBW1256" s="142"/>
      <c r="IBX1256" s="143"/>
      <c r="IBY1256" s="142"/>
      <c r="IBZ1256" s="143"/>
      <c r="ICA1256" s="142"/>
      <c r="ICB1256" s="143"/>
      <c r="ICC1256" s="142"/>
      <c r="ICD1256" s="143"/>
      <c r="ICE1256" s="142"/>
      <c r="ICF1256" s="143"/>
      <c r="ICG1256" s="142"/>
      <c r="ICH1256" s="143"/>
      <c r="ICI1256" s="142"/>
      <c r="ICJ1256" s="143"/>
      <c r="ICK1256" s="142"/>
      <c r="ICL1256" s="143"/>
      <c r="ICM1256" s="142"/>
      <c r="ICN1256" s="143"/>
      <c r="ICO1256" s="142"/>
      <c r="ICP1256" s="143"/>
      <c r="ICQ1256" s="142"/>
      <c r="ICR1256" s="143"/>
      <c r="ICS1256" s="142"/>
      <c r="ICT1256" s="143"/>
      <c r="ICU1256" s="142"/>
      <c r="ICV1256" s="143"/>
      <c r="ICW1256" s="142"/>
      <c r="ICX1256" s="143"/>
      <c r="ICY1256" s="142"/>
      <c r="ICZ1256" s="143"/>
      <c r="IDA1256" s="142"/>
      <c r="IDB1256" s="143"/>
      <c r="IDC1256" s="142"/>
      <c r="IDD1256" s="143"/>
      <c r="IDE1256" s="142"/>
      <c r="IDF1256" s="143"/>
      <c r="IDG1256" s="142"/>
      <c r="IDH1256" s="143"/>
      <c r="IDI1256" s="142"/>
      <c r="IDJ1256" s="143"/>
      <c r="IDK1256" s="142"/>
      <c r="IDL1256" s="143"/>
      <c r="IDM1256" s="142"/>
      <c r="IDN1256" s="143"/>
      <c r="IDO1256" s="142"/>
      <c r="IDP1256" s="143"/>
      <c r="IDQ1256" s="142"/>
      <c r="IDR1256" s="143"/>
      <c r="IDS1256" s="142"/>
      <c r="IDT1256" s="143"/>
      <c r="IDU1256" s="142"/>
      <c r="IDV1256" s="143"/>
      <c r="IDW1256" s="142"/>
      <c r="IDX1256" s="143"/>
      <c r="IDY1256" s="142"/>
      <c r="IDZ1256" s="143"/>
      <c r="IEA1256" s="142"/>
      <c r="IEB1256" s="143"/>
      <c r="IEC1256" s="142"/>
      <c r="IED1256" s="143"/>
      <c r="IEE1256" s="142"/>
      <c r="IEF1256" s="143"/>
      <c r="IEG1256" s="142"/>
      <c r="IEH1256" s="143"/>
      <c r="IEI1256" s="142"/>
      <c r="IEJ1256" s="143"/>
      <c r="IEK1256" s="142"/>
      <c r="IEL1256" s="143"/>
      <c r="IEM1256" s="142"/>
      <c r="IEN1256" s="143"/>
      <c r="IEO1256" s="142"/>
      <c r="IEP1256" s="143"/>
      <c r="IEQ1256" s="142"/>
      <c r="IER1256" s="143"/>
      <c r="IES1256" s="142"/>
      <c r="IET1256" s="143"/>
      <c r="IEU1256" s="142"/>
      <c r="IEV1256" s="143"/>
      <c r="IEW1256" s="142"/>
      <c r="IEX1256" s="143"/>
      <c r="IEY1256" s="142"/>
      <c r="IEZ1256" s="143"/>
      <c r="IFA1256" s="142"/>
      <c r="IFB1256" s="143"/>
      <c r="IFC1256" s="142"/>
      <c r="IFD1256" s="143"/>
      <c r="IFE1256" s="142"/>
      <c r="IFF1256" s="143"/>
      <c r="IFG1256" s="142"/>
      <c r="IFH1256" s="143"/>
      <c r="IFI1256" s="142"/>
      <c r="IFJ1256" s="143"/>
      <c r="IFK1256" s="142"/>
      <c r="IFL1256" s="143"/>
      <c r="IFM1256" s="142"/>
      <c r="IFN1256" s="143"/>
      <c r="IFO1256" s="142"/>
      <c r="IFP1256" s="143"/>
      <c r="IFQ1256" s="142"/>
      <c r="IFR1256" s="143"/>
      <c r="IFS1256" s="142"/>
      <c r="IFT1256" s="143"/>
      <c r="IFU1256" s="142"/>
      <c r="IFV1256" s="143"/>
      <c r="IFW1256" s="142"/>
      <c r="IFX1256" s="143"/>
      <c r="IFY1256" s="142"/>
      <c r="IFZ1256" s="143"/>
      <c r="IGA1256" s="142"/>
      <c r="IGB1256" s="143"/>
      <c r="IGC1256" s="142"/>
      <c r="IGD1256" s="143"/>
      <c r="IGE1256" s="142"/>
      <c r="IGF1256" s="143"/>
      <c r="IGG1256" s="142"/>
      <c r="IGH1256" s="143"/>
      <c r="IGI1256" s="142"/>
      <c r="IGJ1256" s="143"/>
      <c r="IGK1256" s="142"/>
      <c r="IGL1256" s="143"/>
      <c r="IGM1256" s="142"/>
      <c r="IGN1256" s="143"/>
      <c r="IGO1256" s="142"/>
      <c r="IGP1256" s="143"/>
      <c r="IGQ1256" s="142"/>
      <c r="IGR1256" s="143"/>
      <c r="IGS1256" s="142"/>
      <c r="IGT1256" s="143"/>
      <c r="IGU1256" s="142"/>
      <c r="IGV1256" s="143"/>
      <c r="IGW1256" s="142"/>
      <c r="IGX1256" s="143"/>
      <c r="IGY1256" s="142"/>
      <c r="IGZ1256" s="143"/>
      <c r="IHA1256" s="142"/>
      <c r="IHB1256" s="143"/>
      <c r="IHC1256" s="142"/>
      <c r="IHD1256" s="143"/>
      <c r="IHE1256" s="142"/>
      <c r="IHF1256" s="143"/>
      <c r="IHG1256" s="142"/>
      <c r="IHH1256" s="143"/>
      <c r="IHI1256" s="142"/>
      <c r="IHJ1256" s="143"/>
      <c r="IHK1256" s="142"/>
      <c r="IHL1256" s="143"/>
      <c r="IHM1256" s="142"/>
      <c r="IHN1256" s="143"/>
      <c r="IHO1256" s="142"/>
      <c r="IHP1256" s="143"/>
      <c r="IHQ1256" s="142"/>
      <c r="IHR1256" s="143"/>
      <c r="IHS1256" s="142"/>
      <c r="IHT1256" s="143"/>
      <c r="IHU1256" s="142"/>
      <c r="IHV1256" s="143"/>
      <c r="IHW1256" s="142"/>
      <c r="IHX1256" s="143"/>
      <c r="IHY1256" s="142"/>
      <c r="IHZ1256" s="143"/>
      <c r="IIA1256" s="142"/>
      <c r="IIB1256" s="143"/>
      <c r="IIC1256" s="142"/>
      <c r="IID1256" s="143"/>
      <c r="IIE1256" s="142"/>
      <c r="IIF1256" s="143"/>
      <c r="IIG1256" s="142"/>
      <c r="IIH1256" s="143"/>
      <c r="III1256" s="142"/>
      <c r="IIJ1256" s="143"/>
      <c r="IIK1256" s="142"/>
      <c r="IIL1256" s="143"/>
      <c r="IIM1256" s="142"/>
      <c r="IIN1256" s="143"/>
      <c r="IIO1256" s="142"/>
      <c r="IIP1256" s="143"/>
      <c r="IIQ1256" s="142"/>
      <c r="IIR1256" s="143"/>
      <c r="IIS1256" s="142"/>
      <c r="IIT1256" s="143"/>
      <c r="IIU1256" s="142"/>
      <c r="IIV1256" s="143"/>
      <c r="IIW1256" s="142"/>
      <c r="IIX1256" s="143"/>
      <c r="IIY1256" s="142"/>
      <c r="IIZ1256" s="143"/>
      <c r="IJA1256" s="142"/>
      <c r="IJB1256" s="143"/>
      <c r="IJC1256" s="142"/>
      <c r="IJD1256" s="143"/>
      <c r="IJE1256" s="142"/>
      <c r="IJF1256" s="143"/>
      <c r="IJG1256" s="142"/>
      <c r="IJH1256" s="143"/>
      <c r="IJI1256" s="142"/>
      <c r="IJJ1256" s="143"/>
      <c r="IJK1256" s="142"/>
      <c r="IJL1256" s="143"/>
      <c r="IJM1256" s="142"/>
      <c r="IJN1256" s="143"/>
      <c r="IJO1256" s="142"/>
      <c r="IJP1256" s="143"/>
      <c r="IJQ1256" s="142"/>
      <c r="IJR1256" s="143"/>
      <c r="IJS1256" s="142"/>
      <c r="IJT1256" s="143"/>
      <c r="IJU1256" s="142"/>
      <c r="IJV1256" s="143"/>
      <c r="IJW1256" s="142"/>
      <c r="IJX1256" s="143"/>
      <c r="IJY1256" s="142"/>
      <c r="IJZ1256" s="143"/>
      <c r="IKA1256" s="142"/>
      <c r="IKB1256" s="143"/>
      <c r="IKC1256" s="142"/>
      <c r="IKD1256" s="143"/>
      <c r="IKE1256" s="142"/>
      <c r="IKF1256" s="143"/>
      <c r="IKG1256" s="142"/>
      <c r="IKH1256" s="143"/>
      <c r="IKI1256" s="142"/>
      <c r="IKJ1256" s="143"/>
      <c r="IKK1256" s="142"/>
      <c r="IKL1256" s="143"/>
      <c r="IKM1256" s="142"/>
      <c r="IKN1256" s="143"/>
      <c r="IKO1256" s="142"/>
      <c r="IKP1256" s="143"/>
      <c r="IKQ1256" s="142"/>
      <c r="IKR1256" s="143"/>
      <c r="IKS1256" s="142"/>
      <c r="IKT1256" s="143"/>
      <c r="IKU1256" s="142"/>
      <c r="IKV1256" s="143"/>
      <c r="IKW1256" s="142"/>
      <c r="IKX1256" s="143"/>
      <c r="IKY1256" s="142"/>
      <c r="IKZ1256" s="143"/>
      <c r="ILA1256" s="142"/>
      <c r="ILB1256" s="143"/>
      <c r="ILC1256" s="142"/>
      <c r="ILD1256" s="143"/>
      <c r="ILE1256" s="142"/>
      <c r="ILF1256" s="143"/>
      <c r="ILG1256" s="142"/>
      <c r="ILH1256" s="143"/>
      <c r="ILI1256" s="142"/>
      <c r="ILJ1256" s="143"/>
      <c r="ILK1256" s="142"/>
      <c r="ILL1256" s="143"/>
      <c r="ILM1256" s="142"/>
      <c r="ILN1256" s="143"/>
      <c r="ILO1256" s="142"/>
      <c r="ILP1256" s="143"/>
      <c r="ILQ1256" s="142"/>
      <c r="ILR1256" s="143"/>
      <c r="ILS1256" s="142"/>
      <c r="ILT1256" s="143"/>
      <c r="ILU1256" s="142"/>
      <c r="ILV1256" s="143"/>
      <c r="ILW1256" s="142"/>
      <c r="ILX1256" s="143"/>
      <c r="ILY1256" s="142"/>
      <c r="ILZ1256" s="143"/>
      <c r="IMA1256" s="142"/>
      <c r="IMB1256" s="143"/>
      <c r="IMC1256" s="142"/>
      <c r="IMD1256" s="143"/>
      <c r="IME1256" s="142"/>
      <c r="IMF1256" s="143"/>
      <c r="IMG1256" s="142"/>
      <c r="IMH1256" s="143"/>
      <c r="IMI1256" s="142"/>
      <c r="IMJ1256" s="143"/>
      <c r="IMK1256" s="142"/>
      <c r="IML1256" s="143"/>
      <c r="IMM1256" s="142"/>
      <c r="IMN1256" s="143"/>
      <c r="IMO1256" s="142"/>
      <c r="IMP1256" s="143"/>
      <c r="IMQ1256" s="142"/>
      <c r="IMR1256" s="143"/>
      <c r="IMS1256" s="142"/>
      <c r="IMT1256" s="143"/>
      <c r="IMU1256" s="142"/>
      <c r="IMV1256" s="143"/>
      <c r="IMW1256" s="142"/>
      <c r="IMX1256" s="143"/>
      <c r="IMY1256" s="142"/>
      <c r="IMZ1256" s="143"/>
      <c r="INA1256" s="142"/>
      <c r="INB1256" s="143"/>
      <c r="INC1256" s="142"/>
      <c r="IND1256" s="143"/>
      <c r="INE1256" s="142"/>
      <c r="INF1256" s="143"/>
      <c r="ING1256" s="142"/>
      <c r="INH1256" s="143"/>
      <c r="INI1256" s="142"/>
      <c r="INJ1256" s="143"/>
      <c r="INK1256" s="142"/>
      <c r="INL1256" s="143"/>
      <c r="INM1256" s="142"/>
      <c r="INN1256" s="143"/>
      <c r="INO1256" s="142"/>
      <c r="INP1256" s="143"/>
      <c r="INQ1256" s="142"/>
      <c r="INR1256" s="143"/>
      <c r="INS1256" s="142"/>
      <c r="INT1256" s="143"/>
      <c r="INU1256" s="142"/>
      <c r="INV1256" s="143"/>
      <c r="INW1256" s="142"/>
      <c r="INX1256" s="143"/>
      <c r="INY1256" s="142"/>
      <c r="INZ1256" s="143"/>
      <c r="IOA1256" s="142"/>
      <c r="IOB1256" s="143"/>
      <c r="IOC1256" s="142"/>
      <c r="IOD1256" s="143"/>
      <c r="IOE1256" s="142"/>
      <c r="IOF1256" s="143"/>
      <c r="IOG1256" s="142"/>
      <c r="IOH1256" s="143"/>
      <c r="IOI1256" s="142"/>
      <c r="IOJ1256" s="143"/>
      <c r="IOK1256" s="142"/>
      <c r="IOL1256" s="143"/>
      <c r="IOM1256" s="142"/>
      <c r="ION1256" s="143"/>
      <c r="IOO1256" s="142"/>
      <c r="IOP1256" s="143"/>
      <c r="IOQ1256" s="142"/>
      <c r="IOR1256" s="143"/>
      <c r="IOS1256" s="142"/>
      <c r="IOT1256" s="143"/>
      <c r="IOU1256" s="142"/>
      <c r="IOV1256" s="143"/>
      <c r="IOW1256" s="142"/>
      <c r="IOX1256" s="143"/>
      <c r="IOY1256" s="142"/>
      <c r="IOZ1256" s="143"/>
      <c r="IPA1256" s="142"/>
      <c r="IPB1256" s="143"/>
      <c r="IPC1256" s="142"/>
      <c r="IPD1256" s="143"/>
      <c r="IPE1256" s="142"/>
      <c r="IPF1256" s="143"/>
      <c r="IPG1256" s="142"/>
      <c r="IPH1256" s="143"/>
      <c r="IPI1256" s="142"/>
      <c r="IPJ1256" s="143"/>
      <c r="IPK1256" s="142"/>
      <c r="IPL1256" s="143"/>
      <c r="IPM1256" s="142"/>
      <c r="IPN1256" s="143"/>
      <c r="IPO1256" s="142"/>
      <c r="IPP1256" s="143"/>
      <c r="IPQ1256" s="142"/>
      <c r="IPR1256" s="143"/>
      <c r="IPS1256" s="142"/>
      <c r="IPT1256" s="143"/>
      <c r="IPU1256" s="142"/>
      <c r="IPV1256" s="143"/>
      <c r="IPW1256" s="142"/>
      <c r="IPX1256" s="143"/>
      <c r="IPY1256" s="142"/>
      <c r="IPZ1256" s="143"/>
      <c r="IQA1256" s="142"/>
      <c r="IQB1256" s="143"/>
      <c r="IQC1256" s="142"/>
      <c r="IQD1256" s="143"/>
      <c r="IQE1256" s="142"/>
      <c r="IQF1256" s="143"/>
      <c r="IQG1256" s="142"/>
      <c r="IQH1256" s="143"/>
      <c r="IQI1256" s="142"/>
      <c r="IQJ1256" s="143"/>
      <c r="IQK1256" s="142"/>
      <c r="IQL1256" s="143"/>
      <c r="IQM1256" s="142"/>
      <c r="IQN1256" s="143"/>
      <c r="IQO1256" s="142"/>
      <c r="IQP1256" s="143"/>
      <c r="IQQ1256" s="142"/>
      <c r="IQR1256" s="143"/>
      <c r="IQS1256" s="142"/>
      <c r="IQT1256" s="143"/>
      <c r="IQU1256" s="142"/>
      <c r="IQV1256" s="143"/>
      <c r="IQW1256" s="142"/>
      <c r="IQX1256" s="143"/>
      <c r="IQY1256" s="142"/>
      <c r="IQZ1256" s="143"/>
      <c r="IRA1256" s="142"/>
      <c r="IRB1256" s="143"/>
      <c r="IRC1256" s="142"/>
      <c r="IRD1256" s="143"/>
      <c r="IRE1256" s="142"/>
      <c r="IRF1256" s="143"/>
      <c r="IRG1256" s="142"/>
      <c r="IRH1256" s="143"/>
      <c r="IRI1256" s="142"/>
      <c r="IRJ1256" s="143"/>
      <c r="IRK1256" s="142"/>
      <c r="IRL1256" s="143"/>
      <c r="IRM1256" s="142"/>
      <c r="IRN1256" s="143"/>
      <c r="IRO1256" s="142"/>
      <c r="IRP1256" s="143"/>
      <c r="IRQ1256" s="142"/>
      <c r="IRR1256" s="143"/>
      <c r="IRS1256" s="142"/>
      <c r="IRT1256" s="143"/>
      <c r="IRU1256" s="142"/>
      <c r="IRV1256" s="143"/>
      <c r="IRW1256" s="142"/>
      <c r="IRX1256" s="143"/>
      <c r="IRY1256" s="142"/>
      <c r="IRZ1256" s="143"/>
      <c r="ISA1256" s="142"/>
      <c r="ISB1256" s="143"/>
      <c r="ISC1256" s="142"/>
      <c r="ISD1256" s="143"/>
      <c r="ISE1256" s="142"/>
      <c r="ISF1256" s="143"/>
      <c r="ISG1256" s="142"/>
      <c r="ISH1256" s="143"/>
      <c r="ISI1256" s="142"/>
      <c r="ISJ1256" s="143"/>
      <c r="ISK1256" s="142"/>
      <c r="ISL1256" s="143"/>
      <c r="ISM1256" s="142"/>
      <c r="ISN1256" s="143"/>
      <c r="ISO1256" s="142"/>
      <c r="ISP1256" s="143"/>
      <c r="ISQ1256" s="142"/>
      <c r="ISR1256" s="143"/>
      <c r="ISS1256" s="142"/>
      <c r="IST1256" s="143"/>
      <c r="ISU1256" s="142"/>
      <c r="ISV1256" s="143"/>
      <c r="ISW1256" s="142"/>
      <c r="ISX1256" s="143"/>
      <c r="ISY1256" s="142"/>
      <c r="ISZ1256" s="143"/>
      <c r="ITA1256" s="142"/>
      <c r="ITB1256" s="143"/>
      <c r="ITC1256" s="142"/>
      <c r="ITD1256" s="143"/>
      <c r="ITE1256" s="142"/>
      <c r="ITF1256" s="143"/>
      <c r="ITG1256" s="142"/>
      <c r="ITH1256" s="143"/>
      <c r="ITI1256" s="142"/>
      <c r="ITJ1256" s="143"/>
      <c r="ITK1256" s="142"/>
      <c r="ITL1256" s="143"/>
      <c r="ITM1256" s="142"/>
      <c r="ITN1256" s="143"/>
      <c r="ITO1256" s="142"/>
      <c r="ITP1256" s="143"/>
      <c r="ITQ1256" s="142"/>
      <c r="ITR1256" s="143"/>
      <c r="ITS1256" s="142"/>
      <c r="ITT1256" s="143"/>
      <c r="ITU1256" s="142"/>
      <c r="ITV1256" s="143"/>
      <c r="ITW1256" s="142"/>
      <c r="ITX1256" s="143"/>
      <c r="ITY1256" s="142"/>
      <c r="ITZ1256" s="143"/>
      <c r="IUA1256" s="142"/>
      <c r="IUB1256" s="143"/>
      <c r="IUC1256" s="142"/>
      <c r="IUD1256" s="143"/>
      <c r="IUE1256" s="142"/>
      <c r="IUF1256" s="143"/>
      <c r="IUG1256" s="142"/>
      <c r="IUH1256" s="143"/>
      <c r="IUI1256" s="142"/>
      <c r="IUJ1256" s="143"/>
      <c r="IUK1256" s="142"/>
      <c r="IUL1256" s="143"/>
      <c r="IUM1256" s="142"/>
      <c r="IUN1256" s="143"/>
      <c r="IUO1256" s="142"/>
      <c r="IUP1256" s="143"/>
      <c r="IUQ1256" s="142"/>
      <c r="IUR1256" s="143"/>
      <c r="IUS1256" s="142"/>
      <c r="IUT1256" s="143"/>
      <c r="IUU1256" s="142"/>
      <c r="IUV1256" s="143"/>
      <c r="IUW1256" s="142"/>
      <c r="IUX1256" s="143"/>
      <c r="IUY1256" s="142"/>
      <c r="IUZ1256" s="143"/>
      <c r="IVA1256" s="142"/>
      <c r="IVB1256" s="143"/>
      <c r="IVC1256" s="142"/>
      <c r="IVD1256" s="143"/>
      <c r="IVE1256" s="142"/>
      <c r="IVF1256" s="143"/>
      <c r="IVG1256" s="142"/>
      <c r="IVH1256" s="143"/>
      <c r="IVI1256" s="142"/>
      <c r="IVJ1256" s="143"/>
      <c r="IVK1256" s="142"/>
      <c r="IVL1256" s="143"/>
      <c r="IVM1256" s="142"/>
      <c r="IVN1256" s="143"/>
      <c r="IVO1256" s="142"/>
      <c r="IVP1256" s="143"/>
      <c r="IVQ1256" s="142"/>
      <c r="IVR1256" s="143"/>
      <c r="IVS1256" s="142"/>
      <c r="IVT1256" s="143"/>
      <c r="IVU1256" s="142"/>
      <c r="IVV1256" s="143"/>
      <c r="IVW1256" s="142"/>
      <c r="IVX1256" s="143"/>
      <c r="IVY1256" s="142"/>
      <c r="IVZ1256" s="143"/>
      <c r="IWA1256" s="142"/>
      <c r="IWB1256" s="143"/>
      <c r="IWC1256" s="142"/>
      <c r="IWD1256" s="143"/>
      <c r="IWE1256" s="142"/>
      <c r="IWF1256" s="143"/>
      <c r="IWG1256" s="142"/>
      <c r="IWH1256" s="143"/>
      <c r="IWI1256" s="142"/>
      <c r="IWJ1256" s="143"/>
      <c r="IWK1256" s="142"/>
      <c r="IWL1256" s="143"/>
      <c r="IWM1256" s="142"/>
      <c r="IWN1256" s="143"/>
      <c r="IWO1256" s="142"/>
      <c r="IWP1256" s="143"/>
      <c r="IWQ1256" s="142"/>
      <c r="IWR1256" s="143"/>
      <c r="IWS1256" s="142"/>
      <c r="IWT1256" s="143"/>
      <c r="IWU1256" s="142"/>
      <c r="IWV1256" s="143"/>
      <c r="IWW1256" s="142"/>
      <c r="IWX1256" s="143"/>
      <c r="IWY1256" s="142"/>
      <c r="IWZ1256" s="143"/>
      <c r="IXA1256" s="142"/>
      <c r="IXB1256" s="143"/>
      <c r="IXC1256" s="142"/>
      <c r="IXD1256" s="143"/>
      <c r="IXE1256" s="142"/>
      <c r="IXF1256" s="143"/>
      <c r="IXG1256" s="142"/>
      <c r="IXH1256" s="143"/>
      <c r="IXI1256" s="142"/>
      <c r="IXJ1256" s="143"/>
      <c r="IXK1256" s="142"/>
      <c r="IXL1256" s="143"/>
      <c r="IXM1256" s="142"/>
      <c r="IXN1256" s="143"/>
      <c r="IXO1256" s="142"/>
      <c r="IXP1256" s="143"/>
      <c r="IXQ1256" s="142"/>
      <c r="IXR1256" s="143"/>
      <c r="IXS1256" s="142"/>
      <c r="IXT1256" s="143"/>
      <c r="IXU1256" s="142"/>
      <c r="IXV1256" s="143"/>
      <c r="IXW1256" s="142"/>
      <c r="IXX1256" s="143"/>
      <c r="IXY1256" s="142"/>
      <c r="IXZ1256" s="143"/>
      <c r="IYA1256" s="142"/>
      <c r="IYB1256" s="143"/>
      <c r="IYC1256" s="142"/>
      <c r="IYD1256" s="143"/>
      <c r="IYE1256" s="142"/>
      <c r="IYF1256" s="143"/>
      <c r="IYG1256" s="142"/>
      <c r="IYH1256" s="143"/>
      <c r="IYI1256" s="142"/>
      <c r="IYJ1256" s="143"/>
      <c r="IYK1256" s="142"/>
      <c r="IYL1256" s="143"/>
      <c r="IYM1256" s="142"/>
      <c r="IYN1256" s="143"/>
      <c r="IYO1256" s="142"/>
      <c r="IYP1256" s="143"/>
      <c r="IYQ1256" s="142"/>
      <c r="IYR1256" s="143"/>
      <c r="IYS1256" s="142"/>
      <c r="IYT1256" s="143"/>
      <c r="IYU1256" s="142"/>
      <c r="IYV1256" s="143"/>
      <c r="IYW1256" s="142"/>
      <c r="IYX1256" s="143"/>
      <c r="IYY1256" s="142"/>
      <c r="IYZ1256" s="143"/>
      <c r="IZA1256" s="142"/>
      <c r="IZB1256" s="143"/>
      <c r="IZC1256" s="142"/>
      <c r="IZD1256" s="143"/>
      <c r="IZE1256" s="142"/>
      <c r="IZF1256" s="143"/>
      <c r="IZG1256" s="142"/>
      <c r="IZH1256" s="143"/>
      <c r="IZI1256" s="142"/>
      <c r="IZJ1256" s="143"/>
      <c r="IZK1256" s="142"/>
      <c r="IZL1256" s="143"/>
      <c r="IZM1256" s="142"/>
      <c r="IZN1256" s="143"/>
      <c r="IZO1256" s="142"/>
      <c r="IZP1256" s="143"/>
      <c r="IZQ1256" s="142"/>
      <c r="IZR1256" s="143"/>
      <c r="IZS1256" s="142"/>
      <c r="IZT1256" s="143"/>
      <c r="IZU1256" s="142"/>
      <c r="IZV1256" s="143"/>
      <c r="IZW1256" s="142"/>
      <c r="IZX1256" s="143"/>
      <c r="IZY1256" s="142"/>
      <c r="IZZ1256" s="143"/>
      <c r="JAA1256" s="142"/>
      <c r="JAB1256" s="143"/>
      <c r="JAC1256" s="142"/>
      <c r="JAD1256" s="143"/>
      <c r="JAE1256" s="142"/>
      <c r="JAF1256" s="143"/>
      <c r="JAG1256" s="142"/>
      <c r="JAH1256" s="143"/>
      <c r="JAI1256" s="142"/>
      <c r="JAJ1256" s="143"/>
      <c r="JAK1256" s="142"/>
      <c r="JAL1256" s="143"/>
      <c r="JAM1256" s="142"/>
      <c r="JAN1256" s="143"/>
      <c r="JAO1256" s="142"/>
      <c r="JAP1256" s="143"/>
      <c r="JAQ1256" s="142"/>
      <c r="JAR1256" s="143"/>
      <c r="JAS1256" s="142"/>
      <c r="JAT1256" s="143"/>
      <c r="JAU1256" s="142"/>
      <c r="JAV1256" s="143"/>
      <c r="JAW1256" s="142"/>
      <c r="JAX1256" s="143"/>
      <c r="JAY1256" s="142"/>
      <c r="JAZ1256" s="143"/>
      <c r="JBA1256" s="142"/>
      <c r="JBB1256" s="143"/>
      <c r="JBC1256" s="142"/>
      <c r="JBD1256" s="143"/>
      <c r="JBE1256" s="142"/>
      <c r="JBF1256" s="143"/>
      <c r="JBG1256" s="142"/>
      <c r="JBH1256" s="143"/>
      <c r="JBI1256" s="142"/>
      <c r="JBJ1256" s="143"/>
      <c r="JBK1256" s="142"/>
      <c r="JBL1256" s="143"/>
      <c r="JBM1256" s="142"/>
      <c r="JBN1256" s="143"/>
      <c r="JBO1256" s="142"/>
      <c r="JBP1256" s="143"/>
      <c r="JBQ1256" s="142"/>
      <c r="JBR1256" s="143"/>
      <c r="JBS1256" s="142"/>
      <c r="JBT1256" s="143"/>
      <c r="JBU1256" s="142"/>
      <c r="JBV1256" s="143"/>
      <c r="JBW1256" s="142"/>
      <c r="JBX1256" s="143"/>
      <c r="JBY1256" s="142"/>
      <c r="JBZ1256" s="143"/>
      <c r="JCA1256" s="142"/>
      <c r="JCB1256" s="143"/>
      <c r="JCC1256" s="142"/>
      <c r="JCD1256" s="143"/>
      <c r="JCE1256" s="142"/>
      <c r="JCF1256" s="143"/>
      <c r="JCG1256" s="142"/>
      <c r="JCH1256" s="143"/>
      <c r="JCI1256" s="142"/>
      <c r="JCJ1256" s="143"/>
      <c r="JCK1256" s="142"/>
      <c r="JCL1256" s="143"/>
      <c r="JCM1256" s="142"/>
      <c r="JCN1256" s="143"/>
      <c r="JCO1256" s="142"/>
      <c r="JCP1256" s="143"/>
      <c r="JCQ1256" s="142"/>
      <c r="JCR1256" s="143"/>
      <c r="JCS1256" s="142"/>
      <c r="JCT1256" s="143"/>
      <c r="JCU1256" s="142"/>
      <c r="JCV1256" s="143"/>
      <c r="JCW1256" s="142"/>
      <c r="JCX1256" s="143"/>
      <c r="JCY1256" s="142"/>
      <c r="JCZ1256" s="143"/>
      <c r="JDA1256" s="142"/>
      <c r="JDB1256" s="143"/>
      <c r="JDC1256" s="142"/>
      <c r="JDD1256" s="143"/>
      <c r="JDE1256" s="142"/>
      <c r="JDF1256" s="143"/>
      <c r="JDG1256" s="142"/>
      <c r="JDH1256" s="143"/>
      <c r="JDI1256" s="142"/>
      <c r="JDJ1256" s="143"/>
      <c r="JDK1256" s="142"/>
      <c r="JDL1256" s="143"/>
      <c r="JDM1256" s="142"/>
      <c r="JDN1256" s="143"/>
      <c r="JDO1256" s="142"/>
      <c r="JDP1256" s="143"/>
      <c r="JDQ1256" s="142"/>
      <c r="JDR1256" s="143"/>
      <c r="JDS1256" s="142"/>
      <c r="JDT1256" s="143"/>
      <c r="JDU1256" s="142"/>
      <c r="JDV1256" s="143"/>
      <c r="JDW1256" s="142"/>
      <c r="JDX1256" s="143"/>
      <c r="JDY1256" s="142"/>
      <c r="JDZ1256" s="143"/>
      <c r="JEA1256" s="142"/>
      <c r="JEB1256" s="143"/>
      <c r="JEC1256" s="142"/>
      <c r="JED1256" s="143"/>
      <c r="JEE1256" s="142"/>
      <c r="JEF1256" s="143"/>
      <c r="JEG1256" s="142"/>
      <c r="JEH1256" s="143"/>
      <c r="JEI1256" s="142"/>
      <c r="JEJ1256" s="143"/>
      <c r="JEK1256" s="142"/>
      <c r="JEL1256" s="143"/>
      <c r="JEM1256" s="142"/>
      <c r="JEN1256" s="143"/>
      <c r="JEO1256" s="142"/>
      <c r="JEP1256" s="143"/>
      <c r="JEQ1256" s="142"/>
      <c r="JER1256" s="143"/>
      <c r="JES1256" s="142"/>
      <c r="JET1256" s="143"/>
      <c r="JEU1256" s="142"/>
      <c r="JEV1256" s="143"/>
      <c r="JEW1256" s="142"/>
      <c r="JEX1256" s="143"/>
      <c r="JEY1256" s="142"/>
      <c r="JEZ1256" s="143"/>
      <c r="JFA1256" s="142"/>
      <c r="JFB1256" s="143"/>
      <c r="JFC1256" s="142"/>
      <c r="JFD1256" s="143"/>
      <c r="JFE1256" s="142"/>
      <c r="JFF1256" s="143"/>
      <c r="JFG1256" s="142"/>
      <c r="JFH1256" s="143"/>
      <c r="JFI1256" s="142"/>
      <c r="JFJ1256" s="143"/>
      <c r="JFK1256" s="142"/>
      <c r="JFL1256" s="143"/>
      <c r="JFM1256" s="142"/>
      <c r="JFN1256" s="143"/>
      <c r="JFO1256" s="142"/>
      <c r="JFP1256" s="143"/>
      <c r="JFQ1256" s="142"/>
      <c r="JFR1256" s="143"/>
      <c r="JFS1256" s="142"/>
      <c r="JFT1256" s="143"/>
      <c r="JFU1256" s="142"/>
      <c r="JFV1256" s="143"/>
      <c r="JFW1256" s="142"/>
      <c r="JFX1256" s="143"/>
      <c r="JFY1256" s="142"/>
      <c r="JFZ1256" s="143"/>
      <c r="JGA1256" s="142"/>
      <c r="JGB1256" s="143"/>
      <c r="JGC1256" s="142"/>
      <c r="JGD1256" s="143"/>
      <c r="JGE1256" s="142"/>
      <c r="JGF1256" s="143"/>
      <c r="JGG1256" s="142"/>
      <c r="JGH1256" s="143"/>
      <c r="JGI1256" s="142"/>
      <c r="JGJ1256" s="143"/>
      <c r="JGK1256" s="142"/>
      <c r="JGL1256" s="143"/>
      <c r="JGM1256" s="142"/>
      <c r="JGN1256" s="143"/>
      <c r="JGO1256" s="142"/>
      <c r="JGP1256" s="143"/>
      <c r="JGQ1256" s="142"/>
      <c r="JGR1256" s="143"/>
      <c r="JGS1256" s="142"/>
      <c r="JGT1256" s="143"/>
      <c r="JGU1256" s="142"/>
      <c r="JGV1256" s="143"/>
      <c r="JGW1256" s="142"/>
      <c r="JGX1256" s="143"/>
      <c r="JGY1256" s="142"/>
      <c r="JGZ1256" s="143"/>
      <c r="JHA1256" s="142"/>
      <c r="JHB1256" s="143"/>
      <c r="JHC1256" s="142"/>
      <c r="JHD1256" s="143"/>
      <c r="JHE1256" s="142"/>
      <c r="JHF1256" s="143"/>
      <c r="JHG1256" s="142"/>
      <c r="JHH1256" s="143"/>
      <c r="JHI1256" s="142"/>
      <c r="JHJ1256" s="143"/>
      <c r="JHK1256" s="142"/>
      <c r="JHL1256" s="143"/>
      <c r="JHM1256" s="142"/>
      <c r="JHN1256" s="143"/>
      <c r="JHO1256" s="142"/>
      <c r="JHP1256" s="143"/>
      <c r="JHQ1256" s="142"/>
      <c r="JHR1256" s="143"/>
      <c r="JHS1256" s="142"/>
      <c r="JHT1256" s="143"/>
      <c r="JHU1256" s="142"/>
      <c r="JHV1256" s="143"/>
      <c r="JHW1256" s="142"/>
      <c r="JHX1256" s="143"/>
      <c r="JHY1256" s="142"/>
      <c r="JHZ1256" s="143"/>
      <c r="JIA1256" s="142"/>
      <c r="JIB1256" s="143"/>
      <c r="JIC1256" s="142"/>
      <c r="JID1256" s="143"/>
      <c r="JIE1256" s="142"/>
      <c r="JIF1256" s="143"/>
      <c r="JIG1256" s="142"/>
      <c r="JIH1256" s="143"/>
      <c r="JII1256" s="142"/>
      <c r="JIJ1256" s="143"/>
      <c r="JIK1256" s="142"/>
      <c r="JIL1256" s="143"/>
      <c r="JIM1256" s="142"/>
      <c r="JIN1256" s="143"/>
      <c r="JIO1256" s="142"/>
      <c r="JIP1256" s="143"/>
      <c r="JIQ1256" s="142"/>
      <c r="JIR1256" s="143"/>
      <c r="JIS1256" s="142"/>
      <c r="JIT1256" s="143"/>
      <c r="JIU1256" s="142"/>
      <c r="JIV1256" s="143"/>
      <c r="JIW1256" s="142"/>
      <c r="JIX1256" s="143"/>
      <c r="JIY1256" s="142"/>
      <c r="JIZ1256" s="143"/>
      <c r="JJA1256" s="142"/>
      <c r="JJB1256" s="143"/>
      <c r="JJC1256" s="142"/>
      <c r="JJD1256" s="143"/>
      <c r="JJE1256" s="142"/>
      <c r="JJF1256" s="143"/>
      <c r="JJG1256" s="142"/>
      <c r="JJH1256" s="143"/>
      <c r="JJI1256" s="142"/>
      <c r="JJJ1256" s="143"/>
      <c r="JJK1256" s="142"/>
      <c r="JJL1256" s="143"/>
      <c r="JJM1256" s="142"/>
      <c r="JJN1256" s="143"/>
      <c r="JJO1256" s="142"/>
      <c r="JJP1256" s="143"/>
      <c r="JJQ1256" s="142"/>
      <c r="JJR1256" s="143"/>
      <c r="JJS1256" s="142"/>
      <c r="JJT1256" s="143"/>
      <c r="JJU1256" s="142"/>
      <c r="JJV1256" s="143"/>
      <c r="JJW1256" s="142"/>
      <c r="JJX1256" s="143"/>
      <c r="JJY1256" s="142"/>
      <c r="JJZ1256" s="143"/>
      <c r="JKA1256" s="142"/>
      <c r="JKB1256" s="143"/>
      <c r="JKC1256" s="142"/>
      <c r="JKD1256" s="143"/>
      <c r="JKE1256" s="142"/>
      <c r="JKF1256" s="143"/>
      <c r="JKG1256" s="142"/>
      <c r="JKH1256" s="143"/>
      <c r="JKI1256" s="142"/>
      <c r="JKJ1256" s="143"/>
      <c r="JKK1256" s="142"/>
      <c r="JKL1256" s="143"/>
      <c r="JKM1256" s="142"/>
      <c r="JKN1256" s="143"/>
      <c r="JKO1256" s="142"/>
      <c r="JKP1256" s="143"/>
      <c r="JKQ1256" s="142"/>
      <c r="JKR1256" s="143"/>
      <c r="JKS1256" s="142"/>
      <c r="JKT1256" s="143"/>
      <c r="JKU1256" s="142"/>
      <c r="JKV1256" s="143"/>
      <c r="JKW1256" s="142"/>
      <c r="JKX1256" s="143"/>
      <c r="JKY1256" s="142"/>
      <c r="JKZ1256" s="143"/>
      <c r="JLA1256" s="142"/>
      <c r="JLB1256" s="143"/>
      <c r="JLC1256" s="142"/>
      <c r="JLD1256" s="143"/>
      <c r="JLE1256" s="142"/>
      <c r="JLF1256" s="143"/>
      <c r="JLG1256" s="142"/>
      <c r="JLH1256" s="143"/>
      <c r="JLI1256" s="142"/>
      <c r="JLJ1256" s="143"/>
      <c r="JLK1256" s="142"/>
      <c r="JLL1256" s="143"/>
      <c r="JLM1256" s="142"/>
      <c r="JLN1256" s="143"/>
      <c r="JLO1256" s="142"/>
      <c r="JLP1256" s="143"/>
      <c r="JLQ1256" s="142"/>
      <c r="JLR1256" s="143"/>
      <c r="JLS1256" s="142"/>
      <c r="JLT1256" s="143"/>
      <c r="JLU1256" s="142"/>
      <c r="JLV1256" s="143"/>
      <c r="JLW1256" s="142"/>
      <c r="JLX1256" s="143"/>
      <c r="JLY1256" s="142"/>
      <c r="JLZ1256" s="143"/>
      <c r="JMA1256" s="142"/>
      <c r="JMB1256" s="143"/>
      <c r="JMC1256" s="142"/>
      <c r="JMD1256" s="143"/>
      <c r="JME1256" s="142"/>
      <c r="JMF1256" s="143"/>
      <c r="JMG1256" s="142"/>
      <c r="JMH1256" s="143"/>
      <c r="JMI1256" s="142"/>
      <c r="JMJ1256" s="143"/>
      <c r="JMK1256" s="142"/>
      <c r="JML1256" s="143"/>
      <c r="JMM1256" s="142"/>
      <c r="JMN1256" s="143"/>
      <c r="JMO1256" s="142"/>
      <c r="JMP1256" s="143"/>
      <c r="JMQ1256" s="142"/>
      <c r="JMR1256" s="143"/>
      <c r="JMS1256" s="142"/>
      <c r="JMT1256" s="143"/>
      <c r="JMU1256" s="142"/>
      <c r="JMV1256" s="143"/>
      <c r="JMW1256" s="142"/>
      <c r="JMX1256" s="143"/>
      <c r="JMY1256" s="142"/>
      <c r="JMZ1256" s="143"/>
      <c r="JNA1256" s="142"/>
      <c r="JNB1256" s="143"/>
      <c r="JNC1256" s="142"/>
      <c r="JND1256" s="143"/>
      <c r="JNE1256" s="142"/>
      <c r="JNF1256" s="143"/>
      <c r="JNG1256" s="142"/>
      <c r="JNH1256" s="143"/>
      <c r="JNI1256" s="142"/>
      <c r="JNJ1256" s="143"/>
      <c r="JNK1256" s="142"/>
      <c r="JNL1256" s="143"/>
      <c r="JNM1256" s="142"/>
      <c r="JNN1256" s="143"/>
      <c r="JNO1256" s="142"/>
      <c r="JNP1256" s="143"/>
      <c r="JNQ1256" s="142"/>
      <c r="JNR1256" s="143"/>
      <c r="JNS1256" s="142"/>
      <c r="JNT1256" s="143"/>
      <c r="JNU1256" s="142"/>
      <c r="JNV1256" s="143"/>
      <c r="JNW1256" s="142"/>
      <c r="JNX1256" s="143"/>
      <c r="JNY1256" s="142"/>
      <c r="JNZ1256" s="143"/>
      <c r="JOA1256" s="142"/>
      <c r="JOB1256" s="143"/>
      <c r="JOC1256" s="142"/>
      <c r="JOD1256" s="143"/>
      <c r="JOE1256" s="142"/>
      <c r="JOF1256" s="143"/>
      <c r="JOG1256" s="142"/>
      <c r="JOH1256" s="143"/>
      <c r="JOI1256" s="142"/>
      <c r="JOJ1256" s="143"/>
      <c r="JOK1256" s="142"/>
      <c r="JOL1256" s="143"/>
      <c r="JOM1256" s="142"/>
      <c r="JON1256" s="143"/>
      <c r="JOO1256" s="142"/>
      <c r="JOP1256" s="143"/>
      <c r="JOQ1256" s="142"/>
      <c r="JOR1256" s="143"/>
      <c r="JOS1256" s="142"/>
      <c r="JOT1256" s="143"/>
      <c r="JOU1256" s="142"/>
      <c r="JOV1256" s="143"/>
      <c r="JOW1256" s="142"/>
      <c r="JOX1256" s="143"/>
      <c r="JOY1256" s="142"/>
      <c r="JOZ1256" s="143"/>
      <c r="JPA1256" s="142"/>
      <c r="JPB1256" s="143"/>
      <c r="JPC1256" s="142"/>
      <c r="JPD1256" s="143"/>
      <c r="JPE1256" s="142"/>
      <c r="JPF1256" s="143"/>
      <c r="JPG1256" s="142"/>
      <c r="JPH1256" s="143"/>
      <c r="JPI1256" s="142"/>
      <c r="JPJ1256" s="143"/>
      <c r="JPK1256" s="142"/>
      <c r="JPL1256" s="143"/>
      <c r="JPM1256" s="142"/>
      <c r="JPN1256" s="143"/>
      <c r="JPO1256" s="142"/>
      <c r="JPP1256" s="143"/>
      <c r="JPQ1256" s="142"/>
      <c r="JPR1256" s="143"/>
      <c r="JPS1256" s="142"/>
      <c r="JPT1256" s="143"/>
      <c r="JPU1256" s="142"/>
      <c r="JPV1256" s="143"/>
      <c r="JPW1256" s="142"/>
      <c r="JPX1256" s="143"/>
      <c r="JPY1256" s="142"/>
      <c r="JPZ1256" s="143"/>
      <c r="JQA1256" s="142"/>
      <c r="JQB1256" s="143"/>
      <c r="JQC1256" s="142"/>
      <c r="JQD1256" s="143"/>
      <c r="JQE1256" s="142"/>
      <c r="JQF1256" s="143"/>
      <c r="JQG1256" s="142"/>
      <c r="JQH1256" s="143"/>
      <c r="JQI1256" s="142"/>
      <c r="JQJ1256" s="143"/>
      <c r="JQK1256" s="142"/>
      <c r="JQL1256" s="143"/>
      <c r="JQM1256" s="142"/>
      <c r="JQN1256" s="143"/>
      <c r="JQO1256" s="142"/>
      <c r="JQP1256" s="143"/>
      <c r="JQQ1256" s="142"/>
      <c r="JQR1256" s="143"/>
      <c r="JQS1256" s="142"/>
      <c r="JQT1256" s="143"/>
      <c r="JQU1256" s="142"/>
      <c r="JQV1256" s="143"/>
      <c r="JQW1256" s="142"/>
      <c r="JQX1256" s="143"/>
      <c r="JQY1256" s="142"/>
      <c r="JQZ1256" s="143"/>
      <c r="JRA1256" s="142"/>
      <c r="JRB1256" s="143"/>
      <c r="JRC1256" s="142"/>
      <c r="JRD1256" s="143"/>
      <c r="JRE1256" s="142"/>
      <c r="JRF1256" s="143"/>
      <c r="JRG1256" s="142"/>
      <c r="JRH1256" s="143"/>
      <c r="JRI1256" s="142"/>
      <c r="JRJ1256" s="143"/>
      <c r="JRK1256" s="142"/>
      <c r="JRL1256" s="143"/>
      <c r="JRM1256" s="142"/>
      <c r="JRN1256" s="143"/>
      <c r="JRO1256" s="142"/>
      <c r="JRP1256" s="143"/>
      <c r="JRQ1256" s="142"/>
      <c r="JRR1256" s="143"/>
      <c r="JRS1256" s="142"/>
      <c r="JRT1256" s="143"/>
      <c r="JRU1256" s="142"/>
      <c r="JRV1256" s="143"/>
      <c r="JRW1256" s="142"/>
      <c r="JRX1256" s="143"/>
      <c r="JRY1256" s="142"/>
      <c r="JRZ1256" s="143"/>
      <c r="JSA1256" s="142"/>
      <c r="JSB1256" s="143"/>
      <c r="JSC1256" s="142"/>
      <c r="JSD1256" s="143"/>
      <c r="JSE1256" s="142"/>
      <c r="JSF1256" s="143"/>
      <c r="JSG1256" s="142"/>
      <c r="JSH1256" s="143"/>
      <c r="JSI1256" s="142"/>
      <c r="JSJ1256" s="143"/>
      <c r="JSK1256" s="142"/>
      <c r="JSL1256" s="143"/>
      <c r="JSM1256" s="142"/>
      <c r="JSN1256" s="143"/>
      <c r="JSO1256" s="142"/>
      <c r="JSP1256" s="143"/>
      <c r="JSQ1256" s="142"/>
      <c r="JSR1256" s="143"/>
      <c r="JSS1256" s="142"/>
      <c r="JST1256" s="143"/>
      <c r="JSU1256" s="142"/>
      <c r="JSV1256" s="143"/>
      <c r="JSW1256" s="142"/>
      <c r="JSX1256" s="143"/>
      <c r="JSY1256" s="142"/>
      <c r="JSZ1256" s="143"/>
      <c r="JTA1256" s="142"/>
      <c r="JTB1256" s="143"/>
      <c r="JTC1256" s="142"/>
      <c r="JTD1256" s="143"/>
      <c r="JTE1256" s="142"/>
      <c r="JTF1256" s="143"/>
      <c r="JTG1256" s="142"/>
      <c r="JTH1256" s="143"/>
      <c r="JTI1256" s="142"/>
      <c r="JTJ1256" s="143"/>
      <c r="JTK1256" s="142"/>
      <c r="JTL1256" s="143"/>
      <c r="JTM1256" s="142"/>
      <c r="JTN1256" s="143"/>
      <c r="JTO1256" s="142"/>
      <c r="JTP1256" s="143"/>
      <c r="JTQ1256" s="142"/>
      <c r="JTR1256" s="143"/>
      <c r="JTS1256" s="142"/>
      <c r="JTT1256" s="143"/>
      <c r="JTU1256" s="142"/>
      <c r="JTV1256" s="143"/>
      <c r="JTW1256" s="142"/>
      <c r="JTX1256" s="143"/>
      <c r="JTY1256" s="142"/>
      <c r="JTZ1256" s="143"/>
      <c r="JUA1256" s="142"/>
      <c r="JUB1256" s="143"/>
      <c r="JUC1256" s="142"/>
      <c r="JUD1256" s="143"/>
      <c r="JUE1256" s="142"/>
      <c r="JUF1256" s="143"/>
      <c r="JUG1256" s="142"/>
      <c r="JUH1256" s="143"/>
      <c r="JUI1256" s="142"/>
      <c r="JUJ1256" s="143"/>
      <c r="JUK1256" s="142"/>
      <c r="JUL1256" s="143"/>
      <c r="JUM1256" s="142"/>
      <c r="JUN1256" s="143"/>
      <c r="JUO1256" s="142"/>
      <c r="JUP1256" s="143"/>
      <c r="JUQ1256" s="142"/>
      <c r="JUR1256" s="143"/>
      <c r="JUS1256" s="142"/>
      <c r="JUT1256" s="143"/>
      <c r="JUU1256" s="142"/>
      <c r="JUV1256" s="143"/>
      <c r="JUW1256" s="142"/>
      <c r="JUX1256" s="143"/>
      <c r="JUY1256" s="142"/>
      <c r="JUZ1256" s="143"/>
      <c r="JVA1256" s="142"/>
      <c r="JVB1256" s="143"/>
      <c r="JVC1256" s="142"/>
      <c r="JVD1256" s="143"/>
      <c r="JVE1256" s="142"/>
      <c r="JVF1256" s="143"/>
      <c r="JVG1256" s="142"/>
      <c r="JVH1256" s="143"/>
      <c r="JVI1256" s="142"/>
      <c r="JVJ1256" s="143"/>
      <c r="JVK1256" s="142"/>
      <c r="JVL1256" s="143"/>
      <c r="JVM1256" s="142"/>
      <c r="JVN1256" s="143"/>
      <c r="JVO1256" s="142"/>
      <c r="JVP1256" s="143"/>
      <c r="JVQ1256" s="142"/>
      <c r="JVR1256" s="143"/>
      <c r="JVS1256" s="142"/>
      <c r="JVT1256" s="143"/>
      <c r="JVU1256" s="142"/>
      <c r="JVV1256" s="143"/>
      <c r="JVW1256" s="142"/>
      <c r="JVX1256" s="143"/>
      <c r="JVY1256" s="142"/>
      <c r="JVZ1256" s="143"/>
      <c r="JWA1256" s="142"/>
      <c r="JWB1256" s="143"/>
      <c r="JWC1256" s="142"/>
      <c r="JWD1256" s="143"/>
      <c r="JWE1256" s="142"/>
      <c r="JWF1256" s="143"/>
      <c r="JWG1256" s="142"/>
      <c r="JWH1256" s="143"/>
      <c r="JWI1256" s="142"/>
      <c r="JWJ1256" s="143"/>
      <c r="JWK1256" s="142"/>
      <c r="JWL1256" s="143"/>
      <c r="JWM1256" s="142"/>
      <c r="JWN1256" s="143"/>
      <c r="JWO1256" s="142"/>
      <c r="JWP1256" s="143"/>
      <c r="JWQ1256" s="142"/>
      <c r="JWR1256" s="143"/>
      <c r="JWS1256" s="142"/>
      <c r="JWT1256" s="143"/>
      <c r="JWU1256" s="142"/>
      <c r="JWV1256" s="143"/>
      <c r="JWW1256" s="142"/>
      <c r="JWX1256" s="143"/>
      <c r="JWY1256" s="142"/>
      <c r="JWZ1256" s="143"/>
      <c r="JXA1256" s="142"/>
      <c r="JXB1256" s="143"/>
      <c r="JXC1256" s="142"/>
      <c r="JXD1256" s="143"/>
      <c r="JXE1256" s="142"/>
      <c r="JXF1256" s="143"/>
      <c r="JXG1256" s="142"/>
      <c r="JXH1256" s="143"/>
      <c r="JXI1256" s="142"/>
      <c r="JXJ1256" s="143"/>
      <c r="JXK1256" s="142"/>
      <c r="JXL1256" s="143"/>
      <c r="JXM1256" s="142"/>
      <c r="JXN1256" s="143"/>
      <c r="JXO1256" s="142"/>
      <c r="JXP1256" s="143"/>
      <c r="JXQ1256" s="142"/>
      <c r="JXR1256" s="143"/>
      <c r="JXS1256" s="142"/>
      <c r="JXT1256" s="143"/>
      <c r="JXU1256" s="142"/>
      <c r="JXV1256" s="143"/>
      <c r="JXW1256" s="142"/>
      <c r="JXX1256" s="143"/>
      <c r="JXY1256" s="142"/>
      <c r="JXZ1256" s="143"/>
      <c r="JYA1256" s="142"/>
      <c r="JYB1256" s="143"/>
      <c r="JYC1256" s="142"/>
      <c r="JYD1256" s="143"/>
      <c r="JYE1256" s="142"/>
      <c r="JYF1256" s="143"/>
      <c r="JYG1256" s="142"/>
      <c r="JYH1256" s="143"/>
      <c r="JYI1256" s="142"/>
      <c r="JYJ1256" s="143"/>
      <c r="JYK1256" s="142"/>
      <c r="JYL1256" s="143"/>
      <c r="JYM1256" s="142"/>
      <c r="JYN1256" s="143"/>
      <c r="JYO1256" s="142"/>
      <c r="JYP1256" s="143"/>
      <c r="JYQ1256" s="142"/>
      <c r="JYR1256" s="143"/>
      <c r="JYS1256" s="142"/>
      <c r="JYT1256" s="143"/>
      <c r="JYU1256" s="142"/>
      <c r="JYV1256" s="143"/>
      <c r="JYW1256" s="142"/>
      <c r="JYX1256" s="143"/>
      <c r="JYY1256" s="142"/>
      <c r="JYZ1256" s="143"/>
      <c r="JZA1256" s="142"/>
      <c r="JZB1256" s="143"/>
      <c r="JZC1256" s="142"/>
      <c r="JZD1256" s="143"/>
      <c r="JZE1256" s="142"/>
      <c r="JZF1256" s="143"/>
      <c r="JZG1256" s="142"/>
      <c r="JZH1256" s="143"/>
      <c r="JZI1256" s="142"/>
      <c r="JZJ1256" s="143"/>
      <c r="JZK1256" s="142"/>
      <c r="JZL1256" s="143"/>
      <c r="JZM1256" s="142"/>
      <c r="JZN1256" s="143"/>
      <c r="JZO1256" s="142"/>
      <c r="JZP1256" s="143"/>
      <c r="JZQ1256" s="142"/>
      <c r="JZR1256" s="143"/>
      <c r="JZS1256" s="142"/>
      <c r="JZT1256" s="143"/>
      <c r="JZU1256" s="142"/>
      <c r="JZV1256" s="143"/>
      <c r="JZW1256" s="142"/>
      <c r="JZX1256" s="143"/>
      <c r="JZY1256" s="142"/>
      <c r="JZZ1256" s="143"/>
      <c r="KAA1256" s="142"/>
      <c r="KAB1256" s="143"/>
      <c r="KAC1256" s="142"/>
      <c r="KAD1256" s="143"/>
      <c r="KAE1256" s="142"/>
      <c r="KAF1256" s="143"/>
      <c r="KAG1256" s="142"/>
      <c r="KAH1256" s="143"/>
      <c r="KAI1256" s="142"/>
      <c r="KAJ1256" s="143"/>
      <c r="KAK1256" s="142"/>
      <c r="KAL1256" s="143"/>
      <c r="KAM1256" s="142"/>
      <c r="KAN1256" s="143"/>
      <c r="KAO1256" s="142"/>
      <c r="KAP1256" s="143"/>
      <c r="KAQ1256" s="142"/>
      <c r="KAR1256" s="143"/>
      <c r="KAS1256" s="142"/>
      <c r="KAT1256" s="143"/>
      <c r="KAU1256" s="142"/>
      <c r="KAV1256" s="143"/>
      <c r="KAW1256" s="142"/>
      <c r="KAX1256" s="143"/>
      <c r="KAY1256" s="142"/>
      <c r="KAZ1256" s="143"/>
      <c r="KBA1256" s="142"/>
      <c r="KBB1256" s="143"/>
      <c r="KBC1256" s="142"/>
      <c r="KBD1256" s="143"/>
      <c r="KBE1256" s="142"/>
      <c r="KBF1256" s="143"/>
      <c r="KBG1256" s="142"/>
      <c r="KBH1256" s="143"/>
      <c r="KBI1256" s="142"/>
      <c r="KBJ1256" s="143"/>
      <c r="KBK1256" s="142"/>
      <c r="KBL1256" s="143"/>
      <c r="KBM1256" s="142"/>
      <c r="KBN1256" s="143"/>
      <c r="KBO1256" s="142"/>
      <c r="KBP1256" s="143"/>
      <c r="KBQ1256" s="142"/>
      <c r="KBR1256" s="143"/>
      <c r="KBS1256" s="142"/>
      <c r="KBT1256" s="143"/>
      <c r="KBU1256" s="142"/>
      <c r="KBV1256" s="143"/>
      <c r="KBW1256" s="142"/>
      <c r="KBX1256" s="143"/>
      <c r="KBY1256" s="142"/>
      <c r="KBZ1256" s="143"/>
      <c r="KCA1256" s="142"/>
      <c r="KCB1256" s="143"/>
      <c r="KCC1256" s="142"/>
      <c r="KCD1256" s="143"/>
      <c r="KCE1256" s="142"/>
      <c r="KCF1256" s="143"/>
      <c r="KCG1256" s="142"/>
      <c r="KCH1256" s="143"/>
      <c r="KCI1256" s="142"/>
      <c r="KCJ1256" s="143"/>
      <c r="KCK1256" s="142"/>
      <c r="KCL1256" s="143"/>
      <c r="KCM1256" s="142"/>
      <c r="KCN1256" s="143"/>
      <c r="KCO1256" s="142"/>
      <c r="KCP1256" s="143"/>
      <c r="KCQ1256" s="142"/>
      <c r="KCR1256" s="143"/>
      <c r="KCS1256" s="142"/>
      <c r="KCT1256" s="143"/>
      <c r="KCU1256" s="142"/>
      <c r="KCV1256" s="143"/>
      <c r="KCW1256" s="142"/>
      <c r="KCX1256" s="143"/>
      <c r="KCY1256" s="142"/>
      <c r="KCZ1256" s="143"/>
      <c r="KDA1256" s="142"/>
      <c r="KDB1256" s="143"/>
      <c r="KDC1256" s="142"/>
      <c r="KDD1256" s="143"/>
      <c r="KDE1256" s="142"/>
      <c r="KDF1256" s="143"/>
      <c r="KDG1256" s="142"/>
      <c r="KDH1256" s="143"/>
      <c r="KDI1256" s="142"/>
      <c r="KDJ1256" s="143"/>
      <c r="KDK1256" s="142"/>
      <c r="KDL1256" s="143"/>
      <c r="KDM1256" s="142"/>
      <c r="KDN1256" s="143"/>
      <c r="KDO1256" s="142"/>
      <c r="KDP1256" s="143"/>
      <c r="KDQ1256" s="142"/>
      <c r="KDR1256" s="143"/>
      <c r="KDS1256" s="142"/>
      <c r="KDT1256" s="143"/>
      <c r="KDU1256" s="142"/>
      <c r="KDV1256" s="143"/>
      <c r="KDW1256" s="142"/>
      <c r="KDX1256" s="143"/>
      <c r="KDY1256" s="142"/>
      <c r="KDZ1256" s="143"/>
      <c r="KEA1256" s="142"/>
      <c r="KEB1256" s="143"/>
      <c r="KEC1256" s="142"/>
      <c r="KED1256" s="143"/>
      <c r="KEE1256" s="142"/>
      <c r="KEF1256" s="143"/>
      <c r="KEG1256" s="142"/>
      <c r="KEH1256" s="143"/>
      <c r="KEI1256" s="142"/>
      <c r="KEJ1256" s="143"/>
      <c r="KEK1256" s="142"/>
      <c r="KEL1256" s="143"/>
      <c r="KEM1256" s="142"/>
      <c r="KEN1256" s="143"/>
      <c r="KEO1256" s="142"/>
      <c r="KEP1256" s="143"/>
      <c r="KEQ1256" s="142"/>
      <c r="KER1256" s="143"/>
      <c r="KES1256" s="142"/>
      <c r="KET1256" s="143"/>
      <c r="KEU1256" s="142"/>
      <c r="KEV1256" s="143"/>
      <c r="KEW1256" s="142"/>
      <c r="KEX1256" s="143"/>
      <c r="KEY1256" s="142"/>
      <c r="KEZ1256" s="143"/>
      <c r="KFA1256" s="142"/>
      <c r="KFB1256" s="143"/>
      <c r="KFC1256" s="142"/>
      <c r="KFD1256" s="143"/>
      <c r="KFE1256" s="142"/>
      <c r="KFF1256" s="143"/>
      <c r="KFG1256" s="142"/>
      <c r="KFH1256" s="143"/>
      <c r="KFI1256" s="142"/>
      <c r="KFJ1256" s="143"/>
      <c r="KFK1256" s="142"/>
      <c r="KFL1256" s="143"/>
      <c r="KFM1256" s="142"/>
      <c r="KFN1256" s="143"/>
      <c r="KFO1256" s="142"/>
      <c r="KFP1256" s="143"/>
      <c r="KFQ1256" s="142"/>
      <c r="KFR1256" s="143"/>
      <c r="KFS1256" s="142"/>
      <c r="KFT1256" s="143"/>
      <c r="KFU1256" s="142"/>
      <c r="KFV1256" s="143"/>
      <c r="KFW1256" s="142"/>
      <c r="KFX1256" s="143"/>
      <c r="KFY1256" s="142"/>
      <c r="KFZ1256" s="143"/>
      <c r="KGA1256" s="142"/>
      <c r="KGB1256" s="143"/>
      <c r="KGC1256" s="142"/>
      <c r="KGD1256" s="143"/>
      <c r="KGE1256" s="142"/>
      <c r="KGF1256" s="143"/>
      <c r="KGG1256" s="142"/>
      <c r="KGH1256" s="143"/>
      <c r="KGI1256" s="142"/>
      <c r="KGJ1256" s="143"/>
      <c r="KGK1256" s="142"/>
      <c r="KGL1256" s="143"/>
      <c r="KGM1256" s="142"/>
      <c r="KGN1256" s="143"/>
      <c r="KGO1256" s="142"/>
      <c r="KGP1256" s="143"/>
      <c r="KGQ1256" s="142"/>
      <c r="KGR1256" s="143"/>
      <c r="KGS1256" s="142"/>
      <c r="KGT1256" s="143"/>
      <c r="KGU1256" s="142"/>
      <c r="KGV1256" s="143"/>
      <c r="KGW1256" s="142"/>
      <c r="KGX1256" s="143"/>
      <c r="KGY1256" s="142"/>
      <c r="KGZ1256" s="143"/>
      <c r="KHA1256" s="142"/>
      <c r="KHB1256" s="143"/>
      <c r="KHC1256" s="142"/>
      <c r="KHD1256" s="143"/>
      <c r="KHE1256" s="142"/>
      <c r="KHF1256" s="143"/>
      <c r="KHG1256" s="142"/>
      <c r="KHH1256" s="143"/>
      <c r="KHI1256" s="142"/>
      <c r="KHJ1256" s="143"/>
      <c r="KHK1256" s="142"/>
      <c r="KHL1256" s="143"/>
      <c r="KHM1256" s="142"/>
      <c r="KHN1256" s="143"/>
      <c r="KHO1256" s="142"/>
      <c r="KHP1256" s="143"/>
      <c r="KHQ1256" s="142"/>
      <c r="KHR1256" s="143"/>
      <c r="KHS1256" s="142"/>
      <c r="KHT1256" s="143"/>
      <c r="KHU1256" s="142"/>
      <c r="KHV1256" s="143"/>
      <c r="KHW1256" s="142"/>
      <c r="KHX1256" s="143"/>
      <c r="KHY1256" s="142"/>
      <c r="KHZ1256" s="143"/>
      <c r="KIA1256" s="142"/>
      <c r="KIB1256" s="143"/>
      <c r="KIC1256" s="142"/>
      <c r="KID1256" s="143"/>
      <c r="KIE1256" s="142"/>
      <c r="KIF1256" s="143"/>
      <c r="KIG1256" s="142"/>
      <c r="KIH1256" s="143"/>
      <c r="KII1256" s="142"/>
      <c r="KIJ1256" s="143"/>
      <c r="KIK1256" s="142"/>
      <c r="KIL1256" s="143"/>
      <c r="KIM1256" s="142"/>
      <c r="KIN1256" s="143"/>
      <c r="KIO1256" s="142"/>
      <c r="KIP1256" s="143"/>
      <c r="KIQ1256" s="142"/>
      <c r="KIR1256" s="143"/>
      <c r="KIS1256" s="142"/>
      <c r="KIT1256" s="143"/>
      <c r="KIU1256" s="142"/>
      <c r="KIV1256" s="143"/>
      <c r="KIW1256" s="142"/>
      <c r="KIX1256" s="143"/>
      <c r="KIY1256" s="142"/>
      <c r="KIZ1256" s="143"/>
      <c r="KJA1256" s="142"/>
      <c r="KJB1256" s="143"/>
      <c r="KJC1256" s="142"/>
      <c r="KJD1256" s="143"/>
      <c r="KJE1256" s="142"/>
      <c r="KJF1256" s="143"/>
      <c r="KJG1256" s="142"/>
      <c r="KJH1256" s="143"/>
      <c r="KJI1256" s="142"/>
      <c r="KJJ1256" s="143"/>
      <c r="KJK1256" s="142"/>
      <c r="KJL1256" s="143"/>
      <c r="KJM1256" s="142"/>
      <c r="KJN1256" s="143"/>
      <c r="KJO1256" s="142"/>
      <c r="KJP1256" s="143"/>
      <c r="KJQ1256" s="142"/>
      <c r="KJR1256" s="143"/>
      <c r="KJS1256" s="142"/>
      <c r="KJT1256" s="143"/>
      <c r="KJU1256" s="142"/>
      <c r="KJV1256" s="143"/>
      <c r="KJW1256" s="142"/>
      <c r="KJX1256" s="143"/>
      <c r="KJY1256" s="142"/>
      <c r="KJZ1256" s="143"/>
      <c r="KKA1256" s="142"/>
      <c r="KKB1256" s="143"/>
      <c r="KKC1256" s="142"/>
      <c r="KKD1256" s="143"/>
      <c r="KKE1256" s="142"/>
      <c r="KKF1256" s="143"/>
      <c r="KKG1256" s="142"/>
      <c r="KKH1256" s="143"/>
      <c r="KKI1256" s="142"/>
      <c r="KKJ1256" s="143"/>
      <c r="KKK1256" s="142"/>
      <c r="KKL1256" s="143"/>
      <c r="KKM1256" s="142"/>
      <c r="KKN1256" s="143"/>
      <c r="KKO1256" s="142"/>
      <c r="KKP1256" s="143"/>
      <c r="KKQ1256" s="142"/>
      <c r="KKR1256" s="143"/>
      <c r="KKS1256" s="142"/>
      <c r="KKT1256" s="143"/>
      <c r="KKU1256" s="142"/>
      <c r="KKV1256" s="143"/>
      <c r="KKW1256" s="142"/>
      <c r="KKX1256" s="143"/>
      <c r="KKY1256" s="142"/>
      <c r="KKZ1256" s="143"/>
      <c r="KLA1256" s="142"/>
      <c r="KLB1256" s="143"/>
      <c r="KLC1256" s="142"/>
      <c r="KLD1256" s="143"/>
      <c r="KLE1256" s="142"/>
      <c r="KLF1256" s="143"/>
      <c r="KLG1256" s="142"/>
      <c r="KLH1256" s="143"/>
      <c r="KLI1256" s="142"/>
      <c r="KLJ1256" s="143"/>
      <c r="KLK1256" s="142"/>
      <c r="KLL1256" s="143"/>
      <c r="KLM1256" s="142"/>
      <c r="KLN1256" s="143"/>
      <c r="KLO1256" s="142"/>
      <c r="KLP1256" s="143"/>
      <c r="KLQ1256" s="142"/>
      <c r="KLR1256" s="143"/>
      <c r="KLS1256" s="142"/>
      <c r="KLT1256" s="143"/>
      <c r="KLU1256" s="142"/>
      <c r="KLV1256" s="143"/>
      <c r="KLW1256" s="142"/>
      <c r="KLX1256" s="143"/>
      <c r="KLY1256" s="142"/>
      <c r="KLZ1256" s="143"/>
      <c r="KMA1256" s="142"/>
      <c r="KMB1256" s="143"/>
      <c r="KMC1256" s="142"/>
      <c r="KMD1256" s="143"/>
      <c r="KME1256" s="142"/>
      <c r="KMF1256" s="143"/>
      <c r="KMG1256" s="142"/>
      <c r="KMH1256" s="143"/>
      <c r="KMI1256" s="142"/>
      <c r="KMJ1256" s="143"/>
      <c r="KMK1256" s="142"/>
      <c r="KML1256" s="143"/>
      <c r="KMM1256" s="142"/>
      <c r="KMN1256" s="143"/>
      <c r="KMO1256" s="142"/>
      <c r="KMP1256" s="143"/>
      <c r="KMQ1256" s="142"/>
      <c r="KMR1256" s="143"/>
      <c r="KMS1256" s="142"/>
      <c r="KMT1256" s="143"/>
      <c r="KMU1256" s="142"/>
      <c r="KMV1256" s="143"/>
      <c r="KMW1256" s="142"/>
      <c r="KMX1256" s="143"/>
      <c r="KMY1256" s="142"/>
      <c r="KMZ1256" s="143"/>
      <c r="KNA1256" s="142"/>
      <c r="KNB1256" s="143"/>
      <c r="KNC1256" s="142"/>
      <c r="KND1256" s="143"/>
      <c r="KNE1256" s="142"/>
      <c r="KNF1256" s="143"/>
      <c r="KNG1256" s="142"/>
      <c r="KNH1256" s="143"/>
      <c r="KNI1256" s="142"/>
      <c r="KNJ1256" s="143"/>
      <c r="KNK1256" s="142"/>
      <c r="KNL1256" s="143"/>
      <c r="KNM1256" s="142"/>
      <c r="KNN1256" s="143"/>
      <c r="KNO1256" s="142"/>
      <c r="KNP1256" s="143"/>
      <c r="KNQ1256" s="142"/>
      <c r="KNR1256" s="143"/>
      <c r="KNS1256" s="142"/>
      <c r="KNT1256" s="143"/>
      <c r="KNU1256" s="142"/>
      <c r="KNV1256" s="143"/>
      <c r="KNW1256" s="142"/>
      <c r="KNX1256" s="143"/>
      <c r="KNY1256" s="142"/>
      <c r="KNZ1256" s="143"/>
      <c r="KOA1256" s="142"/>
      <c r="KOB1256" s="143"/>
      <c r="KOC1256" s="142"/>
      <c r="KOD1256" s="143"/>
      <c r="KOE1256" s="142"/>
      <c r="KOF1256" s="143"/>
      <c r="KOG1256" s="142"/>
      <c r="KOH1256" s="143"/>
      <c r="KOI1256" s="142"/>
      <c r="KOJ1256" s="143"/>
      <c r="KOK1256" s="142"/>
      <c r="KOL1256" s="143"/>
      <c r="KOM1256" s="142"/>
      <c r="KON1256" s="143"/>
      <c r="KOO1256" s="142"/>
      <c r="KOP1256" s="143"/>
      <c r="KOQ1256" s="142"/>
      <c r="KOR1256" s="143"/>
      <c r="KOS1256" s="142"/>
      <c r="KOT1256" s="143"/>
      <c r="KOU1256" s="142"/>
      <c r="KOV1256" s="143"/>
      <c r="KOW1256" s="142"/>
      <c r="KOX1256" s="143"/>
      <c r="KOY1256" s="142"/>
      <c r="KOZ1256" s="143"/>
      <c r="KPA1256" s="142"/>
      <c r="KPB1256" s="143"/>
      <c r="KPC1256" s="142"/>
      <c r="KPD1256" s="143"/>
      <c r="KPE1256" s="142"/>
      <c r="KPF1256" s="143"/>
      <c r="KPG1256" s="142"/>
      <c r="KPH1256" s="143"/>
      <c r="KPI1256" s="142"/>
      <c r="KPJ1256" s="143"/>
      <c r="KPK1256" s="142"/>
      <c r="KPL1256" s="143"/>
      <c r="KPM1256" s="142"/>
      <c r="KPN1256" s="143"/>
      <c r="KPO1256" s="142"/>
      <c r="KPP1256" s="143"/>
      <c r="KPQ1256" s="142"/>
      <c r="KPR1256" s="143"/>
      <c r="KPS1256" s="142"/>
      <c r="KPT1256" s="143"/>
      <c r="KPU1256" s="142"/>
      <c r="KPV1256" s="143"/>
      <c r="KPW1256" s="142"/>
      <c r="KPX1256" s="143"/>
      <c r="KPY1256" s="142"/>
      <c r="KPZ1256" s="143"/>
      <c r="KQA1256" s="142"/>
      <c r="KQB1256" s="143"/>
      <c r="KQC1256" s="142"/>
      <c r="KQD1256" s="143"/>
      <c r="KQE1256" s="142"/>
      <c r="KQF1256" s="143"/>
      <c r="KQG1256" s="142"/>
      <c r="KQH1256" s="143"/>
      <c r="KQI1256" s="142"/>
      <c r="KQJ1256" s="143"/>
      <c r="KQK1256" s="142"/>
      <c r="KQL1256" s="143"/>
      <c r="KQM1256" s="142"/>
      <c r="KQN1256" s="143"/>
      <c r="KQO1256" s="142"/>
      <c r="KQP1256" s="143"/>
      <c r="KQQ1256" s="142"/>
      <c r="KQR1256" s="143"/>
      <c r="KQS1256" s="142"/>
      <c r="KQT1256" s="143"/>
      <c r="KQU1256" s="142"/>
      <c r="KQV1256" s="143"/>
      <c r="KQW1256" s="142"/>
      <c r="KQX1256" s="143"/>
      <c r="KQY1256" s="142"/>
      <c r="KQZ1256" s="143"/>
      <c r="KRA1256" s="142"/>
      <c r="KRB1256" s="143"/>
      <c r="KRC1256" s="142"/>
      <c r="KRD1256" s="143"/>
      <c r="KRE1256" s="142"/>
      <c r="KRF1256" s="143"/>
      <c r="KRG1256" s="142"/>
      <c r="KRH1256" s="143"/>
      <c r="KRI1256" s="142"/>
      <c r="KRJ1256" s="143"/>
      <c r="KRK1256" s="142"/>
      <c r="KRL1256" s="143"/>
      <c r="KRM1256" s="142"/>
      <c r="KRN1256" s="143"/>
      <c r="KRO1256" s="142"/>
      <c r="KRP1256" s="143"/>
      <c r="KRQ1256" s="142"/>
      <c r="KRR1256" s="143"/>
      <c r="KRS1256" s="142"/>
      <c r="KRT1256" s="143"/>
      <c r="KRU1256" s="142"/>
      <c r="KRV1256" s="143"/>
      <c r="KRW1256" s="142"/>
      <c r="KRX1256" s="143"/>
      <c r="KRY1256" s="142"/>
      <c r="KRZ1256" s="143"/>
      <c r="KSA1256" s="142"/>
      <c r="KSB1256" s="143"/>
      <c r="KSC1256" s="142"/>
      <c r="KSD1256" s="143"/>
      <c r="KSE1256" s="142"/>
      <c r="KSF1256" s="143"/>
      <c r="KSG1256" s="142"/>
      <c r="KSH1256" s="143"/>
      <c r="KSI1256" s="142"/>
      <c r="KSJ1256" s="143"/>
      <c r="KSK1256" s="142"/>
      <c r="KSL1256" s="143"/>
      <c r="KSM1256" s="142"/>
      <c r="KSN1256" s="143"/>
      <c r="KSO1256" s="142"/>
      <c r="KSP1256" s="143"/>
      <c r="KSQ1256" s="142"/>
      <c r="KSR1256" s="143"/>
      <c r="KSS1256" s="142"/>
      <c r="KST1256" s="143"/>
      <c r="KSU1256" s="142"/>
      <c r="KSV1256" s="143"/>
      <c r="KSW1256" s="142"/>
      <c r="KSX1256" s="143"/>
      <c r="KSY1256" s="142"/>
      <c r="KSZ1256" s="143"/>
      <c r="KTA1256" s="142"/>
      <c r="KTB1256" s="143"/>
      <c r="KTC1256" s="142"/>
      <c r="KTD1256" s="143"/>
      <c r="KTE1256" s="142"/>
      <c r="KTF1256" s="143"/>
      <c r="KTG1256" s="142"/>
      <c r="KTH1256" s="143"/>
      <c r="KTI1256" s="142"/>
      <c r="KTJ1256" s="143"/>
      <c r="KTK1256" s="142"/>
      <c r="KTL1256" s="143"/>
      <c r="KTM1256" s="142"/>
      <c r="KTN1256" s="143"/>
      <c r="KTO1256" s="142"/>
      <c r="KTP1256" s="143"/>
      <c r="KTQ1256" s="142"/>
      <c r="KTR1256" s="143"/>
      <c r="KTS1256" s="142"/>
      <c r="KTT1256" s="143"/>
      <c r="KTU1256" s="142"/>
      <c r="KTV1256" s="143"/>
      <c r="KTW1256" s="142"/>
      <c r="KTX1256" s="143"/>
      <c r="KTY1256" s="142"/>
      <c r="KTZ1256" s="143"/>
      <c r="KUA1256" s="142"/>
      <c r="KUB1256" s="143"/>
      <c r="KUC1256" s="142"/>
      <c r="KUD1256" s="143"/>
      <c r="KUE1256" s="142"/>
      <c r="KUF1256" s="143"/>
      <c r="KUG1256" s="142"/>
      <c r="KUH1256" s="143"/>
      <c r="KUI1256" s="142"/>
      <c r="KUJ1256" s="143"/>
      <c r="KUK1256" s="142"/>
      <c r="KUL1256" s="143"/>
      <c r="KUM1256" s="142"/>
      <c r="KUN1256" s="143"/>
      <c r="KUO1256" s="142"/>
      <c r="KUP1256" s="143"/>
      <c r="KUQ1256" s="142"/>
      <c r="KUR1256" s="143"/>
      <c r="KUS1256" s="142"/>
      <c r="KUT1256" s="143"/>
      <c r="KUU1256" s="142"/>
      <c r="KUV1256" s="143"/>
      <c r="KUW1256" s="142"/>
      <c r="KUX1256" s="143"/>
      <c r="KUY1256" s="142"/>
      <c r="KUZ1256" s="143"/>
      <c r="KVA1256" s="142"/>
      <c r="KVB1256" s="143"/>
      <c r="KVC1256" s="142"/>
      <c r="KVD1256" s="143"/>
      <c r="KVE1256" s="142"/>
      <c r="KVF1256" s="143"/>
      <c r="KVG1256" s="142"/>
      <c r="KVH1256" s="143"/>
      <c r="KVI1256" s="142"/>
      <c r="KVJ1256" s="143"/>
      <c r="KVK1256" s="142"/>
      <c r="KVL1256" s="143"/>
      <c r="KVM1256" s="142"/>
      <c r="KVN1256" s="143"/>
      <c r="KVO1256" s="142"/>
      <c r="KVP1256" s="143"/>
      <c r="KVQ1256" s="142"/>
      <c r="KVR1256" s="143"/>
      <c r="KVS1256" s="142"/>
      <c r="KVT1256" s="143"/>
      <c r="KVU1256" s="142"/>
      <c r="KVV1256" s="143"/>
      <c r="KVW1256" s="142"/>
      <c r="KVX1256" s="143"/>
      <c r="KVY1256" s="142"/>
      <c r="KVZ1256" s="143"/>
      <c r="KWA1256" s="142"/>
      <c r="KWB1256" s="143"/>
      <c r="KWC1256" s="142"/>
      <c r="KWD1256" s="143"/>
      <c r="KWE1256" s="142"/>
      <c r="KWF1256" s="143"/>
      <c r="KWG1256" s="142"/>
      <c r="KWH1256" s="143"/>
      <c r="KWI1256" s="142"/>
      <c r="KWJ1256" s="143"/>
      <c r="KWK1256" s="142"/>
      <c r="KWL1256" s="143"/>
      <c r="KWM1256" s="142"/>
      <c r="KWN1256" s="143"/>
      <c r="KWO1256" s="142"/>
      <c r="KWP1256" s="143"/>
      <c r="KWQ1256" s="142"/>
      <c r="KWR1256" s="143"/>
      <c r="KWS1256" s="142"/>
      <c r="KWT1256" s="143"/>
      <c r="KWU1256" s="142"/>
      <c r="KWV1256" s="143"/>
      <c r="KWW1256" s="142"/>
      <c r="KWX1256" s="143"/>
      <c r="KWY1256" s="142"/>
      <c r="KWZ1256" s="143"/>
      <c r="KXA1256" s="142"/>
      <c r="KXB1256" s="143"/>
      <c r="KXC1256" s="142"/>
      <c r="KXD1256" s="143"/>
      <c r="KXE1256" s="142"/>
      <c r="KXF1256" s="143"/>
      <c r="KXG1256" s="142"/>
      <c r="KXH1256" s="143"/>
      <c r="KXI1256" s="142"/>
      <c r="KXJ1256" s="143"/>
      <c r="KXK1256" s="142"/>
      <c r="KXL1256" s="143"/>
      <c r="KXM1256" s="142"/>
      <c r="KXN1256" s="143"/>
      <c r="KXO1256" s="142"/>
      <c r="KXP1256" s="143"/>
      <c r="KXQ1256" s="142"/>
      <c r="KXR1256" s="143"/>
      <c r="KXS1256" s="142"/>
      <c r="KXT1256" s="143"/>
      <c r="KXU1256" s="142"/>
      <c r="KXV1256" s="143"/>
      <c r="KXW1256" s="142"/>
      <c r="KXX1256" s="143"/>
      <c r="KXY1256" s="142"/>
      <c r="KXZ1256" s="143"/>
      <c r="KYA1256" s="142"/>
      <c r="KYB1256" s="143"/>
      <c r="KYC1256" s="142"/>
      <c r="KYD1256" s="143"/>
      <c r="KYE1256" s="142"/>
      <c r="KYF1256" s="143"/>
      <c r="KYG1256" s="142"/>
      <c r="KYH1256" s="143"/>
      <c r="KYI1256" s="142"/>
      <c r="KYJ1256" s="143"/>
      <c r="KYK1256" s="142"/>
      <c r="KYL1256" s="143"/>
      <c r="KYM1256" s="142"/>
      <c r="KYN1256" s="143"/>
      <c r="KYO1256" s="142"/>
      <c r="KYP1256" s="143"/>
      <c r="KYQ1256" s="142"/>
      <c r="KYR1256" s="143"/>
      <c r="KYS1256" s="142"/>
      <c r="KYT1256" s="143"/>
      <c r="KYU1256" s="142"/>
      <c r="KYV1256" s="143"/>
      <c r="KYW1256" s="142"/>
      <c r="KYX1256" s="143"/>
      <c r="KYY1256" s="142"/>
      <c r="KYZ1256" s="143"/>
      <c r="KZA1256" s="142"/>
      <c r="KZB1256" s="143"/>
      <c r="KZC1256" s="142"/>
      <c r="KZD1256" s="143"/>
      <c r="KZE1256" s="142"/>
      <c r="KZF1256" s="143"/>
      <c r="KZG1256" s="142"/>
      <c r="KZH1256" s="143"/>
      <c r="KZI1256" s="142"/>
      <c r="KZJ1256" s="143"/>
      <c r="KZK1256" s="142"/>
      <c r="KZL1256" s="143"/>
      <c r="KZM1256" s="142"/>
      <c r="KZN1256" s="143"/>
      <c r="KZO1256" s="142"/>
      <c r="KZP1256" s="143"/>
      <c r="KZQ1256" s="142"/>
      <c r="KZR1256" s="143"/>
      <c r="KZS1256" s="142"/>
      <c r="KZT1256" s="143"/>
      <c r="KZU1256" s="142"/>
      <c r="KZV1256" s="143"/>
      <c r="KZW1256" s="142"/>
      <c r="KZX1256" s="143"/>
      <c r="KZY1256" s="142"/>
      <c r="KZZ1256" s="143"/>
      <c r="LAA1256" s="142"/>
      <c r="LAB1256" s="143"/>
      <c r="LAC1256" s="142"/>
      <c r="LAD1256" s="143"/>
      <c r="LAE1256" s="142"/>
      <c r="LAF1256" s="143"/>
      <c r="LAG1256" s="142"/>
      <c r="LAH1256" s="143"/>
      <c r="LAI1256" s="142"/>
      <c r="LAJ1256" s="143"/>
      <c r="LAK1256" s="142"/>
      <c r="LAL1256" s="143"/>
      <c r="LAM1256" s="142"/>
      <c r="LAN1256" s="143"/>
      <c r="LAO1256" s="142"/>
      <c r="LAP1256" s="143"/>
      <c r="LAQ1256" s="142"/>
      <c r="LAR1256" s="143"/>
      <c r="LAS1256" s="142"/>
      <c r="LAT1256" s="143"/>
      <c r="LAU1256" s="142"/>
      <c r="LAV1256" s="143"/>
      <c r="LAW1256" s="142"/>
      <c r="LAX1256" s="143"/>
      <c r="LAY1256" s="142"/>
      <c r="LAZ1256" s="143"/>
      <c r="LBA1256" s="142"/>
      <c r="LBB1256" s="143"/>
      <c r="LBC1256" s="142"/>
      <c r="LBD1256" s="143"/>
      <c r="LBE1256" s="142"/>
      <c r="LBF1256" s="143"/>
      <c r="LBG1256" s="142"/>
      <c r="LBH1256" s="143"/>
      <c r="LBI1256" s="142"/>
      <c r="LBJ1256" s="143"/>
      <c r="LBK1256" s="142"/>
      <c r="LBL1256" s="143"/>
      <c r="LBM1256" s="142"/>
      <c r="LBN1256" s="143"/>
      <c r="LBO1256" s="142"/>
      <c r="LBP1256" s="143"/>
      <c r="LBQ1256" s="142"/>
      <c r="LBR1256" s="143"/>
      <c r="LBS1256" s="142"/>
      <c r="LBT1256" s="143"/>
      <c r="LBU1256" s="142"/>
      <c r="LBV1256" s="143"/>
      <c r="LBW1256" s="142"/>
      <c r="LBX1256" s="143"/>
      <c r="LBY1256" s="142"/>
      <c r="LBZ1256" s="143"/>
      <c r="LCA1256" s="142"/>
      <c r="LCB1256" s="143"/>
      <c r="LCC1256" s="142"/>
      <c r="LCD1256" s="143"/>
      <c r="LCE1256" s="142"/>
      <c r="LCF1256" s="143"/>
      <c r="LCG1256" s="142"/>
      <c r="LCH1256" s="143"/>
      <c r="LCI1256" s="142"/>
      <c r="LCJ1256" s="143"/>
      <c r="LCK1256" s="142"/>
      <c r="LCL1256" s="143"/>
      <c r="LCM1256" s="142"/>
      <c r="LCN1256" s="143"/>
      <c r="LCO1256" s="142"/>
      <c r="LCP1256" s="143"/>
      <c r="LCQ1256" s="142"/>
      <c r="LCR1256" s="143"/>
      <c r="LCS1256" s="142"/>
      <c r="LCT1256" s="143"/>
      <c r="LCU1256" s="142"/>
      <c r="LCV1256" s="143"/>
      <c r="LCW1256" s="142"/>
      <c r="LCX1256" s="143"/>
      <c r="LCY1256" s="142"/>
      <c r="LCZ1256" s="143"/>
      <c r="LDA1256" s="142"/>
      <c r="LDB1256" s="143"/>
      <c r="LDC1256" s="142"/>
      <c r="LDD1256" s="143"/>
      <c r="LDE1256" s="142"/>
      <c r="LDF1256" s="143"/>
      <c r="LDG1256" s="142"/>
      <c r="LDH1256" s="143"/>
      <c r="LDI1256" s="142"/>
      <c r="LDJ1256" s="143"/>
      <c r="LDK1256" s="142"/>
      <c r="LDL1256" s="143"/>
      <c r="LDM1256" s="142"/>
      <c r="LDN1256" s="143"/>
      <c r="LDO1256" s="142"/>
      <c r="LDP1256" s="143"/>
      <c r="LDQ1256" s="142"/>
      <c r="LDR1256" s="143"/>
      <c r="LDS1256" s="142"/>
      <c r="LDT1256" s="143"/>
      <c r="LDU1256" s="142"/>
      <c r="LDV1256" s="143"/>
      <c r="LDW1256" s="142"/>
      <c r="LDX1256" s="143"/>
      <c r="LDY1256" s="142"/>
      <c r="LDZ1256" s="143"/>
      <c r="LEA1256" s="142"/>
      <c r="LEB1256" s="143"/>
      <c r="LEC1256" s="142"/>
      <c r="LED1256" s="143"/>
      <c r="LEE1256" s="142"/>
      <c r="LEF1256" s="143"/>
      <c r="LEG1256" s="142"/>
      <c r="LEH1256" s="143"/>
      <c r="LEI1256" s="142"/>
      <c r="LEJ1256" s="143"/>
      <c r="LEK1256" s="142"/>
      <c r="LEL1256" s="143"/>
      <c r="LEM1256" s="142"/>
      <c r="LEN1256" s="143"/>
      <c r="LEO1256" s="142"/>
      <c r="LEP1256" s="143"/>
      <c r="LEQ1256" s="142"/>
      <c r="LER1256" s="143"/>
      <c r="LES1256" s="142"/>
      <c r="LET1256" s="143"/>
      <c r="LEU1256" s="142"/>
      <c r="LEV1256" s="143"/>
      <c r="LEW1256" s="142"/>
      <c r="LEX1256" s="143"/>
      <c r="LEY1256" s="142"/>
      <c r="LEZ1256" s="143"/>
      <c r="LFA1256" s="142"/>
      <c r="LFB1256" s="143"/>
      <c r="LFC1256" s="142"/>
      <c r="LFD1256" s="143"/>
      <c r="LFE1256" s="142"/>
      <c r="LFF1256" s="143"/>
      <c r="LFG1256" s="142"/>
      <c r="LFH1256" s="143"/>
      <c r="LFI1256" s="142"/>
      <c r="LFJ1256" s="143"/>
      <c r="LFK1256" s="142"/>
      <c r="LFL1256" s="143"/>
      <c r="LFM1256" s="142"/>
      <c r="LFN1256" s="143"/>
      <c r="LFO1256" s="142"/>
      <c r="LFP1256" s="143"/>
      <c r="LFQ1256" s="142"/>
      <c r="LFR1256" s="143"/>
      <c r="LFS1256" s="142"/>
      <c r="LFT1256" s="143"/>
      <c r="LFU1256" s="142"/>
      <c r="LFV1256" s="143"/>
      <c r="LFW1256" s="142"/>
      <c r="LFX1256" s="143"/>
      <c r="LFY1256" s="142"/>
      <c r="LFZ1256" s="143"/>
      <c r="LGA1256" s="142"/>
      <c r="LGB1256" s="143"/>
      <c r="LGC1256" s="142"/>
      <c r="LGD1256" s="143"/>
      <c r="LGE1256" s="142"/>
      <c r="LGF1256" s="143"/>
      <c r="LGG1256" s="142"/>
      <c r="LGH1256" s="143"/>
      <c r="LGI1256" s="142"/>
      <c r="LGJ1256" s="143"/>
      <c r="LGK1256" s="142"/>
      <c r="LGL1256" s="143"/>
      <c r="LGM1256" s="142"/>
      <c r="LGN1256" s="143"/>
      <c r="LGO1256" s="142"/>
      <c r="LGP1256" s="143"/>
      <c r="LGQ1256" s="142"/>
      <c r="LGR1256" s="143"/>
      <c r="LGS1256" s="142"/>
      <c r="LGT1256" s="143"/>
      <c r="LGU1256" s="142"/>
      <c r="LGV1256" s="143"/>
      <c r="LGW1256" s="142"/>
      <c r="LGX1256" s="143"/>
      <c r="LGY1256" s="142"/>
      <c r="LGZ1256" s="143"/>
      <c r="LHA1256" s="142"/>
      <c r="LHB1256" s="143"/>
      <c r="LHC1256" s="142"/>
      <c r="LHD1256" s="143"/>
      <c r="LHE1256" s="142"/>
      <c r="LHF1256" s="143"/>
      <c r="LHG1256" s="142"/>
      <c r="LHH1256" s="143"/>
      <c r="LHI1256" s="142"/>
      <c r="LHJ1256" s="143"/>
      <c r="LHK1256" s="142"/>
      <c r="LHL1256" s="143"/>
      <c r="LHM1256" s="142"/>
      <c r="LHN1256" s="143"/>
      <c r="LHO1256" s="142"/>
      <c r="LHP1256" s="143"/>
      <c r="LHQ1256" s="142"/>
      <c r="LHR1256" s="143"/>
      <c r="LHS1256" s="142"/>
      <c r="LHT1256" s="143"/>
      <c r="LHU1256" s="142"/>
      <c r="LHV1256" s="143"/>
      <c r="LHW1256" s="142"/>
      <c r="LHX1256" s="143"/>
      <c r="LHY1256" s="142"/>
      <c r="LHZ1256" s="143"/>
      <c r="LIA1256" s="142"/>
      <c r="LIB1256" s="143"/>
      <c r="LIC1256" s="142"/>
      <c r="LID1256" s="143"/>
      <c r="LIE1256" s="142"/>
      <c r="LIF1256" s="143"/>
      <c r="LIG1256" s="142"/>
      <c r="LIH1256" s="143"/>
      <c r="LII1256" s="142"/>
      <c r="LIJ1256" s="143"/>
      <c r="LIK1256" s="142"/>
      <c r="LIL1256" s="143"/>
      <c r="LIM1256" s="142"/>
      <c r="LIN1256" s="143"/>
      <c r="LIO1256" s="142"/>
      <c r="LIP1256" s="143"/>
      <c r="LIQ1256" s="142"/>
      <c r="LIR1256" s="143"/>
      <c r="LIS1256" s="142"/>
      <c r="LIT1256" s="143"/>
      <c r="LIU1256" s="142"/>
      <c r="LIV1256" s="143"/>
      <c r="LIW1256" s="142"/>
      <c r="LIX1256" s="143"/>
      <c r="LIY1256" s="142"/>
      <c r="LIZ1256" s="143"/>
      <c r="LJA1256" s="142"/>
      <c r="LJB1256" s="143"/>
      <c r="LJC1256" s="142"/>
      <c r="LJD1256" s="143"/>
      <c r="LJE1256" s="142"/>
      <c r="LJF1256" s="143"/>
      <c r="LJG1256" s="142"/>
      <c r="LJH1256" s="143"/>
      <c r="LJI1256" s="142"/>
      <c r="LJJ1256" s="143"/>
      <c r="LJK1256" s="142"/>
      <c r="LJL1256" s="143"/>
      <c r="LJM1256" s="142"/>
      <c r="LJN1256" s="143"/>
      <c r="LJO1256" s="142"/>
      <c r="LJP1256" s="143"/>
      <c r="LJQ1256" s="142"/>
      <c r="LJR1256" s="143"/>
      <c r="LJS1256" s="142"/>
      <c r="LJT1256" s="143"/>
      <c r="LJU1256" s="142"/>
      <c r="LJV1256" s="143"/>
      <c r="LJW1256" s="142"/>
      <c r="LJX1256" s="143"/>
      <c r="LJY1256" s="142"/>
      <c r="LJZ1256" s="143"/>
      <c r="LKA1256" s="142"/>
      <c r="LKB1256" s="143"/>
      <c r="LKC1256" s="142"/>
      <c r="LKD1256" s="143"/>
      <c r="LKE1256" s="142"/>
      <c r="LKF1256" s="143"/>
      <c r="LKG1256" s="142"/>
      <c r="LKH1256" s="143"/>
      <c r="LKI1256" s="142"/>
      <c r="LKJ1256" s="143"/>
      <c r="LKK1256" s="142"/>
      <c r="LKL1256" s="143"/>
      <c r="LKM1256" s="142"/>
      <c r="LKN1256" s="143"/>
      <c r="LKO1256" s="142"/>
      <c r="LKP1256" s="143"/>
      <c r="LKQ1256" s="142"/>
      <c r="LKR1256" s="143"/>
      <c r="LKS1256" s="142"/>
      <c r="LKT1256" s="143"/>
      <c r="LKU1256" s="142"/>
      <c r="LKV1256" s="143"/>
      <c r="LKW1256" s="142"/>
      <c r="LKX1256" s="143"/>
      <c r="LKY1256" s="142"/>
      <c r="LKZ1256" s="143"/>
      <c r="LLA1256" s="142"/>
      <c r="LLB1256" s="143"/>
      <c r="LLC1256" s="142"/>
      <c r="LLD1256" s="143"/>
      <c r="LLE1256" s="142"/>
      <c r="LLF1256" s="143"/>
      <c r="LLG1256" s="142"/>
      <c r="LLH1256" s="143"/>
      <c r="LLI1256" s="142"/>
      <c r="LLJ1256" s="143"/>
      <c r="LLK1256" s="142"/>
      <c r="LLL1256" s="143"/>
      <c r="LLM1256" s="142"/>
      <c r="LLN1256" s="143"/>
      <c r="LLO1256" s="142"/>
      <c r="LLP1256" s="143"/>
      <c r="LLQ1256" s="142"/>
      <c r="LLR1256" s="143"/>
      <c r="LLS1256" s="142"/>
      <c r="LLT1256" s="143"/>
      <c r="LLU1256" s="142"/>
      <c r="LLV1256" s="143"/>
      <c r="LLW1256" s="142"/>
      <c r="LLX1256" s="143"/>
      <c r="LLY1256" s="142"/>
      <c r="LLZ1256" s="143"/>
      <c r="LMA1256" s="142"/>
      <c r="LMB1256" s="143"/>
      <c r="LMC1256" s="142"/>
      <c r="LMD1256" s="143"/>
      <c r="LME1256" s="142"/>
      <c r="LMF1256" s="143"/>
      <c r="LMG1256" s="142"/>
      <c r="LMH1256" s="143"/>
      <c r="LMI1256" s="142"/>
      <c r="LMJ1256" s="143"/>
      <c r="LMK1256" s="142"/>
      <c r="LML1256" s="143"/>
      <c r="LMM1256" s="142"/>
      <c r="LMN1256" s="143"/>
      <c r="LMO1256" s="142"/>
      <c r="LMP1256" s="143"/>
      <c r="LMQ1256" s="142"/>
      <c r="LMR1256" s="143"/>
      <c r="LMS1256" s="142"/>
      <c r="LMT1256" s="143"/>
      <c r="LMU1256" s="142"/>
      <c r="LMV1256" s="143"/>
      <c r="LMW1256" s="142"/>
      <c r="LMX1256" s="143"/>
      <c r="LMY1256" s="142"/>
      <c r="LMZ1256" s="143"/>
      <c r="LNA1256" s="142"/>
      <c r="LNB1256" s="143"/>
      <c r="LNC1256" s="142"/>
      <c r="LND1256" s="143"/>
      <c r="LNE1256" s="142"/>
      <c r="LNF1256" s="143"/>
      <c r="LNG1256" s="142"/>
      <c r="LNH1256" s="143"/>
      <c r="LNI1256" s="142"/>
      <c r="LNJ1256" s="143"/>
      <c r="LNK1256" s="142"/>
      <c r="LNL1256" s="143"/>
      <c r="LNM1256" s="142"/>
      <c r="LNN1256" s="143"/>
      <c r="LNO1256" s="142"/>
      <c r="LNP1256" s="143"/>
      <c r="LNQ1256" s="142"/>
      <c r="LNR1256" s="143"/>
      <c r="LNS1256" s="142"/>
      <c r="LNT1256" s="143"/>
      <c r="LNU1256" s="142"/>
      <c r="LNV1256" s="143"/>
      <c r="LNW1256" s="142"/>
      <c r="LNX1256" s="143"/>
      <c r="LNY1256" s="142"/>
      <c r="LNZ1256" s="143"/>
      <c r="LOA1256" s="142"/>
      <c r="LOB1256" s="143"/>
      <c r="LOC1256" s="142"/>
      <c r="LOD1256" s="143"/>
      <c r="LOE1256" s="142"/>
      <c r="LOF1256" s="143"/>
      <c r="LOG1256" s="142"/>
      <c r="LOH1256" s="143"/>
      <c r="LOI1256" s="142"/>
      <c r="LOJ1256" s="143"/>
      <c r="LOK1256" s="142"/>
      <c r="LOL1256" s="143"/>
      <c r="LOM1256" s="142"/>
      <c r="LON1256" s="143"/>
      <c r="LOO1256" s="142"/>
      <c r="LOP1256" s="143"/>
      <c r="LOQ1256" s="142"/>
      <c r="LOR1256" s="143"/>
      <c r="LOS1256" s="142"/>
      <c r="LOT1256" s="143"/>
      <c r="LOU1256" s="142"/>
      <c r="LOV1256" s="143"/>
      <c r="LOW1256" s="142"/>
      <c r="LOX1256" s="143"/>
      <c r="LOY1256" s="142"/>
      <c r="LOZ1256" s="143"/>
      <c r="LPA1256" s="142"/>
      <c r="LPB1256" s="143"/>
      <c r="LPC1256" s="142"/>
      <c r="LPD1256" s="143"/>
      <c r="LPE1256" s="142"/>
      <c r="LPF1256" s="143"/>
      <c r="LPG1256" s="142"/>
      <c r="LPH1256" s="143"/>
      <c r="LPI1256" s="142"/>
      <c r="LPJ1256" s="143"/>
      <c r="LPK1256" s="142"/>
      <c r="LPL1256" s="143"/>
      <c r="LPM1256" s="142"/>
      <c r="LPN1256" s="143"/>
      <c r="LPO1256" s="142"/>
      <c r="LPP1256" s="143"/>
      <c r="LPQ1256" s="142"/>
      <c r="LPR1256" s="143"/>
      <c r="LPS1256" s="142"/>
      <c r="LPT1256" s="143"/>
      <c r="LPU1256" s="142"/>
      <c r="LPV1256" s="143"/>
      <c r="LPW1256" s="142"/>
      <c r="LPX1256" s="143"/>
      <c r="LPY1256" s="142"/>
      <c r="LPZ1256" s="143"/>
      <c r="LQA1256" s="142"/>
      <c r="LQB1256" s="143"/>
      <c r="LQC1256" s="142"/>
      <c r="LQD1256" s="143"/>
      <c r="LQE1256" s="142"/>
      <c r="LQF1256" s="143"/>
      <c r="LQG1256" s="142"/>
      <c r="LQH1256" s="143"/>
      <c r="LQI1256" s="142"/>
      <c r="LQJ1256" s="143"/>
      <c r="LQK1256" s="142"/>
      <c r="LQL1256" s="143"/>
      <c r="LQM1256" s="142"/>
      <c r="LQN1256" s="143"/>
      <c r="LQO1256" s="142"/>
      <c r="LQP1256" s="143"/>
      <c r="LQQ1256" s="142"/>
      <c r="LQR1256" s="143"/>
      <c r="LQS1256" s="142"/>
      <c r="LQT1256" s="143"/>
      <c r="LQU1256" s="142"/>
      <c r="LQV1256" s="143"/>
      <c r="LQW1256" s="142"/>
      <c r="LQX1256" s="143"/>
      <c r="LQY1256" s="142"/>
      <c r="LQZ1256" s="143"/>
      <c r="LRA1256" s="142"/>
      <c r="LRB1256" s="143"/>
      <c r="LRC1256" s="142"/>
      <c r="LRD1256" s="143"/>
      <c r="LRE1256" s="142"/>
      <c r="LRF1256" s="143"/>
      <c r="LRG1256" s="142"/>
      <c r="LRH1256" s="143"/>
      <c r="LRI1256" s="142"/>
      <c r="LRJ1256" s="143"/>
      <c r="LRK1256" s="142"/>
      <c r="LRL1256" s="143"/>
      <c r="LRM1256" s="142"/>
      <c r="LRN1256" s="143"/>
      <c r="LRO1256" s="142"/>
      <c r="LRP1256" s="143"/>
      <c r="LRQ1256" s="142"/>
      <c r="LRR1256" s="143"/>
      <c r="LRS1256" s="142"/>
      <c r="LRT1256" s="143"/>
      <c r="LRU1256" s="142"/>
      <c r="LRV1256" s="143"/>
      <c r="LRW1256" s="142"/>
      <c r="LRX1256" s="143"/>
      <c r="LRY1256" s="142"/>
      <c r="LRZ1256" s="143"/>
      <c r="LSA1256" s="142"/>
      <c r="LSB1256" s="143"/>
      <c r="LSC1256" s="142"/>
      <c r="LSD1256" s="143"/>
      <c r="LSE1256" s="142"/>
      <c r="LSF1256" s="143"/>
      <c r="LSG1256" s="142"/>
      <c r="LSH1256" s="143"/>
      <c r="LSI1256" s="142"/>
      <c r="LSJ1256" s="143"/>
      <c r="LSK1256" s="142"/>
      <c r="LSL1256" s="143"/>
      <c r="LSM1256" s="142"/>
      <c r="LSN1256" s="143"/>
      <c r="LSO1256" s="142"/>
      <c r="LSP1256" s="143"/>
      <c r="LSQ1256" s="142"/>
      <c r="LSR1256" s="143"/>
      <c r="LSS1256" s="142"/>
      <c r="LST1256" s="143"/>
      <c r="LSU1256" s="142"/>
      <c r="LSV1256" s="143"/>
      <c r="LSW1256" s="142"/>
      <c r="LSX1256" s="143"/>
      <c r="LSY1256" s="142"/>
      <c r="LSZ1256" s="143"/>
      <c r="LTA1256" s="142"/>
      <c r="LTB1256" s="143"/>
      <c r="LTC1256" s="142"/>
      <c r="LTD1256" s="143"/>
      <c r="LTE1256" s="142"/>
      <c r="LTF1256" s="143"/>
      <c r="LTG1256" s="142"/>
      <c r="LTH1256" s="143"/>
      <c r="LTI1256" s="142"/>
      <c r="LTJ1256" s="143"/>
      <c r="LTK1256" s="142"/>
      <c r="LTL1256" s="143"/>
      <c r="LTM1256" s="142"/>
      <c r="LTN1256" s="143"/>
      <c r="LTO1256" s="142"/>
      <c r="LTP1256" s="143"/>
      <c r="LTQ1256" s="142"/>
      <c r="LTR1256" s="143"/>
      <c r="LTS1256" s="142"/>
      <c r="LTT1256" s="143"/>
      <c r="LTU1256" s="142"/>
      <c r="LTV1256" s="143"/>
      <c r="LTW1256" s="142"/>
      <c r="LTX1256" s="143"/>
      <c r="LTY1256" s="142"/>
      <c r="LTZ1256" s="143"/>
      <c r="LUA1256" s="142"/>
      <c r="LUB1256" s="143"/>
      <c r="LUC1256" s="142"/>
      <c r="LUD1256" s="143"/>
      <c r="LUE1256" s="142"/>
      <c r="LUF1256" s="143"/>
      <c r="LUG1256" s="142"/>
      <c r="LUH1256" s="143"/>
      <c r="LUI1256" s="142"/>
      <c r="LUJ1256" s="143"/>
      <c r="LUK1256" s="142"/>
      <c r="LUL1256" s="143"/>
      <c r="LUM1256" s="142"/>
      <c r="LUN1256" s="143"/>
      <c r="LUO1256" s="142"/>
      <c r="LUP1256" s="143"/>
      <c r="LUQ1256" s="142"/>
      <c r="LUR1256" s="143"/>
      <c r="LUS1256" s="142"/>
      <c r="LUT1256" s="143"/>
      <c r="LUU1256" s="142"/>
      <c r="LUV1256" s="143"/>
      <c r="LUW1256" s="142"/>
      <c r="LUX1256" s="143"/>
      <c r="LUY1256" s="142"/>
      <c r="LUZ1256" s="143"/>
      <c r="LVA1256" s="142"/>
      <c r="LVB1256" s="143"/>
      <c r="LVC1256" s="142"/>
      <c r="LVD1256" s="143"/>
      <c r="LVE1256" s="142"/>
      <c r="LVF1256" s="143"/>
      <c r="LVG1256" s="142"/>
      <c r="LVH1256" s="143"/>
      <c r="LVI1256" s="142"/>
      <c r="LVJ1256" s="143"/>
      <c r="LVK1256" s="142"/>
      <c r="LVL1256" s="143"/>
      <c r="LVM1256" s="142"/>
      <c r="LVN1256" s="143"/>
      <c r="LVO1256" s="142"/>
      <c r="LVP1256" s="143"/>
      <c r="LVQ1256" s="142"/>
      <c r="LVR1256" s="143"/>
      <c r="LVS1256" s="142"/>
      <c r="LVT1256" s="143"/>
      <c r="LVU1256" s="142"/>
      <c r="LVV1256" s="143"/>
      <c r="LVW1256" s="142"/>
      <c r="LVX1256" s="143"/>
      <c r="LVY1256" s="142"/>
      <c r="LVZ1256" s="143"/>
      <c r="LWA1256" s="142"/>
      <c r="LWB1256" s="143"/>
      <c r="LWC1256" s="142"/>
      <c r="LWD1256" s="143"/>
      <c r="LWE1256" s="142"/>
      <c r="LWF1256" s="143"/>
      <c r="LWG1256" s="142"/>
      <c r="LWH1256" s="143"/>
      <c r="LWI1256" s="142"/>
      <c r="LWJ1256" s="143"/>
      <c r="LWK1256" s="142"/>
      <c r="LWL1256" s="143"/>
      <c r="LWM1256" s="142"/>
      <c r="LWN1256" s="143"/>
      <c r="LWO1256" s="142"/>
      <c r="LWP1256" s="143"/>
      <c r="LWQ1256" s="142"/>
      <c r="LWR1256" s="143"/>
      <c r="LWS1256" s="142"/>
      <c r="LWT1256" s="143"/>
      <c r="LWU1256" s="142"/>
      <c r="LWV1256" s="143"/>
      <c r="LWW1256" s="142"/>
      <c r="LWX1256" s="143"/>
      <c r="LWY1256" s="142"/>
      <c r="LWZ1256" s="143"/>
      <c r="LXA1256" s="142"/>
      <c r="LXB1256" s="143"/>
      <c r="LXC1256" s="142"/>
      <c r="LXD1256" s="143"/>
      <c r="LXE1256" s="142"/>
      <c r="LXF1256" s="143"/>
      <c r="LXG1256" s="142"/>
      <c r="LXH1256" s="143"/>
      <c r="LXI1256" s="142"/>
      <c r="LXJ1256" s="143"/>
      <c r="LXK1256" s="142"/>
      <c r="LXL1256" s="143"/>
      <c r="LXM1256" s="142"/>
      <c r="LXN1256" s="143"/>
      <c r="LXO1256" s="142"/>
      <c r="LXP1256" s="143"/>
      <c r="LXQ1256" s="142"/>
      <c r="LXR1256" s="143"/>
      <c r="LXS1256" s="142"/>
      <c r="LXT1256" s="143"/>
      <c r="LXU1256" s="142"/>
      <c r="LXV1256" s="143"/>
      <c r="LXW1256" s="142"/>
      <c r="LXX1256" s="143"/>
      <c r="LXY1256" s="142"/>
      <c r="LXZ1256" s="143"/>
      <c r="LYA1256" s="142"/>
      <c r="LYB1256" s="143"/>
      <c r="LYC1256" s="142"/>
      <c r="LYD1256" s="143"/>
      <c r="LYE1256" s="142"/>
      <c r="LYF1256" s="143"/>
      <c r="LYG1256" s="142"/>
      <c r="LYH1256" s="143"/>
      <c r="LYI1256" s="142"/>
      <c r="LYJ1256" s="143"/>
      <c r="LYK1256" s="142"/>
      <c r="LYL1256" s="143"/>
      <c r="LYM1256" s="142"/>
      <c r="LYN1256" s="143"/>
      <c r="LYO1256" s="142"/>
      <c r="LYP1256" s="143"/>
      <c r="LYQ1256" s="142"/>
      <c r="LYR1256" s="143"/>
      <c r="LYS1256" s="142"/>
      <c r="LYT1256" s="143"/>
      <c r="LYU1256" s="142"/>
      <c r="LYV1256" s="143"/>
      <c r="LYW1256" s="142"/>
      <c r="LYX1256" s="143"/>
      <c r="LYY1256" s="142"/>
      <c r="LYZ1256" s="143"/>
      <c r="LZA1256" s="142"/>
      <c r="LZB1256" s="143"/>
      <c r="LZC1256" s="142"/>
      <c r="LZD1256" s="143"/>
      <c r="LZE1256" s="142"/>
      <c r="LZF1256" s="143"/>
      <c r="LZG1256" s="142"/>
      <c r="LZH1256" s="143"/>
      <c r="LZI1256" s="142"/>
      <c r="LZJ1256" s="143"/>
      <c r="LZK1256" s="142"/>
      <c r="LZL1256" s="143"/>
      <c r="LZM1256" s="142"/>
      <c r="LZN1256" s="143"/>
      <c r="LZO1256" s="142"/>
      <c r="LZP1256" s="143"/>
      <c r="LZQ1256" s="142"/>
      <c r="LZR1256" s="143"/>
      <c r="LZS1256" s="142"/>
      <c r="LZT1256" s="143"/>
      <c r="LZU1256" s="142"/>
      <c r="LZV1256" s="143"/>
      <c r="LZW1256" s="142"/>
      <c r="LZX1256" s="143"/>
      <c r="LZY1256" s="142"/>
      <c r="LZZ1256" s="143"/>
      <c r="MAA1256" s="142"/>
      <c r="MAB1256" s="143"/>
      <c r="MAC1256" s="142"/>
      <c r="MAD1256" s="143"/>
      <c r="MAE1256" s="142"/>
      <c r="MAF1256" s="143"/>
      <c r="MAG1256" s="142"/>
      <c r="MAH1256" s="143"/>
      <c r="MAI1256" s="142"/>
      <c r="MAJ1256" s="143"/>
      <c r="MAK1256" s="142"/>
      <c r="MAL1256" s="143"/>
      <c r="MAM1256" s="142"/>
      <c r="MAN1256" s="143"/>
      <c r="MAO1256" s="142"/>
      <c r="MAP1256" s="143"/>
      <c r="MAQ1256" s="142"/>
      <c r="MAR1256" s="143"/>
      <c r="MAS1256" s="142"/>
      <c r="MAT1256" s="143"/>
      <c r="MAU1256" s="142"/>
      <c r="MAV1256" s="143"/>
      <c r="MAW1256" s="142"/>
      <c r="MAX1256" s="143"/>
      <c r="MAY1256" s="142"/>
      <c r="MAZ1256" s="143"/>
      <c r="MBA1256" s="142"/>
      <c r="MBB1256" s="143"/>
      <c r="MBC1256" s="142"/>
      <c r="MBD1256" s="143"/>
      <c r="MBE1256" s="142"/>
      <c r="MBF1256" s="143"/>
      <c r="MBG1256" s="142"/>
      <c r="MBH1256" s="143"/>
      <c r="MBI1256" s="142"/>
      <c r="MBJ1256" s="143"/>
      <c r="MBK1256" s="142"/>
      <c r="MBL1256" s="143"/>
      <c r="MBM1256" s="142"/>
      <c r="MBN1256" s="143"/>
      <c r="MBO1256" s="142"/>
      <c r="MBP1256" s="143"/>
      <c r="MBQ1256" s="142"/>
      <c r="MBR1256" s="143"/>
      <c r="MBS1256" s="142"/>
      <c r="MBT1256" s="143"/>
      <c r="MBU1256" s="142"/>
      <c r="MBV1256" s="143"/>
      <c r="MBW1256" s="142"/>
      <c r="MBX1256" s="143"/>
      <c r="MBY1256" s="142"/>
      <c r="MBZ1256" s="143"/>
      <c r="MCA1256" s="142"/>
      <c r="MCB1256" s="143"/>
      <c r="MCC1256" s="142"/>
      <c r="MCD1256" s="143"/>
      <c r="MCE1256" s="142"/>
      <c r="MCF1256" s="143"/>
      <c r="MCG1256" s="142"/>
      <c r="MCH1256" s="143"/>
      <c r="MCI1256" s="142"/>
      <c r="MCJ1256" s="143"/>
      <c r="MCK1256" s="142"/>
      <c r="MCL1256" s="143"/>
      <c r="MCM1256" s="142"/>
      <c r="MCN1256" s="143"/>
      <c r="MCO1256" s="142"/>
      <c r="MCP1256" s="143"/>
      <c r="MCQ1256" s="142"/>
      <c r="MCR1256" s="143"/>
      <c r="MCS1256" s="142"/>
      <c r="MCT1256" s="143"/>
      <c r="MCU1256" s="142"/>
      <c r="MCV1256" s="143"/>
      <c r="MCW1256" s="142"/>
      <c r="MCX1256" s="143"/>
      <c r="MCY1256" s="142"/>
      <c r="MCZ1256" s="143"/>
      <c r="MDA1256" s="142"/>
      <c r="MDB1256" s="143"/>
      <c r="MDC1256" s="142"/>
      <c r="MDD1256" s="143"/>
      <c r="MDE1256" s="142"/>
      <c r="MDF1256" s="143"/>
      <c r="MDG1256" s="142"/>
      <c r="MDH1256" s="143"/>
      <c r="MDI1256" s="142"/>
      <c r="MDJ1256" s="143"/>
      <c r="MDK1256" s="142"/>
      <c r="MDL1256" s="143"/>
      <c r="MDM1256" s="142"/>
      <c r="MDN1256" s="143"/>
      <c r="MDO1256" s="142"/>
      <c r="MDP1256" s="143"/>
      <c r="MDQ1256" s="142"/>
      <c r="MDR1256" s="143"/>
      <c r="MDS1256" s="142"/>
      <c r="MDT1256" s="143"/>
      <c r="MDU1256" s="142"/>
      <c r="MDV1256" s="143"/>
      <c r="MDW1256" s="142"/>
      <c r="MDX1256" s="143"/>
      <c r="MDY1256" s="142"/>
      <c r="MDZ1256" s="143"/>
      <c r="MEA1256" s="142"/>
      <c r="MEB1256" s="143"/>
      <c r="MEC1256" s="142"/>
      <c r="MED1256" s="143"/>
      <c r="MEE1256" s="142"/>
      <c r="MEF1256" s="143"/>
      <c r="MEG1256" s="142"/>
      <c r="MEH1256" s="143"/>
      <c r="MEI1256" s="142"/>
      <c r="MEJ1256" s="143"/>
      <c r="MEK1256" s="142"/>
      <c r="MEL1256" s="143"/>
      <c r="MEM1256" s="142"/>
      <c r="MEN1256" s="143"/>
      <c r="MEO1256" s="142"/>
      <c r="MEP1256" s="143"/>
      <c r="MEQ1256" s="142"/>
      <c r="MER1256" s="143"/>
      <c r="MES1256" s="142"/>
      <c r="MET1256" s="143"/>
      <c r="MEU1256" s="142"/>
      <c r="MEV1256" s="143"/>
      <c r="MEW1256" s="142"/>
      <c r="MEX1256" s="143"/>
      <c r="MEY1256" s="142"/>
      <c r="MEZ1256" s="143"/>
      <c r="MFA1256" s="142"/>
      <c r="MFB1256" s="143"/>
      <c r="MFC1256" s="142"/>
      <c r="MFD1256" s="143"/>
      <c r="MFE1256" s="142"/>
      <c r="MFF1256" s="143"/>
      <c r="MFG1256" s="142"/>
      <c r="MFH1256" s="143"/>
      <c r="MFI1256" s="142"/>
      <c r="MFJ1256" s="143"/>
      <c r="MFK1256" s="142"/>
      <c r="MFL1256" s="143"/>
      <c r="MFM1256" s="142"/>
      <c r="MFN1256" s="143"/>
      <c r="MFO1256" s="142"/>
      <c r="MFP1256" s="143"/>
      <c r="MFQ1256" s="142"/>
      <c r="MFR1256" s="143"/>
      <c r="MFS1256" s="142"/>
      <c r="MFT1256" s="143"/>
      <c r="MFU1256" s="142"/>
      <c r="MFV1256" s="143"/>
      <c r="MFW1256" s="142"/>
      <c r="MFX1256" s="143"/>
      <c r="MFY1256" s="142"/>
      <c r="MFZ1256" s="143"/>
      <c r="MGA1256" s="142"/>
      <c r="MGB1256" s="143"/>
      <c r="MGC1256" s="142"/>
      <c r="MGD1256" s="143"/>
      <c r="MGE1256" s="142"/>
      <c r="MGF1256" s="143"/>
      <c r="MGG1256" s="142"/>
      <c r="MGH1256" s="143"/>
      <c r="MGI1256" s="142"/>
      <c r="MGJ1256" s="143"/>
      <c r="MGK1256" s="142"/>
      <c r="MGL1256" s="143"/>
      <c r="MGM1256" s="142"/>
      <c r="MGN1256" s="143"/>
      <c r="MGO1256" s="142"/>
      <c r="MGP1256" s="143"/>
      <c r="MGQ1256" s="142"/>
      <c r="MGR1256" s="143"/>
      <c r="MGS1256" s="142"/>
      <c r="MGT1256" s="143"/>
      <c r="MGU1256" s="142"/>
      <c r="MGV1256" s="143"/>
      <c r="MGW1256" s="142"/>
      <c r="MGX1256" s="143"/>
      <c r="MGY1256" s="142"/>
      <c r="MGZ1256" s="143"/>
      <c r="MHA1256" s="142"/>
      <c r="MHB1256" s="143"/>
      <c r="MHC1256" s="142"/>
      <c r="MHD1256" s="143"/>
      <c r="MHE1256" s="142"/>
      <c r="MHF1256" s="143"/>
      <c r="MHG1256" s="142"/>
      <c r="MHH1256" s="143"/>
      <c r="MHI1256" s="142"/>
      <c r="MHJ1256" s="143"/>
      <c r="MHK1256" s="142"/>
      <c r="MHL1256" s="143"/>
      <c r="MHM1256" s="142"/>
      <c r="MHN1256" s="143"/>
      <c r="MHO1256" s="142"/>
      <c r="MHP1256" s="143"/>
      <c r="MHQ1256" s="142"/>
      <c r="MHR1256" s="143"/>
      <c r="MHS1256" s="142"/>
      <c r="MHT1256" s="143"/>
      <c r="MHU1256" s="142"/>
      <c r="MHV1256" s="143"/>
      <c r="MHW1256" s="142"/>
      <c r="MHX1256" s="143"/>
      <c r="MHY1256" s="142"/>
      <c r="MHZ1256" s="143"/>
      <c r="MIA1256" s="142"/>
      <c r="MIB1256" s="143"/>
      <c r="MIC1256" s="142"/>
      <c r="MID1256" s="143"/>
      <c r="MIE1256" s="142"/>
      <c r="MIF1256" s="143"/>
      <c r="MIG1256" s="142"/>
      <c r="MIH1256" s="143"/>
      <c r="MII1256" s="142"/>
      <c r="MIJ1256" s="143"/>
      <c r="MIK1256" s="142"/>
      <c r="MIL1256" s="143"/>
      <c r="MIM1256" s="142"/>
      <c r="MIN1256" s="143"/>
      <c r="MIO1256" s="142"/>
      <c r="MIP1256" s="143"/>
      <c r="MIQ1256" s="142"/>
      <c r="MIR1256" s="143"/>
      <c r="MIS1256" s="142"/>
      <c r="MIT1256" s="143"/>
      <c r="MIU1256" s="142"/>
      <c r="MIV1256" s="143"/>
      <c r="MIW1256" s="142"/>
      <c r="MIX1256" s="143"/>
      <c r="MIY1256" s="142"/>
      <c r="MIZ1256" s="143"/>
      <c r="MJA1256" s="142"/>
      <c r="MJB1256" s="143"/>
      <c r="MJC1256" s="142"/>
      <c r="MJD1256" s="143"/>
      <c r="MJE1256" s="142"/>
      <c r="MJF1256" s="143"/>
      <c r="MJG1256" s="142"/>
      <c r="MJH1256" s="143"/>
      <c r="MJI1256" s="142"/>
      <c r="MJJ1256" s="143"/>
      <c r="MJK1256" s="142"/>
      <c r="MJL1256" s="143"/>
      <c r="MJM1256" s="142"/>
      <c r="MJN1256" s="143"/>
      <c r="MJO1256" s="142"/>
      <c r="MJP1256" s="143"/>
      <c r="MJQ1256" s="142"/>
      <c r="MJR1256" s="143"/>
      <c r="MJS1256" s="142"/>
      <c r="MJT1256" s="143"/>
      <c r="MJU1256" s="142"/>
      <c r="MJV1256" s="143"/>
      <c r="MJW1256" s="142"/>
      <c r="MJX1256" s="143"/>
      <c r="MJY1256" s="142"/>
      <c r="MJZ1256" s="143"/>
      <c r="MKA1256" s="142"/>
      <c r="MKB1256" s="143"/>
      <c r="MKC1256" s="142"/>
      <c r="MKD1256" s="143"/>
      <c r="MKE1256" s="142"/>
      <c r="MKF1256" s="143"/>
      <c r="MKG1256" s="142"/>
      <c r="MKH1256" s="143"/>
      <c r="MKI1256" s="142"/>
      <c r="MKJ1256" s="143"/>
      <c r="MKK1256" s="142"/>
      <c r="MKL1256" s="143"/>
      <c r="MKM1256" s="142"/>
      <c r="MKN1256" s="143"/>
      <c r="MKO1256" s="142"/>
      <c r="MKP1256" s="143"/>
      <c r="MKQ1256" s="142"/>
      <c r="MKR1256" s="143"/>
      <c r="MKS1256" s="142"/>
      <c r="MKT1256" s="143"/>
      <c r="MKU1256" s="142"/>
      <c r="MKV1256" s="143"/>
      <c r="MKW1256" s="142"/>
      <c r="MKX1256" s="143"/>
      <c r="MKY1256" s="142"/>
      <c r="MKZ1256" s="143"/>
      <c r="MLA1256" s="142"/>
      <c r="MLB1256" s="143"/>
      <c r="MLC1256" s="142"/>
      <c r="MLD1256" s="143"/>
      <c r="MLE1256" s="142"/>
      <c r="MLF1256" s="143"/>
      <c r="MLG1256" s="142"/>
      <c r="MLH1256" s="143"/>
      <c r="MLI1256" s="142"/>
      <c r="MLJ1256" s="143"/>
      <c r="MLK1256" s="142"/>
      <c r="MLL1256" s="143"/>
      <c r="MLM1256" s="142"/>
      <c r="MLN1256" s="143"/>
      <c r="MLO1256" s="142"/>
      <c r="MLP1256" s="143"/>
      <c r="MLQ1256" s="142"/>
      <c r="MLR1256" s="143"/>
      <c r="MLS1256" s="142"/>
      <c r="MLT1256" s="143"/>
      <c r="MLU1256" s="142"/>
      <c r="MLV1256" s="143"/>
      <c r="MLW1256" s="142"/>
      <c r="MLX1256" s="143"/>
      <c r="MLY1256" s="142"/>
      <c r="MLZ1256" s="143"/>
      <c r="MMA1256" s="142"/>
      <c r="MMB1256" s="143"/>
      <c r="MMC1256" s="142"/>
      <c r="MMD1256" s="143"/>
      <c r="MME1256" s="142"/>
      <c r="MMF1256" s="143"/>
      <c r="MMG1256" s="142"/>
      <c r="MMH1256" s="143"/>
      <c r="MMI1256" s="142"/>
      <c r="MMJ1256" s="143"/>
      <c r="MMK1256" s="142"/>
      <c r="MML1256" s="143"/>
      <c r="MMM1256" s="142"/>
      <c r="MMN1256" s="143"/>
      <c r="MMO1256" s="142"/>
      <c r="MMP1256" s="143"/>
      <c r="MMQ1256" s="142"/>
      <c r="MMR1256" s="143"/>
      <c r="MMS1256" s="142"/>
      <c r="MMT1256" s="143"/>
      <c r="MMU1256" s="142"/>
      <c r="MMV1256" s="143"/>
      <c r="MMW1256" s="142"/>
      <c r="MMX1256" s="143"/>
      <c r="MMY1256" s="142"/>
      <c r="MMZ1256" s="143"/>
      <c r="MNA1256" s="142"/>
      <c r="MNB1256" s="143"/>
      <c r="MNC1256" s="142"/>
      <c r="MND1256" s="143"/>
      <c r="MNE1256" s="142"/>
      <c r="MNF1256" s="143"/>
      <c r="MNG1256" s="142"/>
      <c r="MNH1256" s="143"/>
      <c r="MNI1256" s="142"/>
      <c r="MNJ1256" s="143"/>
      <c r="MNK1256" s="142"/>
      <c r="MNL1256" s="143"/>
      <c r="MNM1256" s="142"/>
      <c r="MNN1256" s="143"/>
      <c r="MNO1256" s="142"/>
      <c r="MNP1256" s="143"/>
      <c r="MNQ1256" s="142"/>
      <c r="MNR1256" s="143"/>
      <c r="MNS1256" s="142"/>
      <c r="MNT1256" s="143"/>
      <c r="MNU1256" s="142"/>
      <c r="MNV1256" s="143"/>
      <c r="MNW1256" s="142"/>
      <c r="MNX1256" s="143"/>
      <c r="MNY1256" s="142"/>
      <c r="MNZ1256" s="143"/>
      <c r="MOA1256" s="142"/>
      <c r="MOB1256" s="143"/>
      <c r="MOC1256" s="142"/>
      <c r="MOD1256" s="143"/>
      <c r="MOE1256" s="142"/>
      <c r="MOF1256" s="143"/>
      <c r="MOG1256" s="142"/>
      <c r="MOH1256" s="143"/>
      <c r="MOI1256" s="142"/>
      <c r="MOJ1256" s="143"/>
      <c r="MOK1256" s="142"/>
      <c r="MOL1256" s="143"/>
      <c r="MOM1256" s="142"/>
      <c r="MON1256" s="143"/>
      <c r="MOO1256" s="142"/>
      <c r="MOP1256" s="143"/>
      <c r="MOQ1256" s="142"/>
      <c r="MOR1256" s="143"/>
      <c r="MOS1256" s="142"/>
      <c r="MOT1256" s="143"/>
      <c r="MOU1256" s="142"/>
      <c r="MOV1256" s="143"/>
      <c r="MOW1256" s="142"/>
      <c r="MOX1256" s="143"/>
      <c r="MOY1256" s="142"/>
      <c r="MOZ1256" s="143"/>
      <c r="MPA1256" s="142"/>
      <c r="MPB1256" s="143"/>
      <c r="MPC1256" s="142"/>
      <c r="MPD1256" s="143"/>
      <c r="MPE1256" s="142"/>
      <c r="MPF1256" s="143"/>
      <c r="MPG1256" s="142"/>
      <c r="MPH1256" s="143"/>
      <c r="MPI1256" s="142"/>
      <c r="MPJ1256" s="143"/>
      <c r="MPK1256" s="142"/>
      <c r="MPL1256" s="143"/>
      <c r="MPM1256" s="142"/>
      <c r="MPN1256" s="143"/>
      <c r="MPO1256" s="142"/>
      <c r="MPP1256" s="143"/>
      <c r="MPQ1256" s="142"/>
      <c r="MPR1256" s="143"/>
      <c r="MPS1256" s="142"/>
      <c r="MPT1256" s="143"/>
      <c r="MPU1256" s="142"/>
      <c r="MPV1256" s="143"/>
      <c r="MPW1256" s="142"/>
      <c r="MPX1256" s="143"/>
      <c r="MPY1256" s="142"/>
      <c r="MPZ1256" s="143"/>
      <c r="MQA1256" s="142"/>
      <c r="MQB1256" s="143"/>
      <c r="MQC1256" s="142"/>
      <c r="MQD1256" s="143"/>
      <c r="MQE1256" s="142"/>
      <c r="MQF1256" s="143"/>
      <c r="MQG1256" s="142"/>
      <c r="MQH1256" s="143"/>
      <c r="MQI1256" s="142"/>
      <c r="MQJ1256" s="143"/>
      <c r="MQK1256" s="142"/>
      <c r="MQL1256" s="143"/>
      <c r="MQM1256" s="142"/>
      <c r="MQN1256" s="143"/>
      <c r="MQO1256" s="142"/>
      <c r="MQP1256" s="143"/>
      <c r="MQQ1256" s="142"/>
      <c r="MQR1256" s="143"/>
      <c r="MQS1256" s="142"/>
      <c r="MQT1256" s="143"/>
      <c r="MQU1256" s="142"/>
      <c r="MQV1256" s="143"/>
      <c r="MQW1256" s="142"/>
      <c r="MQX1256" s="143"/>
      <c r="MQY1256" s="142"/>
      <c r="MQZ1256" s="143"/>
      <c r="MRA1256" s="142"/>
      <c r="MRB1256" s="143"/>
      <c r="MRC1256" s="142"/>
      <c r="MRD1256" s="143"/>
      <c r="MRE1256" s="142"/>
      <c r="MRF1256" s="143"/>
      <c r="MRG1256" s="142"/>
      <c r="MRH1256" s="143"/>
      <c r="MRI1256" s="142"/>
      <c r="MRJ1256" s="143"/>
      <c r="MRK1256" s="142"/>
      <c r="MRL1256" s="143"/>
      <c r="MRM1256" s="142"/>
      <c r="MRN1256" s="143"/>
      <c r="MRO1256" s="142"/>
      <c r="MRP1256" s="143"/>
      <c r="MRQ1256" s="142"/>
      <c r="MRR1256" s="143"/>
      <c r="MRS1256" s="142"/>
      <c r="MRT1256" s="143"/>
      <c r="MRU1256" s="142"/>
      <c r="MRV1256" s="143"/>
      <c r="MRW1256" s="142"/>
      <c r="MRX1256" s="143"/>
      <c r="MRY1256" s="142"/>
      <c r="MRZ1256" s="143"/>
      <c r="MSA1256" s="142"/>
      <c r="MSB1256" s="143"/>
      <c r="MSC1256" s="142"/>
      <c r="MSD1256" s="143"/>
      <c r="MSE1256" s="142"/>
      <c r="MSF1256" s="143"/>
      <c r="MSG1256" s="142"/>
      <c r="MSH1256" s="143"/>
      <c r="MSI1256" s="142"/>
      <c r="MSJ1256" s="143"/>
      <c r="MSK1256" s="142"/>
      <c r="MSL1256" s="143"/>
      <c r="MSM1256" s="142"/>
      <c r="MSN1256" s="143"/>
      <c r="MSO1256" s="142"/>
      <c r="MSP1256" s="143"/>
      <c r="MSQ1256" s="142"/>
      <c r="MSR1256" s="143"/>
      <c r="MSS1256" s="142"/>
      <c r="MST1256" s="143"/>
      <c r="MSU1256" s="142"/>
      <c r="MSV1256" s="143"/>
      <c r="MSW1256" s="142"/>
      <c r="MSX1256" s="143"/>
      <c r="MSY1256" s="142"/>
      <c r="MSZ1256" s="143"/>
      <c r="MTA1256" s="142"/>
      <c r="MTB1256" s="143"/>
      <c r="MTC1256" s="142"/>
      <c r="MTD1256" s="143"/>
      <c r="MTE1256" s="142"/>
      <c r="MTF1256" s="143"/>
      <c r="MTG1256" s="142"/>
      <c r="MTH1256" s="143"/>
      <c r="MTI1256" s="142"/>
      <c r="MTJ1256" s="143"/>
      <c r="MTK1256" s="142"/>
      <c r="MTL1256" s="143"/>
      <c r="MTM1256" s="142"/>
      <c r="MTN1256" s="143"/>
      <c r="MTO1256" s="142"/>
      <c r="MTP1256" s="143"/>
      <c r="MTQ1256" s="142"/>
      <c r="MTR1256" s="143"/>
      <c r="MTS1256" s="142"/>
      <c r="MTT1256" s="143"/>
      <c r="MTU1256" s="142"/>
      <c r="MTV1256" s="143"/>
      <c r="MTW1256" s="142"/>
      <c r="MTX1256" s="143"/>
      <c r="MTY1256" s="142"/>
      <c r="MTZ1256" s="143"/>
      <c r="MUA1256" s="142"/>
      <c r="MUB1256" s="143"/>
      <c r="MUC1256" s="142"/>
      <c r="MUD1256" s="143"/>
      <c r="MUE1256" s="142"/>
      <c r="MUF1256" s="143"/>
      <c r="MUG1256" s="142"/>
      <c r="MUH1256" s="143"/>
      <c r="MUI1256" s="142"/>
      <c r="MUJ1256" s="143"/>
      <c r="MUK1256" s="142"/>
      <c r="MUL1256" s="143"/>
      <c r="MUM1256" s="142"/>
      <c r="MUN1256" s="143"/>
      <c r="MUO1256" s="142"/>
      <c r="MUP1256" s="143"/>
      <c r="MUQ1256" s="142"/>
      <c r="MUR1256" s="143"/>
      <c r="MUS1256" s="142"/>
      <c r="MUT1256" s="143"/>
      <c r="MUU1256" s="142"/>
      <c r="MUV1256" s="143"/>
      <c r="MUW1256" s="142"/>
      <c r="MUX1256" s="143"/>
      <c r="MUY1256" s="142"/>
      <c r="MUZ1256" s="143"/>
      <c r="MVA1256" s="142"/>
      <c r="MVB1256" s="143"/>
      <c r="MVC1256" s="142"/>
      <c r="MVD1256" s="143"/>
      <c r="MVE1256" s="142"/>
      <c r="MVF1256" s="143"/>
      <c r="MVG1256" s="142"/>
      <c r="MVH1256" s="143"/>
      <c r="MVI1256" s="142"/>
      <c r="MVJ1256" s="143"/>
      <c r="MVK1256" s="142"/>
      <c r="MVL1256" s="143"/>
      <c r="MVM1256" s="142"/>
      <c r="MVN1256" s="143"/>
      <c r="MVO1256" s="142"/>
      <c r="MVP1256" s="143"/>
      <c r="MVQ1256" s="142"/>
      <c r="MVR1256" s="143"/>
      <c r="MVS1256" s="142"/>
      <c r="MVT1256" s="143"/>
      <c r="MVU1256" s="142"/>
      <c r="MVV1256" s="143"/>
      <c r="MVW1256" s="142"/>
      <c r="MVX1256" s="143"/>
      <c r="MVY1256" s="142"/>
      <c r="MVZ1256" s="143"/>
      <c r="MWA1256" s="142"/>
      <c r="MWB1256" s="143"/>
      <c r="MWC1256" s="142"/>
      <c r="MWD1256" s="143"/>
      <c r="MWE1256" s="142"/>
      <c r="MWF1256" s="143"/>
      <c r="MWG1256" s="142"/>
      <c r="MWH1256" s="143"/>
      <c r="MWI1256" s="142"/>
      <c r="MWJ1256" s="143"/>
      <c r="MWK1256" s="142"/>
      <c r="MWL1256" s="143"/>
      <c r="MWM1256" s="142"/>
      <c r="MWN1256" s="143"/>
      <c r="MWO1256" s="142"/>
      <c r="MWP1256" s="143"/>
      <c r="MWQ1256" s="142"/>
      <c r="MWR1256" s="143"/>
      <c r="MWS1256" s="142"/>
      <c r="MWT1256" s="143"/>
      <c r="MWU1256" s="142"/>
      <c r="MWV1256" s="143"/>
      <c r="MWW1256" s="142"/>
      <c r="MWX1256" s="143"/>
      <c r="MWY1256" s="142"/>
      <c r="MWZ1256" s="143"/>
      <c r="MXA1256" s="142"/>
      <c r="MXB1256" s="143"/>
      <c r="MXC1256" s="142"/>
      <c r="MXD1256" s="143"/>
      <c r="MXE1256" s="142"/>
      <c r="MXF1256" s="143"/>
      <c r="MXG1256" s="142"/>
      <c r="MXH1256" s="143"/>
      <c r="MXI1256" s="142"/>
      <c r="MXJ1256" s="143"/>
      <c r="MXK1256" s="142"/>
      <c r="MXL1256" s="143"/>
      <c r="MXM1256" s="142"/>
      <c r="MXN1256" s="143"/>
      <c r="MXO1256" s="142"/>
      <c r="MXP1256" s="143"/>
      <c r="MXQ1256" s="142"/>
      <c r="MXR1256" s="143"/>
      <c r="MXS1256" s="142"/>
      <c r="MXT1256" s="143"/>
      <c r="MXU1256" s="142"/>
      <c r="MXV1256" s="143"/>
      <c r="MXW1256" s="142"/>
      <c r="MXX1256" s="143"/>
      <c r="MXY1256" s="142"/>
      <c r="MXZ1256" s="143"/>
      <c r="MYA1256" s="142"/>
      <c r="MYB1256" s="143"/>
      <c r="MYC1256" s="142"/>
      <c r="MYD1256" s="143"/>
      <c r="MYE1256" s="142"/>
      <c r="MYF1256" s="143"/>
      <c r="MYG1256" s="142"/>
      <c r="MYH1256" s="143"/>
      <c r="MYI1256" s="142"/>
      <c r="MYJ1256" s="143"/>
      <c r="MYK1256" s="142"/>
      <c r="MYL1256" s="143"/>
      <c r="MYM1256" s="142"/>
      <c r="MYN1256" s="143"/>
      <c r="MYO1256" s="142"/>
      <c r="MYP1256" s="143"/>
      <c r="MYQ1256" s="142"/>
      <c r="MYR1256" s="143"/>
      <c r="MYS1256" s="142"/>
      <c r="MYT1256" s="143"/>
      <c r="MYU1256" s="142"/>
      <c r="MYV1256" s="143"/>
      <c r="MYW1256" s="142"/>
      <c r="MYX1256" s="143"/>
      <c r="MYY1256" s="142"/>
      <c r="MYZ1256" s="143"/>
      <c r="MZA1256" s="142"/>
      <c r="MZB1256" s="143"/>
      <c r="MZC1256" s="142"/>
      <c r="MZD1256" s="143"/>
      <c r="MZE1256" s="142"/>
      <c r="MZF1256" s="143"/>
      <c r="MZG1256" s="142"/>
      <c r="MZH1256" s="143"/>
      <c r="MZI1256" s="142"/>
      <c r="MZJ1256" s="143"/>
      <c r="MZK1256" s="142"/>
      <c r="MZL1256" s="143"/>
      <c r="MZM1256" s="142"/>
      <c r="MZN1256" s="143"/>
      <c r="MZO1256" s="142"/>
      <c r="MZP1256" s="143"/>
      <c r="MZQ1256" s="142"/>
      <c r="MZR1256" s="143"/>
      <c r="MZS1256" s="142"/>
      <c r="MZT1256" s="143"/>
      <c r="MZU1256" s="142"/>
      <c r="MZV1256" s="143"/>
      <c r="MZW1256" s="142"/>
      <c r="MZX1256" s="143"/>
      <c r="MZY1256" s="142"/>
      <c r="MZZ1256" s="143"/>
      <c r="NAA1256" s="142"/>
      <c r="NAB1256" s="143"/>
      <c r="NAC1256" s="142"/>
      <c r="NAD1256" s="143"/>
      <c r="NAE1256" s="142"/>
      <c r="NAF1256" s="143"/>
      <c r="NAG1256" s="142"/>
      <c r="NAH1256" s="143"/>
      <c r="NAI1256" s="142"/>
      <c r="NAJ1256" s="143"/>
      <c r="NAK1256" s="142"/>
      <c r="NAL1256" s="143"/>
      <c r="NAM1256" s="142"/>
      <c r="NAN1256" s="143"/>
      <c r="NAO1256" s="142"/>
      <c r="NAP1256" s="143"/>
      <c r="NAQ1256" s="142"/>
      <c r="NAR1256" s="143"/>
      <c r="NAS1256" s="142"/>
      <c r="NAT1256" s="143"/>
      <c r="NAU1256" s="142"/>
      <c r="NAV1256" s="143"/>
      <c r="NAW1256" s="142"/>
      <c r="NAX1256" s="143"/>
      <c r="NAY1256" s="142"/>
      <c r="NAZ1256" s="143"/>
      <c r="NBA1256" s="142"/>
      <c r="NBB1256" s="143"/>
      <c r="NBC1256" s="142"/>
      <c r="NBD1256" s="143"/>
      <c r="NBE1256" s="142"/>
      <c r="NBF1256" s="143"/>
      <c r="NBG1256" s="142"/>
      <c r="NBH1256" s="143"/>
      <c r="NBI1256" s="142"/>
      <c r="NBJ1256" s="143"/>
      <c r="NBK1256" s="142"/>
      <c r="NBL1256" s="143"/>
      <c r="NBM1256" s="142"/>
      <c r="NBN1256" s="143"/>
      <c r="NBO1256" s="142"/>
      <c r="NBP1256" s="143"/>
      <c r="NBQ1256" s="142"/>
      <c r="NBR1256" s="143"/>
      <c r="NBS1256" s="142"/>
      <c r="NBT1256" s="143"/>
      <c r="NBU1256" s="142"/>
      <c r="NBV1256" s="143"/>
      <c r="NBW1256" s="142"/>
      <c r="NBX1256" s="143"/>
      <c r="NBY1256" s="142"/>
      <c r="NBZ1256" s="143"/>
      <c r="NCA1256" s="142"/>
      <c r="NCB1256" s="143"/>
      <c r="NCC1256" s="142"/>
      <c r="NCD1256" s="143"/>
      <c r="NCE1256" s="142"/>
      <c r="NCF1256" s="143"/>
      <c r="NCG1256" s="142"/>
      <c r="NCH1256" s="143"/>
      <c r="NCI1256" s="142"/>
      <c r="NCJ1256" s="143"/>
      <c r="NCK1256" s="142"/>
      <c r="NCL1256" s="143"/>
      <c r="NCM1256" s="142"/>
      <c r="NCN1256" s="143"/>
      <c r="NCO1256" s="142"/>
      <c r="NCP1256" s="143"/>
      <c r="NCQ1256" s="142"/>
      <c r="NCR1256" s="143"/>
      <c r="NCS1256" s="142"/>
      <c r="NCT1256" s="143"/>
      <c r="NCU1256" s="142"/>
      <c r="NCV1256" s="143"/>
      <c r="NCW1256" s="142"/>
      <c r="NCX1256" s="143"/>
      <c r="NCY1256" s="142"/>
      <c r="NCZ1256" s="143"/>
      <c r="NDA1256" s="142"/>
      <c r="NDB1256" s="143"/>
      <c r="NDC1256" s="142"/>
      <c r="NDD1256" s="143"/>
      <c r="NDE1256" s="142"/>
      <c r="NDF1256" s="143"/>
      <c r="NDG1256" s="142"/>
      <c r="NDH1256" s="143"/>
      <c r="NDI1256" s="142"/>
      <c r="NDJ1256" s="143"/>
      <c r="NDK1256" s="142"/>
      <c r="NDL1256" s="143"/>
      <c r="NDM1256" s="142"/>
      <c r="NDN1256" s="143"/>
      <c r="NDO1256" s="142"/>
      <c r="NDP1256" s="143"/>
      <c r="NDQ1256" s="142"/>
      <c r="NDR1256" s="143"/>
      <c r="NDS1256" s="142"/>
      <c r="NDT1256" s="143"/>
      <c r="NDU1256" s="142"/>
      <c r="NDV1256" s="143"/>
      <c r="NDW1256" s="142"/>
      <c r="NDX1256" s="143"/>
      <c r="NDY1256" s="142"/>
      <c r="NDZ1256" s="143"/>
      <c r="NEA1256" s="142"/>
      <c r="NEB1256" s="143"/>
      <c r="NEC1256" s="142"/>
      <c r="NED1256" s="143"/>
      <c r="NEE1256" s="142"/>
      <c r="NEF1256" s="143"/>
      <c r="NEG1256" s="142"/>
      <c r="NEH1256" s="143"/>
      <c r="NEI1256" s="142"/>
      <c r="NEJ1256" s="143"/>
      <c r="NEK1256" s="142"/>
      <c r="NEL1256" s="143"/>
      <c r="NEM1256" s="142"/>
      <c r="NEN1256" s="143"/>
      <c r="NEO1256" s="142"/>
      <c r="NEP1256" s="143"/>
      <c r="NEQ1256" s="142"/>
      <c r="NER1256" s="143"/>
      <c r="NES1256" s="142"/>
      <c r="NET1256" s="143"/>
      <c r="NEU1256" s="142"/>
      <c r="NEV1256" s="143"/>
      <c r="NEW1256" s="142"/>
      <c r="NEX1256" s="143"/>
      <c r="NEY1256" s="142"/>
      <c r="NEZ1256" s="143"/>
      <c r="NFA1256" s="142"/>
      <c r="NFB1256" s="143"/>
      <c r="NFC1256" s="142"/>
      <c r="NFD1256" s="143"/>
      <c r="NFE1256" s="142"/>
      <c r="NFF1256" s="143"/>
      <c r="NFG1256" s="142"/>
      <c r="NFH1256" s="143"/>
      <c r="NFI1256" s="142"/>
      <c r="NFJ1256" s="143"/>
      <c r="NFK1256" s="142"/>
      <c r="NFL1256" s="143"/>
      <c r="NFM1256" s="142"/>
      <c r="NFN1256" s="143"/>
      <c r="NFO1256" s="142"/>
      <c r="NFP1256" s="143"/>
      <c r="NFQ1256" s="142"/>
      <c r="NFR1256" s="143"/>
      <c r="NFS1256" s="142"/>
      <c r="NFT1256" s="143"/>
      <c r="NFU1256" s="142"/>
      <c r="NFV1256" s="143"/>
      <c r="NFW1256" s="142"/>
      <c r="NFX1256" s="143"/>
      <c r="NFY1256" s="142"/>
      <c r="NFZ1256" s="143"/>
      <c r="NGA1256" s="142"/>
      <c r="NGB1256" s="143"/>
      <c r="NGC1256" s="142"/>
      <c r="NGD1256" s="143"/>
      <c r="NGE1256" s="142"/>
      <c r="NGF1256" s="143"/>
      <c r="NGG1256" s="142"/>
      <c r="NGH1256" s="143"/>
      <c r="NGI1256" s="142"/>
      <c r="NGJ1256" s="143"/>
      <c r="NGK1256" s="142"/>
      <c r="NGL1256" s="143"/>
      <c r="NGM1256" s="142"/>
      <c r="NGN1256" s="143"/>
      <c r="NGO1256" s="142"/>
      <c r="NGP1256" s="143"/>
      <c r="NGQ1256" s="142"/>
      <c r="NGR1256" s="143"/>
      <c r="NGS1256" s="142"/>
      <c r="NGT1256" s="143"/>
      <c r="NGU1256" s="142"/>
      <c r="NGV1256" s="143"/>
      <c r="NGW1256" s="142"/>
      <c r="NGX1256" s="143"/>
      <c r="NGY1256" s="142"/>
      <c r="NGZ1256" s="143"/>
      <c r="NHA1256" s="142"/>
      <c r="NHB1256" s="143"/>
      <c r="NHC1256" s="142"/>
      <c r="NHD1256" s="143"/>
      <c r="NHE1256" s="142"/>
      <c r="NHF1256" s="143"/>
      <c r="NHG1256" s="142"/>
      <c r="NHH1256" s="143"/>
      <c r="NHI1256" s="142"/>
      <c r="NHJ1256" s="143"/>
      <c r="NHK1256" s="142"/>
      <c r="NHL1256" s="143"/>
      <c r="NHM1256" s="142"/>
      <c r="NHN1256" s="143"/>
      <c r="NHO1256" s="142"/>
      <c r="NHP1256" s="143"/>
      <c r="NHQ1256" s="142"/>
      <c r="NHR1256" s="143"/>
      <c r="NHS1256" s="142"/>
      <c r="NHT1256" s="143"/>
      <c r="NHU1256" s="142"/>
      <c r="NHV1256" s="143"/>
      <c r="NHW1256" s="142"/>
      <c r="NHX1256" s="143"/>
      <c r="NHY1256" s="142"/>
      <c r="NHZ1256" s="143"/>
      <c r="NIA1256" s="142"/>
      <c r="NIB1256" s="143"/>
      <c r="NIC1256" s="142"/>
      <c r="NID1256" s="143"/>
      <c r="NIE1256" s="142"/>
      <c r="NIF1256" s="143"/>
      <c r="NIG1256" s="142"/>
      <c r="NIH1256" s="143"/>
      <c r="NII1256" s="142"/>
      <c r="NIJ1256" s="143"/>
      <c r="NIK1256" s="142"/>
      <c r="NIL1256" s="143"/>
      <c r="NIM1256" s="142"/>
      <c r="NIN1256" s="143"/>
      <c r="NIO1256" s="142"/>
      <c r="NIP1256" s="143"/>
      <c r="NIQ1256" s="142"/>
      <c r="NIR1256" s="143"/>
      <c r="NIS1256" s="142"/>
      <c r="NIT1256" s="143"/>
      <c r="NIU1256" s="142"/>
      <c r="NIV1256" s="143"/>
      <c r="NIW1256" s="142"/>
      <c r="NIX1256" s="143"/>
      <c r="NIY1256" s="142"/>
      <c r="NIZ1256" s="143"/>
      <c r="NJA1256" s="142"/>
      <c r="NJB1256" s="143"/>
      <c r="NJC1256" s="142"/>
      <c r="NJD1256" s="143"/>
      <c r="NJE1256" s="142"/>
      <c r="NJF1256" s="143"/>
      <c r="NJG1256" s="142"/>
      <c r="NJH1256" s="143"/>
      <c r="NJI1256" s="142"/>
      <c r="NJJ1256" s="143"/>
      <c r="NJK1256" s="142"/>
      <c r="NJL1256" s="143"/>
      <c r="NJM1256" s="142"/>
      <c r="NJN1256" s="143"/>
      <c r="NJO1256" s="142"/>
      <c r="NJP1256" s="143"/>
      <c r="NJQ1256" s="142"/>
      <c r="NJR1256" s="143"/>
      <c r="NJS1256" s="142"/>
      <c r="NJT1256" s="143"/>
      <c r="NJU1256" s="142"/>
      <c r="NJV1256" s="143"/>
      <c r="NJW1256" s="142"/>
      <c r="NJX1256" s="143"/>
      <c r="NJY1256" s="142"/>
      <c r="NJZ1256" s="143"/>
      <c r="NKA1256" s="142"/>
      <c r="NKB1256" s="143"/>
      <c r="NKC1256" s="142"/>
      <c r="NKD1256" s="143"/>
      <c r="NKE1256" s="142"/>
      <c r="NKF1256" s="143"/>
      <c r="NKG1256" s="142"/>
      <c r="NKH1256" s="143"/>
      <c r="NKI1256" s="142"/>
      <c r="NKJ1256" s="143"/>
      <c r="NKK1256" s="142"/>
      <c r="NKL1256" s="143"/>
      <c r="NKM1256" s="142"/>
      <c r="NKN1256" s="143"/>
      <c r="NKO1256" s="142"/>
      <c r="NKP1256" s="143"/>
      <c r="NKQ1256" s="142"/>
      <c r="NKR1256" s="143"/>
      <c r="NKS1256" s="142"/>
      <c r="NKT1256" s="143"/>
      <c r="NKU1256" s="142"/>
      <c r="NKV1256" s="143"/>
      <c r="NKW1256" s="142"/>
      <c r="NKX1256" s="143"/>
      <c r="NKY1256" s="142"/>
      <c r="NKZ1256" s="143"/>
      <c r="NLA1256" s="142"/>
      <c r="NLB1256" s="143"/>
      <c r="NLC1256" s="142"/>
      <c r="NLD1256" s="143"/>
      <c r="NLE1256" s="142"/>
      <c r="NLF1256" s="143"/>
      <c r="NLG1256" s="142"/>
      <c r="NLH1256" s="143"/>
      <c r="NLI1256" s="142"/>
      <c r="NLJ1256" s="143"/>
      <c r="NLK1256" s="142"/>
      <c r="NLL1256" s="143"/>
      <c r="NLM1256" s="142"/>
      <c r="NLN1256" s="143"/>
      <c r="NLO1256" s="142"/>
      <c r="NLP1256" s="143"/>
      <c r="NLQ1256" s="142"/>
      <c r="NLR1256" s="143"/>
      <c r="NLS1256" s="142"/>
      <c r="NLT1256" s="143"/>
      <c r="NLU1256" s="142"/>
      <c r="NLV1256" s="143"/>
      <c r="NLW1256" s="142"/>
      <c r="NLX1256" s="143"/>
      <c r="NLY1256" s="142"/>
      <c r="NLZ1256" s="143"/>
      <c r="NMA1256" s="142"/>
      <c r="NMB1256" s="143"/>
      <c r="NMC1256" s="142"/>
      <c r="NMD1256" s="143"/>
      <c r="NME1256" s="142"/>
      <c r="NMF1256" s="143"/>
      <c r="NMG1256" s="142"/>
      <c r="NMH1256" s="143"/>
      <c r="NMI1256" s="142"/>
      <c r="NMJ1256" s="143"/>
      <c r="NMK1256" s="142"/>
      <c r="NML1256" s="143"/>
      <c r="NMM1256" s="142"/>
      <c r="NMN1256" s="143"/>
      <c r="NMO1256" s="142"/>
      <c r="NMP1256" s="143"/>
      <c r="NMQ1256" s="142"/>
      <c r="NMR1256" s="143"/>
      <c r="NMS1256" s="142"/>
      <c r="NMT1256" s="143"/>
      <c r="NMU1256" s="142"/>
      <c r="NMV1256" s="143"/>
      <c r="NMW1256" s="142"/>
      <c r="NMX1256" s="143"/>
      <c r="NMY1256" s="142"/>
      <c r="NMZ1256" s="143"/>
      <c r="NNA1256" s="142"/>
      <c r="NNB1256" s="143"/>
      <c r="NNC1256" s="142"/>
      <c r="NND1256" s="143"/>
      <c r="NNE1256" s="142"/>
      <c r="NNF1256" s="143"/>
      <c r="NNG1256" s="142"/>
      <c r="NNH1256" s="143"/>
      <c r="NNI1256" s="142"/>
      <c r="NNJ1256" s="143"/>
      <c r="NNK1256" s="142"/>
      <c r="NNL1256" s="143"/>
      <c r="NNM1256" s="142"/>
      <c r="NNN1256" s="143"/>
      <c r="NNO1256" s="142"/>
      <c r="NNP1256" s="143"/>
      <c r="NNQ1256" s="142"/>
      <c r="NNR1256" s="143"/>
      <c r="NNS1256" s="142"/>
      <c r="NNT1256" s="143"/>
      <c r="NNU1256" s="142"/>
      <c r="NNV1256" s="143"/>
      <c r="NNW1256" s="142"/>
      <c r="NNX1256" s="143"/>
      <c r="NNY1256" s="142"/>
      <c r="NNZ1256" s="143"/>
      <c r="NOA1256" s="142"/>
      <c r="NOB1256" s="143"/>
      <c r="NOC1256" s="142"/>
      <c r="NOD1256" s="143"/>
      <c r="NOE1256" s="142"/>
      <c r="NOF1256" s="143"/>
      <c r="NOG1256" s="142"/>
      <c r="NOH1256" s="143"/>
      <c r="NOI1256" s="142"/>
      <c r="NOJ1256" s="143"/>
      <c r="NOK1256" s="142"/>
      <c r="NOL1256" s="143"/>
      <c r="NOM1256" s="142"/>
      <c r="NON1256" s="143"/>
      <c r="NOO1256" s="142"/>
      <c r="NOP1256" s="143"/>
      <c r="NOQ1256" s="142"/>
      <c r="NOR1256" s="143"/>
      <c r="NOS1256" s="142"/>
      <c r="NOT1256" s="143"/>
      <c r="NOU1256" s="142"/>
      <c r="NOV1256" s="143"/>
      <c r="NOW1256" s="142"/>
      <c r="NOX1256" s="143"/>
      <c r="NOY1256" s="142"/>
      <c r="NOZ1256" s="143"/>
      <c r="NPA1256" s="142"/>
      <c r="NPB1256" s="143"/>
      <c r="NPC1256" s="142"/>
      <c r="NPD1256" s="143"/>
      <c r="NPE1256" s="142"/>
      <c r="NPF1256" s="143"/>
      <c r="NPG1256" s="142"/>
      <c r="NPH1256" s="143"/>
      <c r="NPI1256" s="142"/>
      <c r="NPJ1256" s="143"/>
      <c r="NPK1256" s="142"/>
      <c r="NPL1256" s="143"/>
      <c r="NPM1256" s="142"/>
      <c r="NPN1256" s="143"/>
      <c r="NPO1256" s="142"/>
      <c r="NPP1256" s="143"/>
      <c r="NPQ1256" s="142"/>
      <c r="NPR1256" s="143"/>
      <c r="NPS1256" s="142"/>
      <c r="NPT1256" s="143"/>
      <c r="NPU1256" s="142"/>
      <c r="NPV1256" s="143"/>
      <c r="NPW1256" s="142"/>
      <c r="NPX1256" s="143"/>
      <c r="NPY1256" s="142"/>
      <c r="NPZ1256" s="143"/>
      <c r="NQA1256" s="142"/>
      <c r="NQB1256" s="143"/>
      <c r="NQC1256" s="142"/>
      <c r="NQD1256" s="143"/>
      <c r="NQE1256" s="142"/>
      <c r="NQF1256" s="143"/>
      <c r="NQG1256" s="142"/>
      <c r="NQH1256" s="143"/>
      <c r="NQI1256" s="142"/>
      <c r="NQJ1256" s="143"/>
      <c r="NQK1256" s="142"/>
      <c r="NQL1256" s="143"/>
      <c r="NQM1256" s="142"/>
      <c r="NQN1256" s="143"/>
      <c r="NQO1256" s="142"/>
      <c r="NQP1256" s="143"/>
      <c r="NQQ1256" s="142"/>
      <c r="NQR1256" s="143"/>
      <c r="NQS1256" s="142"/>
      <c r="NQT1256" s="143"/>
      <c r="NQU1256" s="142"/>
      <c r="NQV1256" s="143"/>
      <c r="NQW1256" s="142"/>
      <c r="NQX1256" s="143"/>
      <c r="NQY1256" s="142"/>
      <c r="NQZ1256" s="143"/>
      <c r="NRA1256" s="142"/>
      <c r="NRB1256" s="143"/>
      <c r="NRC1256" s="142"/>
      <c r="NRD1256" s="143"/>
      <c r="NRE1256" s="142"/>
      <c r="NRF1256" s="143"/>
      <c r="NRG1256" s="142"/>
      <c r="NRH1256" s="143"/>
      <c r="NRI1256" s="142"/>
      <c r="NRJ1256" s="143"/>
      <c r="NRK1256" s="142"/>
      <c r="NRL1256" s="143"/>
      <c r="NRM1256" s="142"/>
      <c r="NRN1256" s="143"/>
      <c r="NRO1256" s="142"/>
      <c r="NRP1256" s="143"/>
      <c r="NRQ1256" s="142"/>
      <c r="NRR1256" s="143"/>
      <c r="NRS1256" s="142"/>
      <c r="NRT1256" s="143"/>
      <c r="NRU1256" s="142"/>
      <c r="NRV1256" s="143"/>
      <c r="NRW1256" s="142"/>
      <c r="NRX1256" s="143"/>
      <c r="NRY1256" s="142"/>
      <c r="NRZ1256" s="143"/>
      <c r="NSA1256" s="142"/>
      <c r="NSB1256" s="143"/>
      <c r="NSC1256" s="142"/>
      <c r="NSD1256" s="143"/>
      <c r="NSE1256" s="142"/>
      <c r="NSF1256" s="143"/>
      <c r="NSG1256" s="142"/>
      <c r="NSH1256" s="143"/>
      <c r="NSI1256" s="142"/>
      <c r="NSJ1256" s="143"/>
      <c r="NSK1256" s="142"/>
      <c r="NSL1256" s="143"/>
      <c r="NSM1256" s="142"/>
      <c r="NSN1256" s="143"/>
      <c r="NSO1256" s="142"/>
      <c r="NSP1256" s="143"/>
      <c r="NSQ1256" s="142"/>
      <c r="NSR1256" s="143"/>
      <c r="NSS1256" s="142"/>
      <c r="NST1256" s="143"/>
      <c r="NSU1256" s="142"/>
      <c r="NSV1256" s="143"/>
      <c r="NSW1256" s="142"/>
      <c r="NSX1256" s="143"/>
      <c r="NSY1256" s="142"/>
      <c r="NSZ1256" s="143"/>
      <c r="NTA1256" s="142"/>
      <c r="NTB1256" s="143"/>
      <c r="NTC1256" s="142"/>
      <c r="NTD1256" s="143"/>
      <c r="NTE1256" s="142"/>
      <c r="NTF1256" s="143"/>
      <c r="NTG1256" s="142"/>
      <c r="NTH1256" s="143"/>
      <c r="NTI1256" s="142"/>
      <c r="NTJ1256" s="143"/>
      <c r="NTK1256" s="142"/>
      <c r="NTL1256" s="143"/>
      <c r="NTM1256" s="142"/>
      <c r="NTN1256" s="143"/>
      <c r="NTO1256" s="142"/>
      <c r="NTP1256" s="143"/>
      <c r="NTQ1256" s="142"/>
      <c r="NTR1256" s="143"/>
      <c r="NTS1256" s="142"/>
      <c r="NTT1256" s="143"/>
      <c r="NTU1256" s="142"/>
      <c r="NTV1256" s="143"/>
      <c r="NTW1256" s="142"/>
      <c r="NTX1256" s="143"/>
      <c r="NTY1256" s="142"/>
      <c r="NTZ1256" s="143"/>
      <c r="NUA1256" s="142"/>
      <c r="NUB1256" s="143"/>
      <c r="NUC1256" s="142"/>
      <c r="NUD1256" s="143"/>
      <c r="NUE1256" s="142"/>
      <c r="NUF1256" s="143"/>
      <c r="NUG1256" s="142"/>
      <c r="NUH1256" s="143"/>
      <c r="NUI1256" s="142"/>
      <c r="NUJ1256" s="143"/>
      <c r="NUK1256" s="142"/>
      <c r="NUL1256" s="143"/>
      <c r="NUM1256" s="142"/>
      <c r="NUN1256" s="143"/>
      <c r="NUO1256" s="142"/>
      <c r="NUP1256" s="143"/>
      <c r="NUQ1256" s="142"/>
      <c r="NUR1256" s="143"/>
      <c r="NUS1256" s="142"/>
      <c r="NUT1256" s="143"/>
      <c r="NUU1256" s="142"/>
      <c r="NUV1256" s="143"/>
      <c r="NUW1256" s="142"/>
      <c r="NUX1256" s="143"/>
      <c r="NUY1256" s="142"/>
      <c r="NUZ1256" s="143"/>
      <c r="NVA1256" s="142"/>
      <c r="NVB1256" s="143"/>
      <c r="NVC1256" s="142"/>
      <c r="NVD1256" s="143"/>
      <c r="NVE1256" s="142"/>
      <c r="NVF1256" s="143"/>
      <c r="NVG1256" s="142"/>
      <c r="NVH1256" s="143"/>
      <c r="NVI1256" s="142"/>
      <c r="NVJ1256" s="143"/>
      <c r="NVK1256" s="142"/>
      <c r="NVL1256" s="143"/>
      <c r="NVM1256" s="142"/>
      <c r="NVN1256" s="143"/>
      <c r="NVO1256" s="142"/>
      <c r="NVP1256" s="143"/>
      <c r="NVQ1256" s="142"/>
      <c r="NVR1256" s="143"/>
      <c r="NVS1256" s="142"/>
      <c r="NVT1256" s="143"/>
      <c r="NVU1256" s="142"/>
      <c r="NVV1256" s="143"/>
      <c r="NVW1256" s="142"/>
      <c r="NVX1256" s="143"/>
      <c r="NVY1256" s="142"/>
      <c r="NVZ1256" s="143"/>
      <c r="NWA1256" s="142"/>
      <c r="NWB1256" s="143"/>
      <c r="NWC1256" s="142"/>
      <c r="NWD1256" s="143"/>
      <c r="NWE1256" s="142"/>
      <c r="NWF1256" s="143"/>
      <c r="NWG1256" s="142"/>
      <c r="NWH1256" s="143"/>
      <c r="NWI1256" s="142"/>
      <c r="NWJ1256" s="143"/>
      <c r="NWK1256" s="142"/>
      <c r="NWL1256" s="143"/>
      <c r="NWM1256" s="142"/>
      <c r="NWN1256" s="143"/>
      <c r="NWO1256" s="142"/>
      <c r="NWP1256" s="143"/>
      <c r="NWQ1256" s="142"/>
      <c r="NWR1256" s="143"/>
      <c r="NWS1256" s="142"/>
      <c r="NWT1256" s="143"/>
      <c r="NWU1256" s="142"/>
      <c r="NWV1256" s="143"/>
      <c r="NWW1256" s="142"/>
      <c r="NWX1256" s="143"/>
      <c r="NWY1256" s="142"/>
      <c r="NWZ1256" s="143"/>
      <c r="NXA1256" s="142"/>
      <c r="NXB1256" s="143"/>
      <c r="NXC1256" s="142"/>
      <c r="NXD1256" s="143"/>
      <c r="NXE1256" s="142"/>
      <c r="NXF1256" s="143"/>
      <c r="NXG1256" s="142"/>
      <c r="NXH1256" s="143"/>
      <c r="NXI1256" s="142"/>
      <c r="NXJ1256" s="143"/>
      <c r="NXK1256" s="142"/>
      <c r="NXL1256" s="143"/>
      <c r="NXM1256" s="142"/>
      <c r="NXN1256" s="143"/>
      <c r="NXO1256" s="142"/>
      <c r="NXP1256" s="143"/>
      <c r="NXQ1256" s="142"/>
      <c r="NXR1256" s="143"/>
      <c r="NXS1256" s="142"/>
      <c r="NXT1256" s="143"/>
      <c r="NXU1256" s="142"/>
      <c r="NXV1256" s="143"/>
      <c r="NXW1256" s="142"/>
      <c r="NXX1256" s="143"/>
      <c r="NXY1256" s="142"/>
      <c r="NXZ1256" s="143"/>
      <c r="NYA1256" s="142"/>
      <c r="NYB1256" s="143"/>
      <c r="NYC1256" s="142"/>
      <c r="NYD1256" s="143"/>
      <c r="NYE1256" s="142"/>
      <c r="NYF1256" s="143"/>
      <c r="NYG1256" s="142"/>
      <c r="NYH1256" s="143"/>
      <c r="NYI1256" s="142"/>
      <c r="NYJ1256" s="143"/>
      <c r="NYK1256" s="142"/>
      <c r="NYL1256" s="143"/>
      <c r="NYM1256" s="142"/>
      <c r="NYN1256" s="143"/>
      <c r="NYO1256" s="142"/>
      <c r="NYP1256" s="143"/>
      <c r="NYQ1256" s="142"/>
      <c r="NYR1256" s="143"/>
      <c r="NYS1256" s="142"/>
      <c r="NYT1256" s="143"/>
      <c r="NYU1256" s="142"/>
      <c r="NYV1256" s="143"/>
      <c r="NYW1256" s="142"/>
      <c r="NYX1256" s="143"/>
      <c r="NYY1256" s="142"/>
      <c r="NYZ1256" s="143"/>
      <c r="NZA1256" s="142"/>
      <c r="NZB1256" s="143"/>
      <c r="NZC1256" s="142"/>
      <c r="NZD1256" s="143"/>
      <c r="NZE1256" s="142"/>
      <c r="NZF1256" s="143"/>
      <c r="NZG1256" s="142"/>
      <c r="NZH1256" s="143"/>
      <c r="NZI1256" s="142"/>
      <c r="NZJ1256" s="143"/>
      <c r="NZK1256" s="142"/>
      <c r="NZL1256" s="143"/>
      <c r="NZM1256" s="142"/>
      <c r="NZN1256" s="143"/>
      <c r="NZO1256" s="142"/>
      <c r="NZP1256" s="143"/>
      <c r="NZQ1256" s="142"/>
      <c r="NZR1256" s="143"/>
      <c r="NZS1256" s="142"/>
      <c r="NZT1256" s="143"/>
      <c r="NZU1256" s="142"/>
      <c r="NZV1256" s="143"/>
      <c r="NZW1256" s="142"/>
      <c r="NZX1256" s="143"/>
      <c r="NZY1256" s="142"/>
      <c r="NZZ1256" s="143"/>
      <c r="OAA1256" s="142"/>
      <c r="OAB1256" s="143"/>
      <c r="OAC1256" s="142"/>
      <c r="OAD1256" s="143"/>
      <c r="OAE1256" s="142"/>
      <c r="OAF1256" s="143"/>
      <c r="OAG1256" s="142"/>
      <c r="OAH1256" s="143"/>
      <c r="OAI1256" s="142"/>
      <c r="OAJ1256" s="143"/>
      <c r="OAK1256" s="142"/>
      <c r="OAL1256" s="143"/>
      <c r="OAM1256" s="142"/>
      <c r="OAN1256" s="143"/>
      <c r="OAO1256" s="142"/>
      <c r="OAP1256" s="143"/>
      <c r="OAQ1256" s="142"/>
      <c r="OAR1256" s="143"/>
      <c r="OAS1256" s="142"/>
      <c r="OAT1256" s="143"/>
      <c r="OAU1256" s="142"/>
      <c r="OAV1256" s="143"/>
      <c r="OAW1256" s="142"/>
      <c r="OAX1256" s="143"/>
      <c r="OAY1256" s="142"/>
      <c r="OAZ1256" s="143"/>
      <c r="OBA1256" s="142"/>
      <c r="OBB1256" s="143"/>
      <c r="OBC1256" s="142"/>
      <c r="OBD1256" s="143"/>
      <c r="OBE1256" s="142"/>
      <c r="OBF1256" s="143"/>
      <c r="OBG1256" s="142"/>
      <c r="OBH1256" s="143"/>
      <c r="OBI1256" s="142"/>
      <c r="OBJ1256" s="143"/>
      <c r="OBK1256" s="142"/>
      <c r="OBL1256" s="143"/>
      <c r="OBM1256" s="142"/>
      <c r="OBN1256" s="143"/>
      <c r="OBO1256" s="142"/>
      <c r="OBP1256" s="143"/>
      <c r="OBQ1256" s="142"/>
      <c r="OBR1256" s="143"/>
      <c r="OBS1256" s="142"/>
      <c r="OBT1256" s="143"/>
      <c r="OBU1256" s="142"/>
      <c r="OBV1256" s="143"/>
      <c r="OBW1256" s="142"/>
      <c r="OBX1256" s="143"/>
      <c r="OBY1256" s="142"/>
      <c r="OBZ1256" s="143"/>
      <c r="OCA1256" s="142"/>
      <c r="OCB1256" s="143"/>
      <c r="OCC1256" s="142"/>
      <c r="OCD1256" s="143"/>
      <c r="OCE1256" s="142"/>
      <c r="OCF1256" s="143"/>
      <c r="OCG1256" s="142"/>
      <c r="OCH1256" s="143"/>
      <c r="OCI1256" s="142"/>
      <c r="OCJ1256" s="143"/>
      <c r="OCK1256" s="142"/>
      <c r="OCL1256" s="143"/>
      <c r="OCM1256" s="142"/>
      <c r="OCN1256" s="143"/>
      <c r="OCO1256" s="142"/>
      <c r="OCP1256" s="143"/>
      <c r="OCQ1256" s="142"/>
      <c r="OCR1256" s="143"/>
      <c r="OCS1256" s="142"/>
      <c r="OCT1256" s="143"/>
      <c r="OCU1256" s="142"/>
      <c r="OCV1256" s="143"/>
      <c r="OCW1256" s="142"/>
      <c r="OCX1256" s="143"/>
      <c r="OCY1256" s="142"/>
      <c r="OCZ1256" s="143"/>
      <c r="ODA1256" s="142"/>
      <c r="ODB1256" s="143"/>
      <c r="ODC1256" s="142"/>
      <c r="ODD1256" s="143"/>
      <c r="ODE1256" s="142"/>
      <c r="ODF1256" s="143"/>
      <c r="ODG1256" s="142"/>
      <c r="ODH1256" s="143"/>
      <c r="ODI1256" s="142"/>
      <c r="ODJ1256" s="143"/>
      <c r="ODK1256" s="142"/>
      <c r="ODL1256" s="143"/>
      <c r="ODM1256" s="142"/>
      <c r="ODN1256" s="143"/>
      <c r="ODO1256" s="142"/>
      <c r="ODP1256" s="143"/>
      <c r="ODQ1256" s="142"/>
      <c r="ODR1256" s="143"/>
      <c r="ODS1256" s="142"/>
      <c r="ODT1256" s="143"/>
      <c r="ODU1256" s="142"/>
      <c r="ODV1256" s="143"/>
      <c r="ODW1256" s="142"/>
      <c r="ODX1256" s="143"/>
      <c r="ODY1256" s="142"/>
      <c r="ODZ1256" s="143"/>
      <c r="OEA1256" s="142"/>
      <c r="OEB1256" s="143"/>
      <c r="OEC1256" s="142"/>
      <c r="OED1256" s="143"/>
      <c r="OEE1256" s="142"/>
      <c r="OEF1256" s="143"/>
      <c r="OEG1256" s="142"/>
      <c r="OEH1256" s="143"/>
      <c r="OEI1256" s="142"/>
      <c r="OEJ1256" s="143"/>
      <c r="OEK1256" s="142"/>
      <c r="OEL1256" s="143"/>
      <c r="OEM1256" s="142"/>
      <c r="OEN1256" s="143"/>
      <c r="OEO1256" s="142"/>
      <c r="OEP1256" s="143"/>
      <c r="OEQ1256" s="142"/>
      <c r="OER1256" s="143"/>
      <c r="OES1256" s="142"/>
      <c r="OET1256" s="143"/>
      <c r="OEU1256" s="142"/>
      <c r="OEV1256" s="143"/>
      <c r="OEW1256" s="142"/>
      <c r="OEX1256" s="143"/>
      <c r="OEY1256" s="142"/>
      <c r="OEZ1256" s="143"/>
      <c r="OFA1256" s="142"/>
      <c r="OFB1256" s="143"/>
      <c r="OFC1256" s="142"/>
      <c r="OFD1256" s="143"/>
      <c r="OFE1256" s="142"/>
      <c r="OFF1256" s="143"/>
      <c r="OFG1256" s="142"/>
      <c r="OFH1256" s="143"/>
      <c r="OFI1256" s="142"/>
      <c r="OFJ1256" s="143"/>
      <c r="OFK1256" s="142"/>
      <c r="OFL1256" s="143"/>
      <c r="OFM1256" s="142"/>
      <c r="OFN1256" s="143"/>
      <c r="OFO1256" s="142"/>
      <c r="OFP1256" s="143"/>
      <c r="OFQ1256" s="142"/>
      <c r="OFR1256" s="143"/>
      <c r="OFS1256" s="142"/>
      <c r="OFT1256" s="143"/>
      <c r="OFU1256" s="142"/>
      <c r="OFV1256" s="143"/>
      <c r="OFW1256" s="142"/>
      <c r="OFX1256" s="143"/>
      <c r="OFY1256" s="142"/>
      <c r="OFZ1256" s="143"/>
      <c r="OGA1256" s="142"/>
      <c r="OGB1256" s="143"/>
      <c r="OGC1256" s="142"/>
      <c r="OGD1256" s="143"/>
      <c r="OGE1256" s="142"/>
      <c r="OGF1256" s="143"/>
      <c r="OGG1256" s="142"/>
      <c r="OGH1256" s="143"/>
      <c r="OGI1256" s="142"/>
      <c r="OGJ1256" s="143"/>
      <c r="OGK1256" s="142"/>
      <c r="OGL1256" s="143"/>
      <c r="OGM1256" s="142"/>
      <c r="OGN1256" s="143"/>
      <c r="OGO1256" s="142"/>
      <c r="OGP1256" s="143"/>
      <c r="OGQ1256" s="142"/>
      <c r="OGR1256" s="143"/>
      <c r="OGS1256" s="142"/>
      <c r="OGT1256" s="143"/>
      <c r="OGU1256" s="142"/>
      <c r="OGV1256" s="143"/>
      <c r="OGW1256" s="142"/>
      <c r="OGX1256" s="143"/>
      <c r="OGY1256" s="142"/>
      <c r="OGZ1256" s="143"/>
      <c r="OHA1256" s="142"/>
      <c r="OHB1256" s="143"/>
      <c r="OHC1256" s="142"/>
      <c r="OHD1256" s="143"/>
      <c r="OHE1256" s="142"/>
      <c r="OHF1256" s="143"/>
      <c r="OHG1256" s="142"/>
      <c r="OHH1256" s="143"/>
      <c r="OHI1256" s="142"/>
      <c r="OHJ1256" s="143"/>
      <c r="OHK1256" s="142"/>
      <c r="OHL1256" s="143"/>
      <c r="OHM1256" s="142"/>
      <c r="OHN1256" s="143"/>
      <c r="OHO1256" s="142"/>
      <c r="OHP1256" s="143"/>
      <c r="OHQ1256" s="142"/>
      <c r="OHR1256" s="143"/>
      <c r="OHS1256" s="142"/>
      <c r="OHT1256" s="143"/>
      <c r="OHU1256" s="142"/>
      <c r="OHV1256" s="143"/>
      <c r="OHW1256" s="142"/>
      <c r="OHX1256" s="143"/>
      <c r="OHY1256" s="142"/>
      <c r="OHZ1256" s="143"/>
      <c r="OIA1256" s="142"/>
      <c r="OIB1256" s="143"/>
      <c r="OIC1256" s="142"/>
      <c r="OID1256" s="143"/>
      <c r="OIE1256" s="142"/>
      <c r="OIF1256" s="143"/>
      <c r="OIG1256" s="142"/>
      <c r="OIH1256" s="143"/>
      <c r="OII1256" s="142"/>
      <c r="OIJ1256" s="143"/>
      <c r="OIK1256" s="142"/>
      <c r="OIL1256" s="143"/>
      <c r="OIM1256" s="142"/>
      <c r="OIN1256" s="143"/>
      <c r="OIO1256" s="142"/>
      <c r="OIP1256" s="143"/>
      <c r="OIQ1256" s="142"/>
      <c r="OIR1256" s="143"/>
      <c r="OIS1256" s="142"/>
      <c r="OIT1256" s="143"/>
      <c r="OIU1256" s="142"/>
      <c r="OIV1256" s="143"/>
      <c r="OIW1256" s="142"/>
      <c r="OIX1256" s="143"/>
      <c r="OIY1256" s="142"/>
      <c r="OIZ1256" s="143"/>
      <c r="OJA1256" s="142"/>
      <c r="OJB1256" s="143"/>
      <c r="OJC1256" s="142"/>
      <c r="OJD1256" s="143"/>
      <c r="OJE1256" s="142"/>
      <c r="OJF1256" s="143"/>
      <c r="OJG1256" s="142"/>
      <c r="OJH1256" s="143"/>
      <c r="OJI1256" s="142"/>
      <c r="OJJ1256" s="143"/>
      <c r="OJK1256" s="142"/>
      <c r="OJL1256" s="143"/>
      <c r="OJM1256" s="142"/>
      <c r="OJN1256" s="143"/>
      <c r="OJO1256" s="142"/>
      <c r="OJP1256" s="143"/>
      <c r="OJQ1256" s="142"/>
      <c r="OJR1256" s="143"/>
      <c r="OJS1256" s="142"/>
      <c r="OJT1256" s="143"/>
      <c r="OJU1256" s="142"/>
      <c r="OJV1256" s="143"/>
      <c r="OJW1256" s="142"/>
      <c r="OJX1256" s="143"/>
      <c r="OJY1256" s="142"/>
      <c r="OJZ1256" s="143"/>
      <c r="OKA1256" s="142"/>
      <c r="OKB1256" s="143"/>
      <c r="OKC1256" s="142"/>
      <c r="OKD1256" s="143"/>
      <c r="OKE1256" s="142"/>
      <c r="OKF1256" s="143"/>
      <c r="OKG1256" s="142"/>
      <c r="OKH1256" s="143"/>
      <c r="OKI1256" s="142"/>
      <c r="OKJ1256" s="143"/>
      <c r="OKK1256" s="142"/>
      <c r="OKL1256" s="143"/>
      <c r="OKM1256" s="142"/>
      <c r="OKN1256" s="143"/>
      <c r="OKO1256" s="142"/>
      <c r="OKP1256" s="143"/>
      <c r="OKQ1256" s="142"/>
      <c r="OKR1256" s="143"/>
      <c r="OKS1256" s="142"/>
      <c r="OKT1256" s="143"/>
      <c r="OKU1256" s="142"/>
      <c r="OKV1256" s="143"/>
      <c r="OKW1256" s="142"/>
      <c r="OKX1256" s="143"/>
      <c r="OKY1256" s="142"/>
      <c r="OKZ1256" s="143"/>
      <c r="OLA1256" s="142"/>
      <c r="OLB1256" s="143"/>
      <c r="OLC1256" s="142"/>
      <c r="OLD1256" s="143"/>
      <c r="OLE1256" s="142"/>
      <c r="OLF1256" s="143"/>
      <c r="OLG1256" s="142"/>
      <c r="OLH1256" s="143"/>
      <c r="OLI1256" s="142"/>
      <c r="OLJ1256" s="143"/>
      <c r="OLK1256" s="142"/>
      <c r="OLL1256" s="143"/>
      <c r="OLM1256" s="142"/>
      <c r="OLN1256" s="143"/>
      <c r="OLO1256" s="142"/>
      <c r="OLP1256" s="143"/>
      <c r="OLQ1256" s="142"/>
      <c r="OLR1256" s="143"/>
      <c r="OLS1256" s="142"/>
      <c r="OLT1256" s="143"/>
      <c r="OLU1256" s="142"/>
      <c r="OLV1256" s="143"/>
      <c r="OLW1256" s="142"/>
      <c r="OLX1256" s="143"/>
      <c r="OLY1256" s="142"/>
      <c r="OLZ1256" s="143"/>
      <c r="OMA1256" s="142"/>
      <c r="OMB1256" s="143"/>
      <c r="OMC1256" s="142"/>
      <c r="OMD1256" s="143"/>
      <c r="OME1256" s="142"/>
      <c r="OMF1256" s="143"/>
      <c r="OMG1256" s="142"/>
      <c r="OMH1256" s="143"/>
      <c r="OMI1256" s="142"/>
      <c r="OMJ1256" s="143"/>
      <c r="OMK1256" s="142"/>
      <c r="OML1256" s="143"/>
      <c r="OMM1256" s="142"/>
      <c r="OMN1256" s="143"/>
      <c r="OMO1256" s="142"/>
      <c r="OMP1256" s="143"/>
      <c r="OMQ1256" s="142"/>
      <c r="OMR1256" s="143"/>
      <c r="OMS1256" s="142"/>
      <c r="OMT1256" s="143"/>
      <c r="OMU1256" s="142"/>
      <c r="OMV1256" s="143"/>
      <c r="OMW1256" s="142"/>
      <c r="OMX1256" s="143"/>
      <c r="OMY1256" s="142"/>
      <c r="OMZ1256" s="143"/>
      <c r="ONA1256" s="142"/>
      <c r="ONB1256" s="143"/>
      <c r="ONC1256" s="142"/>
      <c r="OND1256" s="143"/>
      <c r="ONE1256" s="142"/>
      <c r="ONF1256" s="143"/>
      <c r="ONG1256" s="142"/>
      <c r="ONH1256" s="143"/>
      <c r="ONI1256" s="142"/>
      <c r="ONJ1256" s="143"/>
      <c r="ONK1256" s="142"/>
      <c r="ONL1256" s="143"/>
      <c r="ONM1256" s="142"/>
      <c r="ONN1256" s="143"/>
      <c r="ONO1256" s="142"/>
      <c r="ONP1256" s="143"/>
      <c r="ONQ1256" s="142"/>
      <c r="ONR1256" s="143"/>
      <c r="ONS1256" s="142"/>
      <c r="ONT1256" s="143"/>
      <c r="ONU1256" s="142"/>
      <c r="ONV1256" s="143"/>
      <c r="ONW1256" s="142"/>
      <c r="ONX1256" s="143"/>
      <c r="ONY1256" s="142"/>
      <c r="ONZ1256" s="143"/>
      <c r="OOA1256" s="142"/>
      <c r="OOB1256" s="143"/>
      <c r="OOC1256" s="142"/>
      <c r="OOD1256" s="143"/>
      <c r="OOE1256" s="142"/>
      <c r="OOF1256" s="143"/>
      <c r="OOG1256" s="142"/>
      <c r="OOH1256" s="143"/>
      <c r="OOI1256" s="142"/>
      <c r="OOJ1256" s="143"/>
      <c r="OOK1256" s="142"/>
      <c r="OOL1256" s="143"/>
      <c r="OOM1256" s="142"/>
      <c r="OON1256" s="143"/>
      <c r="OOO1256" s="142"/>
      <c r="OOP1256" s="143"/>
      <c r="OOQ1256" s="142"/>
      <c r="OOR1256" s="143"/>
      <c r="OOS1256" s="142"/>
      <c r="OOT1256" s="143"/>
      <c r="OOU1256" s="142"/>
      <c r="OOV1256" s="143"/>
      <c r="OOW1256" s="142"/>
      <c r="OOX1256" s="143"/>
      <c r="OOY1256" s="142"/>
      <c r="OOZ1256" s="143"/>
      <c r="OPA1256" s="142"/>
      <c r="OPB1256" s="143"/>
      <c r="OPC1256" s="142"/>
      <c r="OPD1256" s="143"/>
      <c r="OPE1256" s="142"/>
      <c r="OPF1256" s="143"/>
      <c r="OPG1256" s="142"/>
      <c r="OPH1256" s="143"/>
      <c r="OPI1256" s="142"/>
      <c r="OPJ1256" s="143"/>
      <c r="OPK1256" s="142"/>
      <c r="OPL1256" s="143"/>
      <c r="OPM1256" s="142"/>
      <c r="OPN1256" s="143"/>
      <c r="OPO1256" s="142"/>
      <c r="OPP1256" s="143"/>
      <c r="OPQ1256" s="142"/>
      <c r="OPR1256" s="143"/>
      <c r="OPS1256" s="142"/>
      <c r="OPT1256" s="143"/>
      <c r="OPU1256" s="142"/>
      <c r="OPV1256" s="143"/>
      <c r="OPW1256" s="142"/>
      <c r="OPX1256" s="143"/>
      <c r="OPY1256" s="142"/>
      <c r="OPZ1256" s="143"/>
      <c r="OQA1256" s="142"/>
      <c r="OQB1256" s="143"/>
      <c r="OQC1256" s="142"/>
      <c r="OQD1256" s="143"/>
      <c r="OQE1256" s="142"/>
      <c r="OQF1256" s="143"/>
      <c r="OQG1256" s="142"/>
      <c r="OQH1256" s="143"/>
      <c r="OQI1256" s="142"/>
      <c r="OQJ1256" s="143"/>
      <c r="OQK1256" s="142"/>
      <c r="OQL1256" s="143"/>
      <c r="OQM1256" s="142"/>
      <c r="OQN1256" s="143"/>
      <c r="OQO1256" s="142"/>
      <c r="OQP1256" s="143"/>
      <c r="OQQ1256" s="142"/>
      <c r="OQR1256" s="143"/>
      <c r="OQS1256" s="142"/>
      <c r="OQT1256" s="143"/>
      <c r="OQU1256" s="142"/>
      <c r="OQV1256" s="143"/>
      <c r="OQW1256" s="142"/>
      <c r="OQX1256" s="143"/>
      <c r="OQY1256" s="142"/>
      <c r="OQZ1256" s="143"/>
      <c r="ORA1256" s="142"/>
      <c r="ORB1256" s="143"/>
      <c r="ORC1256" s="142"/>
      <c r="ORD1256" s="143"/>
      <c r="ORE1256" s="142"/>
      <c r="ORF1256" s="143"/>
      <c r="ORG1256" s="142"/>
      <c r="ORH1256" s="143"/>
      <c r="ORI1256" s="142"/>
      <c r="ORJ1256" s="143"/>
      <c r="ORK1256" s="142"/>
      <c r="ORL1256" s="143"/>
      <c r="ORM1256" s="142"/>
      <c r="ORN1256" s="143"/>
      <c r="ORO1256" s="142"/>
      <c r="ORP1256" s="143"/>
      <c r="ORQ1256" s="142"/>
      <c r="ORR1256" s="143"/>
      <c r="ORS1256" s="142"/>
      <c r="ORT1256" s="143"/>
      <c r="ORU1256" s="142"/>
      <c r="ORV1256" s="143"/>
      <c r="ORW1256" s="142"/>
      <c r="ORX1256" s="143"/>
      <c r="ORY1256" s="142"/>
      <c r="ORZ1256" s="143"/>
      <c r="OSA1256" s="142"/>
      <c r="OSB1256" s="143"/>
      <c r="OSC1256" s="142"/>
      <c r="OSD1256" s="143"/>
      <c r="OSE1256" s="142"/>
      <c r="OSF1256" s="143"/>
      <c r="OSG1256" s="142"/>
      <c r="OSH1256" s="143"/>
      <c r="OSI1256" s="142"/>
      <c r="OSJ1256" s="143"/>
      <c r="OSK1256" s="142"/>
      <c r="OSL1256" s="143"/>
      <c r="OSM1256" s="142"/>
      <c r="OSN1256" s="143"/>
      <c r="OSO1256" s="142"/>
      <c r="OSP1256" s="143"/>
      <c r="OSQ1256" s="142"/>
      <c r="OSR1256" s="143"/>
      <c r="OSS1256" s="142"/>
      <c r="OST1256" s="143"/>
      <c r="OSU1256" s="142"/>
      <c r="OSV1256" s="143"/>
      <c r="OSW1256" s="142"/>
      <c r="OSX1256" s="143"/>
      <c r="OSY1256" s="142"/>
      <c r="OSZ1256" s="143"/>
      <c r="OTA1256" s="142"/>
      <c r="OTB1256" s="143"/>
      <c r="OTC1256" s="142"/>
      <c r="OTD1256" s="143"/>
      <c r="OTE1256" s="142"/>
      <c r="OTF1256" s="143"/>
      <c r="OTG1256" s="142"/>
      <c r="OTH1256" s="143"/>
      <c r="OTI1256" s="142"/>
      <c r="OTJ1256" s="143"/>
      <c r="OTK1256" s="142"/>
      <c r="OTL1256" s="143"/>
      <c r="OTM1256" s="142"/>
      <c r="OTN1256" s="143"/>
      <c r="OTO1256" s="142"/>
      <c r="OTP1256" s="143"/>
      <c r="OTQ1256" s="142"/>
      <c r="OTR1256" s="143"/>
      <c r="OTS1256" s="142"/>
      <c r="OTT1256" s="143"/>
      <c r="OTU1256" s="142"/>
      <c r="OTV1256" s="143"/>
      <c r="OTW1256" s="142"/>
      <c r="OTX1256" s="143"/>
      <c r="OTY1256" s="142"/>
      <c r="OTZ1256" s="143"/>
      <c r="OUA1256" s="142"/>
      <c r="OUB1256" s="143"/>
      <c r="OUC1256" s="142"/>
      <c r="OUD1256" s="143"/>
      <c r="OUE1256" s="142"/>
      <c r="OUF1256" s="143"/>
      <c r="OUG1256" s="142"/>
      <c r="OUH1256" s="143"/>
      <c r="OUI1256" s="142"/>
      <c r="OUJ1256" s="143"/>
      <c r="OUK1256" s="142"/>
      <c r="OUL1256" s="143"/>
      <c r="OUM1256" s="142"/>
      <c r="OUN1256" s="143"/>
      <c r="OUO1256" s="142"/>
      <c r="OUP1256" s="143"/>
      <c r="OUQ1256" s="142"/>
      <c r="OUR1256" s="143"/>
      <c r="OUS1256" s="142"/>
      <c r="OUT1256" s="143"/>
      <c r="OUU1256" s="142"/>
      <c r="OUV1256" s="143"/>
      <c r="OUW1256" s="142"/>
      <c r="OUX1256" s="143"/>
      <c r="OUY1256" s="142"/>
      <c r="OUZ1256" s="143"/>
      <c r="OVA1256" s="142"/>
      <c r="OVB1256" s="143"/>
      <c r="OVC1256" s="142"/>
      <c r="OVD1256" s="143"/>
      <c r="OVE1256" s="142"/>
      <c r="OVF1256" s="143"/>
      <c r="OVG1256" s="142"/>
      <c r="OVH1256" s="143"/>
      <c r="OVI1256" s="142"/>
      <c r="OVJ1256" s="143"/>
      <c r="OVK1256" s="142"/>
      <c r="OVL1256" s="143"/>
      <c r="OVM1256" s="142"/>
      <c r="OVN1256" s="143"/>
      <c r="OVO1256" s="142"/>
      <c r="OVP1256" s="143"/>
      <c r="OVQ1256" s="142"/>
      <c r="OVR1256" s="143"/>
      <c r="OVS1256" s="142"/>
      <c r="OVT1256" s="143"/>
      <c r="OVU1256" s="142"/>
      <c r="OVV1256" s="143"/>
      <c r="OVW1256" s="142"/>
      <c r="OVX1256" s="143"/>
      <c r="OVY1256" s="142"/>
      <c r="OVZ1256" s="143"/>
      <c r="OWA1256" s="142"/>
      <c r="OWB1256" s="143"/>
      <c r="OWC1256" s="142"/>
      <c r="OWD1256" s="143"/>
      <c r="OWE1256" s="142"/>
      <c r="OWF1256" s="143"/>
      <c r="OWG1256" s="142"/>
      <c r="OWH1256" s="143"/>
      <c r="OWI1256" s="142"/>
      <c r="OWJ1256" s="143"/>
      <c r="OWK1256" s="142"/>
      <c r="OWL1256" s="143"/>
      <c r="OWM1256" s="142"/>
      <c r="OWN1256" s="143"/>
      <c r="OWO1256" s="142"/>
      <c r="OWP1256" s="143"/>
      <c r="OWQ1256" s="142"/>
      <c r="OWR1256" s="143"/>
      <c r="OWS1256" s="142"/>
      <c r="OWT1256" s="143"/>
      <c r="OWU1256" s="142"/>
      <c r="OWV1256" s="143"/>
      <c r="OWW1256" s="142"/>
      <c r="OWX1256" s="143"/>
      <c r="OWY1256" s="142"/>
      <c r="OWZ1256" s="143"/>
      <c r="OXA1256" s="142"/>
      <c r="OXB1256" s="143"/>
      <c r="OXC1256" s="142"/>
      <c r="OXD1256" s="143"/>
      <c r="OXE1256" s="142"/>
      <c r="OXF1256" s="143"/>
      <c r="OXG1256" s="142"/>
      <c r="OXH1256" s="143"/>
      <c r="OXI1256" s="142"/>
      <c r="OXJ1256" s="143"/>
      <c r="OXK1256" s="142"/>
      <c r="OXL1256" s="143"/>
      <c r="OXM1256" s="142"/>
      <c r="OXN1256" s="143"/>
      <c r="OXO1256" s="142"/>
      <c r="OXP1256" s="143"/>
      <c r="OXQ1256" s="142"/>
      <c r="OXR1256" s="143"/>
      <c r="OXS1256" s="142"/>
      <c r="OXT1256" s="143"/>
      <c r="OXU1256" s="142"/>
      <c r="OXV1256" s="143"/>
      <c r="OXW1256" s="142"/>
      <c r="OXX1256" s="143"/>
      <c r="OXY1256" s="142"/>
      <c r="OXZ1256" s="143"/>
      <c r="OYA1256" s="142"/>
      <c r="OYB1256" s="143"/>
      <c r="OYC1256" s="142"/>
      <c r="OYD1256" s="143"/>
      <c r="OYE1256" s="142"/>
      <c r="OYF1256" s="143"/>
      <c r="OYG1256" s="142"/>
      <c r="OYH1256" s="143"/>
      <c r="OYI1256" s="142"/>
      <c r="OYJ1256" s="143"/>
      <c r="OYK1256" s="142"/>
      <c r="OYL1256" s="143"/>
      <c r="OYM1256" s="142"/>
      <c r="OYN1256" s="143"/>
      <c r="OYO1256" s="142"/>
      <c r="OYP1256" s="143"/>
      <c r="OYQ1256" s="142"/>
      <c r="OYR1256" s="143"/>
      <c r="OYS1256" s="142"/>
      <c r="OYT1256" s="143"/>
      <c r="OYU1256" s="142"/>
      <c r="OYV1256" s="143"/>
      <c r="OYW1256" s="142"/>
      <c r="OYX1256" s="143"/>
      <c r="OYY1256" s="142"/>
      <c r="OYZ1256" s="143"/>
      <c r="OZA1256" s="142"/>
      <c r="OZB1256" s="143"/>
      <c r="OZC1256" s="142"/>
      <c r="OZD1256" s="143"/>
      <c r="OZE1256" s="142"/>
      <c r="OZF1256" s="143"/>
      <c r="OZG1256" s="142"/>
      <c r="OZH1256" s="143"/>
      <c r="OZI1256" s="142"/>
      <c r="OZJ1256" s="143"/>
      <c r="OZK1256" s="142"/>
      <c r="OZL1256" s="143"/>
      <c r="OZM1256" s="142"/>
      <c r="OZN1256" s="143"/>
      <c r="OZO1256" s="142"/>
      <c r="OZP1256" s="143"/>
      <c r="OZQ1256" s="142"/>
      <c r="OZR1256" s="143"/>
      <c r="OZS1256" s="142"/>
      <c r="OZT1256" s="143"/>
      <c r="OZU1256" s="142"/>
      <c r="OZV1256" s="143"/>
      <c r="OZW1256" s="142"/>
      <c r="OZX1256" s="143"/>
      <c r="OZY1256" s="142"/>
      <c r="OZZ1256" s="143"/>
      <c r="PAA1256" s="142"/>
      <c r="PAB1256" s="143"/>
      <c r="PAC1256" s="142"/>
      <c r="PAD1256" s="143"/>
      <c r="PAE1256" s="142"/>
      <c r="PAF1256" s="143"/>
      <c r="PAG1256" s="142"/>
      <c r="PAH1256" s="143"/>
      <c r="PAI1256" s="142"/>
      <c r="PAJ1256" s="143"/>
      <c r="PAK1256" s="142"/>
      <c r="PAL1256" s="143"/>
      <c r="PAM1256" s="142"/>
      <c r="PAN1256" s="143"/>
      <c r="PAO1256" s="142"/>
      <c r="PAP1256" s="143"/>
      <c r="PAQ1256" s="142"/>
      <c r="PAR1256" s="143"/>
      <c r="PAS1256" s="142"/>
      <c r="PAT1256" s="143"/>
      <c r="PAU1256" s="142"/>
      <c r="PAV1256" s="143"/>
      <c r="PAW1256" s="142"/>
      <c r="PAX1256" s="143"/>
      <c r="PAY1256" s="142"/>
      <c r="PAZ1256" s="143"/>
      <c r="PBA1256" s="142"/>
      <c r="PBB1256" s="143"/>
      <c r="PBC1256" s="142"/>
      <c r="PBD1256" s="143"/>
      <c r="PBE1256" s="142"/>
      <c r="PBF1256" s="143"/>
      <c r="PBG1256" s="142"/>
      <c r="PBH1256" s="143"/>
      <c r="PBI1256" s="142"/>
      <c r="PBJ1256" s="143"/>
      <c r="PBK1256" s="142"/>
      <c r="PBL1256" s="143"/>
      <c r="PBM1256" s="142"/>
      <c r="PBN1256" s="143"/>
      <c r="PBO1256" s="142"/>
      <c r="PBP1256" s="143"/>
      <c r="PBQ1256" s="142"/>
      <c r="PBR1256" s="143"/>
      <c r="PBS1256" s="142"/>
      <c r="PBT1256" s="143"/>
      <c r="PBU1256" s="142"/>
      <c r="PBV1256" s="143"/>
      <c r="PBW1256" s="142"/>
      <c r="PBX1256" s="143"/>
      <c r="PBY1256" s="142"/>
      <c r="PBZ1256" s="143"/>
      <c r="PCA1256" s="142"/>
      <c r="PCB1256" s="143"/>
      <c r="PCC1256" s="142"/>
      <c r="PCD1256" s="143"/>
      <c r="PCE1256" s="142"/>
      <c r="PCF1256" s="143"/>
      <c r="PCG1256" s="142"/>
      <c r="PCH1256" s="143"/>
      <c r="PCI1256" s="142"/>
      <c r="PCJ1256" s="143"/>
      <c r="PCK1256" s="142"/>
      <c r="PCL1256" s="143"/>
      <c r="PCM1256" s="142"/>
      <c r="PCN1256" s="143"/>
      <c r="PCO1256" s="142"/>
      <c r="PCP1256" s="143"/>
      <c r="PCQ1256" s="142"/>
      <c r="PCR1256" s="143"/>
      <c r="PCS1256" s="142"/>
      <c r="PCT1256" s="143"/>
      <c r="PCU1256" s="142"/>
      <c r="PCV1256" s="143"/>
      <c r="PCW1256" s="142"/>
      <c r="PCX1256" s="143"/>
      <c r="PCY1256" s="142"/>
      <c r="PCZ1256" s="143"/>
      <c r="PDA1256" s="142"/>
      <c r="PDB1256" s="143"/>
      <c r="PDC1256" s="142"/>
      <c r="PDD1256" s="143"/>
      <c r="PDE1256" s="142"/>
      <c r="PDF1256" s="143"/>
      <c r="PDG1256" s="142"/>
      <c r="PDH1256" s="143"/>
      <c r="PDI1256" s="142"/>
      <c r="PDJ1256" s="143"/>
      <c r="PDK1256" s="142"/>
      <c r="PDL1256" s="143"/>
      <c r="PDM1256" s="142"/>
      <c r="PDN1256" s="143"/>
      <c r="PDO1256" s="142"/>
      <c r="PDP1256" s="143"/>
      <c r="PDQ1256" s="142"/>
      <c r="PDR1256" s="143"/>
      <c r="PDS1256" s="142"/>
      <c r="PDT1256" s="143"/>
      <c r="PDU1256" s="142"/>
      <c r="PDV1256" s="143"/>
      <c r="PDW1256" s="142"/>
      <c r="PDX1256" s="143"/>
      <c r="PDY1256" s="142"/>
      <c r="PDZ1256" s="143"/>
      <c r="PEA1256" s="142"/>
      <c r="PEB1256" s="143"/>
      <c r="PEC1256" s="142"/>
      <c r="PED1256" s="143"/>
      <c r="PEE1256" s="142"/>
      <c r="PEF1256" s="143"/>
      <c r="PEG1256" s="142"/>
      <c r="PEH1256" s="143"/>
      <c r="PEI1256" s="142"/>
      <c r="PEJ1256" s="143"/>
      <c r="PEK1256" s="142"/>
      <c r="PEL1256" s="143"/>
      <c r="PEM1256" s="142"/>
      <c r="PEN1256" s="143"/>
      <c r="PEO1256" s="142"/>
      <c r="PEP1256" s="143"/>
      <c r="PEQ1256" s="142"/>
      <c r="PER1256" s="143"/>
      <c r="PES1256" s="142"/>
      <c r="PET1256" s="143"/>
      <c r="PEU1256" s="142"/>
      <c r="PEV1256" s="143"/>
      <c r="PEW1256" s="142"/>
      <c r="PEX1256" s="143"/>
      <c r="PEY1256" s="142"/>
      <c r="PEZ1256" s="143"/>
      <c r="PFA1256" s="142"/>
      <c r="PFB1256" s="143"/>
      <c r="PFC1256" s="142"/>
      <c r="PFD1256" s="143"/>
      <c r="PFE1256" s="142"/>
      <c r="PFF1256" s="143"/>
      <c r="PFG1256" s="142"/>
      <c r="PFH1256" s="143"/>
      <c r="PFI1256" s="142"/>
      <c r="PFJ1256" s="143"/>
      <c r="PFK1256" s="142"/>
      <c r="PFL1256" s="143"/>
      <c r="PFM1256" s="142"/>
      <c r="PFN1256" s="143"/>
      <c r="PFO1256" s="142"/>
      <c r="PFP1256" s="143"/>
      <c r="PFQ1256" s="142"/>
      <c r="PFR1256" s="143"/>
      <c r="PFS1256" s="142"/>
      <c r="PFT1256" s="143"/>
      <c r="PFU1256" s="142"/>
      <c r="PFV1256" s="143"/>
      <c r="PFW1256" s="142"/>
      <c r="PFX1256" s="143"/>
      <c r="PFY1256" s="142"/>
      <c r="PFZ1256" s="143"/>
      <c r="PGA1256" s="142"/>
      <c r="PGB1256" s="143"/>
      <c r="PGC1256" s="142"/>
      <c r="PGD1256" s="143"/>
      <c r="PGE1256" s="142"/>
      <c r="PGF1256" s="143"/>
      <c r="PGG1256" s="142"/>
      <c r="PGH1256" s="143"/>
      <c r="PGI1256" s="142"/>
      <c r="PGJ1256" s="143"/>
      <c r="PGK1256" s="142"/>
      <c r="PGL1256" s="143"/>
      <c r="PGM1256" s="142"/>
      <c r="PGN1256" s="143"/>
      <c r="PGO1256" s="142"/>
      <c r="PGP1256" s="143"/>
      <c r="PGQ1256" s="142"/>
      <c r="PGR1256" s="143"/>
      <c r="PGS1256" s="142"/>
      <c r="PGT1256" s="143"/>
      <c r="PGU1256" s="142"/>
      <c r="PGV1256" s="143"/>
      <c r="PGW1256" s="142"/>
      <c r="PGX1256" s="143"/>
      <c r="PGY1256" s="142"/>
      <c r="PGZ1256" s="143"/>
      <c r="PHA1256" s="142"/>
      <c r="PHB1256" s="143"/>
      <c r="PHC1256" s="142"/>
      <c r="PHD1256" s="143"/>
      <c r="PHE1256" s="142"/>
      <c r="PHF1256" s="143"/>
      <c r="PHG1256" s="142"/>
      <c r="PHH1256" s="143"/>
      <c r="PHI1256" s="142"/>
      <c r="PHJ1256" s="143"/>
      <c r="PHK1256" s="142"/>
      <c r="PHL1256" s="143"/>
      <c r="PHM1256" s="142"/>
      <c r="PHN1256" s="143"/>
      <c r="PHO1256" s="142"/>
      <c r="PHP1256" s="143"/>
      <c r="PHQ1256" s="142"/>
      <c r="PHR1256" s="143"/>
      <c r="PHS1256" s="142"/>
      <c r="PHT1256" s="143"/>
      <c r="PHU1256" s="142"/>
      <c r="PHV1256" s="143"/>
      <c r="PHW1256" s="142"/>
      <c r="PHX1256" s="143"/>
      <c r="PHY1256" s="142"/>
      <c r="PHZ1256" s="143"/>
      <c r="PIA1256" s="142"/>
      <c r="PIB1256" s="143"/>
      <c r="PIC1256" s="142"/>
      <c r="PID1256" s="143"/>
      <c r="PIE1256" s="142"/>
      <c r="PIF1256" s="143"/>
      <c r="PIG1256" s="142"/>
      <c r="PIH1256" s="143"/>
      <c r="PII1256" s="142"/>
      <c r="PIJ1256" s="143"/>
      <c r="PIK1256" s="142"/>
      <c r="PIL1256" s="143"/>
      <c r="PIM1256" s="142"/>
      <c r="PIN1256" s="143"/>
      <c r="PIO1256" s="142"/>
      <c r="PIP1256" s="143"/>
      <c r="PIQ1256" s="142"/>
      <c r="PIR1256" s="143"/>
      <c r="PIS1256" s="142"/>
      <c r="PIT1256" s="143"/>
      <c r="PIU1256" s="142"/>
      <c r="PIV1256" s="143"/>
      <c r="PIW1256" s="142"/>
      <c r="PIX1256" s="143"/>
      <c r="PIY1256" s="142"/>
      <c r="PIZ1256" s="143"/>
      <c r="PJA1256" s="142"/>
      <c r="PJB1256" s="143"/>
      <c r="PJC1256" s="142"/>
      <c r="PJD1256" s="143"/>
      <c r="PJE1256" s="142"/>
      <c r="PJF1256" s="143"/>
      <c r="PJG1256" s="142"/>
      <c r="PJH1256" s="143"/>
      <c r="PJI1256" s="142"/>
      <c r="PJJ1256" s="143"/>
      <c r="PJK1256" s="142"/>
      <c r="PJL1256" s="143"/>
      <c r="PJM1256" s="142"/>
      <c r="PJN1256" s="143"/>
      <c r="PJO1256" s="142"/>
      <c r="PJP1256" s="143"/>
      <c r="PJQ1256" s="142"/>
      <c r="PJR1256" s="143"/>
      <c r="PJS1256" s="142"/>
      <c r="PJT1256" s="143"/>
      <c r="PJU1256" s="142"/>
      <c r="PJV1256" s="143"/>
      <c r="PJW1256" s="142"/>
      <c r="PJX1256" s="143"/>
      <c r="PJY1256" s="142"/>
      <c r="PJZ1256" s="143"/>
      <c r="PKA1256" s="142"/>
      <c r="PKB1256" s="143"/>
      <c r="PKC1256" s="142"/>
      <c r="PKD1256" s="143"/>
      <c r="PKE1256" s="142"/>
      <c r="PKF1256" s="143"/>
      <c r="PKG1256" s="142"/>
      <c r="PKH1256" s="143"/>
      <c r="PKI1256" s="142"/>
      <c r="PKJ1256" s="143"/>
      <c r="PKK1256" s="142"/>
      <c r="PKL1256" s="143"/>
      <c r="PKM1256" s="142"/>
      <c r="PKN1256" s="143"/>
      <c r="PKO1256" s="142"/>
      <c r="PKP1256" s="143"/>
      <c r="PKQ1256" s="142"/>
      <c r="PKR1256" s="143"/>
      <c r="PKS1256" s="142"/>
      <c r="PKT1256" s="143"/>
      <c r="PKU1256" s="142"/>
      <c r="PKV1256" s="143"/>
      <c r="PKW1256" s="142"/>
      <c r="PKX1256" s="143"/>
      <c r="PKY1256" s="142"/>
      <c r="PKZ1256" s="143"/>
      <c r="PLA1256" s="142"/>
      <c r="PLB1256" s="143"/>
      <c r="PLC1256" s="142"/>
      <c r="PLD1256" s="143"/>
      <c r="PLE1256" s="142"/>
      <c r="PLF1256" s="143"/>
      <c r="PLG1256" s="142"/>
      <c r="PLH1256" s="143"/>
      <c r="PLI1256" s="142"/>
      <c r="PLJ1256" s="143"/>
      <c r="PLK1256" s="142"/>
      <c r="PLL1256" s="143"/>
      <c r="PLM1256" s="142"/>
      <c r="PLN1256" s="143"/>
      <c r="PLO1256" s="142"/>
      <c r="PLP1256" s="143"/>
      <c r="PLQ1256" s="142"/>
      <c r="PLR1256" s="143"/>
      <c r="PLS1256" s="142"/>
      <c r="PLT1256" s="143"/>
      <c r="PLU1256" s="142"/>
      <c r="PLV1256" s="143"/>
      <c r="PLW1256" s="142"/>
      <c r="PLX1256" s="143"/>
      <c r="PLY1256" s="142"/>
      <c r="PLZ1256" s="143"/>
      <c r="PMA1256" s="142"/>
      <c r="PMB1256" s="143"/>
      <c r="PMC1256" s="142"/>
      <c r="PMD1256" s="143"/>
      <c r="PME1256" s="142"/>
      <c r="PMF1256" s="143"/>
      <c r="PMG1256" s="142"/>
      <c r="PMH1256" s="143"/>
      <c r="PMI1256" s="142"/>
      <c r="PMJ1256" s="143"/>
      <c r="PMK1256" s="142"/>
      <c r="PML1256" s="143"/>
      <c r="PMM1256" s="142"/>
      <c r="PMN1256" s="143"/>
      <c r="PMO1256" s="142"/>
      <c r="PMP1256" s="143"/>
      <c r="PMQ1256" s="142"/>
      <c r="PMR1256" s="143"/>
      <c r="PMS1256" s="142"/>
      <c r="PMT1256" s="143"/>
      <c r="PMU1256" s="142"/>
      <c r="PMV1256" s="143"/>
      <c r="PMW1256" s="142"/>
      <c r="PMX1256" s="143"/>
      <c r="PMY1256" s="142"/>
      <c r="PMZ1256" s="143"/>
      <c r="PNA1256" s="142"/>
      <c r="PNB1256" s="143"/>
      <c r="PNC1256" s="142"/>
      <c r="PND1256" s="143"/>
      <c r="PNE1256" s="142"/>
      <c r="PNF1256" s="143"/>
      <c r="PNG1256" s="142"/>
      <c r="PNH1256" s="143"/>
      <c r="PNI1256" s="142"/>
      <c r="PNJ1256" s="143"/>
      <c r="PNK1256" s="142"/>
      <c r="PNL1256" s="143"/>
      <c r="PNM1256" s="142"/>
      <c r="PNN1256" s="143"/>
      <c r="PNO1256" s="142"/>
      <c r="PNP1256" s="143"/>
      <c r="PNQ1256" s="142"/>
      <c r="PNR1256" s="143"/>
      <c r="PNS1256" s="142"/>
      <c r="PNT1256" s="143"/>
      <c r="PNU1256" s="142"/>
      <c r="PNV1256" s="143"/>
      <c r="PNW1256" s="142"/>
      <c r="PNX1256" s="143"/>
      <c r="PNY1256" s="142"/>
      <c r="PNZ1256" s="143"/>
      <c r="POA1256" s="142"/>
      <c r="POB1256" s="143"/>
      <c r="POC1256" s="142"/>
      <c r="POD1256" s="143"/>
      <c r="POE1256" s="142"/>
      <c r="POF1256" s="143"/>
      <c r="POG1256" s="142"/>
      <c r="POH1256" s="143"/>
      <c r="POI1256" s="142"/>
      <c r="POJ1256" s="143"/>
      <c r="POK1256" s="142"/>
      <c r="POL1256" s="143"/>
      <c r="POM1256" s="142"/>
      <c r="PON1256" s="143"/>
      <c r="POO1256" s="142"/>
      <c r="POP1256" s="143"/>
      <c r="POQ1256" s="142"/>
      <c r="POR1256" s="143"/>
      <c r="POS1256" s="142"/>
      <c r="POT1256" s="143"/>
      <c r="POU1256" s="142"/>
      <c r="POV1256" s="143"/>
      <c r="POW1256" s="142"/>
      <c r="POX1256" s="143"/>
      <c r="POY1256" s="142"/>
      <c r="POZ1256" s="143"/>
      <c r="PPA1256" s="142"/>
      <c r="PPB1256" s="143"/>
      <c r="PPC1256" s="142"/>
      <c r="PPD1256" s="143"/>
      <c r="PPE1256" s="142"/>
      <c r="PPF1256" s="143"/>
      <c r="PPG1256" s="142"/>
      <c r="PPH1256" s="143"/>
      <c r="PPI1256" s="142"/>
      <c r="PPJ1256" s="143"/>
      <c r="PPK1256" s="142"/>
      <c r="PPL1256" s="143"/>
      <c r="PPM1256" s="142"/>
      <c r="PPN1256" s="143"/>
      <c r="PPO1256" s="142"/>
      <c r="PPP1256" s="143"/>
      <c r="PPQ1256" s="142"/>
      <c r="PPR1256" s="143"/>
      <c r="PPS1256" s="142"/>
      <c r="PPT1256" s="143"/>
      <c r="PPU1256" s="142"/>
      <c r="PPV1256" s="143"/>
      <c r="PPW1256" s="142"/>
      <c r="PPX1256" s="143"/>
      <c r="PPY1256" s="142"/>
      <c r="PPZ1256" s="143"/>
      <c r="PQA1256" s="142"/>
      <c r="PQB1256" s="143"/>
      <c r="PQC1256" s="142"/>
      <c r="PQD1256" s="143"/>
      <c r="PQE1256" s="142"/>
      <c r="PQF1256" s="143"/>
      <c r="PQG1256" s="142"/>
      <c r="PQH1256" s="143"/>
      <c r="PQI1256" s="142"/>
      <c r="PQJ1256" s="143"/>
      <c r="PQK1256" s="142"/>
      <c r="PQL1256" s="143"/>
      <c r="PQM1256" s="142"/>
      <c r="PQN1256" s="143"/>
      <c r="PQO1256" s="142"/>
      <c r="PQP1256" s="143"/>
      <c r="PQQ1256" s="142"/>
      <c r="PQR1256" s="143"/>
      <c r="PQS1256" s="142"/>
      <c r="PQT1256" s="143"/>
      <c r="PQU1256" s="142"/>
      <c r="PQV1256" s="143"/>
      <c r="PQW1256" s="142"/>
      <c r="PQX1256" s="143"/>
      <c r="PQY1256" s="142"/>
      <c r="PQZ1256" s="143"/>
      <c r="PRA1256" s="142"/>
      <c r="PRB1256" s="143"/>
      <c r="PRC1256" s="142"/>
      <c r="PRD1256" s="143"/>
      <c r="PRE1256" s="142"/>
      <c r="PRF1256" s="143"/>
      <c r="PRG1256" s="142"/>
      <c r="PRH1256" s="143"/>
      <c r="PRI1256" s="142"/>
      <c r="PRJ1256" s="143"/>
      <c r="PRK1256" s="142"/>
      <c r="PRL1256" s="143"/>
      <c r="PRM1256" s="142"/>
      <c r="PRN1256" s="143"/>
      <c r="PRO1256" s="142"/>
      <c r="PRP1256" s="143"/>
      <c r="PRQ1256" s="142"/>
      <c r="PRR1256" s="143"/>
      <c r="PRS1256" s="142"/>
      <c r="PRT1256" s="143"/>
      <c r="PRU1256" s="142"/>
      <c r="PRV1256" s="143"/>
      <c r="PRW1256" s="142"/>
      <c r="PRX1256" s="143"/>
      <c r="PRY1256" s="142"/>
      <c r="PRZ1256" s="143"/>
      <c r="PSA1256" s="142"/>
      <c r="PSB1256" s="143"/>
      <c r="PSC1256" s="142"/>
      <c r="PSD1256" s="143"/>
      <c r="PSE1256" s="142"/>
      <c r="PSF1256" s="143"/>
      <c r="PSG1256" s="142"/>
      <c r="PSH1256" s="143"/>
      <c r="PSI1256" s="142"/>
      <c r="PSJ1256" s="143"/>
      <c r="PSK1256" s="142"/>
      <c r="PSL1256" s="143"/>
      <c r="PSM1256" s="142"/>
      <c r="PSN1256" s="143"/>
      <c r="PSO1256" s="142"/>
      <c r="PSP1256" s="143"/>
      <c r="PSQ1256" s="142"/>
      <c r="PSR1256" s="143"/>
      <c r="PSS1256" s="142"/>
      <c r="PST1256" s="143"/>
      <c r="PSU1256" s="142"/>
      <c r="PSV1256" s="143"/>
      <c r="PSW1256" s="142"/>
      <c r="PSX1256" s="143"/>
      <c r="PSY1256" s="142"/>
      <c r="PSZ1256" s="143"/>
      <c r="PTA1256" s="142"/>
      <c r="PTB1256" s="143"/>
      <c r="PTC1256" s="142"/>
      <c r="PTD1256" s="143"/>
      <c r="PTE1256" s="142"/>
      <c r="PTF1256" s="143"/>
      <c r="PTG1256" s="142"/>
      <c r="PTH1256" s="143"/>
      <c r="PTI1256" s="142"/>
      <c r="PTJ1256" s="143"/>
      <c r="PTK1256" s="142"/>
      <c r="PTL1256" s="143"/>
      <c r="PTM1256" s="142"/>
      <c r="PTN1256" s="143"/>
      <c r="PTO1256" s="142"/>
      <c r="PTP1256" s="143"/>
      <c r="PTQ1256" s="142"/>
      <c r="PTR1256" s="143"/>
      <c r="PTS1256" s="142"/>
      <c r="PTT1256" s="143"/>
      <c r="PTU1256" s="142"/>
      <c r="PTV1256" s="143"/>
      <c r="PTW1256" s="142"/>
      <c r="PTX1256" s="143"/>
      <c r="PTY1256" s="142"/>
      <c r="PTZ1256" s="143"/>
      <c r="PUA1256" s="142"/>
      <c r="PUB1256" s="143"/>
      <c r="PUC1256" s="142"/>
      <c r="PUD1256" s="143"/>
      <c r="PUE1256" s="142"/>
      <c r="PUF1256" s="143"/>
      <c r="PUG1256" s="142"/>
      <c r="PUH1256" s="143"/>
      <c r="PUI1256" s="142"/>
      <c r="PUJ1256" s="143"/>
      <c r="PUK1256" s="142"/>
      <c r="PUL1256" s="143"/>
      <c r="PUM1256" s="142"/>
      <c r="PUN1256" s="143"/>
      <c r="PUO1256" s="142"/>
      <c r="PUP1256" s="143"/>
      <c r="PUQ1256" s="142"/>
      <c r="PUR1256" s="143"/>
      <c r="PUS1256" s="142"/>
      <c r="PUT1256" s="143"/>
      <c r="PUU1256" s="142"/>
      <c r="PUV1256" s="143"/>
      <c r="PUW1256" s="142"/>
      <c r="PUX1256" s="143"/>
      <c r="PUY1256" s="142"/>
      <c r="PUZ1256" s="143"/>
      <c r="PVA1256" s="142"/>
      <c r="PVB1256" s="143"/>
      <c r="PVC1256" s="142"/>
      <c r="PVD1256" s="143"/>
      <c r="PVE1256" s="142"/>
      <c r="PVF1256" s="143"/>
      <c r="PVG1256" s="142"/>
      <c r="PVH1256" s="143"/>
      <c r="PVI1256" s="142"/>
      <c r="PVJ1256" s="143"/>
      <c r="PVK1256" s="142"/>
      <c r="PVL1256" s="143"/>
      <c r="PVM1256" s="142"/>
      <c r="PVN1256" s="143"/>
      <c r="PVO1256" s="142"/>
      <c r="PVP1256" s="143"/>
      <c r="PVQ1256" s="142"/>
      <c r="PVR1256" s="143"/>
      <c r="PVS1256" s="142"/>
      <c r="PVT1256" s="143"/>
      <c r="PVU1256" s="142"/>
      <c r="PVV1256" s="143"/>
      <c r="PVW1256" s="142"/>
      <c r="PVX1256" s="143"/>
      <c r="PVY1256" s="142"/>
      <c r="PVZ1256" s="143"/>
      <c r="PWA1256" s="142"/>
      <c r="PWB1256" s="143"/>
      <c r="PWC1256" s="142"/>
      <c r="PWD1256" s="143"/>
      <c r="PWE1256" s="142"/>
      <c r="PWF1256" s="143"/>
      <c r="PWG1256" s="142"/>
      <c r="PWH1256" s="143"/>
      <c r="PWI1256" s="142"/>
      <c r="PWJ1256" s="143"/>
      <c r="PWK1256" s="142"/>
      <c r="PWL1256" s="143"/>
      <c r="PWM1256" s="142"/>
      <c r="PWN1256" s="143"/>
      <c r="PWO1256" s="142"/>
      <c r="PWP1256" s="143"/>
      <c r="PWQ1256" s="142"/>
      <c r="PWR1256" s="143"/>
      <c r="PWS1256" s="142"/>
      <c r="PWT1256" s="143"/>
      <c r="PWU1256" s="142"/>
      <c r="PWV1256" s="143"/>
      <c r="PWW1256" s="142"/>
      <c r="PWX1256" s="143"/>
      <c r="PWY1256" s="142"/>
      <c r="PWZ1256" s="143"/>
      <c r="PXA1256" s="142"/>
      <c r="PXB1256" s="143"/>
      <c r="PXC1256" s="142"/>
      <c r="PXD1256" s="143"/>
      <c r="PXE1256" s="142"/>
      <c r="PXF1256" s="143"/>
      <c r="PXG1256" s="142"/>
      <c r="PXH1256" s="143"/>
      <c r="PXI1256" s="142"/>
      <c r="PXJ1256" s="143"/>
      <c r="PXK1256" s="142"/>
      <c r="PXL1256" s="143"/>
      <c r="PXM1256" s="142"/>
      <c r="PXN1256" s="143"/>
      <c r="PXO1256" s="142"/>
      <c r="PXP1256" s="143"/>
      <c r="PXQ1256" s="142"/>
      <c r="PXR1256" s="143"/>
      <c r="PXS1256" s="142"/>
      <c r="PXT1256" s="143"/>
      <c r="PXU1256" s="142"/>
      <c r="PXV1256" s="143"/>
      <c r="PXW1256" s="142"/>
      <c r="PXX1256" s="143"/>
      <c r="PXY1256" s="142"/>
      <c r="PXZ1256" s="143"/>
      <c r="PYA1256" s="142"/>
      <c r="PYB1256" s="143"/>
      <c r="PYC1256" s="142"/>
      <c r="PYD1256" s="143"/>
      <c r="PYE1256" s="142"/>
      <c r="PYF1256" s="143"/>
      <c r="PYG1256" s="142"/>
      <c r="PYH1256" s="143"/>
      <c r="PYI1256" s="142"/>
      <c r="PYJ1256" s="143"/>
      <c r="PYK1256" s="142"/>
      <c r="PYL1256" s="143"/>
      <c r="PYM1256" s="142"/>
      <c r="PYN1256" s="143"/>
      <c r="PYO1256" s="142"/>
      <c r="PYP1256" s="143"/>
      <c r="PYQ1256" s="142"/>
      <c r="PYR1256" s="143"/>
      <c r="PYS1256" s="142"/>
      <c r="PYT1256" s="143"/>
      <c r="PYU1256" s="142"/>
      <c r="PYV1256" s="143"/>
      <c r="PYW1256" s="142"/>
      <c r="PYX1256" s="143"/>
      <c r="PYY1256" s="142"/>
      <c r="PYZ1256" s="143"/>
      <c r="PZA1256" s="142"/>
      <c r="PZB1256" s="143"/>
      <c r="PZC1256" s="142"/>
      <c r="PZD1256" s="143"/>
      <c r="PZE1256" s="142"/>
      <c r="PZF1256" s="143"/>
      <c r="PZG1256" s="142"/>
      <c r="PZH1256" s="143"/>
      <c r="PZI1256" s="142"/>
      <c r="PZJ1256" s="143"/>
      <c r="PZK1256" s="142"/>
      <c r="PZL1256" s="143"/>
      <c r="PZM1256" s="142"/>
      <c r="PZN1256" s="143"/>
      <c r="PZO1256" s="142"/>
      <c r="PZP1256" s="143"/>
      <c r="PZQ1256" s="142"/>
      <c r="PZR1256" s="143"/>
      <c r="PZS1256" s="142"/>
      <c r="PZT1256" s="143"/>
      <c r="PZU1256" s="142"/>
      <c r="PZV1256" s="143"/>
      <c r="PZW1256" s="142"/>
      <c r="PZX1256" s="143"/>
      <c r="PZY1256" s="142"/>
      <c r="PZZ1256" s="143"/>
      <c r="QAA1256" s="142"/>
      <c r="QAB1256" s="143"/>
      <c r="QAC1256" s="142"/>
      <c r="QAD1256" s="143"/>
      <c r="QAE1256" s="142"/>
      <c r="QAF1256" s="143"/>
      <c r="QAG1256" s="142"/>
      <c r="QAH1256" s="143"/>
      <c r="QAI1256" s="142"/>
      <c r="QAJ1256" s="143"/>
      <c r="QAK1256" s="142"/>
      <c r="QAL1256" s="143"/>
      <c r="QAM1256" s="142"/>
      <c r="QAN1256" s="143"/>
      <c r="QAO1256" s="142"/>
      <c r="QAP1256" s="143"/>
      <c r="QAQ1256" s="142"/>
      <c r="QAR1256" s="143"/>
      <c r="QAS1256" s="142"/>
      <c r="QAT1256" s="143"/>
      <c r="QAU1256" s="142"/>
      <c r="QAV1256" s="143"/>
      <c r="QAW1256" s="142"/>
      <c r="QAX1256" s="143"/>
      <c r="QAY1256" s="142"/>
      <c r="QAZ1256" s="143"/>
      <c r="QBA1256" s="142"/>
      <c r="QBB1256" s="143"/>
      <c r="QBC1256" s="142"/>
      <c r="QBD1256" s="143"/>
      <c r="QBE1256" s="142"/>
      <c r="QBF1256" s="143"/>
      <c r="QBG1256" s="142"/>
      <c r="QBH1256" s="143"/>
      <c r="QBI1256" s="142"/>
      <c r="QBJ1256" s="143"/>
      <c r="QBK1256" s="142"/>
      <c r="QBL1256" s="143"/>
      <c r="QBM1256" s="142"/>
      <c r="QBN1256" s="143"/>
      <c r="QBO1256" s="142"/>
      <c r="QBP1256" s="143"/>
      <c r="QBQ1256" s="142"/>
      <c r="QBR1256" s="143"/>
      <c r="QBS1256" s="142"/>
      <c r="QBT1256" s="143"/>
      <c r="QBU1256" s="142"/>
      <c r="QBV1256" s="143"/>
      <c r="QBW1256" s="142"/>
      <c r="QBX1256" s="143"/>
      <c r="QBY1256" s="142"/>
      <c r="QBZ1256" s="143"/>
      <c r="QCA1256" s="142"/>
      <c r="QCB1256" s="143"/>
      <c r="QCC1256" s="142"/>
      <c r="QCD1256" s="143"/>
      <c r="QCE1256" s="142"/>
      <c r="QCF1256" s="143"/>
      <c r="QCG1256" s="142"/>
      <c r="QCH1256" s="143"/>
      <c r="QCI1256" s="142"/>
      <c r="QCJ1256" s="143"/>
      <c r="QCK1256" s="142"/>
      <c r="QCL1256" s="143"/>
      <c r="QCM1256" s="142"/>
      <c r="QCN1256" s="143"/>
      <c r="QCO1256" s="142"/>
      <c r="QCP1256" s="143"/>
      <c r="QCQ1256" s="142"/>
      <c r="QCR1256" s="143"/>
      <c r="QCS1256" s="142"/>
      <c r="QCT1256" s="143"/>
      <c r="QCU1256" s="142"/>
      <c r="QCV1256" s="143"/>
      <c r="QCW1256" s="142"/>
      <c r="QCX1256" s="143"/>
      <c r="QCY1256" s="142"/>
      <c r="QCZ1256" s="143"/>
      <c r="QDA1256" s="142"/>
      <c r="QDB1256" s="143"/>
      <c r="QDC1256" s="142"/>
      <c r="QDD1256" s="143"/>
      <c r="QDE1256" s="142"/>
      <c r="QDF1256" s="143"/>
      <c r="QDG1256" s="142"/>
      <c r="QDH1256" s="143"/>
      <c r="QDI1256" s="142"/>
      <c r="QDJ1256" s="143"/>
      <c r="QDK1256" s="142"/>
      <c r="QDL1256" s="143"/>
      <c r="QDM1256" s="142"/>
      <c r="QDN1256" s="143"/>
      <c r="QDO1256" s="142"/>
      <c r="QDP1256" s="143"/>
      <c r="QDQ1256" s="142"/>
      <c r="QDR1256" s="143"/>
      <c r="QDS1256" s="142"/>
      <c r="QDT1256" s="143"/>
      <c r="QDU1256" s="142"/>
      <c r="QDV1256" s="143"/>
      <c r="QDW1256" s="142"/>
      <c r="QDX1256" s="143"/>
      <c r="QDY1256" s="142"/>
      <c r="QDZ1256" s="143"/>
      <c r="QEA1256" s="142"/>
      <c r="QEB1256" s="143"/>
      <c r="QEC1256" s="142"/>
      <c r="QED1256" s="143"/>
      <c r="QEE1256" s="142"/>
      <c r="QEF1256" s="143"/>
      <c r="QEG1256" s="142"/>
      <c r="QEH1256" s="143"/>
      <c r="QEI1256" s="142"/>
      <c r="QEJ1256" s="143"/>
      <c r="QEK1256" s="142"/>
      <c r="QEL1256" s="143"/>
      <c r="QEM1256" s="142"/>
      <c r="QEN1256" s="143"/>
      <c r="QEO1256" s="142"/>
      <c r="QEP1256" s="143"/>
      <c r="QEQ1256" s="142"/>
      <c r="QER1256" s="143"/>
      <c r="QES1256" s="142"/>
      <c r="QET1256" s="143"/>
      <c r="QEU1256" s="142"/>
      <c r="QEV1256" s="143"/>
      <c r="QEW1256" s="142"/>
      <c r="QEX1256" s="143"/>
      <c r="QEY1256" s="142"/>
      <c r="QEZ1256" s="143"/>
      <c r="QFA1256" s="142"/>
      <c r="QFB1256" s="143"/>
      <c r="QFC1256" s="142"/>
      <c r="QFD1256" s="143"/>
      <c r="QFE1256" s="142"/>
      <c r="QFF1256" s="143"/>
      <c r="QFG1256" s="142"/>
      <c r="QFH1256" s="143"/>
      <c r="QFI1256" s="142"/>
      <c r="QFJ1256" s="143"/>
      <c r="QFK1256" s="142"/>
      <c r="QFL1256" s="143"/>
      <c r="QFM1256" s="142"/>
      <c r="QFN1256" s="143"/>
      <c r="QFO1256" s="142"/>
      <c r="QFP1256" s="143"/>
      <c r="QFQ1256" s="142"/>
      <c r="QFR1256" s="143"/>
      <c r="QFS1256" s="142"/>
      <c r="QFT1256" s="143"/>
      <c r="QFU1256" s="142"/>
      <c r="QFV1256" s="143"/>
      <c r="QFW1256" s="142"/>
      <c r="QFX1256" s="143"/>
      <c r="QFY1256" s="142"/>
      <c r="QFZ1256" s="143"/>
      <c r="QGA1256" s="142"/>
      <c r="QGB1256" s="143"/>
      <c r="QGC1256" s="142"/>
      <c r="QGD1256" s="143"/>
      <c r="QGE1256" s="142"/>
      <c r="QGF1256" s="143"/>
      <c r="QGG1256" s="142"/>
      <c r="QGH1256" s="143"/>
      <c r="QGI1256" s="142"/>
      <c r="QGJ1256" s="143"/>
      <c r="QGK1256" s="142"/>
      <c r="QGL1256" s="143"/>
      <c r="QGM1256" s="142"/>
      <c r="QGN1256" s="143"/>
      <c r="QGO1256" s="142"/>
      <c r="QGP1256" s="143"/>
      <c r="QGQ1256" s="142"/>
      <c r="QGR1256" s="143"/>
      <c r="QGS1256" s="142"/>
      <c r="QGT1256" s="143"/>
      <c r="QGU1256" s="142"/>
      <c r="QGV1256" s="143"/>
      <c r="QGW1256" s="142"/>
      <c r="QGX1256" s="143"/>
      <c r="QGY1256" s="142"/>
      <c r="QGZ1256" s="143"/>
      <c r="QHA1256" s="142"/>
      <c r="QHB1256" s="143"/>
      <c r="QHC1256" s="142"/>
      <c r="QHD1256" s="143"/>
      <c r="QHE1256" s="142"/>
      <c r="QHF1256" s="143"/>
      <c r="QHG1256" s="142"/>
      <c r="QHH1256" s="143"/>
      <c r="QHI1256" s="142"/>
      <c r="QHJ1256" s="143"/>
      <c r="QHK1256" s="142"/>
      <c r="QHL1256" s="143"/>
      <c r="QHM1256" s="142"/>
      <c r="QHN1256" s="143"/>
      <c r="QHO1256" s="142"/>
      <c r="QHP1256" s="143"/>
      <c r="QHQ1256" s="142"/>
      <c r="QHR1256" s="143"/>
      <c r="QHS1256" s="142"/>
      <c r="QHT1256" s="143"/>
      <c r="QHU1256" s="142"/>
      <c r="QHV1256" s="143"/>
      <c r="QHW1256" s="142"/>
      <c r="QHX1256" s="143"/>
      <c r="QHY1256" s="142"/>
      <c r="QHZ1256" s="143"/>
      <c r="QIA1256" s="142"/>
      <c r="QIB1256" s="143"/>
      <c r="QIC1256" s="142"/>
      <c r="QID1256" s="143"/>
      <c r="QIE1256" s="142"/>
      <c r="QIF1256" s="143"/>
      <c r="QIG1256" s="142"/>
      <c r="QIH1256" s="143"/>
      <c r="QII1256" s="142"/>
      <c r="QIJ1256" s="143"/>
      <c r="QIK1256" s="142"/>
      <c r="QIL1256" s="143"/>
      <c r="QIM1256" s="142"/>
      <c r="QIN1256" s="143"/>
      <c r="QIO1256" s="142"/>
      <c r="QIP1256" s="143"/>
      <c r="QIQ1256" s="142"/>
      <c r="QIR1256" s="143"/>
      <c r="QIS1256" s="142"/>
      <c r="QIT1256" s="143"/>
      <c r="QIU1256" s="142"/>
      <c r="QIV1256" s="143"/>
      <c r="QIW1256" s="142"/>
      <c r="QIX1256" s="143"/>
      <c r="QIY1256" s="142"/>
      <c r="QIZ1256" s="143"/>
      <c r="QJA1256" s="142"/>
      <c r="QJB1256" s="143"/>
      <c r="QJC1256" s="142"/>
      <c r="QJD1256" s="143"/>
      <c r="QJE1256" s="142"/>
      <c r="QJF1256" s="143"/>
      <c r="QJG1256" s="142"/>
      <c r="QJH1256" s="143"/>
      <c r="QJI1256" s="142"/>
      <c r="QJJ1256" s="143"/>
      <c r="QJK1256" s="142"/>
      <c r="QJL1256" s="143"/>
      <c r="QJM1256" s="142"/>
      <c r="QJN1256" s="143"/>
      <c r="QJO1256" s="142"/>
      <c r="QJP1256" s="143"/>
      <c r="QJQ1256" s="142"/>
      <c r="QJR1256" s="143"/>
      <c r="QJS1256" s="142"/>
      <c r="QJT1256" s="143"/>
      <c r="QJU1256" s="142"/>
      <c r="QJV1256" s="143"/>
      <c r="QJW1256" s="142"/>
      <c r="QJX1256" s="143"/>
      <c r="QJY1256" s="142"/>
      <c r="QJZ1256" s="143"/>
      <c r="QKA1256" s="142"/>
      <c r="QKB1256" s="143"/>
      <c r="QKC1256" s="142"/>
      <c r="QKD1256" s="143"/>
      <c r="QKE1256" s="142"/>
      <c r="QKF1256" s="143"/>
      <c r="QKG1256" s="142"/>
      <c r="QKH1256" s="143"/>
      <c r="QKI1256" s="142"/>
      <c r="QKJ1256" s="143"/>
      <c r="QKK1256" s="142"/>
      <c r="QKL1256" s="143"/>
      <c r="QKM1256" s="142"/>
      <c r="QKN1256" s="143"/>
      <c r="QKO1256" s="142"/>
      <c r="QKP1256" s="143"/>
      <c r="QKQ1256" s="142"/>
      <c r="QKR1256" s="143"/>
      <c r="QKS1256" s="142"/>
      <c r="QKT1256" s="143"/>
      <c r="QKU1256" s="142"/>
      <c r="QKV1256" s="143"/>
      <c r="QKW1256" s="142"/>
      <c r="QKX1256" s="143"/>
      <c r="QKY1256" s="142"/>
      <c r="QKZ1256" s="143"/>
      <c r="QLA1256" s="142"/>
      <c r="QLB1256" s="143"/>
      <c r="QLC1256" s="142"/>
      <c r="QLD1256" s="143"/>
      <c r="QLE1256" s="142"/>
      <c r="QLF1256" s="143"/>
      <c r="QLG1256" s="142"/>
      <c r="QLH1256" s="143"/>
      <c r="QLI1256" s="142"/>
      <c r="QLJ1256" s="143"/>
      <c r="QLK1256" s="142"/>
      <c r="QLL1256" s="143"/>
      <c r="QLM1256" s="142"/>
      <c r="QLN1256" s="143"/>
      <c r="QLO1256" s="142"/>
      <c r="QLP1256" s="143"/>
      <c r="QLQ1256" s="142"/>
      <c r="QLR1256" s="143"/>
      <c r="QLS1256" s="142"/>
      <c r="QLT1256" s="143"/>
      <c r="QLU1256" s="142"/>
      <c r="QLV1256" s="143"/>
      <c r="QLW1256" s="142"/>
      <c r="QLX1256" s="143"/>
      <c r="QLY1256" s="142"/>
      <c r="QLZ1256" s="143"/>
      <c r="QMA1256" s="142"/>
      <c r="QMB1256" s="143"/>
      <c r="QMC1256" s="142"/>
      <c r="QMD1256" s="143"/>
      <c r="QME1256" s="142"/>
      <c r="QMF1256" s="143"/>
      <c r="QMG1256" s="142"/>
      <c r="QMH1256" s="143"/>
      <c r="QMI1256" s="142"/>
      <c r="QMJ1256" s="143"/>
      <c r="QMK1256" s="142"/>
      <c r="QML1256" s="143"/>
      <c r="QMM1256" s="142"/>
      <c r="QMN1256" s="143"/>
      <c r="QMO1256" s="142"/>
      <c r="QMP1256" s="143"/>
      <c r="QMQ1256" s="142"/>
      <c r="QMR1256" s="143"/>
      <c r="QMS1256" s="142"/>
      <c r="QMT1256" s="143"/>
      <c r="QMU1256" s="142"/>
      <c r="QMV1256" s="143"/>
      <c r="QMW1256" s="142"/>
      <c r="QMX1256" s="143"/>
      <c r="QMY1256" s="142"/>
      <c r="QMZ1256" s="143"/>
      <c r="QNA1256" s="142"/>
      <c r="QNB1256" s="143"/>
      <c r="QNC1256" s="142"/>
      <c r="QND1256" s="143"/>
      <c r="QNE1256" s="142"/>
      <c r="QNF1256" s="143"/>
      <c r="QNG1256" s="142"/>
      <c r="QNH1256" s="143"/>
      <c r="QNI1256" s="142"/>
      <c r="QNJ1256" s="143"/>
      <c r="QNK1256" s="142"/>
      <c r="QNL1256" s="143"/>
      <c r="QNM1256" s="142"/>
      <c r="QNN1256" s="143"/>
      <c r="QNO1256" s="142"/>
      <c r="QNP1256" s="143"/>
      <c r="QNQ1256" s="142"/>
      <c r="QNR1256" s="143"/>
      <c r="QNS1256" s="142"/>
      <c r="QNT1256" s="143"/>
      <c r="QNU1256" s="142"/>
      <c r="QNV1256" s="143"/>
      <c r="QNW1256" s="142"/>
      <c r="QNX1256" s="143"/>
      <c r="QNY1256" s="142"/>
      <c r="QNZ1256" s="143"/>
      <c r="QOA1256" s="142"/>
      <c r="QOB1256" s="143"/>
      <c r="QOC1256" s="142"/>
      <c r="QOD1256" s="143"/>
      <c r="QOE1256" s="142"/>
      <c r="QOF1256" s="143"/>
      <c r="QOG1256" s="142"/>
      <c r="QOH1256" s="143"/>
      <c r="QOI1256" s="142"/>
      <c r="QOJ1256" s="143"/>
      <c r="QOK1256" s="142"/>
      <c r="QOL1256" s="143"/>
      <c r="QOM1256" s="142"/>
      <c r="QON1256" s="143"/>
      <c r="QOO1256" s="142"/>
      <c r="QOP1256" s="143"/>
      <c r="QOQ1256" s="142"/>
      <c r="QOR1256" s="143"/>
      <c r="QOS1256" s="142"/>
      <c r="QOT1256" s="143"/>
      <c r="QOU1256" s="142"/>
      <c r="QOV1256" s="143"/>
      <c r="QOW1256" s="142"/>
      <c r="QOX1256" s="143"/>
      <c r="QOY1256" s="142"/>
      <c r="QOZ1256" s="143"/>
      <c r="QPA1256" s="142"/>
      <c r="QPB1256" s="143"/>
      <c r="QPC1256" s="142"/>
      <c r="QPD1256" s="143"/>
      <c r="QPE1256" s="142"/>
      <c r="QPF1256" s="143"/>
      <c r="QPG1256" s="142"/>
      <c r="QPH1256" s="143"/>
      <c r="QPI1256" s="142"/>
      <c r="QPJ1256" s="143"/>
      <c r="QPK1256" s="142"/>
      <c r="QPL1256" s="143"/>
      <c r="QPM1256" s="142"/>
      <c r="QPN1256" s="143"/>
      <c r="QPO1256" s="142"/>
      <c r="QPP1256" s="143"/>
      <c r="QPQ1256" s="142"/>
      <c r="QPR1256" s="143"/>
      <c r="QPS1256" s="142"/>
      <c r="QPT1256" s="143"/>
      <c r="QPU1256" s="142"/>
      <c r="QPV1256" s="143"/>
      <c r="QPW1256" s="142"/>
      <c r="QPX1256" s="143"/>
      <c r="QPY1256" s="142"/>
      <c r="QPZ1256" s="143"/>
      <c r="QQA1256" s="142"/>
      <c r="QQB1256" s="143"/>
      <c r="QQC1256" s="142"/>
      <c r="QQD1256" s="143"/>
      <c r="QQE1256" s="142"/>
      <c r="QQF1256" s="143"/>
      <c r="QQG1256" s="142"/>
      <c r="QQH1256" s="143"/>
      <c r="QQI1256" s="142"/>
      <c r="QQJ1256" s="143"/>
      <c r="QQK1256" s="142"/>
      <c r="QQL1256" s="143"/>
      <c r="QQM1256" s="142"/>
      <c r="QQN1256" s="143"/>
      <c r="QQO1256" s="142"/>
      <c r="QQP1256" s="143"/>
      <c r="QQQ1256" s="142"/>
      <c r="QQR1256" s="143"/>
      <c r="QQS1256" s="142"/>
      <c r="QQT1256" s="143"/>
      <c r="QQU1256" s="142"/>
      <c r="QQV1256" s="143"/>
      <c r="QQW1256" s="142"/>
      <c r="QQX1256" s="143"/>
      <c r="QQY1256" s="142"/>
      <c r="QQZ1256" s="143"/>
      <c r="QRA1256" s="142"/>
      <c r="QRB1256" s="143"/>
      <c r="QRC1256" s="142"/>
      <c r="QRD1256" s="143"/>
      <c r="QRE1256" s="142"/>
      <c r="QRF1256" s="143"/>
      <c r="QRG1256" s="142"/>
      <c r="QRH1256" s="143"/>
      <c r="QRI1256" s="142"/>
      <c r="QRJ1256" s="143"/>
      <c r="QRK1256" s="142"/>
      <c r="QRL1256" s="143"/>
      <c r="QRM1256" s="142"/>
      <c r="QRN1256" s="143"/>
      <c r="QRO1256" s="142"/>
      <c r="QRP1256" s="143"/>
      <c r="QRQ1256" s="142"/>
      <c r="QRR1256" s="143"/>
      <c r="QRS1256" s="142"/>
      <c r="QRT1256" s="143"/>
      <c r="QRU1256" s="142"/>
      <c r="QRV1256" s="143"/>
      <c r="QRW1256" s="142"/>
      <c r="QRX1256" s="143"/>
      <c r="QRY1256" s="142"/>
      <c r="QRZ1256" s="143"/>
      <c r="QSA1256" s="142"/>
      <c r="QSB1256" s="143"/>
      <c r="QSC1256" s="142"/>
      <c r="QSD1256" s="143"/>
      <c r="QSE1256" s="142"/>
      <c r="QSF1256" s="143"/>
      <c r="QSG1256" s="142"/>
      <c r="QSH1256" s="143"/>
      <c r="QSI1256" s="142"/>
      <c r="QSJ1256" s="143"/>
      <c r="QSK1256" s="142"/>
      <c r="QSL1256" s="143"/>
      <c r="QSM1256" s="142"/>
      <c r="QSN1256" s="143"/>
      <c r="QSO1256" s="142"/>
      <c r="QSP1256" s="143"/>
      <c r="QSQ1256" s="142"/>
      <c r="QSR1256" s="143"/>
      <c r="QSS1256" s="142"/>
      <c r="QST1256" s="143"/>
      <c r="QSU1256" s="142"/>
      <c r="QSV1256" s="143"/>
      <c r="QSW1256" s="142"/>
      <c r="QSX1256" s="143"/>
      <c r="QSY1256" s="142"/>
      <c r="QSZ1256" s="143"/>
      <c r="QTA1256" s="142"/>
      <c r="QTB1256" s="143"/>
      <c r="QTC1256" s="142"/>
      <c r="QTD1256" s="143"/>
      <c r="QTE1256" s="142"/>
      <c r="QTF1256" s="143"/>
      <c r="QTG1256" s="142"/>
      <c r="QTH1256" s="143"/>
      <c r="QTI1256" s="142"/>
      <c r="QTJ1256" s="143"/>
      <c r="QTK1256" s="142"/>
      <c r="QTL1256" s="143"/>
      <c r="QTM1256" s="142"/>
      <c r="QTN1256" s="143"/>
      <c r="QTO1256" s="142"/>
      <c r="QTP1256" s="143"/>
      <c r="QTQ1256" s="142"/>
      <c r="QTR1256" s="143"/>
      <c r="QTS1256" s="142"/>
      <c r="QTT1256" s="143"/>
      <c r="QTU1256" s="142"/>
      <c r="QTV1256" s="143"/>
      <c r="QTW1256" s="142"/>
      <c r="QTX1256" s="143"/>
      <c r="QTY1256" s="142"/>
      <c r="QTZ1256" s="143"/>
      <c r="QUA1256" s="142"/>
      <c r="QUB1256" s="143"/>
      <c r="QUC1256" s="142"/>
      <c r="QUD1256" s="143"/>
      <c r="QUE1256" s="142"/>
      <c r="QUF1256" s="143"/>
      <c r="QUG1256" s="142"/>
      <c r="QUH1256" s="143"/>
      <c r="QUI1256" s="142"/>
      <c r="QUJ1256" s="143"/>
      <c r="QUK1256" s="142"/>
      <c r="QUL1256" s="143"/>
      <c r="QUM1256" s="142"/>
      <c r="QUN1256" s="143"/>
      <c r="QUO1256" s="142"/>
      <c r="QUP1256" s="143"/>
      <c r="QUQ1256" s="142"/>
      <c r="QUR1256" s="143"/>
      <c r="QUS1256" s="142"/>
      <c r="QUT1256" s="143"/>
      <c r="QUU1256" s="142"/>
      <c r="QUV1256" s="143"/>
      <c r="QUW1256" s="142"/>
      <c r="QUX1256" s="143"/>
      <c r="QUY1256" s="142"/>
      <c r="QUZ1256" s="143"/>
      <c r="QVA1256" s="142"/>
      <c r="QVB1256" s="143"/>
      <c r="QVC1256" s="142"/>
      <c r="QVD1256" s="143"/>
      <c r="QVE1256" s="142"/>
      <c r="QVF1256" s="143"/>
      <c r="QVG1256" s="142"/>
      <c r="QVH1256" s="143"/>
      <c r="QVI1256" s="142"/>
      <c r="QVJ1256" s="143"/>
      <c r="QVK1256" s="142"/>
      <c r="QVL1256" s="143"/>
      <c r="QVM1256" s="142"/>
      <c r="QVN1256" s="143"/>
      <c r="QVO1256" s="142"/>
      <c r="QVP1256" s="143"/>
      <c r="QVQ1256" s="142"/>
      <c r="QVR1256" s="143"/>
      <c r="QVS1256" s="142"/>
      <c r="QVT1256" s="143"/>
      <c r="QVU1256" s="142"/>
      <c r="QVV1256" s="143"/>
      <c r="QVW1256" s="142"/>
      <c r="QVX1256" s="143"/>
      <c r="QVY1256" s="142"/>
      <c r="QVZ1256" s="143"/>
      <c r="QWA1256" s="142"/>
      <c r="QWB1256" s="143"/>
      <c r="QWC1256" s="142"/>
      <c r="QWD1256" s="143"/>
      <c r="QWE1256" s="142"/>
      <c r="QWF1256" s="143"/>
      <c r="QWG1256" s="142"/>
      <c r="QWH1256" s="143"/>
      <c r="QWI1256" s="142"/>
      <c r="QWJ1256" s="143"/>
      <c r="QWK1256" s="142"/>
      <c r="QWL1256" s="143"/>
      <c r="QWM1256" s="142"/>
      <c r="QWN1256" s="143"/>
      <c r="QWO1256" s="142"/>
      <c r="QWP1256" s="143"/>
      <c r="QWQ1256" s="142"/>
      <c r="QWR1256" s="143"/>
      <c r="QWS1256" s="142"/>
      <c r="QWT1256" s="143"/>
      <c r="QWU1256" s="142"/>
      <c r="QWV1256" s="143"/>
      <c r="QWW1256" s="142"/>
      <c r="QWX1256" s="143"/>
      <c r="QWY1256" s="142"/>
      <c r="QWZ1256" s="143"/>
      <c r="QXA1256" s="142"/>
      <c r="QXB1256" s="143"/>
      <c r="QXC1256" s="142"/>
      <c r="QXD1256" s="143"/>
      <c r="QXE1256" s="142"/>
      <c r="QXF1256" s="143"/>
      <c r="QXG1256" s="142"/>
      <c r="QXH1256" s="143"/>
      <c r="QXI1256" s="142"/>
      <c r="QXJ1256" s="143"/>
      <c r="QXK1256" s="142"/>
      <c r="QXL1256" s="143"/>
      <c r="QXM1256" s="142"/>
      <c r="QXN1256" s="143"/>
      <c r="QXO1256" s="142"/>
      <c r="QXP1256" s="143"/>
      <c r="QXQ1256" s="142"/>
      <c r="QXR1256" s="143"/>
      <c r="QXS1256" s="142"/>
      <c r="QXT1256" s="143"/>
      <c r="QXU1256" s="142"/>
      <c r="QXV1256" s="143"/>
      <c r="QXW1256" s="142"/>
      <c r="QXX1256" s="143"/>
      <c r="QXY1256" s="142"/>
      <c r="QXZ1256" s="143"/>
      <c r="QYA1256" s="142"/>
      <c r="QYB1256" s="143"/>
      <c r="QYC1256" s="142"/>
      <c r="QYD1256" s="143"/>
      <c r="QYE1256" s="142"/>
      <c r="QYF1256" s="143"/>
      <c r="QYG1256" s="142"/>
      <c r="QYH1256" s="143"/>
      <c r="QYI1256" s="142"/>
      <c r="QYJ1256" s="143"/>
      <c r="QYK1256" s="142"/>
      <c r="QYL1256" s="143"/>
      <c r="QYM1256" s="142"/>
      <c r="QYN1256" s="143"/>
      <c r="QYO1256" s="142"/>
      <c r="QYP1256" s="143"/>
      <c r="QYQ1256" s="142"/>
      <c r="QYR1256" s="143"/>
      <c r="QYS1256" s="142"/>
      <c r="QYT1256" s="143"/>
      <c r="QYU1256" s="142"/>
      <c r="QYV1256" s="143"/>
      <c r="QYW1256" s="142"/>
      <c r="QYX1256" s="143"/>
      <c r="QYY1256" s="142"/>
      <c r="QYZ1256" s="143"/>
      <c r="QZA1256" s="142"/>
      <c r="QZB1256" s="143"/>
      <c r="QZC1256" s="142"/>
      <c r="QZD1256" s="143"/>
      <c r="QZE1256" s="142"/>
      <c r="QZF1256" s="143"/>
      <c r="QZG1256" s="142"/>
      <c r="QZH1256" s="143"/>
      <c r="QZI1256" s="142"/>
      <c r="QZJ1256" s="143"/>
      <c r="QZK1256" s="142"/>
      <c r="QZL1256" s="143"/>
      <c r="QZM1256" s="142"/>
      <c r="QZN1256" s="143"/>
      <c r="QZO1256" s="142"/>
      <c r="QZP1256" s="143"/>
      <c r="QZQ1256" s="142"/>
      <c r="QZR1256" s="143"/>
      <c r="QZS1256" s="142"/>
      <c r="QZT1256" s="143"/>
      <c r="QZU1256" s="142"/>
      <c r="QZV1256" s="143"/>
      <c r="QZW1256" s="142"/>
      <c r="QZX1256" s="143"/>
      <c r="QZY1256" s="142"/>
      <c r="QZZ1256" s="143"/>
      <c r="RAA1256" s="142"/>
      <c r="RAB1256" s="143"/>
      <c r="RAC1256" s="142"/>
      <c r="RAD1256" s="143"/>
      <c r="RAE1256" s="142"/>
      <c r="RAF1256" s="143"/>
      <c r="RAG1256" s="142"/>
      <c r="RAH1256" s="143"/>
      <c r="RAI1256" s="142"/>
      <c r="RAJ1256" s="143"/>
      <c r="RAK1256" s="142"/>
      <c r="RAL1256" s="143"/>
      <c r="RAM1256" s="142"/>
      <c r="RAN1256" s="143"/>
      <c r="RAO1256" s="142"/>
      <c r="RAP1256" s="143"/>
      <c r="RAQ1256" s="142"/>
      <c r="RAR1256" s="143"/>
      <c r="RAS1256" s="142"/>
      <c r="RAT1256" s="143"/>
      <c r="RAU1256" s="142"/>
      <c r="RAV1256" s="143"/>
      <c r="RAW1256" s="142"/>
      <c r="RAX1256" s="143"/>
      <c r="RAY1256" s="142"/>
      <c r="RAZ1256" s="143"/>
      <c r="RBA1256" s="142"/>
      <c r="RBB1256" s="143"/>
      <c r="RBC1256" s="142"/>
      <c r="RBD1256" s="143"/>
      <c r="RBE1256" s="142"/>
      <c r="RBF1256" s="143"/>
      <c r="RBG1256" s="142"/>
      <c r="RBH1256" s="143"/>
      <c r="RBI1256" s="142"/>
      <c r="RBJ1256" s="143"/>
      <c r="RBK1256" s="142"/>
      <c r="RBL1256" s="143"/>
      <c r="RBM1256" s="142"/>
      <c r="RBN1256" s="143"/>
      <c r="RBO1256" s="142"/>
      <c r="RBP1256" s="143"/>
      <c r="RBQ1256" s="142"/>
      <c r="RBR1256" s="143"/>
      <c r="RBS1256" s="142"/>
      <c r="RBT1256" s="143"/>
      <c r="RBU1256" s="142"/>
      <c r="RBV1256" s="143"/>
      <c r="RBW1256" s="142"/>
      <c r="RBX1256" s="143"/>
      <c r="RBY1256" s="142"/>
      <c r="RBZ1256" s="143"/>
      <c r="RCA1256" s="142"/>
      <c r="RCB1256" s="143"/>
      <c r="RCC1256" s="142"/>
      <c r="RCD1256" s="143"/>
      <c r="RCE1256" s="142"/>
      <c r="RCF1256" s="143"/>
      <c r="RCG1256" s="142"/>
      <c r="RCH1256" s="143"/>
      <c r="RCI1256" s="142"/>
      <c r="RCJ1256" s="143"/>
      <c r="RCK1256" s="142"/>
      <c r="RCL1256" s="143"/>
      <c r="RCM1256" s="142"/>
      <c r="RCN1256" s="143"/>
      <c r="RCO1256" s="142"/>
      <c r="RCP1256" s="143"/>
      <c r="RCQ1256" s="142"/>
      <c r="RCR1256" s="143"/>
      <c r="RCS1256" s="142"/>
      <c r="RCT1256" s="143"/>
      <c r="RCU1256" s="142"/>
      <c r="RCV1256" s="143"/>
      <c r="RCW1256" s="142"/>
      <c r="RCX1256" s="143"/>
      <c r="RCY1256" s="142"/>
      <c r="RCZ1256" s="143"/>
      <c r="RDA1256" s="142"/>
      <c r="RDB1256" s="143"/>
      <c r="RDC1256" s="142"/>
      <c r="RDD1256" s="143"/>
      <c r="RDE1256" s="142"/>
      <c r="RDF1256" s="143"/>
      <c r="RDG1256" s="142"/>
      <c r="RDH1256" s="143"/>
      <c r="RDI1256" s="142"/>
      <c r="RDJ1256" s="143"/>
      <c r="RDK1256" s="142"/>
      <c r="RDL1256" s="143"/>
      <c r="RDM1256" s="142"/>
      <c r="RDN1256" s="143"/>
      <c r="RDO1256" s="142"/>
      <c r="RDP1256" s="143"/>
      <c r="RDQ1256" s="142"/>
      <c r="RDR1256" s="143"/>
      <c r="RDS1256" s="142"/>
      <c r="RDT1256" s="143"/>
      <c r="RDU1256" s="142"/>
      <c r="RDV1256" s="143"/>
      <c r="RDW1256" s="142"/>
      <c r="RDX1256" s="143"/>
      <c r="RDY1256" s="142"/>
      <c r="RDZ1256" s="143"/>
      <c r="REA1256" s="142"/>
      <c r="REB1256" s="143"/>
      <c r="REC1256" s="142"/>
      <c r="RED1256" s="143"/>
      <c r="REE1256" s="142"/>
      <c r="REF1256" s="143"/>
      <c r="REG1256" s="142"/>
      <c r="REH1256" s="143"/>
      <c r="REI1256" s="142"/>
      <c r="REJ1256" s="143"/>
      <c r="REK1256" s="142"/>
      <c r="REL1256" s="143"/>
      <c r="REM1256" s="142"/>
      <c r="REN1256" s="143"/>
      <c r="REO1256" s="142"/>
      <c r="REP1256" s="143"/>
      <c r="REQ1256" s="142"/>
      <c r="RER1256" s="143"/>
      <c r="RES1256" s="142"/>
      <c r="RET1256" s="143"/>
      <c r="REU1256" s="142"/>
      <c r="REV1256" s="143"/>
      <c r="REW1256" s="142"/>
      <c r="REX1256" s="143"/>
      <c r="REY1256" s="142"/>
      <c r="REZ1256" s="143"/>
      <c r="RFA1256" s="142"/>
      <c r="RFB1256" s="143"/>
      <c r="RFC1256" s="142"/>
      <c r="RFD1256" s="143"/>
      <c r="RFE1256" s="142"/>
      <c r="RFF1256" s="143"/>
      <c r="RFG1256" s="142"/>
      <c r="RFH1256" s="143"/>
      <c r="RFI1256" s="142"/>
      <c r="RFJ1256" s="143"/>
      <c r="RFK1256" s="142"/>
      <c r="RFL1256" s="143"/>
      <c r="RFM1256" s="142"/>
      <c r="RFN1256" s="143"/>
      <c r="RFO1256" s="142"/>
      <c r="RFP1256" s="143"/>
      <c r="RFQ1256" s="142"/>
      <c r="RFR1256" s="143"/>
      <c r="RFS1256" s="142"/>
      <c r="RFT1256" s="143"/>
      <c r="RFU1256" s="142"/>
      <c r="RFV1256" s="143"/>
      <c r="RFW1256" s="142"/>
      <c r="RFX1256" s="143"/>
      <c r="RFY1256" s="142"/>
      <c r="RFZ1256" s="143"/>
      <c r="RGA1256" s="142"/>
      <c r="RGB1256" s="143"/>
      <c r="RGC1256" s="142"/>
      <c r="RGD1256" s="143"/>
      <c r="RGE1256" s="142"/>
      <c r="RGF1256" s="143"/>
      <c r="RGG1256" s="142"/>
      <c r="RGH1256" s="143"/>
      <c r="RGI1256" s="142"/>
      <c r="RGJ1256" s="143"/>
      <c r="RGK1256" s="142"/>
      <c r="RGL1256" s="143"/>
      <c r="RGM1256" s="142"/>
      <c r="RGN1256" s="143"/>
      <c r="RGO1256" s="142"/>
      <c r="RGP1256" s="143"/>
      <c r="RGQ1256" s="142"/>
      <c r="RGR1256" s="143"/>
      <c r="RGS1256" s="142"/>
      <c r="RGT1256" s="143"/>
      <c r="RGU1256" s="142"/>
      <c r="RGV1256" s="143"/>
      <c r="RGW1256" s="142"/>
      <c r="RGX1256" s="143"/>
      <c r="RGY1256" s="142"/>
      <c r="RGZ1256" s="143"/>
      <c r="RHA1256" s="142"/>
      <c r="RHB1256" s="143"/>
      <c r="RHC1256" s="142"/>
      <c r="RHD1256" s="143"/>
      <c r="RHE1256" s="142"/>
      <c r="RHF1256" s="143"/>
      <c r="RHG1256" s="142"/>
      <c r="RHH1256" s="143"/>
      <c r="RHI1256" s="142"/>
      <c r="RHJ1256" s="143"/>
      <c r="RHK1256" s="142"/>
      <c r="RHL1256" s="143"/>
      <c r="RHM1256" s="142"/>
      <c r="RHN1256" s="143"/>
      <c r="RHO1256" s="142"/>
      <c r="RHP1256" s="143"/>
      <c r="RHQ1256" s="142"/>
      <c r="RHR1256" s="143"/>
      <c r="RHS1256" s="142"/>
      <c r="RHT1256" s="143"/>
      <c r="RHU1256" s="142"/>
      <c r="RHV1256" s="143"/>
      <c r="RHW1256" s="142"/>
      <c r="RHX1256" s="143"/>
      <c r="RHY1256" s="142"/>
      <c r="RHZ1256" s="143"/>
      <c r="RIA1256" s="142"/>
      <c r="RIB1256" s="143"/>
      <c r="RIC1256" s="142"/>
      <c r="RID1256" s="143"/>
      <c r="RIE1256" s="142"/>
      <c r="RIF1256" s="143"/>
      <c r="RIG1256" s="142"/>
      <c r="RIH1256" s="143"/>
      <c r="RII1256" s="142"/>
      <c r="RIJ1256" s="143"/>
      <c r="RIK1256" s="142"/>
      <c r="RIL1256" s="143"/>
      <c r="RIM1256" s="142"/>
      <c r="RIN1256" s="143"/>
      <c r="RIO1256" s="142"/>
      <c r="RIP1256" s="143"/>
      <c r="RIQ1256" s="142"/>
      <c r="RIR1256" s="143"/>
      <c r="RIS1256" s="142"/>
      <c r="RIT1256" s="143"/>
      <c r="RIU1256" s="142"/>
      <c r="RIV1256" s="143"/>
      <c r="RIW1256" s="142"/>
      <c r="RIX1256" s="143"/>
      <c r="RIY1256" s="142"/>
      <c r="RIZ1256" s="143"/>
      <c r="RJA1256" s="142"/>
      <c r="RJB1256" s="143"/>
      <c r="RJC1256" s="142"/>
      <c r="RJD1256" s="143"/>
      <c r="RJE1256" s="142"/>
      <c r="RJF1256" s="143"/>
      <c r="RJG1256" s="142"/>
      <c r="RJH1256" s="143"/>
      <c r="RJI1256" s="142"/>
      <c r="RJJ1256" s="143"/>
      <c r="RJK1256" s="142"/>
      <c r="RJL1256" s="143"/>
      <c r="RJM1256" s="142"/>
      <c r="RJN1256" s="143"/>
      <c r="RJO1256" s="142"/>
      <c r="RJP1256" s="143"/>
      <c r="RJQ1256" s="142"/>
      <c r="RJR1256" s="143"/>
      <c r="RJS1256" s="142"/>
      <c r="RJT1256" s="143"/>
      <c r="RJU1256" s="142"/>
      <c r="RJV1256" s="143"/>
      <c r="RJW1256" s="142"/>
      <c r="RJX1256" s="143"/>
      <c r="RJY1256" s="142"/>
      <c r="RJZ1256" s="143"/>
      <c r="RKA1256" s="142"/>
      <c r="RKB1256" s="143"/>
      <c r="RKC1256" s="142"/>
      <c r="RKD1256" s="143"/>
      <c r="RKE1256" s="142"/>
      <c r="RKF1256" s="143"/>
      <c r="RKG1256" s="142"/>
      <c r="RKH1256" s="143"/>
      <c r="RKI1256" s="142"/>
      <c r="RKJ1256" s="143"/>
      <c r="RKK1256" s="142"/>
      <c r="RKL1256" s="143"/>
      <c r="RKM1256" s="142"/>
      <c r="RKN1256" s="143"/>
      <c r="RKO1256" s="142"/>
      <c r="RKP1256" s="143"/>
      <c r="RKQ1256" s="142"/>
      <c r="RKR1256" s="143"/>
      <c r="RKS1256" s="142"/>
      <c r="RKT1256" s="143"/>
      <c r="RKU1256" s="142"/>
      <c r="RKV1256" s="143"/>
      <c r="RKW1256" s="142"/>
      <c r="RKX1256" s="143"/>
      <c r="RKY1256" s="142"/>
      <c r="RKZ1256" s="143"/>
      <c r="RLA1256" s="142"/>
      <c r="RLB1256" s="143"/>
      <c r="RLC1256" s="142"/>
      <c r="RLD1256" s="143"/>
      <c r="RLE1256" s="142"/>
      <c r="RLF1256" s="143"/>
      <c r="RLG1256" s="142"/>
      <c r="RLH1256" s="143"/>
      <c r="RLI1256" s="142"/>
      <c r="RLJ1256" s="143"/>
      <c r="RLK1256" s="142"/>
      <c r="RLL1256" s="143"/>
      <c r="RLM1256" s="142"/>
      <c r="RLN1256" s="143"/>
      <c r="RLO1256" s="142"/>
      <c r="RLP1256" s="143"/>
      <c r="RLQ1256" s="142"/>
      <c r="RLR1256" s="143"/>
      <c r="RLS1256" s="142"/>
      <c r="RLT1256" s="143"/>
      <c r="RLU1256" s="142"/>
      <c r="RLV1256" s="143"/>
      <c r="RLW1256" s="142"/>
      <c r="RLX1256" s="143"/>
      <c r="RLY1256" s="142"/>
      <c r="RLZ1256" s="143"/>
      <c r="RMA1256" s="142"/>
      <c r="RMB1256" s="143"/>
      <c r="RMC1256" s="142"/>
      <c r="RMD1256" s="143"/>
      <c r="RME1256" s="142"/>
      <c r="RMF1256" s="143"/>
      <c r="RMG1256" s="142"/>
      <c r="RMH1256" s="143"/>
      <c r="RMI1256" s="142"/>
      <c r="RMJ1256" s="143"/>
      <c r="RMK1256" s="142"/>
      <c r="RML1256" s="143"/>
      <c r="RMM1256" s="142"/>
      <c r="RMN1256" s="143"/>
      <c r="RMO1256" s="142"/>
      <c r="RMP1256" s="143"/>
      <c r="RMQ1256" s="142"/>
      <c r="RMR1256" s="143"/>
      <c r="RMS1256" s="142"/>
      <c r="RMT1256" s="143"/>
      <c r="RMU1256" s="142"/>
      <c r="RMV1256" s="143"/>
      <c r="RMW1256" s="142"/>
      <c r="RMX1256" s="143"/>
      <c r="RMY1256" s="142"/>
      <c r="RMZ1256" s="143"/>
      <c r="RNA1256" s="142"/>
      <c r="RNB1256" s="143"/>
      <c r="RNC1256" s="142"/>
      <c r="RND1256" s="143"/>
      <c r="RNE1256" s="142"/>
      <c r="RNF1256" s="143"/>
      <c r="RNG1256" s="142"/>
      <c r="RNH1256" s="143"/>
      <c r="RNI1256" s="142"/>
      <c r="RNJ1256" s="143"/>
      <c r="RNK1256" s="142"/>
      <c r="RNL1256" s="143"/>
      <c r="RNM1256" s="142"/>
      <c r="RNN1256" s="143"/>
      <c r="RNO1256" s="142"/>
      <c r="RNP1256" s="143"/>
      <c r="RNQ1256" s="142"/>
      <c r="RNR1256" s="143"/>
      <c r="RNS1256" s="142"/>
      <c r="RNT1256" s="143"/>
      <c r="RNU1256" s="142"/>
      <c r="RNV1256" s="143"/>
      <c r="RNW1256" s="142"/>
      <c r="RNX1256" s="143"/>
      <c r="RNY1256" s="142"/>
      <c r="RNZ1256" s="143"/>
      <c r="ROA1256" s="142"/>
      <c r="ROB1256" s="143"/>
      <c r="ROC1256" s="142"/>
      <c r="ROD1256" s="143"/>
      <c r="ROE1256" s="142"/>
      <c r="ROF1256" s="143"/>
      <c r="ROG1256" s="142"/>
      <c r="ROH1256" s="143"/>
      <c r="ROI1256" s="142"/>
      <c r="ROJ1256" s="143"/>
      <c r="ROK1256" s="142"/>
      <c r="ROL1256" s="143"/>
      <c r="ROM1256" s="142"/>
      <c r="RON1256" s="143"/>
      <c r="ROO1256" s="142"/>
      <c r="ROP1256" s="143"/>
      <c r="ROQ1256" s="142"/>
      <c r="ROR1256" s="143"/>
      <c r="ROS1256" s="142"/>
      <c r="ROT1256" s="143"/>
      <c r="ROU1256" s="142"/>
      <c r="ROV1256" s="143"/>
      <c r="ROW1256" s="142"/>
      <c r="ROX1256" s="143"/>
      <c r="ROY1256" s="142"/>
      <c r="ROZ1256" s="143"/>
      <c r="RPA1256" s="142"/>
      <c r="RPB1256" s="143"/>
      <c r="RPC1256" s="142"/>
      <c r="RPD1256" s="143"/>
      <c r="RPE1256" s="142"/>
      <c r="RPF1256" s="143"/>
      <c r="RPG1256" s="142"/>
      <c r="RPH1256" s="143"/>
      <c r="RPI1256" s="142"/>
      <c r="RPJ1256" s="143"/>
      <c r="RPK1256" s="142"/>
      <c r="RPL1256" s="143"/>
      <c r="RPM1256" s="142"/>
      <c r="RPN1256" s="143"/>
      <c r="RPO1256" s="142"/>
      <c r="RPP1256" s="143"/>
      <c r="RPQ1256" s="142"/>
      <c r="RPR1256" s="143"/>
      <c r="RPS1256" s="142"/>
      <c r="RPT1256" s="143"/>
      <c r="RPU1256" s="142"/>
      <c r="RPV1256" s="143"/>
      <c r="RPW1256" s="142"/>
      <c r="RPX1256" s="143"/>
      <c r="RPY1256" s="142"/>
      <c r="RPZ1256" s="143"/>
      <c r="RQA1256" s="142"/>
      <c r="RQB1256" s="143"/>
      <c r="RQC1256" s="142"/>
      <c r="RQD1256" s="143"/>
      <c r="RQE1256" s="142"/>
      <c r="RQF1256" s="143"/>
      <c r="RQG1256" s="142"/>
      <c r="RQH1256" s="143"/>
      <c r="RQI1256" s="142"/>
      <c r="RQJ1256" s="143"/>
      <c r="RQK1256" s="142"/>
      <c r="RQL1256" s="143"/>
      <c r="RQM1256" s="142"/>
      <c r="RQN1256" s="143"/>
      <c r="RQO1256" s="142"/>
      <c r="RQP1256" s="143"/>
      <c r="RQQ1256" s="142"/>
      <c r="RQR1256" s="143"/>
      <c r="RQS1256" s="142"/>
      <c r="RQT1256" s="143"/>
      <c r="RQU1256" s="142"/>
      <c r="RQV1256" s="143"/>
      <c r="RQW1256" s="142"/>
      <c r="RQX1256" s="143"/>
      <c r="RQY1256" s="142"/>
      <c r="RQZ1256" s="143"/>
      <c r="RRA1256" s="142"/>
      <c r="RRB1256" s="143"/>
      <c r="RRC1256" s="142"/>
      <c r="RRD1256" s="143"/>
      <c r="RRE1256" s="142"/>
      <c r="RRF1256" s="143"/>
      <c r="RRG1256" s="142"/>
      <c r="RRH1256" s="143"/>
      <c r="RRI1256" s="142"/>
      <c r="RRJ1256" s="143"/>
      <c r="RRK1256" s="142"/>
      <c r="RRL1256" s="143"/>
      <c r="RRM1256" s="142"/>
      <c r="RRN1256" s="143"/>
      <c r="RRO1256" s="142"/>
      <c r="RRP1256" s="143"/>
      <c r="RRQ1256" s="142"/>
      <c r="RRR1256" s="143"/>
      <c r="RRS1256" s="142"/>
      <c r="RRT1256" s="143"/>
      <c r="RRU1256" s="142"/>
      <c r="RRV1256" s="143"/>
      <c r="RRW1256" s="142"/>
      <c r="RRX1256" s="143"/>
      <c r="RRY1256" s="142"/>
      <c r="RRZ1256" s="143"/>
      <c r="RSA1256" s="142"/>
      <c r="RSB1256" s="143"/>
      <c r="RSC1256" s="142"/>
      <c r="RSD1256" s="143"/>
      <c r="RSE1256" s="142"/>
      <c r="RSF1256" s="143"/>
      <c r="RSG1256" s="142"/>
      <c r="RSH1256" s="143"/>
      <c r="RSI1256" s="142"/>
      <c r="RSJ1256" s="143"/>
      <c r="RSK1256" s="142"/>
      <c r="RSL1256" s="143"/>
      <c r="RSM1256" s="142"/>
      <c r="RSN1256" s="143"/>
      <c r="RSO1256" s="142"/>
      <c r="RSP1256" s="143"/>
      <c r="RSQ1256" s="142"/>
      <c r="RSR1256" s="143"/>
      <c r="RSS1256" s="142"/>
      <c r="RST1256" s="143"/>
      <c r="RSU1256" s="142"/>
      <c r="RSV1256" s="143"/>
      <c r="RSW1256" s="142"/>
      <c r="RSX1256" s="143"/>
      <c r="RSY1256" s="142"/>
      <c r="RSZ1256" s="143"/>
      <c r="RTA1256" s="142"/>
      <c r="RTB1256" s="143"/>
      <c r="RTC1256" s="142"/>
      <c r="RTD1256" s="143"/>
      <c r="RTE1256" s="142"/>
      <c r="RTF1256" s="143"/>
      <c r="RTG1256" s="142"/>
      <c r="RTH1256" s="143"/>
      <c r="RTI1256" s="142"/>
      <c r="RTJ1256" s="143"/>
      <c r="RTK1256" s="142"/>
      <c r="RTL1256" s="143"/>
      <c r="RTM1256" s="142"/>
      <c r="RTN1256" s="143"/>
      <c r="RTO1256" s="142"/>
      <c r="RTP1256" s="143"/>
      <c r="RTQ1256" s="142"/>
      <c r="RTR1256" s="143"/>
      <c r="RTS1256" s="142"/>
      <c r="RTT1256" s="143"/>
      <c r="RTU1256" s="142"/>
      <c r="RTV1256" s="143"/>
      <c r="RTW1256" s="142"/>
      <c r="RTX1256" s="143"/>
      <c r="RTY1256" s="142"/>
      <c r="RTZ1256" s="143"/>
      <c r="RUA1256" s="142"/>
      <c r="RUB1256" s="143"/>
      <c r="RUC1256" s="142"/>
      <c r="RUD1256" s="143"/>
      <c r="RUE1256" s="142"/>
      <c r="RUF1256" s="143"/>
      <c r="RUG1256" s="142"/>
      <c r="RUH1256" s="143"/>
      <c r="RUI1256" s="142"/>
      <c r="RUJ1256" s="143"/>
      <c r="RUK1256" s="142"/>
      <c r="RUL1256" s="143"/>
      <c r="RUM1256" s="142"/>
      <c r="RUN1256" s="143"/>
      <c r="RUO1256" s="142"/>
      <c r="RUP1256" s="143"/>
      <c r="RUQ1256" s="142"/>
      <c r="RUR1256" s="143"/>
      <c r="RUS1256" s="142"/>
      <c r="RUT1256" s="143"/>
      <c r="RUU1256" s="142"/>
      <c r="RUV1256" s="143"/>
      <c r="RUW1256" s="142"/>
      <c r="RUX1256" s="143"/>
      <c r="RUY1256" s="142"/>
      <c r="RUZ1256" s="143"/>
      <c r="RVA1256" s="142"/>
      <c r="RVB1256" s="143"/>
      <c r="RVC1256" s="142"/>
      <c r="RVD1256" s="143"/>
      <c r="RVE1256" s="142"/>
      <c r="RVF1256" s="143"/>
      <c r="RVG1256" s="142"/>
      <c r="RVH1256" s="143"/>
      <c r="RVI1256" s="142"/>
      <c r="RVJ1256" s="143"/>
      <c r="RVK1256" s="142"/>
      <c r="RVL1256" s="143"/>
      <c r="RVM1256" s="142"/>
      <c r="RVN1256" s="143"/>
      <c r="RVO1256" s="142"/>
      <c r="RVP1256" s="143"/>
      <c r="RVQ1256" s="142"/>
      <c r="RVR1256" s="143"/>
      <c r="RVS1256" s="142"/>
      <c r="RVT1256" s="143"/>
      <c r="RVU1256" s="142"/>
      <c r="RVV1256" s="143"/>
      <c r="RVW1256" s="142"/>
      <c r="RVX1256" s="143"/>
      <c r="RVY1256" s="142"/>
      <c r="RVZ1256" s="143"/>
      <c r="RWA1256" s="142"/>
      <c r="RWB1256" s="143"/>
      <c r="RWC1256" s="142"/>
      <c r="RWD1256" s="143"/>
      <c r="RWE1256" s="142"/>
      <c r="RWF1256" s="143"/>
      <c r="RWG1256" s="142"/>
      <c r="RWH1256" s="143"/>
      <c r="RWI1256" s="142"/>
      <c r="RWJ1256" s="143"/>
      <c r="RWK1256" s="142"/>
      <c r="RWL1256" s="143"/>
      <c r="RWM1256" s="142"/>
      <c r="RWN1256" s="143"/>
      <c r="RWO1256" s="142"/>
      <c r="RWP1256" s="143"/>
      <c r="RWQ1256" s="142"/>
      <c r="RWR1256" s="143"/>
      <c r="RWS1256" s="142"/>
      <c r="RWT1256" s="143"/>
      <c r="RWU1256" s="142"/>
      <c r="RWV1256" s="143"/>
      <c r="RWW1256" s="142"/>
      <c r="RWX1256" s="143"/>
      <c r="RWY1256" s="142"/>
      <c r="RWZ1256" s="143"/>
      <c r="RXA1256" s="142"/>
      <c r="RXB1256" s="143"/>
      <c r="RXC1256" s="142"/>
      <c r="RXD1256" s="143"/>
      <c r="RXE1256" s="142"/>
      <c r="RXF1256" s="143"/>
      <c r="RXG1256" s="142"/>
      <c r="RXH1256" s="143"/>
      <c r="RXI1256" s="142"/>
      <c r="RXJ1256" s="143"/>
      <c r="RXK1256" s="142"/>
      <c r="RXL1256" s="143"/>
      <c r="RXM1256" s="142"/>
      <c r="RXN1256" s="143"/>
      <c r="RXO1256" s="142"/>
      <c r="RXP1256" s="143"/>
      <c r="RXQ1256" s="142"/>
      <c r="RXR1256" s="143"/>
      <c r="RXS1256" s="142"/>
      <c r="RXT1256" s="143"/>
      <c r="RXU1256" s="142"/>
      <c r="RXV1256" s="143"/>
      <c r="RXW1256" s="142"/>
      <c r="RXX1256" s="143"/>
      <c r="RXY1256" s="142"/>
      <c r="RXZ1256" s="143"/>
      <c r="RYA1256" s="142"/>
      <c r="RYB1256" s="143"/>
      <c r="RYC1256" s="142"/>
      <c r="RYD1256" s="143"/>
      <c r="RYE1256" s="142"/>
      <c r="RYF1256" s="143"/>
      <c r="RYG1256" s="142"/>
      <c r="RYH1256" s="143"/>
      <c r="RYI1256" s="142"/>
      <c r="RYJ1256" s="143"/>
      <c r="RYK1256" s="142"/>
      <c r="RYL1256" s="143"/>
      <c r="RYM1256" s="142"/>
      <c r="RYN1256" s="143"/>
      <c r="RYO1256" s="142"/>
      <c r="RYP1256" s="143"/>
      <c r="RYQ1256" s="142"/>
      <c r="RYR1256" s="143"/>
      <c r="RYS1256" s="142"/>
      <c r="RYT1256" s="143"/>
      <c r="RYU1256" s="142"/>
      <c r="RYV1256" s="143"/>
      <c r="RYW1256" s="142"/>
      <c r="RYX1256" s="143"/>
      <c r="RYY1256" s="142"/>
      <c r="RYZ1256" s="143"/>
      <c r="RZA1256" s="142"/>
      <c r="RZB1256" s="143"/>
      <c r="RZC1256" s="142"/>
      <c r="RZD1256" s="143"/>
      <c r="RZE1256" s="142"/>
      <c r="RZF1256" s="143"/>
      <c r="RZG1256" s="142"/>
      <c r="RZH1256" s="143"/>
      <c r="RZI1256" s="142"/>
      <c r="RZJ1256" s="143"/>
      <c r="RZK1256" s="142"/>
      <c r="RZL1256" s="143"/>
      <c r="RZM1256" s="142"/>
      <c r="RZN1256" s="143"/>
      <c r="RZO1256" s="142"/>
      <c r="RZP1256" s="143"/>
      <c r="RZQ1256" s="142"/>
      <c r="RZR1256" s="143"/>
      <c r="RZS1256" s="142"/>
      <c r="RZT1256" s="143"/>
      <c r="RZU1256" s="142"/>
      <c r="RZV1256" s="143"/>
      <c r="RZW1256" s="142"/>
      <c r="RZX1256" s="143"/>
      <c r="RZY1256" s="142"/>
      <c r="RZZ1256" s="143"/>
      <c r="SAA1256" s="142"/>
      <c r="SAB1256" s="143"/>
      <c r="SAC1256" s="142"/>
      <c r="SAD1256" s="143"/>
      <c r="SAE1256" s="142"/>
      <c r="SAF1256" s="143"/>
      <c r="SAG1256" s="142"/>
      <c r="SAH1256" s="143"/>
      <c r="SAI1256" s="142"/>
      <c r="SAJ1256" s="143"/>
      <c r="SAK1256" s="142"/>
      <c r="SAL1256" s="143"/>
      <c r="SAM1256" s="142"/>
      <c r="SAN1256" s="143"/>
      <c r="SAO1256" s="142"/>
      <c r="SAP1256" s="143"/>
      <c r="SAQ1256" s="142"/>
      <c r="SAR1256" s="143"/>
      <c r="SAS1256" s="142"/>
      <c r="SAT1256" s="143"/>
      <c r="SAU1256" s="142"/>
      <c r="SAV1256" s="143"/>
      <c r="SAW1256" s="142"/>
      <c r="SAX1256" s="143"/>
      <c r="SAY1256" s="142"/>
      <c r="SAZ1256" s="143"/>
      <c r="SBA1256" s="142"/>
      <c r="SBB1256" s="143"/>
      <c r="SBC1256" s="142"/>
      <c r="SBD1256" s="143"/>
      <c r="SBE1256" s="142"/>
      <c r="SBF1256" s="143"/>
      <c r="SBG1256" s="142"/>
      <c r="SBH1256" s="143"/>
      <c r="SBI1256" s="142"/>
      <c r="SBJ1256" s="143"/>
      <c r="SBK1256" s="142"/>
      <c r="SBL1256" s="143"/>
      <c r="SBM1256" s="142"/>
      <c r="SBN1256" s="143"/>
      <c r="SBO1256" s="142"/>
      <c r="SBP1256" s="143"/>
      <c r="SBQ1256" s="142"/>
      <c r="SBR1256" s="143"/>
      <c r="SBS1256" s="142"/>
      <c r="SBT1256" s="143"/>
      <c r="SBU1256" s="142"/>
      <c r="SBV1256" s="143"/>
      <c r="SBW1256" s="142"/>
      <c r="SBX1256" s="143"/>
      <c r="SBY1256" s="142"/>
      <c r="SBZ1256" s="143"/>
      <c r="SCA1256" s="142"/>
      <c r="SCB1256" s="143"/>
      <c r="SCC1256" s="142"/>
      <c r="SCD1256" s="143"/>
      <c r="SCE1256" s="142"/>
      <c r="SCF1256" s="143"/>
      <c r="SCG1256" s="142"/>
      <c r="SCH1256" s="143"/>
      <c r="SCI1256" s="142"/>
      <c r="SCJ1256" s="143"/>
      <c r="SCK1256" s="142"/>
      <c r="SCL1256" s="143"/>
      <c r="SCM1256" s="142"/>
      <c r="SCN1256" s="143"/>
      <c r="SCO1256" s="142"/>
      <c r="SCP1256" s="143"/>
      <c r="SCQ1256" s="142"/>
      <c r="SCR1256" s="143"/>
      <c r="SCS1256" s="142"/>
      <c r="SCT1256" s="143"/>
      <c r="SCU1256" s="142"/>
      <c r="SCV1256" s="143"/>
      <c r="SCW1256" s="142"/>
      <c r="SCX1256" s="143"/>
      <c r="SCY1256" s="142"/>
      <c r="SCZ1256" s="143"/>
      <c r="SDA1256" s="142"/>
      <c r="SDB1256" s="143"/>
      <c r="SDC1256" s="142"/>
      <c r="SDD1256" s="143"/>
      <c r="SDE1256" s="142"/>
      <c r="SDF1256" s="143"/>
      <c r="SDG1256" s="142"/>
      <c r="SDH1256" s="143"/>
      <c r="SDI1256" s="142"/>
      <c r="SDJ1256" s="143"/>
      <c r="SDK1256" s="142"/>
      <c r="SDL1256" s="143"/>
      <c r="SDM1256" s="142"/>
      <c r="SDN1256" s="143"/>
      <c r="SDO1256" s="142"/>
      <c r="SDP1256" s="143"/>
      <c r="SDQ1256" s="142"/>
      <c r="SDR1256" s="143"/>
      <c r="SDS1256" s="142"/>
      <c r="SDT1256" s="143"/>
      <c r="SDU1256" s="142"/>
      <c r="SDV1256" s="143"/>
      <c r="SDW1256" s="142"/>
      <c r="SDX1256" s="143"/>
      <c r="SDY1256" s="142"/>
      <c r="SDZ1256" s="143"/>
      <c r="SEA1256" s="142"/>
      <c r="SEB1256" s="143"/>
      <c r="SEC1256" s="142"/>
      <c r="SED1256" s="143"/>
      <c r="SEE1256" s="142"/>
      <c r="SEF1256" s="143"/>
      <c r="SEG1256" s="142"/>
      <c r="SEH1256" s="143"/>
      <c r="SEI1256" s="142"/>
      <c r="SEJ1256" s="143"/>
      <c r="SEK1256" s="142"/>
      <c r="SEL1256" s="143"/>
      <c r="SEM1256" s="142"/>
      <c r="SEN1256" s="143"/>
      <c r="SEO1256" s="142"/>
      <c r="SEP1256" s="143"/>
      <c r="SEQ1256" s="142"/>
      <c r="SER1256" s="143"/>
      <c r="SES1256" s="142"/>
      <c r="SET1256" s="143"/>
      <c r="SEU1256" s="142"/>
      <c r="SEV1256" s="143"/>
      <c r="SEW1256" s="142"/>
      <c r="SEX1256" s="143"/>
      <c r="SEY1256" s="142"/>
      <c r="SEZ1256" s="143"/>
      <c r="SFA1256" s="142"/>
      <c r="SFB1256" s="143"/>
      <c r="SFC1256" s="142"/>
      <c r="SFD1256" s="143"/>
      <c r="SFE1256" s="142"/>
      <c r="SFF1256" s="143"/>
      <c r="SFG1256" s="142"/>
      <c r="SFH1256" s="143"/>
      <c r="SFI1256" s="142"/>
      <c r="SFJ1256" s="143"/>
      <c r="SFK1256" s="142"/>
      <c r="SFL1256" s="143"/>
      <c r="SFM1256" s="142"/>
      <c r="SFN1256" s="143"/>
      <c r="SFO1256" s="142"/>
      <c r="SFP1256" s="143"/>
      <c r="SFQ1256" s="142"/>
      <c r="SFR1256" s="143"/>
      <c r="SFS1256" s="142"/>
      <c r="SFT1256" s="143"/>
      <c r="SFU1256" s="142"/>
      <c r="SFV1256" s="143"/>
      <c r="SFW1256" s="142"/>
      <c r="SFX1256" s="143"/>
      <c r="SFY1256" s="142"/>
      <c r="SFZ1256" s="143"/>
      <c r="SGA1256" s="142"/>
      <c r="SGB1256" s="143"/>
      <c r="SGC1256" s="142"/>
      <c r="SGD1256" s="143"/>
      <c r="SGE1256" s="142"/>
      <c r="SGF1256" s="143"/>
      <c r="SGG1256" s="142"/>
      <c r="SGH1256" s="143"/>
      <c r="SGI1256" s="142"/>
      <c r="SGJ1256" s="143"/>
      <c r="SGK1256" s="142"/>
      <c r="SGL1256" s="143"/>
      <c r="SGM1256" s="142"/>
      <c r="SGN1256" s="143"/>
      <c r="SGO1256" s="142"/>
      <c r="SGP1256" s="143"/>
      <c r="SGQ1256" s="142"/>
      <c r="SGR1256" s="143"/>
      <c r="SGS1256" s="142"/>
      <c r="SGT1256" s="143"/>
      <c r="SGU1256" s="142"/>
      <c r="SGV1256" s="143"/>
      <c r="SGW1256" s="142"/>
      <c r="SGX1256" s="143"/>
      <c r="SGY1256" s="142"/>
      <c r="SGZ1256" s="143"/>
      <c r="SHA1256" s="142"/>
      <c r="SHB1256" s="143"/>
      <c r="SHC1256" s="142"/>
      <c r="SHD1256" s="143"/>
      <c r="SHE1256" s="142"/>
      <c r="SHF1256" s="143"/>
      <c r="SHG1256" s="142"/>
      <c r="SHH1256" s="143"/>
      <c r="SHI1256" s="142"/>
      <c r="SHJ1256" s="143"/>
      <c r="SHK1256" s="142"/>
      <c r="SHL1256" s="143"/>
      <c r="SHM1256" s="142"/>
      <c r="SHN1256" s="143"/>
      <c r="SHO1256" s="142"/>
      <c r="SHP1256" s="143"/>
      <c r="SHQ1256" s="142"/>
      <c r="SHR1256" s="143"/>
      <c r="SHS1256" s="142"/>
      <c r="SHT1256" s="143"/>
      <c r="SHU1256" s="142"/>
      <c r="SHV1256" s="143"/>
      <c r="SHW1256" s="142"/>
      <c r="SHX1256" s="143"/>
      <c r="SHY1256" s="142"/>
      <c r="SHZ1256" s="143"/>
      <c r="SIA1256" s="142"/>
      <c r="SIB1256" s="143"/>
      <c r="SIC1256" s="142"/>
      <c r="SID1256" s="143"/>
      <c r="SIE1256" s="142"/>
      <c r="SIF1256" s="143"/>
      <c r="SIG1256" s="142"/>
      <c r="SIH1256" s="143"/>
      <c r="SII1256" s="142"/>
      <c r="SIJ1256" s="143"/>
      <c r="SIK1256" s="142"/>
      <c r="SIL1256" s="143"/>
      <c r="SIM1256" s="142"/>
      <c r="SIN1256" s="143"/>
      <c r="SIO1256" s="142"/>
      <c r="SIP1256" s="143"/>
      <c r="SIQ1256" s="142"/>
      <c r="SIR1256" s="143"/>
      <c r="SIS1256" s="142"/>
      <c r="SIT1256" s="143"/>
      <c r="SIU1256" s="142"/>
      <c r="SIV1256" s="143"/>
      <c r="SIW1256" s="142"/>
      <c r="SIX1256" s="143"/>
      <c r="SIY1256" s="142"/>
      <c r="SIZ1256" s="143"/>
      <c r="SJA1256" s="142"/>
      <c r="SJB1256" s="143"/>
      <c r="SJC1256" s="142"/>
      <c r="SJD1256" s="143"/>
      <c r="SJE1256" s="142"/>
      <c r="SJF1256" s="143"/>
      <c r="SJG1256" s="142"/>
      <c r="SJH1256" s="143"/>
      <c r="SJI1256" s="142"/>
      <c r="SJJ1256" s="143"/>
      <c r="SJK1256" s="142"/>
      <c r="SJL1256" s="143"/>
      <c r="SJM1256" s="142"/>
      <c r="SJN1256" s="143"/>
      <c r="SJO1256" s="142"/>
      <c r="SJP1256" s="143"/>
      <c r="SJQ1256" s="142"/>
      <c r="SJR1256" s="143"/>
      <c r="SJS1256" s="142"/>
      <c r="SJT1256" s="143"/>
      <c r="SJU1256" s="142"/>
      <c r="SJV1256" s="143"/>
      <c r="SJW1256" s="142"/>
      <c r="SJX1256" s="143"/>
      <c r="SJY1256" s="142"/>
      <c r="SJZ1256" s="143"/>
      <c r="SKA1256" s="142"/>
      <c r="SKB1256" s="143"/>
      <c r="SKC1256" s="142"/>
      <c r="SKD1256" s="143"/>
      <c r="SKE1256" s="142"/>
      <c r="SKF1256" s="143"/>
      <c r="SKG1256" s="142"/>
      <c r="SKH1256" s="143"/>
      <c r="SKI1256" s="142"/>
      <c r="SKJ1256" s="143"/>
      <c r="SKK1256" s="142"/>
      <c r="SKL1256" s="143"/>
      <c r="SKM1256" s="142"/>
      <c r="SKN1256" s="143"/>
      <c r="SKO1256" s="142"/>
      <c r="SKP1256" s="143"/>
      <c r="SKQ1256" s="142"/>
      <c r="SKR1256" s="143"/>
      <c r="SKS1256" s="142"/>
      <c r="SKT1256" s="143"/>
      <c r="SKU1256" s="142"/>
      <c r="SKV1256" s="143"/>
      <c r="SKW1256" s="142"/>
      <c r="SKX1256" s="143"/>
      <c r="SKY1256" s="142"/>
      <c r="SKZ1256" s="143"/>
      <c r="SLA1256" s="142"/>
      <c r="SLB1256" s="143"/>
      <c r="SLC1256" s="142"/>
      <c r="SLD1256" s="143"/>
      <c r="SLE1256" s="142"/>
      <c r="SLF1256" s="143"/>
      <c r="SLG1256" s="142"/>
      <c r="SLH1256" s="143"/>
      <c r="SLI1256" s="142"/>
      <c r="SLJ1256" s="143"/>
      <c r="SLK1256" s="142"/>
      <c r="SLL1256" s="143"/>
      <c r="SLM1256" s="142"/>
      <c r="SLN1256" s="143"/>
      <c r="SLO1256" s="142"/>
      <c r="SLP1256" s="143"/>
      <c r="SLQ1256" s="142"/>
      <c r="SLR1256" s="143"/>
      <c r="SLS1256" s="142"/>
      <c r="SLT1256" s="143"/>
      <c r="SLU1256" s="142"/>
      <c r="SLV1256" s="143"/>
      <c r="SLW1256" s="142"/>
      <c r="SLX1256" s="143"/>
      <c r="SLY1256" s="142"/>
      <c r="SLZ1256" s="143"/>
      <c r="SMA1256" s="142"/>
      <c r="SMB1256" s="143"/>
      <c r="SMC1256" s="142"/>
      <c r="SMD1256" s="143"/>
      <c r="SME1256" s="142"/>
      <c r="SMF1256" s="143"/>
      <c r="SMG1256" s="142"/>
      <c r="SMH1256" s="143"/>
      <c r="SMI1256" s="142"/>
      <c r="SMJ1256" s="143"/>
      <c r="SMK1256" s="142"/>
      <c r="SML1256" s="143"/>
      <c r="SMM1256" s="142"/>
      <c r="SMN1256" s="143"/>
      <c r="SMO1256" s="142"/>
      <c r="SMP1256" s="143"/>
      <c r="SMQ1256" s="142"/>
      <c r="SMR1256" s="143"/>
      <c r="SMS1256" s="142"/>
      <c r="SMT1256" s="143"/>
      <c r="SMU1256" s="142"/>
      <c r="SMV1256" s="143"/>
      <c r="SMW1256" s="142"/>
      <c r="SMX1256" s="143"/>
      <c r="SMY1256" s="142"/>
      <c r="SMZ1256" s="143"/>
      <c r="SNA1256" s="142"/>
      <c r="SNB1256" s="143"/>
      <c r="SNC1256" s="142"/>
      <c r="SND1256" s="143"/>
      <c r="SNE1256" s="142"/>
      <c r="SNF1256" s="143"/>
      <c r="SNG1256" s="142"/>
      <c r="SNH1256" s="143"/>
      <c r="SNI1256" s="142"/>
      <c r="SNJ1256" s="143"/>
      <c r="SNK1256" s="142"/>
      <c r="SNL1256" s="143"/>
      <c r="SNM1256" s="142"/>
      <c r="SNN1256" s="143"/>
      <c r="SNO1256" s="142"/>
      <c r="SNP1256" s="143"/>
      <c r="SNQ1256" s="142"/>
      <c r="SNR1256" s="143"/>
      <c r="SNS1256" s="142"/>
      <c r="SNT1256" s="143"/>
      <c r="SNU1256" s="142"/>
      <c r="SNV1256" s="143"/>
      <c r="SNW1256" s="142"/>
      <c r="SNX1256" s="143"/>
      <c r="SNY1256" s="142"/>
      <c r="SNZ1256" s="143"/>
      <c r="SOA1256" s="142"/>
      <c r="SOB1256" s="143"/>
      <c r="SOC1256" s="142"/>
      <c r="SOD1256" s="143"/>
      <c r="SOE1256" s="142"/>
      <c r="SOF1256" s="143"/>
      <c r="SOG1256" s="142"/>
      <c r="SOH1256" s="143"/>
      <c r="SOI1256" s="142"/>
      <c r="SOJ1256" s="143"/>
      <c r="SOK1256" s="142"/>
      <c r="SOL1256" s="143"/>
      <c r="SOM1256" s="142"/>
      <c r="SON1256" s="143"/>
      <c r="SOO1256" s="142"/>
      <c r="SOP1256" s="143"/>
      <c r="SOQ1256" s="142"/>
      <c r="SOR1256" s="143"/>
      <c r="SOS1256" s="142"/>
      <c r="SOT1256" s="143"/>
      <c r="SOU1256" s="142"/>
      <c r="SOV1256" s="143"/>
      <c r="SOW1256" s="142"/>
      <c r="SOX1256" s="143"/>
      <c r="SOY1256" s="142"/>
      <c r="SOZ1256" s="143"/>
      <c r="SPA1256" s="142"/>
      <c r="SPB1256" s="143"/>
      <c r="SPC1256" s="142"/>
      <c r="SPD1256" s="143"/>
      <c r="SPE1256" s="142"/>
      <c r="SPF1256" s="143"/>
      <c r="SPG1256" s="142"/>
      <c r="SPH1256" s="143"/>
      <c r="SPI1256" s="142"/>
      <c r="SPJ1256" s="143"/>
      <c r="SPK1256" s="142"/>
      <c r="SPL1256" s="143"/>
      <c r="SPM1256" s="142"/>
      <c r="SPN1256" s="143"/>
      <c r="SPO1256" s="142"/>
      <c r="SPP1256" s="143"/>
      <c r="SPQ1256" s="142"/>
      <c r="SPR1256" s="143"/>
      <c r="SPS1256" s="142"/>
      <c r="SPT1256" s="143"/>
      <c r="SPU1256" s="142"/>
      <c r="SPV1256" s="143"/>
      <c r="SPW1256" s="142"/>
      <c r="SPX1256" s="143"/>
      <c r="SPY1256" s="142"/>
      <c r="SPZ1256" s="143"/>
      <c r="SQA1256" s="142"/>
      <c r="SQB1256" s="143"/>
      <c r="SQC1256" s="142"/>
      <c r="SQD1256" s="143"/>
      <c r="SQE1256" s="142"/>
      <c r="SQF1256" s="143"/>
      <c r="SQG1256" s="142"/>
      <c r="SQH1256" s="143"/>
      <c r="SQI1256" s="142"/>
      <c r="SQJ1256" s="143"/>
      <c r="SQK1256" s="142"/>
      <c r="SQL1256" s="143"/>
      <c r="SQM1256" s="142"/>
      <c r="SQN1256" s="143"/>
      <c r="SQO1256" s="142"/>
      <c r="SQP1256" s="143"/>
      <c r="SQQ1256" s="142"/>
      <c r="SQR1256" s="143"/>
      <c r="SQS1256" s="142"/>
      <c r="SQT1256" s="143"/>
      <c r="SQU1256" s="142"/>
      <c r="SQV1256" s="143"/>
      <c r="SQW1256" s="142"/>
      <c r="SQX1256" s="143"/>
      <c r="SQY1256" s="142"/>
      <c r="SQZ1256" s="143"/>
      <c r="SRA1256" s="142"/>
      <c r="SRB1256" s="143"/>
      <c r="SRC1256" s="142"/>
      <c r="SRD1256" s="143"/>
      <c r="SRE1256" s="142"/>
      <c r="SRF1256" s="143"/>
      <c r="SRG1256" s="142"/>
      <c r="SRH1256" s="143"/>
      <c r="SRI1256" s="142"/>
      <c r="SRJ1256" s="143"/>
      <c r="SRK1256" s="142"/>
      <c r="SRL1256" s="143"/>
      <c r="SRM1256" s="142"/>
      <c r="SRN1256" s="143"/>
      <c r="SRO1256" s="142"/>
      <c r="SRP1256" s="143"/>
      <c r="SRQ1256" s="142"/>
      <c r="SRR1256" s="143"/>
      <c r="SRS1256" s="142"/>
      <c r="SRT1256" s="143"/>
      <c r="SRU1256" s="142"/>
      <c r="SRV1256" s="143"/>
      <c r="SRW1256" s="142"/>
      <c r="SRX1256" s="143"/>
      <c r="SRY1256" s="142"/>
      <c r="SRZ1256" s="143"/>
      <c r="SSA1256" s="142"/>
      <c r="SSB1256" s="143"/>
      <c r="SSC1256" s="142"/>
      <c r="SSD1256" s="143"/>
      <c r="SSE1256" s="142"/>
      <c r="SSF1256" s="143"/>
      <c r="SSG1256" s="142"/>
      <c r="SSH1256" s="143"/>
      <c r="SSI1256" s="142"/>
      <c r="SSJ1256" s="143"/>
      <c r="SSK1256" s="142"/>
      <c r="SSL1256" s="143"/>
      <c r="SSM1256" s="142"/>
      <c r="SSN1256" s="143"/>
      <c r="SSO1256" s="142"/>
      <c r="SSP1256" s="143"/>
      <c r="SSQ1256" s="142"/>
      <c r="SSR1256" s="143"/>
      <c r="SSS1256" s="142"/>
      <c r="SST1256" s="143"/>
      <c r="SSU1256" s="142"/>
      <c r="SSV1256" s="143"/>
      <c r="SSW1256" s="142"/>
      <c r="SSX1256" s="143"/>
      <c r="SSY1256" s="142"/>
      <c r="SSZ1256" s="143"/>
      <c r="STA1256" s="142"/>
      <c r="STB1256" s="143"/>
      <c r="STC1256" s="142"/>
      <c r="STD1256" s="143"/>
      <c r="STE1256" s="142"/>
      <c r="STF1256" s="143"/>
      <c r="STG1256" s="142"/>
      <c r="STH1256" s="143"/>
      <c r="STI1256" s="142"/>
      <c r="STJ1256" s="143"/>
      <c r="STK1256" s="142"/>
      <c r="STL1256" s="143"/>
      <c r="STM1256" s="142"/>
      <c r="STN1256" s="143"/>
      <c r="STO1256" s="142"/>
      <c r="STP1256" s="143"/>
      <c r="STQ1256" s="142"/>
      <c r="STR1256" s="143"/>
      <c r="STS1256" s="142"/>
      <c r="STT1256" s="143"/>
      <c r="STU1256" s="142"/>
      <c r="STV1256" s="143"/>
      <c r="STW1256" s="142"/>
      <c r="STX1256" s="143"/>
      <c r="STY1256" s="142"/>
      <c r="STZ1256" s="143"/>
      <c r="SUA1256" s="142"/>
      <c r="SUB1256" s="143"/>
      <c r="SUC1256" s="142"/>
      <c r="SUD1256" s="143"/>
      <c r="SUE1256" s="142"/>
      <c r="SUF1256" s="143"/>
      <c r="SUG1256" s="142"/>
      <c r="SUH1256" s="143"/>
      <c r="SUI1256" s="142"/>
      <c r="SUJ1256" s="143"/>
      <c r="SUK1256" s="142"/>
      <c r="SUL1256" s="143"/>
      <c r="SUM1256" s="142"/>
      <c r="SUN1256" s="143"/>
      <c r="SUO1256" s="142"/>
      <c r="SUP1256" s="143"/>
      <c r="SUQ1256" s="142"/>
      <c r="SUR1256" s="143"/>
      <c r="SUS1256" s="142"/>
      <c r="SUT1256" s="143"/>
      <c r="SUU1256" s="142"/>
      <c r="SUV1256" s="143"/>
      <c r="SUW1256" s="142"/>
      <c r="SUX1256" s="143"/>
      <c r="SUY1256" s="142"/>
      <c r="SUZ1256" s="143"/>
      <c r="SVA1256" s="142"/>
      <c r="SVB1256" s="143"/>
      <c r="SVC1256" s="142"/>
      <c r="SVD1256" s="143"/>
      <c r="SVE1256" s="142"/>
      <c r="SVF1256" s="143"/>
      <c r="SVG1256" s="142"/>
      <c r="SVH1256" s="143"/>
      <c r="SVI1256" s="142"/>
      <c r="SVJ1256" s="143"/>
      <c r="SVK1256" s="142"/>
      <c r="SVL1256" s="143"/>
      <c r="SVM1256" s="142"/>
      <c r="SVN1256" s="143"/>
      <c r="SVO1256" s="142"/>
      <c r="SVP1256" s="143"/>
      <c r="SVQ1256" s="142"/>
      <c r="SVR1256" s="143"/>
      <c r="SVS1256" s="142"/>
      <c r="SVT1256" s="143"/>
      <c r="SVU1256" s="142"/>
      <c r="SVV1256" s="143"/>
      <c r="SVW1256" s="142"/>
      <c r="SVX1256" s="143"/>
      <c r="SVY1256" s="142"/>
      <c r="SVZ1256" s="143"/>
      <c r="SWA1256" s="142"/>
      <c r="SWB1256" s="143"/>
      <c r="SWC1256" s="142"/>
      <c r="SWD1256" s="143"/>
      <c r="SWE1256" s="142"/>
      <c r="SWF1256" s="143"/>
      <c r="SWG1256" s="142"/>
      <c r="SWH1256" s="143"/>
      <c r="SWI1256" s="142"/>
      <c r="SWJ1256" s="143"/>
      <c r="SWK1256" s="142"/>
      <c r="SWL1256" s="143"/>
      <c r="SWM1256" s="142"/>
      <c r="SWN1256" s="143"/>
      <c r="SWO1256" s="142"/>
      <c r="SWP1256" s="143"/>
      <c r="SWQ1256" s="142"/>
      <c r="SWR1256" s="143"/>
      <c r="SWS1256" s="142"/>
      <c r="SWT1256" s="143"/>
      <c r="SWU1256" s="142"/>
      <c r="SWV1256" s="143"/>
      <c r="SWW1256" s="142"/>
      <c r="SWX1256" s="143"/>
      <c r="SWY1256" s="142"/>
      <c r="SWZ1256" s="143"/>
      <c r="SXA1256" s="142"/>
      <c r="SXB1256" s="143"/>
      <c r="SXC1256" s="142"/>
      <c r="SXD1256" s="143"/>
      <c r="SXE1256" s="142"/>
      <c r="SXF1256" s="143"/>
      <c r="SXG1256" s="142"/>
      <c r="SXH1256" s="143"/>
      <c r="SXI1256" s="142"/>
      <c r="SXJ1256" s="143"/>
      <c r="SXK1256" s="142"/>
      <c r="SXL1256" s="143"/>
      <c r="SXM1256" s="142"/>
      <c r="SXN1256" s="143"/>
      <c r="SXO1256" s="142"/>
      <c r="SXP1256" s="143"/>
      <c r="SXQ1256" s="142"/>
      <c r="SXR1256" s="143"/>
      <c r="SXS1256" s="142"/>
      <c r="SXT1256" s="143"/>
      <c r="SXU1256" s="142"/>
      <c r="SXV1256" s="143"/>
      <c r="SXW1256" s="142"/>
      <c r="SXX1256" s="143"/>
      <c r="SXY1256" s="142"/>
      <c r="SXZ1256" s="143"/>
      <c r="SYA1256" s="142"/>
      <c r="SYB1256" s="143"/>
      <c r="SYC1256" s="142"/>
      <c r="SYD1256" s="143"/>
      <c r="SYE1256" s="142"/>
      <c r="SYF1256" s="143"/>
      <c r="SYG1256" s="142"/>
      <c r="SYH1256" s="143"/>
      <c r="SYI1256" s="142"/>
      <c r="SYJ1256" s="143"/>
      <c r="SYK1256" s="142"/>
      <c r="SYL1256" s="143"/>
      <c r="SYM1256" s="142"/>
      <c r="SYN1256" s="143"/>
      <c r="SYO1256" s="142"/>
      <c r="SYP1256" s="143"/>
      <c r="SYQ1256" s="142"/>
      <c r="SYR1256" s="143"/>
      <c r="SYS1256" s="142"/>
      <c r="SYT1256" s="143"/>
      <c r="SYU1256" s="142"/>
      <c r="SYV1256" s="143"/>
      <c r="SYW1256" s="142"/>
      <c r="SYX1256" s="143"/>
      <c r="SYY1256" s="142"/>
      <c r="SYZ1256" s="143"/>
      <c r="SZA1256" s="142"/>
      <c r="SZB1256" s="143"/>
      <c r="SZC1256" s="142"/>
      <c r="SZD1256" s="143"/>
      <c r="SZE1256" s="142"/>
      <c r="SZF1256" s="143"/>
      <c r="SZG1256" s="142"/>
      <c r="SZH1256" s="143"/>
      <c r="SZI1256" s="142"/>
      <c r="SZJ1256" s="143"/>
      <c r="SZK1256" s="142"/>
      <c r="SZL1256" s="143"/>
      <c r="SZM1256" s="142"/>
      <c r="SZN1256" s="143"/>
      <c r="SZO1256" s="142"/>
      <c r="SZP1256" s="143"/>
      <c r="SZQ1256" s="142"/>
      <c r="SZR1256" s="143"/>
      <c r="SZS1256" s="142"/>
      <c r="SZT1256" s="143"/>
      <c r="SZU1256" s="142"/>
      <c r="SZV1256" s="143"/>
      <c r="SZW1256" s="142"/>
      <c r="SZX1256" s="143"/>
      <c r="SZY1256" s="142"/>
      <c r="SZZ1256" s="143"/>
      <c r="TAA1256" s="142"/>
      <c r="TAB1256" s="143"/>
      <c r="TAC1256" s="142"/>
      <c r="TAD1256" s="143"/>
      <c r="TAE1256" s="142"/>
      <c r="TAF1256" s="143"/>
      <c r="TAG1256" s="142"/>
      <c r="TAH1256" s="143"/>
      <c r="TAI1256" s="142"/>
      <c r="TAJ1256" s="143"/>
      <c r="TAK1256" s="142"/>
      <c r="TAL1256" s="143"/>
      <c r="TAM1256" s="142"/>
      <c r="TAN1256" s="143"/>
      <c r="TAO1256" s="142"/>
      <c r="TAP1256" s="143"/>
      <c r="TAQ1256" s="142"/>
      <c r="TAR1256" s="143"/>
      <c r="TAS1256" s="142"/>
      <c r="TAT1256" s="143"/>
      <c r="TAU1256" s="142"/>
      <c r="TAV1256" s="143"/>
      <c r="TAW1256" s="142"/>
      <c r="TAX1256" s="143"/>
      <c r="TAY1256" s="142"/>
      <c r="TAZ1256" s="143"/>
      <c r="TBA1256" s="142"/>
      <c r="TBB1256" s="143"/>
      <c r="TBC1256" s="142"/>
      <c r="TBD1256" s="143"/>
      <c r="TBE1256" s="142"/>
      <c r="TBF1256" s="143"/>
      <c r="TBG1256" s="142"/>
      <c r="TBH1256" s="143"/>
      <c r="TBI1256" s="142"/>
      <c r="TBJ1256" s="143"/>
      <c r="TBK1256" s="142"/>
      <c r="TBL1256" s="143"/>
      <c r="TBM1256" s="142"/>
      <c r="TBN1256" s="143"/>
      <c r="TBO1256" s="142"/>
      <c r="TBP1256" s="143"/>
      <c r="TBQ1256" s="142"/>
      <c r="TBR1256" s="143"/>
      <c r="TBS1256" s="142"/>
      <c r="TBT1256" s="143"/>
      <c r="TBU1256" s="142"/>
      <c r="TBV1256" s="143"/>
      <c r="TBW1256" s="142"/>
      <c r="TBX1256" s="143"/>
      <c r="TBY1256" s="142"/>
      <c r="TBZ1256" s="143"/>
      <c r="TCA1256" s="142"/>
      <c r="TCB1256" s="143"/>
      <c r="TCC1256" s="142"/>
      <c r="TCD1256" s="143"/>
      <c r="TCE1256" s="142"/>
      <c r="TCF1256" s="143"/>
      <c r="TCG1256" s="142"/>
      <c r="TCH1256" s="143"/>
      <c r="TCI1256" s="142"/>
      <c r="TCJ1256" s="143"/>
      <c r="TCK1256" s="142"/>
      <c r="TCL1256" s="143"/>
      <c r="TCM1256" s="142"/>
      <c r="TCN1256" s="143"/>
      <c r="TCO1256" s="142"/>
      <c r="TCP1256" s="143"/>
      <c r="TCQ1256" s="142"/>
      <c r="TCR1256" s="143"/>
      <c r="TCS1256" s="142"/>
      <c r="TCT1256" s="143"/>
      <c r="TCU1256" s="142"/>
      <c r="TCV1256" s="143"/>
      <c r="TCW1256" s="142"/>
      <c r="TCX1256" s="143"/>
      <c r="TCY1256" s="142"/>
      <c r="TCZ1256" s="143"/>
      <c r="TDA1256" s="142"/>
      <c r="TDB1256" s="143"/>
      <c r="TDC1256" s="142"/>
      <c r="TDD1256" s="143"/>
      <c r="TDE1256" s="142"/>
      <c r="TDF1256" s="143"/>
      <c r="TDG1256" s="142"/>
      <c r="TDH1256" s="143"/>
      <c r="TDI1256" s="142"/>
      <c r="TDJ1256" s="143"/>
      <c r="TDK1256" s="142"/>
      <c r="TDL1256" s="143"/>
      <c r="TDM1256" s="142"/>
      <c r="TDN1256" s="143"/>
      <c r="TDO1256" s="142"/>
      <c r="TDP1256" s="143"/>
      <c r="TDQ1256" s="142"/>
      <c r="TDR1256" s="143"/>
      <c r="TDS1256" s="142"/>
      <c r="TDT1256" s="143"/>
      <c r="TDU1256" s="142"/>
      <c r="TDV1256" s="143"/>
      <c r="TDW1256" s="142"/>
      <c r="TDX1256" s="143"/>
      <c r="TDY1256" s="142"/>
      <c r="TDZ1256" s="143"/>
      <c r="TEA1256" s="142"/>
      <c r="TEB1256" s="143"/>
      <c r="TEC1256" s="142"/>
      <c r="TED1256" s="143"/>
      <c r="TEE1256" s="142"/>
      <c r="TEF1256" s="143"/>
      <c r="TEG1256" s="142"/>
      <c r="TEH1256" s="143"/>
      <c r="TEI1256" s="142"/>
      <c r="TEJ1256" s="143"/>
      <c r="TEK1256" s="142"/>
      <c r="TEL1256" s="143"/>
      <c r="TEM1256" s="142"/>
      <c r="TEN1256" s="143"/>
      <c r="TEO1256" s="142"/>
      <c r="TEP1256" s="143"/>
      <c r="TEQ1256" s="142"/>
      <c r="TER1256" s="143"/>
      <c r="TES1256" s="142"/>
      <c r="TET1256" s="143"/>
      <c r="TEU1256" s="142"/>
      <c r="TEV1256" s="143"/>
      <c r="TEW1256" s="142"/>
      <c r="TEX1256" s="143"/>
      <c r="TEY1256" s="142"/>
      <c r="TEZ1256" s="143"/>
      <c r="TFA1256" s="142"/>
      <c r="TFB1256" s="143"/>
      <c r="TFC1256" s="142"/>
      <c r="TFD1256" s="143"/>
      <c r="TFE1256" s="142"/>
      <c r="TFF1256" s="143"/>
      <c r="TFG1256" s="142"/>
      <c r="TFH1256" s="143"/>
      <c r="TFI1256" s="142"/>
      <c r="TFJ1256" s="143"/>
      <c r="TFK1256" s="142"/>
      <c r="TFL1256" s="143"/>
      <c r="TFM1256" s="142"/>
      <c r="TFN1256" s="143"/>
      <c r="TFO1256" s="142"/>
      <c r="TFP1256" s="143"/>
      <c r="TFQ1256" s="142"/>
      <c r="TFR1256" s="143"/>
      <c r="TFS1256" s="142"/>
      <c r="TFT1256" s="143"/>
      <c r="TFU1256" s="142"/>
      <c r="TFV1256" s="143"/>
      <c r="TFW1256" s="142"/>
      <c r="TFX1256" s="143"/>
      <c r="TFY1256" s="142"/>
      <c r="TFZ1256" s="143"/>
      <c r="TGA1256" s="142"/>
      <c r="TGB1256" s="143"/>
      <c r="TGC1256" s="142"/>
      <c r="TGD1256" s="143"/>
      <c r="TGE1256" s="142"/>
      <c r="TGF1256" s="143"/>
      <c r="TGG1256" s="142"/>
      <c r="TGH1256" s="143"/>
      <c r="TGI1256" s="142"/>
      <c r="TGJ1256" s="143"/>
      <c r="TGK1256" s="142"/>
      <c r="TGL1256" s="143"/>
      <c r="TGM1256" s="142"/>
      <c r="TGN1256" s="143"/>
      <c r="TGO1256" s="142"/>
      <c r="TGP1256" s="143"/>
      <c r="TGQ1256" s="142"/>
      <c r="TGR1256" s="143"/>
      <c r="TGS1256" s="142"/>
      <c r="TGT1256" s="143"/>
      <c r="TGU1256" s="142"/>
      <c r="TGV1256" s="143"/>
      <c r="TGW1256" s="142"/>
      <c r="TGX1256" s="143"/>
      <c r="TGY1256" s="142"/>
      <c r="TGZ1256" s="143"/>
      <c r="THA1256" s="142"/>
      <c r="THB1256" s="143"/>
      <c r="THC1256" s="142"/>
      <c r="THD1256" s="143"/>
      <c r="THE1256" s="142"/>
      <c r="THF1256" s="143"/>
      <c r="THG1256" s="142"/>
      <c r="THH1256" s="143"/>
      <c r="THI1256" s="142"/>
      <c r="THJ1256" s="143"/>
      <c r="THK1256" s="142"/>
      <c r="THL1256" s="143"/>
      <c r="THM1256" s="142"/>
      <c r="THN1256" s="143"/>
      <c r="THO1256" s="142"/>
      <c r="THP1256" s="143"/>
      <c r="THQ1256" s="142"/>
      <c r="THR1256" s="143"/>
      <c r="THS1256" s="142"/>
      <c r="THT1256" s="143"/>
      <c r="THU1256" s="142"/>
      <c r="THV1256" s="143"/>
      <c r="THW1256" s="142"/>
      <c r="THX1256" s="143"/>
      <c r="THY1256" s="142"/>
      <c r="THZ1256" s="143"/>
      <c r="TIA1256" s="142"/>
      <c r="TIB1256" s="143"/>
      <c r="TIC1256" s="142"/>
      <c r="TID1256" s="143"/>
      <c r="TIE1256" s="142"/>
      <c r="TIF1256" s="143"/>
      <c r="TIG1256" s="142"/>
      <c r="TIH1256" s="143"/>
      <c r="TII1256" s="142"/>
      <c r="TIJ1256" s="143"/>
      <c r="TIK1256" s="142"/>
      <c r="TIL1256" s="143"/>
      <c r="TIM1256" s="142"/>
      <c r="TIN1256" s="143"/>
      <c r="TIO1256" s="142"/>
      <c r="TIP1256" s="143"/>
      <c r="TIQ1256" s="142"/>
      <c r="TIR1256" s="143"/>
      <c r="TIS1256" s="142"/>
      <c r="TIT1256" s="143"/>
      <c r="TIU1256" s="142"/>
      <c r="TIV1256" s="143"/>
      <c r="TIW1256" s="142"/>
      <c r="TIX1256" s="143"/>
      <c r="TIY1256" s="142"/>
      <c r="TIZ1256" s="143"/>
      <c r="TJA1256" s="142"/>
      <c r="TJB1256" s="143"/>
      <c r="TJC1256" s="142"/>
      <c r="TJD1256" s="143"/>
      <c r="TJE1256" s="142"/>
      <c r="TJF1256" s="143"/>
      <c r="TJG1256" s="142"/>
      <c r="TJH1256" s="143"/>
      <c r="TJI1256" s="142"/>
      <c r="TJJ1256" s="143"/>
      <c r="TJK1256" s="142"/>
      <c r="TJL1256" s="143"/>
      <c r="TJM1256" s="142"/>
      <c r="TJN1256" s="143"/>
      <c r="TJO1256" s="142"/>
      <c r="TJP1256" s="143"/>
      <c r="TJQ1256" s="142"/>
      <c r="TJR1256" s="143"/>
      <c r="TJS1256" s="142"/>
      <c r="TJT1256" s="143"/>
      <c r="TJU1256" s="142"/>
      <c r="TJV1256" s="143"/>
      <c r="TJW1256" s="142"/>
      <c r="TJX1256" s="143"/>
      <c r="TJY1256" s="142"/>
      <c r="TJZ1256" s="143"/>
      <c r="TKA1256" s="142"/>
      <c r="TKB1256" s="143"/>
      <c r="TKC1256" s="142"/>
      <c r="TKD1256" s="143"/>
      <c r="TKE1256" s="142"/>
      <c r="TKF1256" s="143"/>
      <c r="TKG1256" s="142"/>
      <c r="TKH1256" s="143"/>
      <c r="TKI1256" s="142"/>
      <c r="TKJ1256" s="143"/>
      <c r="TKK1256" s="142"/>
      <c r="TKL1256" s="143"/>
      <c r="TKM1256" s="142"/>
      <c r="TKN1256" s="143"/>
      <c r="TKO1256" s="142"/>
      <c r="TKP1256" s="143"/>
      <c r="TKQ1256" s="142"/>
      <c r="TKR1256" s="143"/>
      <c r="TKS1256" s="142"/>
      <c r="TKT1256" s="143"/>
      <c r="TKU1256" s="142"/>
      <c r="TKV1256" s="143"/>
      <c r="TKW1256" s="142"/>
      <c r="TKX1256" s="143"/>
      <c r="TKY1256" s="142"/>
      <c r="TKZ1256" s="143"/>
      <c r="TLA1256" s="142"/>
      <c r="TLB1256" s="143"/>
      <c r="TLC1256" s="142"/>
      <c r="TLD1256" s="143"/>
      <c r="TLE1256" s="142"/>
      <c r="TLF1256" s="143"/>
      <c r="TLG1256" s="142"/>
      <c r="TLH1256" s="143"/>
      <c r="TLI1256" s="142"/>
      <c r="TLJ1256" s="143"/>
      <c r="TLK1256" s="142"/>
      <c r="TLL1256" s="143"/>
      <c r="TLM1256" s="142"/>
      <c r="TLN1256" s="143"/>
      <c r="TLO1256" s="142"/>
      <c r="TLP1256" s="143"/>
      <c r="TLQ1256" s="142"/>
      <c r="TLR1256" s="143"/>
      <c r="TLS1256" s="142"/>
      <c r="TLT1256" s="143"/>
      <c r="TLU1256" s="142"/>
      <c r="TLV1256" s="143"/>
      <c r="TLW1256" s="142"/>
      <c r="TLX1256" s="143"/>
      <c r="TLY1256" s="142"/>
      <c r="TLZ1256" s="143"/>
      <c r="TMA1256" s="142"/>
      <c r="TMB1256" s="143"/>
      <c r="TMC1256" s="142"/>
      <c r="TMD1256" s="143"/>
      <c r="TME1256" s="142"/>
      <c r="TMF1256" s="143"/>
      <c r="TMG1256" s="142"/>
      <c r="TMH1256" s="143"/>
      <c r="TMI1256" s="142"/>
      <c r="TMJ1256" s="143"/>
      <c r="TMK1256" s="142"/>
      <c r="TML1256" s="143"/>
      <c r="TMM1256" s="142"/>
      <c r="TMN1256" s="143"/>
      <c r="TMO1256" s="142"/>
      <c r="TMP1256" s="143"/>
      <c r="TMQ1256" s="142"/>
      <c r="TMR1256" s="143"/>
      <c r="TMS1256" s="142"/>
      <c r="TMT1256" s="143"/>
      <c r="TMU1256" s="142"/>
      <c r="TMV1256" s="143"/>
      <c r="TMW1256" s="142"/>
      <c r="TMX1256" s="143"/>
      <c r="TMY1256" s="142"/>
      <c r="TMZ1256" s="143"/>
      <c r="TNA1256" s="142"/>
      <c r="TNB1256" s="143"/>
      <c r="TNC1256" s="142"/>
      <c r="TND1256" s="143"/>
      <c r="TNE1256" s="142"/>
      <c r="TNF1256" s="143"/>
      <c r="TNG1256" s="142"/>
      <c r="TNH1256" s="143"/>
      <c r="TNI1256" s="142"/>
      <c r="TNJ1256" s="143"/>
      <c r="TNK1256" s="142"/>
      <c r="TNL1256" s="143"/>
      <c r="TNM1256" s="142"/>
      <c r="TNN1256" s="143"/>
      <c r="TNO1256" s="142"/>
      <c r="TNP1256" s="143"/>
      <c r="TNQ1256" s="142"/>
      <c r="TNR1256" s="143"/>
      <c r="TNS1256" s="142"/>
      <c r="TNT1256" s="143"/>
      <c r="TNU1256" s="142"/>
      <c r="TNV1256" s="143"/>
      <c r="TNW1256" s="142"/>
      <c r="TNX1256" s="143"/>
      <c r="TNY1256" s="142"/>
      <c r="TNZ1256" s="143"/>
      <c r="TOA1256" s="142"/>
      <c r="TOB1256" s="143"/>
      <c r="TOC1256" s="142"/>
      <c r="TOD1256" s="143"/>
      <c r="TOE1256" s="142"/>
      <c r="TOF1256" s="143"/>
      <c r="TOG1256" s="142"/>
      <c r="TOH1256" s="143"/>
      <c r="TOI1256" s="142"/>
      <c r="TOJ1256" s="143"/>
      <c r="TOK1256" s="142"/>
      <c r="TOL1256" s="143"/>
      <c r="TOM1256" s="142"/>
      <c r="TON1256" s="143"/>
      <c r="TOO1256" s="142"/>
      <c r="TOP1256" s="143"/>
      <c r="TOQ1256" s="142"/>
      <c r="TOR1256" s="143"/>
      <c r="TOS1256" s="142"/>
      <c r="TOT1256" s="143"/>
      <c r="TOU1256" s="142"/>
      <c r="TOV1256" s="143"/>
      <c r="TOW1256" s="142"/>
      <c r="TOX1256" s="143"/>
      <c r="TOY1256" s="142"/>
      <c r="TOZ1256" s="143"/>
      <c r="TPA1256" s="142"/>
      <c r="TPB1256" s="143"/>
      <c r="TPC1256" s="142"/>
      <c r="TPD1256" s="143"/>
      <c r="TPE1256" s="142"/>
      <c r="TPF1256" s="143"/>
      <c r="TPG1256" s="142"/>
      <c r="TPH1256" s="143"/>
      <c r="TPI1256" s="142"/>
      <c r="TPJ1256" s="143"/>
      <c r="TPK1256" s="142"/>
      <c r="TPL1256" s="143"/>
      <c r="TPM1256" s="142"/>
      <c r="TPN1256" s="143"/>
      <c r="TPO1256" s="142"/>
      <c r="TPP1256" s="143"/>
      <c r="TPQ1256" s="142"/>
      <c r="TPR1256" s="143"/>
      <c r="TPS1256" s="142"/>
      <c r="TPT1256" s="143"/>
      <c r="TPU1256" s="142"/>
      <c r="TPV1256" s="143"/>
      <c r="TPW1256" s="142"/>
      <c r="TPX1256" s="143"/>
      <c r="TPY1256" s="142"/>
      <c r="TPZ1256" s="143"/>
      <c r="TQA1256" s="142"/>
      <c r="TQB1256" s="143"/>
      <c r="TQC1256" s="142"/>
      <c r="TQD1256" s="143"/>
      <c r="TQE1256" s="142"/>
      <c r="TQF1256" s="143"/>
      <c r="TQG1256" s="142"/>
      <c r="TQH1256" s="143"/>
      <c r="TQI1256" s="142"/>
      <c r="TQJ1256" s="143"/>
      <c r="TQK1256" s="142"/>
      <c r="TQL1256" s="143"/>
      <c r="TQM1256" s="142"/>
      <c r="TQN1256" s="143"/>
      <c r="TQO1256" s="142"/>
      <c r="TQP1256" s="143"/>
      <c r="TQQ1256" s="142"/>
      <c r="TQR1256" s="143"/>
      <c r="TQS1256" s="142"/>
      <c r="TQT1256" s="143"/>
      <c r="TQU1256" s="142"/>
      <c r="TQV1256" s="143"/>
      <c r="TQW1256" s="142"/>
      <c r="TQX1256" s="143"/>
      <c r="TQY1256" s="142"/>
      <c r="TQZ1256" s="143"/>
      <c r="TRA1256" s="142"/>
      <c r="TRB1256" s="143"/>
      <c r="TRC1256" s="142"/>
      <c r="TRD1256" s="143"/>
      <c r="TRE1256" s="142"/>
      <c r="TRF1256" s="143"/>
      <c r="TRG1256" s="142"/>
      <c r="TRH1256" s="143"/>
      <c r="TRI1256" s="142"/>
      <c r="TRJ1256" s="143"/>
      <c r="TRK1256" s="142"/>
      <c r="TRL1256" s="143"/>
      <c r="TRM1256" s="142"/>
      <c r="TRN1256" s="143"/>
      <c r="TRO1256" s="142"/>
      <c r="TRP1256" s="143"/>
      <c r="TRQ1256" s="142"/>
      <c r="TRR1256" s="143"/>
      <c r="TRS1256" s="142"/>
      <c r="TRT1256" s="143"/>
      <c r="TRU1256" s="142"/>
      <c r="TRV1256" s="143"/>
      <c r="TRW1256" s="142"/>
      <c r="TRX1256" s="143"/>
      <c r="TRY1256" s="142"/>
      <c r="TRZ1256" s="143"/>
      <c r="TSA1256" s="142"/>
      <c r="TSB1256" s="143"/>
      <c r="TSC1256" s="142"/>
      <c r="TSD1256" s="143"/>
      <c r="TSE1256" s="142"/>
      <c r="TSF1256" s="143"/>
      <c r="TSG1256" s="142"/>
      <c r="TSH1256" s="143"/>
      <c r="TSI1256" s="142"/>
      <c r="TSJ1256" s="143"/>
      <c r="TSK1256" s="142"/>
      <c r="TSL1256" s="143"/>
      <c r="TSM1256" s="142"/>
      <c r="TSN1256" s="143"/>
      <c r="TSO1256" s="142"/>
      <c r="TSP1256" s="143"/>
      <c r="TSQ1256" s="142"/>
      <c r="TSR1256" s="143"/>
      <c r="TSS1256" s="142"/>
      <c r="TST1256" s="143"/>
      <c r="TSU1256" s="142"/>
      <c r="TSV1256" s="143"/>
      <c r="TSW1256" s="142"/>
      <c r="TSX1256" s="143"/>
      <c r="TSY1256" s="142"/>
      <c r="TSZ1256" s="143"/>
      <c r="TTA1256" s="142"/>
      <c r="TTB1256" s="143"/>
      <c r="TTC1256" s="142"/>
      <c r="TTD1256" s="143"/>
      <c r="TTE1256" s="142"/>
      <c r="TTF1256" s="143"/>
      <c r="TTG1256" s="142"/>
      <c r="TTH1256" s="143"/>
      <c r="TTI1256" s="142"/>
      <c r="TTJ1256" s="143"/>
      <c r="TTK1256" s="142"/>
      <c r="TTL1256" s="143"/>
      <c r="TTM1256" s="142"/>
      <c r="TTN1256" s="143"/>
      <c r="TTO1256" s="142"/>
      <c r="TTP1256" s="143"/>
      <c r="TTQ1256" s="142"/>
      <c r="TTR1256" s="143"/>
      <c r="TTS1256" s="142"/>
      <c r="TTT1256" s="143"/>
      <c r="TTU1256" s="142"/>
      <c r="TTV1256" s="143"/>
      <c r="TTW1256" s="142"/>
      <c r="TTX1256" s="143"/>
      <c r="TTY1256" s="142"/>
      <c r="TTZ1256" s="143"/>
      <c r="TUA1256" s="142"/>
      <c r="TUB1256" s="143"/>
      <c r="TUC1256" s="142"/>
      <c r="TUD1256" s="143"/>
      <c r="TUE1256" s="142"/>
      <c r="TUF1256" s="143"/>
      <c r="TUG1256" s="142"/>
      <c r="TUH1256" s="143"/>
      <c r="TUI1256" s="142"/>
      <c r="TUJ1256" s="143"/>
      <c r="TUK1256" s="142"/>
      <c r="TUL1256" s="143"/>
      <c r="TUM1256" s="142"/>
      <c r="TUN1256" s="143"/>
      <c r="TUO1256" s="142"/>
      <c r="TUP1256" s="143"/>
      <c r="TUQ1256" s="142"/>
      <c r="TUR1256" s="143"/>
      <c r="TUS1256" s="142"/>
      <c r="TUT1256" s="143"/>
      <c r="TUU1256" s="142"/>
      <c r="TUV1256" s="143"/>
      <c r="TUW1256" s="142"/>
      <c r="TUX1256" s="143"/>
      <c r="TUY1256" s="142"/>
      <c r="TUZ1256" s="143"/>
      <c r="TVA1256" s="142"/>
      <c r="TVB1256" s="143"/>
      <c r="TVC1256" s="142"/>
      <c r="TVD1256" s="143"/>
      <c r="TVE1256" s="142"/>
      <c r="TVF1256" s="143"/>
      <c r="TVG1256" s="142"/>
      <c r="TVH1256" s="143"/>
      <c r="TVI1256" s="142"/>
      <c r="TVJ1256" s="143"/>
      <c r="TVK1256" s="142"/>
      <c r="TVL1256" s="143"/>
      <c r="TVM1256" s="142"/>
      <c r="TVN1256" s="143"/>
      <c r="TVO1256" s="142"/>
      <c r="TVP1256" s="143"/>
      <c r="TVQ1256" s="142"/>
      <c r="TVR1256" s="143"/>
      <c r="TVS1256" s="142"/>
      <c r="TVT1256" s="143"/>
      <c r="TVU1256" s="142"/>
      <c r="TVV1256" s="143"/>
      <c r="TVW1256" s="142"/>
      <c r="TVX1256" s="143"/>
      <c r="TVY1256" s="142"/>
      <c r="TVZ1256" s="143"/>
      <c r="TWA1256" s="142"/>
      <c r="TWB1256" s="143"/>
      <c r="TWC1256" s="142"/>
      <c r="TWD1256" s="143"/>
      <c r="TWE1256" s="142"/>
      <c r="TWF1256" s="143"/>
      <c r="TWG1256" s="142"/>
      <c r="TWH1256" s="143"/>
      <c r="TWI1256" s="142"/>
      <c r="TWJ1256" s="143"/>
      <c r="TWK1256" s="142"/>
      <c r="TWL1256" s="143"/>
      <c r="TWM1256" s="142"/>
      <c r="TWN1256" s="143"/>
      <c r="TWO1256" s="142"/>
      <c r="TWP1256" s="143"/>
      <c r="TWQ1256" s="142"/>
      <c r="TWR1256" s="143"/>
      <c r="TWS1256" s="142"/>
      <c r="TWT1256" s="143"/>
      <c r="TWU1256" s="142"/>
      <c r="TWV1256" s="143"/>
      <c r="TWW1256" s="142"/>
      <c r="TWX1256" s="143"/>
      <c r="TWY1256" s="142"/>
      <c r="TWZ1256" s="143"/>
      <c r="TXA1256" s="142"/>
      <c r="TXB1256" s="143"/>
      <c r="TXC1256" s="142"/>
      <c r="TXD1256" s="143"/>
      <c r="TXE1256" s="142"/>
      <c r="TXF1256" s="143"/>
      <c r="TXG1256" s="142"/>
      <c r="TXH1256" s="143"/>
      <c r="TXI1256" s="142"/>
      <c r="TXJ1256" s="143"/>
      <c r="TXK1256" s="142"/>
      <c r="TXL1256" s="143"/>
      <c r="TXM1256" s="142"/>
      <c r="TXN1256" s="143"/>
      <c r="TXO1256" s="142"/>
      <c r="TXP1256" s="143"/>
      <c r="TXQ1256" s="142"/>
      <c r="TXR1256" s="143"/>
      <c r="TXS1256" s="142"/>
      <c r="TXT1256" s="143"/>
      <c r="TXU1256" s="142"/>
      <c r="TXV1256" s="143"/>
      <c r="TXW1256" s="142"/>
      <c r="TXX1256" s="143"/>
      <c r="TXY1256" s="142"/>
      <c r="TXZ1256" s="143"/>
      <c r="TYA1256" s="142"/>
      <c r="TYB1256" s="143"/>
      <c r="TYC1256" s="142"/>
      <c r="TYD1256" s="143"/>
      <c r="TYE1256" s="142"/>
      <c r="TYF1256" s="143"/>
      <c r="TYG1256" s="142"/>
      <c r="TYH1256" s="143"/>
      <c r="TYI1256" s="142"/>
      <c r="TYJ1256" s="143"/>
      <c r="TYK1256" s="142"/>
      <c r="TYL1256" s="143"/>
      <c r="TYM1256" s="142"/>
      <c r="TYN1256" s="143"/>
      <c r="TYO1256" s="142"/>
      <c r="TYP1256" s="143"/>
      <c r="TYQ1256" s="142"/>
      <c r="TYR1256" s="143"/>
      <c r="TYS1256" s="142"/>
      <c r="TYT1256" s="143"/>
      <c r="TYU1256" s="142"/>
      <c r="TYV1256" s="143"/>
      <c r="TYW1256" s="142"/>
      <c r="TYX1256" s="143"/>
      <c r="TYY1256" s="142"/>
      <c r="TYZ1256" s="143"/>
      <c r="TZA1256" s="142"/>
      <c r="TZB1256" s="143"/>
      <c r="TZC1256" s="142"/>
      <c r="TZD1256" s="143"/>
      <c r="TZE1256" s="142"/>
      <c r="TZF1256" s="143"/>
      <c r="TZG1256" s="142"/>
      <c r="TZH1256" s="143"/>
      <c r="TZI1256" s="142"/>
      <c r="TZJ1256" s="143"/>
      <c r="TZK1256" s="142"/>
      <c r="TZL1256" s="143"/>
      <c r="TZM1256" s="142"/>
      <c r="TZN1256" s="143"/>
      <c r="TZO1256" s="142"/>
      <c r="TZP1256" s="143"/>
      <c r="TZQ1256" s="142"/>
      <c r="TZR1256" s="143"/>
      <c r="TZS1256" s="142"/>
      <c r="TZT1256" s="143"/>
      <c r="TZU1256" s="142"/>
      <c r="TZV1256" s="143"/>
      <c r="TZW1256" s="142"/>
      <c r="TZX1256" s="143"/>
      <c r="TZY1256" s="142"/>
      <c r="TZZ1256" s="143"/>
      <c r="UAA1256" s="142"/>
      <c r="UAB1256" s="143"/>
      <c r="UAC1256" s="142"/>
      <c r="UAD1256" s="143"/>
      <c r="UAE1256" s="142"/>
      <c r="UAF1256" s="143"/>
      <c r="UAG1256" s="142"/>
      <c r="UAH1256" s="143"/>
      <c r="UAI1256" s="142"/>
      <c r="UAJ1256" s="143"/>
      <c r="UAK1256" s="142"/>
      <c r="UAL1256" s="143"/>
      <c r="UAM1256" s="142"/>
      <c r="UAN1256" s="143"/>
      <c r="UAO1256" s="142"/>
      <c r="UAP1256" s="143"/>
      <c r="UAQ1256" s="142"/>
      <c r="UAR1256" s="143"/>
      <c r="UAS1256" s="142"/>
      <c r="UAT1256" s="143"/>
      <c r="UAU1256" s="142"/>
      <c r="UAV1256" s="143"/>
      <c r="UAW1256" s="142"/>
      <c r="UAX1256" s="143"/>
      <c r="UAY1256" s="142"/>
      <c r="UAZ1256" s="143"/>
      <c r="UBA1256" s="142"/>
      <c r="UBB1256" s="143"/>
      <c r="UBC1256" s="142"/>
      <c r="UBD1256" s="143"/>
      <c r="UBE1256" s="142"/>
      <c r="UBF1256" s="143"/>
      <c r="UBG1256" s="142"/>
      <c r="UBH1256" s="143"/>
      <c r="UBI1256" s="142"/>
      <c r="UBJ1256" s="143"/>
      <c r="UBK1256" s="142"/>
      <c r="UBL1256" s="143"/>
      <c r="UBM1256" s="142"/>
      <c r="UBN1256" s="143"/>
      <c r="UBO1256" s="142"/>
      <c r="UBP1256" s="143"/>
      <c r="UBQ1256" s="142"/>
      <c r="UBR1256" s="143"/>
      <c r="UBS1256" s="142"/>
      <c r="UBT1256" s="143"/>
      <c r="UBU1256" s="142"/>
      <c r="UBV1256" s="143"/>
      <c r="UBW1256" s="142"/>
      <c r="UBX1256" s="143"/>
      <c r="UBY1256" s="142"/>
      <c r="UBZ1256" s="143"/>
      <c r="UCA1256" s="142"/>
      <c r="UCB1256" s="143"/>
      <c r="UCC1256" s="142"/>
      <c r="UCD1256" s="143"/>
      <c r="UCE1256" s="142"/>
      <c r="UCF1256" s="143"/>
      <c r="UCG1256" s="142"/>
      <c r="UCH1256" s="143"/>
      <c r="UCI1256" s="142"/>
      <c r="UCJ1256" s="143"/>
      <c r="UCK1256" s="142"/>
      <c r="UCL1256" s="143"/>
      <c r="UCM1256" s="142"/>
      <c r="UCN1256" s="143"/>
      <c r="UCO1256" s="142"/>
      <c r="UCP1256" s="143"/>
      <c r="UCQ1256" s="142"/>
      <c r="UCR1256" s="143"/>
      <c r="UCS1256" s="142"/>
      <c r="UCT1256" s="143"/>
      <c r="UCU1256" s="142"/>
      <c r="UCV1256" s="143"/>
      <c r="UCW1256" s="142"/>
      <c r="UCX1256" s="143"/>
      <c r="UCY1256" s="142"/>
      <c r="UCZ1256" s="143"/>
      <c r="UDA1256" s="142"/>
      <c r="UDB1256" s="143"/>
      <c r="UDC1256" s="142"/>
      <c r="UDD1256" s="143"/>
      <c r="UDE1256" s="142"/>
      <c r="UDF1256" s="143"/>
      <c r="UDG1256" s="142"/>
      <c r="UDH1256" s="143"/>
      <c r="UDI1256" s="142"/>
      <c r="UDJ1256" s="143"/>
      <c r="UDK1256" s="142"/>
      <c r="UDL1256" s="143"/>
      <c r="UDM1256" s="142"/>
      <c r="UDN1256" s="143"/>
      <c r="UDO1256" s="142"/>
      <c r="UDP1256" s="143"/>
      <c r="UDQ1256" s="142"/>
      <c r="UDR1256" s="143"/>
      <c r="UDS1256" s="142"/>
      <c r="UDT1256" s="143"/>
      <c r="UDU1256" s="142"/>
      <c r="UDV1256" s="143"/>
      <c r="UDW1256" s="142"/>
      <c r="UDX1256" s="143"/>
      <c r="UDY1256" s="142"/>
      <c r="UDZ1256" s="143"/>
      <c r="UEA1256" s="142"/>
      <c r="UEB1256" s="143"/>
      <c r="UEC1256" s="142"/>
      <c r="UED1256" s="143"/>
      <c r="UEE1256" s="142"/>
      <c r="UEF1256" s="143"/>
      <c r="UEG1256" s="142"/>
      <c r="UEH1256" s="143"/>
      <c r="UEI1256" s="142"/>
      <c r="UEJ1256" s="143"/>
      <c r="UEK1256" s="142"/>
      <c r="UEL1256" s="143"/>
      <c r="UEM1256" s="142"/>
      <c r="UEN1256" s="143"/>
      <c r="UEO1256" s="142"/>
      <c r="UEP1256" s="143"/>
      <c r="UEQ1256" s="142"/>
      <c r="UER1256" s="143"/>
      <c r="UES1256" s="142"/>
      <c r="UET1256" s="143"/>
      <c r="UEU1256" s="142"/>
      <c r="UEV1256" s="143"/>
      <c r="UEW1256" s="142"/>
      <c r="UEX1256" s="143"/>
      <c r="UEY1256" s="142"/>
      <c r="UEZ1256" s="143"/>
      <c r="UFA1256" s="142"/>
      <c r="UFB1256" s="143"/>
      <c r="UFC1256" s="142"/>
      <c r="UFD1256" s="143"/>
      <c r="UFE1256" s="142"/>
      <c r="UFF1256" s="143"/>
      <c r="UFG1256" s="142"/>
      <c r="UFH1256" s="143"/>
      <c r="UFI1256" s="142"/>
      <c r="UFJ1256" s="143"/>
      <c r="UFK1256" s="142"/>
      <c r="UFL1256" s="143"/>
      <c r="UFM1256" s="142"/>
      <c r="UFN1256" s="143"/>
      <c r="UFO1256" s="142"/>
      <c r="UFP1256" s="143"/>
      <c r="UFQ1256" s="142"/>
      <c r="UFR1256" s="143"/>
      <c r="UFS1256" s="142"/>
      <c r="UFT1256" s="143"/>
      <c r="UFU1256" s="142"/>
      <c r="UFV1256" s="143"/>
      <c r="UFW1256" s="142"/>
      <c r="UFX1256" s="143"/>
      <c r="UFY1256" s="142"/>
      <c r="UFZ1256" s="143"/>
      <c r="UGA1256" s="142"/>
      <c r="UGB1256" s="143"/>
      <c r="UGC1256" s="142"/>
      <c r="UGD1256" s="143"/>
      <c r="UGE1256" s="142"/>
      <c r="UGF1256" s="143"/>
      <c r="UGG1256" s="142"/>
      <c r="UGH1256" s="143"/>
      <c r="UGI1256" s="142"/>
      <c r="UGJ1256" s="143"/>
      <c r="UGK1256" s="142"/>
      <c r="UGL1256" s="143"/>
      <c r="UGM1256" s="142"/>
      <c r="UGN1256" s="143"/>
      <c r="UGO1256" s="142"/>
      <c r="UGP1256" s="143"/>
      <c r="UGQ1256" s="142"/>
      <c r="UGR1256" s="143"/>
      <c r="UGS1256" s="142"/>
      <c r="UGT1256" s="143"/>
      <c r="UGU1256" s="142"/>
      <c r="UGV1256" s="143"/>
      <c r="UGW1256" s="142"/>
      <c r="UGX1256" s="143"/>
      <c r="UGY1256" s="142"/>
      <c r="UGZ1256" s="143"/>
      <c r="UHA1256" s="142"/>
      <c r="UHB1256" s="143"/>
      <c r="UHC1256" s="142"/>
      <c r="UHD1256" s="143"/>
      <c r="UHE1256" s="142"/>
      <c r="UHF1256" s="143"/>
      <c r="UHG1256" s="142"/>
      <c r="UHH1256" s="143"/>
      <c r="UHI1256" s="142"/>
      <c r="UHJ1256" s="143"/>
      <c r="UHK1256" s="142"/>
      <c r="UHL1256" s="143"/>
      <c r="UHM1256" s="142"/>
      <c r="UHN1256" s="143"/>
      <c r="UHO1256" s="142"/>
      <c r="UHP1256" s="143"/>
      <c r="UHQ1256" s="142"/>
      <c r="UHR1256" s="143"/>
      <c r="UHS1256" s="142"/>
      <c r="UHT1256" s="143"/>
      <c r="UHU1256" s="142"/>
      <c r="UHV1256" s="143"/>
      <c r="UHW1256" s="142"/>
      <c r="UHX1256" s="143"/>
      <c r="UHY1256" s="142"/>
      <c r="UHZ1256" s="143"/>
      <c r="UIA1256" s="142"/>
      <c r="UIB1256" s="143"/>
      <c r="UIC1256" s="142"/>
      <c r="UID1256" s="143"/>
      <c r="UIE1256" s="142"/>
      <c r="UIF1256" s="143"/>
      <c r="UIG1256" s="142"/>
      <c r="UIH1256" s="143"/>
      <c r="UII1256" s="142"/>
      <c r="UIJ1256" s="143"/>
      <c r="UIK1256" s="142"/>
      <c r="UIL1256" s="143"/>
      <c r="UIM1256" s="142"/>
      <c r="UIN1256" s="143"/>
      <c r="UIO1256" s="142"/>
      <c r="UIP1256" s="143"/>
      <c r="UIQ1256" s="142"/>
      <c r="UIR1256" s="143"/>
      <c r="UIS1256" s="142"/>
      <c r="UIT1256" s="143"/>
      <c r="UIU1256" s="142"/>
      <c r="UIV1256" s="143"/>
      <c r="UIW1256" s="142"/>
      <c r="UIX1256" s="143"/>
      <c r="UIY1256" s="142"/>
      <c r="UIZ1256" s="143"/>
      <c r="UJA1256" s="142"/>
      <c r="UJB1256" s="143"/>
      <c r="UJC1256" s="142"/>
      <c r="UJD1256" s="143"/>
      <c r="UJE1256" s="142"/>
      <c r="UJF1256" s="143"/>
      <c r="UJG1256" s="142"/>
      <c r="UJH1256" s="143"/>
      <c r="UJI1256" s="142"/>
      <c r="UJJ1256" s="143"/>
      <c r="UJK1256" s="142"/>
      <c r="UJL1256" s="143"/>
      <c r="UJM1256" s="142"/>
      <c r="UJN1256" s="143"/>
      <c r="UJO1256" s="142"/>
      <c r="UJP1256" s="143"/>
      <c r="UJQ1256" s="142"/>
      <c r="UJR1256" s="143"/>
      <c r="UJS1256" s="142"/>
      <c r="UJT1256" s="143"/>
      <c r="UJU1256" s="142"/>
      <c r="UJV1256" s="143"/>
      <c r="UJW1256" s="142"/>
      <c r="UJX1256" s="143"/>
      <c r="UJY1256" s="142"/>
      <c r="UJZ1256" s="143"/>
      <c r="UKA1256" s="142"/>
      <c r="UKB1256" s="143"/>
      <c r="UKC1256" s="142"/>
      <c r="UKD1256" s="143"/>
      <c r="UKE1256" s="142"/>
      <c r="UKF1256" s="143"/>
      <c r="UKG1256" s="142"/>
      <c r="UKH1256" s="143"/>
      <c r="UKI1256" s="142"/>
      <c r="UKJ1256" s="143"/>
      <c r="UKK1256" s="142"/>
      <c r="UKL1256" s="143"/>
      <c r="UKM1256" s="142"/>
      <c r="UKN1256" s="143"/>
      <c r="UKO1256" s="142"/>
      <c r="UKP1256" s="143"/>
      <c r="UKQ1256" s="142"/>
      <c r="UKR1256" s="143"/>
      <c r="UKS1256" s="142"/>
      <c r="UKT1256" s="143"/>
      <c r="UKU1256" s="142"/>
      <c r="UKV1256" s="143"/>
      <c r="UKW1256" s="142"/>
      <c r="UKX1256" s="143"/>
      <c r="UKY1256" s="142"/>
      <c r="UKZ1256" s="143"/>
      <c r="ULA1256" s="142"/>
      <c r="ULB1256" s="143"/>
      <c r="ULC1256" s="142"/>
      <c r="ULD1256" s="143"/>
      <c r="ULE1256" s="142"/>
      <c r="ULF1256" s="143"/>
      <c r="ULG1256" s="142"/>
      <c r="ULH1256" s="143"/>
      <c r="ULI1256" s="142"/>
      <c r="ULJ1256" s="143"/>
      <c r="ULK1256" s="142"/>
      <c r="ULL1256" s="143"/>
      <c r="ULM1256" s="142"/>
      <c r="ULN1256" s="143"/>
      <c r="ULO1256" s="142"/>
      <c r="ULP1256" s="143"/>
      <c r="ULQ1256" s="142"/>
      <c r="ULR1256" s="143"/>
      <c r="ULS1256" s="142"/>
      <c r="ULT1256" s="143"/>
      <c r="ULU1256" s="142"/>
      <c r="ULV1256" s="143"/>
      <c r="ULW1256" s="142"/>
      <c r="ULX1256" s="143"/>
      <c r="ULY1256" s="142"/>
      <c r="ULZ1256" s="143"/>
      <c r="UMA1256" s="142"/>
      <c r="UMB1256" s="143"/>
      <c r="UMC1256" s="142"/>
      <c r="UMD1256" s="143"/>
      <c r="UME1256" s="142"/>
      <c r="UMF1256" s="143"/>
      <c r="UMG1256" s="142"/>
      <c r="UMH1256" s="143"/>
      <c r="UMI1256" s="142"/>
      <c r="UMJ1256" s="143"/>
      <c r="UMK1256" s="142"/>
      <c r="UML1256" s="143"/>
      <c r="UMM1256" s="142"/>
      <c r="UMN1256" s="143"/>
      <c r="UMO1256" s="142"/>
      <c r="UMP1256" s="143"/>
      <c r="UMQ1256" s="142"/>
      <c r="UMR1256" s="143"/>
      <c r="UMS1256" s="142"/>
      <c r="UMT1256" s="143"/>
      <c r="UMU1256" s="142"/>
      <c r="UMV1256" s="143"/>
      <c r="UMW1256" s="142"/>
      <c r="UMX1256" s="143"/>
      <c r="UMY1256" s="142"/>
      <c r="UMZ1256" s="143"/>
      <c r="UNA1256" s="142"/>
      <c r="UNB1256" s="143"/>
      <c r="UNC1256" s="142"/>
      <c r="UND1256" s="143"/>
      <c r="UNE1256" s="142"/>
      <c r="UNF1256" s="143"/>
      <c r="UNG1256" s="142"/>
      <c r="UNH1256" s="143"/>
      <c r="UNI1256" s="142"/>
      <c r="UNJ1256" s="143"/>
      <c r="UNK1256" s="142"/>
      <c r="UNL1256" s="143"/>
      <c r="UNM1256" s="142"/>
      <c r="UNN1256" s="143"/>
      <c r="UNO1256" s="142"/>
      <c r="UNP1256" s="143"/>
      <c r="UNQ1256" s="142"/>
      <c r="UNR1256" s="143"/>
      <c r="UNS1256" s="142"/>
      <c r="UNT1256" s="143"/>
      <c r="UNU1256" s="142"/>
      <c r="UNV1256" s="143"/>
      <c r="UNW1256" s="142"/>
      <c r="UNX1256" s="143"/>
      <c r="UNY1256" s="142"/>
      <c r="UNZ1256" s="143"/>
      <c r="UOA1256" s="142"/>
      <c r="UOB1256" s="143"/>
      <c r="UOC1256" s="142"/>
      <c r="UOD1256" s="143"/>
      <c r="UOE1256" s="142"/>
      <c r="UOF1256" s="143"/>
      <c r="UOG1256" s="142"/>
      <c r="UOH1256" s="143"/>
      <c r="UOI1256" s="142"/>
      <c r="UOJ1256" s="143"/>
      <c r="UOK1256" s="142"/>
      <c r="UOL1256" s="143"/>
      <c r="UOM1256" s="142"/>
      <c r="UON1256" s="143"/>
      <c r="UOO1256" s="142"/>
      <c r="UOP1256" s="143"/>
      <c r="UOQ1256" s="142"/>
      <c r="UOR1256" s="143"/>
      <c r="UOS1256" s="142"/>
      <c r="UOT1256" s="143"/>
      <c r="UOU1256" s="142"/>
      <c r="UOV1256" s="143"/>
      <c r="UOW1256" s="142"/>
      <c r="UOX1256" s="143"/>
      <c r="UOY1256" s="142"/>
      <c r="UOZ1256" s="143"/>
      <c r="UPA1256" s="142"/>
      <c r="UPB1256" s="143"/>
      <c r="UPC1256" s="142"/>
      <c r="UPD1256" s="143"/>
      <c r="UPE1256" s="142"/>
      <c r="UPF1256" s="143"/>
      <c r="UPG1256" s="142"/>
      <c r="UPH1256" s="143"/>
      <c r="UPI1256" s="142"/>
      <c r="UPJ1256" s="143"/>
      <c r="UPK1256" s="142"/>
      <c r="UPL1256" s="143"/>
      <c r="UPM1256" s="142"/>
      <c r="UPN1256" s="143"/>
      <c r="UPO1256" s="142"/>
      <c r="UPP1256" s="143"/>
      <c r="UPQ1256" s="142"/>
      <c r="UPR1256" s="143"/>
      <c r="UPS1256" s="142"/>
      <c r="UPT1256" s="143"/>
      <c r="UPU1256" s="142"/>
      <c r="UPV1256" s="143"/>
      <c r="UPW1256" s="142"/>
      <c r="UPX1256" s="143"/>
      <c r="UPY1256" s="142"/>
      <c r="UPZ1256" s="143"/>
      <c r="UQA1256" s="142"/>
      <c r="UQB1256" s="143"/>
      <c r="UQC1256" s="142"/>
      <c r="UQD1256" s="143"/>
      <c r="UQE1256" s="142"/>
      <c r="UQF1256" s="143"/>
      <c r="UQG1256" s="142"/>
      <c r="UQH1256" s="143"/>
      <c r="UQI1256" s="142"/>
      <c r="UQJ1256" s="143"/>
      <c r="UQK1256" s="142"/>
      <c r="UQL1256" s="143"/>
      <c r="UQM1256" s="142"/>
      <c r="UQN1256" s="143"/>
      <c r="UQO1256" s="142"/>
      <c r="UQP1256" s="143"/>
      <c r="UQQ1256" s="142"/>
      <c r="UQR1256" s="143"/>
      <c r="UQS1256" s="142"/>
      <c r="UQT1256" s="143"/>
      <c r="UQU1256" s="142"/>
      <c r="UQV1256" s="143"/>
      <c r="UQW1256" s="142"/>
      <c r="UQX1256" s="143"/>
      <c r="UQY1256" s="142"/>
      <c r="UQZ1256" s="143"/>
      <c r="URA1256" s="142"/>
      <c r="URB1256" s="143"/>
      <c r="URC1256" s="142"/>
      <c r="URD1256" s="143"/>
      <c r="URE1256" s="142"/>
      <c r="URF1256" s="143"/>
      <c r="URG1256" s="142"/>
      <c r="URH1256" s="143"/>
      <c r="URI1256" s="142"/>
      <c r="URJ1256" s="143"/>
      <c r="URK1256" s="142"/>
      <c r="URL1256" s="143"/>
      <c r="URM1256" s="142"/>
      <c r="URN1256" s="143"/>
      <c r="URO1256" s="142"/>
      <c r="URP1256" s="143"/>
      <c r="URQ1256" s="142"/>
      <c r="URR1256" s="143"/>
      <c r="URS1256" s="142"/>
      <c r="URT1256" s="143"/>
      <c r="URU1256" s="142"/>
      <c r="URV1256" s="143"/>
      <c r="URW1256" s="142"/>
      <c r="URX1256" s="143"/>
      <c r="URY1256" s="142"/>
      <c r="URZ1256" s="143"/>
      <c r="USA1256" s="142"/>
      <c r="USB1256" s="143"/>
      <c r="USC1256" s="142"/>
      <c r="USD1256" s="143"/>
      <c r="USE1256" s="142"/>
      <c r="USF1256" s="143"/>
      <c r="USG1256" s="142"/>
      <c r="USH1256" s="143"/>
      <c r="USI1256" s="142"/>
      <c r="USJ1256" s="143"/>
      <c r="USK1256" s="142"/>
      <c r="USL1256" s="143"/>
      <c r="USM1256" s="142"/>
      <c r="USN1256" s="143"/>
      <c r="USO1256" s="142"/>
      <c r="USP1256" s="143"/>
      <c r="USQ1256" s="142"/>
      <c r="USR1256" s="143"/>
      <c r="USS1256" s="142"/>
      <c r="UST1256" s="143"/>
      <c r="USU1256" s="142"/>
      <c r="USV1256" s="143"/>
      <c r="USW1256" s="142"/>
      <c r="USX1256" s="143"/>
      <c r="USY1256" s="142"/>
      <c r="USZ1256" s="143"/>
      <c r="UTA1256" s="142"/>
      <c r="UTB1256" s="143"/>
      <c r="UTC1256" s="142"/>
      <c r="UTD1256" s="143"/>
      <c r="UTE1256" s="142"/>
      <c r="UTF1256" s="143"/>
      <c r="UTG1256" s="142"/>
      <c r="UTH1256" s="143"/>
      <c r="UTI1256" s="142"/>
      <c r="UTJ1256" s="143"/>
      <c r="UTK1256" s="142"/>
      <c r="UTL1256" s="143"/>
      <c r="UTM1256" s="142"/>
      <c r="UTN1256" s="143"/>
      <c r="UTO1256" s="142"/>
      <c r="UTP1256" s="143"/>
      <c r="UTQ1256" s="142"/>
      <c r="UTR1256" s="143"/>
      <c r="UTS1256" s="142"/>
      <c r="UTT1256" s="143"/>
      <c r="UTU1256" s="142"/>
      <c r="UTV1256" s="143"/>
      <c r="UTW1256" s="142"/>
      <c r="UTX1256" s="143"/>
      <c r="UTY1256" s="142"/>
      <c r="UTZ1256" s="143"/>
      <c r="UUA1256" s="142"/>
      <c r="UUB1256" s="143"/>
      <c r="UUC1256" s="142"/>
      <c r="UUD1256" s="143"/>
      <c r="UUE1256" s="142"/>
      <c r="UUF1256" s="143"/>
      <c r="UUG1256" s="142"/>
      <c r="UUH1256" s="143"/>
      <c r="UUI1256" s="142"/>
      <c r="UUJ1256" s="143"/>
      <c r="UUK1256" s="142"/>
      <c r="UUL1256" s="143"/>
      <c r="UUM1256" s="142"/>
      <c r="UUN1256" s="143"/>
      <c r="UUO1256" s="142"/>
      <c r="UUP1256" s="143"/>
      <c r="UUQ1256" s="142"/>
      <c r="UUR1256" s="143"/>
      <c r="UUS1256" s="142"/>
      <c r="UUT1256" s="143"/>
      <c r="UUU1256" s="142"/>
      <c r="UUV1256" s="143"/>
      <c r="UUW1256" s="142"/>
      <c r="UUX1256" s="143"/>
      <c r="UUY1256" s="142"/>
      <c r="UUZ1256" s="143"/>
      <c r="UVA1256" s="142"/>
      <c r="UVB1256" s="143"/>
      <c r="UVC1256" s="142"/>
      <c r="UVD1256" s="143"/>
      <c r="UVE1256" s="142"/>
      <c r="UVF1256" s="143"/>
      <c r="UVG1256" s="142"/>
      <c r="UVH1256" s="143"/>
      <c r="UVI1256" s="142"/>
      <c r="UVJ1256" s="143"/>
      <c r="UVK1256" s="142"/>
      <c r="UVL1256" s="143"/>
      <c r="UVM1256" s="142"/>
      <c r="UVN1256" s="143"/>
      <c r="UVO1256" s="142"/>
      <c r="UVP1256" s="143"/>
      <c r="UVQ1256" s="142"/>
      <c r="UVR1256" s="143"/>
      <c r="UVS1256" s="142"/>
      <c r="UVT1256" s="143"/>
      <c r="UVU1256" s="142"/>
      <c r="UVV1256" s="143"/>
      <c r="UVW1256" s="142"/>
      <c r="UVX1256" s="143"/>
      <c r="UVY1256" s="142"/>
      <c r="UVZ1256" s="143"/>
      <c r="UWA1256" s="142"/>
      <c r="UWB1256" s="143"/>
      <c r="UWC1256" s="142"/>
      <c r="UWD1256" s="143"/>
      <c r="UWE1256" s="142"/>
      <c r="UWF1256" s="143"/>
      <c r="UWG1256" s="142"/>
      <c r="UWH1256" s="143"/>
      <c r="UWI1256" s="142"/>
      <c r="UWJ1256" s="143"/>
      <c r="UWK1256" s="142"/>
      <c r="UWL1256" s="143"/>
      <c r="UWM1256" s="142"/>
      <c r="UWN1256" s="143"/>
      <c r="UWO1256" s="142"/>
      <c r="UWP1256" s="143"/>
      <c r="UWQ1256" s="142"/>
      <c r="UWR1256" s="143"/>
      <c r="UWS1256" s="142"/>
      <c r="UWT1256" s="143"/>
      <c r="UWU1256" s="142"/>
      <c r="UWV1256" s="143"/>
      <c r="UWW1256" s="142"/>
      <c r="UWX1256" s="143"/>
      <c r="UWY1256" s="142"/>
      <c r="UWZ1256" s="143"/>
      <c r="UXA1256" s="142"/>
      <c r="UXB1256" s="143"/>
      <c r="UXC1256" s="142"/>
      <c r="UXD1256" s="143"/>
      <c r="UXE1256" s="142"/>
      <c r="UXF1256" s="143"/>
      <c r="UXG1256" s="142"/>
      <c r="UXH1256" s="143"/>
      <c r="UXI1256" s="142"/>
      <c r="UXJ1256" s="143"/>
      <c r="UXK1256" s="142"/>
      <c r="UXL1256" s="143"/>
      <c r="UXM1256" s="142"/>
      <c r="UXN1256" s="143"/>
      <c r="UXO1256" s="142"/>
      <c r="UXP1256" s="143"/>
      <c r="UXQ1256" s="142"/>
      <c r="UXR1256" s="143"/>
      <c r="UXS1256" s="142"/>
      <c r="UXT1256" s="143"/>
      <c r="UXU1256" s="142"/>
      <c r="UXV1256" s="143"/>
      <c r="UXW1256" s="142"/>
      <c r="UXX1256" s="143"/>
      <c r="UXY1256" s="142"/>
      <c r="UXZ1256" s="143"/>
      <c r="UYA1256" s="142"/>
      <c r="UYB1256" s="143"/>
      <c r="UYC1256" s="142"/>
      <c r="UYD1256" s="143"/>
      <c r="UYE1256" s="142"/>
      <c r="UYF1256" s="143"/>
      <c r="UYG1256" s="142"/>
      <c r="UYH1256" s="143"/>
      <c r="UYI1256" s="142"/>
      <c r="UYJ1256" s="143"/>
      <c r="UYK1256" s="142"/>
      <c r="UYL1256" s="143"/>
      <c r="UYM1256" s="142"/>
      <c r="UYN1256" s="143"/>
      <c r="UYO1256" s="142"/>
      <c r="UYP1256" s="143"/>
      <c r="UYQ1256" s="142"/>
      <c r="UYR1256" s="143"/>
      <c r="UYS1256" s="142"/>
      <c r="UYT1256" s="143"/>
      <c r="UYU1256" s="142"/>
      <c r="UYV1256" s="143"/>
      <c r="UYW1256" s="142"/>
      <c r="UYX1256" s="143"/>
      <c r="UYY1256" s="142"/>
      <c r="UYZ1256" s="143"/>
      <c r="UZA1256" s="142"/>
      <c r="UZB1256" s="143"/>
      <c r="UZC1256" s="142"/>
      <c r="UZD1256" s="143"/>
      <c r="UZE1256" s="142"/>
      <c r="UZF1256" s="143"/>
      <c r="UZG1256" s="142"/>
      <c r="UZH1256" s="143"/>
      <c r="UZI1256" s="142"/>
      <c r="UZJ1256" s="143"/>
      <c r="UZK1256" s="142"/>
      <c r="UZL1256" s="143"/>
      <c r="UZM1256" s="142"/>
      <c r="UZN1256" s="143"/>
      <c r="UZO1256" s="142"/>
      <c r="UZP1256" s="143"/>
      <c r="UZQ1256" s="142"/>
      <c r="UZR1256" s="143"/>
      <c r="UZS1256" s="142"/>
      <c r="UZT1256" s="143"/>
      <c r="UZU1256" s="142"/>
      <c r="UZV1256" s="143"/>
      <c r="UZW1256" s="142"/>
      <c r="UZX1256" s="143"/>
      <c r="UZY1256" s="142"/>
      <c r="UZZ1256" s="143"/>
      <c r="VAA1256" s="142"/>
      <c r="VAB1256" s="143"/>
      <c r="VAC1256" s="142"/>
      <c r="VAD1256" s="143"/>
      <c r="VAE1256" s="142"/>
      <c r="VAF1256" s="143"/>
      <c r="VAG1256" s="142"/>
      <c r="VAH1256" s="143"/>
      <c r="VAI1256" s="142"/>
      <c r="VAJ1256" s="143"/>
      <c r="VAK1256" s="142"/>
      <c r="VAL1256" s="143"/>
      <c r="VAM1256" s="142"/>
      <c r="VAN1256" s="143"/>
      <c r="VAO1256" s="142"/>
      <c r="VAP1256" s="143"/>
      <c r="VAQ1256" s="142"/>
      <c r="VAR1256" s="143"/>
      <c r="VAS1256" s="142"/>
      <c r="VAT1256" s="143"/>
      <c r="VAU1256" s="142"/>
      <c r="VAV1256" s="143"/>
      <c r="VAW1256" s="142"/>
      <c r="VAX1256" s="143"/>
      <c r="VAY1256" s="142"/>
      <c r="VAZ1256" s="143"/>
      <c r="VBA1256" s="142"/>
      <c r="VBB1256" s="143"/>
      <c r="VBC1256" s="142"/>
      <c r="VBD1256" s="143"/>
      <c r="VBE1256" s="142"/>
      <c r="VBF1256" s="143"/>
      <c r="VBG1256" s="142"/>
      <c r="VBH1256" s="143"/>
      <c r="VBI1256" s="142"/>
      <c r="VBJ1256" s="143"/>
      <c r="VBK1256" s="142"/>
      <c r="VBL1256" s="143"/>
      <c r="VBM1256" s="142"/>
      <c r="VBN1256" s="143"/>
      <c r="VBO1256" s="142"/>
      <c r="VBP1256" s="143"/>
      <c r="VBQ1256" s="142"/>
      <c r="VBR1256" s="143"/>
      <c r="VBS1256" s="142"/>
      <c r="VBT1256" s="143"/>
      <c r="VBU1256" s="142"/>
      <c r="VBV1256" s="143"/>
      <c r="VBW1256" s="142"/>
      <c r="VBX1256" s="143"/>
      <c r="VBY1256" s="142"/>
      <c r="VBZ1256" s="143"/>
      <c r="VCA1256" s="142"/>
      <c r="VCB1256" s="143"/>
      <c r="VCC1256" s="142"/>
      <c r="VCD1256" s="143"/>
      <c r="VCE1256" s="142"/>
      <c r="VCF1256" s="143"/>
      <c r="VCG1256" s="142"/>
      <c r="VCH1256" s="143"/>
      <c r="VCI1256" s="142"/>
      <c r="VCJ1256" s="143"/>
      <c r="VCK1256" s="142"/>
      <c r="VCL1256" s="143"/>
      <c r="VCM1256" s="142"/>
      <c r="VCN1256" s="143"/>
      <c r="VCO1256" s="142"/>
      <c r="VCP1256" s="143"/>
      <c r="VCQ1256" s="142"/>
      <c r="VCR1256" s="143"/>
      <c r="VCS1256" s="142"/>
      <c r="VCT1256" s="143"/>
      <c r="VCU1256" s="142"/>
      <c r="VCV1256" s="143"/>
      <c r="VCW1256" s="142"/>
      <c r="VCX1256" s="143"/>
      <c r="VCY1256" s="142"/>
      <c r="VCZ1256" s="143"/>
      <c r="VDA1256" s="142"/>
      <c r="VDB1256" s="143"/>
      <c r="VDC1256" s="142"/>
      <c r="VDD1256" s="143"/>
      <c r="VDE1256" s="142"/>
      <c r="VDF1256" s="143"/>
      <c r="VDG1256" s="142"/>
      <c r="VDH1256" s="143"/>
      <c r="VDI1256" s="142"/>
      <c r="VDJ1256" s="143"/>
      <c r="VDK1256" s="142"/>
      <c r="VDL1256" s="143"/>
      <c r="VDM1256" s="142"/>
      <c r="VDN1256" s="143"/>
      <c r="VDO1256" s="142"/>
      <c r="VDP1256" s="143"/>
      <c r="VDQ1256" s="142"/>
      <c r="VDR1256" s="143"/>
      <c r="VDS1256" s="142"/>
      <c r="VDT1256" s="143"/>
      <c r="VDU1256" s="142"/>
      <c r="VDV1256" s="143"/>
      <c r="VDW1256" s="142"/>
      <c r="VDX1256" s="143"/>
      <c r="VDY1256" s="142"/>
      <c r="VDZ1256" s="143"/>
      <c r="VEA1256" s="142"/>
      <c r="VEB1256" s="143"/>
      <c r="VEC1256" s="142"/>
      <c r="VED1256" s="143"/>
      <c r="VEE1256" s="142"/>
      <c r="VEF1256" s="143"/>
      <c r="VEG1256" s="142"/>
      <c r="VEH1256" s="143"/>
      <c r="VEI1256" s="142"/>
      <c r="VEJ1256" s="143"/>
      <c r="VEK1256" s="142"/>
      <c r="VEL1256" s="143"/>
      <c r="VEM1256" s="142"/>
      <c r="VEN1256" s="143"/>
      <c r="VEO1256" s="142"/>
      <c r="VEP1256" s="143"/>
      <c r="VEQ1256" s="142"/>
      <c r="VER1256" s="143"/>
      <c r="VES1256" s="142"/>
      <c r="VET1256" s="143"/>
      <c r="VEU1256" s="142"/>
      <c r="VEV1256" s="143"/>
      <c r="VEW1256" s="142"/>
      <c r="VEX1256" s="143"/>
      <c r="VEY1256" s="142"/>
      <c r="VEZ1256" s="143"/>
      <c r="VFA1256" s="142"/>
      <c r="VFB1256" s="143"/>
      <c r="VFC1256" s="142"/>
      <c r="VFD1256" s="143"/>
      <c r="VFE1256" s="142"/>
      <c r="VFF1256" s="143"/>
      <c r="VFG1256" s="142"/>
      <c r="VFH1256" s="143"/>
      <c r="VFI1256" s="142"/>
      <c r="VFJ1256" s="143"/>
      <c r="VFK1256" s="142"/>
      <c r="VFL1256" s="143"/>
      <c r="VFM1256" s="142"/>
      <c r="VFN1256" s="143"/>
      <c r="VFO1256" s="142"/>
      <c r="VFP1256" s="143"/>
      <c r="VFQ1256" s="142"/>
      <c r="VFR1256" s="143"/>
      <c r="VFS1256" s="142"/>
      <c r="VFT1256" s="143"/>
      <c r="VFU1256" s="142"/>
      <c r="VFV1256" s="143"/>
      <c r="VFW1256" s="142"/>
      <c r="VFX1256" s="143"/>
      <c r="VFY1256" s="142"/>
      <c r="VFZ1256" s="143"/>
      <c r="VGA1256" s="142"/>
      <c r="VGB1256" s="143"/>
      <c r="VGC1256" s="142"/>
      <c r="VGD1256" s="143"/>
      <c r="VGE1256" s="142"/>
      <c r="VGF1256" s="143"/>
      <c r="VGG1256" s="142"/>
      <c r="VGH1256" s="143"/>
      <c r="VGI1256" s="142"/>
      <c r="VGJ1256" s="143"/>
      <c r="VGK1256" s="142"/>
      <c r="VGL1256" s="143"/>
      <c r="VGM1256" s="142"/>
      <c r="VGN1256" s="143"/>
      <c r="VGO1256" s="142"/>
      <c r="VGP1256" s="143"/>
      <c r="VGQ1256" s="142"/>
      <c r="VGR1256" s="143"/>
      <c r="VGS1256" s="142"/>
      <c r="VGT1256" s="143"/>
      <c r="VGU1256" s="142"/>
      <c r="VGV1256" s="143"/>
      <c r="VGW1256" s="142"/>
      <c r="VGX1256" s="143"/>
      <c r="VGY1256" s="142"/>
      <c r="VGZ1256" s="143"/>
      <c r="VHA1256" s="142"/>
      <c r="VHB1256" s="143"/>
      <c r="VHC1256" s="142"/>
      <c r="VHD1256" s="143"/>
      <c r="VHE1256" s="142"/>
      <c r="VHF1256" s="143"/>
      <c r="VHG1256" s="142"/>
      <c r="VHH1256" s="143"/>
      <c r="VHI1256" s="142"/>
      <c r="VHJ1256" s="143"/>
      <c r="VHK1256" s="142"/>
      <c r="VHL1256" s="143"/>
      <c r="VHM1256" s="142"/>
      <c r="VHN1256" s="143"/>
      <c r="VHO1256" s="142"/>
      <c r="VHP1256" s="143"/>
      <c r="VHQ1256" s="142"/>
      <c r="VHR1256" s="143"/>
      <c r="VHS1256" s="142"/>
      <c r="VHT1256" s="143"/>
      <c r="VHU1256" s="142"/>
      <c r="VHV1256" s="143"/>
      <c r="VHW1256" s="142"/>
      <c r="VHX1256" s="143"/>
      <c r="VHY1256" s="142"/>
      <c r="VHZ1256" s="143"/>
      <c r="VIA1256" s="142"/>
      <c r="VIB1256" s="143"/>
      <c r="VIC1256" s="142"/>
      <c r="VID1256" s="143"/>
      <c r="VIE1256" s="142"/>
      <c r="VIF1256" s="143"/>
      <c r="VIG1256" s="142"/>
      <c r="VIH1256" s="143"/>
      <c r="VII1256" s="142"/>
      <c r="VIJ1256" s="143"/>
      <c r="VIK1256" s="142"/>
      <c r="VIL1256" s="143"/>
      <c r="VIM1256" s="142"/>
      <c r="VIN1256" s="143"/>
      <c r="VIO1256" s="142"/>
      <c r="VIP1256" s="143"/>
      <c r="VIQ1256" s="142"/>
      <c r="VIR1256" s="143"/>
      <c r="VIS1256" s="142"/>
      <c r="VIT1256" s="143"/>
      <c r="VIU1256" s="142"/>
      <c r="VIV1256" s="143"/>
      <c r="VIW1256" s="142"/>
      <c r="VIX1256" s="143"/>
      <c r="VIY1256" s="142"/>
      <c r="VIZ1256" s="143"/>
      <c r="VJA1256" s="142"/>
      <c r="VJB1256" s="143"/>
      <c r="VJC1256" s="142"/>
      <c r="VJD1256" s="143"/>
      <c r="VJE1256" s="142"/>
      <c r="VJF1256" s="143"/>
      <c r="VJG1256" s="142"/>
      <c r="VJH1256" s="143"/>
      <c r="VJI1256" s="142"/>
      <c r="VJJ1256" s="143"/>
      <c r="VJK1256" s="142"/>
      <c r="VJL1256" s="143"/>
      <c r="VJM1256" s="142"/>
      <c r="VJN1256" s="143"/>
      <c r="VJO1256" s="142"/>
      <c r="VJP1256" s="143"/>
      <c r="VJQ1256" s="142"/>
      <c r="VJR1256" s="143"/>
      <c r="VJS1256" s="142"/>
      <c r="VJT1256" s="143"/>
      <c r="VJU1256" s="142"/>
      <c r="VJV1256" s="143"/>
      <c r="VJW1256" s="142"/>
      <c r="VJX1256" s="143"/>
      <c r="VJY1256" s="142"/>
      <c r="VJZ1256" s="143"/>
      <c r="VKA1256" s="142"/>
      <c r="VKB1256" s="143"/>
      <c r="VKC1256" s="142"/>
      <c r="VKD1256" s="143"/>
      <c r="VKE1256" s="142"/>
      <c r="VKF1256" s="143"/>
      <c r="VKG1256" s="142"/>
      <c r="VKH1256" s="143"/>
      <c r="VKI1256" s="142"/>
      <c r="VKJ1256" s="143"/>
      <c r="VKK1256" s="142"/>
      <c r="VKL1256" s="143"/>
      <c r="VKM1256" s="142"/>
      <c r="VKN1256" s="143"/>
      <c r="VKO1256" s="142"/>
      <c r="VKP1256" s="143"/>
      <c r="VKQ1256" s="142"/>
      <c r="VKR1256" s="143"/>
      <c r="VKS1256" s="142"/>
      <c r="VKT1256" s="143"/>
      <c r="VKU1256" s="142"/>
      <c r="VKV1256" s="143"/>
      <c r="VKW1256" s="142"/>
      <c r="VKX1256" s="143"/>
      <c r="VKY1256" s="142"/>
      <c r="VKZ1256" s="143"/>
      <c r="VLA1256" s="142"/>
      <c r="VLB1256" s="143"/>
      <c r="VLC1256" s="142"/>
      <c r="VLD1256" s="143"/>
      <c r="VLE1256" s="142"/>
      <c r="VLF1256" s="143"/>
      <c r="VLG1256" s="142"/>
      <c r="VLH1256" s="143"/>
      <c r="VLI1256" s="142"/>
      <c r="VLJ1256" s="143"/>
      <c r="VLK1256" s="142"/>
      <c r="VLL1256" s="143"/>
      <c r="VLM1256" s="142"/>
      <c r="VLN1256" s="143"/>
      <c r="VLO1256" s="142"/>
      <c r="VLP1256" s="143"/>
      <c r="VLQ1256" s="142"/>
      <c r="VLR1256" s="143"/>
      <c r="VLS1256" s="142"/>
      <c r="VLT1256" s="143"/>
      <c r="VLU1256" s="142"/>
      <c r="VLV1256" s="143"/>
      <c r="VLW1256" s="142"/>
      <c r="VLX1256" s="143"/>
      <c r="VLY1256" s="142"/>
      <c r="VLZ1256" s="143"/>
      <c r="VMA1256" s="142"/>
      <c r="VMB1256" s="143"/>
      <c r="VMC1256" s="142"/>
      <c r="VMD1256" s="143"/>
      <c r="VME1256" s="142"/>
      <c r="VMF1256" s="143"/>
      <c r="VMG1256" s="142"/>
      <c r="VMH1256" s="143"/>
      <c r="VMI1256" s="142"/>
      <c r="VMJ1256" s="143"/>
      <c r="VMK1256" s="142"/>
      <c r="VML1256" s="143"/>
      <c r="VMM1256" s="142"/>
      <c r="VMN1256" s="143"/>
      <c r="VMO1256" s="142"/>
      <c r="VMP1256" s="143"/>
      <c r="VMQ1256" s="142"/>
      <c r="VMR1256" s="143"/>
      <c r="VMS1256" s="142"/>
      <c r="VMT1256" s="143"/>
      <c r="VMU1256" s="142"/>
      <c r="VMV1256" s="143"/>
      <c r="VMW1256" s="142"/>
      <c r="VMX1256" s="143"/>
      <c r="VMY1256" s="142"/>
      <c r="VMZ1256" s="143"/>
      <c r="VNA1256" s="142"/>
      <c r="VNB1256" s="143"/>
      <c r="VNC1256" s="142"/>
      <c r="VND1256" s="143"/>
      <c r="VNE1256" s="142"/>
      <c r="VNF1256" s="143"/>
      <c r="VNG1256" s="142"/>
      <c r="VNH1256" s="143"/>
      <c r="VNI1256" s="142"/>
      <c r="VNJ1256" s="143"/>
      <c r="VNK1256" s="142"/>
      <c r="VNL1256" s="143"/>
      <c r="VNM1256" s="142"/>
      <c r="VNN1256" s="143"/>
      <c r="VNO1256" s="142"/>
      <c r="VNP1256" s="143"/>
      <c r="VNQ1256" s="142"/>
      <c r="VNR1256" s="143"/>
      <c r="VNS1256" s="142"/>
      <c r="VNT1256" s="143"/>
      <c r="VNU1256" s="142"/>
      <c r="VNV1256" s="143"/>
      <c r="VNW1256" s="142"/>
      <c r="VNX1256" s="143"/>
      <c r="VNY1256" s="142"/>
      <c r="VNZ1256" s="143"/>
      <c r="VOA1256" s="142"/>
      <c r="VOB1256" s="143"/>
      <c r="VOC1256" s="142"/>
      <c r="VOD1256" s="143"/>
      <c r="VOE1256" s="142"/>
      <c r="VOF1256" s="143"/>
      <c r="VOG1256" s="142"/>
      <c r="VOH1256" s="143"/>
      <c r="VOI1256" s="142"/>
      <c r="VOJ1256" s="143"/>
      <c r="VOK1256" s="142"/>
      <c r="VOL1256" s="143"/>
      <c r="VOM1256" s="142"/>
      <c r="VON1256" s="143"/>
      <c r="VOO1256" s="142"/>
      <c r="VOP1256" s="143"/>
      <c r="VOQ1256" s="142"/>
      <c r="VOR1256" s="143"/>
      <c r="VOS1256" s="142"/>
      <c r="VOT1256" s="143"/>
      <c r="VOU1256" s="142"/>
      <c r="VOV1256" s="143"/>
      <c r="VOW1256" s="142"/>
      <c r="VOX1256" s="143"/>
      <c r="VOY1256" s="142"/>
      <c r="VOZ1256" s="143"/>
      <c r="VPA1256" s="142"/>
      <c r="VPB1256" s="143"/>
      <c r="VPC1256" s="142"/>
      <c r="VPD1256" s="143"/>
      <c r="VPE1256" s="142"/>
      <c r="VPF1256" s="143"/>
      <c r="VPG1256" s="142"/>
      <c r="VPH1256" s="143"/>
      <c r="VPI1256" s="142"/>
      <c r="VPJ1256" s="143"/>
      <c r="VPK1256" s="142"/>
      <c r="VPL1256" s="143"/>
      <c r="VPM1256" s="142"/>
      <c r="VPN1256" s="143"/>
      <c r="VPO1256" s="142"/>
      <c r="VPP1256" s="143"/>
      <c r="VPQ1256" s="142"/>
      <c r="VPR1256" s="143"/>
      <c r="VPS1256" s="142"/>
      <c r="VPT1256" s="143"/>
      <c r="VPU1256" s="142"/>
      <c r="VPV1256" s="143"/>
      <c r="VPW1256" s="142"/>
      <c r="VPX1256" s="143"/>
      <c r="VPY1256" s="142"/>
      <c r="VPZ1256" s="143"/>
      <c r="VQA1256" s="142"/>
      <c r="VQB1256" s="143"/>
      <c r="VQC1256" s="142"/>
      <c r="VQD1256" s="143"/>
      <c r="VQE1256" s="142"/>
      <c r="VQF1256" s="143"/>
      <c r="VQG1256" s="142"/>
      <c r="VQH1256" s="143"/>
      <c r="VQI1256" s="142"/>
      <c r="VQJ1256" s="143"/>
      <c r="VQK1256" s="142"/>
      <c r="VQL1256" s="143"/>
      <c r="VQM1256" s="142"/>
      <c r="VQN1256" s="143"/>
      <c r="VQO1256" s="142"/>
      <c r="VQP1256" s="143"/>
      <c r="VQQ1256" s="142"/>
      <c r="VQR1256" s="143"/>
      <c r="VQS1256" s="142"/>
      <c r="VQT1256" s="143"/>
      <c r="VQU1256" s="142"/>
      <c r="VQV1256" s="143"/>
      <c r="VQW1256" s="142"/>
      <c r="VQX1256" s="143"/>
      <c r="VQY1256" s="142"/>
      <c r="VQZ1256" s="143"/>
      <c r="VRA1256" s="142"/>
      <c r="VRB1256" s="143"/>
      <c r="VRC1256" s="142"/>
      <c r="VRD1256" s="143"/>
      <c r="VRE1256" s="142"/>
      <c r="VRF1256" s="143"/>
      <c r="VRG1256" s="142"/>
      <c r="VRH1256" s="143"/>
      <c r="VRI1256" s="142"/>
      <c r="VRJ1256" s="143"/>
      <c r="VRK1256" s="142"/>
      <c r="VRL1256" s="143"/>
      <c r="VRM1256" s="142"/>
      <c r="VRN1256" s="143"/>
      <c r="VRO1256" s="142"/>
      <c r="VRP1256" s="143"/>
      <c r="VRQ1256" s="142"/>
      <c r="VRR1256" s="143"/>
      <c r="VRS1256" s="142"/>
      <c r="VRT1256" s="143"/>
      <c r="VRU1256" s="142"/>
      <c r="VRV1256" s="143"/>
      <c r="VRW1256" s="142"/>
      <c r="VRX1256" s="143"/>
      <c r="VRY1256" s="142"/>
      <c r="VRZ1256" s="143"/>
      <c r="VSA1256" s="142"/>
      <c r="VSB1256" s="143"/>
      <c r="VSC1256" s="142"/>
      <c r="VSD1256" s="143"/>
      <c r="VSE1256" s="142"/>
      <c r="VSF1256" s="143"/>
      <c r="VSG1256" s="142"/>
      <c r="VSH1256" s="143"/>
      <c r="VSI1256" s="142"/>
      <c r="VSJ1256" s="143"/>
      <c r="VSK1256" s="142"/>
      <c r="VSL1256" s="143"/>
      <c r="VSM1256" s="142"/>
      <c r="VSN1256" s="143"/>
      <c r="VSO1256" s="142"/>
      <c r="VSP1256" s="143"/>
      <c r="VSQ1256" s="142"/>
      <c r="VSR1256" s="143"/>
      <c r="VSS1256" s="142"/>
      <c r="VST1256" s="143"/>
      <c r="VSU1256" s="142"/>
      <c r="VSV1256" s="143"/>
      <c r="VSW1256" s="142"/>
      <c r="VSX1256" s="143"/>
      <c r="VSY1256" s="142"/>
      <c r="VSZ1256" s="143"/>
      <c r="VTA1256" s="142"/>
      <c r="VTB1256" s="143"/>
      <c r="VTC1256" s="142"/>
      <c r="VTD1256" s="143"/>
      <c r="VTE1256" s="142"/>
      <c r="VTF1256" s="143"/>
      <c r="VTG1256" s="142"/>
      <c r="VTH1256" s="143"/>
      <c r="VTI1256" s="142"/>
      <c r="VTJ1256" s="143"/>
      <c r="VTK1256" s="142"/>
      <c r="VTL1256" s="143"/>
      <c r="VTM1256" s="142"/>
      <c r="VTN1256" s="143"/>
      <c r="VTO1256" s="142"/>
      <c r="VTP1256" s="143"/>
      <c r="VTQ1256" s="142"/>
      <c r="VTR1256" s="143"/>
      <c r="VTS1256" s="142"/>
      <c r="VTT1256" s="143"/>
      <c r="VTU1256" s="142"/>
      <c r="VTV1256" s="143"/>
      <c r="VTW1256" s="142"/>
      <c r="VTX1256" s="143"/>
      <c r="VTY1256" s="142"/>
      <c r="VTZ1256" s="143"/>
      <c r="VUA1256" s="142"/>
      <c r="VUB1256" s="143"/>
      <c r="VUC1256" s="142"/>
      <c r="VUD1256" s="143"/>
      <c r="VUE1256" s="142"/>
      <c r="VUF1256" s="143"/>
      <c r="VUG1256" s="142"/>
      <c r="VUH1256" s="143"/>
      <c r="VUI1256" s="142"/>
      <c r="VUJ1256" s="143"/>
      <c r="VUK1256" s="142"/>
      <c r="VUL1256" s="143"/>
      <c r="VUM1256" s="142"/>
      <c r="VUN1256" s="143"/>
      <c r="VUO1256" s="142"/>
      <c r="VUP1256" s="143"/>
      <c r="VUQ1256" s="142"/>
      <c r="VUR1256" s="143"/>
      <c r="VUS1256" s="142"/>
      <c r="VUT1256" s="143"/>
      <c r="VUU1256" s="142"/>
      <c r="VUV1256" s="143"/>
      <c r="VUW1256" s="142"/>
      <c r="VUX1256" s="143"/>
      <c r="VUY1256" s="142"/>
      <c r="VUZ1256" s="143"/>
      <c r="VVA1256" s="142"/>
      <c r="VVB1256" s="143"/>
      <c r="VVC1256" s="142"/>
      <c r="VVD1256" s="143"/>
      <c r="VVE1256" s="142"/>
      <c r="VVF1256" s="143"/>
      <c r="VVG1256" s="142"/>
      <c r="VVH1256" s="143"/>
      <c r="VVI1256" s="142"/>
      <c r="VVJ1256" s="143"/>
      <c r="VVK1256" s="142"/>
      <c r="VVL1256" s="143"/>
      <c r="VVM1256" s="142"/>
      <c r="VVN1256" s="143"/>
      <c r="VVO1256" s="142"/>
      <c r="VVP1256" s="143"/>
      <c r="VVQ1256" s="142"/>
      <c r="VVR1256" s="143"/>
      <c r="VVS1256" s="142"/>
      <c r="VVT1256" s="143"/>
      <c r="VVU1256" s="142"/>
      <c r="VVV1256" s="143"/>
      <c r="VVW1256" s="142"/>
      <c r="VVX1256" s="143"/>
      <c r="VVY1256" s="142"/>
      <c r="VVZ1256" s="143"/>
      <c r="VWA1256" s="142"/>
      <c r="VWB1256" s="143"/>
      <c r="VWC1256" s="142"/>
      <c r="VWD1256" s="143"/>
      <c r="VWE1256" s="142"/>
      <c r="VWF1256" s="143"/>
      <c r="VWG1256" s="142"/>
      <c r="VWH1256" s="143"/>
      <c r="VWI1256" s="142"/>
      <c r="VWJ1256" s="143"/>
      <c r="VWK1256" s="142"/>
      <c r="VWL1256" s="143"/>
      <c r="VWM1256" s="142"/>
      <c r="VWN1256" s="143"/>
      <c r="VWO1256" s="142"/>
      <c r="VWP1256" s="143"/>
      <c r="VWQ1256" s="142"/>
      <c r="VWR1256" s="143"/>
      <c r="VWS1256" s="142"/>
      <c r="VWT1256" s="143"/>
      <c r="VWU1256" s="142"/>
      <c r="VWV1256" s="143"/>
      <c r="VWW1256" s="142"/>
      <c r="VWX1256" s="143"/>
      <c r="VWY1256" s="142"/>
      <c r="VWZ1256" s="143"/>
      <c r="VXA1256" s="142"/>
      <c r="VXB1256" s="143"/>
      <c r="VXC1256" s="142"/>
      <c r="VXD1256" s="143"/>
      <c r="VXE1256" s="142"/>
      <c r="VXF1256" s="143"/>
      <c r="VXG1256" s="142"/>
      <c r="VXH1256" s="143"/>
      <c r="VXI1256" s="142"/>
      <c r="VXJ1256" s="143"/>
      <c r="VXK1256" s="142"/>
      <c r="VXL1256" s="143"/>
      <c r="VXM1256" s="142"/>
      <c r="VXN1256" s="143"/>
      <c r="VXO1256" s="142"/>
      <c r="VXP1256" s="143"/>
      <c r="VXQ1256" s="142"/>
      <c r="VXR1256" s="143"/>
      <c r="VXS1256" s="142"/>
      <c r="VXT1256" s="143"/>
      <c r="VXU1256" s="142"/>
      <c r="VXV1256" s="143"/>
      <c r="VXW1256" s="142"/>
      <c r="VXX1256" s="143"/>
      <c r="VXY1256" s="142"/>
      <c r="VXZ1256" s="143"/>
      <c r="VYA1256" s="142"/>
      <c r="VYB1256" s="143"/>
      <c r="VYC1256" s="142"/>
      <c r="VYD1256" s="143"/>
      <c r="VYE1256" s="142"/>
      <c r="VYF1256" s="143"/>
      <c r="VYG1256" s="142"/>
      <c r="VYH1256" s="143"/>
      <c r="VYI1256" s="142"/>
      <c r="VYJ1256" s="143"/>
      <c r="VYK1256" s="142"/>
      <c r="VYL1256" s="143"/>
      <c r="VYM1256" s="142"/>
      <c r="VYN1256" s="143"/>
      <c r="VYO1256" s="142"/>
      <c r="VYP1256" s="143"/>
      <c r="VYQ1256" s="142"/>
      <c r="VYR1256" s="143"/>
      <c r="VYS1256" s="142"/>
      <c r="VYT1256" s="143"/>
      <c r="VYU1256" s="142"/>
      <c r="VYV1256" s="143"/>
      <c r="VYW1256" s="142"/>
      <c r="VYX1256" s="143"/>
      <c r="VYY1256" s="142"/>
      <c r="VYZ1256" s="143"/>
      <c r="VZA1256" s="142"/>
      <c r="VZB1256" s="143"/>
      <c r="VZC1256" s="142"/>
      <c r="VZD1256" s="143"/>
      <c r="VZE1256" s="142"/>
      <c r="VZF1256" s="143"/>
      <c r="VZG1256" s="142"/>
      <c r="VZH1256" s="143"/>
      <c r="VZI1256" s="142"/>
      <c r="VZJ1256" s="143"/>
      <c r="VZK1256" s="142"/>
      <c r="VZL1256" s="143"/>
      <c r="VZM1256" s="142"/>
      <c r="VZN1256" s="143"/>
      <c r="VZO1256" s="142"/>
      <c r="VZP1256" s="143"/>
      <c r="VZQ1256" s="142"/>
      <c r="VZR1256" s="143"/>
      <c r="VZS1256" s="142"/>
      <c r="VZT1256" s="143"/>
      <c r="VZU1256" s="142"/>
      <c r="VZV1256" s="143"/>
      <c r="VZW1256" s="142"/>
      <c r="VZX1256" s="143"/>
      <c r="VZY1256" s="142"/>
      <c r="VZZ1256" s="143"/>
      <c r="WAA1256" s="142"/>
      <c r="WAB1256" s="143"/>
      <c r="WAC1256" s="142"/>
      <c r="WAD1256" s="143"/>
      <c r="WAE1256" s="142"/>
      <c r="WAF1256" s="143"/>
      <c r="WAG1256" s="142"/>
      <c r="WAH1256" s="143"/>
      <c r="WAI1256" s="142"/>
      <c r="WAJ1256" s="143"/>
      <c r="WAK1256" s="142"/>
      <c r="WAL1256" s="143"/>
      <c r="WAM1256" s="142"/>
      <c r="WAN1256" s="143"/>
      <c r="WAO1256" s="142"/>
      <c r="WAP1256" s="143"/>
      <c r="WAQ1256" s="142"/>
      <c r="WAR1256" s="143"/>
      <c r="WAS1256" s="142"/>
      <c r="WAT1256" s="143"/>
      <c r="WAU1256" s="142"/>
      <c r="WAV1256" s="143"/>
      <c r="WAW1256" s="142"/>
      <c r="WAX1256" s="143"/>
      <c r="WAY1256" s="142"/>
      <c r="WAZ1256" s="143"/>
      <c r="WBA1256" s="142"/>
      <c r="WBB1256" s="143"/>
      <c r="WBC1256" s="142"/>
      <c r="WBD1256" s="143"/>
      <c r="WBE1256" s="142"/>
      <c r="WBF1256" s="143"/>
      <c r="WBG1256" s="142"/>
      <c r="WBH1256" s="143"/>
      <c r="WBI1256" s="142"/>
      <c r="WBJ1256" s="143"/>
      <c r="WBK1256" s="142"/>
      <c r="WBL1256" s="143"/>
      <c r="WBM1256" s="142"/>
      <c r="WBN1256" s="143"/>
      <c r="WBO1256" s="142"/>
      <c r="WBP1256" s="143"/>
      <c r="WBQ1256" s="142"/>
      <c r="WBR1256" s="143"/>
      <c r="WBS1256" s="142"/>
      <c r="WBT1256" s="143"/>
      <c r="WBU1256" s="142"/>
      <c r="WBV1256" s="143"/>
      <c r="WBW1256" s="142"/>
      <c r="WBX1256" s="143"/>
      <c r="WBY1256" s="142"/>
      <c r="WBZ1256" s="143"/>
      <c r="WCA1256" s="142"/>
      <c r="WCB1256" s="143"/>
      <c r="WCC1256" s="142"/>
      <c r="WCD1256" s="143"/>
      <c r="WCE1256" s="142"/>
      <c r="WCF1256" s="143"/>
      <c r="WCG1256" s="142"/>
      <c r="WCH1256" s="143"/>
      <c r="WCI1256" s="142"/>
      <c r="WCJ1256" s="143"/>
      <c r="WCK1256" s="142"/>
      <c r="WCL1256" s="143"/>
      <c r="WCM1256" s="142"/>
      <c r="WCN1256" s="143"/>
      <c r="WCO1256" s="142"/>
      <c r="WCP1256" s="143"/>
      <c r="WCQ1256" s="142"/>
      <c r="WCR1256" s="143"/>
      <c r="WCS1256" s="142"/>
      <c r="WCT1256" s="143"/>
      <c r="WCU1256" s="142"/>
      <c r="WCV1256" s="143"/>
      <c r="WCW1256" s="142"/>
      <c r="WCX1256" s="143"/>
      <c r="WCY1256" s="142"/>
      <c r="WCZ1256" s="143"/>
      <c r="WDA1256" s="142"/>
      <c r="WDB1256" s="143"/>
      <c r="WDC1256" s="142"/>
      <c r="WDD1256" s="143"/>
      <c r="WDE1256" s="142"/>
      <c r="WDF1256" s="143"/>
      <c r="WDG1256" s="142"/>
      <c r="WDH1256" s="143"/>
      <c r="WDI1256" s="142"/>
      <c r="WDJ1256" s="143"/>
      <c r="WDK1256" s="142"/>
      <c r="WDL1256" s="143"/>
      <c r="WDM1256" s="142"/>
      <c r="WDN1256" s="143"/>
      <c r="WDO1256" s="142"/>
      <c r="WDP1256" s="143"/>
      <c r="WDQ1256" s="142"/>
      <c r="WDR1256" s="143"/>
      <c r="WDS1256" s="142"/>
      <c r="WDT1256" s="143"/>
      <c r="WDU1256" s="142"/>
      <c r="WDV1256" s="143"/>
      <c r="WDW1256" s="142"/>
      <c r="WDX1256" s="143"/>
      <c r="WDY1256" s="142"/>
      <c r="WDZ1256" s="143"/>
      <c r="WEA1256" s="142"/>
      <c r="WEB1256" s="143"/>
      <c r="WEC1256" s="142"/>
      <c r="WED1256" s="143"/>
      <c r="WEE1256" s="142"/>
      <c r="WEF1256" s="143"/>
      <c r="WEG1256" s="142"/>
      <c r="WEH1256" s="143"/>
      <c r="WEI1256" s="142"/>
      <c r="WEJ1256" s="143"/>
      <c r="WEK1256" s="142"/>
      <c r="WEL1256" s="143"/>
      <c r="WEM1256" s="142"/>
      <c r="WEN1256" s="143"/>
      <c r="WEO1256" s="142"/>
      <c r="WEP1256" s="143"/>
      <c r="WEQ1256" s="142"/>
      <c r="WER1256" s="143"/>
      <c r="WES1256" s="142"/>
      <c r="WET1256" s="143"/>
      <c r="WEU1256" s="142"/>
      <c r="WEV1256" s="143"/>
      <c r="WEW1256" s="142"/>
      <c r="WEX1256" s="143"/>
      <c r="WEY1256" s="142"/>
      <c r="WEZ1256" s="143"/>
      <c r="WFA1256" s="142"/>
      <c r="WFB1256" s="143"/>
      <c r="WFC1256" s="142"/>
      <c r="WFD1256" s="143"/>
      <c r="WFE1256" s="142"/>
      <c r="WFF1256" s="143"/>
      <c r="WFG1256" s="142"/>
      <c r="WFH1256" s="143"/>
      <c r="WFI1256" s="142"/>
      <c r="WFJ1256" s="143"/>
      <c r="WFK1256" s="142"/>
      <c r="WFL1256" s="143"/>
      <c r="WFM1256" s="142"/>
      <c r="WFN1256" s="143"/>
      <c r="WFO1256" s="142"/>
      <c r="WFP1256" s="143"/>
      <c r="WFQ1256" s="142"/>
      <c r="WFR1256" s="143"/>
      <c r="WFS1256" s="142"/>
      <c r="WFT1256" s="143"/>
      <c r="WFU1256" s="142"/>
      <c r="WFV1256" s="143"/>
      <c r="WFW1256" s="142"/>
      <c r="WFX1256" s="143"/>
      <c r="WFY1256" s="142"/>
      <c r="WFZ1256" s="143"/>
      <c r="WGA1256" s="142"/>
      <c r="WGB1256" s="143"/>
      <c r="WGC1256" s="142"/>
      <c r="WGD1256" s="143"/>
      <c r="WGE1256" s="142"/>
      <c r="WGF1256" s="143"/>
      <c r="WGG1256" s="142"/>
      <c r="WGH1256" s="143"/>
      <c r="WGI1256" s="142"/>
      <c r="WGJ1256" s="143"/>
      <c r="WGK1256" s="142"/>
      <c r="WGL1256" s="143"/>
      <c r="WGM1256" s="142"/>
      <c r="WGN1256" s="143"/>
      <c r="WGO1256" s="142"/>
      <c r="WGP1256" s="143"/>
      <c r="WGQ1256" s="142"/>
      <c r="WGR1256" s="143"/>
      <c r="WGS1256" s="142"/>
      <c r="WGT1256" s="143"/>
      <c r="WGU1256" s="142"/>
      <c r="WGV1256" s="143"/>
      <c r="WGW1256" s="142"/>
      <c r="WGX1256" s="143"/>
      <c r="WGY1256" s="142"/>
      <c r="WGZ1256" s="143"/>
      <c r="WHA1256" s="142"/>
      <c r="WHB1256" s="143"/>
      <c r="WHC1256" s="142"/>
      <c r="WHD1256" s="143"/>
      <c r="WHE1256" s="142"/>
      <c r="WHF1256" s="143"/>
      <c r="WHG1256" s="142"/>
      <c r="WHH1256" s="143"/>
      <c r="WHI1256" s="142"/>
      <c r="WHJ1256" s="143"/>
      <c r="WHK1256" s="142"/>
      <c r="WHL1256" s="143"/>
      <c r="WHM1256" s="142"/>
      <c r="WHN1256" s="143"/>
      <c r="WHO1256" s="142"/>
      <c r="WHP1256" s="143"/>
      <c r="WHQ1256" s="142"/>
      <c r="WHR1256" s="143"/>
      <c r="WHS1256" s="142"/>
      <c r="WHT1256" s="143"/>
      <c r="WHU1256" s="142"/>
      <c r="WHV1256" s="143"/>
      <c r="WHW1256" s="142"/>
      <c r="WHX1256" s="143"/>
      <c r="WHY1256" s="142"/>
      <c r="WHZ1256" s="143"/>
      <c r="WIA1256" s="142"/>
      <c r="WIB1256" s="143"/>
      <c r="WIC1256" s="142"/>
      <c r="WID1256" s="143"/>
      <c r="WIE1256" s="142"/>
      <c r="WIF1256" s="143"/>
      <c r="WIG1256" s="142"/>
      <c r="WIH1256" s="143"/>
      <c r="WII1256" s="142"/>
      <c r="WIJ1256" s="143"/>
      <c r="WIK1256" s="142"/>
      <c r="WIL1256" s="143"/>
      <c r="WIM1256" s="142"/>
      <c r="WIN1256" s="143"/>
      <c r="WIO1256" s="142"/>
      <c r="WIP1256" s="143"/>
      <c r="WIQ1256" s="142"/>
      <c r="WIR1256" s="143"/>
      <c r="WIS1256" s="142"/>
      <c r="WIT1256" s="143"/>
      <c r="WIU1256" s="142"/>
      <c r="WIV1256" s="143"/>
      <c r="WIW1256" s="142"/>
      <c r="WIX1256" s="143"/>
      <c r="WIY1256" s="142"/>
      <c r="WIZ1256" s="143"/>
      <c r="WJA1256" s="142"/>
      <c r="WJB1256" s="143"/>
      <c r="WJC1256" s="142"/>
      <c r="WJD1256" s="143"/>
      <c r="WJE1256" s="142"/>
      <c r="WJF1256" s="143"/>
      <c r="WJG1256" s="142"/>
      <c r="WJH1256" s="143"/>
      <c r="WJI1256" s="142"/>
      <c r="WJJ1256" s="143"/>
      <c r="WJK1256" s="142"/>
      <c r="WJL1256" s="143"/>
      <c r="WJM1256" s="142"/>
      <c r="WJN1256" s="143"/>
      <c r="WJO1256" s="142"/>
      <c r="WJP1256" s="143"/>
      <c r="WJQ1256" s="142"/>
      <c r="WJR1256" s="143"/>
      <c r="WJS1256" s="142"/>
      <c r="WJT1256" s="143"/>
      <c r="WJU1256" s="142"/>
      <c r="WJV1256" s="143"/>
      <c r="WJW1256" s="142"/>
      <c r="WJX1256" s="143"/>
      <c r="WJY1256" s="142"/>
      <c r="WJZ1256" s="143"/>
      <c r="WKA1256" s="142"/>
      <c r="WKB1256" s="143"/>
      <c r="WKC1256" s="142"/>
      <c r="WKD1256" s="143"/>
      <c r="WKE1256" s="142"/>
      <c r="WKF1256" s="143"/>
      <c r="WKG1256" s="142"/>
      <c r="WKH1256" s="143"/>
      <c r="WKI1256" s="142"/>
      <c r="WKJ1256" s="143"/>
      <c r="WKK1256" s="142"/>
      <c r="WKL1256" s="143"/>
      <c r="WKM1256" s="142"/>
      <c r="WKN1256" s="143"/>
      <c r="WKO1256" s="142"/>
      <c r="WKP1256" s="143"/>
      <c r="WKQ1256" s="142"/>
      <c r="WKR1256" s="143"/>
      <c r="WKS1256" s="142"/>
      <c r="WKT1256" s="143"/>
      <c r="WKU1256" s="142"/>
      <c r="WKV1256" s="143"/>
      <c r="WKW1256" s="142"/>
      <c r="WKX1256" s="143"/>
      <c r="WKY1256" s="142"/>
      <c r="WKZ1256" s="143"/>
      <c r="WLA1256" s="142"/>
      <c r="WLB1256" s="143"/>
      <c r="WLC1256" s="142"/>
      <c r="WLD1256" s="143"/>
      <c r="WLE1256" s="142"/>
      <c r="WLF1256" s="143"/>
      <c r="WLG1256" s="142"/>
      <c r="WLH1256" s="143"/>
      <c r="WLI1256" s="142"/>
      <c r="WLJ1256" s="143"/>
      <c r="WLK1256" s="142"/>
      <c r="WLL1256" s="143"/>
      <c r="WLM1256" s="142"/>
      <c r="WLN1256" s="143"/>
      <c r="WLO1256" s="142"/>
      <c r="WLP1256" s="143"/>
      <c r="WLQ1256" s="142"/>
      <c r="WLR1256" s="143"/>
      <c r="WLS1256" s="142"/>
      <c r="WLT1256" s="143"/>
      <c r="WLU1256" s="142"/>
      <c r="WLV1256" s="143"/>
      <c r="WLW1256" s="142"/>
      <c r="WLX1256" s="143"/>
      <c r="WLY1256" s="142"/>
      <c r="WLZ1256" s="143"/>
      <c r="WMA1256" s="142"/>
      <c r="WMB1256" s="143"/>
      <c r="WMC1256" s="142"/>
      <c r="WMD1256" s="143"/>
      <c r="WME1256" s="142"/>
      <c r="WMF1256" s="143"/>
      <c r="WMG1256" s="142"/>
      <c r="WMH1256" s="143"/>
      <c r="WMI1256" s="142"/>
      <c r="WMJ1256" s="143"/>
      <c r="WMK1256" s="142"/>
      <c r="WML1256" s="143"/>
      <c r="WMM1256" s="142"/>
      <c r="WMN1256" s="143"/>
      <c r="WMO1256" s="142"/>
      <c r="WMP1256" s="143"/>
      <c r="WMQ1256" s="142"/>
      <c r="WMR1256" s="143"/>
      <c r="WMS1256" s="142"/>
      <c r="WMT1256" s="143"/>
      <c r="WMU1256" s="142"/>
      <c r="WMV1256" s="143"/>
      <c r="WMW1256" s="142"/>
      <c r="WMX1256" s="143"/>
      <c r="WMY1256" s="142"/>
      <c r="WMZ1256" s="143"/>
      <c r="WNA1256" s="142"/>
      <c r="WNB1256" s="143"/>
      <c r="WNC1256" s="142"/>
      <c r="WND1256" s="143"/>
      <c r="WNE1256" s="142"/>
      <c r="WNF1256" s="143"/>
      <c r="WNG1256" s="142"/>
      <c r="WNH1256" s="143"/>
      <c r="WNI1256" s="142"/>
      <c r="WNJ1256" s="143"/>
      <c r="WNK1256" s="142"/>
      <c r="WNL1256" s="143"/>
      <c r="WNM1256" s="142"/>
      <c r="WNN1256" s="143"/>
      <c r="WNO1256" s="142"/>
      <c r="WNP1256" s="143"/>
      <c r="WNQ1256" s="142"/>
      <c r="WNR1256" s="143"/>
      <c r="WNS1256" s="142"/>
      <c r="WNT1256" s="143"/>
      <c r="WNU1256" s="142"/>
      <c r="WNV1256" s="143"/>
      <c r="WNW1256" s="142"/>
      <c r="WNX1256" s="143"/>
      <c r="WNY1256" s="142"/>
      <c r="WNZ1256" s="143"/>
      <c r="WOA1256" s="142"/>
      <c r="WOB1256" s="143"/>
      <c r="WOC1256" s="142"/>
      <c r="WOD1256" s="143"/>
      <c r="WOE1256" s="142"/>
      <c r="WOF1256" s="143"/>
      <c r="WOG1256" s="142"/>
      <c r="WOH1256" s="143"/>
      <c r="WOI1256" s="142"/>
      <c r="WOJ1256" s="143"/>
      <c r="WOK1256" s="142"/>
      <c r="WOL1256" s="143"/>
      <c r="WOM1256" s="142"/>
      <c r="WON1256" s="143"/>
      <c r="WOO1256" s="142"/>
      <c r="WOP1256" s="143"/>
      <c r="WOQ1256" s="142"/>
      <c r="WOR1256" s="143"/>
      <c r="WOS1256" s="142"/>
      <c r="WOT1256" s="143"/>
      <c r="WOU1256" s="142"/>
      <c r="WOV1256" s="143"/>
      <c r="WOW1256" s="142"/>
      <c r="WOX1256" s="143"/>
      <c r="WOY1256" s="142"/>
      <c r="WOZ1256" s="143"/>
      <c r="WPA1256" s="142"/>
      <c r="WPB1256" s="143"/>
      <c r="WPC1256" s="142"/>
      <c r="WPD1256" s="143"/>
      <c r="WPE1256" s="142"/>
      <c r="WPF1256" s="143"/>
      <c r="WPG1256" s="142"/>
      <c r="WPH1256" s="143"/>
      <c r="WPI1256" s="142"/>
      <c r="WPJ1256" s="143"/>
      <c r="WPK1256" s="142"/>
      <c r="WPL1256" s="143"/>
      <c r="WPM1256" s="142"/>
      <c r="WPN1256" s="143"/>
      <c r="WPO1256" s="142"/>
      <c r="WPP1256" s="143"/>
      <c r="WPQ1256" s="142"/>
      <c r="WPR1256" s="143"/>
      <c r="WPS1256" s="142"/>
      <c r="WPT1256" s="143"/>
      <c r="WPU1256" s="142"/>
      <c r="WPV1256" s="143"/>
      <c r="WPW1256" s="142"/>
      <c r="WPX1256" s="143"/>
      <c r="WPY1256" s="142"/>
      <c r="WPZ1256" s="143"/>
      <c r="WQA1256" s="142"/>
      <c r="WQB1256" s="143"/>
      <c r="WQC1256" s="142"/>
      <c r="WQD1256" s="143"/>
      <c r="WQE1256" s="142"/>
      <c r="WQF1256" s="143"/>
      <c r="WQG1256" s="142"/>
      <c r="WQH1256" s="143"/>
      <c r="WQI1256" s="142"/>
      <c r="WQJ1256" s="143"/>
      <c r="WQK1256" s="142"/>
      <c r="WQL1256" s="143"/>
      <c r="WQM1256" s="142"/>
      <c r="WQN1256" s="143"/>
      <c r="WQO1256" s="142"/>
      <c r="WQP1256" s="143"/>
      <c r="WQQ1256" s="142"/>
      <c r="WQR1256" s="143"/>
      <c r="WQS1256" s="142"/>
      <c r="WQT1256" s="143"/>
      <c r="WQU1256" s="142"/>
      <c r="WQV1256" s="143"/>
      <c r="WQW1256" s="142"/>
      <c r="WQX1256" s="143"/>
      <c r="WQY1256" s="142"/>
      <c r="WQZ1256" s="143"/>
      <c r="WRA1256" s="142"/>
      <c r="WRB1256" s="143"/>
      <c r="WRC1256" s="142"/>
      <c r="WRD1256" s="143"/>
      <c r="WRE1256" s="142"/>
      <c r="WRF1256" s="143"/>
      <c r="WRG1256" s="142"/>
      <c r="WRH1256" s="143"/>
      <c r="WRI1256" s="142"/>
      <c r="WRJ1256" s="143"/>
      <c r="WRK1256" s="142"/>
      <c r="WRL1256" s="143"/>
      <c r="WRM1256" s="142"/>
      <c r="WRN1256" s="143"/>
      <c r="WRO1256" s="142"/>
      <c r="WRP1256" s="143"/>
      <c r="WRQ1256" s="142"/>
      <c r="WRR1256" s="143"/>
      <c r="WRS1256" s="142"/>
      <c r="WRT1256" s="143"/>
      <c r="WRU1256" s="142"/>
      <c r="WRV1256" s="143"/>
      <c r="WRW1256" s="142"/>
      <c r="WRX1256" s="143"/>
      <c r="WRY1256" s="142"/>
      <c r="WRZ1256" s="143"/>
      <c r="WSA1256" s="142"/>
      <c r="WSB1256" s="143"/>
      <c r="WSC1256" s="142"/>
      <c r="WSD1256" s="143"/>
      <c r="WSE1256" s="142"/>
      <c r="WSF1256" s="143"/>
      <c r="WSG1256" s="142"/>
      <c r="WSH1256" s="143"/>
      <c r="WSI1256" s="142"/>
      <c r="WSJ1256" s="143"/>
      <c r="WSK1256" s="142"/>
      <c r="WSL1256" s="143"/>
      <c r="WSM1256" s="142"/>
      <c r="WSN1256" s="143"/>
      <c r="WSO1256" s="142"/>
      <c r="WSP1256" s="143"/>
      <c r="WSQ1256" s="142"/>
      <c r="WSR1256" s="143"/>
      <c r="WSS1256" s="142"/>
      <c r="WST1256" s="143"/>
      <c r="WSU1256" s="142"/>
      <c r="WSV1256" s="143"/>
      <c r="WSW1256" s="142"/>
      <c r="WSX1256" s="143"/>
      <c r="WSY1256" s="142"/>
      <c r="WSZ1256" s="143"/>
      <c r="WTA1256" s="142"/>
      <c r="WTB1256" s="143"/>
      <c r="WTC1256" s="142"/>
      <c r="WTD1256" s="143"/>
      <c r="WTE1256" s="142"/>
      <c r="WTF1256" s="143"/>
      <c r="WTG1256" s="142"/>
      <c r="WTH1256" s="143"/>
      <c r="WTI1256" s="142"/>
      <c r="WTJ1256" s="143"/>
      <c r="WTK1256" s="142"/>
      <c r="WTL1256" s="143"/>
      <c r="WTM1256" s="142"/>
      <c r="WTN1256" s="143"/>
      <c r="WTO1256" s="142"/>
      <c r="WTP1256" s="143"/>
      <c r="WTQ1256" s="142"/>
      <c r="WTR1256" s="143"/>
      <c r="WTS1256" s="142"/>
      <c r="WTT1256" s="143"/>
      <c r="WTU1256" s="142"/>
      <c r="WTV1256" s="143"/>
      <c r="WTW1256" s="142"/>
      <c r="WTX1256" s="143"/>
      <c r="WTY1256" s="142"/>
      <c r="WTZ1256" s="143"/>
      <c r="WUA1256" s="142"/>
      <c r="WUB1256" s="143"/>
      <c r="WUC1256" s="142"/>
      <c r="WUD1256" s="143"/>
      <c r="WUE1256" s="142"/>
      <c r="WUF1256" s="143"/>
      <c r="WUG1256" s="142"/>
      <c r="WUH1256" s="143"/>
      <c r="WUI1256" s="142"/>
      <c r="WUJ1256" s="143"/>
      <c r="WUK1256" s="142"/>
      <c r="WUL1256" s="143"/>
      <c r="WUM1256" s="142"/>
      <c r="WUN1256" s="143"/>
      <c r="WUO1256" s="142"/>
      <c r="WUP1256" s="143"/>
      <c r="WUQ1256" s="142"/>
      <c r="WUR1256" s="143"/>
      <c r="WUS1256" s="142"/>
      <c r="WUT1256" s="143"/>
      <c r="WUU1256" s="142"/>
      <c r="WUV1256" s="143"/>
      <c r="WUW1256" s="142"/>
      <c r="WUX1256" s="143"/>
      <c r="WUY1256" s="142"/>
      <c r="WUZ1256" s="143"/>
      <c r="WVA1256" s="142"/>
      <c r="WVB1256" s="143"/>
      <c r="WVC1256" s="142"/>
      <c r="WVD1256" s="143"/>
      <c r="WVE1256" s="142"/>
      <c r="WVF1256" s="143"/>
      <c r="WVG1256" s="142"/>
      <c r="WVH1256" s="143"/>
      <c r="WVI1256" s="142"/>
      <c r="WVJ1256" s="143"/>
      <c r="WVK1256" s="142"/>
      <c r="WVL1256" s="143"/>
      <c r="WVM1256" s="142"/>
      <c r="WVN1256" s="143"/>
      <c r="WVO1256" s="142"/>
      <c r="WVP1256" s="143"/>
      <c r="WVQ1256" s="142"/>
      <c r="WVR1256" s="143"/>
      <c r="WVS1256" s="142"/>
      <c r="WVT1256" s="143"/>
      <c r="WVU1256" s="142"/>
      <c r="WVV1256" s="143"/>
      <c r="WVW1256" s="142"/>
      <c r="WVX1256" s="143"/>
      <c r="WVY1256" s="142"/>
      <c r="WVZ1256" s="143"/>
      <c r="WWA1256" s="142"/>
      <c r="WWB1256" s="143"/>
      <c r="WWC1256" s="142"/>
      <c r="WWD1256" s="143"/>
      <c r="WWE1256" s="142"/>
      <c r="WWF1256" s="143"/>
      <c r="WWG1256" s="142"/>
      <c r="WWH1256" s="143"/>
      <c r="WWI1256" s="142"/>
      <c r="WWJ1256" s="143"/>
      <c r="WWK1256" s="142"/>
      <c r="WWL1256" s="143"/>
      <c r="WWM1256" s="142"/>
      <c r="WWN1256" s="143"/>
      <c r="WWO1256" s="142"/>
      <c r="WWP1256" s="143"/>
      <c r="WWQ1256" s="142"/>
      <c r="WWR1256" s="143"/>
      <c r="WWS1256" s="142"/>
      <c r="WWT1256" s="143"/>
      <c r="WWU1256" s="142"/>
      <c r="WWV1256" s="143"/>
      <c r="WWW1256" s="142"/>
      <c r="WWX1256" s="143"/>
      <c r="WWY1256" s="142"/>
      <c r="WWZ1256" s="143"/>
      <c r="WXA1256" s="142"/>
      <c r="WXB1256" s="143"/>
      <c r="WXC1256" s="142"/>
      <c r="WXD1256" s="143"/>
      <c r="WXE1256" s="142"/>
      <c r="WXF1256" s="143"/>
      <c r="WXG1256" s="142"/>
      <c r="WXH1256" s="143"/>
      <c r="WXI1256" s="142"/>
      <c r="WXJ1256" s="143"/>
      <c r="WXK1256" s="142"/>
      <c r="WXL1256" s="143"/>
      <c r="WXM1256" s="142"/>
      <c r="WXN1256" s="143"/>
      <c r="WXO1256" s="142"/>
      <c r="WXP1256" s="143"/>
      <c r="WXQ1256" s="142"/>
      <c r="WXR1256" s="143"/>
      <c r="WXS1256" s="142"/>
      <c r="WXT1256" s="143"/>
      <c r="WXU1256" s="142"/>
      <c r="WXV1256" s="143"/>
      <c r="WXW1256" s="142"/>
      <c r="WXX1256" s="143"/>
      <c r="WXY1256" s="142"/>
      <c r="WXZ1256" s="143"/>
      <c r="WYA1256" s="142"/>
      <c r="WYB1256" s="143"/>
      <c r="WYC1256" s="142"/>
      <c r="WYD1256" s="143"/>
      <c r="WYE1256" s="142"/>
      <c r="WYF1256" s="143"/>
      <c r="WYG1256" s="142"/>
      <c r="WYH1256" s="143"/>
      <c r="WYI1256" s="142"/>
      <c r="WYJ1256" s="143"/>
      <c r="WYK1256" s="142"/>
      <c r="WYL1256" s="143"/>
      <c r="WYM1256" s="142"/>
      <c r="WYN1256" s="143"/>
      <c r="WYO1256" s="142"/>
      <c r="WYP1256" s="143"/>
      <c r="WYQ1256" s="142"/>
      <c r="WYR1256" s="143"/>
      <c r="WYS1256" s="142"/>
      <c r="WYT1256" s="143"/>
      <c r="WYU1256" s="142"/>
      <c r="WYV1256" s="143"/>
      <c r="WYW1256" s="142"/>
      <c r="WYX1256" s="143"/>
      <c r="WYY1256" s="142"/>
      <c r="WYZ1256" s="143"/>
      <c r="WZA1256" s="142"/>
      <c r="WZB1256" s="143"/>
      <c r="WZC1256" s="142"/>
      <c r="WZD1256" s="143"/>
      <c r="WZE1256" s="142"/>
      <c r="WZF1256" s="143"/>
      <c r="WZG1256" s="142"/>
      <c r="WZH1256" s="143"/>
      <c r="WZI1256" s="142"/>
      <c r="WZJ1256" s="143"/>
      <c r="WZK1256" s="142"/>
      <c r="WZL1256" s="143"/>
      <c r="WZM1256" s="142"/>
      <c r="WZN1256" s="143"/>
      <c r="WZO1256" s="142"/>
      <c r="WZP1256" s="143"/>
      <c r="WZQ1256" s="142"/>
      <c r="WZR1256" s="143"/>
      <c r="WZS1256" s="142"/>
      <c r="WZT1256" s="143"/>
      <c r="WZU1256" s="142"/>
      <c r="WZV1256" s="143"/>
      <c r="WZW1256" s="142"/>
      <c r="WZX1256" s="143"/>
      <c r="WZY1256" s="142"/>
      <c r="WZZ1256" s="143"/>
      <c r="XAA1256" s="142"/>
      <c r="XAB1256" s="143"/>
      <c r="XAC1256" s="142"/>
      <c r="XAD1256" s="143"/>
      <c r="XAE1256" s="142"/>
      <c r="XAF1256" s="143"/>
      <c r="XAG1256" s="142"/>
      <c r="XAH1256" s="143"/>
      <c r="XAI1256" s="142"/>
      <c r="XAJ1256" s="143"/>
      <c r="XAK1256" s="142"/>
      <c r="XAL1256" s="143"/>
      <c r="XAM1256" s="142"/>
      <c r="XAN1256" s="143"/>
      <c r="XAO1256" s="142"/>
      <c r="XAP1256" s="143"/>
      <c r="XAQ1256" s="142"/>
      <c r="XAR1256" s="143"/>
      <c r="XAS1256" s="142"/>
      <c r="XAT1256" s="143"/>
      <c r="XAU1256" s="142"/>
      <c r="XAV1256" s="143"/>
      <c r="XAW1256" s="142"/>
      <c r="XAX1256" s="143"/>
      <c r="XAY1256" s="142"/>
      <c r="XAZ1256" s="143"/>
      <c r="XBA1256" s="142"/>
      <c r="XBB1256" s="143"/>
      <c r="XBC1256" s="142"/>
      <c r="XBD1256" s="143"/>
      <c r="XBE1256" s="142"/>
      <c r="XBF1256" s="143"/>
      <c r="XBG1256" s="142"/>
      <c r="XBH1256" s="143"/>
      <c r="XBI1256" s="142"/>
      <c r="XBJ1256" s="143"/>
      <c r="XBK1256" s="142"/>
      <c r="XBL1256" s="143"/>
      <c r="XBM1256" s="142"/>
      <c r="XBN1256" s="143"/>
      <c r="XBO1256" s="142"/>
      <c r="XBP1256" s="143"/>
      <c r="XBQ1256" s="142"/>
      <c r="XBR1256" s="143"/>
      <c r="XBS1256" s="142"/>
      <c r="XBT1256" s="143"/>
      <c r="XBU1256" s="142"/>
      <c r="XBV1256" s="143"/>
      <c r="XBW1256" s="142"/>
      <c r="XBX1256" s="143"/>
      <c r="XBY1256" s="142"/>
      <c r="XBZ1256" s="143"/>
      <c r="XCA1256" s="142"/>
      <c r="XCB1256" s="143"/>
      <c r="XCC1256" s="142"/>
      <c r="XCD1256" s="143"/>
      <c r="XCE1256" s="142"/>
      <c r="XCF1256" s="143"/>
      <c r="XCG1256" s="142"/>
      <c r="XCH1256" s="143"/>
      <c r="XCI1256" s="142"/>
      <c r="XCJ1256" s="143"/>
      <c r="XCK1256" s="142"/>
      <c r="XCL1256" s="143"/>
      <c r="XCM1256" s="142"/>
      <c r="XCN1256" s="143"/>
      <c r="XCO1256" s="142"/>
      <c r="XCP1256" s="143"/>
      <c r="XCQ1256" s="142"/>
      <c r="XCR1256" s="143"/>
      <c r="XCS1256" s="142"/>
      <c r="XCT1256" s="143"/>
      <c r="XCU1256" s="142"/>
      <c r="XCV1256" s="143"/>
      <c r="XCW1256" s="142"/>
      <c r="XCX1256" s="143"/>
      <c r="XCY1256" s="142"/>
      <c r="XCZ1256" s="143"/>
      <c r="XDA1256" s="142"/>
      <c r="XDB1256" s="143"/>
      <c r="XDC1256" s="142"/>
      <c r="XDD1256" s="143"/>
      <c r="XDE1256" s="142"/>
      <c r="XDF1256" s="143"/>
      <c r="XDG1256" s="142"/>
      <c r="XDH1256" s="143"/>
      <c r="XDI1256" s="142"/>
      <c r="XDJ1256" s="143"/>
      <c r="XDK1256" s="142"/>
      <c r="XDL1256" s="143"/>
      <c r="XDM1256" s="142"/>
      <c r="XDN1256" s="143"/>
      <c r="XDO1256" s="142"/>
      <c r="XDP1256" s="143"/>
      <c r="XDQ1256" s="142"/>
      <c r="XDR1256" s="143"/>
      <c r="XDS1256" s="142"/>
      <c r="XDT1256" s="143"/>
      <c r="XDU1256" s="142"/>
      <c r="XDV1256" s="143"/>
      <c r="XDW1256" s="142"/>
      <c r="XDX1256" s="143"/>
      <c r="XDY1256" s="142"/>
      <c r="XDZ1256" s="143"/>
      <c r="XEA1256" s="142"/>
      <c r="XEB1256" s="143"/>
      <c r="XEC1256" s="142"/>
      <c r="XED1256" s="143"/>
      <c r="XEE1256" s="142"/>
      <c r="XEF1256" s="143"/>
      <c r="XEG1256" s="142"/>
      <c r="XEH1256" s="143"/>
      <c r="XEI1256" s="142"/>
      <c r="XEJ1256" s="143"/>
      <c r="XEK1256" s="142"/>
      <c r="XEL1256" s="143"/>
      <c r="XEM1256" s="142"/>
      <c r="XEN1256" s="143"/>
      <c r="XEO1256" s="142"/>
      <c r="XEP1256" s="143"/>
      <c r="XEQ1256" s="142"/>
      <c r="XER1256" s="143"/>
      <c r="XES1256" s="142"/>
      <c r="XET1256" s="143"/>
      <c r="XEU1256" s="142"/>
      <c r="XEV1256" s="143"/>
      <c r="XEW1256" s="142"/>
      <c r="XEX1256" s="143"/>
      <c r="XEY1256" s="142"/>
      <c r="XEZ1256" s="143"/>
      <c r="XFA1256" s="142"/>
      <c r="XFB1256" s="143"/>
      <c r="XFC1256" s="142"/>
      <c r="XFD1256" s="143"/>
    </row>
    <row r="1257" spans="1:16384" s="144" customFormat="1" x14ac:dyDescent="0.25">
      <c r="A1257" s="146" t="s">
        <v>1127</v>
      </c>
      <c r="B1257" s="147" t="s">
        <v>1171</v>
      </c>
      <c r="C1257" s="150" t="s">
        <v>98</v>
      </c>
      <c r="D1257" s="128">
        <v>0</v>
      </c>
      <c r="E1257" s="128">
        <v>0</v>
      </c>
      <c r="F1257" s="128">
        <v>1</v>
      </c>
      <c r="G1257" s="128">
        <v>0</v>
      </c>
      <c r="H1257" s="128">
        <v>1</v>
      </c>
      <c r="I1257" s="128">
        <v>0</v>
      </c>
      <c r="J1257" s="150">
        <v>0</v>
      </c>
      <c r="K1257" s="128">
        <v>0</v>
      </c>
      <c r="L1257" s="128">
        <v>0</v>
      </c>
      <c r="M1257" s="128">
        <v>0</v>
      </c>
      <c r="N1257" s="128">
        <v>0</v>
      </c>
      <c r="O1257" s="150">
        <v>0</v>
      </c>
      <c r="P1257" s="128">
        <v>0</v>
      </c>
      <c r="Q1257" s="128">
        <v>0</v>
      </c>
      <c r="R1257" s="128"/>
      <c r="S1257" s="128"/>
      <c r="T1257" s="128"/>
      <c r="U1257" s="142"/>
      <c r="V1257" s="142"/>
      <c r="W1257" s="142"/>
      <c r="X1257" s="142"/>
      <c r="Y1257" s="142"/>
      <c r="Z1257" s="142"/>
      <c r="AA1257" s="142"/>
      <c r="AB1257" s="142"/>
      <c r="AC1257" s="142"/>
      <c r="AD1257" s="142"/>
      <c r="AE1257" s="142"/>
      <c r="AF1257" s="142"/>
      <c r="AG1257" s="142"/>
      <c r="AH1257" s="142"/>
      <c r="AI1257" s="142"/>
      <c r="AJ1257" s="142"/>
      <c r="AK1257" s="142"/>
      <c r="AL1257" s="142"/>
      <c r="AM1257" s="142"/>
      <c r="AN1257" s="143"/>
      <c r="AO1257" s="142"/>
      <c r="AP1257" s="143"/>
      <c r="AQ1257" s="142"/>
      <c r="AR1257" s="143"/>
      <c r="AS1257" s="142"/>
      <c r="AT1257" s="143"/>
      <c r="AU1257" s="142"/>
      <c r="AV1257" s="143"/>
      <c r="AW1257" s="142"/>
      <c r="AX1257" s="143"/>
      <c r="AY1257" s="142"/>
      <c r="AZ1257" s="143"/>
      <c r="BA1257" s="142"/>
      <c r="BB1257" s="143"/>
      <c r="BC1257" s="142"/>
      <c r="BD1257" s="143"/>
      <c r="BE1257" s="142"/>
      <c r="BF1257" s="143"/>
      <c r="BG1257" s="142"/>
      <c r="BH1257" s="143"/>
      <c r="BI1257" s="142"/>
      <c r="BJ1257" s="143"/>
      <c r="BK1257" s="142"/>
      <c r="BL1257" s="143"/>
      <c r="BM1257" s="142"/>
      <c r="BN1257" s="143"/>
      <c r="BO1257" s="142"/>
      <c r="BP1257" s="143"/>
      <c r="BQ1257" s="142"/>
      <c r="BR1257" s="143"/>
      <c r="BS1257" s="142"/>
      <c r="BT1257" s="143"/>
      <c r="BU1257" s="142"/>
      <c r="BV1257" s="143"/>
      <c r="BW1257" s="142"/>
      <c r="BX1257" s="143"/>
      <c r="BY1257" s="142"/>
      <c r="BZ1257" s="143"/>
      <c r="CA1257" s="142"/>
      <c r="CB1257" s="143"/>
      <c r="CC1257" s="142"/>
      <c r="CD1257" s="143"/>
      <c r="CE1257" s="142"/>
      <c r="CF1257" s="143"/>
      <c r="CG1257" s="142"/>
      <c r="CH1257" s="143"/>
      <c r="CI1257" s="142"/>
      <c r="CJ1257" s="143"/>
      <c r="CK1257" s="142"/>
      <c r="CL1257" s="143"/>
      <c r="CM1257" s="142"/>
      <c r="CN1257" s="143"/>
      <c r="CO1257" s="142"/>
      <c r="CP1257" s="143"/>
      <c r="CQ1257" s="142"/>
      <c r="CR1257" s="143"/>
      <c r="CS1257" s="142"/>
      <c r="CT1257" s="143"/>
      <c r="CU1257" s="142"/>
      <c r="CV1257" s="143"/>
      <c r="CW1257" s="142"/>
      <c r="CX1257" s="143"/>
      <c r="CY1257" s="142"/>
      <c r="CZ1257" s="143"/>
      <c r="DA1257" s="142"/>
      <c r="DB1257" s="143"/>
      <c r="DC1257" s="142"/>
      <c r="DD1257" s="143"/>
      <c r="DE1257" s="142"/>
      <c r="DF1257" s="143"/>
      <c r="DG1257" s="142"/>
      <c r="DH1257" s="143"/>
      <c r="DI1257" s="142"/>
      <c r="DJ1257" s="143"/>
      <c r="DK1257" s="142"/>
      <c r="DL1257" s="143"/>
      <c r="DM1257" s="142"/>
      <c r="DN1257" s="143"/>
      <c r="DO1257" s="142"/>
      <c r="DP1257" s="143"/>
      <c r="DQ1257" s="142"/>
      <c r="DR1257" s="143"/>
      <c r="DS1257" s="142"/>
      <c r="DT1257" s="143"/>
      <c r="DU1257" s="142"/>
      <c r="DV1257" s="143"/>
      <c r="DW1257" s="142"/>
      <c r="DX1257" s="143"/>
      <c r="DY1257" s="142"/>
      <c r="DZ1257" s="143"/>
      <c r="EA1257" s="142"/>
      <c r="EB1257" s="143"/>
      <c r="EC1257" s="142"/>
      <c r="ED1257" s="143"/>
      <c r="EE1257" s="142"/>
      <c r="EF1257" s="143"/>
      <c r="EG1257" s="142"/>
      <c r="EH1257" s="143"/>
      <c r="EI1257" s="142"/>
      <c r="EJ1257" s="143"/>
      <c r="EK1257" s="142"/>
      <c r="EL1257" s="143"/>
      <c r="EM1257" s="142"/>
      <c r="EN1257" s="143"/>
      <c r="EO1257" s="142"/>
      <c r="EP1257" s="143"/>
      <c r="EQ1257" s="142"/>
      <c r="ER1257" s="143"/>
      <c r="ES1257" s="142"/>
      <c r="ET1257" s="143"/>
      <c r="EU1257" s="142"/>
      <c r="EV1257" s="143"/>
      <c r="EW1257" s="142"/>
      <c r="EX1257" s="143"/>
      <c r="EY1257" s="142"/>
      <c r="EZ1257" s="143"/>
      <c r="FA1257" s="142"/>
      <c r="FB1257" s="143"/>
      <c r="FC1257" s="142"/>
      <c r="FD1257" s="143"/>
      <c r="FE1257" s="142"/>
      <c r="FF1257" s="143"/>
      <c r="FG1257" s="142"/>
      <c r="FH1257" s="143"/>
      <c r="FI1257" s="142"/>
      <c r="FJ1257" s="143"/>
      <c r="FK1257" s="142"/>
      <c r="FL1257" s="143"/>
      <c r="FM1257" s="142"/>
      <c r="FN1257" s="143"/>
      <c r="FO1257" s="142"/>
      <c r="FP1257" s="143"/>
      <c r="FQ1257" s="142"/>
      <c r="FR1257" s="143"/>
      <c r="FS1257" s="142"/>
      <c r="FT1257" s="143"/>
      <c r="FU1257" s="142"/>
      <c r="FV1257" s="143"/>
      <c r="FW1257" s="142"/>
      <c r="FX1257" s="143"/>
      <c r="FY1257" s="142"/>
      <c r="FZ1257" s="143"/>
      <c r="GA1257" s="142"/>
      <c r="GB1257" s="143"/>
      <c r="GC1257" s="142"/>
      <c r="GD1257" s="143"/>
      <c r="GE1257" s="142"/>
      <c r="GF1257" s="143"/>
      <c r="GG1257" s="142"/>
      <c r="GH1257" s="143"/>
      <c r="GI1257" s="142"/>
      <c r="GJ1257" s="143"/>
      <c r="GK1257" s="142"/>
      <c r="GL1257" s="143"/>
      <c r="GM1257" s="142"/>
      <c r="GN1257" s="143"/>
      <c r="GO1257" s="142"/>
      <c r="GP1257" s="143"/>
      <c r="GQ1257" s="142"/>
      <c r="GR1257" s="143"/>
      <c r="GS1257" s="142"/>
      <c r="GT1257" s="143"/>
      <c r="GU1257" s="142"/>
      <c r="GV1257" s="143"/>
      <c r="GW1257" s="142"/>
      <c r="GX1257" s="143"/>
      <c r="GY1257" s="142"/>
      <c r="GZ1257" s="143"/>
      <c r="HA1257" s="142"/>
      <c r="HB1257" s="143"/>
      <c r="HC1257" s="142"/>
      <c r="HD1257" s="143"/>
      <c r="HE1257" s="142"/>
      <c r="HF1257" s="143"/>
      <c r="HG1257" s="142"/>
      <c r="HH1257" s="143"/>
      <c r="HI1257" s="142"/>
      <c r="HJ1257" s="143"/>
      <c r="HK1257" s="142"/>
      <c r="HL1257" s="143"/>
      <c r="HM1257" s="142"/>
      <c r="HN1257" s="143"/>
      <c r="HO1257" s="142"/>
      <c r="HP1257" s="143"/>
      <c r="HQ1257" s="142"/>
      <c r="HR1257" s="143"/>
      <c r="HS1257" s="142"/>
      <c r="HT1257" s="143"/>
      <c r="HU1257" s="142"/>
      <c r="HV1257" s="143"/>
      <c r="HW1257" s="142"/>
      <c r="HX1257" s="143"/>
      <c r="HY1257" s="142"/>
      <c r="HZ1257" s="143"/>
      <c r="IA1257" s="142"/>
      <c r="IB1257" s="143"/>
      <c r="IC1257" s="142"/>
      <c r="ID1257" s="143"/>
      <c r="IE1257" s="142"/>
      <c r="IF1257" s="143"/>
      <c r="IG1257" s="142"/>
      <c r="IH1257" s="143"/>
      <c r="II1257" s="142"/>
      <c r="IJ1257" s="143"/>
      <c r="IK1257" s="142"/>
      <c r="IL1257" s="143"/>
      <c r="IM1257" s="142"/>
      <c r="IN1257" s="143"/>
      <c r="IO1257" s="142"/>
      <c r="IP1257" s="143"/>
      <c r="IQ1257" s="142"/>
      <c r="IR1257" s="143"/>
      <c r="IS1257" s="142"/>
      <c r="IT1257" s="143"/>
      <c r="IU1257" s="142"/>
      <c r="IV1257" s="143"/>
      <c r="IW1257" s="142"/>
      <c r="IX1257" s="143"/>
      <c r="IY1257" s="142"/>
      <c r="IZ1257" s="143"/>
      <c r="JA1257" s="142"/>
      <c r="JB1257" s="143"/>
      <c r="JC1257" s="142"/>
      <c r="JD1257" s="143"/>
      <c r="JE1257" s="142"/>
      <c r="JF1257" s="143"/>
      <c r="JG1257" s="142"/>
      <c r="JH1257" s="143"/>
      <c r="JI1257" s="142"/>
      <c r="JJ1257" s="143"/>
      <c r="JK1257" s="142"/>
      <c r="JL1257" s="143"/>
      <c r="JM1257" s="142"/>
      <c r="JN1257" s="143"/>
      <c r="JO1257" s="142"/>
      <c r="JP1257" s="143"/>
      <c r="JQ1257" s="142"/>
      <c r="JR1257" s="143"/>
      <c r="JS1257" s="142"/>
      <c r="JT1257" s="143"/>
      <c r="JU1257" s="142"/>
      <c r="JV1257" s="143"/>
      <c r="JW1257" s="142"/>
      <c r="JX1257" s="143"/>
      <c r="JY1257" s="142"/>
      <c r="JZ1257" s="143"/>
      <c r="KA1257" s="142"/>
      <c r="KB1257" s="143"/>
      <c r="KC1257" s="142"/>
      <c r="KD1257" s="143"/>
      <c r="KE1257" s="142"/>
      <c r="KF1257" s="143"/>
      <c r="KG1257" s="142"/>
      <c r="KH1257" s="143"/>
      <c r="KI1257" s="142"/>
      <c r="KJ1257" s="143"/>
      <c r="KK1257" s="142"/>
      <c r="KL1257" s="143"/>
      <c r="KM1257" s="142"/>
      <c r="KN1257" s="143"/>
      <c r="KO1257" s="142"/>
      <c r="KP1257" s="143"/>
      <c r="KQ1257" s="142"/>
      <c r="KR1257" s="143"/>
      <c r="KS1257" s="142"/>
      <c r="KT1257" s="143"/>
      <c r="KU1257" s="142"/>
      <c r="KV1257" s="143"/>
      <c r="KW1257" s="142"/>
      <c r="KX1257" s="143"/>
      <c r="KY1257" s="142"/>
      <c r="KZ1257" s="143"/>
      <c r="LA1257" s="142"/>
      <c r="LB1257" s="143"/>
      <c r="LC1257" s="142"/>
      <c r="LD1257" s="143"/>
      <c r="LE1257" s="142"/>
      <c r="LF1257" s="143"/>
      <c r="LG1257" s="142"/>
      <c r="LH1257" s="143"/>
      <c r="LI1257" s="142"/>
      <c r="LJ1257" s="143"/>
      <c r="LK1257" s="142"/>
      <c r="LL1257" s="143"/>
      <c r="LM1257" s="142"/>
      <c r="LN1257" s="143"/>
      <c r="LO1257" s="142"/>
      <c r="LP1257" s="143"/>
      <c r="LQ1257" s="142"/>
      <c r="LR1257" s="143"/>
      <c r="LS1257" s="142"/>
      <c r="LT1257" s="143"/>
      <c r="LU1257" s="142"/>
      <c r="LV1257" s="143"/>
      <c r="LW1257" s="142"/>
      <c r="LX1257" s="143"/>
      <c r="LY1257" s="142"/>
      <c r="LZ1257" s="143"/>
      <c r="MA1257" s="142"/>
      <c r="MB1257" s="143"/>
      <c r="MC1257" s="142"/>
      <c r="MD1257" s="143"/>
      <c r="ME1257" s="142"/>
      <c r="MF1257" s="143"/>
      <c r="MG1257" s="142"/>
      <c r="MH1257" s="143"/>
      <c r="MI1257" s="142"/>
      <c r="MJ1257" s="143"/>
      <c r="MK1257" s="142"/>
      <c r="ML1257" s="143"/>
      <c r="MM1257" s="142"/>
      <c r="MN1257" s="143"/>
      <c r="MO1257" s="142"/>
      <c r="MP1257" s="143"/>
      <c r="MQ1257" s="142"/>
      <c r="MR1257" s="143"/>
      <c r="MS1257" s="142"/>
      <c r="MT1257" s="143"/>
      <c r="MU1257" s="142"/>
      <c r="MV1257" s="143"/>
      <c r="MW1257" s="142"/>
      <c r="MX1257" s="143"/>
      <c r="MY1257" s="142"/>
      <c r="MZ1257" s="143"/>
      <c r="NA1257" s="142"/>
      <c r="NB1257" s="143"/>
      <c r="NC1257" s="142"/>
      <c r="ND1257" s="143"/>
      <c r="NE1257" s="142"/>
      <c r="NF1257" s="143"/>
      <c r="NG1257" s="142"/>
      <c r="NH1257" s="143"/>
      <c r="NI1257" s="142"/>
      <c r="NJ1257" s="143"/>
      <c r="NK1257" s="142"/>
      <c r="NL1257" s="143"/>
      <c r="NM1257" s="142"/>
      <c r="NN1257" s="143"/>
      <c r="NO1257" s="142"/>
      <c r="NP1257" s="143"/>
      <c r="NQ1257" s="142"/>
      <c r="NR1257" s="143"/>
      <c r="NS1257" s="142"/>
      <c r="NT1257" s="143"/>
      <c r="NU1257" s="142"/>
      <c r="NV1257" s="143"/>
      <c r="NW1257" s="142"/>
      <c r="NX1257" s="143"/>
      <c r="NY1257" s="142"/>
      <c r="NZ1257" s="143"/>
      <c r="OA1257" s="142"/>
      <c r="OB1257" s="143"/>
      <c r="OC1257" s="142"/>
      <c r="OD1257" s="143"/>
      <c r="OE1257" s="142"/>
      <c r="OF1257" s="143"/>
      <c r="OG1257" s="142"/>
      <c r="OH1257" s="143"/>
      <c r="OI1257" s="142"/>
      <c r="OJ1257" s="143"/>
      <c r="OK1257" s="142"/>
      <c r="OL1257" s="143"/>
      <c r="OM1257" s="142"/>
      <c r="ON1257" s="143"/>
      <c r="OO1257" s="142"/>
      <c r="OP1257" s="143"/>
      <c r="OQ1257" s="142"/>
      <c r="OR1257" s="143"/>
      <c r="OS1257" s="142"/>
      <c r="OT1257" s="143"/>
      <c r="OU1257" s="142"/>
      <c r="OV1257" s="143"/>
      <c r="OW1257" s="142"/>
      <c r="OX1257" s="143"/>
      <c r="OY1257" s="142"/>
      <c r="OZ1257" s="143"/>
      <c r="PA1257" s="142"/>
      <c r="PB1257" s="143"/>
      <c r="PC1257" s="142"/>
      <c r="PD1257" s="143"/>
      <c r="PE1257" s="142"/>
      <c r="PF1257" s="143"/>
      <c r="PG1257" s="142"/>
      <c r="PH1257" s="143"/>
      <c r="PI1257" s="142"/>
      <c r="PJ1257" s="143"/>
      <c r="PK1257" s="142"/>
      <c r="PL1257" s="143"/>
      <c r="PM1257" s="142"/>
      <c r="PN1257" s="143"/>
      <c r="PO1257" s="142"/>
      <c r="PP1257" s="143"/>
      <c r="PQ1257" s="142"/>
      <c r="PR1257" s="143"/>
      <c r="PS1257" s="142"/>
      <c r="PT1257" s="143"/>
      <c r="PU1257" s="142"/>
      <c r="PV1257" s="143"/>
      <c r="PW1257" s="142"/>
      <c r="PX1257" s="143"/>
      <c r="PY1257" s="142"/>
      <c r="PZ1257" s="143"/>
      <c r="QA1257" s="142"/>
      <c r="QB1257" s="143"/>
      <c r="QC1257" s="142"/>
      <c r="QD1257" s="143"/>
      <c r="QE1257" s="142"/>
      <c r="QF1257" s="143"/>
      <c r="QG1257" s="142"/>
      <c r="QH1257" s="143"/>
      <c r="QI1257" s="142"/>
      <c r="QJ1257" s="143"/>
      <c r="QK1257" s="142"/>
      <c r="QL1257" s="143"/>
      <c r="QM1257" s="142"/>
      <c r="QN1257" s="143"/>
      <c r="QO1257" s="142"/>
      <c r="QP1257" s="143"/>
      <c r="QQ1257" s="142"/>
      <c r="QR1257" s="143"/>
      <c r="QS1257" s="142"/>
      <c r="QT1257" s="143"/>
      <c r="QU1257" s="142"/>
      <c r="QV1257" s="143"/>
      <c r="QW1257" s="142"/>
      <c r="QX1257" s="143"/>
      <c r="QY1257" s="142"/>
      <c r="QZ1257" s="143"/>
      <c r="RA1257" s="142"/>
      <c r="RB1257" s="143"/>
      <c r="RC1257" s="142"/>
      <c r="RD1257" s="143"/>
      <c r="RE1257" s="142"/>
      <c r="RF1257" s="143"/>
      <c r="RG1257" s="142"/>
      <c r="RH1257" s="143"/>
      <c r="RI1257" s="142"/>
      <c r="RJ1257" s="143"/>
      <c r="RK1257" s="142"/>
      <c r="RL1257" s="143"/>
      <c r="RM1257" s="142"/>
      <c r="RN1257" s="143"/>
      <c r="RO1257" s="142"/>
      <c r="RP1257" s="143"/>
      <c r="RQ1257" s="142"/>
      <c r="RR1257" s="143"/>
      <c r="RS1257" s="142"/>
      <c r="RT1257" s="143"/>
      <c r="RU1257" s="142"/>
      <c r="RV1257" s="143"/>
      <c r="RW1257" s="142"/>
      <c r="RX1257" s="143"/>
      <c r="RY1257" s="142"/>
      <c r="RZ1257" s="143"/>
      <c r="SA1257" s="142"/>
      <c r="SB1257" s="143"/>
      <c r="SC1257" s="142"/>
      <c r="SD1257" s="143"/>
      <c r="SE1257" s="142"/>
      <c r="SF1257" s="143"/>
      <c r="SG1257" s="142"/>
      <c r="SH1257" s="143"/>
      <c r="SI1257" s="142"/>
      <c r="SJ1257" s="143"/>
      <c r="SK1257" s="142"/>
      <c r="SL1257" s="143"/>
      <c r="SM1257" s="142"/>
      <c r="SN1257" s="143"/>
      <c r="SO1257" s="142"/>
      <c r="SP1257" s="143"/>
      <c r="SQ1257" s="142"/>
      <c r="SR1257" s="143"/>
      <c r="SS1257" s="142"/>
      <c r="ST1257" s="143"/>
      <c r="SU1257" s="142"/>
      <c r="SV1257" s="143"/>
      <c r="SW1257" s="142"/>
      <c r="SX1257" s="143"/>
      <c r="SY1257" s="142"/>
      <c r="SZ1257" s="143"/>
      <c r="TA1257" s="142"/>
      <c r="TB1257" s="143"/>
      <c r="TC1257" s="142"/>
      <c r="TD1257" s="143"/>
      <c r="TE1257" s="142"/>
      <c r="TF1257" s="143"/>
      <c r="TG1257" s="142"/>
      <c r="TH1257" s="143"/>
      <c r="TI1257" s="142"/>
      <c r="TJ1257" s="143"/>
      <c r="TK1257" s="142"/>
      <c r="TL1257" s="143"/>
      <c r="TM1257" s="142"/>
      <c r="TN1257" s="143"/>
      <c r="TO1257" s="142"/>
      <c r="TP1257" s="143"/>
      <c r="TQ1257" s="142"/>
      <c r="TR1257" s="143"/>
      <c r="TS1257" s="142"/>
      <c r="TT1257" s="143"/>
      <c r="TU1257" s="142"/>
      <c r="TV1257" s="143"/>
      <c r="TW1257" s="142"/>
      <c r="TX1257" s="143"/>
      <c r="TY1257" s="142"/>
      <c r="TZ1257" s="143"/>
      <c r="UA1257" s="142"/>
      <c r="UB1257" s="143"/>
      <c r="UC1257" s="142"/>
      <c r="UD1257" s="143"/>
      <c r="UE1257" s="142"/>
      <c r="UF1257" s="143"/>
      <c r="UG1257" s="142"/>
      <c r="UH1257" s="143"/>
      <c r="UI1257" s="142"/>
      <c r="UJ1257" s="143"/>
      <c r="UK1257" s="142"/>
      <c r="UL1257" s="143"/>
      <c r="UM1257" s="142"/>
      <c r="UN1257" s="143"/>
      <c r="UO1257" s="142"/>
      <c r="UP1257" s="143"/>
      <c r="UQ1257" s="142"/>
      <c r="UR1257" s="143"/>
      <c r="US1257" s="142"/>
      <c r="UT1257" s="143"/>
      <c r="UU1257" s="142"/>
      <c r="UV1257" s="143"/>
      <c r="UW1257" s="142"/>
      <c r="UX1257" s="143"/>
      <c r="UY1257" s="142"/>
      <c r="UZ1257" s="143"/>
      <c r="VA1257" s="142"/>
      <c r="VB1257" s="143"/>
      <c r="VC1257" s="142"/>
      <c r="VD1257" s="143"/>
      <c r="VE1257" s="142"/>
      <c r="VF1257" s="143"/>
      <c r="VG1257" s="142"/>
      <c r="VH1257" s="143"/>
      <c r="VI1257" s="142"/>
      <c r="VJ1257" s="143"/>
      <c r="VK1257" s="142"/>
      <c r="VL1257" s="143"/>
      <c r="VM1257" s="142"/>
      <c r="VN1257" s="143"/>
      <c r="VO1257" s="142"/>
      <c r="VP1257" s="143"/>
      <c r="VQ1257" s="142"/>
      <c r="VR1257" s="143"/>
      <c r="VS1257" s="142"/>
      <c r="VT1257" s="143"/>
      <c r="VU1257" s="142"/>
      <c r="VV1257" s="143"/>
      <c r="VW1257" s="142"/>
      <c r="VX1257" s="143"/>
      <c r="VY1257" s="142"/>
      <c r="VZ1257" s="143"/>
      <c r="WA1257" s="142"/>
      <c r="WB1257" s="143"/>
      <c r="WC1257" s="142"/>
      <c r="WD1257" s="143"/>
      <c r="WE1257" s="142"/>
      <c r="WF1257" s="143"/>
      <c r="WG1257" s="142"/>
      <c r="WH1257" s="143"/>
      <c r="WI1257" s="142"/>
      <c r="WJ1257" s="143"/>
      <c r="WK1257" s="142"/>
      <c r="WL1257" s="143"/>
      <c r="WM1257" s="142"/>
      <c r="WN1257" s="143"/>
      <c r="WO1257" s="142"/>
      <c r="WP1257" s="143"/>
      <c r="WQ1257" s="142"/>
      <c r="WR1257" s="143"/>
      <c r="WS1257" s="142"/>
      <c r="WT1257" s="143"/>
      <c r="WU1257" s="142"/>
      <c r="WV1257" s="143"/>
      <c r="WW1257" s="142"/>
      <c r="WX1257" s="143"/>
      <c r="WY1257" s="142"/>
      <c r="WZ1257" s="143"/>
      <c r="XA1257" s="142"/>
      <c r="XB1257" s="143"/>
      <c r="XC1257" s="142"/>
      <c r="XD1257" s="143"/>
      <c r="XE1257" s="142"/>
      <c r="XF1257" s="143"/>
      <c r="XG1257" s="142"/>
      <c r="XH1257" s="143"/>
      <c r="XI1257" s="142"/>
      <c r="XJ1257" s="143"/>
      <c r="XK1257" s="142"/>
      <c r="XL1257" s="143"/>
      <c r="XM1257" s="142"/>
      <c r="XN1257" s="143"/>
      <c r="XO1257" s="142"/>
      <c r="XP1257" s="143"/>
      <c r="XQ1257" s="142"/>
      <c r="XR1257" s="143"/>
      <c r="XS1257" s="142"/>
      <c r="XT1257" s="143"/>
      <c r="XU1257" s="142"/>
      <c r="XV1257" s="143"/>
      <c r="XW1257" s="142"/>
      <c r="XX1257" s="143"/>
      <c r="XY1257" s="142"/>
      <c r="XZ1257" s="143"/>
      <c r="YA1257" s="142"/>
      <c r="YB1257" s="143"/>
      <c r="YC1257" s="142"/>
      <c r="YD1257" s="143"/>
      <c r="YE1257" s="142"/>
      <c r="YF1257" s="143"/>
      <c r="YG1257" s="142"/>
      <c r="YH1257" s="143"/>
      <c r="YI1257" s="142"/>
      <c r="YJ1257" s="143"/>
      <c r="YK1257" s="142"/>
      <c r="YL1257" s="143"/>
      <c r="YM1257" s="142"/>
      <c r="YN1257" s="143"/>
      <c r="YO1257" s="142"/>
      <c r="YP1257" s="143"/>
      <c r="YQ1257" s="142"/>
      <c r="YR1257" s="143"/>
      <c r="YS1257" s="142"/>
      <c r="YT1257" s="143"/>
      <c r="YU1257" s="142"/>
      <c r="YV1257" s="143"/>
      <c r="YW1257" s="142"/>
      <c r="YX1257" s="143"/>
      <c r="YY1257" s="142"/>
      <c r="YZ1257" s="143"/>
      <c r="ZA1257" s="142"/>
      <c r="ZB1257" s="143"/>
      <c r="ZC1257" s="142"/>
      <c r="ZD1257" s="143"/>
      <c r="ZE1257" s="142"/>
      <c r="ZF1257" s="143"/>
      <c r="ZG1257" s="142"/>
      <c r="ZH1257" s="143"/>
      <c r="ZI1257" s="142"/>
      <c r="ZJ1257" s="143"/>
      <c r="ZK1257" s="142"/>
      <c r="ZL1257" s="143"/>
      <c r="ZM1257" s="142"/>
      <c r="ZN1257" s="143"/>
      <c r="ZO1257" s="142"/>
      <c r="ZP1257" s="143"/>
      <c r="ZQ1257" s="142"/>
      <c r="ZR1257" s="143"/>
      <c r="ZS1257" s="142"/>
      <c r="ZT1257" s="143"/>
      <c r="ZU1257" s="142"/>
      <c r="ZV1257" s="143"/>
      <c r="ZW1257" s="142"/>
      <c r="ZX1257" s="143"/>
      <c r="ZY1257" s="142"/>
      <c r="ZZ1257" s="143"/>
      <c r="AAA1257" s="142"/>
      <c r="AAB1257" s="143"/>
      <c r="AAC1257" s="142"/>
      <c r="AAD1257" s="143"/>
      <c r="AAE1257" s="142"/>
      <c r="AAF1257" s="143"/>
      <c r="AAG1257" s="142"/>
      <c r="AAH1257" s="143"/>
      <c r="AAI1257" s="142"/>
      <c r="AAJ1257" s="143"/>
      <c r="AAK1257" s="142"/>
      <c r="AAL1257" s="143"/>
      <c r="AAM1257" s="142"/>
      <c r="AAN1257" s="143"/>
      <c r="AAO1257" s="142"/>
      <c r="AAP1257" s="143"/>
      <c r="AAQ1257" s="142"/>
      <c r="AAR1257" s="143"/>
      <c r="AAS1257" s="142"/>
      <c r="AAT1257" s="143"/>
      <c r="AAU1257" s="142"/>
      <c r="AAV1257" s="143"/>
      <c r="AAW1257" s="142"/>
      <c r="AAX1257" s="143"/>
      <c r="AAY1257" s="142"/>
      <c r="AAZ1257" s="143"/>
      <c r="ABA1257" s="142"/>
      <c r="ABB1257" s="143"/>
      <c r="ABC1257" s="142"/>
      <c r="ABD1257" s="143"/>
      <c r="ABE1257" s="142"/>
      <c r="ABF1257" s="143"/>
      <c r="ABG1257" s="142"/>
      <c r="ABH1257" s="143"/>
      <c r="ABI1257" s="142"/>
      <c r="ABJ1257" s="143"/>
      <c r="ABK1257" s="142"/>
      <c r="ABL1257" s="143"/>
      <c r="ABM1257" s="142"/>
      <c r="ABN1257" s="143"/>
      <c r="ABO1257" s="142"/>
      <c r="ABP1257" s="143"/>
      <c r="ABQ1257" s="142"/>
      <c r="ABR1257" s="143"/>
      <c r="ABS1257" s="142"/>
      <c r="ABT1257" s="143"/>
      <c r="ABU1257" s="142"/>
      <c r="ABV1257" s="143"/>
      <c r="ABW1257" s="142"/>
      <c r="ABX1257" s="143"/>
      <c r="ABY1257" s="142"/>
      <c r="ABZ1257" s="143"/>
      <c r="ACA1257" s="142"/>
      <c r="ACB1257" s="143"/>
      <c r="ACC1257" s="142"/>
      <c r="ACD1257" s="143"/>
      <c r="ACE1257" s="142"/>
      <c r="ACF1257" s="143"/>
      <c r="ACG1257" s="142"/>
      <c r="ACH1257" s="143"/>
      <c r="ACI1257" s="142"/>
      <c r="ACJ1257" s="143"/>
      <c r="ACK1257" s="142"/>
      <c r="ACL1257" s="143"/>
      <c r="ACM1257" s="142"/>
      <c r="ACN1257" s="143"/>
      <c r="ACO1257" s="142"/>
      <c r="ACP1257" s="143"/>
      <c r="ACQ1257" s="142"/>
      <c r="ACR1257" s="143"/>
      <c r="ACS1257" s="142"/>
      <c r="ACT1257" s="143"/>
      <c r="ACU1257" s="142"/>
      <c r="ACV1257" s="143"/>
      <c r="ACW1257" s="142"/>
      <c r="ACX1257" s="143"/>
      <c r="ACY1257" s="142"/>
      <c r="ACZ1257" s="143"/>
      <c r="ADA1257" s="142"/>
      <c r="ADB1257" s="143"/>
      <c r="ADC1257" s="142"/>
      <c r="ADD1257" s="143"/>
      <c r="ADE1257" s="142"/>
      <c r="ADF1257" s="143"/>
      <c r="ADG1257" s="142"/>
      <c r="ADH1257" s="143"/>
      <c r="ADI1257" s="142"/>
      <c r="ADJ1257" s="143"/>
      <c r="ADK1257" s="142"/>
      <c r="ADL1257" s="143"/>
      <c r="ADM1257" s="142"/>
      <c r="ADN1257" s="143"/>
      <c r="ADO1257" s="142"/>
      <c r="ADP1257" s="143"/>
      <c r="ADQ1257" s="142"/>
      <c r="ADR1257" s="143"/>
      <c r="ADS1257" s="142"/>
      <c r="ADT1257" s="143"/>
      <c r="ADU1257" s="142"/>
      <c r="ADV1257" s="143"/>
      <c r="ADW1257" s="142"/>
      <c r="ADX1257" s="143"/>
      <c r="ADY1257" s="142"/>
      <c r="ADZ1257" s="143"/>
      <c r="AEA1257" s="142"/>
      <c r="AEB1257" s="143"/>
      <c r="AEC1257" s="142"/>
      <c r="AED1257" s="143"/>
      <c r="AEE1257" s="142"/>
      <c r="AEF1257" s="143"/>
      <c r="AEG1257" s="142"/>
      <c r="AEH1257" s="143"/>
      <c r="AEI1257" s="142"/>
      <c r="AEJ1257" s="143"/>
      <c r="AEK1257" s="142"/>
      <c r="AEL1257" s="143"/>
      <c r="AEM1257" s="142"/>
      <c r="AEN1257" s="143"/>
      <c r="AEO1257" s="142"/>
      <c r="AEP1257" s="143"/>
      <c r="AEQ1257" s="142"/>
      <c r="AER1257" s="143"/>
      <c r="AES1257" s="142"/>
      <c r="AET1257" s="143"/>
      <c r="AEU1257" s="142"/>
      <c r="AEV1257" s="143"/>
      <c r="AEW1257" s="142"/>
      <c r="AEX1257" s="143"/>
      <c r="AEY1257" s="142"/>
      <c r="AEZ1257" s="143"/>
      <c r="AFA1257" s="142"/>
      <c r="AFB1257" s="143"/>
      <c r="AFC1257" s="142"/>
      <c r="AFD1257" s="143"/>
      <c r="AFE1257" s="142"/>
      <c r="AFF1257" s="143"/>
      <c r="AFG1257" s="142"/>
      <c r="AFH1257" s="143"/>
      <c r="AFI1257" s="142"/>
      <c r="AFJ1257" s="143"/>
      <c r="AFK1257" s="142"/>
      <c r="AFL1257" s="143"/>
      <c r="AFM1257" s="142"/>
      <c r="AFN1257" s="143"/>
      <c r="AFO1257" s="142"/>
      <c r="AFP1257" s="143"/>
      <c r="AFQ1257" s="142"/>
      <c r="AFR1257" s="143"/>
      <c r="AFS1257" s="142"/>
      <c r="AFT1257" s="143"/>
      <c r="AFU1257" s="142"/>
      <c r="AFV1257" s="143"/>
      <c r="AFW1257" s="142"/>
      <c r="AFX1257" s="143"/>
      <c r="AFY1257" s="142"/>
      <c r="AFZ1257" s="143"/>
      <c r="AGA1257" s="142"/>
      <c r="AGB1257" s="143"/>
      <c r="AGC1257" s="142"/>
      <c r="AGD1257" s="143"/>
      <c r="AGE1257" s="142"/>
      <c r="AGF1257" s="143"/>
      <c r="AGG1257" s="142"/>
      <c r="AGH1257" s="143"/>
      <c r="AGI1257" s="142"/>
      <c r="AGJ1257" s="143"/>
      <c r="AGK1257" s="142"/>
      <c r="AGL1257" s="143"/>
      <c r="AGM1257" s="142"/>
      <c r="AGN1257" s="143"/>
      <c r="AGO1257" s="142"/>
      <c r="AGP1257" s="143"/>
      <c r="AGQ1257" s="142"/>
      <c r="AGR1257" s="143"/>
      <c r="AGS1257" s="142"/>
      <c r="AGT1257" s="143"/>
      <c r="AGU1257" s="142"/>
      <c r="AGV1257" s="143"/>
      <c r="AGW1257" s="142"/>
      <c r="AGX1257" s="143"/>
      <c r="AGY1257" s="142"/>
      <c r="AGZ1257" s="143"/>
      <c r="AHA1257" s="142"/>
      <c r="AHB1257" s="143"/>
      <c r="AHC1257" s="142"/>
      <c r="AHD1257" s="143"/>
      <c r="AHE1257" s="142"/>
      <c r="AHF1257" s="143"/>
      <c r="AHG1257" s="142"/>
      <c r="AHH1257" s="143"/>
      <c r="AHI1257" s="142"/>
      <c r="AHJ1257" s="143"/>
      <c r="AHK1257" s="142"/>
      <c r="AHL1257" s="143"/>
      <c r="AHM1257" s="142"/>
      <c r="AHN1257" s="143"/>
      <c r="AHO1257" s="142"/>
      <c r="AHP1257" s="143"/>
      <c r="AHQ1257" s="142"/>
      <c r="AHR1257" s="143"/>
      <c r="AHS1257" s="142"/>
      <c r="AHT1257" s="143"/>
      <c r="AHU1257" s="142"/>
      <c r="AHV1257" s="143"/>
      <c r="AHW1257" s="142"/>
      <c r="AHX1257" s="143"/>
      <c r="AHY1257" s="142"/>
      <c r="AHZ1257" s="143"/>
      <c r="AIA1257" s="142"/>
      <c r="AIB1257" s="143"/>
      <c r="AIC1257" s="142"/>
      <c r="AID1257" s="143"/>
      <c r="AIE1257" s="142"/>
      <c r="AIF1257" s="143"/>
      <c r="AIG1257" s="142"/>
      <c r="AIH1257" s="143"/>
      <c r="AII1257" s="142"/>
      <c r="AIJ1257" s="143"/>
      <c r="AIK1257" s="142"/>
      <c r="AIL1257" s="143"/>
      <c r="AIM1257" s="142"/>
      <c r="AIN1257" s="143"/>
      <c r="AIO1257" s="142"/>
      <c r="AIP1257" s="143"/>
      <c r="AIQ1257" s="142"/>
      <c r="AIR1257" s="143"/>
      <c r="AIS1257" s="142"/>
      <c r="AIT1257" s="143"/>
      <c r="AIU1257" s="142"/>
      <c r="AIV1257" s="143"/>
      <c r="AIW1257" s="142"/>
      <c r="AIX1257" s="143"/>
      <c r="AIY1257" s="142"/>
      <c r="AIZ1257" s="143"/>
      <c r="AJA1257" s="142"/>
      <c r="AJB1257" s="143"/>
      <c r="AJC1257" s="142"/>
      <c r="AJD1257" s="143"/>
      <c r="AJE1257" s="142"/>
      <c r="AJF1257" s="143"/>
      <c r="AJG1257" s="142"/>
      <c r="AJH1257" s="143"/>
      <c r="AJI1257" s="142"/>
      <c r="AJJ1257" s="143"/>
      <c r="AJK1257" s="142"/>
      <c r="AJL1257" s="143"/>
      <c r="AJM1257" s="142"/>
      <c r="AJN1257" s="143"/>
      <c r="AJO1257" s="142"/>
      <c r="AJP1257" s="143"/>
      <c r="AJQ1257" s="142"/>
      <c r="AJR1257" s="143"/>
      <c r="AJS1257" s="142"/>
      <c r="AJT1257" s="143"/>
      <c r="AJU1257" s="142"/>
      <c r="AJV1257" s="143"/>
      <c r="AJW1257" s="142"/>
      <c r="AJX1257" s="143"/>
      <c r="AJY1257" s="142"/>
      <c r="AJZ1257" s="143"/>
      <c r="AKA1257" s="142"/>
      <c r="AKB1257" s="143"/>
      <c r="AKC1257" s="142"/>
      <c r="AKD1257" s="143"/>
      <c r="AKE1257" s="142"/>
      <c r="AKF1257" s="143"/>
      <c r="AKG1257" s="142"/>
      <c r="AKH1257" s="143"/>
      <c r="AKI1257" s="142"/>
      <c r="AKJ1257" s="143"/>
      <c r="AKK1257" s="142"/>
      <c r="AKL1257" s="143"/>
      <c r="AKM1257" s="142"/>
      <c r="AKN1257" s="143"/>
      <c r="AKO1257" s="142"/>
      <c r="AKP1257" s="143"/>
      <c r="AKQ1257" s="142"/>
      <c r="AKR1257" s="143"/>
      <c r="AKS1257" s="142"/>
      <c r="AKT1257" s="143"/>
      <c r="AKU1257" s="142"/>
      <c r="AKV1257" s="143"/>
      <c r="AKW1257" s="142"/>
      <c r="AKX1257" s="143"/>
      <c r="AKY1257" s="142"/>
      <c r="AKZ1257" s="143"/>
      <c r="ALA1257" s="142"/>
      <c r="ALB1257" s="143"/>
      <c r="ALC1257" s="142"/>
      <c r="ALD1257" s="143"/>
      <c r="ALE1257" s="142"/>
      <c r="ALF1257" s="143"/>
      <c r="ALG1257" s="142"/>
      <c r="ALH1257" s="143"/>
      <c r="ALI1257" s="142"/>
      <c r="ALJ1257" s="143"/>
      <c r="ALK1257" s="142"/>
      <c r="ALL1257" s="143"/>
      <c r="ALM1257" s="142"/>
      <c r="ALN1257" s="143"/>
      <c r="ALO1257" s="142"/>
      <c r="ALP1257" s="143"/>
      <c r="ALQ1257" s="142"/>
      <c r="ALR1257" s="143"/>
      <c r="ALS1257" s="142"/>
      <c r="ALT1257" s="143"/>
      <c r="ALU1257" s="142"/>
      <c r="ALV1257" s="143"/>
      <c r="ALW1257" s="142"/>
      <c r="ALX1257" s="143"/>
      <c r="ALY1257" s="142"/>
      <c r="ALZ1257" s="143"/>
      <c r="AMA1257" s="142"/>
      <c r="AMB1257" s="143"/>
      <c r="AMC1257" s="142"/>
      <c r="AMD1257" s="143"/>
      <c r="AME1257" s="142"/>
      <c r="AMF1257" s="143"/>
      <c r="AMG1257" s="142"/>
      <c r="AMH1257" s="143"/>
      <c r="AMI1257" s="142"/>
      <c r="AMJ1257" s="143"/>
      <c r="AMK1257" s="142"/>
      <c r="AML1257" s="143"/>
      <c r="AMM1257" s="142"/>
      <c r="AMN1257" s="143"/>
      <c r="AMO1257" s="142"/>
      <c r="AMP1257" s="143"/>
      <c r="AMQ1257" s="142"/>
      <c r="AMR1257" s="143"/>
      <c r="AMS1257" s="142"/>
      <c r="AMT1257" s="143"/>
      <c r="AMU1257" s="142"/>
      <c r="AMV1257" s="143"/>
      <c r="AMW1257" s="142"/>
      <c r="AMX1257" s="143"/>
      <c r="AMY1257" s="142"/>
      <c r="AMZ1257" s="143"/>
      <c r="ANA1257" s="142"/>
      <c r="ANB1257" s="143"/>
      <c r="ANC1257" s="142"/>
      <c r="AND1257" s="143"/>
      <c r="ANE1257" s="142"/>
      <c r="ANF1257" s="143"/>
      <c r="ANG1257" s="142"/>
      <c r="ANH1257" s="143"/>
      <c r="ANI1257" s="142"/>
      <c r="ANJ1257" s="143"/>
      <c r="ANK1257" s="142"/>
      <c r="ANL1257" s="143"/>
      <c r="ANM1257" s="142"/>
      <c r="ANN1257" s="143"/>
      <c r="ANO1257" s="142"/>
      <c r="ANP1257" s="143"/>
      <c r="ANQ1257" s="142"/>
      <c r="ANR1257" s="143"/>
      <c r="ANS1257" s="142"/>
      <c r="ANT1257" s="143"/>
      <c r="ANU1257" s="142"/>
      <c r="ANV1257" s="143"/>
      <c r="ANW1257" s="142"/>
      <c r="ANX1257" s="143"/>
      <c r="ANY1257" s="142"/>
      <c r="ANZ1257" s="143"/>
      <c r="AOA1257" s="142"/>
      <c r="AOB1257" s="143"/>
      <c r="AOC1257" s="142"/>
      <c r="AOD1257" s="143"/>
      <c r="AOE1257" s="142"/>
      <c r="AOF1257" s="143"/>
      <c r="AOG1257" s="142"/>
      <c r="AOH1257" s="143"/>
      <c r="AOI1257" s="142"/>
      <c r="AOJ1257" s="143"/>
      <c r="AOK1257" s="142"/>
      <c r="AOL1257" s="143"/>
      <c r="AOM1257" s="142"/>
      <c r="AON1257" s="143"/>
      <c r="AOO1257" s="142"/>
      <c r="AOP1257" s="143"/>
      <c r="AOQ1257" s="142"/>
      <c r="AOR1257" s="143"/>
      <c r="AOS1257" s="142"/>
      <c r="AOT1257" s="143"/>
      <c r="AOU1257" s="142"/>
      <c r="AOV1257" s="143"/>
      <c r="AOW1257" s="142"/>
      <c r="AOX1257" s="143"/>
      <c r="AOY1257" s="142"/>
      <c r="AOZ1257" s="143"/>
      <c r="APA1257" s="142"/>
      <c r="APB1257" s="143"/>
      <c r="APC1257" s="142"/>
      <c r="APD1257" s="143"/>
      <c r="APE1257" s="142"/>
      <c r="APF1257" s="143"/>
      <c r="APG1257" s="142"/>
      <c r="APH1257" s="143"/>
      <c r="API1257" s="142"/>
      <c r="APJ1257" s="143"/>
      <c r="APK1257" s="142"/>
      <c r="APL1257" s="143"/>
      <c r="APM1257" s="142"/>
      <c r="APN1257" s="143"/>
      <c r="APO1257" s="142"/>
      <c r="APP1257" s="143"/>
      <c r="APQ1257" s="142"/>
      <c r="APR1257" s="143"/>
      <c r="APS1257" s="142"/>
      <c r="APT1257" s="143"/>
      <c r="APU1257" s="142"/>
      <c r="APV1257" s="143"/>
      <c r="APW1257" s="142"/>
      <c r="APX1257" s="143"/>
      <c r="APY1257" s="142"/>
      <c r="APZ1257" s="143"/>
      <c r="AQA1257" s="142"/>
      <c r="AQB1257" s="143"/>
      <c r="AQC1257" s="142"/>
      <c r="AQD1257" s="143"/>
      <c r="AQE1257" s="142"/>
      <c r="AQF1257" s="143"/>
      <c r="AQG1257" s="142"/>
      <c r="AQH1257" s="143"/>
      <c r="AQI1257" s="142"/>
      <c r="AQJ1257" s="143"/>
      <c r="AQK1257" s="142"/>
      <c r="AQL1257" s="143"/>
      <c r="AQM1257" s="142"/>
      <c r="AQN1257" s="143"/>
      <c r="AQO1257" s="142"/>
      <c r="AQP1257" s="143"/>
      <c r="AQQ1257" s="142"/>
      <c r="AQR1257" s="143"/>
      <c r="AQS1257" s="142"/>
      <c r="AQT1257" s="143"/>
      <c r="AQU1257" s="142"/>
      <c r="AQV1257" s="143"/>
      <c r="AQW1257" s="142"/>
      <c r="AQX1257" s="143"/>
      <c r="AQY1257" s="142"/>
      <c r="AQZ1257" s="143"/>
      <c r="ARA1257" s="142"/>
      <c r="ARB1257" s="143"/>
      <c r="ARC1257" s="142"/>
      <c r="ARD1257" s="143"/>
      <c r="ARE1257" s="142"/>
      <c r="ARF1257" s="143"/>
      <c r="ARG1257" s="142"/>
      <c r="ARH1257" s="143"/>
      <c r="ARI1257" s="142"/>
      <c r="ARJ1257" s="143"/>
      <c r="ARK1257" s="142"/>
      <c r="ARL1257" s="143"/>
      <c r="ARM1257" s="142"/>
      <c r="ARN1257" s="143"/>
      <c r="ARO1257" s="142"/>
      <c r="ARP1257" s="143"/>
      <c r="ARQ1257" s="142"/>
      <c r="ARR1257" s="143"/>
      <c r="ARS1257" s="142"/>
      <c r="ART1257" s="143"/>
      <c r="ARU1257" s="142"/>
      <c r="ARV1257" s="143"/>
      <c r="ARW1257" s="142"/>
      <c r="ARX1257" s="143"/>
      <c r="ARY1257" s="142"/>
      <c r="ARZ1257" s="143"/>
      <c r="ASA1257" s="142"/>
      <c r="ASB1257" s="143"/>
      <c r="ASC1257" s="142"/>
      <c r="ASD1257" s="143"/>
      <c r="ASE1257" s="142"/>
      <c r="ASF1257" s="143"/>
      <c r="ASG1257" s="142"/>
      <c r="ASH1257" s="143"/>
      <c r="ASI1257" s="142"/>
      <c r="ASJ1257" s="143"/>
      <c r="ASK1257" s="142"/>
      <c r="ASL1257" s="143"/>
      <c r="ASM1257" s="142"/>
      <c r="ASN1257" s="143"/>
      <c r="ASO1257" s="142"/>
      <c r="ASP1257" s="143"/>
      <c r="ASQ1257" s="142"/>
      <c r="ASR1257" s="143"/>
      <c r="ASS1257" s="142"/>
      <c r="AST1257" s="143"/>
      <c r="ASU1257" s="142"/>
      <c r="ASV1257" s="143"/>
      <c r="ASW1257" s="142"/>
      <c r="ASX1257" s="143"/>
      <c r="ASY1257" s="142"/>
      <c r="ASZ1257" s="143"/>
      <c r="ATA1257" s="142"/>
      <c r="ATB1257" s="143"/>
      <c r="ATC1257" s="142"/>
      <c r="ATD1257" s="143"/>
      <c r="ATE1257" s="142"/>
      <c r="ATF1257" s="143"/>
      <c r="ATG1257" s="142"/>
      <c r="ATH1257" s="143"/>
      <c r="ATI1257" s="142"/>
      <c r="ATJ1257" s="143"/>
      <c r="ATK1257" s="142"/>
      <c r="ATL1257" s="143"/>
      <c r="ATM1257" s="142"/>
      <c r="ATN1257" s="143"/>
      <c r="ATO1257" s="142"/>
      <c r="ATP1257" s="143"/>
      <c r="ATQ1257" s="142"/>
      <c r="ATR1257" s="143"/>
      <c r="ATS1257" s="142"/>
      <c r="ATT1257" s="143"/>
      <c r="ATU1257" s="142"/>
      <c r="ATV1257" s="143"/>
      <c r="ATW1257" s="142"/>
      <c r="ATX1257" s="143"/>
      <c r="ATY1257" s="142"/>
      <c r="ATZ1257" s="143"/>
      <c r="AUA1257" s="142"/>
      <c r="AUB1257" s="143"/>
      <c r="AUC1257" s="142"/>
      <c r="AUD1257" s="143"/>
      <c r="AUE1257" s="142"/>
      <c r="AUF1257" s="143"/>
      <c r="AUG1257" s="142"/>
      <c r="AUH1257" s="143"/>
      <c r="AUI1257" s="142"/>
      <c r="AUJ1257" s="143"/>
      <c r="AUK1257" s="142"/>
      <c r="AUL1257" s="143"/>
      <c r="AUM1257" s="142"/>
      <c r="AUN1257" s="143"/>
      <c r="AUO1257" s="142"/>
      <c r="AUP1257" s="143"/>
      <c r="AUQ1257" s="142"/>
      <c r="AUR1257" s="143"/>
      <c r="AUS1257" s="142"/>
      <c r="AUT1257" s="143"/>
      <c r="AUU1257" s="142"/>
      <c r="AUV1257" s="143"/>
      <c r="AUW1257" s="142"/>
      <c r="AUX1257" s="143"/>
      <c r="AUY1257" s="142"/>
      <c r="AUZ1257" s="143"/>
      <c r="AVA1257" s="142"/>
      <c r="AVB1257" s="143"/>
      <c r="AVC1257" s="142"/>
      <c r="AVD1257" s="143"/>
      <c r="AVE1257" s="142"/>
      <c r="AVF1257" s="143"/>
      <c r="AVG1257" s="142"/>
      <c r="AVH1257" s="143"/>
      <c r="AVI1257" s="142"/>
      <c r="AVJ1257" s="143"/>
      <c r="AVK1257" s="142"/>
      <c r="AVL1257" s="143"/>
      <c r="AVM1257" s="142"/>
      <c r="AVN1257" s="143"/>
      <c r="AVO1257" s="142"/>
      <c r="AVP1257" s="143"/>
      <c r="AVQ1257" s="142"/>
      <c r="AVR1257" s="143"/>
      <c r="AVS1257" s="142"/>
      <c r="AVT1257" s="143"/>
      <c r="AVU1257" s="142"/>
      <c r="AVV1257" s="143"/>
      <c r="AVW1257" s="142"/>
      <c r="AVX1257" s="143"/>
      <c r="AVY1257" s="142"/>
      <c r="AVZ1257" s="143"/>
      <c r="AWA1257" s="142"/>
      <c r="AWB1257" s="143"/>
      <c r="AWC1257" s="142"/>
      <c r="AWD1257" s="143"/>
      <c r="AWE1257" s="142"/>
      <c r="AWF1257" s="143"/>
      <c r="AWG1257" s="142"/>
      <c r="AWH1257" s="143"/>
      <c r="AWI1257" s="142"/>
      <c r="AWJ1257" s="143"/>
      <c r="AWK1257" s="142"/>
      <c r="AWL1257" s="143"/>
      <c r="AWM1257" s="142"/>
      <c r="AWN1257" s="143"/>
      <c r="AWO1257" s="142"/>
      <c r="AWP1257" s="143"/>
      <c r="AWQ1257" s="142"/>
      <c r="AWR1257" s="143"/>
      <c r="AWS1257" s="142"/>
      <c r="AWT1257" s="143"/>
      <c r="AWU1257" s="142"/>
      <c r="AWV1257" s="143"/>
      <c r="AWW1257" s="142"/>
      <c r="AWX1257" s="143"/>
      <c r="AWY1257" s="142"/>
      <c r="AWZ1257" s="143"/>
      <c r="AXA1257" s="142"/>
      <c r="AXB1257" s="143"/>
      <c r="AXC1257" s="142"/>
      <c r="AXD1257" s="143"/>
      <c r="AXE1257" s="142"/>
      <c r="AXF1257" s="143"/>
      <c r="AXG1257" s="142"/>
      <c r="AXH1257" s="143"/>
      <c r="AXI1257" s="142"/>
      <c r="AXJ1257" s="143"/>
      <c r="AXK1257" s="142"/>
      <c r="AXL1257" s="143"/>
      <c r="AXM1257" s="142"/>
      <c r="AXN1257" s="143"/>
      <c r="AXO1257" s="142"/>
      <c r="AXP1257" s="143"/>
      <c r="AXQ1257" s="142"/>
      <c r="AXR1257" s="143"/>
      <c r="AXS1257" s="142"/>
      <c r="AXT1257" s="143"/>
      <c r="AXU1257" s="142"/>
      <c r="AXV1257" s="143"/>
      <c r="AXW1257" s="142"/>
      <c r="AXX1257" s="143"/>
      <c r="AXY1257" s="142"/>
      <c r="AXZ1257" s="143"/>
      <c r="AYA1257" s="142"/>
      <c r="AYB1257" s="143"/>
      <c r="AYC1257" s="142"/>
      <c r="AYD1257" s="143"/>
      <c r="AYE1257" s="142"/>
      <c r="AYF1257" s="143"/>
      <c r="AYG1257" s="142"/>
      <c r="AYH1257" s="143"/>
      <c r="AYI1257" s="142"/>
      <c r="AYJ1257" s="143"/>
      <c r="AYK1257" s="142"/>
      <c r="AYL1257" s="143"/>
      <c r="AYM1257" s="142"/>
      <c r="AYN1257" s="143"/>
      <c r="AYO1257" s="142"/>
      <c r="AYP1257" s="143"/>
      <c r="AYQ1257" s="142"/>
      <c r="AYR1257" s="143"/>
      <c r="AYS1257" s="142"/>
      <c r="AYT1257" s="143"/>
      <c r="AYU1257" s="142"/>
      <c r="AYV1257" s="143"/>
      <c r="AYW1257" s="142"/>
      <c r="AYX1257" s="143"/>
      <c r="AYY1257" s="142"/>
      <c r="AYZ1257" s="143"/>
      <c r="AZA1257" s="142"/>
      <c r="AZB1257" s="143"/>
      <c r="AZC1257" s="142"/>
      <c r="AZD1257" s="143"/>
      <c r="AZE1257" s="142"/>
      <c r="AZF1257" s="143"/>
      <c r="AZG1257" s="142"/>
      <c r="AZH1257" s="143"/>
      <c r="AZI1257" s="142"/>
      <c r="AZJ1257" s="143"/>
      <c r="AZK1257" s="142"/>
      <c r="AZL1257" s="143"/>
      <c r="AZM1257" s="142"/>
      <c r="AZN1257" s="143"/>
      <c r="AZO1257" s="142"/>
      <c r="AZP1257" s="143"/>
      <c r="AZQ1257" s="142"/>
      <c r="AZR1257" s="143"/>
      <c r="AZS1257" s="142"/>
      <c r="AZT1257" s="143"/>
      <c r="AZU1257" s="142"/>
      <c r="AZV1257" s="143"/>
      <c r="AZW1257" s="142"/>
      <c r="AZX1257" s="143"/>
      <c r="AZY1257" s="142"/>
      <c r="AZZ1257" s="143"/>
      <c r="BAA1257" s="142"/>
      <c r="BAB1257" s="143"/>
      <c r="BAC1257" s="142"/>
      <c r="BAD1257" s="143"/>
      <c r="BAE1257" s="142"/>
      <c r="BAF1257" s="143"/>
      <c r="BAG1257" s="142"/>
      <c r="BAH1257" s="143"/>
      <c r="BAI1257" s="142"/>
      <c r="BAJ1257" s="143"/>
      <c r="BAK1257" s="142"/>
      <c r="BAL1257" s="143"/>
      <c r="BAM1257" s="142"/>
      <c r="BAN1257" s="143"/>
      <c r="BAO1257" s="142"/>
      <c r="BAP1257" s="143"/>
      <c r="BAQ1257" s="142"/>
      <c r="BAR1257" s="143"/>
      <c r="BAS1257" s="142"/>
      <c r="BAT1257" s="143"/>
      <c r="BAU1257" s="142"/>
      <c r="BAV1257" s="143"/>
      <c r="BAW1257" s="142"/>
      <c r="BAX1257" s="143"/>
      <c r="BAY1257" s="142"/>
      <c r="BAZ1257" s="143"/>
      <c r="BBA1257" s="142"/>
      <c r="BBB1257" s="143"/>
      <c r="BBC1257" s="142"/>
      <c r="BBD1257" s="143"/>
      <c r="BBE1257" s="142"/>
      <c r="BBF1257" s="143"/>
      <c r="BBG1257" s="142"/>
      <c r="BBH1257" s="143"/>
      <c r="BBI1257" s="142"/>
      <c r="BBJ1257" s="143"/>
      <c r="BBK1257" s="142"/>
      <c r="BBL1257" s="143"/>
      <c r="BBM1257" s="142"/>
      <c r="BBN1257" s="143"/>
      <c r="BBO1257" s="142"/>
      <c r="BBP1257" s="143"/>
      <c r="BBQ1257" s="142"/>
      <c r="BBR1257" s="143"/>
      <c r="BBS1257" s="142"/>
      <c r="BBT1257" s="143"/>
      <c r="BBU1257" s="142"/>
      <c r="BBV1257" s="143"/>
      <c r="BBW1257" s="142"/>
      <c r="BBX1257" s="143"/>
      <c r="BBY1257" s="142"/>
      <c r="BBZ1257" s="143"/>
      <c r="BCA1257" s="142"/>
      <c r="BCB1257" s="143"/>
      <c r="BCC1257" s="142"/>
      <c r="BCD1257" s="143"/>
      <c r="BCE1257" s="142"/>
      <c r="BCF1257" s="143"/>
      <c r="BCG1257" s="142"/>
      <c r="BCH1257" s="143"/>
      <c r="BCI1257" s="142"/>
      <c r="BCJ1257" s="143"/>
      <c r="BCK1257" s="142"/>
      <c r="BCL1257" s="143"/>
      <c r="BCM1257" s="142"/>
      <c r="BCN1257" s="143"/>
      <c r="BCO1257" s="142"/>
      <c r="BCP1257" s="143"/>
      <c r="BCQ1257" s="142"/>
      <c r="BCR1257" s="143"/>
      <c r="BCS1257" s="142"/>
      <c r="BCT1257" s="143"/>
      <c r="BCU1257" s="142"/>
      <c r="BCV1257" s="143"/>
      <c r="BCW1257" s="142"/>
      <c r="BCX1257" s="143"/>
      <c r="BCY1257" s="142"/>
      <c r="BCZ1257" s="143"/>
      <c r="BDA1257" s="142"/>
      <c r="BDB1257" s="143"/>
      <c r="BDC1257" s="142"/>
      <c r="BDD1257" s="143"/>
      <c r="BDE1257" s="142"/>
      <c r="BDF1257" s="143"/>
      <c r="BDG1257" s="142"/>
      <c r="BDH1257" s="143"/>
      <c r="BDI1257" s="142"/>
      <c r="BDJ1257" s="143"/>
      <c r="BDK1257" s="142"/>
      <c r="BDL1257" s="143"/>
      <c r="BDM1257" s="142"/>
      <c r="BDN1257" s="143"/>
      <c r="BDO1257" s="142"/>
      <c r="BDP1257" s="143"/>
      <c r="BDQ1257" s="142"/>
      <c r="BDR1257" s="143"/>
      <c r="BDS1257" s="142"/>
      <c r="BDT1257" s="143"/>
      <c r="BDU1257" s="142"/>
      <c r="BDV1257" s="143"/>
      <c r="BDW1257" s="142"/>
      <c r="BDX1257" s="143"/>
      <c r="BDY1257" s="142"/>
      <c r="BDZ1257" s="143"/>
      <c r="BEA1257" s="142"/>
      <c r="BEB1257" s="143"/>
      <c r="BEC1257" s="142"/>
      <c r="BED1257" s="143"/>
      <c r="BEE1257" s="142"/>
      <c r="BEF1257" s="143"/>
      <c r="BEG1257" s="142"/>
      <c r="BEH1257" s="143"/>
      <c r="BEI1257" s="142"/>
      <c r="BEJ1257" s="143"/>
      <c r="BEK1257" s="142"/>
      <c r="BEL1257" s="143"/>
      <c r="BEM1257" s="142"/>
      <c r="BEN1257" s="143"/>
      <c r="BEO1257" s="142"/>
      <c r="BEP1257" s="143"/>
      <c r="BEQ1257" s="142"/>
      <c r="BER1257" s="143"/>
      <c r="BES1257" s="142"/>
      <c r="BET1257" s="143"/>
      <c r="BEU1257" s="142"/>
      <c r="BEV1257" s="143"/>
      <c r="BEW1257" s="142"/>
      <c r="BEX1257" s="143"/>
      <c r="BEY1257" s="142"/>
      <c r="BEZ1257" s="143"/>
      <c r="BFA1257" s="142"/>
      <c r="BFB1257" s="143"/>
      <c r="BFC1257" s="142"/>
      <c r="BFD1257" s="143"/>
      <c r="BFE1257" s="142"/>
      <c r="BFF1257" s="143"/>
      <c r="BFG1257" s="142"/>
      <c r="BFH1257" s="143"/>
      <c r="BFI1257" s="142"/>
      <c r="BFJ1257" s="143"/>
      <c r="BFK1257" s="142"/>
      <c r="BFL1257" s="143"/>
      <c r="BFM1257" s="142"/>
      <c r="BFN1257" s="143"/>
      <c r="BFO1257" s="142"/>
      <c r="BFP1257" s="143"/>
      <c r="BFQ1257" s="142"/>
      <c r="BFR1257" s="143"/>
      <c r="BFS1257" s="142"/>
      <c r="BFT1257" s="143"/>
      <c r="BFU1257" s="142"/>
      <c r="BFV1257" s="143"/>
      <c r="BFW1257" s="142"/>
      <c r="BFX1257" s="143"/>
      <c r="BFY1257" s="142"/>
      <c r="BFZ1257" s="143"/>
      <c r="BGA1257" s="142"/>
      <c r="BGB1257" s="143"/>
      <c r="BGC1257" s="142"/>
      <c r="BGD1257" s="143"/>
      <c r="BGE1257" s="142"/>
      <c r="BGF1257" s="143"/>
      <c r="BGG1257" s="142"/>
      <c r="BGH1257" s="143"/>
      <c r="BGI1257" s="142"/>
      <c r="BGJ1257" s="143"/>
      <c r="BGK1257" s="142"/>
      <c r="BGL1257" s="143"/>
      <c r="BGM1257" s="142"/>
      <c r="BGN1257" s="143"/>
      <c r="BGO1257" s="142"/>
      <c r="BGP1257" s="143"/>
      <c r="BGQ1257" s="142"/>
      <c r="BGR1257" s="143"/>
      <c r="BGS1257" s="142"/>
      <c r="BGT1257" s="143"/>
      <c r="BGU1257" s="142"/>
      <c r="BGV1257" s="143"/>
      <c r="BGW1257" s="142"/>
      <c r="BGX1257" s="143"/>
      <c r="BGY1257" s="142"/>
      <c r="BGZ1257" s="143"/>
      <c r="BHA1257" s="142"/>
      <c r="BHB1257" s="143"/>
      <c r="BHC1257" s="142"/>
      <c r="BHD1257" s="143"/>
      <c r="BHE1257" s="142"/>
      <c r="BHF1257" s="143"/>
      <c r="BHG1257" s="142"/>
      <c r="BHH1257" s="143"/>
      <c r="BHI1257" s="142"/>
      <c r="BHJ1257" s="143"/>
      <c r="BHK1257" s="142"/>
      <c r="BHL1257" s="143"/>
      <c r="BHM1257" s="142"/>
      <c r="BHN1257" s="143"/>
      <c r="BHO1257" s="142"/>
      <c r="BHP1257" s="143"/>
      <c r="BHQ1257" s="142"/>
      <c r="BHR1257" s="143"/>
      <c r="BHS1257" s="142"/>
      <c r="BHT1257" s="143"/>
      <c r="BHU1257" s="142"/>
      <c r="BHV1257" s="143"/>
      <c r="BHW1257" s="142"/>
      <c r="BHX1257" s="143"/>
      <c r="BHY1257" s="142"/>
      <c r="BHZ1257" s="143"/>
      <c r="BIA1257" s="142"/>
      <c r="BIB1257" s="143"/>
      <c r="BIC1257" s="142"/>
      <c r="BID1257" s="143"/>
      <c r="BIE1257" s="142"/>
      <c r="BIF1257" s="143"/>
      <c r="BIG1257" s="142"/>
      <c r="BIH1257" s="143"/>
      <c r="BII1257" s="142"/>
      <c r="BIJ1257" s="143"/>
      <c r="BIK1257" s="142"/>
      <c r="BIL1257" s="143"/>
      <c r="BIM1257" s="142"/>
      <c r="BIN1257" s="143"/>
      <c r="BIO1257" s="142"/>
      <c r="BIP1257" s="143"/>
      <c r="BIQ1257" s="142"/>
      <c r="BIR1257" s="143"/>
      <c r="BIS1257" s="142"/>
      <c r="BIT1257" s="143"/>
      <c r="BIU1257" s="142"/>
      <c r="BIV1257" s="143"/>
      <c r="BIW1257" s="142"/>
      <c r="BIX1257" s="143"/>
      <c r="BIY1257" s="142"/>
      <c r="BIZ1257" s="143"/>
      <c r="BJA1257" s="142"/>
      <c r="BJB1257" s="143"/>
      <c r="BJC1257" s="142"/>
      <c r="BJD1257" s="143"/>
      <c r="BJE1257" s="142"/>
      <c r="BJF1257" s="143"/>
      <c r="BJG1257" s="142"/>
      <c r="BJH1257" s="143"/>
      <c r="BJI1257" s="142"/>
      <c r="BJJ1257" s="143"/>
      <c r="BJK1257" s="142"/>
      <c r="BJL1257" s="143"/>
      <c r="BJM1257" s="142"/>
      <c r="BJN1257" s="143"/>
      <c r="BJO1257" s="142"/>
      <c r="BJP1257" s="143"/>
      <c r="BJQ1257" s="142"/>
      <c r="BJR1257" s="143"/>
      <c r="BJS1257" s="142"/>
      <c r="BJT1257" s="143"/>
      <c r="BJU1257" s="142"/>
      <c r="BJV1257" s="143"/>
      <c r="BJW1257" s="142"/>
      <c r="BJX1257" s="143"/>
      <c r="BJY1257" s="142"/>
      <c r="BJZ1257" s="143"/>
      <c r="BKA1257" s="142"/>
      <c r="BKB1257" s="143"/>
      <c r="BKC1257" s="142"/>
      <c r="BKD1257" s="143"/>
      <c r="BKE1257" s="142"/>
      <c r="BKF1257" s="143"/>
      <c r="BKG1257" s="142"/>
      <c r="BKH1257" s="143"/>
      <c r="BKI1257" s="142"/>
      <c r="BKJ1257" s="143"/>
      <c r="BKK1257" s="142"/>
      <c r="BKL1257" s="143"/>
      <c r="BKM1257" s="142"/>
      <c r="BKN1257" s="143"/>
      <c r="BKO1257" s="142"/>
      <c r="BKP1257" s="143"/>
      <c r="BKQ1257" s="142"/>
      <c r="BKR1257" s="143"/>
      <c r="BKS1257" s="142"/>
      <c r="BKT1257" s="143"/>
      <c r="BKU1257" s="142"/>
      <c r="BKV1257" s="143"/>
      <c r="BKW1257" s="142"/>
      <c r="BKX1257" s="143"/>
      <c r="BKY1257" s="142"/>
      <c r="BKZ1257" s="143"/>
      <c r="BLA1257" s="142"/>
      <c r="BLB1257" s="143"/>
      <c r="BLC1257" s="142"/>
      <c r="BLD1257" s="143"/>
      <c r="BLE1257" s="142"/>
      <c r="BLF1257" s="143"/>
      <c r="BLG1257" s="142"/>
      <c r="BLH1257" s="143"/>
      <c r="BLI1257" s="142"/>
      <c r="BLJ1257" s="143"/>
      <c r="BLK1257" s="142"/>
      <c r="BLL1257" s="143"/>
      <c r="BLM1257" s="142"/>
      <c r="BLN1257" s="143"/>
      <c r="BLO1257" s="142"/>
      <c r="BLP1257" s="143"/>
      <c r="BLQ1257" s="142"/>
      <c r="BLR1257" s="143"/>
      <c r="BLS1257" s="142"/>
      <c r="BLT1257" s="143"/>
      <c r="BLU1257" s="142"/>
      <c r="BLV1257" s="143"/>
      <c r="BLW1257" s="142"/>
      <c r="BLX1257" s="143"/>
      <c r="BLY1257" s="142"/>
      <c r="BLZ1257" s="143"/>
      <c r="BMA1257" s="142"/>
      <c r="BMB1257" s="143"/>
      <c r="BMC1257" s="142"/>
      <c r="BMD1257" s="143"/>
      <c r="BME1257" s="142"/>
      <c r="BMF1257" s="143"/>
      <c r="BMG1257" s="142"/>
      <c r="BMH1257" s="143"/>
      <c r="BMI1257" s="142"/>
      <c r="BMJ1257" s="143"/>
      <c r="BMK1257" s="142"/>
      <c r="BML1257" s="143"/>
      <c r="BMM1257" s="142"/>
      <c r="BMN1257" s="143"/>
      <c r="BMO1257" s="142"/>
      <c r="BMP1257" s="143"/>
      <c r="BMQ1257" s="142"/>
      <c r="BMR1257" s="143"/>
      <c r="BMS1257" s="142"/>
      <c r="BMT1257" s="143"/>
      <c r="BMU1257" s="142"/>
      <c r="BMV1257" s="143"/>
      <c r="BMW1257" s="142"/>
      <c r="BMX1257" s="143"/>
      <c r="BMY1257" s="142"/>
      <c r="BMZ1257" s="143"/>
      <c r="BNA1257" s="142"/>
      <c r="BNB1257" s="143"/>
      <c r="BNC1257" s="142"/>
      <c r="BND1257" s="143"/>
      <c r="BNE1257" s="142"/>
      <c r="BNF1257" s="143"/>
      <c r="BNG1257" s="142"/>
      <c r="BNH1257" s="143"/>
      <c r="BNI1257" s="142"/>
      <c r="BNJ1257" s="143"/>
      <c r="BNK1257" s="142"/>
      <c r="BNL1257" s="143"/>
      <c r="BNM1257" s="142"/>
      <c r="BNN1257" s="143"/>
      <c r="BNO1257" s="142"/>
      <c r="BNP1257" s="143"/>
      <c r="BNQ1257" s="142"/>
      <c r="BNR1257" s="143"/>
      <c r="BNS1257" s="142"/>
      <c r="BNT1257" s="143"/>
      <c r="BNU1257" s="142"/>
      <c r="BNV1257" s="143"/>
      <c r="BNW1257" s="142"/>
      <c r="BNX1257" s="143"/>
      <c r="BNY1257" s="142"/>
      <c r="BNZ1257" s="143"/>
      <c r="BOA1257" s="142"/>
      <c r="BOB1257" s="143"/>
      <c r="BOC1257" s="142"/>
      <c r="BOD1257" s="143"/>
      <c r="BOE1257" s="142"/>
      <c r="BOF1257" s="143"/>
      <c r="BOG1257" s="142"/>
      <c r="BOH1257" s="143"/>
      <c r="BOI1257" s="142"/>
      <c r="BOJ1257" s="143"/>
      <c r="BOK1257" s="142"/>
      <c r="BOL1257" s="143"/>
      <c r="BOM1257" s="142"/>
      <c r="BON1257" s="143"/>
      <c r="BOO1257" s="142"/>
      <c r="BOP1257" s="143"/>
      <c r="BOQ1257" s="142"/>
      <c r="BOR1257" s="143"/>
      <c r="BOS1257" s="142"/>
      <c r="BOT1257" s="143"/>
      <c r="BOU1257" s="142"/>
      <c r="BOV1257" s="143"/>
      <c r="BOW1257" s="142"/>
      <c r="BOX1257" s="143"/>
      <c r="BOY1257" s="142"/>
      <c r="BOZ1257" s="143"/>
      <c r="BPA1257" s="142"/>
      <c r="BPB1257" s="143"/>
      <c r="BPC1257" s="142"/>
      <c r="BPD1257" s="143"/>
      <c r="BPE1257" s="142"/>
      <c r="BPF1257" s="143"/>
      <c r="BPG1257" s="142"/>
      <c r="BPH1257" s="143"/>
      <c r="BPI1257" s="142"/>
      <c r="BPJ1257" s="143"/>
      <c r="BPK1257" s="142"/>
      <c r="BPL1257" s="143"/>
      <c r="BPM1257" s="142"/>
      <c r="BPN1257" s="143"/>
      <c r="BPO1257" s="142"/>
      <c r="BPP1257" s="143"/>
      <c r="BPQ1257" s="142"/>
      <c r="BPR1257" s="143"/>
      <c r="BPS1257" s="142"/>
      <c r="BPT1257" s="143"/>
      <c r="BPU1257" s="142"/>
      <c r="BPV1257" s="143"/>
      <c r="BPW1257" s="142"/>
      <c r="BPX1257" s="143"/>
      <c r="BPY1257" s="142"/>
      <c r="BPZ1257" s="143"/>
      <c r="BQA1257" s="142"/>
      <c r="BQB1257" s="143"/>
      <c r="BQC1257" s="142"/>
      <c r="BQD1257" s="143"/>
      <c r="BQE1257" s="142"/>
      <c r="BQF1257" s="143"/>
      <c r="BQG1257" s="142"/>
      <c r="BQH1257" s="143"/>
      <c r="BQI1257" s="142"/>
      <c r="BQJ1257" s="143"/>
      <c r="BQK1257" s="142"/>
      <c r="BQL1257" s="143"/>
      <c r="BQM1257" s="142"/>
      <c r="BQN1257" s="143"/>
      <c r="BQO1257" s="142"/>
      <c r="BQP1257" s="143"/>
      <c r="BQQ1257" s="142"/>
      <c r="BQR1257" s="143"/>
      <c r="BQS1257" s="142"/>
      <c r="BQT1257" s="143"/>
      <c r="BQU1257" s="142"/>
      <c r="BQV1257" s="143"/>
      <c r="BQW1257" s="142"/>
      <c r="BQX1257" s="143"/>
      <c r="BQY1257" s="142"/>
      <c r="BQZ1257" s="143"/>
      <c r="BRA1257" s="142"/>
      <c r="BRB1257" s="143"/>
      <c r="BRC1257" s="142"/>
      <c r="BRD1257" s="143"/>
      <c r="BRE1257" s="142"/>
      <c r="BRF1257" s="143"/>
      <c r="BRG1257" s="142"/>
      <c r="BRH1257" s="143"/>
      <c r="BRI1257" s="142"/>
      <c r="BRJ1257" s="143"/>
      <c r="BRK1257" s="142"/>
      <c r="BRL1257" s="143"/>
      <c r="BRM1257" s="142"/>
      <c r="BRN1257" s="143"/>
      <c r="BRO1257" s="142"/>
      <c r="BRP1257" s="143"/>
      <c r="BRQ1257" s="142"/>
      <c r="BRR1257" s="143"/>
      <c r="BRS1257" s="142"/>
      <c r="BRT1257" s="143"/>
      <c r="BRU1257" s="142"/>
      <c r="BRV1257" s="143"/>
      <c r="BRW1257" s="142"/>
      <c r="BRX1257" s="143"/>
      <c r="BRY1257" s="142"/>
      <c r="BRZ1257" s="143"/>
      <c r="BSA1257" s="142"/>
      <c r="BSB1257" s="143"/>
      <c r="BSC1257" s="142"/>
      <c r="BSD1257" s="143"/>
      <c r="BSE1257" s="142"/>
      <c r="BSF1257" s="143"/>
      <c r="BSG1257" s="142"/>
      <c r="BSH1257" s="143"/>
      <c r="BSI1257" s="142"/>
      <c r="BSJ1257" s="143"/>
      <c r="BSK1257" s="142"/>
      <c r="BSL1257" s="143"/>
      <c r="BSM1257" s="142"/>
      <c r="BSN1257" s="143"/>
      <c r="BSO1257" s="142"/>
      <c r="BSP1257" s="143"/>
      <c r="BSQ1257" s="142"/>
      <c r="BSR1257" s="143"/>
      <c r="BSS1257" s="142"/>
      <c r="BST1257" s="143"/>
      <c r="BSU1257" s="142"/>
      <c r="BSV1257" s="143"/>
      <c r="BSW1257" s="142"/>
      <c r="BSX1257" s="143"/>
      <c r="BSY1257" s="142"/>
      <c r="BSZ1257" s="143"/>
      <c r="BTA1257" s="142"/>
      <c r="BTB1257" s="143"/>
      <c r="BTC1257" s="142"/>
      <c r="BTD1257" s="143"/>
      <c r="BTE1257" s="142"/>
      <c r="BTF1257" s="143"/>
      <c r="BTG1257" s="142"/>
      <c r="BTH1257" s="143"/>
      <c r="BTI1257" s="142"/>
      <c r="BTJ1257" s="143"/>
      <c r="BTK1257" s="142"/>
      <c r="BTL1257" s="143"/>
      <c r="BTM1257" s="142"/>
      <c r="BTN1257" s="143"/>
      <c r="BTO1257" s="142"/>
      <c r="BTP1257" s="143"/>
      <c r="BTQ1257" s="142"/>
      <c r="BTR1257" s="143"/>
      <c r="BTS1257" s="142"/>
      <c r="BTT1257" s="143"/>
      <c r="BTU1257" s="142"/>
      <c r="BTV1257" s="143"/>
      <c r="BTW1257" s="142"/>
      <c r="BTX1257" s="143"/>
      <c r="BTY1257" s="142"/>
      <c r="BTZ1257" s="143"/>
      <c r="BUA1257" s="142"/>
      <c r="BUB1257" s="143"/>
      <c r="BUC1257" s="142"/>
      <c r="BUD1257" s="143"/>
      <c r="BUE1257" s="142"/>
      <c r="BUF1257" s="143"/>
      <c r="BUG1257" s="142"/>
      <c r="BUH1257" s="143"/>
      <c r="BUI1257" s="142"/>
      <c r="BUJ1257" s="143"/>
      <c r="BUK1257" s="142"/>
      <c r="BUL1257" s="143"/>
      <c r="BUM1257" s="142"/>
      <c r="BUN1257" s="143"/>
      <c r="BUO1257" s="142"/>
      <c r="BUP1257" s="143"/>
      <c r="BUQ1257" s="142"/>
      <c r="BUR1257" s="143"/>
      <c r="BUS1257" s="142"/>
      <c r="BUT1257" s="143"/>
      <c r="BUU1257" s="142"/>
      <c r="BUV1257" s="143"/>
      <c r="BUW1257" s="142"/>
      <c r="BUX1257" s="143"/>
      <c r="BUY1257" s="142"/>
      <c r="BUZ1257" s="143"/>
      <c r="BVA1257" s="142"/>
      <c r="BVB1257" s="143"/>
      <c r="BVC1257" s="142"/>
      <c r="BVD1257" s="143"/>
      <c r="BVE1257" s="142"/>
      <c r="BVF1257" s="143"/>
      <c r="BVG1257" s="142"/>
      <c r="BVH1257" s="143"/>
      <c r="BVI1257" s="142"/>
      <c r="BVJ1257" s="143"/>
      <c r="BVK1257" s="142"/>
      <c r="BVL1257" s="143"/>
      <c r="BVM1257" s="142"/>
      <c r="BVN1257" s="143"/>
      <c r="BVO1257" s="142"/>
      <c r="BVP1257" s="143"/>
      <c r="BVQ1257" s="142"/>
      <c r="BVR1257" s="143"/>
      <c r="BVS1257" s="142"/>
      <c r="BVT1257" s="143"/>
      <c r="BVU1257" s="142"/>
      <c r="BVV1257" s="143"/>
      <c r="BVW1257" s="142"/>
      <c r="BVX1257" s="143"/>
      <c r="BVY1257" s="142"/>
      <c r="BVZ1257" s="143"/>
      <c r="BWA1257" s="142"/>
      <c r="BWB1257" s="143"/>
      <c r="BWC1257" s="142"/>
      <c r="BWD1257" s="143"/>
      <c r="BWE1257" s="142"/>
      <c r="BWF1257" s="143"/>
      <c r="BWG1257" s="142"/>
      <c r="BWH1257" s="143"/>
      <c r="BWI1257" s="142"/>
      <c r="BWJ1257" s="143"/>
      <c r="BWK1257" s="142"/>
      <c r="BWL1257" s="143"/>
      <c r="BWM1257" s="142"/>
      <c r="BWN1257" s="143"/>
      <c r="BWO1257" s="142"/>
      <c r="BWP1257" s="143"/>
      <c r="BWQ1257" s="142"/>
      <c r="BWR1257" s="143"/>
      <c r="BWS1257" s="142"/>
      <c r="BWT1257" s="143"/>
      <c r="BWU1257" s="142"/>
      <c r="BWV1257" s="143"/>
      <c r="BWW1257" s="142"/>
      <c r="BWX1257" s="143"/>
      <c r="BWY1257" s="142"/>
      <c r="BWZ1257" s="143"/>
      <c r="BXA1257" s="142"/>
      <c r="BXB1257" s="143"/>
      <c r="BXC1257" s="142"/>
      <c r="BXD1257" s="143"/>
      <c r="BXE1257" s="142"/>
      <c r="BXF1257" s="143"/>
      <c r="BXG1257" s="142"/>
      <c r="BXH1257" s="143"/>
      <c r="BXI1257" s="142"/>
      <c r="BXJ1257" s="143"/>
      <c r="BXK1257" s="142"/>
      <c r="BXL1257" s="143"/>
      <c r="BXM1257" s="142"/>
      <c r="BXN1257" s="143"/>
      <c r="BXO1257" s="142"/>
      <c r="BXP1257" s="143"/>
      <c r="BXQ1257" s="142"/>
      <c r="BXR1257" s="143"/>
      <c r="BXS1257" s="142"/>
      <c r="BXT1257" s="143"/>
      <c r="BXU1257" s="142"/>
      <c r="BXV1257" s="143"/>
      <c r="BXW1257" s="142"/>
      <c r="BXX1257" s="143"/>
      <c r="BXY1257" s="142"/>
      <c r="BXZ1257" s="143"/>
      <c r="BYA1257" s="142"/>
      <c r="BYB1257" s="143"/>
      <c r="BYC1257" s="142"/>
      <c r="BYD1257" s="143"/>
      <c r="BYE1257" s="142"/>
      <c r="BYF1257" s="143"/>
      <c r="BYG1257" s="142"/>
      <c r="BYH1257" s="143"/>
      <c r="BYI1257" s="142"/>
      <c r="BYJ1257" s="143"/>
      <c r="BYK1257" s="142"/>
      <c r="BYL1257" s="143"/>
      <c r="BYM1257" s="142"/>
      <c r="BYN1257" s="143"/>
      <c r="BYO1257" s="142"/>
      <c r="BYP1257" s="143"/>
      <c r="BYQ1257" s="142"/>
      <c r="BYR1257" s="143"/>
      <c r="BYS1257" s="142"/>
      <c r="BYT1257" s="143"/>
      <c r="BYU1257" s="142"/>
      <c r="BYV1257" s="143"/>
      <c r="BYW1257" s="142"/>
      <c r="BYX1257" s="143"/>
      <c r="BYY1257" s="142"/>
      <c r="BYZ1257" s="143"/>
      <c r="BZA1257" s="142"/>
      <c r="BZB1257" s="143"/>
      <c r="BZC1257" s="142"/>
      <c r="BZD1257" s="143"/>
      <c r="BZE1257" s="142"/>
      <c r="BZF1257" s="143"/>
      <c r="BZG1257" s="142"/>
      <c r="BZH1257" s="143"/>
      <c r="BZI1257" s="142"/>
      <c r="BZJ1257" s="143"/>
      <c r="BZK1257" s="142"/>
      <c r="BZL1257" s="143"/>
      <c r="BZM1257" s="142"/>
      <c r="BZN1257" s="143"/>
      <c r="BZO1257" s="142"/>
      <c r="BZP1257" s="143"/>
      <c r="BZQ1257" s="142"/>
      <c r="BZR1257" s="143"/>
      <c r="BZS1257" s="142"/>
      <c r="BZT1257" s="143"/>
      <c r="BZU1257" s="142"/>
      <c r="BZV1257" s="143"/>
      <c r="BZW1257" s="142"/>
      <c r="BZX1257" s="143"/>
      <c r="BZY1257" s="142"/>
      <c r="BZZ1257" s="143"/>
      <c r="CAA1257" s="142"/>
      <c r="CAB1257" s="143"/>
      <c r="CAC1257" s="142"/>
      <c r="CAD1257" s="143"/>
      <c r="CAE1257" s="142"/>
      <c r="CAF1257" s="143"/>
      <c r="CAG1257" s="142"/>
      <c r="CAH1257" s="143"/>
      <c r="CAI1257" s="142"/>
      <c r="CAJ1257" s="143"/>
      <c r="CAK1257" s="142"/>
      <c r="CAL1257" s="143"/>
      <c r="CAM1257" s="142"/>
      <c r="CAN1257" s="143"/>
      <c r="CAO1257" s="142"/>
      <c r="CAP1257" s="143"/>
      <c r="CAQ1257" s="142"/>
      <c r="CAR1257" s="143"/>
      <c r="CAS1257" s="142"/>
      <c r="CAT1257" s="143"/>
      <c r="CAU1257" s="142"/>
      <c r="CAV1257" s="143"/>
      <c r="CAW1257" s="142"/>
      <c r="CAX1257" s="143"/>
      <c r="CAY1257" s="142"/>
      <c r="CAZ1257" s="143"/>
      <c r="CBA1257" s="142"/>
      <c r="CBB1257" s="143"/>
      <c r="CBC1257" s="142"/>
      <c r="CBD1257" s="143"/>
      <c r="CBE1257" s="142"/>
      <c r="CBF1257" s="143"/>
      <c r="CBG1257" s="142"/>
      <c r="CBH1257" s="143"/>
      <c r="CBI1257" s="142"/>
      <c r="CBJ1257" s="143"/>
      <c r="CBK1257" s="142"/>
      <c r="CBL1257" s="143"/>
      <c r="CBM1257" s="142"/>
      <c r="CBN1257" s="143"/>
      <c r="CBO1257" s="142"/>
      <c r="CBP1257" s="143"/>
      <c r="CBQ1257" s="142"/>
      <c r="CBR1257" s="143"/>
      <c r="CBS1257" s="142"/>
      <c r="CBT1257" s="143"/>
      <c r="CBU1257" s="142"/>
      <c r="CBV1257" s="143"/>
      <c r="CBW1257" s="142"/>
      <c r="CBX1257" s="143"/>
      <c r="CBY1257" s="142"/>
      <c r="CBZ1257" s="143"/>
      <c r="CCA1257" s="142"/>
      <c r="CCB1257" s="143"/>
      <c r="CCC1257" s="142"/>
      <c r="CCD1257" s="143"/>
      <c r="CCE1257" s="142"/>
      <c r="CCF1257" s="143"/>
      <c r="CCG1257" s="142"/>
      <c r="CCH1257" s="143"/>
      <c r="CCI1257" s="142"/>
      <c r="CCJ1257" s="143"/>
      <c r="CCK1257" s="142"/>
      <c r="CCL1257" s="143"/>
      <c r="CCM1257" s="142"/>
      <c r="CCN1257" s="143"/>
      <c r="CCO1257" s="142"/>
      <c r="CCP1257" s="143"/>
      <c r="CCQ1257" s="142"/>
      <c r="CCR1257" s="143"/>
      <c r="CCS1257" s="142"/>
      <c r="CCT1257" s="143"/>
      <c r="CCU1257" s="142"/>
      <c r="CCV1257" s="143"/>
      <c r="CCW1257" s="142"/>
      <c r="CCX1257" s="143"/>
      <c r="CCY1257" s="142"/>
      <c r="CCZ1257" s="143"/>
      <c r="CDA1257" s="142"/>
      <c r="CDB1257" s="143"/>
      <c r="CDC1257" s="142"/>
      <c r="CDD1257" s="143"/>
      <c r="CDE1257" s="142"/>
      <c r="CDF1257" s="143"/>
      <c r="CDG1257" s="142"/>
      <c r="CDH1257" s="143"/>
      <c r="CDI1257" s="142"/>
      <c r="CDJ1257" s="143"/>
      <c r="CDK1257" s="142"/>
      <c r="CDL1257" s="143"/>
      <c r="CDM1257" s="142"/>
      <c r="CDN1257" s="143"/>
      <c r="CDO1257" s="142"/>
      <c r="CDP1257" s="143"/>
      <c r="CDQ1257" s="142"/>
      <c r="CDR1257" s="143"/>
      <c r="CDS1257" s="142"/>
      <c r="CDT1257" s="143"/>
      <c r="CDU1257" s="142"/>
      <c r="CDV1257" s="143"/>
      <c r="CDW1257" s="142"/>
      <c r="CDX1257" s="143"/>
      <c r="CDY1257" s="142"/>
      <c r="CDZ1257" s="143"/>
      <c r="CEA1257" s="142"/>
      <c r="CEB1257" s="143"/>
      <c r="CEC1257" s="142"/>
      <c r="CED1257" s="143"/>
      <c r="CEE1257" s="142"/>
      <c r="CEF1257" s="143"/>
      <c r="CEG1257" s="142"/>
      <c r="CEH1257" s="143"/>
      <c r="CEI1257" s="142"/>
      <c r="CEJ1257" s="143"/>
      <c r="CEK1257" s="142"/>
      <c r="CEL1257" s="143"/>
      <c r="CEM1257" s="142"/>
      <c r="CEN1257" s="143"/>
      <c r="CEO1257" s="142"/>
      <c r="CEP1257" s="143"/>
      <c r="CEQ1257" s="142"/>
      <c r="CER1257" s="143"/>
      <c r="CES1257" s="142"/>
      <c r="CET1257" s="143"/>
      <c r="CEU1257" s="142"/>
      <c r="CEV1257" s="143"/>
      <c r="CEW1257" s="142"/>
      <c r="CEX1257" s="143"/>
      <c r="CEY1257" s="142"/>
      <c r="CEZ1257" s="143"/>
      <c r="CFA1257" s="142"/>
      <c r="CFB1257" s="143"/>
      <c r="CFC1257" s="142"/>
      <c r="CFD1257" s="143"/>
      <c r="CFE1257" s="142"/>
      <c r="CFF1257" s="143"/>
      <c r="CFG1257" s="142"/>
      <c r="CFH1257" s="143"/>
      <c r="CFI1257" s="142"/>
      <c r="CFJ1257" s="143"/>
      <c r="CFK1257" s="142"/>
      <c r="CFL1257" s="143"/>
      <c r="CFM1257" s="142"/>
      <c r="CFN1257" s="143"/>
      <c r="CFO1257" s="142"/>
      <c r="CFP1257" s="143"/>
      <c r="CFQ1257" s="142"/>
      <c r="CFR1257" s="143"/>
      <c r="CFS1257" s="142"/>
      <c r="CFT1257" s="143"/>
      <c r="CFU1257" s="142"/>
      <c r="CFV1257" s="143"/>
      <c r="CFW1257" s="142"/>
      <c r="CFX1257" s="143"/>
      <c r="CFY1257" s="142"/>
      <c r="CFZ1257" s="143"/>
      <c r="CGA1257" s="142"/>
      <c r="CGB1257" s="143"/>
      <c r="CGC1257" s="142"/>
      <c r="CGD1257" s="143"/>
      <c r="CGE1257" s="142"/>
      <c r="CGF1257" s="143"/>
      <c r="CGG1257" s="142"/>
      <c r="CGH1257" s="143"/>
      <c r="CGI1257" s="142"/>
      <c r="CGJ1257" s="143"/>
      <c r="CGK1257" s="142"/>
      <c r="CGL1257" s="143"/>
      <c r="CGM1257" s="142"/>
      <c r="CGN1257" s="143"/>
      <c r="CGO1257" s="142"/>
      <c r="CGP1257" s="143"/>
      <c r="CGQ1257" s="142"/>
      <c r="CGR1257" s="143"/>
      <c r="CGS1257" s="142"/>
      <c r="CGT1257" s="143"/>
      <c r="CGU1257" s="142"/>
      <c r="CGV1257" s="143"/>
      <c r="CGW1257" s="142"/>
      <c r="CGX1257" s="143"/>
      <c r="CGY1257" s="142"/>
      <c r="CGZ1257" s="143"/>
      <c r="CHA1257" s="142"/>
      <c r="CHB1257" s="143"/>
      <c r="CHC1257" s="142"/>
      <c r="CHD1257" s="143"/>
      <c r="CHE1257" s="142"/>
      <c r="CHF1257" s="143"/>
      <c r="CHG1257" s="142"/>
      <c r="CHH1257" s="143"/>
      <c r="CHI1257" s="142"/>
      <c r="CHJ1257" s="143"/>
      <c r="CHK1257" s="142"/>
      <c r="CHL1257" s="143"/>
      <c r="CHM1257" s="142"/>
      <c r="CHN1257" s="143"/>
      <c r="CHO1257" s="142"/>
      <c r="CHP1257" s="143"/>
      <c r="CHQ1257" s="142"/>
      <c r="CHR1257" s="143"/>
      <c r="CHS1257" s="142"/>
      <c r="CHT1257" s="143"/>
      <c r="CHU1257" s="142"/>
      <c r="CHV1257" s="143"/>
      <c r="CHW1257" s="142"/>
      <c r="CHX1257" s="143"/>
      <c r="CHY1257" s="142"/>
      <c r="CHZ1257" s="143"/>
      <c r="CIA1257" s="142"/>
      <c r="CIB1257" s="143"/>
      <c r="CIC1257" s="142"/>
      <c r="CID1257" s="143"/>
      <c r="CIE1257" s="142"/>
      <c r="CIF1257" s="143"/>
      <c r="CIG1257" s="142"/>
      <c r="CIH1257" s="143"/>
      <c r="CII1257" s="142"/>
      <c r="CIJ1257" s="143"/>
      <c r="CIK1257" s="142"/>
      <c r="CIL1257" s="143"/>
      <c r="CIM1257" s="142"/>
      <c r="CIN1257" s="143"/>
      <c r="CIO1257" s="142"/>
      <c r="CIP1257" s="143"/>
      <c r="CIQ1257" s="142"/>
      <c r="CIR1257" s="143"/>
      <c r="CIS1257" s="142"/>
      <c r="CIT1257" s="143"/>
      <c r="CIU1257" s="142"/>
      <c r="CIV1257" s="143"/>
      <c r="CIW1257" s="142"/>
      <c r="CIX1257" s="143"/>
      <c r="CIY1257" s="142"/>
      <c r="CIZ1257" s="143"/>
      <c r="CJA1257" s="142"/>
      <c r="CJB1257" s="143"/>
      <c r="CJC1257" s="142"/>
      <c r="CJD1257" s="143"/>
      <c r="CJE1257" s="142"/>
      <c r="CJF1257" s="143"/>
      <c r="CJG1257" s="142"/>
      <c r="CJH1257" s="143"/>
      <c r="CJI1257" s="142"/>
      <c r="CJJ1257" s="143"/>
      <c r="CJK1257" s="142"/>
      <c r="CJL1257" s="143"/>
      <c r="CJM1257" s="142"/>
      <c r="CJN1257" s="143"/>
      <c r="CJO1257" s="142"/>
      <c r="CJP1257" s="143"/>
      <c r="CJQ1257" s="142"/>
      <c r="CJR1257" s="143"/>
      <c r="CJS1257" s="142"/>
      <c r="CJT1257" s="143"/>
      <c r="CJU1257" s="142"/>
      <c r="CJV1257" s="143"/>
      <c r="CJW1257" s="142"/>
      <c r="CJX1257" s="143"/>
      <c r="CJY1257" s="142"/>
      <c r="CJZ1257" s="143"/>
      <c r="CKA1257" s="142"/>
      <c r="CKB1257" s="143"/>
      <c r="CKC1257" s="142"/>
      <c r="CKD1257" s="143"/>
      <c r="CKE1257" s="142"/>
      <c r="CKF1257" s="143"/>
      <c r="CKG1257" s="142"/>
      <c r="CKH1257" s="143"/>
      <c r="CKI1257" s="142"/>
      <c r="CKJ1257" s="143"/>
      <c r="CKK1257" s="142"/>
      <c r="CKL1257" s="143"/>
      <c r="CKM1257" s="142"/>
      <c r="CKN1257" s="143"/>
      <c r="CKO1257" s="142"/>
      <c r="CKP1257" s="143"/>
      <c r="CKQ1257" s="142"/>
      <c r="CKR1257" s="143"/>
      <c r="CKS1257" s="142"/>
      <c r="CKT1257" s="143"/>
      <c r="CKU1257" s="142"/>
      <c r="CKV1257" s="143"/>
      <c r="CKW1257" s="142"/>
      <c r="CKX1257" s="143"/>
      <c r="CKY1257" s="142"/>
      <c r="CKZ1257" s="143"/>
      <c r="CLA1257" s="142"/>
      <c r="CLB1257" s="143"/>
      <c r="CLC1257" s="142"/>
      <c r="CLD1257" s="143"/>
      <c r="CLE1257" s="142"/>
      <c r="CLF1257" s="143"/>
      <c r="CLG1257" s="142"/>
      <c r="CLH1257" s="143"/>
      <c r="CLI1257" s="142"/>
      <c r="CLJ1257" s="143"/>
      <c r="CLK1257" s="142"/>
      <c r="CLL1257" s="143"/>
      <c r="CLM1257" s="142"/>
      <c r="CLN1257" s="143"/>
      <c r="CLO1257" s="142"/>
      <c r="CLP1257" s="143"/>
      <c r="CLQ1257" s="142"/>
      <c r="CLR1257" s="143"/>
      <c r="CLS1257" s="142"/>
      <c r="CLT1257" s="143"/>
      <c r="CLU1257" s="142"/>
      <c r="CLV1257" s="143"/>
      <c r="CLW1257" s="142"/>
      <c r="CLX1257" s="143"/>
      <c r="CLY1257" s="142"/>
      <c r="CLZ1257" s="143"/>
      <c r="CMA1257" s="142"/>
      <c r="CMB1257" s="143"/>
      <c r="CMC1257" s="142"/>
      <c r="CMD1257" s="143"/>
      <c r="CME1257" s="142"/>
      <c r="CMF1257" s="143"/>
      <c r="CMG1257" s="142"/>
      <c r="CMH1257" s="143"/>
      <c r="CMI1257" s="142"/>
      <c r="CMJ1257" s="143"/>
      <c r="CMK1257" s="142"/>
      <c r="CML1257" s="143"/>
      <c r="CMM1257" s="142"/>
      <c r="CMN1257" s="143"/>
      <c r="CMO1257" s="142"/>
      <c r="CMP1257" s="143"/>
      <c r="CMQ1257" s="142"/>
      <c r="CMR1257" s="143"/>
      <c r="CMS1257" s="142"/>
      <c r="CMT1257" s="143"/>
      <c r="CMU1257" s="142"/>
      <c r="CMV1257" s="143"/>
      <c r="CMW1257" s="142"/>
      <c r="CMX1257" s="143"/>
      <c r="CMY1257" s="142"/>
      <c r="CMZ1257" s="143"/>
      <c r="CNA1257" s="142"/>
      <c r="CNB1257" s="143"/>
      <c r="CNC1257" s="142"/>
      <c r="CND1257" s="143"/>
      <c r="CNE1257" s="142"/>
      <c r="CNF1257" s="143"/>
      <c r="CNG1257" s="142"/>
      <c r="CNH1257" s="143"/>
      <c r="CNI1257" s="142"/>
      <c r="CNJ1257" s="143"/>
      <c r="CNK1257" s="142"/>
      <c r="CNL1257" s="143"/>
      <c r="CNM1257" s="142"/>
      <c r="CNN1257" s="143"/>
      <c r="CNO1257" s="142"/>
      <c r="CNP1257" s="143"/>
      <c r="CNQ1257" s="142"/>
      <c r="CNR1257" s="143"/>
      <c r="CNS1257" s="142"/>
      <c r="CNT1257" s="143"/>
      <c r="CNU1257" s="142"/>
      <c r="CNV1257" s="143"/>
      <c r="CNW1257" s="142"/>
      <c r="CNX1257" s="143"/>
      <c r="CNY1257" s="142"/>
      <c r="CNZ1257" s="143"/>
      <c r="COA1257" s="142"/>
      <c r="COB1257" s="143"/>
      <c r="COC1257" s="142"/>
      <c r="COD1257" s="143"/>
      <c r="COE1257" s="142"/>
      <c r="COF1257" s="143"/>
      <c r="COG1257" s="142"/>
      <c r="COH1257" s="143"/>
      <c r="COI1257" s="142"/>
      <c r="COJ1257" s="143"/>
      <c r="COK1257" s="142"/>
      <c r="COL1257" s="143"/>
      <c r="COM1257" s="142"/>
      <c r="CON1257" s="143"/>
      <c r="COO1257" s="142"/>
      <c r="COP1257" s="143"/>
      <c r="COQ1257" s="142"/>
      <c r="COR1257" s="143"/>
      <c r="COS1257" s="142"/>
      <c r="COT1257" s="143"/>
      <c r="COU1257" s="142"/>
      <c r="COV1257" s="143"/>
      <c r="COW1257" s="142"/>
      <c r="COX1257" s="143"/>
      <c r="COY1257" s="142"/>
      <c r="COZ1257" s="143"/>
      <c r="CPA1257" s="142"/>
      <c r="CPB1257" s="143"/>
      <c r="CPC1257" s="142"/>
      <c r="CPD1257" s="143"/>
      <c r="CPE1257" s="142"/>
      <c r="CPF1257" s="143"/>
      <c r="CPG1257" s="142"/>
      <c r="CPH1257" s="143"/>
      <c r="CPI1257" s="142"/>
      <c r="CPJ1257" s="143"/>
      <c r="CPK1257" s="142"/>
      <c r="CPL1257" s="143"/>
      <c r="CPM1257" s="142"/>
      <c r="CPN1257" s="143"/>
      <c r="CPO1257" s="142"/>
      <c r="CPP1257" s="143"/>
      <c r="CPQ1257" s="142"/>
      <c r="CPR1257" s="143"/>
      <c r="CPS1257" s="142"/>
      <c r="CPT1257" s="143"/>
      <c r="CPU1257" s="142"/>
      <c r="CPV1257" s="143"/>
      <c r="CPW1257" s="142"/>
      <c r="CPX1257" s="143"/>
      <c r="CPY1257" s="142"/>
      <c r="CPZ1257" s="143"/>
      <c r="CQA1257" s="142"/>
      <c r="CQB1257" s="143"/>
      <c r="CQC1257" s="142"/>
      <c r="CQD1257" s="143"/>
      <c r="CQE1257" s="142"/>
      <c r="CQF1257" s="143"/>
      <c r="CQG1257" s="142"/>
      <c r="CQH1257" s="143"/>
      <c r="CQI1257" s="142"/>
      <c r="CQJ1257" s="143"/>
      <c r="CQK1257" s="142"/>
      <c r="CQL1257" s="143"/>
      <c r="CQM1257" s="142"/>
      <c r="CQN1257" s="143"/>
      <c r="CQO1257" s="142"/>
      <c r="CQP1257" s="143"/>
      <c r="CQQ1257" s="142"/>
      <c r="CQR1257" s="143"/>
      <c r="CQS1257" s="142"/>
      <c r="CQT1257" s="143"/>
      <c r="CQU1257" s="142"/>
      <c r="CQV1257" s="143"/>
      <c r="CQW1257" s="142"/>
      <c r="CQX1257" s="143"/>
      <c r="CQY1257" s="142"/>
      <c r="CQZ1257" s="143"/>
      <c r="CRA1257" s="142"/>
      <c r="CRB1257" s="143"/>
      <c r="CRC1257" s="142"/>
      <c r="CRD1257" s="143"/>
      <c r="CRE1257" s="142"/>
      <c r="CRF1257" s="143"/>
      <c r="CRG1257" s="142"/>
      <c r="CRH1257" s="143"/>
      <c r="CRI1257" s="142"/>
      <c r="CRJ1257" s="143"/>
      <c r="CRK1257" s="142"/>
      <c r="CRL1257" s="143"/>
      <c r="CRM1257" s="142"/>
      <c r="CRN1257" s="143"/>
      <c r="CRO1257" s="142"/>
      <c r="CRP1257" s="143"/>
      <c r="CRQ1257" s="142"/>
      <c r="CRR1257" s="143"/>
      <c r="CRS1257" s="142"/>
      <c r="CRT1257" s="143"/>
      <c r="CRU1257" s="142"/>
      <c r="CRV1257" s="143"/>
      <c r="CRW1257" s="142"/>
      <c r="CRX1257" s="143"/>
      <c r="CRY1257" s="142"/>
      <c r="CRZ1257" s="143"/>
      <c r="CSA1257" s="142"/>
      <c r="CSB1257" s="143"/>
      <c r="CSC1257" s="142"/>
      <c r="CSD1257" s="143"/>
      <c r="CSE1257" s="142"/>
      <c r="CSF1257" s="143"/>
      <c r="CSG1257" s="142"/>
      <c r="CSH1257" s="143"/>
      <c r="CSI1257" s="142"/>
      <c r="CSJ1257" s="143"/>
      <c r="CSK1257" s="142"/>
      <c r="CSL1257" s="143"/>
      <c r="CSM1257" s="142"/>
      <c r="CSN1257" s="143"/>
      <c r="CSO1257" s="142"/>
      <c r="CSP1257" s="143"/>
      <c r="CSQ1257" s="142"/>
      <c r="CSR1257" s="143"/>
      <c r="CSS1257" s="142"/>
      <c r="CST1257" s="143"/>
      <c r="CSU1257" s="142"/>
      <c r="CSV1257" s="143"/>
      <c r="CSW1257" s="142"/>
      <c r="CSX1257" s="143"/>
      <c r="CSY1257" s="142"/>
      <c r="CSZ1257" s="143"/>
      <c r="CTA1257" s="142"/>
      <c r="CTB1257" s="143"/>
      <c r="CTC1257" s="142"/>
      <c r="CTD1257" s="143"/>
      <c r="CTE1257" s="142"/>
      <c r="CTF1257" s="143"/>
      <c r="CTG1257" s="142"/>
      <c r="CTH1257" s="143"/>
      <c r="CTI1257" s="142"/>
      <c r="CTJ1257" s="143"/>
      <c r="CTK1257" s="142"/>
      <c r="CTL1257" s="143"/>
      <c r="CTM1257" s="142"/>
      <c r="CTN1257" s="143"/>
      <c r="CTO1257" s="142"/>
      <c r="CTP1257" s="143"/>
      <c r="CTQ1257" s="142"/>
      <c r="CTR1257" s="143"/>
      <c r="CTS1257" s="142"/>
      <c r="CTT1257" s="143"/>
      <c r="CTU1257" s="142"/>
      <c r="CTV1257" s="143"/>
      <c r="CTW1257" s="142"/>
      <c r="CTX1257" s="143"/>
      <c r="CTY1257" s="142"/>
      <c r="CTZ1257" s="143"/>
      <c r="CUA1257" s="142"/>
      <c r="CUB1257" s="143"/>
      <c r="CUC1257" s="142"/>
      <c r="CUD1257" s="143"/>
      <c r="CUE1257" s="142"/>
      <c r="CUF1257" s="143"/>
      <c r="CUG1257" s="142"/>
      <c r="CUH1257" s="143"/>
      <c r="CUI1257" s="142"/>
      <c r="CUJ1257" s="143"/>
      <c r="CUK1257" s="142"/>
      <c r="CUL1257" s="143"/>
      <c r="CUM1257" s="142"/>
      <c r="CUN1257" s="143"/>
      <c r="CUO1257" s="142"/>
      <c r="CUP1257" s="143"/>
      <c r="CUQ1257" s="142"/>
      <c r="CUR1257" s="143"/>
      <c r="CUS1257" s="142"/>
      <c r="CUT1257" s="143"/>
      <c r="CUU1257" s="142"/>
      <c r="CUV1257" s="143"/>
      <c r="CUW1257" s="142"/>
      <c r="CUX1257" s="143"/>
      <c r="CUY1257" s="142"/>
      <c r="CUZ1257" s="143"/>
      <c r="CVA1257" s="142"/>
      <c r="CVB1257" s="143"/>
      <c r="CVC1257" s="142"/>
      <c r="CVD1257" s="143"/>
      <c r="CVE1257" s="142"/>
      <c r="CVF1257" s="143"/>
      <c r="CVG1257" s="142"/>
      <c r="CVH1257" s="143"/>
      <c r="CVI1257" s="142"/>
      <c r="CVJ1257" s="143"/>
      <c r="CVK1257" s="142"/>
      <c r="CVL1257" s="143"/>
      <c r="CVM1257" s="142"/>
      <c r="CVN1257" s="143"/>
      <c r="CVO1257" s="142"/>
      <c r="CVP1257" s="143"/>
      <c r="CVQ1257" s="142"/>
      <c r="CVR1257" s="143"/>
      <c r="CVS1257" s="142"/>
      <c r="CVT1257" s="143"/>
      <c r="CVU1257" s="142"/>
      <c r="CVV1257" s="143"/>
      <c r="CVW1257" s="142"/>
      <c r="CVX1257" s="143"/>
      <c r="CVY1257" s="142"/>
      <c r="CVZ1257" s="143"/>
      <c r="CWA1257" s="142"/>
      <c r="CWB1257" s="143"/>
      <c r="CWC1257" s="142"/>
      <c r="CWD1257" s="143"/>
      <c r="CWE1257" s="142"/>
      <c r="CWF1257" s="143"/>
      <c r="CWG1257" s="142"/>
      <c r="CWH1257" s="143"/>
      <c r="CWI1257" s="142"/>
      <c r="CWJ1257" s="143"/>
      <c r="CWK1257" s="142"/>
      <c r="CWL1257" s="143"/>
      <c r="CWM1257" s="142"/>
      <c r="CWN1257" s="143"/>
      <c r="CWO1257" s="142"/>
      <c r="CWP1257" s="143"/>
      <c r="CWQ1257" s="142"/>
      <c r="CWR1257" s="143"/>
      <c r="CWS1257" s="142"/>
      <c r="CWT1257" s="143"/>
      <c r="CWU1257" s="142"/>
      <c r="CWV1257" s="143"/>
      <c r="CWW1257" s="142"/>
      <c r="CWX1257" s="143"/>
      <c r="CWY1257" s="142"/>
      <c r="CWZ1257" s="143"/>
      <c r="CXA1257" s="142"/>
      <c r="CXB1257" s="143"/>
      <c r="CXC1257" s="142"/>
      <c r="CXD1257" s="143"/>
      <c r="CXE1257" s="142"/>
      <c r="CXF1257" s="143"/>
      <c r="CXG1257" s="142"/>
      <c r="CXH1257" s="143"/>
      <c r="CXI1257" s="142"/>
      <c r="CXJ1257" s="143"/>
      <c r="CXK1257" s="142"/>
      <c r="CXL1257" s="143"/>
      <c r="CXM1257" s="142"/>
      <c r="CXN1257" s="143"/>
      <c r="CXO1257" s="142"/>
      <c r="CXP1257" s="143"/>
      <c r="CXQ1257" s="142"/>
      <c r="CXR1257" s="143"/>
      <c r="CXS1257" s="142"/>
      <c r="CXT1257" s="143"/>
      <c r="CXU1257" s="142"/>
      <c r="CXV1257" s="143"/>
      <c r="CXW1257" s="142"/>
      <c r="CXX1257" s="143"/>
      <c r="CXY1257" s="142"/>
      <c r="CXZ1257" s="143"/>
      <c r="CYA1257" s="142"/>
      <c r="CYB1257" s="143"/>
      <c r="CYC1257" s="142"/>
      <c r="CYD1257" s="143"/>
      <c r="CYE1257" s="142"/>
      <c r="CYF1257" s="143"/>
      <c r="CYG1257" s="142"/>
      <c r="CYH1257" s="143"/>
      <c r="CYI1257" s="142"/>
      <c r="CYJ1257" s="143"/>
      <c r="CYK1257" s="142"/>
      <c r="CYL1257" s="143"/>
      <c r="CYM1257" s="142"/>
      <c r="CYN1257" s="143"/>
      <c r="CYO1257" s="142"/>
      <c r="CYP1257" s="143"/>
      <c r="CYQ1257" s="142"/>
      <c r="CYR1257" s="143"/>
      <c r="CYS1257" s="142"/>
      <c r="CYT1257" s="143"/>
      <c r="CYU1257" s="142"/>
      <c r="CYV1257" s="143"/>
      <c r="CYW1257" s="142"/>
      <c r="CYX1257" s="143"/>
      <c r="CYY1257" s="142"/>
      <c r="CYZ1257" s="143"/>
      <c r="CZA1257" s="142"/>
      <c r="CZB1257" s="143"/>
      <c r="CZC1257" s="142"/>
      <c r="CZD1257" s="143"/>
      <c r="CZE1257" s="142"/>
      <c r="CZF1257" s="143"/>
      <c r="CZG1257" s="142"/>
      <c r="CZH1257" s="143"/>
      <c r="CZI1257" s="142"/>
      <c r="CZJ1257" s="143"/>
      <c r="CZK1257" s="142"/>
      <c r="CZL1257" s="143"/>
      <c r="CZM1257" s="142"/>
      <c r="CZN1257" s="143"/>
      <c r="CZO1257" s="142"/>
      <c r="CZP1257" s="143"/>
      <c r="CZQ1257" s="142"/>
      <c r="CZR1257" s="143"/>
      <c r="CZS1257" s="142"/>
      <c r="CZT1257" s="143"/>
      <c r="CZU1257" s="142"/>
      <c r="CZV1257" s="143"/>
      <c r="CZW1257" s="142"/>
      <c r="CZX1257" s="143"/>
      <c r="CZY1257" s="142"/>
      <c r="CZZ1257" s="143"/>
      <c r="DAA1257" s="142"/>
      <c r="DAB1257" s="143"/>
      <c r="DAC1257" s="142"/>
      <c r="DAD1257" s="143"/>
      <c r="DAE1257" s="142"/>
      <c r="DAF1257" s="143"/>
      <c r="DAG1257" s="142"/>
      <c r="DAH1257" s="143"/>
      <c r="DAI1257" s="142"/>
      <c r="DAJ1257" s="143"/>
      <c r="DAK1257" s="142"/>
      <c r="DAL1257" s="143"/>
      <c r="DAM1257" s="142"/>
      <c r="DAN1257" s="143"/>
      <c r="DAO1257" s="142"/>
      <c r="DAP1257" s="143"/>
      <c r="DAQ1257" s="142"/>
      <c r="DAR1257" s="143"/>
      <c r="DAS1257" s="142"/>
      <c r="DAT1257" s="143"/>
      <c r="DAU1257" s="142"/>
      <c r="DAV1257" s="143"/>
      <c r="DAW1257" s="142"/>
      <c r="DAX1257" s="143"/>
      <c r="DAY1257" s="142"/>
      <c r="DAZ1257" s="143"/>
      <c r="DBA1257" s="142"/>
      <c r="DBB1257" s="143"/>
      <c r="DBC1257" s="142"/>
      <c r="DBD1257" s="143"/>
      <c r="DBE1257" s="142"/>
      <c r="DBF1257" s="143"/>
      <c r="DBG1257" s="142"/>
      <c r="DBH1257" s="143"/>
      <c r="DBI1257" s="142"/>
      <c r="DBJ1257" s="143"/>
      <c r="DBK1257" s="142"/>
      <c r="DBL1257" s="143"/>
      <c r="DBM1257" s="142"/>
      <c r="DBN1257" s="143"/>
      <c r="DBO1257" s="142"/>
      <c r="DBP1257" s="143"/>
      <c r="DBQ1257" s="142"/>
      <c r="DBR1257" s="143"/>
      <c r="DBS1257" s="142"/>
      <c r="DBT1257" s="143"/>
      <c r="DBU1257" s="142"/>
      <c r="DBV1257" s="143"/>
      <c r="DBW1257" s="142"/>
      <c r="DBX1257" s="143"/>
      <c r="DBY1257" s="142"/>
      <c r="DBZ1257" s="143"/>
      <c r="DCA1257" s="142"/>
      <c r="DCB1257" s="143"/>
      <c r="DCC1257" s="142"/>
      <c r="DCD1257" s="143"/>
      <c r="DCE1257" s="142"/>
      <c r="DCF1257" s="143"/>
      <c r="DCG1257" s="142"/>
      <c r="DCH1257" s="143"/>
      <c r="DCI1257" s="142"/>
      <c r="DCJ1257" s="143"/>
      <c r="DCK1257" s="142"/>
      <c r="DCL1257" s="143"/>
      <c r="DCM1257" s="142"/>
      <c r="DCN1257" s="143"/>
      <c r="DCO1257" s="142"/>
      <c r="DCP1257" s="143"/>
      <c r="DCQ1257" s="142"/>
      <c r="DCR1257" s="143"/>
      <c r="DCS1257" s="142"/>
      <c r="DCT1257" s="143"/>
      <c r="DCU1257" s="142"/>
      <c r="DCV1257" s="143"/>
      <c r="DCW1257" s="142"/>
      <c r="DCX1257" s="143"/>
      <c r="DCY1257" s="142"/>
      <c r="DCZ1257" s="143"/>
      <c r="DDA1257" s="142"/>
      <c r="DDB1257" s="143"/>
      <c r="DDC1257" s="142"/>
      <c r="DDD1257" s="143"/>
      <c r="DDE1257" s="142"/>
      <c r="DDF1257" s="143"/>
      <c r="DDG1257" s="142"/>
      <c r="DDH1257" s="143"/>
      <c r="DDI1257" s="142"/>
      <c r="DDJ1257" s="143"/>
      <c r="DDK1257" s="142"/>
      <c r="DDL1257" s="143"/>
      <c r="DDM1257" s="142"/>
      <c r="DDN1257" s="143"/>
      <c r="DDO1257" s="142"/>
      <c r="DDP1257" s="143"/>
      <c r="DDQ1257" s="142"/>
      <c r="DDR1257" s="143"/>
      <c r="DDS1257" s="142"/>
      <c r="DDT1257" s="143"/>
      <c r="DDU1257" s="142"/>
      <c r="DDV1257" s="143"/>
      <c r="DDW1257" s="142"/>
      <c r="DDX1257" s="143"/>
      <c r="DDY1257" s="142"/>
      <c r="DDZ1257" s="143"/>
      <c r="DEA1257" s="142"/>
      <c r="DEB1257" s="143"/>
      <c r="DEC1257" s="142"/>
      <c r="DED1257" s="143"/>
      <c r="DEE1257" s="142"/>
      <c r="DEF1257" s="143"/>
      <c r="DEG1257" s="142"/>
      <c r="DEH1257" s="143"/>
      <c r="DEI1257" s="142"/>
      <c r="DEJ1257" s="143"/>
      <c r="DEK1257" s="142"/>
      <c r="DEL1257" s="143"/>
      <c r="DEM1257" s="142"/>
      <c r="DEN1257" s="143"/>
      <c r="DEO1257" s="142"/>
      <c r="DEP1257" s="143"/>
      <c r="DEQ1257" s="142"/>
      <c r="DER1257" s="143"/>
      <c r="DES1257" s="142"/>
      <c r="DET1257" s="143"/>
      <c r="DEU1257" s="142"/>
      <c r="DEV1257" s="143"/>
      <c r="DEW1257" s="142"/>
      <c r="DEX1257" s="143"/>
      <c r="DEY1257" s="142"/>
      <c r="DEZ1257" s="143"/>
      <c r="DFA1257" s="142"/>
      <c r="DFB1257" s="143"/>
      <c r="DFC1257" s="142"/>
      <c r="DFD1257" s="143"/>
      <c r="DFE1257" s="142"/>
      <c r="DFF1257" s="143"/>
      <c r="DFG1257" s="142"/>
      <c r="DFH1257" s="143"/>
      <c r="DFI1257" s="142"/>
      <c r="DFJ1257" s="143"/>
      <c r="DFK1257" s="142"/>
      <c r="DFL1257" s="143"/>
      <c r="DFM1257" s="142"/>
      <c r="DFN1257" s="143"/>
      <c r="DFO1257" s="142"/>
      <c r="DFP1257" s="143"/>
      <c r="DFQ1257" s="142"/>
      <c r="DFR1257" s="143"/>
      <c r="DFS1257" s="142"/>
      <c r="DFT1257" s="143"/>
      <c r="DFU1257" s="142"/>
      <c r="DFV1257" s="143"/>
      <c r="DFW1257" s="142"/>
      <c r="DFX1257" s="143"/>
      <c r="DFY1257" s="142"/>
      <c r="DFZ1257" s="143"/>
      <c r="DGA1257" s="142"/>
      <c r="DGB1257" s="143"/>
      <c r="DGC1257" s="142"/>
      <c r="DGD1257" s="143"/>
      <c r="DGE1257" s="142"/>
      <c r="DGF1257" s="143"/>
      <c r="DGG1257" s="142"/>
      <c r="DGH1257" s="143"/>
      <c r="DGI1257" s="142"/>
      <c r="DGJ1257" s="143"/>
      <c r="DGK1257" s="142"/>
      <c r="DGL1257" s="143"/>
      <c r="DGM1257" s="142"/>
      <c r="DGN1257" s="143"/>
      <c r="DGO1257" s="142"/>
      <c r="DGP1257" s="143"/>
      <c r="DGQ1257" s="142"/>
      <c r="DGR1257" s="143"/>
      <c r="DGS1257" s="142"/>
      <c r="DGT1257" s="143"/>
      <c r="DGU1257" s="142"/>
      <c r="DGV1257" s="143"/>
      <c r="DGW1257" s="142"/>
      <c r="DGX1257" s="143"/>
      <c r="DGY1257" s="142"/>
      <c r="DGZ1257" s="143"/>
      <c r="DHA1257" s="142"/>
      <c r="DHB1257" s="143"/>
      <c r="DHC1257" s="142"/>
      <c r="DHD1257" s="143"/>
      <c r="DHE1257" s="142"/>
      <c r="DHF1257" s="143"/>
      <c r="DHG1257" s="142"/>
      <c r="DHH1257" s="143"/>
      <c r="DHI1257" s="142"/>
      <c r="DHJ1257" s="143"/>
      <c r="DHK1257" s="142"/>
      <c r="DHL1257" s="143"/>
      <c r="DHM1257" s="142"/>
      <c r="DHN1257" s="143"/>
      <c r="DHO1257" s="142"/>
      <c r="DHP1257" s="143"/>
      <c r="DHQ1257" s="142"/>
      <c r="DHR1257" s="143"/>
      <c r="DHS1257" s="142"/>
      <c r="DHT1257" s="143"/>
      <c r="DHU1257" s="142"/>
      <c r="DHV1257" s="143"/>
      <c r="DHW1257" s="142"/>
      <c r="DHX1257" s="143"/>
      <c r="DHY1257" s="142"/>
      <c r="DHZ1257" s="143"/>
      <c r="DIA1257" s="142"/>
      <c r="DIB1257" s="143"/>
      <c r="DIC1257" s="142"/>
      <c r="DID1257" s="143"/>
      <c r="DIE1257" s="142"/>
      <c r="DIF1257" s="143"/>
      <c r="DIG1257" s="142"/>
      <c r="DIH1257" s="143"/>
      <c r="DII1257" s="142"/>
      <c r="DIJ1257" s="143"/>
      <c r="DIK1257" s="142"/>
      <c r="DIL1257" s="143"/>
      <c r="DIM1257" s="142"/>
      <c r="DIN1257" s="143"/>
      <c r="DIO1257" s="142"/>
      <c r="DIP1257" s="143"/>
      <c r="DIQ1257" s="142"/>
      <c r="DIR1257" s="143"/>
      <c r="DIS1257" s="142"/>
      <c r="DIT1257" s="143"/>
      <c r="DIU1257" s="142"/>
      <c r="DIV1257" s="143"/>
      <c r="DIW1257" s="142"/>
      <c r="DIX1257" s="143"/>
      <c r="DIY1257" s="142"/>
      <c r="DIZ1257" s="143"/>
      <c r="DJA1257" s="142"/>
      <c r="DJB1257" s="143"/>
      <c r="DJC1257" s="142"/>
      <c r="DJD1257" s="143"/>
      <c r="DJE1257" s="142"/>
      <c r="DJF1257" s="143"/>
      <c r="DJG1257" s="142"/>
      <c r="DJH1257" s="143"/>
      <c r="DJI1257" s="142"/>
      <c r="DJJ1257" s="143"/>
      <c r="DJK1257" s="142"/>
      <c r="DJL1257" s="143"/>
      <c r="DJM1257" s="142"/>
      <c r="DJN1257" s="143"/>
      <c r="DJO1257" s="142"/>
      <c r="DJP1257" s="143"/>
      <c r="DJQ1257" s="142"/>
      <c r="DJR1257" s="143"/>
      <c r="DJS1257" s="142"/>
      <c r="DJT1257" s="143"/>
      <c r="DJU1257" s="142"/>
      <c r="DJV1257" s="143"/>
      <c r="DJW1257" s="142"/>
      <c r="DJX1257" s="143"/>
      <c r="DJY1257" s="142"/>
      <c r="DJZ1257" s="143"/>
      <c r="DKA1257" s="142"/>
      <c r="DKB1257" s="143"/>
      <c r="DKC1257" s="142"/>
      <c r="DKD1257" s="143"/>
      <c r="DKE1257" s="142"/>
      <c r="DKF1257" s="143"/>
      <c r="DKG1257" s="142"/>
      <c r="DKH1257" s="143"/>
      <c r="DKI1257" s="142"/>
      <c r="DKJ1257" s="143"/>
      <c r="DKK1257" s="142"/>
      <c r="DKL1257" s="143"/>
      <c r="DKM1257" s="142"/>
      <c r="DKN1257" s="143"/>
      <c r="DKO1257" s="142"/>
      <c r="DKP1257" s="143"/>
      <c r="DKQ1257" s="142"/>
      <c r="DKR1257" s="143"/>
      <c r="DKS1257" s="142"/>
      <c r="DKT1257" s="143"/>
      <c r="DKU1257" s="142"/>
      <c r="DKV1257" s="143"/>
      <c r="DKW1257" s="142"/>
      <c r="DKX1257" s="143"/>
      <c r="DKY1257" s="142"/>
      <c r="DKZ1257" s="143"/>
      <c r="DLA1257" s="142"/>
      <c r="DLB1257" s="143"/>
      <c r="DLC1257" s="142"/>
      <c r="DLD1257" s="143"/>
      <c r="DLE1257" s="142"/>
      <c r="DLF1257" s="143"/>
      <c r="DLG1257" s="142"/>
      <c r="DLH1257" s="143"/>
      <c r="DLI1257" s="142"/>
      <c r="DLJ1257" s="143"/>
      <c r="DLK1257" s="142"/>
      <c r="DLL1257" s="143"/>
      <c r="DLM1257" s="142"/>
      <c r="DLN1257" s="143"/>
      <c r="DLO1257" s="142"/>
      <c r="DLP1257" s="143"/>
      <c r="DLQ1257" s="142"/>
      <c r="DLR1257" s="143"/>
      <c r="DLS1257" s="142"/>
      <c r="DLT1257" s="143"/>
      <c r="DLU1257" s="142"/>
      <c r="DLV1257" s="143"/>
      <c r="DLW1257" s="142"/>
      <c r="DLX1257" s="143"/>
      <c r="DLY1257" s="142"/>
      <c r="DLZ1257" s="143"/>
      <c r="DMA1257" s="142"/>
      <c r="DMB1257" s="143"/>
      <c r="DMC1257" s="142"/>
      <c r="DMD1257" s="143"/>
      <c r="DME1257" s="142"/>
      <c r="DMF1257" s="143"/>
      <c r="DMG1257" s="142"/>
      <c r="DMH1257" s="143"/>
      <c r="DMI1257" s="142"/>
      <c r="DMJ1257" s="143"/>
      <c r="DMK1257" s="142"/>
      <c r="DML1257" s="143"/>
      <c r="DMM1257" s="142"/>
      <c r="DMN1257" s="143"/>
      <c r="DMO1257" s="142"/>
      <c r="DMP1257" s="143"/>
      <c r="DMQ1257" s="142"/>
      <c r="DMR1257" s="143"/>
      <c r="DMS1257" s="142"/>
      <c r="DMT1257" s="143"/>
      <c r="DMU1257" s="142"/>
      <c r="DMV1257" s="143"/>
      <c r="DMW1257" s="142"/>
      <c r="DMX1257" s="143"/>
      <c r="DMY1257" s="142"/>
      <c r="DMZ1257" s="143"/>
      <c r="DNA1257" s="142"/>
      <c r="DNB1257" s="143"/>
      <c r="DNC1257" s="142"/>
      <c r="DND1257" s="143"/>
      <c r="DNE1257" s="142"/>
      <c r="DNF1257" s="143"/>
      <c r="DNG1257" s="142"/>
      <c r="DNH1257" s="143"/>
      <c r="DNI1257" s="142"/>
      <c r="DNJ1257" s="143"/>
      <c r="DNK1257" s="142"/>
      <c r="DNL1257" s="143"/>
      <c r="DNM1257" s="142"/>
      <c r="DNN1257" s="143"/>
      <c r="DNO1257" s="142"/>
      <c r="DNP1257" s="143"/>
      <c r="DNQ1257" s="142"/>
      <c r="DNR1257" s="143"/>
      <c r="DNS1257" s="142"/>
      <c r="DNT1257" s="143"/>
      <c r="DNU1257" s="142"/>
      <c r="DNV1257" s="143"/>
      <c r="DNW1257" s="142"/>
      <c r="DNX1257" s="143"/>
      <c r="DNY1257" s="142"/>
      <c r="DNZ1257" s="143"/>
      <c r="DOA1257" s="142"/>
      <c r="DOB1257" s="143"/>
      <c r="DOC1257" s="142"/>
      <c r="DOD1257" s="143"/>
      <c r="DOE1257" s="142"/>
      <c r="DOF1257" s="143"/>
      <c r="DOG1257" s="142"/>
      <c r="DOH1257" s="143"/>
      <c r="DOI1257" s="142"/>
      <c r="DOJ1257" s="143"/>
      <c r="DOK1257" s="142"/>
      <c r="DOL1257" s="143"/>
      <c r="DOM1257" s="142"/>
      <c r="DON1257" s="143"/>
      <c r="DOO1257" s="142"/>
      <c r="DOP1257" s="143"/>
      <c r="DOQ1257" s="142"/>
      <c r="DOR1257" s="143"/>
      <c r="DOS1257" s="142"/>
      <c r="DOT1257" s="143"/>
      <c r="DOU1257" s="142"/>
      <c r="DOV1257" s="143"/>
      <c r="DOW1257" s="142"/>
      <c r="DOX1257" s="143"/>
      <c r="DOY1257" s="142"/>
      <c r="DOZ1257" s="143"/>
      <c r="DPA1257" s="142"/>
      <c r="DPB1257" s="143"/>
      <c r="DPC1257" s="142"/>
      <c r="DPD1257" s="143"/>
      <c r="DPE1257" s="142"/>
      <c r="DPF1257" s="143"/>
      <c r="DPG1257" s="142"/>
      <c r="DPH1257" s="143"/>
      <c r="DPI1257" s="142"/>
      <c r="DPJ1257" s="143"/>
      <c r="DPK1257" s="142"/>
      <c r="DPL1257" s="143"/>
      <c r="DPM1257" s="142"/>
      <c r="DPN1257" s="143"/>
      <c r="DPO1257" s="142"/>
      <c r="DPP1257" s="143"/>
      <c r="DPQ1257" s="142"/>
      <c r="DPR1257" s="143"/>
      <c r="DPS1257" s="142"/>
      <c r="DPT1257" s="143"/>
      <c r="DPU1257" s="142"/>
      <c r="DPV1257" s="143"/>
      <c r="DPW1257" s="142"/>
      <c r="DPX1257" s="143"/>
      <c r="DPY1257" s="142"/>
      <c r="DPZ1257" s="143"/>
      <c r="DQA1257" s="142"/>
      <c r="DQB1257" s="143"/>
      <c r="DQC1257" s="142"/>
      <c r="DQD1257" s="143"/>
      <c r="DQE1257" s="142"/>
      <c r="DQF1257" s="143"/>
      <c r="DQG1257" s="142"/>
      <c r="DQH1257" s="143"/>
      <c r="DQI1257" s="142"/>
      <c r="DQJ1257" s="143"/>
      <c r="DQK1257" s="142"/>
      <c r="DQL1257" s="143"/>
      <c r="DQM1257" s="142"/>
      <c r="DQN1257" s="143"/>
      <c r="DQO1257" s="142"/>
      <c r="DQP1257" s="143"/>
      <c r="DQQ1257" s="142"/>
      <c r="DQR1257" s="143"/>
      <c r="DQS1257" s="142"/>
      <c r="DQT1257" s="143"/>
      <c r="DQU1257" s="142"/>
      <c r="DQV1257" s="143"/>
      <c r="DQW1257" s="142"/>
      <c r="DQX1257" s="143"/>
      <c r="DQY1257" s="142"/>
      <c r="DQZ1257" s="143"/>
      <c r="DRA1257" s="142"/>
      <c r="DRB1257" s="143"/>
      <c r="DRC1257" s="142"/>
      <c r="DRD1257" s="143"/>
      <c r="DRE1257" s="142"/>
      <c r="DRF1257" s="143"/>
      <c r="DRG1257" s="142"/>
      <c r="DRH1257" s="143"/>
      <c r="DRI1257" s="142"/>
      <c r="DRJ1257" s="143"/>
      <c r="DRK1257" s="142"/>
      <c r="DRL1257" s="143"/>
      <c r="DRM1257" s="142"/>
      <c r="DRN1257" s="143"/>
      <c r="DRO1257" s="142"/>
      <c r="DRP1257" s="143"/>
      <c r="DRQ1257" s="142"/>
      <c r="DRR1257" s="143"/>
      <c r="DRS1257" s="142"/>
      <c r="DRT1257" s="143"/>
      <c r="DRU1257" s="142"/>
      <c r="DRV1257" s="143"/>
      <c r="DRW1257" s="142"/>
      <c r="DRX1257" s="143"/>
      <c r="DRY1257" s="142"/>
      <c r="DRZ1257" s="143"/>
      <c r="DSA1257" s="142"/>
      <c r="DSB1257" s="143"/>
      <c r="DSC1257" s="142"/>
      <c r="DSD1257" s="143"/>
      <c r="DSE1257" s="142"/>
      <c r="DSF1257" s="143"/>
      <c r="DSG1257" s="142"/>
      <c r="DSH1257" s="143"/>
      <c r="DSI1257" s="142"/>
      <c r="DSJ1257" s="143"/>
      <c r="DSK1257" s="142"/>
      <c r="DSL1257" s="143"/>
      <c r="DSM1257" s="142"/>
      <c r="DSN1257" s="143"/>
      <c r="DSO1257" s="142"/>
      <c r="DSP1257" s="143"/>
      <c r="DSQ1257" s="142"/>
      <c r="DSR1257" s="143"/>
      <c r="DSS1257" s="142"/>
      <c r="DST1257" s="143"/>
      <c r="DSU1257" s="142"/>
      <c r="DSV1257" s="143"/>
      <c r="DSW1257" s="142"/>
      <c r="DSX1257" s="143"/>
      <c r="DSY1257" s="142"/>
      <c r="DSZ1257" s="143"/>
      <c r="DTA1257" s="142"/>
      <c r="DTB1257" s="143"/>
      <c r="DTC1257" s="142"/>
      <c r="DTD1257" s="143"/>
      <c r="DTE1257" s="142"/>
      <c r="DTF1257" s="143"/>
      <c r="DTG1257" s="142"/>
      <c r="DTH1257" s="143"/>
      <c r="DTI1257" s="142"/>
      <c r="DTJ1257" s="143"/>
      <c r="DTK1257" s="142"/>
      <c r="DTL1257" s="143"/>
      <c r="DTM1257" s="142"/>
      <c r="DTN1257" s="143"/>
      <c r="DTO1257" s="142"/>
      <c r="DTP1257" s="143"/>
      <c r="DTQ1257" s="142"/>
      <c r="DTR1257" s="143"/>
      <c r="DTS1257" s="142"/>
      <c r="DTT1257" s="143"/>
      <c r="DTU1257" s="142"/>
      <c r="DTV1257" s="143"/>
      <c r="DTW1257" s="142"/>
      <c r="DTX1257" s="143"/>
      <c r="DTY1257" s="142"/>
      <c r="DTZ1257" s="143"/>
      <c r="DUA1257" s="142"/>
      <c r="DUB1257" s="143"/>
      <c r="DUC1257" s="142"/>
      <c r="DUD1257" s="143"/>
      <c r="DUE1257" s="142"/>
      <c r="DUF1257" s="143"/>
      <c r="DUG1257" s="142"/>
      <c r="DUH1257" s="143"/>
      <c r="DUI1257" s="142"/>
      <c r="DUJ1257" s="143"/>
      <c r="DUK1257" s="142"/>
      <c r="DUL1257" s="143"/>
      <c r="DUM1257" s="142"/>
      <c r="DUN1257" s="143"/>
      <c r="DUO1257" s="142"/>
      <c r="DUP1257" s="143"/>
      <c r="DUQ1257" s="142"/>
      <c r="DUR1257" s="143"/>
      <c r="DUS1257" s="142"/>
      <c r="DUT1257" s="143"/>
      <c r="DUU1257" s="142"/>
      <c r="DUV1257" s="143"/>
      <c r="DUW1257" s="142"/>
      <c r="DUX1257" s="143"/>
      <c r="DUY1257" s="142"/>
      <c r="DUZ1257" s="143"/>
      <c r="DVA1257" s="142"/>
      <c r="DVB1257" s="143"/>
      <c r="DVC1257" s="142"/>
      <c r="DVD1257" s="143"/>
      <c r="DVE1257" s="142"/>
      <c r="DVF1257" s="143"/>
      <c r="DVG1257" s="142"/>
      <c r="DVH1257" s="143"/>
      <c r="DVI1257" s="142"/>
      <c r="DVJ1257" s="143"/>
      <c r="DVK1257" s="142"/>
      <c r="DVL1257" s="143"/>
      <c r="DVM1257" s="142"/>
      <c r="DVN1257" s="143"/>
      <c r="DVO1257" s="142"/>
      <c r="DVP1257" s="143"/>
      <c r="DVQ1257" s="142"/>
      <c r="DVR1257" s="143"/>
      <c r="DVS1257" s="142"/>
      <c r="DVT1257" s="143"/>
      <c r="DVU1257" s="142"/>
      <c r="DVV1257" s="143"/>
      <c r="DVW1257" s="142"/>
      <c r="DVX1257" s="143"/>
      <c r="DVY1257" s="142"/>
      <c r="DVZ1257" s="143"/>
      <c r="DWA1257" s="142"/>
      <c r="DWB1257" s="143"/>
      <c r="DWC1257" s="142"/>
      <c r="DWD1257" s="143"/>
      <c r="DWE1257" s="142"/>
      <c r="DWF1257" s="143"/>
      <c r="DWG1257" s="142"/>
      <c r="DWH1257" s="143"/>
      <c r="DWI1257" s="142"/>
      <c r="DWJ1257" s="143"/>
      <c r="DWK1257" s="142"/>
      <c r="DWL1257" s="143"/>
      <c r="DWM1257" s="142"/>
      <c r="DWN1257" s="143"/>
      <c r="DWO1257" s="142"/>
      <c r="DWP1257" s="143"/>
      <c r="DWQ1257" s="142"/>
      <c r="DWR1257" s="143"/>
      <c r="DWS1257" s="142"/>
      <c r="DWT1257" s="143"/>
      <c r="DWU1257" s="142"/>
      <c r="DWV1257" s="143"/>
      <c r="DWW1257" s="142"/>
      <c r="DWX1257" s="143"/>
      <c r="DWY1257" s="142"/>
      <c r="DWZ1257" s="143"/>
      <c r="DXA1257" s="142"/>
      <c r="DXB1257" s="143"/>
      <c r="DXC1257" s="142"/>
      <c r="DXD1257" s="143"/>
      <c r="DXE1257" s="142"/>
      <c r="DXF1257" s="143"/>
      <c r="DXG1257" s="142"/>
      <c r="DXH1257" s="143"/>
      <c r="DXI1257" s="142"/>
      <c r="DXJ1257" s="143"/>
      <c r="DXK1257" s="142"/>
      <c r="DXL1257" s="143"/>
      <c r="DXM1257" s="142"/>
      <c r="DXN1257" s="143"/>
      <c r="DXO1257" s="142"/>
      <c r="DXP1257" s="143"/>
      <c r="DXQ1257" s="142"/>
      <c r="DXR1257" s="143"/>
      <c r="DXS1257" s="142"/>
      <c r="DXT1257" s="143"/>
      <c r="DXU1257" s="142"/>
      <c r="DXV1257" s="143"/>
      <c r="DXW1257" s="142"/>
      <c r="DXX1257" s="143"/>
      <c r="DXY1257" s="142"/>
      <c r="DXZ1257" s="143"/>
      <c r="DYA1257" s="142"/>
      <c r="DYB1257" s="143"/>
      <c r="DYC1257" s="142"/>
      <c r="DYD1257" s="143"/>
      <c r="DYE1257" s="142"/>
      <c r="DYF1257" s="143"/>
      <c r="DYG1257" s="142"/>
      <c r="DYH1257" s="143"/>
      <c r="DYI1257" s="142"/>
      <c r="DYJ1257" s="143"/>
      <c r="DYK1257" s="142"/>
      <c r="DYL1257" s="143"/>
      <c r="DYM1257" s="142"/>
      <c r="DYN1257" s="143"/>
      <c r="DYO1257" s="142"/>
      <c r="DYP1257" s="143"/>
      <c r="DYQ1257" s="142"/>
      <c r="DYR1257" s="143"/>
      <c r="DYS1257" s="142"/>
      <c r="DYT1257" s="143"/>
      <c r="DYU1257" s="142"/>
      <c r="DYV1257" s="143"/>
      <c r="DYW1257" s="142"/>
      <c r="DYX1257" s="143"/>
      <c r="DYY1257" s="142"/>
      <c r="DYZ1257" s="143"/>
      <c r="DZA1257" s="142"/>
      <c r="DZB1257" s="143"/>
      <c r="DZC1257" s="142"/>
      <c r="DZD1257" s="143"/>
      <c r="DZE1257" s="142"/>
      <c r="DZF1257" s="143"/>
      <c r="DZG1257" s="142"/>
      <c r="DZH1257" s="143"/>
      <c r="DZI1257" s="142"/>
      <c r="DZJ1257" s="143"/>
      <c r="DZK1257" s="142"/>
      <c r="DZL1257" s="143"/>
      <c r="DZM1257" s="142"/>
      <c r="DZN1257" s="143"/>
      <c r="DZO1257" s="142"/>
      <c r="DZP1257" s="143"/>
      <c r="DZQ1257" s="142"/>
      <c r="DZR1257" s="143"/>
      <c r="DZS1257" s="142"/>
      <c r="DZT1257" s="143"/>
      <c r="DZU1257" s="142"/>
      <c r="DZV1257" s="143"/>
      <c r="DZW1257" s="142"/>
      <c r="DZX1257" s="143"/>
      <c r="DZY1257" s="142"/>
      <c r="DZZ1257" s="143"/>
      <c r="EAA1257" s="142"/>
      <c r="EAB1257" s="143"/>
      <c r="EAC1257" s="142"/>
      <c r="EAD1257" s="143"/>
      <c r="EAE1257" s="142"/>
      <c r="EAF1257" s="143"/>
      <c r="EAG1257" s="142"/>
      <c r="EAH1257" s="143"/>
      <c r="EAI1257" s="142"/>
      <c r="EAJ1257" s="143"/>
      <c r="EAK1257" s="142"/>
      <c r="EAL1257" s="143"/>
      <c r="EAM1257" s="142"/>
      <c r="EAN1257" s="143"/>
      <c r="EAO1257" s="142"/>
      <c r="EAP1257" s="143"/>
      <c r="EAQ1257" s="142"/>
      <c r="EAR1257" s="143"/>
      <c r="EAS1257" s="142"/>
      <c r="EAT1257" s="143"/>
      <c r="EAU1257" s="142"/>
      <c r="EAV1257" s="143"/>
      <c r="EAW1257" s="142"/>
      <c r="EAX1257" s="143"/>
      <c r="EAY1257" s="142"/>
      <c r="EAZ1257" s="143"/>
      <c r="EBA1257" s="142"/>
      <c r="EBB1257" s="143"/>
      <c r="EBC1257" s="142"/>
      <c r="EBD1257" s="143"/>
      <c r="EBE1257" s="142"/>
      <c r="EBF1257" s="143"/>
      <c r="EBG1257" s="142"/>
      <c r="EBH1257" s="143"/>
      <c r="EBI1257" s="142"/>
      <c r="EBJ1257" s="143"/>
      <c r="EBK1257" s="142"/>
      <c r="EBL1257" s="143"/>
      <c r="EBM1257" s="142"/>
      <c r="EBN1257" s="143"/>
      <c r="EBO1257" s="142"/>
      <c r="EBP1257" s="143"/>
      <c r="EBQ1257" s="142"/>
      <c r="EBR1257" s="143"/>
      <c r="EBS1257" s="142"/>
      <c r="EBT1257" s="143"/>
      <c r="EBU1257" s="142"/>
      <c r="EBV1257" s="143"/>
      <c r="EBW1257" s="142"/>
      <c r="EBX1257" s="143"/>
      <c r="EBY1257" s="142"/>
      <c r="EBZ1257" s="143"/>
      <c r="ECA1257" s="142"/>
      <c r="ECB1257" s="143"/>
      <c r="ECC1257" s="142"/>
      <c r="ECD1257" s="143"/>
      <c r="ECE1257" s="142"/>
      <c r="ECF1257" s="143"/>
      <c r="ECG1257" s="142"/>
      <c r="ECH1257" s="143"/>
      <c r="ECI1257" s="142"/>
      <c r="ECJ1257" s="143"/>
      <c r="ECK1257" s="142"/>
      <c r="ECL1257" s="143"/>
      <c r="ECM1257" s="142"/>
      <c r="ECN1257" s="143"/>
      <c r="ECO1257" s="142"/>
      <c r="ECP1257" s="143"/>
      <c r="ECQ1257" s="142"/>
      <c r="ECR1257" s="143"/>
      <c r="ECS1257" s="142"/>
      <c r="ECT1257" s="143"/>
      <c r="ECU1257" s="142"/>
      <c r="ECV1257" s="143"/>
      <c r="ECW1257" s="142"/>
      <c r="ECX1257" s="143"/>
      <c r="ECY1257" s="142"/>
      <c r="ECZ1257" s="143"/>
      <c r="EDA1257" s="142"/>
      <c r="EDB1257" s="143"/>
      <c r="EDC1257" s="142"/>
      <c r="EDD1257" s="143"/>
      <c r="EDE1257" s="142"/>
      <c r="EDF1257" s="143"/>
      <c r="EDG1257" s="142"/>
      <c r="EDH1257" s="143"/>
      <c r="EDI1257" s="142"/>
      <c r="EDJ1257" s="143"/>
      <c r="EDK1257" s="142"/>
      <c r="EDL1257" s="143"/>
      <c r="EDM1257" s="142"/>
      <c r="EDN1257" s="143"/>
      <c r="EDO1257" s="142"/>
      <c r="EDP1257" s="143"/>
      <c r="EDQ1257" s="142"/>
      <c r="EDR1257" s="143"/>
      <c r="EDS1257" s="142"/>
      <c r="EDT1257" s="143"/>
      <c r="EDU1257" s="142"/>
      <c r="EDV1257" s="143"/>
      <c r="EDW1257" s="142"/>
      <c r="EDX1257" s="143"/>
      <c r="EDY1257" s="142"/>
      <c r="EDZ1257" s="143"/>
      <c r="EEA1257" s="142"/>
      <c r="EEB1257" s="143"/>
      <c r="EEC1257" s="142"/>
      <c r="EED1257" s="143"/>
      <c r="EEE1257" s="142"/>
      <c r="EEF1257" s="143"/>
      <c r="EEG1257" s="142"/>
      <c r="EEH1257" s="143"/>
      <c r="EEI1257" s="142"/>
      <c r="EEJ1257" s="143"/>
      <c r="EEK1257" s="142"/>
      <c r="EEL1257" s="143"/>
      <c r="EEM1257" s="142"/>
      <c r="EEN1257" s="143"/>
      <c r="EEO1257" s="142"/>
      <c r="EEP1257" s="143"/>
      <c r="EEQ1257" s="142"/>
      <c r="EER1257" s="143"/>
      <c r="EES1257" s="142"/>
      <c r="EET1257" s="143"/>
      <c r="EEU1257" s="142"/>
      <c r="EEV1257" s="143"/>
      <c r="EEW1257" s="142"/>
      <c r="EEX1257" s="143"/>
      <c r="EEY1257" s="142"/>
      <c r="EEZ1257" s="143"/>
      <c r="EFA1257" s="142"/>
      <c r="EFB1257" s="143"/>
      <c r="EFC1257" s="142"/>
      <c r="EFD1257" s="143"/>
      <c r="EFE1257" s="142"/>
      <c r="EFF1257" s="143"/>
      <c r="EFG1257" s="142"/>
      <c r="EFH1257" s="143"/>
      <c r="EFI1257" s="142"/>
      <c r="EFJ1257" s="143"/>
      <c r="EFK1257" s="142"/>
      <c r="EFL1257" s="143"/>
      <c r="EFM1257" s="142"/>
      <c r="EFN1257" s="143"/>
      <c r="EFO1257" s="142"/>
      <c r="EFP1257" s="143"/>
      <c r="EFQ1257" s="142"/>
      <c r="EFR1257" s="143"/>
      <c r="EFS1257" s="142"/>
      <c r="EFT1257" s="143"/>
      <c r="EFU1257" s="142"/>
      <c r="EFV1257" s="143"/>
      <c r="EFW1257" s="142"/>
      <c r="EFX1257" s="143"/>
      <c r="EFY1257" s="142"/>
      <c r="EFZ1257" s="143"/>
      <c r="EGA1257" s="142"/>
      <c r="EGB1257" s="143"/>
      <c r="EGC1257" s="142"/>
      <c r="EGD1257" s="143"/>
      <c r="EGE1257" s="142"/>
      <c r="EGF1257" s="143"/>
      <c r="EGG1257" s="142"/>
      <c r="EGH1257" s="143"/>
      <c r="EGI1257" s="142"/>
      <c r="EGJ1257" s="143"/>
      <c r="EGK1257" s="142"/>
      <c r="EGL1257" s="143"/>
      <c r="EGM1257" s="142"/>
      <c r="EGN1257" s="143"/>
      <c r="EGO1257" s="142"/>
      <c r="EGP1257" s="143"/>
      <c r="EGQ1257" s="142"/>
      <c r="EGR1257" s="143"/>
      <c r="EGS1257" s="142"/>
      <c r="EGT1257" s="143"/>
      <c r="EGU1257" s="142"/>
      <c r="EGV1257" s="143"/>
      <c r="EGW1257" s="142"/>
      <c r="EGX1257" s="143"/>
      <c r="EGY1257" s="142"/>
      <c r="EGZ1257" s="143"/>
      <c r="EHA1257" s="142"/>
      <c r="EHB1257" s="143"/>
      <c r="EHC1257" s="142"/>
      <c r="EHD1257" s="143"/>
      <c r="EHE1257" s="142"/>
      <c r="EHF1257" s="143"/>
      <c r="EHG1257" s="142"/>
      <c r="EHH1257" s="143"/>
      <c r="EHI1257" s="142"/>
      <c r="EHJ1257" s="143"/>
      <c r="EHK1257" s="142"/>
      <c r="EHL1257" s="143"/>
      <c r="EHM1257" s="142"/>
      <c r="EHN1257" s="143"/>
      <c r="EHO1257" s="142"/>
      <c r="EHP1257" s="143"/>
      <c r="EHQ1257" s="142"/>
      <c r="EHR1257" s="143"/>
      <c r="EHS1257" s="142"/>
      <c r="EHT1257" s="143"/>
      <c r="EHU1257" s="142"/>
      <c r="EHV1257" s="143"/>
      <c r="EHW1257" s="142"/>
      <c r="EHX1257" s="143"/>
      <c r="EHY1257" s="142"/>
      <c r="EHZ1257" s="143"/>
      <c r="EIA1257" s="142"/>
      <c r="EIB1257" s="143"/>
      <c r="EIC1257" s="142"/>
      <c r="EID1257" s="143"/>
      <c r="EIE1257" s="142"/>
      <c r="EIF1257" s="143"/>
      <c r="EIG1257" s="142"/>
      <c r="EIH1257" s="143"/>
      <c r="EII1257" s="142"/>
      <c r="EIJ1257" s="143"/>
      <c r="EIK1257" s="142"/>
      <c r="EIL1257" s="143"/>
      <c r="EIM1257" s="142"/>
      <c r="EIN1257" s="143"/>
      <c r="EIO1257" s="142"/>
      <c r="EIP1257" s="143"/>
      <c r="EIQ1257" s="142"/>
      <c r="EIR1257" s="143"/>
      <c r="EIS1257" s="142"/>
      <c r="EIT1257" s="143"/>
      <c r="EIU1257" s="142"/>
      <c r="EIV1257" s="143"/>
      <c r="EIW1257" s="142"/>
      <c r="EIX1257" s="143"/>
      <c r="EIY1257" s="142"/>
      <c r="EIZ1257" s="143"/>
      <c r="EJA1257" s="142"/>
      <c r="EJB1257" s="143"/>
      <c r="EJC1257" s="142"/>
      <c r="EJD1257" s="143"/>
      <c r="EJE1257" s="142"/>
      <c r="EJF1257" s="143"/>
      <c r="EJG1257" s="142"/>
      <c r="EJH1257" s="143"/>
      <c r="EJI1257" s="142"/>
      <c r="EJJ1257" s="143"/>
      <c r="EJK1257" s="142"/>
      <c r="EJL1257" s="143"/>
      <c r="EJM1257" s="142"/>
      <c r="EJN1257" s="143"/>
      <c r="EJO1257" s="142"/>
      <c r="EJP1257" s="143"/>
      <c r="EJQ1257" s="142"/>
      <c r="EJR1257" s="143"/>
      <c r="EJS1257" s="142"/>
      <c r="EJT1257" s="143"/>
      <c r="EJU1257" s="142"/>
      <c r="EJV1257" s="143"/>
      <c r="EJW1257" s="142"/>
      <c r="EJX1257" s="143"/>
      <c r="EJY1257" s="142"/>
      <c r="EJZ1257" s="143"/>
      <c r="EKA1257" s="142"/>
      <c r="EKB1257" s="143"/>
      <c r="EKC1257" s="142"/>
      <c r="EKD1257" s="143"/>
      <c r="EKE1257" s="142"/>
      <c r="EKF1257" s="143"/>
      <c r="EKG1257" s="142"/>
      <c r="EKH1257" s="143"/>
      <c r="EKI1257" s="142"/>
      <c r="EKJ1257" s="143"/>
      <c r="EKK1257" s="142"/>
      <c r="EKL1257" s="143"/>
      <c r="EKM1257" s="142"/>
      <c r="EKN1257" s="143"/>
      <c r="EKO1257" s="142"/>
      <c r="EKP1257" s="143"/>
      <c r="EKQ1257" s="142"/>
      <c r="EKR1257" s="143"/>
      <c r="EKS1257" s="142"/>
      <c r="EKT1257" s="143"/>
      <c r="EKU1257" s="142"/>
      <c r="EKV1257" s="143"/>
      <c r="EKW1257" s="142"/>
      <c r="EKX1257" s="143"/>
      <c r="EKY1257" s="142"/>
      <c r="EKZ1257" s="143"/>
      <c r="ELA1257" s="142"/>
      <c r="ELB1257" s="143"/>
      <c r="ELC1257" s="142"/>
      <c r="ELD1257" s="143"/>
      <c r="ELE1257" s="142"/>
      <c r="ELF1257" s="143"/>
      <c r="ELG1257" s="142"/>
      <c r="ELH1257" s="143"/>
      <c r="ELI1257" s="142"/>
      <c r="ELJ1257" s="143"/>
      <c r="ELK1257" s="142"/>
      <c r="ELL1257" s="143"/>
      <c r="ELM1257" s="142"/>
      <c r="ELN1257" s="143"/>
      <c r="ELO1257" s="142"/>
      <c r="ELP1257" s="143"/>
      <c r="ELQ1257" s="142"/>
      <c r="ELR1257" s="143"/>
      <c r="ELS1257" s="142"/>
      <c r="ELT1257" s="143"/>
      <c r="ELU1257" s="142"/>
      <c r="ELV1257" s="143"/>
      <c r="ELW1257" s="142"/>
      <c r="ELX1257" s="143"/>
      <c r="ELY1257" s="142"/>
      <c r="ELZ1257" s="143"/>
      <c r="EMA1257" s="142"/>
      <c r="EMB1257" s="143"/>
      <c r="EMC1257" s="142"/>
      <c r="EMD1257" s="143"/>
      <c r="EME1257" s="142"/>
      <c r="EMF1257" s="143"/>
      <c r="EMG1257" s="142"/>
      <c r="EMH1257" s="143"/>
      <c r="EMI1257" s="142"/>
      <c r="EMJ1257" s="143"/>
      <c r="EMK1257" s="142"/>
      <c r="EML1257" s="143"/>
      <c r="EMM1257" s="142"/>
      <c r="EMN1257" s="143"/>
      <c r="EMO1257" s="142"/>
      <c r="EMP1257" s="143"/>
      <c r="EMQ1257" s="142"/>
      <c r="EMR1257" s="143"/>
      <c r="EMS1257" s="142"/>
      <c r="EMT1257" s="143"/>
      <c r="EMU1257" s="142"/>
      <c r="EMV1257" s="143"/>
      <c r="EMW1257" s="142"/>
      <c r="EMX1257" s="143"/>
      <c r="EMY1257" s="142"/>
      <c r="EMZ1257" s="143"/>
      <c r="ENA1257" s="142"/>
      <c r="ENB1257" s="143"/>
      <c r="ENC1257" s="142"/>
      <c r="END1257" s="143"/>
      <c r="ENE1257" s="142"/>
      <c r="ENF1257" s="143"/>
      <c r="ENG1257" s="142"/>
      <c r="ENH1257" s="143"/>
      <c r="ENI1257" s="142"/>
      <c r="ENJ1257" s="143"/>
      <c r="ENK1257" s="142"/>
      <c r="ENL1257" s="143"/>
      <c r="ENM1257" s="142"/>
      <c r="ENN1257" s="143"/>
      <c r="ENO1257" s="142"/>
      <c r="ENP1257" s="143"/>
      <c r="ENQ1257" s="142"/>
      <c r="ENR1257" s="143"/>
      <c r="ENS1257" s="142"/>
      <c r="ENT1257" s="143"/>
      <c r="ENU1257" s="142"/>
      <c r="ENV1257" s="143"/>
      <c r="ENW1257" s="142"/>
      <c r="ENX1257" s="143"/>
      <c r="ENY1257" s="142"/>
      <c r="ENZ1257" s="143"/>
      <c r="EOA1257" s="142"/>
      <c r="EOB1257" s="143"/>
      <c r="EOC1257" s="142"/>
      <c r="EOD1257" s="143"/>
      <c r="EOE1257" s="142"/>
      <c r="EOF1257" s="143"/>
      <c r="EOG1257" s="142"/>
      <c r="EOH1257" s="143"/>
      <c r="EOI1257" s="142"/>
      <c r="EOJ1257" s="143"/>
      <c r="EOK1257" s="142"/>
      <c r="EOL1257" s="143"/>
      <c r="EOM1257" s="142"/>
      <c r="EON1257" s="143"/>
      <c r="EOO1257" s="142"/>
      <c r="EOP1257" s="143"/>
      <c r="EOQ1257" s="142"/>
      <c r="EOR1257" s="143"/>
      <c r="EOS1257" s="142"/>
      <c r="EOT1257" s="143"/>
      <c r="EOU1257" s="142"/>
      <c r="EOV1257" s="143"/>
      <c r="EOW1257" s="142"/>
      <c r="EOX1257" s="143"/>
      <c r="EOY1257" s="142"/>
      <c r="EOZ1257" s="143"/>
      <c r="EPA1257" s="142"/>
      <c r="EPB1257" s="143"/>
      <c r="EPC1257" s="142"/>
      <c r="EPD1257" s="143"/>
      <c r="EPE1257" s="142"/>
      <c r="EPF1257" s="143"/>
      <c r="EPG1257" s="142"/>
      <c r="EPH1257" s="143"/>
      <c r="EPI1257" s="142"/>
      <c r="EPJ1257" s="143"/>
      <c r="EPK1257" s="142"/>
      <c r="EPL1257" s="143"/>
      <c r="EPM1257" s="142"/>
      <c r="EPN1257" s="143"/>
      <c r="EPO1257" s="142"/>
      <c r="EPP1257" s="143"/>
      <c r="EPQ1257" s="142"/>
      <c r="EPR1257" s="143"/>
      <c r="EPS1257" s="142"/>
      <c r="EPT1257" s="143"/>
      <c r="EPU1257" s="142"/>
      <c r="EPV1257" s="143"/>
      <c r="EPW1257" s="142"/>
      <c r="EPX1257" s="143"/>
      <c r="EPY1257" s="142"/>
      <c r="EPZ1257" s="143"/>
      <c r="EQA1257" s="142"/>
      <c r="EQB1257" s="143"/>
      <c r="EQC1257" s="142"/>
      <c r="EQD1257" s="143"/>
      <c r="EQE1257" s="142"/>
      <c r="EQF1257" s="143"/>
      <c r="EQG1257" s="142"/>
      <c r="EQH1257" s="143"/>
      <c r="EQI1257" s="142"/>
      <c r="EQJ1257" s="143"/>
      <c r="EQK1257" s="142"/>
      <c r="EQL1257" s="143"/>
      <c r="EQM1257" s="142"/>
      <c r="EQN1257" s="143"/>
      <c r="EQO1257" s="142"/>
      <c r="EQP1257" s="143"/>
      <c r="EQQ1257" s="142"/>
      <c r="EQR1257" s="143"/>
      <c r="EQS1257" s="142"/>
      <c r="EQT1257" s="143"/>
      <c r="EQU1257" s="142"/>
      <c r="EQV1257" s="143"/>
      <c r="EQW1257" s="142"/>
      <c r="EQX1257" s="143"/>
      <c r="EQY1257" s="142"/>
      <c r="EQZ1257" s="143"/>
      <c r="ERA1257" s="142"/>
      <c r="ERB1257" s="143"/>
      <c r="ERC1257" s="142"/>
      <c r="ERD1257" s="143"/>
      <c r="ERE1257" s="142"/>
      <c r="ERF1257" s="143"/>
      <c r="ERG1257" s="142"/>
      <c r="ERH1257" s="143"/>
      <c r="ERI1257" s="142"/>
      <c r="ERJ1257" s="143"/>
      <c r="ERK1257" s="142"/>
      <c r="ERL1257" s="143"/>
      <c r="ERM1257" s="142"/>
      <c r="ERN1257" s="143"/>
      <c r="ERO1257" s="142"/>
      <c r="ERP1257" s="143"/>
      <c r="ERQ1257" s="142"/>
      <c r="ERR1257" s="143"/>
      <c r="ERS1257" s="142"/>
      <c r="ERT1257" s="143"/>
      <c r="ERU1257" s="142"/>
      <c r="ERV1257" s="143"/>
      <c r="ERW1257" s="142"/>
      <c r="ERX1257" s="143"/>
      <c r="ERY1257" s="142"/>
      <c r="ERZ1257" s="143"/>
      <c r="ESA1257" s="142"/>
      <c r="ESB1257" s="143"/>
      <c r="ESC1257" s="142"/>
      <c r="ESD1257" s="143"/>
      <c r="ESE1257" s="142"/>
      <c r="ESF1257" s="143"/>
      <c r="ESG1257" s="142"/>
      <c r="ESH1257" s="143"/>
      <c r="ESI1257" s="142"/>
      <c r="ESJ1257" s="143"/>
      <c r="ESK1257" s="142"/>
      <c r="ESL1257" s="143"/>
      <c r="ESM1257" s="142"/>
      <c r="ESN1257" s="143"/>
      <c r="ESO1257" s="142"/>
      <c r="ESP1257" s="143"/>
      <c r="ESQ1257" s="142"/>
      <c r="ESR1257" s="143"/>
      <c r="ESS1257" s="142"/>
      <c r="EST1257" s="143"/>
      <c r="ESU1257" s="142"/>
      <c r="ESV1257" s="143"/>
      <c r="ESW1257" s="142"/>
      <c r="ESX1257" s="143"/>
      <c r="ESY1257" s="142"/>
      <c r="ESZ1257" s="143"/>
      <c r="ETA1257" s="142"/>
      <c r="ETB1257" s="143"/>
      <c r="ETC1257" s="142"/>
      <c r="ETD1257" s="143"/>
      <c r="ETE1257" s="142"/>
      <c r="ETF1257" s="143"/>
      <c r="ETG1257" s="142"/>
      <c r="ETH1257" s="143"/>
      <c r="ETI1257" s="142"/>
      <c r="ETJ1257" s="143"/>
      <c r="ETK1257" s="142"/>
      <c r="ETL1257" s="143"/>
      <c r="ETM1257" s="142"/>
      <c r="ETN1257" s="143"/>
      <c r="ETO1257" s="142"/>
      <c r="ETP1257" s="143"/>
      <c r="ETQ1257" s="142"/>
      <c r="ETR1257" s="143"/>
      <c r="ETS1257" s="142"/>
      <c r="ETT1257" s="143"/>
      <c r="ETU1257" s="142"/>
      <c r="ETV1257" s="143"/>
      <c r="ETW1257" s="142"/>
      <c r="ETX1257" s="143"/>
      <c r="ETY1257" s="142"/>
      <c r="ETZ1257" s="143"/>
      <c r="EUA1257" s="142"/>
      <c r="EUB1257" s="143"/>
      <c r="EUC1257" s="142"/>
      <c r="EUD1257" s="143"/>
      <c r="EUE1257" s="142"/>
      <c r="EUF1257" s="143"/>
      <c r="EUG1257" s="142"/>
      <c r="EUH1257" s="143"/>
      <c r="EUI1257" s="142"/>
      <c r="EUJ1257" s="143"/>
      <c r="EUK1257" s="142"/>
      <c r="EUL1257" s="143"/>
      <c r="EUM1257" s="142"/>
      <c r="EUN1257" s="143"/>
      <c r="EUO1257" s="142"/>
      <c r="EUP1257" s="143"/>
      <c r="EUQ1257" s="142"/>
      <c r="EUR1257" s="143"/>
      <c r="EUS1257" s="142"/>
      <c r="EUT1257" s="143"/>
      <c r="EUU1257" s="142"/>
      <c r="EUV1257" s="143"/>
      <c r="EUW1257" s="142"/>
      <c r="EUX1257" s="143"/>
      <c r="EUY1257" s="142"/>
      <c r="EUZ1257" s="143"/>
      <c r="EVA1257" s="142"/>
      <c r="EVB1257" s="143"/>
      <c r="EVC1257" s="142"/>
      <c r="EVD1257" s="143"/>
      <c r="EVE1257" s="142"/>
      <c r="EVF1257" s="143"/>
      <c r="EVG1257" s="142"/>
      <c r="EVH1257" s="143"/>
      <c r="EVI1257" s="142"/>
      <c r="EVJ1257" s="143"/>
      <c r="EVK1257" s="142"/>
      <c r="EVL1257" s="143"/>
      <c r="EVM1257" s="142"/>
      <c r="EVN1257" s="143"/>
      <c r="EVO1257" s="142"/>
      <c r="EVP1257" s="143"/>
      <c r="EVQ1257" s="142"/>
      <c r="EVR1257" s="143"/>
      <c r="EVS1257" s="142"/>
      <c r="EVT1257" s="143"/>
      <c r="EVU1257" s="142"/>
      <c r="EVV1257" s="143"/>
      <c r="EVW1257" s="142"/>
      <c r="EVX1257" s="143"/>
      <c r="EVY1257" s="142"/>
      <c r="EVZ1257" s="143"/>
      <c r="EWA1257" s="142"/>
      <c r="EWB1257" s="143"/>
      <c r="EWC1257" s="142"/>
      <c r="EWD1257" s="143"/>
      <c r="EWE1257" s="142"/>
      <c r="EWF1257" s="143"/>
      <c r="EWG1257" s="142"/>
      <c r="EWH1257" s="143"/>
      <c r="EWI1257" s="142"/>
      <c r="EWJ1257" s="143"/>
      <c r="EWK1257" s="142"/>
      <c r="EWL1257" s="143"/>
      <c r="EWM1257" s="142"/>
      <c r="EWN1257" s="143"/>
      <c r="EWO1257" s="142"/>
      <c r="EWP1257" s="143"/>
      <c r="EWQ1257" s="142"/>
      <c r="EWR1257" s="143"/>
      <c r="EWS1257" s="142"/>
      <c r="EWT1257" s="143"/>
      <c r="EWU1257" s="142"/>
      <c r="EWV1257" s="143"/>
      <c r="EWW1257" s="142"/>
      <c r="EWX1257" s="143"/>
      <c r="EWY1257" s="142"/>
      <c r="EWZ1257" s="143"/>
      <c r="EXA1257" s="142"/>
      <c r="EXB1257" s="143"/>
      <c r="EXC1257" s="142"/>
      <c r="EXD1257" s="143"/>
      <c r="EXE1257" s="142"/>
      <c r="EXF1257" s="143"/>
      <c r="EXG1257" s="142"/>
      <c r="EXH1257" s="143"/>
      <c r="EXI1257" s="142"/>
      <c r="EXJ1257" s="143"/>
      <c r="EXK1257" s="142"/>
      <c r="EXL1257" s="143"/>
      <c r="EXM1257" s="142"/>
      <c r="EXN1257" s="143"/>
      <c r="EXO1257" s="142"/>
      <c r="EXP1257" s="143"/>
      <c r="EXQ1257" s="142"/>
      <c r="EXR1257" s="143"/>
      <c r="EXS1257" s="142"/>
      <c r="EXT1257" s="143"/>
      <c r="EXU1257" s="142"/>
      <c r="EXV1257" s="143"/>
      <c r="EXW1257" s="142"/>
      <c r="EXX1257" s="143"/>
      <c r="EXY1257" s="142"/>
      <c r="EXZ1257" s="143"/>
      <c r="EYA1257" s="142"/>
      <c r="EYB1257" s="143"/>
      <c r="EYC1257" s="142"/>
      <c r="EYD1257" s="143"/>
      <c r="EYE1257" s="142"/>
      <c r="EYF1257" s="143"/>
      <c r="EYG1257" s="142"/>
      <c r="EYH1257" s="143"/>
      <c r="EYI1257" s="142"/>
      <c r="EYJ1257" s="143"/>
      <c r="EYK1257" s="142"/>
      <c r="EYL1257" s="143"/>
      <c r="EYM1257" s="142"/>
      <c r="EYN1257" s="143"/>
      <c r="EYO1257" s="142"/>
      <c r="EYP1257" s="143"/>
      <c r="EYQ1257" s="142"/>
      <c r="EYR1257" s="143"/>
      <c r="EYS1257" s="142"/>
      <c r="EYT1257" s="143"/>
      <c r="EYU1257" s="142"/>
      <c r="EYV1257" s="143"/>
      <c r="EYW1257" s="142"/>
      <c r="EYX1257" s="143"/>
      <c r="EYY1257" s="142"/>
      <c r="EYZ1257" s="143"/>
      <c r="EZA1257" s="142"/>
      <c r="EZB1257" s="143"/>
      <c r="EZC1257" s="142"/>
      <c r="EZD1257" s="143"/>
      <c r="EZE1257" s="142"/>
      <c r="EZF1257" s="143"/>
      <c r="EZG1257" s="142"/>
      <c r="EZH1257" s="143"/>
      <c r="EZI1257" s="142"/>
      <c r="EZJ1257" s="143"/>
      <c r="EZK1257" s="142"/>
      <c r="EZL1257" s="143"/>
      <c r="EZM1257" s="142"/>
      <c r="EZN1257" s="143"/>
      <c r="EZO1257" s="142"/>
      <c r="EZP1257" s="143"/>
      <c r="EZQ1257" s="142"/>
      <c r="EZR1257" s="143"/>
      <c r="EZS1257" s="142"/>
      <c r="EZT1257" s="143"/>
      <c r="EZU1257" s="142"/>
      <c r="EZV1257" s="143"/>
      <c r="EZW1257" s="142"/>
      <c r="EZX1257" s="143"/>
      <c r="EZY1257" s="142"/>
      <c r="EZZ1257" s="143"/>
      <c r="FAA1257" s="142"/>
      <c r="FAB1257" s="143"/>
      <c r="FAC1257" s="142"/>
      <c r="FAD1257" s="143"/>
      <c r="FAE1257" s="142"/>
      <c r="FAF1257" s="143"/>
      <c r="FAG1257" s="142"/>
      <c r="FAH1257" s="143"/>
      <c r="FAI1257" s="142"/>
      <c r="FAJ1257" s="143"/>
      <c r="FAK1257" s="142"/>
      <c r="FAL1257" s="143"/>
      <c r="FAM1257" s="142"/>
      <c r="FAN1257" s="143"/>
      <c r="FAO1257" s="142"/>
      <c r="FAP1257" s="143"/>
      <c r="FAQ1257" s="142"/>
      <c r="FAR1257" s="143"/>
      <c r="FAS1257" s="142"/>
      <c r="FAT1257" s="143"/>
      <c r="FAU1257" s="142"/>
      <c r="FAV1257" s="143"/>
      <c r="FAW1257" s="142"/>
      <c r="FAX1257" s="143"/>
      <c r="FAY1257" s="142"/>
      <c r="FAZ1257" s="143"/>
      <c r="FBA1257" s="142"/>
      <c r="FBB1257" s="143"/>
      <c r="FBC1257" s="142"/>
      <c r="FBD1257" s="143"/>
      <c r="FBE1257" s="142"/>
      <c r="FBF1257" s="143"/>
      <c r="FBG1257" s="142"/>
      <c r="FBH1257" s="143"/>
      <c r="FBI1257" s="142"/>
      <c r="FBJ1257" s="143"/>
      <c r="FBK1257" s="142"/>
      <c r="FBL1257" s="143"/>
      <c r="FBM1257" s="142"/>
      <c r="FBN1257" s="143"/>
      <c r="FBO1257" s="142"/>
      <c r="FBP1257" s="143"/>
      <c r="FBQ1257" s="142"/>
      <c r="FBR1257" s="143"/>
      <c r="FBS1257" s="142"/>
      <c r="FBT1257" s="143"/>
      <c r="FBU1257" s="142"/>
      <c r="FBV1257" s="143"/>
      <c r="FBW1257" s="142"/>
      <c r="FBX1257" s="143"/>
      <c r="FBY1257" s="142"/>
      <c r="FBZ1257" s="143"/>
      <c r="FCA1257" s="142"/>
      <c r="FCB1257" s="143"/>
      <c r="FCC1257" s="142"/>
      <c r="FCD1257" s="143"/>
      <c r="FCE1257" s="142"/>
      <c r="FCF1257" s="143"/>
      <c r="FCG1257" s="142"/>
      <c r="FCH1257" s="143"/>
      <c r="FCI1257" s="142"/>
      <c r="FCJ1257" s="143"/>
      <c r="FCK1257" s="142"/>
      <c r="FCL1257" s="143"/>
      <c r="FCM1257" s="142"/>
      <c r="FCN1257" s="143"/>
      <c r="FCO1257" s="142"/>
      <c r="FCP1257" s="143"/>
      <c r="FCQ1257" s="142"/>
      <c r="FCR1257" s="143"/>
      <c r="FCS1257" s="142"/>
      <c r="FCT1257" s="143"/>
      <c r="FCU1257" s="142"/>
      <c r="FCV1257" s="143"/>
      <c r="FCW1257" s="142"/>
      <c r="FCX1257" s="143"/>
      <c r="FCY1257" s="142"/>
      <c r="FCZ1257" s="143"/>
      <c r="FDA1257" s="142"/>
      <c r="FDB1257" s="143"/>
      <c r="FDC1257" s="142"/>
      <c r="FDD1257" s="143"/>
      <c r="FDE1257" s="142"/>
      <c r="FDF1257" s="143"/>
      <c r="FDG1257" s="142"/>
      <c r="FDH1257" s="143"/>
      <c r="FDI1257" s="142"/>
      <c r="FDJ1257" s="143"/>
      <c r="FDK1257" s="142"/>
      <c r="FDL1257" s="143"/>
      <c r="FDM1257" s="142"/>
      <c r="FDN1257" s="143"/>
      <c r="FDO1257" s="142"/>
      <c r="FDP1257" s="143"/>
      <c r="FDQ1257" s="142"/>
      <c r="FDR1257" s="143"/>
      <c r="FDS1257" s="142"/>
      <c r="FDT1257" s="143"/>
      <c r="FDU1257" s="142"/>
      <c r="FDV1257" s="143"/>
      <c r="FDW1257" s="142"/>
      <c r="FDX1257" s="143"/>
      <c r="FDY1257" s="142"/>
      <c r="FDZ1257" s="143"/>
      <c r="FEA1257" s="142"/>
      <c r="FEB1257" s="143"/>
      <c r="FEC1257" s="142"/>
      <c r="FED1257" s="143"/>
      <c r="FEE1257" s="142"/>
      <c r="FEF1257" s="143"/>
      <c r="FEG1257" s="142"/>
      <c r="FEH1257" s="143"/>
      <c r="FEI1257" s="142"/>
      <c r="FEJ1257" s="143"/>
      <c r="FEK1257" s="142"/>
      <c r="FEL1257" s="143"/>
      <c r="FEM1257" s="142"/>
      <c r="FEN1257" s="143"/>
      <c r="FEO1257" s="142"/>
      <c r="FEP1257" s="143"/>
      <c r="FEQ1257" s="142"/>
      <c r="FER1257" s="143"/>
      <c r="FES1257" s="142"/>
      <c r="FET1257" s="143"/>
      <c r="FEU1257" s="142"/>
      <c r="FEV1257" s="143"/>
      <c r="FEW1257" s="142"/>
      <c r="FEX1257" s="143"/>
      <c r="FEY1257" s="142"/>
      <c r="FEZ1257" s="143"/>
      <c r="FFA1257" s="142"/>
      <c r="FFB1257" s="143"/>
      <c r="FFC1257" s="142"/>
      <c r="FFD1257" s="143"/>
      <c r="FFE1257" s="142"/>
      <c r="FFF1257" s="143"/>
      <c r="FFG1257" s="142"/>
      <c r="FFH1257" s="143"/>
      <c r="FFI1257" s="142"/>
      <c r="FFJ1257" s="143"/>
      <c r="FFK1257" s="142"/>
      <c r="FFL1257" s="143"/>
      <c r="FFM1257" s="142"/>
      <c r="FFN1257" s="143"/>
      <c r="FFO1257" s="142"/>
      <c r="FFP1257" s="143"/>
      <c r="FFQ1257" s="142"/>
      <c r="FFR1257" s="143"/>
      <c r="FFS1257" s="142"/>
      <c r="FFT1257" s="143"/>
      <c r="FFU1257" s="142"/>
      <c r="FFV1257" s="143"/>
      <c r="FFW1257" s="142"/>
      <c r="FFX1257" s="143"/>
      <c r="FFY1257" s="142"/>
      <c r="FFZ1257" s="143"/>
      <c r="FGA1257" s="142"/>
      <c r="FGB1257" s="143"/>
      <c r="FGC1257" s="142"/>
      <c r="FGD1257" s="143"/>
      <c r="FGE1257" s="142"/>
      <c r="FGF1257" s="143"/>
      <c r="FGG1257" s="142"/>
      <c r="FGH1257" s="143"/>
      <c r="FGI1257" s="142"/>
      <c r="FGJ1257" s="143"/>
      <c r="FGK1257" s="142"/>
      <c r="FGL1257" s="143"/>
      <c r="FGM1257" s="142"/>
      <c r="FGN1257" s="143"/>
      <c r="FGO1257" s="142"/>
      <c r="FGP1257" s="143"/>
      <c r="FGQ1257" s="142"/>
      <c r="FGR1257" s="143"/>
      <c r="FGS1257" s="142"/>
      <c r="FGT1257" s="143"/>
      <c r="FGU1257" s="142"/>
      <c r="FGV1257" s="143"/>
      <c r="FGW1257" s="142"/>
      <c r="FGX1257" s="143"/>
      <c r="FGY1257" s="142"/>
      <c r="FGZ1257" s="143"/>
      <c r="FHA1257" s="142"/>
      <c r="FHB1257" s="143"/>
      <c r="FHC1257" s="142"/>
      <c r="FHD1257" s="143"/>
      <c r="FHE1257" s="142"/>
      <c r="FHF1257" s="143"/>
      <c r="FHG1257" s="142"/>
      <c r="FHH1257" s="143"/>
      <c r="FHI1257" s="142"/>
      <c r="FHJ1257" s="143"/>
      <c r="FHK1257" s="142"/>
      <c r="FHL1257" s="143"/>
      <c r="FHM1257" s="142"/>
      <c r="FHN1257" s="143"/>
      <c r="FHO1257" s="142"/>
      <c r="FHP1257" s="143"/>
      <c r="FHQ1257" s="142"/>
      <c r="FHR1257" s="143"/>
      <c r="FHS1257" s="142"/>
      <c r="FHT1257" s="143"/>
      <c r="FHU1257" s="142"/>
      <c r="FHV1257" s="143"/>
      <c r="FHW1257" s="142"/>
      <c r="FHX1257" s="143"/>
      <c r="FHY1257" s="142"/>
      <c r="FHZ1257" s="143"/>
      <c r="FIA1257" s="142"/>
      <c r="FIB1257" s="143"/>
      <c r="FIC1257" s="142"/>
      <c r="FID1257" s="143"/>
      <c r="FIE1257" s="142"/>
      <c r="FIF1257" s="143"/>
      <c r="FIG1257" s="142"/>
      <c r="FIH1257" s="143"/>
      <c r="FII1257" s="142"/>
      <c r="FIJ1257" s="143"/>
      <c r="FIK1257" s="142"/>
      <c r="FIL1257" s="143"/>
      <c r="FIM1257" s="142"/>
      <c r="FIN1257" s="143"/>
      <c r="FIO1257" s="142"/>
      <c r="FIP1257" s="143"/>
      <c r="FIQ1257" s="142"/>
      <c r="FIR1257" s="143"/>
      <c r="FIS1257" s="142"/>
      <c r="FIT1257" s="143"/>
      <c r="FIU1257" s="142"/>
      <c r="FIV1257" s="143"/>
      <c r="FIW1257" s="142"/>
      <c r="FIX1257" s="143"/>
      <c r="FIY1257" s="142"/>
      <c r="FIZ1257" s="143"/>
      <c r="FJA1257" s="142"/>
      <c r="FJB1257" s="143"/>
      <c r="FJC1257" s="142"/>
      <c r="FJD1257" s="143"/>
      <c r="FJE1257" s="142"/>
      <c r="FJF1257" s="143"/>
      <c r="FJG1257" s="142"/>
      <c r="FJH1257" s="143"/>
      <c r="FJI1257" s="142"/>
      <c r="FJJ1257" s="143"/>
      <c r="FJK1257" s="142"/>
      <c r="FJL1257" s="143"/>
      <c r="FJM1257" s="142"/>
      <c r="FJN1257" s="143"/>
      <c r="FJO1257" s="142"/>
      <c r="FJP1257" s="143"/>
      <c r="FJQ1257" s="142"/>
      <c r="FJR1257" s="143"/>
      <c r="FJS1257" s="142"/>
      <c r="FJT1257" s="143"/>
      <c r="FJU1257" s="142"/>
      <c r="FJV1257" s="143"/>
      <c r="FJW1257" s="142"/>
      <c r="FJX1257" s="143"/>
      <c r="FJY1257" s="142"/>
      <c r="FJZ1257" s="143"/>
      <c r="FKA1257" s="142"/>
      <c r="FKB1257" s="143"/>
      <c r="FKC1257" s="142"/>
      <c r="FKD1257" s="143"/>
      <c r="FKE1257" s="142"/>
      <c r="FKF1257" s="143"/>
      <c r="FKG1257" s="142"/>
      <c r="FKH1257" s="143"/>
      <c r="FKI1257" s="142"/>
      <c r="FKJ1257" s="143"/>
      <c r="FKK1257" s="142"/>
      <c r="FKL1257" s="143"/>
      <c r="FKM1257" s="142"/>
      <c r="FKN1257" s="143"/>
      <c r="FKO1257" s="142"/>
      <c r="FKP1257" s="143"/>
      <c r="FKQ1257" s="142"/>
      <c r="FKR1257" s="143"/>
      <c r="FKS1257" s="142"/>
      <c r="FKT1257" s="143"/>
      <c r="FKU1257" s="142"/>
      <c r="FKV1257" s="143"/>
      <c r="FKW1257" s="142"/>
      <c r="FKX1257" s="143"/>
      <c r="FKY1257" s="142"/>
      <c r="FKZ1257" s="143"/>
      <c r="FLA1257" s="142"/>
      <c r="FLB1257" s="143"/>
      <c r="FLC1257" s="142"/>
      <c r="FLD1257" s="143"/>
      <c r="FLE1257" s="142"/>
      <c r="FLF1257" s="143"/>
      <c r="FLG1257" s="142"/>
      <c r="FLH1257" s="143"/>
      <c r="FLI1257" s="142"/>
      <c r="FLJ1257" s="143"/>
      <c r="FLK1257" s="142"/>
      <c r="FLL1257" s="143"/>
      <c r="FLM1257" s="142"/>
      <c r="FLN1257" s="143"/>
      <c r="FLO1257" s="142"/>
      <c r="FLP1257" s="143"/>
      <c r="FLQ1257" s="142"/>
      <c r="FLR1257" s="143"/>
      <c r="FLS1257" s="142"/>
      <c r="FLT1257" s="143"/>
      <c r="FLU1257" s="142"/>
      <c r="FLV1257" s="143"/>
      <c r="FLW1257" s="142"/>
      <c r="FLX1257" s="143"/>
      <c r="FLY1257" s="142"/>
      <c r="FLZ1257" s="143"/>
      <c r="FMA1257" s="142"/>
      <c r="FMB1257" s="143"/>
      <c r="FMC1257" s="142"/>
      <c r="FMD1257" s="143"/>
      <c r="FME1257" s="142"/>
      <c r="FMF1257" s="143"/>
      <c r="FMG1257" s="142"/>
      <c r="FMH1257" s="143"/>
      <c r="FMI1257" s="142"/>
      <c r="FMJ1257" s="143"/>
      <c r="FMK1257" s="142"/>
      <c r="FML1257" s="143"/>
      <c r="FMM1257" s="142"/>
      <c r="FMN1257" s="143"/>
      <c r="FMO1257" s="142"/>
      <c r="FMP1257" s="143"/>
      <c r="FMQ1257" s="142"/>
      <c r="FMR1257" s="143"/>
      <c r="FMS1257" s="142"/>
      <c r="FMT1257" s="143"/>
      <c r="FMU1257" s="142"/>
      <c r="FMV1257" s="143"/>
      <c r="FMW1257" s="142"/>
      <c r="FMX1257" s="143"/>
      <c r="FMY1257" s="142"/>
      <c r="FMZ1257" s="143"/>
      <c r="FNA1257" s="142"/>
      <c r="FNB1257" s="143"/>
      <c r="FNC1257" s="142"/>
      <c r="FND1257" s="143"/>
      <c r="FNE1257" s="142"/>
      <c r="FNF1257" s="143"/>
      <c r="FNG1257" s="142"/>
      <c r="FNH1257" s="143"/>
      <c r="FNI1257" s="142"/>
      <c r="FNJ1257" s="143"/>
      <c r="FNK1257" s="142"/>
      <c r="FNL1257" s="143"/>
      <c r="FNM1257" s="142"/>
      <c r="FNN1257" s="143"/>
      <c r="FNO1257" s="142"/>
      <c r="FNP1257" s="143"/>
      <c r="FNQ1257" s="142"/>
      <c r="FNR1257" s="143"/>
      <c r="FNS1257" s="142"/>
      <c r="FNT1257" s="143"/>
      <c r="FNU1257" s="142"/>
      <c r="FNV1257" s="143"/>
      <c r="FNW1257" s="142"/>
      <c r="FNX1257" s="143"/>
      <c r="FNY1257" s="142"/>
      <c r="FNZ1257" s="143"/>
      <c r="FOA1257" s="142"/>
      <c r="FOB1257" s="143"/>
      <c r="FOC1257" s="142"/>
      <c r="FOD1257" s="143"/>
      <c r="FOE1257" s="142"/>
      <c r="FOF1257" s="143"/>
      <c r="FOG1257" s="142"/>
      <c r="FOH1257" s="143"/>
      <c r="FOI1257" s="142"/>
      <c r="FOJ1257" s="143"/>
      <c r="FOK1257" s="142"/>
      <c r="FOL1257" s="143"/>
      <c r="FOM1257" s="142"/>
      <c r="FON1257" s="143"/>
      <c r="FOO1257" s="142"/>
      <c r="FOP1257" s="143"/>
      <c r="FOQ1257" s="142"/>
      <c r="FOR1257" s="143"/>
      <c r="FOS1257" s="142"/>
      <c r="FOT1257" s="143"/>
      <c r="FOU1257" s="142"/>
      <c r="FOV1257" s="143"/>
      <c r="FOW1257" s="142"/>
      <c r="FOX1257" s="143"/>
      <c r="FOY1257" s="142"/>
      <c r="FOZ1257" s="143"/>
      <c r="FPA1257" s="142"/>
      <c r="FPB1257" s="143"/>
      <c r="FPC1257" s="142"/>
      <c r="FPD1257" s="143"/>
      <c r="FPE1257" s="142"/>
      <c r="FPF1257" s="143"/>
      <c r="FPG1257" s="142"/>
      <c r="FPH1257" s="143"/>
      <c r="FPI1257" s="142"/>
      <c r="FPJ1257" s="143"/>
      <c r="FPK1257" s="142"/>
      <c r="FPL1257" s="143"/>
      <c r="FPM1257" s="142"/>
      <c r="FPN1257" s="143"/>
      <c r="FPO1257" s="142"/>
      <c r="FPP1257" s="143"/>
      <c r="FPQ1257" s="142"/>
      <c r="FPR1257" s="143"/>
      <c r="FPS1257" s="142"/>
      <c r="FPT1257" s="143"/>
      <c r="FPU1257" s="142"/>
      <c r="FPV1257" s="143"/>
      <c r="FPW1257" s="142"/>
      <c r="FPX1257" s="143"/>
      <c r="FPY1257" s="142"/>
      <c r="FPZ1257" s="143"/>
      <c r="FQA1257" s="142"/>
      <c r="FQB1257" s="143"/>
      <c r="FQC1257" s="142"/>
      <c r="FQD1257" s="143"/>
      <c r="FQE1257" s="142"/>
      <c r="FQF1257" s="143"/>
      <c r="FQG1257" s="142"/>
      <c r="FQH1257" s="143"/>
      <c r="FQI1257" s="142"/>
      <c r="FQJ1257" s="143"/>
      <c r="FQK1257" s="142"/>
      <c r="FQL1257" s="143"/>
      <c r="FQM1257" s="142"/>
      <c r="FQN1257" s="143"/>
      <c r="FQO1257" s="142"/>
      <c r="FQP1257" s="143"/>
      <c r="FQQ1257" s="142"/>
      <c r="FQR1257" s="143"/>
      <c r="FQS1257" s="142"/>
      <c r="FQT1257" s="143"/>
      <c r="FQU1257" s="142"/>
      <c r="FQV1257" s="143"/>
      <c r="FQW1257" s="142"/>
      <c r="FQX1257" s="143"/>
      <c r="FQY1257" s="142"/>
      <c r="FQZ1257" s="143"/>
      <c r="FRA1257" s="142"/>
      <c r="FRB1257" s="143"/>
      <c r="FRC1257" s="142"/>
      <c r="FRD1257" s="143"/>
      <c r="FRE1257" s="142"/>
      <c r="FRF1257" s="143"/>
      <c r="FRG1257" s="142"/>
      <c r="FRH1257" s="143"/>
      <c r="FRI1257" s="142"/>
      <c r="FRJ1257" s="143"/>
      <c r="FRK1257" s="142"/>
      <c r="FRL1257" s="143"/>
      <c r="FRM1257" s="142"/>
      <c r="FRN1257" s="143"/>
      <c r="FRO1257" s="142"/>
      <c r="FRP1257" s="143"/>
      <c r="FRQ1257" s="142"/>
      <c r="FRR1257" s="143"/>
      <c r="FRS1257" s="142"/>
      <c r="FRT1257" s="143"/>
      <c r="FRU1257" s="142"/>
      <c r="FRV1257" s="143"/>
      <c r="FRW1257" s="142"/>
      <c r="FRX1257" s="143"/>
      <c r="FRY1257" s="142"/>
      <c r="FRZ1257" s="143"/>
      <c r="FSA1257" s="142"/>
      <c r="FSB1257" s="143"/>
      <c r="FSC1257" s="142"/>
      <c r="FSD1257" s="143"/>
      <c r="FSE1257" s="142"/>
      <c r="FSF1257" s="143"/>
      <c r="FSG1257" s="142"/>
      <c r="FSH1257" s="143"/>
      <c r="FSI1257" s="142"/>
      <c r="FSJ1257" s="143"/>
      <c r="FSK1257" s="142"/>
      <c r="FSL1257" s="143"/>
      <c r="FSM1257" s="142"/>
      <c r="FSN1257" s="143"/>
      <c r="FSO1257" s="142"/>
      <c r="FSP1257" s="143"/>
      <c r="FSQ1257" s="142"/>
      <c r="FSR1257" s="143"/>
      <c r="FSS1257" s="142"/>
      <c r="FST1257" s="143"/>
      <c r="FSU1257" s="142"/>
      <c r="FSV1257" s="143"/>
      <c r="FSW1257" s="142"/>
      <c r="FSX1257" s="143"/>
      <c r="FSY1257" s="142"/>
      <c r="FSZ1257" s="143"/>
      <c r="FTA1257" s="142"/>
      <c r="FTB1257" s="143"/>
      <c r="FTC1257" s="142"/>
      <c r="FTD1257" s="143"/>
      <c r="FTE1257" s="142"/>
      <c r="FTF1257" s="143"/>
      <c r="FTG1257" s="142"/>
      <c r="FTH1257" s="143"/>
      <c r="FTI1257" s="142"/>
      <c r="FTJ1257" s="143"/>
      <c r="FTK1257" s="142"/>
      <c r="FTL1257" s="143"/>
      <c r="FTM1257" s="142"/>
      <c r="FTN1257" s="143"/>
      <c r="FTO1257" s="142"/>
      <c r="FTP1257" s="143"/>
      <c r="FTQ1257" s="142"/>
      <c r="FTR1257" s="143"/>
      <c r="FTS1257" s="142"/>
      <c r="FTT1257" s="143"/>
      <c r="FTU1257" s="142"/>
      <c r="FTV1257" s="143"/>
      <c r="FTW1257" s="142"/>
      <c r="FTX1257" s="143"/>
      <c r="FTY1257" s="142"/>
      <c r="FTZ1257" s="143"/>
      <c r="FUA1257" s="142"/>
      <c r="FUB1257" s="143"/>
      <c r="FUC1257" s="142"/>
      <c r="FUD1257" s="143"/>
      <c r="FUE1257" s="142"/>
      <c r="FUF1257" s="143"/>
      <c r="FUG1257" s="142"/>
      <c r="FUH1257" s="143"/>
      <c r="FUI1257" s="142"/>
      <c r="FUJ1257" s="143"/>
      <c r="FUK1257" s="142"/>
      <c r="FUL1257" s="143"/>
      <c r="FUM1257" s="142"/>
      <c r="FUN1257" s="143"/>
      <c r="FUO1257" s="142"/>
      <c r="FUP1257" s="143"/>
      <c r="FUQ1257" s="142"/>
      <c r="FUR1257" s="143"/>
      <c r="FUS1257" s="142"/>
      <c r="FUT1257" s="143"/>
      <c r="FUU1257" s="142"/>
      <c r="FUV1257" s="143"/>
      <c r="FUW1257" s="142"/>
      <c r="FUX1257" s="143"/>
      <c r="FUY1257" s="142"/>
      <c r="FUZ1257" s="143"/>
      <c r="FVA1257" s="142"/>
      <c r="FVB1257" s="143"/>
      <c r="FVC1257" s="142"/>
      <c r="FVD1257" s="143"/>
      <c r="FVE1257" s="142"/>
      <c r="FVF1257" s="143"/>
      <c r="FVG1257" s="142"/>
      <c r="FVH1257" s="143"/>
      <c r="FVI1257" s="142"/>
      <c r="FVJ1257" s="143"/>
      <c r="FVK1257" s="142"/>
      <c r="FVL1257" s="143"/>
      <c r="FVM1257" s="142"/>
      <c r="FVN1257" s="143"/>
      <c r="FVO1257" s="142"/>
      <c r="FVP1257" s="143"/>
      <c r="FVQ1257" s="142"/>
      <c r="FVR1257" s="143"/>
      <c r="FVS1257" s="142"/>
      <c r="FVT1257" s="143"/>
      <c r="FVU1257" s="142"/>
      <c r="FVV1257" s="143"/>
      <c r="FVW1257" s="142"/>
      <c r="FVX1257" s="143"/>
      <c r="FVY1257" s="142"/>
      <c r="FVZ1257" s="143"/>
      <c r="FWA1257" s="142"/>
      <c r="FWB1257" s="143"/>
      <c r="FWC1257" s="142"/>
      <c r="FWD1257" s="143"/>
      <c r="FWE1257" s="142"/>
      <c r="FWF1257" s="143"/>
      <c r="FWG1257" s="142"/>
      <c r="FWH1257" s="143"/>
      <c r="FWI1257" s="142"/>
      <c r="FWJ1257" s="143"/>
      <c r="FWK1257" s="142"/>
      <c r="FWL1257" s="143"/>
      <c r="FWM1257" s="142"/>
      <c r="FWN1257" s="143"/>
      <c r="FWO1257" s="142"/>
      <c r="FWP1257" s="143"/>
      <c r="FWQ1257" s="142"/>
      <c r="FWR1257" s="143"/>
      <c r="FWS1257" s="142"/>
      <c r="FWT1257" s="143"/>
      <c r="FWU1257" s="142"/>
      <c r="FWV1257" s="143"/>
      <c r="FWW1257" s="142"/>
      <c r="FWX1257" s="143"/>
      <c r="FWY1257" s="142"/>
      <c r="FWZ1257" s="143"/>
      <c r="FXA1257" s="142"/>
      <c r="FXB1257" s="143"/>
      <c r="FXC1257" s="142"/>
      <c r="FXD1257" s="143"/>
      <c r="FXE1257" s="142"/>
      <c r="FXF1257" s="143"/>
      <c r="FXG1257" s="142"/>
      <c r="FXH1257" s="143"/>
      <c r="FXI1257" s="142"/>
      <c r="FXJ1257" s="143"/>
      <c r="FXK1257" s="142"/>
      <c r="FXL1257" s="143"/>
      <c r="FXM1257" s="142"/>
      <c r="FXN1257" s="143"/>
      <c r="FXO1257" s="142"/>
      <c r="FXP1257" s="143"/>
      <c r="FXQ1257" s="142"/>
      <c r="FXR1257" s="143"/>
      <c r="FXS1257" s="142"/>
      <c r="FXT1257" s="143"/>
      <c r="FXU1257" s="142"/>
      <c r="FXV1257" s="143"/>
      <c r="FXW1257" s="142"/>
      <c r="FXX1257" s="143"/>
      <c r="FXY1257" s="142"/>
      <c r="FXZ1257" s="143"/>
      <c r="FYA1257" s="142"/>
      <c r="FYB1257" s="143"/>
      <c r="FYC1257" s="142"/>
      <c r="FYD1257" s="143"/>
      <c r="FYE1257" s="142"/>
      <c r="FYF1257" s="143"/>
      <c r="FYG1257" s="142"/>
      <c r="FYH1257" s="143"/>
      <c r="FYI1257" s="142"/>
      <c r="FYJ1257" s="143"/>
      <c r="FYK1257" s="142"/>
      <c r="FYL1257" s="143"/>
      <c r="FYM1257" s="142"/>
      <c r="FYN1257" s="143"/>
      <c r="FYO1257" s="142"/>
      <c r="FYP1257" s="143"/>
      <c r="FYQ1257" s="142"/>
      <c r="FYR1257" s="143"/>
      <c r="FYS1257" s="142"/>
      <c r="FYT1257" s="143"/>
      <c r="FYU1257" s="142"/>
      <c r="FYV1257" s="143"/>
      <c r="FYW1257" s="142"/>
      <c r="FYX1257" s="143"/>
      <c r="FYY1257" s="142"/>
      <c r="FYZ1257" s="143"/>
      <c r="FZA1257" s="142"/>
      <c r="FZB1257" s="143"/>
      <c r="FZC1257" s="142"/>
      <c r="FZD1257" s="143"/>
      <c r="FZE1257" s="142"/>
      <c r="FZF1257" s="143"/>
      <c r="FZG1257" s="142"/>
      <c r="FZH1257" s="143"/>
      <c r="FZI1257" s="142"/>
      <c r="FZJ1257" s="143"/>
      <c r="FZK1257" s="142"/>
      <c r="FZL1257" s="143"/>
      <c r="FZM1257" s="142"/>
      <c r="FZN1257" s="143"/>
      <c r="FZO1257" s="142"/>
      <c r="FZP1257" s="143"/>
      <c r="FZQ1257" s="142"/>
      <c r="FZR1257" s="143"/>
      <c r="FZS1257" s="142"/>
      <c r="FZT1257" s="143"/>
      <c r="FZU1257" s="142"/>
      <c r="FZV1257" s="143"/>
      <c r="FZW1257" s="142"/>
      <c r="FZX1257" s="143"/>
      <c r="FZY1257" s="142"/>
      <c r="FZZ1257" s="143"/>
      <c r="GAA1257" s="142"/>
      <c r="GAB1257" s="143"/>
      <c r="GAC1257" s="142"/>
      <c r="GAD1257" s="143"/>
      <c r="GAE1257" s="142"/>
      <c r="GAF1257" s="143"/>
      <c r="GAG1257" s="142"/>
      <c r="GAH1257" s="143"/>
      <c r="GAI1257" s="142"/>
      <c r="GAJ1257" s="143"/>
      <c r="GAK1257" s="142"/>
      <c r="GAL1257" s="143"/>
      <c r="GAM1257" s="142"/>
      <c r="GAN1257" s="143"/>
      <c r="GAO1257" s="142"/>
      <c r="GAP1257" s="143"/>
      <c r="GAQ1257" s="142"/>
      <c r="GAR1257" s="143"/>
      <c r="GAS1257" s="142"/>
      <c r="GAT1257" s="143"/>
      <c r="GAU1257" s="142"/>
      <c r="GAV1257" s="143"/>
      <c r="GAW1257" s="142"/>
      <c r="GAX1257" s="143"/>
      <c r="GAY1257" s="142"/>
      <c r="GAZ1257" s="143"/>
      <c r="GBA1257" s="142"/>
      <c r="GBB1257" s="143"/>
      <c r="GBC1257" s="142"/>
      <c r="GBD1257" s="143"/>
      <c r="GBE1257" s="142"/>
      <c r="GBF1257" s="143"/>
      <c r="GBG1257" s="142"/>
      <c r="GBH1257" s="143"/>
      <c r="GBI1257" s="142"/>
      <c r="GBJ1257" s="143"/>
      <c r="GBK1257" s="142"/>
      <c r="GBL1257" s="143"/>
      <c r="GBM1257" s="142"/>
      <c r="GBN1257" s="143"/>
      <c r="GBO1257" s="142"/>
      <c r="GBP1257" s="143"/>
      <c r="GBQ1257" s="142"/>
      <c r="GBR1257" s="143"/>
      <c r="GBS1257" s="142"/>
      <c r="GBT1257" s="143"/>
      <c r="GBU1257" s="142"/>
      <c r="GBV1257" s="143"/>
      <c r="GBW1257" s="142"/>
      <c r="GBX1257" s="143"/>
      <c r="GBY1257" s="142"/>
      <c r="GBZ1257" s="143"/>
      <c r="GCA1257" s="142"/>
      <c r="GCB1257" s="143"/>
      <c r="GCC1257" s="142"/>
      <c r="GCD1257" s="143"/>
      <c r="GCE1257" s="142"/>
      <c r="GCF1257" s="143"/>
      <c r="GCG1257" s="142"/>
      <c r="GCH1257" s="143"/>
      <c r="GCI1257" s="142"/>
      <c r="GCJ1257" s="143"/>
      <c r="GCK1257" s="142"/>
      <c r="GCL1257" s="143"/>
      <c r="GCM1257" s="142"/>
      <c r="GCN1257" s="143"/>
      <c r="GCO1257" s="142"/>
      <c r="GCP1257" s="143"/>
      <c r="GCQ1257" s="142"/>
      <c r="GCR1257" s="143"/>
      <c r="GCS1257" s="142"/>
      <c r="GCT1257" s="143"/>
      <c r="GCU1257" s="142"/>
      <c r="GCV1257" s="143"/>
      <c r="GCW1257" s="142"/>
      <c r="GCX1257" s="143"/>
      <c r="GCY1257" s="142"/>
      <c r="GCZ1257" s="143"/>
      <c r="GDA1257" s="142"/>
      <c r="GDB1257" s="143"/>
      <c r="GDC1257" s="142"/>
      <c r="GDD1257" s="143"/>
      <c r="GDE1257" s="142"/>
      <c r="GDF1257" s="143"/>
      <c r="GDG1257" s="142"/>
      <c r="GDH1257" s="143"/>
      <c r="GDI1257" s="142"/>
      <c r="GDJ1257" s="143"/>
      <c r="GDK1257" s="142"/>
      <c r="GDL1257" s="143"/>
      <c r="GDM1257" s="142"/>
      <c r="GDN1257" s="143"/>
      <c r="GDO1257" s="142"/>
      <c r="GDP1257" s="143"/>
      <c r="GDQ1257" s="142"/>
      <c r="GDR1257" s="143"/>
      <c r="GDS1257" s="142"/>
      <c r="GDT1257" s="143"/>
      <c r="GDU1257" s="142"/>
      <c r="GDV1257" s="143"/>
      <c r="GDW1257" s="142"/>
      <c r="GDX1257" s="143"/>
      <c r="GDY1257" s="142"/>
      <c r="GDZ1257" s="143"/>
      <c r="GEA1257" s="142"/>
      <c r="GEB1257" s="143"/>
      <c r="GEC1257" s="142"/>
      <c r="GED1257" s="143"/>
      <c r="GEE1257" s="142"/>
      <c r="GEF1257" s="143"/>
      <c r="GEG1257" s="142"/>
      <c r="GEH1257" s="143"/>
      <c r="GEI1257" s="142"/>
      <c r="GEJ1257" s="143"/>
      <c r="GEK1257" s="142"/>
      <c r="GEL1257" s="143"/>
      <c r="GEM1257" s="142"/>
      <c r="GEN1257" s="143"/>
      <c r="GEO1257" s="142"/>
      <c r="GEP1257" s="143"/>
      <c r="GEQ1257" s="142"/>
      <c r="GER1257" s="143"/>
      <c r="GES1257" s="142"/>
      <c r="GET1257" s="143"/>
      <c r="GEU1257" s="142"/>
      <c r="GEV1257" s="143"/>
      <c r="GEW1257" s="142"/>
      <c r="GEX1257" s="143"/>
      <c r="GEY1257" s="142"/>
      <c r="GEZ1257" s="143"/>
      <c r="GFA1257" s="142"/>
      <c r="GFB1257" s="143"/>
      <c r="GFC1257" s="142"/>
      <c r="GFD1257" s="143"/>
      <c r="GFE1257" s="142"/>
      <c r="GFF1257" s="143"/>
      <c r="GFG1257" s="142"/>
      <c r="GFH1257" s="143"/>
      <c r="GFI1257" s="142"/>
      <c r="GFJ1257" s="143"/>
      <c r="GFK1257" s="142"/>
      <c r="GFL1257" s="143"/>
      <c r="GFM1257" s="142"/>
      <c r="GFN1257" s="143"/>
      <c r="GFO1257" s="142"/>
      <c r="GFP1257" s="143"/>
      <c r="GFQ1257" s="142"/>
      <c r="GFR1257" s="143"/>
      <c r="GFS1257" s="142"/>
      <c r="GFT1257" s="143"/>
      <c r="GFU1257" s="142"/>
      <c r="GFV1257" s="143"/>
      <c r="GFW1257" s="142"/>
      <c r="GFX1257" s="143"/>
      <c r="GFY1257" s="142"/>
      <c r="GFZ1257" s="143"/>
      <c r="GGA1257" s="142"/>
      <c r="GGB1257" s="143"/>
      <c r="GGC1257" s="142"/>
      <c r="GGD1257" s="143"/>
      <c r="GGE1257" s="142"/>
      <c r="GGF1257" s="143"/>
      <c r="GGG1257" s="142"/>
      <c r="GGH1257" s="143"/>
      <c r="GGI1257" s="142"/>
      <c r="GGJ1257" s="143"/>
      <c r="GGK1257" s="142"/>
      <c r="GGL1257" s="143"/>
      <c r="GGM1257" s="142"/>
      <c r="GGN1257" s="143"/>
      <c r="GGO1257" s="142"/>
      <c r="GGP1257" s="143"/>
      <c r="GGQ1257" s="142"/>
      <c r="GGR1257" s="143"/>
      <c r="GGS1257" s="142"/>
      <c r="GGT1257" s="143"/>
      <c r="GGU1257" s="142"/>
      <c r="GGV1257" s="143"/>
      <c r="GGW1257" s="142"/>
      <c r="GGX1257" s="143"/>
      <c r="GGY1257" s="142"/>
      <c r="GGZ1257" s="143"/>
      <c r="GHA1257" s="142"/>
      <c r="GHB1257" s="143"/>
      <c r="GHC1257" s="142"/>
      <c r="GHD1257" s="143"/>
      <c r="GHE1257" s="142"/>
      <c r="GHF1257" s="143"/>
      <c r="GHG1257" s="142"/>
      <c r="GHH1257" s="143"/>
      <c r="GHI1257" s="142"/>
      <c r="GHJ1257" s="143"/>
      <c r="GHK1257" s="142"/>
      <c r="GHL1257" s="143"/>
      <c r="GHM1257" s="142"/>
      <c r="GHN1257" s="143"/>
      <c r="GHO1257" s="142"/>
      <c r="GHP1257" s="143"/>
      <c r="GHQ1257" s="142"/>
      <c r="GHR1257" s="143"/>
      <c r="GHS1257" s="142"/>
      <c r="GHT1257" s="143"/>
      <c r="GHU1257" s="142"/>
      <c r="GHV1257" s="143"/>
      <c r="GHW1257" s="142"/>
      <c r="GHX1257" s="143"/>
      <c r="GHY1257" s="142"/>
      <c r="GHZ1257" s="143"/>
      <c r="GIA1257" s="142"/>
      <c r="GIB1257" s="143"/>
      <c r="GIC1257" s="142"/>
      <c r="GID1257" s="143"/>
      <c r="GIE1257" s="142"/>
      <c r="GIF1257" s="143"/>
      <c r="GIG1257" s="142"/>
      <c r="GIH1257" s="143"/>
      <c r="GII1257" s="142"/>
      <c r="GIJ1257" s="143"/>
      <c r="GIK1257" s="142"/>
      <c r="GIL1257" s="143"/>
      <c r="GIM1257" s="142"/>
      <c r="GIN1257" s="143"/>
      <c r="GIO1257" s="142"/>
      <c r="GIP1257" s="143"/>
      <c r="GIQ1257" s="142"/>
      <c r="GIR1257" s="143"/>
      <c r="GIS1257" s="142"/>
      <c r="GIT1257" s="143"/>
      <c r="GIU1257" s="142"/>
      <c r="GIV1257" s="143"/>
      <c r="GIW1257" s="142"/>
      <c r="GIX1257" s="143"/>
      <c r="GIY1257" s="142"/>
      <c r="GIZ1257" s="143"/>
      <c r="GJA1257" s="142"/>
      <c r="GJB1257" s="143"/>
      <c r="GJC1257" s="142"/>
      <c r="GJD1257" s="143"/>
      <c r="GJE1257" s="142"/>
      <c r="GJF1257" s="143"/>
      <c r="GJG1257" s="142"/>
      <c r="GJH1257" s="143"/>
      <c r="GJI1257" s="142"/>
      <c r="GJJ1257" s="143"/>
      <c r="GJK1257" s="142"/>
      <c r="GJL1257" s="143"/>
      <c r="GJM1257" s="142"/>
      <c r="GJN1257" s="143"/>
      <c r="GJO1257" s="142"/>
      <c r="GJP1257" s="143"/>
      <c r="GJQ1257" s="142"/>
      <c r="GJR1257" s="143"/>
      <c r="GJS1257" s="142"/>
      <c r="GJT1257" s="143"/>
      <c r="GJU1257" s="142"/>
      <c r="GJV1257" s="143"/>
      <c r="GJW1257" s="142"/>
      <c r="GJX1257" s="143"/>
      <c r="GJY1257" s="142"/>
      <c r="GJZ1257" s="143"/>
      <c r="GKA1257" s="142"/>
      <c r="GKB1257" s="143"/>
      <c r="GKC1257" s="142"/>
      <c r="GKD1257" s="143"/>
      <c r="GKE1257" s="142"/>
      <c r="GKF1257" s="143"/>
      <c r="GKG1257" s="142"/>
      <c r="GKH1257" s="143"/>
      <c r="GKI1257" s="142"/>
      <c r="GKJ1257" s="143"/>
      <c r="GKK1257" s="142"/>
      <c r="GKL1257" s="143"/>
      <c r="GKM1257" s="142"/>
      <c r="GKN1257" s="143"/>
      <c r="GKO1257" s="142"/>
      <c r="GKP1257" s="143"/>
      <c r="GKQ1257" s="142"/>
      <c r="GKR1257" s="143"/>
      <c r="GKS1257" s="142"/>
      <c r="GKT1257" s="143"/>
      <c r="GKU1257" s="142"/>
      <c r="GKV1257" s="143"/>
      <c r="GKW1257" s="142"/>
      <c r="GKX1257" s="143"/>
      <c r="GKY1257" s="142"/>
      <c r="GKZ1257" s="143"/>
      <c r="GLA1257" s="142"/>
      <c r="GLB1257" s="143"/>
      <c r="GLC1257" s="142"/>
      <c r="GLD1257" s="143"/>
      <c r="GLE1257" s="142"/>
      <c r="GLF1257" s="143"/>
      <c r="GLG1257" s="142"/>
      <c r="GLH1257" s="143"/>
      <c r="GLI1257" s="142"/>
      <c r="GLJ1257" s="143"/>
      <c r="GLK1257" s="142"/>
      <c r="GLL1257" s="143"/>
      <c r="GLM1257" s="142"/>
      <c r="GLN1257" s="143"/>
      <c r="GLO1257" s="142"/>
      <c r="GLP1257" s="143"/>
      <c r="GLQ1257" s="142"/>
      <c r="GLR1257" s="143"/>
      <c r="GLS1257" s="142"/>
      <c r="GLT1257" s="143"/>
      <c r="GLU1257" s="142"/>
      <c r="GLV1257" s="143"/>
      <c r="GLW1257" s="142"/>
      <c r="GLX1257" s="143"/>
      <c r="GLY1257" s="142"/>
      <c r="GLZ1257" s="143"/>
      <c r="GMA1257" s="142"/>
      <c r="GMB1257" s="143"/>
      <c r="GMC1257" s="142"/>
      <c r="GMD1257" s="143"/>
      <c r="GME1257" s="142"/>
      <c r="GMF1257" s="143"/>
      <c r="GMG1257" s="142"/>
      <c r="GMH1257" s="143"/>
      <c r="GMI1257" s="142"/>
      <c r="GMJ1257" s="143"/>
      <c r="GMK1257" s="142"/>
      <c r="GML1257" s="143"/>
      <c r="GMM1257" s="142"/>
      <c r="GMN1257" s="143"/>
      <c r="GMO1257" s="142"/>
      <c r="GMP1257" s="143"/>
      <c r="GMQ1257" s="142"/>
      <c r="GMR1257" s="143"/>
      <c r="GMS1257" s="142"/>
      <c r="GMT1257" s="143"/>
      <c r="GMU1257" s="142"/>
      <c r="GMV1257" s="143"/>
      <c r="GMW1257" s="142"/>
      <c r="GMX1257" s="143"/>
      <c r="GMY1257" s="142"/>
      <c r="GMZ1257" s="143"/>
      <c r="GNA1257" s="142"/>
      <c r="GNB1257" s="143"/>
      <c r="GNC1257" s="142"/>
      <c r="GND1257" s="143"/>
      <c r="GNE1257" s="142"/>
      <c r="GNF1257" s="143"/>
      <c r="GNG1257" s="142"/>
      <c r="GNH1257" s="143"/>
      <c r="GNI1257" s="142"/>
      <c r="GNJ1257" s="143"/>
      <c r="GNK1257" s="142"/>
      <c r="GNL1257" s="143"/>
      <c r="GNM1257" s="142"/>
      <c r="GNN1257" s="143"/>
      <c r="GNO1257" s="142"/>
      <c r="GNP1257" s="143"/>
      <c r="GNQ1257" s="142"/>
      <c r="GNR1257" s="143"/>
      <c r="GNS1257" s="142"/>
      <c r="GNT1257" s="143"/>
      <c r="GNU1257" s="142"/>
      <c r="GNV1257" s="143"/>
      <c r="GNW1257" s="142"/>
      <c r="GNX1257" s="143"/>
      <c r="GNY1257" s="142"/>
      <c r="GNZ1257" s="143"/>
      <c r="GOA1257" s="142"/>
      <c r="GOB1257" s="143"/>
      <c r="GOC1257" s="142"/>
      <c r="GOD1257" s="143"/>
      <c r="GOE1257" s="142"/>
      <c r="GOF1257" s="143"/>
      <c r="GOG1257" s="142"/>
      <c r="GOH1257" s="143"/>
      <c r="GOI1257" s="142"/>
      <c r="GOJ1257" s="143"/>
      <c r="GOK1257" s="142"/>
      <c r="GOL1257" s="143"/>
      <c r="GOM1257" s="142"/>
      <c r="GON1257" s="143"/>
      <c r="GOO1257" s="142"/>
      <c r="GOP1257" s="143"/>
      <c r="GOQ1257" s="142"/>
      <c r="GOR1257" s="143"/>
      <c r="GOS1257" s="142"/>
      <c r="GOT1257" s="143"/>
      <c r="GOU1257" s="142"/>
      <c r="GOV1257" s="143"/>
      <c r="GOW1257" s="142"/>
      <c r="GOX1257" s="143"/>
      <c r="GOY1257" s="142"/>
      <c r="GOZ1257" s="143"/>
      <c r="GPA1257" s="142"/>
      <c r="GPB1257" s="143"/>
      <c r="GPC1257" s="142"/>
      <c r="GPD1257" s="143"/>
      <c r="GPE1257" s="142"/>
      <c r="GPF1257" s="143"/>
      <c r="GPG1257" s="142"/>
      <c r="GPH1257" s="143"/>
      <c r="GPI1257" s="142"/>
      <c r="GPJ1257" s="143"/>
      <c r="GPK1257" s="142"/>
      <c r="GPL1257" s="143"/>
      <c r="GPM1257" s="142"/>
      <c r="GPN1257" s="143"/>
      <c r="GPO1257" s="142"/>
      <c r="GPP1257" s="143"/>
      <c r="GPQ1257" s="142"/>
      <c r="GPR1257" s="143"/>
      <c r="GPS1257" s="142"/>
      <c r="GPT1257" s="143"/>
      <c r="GPU1257" s="142"/>
      <c r="GPV1257" s="143"/>
      <c r="GPW1257" s="142"/>
      <c r="GPX1257" s="143"/>
      <c r="GPY1257" s="142"/>
      <c r="GPZ1257" s="143"/>
      <c r="GQA1257" s="142"/>
      <c r="GQB1257" s="143"/>
      <c r="GQC1257" s="142"/>
      <c r="GQD1257" s="143"/>
      <c r="GQE1257" s="142"/>
      <c r="GQF1257" s="143"/>
      <c r="GQG1257" s="142"/>
      <c r="GQH1257" s="143"/>
      <c r="GQI1257" s="142"/>
      <c r="GQJ1257" s="143"/>
      <c r="GQK1257" s="142"/>
      <c r="GQL1257" s="143"/>
      <c r="GQM1257" s="142"/>
      <c r="GQN1257" s="143"/>
      <c r="GQO1257" s="142"/>
      <c r="GQP1257" s="143"/>
      <c r="GQQ1257" s="142"/>
      <c r="GQR1257" s="143"/>
      <c r="GQS1257" s="142"/>
      <c r="GQT1257" s="143"/>
      <c r="GQU1257" s="142"/>
      <c r="GQV1257" s="143"/>
      <c r="GQW1257" s="142"/>
      <c r="GQX1257" s="143"/>
      <c r="GQY1257" s="142"/>
      <c r="GQZ1257" s="143"/>
      <c r="GRA1257" s="142"/>
      <c r="GRB1257" s="143"/>
      <c r="GRC1257" s="142"/>
      <c r="GRD1257" s="143"/>
      <c r="GRE1257" s="142"/>
      <c r="GRF1257" s="143"/>
      <c r="GRG1257" s="142"/>
      <c r="GRH1257" s="143"/>
      <c r="GRI1257" s="142"/>
      <c r="GRJ1257" s="143"/>
      <c r="GRK1257" s="142"/>
      <c r="GRL1257" s="143"/>
      <c r="GRM1257" s="142"/>
      <c r="GRN1257" s="143"/>
      <c r="GRO1257" s="142"/>
      <c r="GRP1257" s="143"/>
      <c r="GRQ1257" s="142"/>
      <c r="GRR1257" s="143"/>
      <c r="GRS1257" s="142"/>
      <c r="GRT1257" s="143"/>
      <c r="GRU1257" s="142"/>
      <c r="GRV1257" s="143"/>
      <c r="GRW1257" s="142"/>
      <c r="GRX1257" s="143"/>
      <c r="GRY1257" s="142"/>
      <c r="GRZ1257" s="143"/>
      <c r="GSA1257" s="142"/>
      <c r="GSB1257" s="143"/>
      <c r="GSC1257" s="142"/>
      <c r="GSD1257" s="143"/>
      <c r="GSE1257" s="142"/>
      <c r="GSF1257" s="143"/>
      <c r="GSG1257" s="142"/>
      <c r="GSH1257" s="143"/>
      <c r="GSI1257" s="142"/>
      <c r="GSJ1257" s="143"/>
      <c r="GSK1257" s="142"/>
      <c r="GSL1257" s="143"/>
      <c r="GSM1257" s="142"/>
      <c r="GSN1257" s="143"/>
      <c r="GSO1257" s="142"/>
      <c r="GSP1257" s="143"/>
      <c r="GSQ1257" s="142"/>
      <c r="GSR1257" s="143"/>
      <c r="GSS1257" s="142"/>
      <c r="GST1257" s="143"/>
      <c r="GSU1257" s="142"/>
      <c r="GSV1257" s="143"/>
      <c r="GSW1257" s="142"/>
      <c r="GSX1257" s="143"/>
      <c r="GSY1257" s="142"/>
      <c r="GSZ1257" s="143"/>
      <c r="GTA1257" s="142"/>
      <c r="GTB1257" s="143"/>
      <c r="GTC1257" s="142"/>
      <c r="GTD1257" s="143"/>
      <c r="GTE1257" s="142"/>
      <c r="GTF1257" s="143"/>
      <c r="GTG1257" s="142"/>
      <c r="GTH1257" s="143"/>
      <c r="GTI1257" s="142"/>
      <c r="GTJ1257" s="143"/>
      <c r="GTK1257" s="142"/>
      <c r="GTL1257" s="143"/>
      <c r="GTM1257" s="142"/>
      <c r="GTN1257" s="143"/>
      <c r="GTO1257" s="142"/>
      <c r="GTP1257" s="143"/>
      <c r="GTQ1257" s="142"/>
      <c r="GTR1257" s="143"/>
      <c r="GTS1257" s="142"/>
      <c r="GTT1257" s="143"/>
      <c r="GTU1257" s="142"/>
      <c r="GTV1257" s="143"/>
      <c r="GTW1257" s="142"/>
      <c r="GTX1257" s="143"/>
      <c r="GTY1257" s="142"/>
      <c r="GTZ1257" s="143"/>
      <c r="GUA1257" s="142"/>
      <c r="GUB1257" s="143"/>
      <c r="GUC1257" s="142"/>
      <c r="GUD1257" s="143"/>
      <c r="GUE1257" s="142"/>
      <c r="GUF1257" s="143"/>
      <c r="GUG1257" s="142"/>
      <c r="GUH1257" s="143"/>
      <c r="GUI1257" s="142"/>
      <c r="GUJ1257" s="143"/>
      <c r="GUK1257" s="142"/>
      <c r="GUL1257" s="143"/>
      <c r="GUM1257" s="142"/>
      <c r="GUN1257" s="143"/>
      <c r="GUO1257" s="142"/>
      <c r="GUP1257" s="143"/>
      <c r="GUQ1257" s="142"/>
      <c r="GUR1257" s="143"/>
      <c r="GUS1257" s="142"/>
      <c r="GUT1257" s="143"/>
      <c r="GUU1257" s="142"/>
      <c r="GUV1257" s="143"/>
      <c r="GUW1257" s="142"/>
      <c r="GUX1257" s="143"/>
      <c r="GUY1257" s="142"/>
      <c r="GUZ1257" s="143"/>
      <c r="GVA1257" s="142"/>
      <c r="GVB1257" s="143"/>
      <c r="GVC1257" s="142"/>
      <c r="GVD1257" s="143"/>
      <c r="GVE1257" s="142"/>
      <c r="GVF1257" s="143"/>
      <c r="GVG1257" s="142"/>
      <c r="GVH1257" s="143"/>
      <c r="GVI1257" s="142"/>
      <c r="GVJ1257" s="143"/>
      <c r="GVK1257" s="142"/>
      <c r="GVL1257" s="143"/>
      <c r="GVM1257" s="142"/>
      <c r="GVN1257" s="143"/>
      <c r="GVO1257" s="142"/>
      <c r="GVP1257" s="143"/>
      <c r="GVQ1257" s="142"/>
      <c r="GVR1257" s="143"/>
      <c r="GVS1257" s="142"/>
      <c r="GVT1257" s="143"/>
      <c r="GVU1257" s="142"/>
      <c r="GVV1257" s="143"/>
      <c r="GVW1257" s="142"/>
      <c r="GVX1257" s="143"/>
      <c r="GVY1257" s="142"/>
      <c r="GVZ1257" s="143"/>
      <c r="GWA1257" s="142"/>
      <c r="GWB1257" s="143"/>
      <c r="GWC1257" s="142"/>
      <c r="GWD1257" s="143"/>
      <c r="GWE1257" s="142"/>
      <c r="GWF1257" s="143"/>
      <c r="GWG1257" s="142"/>
      <c r="GWH1257" s="143"/>
      <c r="GWI1257" s="142"/>
      <c r="GWJ1257" s="143"/>
      <c r="GWK1257" s="142"/>
      <c r="GWL1257" s="143"/>
      <c r="GWM1257" s="142"/>
      <c r="GWN1257" s="143"/>
      <c r="GWO1257" s="142"/>
      <c r="GWP1257" s="143"/>
      <c r="GWQ1257" s="142"/>
      <c r="GWR1257" s="143"/>
      <c r="GWS1257" s="142"/>
      <c r="GWT1257" s="143"/>
      <c r="GWU1257" s="142"/>
      <c r="GWV1257" s="143"/>
      <c r="GWW1257" s="142"/>
      <c r="GWX1257" s="143"/>
      <c r="GWY1257" s="142"/>
      <c r="GWZ1257" s="143"/>
      <c r="GXA1257" s="142"/>
      <c r="GXB1257" s="143"/>
      <c r="GXC1257" s="142"/>
      <c r="GXD1257" s="143"/>
      <c r="GXE1257" s="142"/>
      <c r="GXF1257" s="143"/>
      <c r="GXG1257" s="142"/>
      <c r="GXH1257" s="143"/>
      <c r="GXI1257" s="142"/>
      <c r="GXJ1257" s="143"/>
      <c r="GXK1257" s="142"/>
      <c r="GXL1257" s="143"/>
      <c r="GXM1257" s="142"/>
      <c r="GXN1257" s="143"/>
      <c r="GXO1257" s="142"/>
      <c r="GXP1257" s="143"/>
      <c r="GXQ1257" s="142"/>
      <c r="GXR1257" s="143"/>
      <c r="GXS1257" s="142"/>
      <c r="GXT1257" s="143"/>
      <c r="GXU1257" s="142"/>
      <c r="GXV1257" s="143"/>
      <c r="GXW1257" s="142"/>
      <c r="GXX1257" s="143"/>
      <c r="GXY1257" s="142"/>
      <c r="GXZ1257" s="143"/>
      <c r="GYA1257" s="142"/>
      <c r="GYB1257" s="143"/>
      <c r="GYC1257" s="142"/>
      <c r="GYD1257" s="143"/>
      <c r="GYE1257" s="142"/>
      <c r="GYF1257" s="143"/>
      <c r="GYG1257" s="142"/>
      <c r="GYH1257" s="143"/>
      <c r="GYI1257" s="142"/>
      <c r="GYJ1257" s="143"/>
      <c r="GYK1257" s="142"/>
      <c r="GYL1257" s="143"/>
      <c r="GYM1257" s="142"/>
      <c r="GYN1257" s="143"/>
      <c r="GYO1257" s="142"/>
      <c r="GYP1257" s="143"/>
      <c r="GYQ1257" s="142"/>
      <c r="GYR1257" s="143"/>
      <c r="GYS1257" s="142"/>
      <c r="GYT1257" s="143"/>
      <c r="GYU1257" s="142"/>
      <c r="GYV1257" s="143"/>
      <c r="GYW1257" s="142"/>
      <c r="GYX1257" s="143"/>
      <c r="GYY1257" s="142"/>
      <c r="GYZ1257" s="143"/>
      <c r="GZA1257" s="142"/>
      <c r="GZB1257" s="143"/>
      <c r="GZC1257" s="142"/>
      <c r="GZD1257" s="143"/>
      <c r="GZE1257" s="142"/>
      <c r="GZF1257" s="143"/>
      <c r="GZG1257" s="142"/>
      <c r="GZH1257" s="143"/>
      <c r="GZI1257" s="142"/>
      <c r="GZJ1257" s="143"/>
      <c r="GZK1257" s="142"/>
      <c r="GZL1257" s="143"/>
      <c r="GZM1257" s="142"/>
      <c r="GZN1257" s="143"/>
      <c r="GZO1257" s="142"/>
      <c r="GZP1257" s="143"/>
      <c r="GZQ1257" s="142"/>
      <c r="GZR1257" s="143"/>
      <c r="GZS1257" s="142"/>
      <c r="GZT1257" s="143"/>
      <c r="GZU1257" s="142"/>
      <c r="GZV1257" s="143"/>
      <c r="GZW1257" s="142"/>
      <c r="GZX1257" s="143"/>
      <c r="GZY1257" s="142"/>
      <c r="GZZ1257" s="143"/>
      <c r="HAA1257" s="142"/>
      <c r="HAB1257" s="143"/>
      <c r="HAC1257" s="142"/>
      <c r="HAD1257" s="143"/>
      <c r="HAE1257" s="142"/>
      <c r="HAF1257" s="143"/>
      <c r="HAG1257" s="142"/>
      <c r="HAH1257" s="143"/>
      <c r="HAI1257" s="142"/>
      <c r="HAJ1257" s="143"/>
      <c r="HAK1257" s="142"/>
      <c r="HAL1257" s="143"/>
      <c r="HAM1257" s="142"/>
      <c r="HAN1257" s="143"/>
      <c r="HAO1257" s="142"/>
      <c r="HAP1257" s="143"/>
      <c r="HAQ1257" s="142"/>
      <c r="HAR1257" s="143"/>
      <c r="HAS1257" s="142"/>
      <c r="HAT1257" s="143"/>
      <c r="HAU1257" s="142"/>
      <c r="HAV1257" s="143"/>
      <c r="HAW1257" s="142"/>
      <c r="HAX1257" s="143"/>
      <c r="HAY1257" s="142"/>
      <c r="HAZ1257" s="143"/>
      <c r="HBA1257" s="142"/>
      <c r="HBB1257" s="143"/>
      <c r="HBC1257" s="142"/>
      <c r="HBD1257" s="143"/>
      <c r="HBE1257" s="142"/>
      <c r="HBF1257" s="143"/>
      <c r="HBG1257" s="142"/>
      <c r="HBH1257" s="143"/>
      <c r="HBI1257" s="142"/>
      <c r="HBJ1257" s="143"/>
      <c r="HBK1257" s="142"/>
      <c r="HBL1257" s="143"/>
      <c r="HBM1257" s="142"/>
      <c r="HBN1257" s="143"/>
      <c r="HBO1257" s="142"/>
      <c r="HBP1257" s="143"/>
      <c r="HBQ1257" s="142"/>
      <c r="HBR1257" s="143"/>
      <c r="HBS1257" s="142"/>
      <c r="HBT1257" s="143"/>
      <c r="HBU1257" s="142"/>
      <c r="HBV1257" s="143"/>
      <c r="HBW1257" s="142"/>
      <c r="HBX1257" s="143"/>
      <c r="HBY1257" s="142"/>
      <c r="HBZ1257" s="143"/>
      <c r="HCA1257" s="142"/>
      <c r="HCB1257" s="143"/>
      <c r="HCC1257" s="142"/>
      <c r="HCD1257" s="143"/>
      <c r="HCE1257" s="142"/>
      <c r="HCF1257" s="143"/>
      <c r="HCG1257" s="142"/>
      <c r="HCH1257" s="143"/>
      <c r="HCI1257" s="142"/>
      <c r="HCJ1257" s="143"/>
      <c r="HCK1257" s="142"/>
      <c r="HCL1257" s="143"/>
      <c r="HCM1257" s="142"/>
      <c r="HCN1257" s="143"/>
      <c r="HCO1257" s="142"/>
      <c r="HCP1257" s="143"/>
      <c r="HCQ1257" s="142"/>
      <c r="HCR1257" s="143"/>
      <c r="HCS1257" s="142"/>
      <c r="HCT1257" s="143"/>
      <c r="HCU1257" s="142"/>
      <c r="HCV1257" s="143"/>
      <c r="HCW1257" s="142"/>
      <c r="HCX1257" s="143"/>
      <c r="HCY1257" s="142"/>
      <c r="HCZ1257" s="143"/>
      <c r="HDA1257" s="142"/>
      <c r="HDB1257" s="143"/>
      <c r="HDC1257" s="142"/>
      <c r="HDD1257" s="143"/>
      <c r="HDE1257" s="142"/>
      <c r="HDF1257" s="143"/>
      <c r="HDG1257" s="142"/>
      <c r="HDH1257" s="143"/>
      <c r="HDI1257" s="142"/>
      <c r="HDJ1257" s="143"/>
      <c r="HDK1257" s="142"/>
      <c r="HDL1257" s="143"/>
      <c r="HDM1257" s="142"/>
      <c r="HDN1257" s="143"/>
      <c r="HDO1257" s="142"/>
      <c r="HDP1257" s="143"/>
      <c r="HDQ1257" s="142"/>
      <c r="HDR1257" s="143"/>
      <c r="HDS1257" s="142"/>
      <c r="HDT1257" s="143"/>
      <c r="HDU1257" s="142"/>
      <c r="HDV1257" s="143"/>
      <c r="HDW1257" s="142"/>
      <c r="HDX1257" s="143"/>
      <c r="HDY1257" s="142"/>
      <c r="HDZ1257" s="143"/>
      <c r="HEA1257" s="142"/>
      <c r="HEB1257" s="143"/>
      <c r="HEC1257" s="142"/>
      <c r="HED1257" s="143"/>
      <c r="HEE1257" s="142"/>
      <c r="HEF1257" s="143"/>
      <c r="HEG1257" s="142"/>
      <c r="HEH1257" s="143"/>
      <c r="HEI1257" s="142"/>
      <c r="HEJ1257" s="143"/>
      <c r="HEK1257" s="142"/>
      <c r="HEL1257" s="143"/>
      <c r="HEM1257" s="142"/>
      <c r="HEN1257" s="143"/>
      <c r="HEO1257" s="142"/>
      <c r="HEP1257" s="143"/>
      <c r="HEQ1257" s="142"/>
      <c r="HER1257" s="143"/>
      <c r="HES1257" s="142"/>
      <c r="HET1257" s="143"/>
      <c r="HEU1257" s="142"/>
      <c r="HEV1257" s="143"/>
      <c r="HEW1257" s="142"/>
      <c r="HEX1257" s="143"/>
      <c r="HEY1257" s="142"/>
      <c r="HEZ1257" s="143"/>
      <c r="HFA1257" s="142"/>
      <c r="HFB1257" s="143"/>
      <c r="HFC1257" s="142"/>
      <c r="HFD1257" s="143"/>
      <c r="HFE1257" s="142"/>
      <c r="HFF1257" s="143"/>
      <c r="HFG1257" s="142"/>
      <c r="HFH1257" s="143"/>
      <c r="HFI1257" s="142"/>
      <c r="HFJ1257" s="143"/>
      <c r="HFK1257" s="142"/>
      <c r="HFL1257" s="143"/>
      <c r="HFM1257" s="142"/>
      <c r="HFN1257" s="143"/>
      <c r="HFO1257" s="142"/>
      <c r="HFP1257" s="143"/>
      <c r="HFQ1257" s="142"/>
      <c r="HFR1257" s="143"/>
      <c r="HFS1257" s="142"/>
      <c r="HFT1257" s="143"/>
      <c r="HFU1257" s="142"/>
      <c r="HFV1257" s="143"/>
      <c r="HFW1257" s="142"/>
      <c r="HFX1257" s="143"/>
      <c r="HFY1257" s="142"/>
      <c r="HFZ1257" s="143"/>
      <c r="HGA1257" s="142"/>
      <c r="HGB1257" s="143"/>
      <c r="HGC1257" s="142"/>
      <c r="HGD1257" s="143"/>
      <c r="HGE1257" s="142"/>
      <c r="HGF1257" s="143"/>
      <c r="HGG1257" s="142"/>
      <c r="HGH1257" s="143"/>
      <c r="HGI1257" s="142"/>
      <c r="HGJ1257" s="143"/>
      <c r="HGK1257" s="142"/>
      <c r="HGL1257" s="143"/>
      <c r="HGM1257" s="142"/>
      <c r="HGN1257" s="143"/>
      <c r="HGO1257" s="142"/>
      <c r="HGP1257" s="143"/>
      <c r="HGQ1257" s="142"/>
      <c r="HGR1257" s="143"/>
      <c r="HGS1257" s="142"/>
      <c r="HGT1257" s="143"/>
      <c r="HGU1257" s="142"/>
      <c r="HGV1257" s="143"/>
      <c r="HGW1257" s="142"/>
      <c r="HGX1257" s="143"/>
      <c r="HGY1257" s="142"/>
      <c r="HGZ1257" s="143"/>
      <c r="HHA1257" s="142"/>
      <c r="HHB1257" s="143"/>
      <c r="HHC1257" s="142"/>
      <c r="HHD1257" s="143"/>
      <c r="HHE1257" s="142"/>
      <c r="HHF1257" s="143"/>
      <c r="HHG1257" s="142"/>
      <c r="HHH1257" s="143"/>
      <c r="HHI1257" s="142"/>
      <c r="HHJ1257" s="143"/>
      <c r="HHK1257" s="142"/>
      <c r="HHL1257" s="143"/>
      <c r="HHM1257" s="142"/>
      <c r="HHN1257" s="143"/>
      <c r="HHO1257" s="142"/>
      <c r="HHP1257" s="143"/>
      <c r="HHQ1257" s="142"/>
      <c r="HHR1257" s="143"/>
      <c r="HHS1257" s="142"/>
      <c r="HHT1257" s="143"/>
      <c r="HHU1257" s="142"/>
      <c r="HHV1257" s="143"/>
      <c r="HHW1257" s="142"/>
      <c r="HHX1257" s="143"/>
      <c r="HHY1257" s="142"/>
      <c r="HHZ1257" s="143"/>
      <c r="HIA1257" s="142"/>
      <c r="HIB1257" s="143"/>
      <c r="HIC1257" s="142"/>
      <c r="HID1257" s="143"/>
      <c r="HIE1257" s="142"/>
      <c r="HIF1257" s="143"/>
      <c r="HIG1257" s="142"/>
      <c r="HIH1257" s="143"/>
      <c r="HII1257" s="142"/>
      <c r="HIJ1257" s="143"/>
      <c r="HIK1257" s="142"/>
      <c r="HIL1257" s="143"/>
      <c r="HIM1257" s="142"/>
      <c r="HIN1257" s="143"/>
      <c r="HIO1257" s="142"/>
      <c r="HIP1257" s="143"/>
      <c r="HIQ1257" s="142"/>
      <c r="HIR1257" s="143"/>
      <c r="HIS1257" s="142"/>
      <c r="HIT1257" s="143"/>
      <c r="HIU1257" s="142"/>
      <c r="HIV1257" s="143"/>
      <c r="HIW1257" s="142"/>
      <c r="HIX1257" s="143"/>
      <c r="HIY1257" s="142"/>
      <c r="HIZ1257" s="143"/>
      <c r="HJA1257" s="142"/>
      <c r="HJB1257" s="143"/>
      <c r="HJC1257" s="142"/>
      <c r="HJD1257" s="143"/>
      <c r="HJE1257" s="142"/>
      <c r="HJF1257" s="143"/>
      <c r="HJG1257" s="142"/>
      <c r="HJH1257" s="143"/>
      <c r="HJI1257" s="142"/>
      <c r="HJJ1257" s="143"/>
      <c r="HJK1257" s="142"/>
      <c r="HJL1257" s="143"/>
      <c r="HJM1257" s="142"/>
      <c r="HJN1257" s="143"/>
      <c r="HJO1257" s="142"/>
      <c r="HJP1257" s="143"/>
      <c r="HJQ1257" s="142"/>
      <c r="HJR1257" s="143"/>
      <c r="HJS1257" s="142"/>
      <c r="HJT1257" s="143"/>
      <c r="HJU1257" s="142"/>
      <c r="HJV1257" s="143"/>
      <c r="HJW1257" s="142"/>
      <c r="HJX1257" s="143"/>
      <c r="HJY1257" s="142"/>
      <c r="HJZ1257" s="143"/>
      <c r="HKA1257" s="142"/>
      <c r="HKB1257" s="143"/>
      <c r="HKC1257" s="142"/>
      <c r="HKD1257" s="143"/>
      <c r="HKE1257" s="142"/>
      <c r="HKF1257" s="143"/>
      <c r="HKG1257" s="142"/>
      <c r="HKH1257" s="143"/>
      <c r="HKI1257" s="142"/>
      <c r="HKJ1257" s="143"/>
      <c r="HKK1257" s="142"/>
      <c r="HKL1257" s="143"/>
      <c r="HKM1257" s="142"/>
      <c r="HKN1257" s="143"/>
      <c r="HKO1257" s="142"/>
      <c r="HKP1257" s="143"/>
      <c r="HKQ1257" s="142"/>
      <c r="HKR1257" s="143"/>
      <c r="HKS1257" s="142"/>
      <c r="HKT1257" s="143"/>
      <c r="HKU1257" s="142"/>
      <c r="HKV1257" s="143"/>
      <c r="HKW1257" s="142"/>
      <c r="HKX1257" s="143"/>
      <c r="HKY1257" s="142"/>
      <c r="HKZ1257" s="143"/>
      <c r="HLA1257" s="142"/>
      <c r="HLB1257" s="143"/>
      <c r="HLC1257" s="142"/>
      <c r="HLD1257" s="143"/>
      <c r="HLE1257" s="142"/>
      <c r="HLF1257" s="143"/>
      <c r="HLG1257" s="142"/>
      <c r="HLH1257" s="143"/>
      <c r="HLI1257" s="142"/>
      <c r="HLJ1257" s="143"/>
      <c r="HLK1257" s="142"/>
      <c r="HLL1257" s="143"/>
      <c r="HLM1257" s="142"/>
      <c r="HLN1257" s="143"/>
      <c r="HLO1257" s="142"/>
      <c r="HLP1257" s="143"/>
      <c r="HLQ1257" s="142"/>
      <c r="HLR1257" s="143"/>
      <c r="HLS1257" s="142"/>
      <c r="HLT1257" s="143"/>
      <c r="HLU1257" s="142"/>
      <c r="HLV1257" s="143"/>
      <c r="HLW1257" s="142"/>
      <c r="HLX1257" s="143"/>
      <c r="HLY1257" s="142"/>
      <c r="HLZ1257" s="143"/>
      <c r="HMA1257" s="142"/>
      <c r="HMB1257" s="143"/>
      <c r="HMC1257" s="142"/>
      <c r="HMD1257" s="143"/>
      <c r="HME1257" s="142"/>
      <c r="HMF1257" s="143"/>
      <c r="HMG1257" s="142"/>
      <c r="HMH1257" s="143"/>
      <c r="HMI1257" s="142"/>
      <c r="HMJ1257" s="143"/>
      <c r="HMK1257" s="142"/>
      <c r="HML1257" s="143"/>
      <c r="HMM1257" s="142"/>
      <c r="HMN1257" s="143"/>
      <c r="HMO1257" s="142"/>
      <c r="HMP1257" s="143"/>
      <c r="HMQ1257" s="142"/>
      <c r="HMR1257" s="143"/>
      <c r="HMS1257" s="142"/>
      <c r="HMT1257" s="143"/>
      <c r="HMU1257" s="142"/>
      <c r="HMV1257" s="143"/>
      <c r="HMW1257" s="142"/>
      <c r="HMX1257" s="143"/>
      <c r="HMY1257" s="142"/>
      <c r="HMZ1257" s="143"/>
      <c r="HNA1257" s="142"/>
      <c r="HNB1257" s="143"/>
      <c r="HNC1257" s="142"/>
      <c r="HND1257" s="143"/>
      <c r="HNE1257" s="142"/>
      <c r="HNF1257" s="143"/>
      <c r="HNG1257" s="142"/>
      <c r="HNH1257" s="143"/>
      <c r="HNI1257" s="142"/>
      <c r="HNJ1257" s="143"/>
      <c r="HNK1257" s="142"/>
      <c r="HNL1257" s="143"/>
      <c r="HNM1257" s="142"/>
      <c r="HNN1257" s="143"/>
      <c r="HNO1257" s="142"/>
      <c r="HNP1257" s="143"/>
      <c r="HNQ1257" s="142"/>
      <c r="HNR1257" s="143"/>
      <c r="HNS1257" s="142"/>
      <c r="HNT1257" s="143"/>
      <c r="HNU1257" s="142"/>
      <c r="HNV1257" s="143"/>
      <c r="HNW1257" s="142"/>
      <c r="HNX1257" s="143"/>
      <c r="HNY1257" s="142"/>
      <c r="HNZ1257" s="143"/>
      <c r="HOA1257" s="142"/>
      <c r="HOB1257" s="143"/>
      <c r="HOC1257" s="142"/>
      <c r="HOD1257" s="143"/>
      <c r="HOE1257" s="142"/>
      <c r="HOF1257" s="143"/>
      <c r="HOG1257" s="142"/>
      <c r="HOH1257" s="143"/>
      <c r="HOI1257" s="142"/>
      <c r="HOJ1257" s="143"/>
      <c r="HOK1257" s="142"/>
      <c r="HOL1257" s="143"/>
      <c r="HOM1257" s="142"/>
      <c r="HON1257" s="143"/>
      <c r="HOO1257" s="142"/>
      <c r="HOP1257" s="143"/>
      <c r="HOQ1257" s="142"/>
      <c r="HOR1257" s="143"/>
      <c r="HOS1257" s="142"/>
      <c r="HOT1257" s="143"/>
      <c r="HOU1257" s="142"/>
      <c r="HOV1257" s="143"/>
      <c r="HOW1257" s="142"/>
      <c r="HOX1257" s="143"/>
      <c r="HOY1257" s="142"/>
      <c r="HOZ1257" s="143"/>
      <c r="HPA1257" s="142"/>
      <c r="HPB1257" s="143"/>
      <c r="HPC1257" s="142"/>
      <c r="HPD1257" s="143"/>
      <c r="HPE1257" s="142"/>
      <c r="HPF1257" s="143"/>
      <c r="HPG1257" s="142"/>
      <c r="HPH1257" s="143"/>
      <c r="HPI1257" s="142"/>
      <c r="HPJ1257" s="143"/>
      <c r="HPK1257" s="142"/>
      <c r="HPL1257" s="143"/>
      <c r="HPM1257" s="142"/>
      <c r="HPN1257" s="143"/>
      <c r="HPO1257" s="142"/>
      <c r="HPP1257" s="143"/>
      <c r="HPQ1257" s="142"/>
      <c r="HPR1257" s="143"/>
      <c r="HPS1257" s="142"/>
      <c r="HPT1257" s="143"/>
      <c r="HPU1257" s="142"/>
      <c r="HPV1257" s="143"/>
      <c r="HPW1257" s="142"/>
      <c r="HPX1257" s="143"/>
      <c r="HPY1257" s="142"/>
      <c r="HPZ1257" s="143"/>
      <c r="HQA1257" s="142"/>
      <c r="HQB1257" s="143"/>
      <c r="HQC1257" s="142"/>
      <c r="HQD1257" s="143"/>
      <c r="HQE1257" s="142"/>
      <c r="HQF1257" s="143"/>
      <c r="HQG1257" s="142"/>
      <c r="HQH1257" s="143"/>
      <c r="HQI1257" s="142"/>
      <c r="HQJ1257" s="143"/>
      <c r="HQK1257" s="142"/>
      <c r="HQL1257" s="143"/>
      <c r="HQM1257" s="142"/>
      <c r="HQN1257" s="143"/>
      <c r="HQO1257" s="142"/>
      <c r="HQP1257" s="143"/>
      <c r="HQQ1257" s="142"/>
      <c r="HQR1257" s="143"/>
      <c r="HQS1257" s="142"/>
      <c r="HQT1257" s="143"/>
      <c r="HQU1257" s="142"/>
      <c r="HQV1257" s="143"/>
      <c r="HQW1257" s="142"/>
      <c r="HQX1257" s="143"/>
      <c r="HQY1257" s="142"/>
      <c r="HQZ1257" s="143"/>
      <c r="HRA1257" s="142"/>
      <c r="HRB1257" s="143"/>
      <c r="HRC1257" s="142"/>
      <c r="HRD1257" s="143"/>
      <c r="HRE1257" s="142"/>
      <c r="HRF1257" s="143"/>
      <c r="HRG1257" s="142"/>
      <c r="HRH1257" s="143"/>
      <c r="HRI1257" s="142"/>
      <c r="HRJ1257" s="143"/>
      <c r="HRK1257" s="142"/>
      <c r="HRL1257" s="143"/>
      <c r="HRM1257" s="142"/>
      <c r="HRN1257" s="143"/>
      <c r="HRO1257" s="142"/>
      <c r="HRP1257" s="143"/>
      <c r="HRQ1257" s="142"/>
      <c r="HRR1257" s="143"/>
      <c r="HRS1257" s="142"/>
      <c r="HRT1257" s="143"/>
      <c r="HRU1257" s="142"/>
      <c r="HRV1257" s="143"/>
      <c r="HRW1257" s="142"/>
      <c r="HRX1257" s="143"/>
      <c r="HRY1257" s="142"/>
      <c r="HRZ1257" s="143"/>
      <c r="HSA1257" s="142"/>
      <c r="HSB1257" s="143"/>
      <c r="HSC1257" s="142"/>
      <c r="HSD1257" s="143"/>
      <c r="HSE1257" s="142"/>
      <c r="HSF1257" s="143"/>
      <c r="HSG1257" s="142"/>
      <c r="HSH1257" s="143"/>
      <c r="HSI1257" s="142"/>
      <c r="HSJ1257" s="143"/>
      <c r="HSK1257" s="142"/>
      <c r="HSL1257" s="143"/>
      <c r="HSM1257" s="142"/>
      <c r="HSN1257" s="143"/>
      <c r="HSO1257" s="142"/>
      <c r="HSP1257" s="143"/>
      <c r="HSQ1257" s="142"/>
      <c r="HSR1257" s="143"/>
      <c r="HSS1257" s="142"/>
      <c r="HST1257" s="143"/>
      <c r="HSU1257" s="142"/>
      <c r="HSV1257" s="143"/>
      <c r="HSW1257" s="142"/>
      <c r="HSX1257" s="143"/>
      <c r="HSY1257" s="142"/>
      <c r="HSZ1257" s="143"/>
      <c r="HTA1257" s="142"/>
      <c r="HTB1257" s="143"/>
      <c r="HTC1257" s="142"/>
      <c r="HTD1257" s="143"/>
      <c r="HTE1257" s="142"/>
      <c r="HTF1257" s="143"/>
      <c r="HTG1257" s="142"/>
      <c r="HTH1257" s="143"/>
      <c r="HTI1257" s="142"/>
      <c r="HTJ1257" s="143"/>
      <c r="HTK1257" s="142"/>
      <c r="HTL1257" s="143"/>
      <c r="HTM1257" s="142"/>
      <c r="HTN1257" s="143"/>
      <c r="HTO1257" s="142"/>
      <c r="HTP1257" s="143"/>
      <c r="HTQ1257" s="142"/>
      <c r="HTR1257" s="143"/>
      <c r="HTS1257" s="142"/>
      <c r="HTT1257" s="143"/>
      <c r="HTU1257" s="142"/>
      <c r="HTV1257" s="143"/>
      <c r="HTW1257" s="142"/>
      <c r="HTX1257" s="143"/>
      <c r="HTY1257" s="142"/>
      <c r="HTZ1257" s="143"/>
      <c r="HUA1257" s="142"/>
      <c r="HUB1257" s="143"/>
      <c r="HUC1257" s="142"/>
      <c r="HUD1257" s="143"/>
      <c r="HUE1257" s="142"/>
      <c r="HUF1257" s="143"/>
      <c r="HUG1257" s="142"/>
      <c r="HUH1257" s="143"/>
      <c r="HUI1257" s="142"/>
      <c r="HUJ1257" s="143"/>
      <c r="HUK1257" s="142"/>
      <c r="HUL1257" s="143"/>
      <c r="HUM1257" s="142"/>
      <c r="HUN1257" s="143"/>
      <c r="HUO1257" s="142"/>
      <c r="HUP1257" s="143"/>
      <c r="HUQ1257" s="142"/>
      <c r="HUR1257" s="143"/>
      <c r="HUS1257" s="142"/>
      <c r="HUT1257" s="143"/>
      <c r="HUU1257" s="142"/>
      <c r="HUV1257" s="143"/>
      <c r="HUW1257" s="142"/>
      <c r="HUX1257" s="143"/>
      <c r="HUY1257" s="142"/>
      <c r="HUZ1257" s="143"/>
      <c r="HVA1257" s="142"/>
      <c r="HVB1257" s="143"/>
      <c r="HVC1257" s="142"/>
      <c r="HVD1257" s="143"/>
      <c r="HVE1257" s="142"/>
      <c r="HVF1257" s="143"/>
      <c r="HVG1257" s="142"/>
      <c r="HVH1257" s="143"/>
      <c r="HVI1257" s="142"/>
      <c r="HVJ1257" s="143"/>
      <c r="HVK1257" s="142"/>
      <c r="HVL1257" s="143"/>
      <c r="HVM1257" s="142"/>
      <c r="HVN1257" s="143"/>
      <c r="HVO1257" s="142"/>
      <c r="HVP1257" s="143"/>
      <c r="HVQ1257" s="142"/>
      <c r="HVR1257" s="143"/>
      <c r="HVS1257" s="142"/>
      <c r="HVT1257" s="143"/>
      <c r="HVU1257" s="142"/>
      <c r="HVV1257" s="143"/>
      <c r="HVW1257" s="142"/>
      <c r="HVX1257" s="143"/>
      <c r="HVY1257" s="142"/>
      <c r="HVZ1257" s="143"/>
      <c r="HWA1257" s="142"/>
      <c r="HWB1257" s="143"/>
      <c r="HWC1257" s="142"/>
      <c r="HWD1257" s="143"/>
      <c r="HWE1257" s="142"/>
      <c r="HWF1257" s="143"/>
      <c r="HWG1257" s="142"/>
      <c r="HWH1257" s="143"/>
      <c r="HWI1257" s="142"/>
      <c r="HWJ1257" s="143"/>
      <c r="HWK1257" s="142"/>
      <c r="HWL1257" s="143"/>
      <c r="HWM1257" s="142"/>
      <c r="HWN1257" s="143"/>
      <c r="HWO1257" s="142"/>
      <c r="HWP1257" s="143"/>
      <c r="HWQ1257" s="142"/>
      <c r="HWR1257" s="143"/>
      <c r="HWS1257" s="142"/>
      <c r="HWT1257" s="143"/>
      <c r="HWU1257" s="142"/>
      <c r="HWV1257" s="143"/>
      <c r="HWW1257" s="142"/>
      <c r="HWX1257" s="143"/>
      <c r="HWY1257" s="142"/>
      <c r="HWZ1257" s="143"/>
      <c r="HXA1257" s="142"/>
      <c r="HXB1257" s="143"/>
      <c r="HXC1257" s="142"/>
      <c r="HXD1257" s="143"/>
      <c r="HXE1257" s="142"/>
      <c r="HXF1257" s="143"/>
      <c r="HXG1257" s="142"/>
      <c r="HXH1257" s="143"/>
      <c r="HXI1257" s="142"/>
      <c r="HXJ1257" s="143"/>
      <c r="HXK1257" s="142"/>
      <c r="HXL1257" s="143"/>
      <c r="HXM1257" s="142"/>
      <c r="HXN1257" s="143"/>
      <c r="HXO1257" s="142"/>
      <c r="HXP1257" s="143"/>
      <c r="HXQ1257" s="142"/>
      <c r="HXR1257" s="143"/>
      <c r="HXS1257" s="142"/>
      <c r="HXT1257" s="143"/>
      <c r="HXU1257" s="142"/>
      <c r="HXV1257" s="143"/>
      <c r="HXW1257" s="142"/>
      <c r="HXX1257" s="143"/>
      <c r="HXY1257" s="142"/>
      <c r="HXZ1257" s="143"/>
      <c r="HYA1257" s="142"/>
      <c r="HYB1257" s="143"/>
      <c r="HYC1257" s="142"/>
      <c r="HYD1257" s="143"/>
      <c r="HYE1257" s="142"/>
      <c r="HYF1257" s="143"/>
      <c r="HYG1257" s="142"/>
      <c r="HYH1257" s="143"/>
      <c r="HYI1257" s="142"/>
      <c r="HYJ1257" s="143"/>
      <c r="HYK1257" s="142"/>
      <c r="HYL1257" s="143"/>
      <c r="HYM1257" s="142"/>
      <c r="HYN1257" s="143"/>
      <c r="HYO1257" s="142"/>
      <c r="HYP1257" s="143"/>
      <c r="HYQ1257" s="142"/>
      <c r="HYR1257" s="143"/>
      <c r="HYS1257" s="142"/>
      <c r="HYT1257" s="143"/>
      <c r="HYU1257" s="142"/>
      <c r="HYV1257" s="143"/>
      <c r="HYW1257" s="142"/>
      <c r="HYX1257" s="143"/>
      <c r="HYY1257" s="142"/>
      <c r="HYZ1257" s="143"/>
      <c r="HZA1257" s="142"/>
      <c r="HZB1257" s="143"/>
      <c r="HZC1257" s="142"/>
      <c r="HZD1257" s="143"/>
      <c r="HZE1257" s="142"/>
      <c r="HZF1257" s="143"/>
      <c r="HZG1257" s="142"/>
      <c r="HZH1257" s="143"/>
      <c r="HZI1257" s="142"/>
      <c r="HZJ1257" s="143"/>
      <c r="HZK1257" s="142"/>
      <c r="HZL1257" s="143"/>
      <c r="HZM1257" s="142"/>
      <c r="HZN1257" s="143"/>
      <c r="HZO1257" s="142"/>
      <c r="HZP1257" s="143"/>
      <c r="HZQ1257" s="142"/>
      <c r="HZR1257" s="143"/>
      <c r="HZS1257" s="142"/>
      <c r="HZT1257" s="143"/>
      <c r="HZU1257" s="142"/>
      <c r="HZV1257" s="143"/>
      <c r="HZW1257" s="142"/>
      <c r="HZX1257" s="143"/>
      <c r="HZY1257" s="142"/>
      <c r="HZZ1257" s="143"/>
      <c r="IAA1257" s="142"/>
      <c r="IAB1257" s="143"/>
      <c r="IAC1257" s="142"/>
      <c r="IAD1257" s="143"/>
      <c r="IAE1257" s="142"/>
      <c r="IAF1257" s="143"/>
      <c r="IAG1257" s="142"/>
      <c r="IAH1257" s="143"/>
      <c r="IAI1257" s="142"/>
      <c r="IAJ1257" s="143"/>
      <c r="IAK1257" s="142"/>
      <c r="IAL1257" s="143"/>
      <c r="IAM1257" s="142"/>
      <c r="IAN1257" s="143"/>
      <c r="IAO1257" s="142"/>
      <c r="IAP1257" s="143"/>
      <c r="IAQ1257" s="142"/>
      <c r="IAR1257" s="143"/>
      <c r="IAS1257" s="142"/>
      <c r="IAT1257" s="143"/>
      <c r="IAU1257" s="142"/>
      <c r="IAV1257" s="143"/>
      <c r="IAW1257" s="142"/>
      <c r="IAX1257" s="143"/>
      <c r="IAY1257" s="142"/>
      <c r="IAZ1257" s="143"/>
      <c r="IBA1257" s="142"/>
      <c r="IBB1257" s="143"/>
      <c r="IBC1257" s="142"/>
      <c r="IBD1257" s="143"/>
      <c r="IBE1257" s="142"/>
      <c r="IBF1257" s="143"/>
      <c r="IBG1257" s="142"/>
      <c r="IBH1257" s="143"/>
      <c r="IBI1257" s="142"/>
      <c r="IBJ1257" s="143"/>
      <c r="IBK1257" s="142"/>
      <c r="IBL1257" s="143"/>
      <c r="IBM1257" s="142"/>
      <c r="IBN1257" s="143"/>
      <c r="IBO1257" s="142"/>
      <c r="IBP1257" s="143"/>
      <c r="IBQ1257" s="142"/>
      <c r="IBR1257" s="143"/>
      <c r="IBS1257" s="142"/>
      <c r="IBT1257" s="143"/>
      <c r="IBU1257" s="142"/>
      <c r="IBV1257" s="143"/>
      <c r="IBW1257" s="142"/>
      <c r="IBX1257" s="143"/>
      <c r="IBY1257" s="142"/>
      <c r="IBZ1257" s="143"/>
      <c r="ICA1257" s="142"/>
      <c r="ICB1257" s="143"/>
      <c r="ICC1257" s="142"/>
      <c r="ICD1257" s="143"/>
      <c r="ICE1257" s="142"/>
      <c r="ICF1257" s="143"/>
      <c r="ICG1257" s="142"/>
      <c r="ICH1257" s="143"/>
      <c r="ICI1257" s="142"/>
      <c r="ICJ1257" s="143"/>
      <c r="ICK1257" s="142"/>
      <c r="ICL1257" s="143"/>
      <c r="ICM1257" s="142"/>
      <c r="ICN1257" s="143"/>
      <c r="ICO1257" s="142"/>
      <c r="ICP1257" s="143"/>
      <c r="ICQ1257" s="142"/>
      <c r="ICR1257" s="143"/>
      <c r="ICS1257" s="142"/>
      <c r="ICT1257" s="143"/>
      <c r="ICU1257" s="142"/>
      <c r="ICV1257" s="143"/>
      <c r="ICW1257" s="142"/>
      <c r="ICX1257" s="143"/>
      <c r="ICY1257" s="142"/>
      <c r="ICZ1257" s="143"/>
      <c r="IDA1257" s="142"/>
      <c r="IDB1257" s="143"/>
      <c r="IDC1257" s="142"/>
      <c r="IDD1257" s="143"/>
      <c r="IDE1257" s="142"/>
      <c r="IDF1257" s="143"/>
      <c r="IDG1257" s="142"/>
      <c r="IDH1257" s="143"/>
      <c r="IDI1257" s="142"/>
      <c r="IDJ1257" s="143"/>
      <c r="IDK1257" s="142"/>
      <c r="IDL1257" s="143"/>
      <c r="IDM1257" s="142"/>
      <c r="IDN1257" s="143"/>
      <c r="IDO1257" s="142"/>
      <c r="IDP1257" s="143"/>
      <c r="IDQ1257" s="142"/>
      <c r="IDR1257" s="143"/>
      <c r="IDS1257" s="142"/>
      <c r="IDT1257" s="143"/>
      <c r="IDU1257" s="142"/>
      <c r="IDV1257" s="143"/>
      <c r="IDW1257" s="142"/>
      <c r="IDX1257" s="143"/>
      <c r="IDY1257" s="142"/>
      <c r="IDZ1257" s="143"/>
      <c r="IEA1257" s="142"/>
      <c r="IEB1257" s="143"/>
      <c r="IEC1257" s="142"/>
      <c r="IED1257" s="143"/>
      <c r="IEE1257" s="142"/>
      <c r="IEF1257" s="143"/>
      <c r="IEG1257" s="142"/>
      <c r="IEH1257" s="143"/>
      <c r="IEI1257" s="142"/>
      <c r="IEJ1257" s="143"/>
      <c r="IEK1257" s="142"/>
      <c r="IEL1257" s="143"/>
      <c r="IEM1257" s="142"/>
      <c r="IEN1257" s="143"/>
      <c r="IEO1257" s="142"/>
      <c r="IEP1257" s="143"/>
      <c r="IEQ1257" s="142"/>
      <c r="IER1257" s="143"/>
      <c r="IES1257" s="142"/>
      <c r="IET1257" s="143"/>
      <c r="IEU1257" s="142"/>
      <c r="IEV1257" s="143"/>
      <c r="IEW1257" s="142"/>
      <c r="IEX1257" s="143"/>
      <c r="IEY1257" s="142"/>
      <c r="IEZ1257" s="143"/>
      <c r="IFA1257" s="142"/>
      <c r="IFB1257" s="143"/>
      <c r="IFC1257" s="142"/>
      <c r="IFD1257" s="143"/>
      <c r="IFE1257" s="142"/>
      <c r="IFF1257" s="143"/>
      <c r="IFG1257" s="142"/>
      <c r="IFH1257" s="143"/>
      <c r="IFI1257" s="142"/>
      <c r="IFJ1257" s="143"/>
      <c r="IFK1257" s="142"/>
      <c r="IFL1257" s="143"/>
      <c r="IFM1257" s="142"/>
      <c r="IFN1257" s="143"/>
      <c r="IFO1257" s="142"/>
      <c r="IFP1257" s="143"/>
      <c r="IFQ1257" s="142"/>
      <c r="IFR1257" s="143"/>
      <c r="IFS1257" s="142"/>
      <c r="IFT1257" s="143"/>
      <c r="IFU1257" s="142"/>
      <c r="IFV1257" s="143"/>
      <c r="IFW1257" s="142"/>
      <c r="IFX1257" s="143"/>
      <c r="IFY1257" s="142"/>
      <c r="IFZ1257" s="143"/>
      <c r="IGA1257" s="142"/>
      <c r="IGB1257" s="143"/>
      <c r="IGC1257" s="142"/>
      <c r="IGD1257" s="143"/>
      <c r="IGE1257" s="142"/>
      <c r="IGF1257" s="143"/>
      <c r="IGG1257" s="142"/>
      <c r="IGH1257" s="143"/>
      <c r="IGI1257" s="142"/>
      <c r="IGJ1257" s="143"/>
      <c r="IGK1257" s="142"/>
      <c r="IGL1257" s="143"/>
      <c r="IGM1257" s="142"/>
      <c r="IGN1257" s="143"/>
      <c r="IGO1257" s="142"/>
      <c r="IGP1257" s="143"/>
      <c r="IGQ1257" s="142"/>
      <c r="IGR1257" s="143"/>
      <c r="IGS1257" s="142"/>
      <c r="IGT1257" s="143"/>
      <c r="IGU1257" s="142"/>
      <c r="IGV1257" s="143"/>
      <c r="IGW1257" s="142"/>
      <c r="IGX1257" s="143"/>
      <c r="IGY1257" s="142"/>
      <c r="IGZ1257" s="143"/>
      <c r="IHA1257" s="142"/>
      <c r="IHB1257" s="143"/>
      <c r="IHC1257" s="142"/>
      <c r="IHD1257" s="143"/>
      <c r="IHE1257" s="142"/>
      <c r="IHF1257" s="143"/>
      <c r="IHG1257" s="142"/>
      <c r="IHH1257" s="143"/>
      <c r="IHI1257" s="142"/>
      <c r="IHJ1257" s="143"/>
      <c r="IHK1257" s="142"/>
      <c r="IHL1257" s="143"/>
      <c r="IHM1257" s="142"/>
      <c r="IHN1257" s="143"/>
      <c r="IHO1257" s="142"/>
      <c r="IHP1257" s="143"/>
      <c r="IHQ1257" s="142"/>
      <c r="IHR1257" s="143"/>
      <c r="IHS1257" s="142"/>
      <c r="IHT1257" s="143"/>
      <c r="IHU1257" s="142"/>
      <c r="IHV1257" s="143"/>
      <c r="IHW1257" s="142"/>
      <c r="IHX1257" s="143"/>
      <c r="IHY1257" s="142"/>
      <c r="IHZ1257" s="143"/>
      <c r="IIA1257" s="142"/>
      <c r="IIB1257" s="143"/>
      <c r="IIC1257" s="142"/>
      <c r="IID1257" s="143"/>
      <c r="IIE1257" s="142"/>
      <c r="IIF1257" s="143"/>
      <c r="IIG1257" s="142"/>
      <c r="IIH1257" s="143"/>
      <c r="III1257" s="142"/>
      <c r="IIJ1257" s="143"/>
      <c r="IIK1257" s="142"/>
      <c r="IIL1257" s="143"/>
      <c r="IIM1257" s="142"/>
      <c r="IIN1257" s="143"/>
      <c r="IIO1257" s="142"/>
      <c r="IIP1257" s="143"/>
      <c r="IIQ1257" s="142"/>
      <c r="IIR1257" s="143"/>
      <c r="IIS1257" s="142"/>
      <c r="IIT1257" s="143"/>
      <c r="IIU1257" s="142"/>
      <c r="IIV1257" s="143"/>
      <c r="IIW1257" s="142"/>
      <c r="IIX1257" s="143"/>
      <c r="IIY1257" s="142"/>
      <c r="IIZ1257" s="143"/>
      <c r="IJA1257" s="142"/>
      <c r="IJB1257" s="143"/>
      <c r="IJC1257" s="142"/>
      <c r="IJD1257" s="143"/>
      <c r="IJE1257" s="142"/>
      <c r="IJF1257" s="143"/>
      <c r="IJG1257" s="142"/>
      <c r="IJH1257" s="143"/>
      <c r="IJI1257" s="142"/>
      <c r="IJJ1257" s="143"/>
      <c r="IJK1257" s="142"/>
      <c r="IJL1257" s="143"/>
      <c r="IJM1257" s="142"/>
      <c r="IJN1257" s="143"/>
      <c r="IJO1257" s="142"/>
      <c r="IJP1257" s="143"/>
      <c r="IJQ1257" s="142"/>
      <c r="IJR1257" s="143"/>
      <c r="IJS1257" s="142"/>
      <c r="IJT1257" s="143"/>
      <c r="IJU1257" s="142"/>
      <c r="IJV1257" s="143"/>
      <c r="IJW1257" s="142"/>
      <c r="IJX1257" s="143"/>
      <c r="IJY1257" s="142"/>
      <c r="IJZ1257" s="143"/>
      <c r="IKA1257" s="142"/>
      <c r="IKB1257" s="143"/>
      <c r="IKC1257" s="142"/>
      <c r="IKD1257" s="143"/>
      <c r="IKE1257" s="142"/>
      <c r="IKF1257" s="143"/>
      <c r="IKG1257" s="142"/>
      <c r="IKH1257" s="143"/>
      <c r="IKI1257" s="142"/>
      <c r="IKJ1257" s="143"/>
      <c r="IKK1257" s="142"/>
      <c r="IKL1257" s="143"/>
      <c r="IKM1257" s="142"/>
      <c r="IKN1257" s="143"/>
      <c r="IKO1257" s="142"/>
      <c r="IKP1257" s="143"/>
      <c r="IKQ1257" s="142"/>
      <c r="IKR1257" s="143"/>
      <c r="IKS1257" s="142"/>
      <c r="IKT1257" s="143"/>
      <c r="IKU1257" s="142"/>
      <c r="IKV1257" s="143"/>
      <c r="IKW1257" s="142"/>
      <c r="IKX1257" s="143"/>
      <c r="IKY1257" s="142"/>
      <c r="IKZ1257" s="143"/>
      <c r="ILA1257" s="142"/>
      <c r="ILB1257" s="143"/>
      <c r="ILC1257" s="142"/>
      <c r="ILD1257" s="143"/>
      <c r="ILE1257" s="142"/>
      <c r="ILF1257" s="143"/>
      <c r="ILG1257" s="142"/>
      <c r="ILH1257" s="143"/>
      <c r="ILI1257" s="142"/>
      <c r="ILJ1257" s="143"/>
      <c r="ILK1257" s="142"/>
      <c r="ILL1257" s="143"/>
      <c r="ILM1257" s="142"/>
      <c r="ILN1257" s="143"/>
      <c r="ILO1257" s="142"/>
      <c r="ILP1257" s="143"/>
      <c r="ILQ1257" s="142"/>
      <c r="ILR1257" s="143"/>
      <c r="ILS1257" s="142"/>
      <c r="ILT1257" s="143"/>
      <c r="ILU1257" s="142"/>
      <c r="ILV1257" s="143"/>
      <c r="ILW1257" s="142"/>
      <c r="ILX1257" s="143"/>
      <c r="ILY1257" s="142"/>
      <c r="ILZ1257" s="143"/>
      <c r="IMA1257" s="142"/>
      <c r="IMB1257" s="143"/>
      <c r="IMC1257" s="142"/>
      <c r="IMD1257" s="143"/>
      <c r="IME1257" s="142"/>
      <c r="IMF1257" s="143"/>
      <c r="IMG1257" s="142"/>
      <c r="IMH1257" s="143"/>
      <c r="IMI1257" s="142"/>
      <c r="IMJ1257" s="143"/>
      <c r="IMK1257" s="142"/>
      <c r="IML1257" s="143"/>
      <c r="IMM1257" s="142"/>
      <c r="IMN1257" s="143"/>
      <c r="IMO1257" s="142"/>
      <c r="IMP1257" s="143"/>
      <c r="IMQ1257" s="142"/>
      <c r="IMR1257" s="143"/>
      <c r="IMS1257" s="142"/>
      <c r="IMT1257" s="143"/>
      <c r="IMU1257" s="142"/>
      <c r="IMV1257" s="143"/>
      <c r="IMW1257" s="142"/>
      <c r="IMX1257" s="143"/>
      <c r="IMY1257" s="142"/>
      <c r="IMZ1257" s="143"/>
      <c r="INA1257" s="142"/>
      <c r="INB1257" s="143"/>
      <c r="INC1257" s="142"/>
      <c r="IND1257" s="143"/>
      <c r="INE1257" s="142"/>
      <c r="INF1257" s="143"/>
      <c r="ING1257" s="142"/>
      <c r="INH1257" s="143"/>
      <c r="INI1257" s="142"/>
      <c r="INJ1257" s="143"/>
      <c r="INK1257" s="142"/>
      <c r="INL1257" s="143"/>
      <c r="INM1257" s="142"/>
      <c r="INN1257" s="143"/>
      <c r="INO1257" s="142"/>
      <c r="INP1257" s="143"/>
      <c r="INQ1257" s="142"/>
      <c r="INR1257" s="143"/>
      <c r="INS1257" s="142"/>
      <c r="INT1257" s="143"/>
      <c r="INU1257" s="142"/>
      <c r="INV1257" s="143"/>
      <c r="INW1257" s="142"/>
      <c r="INX1257" s="143"/>
      <c r="INY1257" s="142"/>
      <c r="INZ1257" s="143"/>
      <c r="IOA1257" s="142"/>
      <c r="IOB1257" s="143"/>
      <c r="IOC1257" s="142"/>
      <c r="IOD1257" s="143"/>
      <c r="IOE1257" s="142"/>
      <c r="IOF1257" s="143"/>
      <c r="IOG1257" s="142"/>
      <c r="IOH1257" s="143"/>
      <c r="IOI1257" s="142"/>
      <c r="IOJ1257" s="143"/>
      <c r="IOK1257" s="142"/>
      <c r="IOL1257" s="143"/>
      <c r="IOM1257" s="142"/>
      <c r="ION1257" s="143"/>
      <c r="IOO1257" s="142"/>
      <c r="IOP1257" s="143"/>
      <c r="IOQ1257" s="142"/>
      <c r="IOR1257" s="143"/>
      <c r="IOS1257" s="142"/>
      <c r="IOT1257" s="143"/>
      <c r="IOU1257" s="142"/>
      <c r="IOV1257" s="143"/>
      <c r="IOW1257" s="142"/>
      <c r="IOX1257" s="143"/>
      <c r="IOY1257" s="142"/>
      <c r="IOZ1257" s="143"/>
      <c r="IPA1257" s="142"/>
      <c r="IPB1257" s="143"/>
      <c r="IPC1257" s="142"/>
      <c r="IPD1257" s="143"/>
      <c r="IPE1257" s="142"/>
      <c r="IPF1257" s="143"/>
      <c r="IPG1257" s="142"/>
      <c r="IPH1257" s="143"/>
      <c r="IPI1257" s="142"/>
      <c r="IPJ1257" s="143"/>
      <c r="IPK1257" s="142"/>
      <c r="IPL1257" s="143"/>
      <c r="IPM1257" s="142"/>
      <c r="IPN1257" s="143"/>
      <c r="IPO1257" s="142"/>
      <c r="IPP1257" s="143"/>
      <c r="IPQ1257" s="142"/>
      <c r="IPR1257" s="143"/>
      <c r="IPS1257" s="142"/>
      <c r="IPT1257" s="143"/>
      <c r="IPU1257" s="142"/>
      <c r="IPV1257" s="143"/>
      <c r="IPW1257" s="142"/>
      <c r="IPX1257" s="143"/>
      <c r="IPY1257" s="142"/>
      <c r="IPZ1257" s="143"/>
      <c r="IQA1257" s="142"/>
      <c r="IQB1257" s="143"/>
      <c r="IQC1257" s="142"/>
      <c r="IQD1257" s="143"/>
      <c r="IQE1257" s="142"/>
      <c r="IQF1257" s="143"/>
      <c r="IQG1257" s="142"/>
      <c r="IQH1257" s="143"/>
      <c r="IQI1257" s="142"/>
      <c r="IQJ1257" s="143"/>
      <c r="IQK1257" s="142"/>
      <c r="IQL1257" s="143"/>
      <c r="IQM1257" s="142"/>
      <c r="IQN1257" s="143"/>
      <c r="IQO1257" s="142"/>
      <c r="IQP1257" s="143"/>
      <c r="IQQ1257" s="142"/>
      <c r="IQR1257" s="143"/>
      <c r="IQS1257" s="142"/>
      <c r="IQT1257" s="143"/>
      <c r="IQU1257" s="142"/>
      <c r="IQV1257" s="143"/>
      <c r="IQW1257" s="142"/>
      <c r="IQX1257" s="143"/>
      <c r="IQY1257" s="142"/>
      <c r="IQZ1257" s="143"/>
      <c r="IRA1257" s="142"/>
      <c r="IRB1257" s="143"/>
      <c r="IRC1257" s="142"/>
      <c r="IRD1257" s="143"/>
      <c r="IRE1257" s="142"/>
      <c r="IRF1257" s="143"/>
      <c r="IRG1257" s="142"/>
      <c r="IRH1257" s="143"/>
      <c r="IRI1257" s="142"/>
      <c r="IRJ1257" s="143"/>
      <c r="IRK1257" s="142"/>
      <c r="IRL1257" s="143"/>
      <c r="IRM1257" s="142"/>
      <c r="IRN1257" s="143"/>
      <c r="IRO1257" s="142"/>
      <c r="IRP1257" s="143"/>
      <c r="IRQ1257" s="142"/>
      <c r="IRR1257" s="143"/>
      <c r="IRS1257" s="142"/>
      <c r="IRT1257" s="143"/>
      <c r="IRU1257" s="142"/>
      <c r="IRV1257" s="143"/>
      <c r="IRW1257" s="142"/>
      <c r="IRX1257" s="143"/>
      <c r="IRY1257" s="142"/>
      <c r="IRZ1257" s="143"/>
      <c r="ISA1257" s="142"/>
      <c r="ISB1257" s="143"/>
      <c r="ISC1257" s="142"/>
      <c r="ISD1257" s="143"/>
      <c r="ISE1257" s="142"/>
      <c r="ISF1257" s="143"/>
      <c r="ISG1257" s="142"/>
      <c r="ISH1257" s="143"/>
      <c r="ISI1257" s="142"/>
      <c r="ISJ1257" s="143"/>
      <c r="ISK1257" s="142"/>
      <c r="ISL1257" s="143"/>
      <c r="ISM1257" s="142"/>
      <c r="ISN1257" s="143"/>
      <c r="ISO1257" s="142"/>
      <c r="ISP1257" s="143"/>
      <c r="ISQ1257" s="142"/>
      <c r="ISR1257" s="143"/>
      <c r="ISS1257" s="142"/>
      <c r="IST1257" s="143"/>
      <c r="ISU1257" s="142"/>
      <c r="ISV1257" s="143"/>
      <c r="ISW1257" s="142"/>
      <c r="ISX1257" s="143"/>
      <c r="ISY1257" s="142"/>
      <c r="ISZ1257" s="143"/>
      <c r="ITA1257" s="142"/>
      <c r="ITB1257" s="143"/>
      <c r="ITC1257" s="142"/>
      <c r="ITD1257" s="143"/>
      <c r="ITE1257" s="142"/>
      <c r="ITF1257" s="143"/>
      <c r="ITG1257" s="142"/>
      <c r="ITH1257" s="143"/>
      <c r="ITI1257" s="142"/>
      <c r="ITJ1257" s="143"/>
      <c r="ITK1257" s="142"/>
      <c r="ITL1257" s="143"/>
      <c r="ITM1257" s="142"/>
      <c r="ITN1257" s="143"/>
      <c r="ITO1257" s="142"/>
      <c r="ITP1257" s="143"/>
      <c r="ITQ1257" s="142"/>
      <c r="ITR1257" s="143"/>
      <c r="ITS1257" s="142"/>
      <c r="ITT1257" s="143"/>
      <c r="ITU1257" s="142"/>
      <c r="ITV1257" s="143"/>
      <c r="ITW1257" s="142"/>
      <c r="ITX1257" s="143"/>
      <c r="ITY1257" s="142"/>
      <c r="ITZ1257" s="143"/>
      <c r="IUA1257" s="142"/>
      <c r="IUB1257" s="143"/>
      <c r="IUC1257" s="142"/>
      <c r="IUD1257" s="143"/>
      <c r="IUE1257" s="142"/>
      <c r="IUF1257" s="143"/>
      <c r="IUG1257" s="142"/>
      <c r="IUH1257" s="143"/>
      <c r="IUI1257" s="142"/>
      <c r="IUJ1257" s="143"/>
      <c r="IUK1257" s="142"/>
      <c r="IUL1257" s="143"/>
      <c r="IUM1257" s="142"/>
      <c r="IUN1257" s="143"/>
      <c r="IUO1257" s="142"/>
      <c r="IUP1257" s="143"/>
      <c r="IUQ1257" s="142"/>
      <c r="IUR1257" s="143"/>
      <c r="IUS1257" s="142"/>
      <c r="IUT1257" s="143"/>
      <c r="IUU1257" s="142"/>
      <c r="IUV1257" s="143"/>
      <c r="IUW1257" s="142"/>
      <c r="IUX1257" s="143"/>
      <c r="IUY1257" s="142"/>
      <c r="IUZ1257" s="143"/>
      <c r="IVA1257" s="142"/>
      <c r="IVB1257" s="143"/>
      <c r="IVC1257" s="142"/>
      <c r="IVD1257" s="143"/>
      <c r="IVE1257" s="142"/>
      <c r="IVF1257" s="143"/>
      <c r="IVG1257" s="142"/>
      <c r="IVH1257" s="143"/>
      <c r="IVI1257" s="142"/>
      <c r="IVJ1257" s="143"/>
      <c r="IVK1257" s="142"/>
      <c r="IVL1257" s="143"/>
      <c r="IVM1257" s="142"/>
      <c r="IVN1257" s="143"/>
      <c r="IVO1257" s="142"/>
      <c r="IVP1257" s="143"/>
      <c r="IVQ1257" s="142"/>
      <c r="IVR1257" s="143"/>
      <c r="IVS1257" s="142"/>
      <c r="IVT1257" s="143"/>
      <c r="IVU1257" s="142"/>
      <c r="IVV1257" s="143"/>
      <c r="IVW1257" s="142"/>
      <c r="IVX1257" s="143"/>
      <c r="IVY1257" s="142"/>
      <c r="IVZ1257" s="143"/>
      <c r="IWA1257" s="142"/>
      <c r="IWB1257" s="143"/>
      <c r="IWC1257" s="142"/>
      <c r="IWD1257" s="143"/>
      <c r="IWE1257" s="142"/>
      <c r="IWF1257" s="143"/>
      <c r="IWG1257" s="142"/>
      <c r="IWH1257" s="143"/>
      <c r="IWI1257" s="142"/>
      <c r="IWJ1257" s="143"/>
      <c r="IWK1257" s="142"/>
      <c r="IWL1257" s="143"/>
      <c r="IWM1257" s="142"/>
      <c r="IWN1257" s="143"/>
      <c r="IWO1257" s="142"/>
      <c r="IWP1257" s="143"/>
      <c r="IWQ1257" s="142"/>
      <c r="IWR1257" s="143"/>
      <c r="IWS1257" s="142"/>
      <c r="IWT1257" s="143"/>
      <c r="IWU1257" s="142"/>
      <c r="IWV1257" s="143"/>
      <c r="IWW1257" s="142"/>
      <c r="IWX1257" s="143"/>
      <c r="IWY1257" s="142"/>
      <c r="IWZ1257" s="143"/>
      <c r="IXA1257" s="142"/>
      <c r="IXB1257" s="143"/>
      <c r="IXC1257" s="142"/>
      <c r="IXD1257" s="143"/>
      <c r="IXE1257" s="142"/>
      <c r="IXF1257" s="143"/>
      <c r="IXG1257" s="142"/>
      <c r="IXH1257" s="143"/>
      <c r="IXI1257" s="142"/>
      <c r="IXJ1257" s="143"/>
      <c r="IXK1257" s="142"/>
      <c r="IXL1257" s="143"/>
      <c r="IXM1257" s="142"/>
      <c r="IXN1257" s="143"/>
      <c r="IXO1257" s="142"/>
      <c r="IXP1257" s="143"/>
      <c r="IXQ1257" s="142"/>
      <c r="IXR1257" s="143"/>
      <c r="IXS1257" s="142"/>
      <c r="IXT1257" s="143"/>
      <c r="IXU1257" s="142"/>
      <c r="IXV1257" s="143"/>
      <c r="IXW1257" s="142"/>
      <c r="IXX1257" s="143"/>
      <c r="IXY1257" s="142"/>
      <c r="IXZ1257" s="143"/>
      <c r="IYA1257" s="142"/>
      <c r="IYB1257" s="143"/>
      <c r="IYC1257" s="142"/>
      <c r="IYD1257" s="143"/>
      <c r="IYE1257" s="142"/>
      <c r="IYF1257" s="143"/>
      <c r="IYG1257" s="142"/>
      <c r="IYH1257" s="143"/>
      <c r="IYI1257" s="142"/>
      <c r="IYJ1257" s="143"/>
      <c r="IYK1257" s="142"/>
      <c r="IYL1257" s="143"/>
      <c r="IYM1257" s="142"/>
      <c r="IYN1257" s="143"/>
      <c r="IYO1257" s="142"/>
      <c r="IYP1257" s="143"/>
      <c r="IYQ1257" s="142"/>
      <c r="IYR1257" s="143"/>
      <c r="IYS1257" s="142"/>
      <c r="IYT1257" s="143"/>
      <c r="IYU1257" s="142"/>
      <c r="IYV1257" s="143"/>
      <c r="IYW1257" s="142"/>
      <c r="IYX1257" s="143"/>
      <c r="IYY1257" s="142"/>
      <c r="IYZ1257" s="143"/>
      <c r="IZA1257" s="142"/>
      <c r="IZB1257" s="143"/>
      <c r="IZC1257" s="142"/>
      <c r="IZD1257" s="143"/>
      <c r="IZE1257" s="142"/>
      <c r="IZF1257" s="143"/>
      <c r="IZG1257" s="142"/>
      <c r="IZH1257" s="143"/>
      <c r="IZI1257" s="142"/>
      <c r="IZJ1257" s="143"/>
      <c r="IZK1257" s="142"/>
      <c r="IZL1257" s="143"/>
      <c r="IZM1257" s="142"/>
      <c r="IZN1257" s="143"/>
      <c r="IZO1257" s="142"/>
      <c r="IZP1257" s="143"/>
      <c r="IZQ1257" s="142"/>
      <c r="IZR1257" s="143"/>
      <c r="IZS1257" s="142"/>
      <c r="IZT1257" s="143"/>
      <c r="IZU1257" s="142"/>
      <c r="IZV1257" s="143"/>
      <c r="IZW1257" s="142"/>
      <c r="IZX1257" s="143"/>
      <c r="IZY1257" s="142"/>
      <c r="IZZ1257" s="143"/>
      <c r="JAA1257" s="142"/>
      <c r="JAB1257" s="143"/>
      <c r="JAC1257" s="142"/>
      <c r="JAD1257" s="143"/>
      <c r="JAE1257" s="142"/>
      <c r="JAF1257" s="143"/>
      <c r="JAG1257" s="142"/>
      <c r="JAH1257" s="143"/>
      <c r="JAI1257" s="142"/>
      <c r="JAJ1257" s="143"/>
      <c r="JAK1257" s="142"/>
      <c r="JAL1257" s="143"/>
      <c r="JAM1257" s="142"/>
      <c r="JAN1257" s="143"/>
      <c r="JAO1257" s="142"/>
      <c r="JAP1257" s="143"/>
      <c r="JAQ1257" s="142"/>
      <c r="JAR1257" s="143"/>
      <c r="JAS1257" s="142"/>
      <c r="JAT1257" s="143"/>
      <c r="JAU1257" s="142"/>
      <c r="JAV1257" s="143"/>
      <c r="JAW1257" s="142"/>
      <c r="JAX1257" s="143"/>
      <c r="JAY1257" s="142"/>
      <c r="JAZ1257" s="143"/>
      <c r="JBA1257" s="142"/>
      <c r="JBB1257" s="143"/>
      <c r="JBC1257" s="142"/>
      <c r="JBD1257" s="143"/>
      <c r="JBE1257" s="142"/>
      <c r="JBF1257" s="143"/>
      <c r="JBG1257" s="142"/>
      <c r="JBH1257" s="143"/>
      <c r="JBI1257" s="142"/>
      <c r="JBJ1257" s="143"/>
      <c r="JBK1257" s="142"/>
      <c r="JBL1257" s="143"/>
      <c r="JBM1257" s="142"/>
      <c r="JBN1257" s="143"/>
      <c r="JBO1257" s="142"/>
      <c r="JBP1257" s="143"/>
      <c r="JBQ1257" s="142"/>
      <c r="JBR1257" s="143"/>
      <c r="JBS1257" s="142"/>
      <c r="JBT1257" s="143"/>
      <c r="JBU1257" s="142"/>
      <c r="JBV1257" s="143"/>
      <c r="JBW1257" s="142"/>
      <c r="JBX1257" s="143"/>
      <c r="JBY1257" s="142"/>
      <c r="JBZ1257" s="143"/>
      <c r="JCA1257" s="142"/>
      <c r="JCB1257" s="143"/>
      <c r="JCC1257" s="142"/>
      <c r="JCD1257" s="143"/>
      <c r="JCE1257" s="142"/>
      <c r="JCF1257" s="143"/>
      <c r="JCG1257" s="142"/>
      <c r="JCH1257" s="143"/>
      <c r="JCI1257" s="142"/>
      <c r="JCJ1257" s="143"/>
      <c r="JCK1257" s="142"/>
      <c r="JCL1257" s="143"/>
      <c r="JCM1257" s="142"/>
      <c r="JCN1257" s="143"/>
      <c r="JCO1257" s="142"/>
      <c r="JCP1257" s="143"/>
      <c r="JCQ1257" s="142"/>
      <c r="JCR1257" s="143"/>
      <c r="JCS1257" s="142"/>
      <c r="JCT1257" s="143"/>
      <c r="JCU1257" s="142"/>
      <c r="JCV1257" s="143"/>
      <c r="JCW1257" s="142"/>
      <c r="JCX1257" s="143"/>
      <c r="JCY1257" s="142"/>
      <c r="JCZ1257" s="143"/>
      <c r="JDA1257" s="142"/>
      <c r="JDB1257" s="143"/>
      <c r="JDC1257" s="142"/>
      <c r="JDD1257" s="143"/>
      <c r="JDE1257" s="142"/>
      <c r="JDF1257" s="143"/>
      <c r="JDG1257" s="142"/>
      <c r="JDH1257" s="143"/>
      <c r="JDI1257" s="142"/>
      <c r="JDJ1257" s="143"/>
      <c r="JDK1257" s="142"/>
      <c r="JDL1257" s="143"/>
      <c r="JDM1257" s="142"/>
      <c r="JDN1257" s="143"/>
      <c r="JDO1257" s="142"/>
      <c r="JDP1257" s="143"/>
      <c r="JDQ1257" s="142"/>
      <c r="JDR1257" s="143"/>
      <c r="JDS1257" s="142"/>
      <c r="JDT1257" s="143"/>
      <c r="JDU1257" s="142"/>
      <c r="JDV1257" s="143"/>
      <c r="JDW1257" s="142"/>
      <c r="JDX1257" s="143"/>
      <c r="JDY1257" s="142"/>
      <c r="JDZ1257" s="143"/>
      <c r="JEA1257" s="142"/>
      <c r="JEB1257" s="143"/>
      <c r="JEC1257" s="142"/>
      <c r="JED1257" s="143"/>
      <c r="JEE1257" s="142"/>
      <c r="JEF1257" s="143"/>
      <c r="JEG1257" s="142"/>
      <c r="JEH1257" s="143"/>
      <c r="JEI1257" s="142"/>
      <c r="JEJ1257" s="143"/>
      <c r="JEK1257" s="142"/>
      <c r="JEL1257" s="143"/>
      <c r="JEM1257" s="142"/>
      <c r="JEN1257" s="143"/>
      <c r="JEO1257" s="142"/>
      <c r="JEP1257" s="143"/>
      <c r="JEQ1257" s="142"/>
      <c r="JER1257" s="143"/>
      <c r="JES1257" s="142"/>
      <c r="JET1257" s="143"/>
      <c r="JEU1257" s="142"/>
      <c r="JEV1257" s="143"/>
      <c r="JEW1257" s="142"/>
      <c r="JEX1257" s="143"/>
      <c r="JEY1257" s="142"/>
      <c r="JEZ1257" s="143"/>
      <c r="JFA1257" s="142"/>
      <c r="JFB1257" s="143"/>
      <c r="JFC1257" s="142"/>
      <c r="JFD1257" s="143"/>
      <c r="JFE1257" s="142"/>
      <c r="JFF1257" s="143"/>
      <c r="JFG1257" s="142"/>
      <c r="JFH1257" s="143"/>
      <c r="JFI1257" s="142"/>
      <c r="JFJ1257" s="143"/>
      <c r="JFK1257" s="142"/>
      <c r="JFL1257" s="143"/>
      <c r="JFM1257" s="142"/>
      <c r="JFN1257" s="143"/>
      <c r="JFO1257" s="142"/>
      <c r="JFP1257" s="143"/>
      <c r="JFQ1257" s="142"/>
      <c r="JFR1257" s="143"/>
      <c r="JFS1257" s="142"/>
      <c r="JFT1257" s="143"/>
      <c r="JFU1257" s="142"/>
      <c r="JFV1257" s="143"/>
      <c r="JFW1257" s="142"/>
      <c r="JFX1257" s="143"/>
      <c r="JFY1257" s="142"/>
      <c r="JFZ1257" s="143"/>
      <c r="JGA1257" s="142"/>
      <c r="JGB1257" s="143"/>
      <c r="JGC1257" s="142"/>
      <c r="JGD1257" s="143"/>
      <c r="JGE1257" s="142"/>
      <c r="JGF1257" s="143"/>
      <c r="JGG1257" s="142"/>
      <c r="JGH1257" s="143"/>
      <c r="JGI1257" s="142"/>
      <c r="JGJ1257" s="143"/>
      <c r="JGK1257" s="142"/>
      <c r="JGL1257" s="143"/>
      <c r="JGM1257" s="142"/>
      <c r="JGN1257" s="143"/>
      <c r="JGO1257" s="142"/>
      <c r="JGP1257" s="143"/>
      <c r="JGQ1257" s="142"/>
      <c r="JGR1257" s="143"/>
      <c r="JGS1257" s="142"/>
      <c r="JGT1257" s="143"/>
      <c r="JGU1257" s="142"/>
      <c r="JGV1257" s="143"/>
      <c r="JGW1257" s="142"/>
      <c r="JGX1257" s="143"/>
      <c r="JGY1257" s="142"/>
      <c r="JGZ1257" s="143"/>
      <c r="JHA1257" s="142"/>
      <c r="JHB1257" s="143"/>
      <c r="JHC1257" s="142"/>
      <c r="JHD1257" s="143"/>
      <c r="JHE1257" s="142"/>
      <c r="JHF1257" s="143"/>
      <c r="JHG1257" s="142"/>
      <c r="JHH1257" s="143"/>
      <c r="JHI1257" s="142"/>
      <c r="JHJ1257" s="143"/>
      <c r="JHK1257" s="142"/>
      <c r="JHL1257" s="143"/>
      <c r="JHM1257" s="142"/>
      <c r="JHN1257" s="143"/>
      <c r="JHO1257" s="142"/>
      <c r="JHP1257" s="143"/>
      <c r="JHQ1257" s="142"/>
      <c r="JHR1257" s="143"/>
      <c r="JHS1257" s="142"/>
      <c r="JHT1257" s="143"/>
      <c r="JHU1257" s="142"/>
      <c r="JHV1257" s="143"/>
      <c r="JHW1257" s="142"/>
      <c r="JHX1257" s="143"/>
      <c r="JHY1257" s="142"/>
      <c r="JHZ1257" s="143"/>
      <c r="JIA1257" s="142"/>
      <c r="JIB1257" s="143"/>
      <c r="JIC1257" s="142"/>
      <c r="JID1257" s="143"/>
      <c r="JIE1257" s="142"/>
      <c r="JIF1257" s="143"/>
      <c r="JIG1257" s="142"/>
      <c r="JIH1257" s="143"/>
      <c r="JII1257" s="142"/>
      <c r="JIJ1257" s="143"/>
      <c r="JIK1257" s="142"/>
      <c r="JIL1257" s="143"/>
      <c r="JIM1257" s="142"/>
      <c r="JIN1257" s="143"/>
      <c r="JIO1257" s="142"/>
      <c r="JIP1257" s="143"/>
      <c r="JIQ1257" s="142"/>
      <c r="JIR1257" s="143"/>
      <c r="JIS1257" s="142"/>
      <c r="JIT1257" s="143"/>
      <c r="JIU1257" s="142"/>
      <c r="JIV1257" s="143"/>
      <c r="JIW1257" s="142"/>
      <c r="JIX1257" s="143"/>
      <c r="JIY1257" s="142"/>
      <c r="JIZ1257" s="143"/>
      <c r="JJA1257" s="142"/>
      <c r="JJB1257" s="143"/>
      <c r="JJC1257" s="142"/>
      <c r="JJD1257" s="143"/>
      <c r="JJE1257" s="142"/>
      <c r="JJF1257" s="143"/>
      <c r="JJG1257" s="142"/>
      <c r="JJH1257" s="143"/>
      <c r="JJI1257" s="142"/>
      <c r="JJJ1257" s="143"/>
      <c r="JJK1257" s="142"/>
      <c r="JJL1257" s="143"/>
      <c r="JJM1257" s="142"/>
      <c r="JJN1257" s="143"/>
      <c r="JJO1257" s="142"/>
      <c r="JJP1257" s="143"/>
      <c r="JJQ1257" s="142"/>
      <c r="JJR1257" s="143"/>
      <c r="JJS1257" s="142"/>
      <c r="JJT1257" s="143"/>
      <c r="JJU1257" s="142"/>
      <c r="JJV1257" s="143"/>
      <c r="JJW1257" s="142"/>
      <c r="JJX1257" s="143"/>
      <c r="JJY1257" s="142"/>
      <c r="JJZ1257" s="143"/>
      <c r="JKA1257" s="142"/>
      <c r="JKB1257" s="143"/>
      <c r="JKC1257" s="142"/>
      <c r="JKD1257" s="143"/>
      <c r="JKE1257" s="142"/>
      <c r="JKF1257" s="143"/>
      <c r="JKG1257" s="142"/>
      <c r="JKH1257" s="143"/>
      <c r="JKI1257" s="142"/>
      <c r="JKJ1257" s="143"/>
      <c r="JKK1257" s="142"/>
      <c r="JKL1257" s="143"/>
      <c r="JKM1257" s="142"/>
      <c r="JKN1257" s="143"/>
      <c r="JKO1257" s="142"/>
      <c r="JKP1257" s="143"/>
      <c r="JKQ1257" s="142"/>
      <c r="JKR1257" s="143"/>
      <c r="JKS1257" s="142"/>
      <c r="JKT1257" s="143"/>
      <c r="JKU1257" s="142"/>
      <c r="JKV1257" s="143"/>
      <c r="JKW1257" s="142"/>
      <c r="JKX1257" s="143"/>
      <c r="JKY1257" s="142"/>
      <c r="JKZ1257" s="143"/>
      <c r="JLA1257" s="142"/>
      <c r="JLB1257" s="143"/>
      <c r="JLC1257" s="142"/>
      <c r="JLD1257" s="143"/>
      <c r="JLE1257" s="142"/>
      <c r="JLF1257" s="143"/>
      <c r="JLG1257" s="142"/>
      <c r="JLH1257" s="143"/>
      <c r="JLI1257" s="142"/>
      <c r="JLJ1257" s="143"/>
      <c r="JLK1257" s="142"/>
      <c r="JLL1257" s="143"/>
      <c r="JLM1257" s="142"/>
      <c r="JLN1257" s="143"/>
      <c r="JLO1257" s="142"/>
      <c r="JLP1257" s="143"/>
      <c r="JLQ1257" s="142"/>
      <c r="JLR1257" s="143"/>
      <c r="JLS1257" s="142"/>
      <c r="JLT1257" s="143"/>
      <c r="JLU1257" s="142"/>
      <c r="JLV1257" s="143"/>
      <c r="JLW1257" s="142"/>
      <c r="JLX1257" s="143"/>
      <c r="JLY1257" s="142"/>
      <c r="JLZ1257" s="143"/>
      <c r="JMA1257" s="142"/>
      <c r="JMB1257" s="143"/>
      <c r="JMC1257" s="142"/>
      <c r="JMD1257" s="143"/>
      <c r="JME1257" s="142"/>
      <c r="JMF1257" s="143"/>
      <c r="JMG1257" s="142"/>
      <c r="JMH1257" s="143"/>
      <c r="JMI1257" s="142"/>
      <c r="JMJ1257" s="143"/>
      <c r="JMK1257" s="142"/>
      <c r="JML1257" s="143"/>
      <c r="JMM1257" s="142"/>
      <c r="JMN1257" s="143"/>
      <c r="JMO1257" s="142"/>
      <c r="JMP1257" s="143"/>
      <c r="JMQ1257" s="142"/>
      <c r="JMR1257" s="143"/>
      <c r="JMS1257" s="142"/>
      <c r="JMT1257" s="143"/>
      <c r="JMU1257" s="142"/>
      <c r="JMV1257" s="143"/>
      <c r="JMW1257" s="142"/>
      <c r="JMX1257" s="143"/>
      <c r="JMY1257" s="142"/>
      <c r="JMZ1257" s="143"/>
      <c r="JNA1257" s="142"/>
      <c r="JNB1257" s="143"/>
      <c r="JNC1257" s="142"/>
      <c r="JND1257" s="143"/>
      <c r="JNE1257" s="142"/>
      <c r="JNF1257" s="143"/>
      <c r="JNG1257" s="142"/>
      <c r="JNH1257" s="143"/>
      <c r="JNI1257" s="142"/>
      <c r="JNJ1257" s="143"/>
      <c r="JNK1257" s="142"/>
      <c r="JNL1257" s="143"/>
      <c r="JNM1257" s="142"/>
      <c r="JNN1257" s="143"/>
      <c r="JNO1257" s="142"/>
      <c r="JNP1257" s="143"/>
      <c r="JNQ1257" s="142"/>
      <c r="JNR1257" s="143"/>
      <c r="JNS1257" s="142"/>
      <c r="JNT1257" s="143"/>
      <c r="JNU1257" s="142"/>
      <c r="JNV1257" s="143"/>
      <c r="JNW1257" s="142"/>
      <c r="JNX1257" s="143"/>
      <c r="JNY1257" s="142"/>
      <c r="JNZ1257" s="143"/>
      <c r="JOA1257" s="142"/>
      <c r="JOB1257" s="143"/>
      <c r="JOC1257" s="142"/>
      <c r="JOD1257" s="143"/>
      <c r="JOE1257" s="142"/>
      <c r="JOF1257" s="143"/>
      <c r="JOG1257" s="142"/>
      <c r="JOH1257" s="143"/>
      <c r="JOI1257" s="142"/>
      <c r="JOJ1257" s="143"/>
      <c r="JOK1257" s="142"/>
      <c r="JOL1257" s="143"/>
      <c r="JOM1257" s="142"/>
      <c r="JON1257" s="143"/>
      <c r="JOO1257" s="142"/>
      <c r="JOP1257" s="143"/>
      <c r="JOQ1257" s="142"/>
      <c r="JOR1257" s="143"/>
      <c r="JOS1257" s="142"/>
      <c r="JOT1257" s="143"/>
      <c r="JOU1257" s="142"/>
      <c r="JOV1257" s="143"/>
      <c r="JOW1257" s="142"/>
      <c r="JOX1257" s="143"/>
      <c r="JOY1257" s="142"/>
      <c r="JOZ1257" s="143"/>
      <c r="JPA1257" s="142"/>
      <c r="JPB1257" s="143"/>
      <c r="JPC1257" s="142"/>
      <c r="JPD1257" s="143"/>
      <c r="JPE1257" s="142"/>
      <c r="JPF1257" s="143"/>
      <c r="JPG1257" s="142"/>
      <c r="JPH1257" s="143"/>
      <c r="JPI1257" s="142"/>
      <c r="JPJ1257" s="143"/>
      <c r="JPK1257" s="142"/>
      <c r="JPL1257" s="143"/>
      <c r="JPM1257" s="142"/>
      <c r="JPN1257" s="143"/>
      <c r="JPO1257" s="142"/>
      <c r="JPP1257" s="143"/>
      <c r="JPQ1257" s="142"/>
      <c r="JPR1257" s="143"/>
      <c r="JPS1257" s="142"/>
      <c r="JPT1257" s="143"/>
      <c r="JPU1257" s="142"/>
      <c r="JPV1257" s="143"/>
      <c r="JPW1257" s="142"/>
      <c r="JPX1257" s="143"/>
      <c r="JPY1257" s="142"/>
      <c r="JPZ1257" s="143"/>
      <c r="JQA1257" s="142"/>
      <c r="JQB1257" s="143"/>
      <c r="JQC1257" s="142"/>
      <c r="JQD1257" s="143"/>
      <c r="JQE1257" s="142"/>
      <c r="JQF1257" s="143"/>
      <c r="JQG1257" s="142"/>
      <c r="JQH1257" s="143"/>
      <c r="JQI1257" s="142"/>
      <c r="JQJ1257" s="143"/>
      <c r="JQK1257" s="142"/>
      <c r="JQL1257" s="143"/>
      <c r="JQM1257" s="142"/>
      <c r="JQN1257" s="143"/>
      <c r="JQO1257" s="142"/>
      <c r="JQP1257" s="143"/>
      <c r="JQQ1257" s="142"/>
      <c r="JQR1257" s="143"/>
      <c r="JQS1257" s="142"/>
      <c r="JQT1257" s="143"/>
      <c r="JQU1257" s="142"/>
      <c r="JQV1257" s="143"/>
      <c r="JQW1257" s="142"/>
      <c r="JQX1257" s="143"/>
      <c r="JQY1257" s="142"/>
      <c r="JQZ1257" s="143"/>
      <c r="JRA1257" s="142"/>
      <c r="JRB1257" s="143"/>
      <c r="JRC1257" s="142"/>
      <c r="JRD1257" s="143"/>
      <c r="JRE1257" s="142"/>
      <c r="JRF1257" s="143"/>
      <c r="JRG1257" s="142"/>
      <c r="JRH1257" s="143"/>
      <c r="JRI1257" s="142"/>
      <c r="JRJ1257" s="143"/>
      <c r="JRK1257" s="142"/>
      <c r="JRL1257" s="143"/>
      <c r="JRM1257" s="142"/>
      <c r="JRN1257" s="143"/>
      <c r="JRO1257" s="142"/>
      <c r="JRP1257" s="143"/>
      <c r="JRQ1257" s="142"/>
      <c r="JRR1257" s="143"/>
      <c r="JRS1257" s="142"/>
      <c r="JRT1257" s="143"/>
      <c r="JRU1257" s="142"/>
      <c r="JRV1257" s="143"/>
      <c r="JRW1257" s="142"/>
      <c r="JRX1257" s="143"/>
      <c r="JRY1257" s="142"/>
      <c r="JRZ1257" s="143"/>
      <c r="JSA1257" s="142"/>
      <c r="JSB1257" s="143"/>
      <c r="JSC1257" s="142"/>
      <c r="JSD1257" s="143"/>
      <c r="JSE1257" s="142"/>
      <c r="JSF1257" s="143"/>
      <c r="JSG1257" s="142"/>
      <c r="JSH1257" s="143"/>
      <c r="JSI1257" s="142"/>
      <c r="JSJ1257" s="143"/>
      <c r="JSK1257" s="142"/>
      <c r="JSL1257" s="143"/>
      <c r="JSM1257" s="142"/>
      <c r="JSN1257" s="143"/>
      <c r="JSO1257" s="142"/>
      <c r="JSP1257" s="143"/>
      <c r="JSQ1257" s="142"/>
      <c r="JSR1257" s="143"/>
      <c r="JSS1257" s="142"/>
      <c r="JST1257" s="143"/>
      <c r="JSU1257" s="142"/>
      <c r="JSV1257" s="143"/>
      <c r="JSW1257" s="142"/>
      <c r="JSX1257" s="143"/>
      <c r="JSY1257" s="142"/>
      <c r="JSZ1257" s="143"/>
      <c r="JTA1257" s="142"/>
      <c r="JTB1257" s="143"/>
      <c r="JTC1257" s="142"/>
      <c r="JTD1257" s="143"/>
      <c r="JTE1257" s="142"/>
      <c r="JTF1257" s="143"/>
      <c r="JTG1257" s="142"/>
      <c r="JTH1257" s="143"/>
      <c r="JTI1257" s="142"/>
      <c r="JTJ1257" s="143"/>
      <c r="JTK1257" s="142"/>
      <c r="JTL1257" s="143"/>
      <c r="JTM1257" s="142"/>
      <c r="JTN1257" s="143"/>
      <c r="JTO1257" s="142"/>
      <c r="JTP1257" s="143"/>
      <c r="JTQ1257" s="142"/>
      <c r="JTR1257" s="143"/>
      <c r="JTS1257" s="142"/>
      <c r="JTT1257" s="143"/>
      <c r="JTU1257" s="142"/>
      <c r="JTV1257" s="143"/>
      <c r="JTW1257" s="142"/>
      <c r="JTX1257" s="143"/>
      <c r="JTY1257" s="142"/>
      <c r="JTZ1257" s="143"/>
      <c r="JUA1257" s="142"/>
      <c r="JUB1257" s="143"/>
      <c r="JUC1257" s="142"/>
      <c r="JUD1257" s="143"/>
      <c r="JUE1257" s="142"/>
      <c r="JUF1257" s="143"/>
      <c r="JUG1257" s="142"/>
      <c r="JUH1257" s="143"/>
      <c r="JUI1257" s="142"/>
      <c r="JUJ1257" s="143"/>
      <c r="JUK1257" s="142"/>
      <c r="JUL1257" s="143"/>
      <c r="JUM1257" s="142"/>
      <c r="JUN1257" s="143"/>
      <c r="JUO1257" s="142"/>
      <c r="JUP1257" s="143"/>
      <c r="JUQ1257" s="142"/>
      <c r="JUR1257" s="143"/>
      <c r="JUS1257" s="142"/>
      <c r="JUT1257" s="143"/>
      <c r="JUU1257" s="142"/>
      <c r="JUV1257" s="143"/>
      <c r="JUW1257" s="142"/>
      <c r="JUX1257" s="143"/>
      <c r="JUY1257" s="142"/>
      <c r="JUZ1257" s="143"/>
      <c r="JVA1257" s="142"/>
      <c r="JVB1257" s="143"/>
      <c r="JVC1257" s="142"/>
      <c r="JVD1257" s="143"/>
      <c r="JVE1257" s="142"/>
      <c r="JVF1257" s="143"/>
      <c r="JVG1257" s="142"/>
      <c r="JVH1257" s="143"/>
      <c r="JVI1257" s="142"/>
      <c r="JVJ1257" s="143"/>
      <c r="JVK1257" s="142"/>
      <c r="JVL1257" s="143"/>
      <c r="JVM1257" s="142"/>
      <c r="JVN1257" s="143"/>
      <c r="JVO1257" s="142"/>
      <c r="JVP1257" s="143"/>
      <c r="JVQ1257" s="142"/>
      <c r="JVR1257" s="143"/>
      <c r="JVS1257" s="142"/>
      <c r="JVT1257" s="143"/>
      <c r="JVU1257" s="142"/>
      <c r="JVV1257" s="143"/>
      <c r="JVW1257" s="142"/>
      <c r="JVX1257" s="143"/>
      <c r="JVY1257" s="142"/>
      <c r="JVZ1257" s="143"/>
      <c r="JWA1257" s="142"/>
      <c r="JWB1257" s="143"/>
      <c r="JWC1257" s="142"/>
      <c r="JWD1257" s="143"/>
      <c r="JWE1257" s="142"/>
      <c r="JWF1257" s="143"/>
      <c r="JWG1257" s="142"/>
      <c r="JWH1257" s="143"/>
      <c r="JWI1257" s="142"/>
      <c r="JWJ1257" s="143"/>
      <c r="JWK1257" s="142"/>
      <c r="JWL1257" s="143"/>
      <c r="JWM1257" s="142"/>
      <c r="JWN1257" s="143"/>
      <c r="JWO1257" s="142"/>
      <c r="JWP1257" s="143"/>
      <c r="JWQ1257" s="142"/>
      <c r="JWR1257" s="143"/>
      <c r="JWS1257" s="142"/>
      <c r="JWT1257" s="143"/>
      <c r="JWU1257" s="142"/>
      <c r="JWV1257" s="143"/>
      <c r="JWW1257" s="142"/>
      <c r="JWX1257" s="143"/>
      <c r="JWY1257" s="142"/>
      <c r="JWZ1257" s="143"/>
      <c r="JXA1257" s="142"/>
      <c r="JXB1257" s="143"/>
      <c r="JXC1257" s="142"/>
      <c r="JXD1257" s="143"/>
      <c r="JXE1257" s="142"/>
      <c r="JXF1257" s="143"/>
      <c r="JXG1257" s="142"/>
      <c r="JXH1257" s="143"/>
      <c r="JXI1257" s="142"/>
      <c r="JXJ1257" s="143"/>
      <c r="JXK1257" s="142"/>
      <c r="JXL1257" s="143"/>
      <c r="JXM1257" s="142"/>
      <c r="JXN1257" s="143"/>
      <c r="JXO1257" s="142"/>
      <c r="JXP1257" s="143"/>
      <c r="JXQ1257" s="142"/>
      <c r="JXR1257" s="143"/>
      <c r="JXS1257" s="142"/>
      <c r="JXT1257" s="143"/>
      <c r="JXU1257" s="142"/>
      <c r="JXV1257" s="143"/>
      <c r="JXW1257" s="142"/>
      <c r="JXX1257" s="143"/>
      <c r="JXY1257" s="142"/>
      <c r="JXZ1257" s="143"/>
      <c r="JYA1257" s="142"/>
      <c r="JYB1257" s="143"/>
      <c r="JYC1257" s="142"/>
      <c r="JYD1257" s="143"/>
      <c r="JYE1257" s="142"/>
      <c r="JYF1257" s="143"/>
      <c r="JYG1257" s="142"/>
      <c r="JYH1257" s="143"/>
      <c r="JYI1257" s="142"/>
      <c r="JYJ1257" s="143"/>
      <c r="JYK1257" s="142"/>
      <c r="JYL1257" s="143"/>
      <c r="JYM1257" s="142"/>
      <c r="JYN1257" s="143"/>
      <c r="JYO1257" s="142"/>
      <c r="JYP1257" s="143"/>
      <c r="JYQ1257" s="142"/>
      <c r="JYR1257" s="143"/>
      <c r="JYS1257" s="142"/>
      <c r="JYT1257" s="143"/>
      <c r="JYU1257" s="142"/>
      <c r="JYV1257" s="143"/>
      <c r="JYW1257" s="142"/>
      <c r="JYX1257" s="143"/>
      <c r="JYY1257" s="142"/>
      <c r="JYZ1257" s="143"/>
      <c r="JZA1257" s="142"/>
      <c r="JZB1257" s="143"/>
      <c r="JZC1257" s="142"/>
      <c r="JZD1257" s="143"/>
      <c r="JZE1257" s="142"/>
      <c r="JZF1257" s="143"/>
      <c r="JZG1257" s="142"/>
      <c r="JZH1257" s="143"/>
      <c r="JZI1257" s="142"/>
      <c r="JZJ1257" s="143"/>
      <c r="JZK1257" s="142"/>
      <c r="JZL1257" s="143"/>
      <c r="JZM1257" s="142"/>
      <c r="JZN1257" s="143"/>
      <c r="JZO1257" s="142"/>
      <c r="JZP1257" s="143"/>
      <c r="JZQ1257" s="142"/>
      <c r="JZR1257" s="143"/>
      <c r="JZS1257" s="142"/>
      <c r="JZT1257" s="143"/>
      <c r="JZU1257" s="142"/>
      <c r="JZV1257" s="143"/>
      <c r="JZW1257" s="142"/>
      <c r="JZX1257" s="143"/>
      <c r="JZY1257" s="142"/>
      <c r="JZZ1257" s="143"/>
      <c r="KAA1257" s="142"/>
      <c r="KAB1257" s="143"/>
      <c r="KAC1257" s="142"/>
      <c r="KAD1257" s="143"/>
      <c r="KAE1257" s="142"/>
      <c r="KAF1257" s="143"/>
      <c r="KAG1257" s="142"/>
      <c r="KAH1257" s="143"/>
      <c r="KAI1257" s="142"/>
      <c r="KAJ1257" s="143"/>
      <c r="KAK1257" s="142"/>
      <c r="KAL1257" s="143"/>
      <c r="KAM1257" s="142"/>
      <c r="KAN1257" s="143"/>
      <c r="KAO1257" s="142"/>
      <c r="KAP1257" s="143"/>
      <c r="KAQ1257" s="142"/>
      <c r="KAR1257" s="143"/>
      <c r="KAS1257" s="142"/>
      <c r="KAT1257" s="143"/>
      <c r="KAU1257" s="142"/>
      <c r="KAV1257" s="143"/>
      <c r="KAW1257" s="142"/>
      <c r="KAX1257" s="143"/>
      <c r="KAY1257" s="142"/>
      <c r="KAZ1257" s="143"/>
      <c r="KBA1257" s="142"/>
      <c r="KBB1257" s="143"/>
      <c r="KBC1257" s="142"/>
      <c r="KBD1257" s="143"/>
      <c r="KBE1257" s="142"/>
      <c r="KBF1257" s="143"/>
      <c r="KBG1257" s="142"/>
      <c r="KBH1257" s="143"/>
      <c r="KBI1257" s="142"/>
      <c r="KBJ1257" s="143"/>
      <c r="KBK1257" s="142"/>
      <c r="KBL1257" s="143"/>
      <c r="KBM1257" s="142"/>
      <c r="KBN1257" s="143"/>
      <c r="KBO1257" s="142"/>
      <c r="KBP1257" s="143"/>
      <c r="KBQ1257" s="142"/>
      <c r="KBR1257" s="143"/>
      <c r="KBS1257" s="142"/>
      <c r="KBT1257" s="143"/>
      <c r="KBU1257" s="142"/>
      <c r="KBV1257" s="143"/>
      <c r="KBW1257" s="142"/>
      <c r="KBX1257" s="143"/>
      <c r="KBY1257" s="142"/>
      <c r="KBZ1257" s="143"/>
      <c r="KCA1257" s="142"/>
      <c r="KCB1257" s="143"/>
      <c r="KCC1257" s="142"/>
      <c r="KCD1257" s="143"/>
      <c r="KCE1257" s="142"/>
      <c r="KCF1257" s="143"/>
      <c r="KCG1257" s="142"/>
      <c r="KCH1257" s="143"/>
      <c r="KCI1257" s="142"/>
      <c r="KCJ1257" s="143"/>
      <c r="KCK1257" s="142"/>
      <c r="KCL1257" s="143"/>
      <c r="KCM1257" s="142"/>
      <c r="KCN1257" s="143"/>
      <c r="KCO1257" s="142"/>
      <c r="KCP1257" s="143"/>
      <c r="KCQ1257" s="142"/>
      <c r="KCR1257" s="143"/>
      <c r="KCS1257" s="142"/>
      <c r="KCT1257" s="143"/>
      <c r="KCU1257" s="142"/>
      <c r="KCV1257" s="143"/>
      <c r="KCW1257" s="142"/>
      <c r="KCX1257" s="143"/>
      <c r="KCY1257" s="142"/>
      <c r="KCZ1257" s="143"/>
      <c r="KDA1257" s="142"/>
      <c r="KDB1257" s="143"/>
      <c r="KDC1257" s="142"/>
      <c r="KDD1257" s="143"/>
      <c r="KDE1257" s="142"/>
      <c r="KDF1257" s="143"/>
      <c r="KDG1257" s="142"/>
      <c r="KDH1257" s="143"/>
      <c r="KDI1257" s="142"/>
      <c r="KDJ1257" s="143"/>
      <c r="KDK1257" s="142"/>
      <c r="KDL1257" s="143"/>
      <c r="KDM1257" s="142"/>
      <c r="KDN1257" s="143"/>
      <c r="KDO1257" s="142"/>
      <c r="KDP1257" s="143"/>
      <c r="KDQ1257" s="142"/>
      <c r="KDR1257" s="143"/>
      <c r="KDS1257" s="142"/>
      <c r="KDT1257" s="143"/>
      <c r="KDU1257" s="142"/>
      <c r="KDV1257" s="143"/>
      <c r="KDW1257" s="142"/>
      <c r="KDX1257" s="143"/>
      <c r="KDY1257" s="142"/>
      <c r="KDZ1257" s="143"/>
      <c r="KEA1257" s="142"/>
      <c r="KEB1257" s="143"/>
      <c r="KEC1257" s="142"/>
      <c r="KED1257" s="143"/>
      <c r="KEE1257" s="142"/>
      <c r="KEF1257" s="143"/>
      <c r="KEG1257" s="142"/>
      <c r="KEH1257" s="143"/>
      <c r="KEI1257" s="142"/>
      <c r="KEJ1257" s="143"/>
      <c r="KEK1257" s="142"/>
      <c r="KEL1257" s="143"/>
      <c r="KEM1257" s="142"/>
      <c r="KEN1257" s="143"/>
      <c r="KEO1257" s="142"/>
      <c r="KEP1257" s="143"/>
      <c r="KEQ1257" s="142"/>
      <c r="KER1257" s="143"/>
      <c r="KES1257" s="142"/>
      <c r="KET1257" s="143"/>
      <c r="KEU1257" s="142"/>
      <c r="KEV1257" s="143"/>
      <c r="KEW1257" s="142"/>
      <c r="KEX1257" s="143"/>
      <c r="KEY1257" s="142"/>
      <c r="KEZ1257" s="143"/>
      <c r="KFA1257" s="142"/>
      <c r="KFB1257" s="143"/>
      <c r="KFC1257" s="142"/>
      <c r="KFD1257" s="143"/>
      <c r="KFE1257" s="142"/>
      <c r="KFF1257" s="143"/>
      <c r="KFG1257" s="142"/>
      <c r="KFH1257" s="143"/>
      <c r="KFI1257" s="142"/>
      <c r="KFJ1257" s="143"/>
      <c r="KFK1257" s="142"/>
      <c r="KFL1257" s="143"/>
      <c r="KFM1257" s="142"/>
      <c r="KFN1257" s="143"/>
      <c r="KFO1257" s="142"/>
      <c r="KFP1257" s="143"/>
      <c r="KFQ1257" s="142"/>
      <c r="KFR1257" s="143"/>
      <c r="KFS1257" s="142"/>
      <c r="KFT1257" s="143"/>
      <c r="KFU1257" s="142"/>
      <c r="KFV1257" s="143"/>
      <c r="KFW1257" s="142"/>
      <c r="KFX1257" s="143"/>
      <c r="KFY1257" s="142"/>
      <c r="KFZ1257" s="143"/>
      <c r="KGA1257" s="142"/>
      <c r="KGB1257" s="143"/>
      <c r="KGC1257" s="142"/>
      <c r="KGD1257" s="143"/>
      <c r="KGE1257" s="142"/>
      <c r="KGF1257" s="143"/>
      <c r="KGG1257" s="142"/>
      <c r="KGH1257" s="143"/>
      <c r="KGI1257" s="142"/>
      <c r="KGJ1257" s="143"/>
      <c r="KGK1257" s="142"/>
      <c r="KGL1257" s="143"/>
      <c r="KGM1257" s="142"/>
      <c r="KGN1257" s="143"/>
      <c r="KGO1257" s="142"/>
      <c r="KGP1257" s="143"/>
      <c r="KGQ1257" s="142"/>
      <c r="KGR1257" s="143"/>
      <c r="KGS1257" s="142"/>
      <c r="KGT1257" s="143"/>
      <c r="KGU1257" s="142"/>
      <c r="KGV1257" s="143"/>
      <c r="KGW1257" s="142"/>
      <c r="KGX1257" s="143"/>
      <c r="KGY1257" s="142"/>
      <c r="KGZ1257" s="143"/>
      <c r="KHA1257" s="142"/>
      <c r="KHB1257" s="143"/>
      <c r="KHC1257" s="142"/>
      <c r="KHD1257" s="143"/>
      <c r="KHE1257" s="142"/>
      <c r="KHF1257" s="143"/>
      <c r="KHG1257" s="142"/>
      <c r="KHH1257" s="143"/>
      <c r="KHI1257" s="142"/>
      <c r="KHJ1257" s="143"/>
      <c r="KHK1257" s="142"/>
      <c r="KHL1257" s="143"/>
      <c r="KHM1257" s="142"/>
      <c r="KHN1257" s="143"/>
      <c r="KHO1257" s="142"/>
      <c r="KHP1257" s="143"/>
      <c r="KHQ1257" s="142"/>
      <c r="KHR1257" s="143"/>
      <c r="KHS1257" s="142"/>
      <c r="KHT1257" s="143"/>
      <c r="KHU1257" s="142"/>
      <c r="KHV1257" s="143"/>
      <c r="KHW1257" s="142"/>
      <c r="KHX1257" s="143"/>
      <c r="KHY1257" s="142"/>
      <c r="KHZ1257" s="143"/>
      <c r="KIA1257" s="142"/>
      <c r="KIB1257" s="143"/>
      <c r="KIC1257" s="142"/>
      <c r="KID1257" s="143"/>
      <c r="KIE1257" s="142"/>
      <c r="KIF1257" s="143"/>
      <c r="KIG1257" s="142"/>
      <c r="KIH1257" s="143"/>
      <c r="KII1257" s="142"/>
      <c r="KIJ1257" s="143"/>
      <c r="KIK1257" s="142"/>
      <c r="KIL1257" s="143"/>
      <c r="KIM1257" s="142"/>
      <c r="KIN1257" s="143"/>
      <c r="KIO1257" s="142"/>
      <c r="KIP1257" s="143"/>
      <c r="KIQ1257" s="142"/>
      <c r="KIR1257" s="143"/>
      <c r="KIS1257" s="142"/>
      <c r="KIT1257" s="143"/>
      <c r="KIU1257" s="142"/>
      <c r="KIV1257" s="143"/>
      <c r="KIW1257" s="142"/>
      <c r="KIX1257" s="143"/>
      <c r="KIY1257" s="142"/>
      <c r="KIZ1257" s="143"/>
      <c r="KJA1257" s="142"/>
      <c r="KJB1257" s="143"/>
      <c r="KJC1257" s="142"/>
      <c r="KJD1257" s="143"/>
      <c r="KJE1257" s="142"/>
      <c r="KJF1257" s="143"/>
      <c r="KJG1257" s="142"/>
      <c r="KJH1257" s="143"/>
      <c r="KJI1257" s="142"/>
      <c r="KJJ1257" s="143"/>
      <c r="KJK1257" s="142"/>
      <c r="KJL1257" s="143"/>
      <c r="KJM1257" s="142"/>
      <c r="KJN1257" s="143"/>
      <c r="KJO1257" s="142"/>
      <c r="KJP1257" s="143"/>
      <c r="KJQ1257" s="142"/>
      <c r="KJR1257" s="143"/>
      <c r="KJS1257" s="142"/>
      <c r="KJT1257" s="143"/>
      <c r="KJU1257" s="142"/>
      <c r="KJV1257" s="143"/>
      <c r="KJW1257" s="142"/>
      <c r="KJX1257" s="143"/>
      <c r="KJY1257" s="142"/>
      <c r="KJZ1257" s="143"/>
      <c r="KKA1257" s="142"/>
      <c r="KKB1257" s="143"/>
      <c r="KKC1257" s="142"/>
      <c r="KKD1257" s="143"/>
      <c r="KKE1257" s="142"/>
      <c r="KKF1257" s="143"/>
      <c r="KKG1257" s="142"/>
      <c r="KKH1257" s="143"/>
      <c r="KKI1257" s="142"/>
      <c r="KKJ1257" s="143"/>
      <c r="KKK1257" s="142"/>
      <c r="KKL1257" s="143"/>
      <c r="KKM1257" s="142"/>
      <c r="KKN1257" s="143"/>
      <c r="KKO1257" s="142"/>
      <c r="KKP1257" s="143"/>
      <c r="KKQ1257" s="142"/>
      <c r="KKR1257" s="143"/>
      <c r="KKS1257" s="142"/>
      <c r="KKT1257" s="143"/>
      <c r="KKU1257" s="142"/>
      <c r="KKV1257" s="143"/>
      <c r="KKW1257" s="142"/>
      <c r="KKX1257" s="143"/>
      <c r="KKY1257" s="142"/>
      <c r="KKZ1257" s="143"/>
      <c r="KLA1257" s="142"/>
      <c r="KLB1257" s="143"/>
      <c r="KLC1257" s="142"/>
      <c r="KLD1257" s="143"/>
      <c r="KLE1257" s="142"/>
      <c r="KLF1257" s="143"/>
      <c r="KLG1257" s="142"/>
      <c r="KLH1257" s="143"/>
      <c r="KLI1257" s="142"/>
      <c r="KLJ1257" s="143"/>
      <c r="KLK1257" s="142"/>
      <c r="KLL1257" s="143"/>
      <c r="KLM1257" s="142"/>
      <c r="KLN1257" s="143"/>
      <c r="KLO1257" s="142"/>
      <c r="KLP1257" s="143"/>
      <c r="KLQ1257" s="142"/>
      <c r="KLR1257" s="143"/>
      <c r="KLS1257" s="142"/>
      <c r="KLT1257" s="143"/>
      <c r="KLU1257" s="142"/>
      <c r="KLV1257" s="143"/>
      <c r="KLW1257" s="142"/>
      <c r="KLX1257" s="143"/>
      <c r="KLY1257" s="142"/>
      <c r="KLZ1257" s="143"/>
      <c r="KMA1257" s="142"/>
      <c r="KMB1257" s="143"/>
      <c r="KMC1257" s="142"/>
      <c r="KMD1257" s="143"/>
      <c r="KME1257" s="142"/>
      <c r="KMF1257" s="143"/>
      <c r="KMG1257" s="142"/>
      <c r="KMH1257" s="143"/>
      <c r="KMI1257" s="142"/>
      <c r="KMJ1257" s="143"/>
      <c r="KMK1257" s="142"/>
      <c r="KML1257" s="143"/>
      <c r="KMM1257" s="142"/>
      <c r="KMN1257" s="143"/>
      <c r="KMO1257" s="142"/>
      <c r="KMP1257" s="143"/>
      <c r="KMQ1257" s="142"/>
      <c r="KMR1257" s="143"/>
      <c r="KMS1257" s="142"/>
      <c r="KMT1257" s="143"/>
      <c r="KMU1257" s="142"/>
      <c r="KMV1257" s="143"/>
      <c r="KMW1257" s="142"/>
      <c r="KMX1257" s="143"/>
      <c r="KMY1257" s="142"/>
      <c r="KMZ1257" s="143"/>
      <c r="KNA1257" s="142"/>
      <c r="KNB1257" s="143"/>
      <c r="KNC1257" s="142"/>
      <c r="KND1257" s="143"/>
      <c r="KNE1257" s="142"/>
      <c r="KNF1257" s="143"/>
      <c r="KNG1257" s="142"/>
      <c r="KNH1257" s="143"/>
      <c r="KNI1257" s="142"/>
      <c r="KNJ1257" s="143"/>
      <c r="KNK1257" s="142"/>
      <c r="KNL1257" s="143"/>
      <c r="KNM1257" s="142"/>
      <c r="KNN1257" s="143"/>
      <c r="KNO1257" s="142"/>
      <c r="KNP1257" s="143"/>
      <c r="KNQ1257" s="142"/>
      <c r="KNR1257" s="143"/>
      <c r="KNS1257" s="142"/>
      <c r="KNT1257" s="143"/>
      <c r="KNU1257" s="142"/>
      <c r="KNV1257" s="143"/>
      <c r="KNW1257" s="142"/>
      <c r="KNX1257" s="143"/>
      <c r="KNY1257" s="142"/>
      <c r="KNZ1257" s="143"/>
      <c r="KOA1257" s="142"/>
      <c r="KOB1257" s="143"/>
      <c r="KOC1257" s="142"/>
      <c r="KOD1257" s="143"/>
      <c r="KOE1257" s="142"/>
      <c r="KOF1257" s="143"/>
      <c r="KOG1257" s="142"/>
      <c r="KOH1257" s="143"/>
      <c r="KOI1257" s="142"/>
      <c r="KOJ1257" s="143"/>
      <c r="KOK1257" s="142"/>
      <c r="KOL1257" s="143"/>
      <c r="KOM1257" s="142"/>
      <c r="KON1257" s="143"/>
      <c r="KOO1257" s="142"/>
      <c r="KOP1257" s="143"/>
      <c r="KOQ1257" s="142"/>
      <c r="KOR1257" s="143"/>
      <c r="KOS1257" s="142"/>
      <c r="KOT1257" s="143"/>
      <c r="KOU1257" s="142"/>
      <c r="KOV1257" s="143"/>
      <c r="KOW1257" s="142"/>
      <c r="KOX1257" s="143"/>
      <c r="KOY1257" s="142"/>
      <c r="KOZ1257" s="143"/>
      <c r="KPA1257" s="142"/>
      <c r="KPB1257" s="143"/>
      <c r="KPC1257" s="142"/>
      <c r="KPD1257" s="143"/>
      <c r="KPE1257" s="142"/>
      <c r="KPF1257" s="143"/>
      <c r="KPG1257" s="142"/>
      <c r="KPH1257" s="143"/>
      <c r="KPI1257" s="142"/>
      <c r="KPJ1257" s="143"/>
      <c r="KPK1257" s="142"/>
      <c r="KPL1257" s="143"/>
      <c r="KPM1257" s="142"/>
      <c r="KPN1257" s="143"/>
      <c r="KPO1257" s="142"/>
      <c r="KPP1257" s="143"/>
      <c r="KPQ1257" s="142"/>
      <c r="KPR1257" s="143"/>
      <c r="KPS1257" s="142"/>
      <c r="KPT1257" s="143"/>
      <c r="KPU1257" s="142"/>
      <c r="KPV1257" s="143"/>
      <c r="KPW1257" s="142"/>
      <c r="KPX1257" s="143"/>
      <c r="KPY1257" s="142"/>
      <c r="KPZ1257" s="143"/>
      <c r="KQA1257" s="142"/>
      <c r="KQB1257" s="143"/>
      <c r="KQC1257" s="142"/>
      <c r="KQD1257" s="143"/>
      <c r="KQE1257" s="142"/>
      <c r="KQF1257" s="143"/>
      <c r="KQG1257" s="142"/>
      <c r="KQH1257" s="143"/>
      <c r="KQI1257" s="142"/>
      <c r="KQJ1257" s="143"/>
      <c r="KQK1257" s="142"/>
      <c r="KQL1257" s="143"/>
      <c r="KQM1257" s="142"/>
      <c r="KQN1257" s="143"/>
      <c r="KQO1257" s="142"/>
      <c r="KQP1257" s="143"/>
      <c r="KQQ1257" s="142"/>
      <c r="KQR1257" s="143"/>
      <c r="KQS1257" s="142"/>
      <c r="KQT1257" s="143"/>
      <c r="KQU1257" s="142"/>
      <c r="KQV1257" s="143"/>
      <c r="KQW1257" s="142"/>
      <c r="KQX1257" s="143"/>
      <c r="KQY1257" s="142"/>
      <c r="KQZ1257" s="143"/>
      <c r="KRA1257" s="142"/>
      <c r="KRB1257" s="143"/>
      <c r="KRC1257" s="142"/>
      <c r="KRD1257" s="143"/>
      <c r="KRE1257" s="142"/>
      <c r="KRF1257" s="143"/>
      <c r="KRG1257" s="142"/>
      <c r="KRH1257" s="143"/>
      <c r="KRI1257" s="142"/>
      <c r="KRJ1257" s="143"/>
      <c r="KRK1257" s="142"/>
      <c r="KRL1257" s="143"/>
      <c r="KRM1257" s="142"/>
      <c r="KRN1257" s="143"/>
      <c r="KRO1257" s="142"/>
      <c r="KRP1257" s="143"/>
      <c r="KRQ1257" s="142"/>
      <c r="KRR1257" s="143"/>
      <c r="KRS1257" s="142"/>
      <c r="KRT1257" s="143"/>
      <c r="KRU1257" s="142"/>
      <c r="KRV1257" s="143"/>
      <c r="KRW1257" s="142"/>
      <c r="KRX1257" s="143"/>
      <c r="KRY1257" s="142"/>
      <c r="KRZ1257" s="143"/>
      <c r="KSA1257" s="142"/>
      <c r="KSB1257" s="143"/>
      <c r="KSC1257" s="142"/>
      <c r="KSD1257" s="143"/>
      <c r="KSE1257" s="142"/>
      <c r="KSF1257" s="143"/>
      <c r="KSG1257" s="142"/>
      <c r="KSH1257" s="143"/>
      <c r="KSI1257" s="142"/>
      <c r="KSJ1257" s="143"/>
      <c r="KSK1257" s="142"/>
      <c r="KSL1257" s="143"/>
      <c r="KSM1257" s="142"/>
      <c r="KSN1257" s="143"/>
      <c r="KSO1257" s="142"/>
      <c r="KSP1257" s="143"/>
      <c r="KSQ1257" s="142"/>
      <c r="KSR1257" s="143"/>
      <c r="KSS1257" s="142"/>
      <c r="KST1257" s="143"/>
      <c r="KSU1257" s="142"/>
      <c r="KSV1257" s="143"/>
      <c r="KSW1257" s="142"/>
      <c r="KSX1257" s="143"/>
      <c r="KSY1257" s="142"/>
      <c r="KSZ1257" s="143"/>
      <c r="KTA1257" s="142"/>
      <c r="KTB1257" s="143"/>
      <c r="KTC1257" s="142"/>
      <c r="KTD1257" s="143"/>
      <c r="KTE1257" s="142"/>
      <c r="KTF1257" s="143"/>
      <c r="KTG1257" s="142"/>
      <c r="KTH1257" s="143"/>
      <c r="KTI1257" s="142"/>
      <c r="KTJ1257" s="143"/>
      <c r="KTK1257" s="142"/>
      <c r="KTL1257" s="143"/>
      <c r="KTM1257" s="142"/>
      <c r="KTN1257" s="143"/>
      <c r="KTO1257" s="142"/>
      <c r="KTP1257" s="143"/>
      <c r="KTQ1257" s="142"/>
      <c r="KTR1257" s="143"/>
      <c r="KTS1257" s="142"/>
      <c r="KTT1257" s="143"/>
      <c r="KTU1257" s="142"/>
      <c r="KTV1257" s="143"/>
      <c r="KTW1257" s="142"/>
      <c r="KTX1257" s="143"/>
      <c r="KTY1257" s="142"/>
      <c r="KTZ1257" s="143"/>
      <c r="KUA1257" s="142"/>
      <c r="KUB1257" s="143"/>
      <c r="KUC1257" s="142"/>
      <c r="KUD1257" s="143"/>
      <c r="KUE1257" s="142"/>
      <c r="KUF1257" s="143"/>
      <c r="KUG1257" s="142"/>
      <c r="KUH1257" s="143"/>
      <c r="KUI1257" s="142"/>
      <c r="KUJ1257" s="143"/>
      <c r="KUK1257" s="142"/>
      <c r="KUL1257" s="143"/>
      <c r="KUM1257" s="142"/>
      <c r="KUN1257" s="143"/>
      <c r="KUO1257" s="142"/>
      <c r="KUP1257" s="143"/>
      <c r="KUQ1257" s="142"/>
      <c r="KUR1257" s="143"/>
      <c r="KUS1257" s="142"/>
      <c r="KUT1257" s="143"/>
      <c r="KUU1257" s="142"/>
      <c r="KUV1257" s="143"/>
      <c r="KUW1257" s="142"/>
      <c r="KUX1257" s="143"/>
      <c r="KUY1257" s="142"/>
      <c r="KUZ1257" s="143"/>
      <c r="KVA1257" s="142"/>
      <c r="KVB1257" s="143"/>
      <c r="KVC1257" s="142"/>
      <c r="KVD1257" s="143"/>
      <c r="KVE1257" s="142"/>
      <c r="KVF1257" s="143"/>
      <c r="KVG1257" s="142"/>
      <c r="KVH1257" s="143"/>
      <c r="KVI1257" s="142"/>
      <c r="KVJ1257" s="143"/>
      <c r="KVK1257" s="142"/>
      <c r="KVL1257" s="143"/>
      <c r="KVM1257" s="142"/>
      <c r="KVN1257" s="143"/>
      <c r="KVO1257" s="142"/>
      <c r="KVP1257" s="143"/>
      <c r="KVQ1257" s="142"/>
      <c r="KVR1257" s="143"/>
      <c r="KVS1257" s="142"/>
      <c r="KVT1257" s="143"/>
      <c r="KVU1257" s="142"/>
      <c r="KVV1257" s="143"/>
      <c r="KVW1257" s="142"/>
      <c r="KVX1257" s="143"/>
      <c r="KVY1257" s="142"/>
      <c r="KVZ1257" s="143"/>
      <c r="KWA1257" s="142"/>
      <c r="KWB1257" s="143"/>
      <c r="KWC1257" s="142"/>
      <c r="KWD1257" s="143"/>
      <c r="KWE1257" s="142"/>
      <c r="KWF1257" s="143"/>
      <c r="KWG1257" s="142"/>
      <c r="KWH1257" s="143"/>
      <c r="KWI1257" s="142"/>
      <c r="KWJ1257" s="143"/>
      <c r="KWK1257" s="142"/>
      <c r="KWL1257" s="143"/>
      <c r="KWM1257" s="142"/>
      <c r="KWN1257" s="143"/>
      <c r="KWO1257" s="142"/>
      <c r="KWP1257" s="143"/>
      <c r="KWQ1257" s="142"/>
      <c r="KWR1257" s="143"/>
      <c r="KWS1257" s="142"/>
      <c r="KWT1257" s="143"/>
      <c r="KWU1257" s="142"/>
      <c r="KWV1257" s="143"/>
      <c r="KWW1257" s="142"/>
      <c r="KWX1257" s="143"/>
      <c r="KWY1257" s="142"/>
      <c r="KWZ1257" s="143"/>
      <c r="KXA1257" s="142"/>
      <c r="KXB1257" s="143"/>
      <c r="KXC1257" s="142"/>
      <c r="KXD1257" s="143"/>
      <c r="KXE1257" s="142"/>
      <c r="KXF1257" s="143"/>
      <c r="KXG1257" s="142"/>
      <c r="KXH1257" s="143"/>
      <c r="KXI1257" s="142"/>
      <c r="KXJ1257" s="143"/>
      <c r="KXK1257" s="142"/>
      <c r="KXL1257" s="143"/>
      <c r="KXM1257" s="142"/>
      <c r="KXN1257" s="143"/>
      <c r="KXO1257" s="142"/>
      <c r="KXP1257" s="143"/>
      <c r="KXQ1257" s="142"/>
      <c r="KXR1257" s="143"/>
      <c r="KXS1257" s="142"/>
      <c r="KXT1257" s="143"/>
      <c r="KXU1257" s="142"/>
      <c r="KXV1257" s="143"/>
      <c r="KXW1257" s="142"/>
      <c r="KXX1257" s="143"/>
      <c r="KXY1257" s="142"/>
      <c r="KXZ1257" s="143"/>
      <c r="KYA1257" s="142"/>
      <c r="KYB1257" s="143"/>
      <c r="KYC1257" s="142"/>
      <c r="KYD1257" s="143"/>
      <c r="KYE1257" s="142"/>
      <c r="KYF1257" s="143"/>
      <c r="KYG1257" s="142"/>
      <c r="KYH1257" s="143"/>
      <c r="KYI1257" s="142"/>
      <c r="KYJ1257" s="143"/>
      <c r="KYK1257" s="142"/>
      <c r="KYL1257" s="143"/>
      <c r="KYM1257" s="142"/>
      <c r="KYN1257" s="143"/>
      <c r="KYO1257" s="142"/>
      <c r="KYP1257" s="143"/>
      <c r="KYQ1257" s="142"/>
      <c r="KYR1257" s="143"/>
      <c r="KYS1257" s="142"/>
      <c r="KYT1257" s="143"/>
      <c r="KYU1257" s="142"/>
      <c r="KYV1257" s="143"/>
      <c r="KYW1257" s="142"/>
      <c r="KYX1257" s="143"/>
      <c r="KYY1257" s="142"/>
      <c r="KYZ1257" s="143"/>
      <c r="KZA1257" s="142"/>
      <c r="KZB1257" s="143"/>
      <c r="KZC1257" s="142"/>
      <c r="KZD1257" s="143"/>
      <c r="KZE1257" s="142"/>
      <c r="KZF1257" s="143"/>
      <c r="KZG1257" s="142"/>
      <c r="KZH1257" s="143"/>
      <c r="KZI1257" s="142"/>
      <c r="KZJ1257" s="143"/>
      <c r="KZK1257" s="142"/>
      <c r="KZL1257" s="143"/>
      <c r="KZM1257" s="142"/>
      <c r="KZN1257" s="143"/>
      <c r="KZO1257" s="142"/>
      <c r="KZP1257" s="143"/>
      <c r="KZQ1257" s="142"/>
      <c r="KZR1257" s="143"/>
      <c r="KZS1257" s="142"/>
      <c r="KZT1257" s="143"/>
      <c r="KZU1257" s="142"/>
      <c r="KZV1257" s="143"/>
      <c r="KZW1257" s="142"/>
      <c r="KZX1257" s="143"/>
      <c r="KZY1257" s="142"/>
      <c r="KZZ1257" s="143"/>
      <c r="LAA1257" s="142"/>
      <c r="LAB1257" s="143"/>
      <c r="LAC1257" s="142"/>
      <c r="LAD1257" s="143"/>
      <c r="LAE1257" s="142"/>
      <c r="LAF1257" s="143"/>
      <c r="LAG1257" s="142"/>
      <c r="LAH1257" s="143"/>
      <c r="LAI1257" s="142"/>
      <c r="LAJ1257" s="143"/>
      <c r="LAK1257" s="142"/>
      <c r="LAL1257" s="143"/>
      <c r="LAM1257" s="142"/>
      <c r="LAN1257" s="143"/>
      <c r="LAO1257" s="142"/>
      <c r="LAP1257" s="143"/>
      <c r="LAQ1257" s="142"/>
      <c r="LAR1257" s="143"/>
      <c r="LAS1257" s="142"/>
      <c r="LAT1257" s="143"/>
      <c r="LAU1257" s="142"/>
      <c r="LAV1257" s="143"/>
      <c r="LAW1257" s="142"/>
      <c r="LAX1257" s="143"/>
      <c r="LAY1257" s="142"/>
      <c r="LAZ1257" s="143"/>
      <c r="LBA1257" s="142"/>
      <c r="LBB1257" s="143"/>
      <c r="LBC1257" s="142"/>
      <c r="LBD1257" s="143"/>
      <c r="LBE1257" s="142"/>
      <c r="LBF1257" s="143"/>
      <c r="LBG1257" s="142"/>
      <c r="LBH1257" s="143"/>
      <c r="LBI1257" s="142"/>
      <c r="LBJ1257" s="143"/>
      <c r="LBK1257" s="142"/>
      <c r="LBL1257" s="143"/>
      <c r="LBM1257" s="142"/>
      <c r="LBN1257" s="143"/>
      <c r="LBO1257" s="142"/>
      <c r="LBP1257" s="143"/>
      <c r="LBQ1257" s="142"/>
      <c r="LBR1257" s="143"/>
      <c r="LBS1257" s="142"/>
      <c r="LBT1257" s="143"/>
      <c r="LBU1257" s="142"/>
      <c r="LBV1257" s="143"/>
      <c r="LBW1257" s="142"/>
      <c r="LBX1257" s="143"/>
      <c r="LBY1257" s="142"/>
      <c r="LBZ1257" s="143"/>
      <c r="LCA1257" s="142"/>
      <c r="LCB1257" s="143"/>
      <c r="LCC1257" s="142"/>
      <c r="LCD1257" s="143"/>
      <c r="LCE1257" s="142"/>
      <c r="LCF1257" s="143"/>
      <c r="LCG1257" s="142"/>
      <c r="LCH1257" s="143"/>
      <c r="LCI1257" s="142"/>
      <c r="LCJ1257" s="143"/>
      <c r="LCK1257" s="142"/>
      <c r="LCL1257" s="143"/>
      <c r="LCM1257" s="142"/>
      <c r="LCN1257" s="143"/>
      <c r="LCO1257" s="142"/>
      <c r="LCP1257" s="143"/>
      <c r="LCQ1257" s="142"/>
      <c r="LCR1257" s="143"/>
      <c r="LCS1257" s="142"/>
      <c r="LCT1257" s="143"/>
      <c r="LCU1257" s="142"/>
      <c r="LCV1257" s="143"/>
      <c r="LCW1257" s="142"/>
      <c r="LCX1257" s="143"/>
      <c r="LCY1257" s="142"/>
      <c r="LCZ1257" s="143"/>
      <c r="LDA1257" s="142"/>
      <c r="LDB1257" s="143"/>
      <c r="LDC1257" s="142"/>
      <c r="LDD1257" s="143"/>
      <c r="LDE1257" s="142"/>
      <c r="LDF1257" s="143"/>
      <c r="LDG1257" s="142"/>
      <c r="LDH1257" s="143"/>
      <c r="LDI1257" s="142"/>
      <c r="LDJ1257" s="143"/>
      <c r="LDK1257" s="142"/>
      <c r="LDL1257" s="143"/>
      <c r="LDM1257" s="142"/>
      <c r="LDN1257" s="143"/>
      <c r="LDO1257" s="142"/>
      <c r="LDP1257" s="143"/>
      <c r="LDQ1257" s="142"/>
      <c r="LDR1257" s="143"/>
      <c r="LDS1257" s="142"/>
      <c r="LDT1257" s="143"/>
      <c r="LDU1257" s="142"/>
      <c r="LDV1257" s="143"/>
      <c r="LDW1257" s="142"/>
      <c r="LDX1257" s="143"/>
      <c r="LDY1257" s="142"/>
      <c r="LDZ1257" s="143"/>
      <c r="LEA1257" s="142"/>
      <c r="LEB1257" s="143"/>
      <c r="LEC1257" s="142"/>
      <c r="LED1257" s="143"/>
      <c r="LEE1257" s="142"/>
      <c r="LEF1257" s="143"/>
      <c r="LEG1257" s="142"/>
      <c r="LEH1257" s="143"/>
      <c r="LEI1257" s="142"/>
      <c r="LEJ1257" s="143"/>
      <c r="LEK1257" s="142"/>
      <c r="LEL1257" s="143"/>
      <c r="LEM1257" s="142"/>
      <c r="LEN1257" s="143"/>
      <c r="LEO1257" s="142"/>
      <c r="LEP1257" s="143"/>
      <c r="LEQ1257" s="142"/>
      <c r="LER1257" s="143"/>
      <c r="LES1257" s="142"/>
      <c r="LET1257" s="143"/>
      <c r="LEU1257" s="142"/>
      <c r="LEV1257" s="143"/>
      <c r="LEW1257" s="142"/>
      <c r="LEX1257" s="143"/>
      <c r="LEY1257" s="142"/>
      <c r="LEZ1257" s="143"/>
      <c r="LFA1257" s="142"/>
      <c r="LFB1257" s="143"/>
      <c r="LFC1257" s="142"/>
      <c r="LFD1257" s="143"/>
      <c r="LFE1257" s="142"/>
      <c r="LFF1257" s="143"/>
      <c r="LFG1257" s="142"/>
      <c r="LFH1257" s="143"/>
      <c r="LFI1257" s="142"/>
      <c r="LFJ1257" s="143"/>
      <c r="LFK1257" s="142"/>
      <c r="LFL1257" s="143"/>
      <c r="LFM1257" s="142"/>
      <c r="LFN1257" s="143"/>
      <c r="LFO1257" s="142"/>
      <c r="LFP1257" s="143"/>
      <c r="LFQ1257" s="142"/>
      <c r="LFR1257" s="143"/>
      <c r="LFS1257" s="142"/>
      <c r="LFT1257" s="143"/>
      <c r="LFU1257" s="142"/>
      <c r="LFV1257" s="143"/>
      <c r="LFW1257" s="142"/>
      <c r="LFX1257" s="143"/>
      <c r="LFY1257" s="142"/>
      <c r="LFZ1257" s="143"/>
      <c r="LGA1257" s="142"/>
      <c r="LGB1257" s="143"/>
      <c r="LGC1257" s="142"/>
      <c r="LGD1257" s="143"/>
      <c r="LGE1257" s="142"/>
      <c r="LGF1257" s="143"/>
      <c r="LGG1257" s="142"/>
      <c r="LGH1257" s="143"/>
      <c r="LGI1257" s="142"/>
      <c r="LGJ1257" s="143"/>
      <c r="LGK1257" s="142"/>
      <c r="LGL1257" s="143"/>
      <c r="LGM1257" s="142"/>
      <c r="LGN1257" s="143"/>
      <c r="LGO1257" s="142"/>
      <c r="LGP1257" s="143"/>
      <c r="LGQ1257" s="142"/>
      <c r="LGR1257" s="143"/>
      <c r="LGS1257" s="142"/>
      <c r="LGT1257" s="143"/>
      <c r="LGU1257" s="142"/>
      <c r="LGV1257" s="143"/>
      <c r="LGW1257" s="142"/>
      <c r="LGX1257" s="143"/>
      <c r="LGY1257" s="142"/>
      <c r="LGZ1257" s="143"/>
      <c r="LHA1257" s="142"/>
      <c r="LHB1257" s="143"/>
      <c r="LHC1257" s="142"/>
      <c r="LHD1257" s="143"/>
      <c r="LHE1257" s="142"/>
      <c r="LHF1257" s="143"/>
      <c r="LHG1257" s="142"/>
      <c r="LHH1257" s="143"/>
      <c r="LHI1257" s="142"/>
      <c r="LHJ1257" s="143"/>
      <c r="LHK1257" s="142"/>
      <c r="LHL1257" s="143"/>
      <c r="LHM1257" s="142"/>
      <c r="LHN1257" s="143"/>
      <c r="LHO1257" s="142"/>
      <c r="LHP1257" s="143"/>
      <c r="LHQ1257" s="142"/>
      <c r="LHR1257" s="143"/>
      <c r="LHS1257" s="142"/>
      <c r="LHT1257" s="143"/>
      <c r="LHU1257" s="142"/>
      <c r="LHV1257" s="143"/>
      <c r="LHW1257" s="142"/>
      <c r="LHX1257" s="143"/>
      <c r="LHY1257" s="142"/>
      <c r="LHZ1257" s="143"/>
      <c r="LIA1257" s="142"/>
      <c r="LIB1257" s="143"/>
      <c r="LIC1257" s="142"/>
      <c r="LID1257" s="143"/>
      <c r="LIE1257" s="142"/>
      <c r="LIF1257" s="143"/>
      <c r="LIG1257" s="142"/>
      <c r="LIH1257" s="143"/>
      <c r="LII1257" s="142"/>
      <c r="LIJ1257" s="143"/>
      <c r="LIK1257" s="142"/>
      <c r="LIL1257" s="143"/>
      <c r="LIM1257" s="142"/>
      <c r="LIN1257" s="143"/>
      <c r="LIO1257" s="142"/>
      <c r="LIP1257" s="143"/>
      <c r="LIQ1257" s="142"/>
      <c r="LIR1257" s="143"/>
      <c r="LIS1257" s="142"/>
      <c r="LIT1257" s="143"/>
      <c r="LIU1257" s="142"/>
      <c r="LIV1257" s="143"/>
      <c r="LIW1257" s="142"/>
      <c r="LIX1257" s="143"/>
      <c r="LIY1257" s="142"/>
      <c r="LIZ1257" s="143"/>
      <c r="LJA1257" s="142"/>
      <c r="LJB1257" s="143"/>
      <c r="LJC1257" s="142"/>
      <c r="LJD1257" s="143"/>
      <c r="LJE1257" s="142"/>
      <c r="LJF1257" s="143"/>
      <c r="LJG1257" s="142"/>
      <c r="LJH1257" s="143"/>
      <c r="LJI1257" s="142"/>
      <c r="LJJ1257" s="143"/>
      <c r="LJK1257" s="142"/>
      <c r="LJL1257" s="143"/>
      <c r="LJM1257" s="142"/>
      <c r="LJN1257" s="143"/>
      <c r="LJO1257" s="142"/>
      <c r="LJP1257" s="143"/>
      <c r="LJQ1257" s="142"/>
      <c r="LJR1257" s="143"/>
      <c r="LJS1257" s="142"/>
      <c r="LJT1257" s="143"/>
      <c r="LJU1257" s="142"/>
      <c r="LJV1257" s="143"/>
      <c r="LJW1257" s="142"/>
      <c r="LJX1257" s="143"/>
      <c r="LJY1257" s="142"/>
      <c r="LJZ1257" s="143"/>
      <c r="LKA1257" s="142"/>
      <c r="LKB1257" s="143"/>
      <c r="LKC1257" s="142"/>
      <c r="LKD1257" s="143"/>
      <c r="LKE1257" s="142"/>
      <c r="LKF1257" s="143"/>
      <c r="LKG1257" s="142"/>
      <c r="LKH1257" s="143"/>
      <c r="LKI1257" s="142"/>
      <c r="LKJ1257" s="143"/>
      <c r="LKK1257" s="142"/>
      <c r="LKL1257" s="143"/>
      <c r="LKM1257" s="142"/>
      <c r="LKN1257" s="143"/>
      <c r="LKO1257" s="142"/>
      <c r="LKP1257" s="143"/>
      <c r="LKQ1257" s="142"/>
      <c r="LKR1257" s="143"/>
      <c r="LKS1257" s="142"/>
      <c r="LKT1257" s="143"/>
      <c r="LKU1257" s="142"/>
      <c r="LKV1257" s="143"/>
      <c r="LKW1257" s="142"/>
      <c r="LKX1257" s="143"/>
      <c r="LKY1257" s="142"/>
      <c r="LKZ1257" s="143"/>
      <c r="LLA1257" s="142"/>
      <c r="LLB1257" s="143"/>
      <c r="LLC1257" s="142"/>
      <c r="LLD1257" s="143"/>
      <c r="LLE1257" s="142"/>
      <c r="LLF1257" s="143"/>
      <c r="LLG1257" s="142"/>
      <c r="LLH1257" s="143"/>
      <c r="LLI1257" s="142"/>
      <c r="LLJ1257" s="143"/>
      <c r="LLK1257" s="142"/>
      <c r="LLL1257" s="143"/>
      <c r="LLM1257" s="142"/>
      <c r="LLN1257" s="143"/>
      <c r="LLO1257" s="142"/>
      <c r="LLP1257" s="143"/>
      <c r="LLQ1257" s="142"/>
      <c r="LLR1257" s="143"/>
      <c r="LLS1257" s="142"/>
      <c r="LLT1257" s="143"/>
      <c r="LLU1257" s="142"/>
      <c r="LLV1257" s="143"/>
      <c r="LLW1257" s="142"/>
      <c r="LLX1257" s="143"/>
      <c r="LLY1257" s="142"/>
      <c r="LLZ1257" s="143"/>
      <c r="LMA1257" s="142"/>
      <c r="LMB1257" s="143"/>
      <c r="LMC1257" s="142"/>
      <c r="LMD1257" s="143"/>
      <c r="LME1257" s="142"/>
      <c r="LMF1257" s="143"/>
      <c r="LMG1257" s="142"/>
      <c r="LMH1257" s="143"/>
      <c r="LMI1257" s="142"/>
      <c r="LMJ1257" s="143"/>
      <c r="LMK1257" s="142"/>
      <c r="LML1257" s="143"/>
      <c r="LMM1257" s="142"/>
      <c r="LMN1257" s="143"/>
      <c r="LMO1257" s="142"/>
      <c r="LMP1257" s="143"/>
      <c r="LMQ1257" s="142"/>
      <c r="LMR1257" s="143"/>
      <c r="LMS1257" s="142"/>
      <c r="LMT1257" s="143"/>
      <c r="LMU1257" s="142"/>
      <c r="LMV1257" s="143"/>
      <c r="LMW1257" s="142"/>
      <c r="LMX1257" s="143"/>
      <c r="LMY1257" s="142"/>
      <c r="LMZ1257" s="143"/>
      <c r="LNA1257" s="142"/>
      <c r="LNB1257" s="143"/>
      <c r="LNC1257" s="142"/>
      <c r="LND1257" s="143"/>
      <c r="LNE1257" s="142"/>
      <c r="LNF1257" s="143"/>
      <c r="LNG1257" s="142"/>
      <c r="LNH1257" s="143"/>
      <c r="LNI1257" s="142"/>
      <c r="LNJ1257" s="143"/>
      <c r="LNK1257" s="142"/>
      <c r="LNL1257" s="143"/>
      <c r="LNM1257" s="142"/>
      <c r="LNN1257" s="143"/>
      <c r="LNO1257" s="142"/>
      <c r="LNP1257" s="143"/>
      <c r="LNQ1257" s="142"/>
      <c r="LNR1257" s="143"/>
      <c r="LNS1257" s="142"/>
      <c r="LNT1257" s="143"/>
      <c r="LNU1257" s="142"/>
      <c r="LNV1257" s="143"/>
      <c r="LNW1257" s="142"/>
      <c r="LNX1257" s="143"/>
      <c r="LNY1257" s="142"/>
      <c r="LNZ1257" s="143"/>
      <c r="LOA1257" s="142"/>
      <c r="LOB1257" s="143"/>
      <c r="LOC1257" s="142"/>
      <c r="LOD1257" s="143"/>
      <c r="LOE1257" s="142"/>
      <c r="LOF1257" s="143"/>
      <c r="LOG1257" s="142"/>
      <c r="LOH1257" s="143"/>
      <c r="LOI1257" s="142"/>
      <c r="LOJ1257" s="143"/>
      <c r="LOK1257" s="142"/>
      <c r="LOL1257" s="143"/>
      <c r="LOM1257" s="142"/>
      <c r="LON1257" s="143"/>
      <c r="LOO1257" s="142"/>
      <c r="LOP1257" s="143"/>
      <c r="LOQ1257" s="142"/>
      <c r="LOR1257" s="143"/>
      <c r="LOS1257" s="142"/>
      <c r="LOT1257" s="143"/>
      <c r="LOU1257" s="142"/>
      <c r="LOV1257" s="143"/>
      <c r="LOW1257" s="142"/>
      <c r="LOX1257" s="143"/>
      <c r="LOY1257" s="142"/>
      <c r="LOZ1257" s="143"/>
      <c r="LPA1257" s="142"/>
      <c r="LPB1257" s="143"/>
      <c r="LPC1257" s="142"/>
      <c r="LPD1257" s="143"/>
      <c r="LPE1257" s="142"/>
      <c r="LPF1257" s="143"/>
      <c r="LPG1257" s="142"/>
      <c r="LPH1257" s="143"/>
      <c r="LPI1257" s="142"/>
      <c r="LPJ1257" s="143"/>
      <c r="LPK1257" s="142"/>
      <c r="LPL1257" s="143"/>
      <c r="LPM1257" s="142"/>
      <c r="LPN1257" s="143"/>
      <c r="LPO1257" s="142"/>
      <c r="LPP1257" s="143"/>
      <c r="LPQ1257" s="142"/>
      <c r="LPR1257" s="143"/>
      <c r="LPS1257" s="142"/>
      <c r="LPT1257" s="143"/>
      <c r="LPU1257" s="142"/>
      <c r="LPV1257" s="143"/>
      <c r="LPW1257" s="142"/>
      <c r="LPX1257" s="143"/>
      <c r="LPY1257" s="142"/>
      <c r="LPZ1257" s="143"/>
      <c r="LQA1257" s="142"/>
      <c r="LQB1257" s="143"/>
      <c r="LQC1257" s="142"/>
      <c r="LQD1257" s="143"/>
      <c r="LQE1257" s="142"/>
      <c r="LQF1257" s="143"/>
      <c r="LQG1257" s="142"/>
      <c r="LQH1257" s="143"/>
      <c r="LQI1257" s="142"/>
      <c r="LQJ1257" s="143"/>
      <c r="LQK1257" s="142"/>
      <c r="LQL1257" s="143"/>
      <c r="LQM1257" s="142"/>
      <c r="LQN1257" s="143"/>
      <c r="LQO1257" s="142"/>
      <c r="LQP1257" s="143"/>
      <c r="LQQ1257" s="142"/>
      <c r="LQR1257" s="143"/>
      <c r="LQS1257" s="142"/>
      <c r="LQT1257" s="143"/>
      <c r="LQU1257" s="142"/>
      <c r="LQV1257" s="143"/>
      <c r="LQW1257" s="142"/>
      <c r="LQX1257" s="143"/>
      <c r="LQY1257" s="142"/>
      <c r="LQZ1257" s="143"/>
      <c r="LRA1257" s="142"/>
      <c r="LRB1257" s="143"/>
      <c r="LRC1257" s="142"/>
      <c r="LRD1257" s="143"/>
      <c r="LRE1257" s="142"/>
      <c r="LRF1257" s="143"/>
      <c r="LRG1257" s="142"/>
      <c r="LRH1257" s="143"/>
      <c r="LRI1257" s="142"/>
      <c r="LRJ1257" s="143"/>
      <c r="LRK1257" s="142"/>
      <c r="LRL1257" s="143"/>
      <c r="LRM1257" s="142"/>
      <c r="LRN1257" s="143"/>
      <c r="LRO1257" s="142"/>
      <c r="LRP1257" s="143"/>
      <c r="LRQ1257" s="142"/>
      <c r="LRR1257" s="143"/>
      <c r="LRS1257" s="142"/>
      <c r="LRT1257" s="143"/>
      <c r="LRU1257" s="142"/>
      <c r="LRV1257" s="143"/>
      <c r="LRW1257" s="142"/>
      <c r="LRX1257" s="143"/>
      <c r="LRY1257" s="142"/>
      <c r="LRZ1257" s="143"/>
      <c r="LSA1257" s="142"/>
      <c r="LSB1257" s="143"/>
      <c r="LSC1257" s="142"/>
      <c r="LSD1257" s="143"/>
      <c r="LSE1257" s="142"/>
      <c r="LSF1257" s="143"/>
      <c r="LSG1257" s="142"/>
      <c r="LSH1257" s="143"/>
      <c r="LSI1257" s="142"/>
      <c r="LSJ1257" s="143"/>
      <c r="LSK1257" s="142"/>
      <c r="LSL1257" s="143"/>
      <c r="LSM1257" s="142"/>
      <c r="LSN1257" s="143"/>
      <c r="LSO1257" s="142"/>
      <c r="LSP1257" s="143"/>
      <c r="LSQ1257" s="142"/>
      <c r="LSR1257" s="143"/>
      <c r="LSS1257" s="142"/>
      <c r="LST1257" s="143"/>
      <c r="LSU1257" s="142"/>
      <c r="LSV1257" s="143"/>
      <c r="LSW1257" s="142"/>
      <c r="LSX1257" s="143"/>
      <c r="LSY1257" s="142"/>
      <c r="LSZ1257" s="143"/>
      <c r="LTA1257" s="142"/>
      <c r="LTB1257" s="143"/>
      <c r="LTC1257" s="142"/>
      <c r="LTD1257" s="143"/>
      <c r="LTE1257" s="142"/>
      <c r="LTF1257" s="143"/>
      <c r="LTG1257" s="142"/>
      <c r="LTH1257" s="143"/>
      <c r="LTI1257" s="142"/>
      <c r="LTJ1257" s="143"/>
      <c r="LTK1257" s="142"/>
      <c r="LTL1257" s="143"/>
      <c r="LTM1257" s="142"/>
      <c r="LTN1257" s="143"/>
      <c r="LTO1257" s="142"/>
      <c r="LTP1257" s="143"/>
      <c r="LTQ1257" s="142"/>
      <c r="LTR1257" s="143"/>
      <c r="LTS1257" s="142"/>
      <c r="LTT1257" s="143"/>
      <c r="LTU1257" s="142"/>
      <c r="LTV1257" s="143"/>
      <c r="LTW1257" s="142"/>
      <c r="LTX1257" s="143"/>
      <c r="LTY1257" s="142"/>
      <c r="LTZ1257" s="143"/>
      <c r="LUA1257" s="142"/>
      <c r="LUB1257" s="143"/>
      <c r="LUC1257" s="142"/>
      <c r="LUD1257" s="143"/>
      <c r="LUE1257" s="142"/>
      <c r="LUF1257" s="143"/>
      <c r="LUG1257" s="142"/>
      <c r="LUH1257" s="143"/>
      <c r="LUI1257" s="142"/>
      <c r="LUJ1257" s="143"/>
      <c r="LUK1257" s="142"/>
      <c r="LUL1257" s="143"/>
      <c r="LUM1257" s="142"/>
      <c r="LUN1257" s="143"/>
      <c r="LUO1257" s="142"/>
      <c r="LUP1257" s="143"/>
      <c r="LUQ1257" s="142"/>
      <c r="LUR1257" s="143"/>
      <c r="LUS1257" s="142"/>
      <c r="LUT1257" s="143"/>
      <c r="LUU1257" s="142"/>
      <c r="LUV1257" s="143"/>
      <c r="LUW1257" s="142"/>
      <c r="LUX1257" s="143"/>
      <c r="LUY1257" s="142"/>
      <c r="LUZ1257" s="143"/>
      <c r="LVA1257" s="142"/>
      <c r="LVB1257" s="143"/>
      <c r="LVC1257" s="142"/>
      <c r="LVD1257" s="143"/>
      <c r="LVE1257" s="142"/>
      <c r="LVF1257" s="143"/>
      <c r="LVG1257" s="142"/>
      <c r="LVH1257" s="143"/>
      <c r="LVI1257" s="142"/>
      <c r="LVJ1257" s="143"/>
      <c r="LVK1257" s="142"/>
      <c r="LVL1257" s="143"/>
      <c r="LVM1257" s="142"/>
      <c r="LVN1257" s="143"/>
      <c r="LVO1257" s="142"/>
      <c r="LVP1257" s="143"/>
      <c r="LVQ1257" s="142"/>
      <c r="LVR1257" s="143"/>
      <c r="LVS1257" s="142"/>
      <c r="LVT1257" s="143"/>
      <c r="LVU1257" s="142"/>
      <c r="LVV1257" s="143"/>
      <c r="LVW1257" s="142"/>
      <c r="LVX1257" s="143"/>
      <c r="LVY1257" s="142"/>
      <c r="LVZ1257" s="143"/>
      <c r="LWA1257" s="142"/>
      <c r="LWB1257" s="143"/>
      <c r="LWC1257" s="142"/>
      <c r="LWD1257" s="143"/>
      <c r="LWE1257" s="142"/>
      <c r="LWF1257" s="143"/>
      <c r="LWG1257" s="142"/>
      <c r="LWH1257" s="143"/>
      <c r="LWI1257" s="142"/>
      <c r="LWJ1257" s="143"/>
      <c r="LWK1257" s="142"/>
      <c r="LWL1257" s="143"/>
      <c r="LWM1257" s="142"/>
      <c r="LWN1257" s="143"/>
      <c r="LWO1257" s="142"/>
      <c r="LWP1257" s="143"/>
      <c r="LWQ1257" s="142"/>
      <c r="LWR1257" s="143"/>
      <c r="LWS1257" s="142"/>
      <c r="LWT1257" s="143"/>
      <c r="LWU1257" s="142"/>
      <c r="LWV1257" s="143"/>
      <c r="LWW1257" s="142"/>
      <c r="LWX1257" s="143"/>
      <c r="LWY1257" s="142"/>
      <c r="LWZ1257" s="143"/>
      <c r="LXA1257" s="142"/>
      <c r="LXB1257" s="143"/>
      <c r="LXC1257" s="142"/>
      <c r="LXD1257" s="143"/>
      <c r="LXE1257" s="142"/>
      <c r="LXF1257" s="143"/>
      <c r="LXG1257" s="142"/>
      <c r="LXH1257" s="143"/>
      <c r="LXI1257" s="142"/>
      <c r="LXJ1257" s="143"/>
      <c r="LXK1257" s="142"/>
      <c r="LXL1257" s="143"/>
      <c r="LXM1257" s="142"/>
      <c r="LXN1257" s="143"/>
      <c r="LXO1257" s="142"/>
      <c r="LXP1257" s="143"/>
      <c r="LXQ1257" s="142"/>
      <c r="LXR1257" s="143"/>
      <c r="LXS1257" s="142"/>
      <c r="LXT1257" s="143"/>
      <c r="LXU1257" s="142"/>
      <c r="LXV1257" s="143"/>
      <c r="LXW1257" s="142"/>
      <c r="LXX1257" s="143"/>
      <c r="LXY1257" s="142"/>
      <c r="LXZ1257" s="143"/>
      <c r="LYA1257" s="142"/>
      <c r="LYB1257" s="143"/>
      <c r="LYC1257" s="142"/>
      <c r="LYD1257" s="143"/>
      <c r="LYE1257" s="142"/>
      <c r="LYF1257" s="143"/>
      <c r="LYG1257" s="142"/>
      <c r="LYH1257" s="143"/>
      <c r="LYI1257" s="142"/>
      <c r="LYJ1257" s="143"/>
      <c r="LYK1257" s="142"/>
      <c r="LYL1257" s="143"/>
      <c r="LYM1257" s="142"/>
      <c r="LYN1257" s="143"/>
      <c r="LYO1257" s="142"/>
      <c r="LYP1257" s="143"/>
      <c r="LYQ1257" s="142"/>
      <c r="LYR1257" s="143"/>
      <c r="LYS1257" s="142"/>
      <c r="LYT1257" s="143"/>
      <c r="LYU1257" s="142"/>
      <c r="LYV1257" s="143"/>
      <c r="LYW1257" s="142"/>
      <c r="LYX1257" s="143"/>
      <c r="LYY1257" s="142"/>
      <c r="LYZ1257" s="143"/>
      <c r="LZA1257" s="142"/>
      <c r="LZB1257" s="143"/>
      <c r="LZC1257" s="142"/>
      <c r="LZD1257" s="143"/>
      <c r="LZE1257" s="142"/>
      <c r="LZF1257" s="143"/>
      <c r="LZG1257" s="142"/>
      <c r="LZH1257" s="143"/>
      <c r="LZI1257" s="142"/>
      <c r="LZJ1257" s="143"/>
      <c r="LZK1257" s="142"/>
      <c r="LZL1257" s="143"/>
      <c r="LZM1257" s="142"/>
      <c r="LZN1257" s="143"/>
      <c r="LZO1257" s="142"/>
      <c r="LZP1257" s="143"/>
      <c r="LZQ1257" s="142"/>
      <c r="LZR1257" s="143"/>
      <c r="LZS1257" s="142"/>
      <c r="LZT1257" s="143"/>
      <c r="LZU1257" s="142"/>
      <c r="LZV1257" s="143"/>
      <c r="LZW1257" s="142"/>
      <c r="LZX1257" s="143"/>
      <c r="LZY1257" s="142"/>
      <c r="LZZ1257" s="143"/>
      <c r="MAA1257" s="142"/>
      <c r="MAB1257" s="143"/>
      <c r="MAC1257" s="142"/>
      <c r="MAD1257" s="143"/>
      <c r="MAE1257" s="142"/>
      <c r="MAF1257" s="143"/>
      <c r="MAG1257" s="142"/>
      <c r="MAH1257" s="143"/>
      <c r="MAI1257" s="142"/>
      <c r="MAJ1257" s="143"/>
      <c r="MAK1257" s="142"/>
      <c r="MAL1257" s="143"/>
      <c r="MAM1257" s="142"/>
      <c r="MAN1257" s="143"/>
      <c r="MAO1257" s="142"/>
      <c r="MAP1257" s="143"/>
      <c r="MAQ1257" s="142"/>
      <c r="MAR1257" s="143"/>
      <c r="MAS1257" s="142"/>
      <c r="MAT1257" s="143"/>
      <c r="MAU1257" s="142"/>
      <c r="MAV1257" s="143"/>
      <c r="MAW1257" s="142"/>
      <c r="MAX1257" s="143"/>
      <c r="MAY1257" s="142"/>
      <c r="MAZ1257" s="143"/>
      <c r="MBA1257" s="142"/>
      <c r="MBB1257" s="143"/>
      <c r="MBC1257" s="142"/>
      <c r="MBD1257" s="143"/>
      <c r="MBE1257" s="142"/>
      <c r="MBF1257" s="143"/>
      <c r="MBG1257" s="142"/>
      <c r="MBH1257" s="143"/>
      <c r="MBI1257" s="142"/>
      <c r="MBJ1257" s="143"/>
      <c r="MBK1257" s="142"/>
      <c r="MBL1257" s="143"/>
      <c r="MBM1257" s="142"/>
      <c r="MBN1257" s="143"/>
      <c r="MBO1257" s="142"/>
      <c r="MBP1257" s="143"/>
      <c r="MBQ1257" s="142"/>
      <c r="MBR1257" s="143"/>
      <c r="MBS1257" s="142"/>
      <c r="MBT1257" s="143"/>
      <c r="MBU1257" s="142"/>
      <c r="MBV1257" s="143"/>
      <c r="MBW1257" s="142"/>
      <c r="MBX1257" s="143"/>
      <c r="MBY1257" s="142"/>
      <c r="MBZ1257" s="143"/>
      <c r="MCA1257" s="142"/>
      <c r="MCB1257" s="143"/>
      <c r="MCC1257" s="142"/>
      <c r="MCD1257" s="143"/>
      <c r="MCE1257" s="142"/>
      <c r="MCF1257" s="143"/>
      <c r="MCG1257" s="142"/>
      <c r="MCH1257" s="143"/>
      <c r="MCI1257" s="142"/>
      <c r="MCJ1257" s="143"/>
      <c r="MCK1257" s="142"/>
      <c r="MCL1257" s="143"/>
      <c r="MCM1257" s="142"/>
      <c r="MCN1257" s="143"/>
      <c r="MCO1257" s="142"/>
      <c r="MCP1257" s="143"/>
      <c r="MCQ1257" s="142"/>
      <c r="MCR1257" s="143"/>
      <c r="MCS1257" s="142"/>
      <c r="MCT1257" s="143"/>
      <c r="MCU1257" s="142"/>
      <c r="MCV1257" s="143"/>
      <c r="MCW1257" s="142"/>
      <c r="MCX1257" s="143"/>
      <c r="MCY1257" s="142"/>
      <c r="MCZ1257" s="143"/>
      <c r="MDA1257" s="142"/>
      <c r="MDB1257" s="143"/>
      <c r="MDC1257" s="142"/>
      <c r="MDD1257" s="143"/>
      <c r="MDE1257" s="142"/>
      <c r="MDF1257" s="143"/>
      <c r="MDG1257" s="142"/>
      <c r="MDH1257" s="143"/>
      <c r="MDI1257" s="142"/>
      <c r="MDJ1257" s="143"/>
      <c r="MDK1257" s="142"/>
      <c r="MDL1257" s="143"/>
      <c r="MDM1257" s="142"/>
      <c r="MDN1257" s="143"/>
      <c r="MDO1257" s="142"/>
      <c r="MDP1257" s="143"/>
      <c r="MDQ1257" s="142"/>
      <c r="MDR1257" s="143"/>
      <c r="MDS1257" s="142"/>
      <c r="MDT1257" s="143"/>
      <c r="MDU1257" s="142"/>
      <c r="MDV1257" s="143"/>
      <c r="MDW1257" s="142"/>
      <c r="MDX1257" s="143"/>
      <c r="MDY1257" s="142"/>
      <c r="MDZ1257" s="143"/>
      <c r="MEA1257" s="142"/>
      <c r="MEB1257" s="143"/>
      <c r="MEC1257" s="142"/>
      <c r="MED1257" s="143"/>
      <c r="MEE1257" s="142"/>
      <c r="MEF1257" s="143"/>
      <c r="MEG1257" s="142"/>
      <c r="MEH1257" s="143"/>
      <c r="MEI1257" s="142"/>
      <c r="MEJ1257" s="143"/>
      <c r="MEK1257" s="142"/>
      <c r="MEL1257" s="143"/>
      <c r="MEM1257" s="142"/>
      <c r="MEN1257" s="143"/>
      <c r="MEO1257" s="142"/>
      <c r="MEP1257" s="143"/>
      <c r="MEQ1257" s="142"/>
      <c r="MER1257" s="143"/>
      <c r="MES1257" s="142"/>
      <c r="MET1257" s="143"/>
      <c r="MEU1257" s="142"/>
      <c r="MEV1257" s="143"/>
      <c r="MEW1257" s="142"/>
      <c r="MEX1257" s="143"/>
      <c r="MEY1257" s="142"/>
      <c r="MEZ1257" s="143"/>
      <c r="MFA1257" s="142"/>
      <c r="MFB1257" s="143"/>
      <c r="MFC1257" s="142"/>
      <c r="MFD1257" s="143"/>
      <c r="MFE1257" s="142"/>
      <c r="MFF1257" s="143"/>
      <c r="MFG1257" s="142"/>
      <c r="MFH1257" s="143"/>
      <c r="MFI1257" s="142"/>
      <c r="MFJ1257" s="143"/>
      <c r="MFK1257" s="142"/>
      <c r="MFL1257" s="143"/>
      <c r="MFM1257" s="142"/>
      <c r="MFN1257" s="143"/>
      <c r="MFO1257" s="142"/>
      <c r="MFP1257" s="143"/>
      <c r="MFQ1257" s="142"/>
      <c r="MFR1257" s="143"/>
      <c r="MFS1257" s="142"/>
      <c r="MFT1257" s="143"/>
      <c r="MFU1257" s="142"/>
      <c r="MFV1257" s="143"/>
      <c r="MFW1257" s="142"/>
      <c r="MFX1257" s="143"/>
      <c r="MFY1257" s="142"/>
      <c r="MFZ1257" s="143"/>
      <c r="MGA1257" s="142"/>
      <c r="MGB1257" s="143"/>
      <c r="MGC1257" s="142"/>
      <c r="MGD1257" s="143"/>
      <c r="MGE1257" s="142"/>
      <c r="MGF1257" s="143"/>
      <c r="MGG1257" s="142"/>
      <c r="MGH1257" s="143"/>
      <c r="MGI1257" s="142"/>
      <c r="MGJ1257" s="143"/>
      <c r="MGK1257" s="142"/>
      <c r="MGL1257" s="143"/>
      <c r="MGM1257" s="142"/>
      <c r="MGN1257" s="143"/>
      <c r="MGO1257" s="142"/>
      <c r="MGP1257" s="143"/>
      <c r="MGQ1257" s="142"/>
      <c r="MGR1257" s="143"/>
      <c r="MGS1257" s="142"/>
      <c r="MGT1257" s="143"/>
      <c r="MGU1257" s="142"/>
      <c r="MGV1257" s="143"/>
      <c r="MGW1257" s="142"/>
      <c r="MGX1257" s="143"/>
      <c r="MGY1257" s="142"/>
      <c r="MGZ1257" s="143"/>
      <c r="MHA1257" s="142"/>
      <c r="MHB1257" s="143"/>
      <c r="MHC1257" s="142"/>
      <c r="MHD1257" s="143"/>
      <c r="MHE1257" s="142"/>
      <c r="MHF1257" s="143"/>
      <c r="MHG1257" s="142"/>
      <c r="MHH1257" s="143"/>
      <c r="MHI1257" s="142"/>
      <c r="MHJ1257" s="143"/>
      <c r="MHK1257" s="142"/>
      <c r="MHL1257" s="143"/>
      <c r="MHM1257" s="142"/>
      <c r="MHN1257" s="143"/>
      <c r="MHO1257" s="142"/>
      <c r="MHP1257" s="143"/>
      <c r="MHQ1257" s="142"/>
      <c r="MHR1257" s="143"/>
      <c r="MHS1257" s="142"/>
      <c r="MHT1257" s="143"/>
      <c r="MHU1257" s="142"/>
      <c r="MHV1257" s="143"/>
      <c r="MHW1257" s="142"/>
      <c r="MHX1257" s="143"/>
      <c r="MHY1257" s="142"/>
      <c r="MHZ1257" s="143"/>
      <c r="MIA1257" s="142"/>
      <c r="MIB1257" s="143"/>
      <c r="MIC1257" s="142"/>
      <c r="MID1257" s="143"/>
      <c r="MIE1257" s="142"/>
      <c r="MIF1257" s="143"/>
      <c r="MIG1257" s="142"/>
      <c r="MIH1257" s="143"/>
      <c r="MII1257" s="142"/>
      <c r="MIJ1257" s="143"/>
      <c r="MIK1257" s="142"/>
      <c r="MIL1257" s="143"/>
      <c r="MIM1257" s="142"/>
      <c r="MIN1257" s="143"/>
      <c r="MIO1257" s="142"/>
      <c r="MIP1257" s="143"/>
      <c r="MIQ1257" s="142"/>
      <c r="MIR1257" s="143"/>
      <c r="MIS1257" s="142"/>
      <c r="MIT1257" s="143"/>
      <c r="MIU1257" s="142"/>
      <c r="MIV1257" s="143"/>
      <c r="MIW1257" s="142"/>
      <c r="MIX1257" s="143"/>
      <c r="MIY1257" s="142"/>
      <c r="MIZ1257" s="143"/>
      <c r="MJA1257" s="142"/>
      <c r="MJB1257" s="143"/>
      <c r="MJC1257" s="142"/>
      <c r="MJD1257" s="143"/>
      <c r="MJE1257" s="142"/>
      <c r="MJF1257" s="143"/>
      <c r="MJG1257" s="142"/>
      <c r="MJH1257" s="143"/>
      <c r="MJI1257" s="142"/>
      <c r="MJJ1257" s="143"/>
      <c r="MJK1257" s="142"/>
      <c r="MJL1257" s="143"/>
      <c r="MJM1257" s="142"/>
      <c r="MJN1257" s="143"/>
      <c r="MJO1257" s="142"/>
      <c r="MJP1257" s="143"/>
      <c r="MJQ1257" s="142"/>
      <c r="MJR1257" s="143"/>
      <c r="MJS1257" s="142"/>
      <c r="MJT1257" s="143"/>
      <c r="MJU1257" s="142"/>
      <c r="MJV1257" s="143"/>
      <c r="MJW1257" s="142"/>
      <c r="MJX1257" s="143"/>
      <c r="MJY1257" s="142"/>
      <c r="MJZ1257" s="143"/>
      <c r="MKA1257" s="142"/>
      <c r="MKB1257" s="143"/>
      <c r="MKC1257" s="142"/>
      <c r="MKD1257" s="143"/>
      <c r="MKE1257" s="142"/>
      <c r="MKF1257" s="143"/>
      <c r="MKG1257" s="142"/>
      <c r="MKH1257" s="143"/>
      <c r="MKI1257" s="142"/>
      <c r="MKJ1257" s="143"/>
      <c r="MKK1257" s="142"/>
      <c r="MKL1257" s="143"/>
      <c r="MKM1257" s="142"/>
      <c r="MKN1257" s="143"/>
      <c r="MKO1257" s="142"/>
      <c r="MKP1257" s="143"/>
      <c r="MKQ1257" s="142"/>
      <c r="MKR1257" s="143"/>
      <c r="MKS1257" s="142"/>
      <c r="MKT1257" s="143"/>
      <c r="MKU1257" s="142"/>
      <c r="MKV1257" s="143"/>
      <c r="MKW1257" s="142"/>
      <c r="MKX1257" s="143"/>
      <c r="MKY1257" s="142"/>
      <c r="MKZ1257" s="143"/>
      <c r="MLA1257" s="142"/>
      <c r="MLB1257" s="143"/>
      <c r="MLC1257" s="142"/>
      <c r="MLD1257" s="143"/>
      <c r="MLE1257" s="142"/>
      <c r="MLF1257" s="143"/>
      <c r="MLG1257" s="142"/>
      <c r="MLH1257" s="143"/>
      <c r="MLI1257" s="142"/>
      <c r="MLJ1257" s="143"/>
      <c r="MLK1257" s="142"/>
      <c r="MLL1257" s="143"/>
      <c r="MLM1257" s="142"/>
      <c r="MLN1257" s="143"/>
      <c r="MLO1257" s="142"/>
      <c r="MLP1257" s="143"/>
      <c r="MLQ1257" s="142"/>
      <c r="MLR1257" s="143"/>
      <c r="MLS1257" s="142"/>
      <c r="MLT1257" s="143"/>
      <c r="MLU1257" s="142"/>
      <c r="MLV1257" s="143"/>
      <c r="MLW1257" s="142"/>
      <c r="MLX1257" s="143"/>
      <c r="MLY1257" s="142"/>
      <c r="MLZ1257" s="143"/>
      <c r="MMA1257" s="142"/>
      <c r="MMB1257" s="143"/>
      <c r="MMC1257" s="142"/>
      <c r="MMD1257" s="143"/>
      <c r="MME1257" s="142"/>
      <c r="MMF1257" s="143"/>
      <c r="MMG1257" s="142"/>
      <c r="MMH1257" s="143"/>
      <c r="MMI1257" s="142"/>
      <c r="MMJ1257" s="143"/>
      <c r="MMK1257" s="142"/>
      <c r="MML1257" s="143"/>
      <c r="MMM1257" s="142"/>
      <c r="MMN1257" s="143"/>
      <c r="MMO1257" s="142"/>
      <c r="MMP1257" s="143"/>
      <c r="MMQ1257" s="142"/>
      <c r="MMR1257" s="143"/>
      <c r="MMS1257" s="142"/>
      <c r="MMT1257" s="143"/>
      <c r="MMU1257" s="142"/>
      <c r="MMV1257" s="143"/>
      <c r="MMW1257" s="142"/>
      <c r="MMX1257" s="143"/>
      <c r="MMY1257" s="142"/>
      <c r="MMZ1257" s="143"/>
      <c r="MNA1257" s="142"/>
      <c r="MNB1257" s="143"/>
      <c r="MNC1257" s="142"/>
      <c r="MND1257" s="143"/>
      <c r="MNE1257" s="142"/>
      <c r="MNF1257" s="143"/>
      <c r="MNG1257" s="142"/>
      <c r="MNH1257" s="143"/>
      <c r="MNI1257" s="142"/>
      <c r="MNJ1257" s="143"/>
      <c r="MNK1257" s="142"/>
      <c r="MNL1257" s="143"/>
      <c r="MNM1257" s="142"/>
      <c r="MNN1257" s="143"/>
      <c r="MNO1257" s="142"/>
      <c r="MNP1257" s="143"/>
      <c r="MNQ1257" s="142"/>
      <c r="MNR1257" s="143"/>
      <c r="MNS1257" s="142"/>
      <c r="MNT1257" s="143"/>
      <c r="MNU1257" s="142"/>
      <c r="MNV1257" s="143"/>
      <c r="MNW1257" s="142"/>
      <c r="MNX1257" s="143"/>
      <c r="MNY1257" s="142"/>
      <c r="MNZ1257" s="143"/>
      <c r="MOA1257" s="142"/>
      <c r="MOB1257" s="143"/>
      <c r="MOC1257" s="142"/>
      <c r="MOD1257" s="143"/>
      <c r="MOE1257" s="142"/>
      <c r="MOF1257" s="143"/>
      <c r="MOG1257" s="142"/>
      <c r="MOH1257" s="143"/>
      <c r="MOI1257" s="142"/>
      <c r="MOJ1257" s="143"/>
      <c r="MOK1257" s="142"/>
      <c r="MOL1257" s="143"/>
      <c r="MOM1257" s="142"/>
      <c r="MON1257" s="143"/>
      <c r="MOO1257" s="142"/>
      <c r="MOP1257" s="143"/>
      <c r="MOQ1257" s="142"/>
      <c r="MOR1257" s="143"/>
      <c r="MOS1257" s="142"/>
      <c r="MOT1257" s="143"/>
      <c r="MOU1257" s="142"/>
      <c r="MOV1257" s="143"/>
      <c r="MOW1257" s="142"/>
      <c r="MOX1257" s="143"/>
      <c r="MOY1257" s="142"/>
      <c r="MOZ1257" s="143"/>
      <c r="MPA1257" s="142"/>
      <c r="MPB1257" s="143"/>
      <c r="MPC1257" s="142"/>
      <c r="MPD1257" s="143"/>
      <c r="MPE1257" s="142"/>
      <c r="MPF1257" s="143"/>
      <c r="MPG1257" s="142"/>
      <c r="MPH1257" s="143"/>
      <c r="MPI1257" s="142"/>
      <c r="MPJ1257" s="143"/>
      <c r="MPK1257" s="142"/>
      <c r="MPL1257" s="143"/>
      <c r="MPM1257" s="142"/>
      <c r="MPN1257" s="143"/>
      <c r="MPO1257" s="142"/>
      <c r="MPP1257" s="143"/>
      <c r="MPQ1257" s="142"/>
      <c r="MPR1257" s="143"/>
      <c r="MPS1257" s="142"/>
      <c r="MPT1257" s="143"/>
      <c r="MPU1257" s="142"/>
      <c r="MPV1257" s="143"/>
      <c r="MPW1257" s="142"/>
      <c r="MPX1257" s="143"/>
      <c r="MPY1257" s="142"/>
      <c r="MPZ1257" s="143"/>
      <c r="MQA1257" s="142"/>
      <c r="MQB1257" s="143"/>
      <c r="MQC1257" s="142"/>
      <c r="MQD1257" s="143"/>
      <c r="MQE1257" s="142"/>
      <c r="MQF1257" s="143"/>
      <c r="MQG1257" s="142"/>
      <c r="MQH1257" s="143"/>
      <c r="MQI1257" s="142"/>
      <c r="MQJ1257" s="143"/>
      <c r="MQK1257" s="142"/>
      <c r="MQL1257" s="143"/>
      <c r="MQM1257" s="142"/>
      <c r="MQN1257" s="143"/>
      <c r="MQO1257" s="142"/>
      <c r="MQP1257" s="143"/>
      <c r="MQQ1257" s="142"/>
      <c r="MQR1257" s="143"/>
      <c r="MQS1257" s="142"/>
      <c r="MQT1257" s="143"/>
      <c r="MQU1257" s="142"/>
      <c r="MQV1257" s="143"/>
      <c r="MQW1257" s="142"/>
      <c r="MQX1257" s="143"/>
      <c r="MQY1257" s="142"/>
      <c r="MQZ1257" s="143"/>
      <c r="MRA1257" s="142"/>
      <c r="MRB1257" s="143"/>
      <c r="MRC1257" s="142"/>
      <c r="MRD1257" s="143"/>
      <c r="MRE1257" s="142"/>
      <c r="MRF1257" s="143"/>
      <c r="MRG1257" s="142"/>
      <c r="MRH1257" s="143"/>
      <c r="MRI1257" s="142"/>
      <c r="MRJ1257" s="143"/>
      <c r="MRK1257" s="142"/>
      <c r="MRL1257" s="143"/>
      <c r="MRM1257" s="142"/>
      <c r="MRN1257" s="143"/>
      <c r="MRO1257" s="142"/>
      <c r="MRP1257" s="143"/>
      <c r="MRQ1257" s="142"/>
      <c r="MRR1257" s="143"/>
      <c r="MRS1257" s="142"/>
      <c r="MRT1257" s="143"/>
      <c r="MRU1257" s="142"/>
      <c r="MRV1257" s="143"/>
      <c r="MRW1257" s="142"/>
      <c r="MRX1257" s="143"/>
      <c r="MRY1257" s="142"/>
      <c r="MRZ1257" s="143"/>
      <c r="MSA1257" s="142"/>
      <c r="MSB1257" s="143"/>
      <c r="MSC1257" s="142"/>
      <c r="MSD1257" s="143"/>
      <c r="MSE1257" s="142"/>
      <c r="MSF1257" s="143"/>
      <c r="MSG1257" s="142"/>
      <c r="MSH1257" s="143"/>
      <c r="MSI1257" s="142"/>
      <c r="MSJ1257" s="143"/>
      <c r="MSK1257" s="142"/>
      <c r="MSL1257" s="143"/>
      <c r="MSM1257" s="142"/>
      <c r="MSN1257" s="143"/>
      <c r="MSO1257" s="142"/>
      <c r="MSP1257" s="143"/>
      <c r="MSQ1257" s="142"/>
      <c r="MSR1257" s="143"/>
      <c r="MSS1257" s="142"/>
      <c r="MST1257" s="143"/>
      <c r="MSU1257" s="142"/>
      <c r="MSV1257" s="143"/>
      <c r="MSW1257" s="142"/>
      <c r="MSX1257" s="143"/>
      <c r="MSY1257" s="142"/>
      <c r="MSZ1257" s="143"/>
      <c r="MTA1257" s="142"/>
      <c r="MTB1257" s="143"/>
      <c r="MTC1257" s="142"/>
      <c r="MTD1257" s="143"/>
      <c r="MTE1257" s="142"/>
      <c r="MTF1257" s="143"/>
      <c r="MTG1257" s="142"/>
      <c r="MTH1257" s="143"/>
      <c r="MTI1257" s="142"/>
      <c r="MTJ1257" s="143"/>
      <c r="MTK1257" s="142"/>
      <c r="MTL1257" s="143"/>
      <c r="MTM1257" s="142"/>
      <c r="MTN1257" s="143"/>
      <c r="MTO1257" s="142"/>
      <c r="MTP1257" s="143"/>
      <c r="MTQ1257" s="142"/>
      <c r="MTR1257" s="143"/>
      <c r="MTS1257" s="142"/>
      <c r="MTT1257" s="143"/>
      <c r="MTU1257" s="142"/>
      <c r="MTV1257" s="143"/>
      <c r="MTW1257" s="142"/>
      <c r="MTX1257" s="143"/>
      <c r="MTY1257" s="142"/>
      <c r="MTZ1257" s="143"/>
      <c r="MUA1257" s="142"/>
      <c r="MUB1257" s="143"/>
      <c r="MUC1257" s="142"/>
      <c r="MUD1257" s="143"/>
      <c r="MUE1257" s="142"/>
      <c r="MUF1257" s="143"/>
      <c r="MUG1257" s="142"/>
      <c r="MUH1257" s="143"/>
      <c r="MUI1257" s="142"/>
      <c r="MUJ1257" s="143"/>
      <c r="MUK1257" s="142"/>
      <c r="MUL1257" s="143"/>
      <c r="MUM1257" s="142"/>
      <c r="MUN1257" s="143"/>
      <c r="MUO1257" s="142"/>
      <c r="MUP1257" s="143"/>
      <c r="MUQ1257" s="142"/>
      <c r="MUR1257" s="143"/>
      <c r="MUS1257" s="142"/>
      <c r="MUT1257" s="143"/>
      <c r="MUU1257" s="142"/>
      <c r="MUV1257" s="143"/>
      <c r="MUW1257" s="142"/>
      <c r="MUX1257" s="143"/>
      <c r="MUY1257" s="142"/>
      <c r="MUZ1257" s="143"/>
      <c r="MVA1257" s="142"/>
      <c r="MVB1257" s="143"/>
      <c r="MVC1257" s="142"/>
      <c r="MVD1257" s="143"/>
      <c r="MVE1257" s="142"/>
      <c r="MVF1257" s="143"/>
      <c r="MVG1257" s="142"/>
      <c r="MVH1257" s="143"/>
      <c r="MVI1257" s="142"/>
      <c r="MVJ1257" s="143"/>
      <c r="MVK1257" s="142"/>
      <c r="MVL1257" s="143"/>
      <c r="MVM1257" s="142"/>
      <c r="MVN1257" s="143"/>
      <c r="MVO1257" s="142"/>
      <c r="MVP1257" s="143"/>
      <c r="MVQ1257" s="142"/>
      <c r="MVR1257" s="143"/>
      <c r="MVS1257" s="142"/>
      <c r="MVT1257" s="143"/>
      <c r="MVU1257" s="142"/>
      <c r="MVV1257" s="143"/>
      <c r="MVW1257" s="142"/>
      <c r="MVX1257" s="143"/>
      <c r="MVY1257" s="142"/>
      <c r="MVZ1257" s="143"/>
      <c r="MWA1257" s="142"/>
      <c r="MWB1257" s="143"/>
      <c r="MWC1257" s="142"/>
      <c r="MWD1257" s="143"/>
      <c r="MWE1257" s="142"/>
      <c r="MWF1257" s="143"/>
      <c r="MWG1257" s="142"/>
      <c r="MWH1257" s="143"/>
      <c r="MWI1257" s="142"/>
      <c r="MWJ1257" s="143"/>
      <c r="MWK1257" s="142"/>
      <c r="MWL1257" s="143"/>
      <c r="MWM1257" s="142"/>
      <c r="MWN1257" s="143"/>
      <c r="MWO1257" s="142"/>
      <c r="MWP1257" s="143"/>
      <c r="MWQ1257" s="142"/>
      <c r="MWR1257" s="143"/>
      <c r="MWS1257" s="142"/>
      <c r="MWT1257" s="143"/>
      <c r="MWU1257" s="142"/>
      <c r="MWV1257" s="143"/>
      <c r="MWW1257" s="142"/>
      <c r="MWX1257" s="143"/>
      <c r="MWY1257" s="142"/>
      <c r="MWZ1257" s="143"/>
      <c r="MXA1257" s="142"/>
      <c r="MXB1257" s="143"/>
      <c r="MXC1257" s="142"/>
      <c r="MXD1257" s="143"/>
      <c r="MXE1257" s="142"/>
      <c r="MXF1257" s="143"/>
      <c r="MXG1257" s="142"/>
      <c r="MXH1257" s="143"/>
      <c r="MXI1257" s="142"/>
      <c r="MXJ1257" s="143"/>
      <c r="MXK1257" s="142"/>
      <c r="MXL1257" s="143"/>
      <c r="MXM1257" s="142"/>
      <c r="MXN1257" s="143"/>
      <c r="MXO1257" s="142"/>
      <c r="MXP1257" s="143"/>
      <c r="MXQ1257" s="142"/>
      <c r="MXR1257" s="143"/>
      <c r="MXS1257" s="142"/>
      <c r="MXT1257" s="143"/>
      <c r="MXU1257" s="142"/>
      <c r="MXV1257" s="143"/>
      <c r="MXW1257" s="142"/>
      <c r="MXX1257" s="143"/>
      <c r="MXY1257" s="142"/>
      <c r="MXZ1257" s="143"/>
      <c r="MYA1257" s="142"/>
      <c r="MYB1257" s="143"/>
      <c r="MYC1257" s="142"/>
      <c r="MYD1257" s="143"/>
      <c r="MYE1257" s="142"/>
      <c r="MYF1257" s="143"/>
      <c r="MYG1257" s="142"/>
      <c r="MYH1257" s="143"/>
      <c r="MYI1257" s="142"/>
      <c r="MYJ1257" s="143"/>
      <c r="MYK1257" s="142"/>
      <c r="MYL1257" s="143"/>
      <c r="MYM1257" s="142"/>
      <c r="MYN1257" s="143"/>
      <c r="MYO1257" s="142"/>
      <c r="MYP1257" s="143"/>
      <c r="MYQ1257" s="142"/>
      <c r="MYR1257" s="143"/>
      <c r="MYS1257" s="142"/>
      <c r="MYT1257" s="143"/>
      <c r="MYU1257" s="142"/>
      <c r="MYV1257" s="143"/>
      <c r="MYW1257" s="142"/>
      <c r="MYX1257" s="143"/>
      <c r="MYY1257" s="142"/>
      <c r="MYZ1257" s="143"/>
      <c r="MZA1257" s="142"/>
      <c r="MZB1257" s="143"/>
      <c r="MZC1257" s="142"/>
      <c r="MZD1257" s="143"/>
      <c r="MZE1257" s="142"/>
      <c r="MZF1257" s="143"/>
      <c r="MZG1257" s="142"/>
      <c r="MZH1257" s="143"/>
      <c r="MZI1257" s="142"/>
      <c r="MZJ1257" s="143"/>
      <c r="MZK1257" s="142"/>
      <c r="MZL1257" s="143"/>
      <c r="MZM1257" s="142"/>
      <c r="MZN1257" s="143"/>
      <c r="MZO1257" s="142"/>
      <c r="MZP1257" s="143"/>
      <c r="MZQ1257" s="142"/>
      <c r="MZR1257" s="143"/>
      <c r="MZS1257" s="142"/>
      <c r="MZT1257" s="143"/>
      <c r="MZU1257" s="142"/>
      <c r="MZV1257" s="143"/>
      <c r="MZW1257" s="142"/>
      <c r="MZX1257" s="143"/>
      <c r="MZY1257" s="142"/>
      <c r="MZZ1257" s="143"/>
      <c r="NAA1257" s="142"/>
      <c r="NAB1257" s="143"/>
      <c r="NAC1257" s="142"/>
      <c r="NAD1257" s="143"/>
      <c r="NAE1257" s="142"/>
      <c r="NAF1257" s="143"/>
      <c r="NAG1257" s="142"/>
      <c r="NAH1257" s="143"/>
      <c r="NAI1257" s="142"/>
      <c r="NAJ1257" s="143"/>
      <c r="NAK1257" s="142"/>
      <c r="NAL1257" s="143"/>
      <c r="NAM1257" s="142"/>
      <c r="NAN1257" s="143"/>
      <c r="NAO1257" s="142"/>
      <c r="NAP1257" s="143"/>
      <c r="NAQ1257" s="142"/>
      <c r="NAR1257" s="143"/>
      <c r="NAS1257" s="142"/>
      <c r="NAT1257" s="143"/>
      <c r="NAU1257" s="142"/>
      <c r="NAV1257" s="143"/>
      <c r="NAW1257" s="142"/>
      <c r="NAX1257" s="143"/>
      <c r="NAY1257" s="142"/>
      <c r="NAZ1257" s="143"/>
      <c r="NBA1257" s="142"/>
      <c r="NBB1257" s="143"/>
      <c r="NBC1257" s="142"/>
      <c r="NBD1257" s="143"/>
      <c r="NBE1257" s="142"/>
      <c r="NBF1257" s="143"/>
      <c r="NBG1257" s="142"/>
      <c r="NBH1257" s="143"/>
      <c r="NBI1257" s="142"/>
      <c r="NBJ1257" s="143"/>
      <c r="NBK1257" s="142"/>
      <c r="NBL1257" s="143"/>
      <c r="NBM1257" s="142"/>
      <c r="NBN1257" s="143"/>
      <c r="NBO1257" s="142"/>
      <c r="NBP1257" s="143"/>
      <c r="NBQ1257" s="142"/>
      <c r="NBR1257" s="143"/>
      <c r="NBS1257" s="142"/>
      <c r="NBT1257" s="143"/>
      <c r="NBU1257" s="142"/>
      <c r="NBV1257" s="143"/>
      <c r="NBW1257" s="142"/>
      <c r="NBX1257" s="143"/>
      <c r="NBY1257" s="142"/>
      <c r="NBZ1257" s="143"/>
      <c r="NCA1257" s="142"/>
      <c r="NCB1257" s="143"/>
      <c r="NCC1257" s="142"/>
      <c r="NCD1257" s="143"/>
      <c r="NCE1257" s="142"/>
      <c r="NCF1257" s="143"/>
      <c r="NCG1257" s="142"/>
      <c r="NCH1257" s="143"/>
      <c r="NCI1257" s="142"/>
      <c r="NCJ1257" s="143"/>
      <c r="NCK1257" s="142"/>
      <c r="NCL1257" s="143"/>
      <c r="NCM1257" s="142"/>
      <c r="NCN1257" s="143"/>
      <c r="NCO1257" s="142"/>
      <c r="NCP1257" s="143"/>
      <c r="NCQ1257" s="142"/>
      <c r="NCR1257" s="143"/>
      <c r="NCS1257" s="142"/>
      <c r="NCT1257" s="143"/>
      <c r="NCU1257" s="142"/>
      <c r="NCV1257" s="143"/>
      <c r="NCW1257" s="142"/>
      <c r="NCX1257" s="143"/>
      <c r="NCY1257" s="142"/>
      <c r="NCZ1257" s="143"/>
      <c r="NDA1257" s="142"/>
      <c r="NDB1257" s="143"/>
      <c r="NDC1257" s="142"/>
      <c r="NDD1257" s="143"/>
      <c r="NDE1257" s="142"/>
      <c r="NDF1257" s="143"/>
      <c r="NDG1257" s="142"/>
      <c r="NDH1257" s="143"/>
      <c r="NDI1257" s="142"/>
      <c r="NDJ1257" s="143"/>
      <c r="NDK1257" s="142"/>
      <c r="NDL1257" s="143"/>
      <c r="NDM1257" s="142"/>
      <c r="NDN1257" s="143"/>
      <c r="NDO1257" s="142"/>
      <c r="NDP1257" s="143"/>
      <c r="NDQ1257" s="142"/>
      <c r="NDR1257" s="143"/>
      <c r="NDS1257" s="142"/>
      <c r="NDT1257" s="143"/>
      <c r="NDU1257" s="142"/>
      <c r="NDV1257" s="143"/>
      <c r="NDW1257" s="142"/>
      <c r="NDX1257" s="143"/>
      <c r="NDY1257" s="142"/>
      <c r="NDZ1257" s="143"/>
      <c r="NEA1257" s="142"/>
      <c r="NEB1257" s="143"/>
      <c r="NEC1257" s="142"/>
      <c r="NED1257" s="143"/>
      <c r="NEE1257" s="142"/>
      <c r="NEF1257" s="143"/>
      <c r="NEG1257" s="142"/>
      <c r="NEH1257" s="143"/>
      <c r="NEI1257" s="142"/>
      <c r="NEJ1257" s="143"/>
      <c r="NEK1257" s="142"/>
      <c r="NEL1257" s="143"/>
      <c r="NEM1257" s="142"/>
      <c r="NEN1257" s="143"/>
      <c r="NEO1257" s="142"/>
      <c r="NEP1257" s="143"/>
      <c r="NEQ1257" s="142"/>
      <c r="NER1257" s="143"/>
      <c r="NES1257" s="142"/>
      <c r="NET1257" s="143"/>
      <c r="NEU1257" s="142"/>
      <c r="NEV1257" s="143"/>
      <c r="NEW1257" s="142"/>
      <c r="NEX1257" s="143"/>
      <c r="NEY1257" s="142"/>
      <c r="NEZ1257" s="143"/>
      <c r="NFA1257" s="142"/>
      <c r="NFB1257" s="143"/>
      <c r="NFC1257" s="142"/>
      <c r="NFD1257" s="143"/>
      <c r="NFE1257" s="142"/>
      <c r="NFF1257" s="143"/>
      <c r="NFG1257" s="142"/>
      <c r="NFH1257" s="143"/>
      <c r="NFI1257" s="142"/>
      <c r="NFJ1257" s="143"/>
      <c r="NFK1257" s="142"/>
      <c r="NFL1257" s="143"/>
      <c r="NFM1257" s="142"/>
      <c r="NFN1257" s="143"/>
      <c r="NFO1257" s="142"/>
      <c r="NFP1257" s="143"/>
      <c r="NFQ1257" s="142"/>
      <c r="NFR1257" s="143"/>
      <c r="NFS1257" s="142"/>
      <c r="NFT1257" s="143"/>
      <c r="NFU1257" s="142"/>
      <c r="NFV1257" s="143"/>
      <c r="NFW1257" s="142"/>
      <c r="NFX1257" s="143"/>
      <c r="NFY1257" s="142"/>
      <c r="NFZ1257" s="143"/>
      <c r="NGA1257" s="142"/>
      <c r="NGB1257" s="143"/>
      <c r="NGC1257" s="142"/>
      <c r="NGD1257" s="143"/>
      <c r="NGE1257" s="142"/>
      <c r="NGF1257" s="143"/>
      <c r="NGG1257" s="142"/>
      <c r="NGH1257" s="143"/>
      <c r="NGI1257" s="142"/>
      <c r="NGJ1257" s="143"/>
      <c r="NGK1257" s="142"/>
      <c r="NGL1257" s="143"/>
      <c r="NGM1257" s="142"/>
      <c r="NGN1257" s="143"/>
      <c r="NGO1257" s="142"/>
      <c r="NGP1257" s="143"/>
      <c r="NGQ1257" s="142"/>
      <c r="NGR1257" s="143"/>
      <c r="NGS1257" s="142"/>
      <c r="NGT1257" s="143"/>
      <c r="NGU1257" s="142"/>
      <c r="NGV1257" s="143"/>
      <c r="NGW1257" s="142"/>
      <c r="NGX1257" s="143"/>
      <c r="NGY1257" s="142"/>
      <c r="NGZ1257" s="143"/>
      <c r="NHA1257" s="142"/>
      <c r="NHB1257" s="143"/>
      <c r="NHC1257" s="142"/>
      <c r="NHD1257" s="143"/>
      <c r="NHE1257" s="142"/>
      <c r="NHF1257" s="143"/>
      <c r="NHG1257" s="142"/>
      <c r="NHH1257" s="143"/>
      <c r="NHI1257" s="142"/>
      <c r="NHJ1257" s="143"/>
      <c r="NHK1257" s="142"/>
      <c r="NHL1257" s="143"/>
      <c r="NHM1257" s="142"/>
      <c r="NHN1257" s="143"/>
      <c r="NHO1257" s="142"/>
      <c r="NHP1257" s="143"/>
      <c r="NHQ1257" s="142"/>
      <c r="NHR1257" s="143"/>
      <c r="NHS1257" s="142"/>
      <c r="NHT1257" s="143"/>
      <c r="NHU1257" s="142"/>
      <c r="NHV1257" s="143"/>
      <c r="NHW1257" s="142"/>
      <c r="NHX1257" s="143"/>
      <c r="NHY1257" s="142"/>
      <c r="NHZ1257" s="143"/>
      <c r="NIA1257" s="142"/>
      <c r="NIB1257" s="143"/>
      <c r="NIC1257" s="142"/>
      <c r="NID1257" s="143"/>
      <c r="NIE1257" s="142"/>
      <c r="NIF1257" s="143"/>
      <c r="NIG1257" s="142"/>
      <c r="NIH1257" s="143"/>
      <c r="NII1257" s="142"/>
      <c r="NIJ1257" s="143"/>
      <c r="NIK1257" s="142"/>
      <c r="NIL1257" s="143"/>
      <c r="NIM1257" s="142"/>
      <c r="NIN1257" s="143"/>
      <c r="NIO1257" s="142"/>
      <c r="NIP1257" s="143"/>
      <c r="NIQ1257" s="142"/>
      <c r="NIR1257" s="143"/>
      <c r="NIS1257" s="142"/>
      <c r="NIT1257" s="143"/>
      <c r="NIU1257" s="142"/>
      <c r="NIV1257" s="143"/>
      <c r="NIW1257" s="142"/>
      <c r="NIX1257" s="143"/>
      <c r="NIY1257" s="142"/>
      <c r="NIZ1257" s="143"/>
      <c r="NJA1257" s="142"/>
      <c r="NJB1257" s="143"/>
      <c r="NJC1257" s="142"/>
      <c r="NJD1257" s="143"/>
      <c r="NJE1257" s="142"/>
      <c r="NJF1257" s="143"/>
      <c r="NJG1257" s="142"/>
      <c r="NJH1257" s="143"/>
      <c r="NJI1257" s="142"/>
      <c r="NJJ1257" s="143"/>
      <c r="NJK1257" s="142"/>
      <c r="NJL1257" s="143"/>
      <c r="NJM1257" s="142"/>
      <c r="NJN1257" s="143"/>
      <c r="NJO1257" s="142"/>
      <c r="NJP1257" s="143"/>
      <c r="NJQ1257" s="142"/>
      <c r="NJR1257" s="143"/>
      <c r="NJS1257" s="142"/>
      <c r="NJT1257" s="143"/>
      <c r="NJU1257" s="142"/>
      <c r="NJV1257" s="143"/>
      <c r="NJW1257" s="142"/>
      <c r="NJX1257" s="143"/>
      <c r="NJY1257" s="142"/>
      <c r="NJZ1257" s="143"/>
      <c r="NKA1257" s="142"/>
      <c r="NKB1257" s="143"/>
      <c r="NKC1257" s="142"/>
      <c r="NKD1257" s="143"/>
      <c r="NKE1257" s="142"/>
      <c r="NKF1257" s="143"/>
      <c r="NKG1257" s="142"/>
      <c r="NKH1257" s="143"/>
      <c r="NKI1257" s="142"/>
      <c r="NKJ1257" s="143"/>
      <c r="NKK1257" s="142"/>
      <c r="NKL1257" s="143"/>
      <c r="NKM1257" s="142"/>
      <c r="NKN1257" s="143"/>
      <c r="NKO1257" s="142"/>
      <c r="NKP1257" s="143"/>
      <c r="NKQ1257" s="142"/>
      <c r="NKR1257" s="143"/>
      <c r="NKS1257" s="142"/>
      <c r="NKT1257" s="143"/>
      <c r="NKU1257" s="142"/>
      <c r="NKV1257" s="143"/>
      <c r="NKW1257" s="142"/>
      <c r="NKX1257" s="143"/>
      <c r="NKY1257" s="142"/>
      <c r="NKZ1257" s="143"/>
      <c r="NLA1257" s="142"/>
      <c r="NLB1257" s="143"/>
      <c r="NLC1257" s="142"/>
      <c r="NLD1257" s="143"/>
      <c r="NLE1257" s="142"/>
      <c r="NLF1257" s="143"/>
      <c r="NLG1257" s="142"/>
      <c r="NLH1257" s="143"/>
      <c r="NLI1257" s="142"/>
      <c r="NLJ1257" s="143"/>
      <c r="NLK1257" s="142"/>
      <c r="NLL1257" s="143"/>
      <c r="NLM1257" s="142"/>
      <c r="NLN1257" s="143"/>
      <c r="NLO1257" s="142"/>
      <c r="NLP1257" s="143"/>
      <c r="NLQ1257" s="142"/>
      <c r="NLR1257" s="143"/>
      <c r="NLS1257" s="142"/>
      <c r="NLT1257" s="143"/>
      <c r="NLU1257" s="142"/>
      <c r="NLV1257" s="143"/>
      <c r="NLW1257" s="142"/>
      <c r="NLX1257" s="143"/>
      <c r="NLY1257" s="142"/>
      <c r="NLZ1257" s="143"/>
      <c r="NMA1257" s="142"/>
      <c r="NMB1257" s="143"/>
      <c r="NMC1257" s="142"/>
      <c r="NMD1257" s="143"/>
      <c r="NME1257" s="142"/>
      <c r="NMF1257" s="143"/>
      <c r="NMG1257" s="142"/>
      <c r="NMH1257" s="143"/>
      <c r="NMI1257" s="142"/>
      <c r="NMJ1257" s="143"/>
      <c r="NMK1257" s="142"/>
      <c r="NML1257" s="143"/>
      <c r="NMM1257" s="142"/>
      <c r="NMN1257" s="143"/>
      <c r="NMO1257" s="142"/>
      <c r="NMP1257" s="143"/>
      <c r="NMQ1257" s="142"/>
      <c r="NMR1257" s="143"/>
      <c r="NMS1257" s="142"/>
      <c r="NMT1257" s="143"/>
      <c r="NMU1257" s="142"/>
      <c r="NMV1257" s="143"/>
      <c r="NMW1257" s="142"/>
      <c r="NMX1257" s="143"/>
      <c r="NMY1257" s="142"/>
      <c r="NMZ1257" s="143"/>
      <c r="NNA1257" s="142"/>
      <c r="NNB1257" s="143"/>
      <c r="NNC1257" s="142"/>
      <c r="NND1257" s="143"/>
      <c r="NNE1257" s="142"/>
      <c r="NNF1257" s="143"/>
      <c r="NNG1257" s="142"/>
      <c r="NNH1257" s="143"/>
      <c r="NNI1257" s="142"/>
      <c r="NNJ1257" s="143"/>
      <c r="NNK1257" s="142"/>
      <c r="NNL1257" s="143"/>
      <c r="NNM1257" s="142"/>
      <c r="NNN1257" s="143"/>
      <c r="NNO1257" s="142"/>
      <c r="NNP1257" s="143"/>
      <c r="NNQ1257" s="142"/>
      <c r="NNR1257" s="143"/>
      <c r="NNS1257" s="142"/>
      <c r="NNT1257" s="143"/>
      <c r="NNU1257" s="142"/>
      <c r="NNV1257" s="143"/>
      <c r="NNW1257" s="142"/>
      <c r="NNX1257" s="143"/>
      <c r="NNY1257" s="142"/>
      <c r="NNZ1257" s="143"/>
      <c r="NOA1257" s="142"/>
      <c r="NOB1257" s="143"/>
      <c r="NOC1257" s="142"/>
      <c r="NOD1257" s="143"/>
      <c r="NOE1257" s="142"/>
      <c r="NOF1257" s="143"/>
      <c r="NOG1257" s="142"/>
      <c r="NOH1257" s="143"/>
      <c r="NOI1257" s="142"/>
      <c r="NOJ1257" s="143"/>
      <c r="NOK1257" s="142"/>
      <c r="NOL1257" s="143"/>
      <c r="NOM1257" s="142"/>
      <c r="NON1257" s="143"/>
      <c r="NOO1257" s="142"/>
      <c r="NOP1257" s="143"/>
      <c r="NOQ1257" s="142"/>
      <c r="NOR1257" s="143"/>
      <c r="NOS1257" s="142"/>
      <c r="NOT1257" s="143"/>
      <c r="NOU1257" s="142"/>
      <c r="NOV1257" s="143"/>
      <c r="NOW1257" s="142"/>
      <c r="NOX1257" s="143"/>
      <c r="NOY1257" s="142"/>
      <c r="NOZ1257" s="143"/>
      <c r="NPA1257" s="142"/>
      <c r="NPB1257" s="143"/>
      <c r="NPC1257" s="142"/>
      <c r="NPD1257" s="143"/>
      <c r="NPE1257" s="142"/>
      <c r="NPF1257" s="143"/>
      <c r="NPG1257" s="142"/>
      <c r="NPH1257" s="143"/>
      <c r="NPI1257" s="142"/>
      <c r="NPJ1257" s="143"/>
      <c r="NPK1257" s="142"/>
      <c r="NPL1257" s="143"/>
      <c r="NPM1257" s="142"/>
      <c r="NPN1257" s="143"/>
      <c r="NPO1257" s="142"/>
      <c r="NPP1257" s="143"/>
      <c r="NPQ1257" s="142"/>
      <c r="NPR1257" s="143"/>
      <c r="NPS1257" s="142"/>
      <c r="NPT1257" s="143"/>
      <c r="NPU1257" s="142"/>
      <c r="NPV1257" s="143"/>
      <c r="NPW1257" s="142"/>
      <c r="NPX1257" s="143"/>
      <c r="NPY1257" s="142"/>
      <c r="NPZ1257" s="143"/>
      <c r="NQA1257" s="142"/>
      <c r="NQB1257" s="143"/>
      <c r="NQC1257" s="142"/>
      <c r="NQD1257" s="143"/>
      <c r="NQE1257" s="142"/>
      <c r="NQF1257" s="143"/>
      <c r="NQG1257" s="142"/>
      <c r="NQH1257" s="143"/>
      <c r="NQI1257" s="142"/>
      <c r="NQJ1257" s="143"/>
      <c r="NQK1257" s="142"/>
      <c r="NQL1257" s="143"/>
      <c r="NQM1257" s="142"/>
      <c r="NQN1257" s="143"/>
      <c r="NQO1257" s="142"/>
      <c r="NQP1257" s="143"/>
      <c r="NQQ1257" s="142"/>
      <c r="NQR1257" s="143"/>
      <c r="NQS1257" s="142"/>
      <c r="NQT1257" s="143"/>
      <c r="NQU1257" s="142"/>
      <c r="NQV1257" s="143"/>
      <c r="NQW1257" s="142"/>
      <c r="NQX1257" s="143"/>
      <c r="NQY1257" s="142"/>
      <c r="NQZ1257" s="143"/>
      <c r="NRA1257" s="142"/>
      <c r="NRB1257" s="143"/>
      <c r="NRC1257" s="142"/>
      <c r="NRD1257" s="143"/>
      <c r="NRE1257" s="142"/>
      <c r="NRF1257" s="143"/>
      <c r="NRG1257" s="142"/>
      <c r="NRH1257" s="143"/>
      <c r="NRI1257" s="142"/>
      <c r="NRJ1257" s="143"/>
      <c r="NRK1257" s="142"/>
      <c r="NRL1257" s="143"/>
      <c r="NRM1257" s="142"/>
      <c r="NRN1257" s="143"/>
      <c r="NRO1257" s="142"/>
      <c r="NRP1257" s="143"/>
      <c r="NRQ1257" s="142"/>
      <c r="NRR1257" s="143"/>
      <c r="NRS1257" s="142"/>
      <c r="NRT1257" s="143"/>
      <c r="NRU1257" s="142"/>
      <c r="NRV1257" s="143"/>
      <c r="NRW1257" s="142"/>
      <c r="NRX1257" s="143"/>
      <c r="NRY1257" s="142"/>
      <c r="NRZ1257" s="143"/>
      <c r="NSA1257" s="142"/>
      <c r="NSB1257" s="143"/>
      <c r="NSC1257" s="142"/>
      <c r="NSD1257" s="143"/>
      <c r="NSE1257" s="142"/>
      <c r="NSF1257" s="143"/>
      <c r="NSG1257" s="142"/>
      <c r="NSH1257" s="143"/>
      <c r="NSI1257" s="142"/>
      <c r="NSJ1257" s="143"/>
      <c r="NSK1257" s="142"/>
      <c r="NSL1257" s="143"/>
      <c r="NSM1257" s="142"/>
      <c r="NSN1257" s="143"/>
      <c r="NSO1257" s="142"/>
      <c r="NSP1257" s="143"/>
      <c r="NSQ1257" s="142"/>
      <c r="NSR1257" s="143"/>
      <c r="NSS1257" s="142"/>
      <c r="NST1257" s="143"/>
      <c r="NSU1257" s="142"/>
      <c r="NSV1257" s="143"/>
      <c r="NSW1257" s="142"/>
      <c r="NSX1257" s="143"/>
      <c r="NSY1257" s="142"/>
      <c r="NSZ1257" s="143"/>
      <c r="NTA1257" s="142"/>
      <c r="NTB1257" s="143"/>
      <c r="NTC1257" s="142"/>
      <c r="NTD1257" s="143"/>
      <c r="NTE1257" s="142"/>
      <c r="NTF1257" s="143"/>
      <c r="NTG1257" s="142"/>
      <c r="NTH1257" s="143"/>
      <c r="NTI1257" s="142"/>
      <c r="NTJ1257" s="143"/>
      <c r="NTK1257" s="142"/>
      <c r="NTL1257" s="143"/>
      <c r="NTM1257" s="142"/>
      <c r="NTN1257" s="143"/>
      <c r="NTO1257" s="142"/>
      <c r="NTP1257" s="143"/>
      <c r="NTQ1257" s="142"/>
      <c r="NTR1257" s="143"/>
      <c r="NTS1257" s="142"/>
      <c r="NTT1257" s="143"/>
      <c r="NTU1257" s="142"/>
      <c r="NTV1257" s="143"/>
      <c r="NTW1257" s="142"/>
      <c r="NTX1257" s="143"/>
      <c r="NTY1257" s="142"/>
      <c r="NTZ1257" s="143"/>
      <c r="NUA1257" s="142"/>
      <c r="NUB1257" s="143"/>
      <c r="NUC1257" s="142"/>
      <c r="NUD1257" s="143"/>
      <c r="NUE1257" s="142"/>
      <c r="NUF1257" s="143"/>
      <c r="NUG1257" s="142"/>
      <c r="NUH1257" s="143"/>
      <c r="NUI1257" s="142"/>
      <c r="NUJ1257" s="143"/>
      <c r="NUK1257" s="142"/>
      <c r="NUL1257" s="143"/>
      <c r="NUM1257" s="142"/>
      <c r="NUN1257" s="143"/>
      <c r="NUO1257" s="142"/>
      <c r="NUP1257" s="143"/>
      <c r="NUQ1257" s="142"/>
      <c r="NUR1257" s="143"/>
      <c r="NUS1257" s="142"/>
      <c r="NUT1257" s="143"/>
      <c r="NUU1257" s="142"/>
      <c r="NUV1257" s="143"/>
      <c r="NUW1257" s="142"/>
      <c r="NUX1257" s="143"/>
      <c r="NUY1257" s="142"/>
      <c r="NUZ1257" s="143"/>
      <c r="NVA1257" s="142"/>
      <c r="NVB1257" s="143"/>
      <c r="NVC1257" s="142"/>
      <c r="NVD1257" s="143"/>
      <c r="NVE1257" s="142"/>
      <c r="NVF1257" s="143"/>
      <c r="NVG1257" s="142"/>
      <c r="NVH1257" s="143"/>
      <c r="NVI1257" s="142"/>
      <c r="NVJ1257" s="143"/>
      <c r="NVK1257" s="142"/>
      <c r="NVL1257" s="143"/>
      <c r="NVM1257" s="142"/>
      <c r="NVN1257" s="143"/>
      <c r="NVO1257" s="142"/>
      <c r="NVP1257" s="143"/>
      <c r="NVQ1257" s="142"/>
      <c r="NVR1257" s="143"/>
      <c r="NVS1257" s="142"/>
      <c r="NVT1257" s="143"/>
      <c r="NVU1257" s="142"/>
      <c r="NVV1257" s="143"/>
      <c r="NVW1257" s="142"/>
      <c r="NVX1257" s="143"/>
      <c r="NVY1257" s="142"/>
      <c r="NVZ1257" s="143"/>
      <c r="NWA1257" s="142"/>
      <c r="NWB1257" s="143"/>
      <c r="NWC1257" s="142"/>
      <c r="NWD1257" s="143"/>
      <c r="NWE1257" s="142"/>
      <c r="NWF1257" s="143"/>
      <c r="NWG1257" s="142"/>
      <c r="NWH1257" s="143"/>
      <c r="NWI1257" s="142"/>
      <c r="NWJ1257" s="143"/>
      <c r="NWK1257" s="142"/>
      <c r="NWL1257" s="143"/>
      <c r="NWM1257" s="142"/>
      <c r="NWN1257" s="143"/>
      <c r="NWO1257" s="142"/>
      <c r="NWP1257" s="143"/>
      <c r="NWQ1257" s="142"/>
      <c r="NWR1257" s="143"/>
      <c r="NWS1257" s="142"/>
      <c r="NWT1257" s="143"/>
      <c r="NWU1257" s="142"/>
      <c r="NWV1257" s="143"/>
      <c r="NWW1257" s="142"/>
      <c r="NWX1257" s="143"/>
      <c r="NWY1257" s="142"/>
      <c r="NWZ1257" s="143"/>
      <c r="NXA1257" s="142"/>
      <c r="NXB1257" s="143"/>
      <c r="NXC1257" s="142"/>
      <c r="NXD1257" s="143"/>
      <c r="NXE1257" s="142"/>
      <c r="NXF1257" s="143"/>
      <c r="NXG1257" s="142"/>
      <c r="NXH1257" s="143"/>
      <c r="NXI1257" s="142"/>
      <c r="NXJ1257" s="143"/>
      <c r="NXK1257" s="142"/>
      <c r="NXL1257" s="143"/>
      <c r="NXM1257" s="142"/>
      <c r="NXN1257" s="143"/>
      <c r="NXO1257" s="142"/>
      <c r="NXP1257" s="143"/>
      <c r="NXQ1257" s="142"/>
      <c r="NXR1257" s="143"/>
      <c r="NXS1257" s="142"/>
      <c r="NXT1257" s="143"/>
      <c r="NXU1257" s="142"/>
      <c r="NXV1257" s="143"/>
      <c r="NXW1257" s="142"/>
      <c r="NXX1257" s="143"/>
      <c r="NXY1257" s="142"/>
      <c r="NXZ1257" s="143"/>
      <c r="NYA1257" s="142"/>
      <c r="NYB1257" s="143"/>
      <c r="NYC1257" s="142"/>
      <c r="NYD1257" s="143"/>
      <c r="NYE1257" s="142"/>
      <c r="NYF1257" s="143"/>
      <c r="NYG1257" s="142"/>
      <c r="NYH1257" s="143"/>
      <c r="NYI1257" s="142"/>
      <c r="NYJ1257" s="143"/>
      <c r="NYK1257" s="142"/>
      <c r="NYL1257" s="143"/>
      <c r="NYM1257" s="142"/>
      <c r="NYN1257" s="143"/>
      <c r="NYO1257" s="142"/>
      <c r="NYP1257" s="143"/>
      <c r="NYQ1257" s="142"/>
      <c r="NYR1257" s="143"/>
      <c r="NYS1257" s="142"/>
      <c r="NYT1257" s="143"/>
      <c r="NYU1257" s="142"/>
      <c r="NYV1257" s="143"/>
      <c r="NYW1257" s="142"/>
      <c r="NYX1257" s="143"/>
      <c r="NYY1257" s="142"/>
      <c r="NYZ1257" s="143"/>
      <c r="NZA1257" s="142"/>
      <c r="NZB1257" s="143"/>
      <c r="NZC1257" s="142"/>
      <c r="NZD1257" s="143"/>
      <c r="NZE1257" s="142"/>
      <c r="NZF1257" s="143"/>
      <c r="NZG1257" s="142"/>
      <c r="NZH1257" s="143"/>
      <c r="NZI1257" s="142"/>
      <c r="NZJ1257" s="143"/>
      <c r="NZK1257" s="142"/>
      <c r="NZL1257" s="143"/>
      <c r="NZM1257" s="142"/>
      <c r="NZN1257" s="143"/>
      <c r="NZO1257" s="142"/>
      <c r="NZP1257" s="143"/>
      <c r="NZQ1257" s="142"/>
      <c r="NZR1257" s="143"/>
      <c r="NZS1257" s="142"/>
      <c r="NZT1257" s="143"/>
      <c r="NZU1257" s="142"/>
      <c r="NZV1257" s="143"/>
      <c r="NZW1257" s="142"/>
      <c r="NZX1257" s="143"/>
      <c r="NZY1257" s="142"/>
      <c r="NZZ1257" s="143"/>
      <c r="OAA1257" s="142"/>
      <c r="OAB1257" s="143"/>
      <c r="OAC1257" s="142"/>
      <c r="OAD1257" s="143"/>
      <c r="OAE1257" s="142"/>
      <c r="OAF1257" s="143"/>
      <c r="OAG1257" s="142"/>
      <c r="OAH1257" s="143"/>
      <c r="OAI1257" s="142"/>
      <c r="OAJ1257" s="143"/>
      <c r="OAK1257" s="142"/>
      <c r="OAL1257" s="143"/>
      <c r="OAM1257" s="142"/>
      <c r="OAN1257" s="143"/>
      <c r="OAO1257" s="142"/>
      <c r="OAP1257" s="143"/>
      <c r="OAQ1257" s="142"/>
      <c r="OAR1257" s="143"/>
      <c r="OAS1257" s="142"/>
      <c r="OAT1257" s="143"/>
      <c r="OAU1257" s="142"/>
      <c r="OAV1257" s="143"/>
      <c r="OAW1257" s="142"/>
      <c r="OAX1257" s="143"/>
      <c r="OAY1257" s="142"/>
      <c r="OAZ1257" s="143"/>
      <c r="OBA1257" s="142"/>
      <c r="OBB1257" s="143"/>
      <c r="OBC1257" s="142"/>
      <c r="OBD1257" s="143"/>
      <c r="OBE1257" s="142"/>
      <c r="OBF1257" s="143"/>
      <c r="OBG1257" s="142"/>
      <c r="OBH1257" s="143"/>
      <c r="OBI1257" s="142"/>
      <c r="OBJ1257" s="143"/>
      <c r="OBK1257" s="142"/>
      <c r="OBL1257" s="143"/>
      <c r="OBM1257" s="142"/>
      <c r="OBN1257" s="143"/>
      <c r="OBO1257" s="142"/>
      <c r="OBP1257" s="143"/>
      <c r="OBQ1257" s="142"/>
      <c r="OBR1257" s="143"/>
      <c r="OBS1257" s="142"/>
      <c r="OBT1257" s="143"/>
      <c r="OBU1257" s="142"/>
      <c r="OBV1257" s="143"/>
      <c r="OBW1257" s="142"/>
      <c r="OBX1257" s="143"/>
      <c r="OBY1257" s="142"/>
      <c r="OBZ1257" s="143"/>
      <c r="OCA1257" s="142"/>
      <c r="OCB1257" s="143"/>
      <c r="OCC1257" s="142"/>
      <c r="OCD1257" s="143"/>
      <c r="OCE1257" s="142"/>
      <c r="OCF1257" s="143"/>
      <c r="OCG1257" s="142"/>
      <c r="OCH1257" s="143"/>
      <c r="OCI1257" s="142"/>
      <c r="OCJ1257" s="143"/>
      <c r="OCK1257" s="142"/>
      <c r="OCL1257" s="143"/>
      <c r="OCM1257" s="142"/>
      <c r="OCN1257" s="143"/>
      <c r="OCO1257" s="142"/>
      <c r="OCP1257" s="143"/>
      <c r="OCQ1257" s="142"/>
      <c r="OCR1257" s="143"/>
      <c r="OCS1257" s="142"/>
      <c r="OCT1257" s="143"/>
      <c r="OCU1257" s="142"/>
      <c r="OCV1257" s="143"/>
      <c r="OCW1257" s="142"/>
      <c r="OCX1257" s="143"/>
      <c r="OCY1257" s="142"/>
      <c r="OCZ1257" s="143"/>
      <c r="ODA1257" s="142"/>
      <c r="ODB1257" s="143"/>
      <c r="ODC1257" s="142"/>
      <c r="ODD1257" s="143"/>
      <c r="ODE1257" s="142"/>
      <c r="ODF1257" s="143"/>
      <c r="ODG1257" s="142"/>
      <c r="ODH1257" s="143"/>
      <c r="ODI1257" s="142"/>
      <c r="ODJ1257" s="143"/>
      <c r="ODK1257" s="142"/>
      <c r="ODL1257" s="143"/>
      <c r="ODM1257" s="142"/>
      <c r="ODN1257" s="143"/>
      <c r="ODO1257" s="142"/>
      <c r="ODP1257" s="143"/>
      <c r="ODQ1257" s="142"/>
      <c r="ODR1257" s="143"/>
      <c r="ODS1257" s="142"/>
      <c r="ODT1257" s="143"/>
      <c r="ODU1257" s="142"/>
      <c r="ODV1257" s="143"/>
      <c r="ODW1257" s="142"/>
      <c r="ODX1257" s="143"/>
      <c r="ODY1257" s="142"/>
      <c r="ODZ1257" s="143"/>
      <c r="OEA1257" s="142"/>
      <c r="OEB1257" s="143"/>
      <c r="OEC1257" s="142"/>
      <c r="OED1257" s="143"/>
      <c r="OEE1257" s="142"/>
      <c r="OEF1257" s="143"/>
      <c r="OEG1257" s="142"/>
      <c r="OEH1257" s="143"/>
      <c r="OEI1257" s="142"/>
      <c r="OEJ1257" s="143"/>
      <c r="OEK1257" s="142"/>
      <c r="OEL1257" s="143"/>
      <c r="OEM1257" s="142"/>
      <c r="OEN1257" s="143"/>
      <c r="OEO1257" s="142"/>
      <c r="OEP1257" s="143"/>
      <c r="OEQ1257" s="142"/>
      <c r="OER1257" s="143"/>
      <c r="OES1257" s="142"/>
      <c r="OET1257" s="143"/>
      <c r="OEU1257" s="142"/>
      <c r="OEV1257" s="143"/>
      <c r="OEW1257" s="142"/>
      <c r="OEX1257" s="143"/>
      <c r="OEY1257" s="142"/>
      <c r="OEZ1257" s="143"/>
      <c r="OFA1257" s="142"/>
      <c r="OFB1257" s="143"/>
      <c r="OFC1257" s="142"/>
      <c r="OFD1257" s="143"/>
      <c r="OFE1257" s="142"/>
      <c r="OFF1257" s="143"/>
      <c r="OFG1257" s="142"/>
      <c r="OFH1257" s="143"/>
      <c r="OFI1257" s="142"/>
      <c r="OFJ1257" s="143"/>
      <c r="OFK1257" s="142"/>
      <c r="OFL1257" s="143"/>
      <c r="OFM1257" s="142"/>
      <c r="OFN1257" s="143"/>
      <c r="OFO1257" s="142"/>
      <c r="OFP1257" s="143"/>
      <c r="OFQ1257" s="142"/>
      <c r="OFR1257" s="143"/>
      <c r="OFS1257" s="142"/>
      <c r="OFT1257" s="143"/>
      <c r="OFU1257" s="142"/>
      <c r="OFV1257" s="143"/>
      <c r="OFW1257" s="142"/>
      <c r="OFX1257" s="143"/>
      <c r="OFY1257" s="142"/>
      <c r="OFZ1257" s="143"/>
      <c r="OGA1257" s="142"/>
      <c r="OGB1257" s="143"/>
      <c r="OGC1257" s="142"/>
      <c r="OGD1257" s="143"/>
      <c r="OGE1257" s="142"/>
      <c r="OGF1257" s="143"/>
      <c r="OGG1257" s="142"/>
      <c r="OGH1257" s="143"/>
      <c r="OGI1257" s="142"/>
      <c r="OGJ1257" s="143"/>
      <c r="OGK1257" s="142"/>
      <c r="OGL1257" s="143"/>
      <c r="OGM1257" s="142"/>
      <c r="OGN1257" s="143"/>
      <c r="OGO1257" s="142"/>
      <c r="OGP1257" s="143"/>
      <c r="OGQ1257" s="142"/>
      <c r="OGR1257" s="143"/>
      <c r="OGS1257" s="142"/>
      <c r="OGT1257" s="143"/>
      <c r="OGU1257" s="142"/>
      <c r="OGV1257" s="143"/>
      <c r="OGW1257" s="142"/>
      <c r="OGX1257" s="143"/>
      <c r="OGY1257" s="142"/>
      <c r="OGZ1257" s="143"/>
      <c r="OHA1257" s="142"/>
      <c r="OHB1257" s="143"/>
      <c r="OHC1257" s="142"/>
      <c r="OHD1257" s="143"/>
      <c r="OHE1257" s="142"/>
      <c r="OHF1257" s="143"/>
      <c r="OHG1257" s="142"/>
      <c r="OHH1257" s="143"/>
      <c r="OHI1257" s="142"/>
      <c r="OHJ1257" s="143"/>
      <c r="OHK1257" s="142"/>
      <c r="OHL1257" s="143"/>
      <c r="OHM1257" s="142"/>
      <c r="OHN1257" s="143"/>
      <c r="OHO1257" s="142"/>
      <c r="OHP1257" s="143"/>
      <c r="OHQ1257" s="142"/>
      <c r="OHR1257" s="143"/>
      <c r="OHS1257" s="142"/>
      <c r="OHT1257" s="143"/>
      <c r="OHU1257" s="142"/>
      <c r="OHV1257" s="143"/>
      <c r="OHW1257" s="142"/>
      <c r="OHX1257" s="143"/>
      <c r="OHY1257" s="142"/>
      <c r="OHZ1257" s="143"/>
      <c r="OIA1257" s="142"/>
      <c r="OIB1257" s="143"/>
      <c r="OIC1257" s="142"/>
      <c r="OID1257" s="143"/>
      <c r="OIE1257" s="142"/>
      <c r="OIF1257" s="143"/>
      <c r="OIG1257" s="142"/>
      <c r="OIH1257" s="143"/>
      <c r="OII1257" s="142"/>
      <c r="OIJ1257" s="143"/>
      <c r="OIK1257" s="142"/>
      <c r="OIL1257" s="143"/>
      <c r="OIM1257" s="142"/>
      <c r="OIN1257" s="143"/>
      <c r="OIO1257" s="142"/>
      <c r="OIP1257" s="143"/>
      <c r="OIQ1257" s="142"/>
      <c r="OIR1257" s="143"/>
      <c r="OIS1257" s="142"/>
      <c r="OIT1257" s="143"/>
      <c r="OIU1257" s="142"/>
      <c r="OIV1257" s="143"/>
      <c r="OIW1257" s="142"/>
      <c r="OIX1257" s="143"/>
      <c r="OIY1257" s="142"/>
      <c r="OIZ1257" s="143"/>
      <c r="OJA1257" s="142"/>
      <c r="OJB1257" s="143"/>
      <c r="OJC1257" s="142"/>
      <c r="OJD1257" s="143"/>
      <c r="OJE1257" s="142"/>
      <c r="OJF1257" s="143"/>
      <c r="OJG1257" s="142"/>
      <c r="OJH1257" s="143"/>
      <c r="OJI1257" s="142"/>
      <c r="OJJ1257" s="143"/>
      <c r="OJK1257" s="142"/>
      <c r="OJL1257" s="143"/>
      <c r="OJM1257" s="142"/>
      <c r="OJN1257" s="143"/>
      <c r="OJO1257" s="142"/>
      <c r="OJP1257" s="143"/>
      <c r="OJQ1257" s="142"/>
      <c r="OJR1257" s="143"/>
      <c r="OJS1257" s="142"/>
      <c r="OJT1257" s="143"/>
      <c r="OJU1257" s="142"/>
      <c r="OJV1257" s="143"/>
      <c r="OJW1257" s="142"/>
      <c r="OJX1257" s="143"/>
      <c r="OJY1257" s="142"/>
      <c r="OJZ1257" s="143"/>
      <c r="OKA1257" s="142"/>
      <c r="OKB1257" s="143"/>
      <c r="OKC1257" s="142"/>
      <c r="OKD1257" s="143"/>
      <c r="OKE1257" s="142"/>
      <c r="OKF1257" s="143"/>
      <c r="OKG1257" s="142"/>
      <c r="OKH1257" s="143"/>
      <c r="OKI1257" s="142"/>
      <c r="OKJ1257" s="143"/>
      <c r="OKK1257" s="142"/>
      <c r="OKL1257" s="143"/>
      <c r="OKM1257" s="142"/>
      <c r="OKN1257" s="143"/>
      <c r="OKO1257" s="142"/>
      <c r="OKP1257" s="143"/>
      <c r="OKQ1257" s="142"/>
      <c r="OKR1257" s="143"/>
      <c r="OKS1257" s="142"/>
      <c r="OKT1257" s="143"/>
      <c r="OKU1257" s="142"/>
      <c r="OKV1257" s="143"/>
      <c r="OKW1257" s="142"/>
      <c r="OKX1257" s="143"/>
      <c r="OKY1257" s="142"/>
      <c r="OKZ1257" s="143"/>
      <c r="OLA1257" s="142"/>
      <c r="OLB1257" s="143"/>
      <c r="OLC1257" s="142"/>
      <c r="OLD1257" s="143"/>
      <c r="OLE1257" s="142"/>
      <c r="OLF1257" s="143"/>
      <c r="OLG1257" s="142"/>
      <c r="OLH1257" s="143"/>
      <c r="OLI1257" s="142"/>
      <c r="OLJ1257" s="143"/>
      <c r="OLK1257" s="142"/>
      <c r="OLL1257" s="143"/>
      <c r="OLM1257" s="142"/>
      <c r="OLN1257" s="143"/>
      <c r="OLO1257" s="142"/>
      <c r="OLP1257" s="143"/>
      <c r="OLQ1257" s="142"/>
      <c r="OLR1257" s="143"/>
      <c r="OLS1257" s="142"/>
      <c r="OLT1257" s="143"/>
      <c r="OLU1257" s="142"/>
      <c r="OLV1257" s="143"/>
      <c r="OLW1257" s="142"/>
      <c r="OLX1257" s="143"/>
      <c r="OLY1257" s="142"/>
      <c r="OLZ1257" s="143"/>
      <c r="OMA1257" s="142"/>
      <c r="OMB1257" s="143"/>
      <c r="OMC1257" s="142"/>
      <c r="OMD1257" s="143"/>
      <c r="OME1257" s="142"/>
      <c r="OMF1257" s="143"/>
      <c r="OMG1257" s="142"/>
      <c r="OMH1257" s="143"/>
      <c r="OMI1257" s="142"/>
      <c r="OMJ1257" s="143"/>
      <c r="OMK1257" s="142"/>
      <c r="OML1257" s="143"/>
      <c r="OMM1257" s="142"/>
      <c r="OMN1257" s="143"/>
      <c r="OMO1257" s="142"/>
      <c r="OMP1257" s="143"/>
      <c r="OMQ1257" s="142"/>
      <c r="OMR1257" s="143"/>
      <c r="OMS1257" s="142"/>
      <c r="OMT1257" s="143"/>
      <c r="OMU1257" s="142"/>
      <c r="OMV1257" s="143"/>
      <c r="OMW1257" s="142"/>
      <c r="OMX1257" s="143"/>
      <c r="OMY1257" s="142"/>
      <c r="OMZ1257" s="143"/>
      <c r="ONA1257" s="142"/>
      <c r="ONB1257" s="143"/>
      <c r="ONC1257" s="142"/>
      <c r="OND1257" s="143"/>
      <c r="ONE1257" s="142"/>
      <c r="ONF1257" s="143"/>
      <c r="ONG1257" s="142"/>
      <c r="ONH1257" s="143"/>
      <c r="ONI1257" s="142"/>
      <c r="ONJ1257" s="143"/>
      <c r="ONK1257" s="142"/>
      <c r="ONL1257" s="143"/>
      <c r="ONM1257" s="142"/>
      <c r="ONN1257" s="143"/>
      <c r="ONO1257" s="142"/>
      <c r="ONP1257" s="143"/>
      <c r="ONQ1257" s="142"/>
      <c r="ONR1257" s="143"/>
      <c r="ONS1257" s="142"/>
      <c r="ONT1257" s="143"/>
      <c r="ONU1257" s="142"/>
      <c r="ONV1257" s="143"/>
      <c r="ONW1257" s="142"/>
      <c r="ONX1257" s="143"/>
      <c r="ONY1257" s="142"/>
      <c r="ONZ1257" s="143"/>
      <c r="OOA1257" s="142"/>
      <c r="OOB1257" s="143"/>
      <c r="OOC1257" s="142"/>
      <c r="OOD1257" s="143"/>
      <c r="OOE1257" s="142"/>
      <c r="OOF1257" s="143"/>
      <c r="OOG1257" s="142"/>
      <c r="OOH1257" s="143"/>
      <c r="OOI1257" s="142"/>
      <c r="OOJ1257" s="143"/>
      <c r="OOK1257" s="142"/>
      <c r="OOL1257" s="143"/>
      <c r="OOM1257" s="142"/>
      <c r="OON1257" s="143"/>
      <c r="OOO1257" s="142"/>
      <c r="OOP1257" s="143"/>
      <c r="OOQ1257" s="142"/>
      <c r="OOR1257" s="143"/>
      <c r="OOS1257" s="142"/>
      <c r="OOT1257" s="143"/>
      <c r="OOU1257" s="142"/>
      <c r="OOV1257" s="143"/>
      <c r="OOW1257" s="142"/>
      <c r="OOX1257" s="143"/>
      <c r="OOY1257" s="142"/>
      <c r="OOZ1257" s="143"/>
      <c r="OPA1257" s="142"/>
      <c r="OPB1257" s="143"/>
      <c r="OPC1257" s="142"/>
      <c r="OPD1257" s="143"/>
      <c r="OPE1257" s="142"/>
      <c r="OPF1257" s="143"/>
      <c r="OPG1257" s="142"/>
      <c r="OPH1257" s="143"/>
      <c r="OPI1257" s="142"/>
      <c r="OPJ1257" s="143"/>
      <c r="OPK1257" s="142"/>
      <c r="OPL1257" s="143"/>
      <c r="OPM1257" s="142"/>
      <c r="OPN1257" s="143"/>
      <c r="OPO1257" s="142"/>
      <c r="OPP1257" s="143"/>
      <c r="OPQ1257" s="142"/>
      <c r="OPR1257" s="143"/>
      <c r="OPS1257" s="142"/>
      <c r="OPT1257" s="143"/>
      <c r="OPU1257" s="142"/>
      <c r="OPV1257" s="143"/>
      <c r="OPW1257" s="142"/>
      <c r="OPX1257" s="143"/>
      <c r="OPY1257" s="142"/>
      <c r="OPZ1257" s="143"/>
      <c r="OQA1257" s="142"/>
      <c r="OQB1257" s="143"/>
      <c r="OQC1257" s="142"/>
      <c r="OQD1257" s="143"/>
      <c r="OQE1257" s="142"/>
      <c r="OQF1257" s="143"/>
      <c r="OQG1257" s="142"/>
      <c r="OQH1257" s="143"/>
      <c r="OQI1257" s="142"/>
      <c r="OQJ1257" s="143"/>
      <c r="OQK1257" s="142"/>
      <c r="OQL1257" s="143"/>
      <c r="OQM1257" s="142"/>
      <c r="OQN1257" s="143"/>
      <c r="OQO1257" s="142"/>
      <c r="OQP1257" s="143"/>
      <c r="OQQ1257" s="142"/>
      <c r="OQR1257" s="143"/>
      <c r="OQS1257" s="142"/>
      <c r="OQT1257" s="143"/>
      <c r="OQU1257" s="142"/>
      <c r="OQV1257" s="143"/>
      <c r="OQW1257" s="142"/>
      <c r="OQX1257" s="143"/>
      <c r="OQY1257" s="142"/>
      <c r="OQZ1257" s="143"/>
      <c r="ORA1257" s="142"/>
      <c r="ORB1257" s="143"/>
      <c r="ORC1257" s="142"/>
      <c r="ORD1257" s="143"/>
      <c r="ORE1257" s="142"/>
      <c r="ORF1257" s="143"/>
      <c r="ORG1257" s="142"/>
      <c r="ORH1257" s="143"/>
      <c r="ORI1257" s="142"/>
      <c r="ORJ1257" s="143"/>
      <c r="ORK1257" s="142"/>
      <c r="ORL1257" s="143"/>
      <c r="ORM1257" s="142"/>
      <c r="ORN1257" s="143"/>
      <c r="ORO1257" s="142"/>
      <c r="ORP1257" s="143"/>
      <c r="ORQ1257" s="142"/>
      <c r="ORR1257" s="143"/>
      <c r="ORS1257" s="142"/>
      <c r="ORT1257" s="143"/>
      <c r="ORU1257" s="142"/>
      <c r="ORV1257" s="143"/>
      <c r="ORW1257" s="142"/>
      <c r="ORX1257" s="143"/>
      <c r="ORY1257" s="142"/>
      <c r="ORZ1257" s="143"/>
      <c r="OSA1257" s="142"/>
      <c r="OSB1257" s="143"/>
      <c r="OSC1257" s="142"/>
      <c r="OSD1257" s="143"/>
      <c r="OSE1257" s="142"/>
      <c r="OSF1257" s="143"/>
      <c r="OSG1257" s="142"/>
      <c r="OSH1257" s="143"/>
      <c r="OSI1257" s="142"/>
      <c r="OSJ1257" s="143"/>
      <c r="OSK1257" s="142"/>
      <c r="OSL1257" s="143"/>
      <c r="OSM1257" s="142"/>
      <c r="OSN1257" s="143"/>
      <c r="OSO1257" s="142"/>
      <c r="OSP1257" s="143"/>
      <c r="OSQ1257" s="142"/>
      <c r="OSR1257" s="143"/>
      <c r="OSS1257" s="142"/>
      <c r="OST1257" s="143"/>
      <c r="OSU1257" s="142"/>
      <c r="OSV1257" s="143"/>
      <c r="OSW1257" s="142"/>
      <c r="OSX1257" s="143"/>
      <c r="OSY1257" s="142"/>
      <c r="OSZ1257" s="143"/>
      <c r="OTA1257" s="142"/>
      <c r="OTB1257" s="143"/>
      <c r="OTC1257" s="142"/>
      <c r="OTD1257" s="143"/>
      <c r="OTE1257" s="142"/>
      <c r="OTF1257" s="143"/>
      <c r="OTG1257" s="142"/>
      <c r="OTH1257" s="143"/>
      <c r="OTI1257" s="142"/>
      <c r="OTJ1257" s="143"/>
      <c r="OTK1257" s="142"/>
      <c r="OTL1257" s="143"/>
      <c r="OTM1257" s="142"/>
      <c r="OTN1257" s="143"/>
      <c r="OTO1257" s="142"/>
      <c r="OTP1257" s="143"/>
      <c r="OTQ1257" s="142"/>
      <c r="OTR1257" s="143"/>
      <c r="OTS1257" s="142"/>
      <c r="OTT1257" s="143"/>
      <c r="OTU1257" s="142"/>
      <c r="OTV1257" s="143"/>
      <c r="OTW1257" s="142"/>
      <c r="OTX1257" s="143"/>
      <c r="OTY1257" s="142"/>
      <c r="OTZ1257" s="143"/>
      <c r="OUA1257" s="142"/>
      <c r="OUB1257" s="143"/>
      <c r="OUC1257" s="142"/>
      <c r="OUD1257" s="143"/>
      <c r="OUE1257" s="142"/>
      <c r="OUF1257" s="143"/>
      <c r="OUG1257" s="142"/>
      <c r="OUH1257" s="143"/>
      <c r="OUI1257" s="142"/>
      <c r="OUJ1257" s="143"/>
      <c r="OUK1257" s="142"/>
      <c r="OUL1257" s="143"/>
      <c r="OUM1257" s="142"/>
      <c r="OUN1257" s="143"/>
      <c r="OUO1257" s="142"/>
      <c r="OUP1257" s="143"/>
      <c r="OUQ1257" s="142"/>
      <c r="OUR1257" s="143"/>
      <c r="OUS1257" s="142"/>
      <c r="OUT1257" s="143"/>
      <c r="OUU1257" s="142"/>
      <c r="OUV1257" s="143"/>
      <c r="OUW1257" s="142"/>
      <c r="OUX1257" s="143"/>
      <c r="OUY1257" s="142"/>
      <c r="OUZ1257" s="143"/>
      <c r="OVA1257" s="142"/>
      <c r="OVB1257" s="143"/>
      <c r="OVC1257" s="142"/>
      <c r="OVD1257" s="143"/>
      <c r="OVE1257" s="142"/>
      <c r="OVF1257" s="143"/>
      <c r="OVG1257" s="142"/>
      <c r="OVH1257" s="143"/>
      <c r="OVI1257" s="142"/>
      <c r="OVJ1257" s="143"/>
      <c r="OVK1257" s="142"/>
      <c r="OVL1257" s="143"/>
      <c r="OVM1257" s="142"/>
      <c r="OVN1257" s="143"/>
      <c r="OVO1257" s="142"/>
      <c r="OVP1257" s="143"/>
      <c r="OVQ1257" s="142"/>
      <c r="OVR1257" s="143"/>
      <c r="OVS1257" s="142"/>
      <c r="OVT1257" s="143"/>
      <c r="OVU1257" s="142"/>
      <c r="OVV1257" s="143"/>
      <c r="OVW1257" s="142"/>
      <c r="OVX1257" s="143"/>
      <c r="OVY1257" s="142"/>
      <c r="OVZ1257" s="143"/>
      <c r="OWA1257" s="142"/>
      <c r="OWB1257" s="143"/>
      <c r="OWC1257" s="142"/>
      <c r="OWD1257" s="143"/>
      <c r="OWE1257" s="142"/>
      <c r="OWF1257" s="143"/>
      <c r="OWG1257" s="142"/>
      <c r="OWH1257" s="143"/>
      <c r="OWI1257" s="142"/>
      <c r="OWJ1257" s="143"/>
      <c r="OWK1257" s="142"/>
      <c r="OWL1257" s="143"/>
      <c r="OWM1257" s="142"/>
      <c r="OWN1257" s="143"/>
      <c r="OWO1257" s="142"/>
      <c r="OWP1257" s="143"/>
      <c r="OWQ1257" s="142"/>
      <c r="OWR1257" s="143"/>
      <c r="OWS1257" s="142"/>
      <c r="OWT1257" s="143"/>
      <c r="OWU1257" s="142"/>
      <c r="OWV1257" s="143"/>
      <c r="OWW1257" s="142"/>
      <c r="OWX1257" s="143"/>
      <c r="OWY1257" s="142"/>
      <c r="OWZ1257" s="143"/>
      <c r="OXA1257" s="142"/>
      <c r="OXB1257" s="143"/>
      <c r="OXC1257" s="142"/>
      <c r="OXD1257" s="143"/>
      <c r="OXE1257" s="142"/>
      <c r="OXF1257" s="143"/>
      <c r="OXG1257" s="142"/>
      <c r="OXH1257" s="143"/>
      <c r="OXI1257" s="142"/>
      <c r="OXJ1257" s="143"/>
      <c r="OXK1257" s="142"/>
      <c r="OXL1257" s="143"/>
      <c r="OXM1257" s="142"/>
      <c r="OXN1257" s="143"/>
      <c r="OXO1257" s="142"/>
      <c r="OXP1257" s="143"/>
      <c r="OXQ1257" s="142"/>
      <c r="OXR1257" s="143"/>
      <c r="OXS1257" s="142"/>
      <c r="OXT1257" s="143"/>
      <c r="OXU1257" s="142"/>
      <c r="OXV1257" s="143"/>
      <c r="OXW1257" s="142"/>
      <c r="OXX1257" s="143"/>
      <c r="OXY1257" s="142"/>
      <c r="OXZ1257" s="143"/>
      <c r="OYA1257" s="142"/>
      <c r="OYB1257" s="143"/>
      <c r="OYC1257" s="142"/>
      <c r="OYD1257" s="143"/>
      <c r="OYE1257" s="142"/>
      <c r="OYF1257" s="143"/>
      <c r="OYG1257" s="142"/>
      <c r="OYH1257" s="143"/>
      <c r="OYI1257" s="142"/>
      <c r="OYJ1257" s="143"/>
      <c r="OYK1257" s="142"/>
      <c r="OYL1257" s="143"/>
      <c r="OYM1257" s="142"/>
      <c r="OYN1257" s="143"/>
      <c r="OYO1257" s="142"/>
      <c r="OYP1257" s="143"/>
      <c r="OYQ1257" s="142"/>
      <c r="OYR1257" s="143"/>
      <c r="OYS1257" s="142"/>
      <c r="OYT1257" s="143"/>
      <c r="OYU1257" s="142"/>
      <c r="OYV1257" s="143"/>
      <c r="OYW1257" s="142"/>
      <c r="OYX1257" s="143"/>
      <c r="OYY1257" s="142"/>
      <c r="OYZ1257" s="143"/>
      <c r="OZA1257" s="142"/>
      <c r="OZB1257" s="143"/>
      <c r="OZC1257" s="142"/>
      <c r="OZD1257" s="143"/>
      <c r="OZE1257" s="142"/>
      <c r="OZF1257" s="143"/>
      <c r="OZG1257" s="142"/>
      <c r="OZH1257" s="143"/>
      <c r="OZI1257" s="142"/>
      <c r="OZJ1257" s="143"/>
      <c r="OZK1257" s="142"/>
      <c r="OZL1257" s="143"/>
      <c r="OZM1257" s="142"/>
      <c r="OZN1257" s="143"/>
      <c r="OZO1257" s="142"/>
      <c r="OZP1257" s="143"/>
      <c r="OZQ1257" s="142"/>
      <c r="OZR1257" s="143"/>
      <c r="OZS1257" s="142"/>
      <c r="OZT1257" s="143"/>
      <c r="OZU1257" s="142"/>
      <c r="OZV1257" s="143"/>
      <c r="OZW1257" s="142"/>
      <c r="OZX1257" s="143"/>
      <c r="OZY1257" s="142"/>
      <c r="OZZ1257" s="143"/>
      <c r="PAA1257" s="142"/>
      <c r="PAB1257" s="143"/>
      <c r="PAC1257" s="142"/>
      <c r="PAD1257" s="143"/>
      <c r="PAE1257" s="142"/>
      <c r="PAF1257" s="143"/>
      <c r="PAG1257" s="142"/>
      <c r="PAH1257" s="143"/>
      <c r="PAI1257" s="142"/>
      <c r="PAJ1257" s="143"/>
      <c r="PAK1257" s="142"/>
      <c r="PAL1257" s="143"/>
      <c r="PAM1257" s="142"/>
      <c r="PAN1257" s="143"/>
      <c r="PAO1257" s="142"/>
      <c r="PAP1257" s="143"/>
      <c r="PAQ1257" s="142"/>
      <c r="PAR1257" s="143"/>
      <c r="PAS1257" s="142"/>
      <c r="PAT1257" s="143"/>
      <c r="PAU1257" s="142"/>
      <c r="PAV1257" s="143"/>
      <c r="PAW1257" s="142"/>
      <c r="PAX1257" s="143"/>
      <c r="PAY1257" s="142"/>
      <c r="PAZ1257" s="143"/>
      <c r="PBA1257" s="142"/>
      <c r="PBB1257" s="143"/>
      <c r="PBC1257" s="142"/>
      <c r="PBD1257" s="143"/>
      <c r="PBE1257" s="142"/>
      <c r="PBF1257" s="143"/>
      <c r="PBG1257" s="142"/>
      <c r="PBH1257" s="143"/>
      <c r="PBI1257" s="142"/>
      <c r="PBJ1257" s="143"/>
      <c r="PBK1257" s="142"/>
      <c r="PBL1257" s="143"/>
      <c r="PBM1257" s="142"/>
      <c r="PBN1257" s="143"/>
      <c r="PBO1257" s="142"/>
      <c r="PBP1257" s="143"/>
      <c r="PBQ1257" s="142"/>
      <c r="PBR1257" s="143"/>
      <c r="PBS1257" s="142"/>
      <c r="PBT1257" s="143"/>
      <c r="PBU1257" s="142"/>
      <c r="PBV1257" s="143"/>
      <c r="PBW1257" s="142"/>
      <c r="PBX1257" s="143"/>
      <c r="PBY1257" s="142"/>
      <c r="PBZ1257" s="143"/>
      <c r="PCA1257" s="142"/>
      <c r="PCB1257" s="143"/>
      <c r="PCC1257" s="142"/>
      <c r="PCD1257" s="143"/>
      <c r="PCE1257" s="142"/>
      <c r="PCF1257" s="143"/>
      <c r="PCG1257" s="142"/>
      <c r="PCH1257" s="143"/>
      <c r="PCI1257" s="142"/>
      <c r="PCJ1257" s="143"/>
      <c r="PCK1257" s="142"/>
      <c r="PCL1257" s="143"/>
      <c r="PCM1257" s="142"/>
      <c r="PCN1257" s="143"/>
      <c r="PCO1257" s="142"/>
      <c r="PCP1257" s="143"/>
      <c r="PCQ1257" s="142"/>
      <c r="PCR1257" s="143"/>
      <c r="PCS1257" s="142"/>
      <c r="PCT1257" s="143"/>
      <c r="PCU1257" s="142"/>
      <c r="PCV1257" s="143"/>
      <c r="PCW1257" s="142"/>
      <c r="PCX1257" s="143"/>
      <c r="PCY1257" s="142"/>
      <c r="PCZ1257" s="143"/>
      <c r="PDA1257" s="142"/>
      <c r="PDB1257" s="143"/>
      <c r="PDC1257" s="142"/>
      <c r="PDD1257" s="143"/>
      <c r="PDE1257" s="142"/>
      <c r="PDF1257" s="143"/>
      <c r="PDG1257" s="142"/>
      <c r="PDH1257" s="143"/>
      <c r="PDI1257" s="142"/>
      <c r="PDJ1257" s="143"/>
      <c r="PDK1257" s="142"/>
      <c r="PDL1257" s="143"/>
      <c r="PDM1257" s="142"/>
      <c r="PDN1257" s="143"/>
      <c r="PDO1257" s="142"/>
      <c r="PDP1257" s="143"/>
      <c r="PDQ1257" s="142"/>
      <c r="PDR1257" s="143"/>
      <c r="PDS1257" s="142"/>
      <c r="PDT1257" s="143"/>
      <c r="PDU1257" s="142"/>
      <c r="PDV1257" s="143"/>
      <c r="PDW1257" s="142"/>
      <c r="PDX1257" s="143"/>
      <c r="PDY1257" s="142"/>
      <c r="PDZ1257" s="143"/>
      <c r="PEA1257" s="142"/>
      <c r="PEB1257" s="143"/>
      <c r="PEC1257" s="142"/>
      <c r="PED1257" s="143"/>
      <c r="PEE1257" s="142"/>
      <c r="PEF1257" s="143"/>
      <c r="PEG1257" s="142"/>
      <c r="PEH1257" s="143"/>
      <c r="PEI1257" s="142"/>
      <c r="PEJ1257" s="143"/>
      <c r="PEK1257" s="142"/>
      <c r="PEL1257" s="143"/>
      <c r="PEM1257" s="142"/>
      <c r="PEN1257" s="143"/>
      <c r="PEO1257" s="142"/>
      <c r="PEP1257" s="143"/>
      <c r="PEQ1257" s="142"/>
      <c r="PER1257" s="143"/>
      <c r="PES1257" s="142"/>
      <c r="PET1257" s="143"/>
      <c r="PEU1257" s="142"/>
      <c r="PEV1257" s="143"/>
      <c r="PEW1257" s="142"/>
      <c r="PEX1257" s="143"/>
      <c r="PEY1257" s="142"/>
      <c r="PEZ1257" s="143"/>
      <c r="PFA1257" s="142"/>
      <c r="PFB1257" s="143"/>
      <c r="PFC1257" s="142"/>
      <c r="PFD1257" s="143"/>
      <c r="PFE1257" s="142"/>
      <c r="PFF1257" s="143"/>
      <c r="PFG1257" s="142"/>
      <c r="PFH1257" s="143"/>
      <c r="PFI1257" s="142"/>
      <c r="PFJ1257" s="143"/>
      <c r="PFK1257" s="142"/>
      <c r="PFL1257" s="143"/>
      <c r="PFM1257" s="142"/>
      <c r="PFN1257" s="143"/>
      <c r="PFO1257" s="142"/>
      <c r="PFP1257" s="143"/>
      <c r="PFQ1257" s="142"/>
      <c r="PFR1257" s="143"/>
      <c r="PFS1257" s="142"/>
      <c r="PFT1257" s="143"/>
      <c r="PFU1257" s="142"/>
      <c r="PFV1257" s="143"/>
      <c r="PFW1257" s="142"/>
      <c r="PFX1257" s="143"/>
      <c r="PFY1257" s="142"/>
      <c r="PFZ1257" s="143"/>
      <c r="PGA1257" s="142"/>
      <c r="PGB1257" s="143"/>
      <c r="PGC1257" s="142"/>
      <c r="PGD1257" s="143"/>
      <c r="PGE1257" s="142"/>
      <c r="PGF1257" s="143"/>
      <c r="PGG1257" s="142"/>
      <c r="PGH1257" s="143"/>
      <c r="PGI1257" s="142"/>
      <c r="PGJ1257" s="143"/>
      <c r="PGK1257" s="142"/>
      <c r="PGL1257" s="143"/>
      <c r="PGM1257" s="142"/>
      <c r="PGN1257" s="143"/>
      <c r="PGO1257" s="142"/>
      <c r="PGP1257" s="143"/>
      <c r="PGQ1257" s="142"/>
      <c r="PGR1257" s="143"/>
      <c r="PGS1257" s="142"/>
      <c r="PGT1257" s="143"/>
      <c r="PGU1257" s="142"/>
      <c r="PGV1257" s="143"/>
      <c r="PGW1257" s="142"/>
      <c r="PGX1257" s="143"/>
      <c r="PGY1257" s="142"/>
      <c r="PGZ1257" s="143"/>
      <c r="PHA1257" s="142"/>
      <c r="PHB1257" s="143"/>
      <c r="PHC1257" s="142"/>
      <c r="PHD1257" s="143"/>
      <c r="PHE1257" s="142"/>
      <c r="PHF1257" s="143"/>
      <c r="PHG1257" s="142"/>
      <c r="PHH1257" s="143"/>
      <c r="PHI1257" s="142"/>
      <c r="PHJ1257" s="143"/>
      <c r="PHK1257" s="142"/>
      <c r="PHL1257" s="143"/>
      <c r="PHM1257" s="142"/>
      <c r="PHN1257" s="143"/>
      <c r="PHO1257" s="142"/>
      <c r="PHP1257" s="143"/>
      <c r="PHQ1257" s="142"/>
      <c r="PHR1257" s="143"/>
      <c r="PHS1257" s="142"/>
      <c r="PHT1257" s="143"/>
      <c r="PHU1257" s="142"/>
      <c r="PHV1257" s="143"/>
      <c r="PHW1257" s="142"/>
      <c r="PHX1257" s="143"/>
      <c r="PHY1257" s="142"/>
      <c r="PHZ1257" s="143"/>
      <c r="PIA1257" s="142"/>
      <c r="PIB1257" s="143"/>
      <c r="PIC1257" s="142"/>
      <c r="PID1257" s="143"/>
      <c r="PIE1257" s="142"/>
      <c r="PIF1257" s="143"/>
      <c r="PIG1257" s="142"/>
      <c r="PIH1257" s="143"/>
      <c r="PII1257" s="142"/>
      <c r="PIJ1257" s="143"/>
      <c r="PIK1257" s="142"/>
      <c r="PIL1257" s="143"/>
      <c r="PIM1257" s="142"/>
      <c r="PIN1257" s="143"/>
      <c r="PIO1257" s="142"/>
      <c r="PIP1257" s="143"/>
      <c r="PIQ1257" s="142"/>
      <c r="PIR1257" s="143"/>
      <c r="PIS1257" s="142"/>
      <c r="PIT1257" s="143"/>
      <c r="PIU1257" s="142"/>
      <c r="PIV1257" s="143"/>
      <c r="PIW1257" s="142"/>
      <c r="PIX1257" s="143"/>
      <c r="PIY1257" s="142"/>
      <c r="PIZ1257" s="143"/>
      <c r="PJA1257" s="142"/>
      <c r="PJB1257" s="143"/>
      <c r="PJC1257" s="142"/>
      <c r="PJD1257" s="143"/>
      <c r="PJE1257" s="142"/>
      <c r="PJF1257" s="143"/>
      <c r="PJG1257" s="142"/>
      <c r="PJH1257" s="143"/>
      <c r="PJI1257" s="142"/>
      <c r="PJJ1257" s="143"/>
      <c r="PJK1257" s="142"/>
      <c r="PJL1257" s="143"/>
      <c r="PJM1257" s="142"/>
      <c r="PJN1257" s="143"/>
      <c r="PJO1257" s="142"/>
      <c r="PJP1257" s="143"/>
      <c r="PJQ1257" s="142"/>
      <c r="PJR1257" s="143"/>
      <c r="PJS1257" s="142"/>
      <c r="PJT1257" s="143"/>
      <c r="PJU1257" s="142"/>
      <c r="PJV1257" s="143"/>
      <c r="PJW1257" s="142"/>
      <c r="PJX1257" s="143"/>
      <c r="PJY1257" s="142"/>
      <c r="PJZ1257" s="143"/>
      <c r="PKA1257" s="142"/>
      <c r="PKB1257" s="143"/>
      <c r="PKC1257" s="142"/>
      <c r="PKD1257" s="143"/>
      <c r="PKE1257" s="142"/>
      <c r="PKF1257" s="143"/>
      <c r="PKG1257" s="142"/>
      <c r="PKH1257" s="143"/>
      <c r="PKI1257" s="142"/>
      <c r="PKJ1257" s="143"/>
      <c r="PKK1257" s="142"/>
      <c r="PKL1257" s="143"/>
      <c r="PKM1257" s="142"/>
      <c r="PKN1257" s="143"/>
      <c r="PKO1257" s="142"/>
      <c r="PKP1257" s="143"/>
      <c r="PKQ1257" s="142"/>
      <c r="PKR1257" s="143"/>
      <c r="PKS1257" s="142"/>
      <c r="PKT1257" s="143"/>
      <c r="PKU1257" s="142"/>
      <c r="PKV1257" s="143"/>
      <c r="PKW1257" s="142"/>
      <c r="PKX1257" s="143"/>
      <c r="PKY1257" s="142"/>
      <c r="PKZ1257" s="143"/>
      <c r="PLA1257" s="142"/>
      <c r="PLB1257" s="143"/>
      <c r="PLC1257" s="142"/>
      <c r="PLD1257" s="143"/>
      <c r="PLE1257" s="142"/>
      <c r="PLF1257" s="143"/>
      <c r="PLG1257" s="142"/>
      <c r="PLH1257" s="143"/>
      <c r="PLI1257" s="142"/>
      <c r="PLJ1257" s="143"/>
      <c r="PLK1257" s="142"/>
      <c r="PLL1257" s="143"/>
      <c r="PLM1257" s="142"/>
      <c r="PLN1257" s="143"/>
      <c r="PLO1257" s="142"/>
      <c r="PLP1257" s="143"/>
      <c r="PLQ1257" s="142"/>
      <c r="PLR1257" s="143"/>
      <c r="PLS1257" s="142"/>
      <c r="PLT1257" s="143"/>
      <c r="PLU1257" s="142"/>
      <c r="PLV1257" s="143"/>
      <c r="PLW1257" s="142"/>
      <c r="PLX1257" s="143"/>
      <c r="PLY1257" s="142"/>
      <c r="PLZ1257" s="143"/>
      <c r="PMA1257" s="142"/>
      <c r="PMB1257" s="143"/>
      <c r="PMC1257" s="142"/>
      <c r="PMD1257" s="143"/>
      <c r="PME1257" s="142"/>
      <c r="PMF1257" s="143"/>
      <c r="PMG1257" s="142"/>
      <c r="PMH1257" s="143"/>
      <c r="PMI1257" s="142"/>
      <c r="PMJ1257" s="143"/>
      <c r="PMK1257" s="142"/>
      <c r="PML1257" s="143"/>
      <c r="PMM1257" s="142"/>
      <c r="PMN1257" s="143"/>
      <c r="PMO1257" s="142"/>
      <c r="PMP1257" s="143"/>
      <c r="PMQ1257" s="142"/>
      <c r="PMR1257" s="143"/>
      <c r="PMS1257" s="142"/>
      <c r="PMT1257" s="143"/>
      <c r="PMU1257" s="142"/>
      <c r="PMV1257" s="143"/>
      <c r="PMW1257" s="142"/>
      <c r="PMX1257" s="143"/>
      <c r="PMY1257" s="142"/>
      <c r="PMZ1257" s="143"/>
      <c r="PNA1257" s="142"/>
      <c r="PNB1257" s="143"/>
      <c r="PNC1257" s="142"/>
      <c r="PND1257" s="143"/>
      <c r="PNE1257" s="142"/>
      <c r="PNF1257" s="143"/>
      <c r="PNG1257" s="142"/>
      <c r="PNH1257" s="143"/>
      <c r="PNI1257" s="142"/>
      <c r="PNJ1257" s="143"/>
      <c r="PNK1257" s="142"/>
      <c r="PNL1257" s="143"/>
      <c r="PNM1257" s="142"/>
      <c r="PNN1257" s="143"/>
      <c r="PNO1257" s="142"/>
      <c r="PNP1257" s="143"/>
      <c r="PNQ1257" s="142"/>
      <c r="PNR1257" s="143"/>
      <c r="PNS1257" s="142"/>
      <c r="PNT1257" s="143"/>
      <c r="PNU1257" s="142"/>
      <c r="PNV1257" s="143"/>
      <c r="PNW1257" s="142"/>
      <c r="PNX1257" s="143"/>
      <c r="PNY1257" s="142"/>
      <c r="PNZ1257" s="143"/>
      <c r="POA1257" s="142"/>
      <c r="POB1257" s="143"/>
      <c r="POC1257" s="142"/>
      <c r="POD1257" s="143"/>
      <c r="POE1257" s="142"/>
      <c r="POF1257" s="143"/>
      <c r="POG1257" s="142"/>
      <c r="POH1257" s="143"/>
      <c r="POI1257" s="142"/>
      <c r="POJ1257" s="143"/>
      <c r="POK1257" s="142"/>
      <c r="POL1257" s="143"/>
      <c r="POM1257" s="142"/>
      <c r="PON1257" s="143"/>
      <c r="POO1257" s="142"/>
      <c r="POP1257" s="143"/>
      <c r="POQ1257" s="142"/>
      <c r="POR1257" s="143"/>
      <c r="POS1257" s="142"/>
      <c r="POT1257" s="143"/>
      <c r="POU1257" s="142"/>
      <c r="POV1257" s="143"/>
      <c r="POW1257" s="142"/>
      <c r="POX1257" s="143"/>
      <c r="POY1257" s="142"/>
      <c r="POZ1257" s="143"/>
      <c r="PPA1257" s="142"/>
      <c r="PPB1257" s="143"/>
      <c r="PPC1257" s="142"/>
      <c r="PPD1257" s="143"/>
      <c r="PPE1257" s="142"/>
      <c r="PPF1257" s="143"/>
      <c r="PPG1257" s="142"/>
      <c r="PPH1257" s="143"/>
      <c r="PPI1257" s="142"/>
      <c r="PPJ1257" s="143"/>
      <c r="PPK1257" s="142"/>
      <c r="PPL1257" s="143"/>
      <c r="PPM1257" s="142"/>
      <c r="PPN1257" s="143"/>
      <c r="PPO1257" s="142"/>
      <c r="PPP1257" s="143"/>
      <c r="PPQ1257" s="142"/>
      <c r="PPR1257" s="143"/>
      <c r="PPS1257" s="142"/>
      <c r="PPT1257" s="143"/>
      <c r="PPU1257" s="142"/>
      <c r="PPV1257" s="143"/>
      <c r="PPW1257" s="142"/>
      <c r="PPX1257" s="143"/>
      <c r="PPY1257" s="142"/>
      <c r="PPZ1257" s="143"/>
      <c r="PQA1257" s="142"/>
      <c r="PQB1257" s="143"/>
      <c r="PQC1257" s="142"/>
      <c r="PQD1257" s="143"/>
      <c r="PQE1257" s="142"/>
      <c r="PQF1257" s="143"/>
      <c r="PQG1257" s="142"/>
      <c r="PQH1257" s="143"/>
      <c r="PQI1257" s="142"/>
      <c r="PQJ1257" s="143"/>
      <c r="PQK1257" s="142"/>
      <c r="PQL1257" s="143"/>
      <c r="PQM1257" s="142"/>
      <c r="PQN1257" s="143"/>
      <c r="PQO1257" s="142"/>
      <c r="PQP1257" s="143"/>
      <c r="PQQ1257" s="142"/>
      <c r="PQR1257" s="143"/>
      <c r="PQS1257" s="142"/>
      <c r="PQT1257" s="143"/>
      <c r="PQU1257" s="142"/>
      <c r="PQV1257" s="143"/>
      <c r="PQW1257" s="142"/>
      <c r="PQX1257" s="143"/>
      <c r="PQY1257" s="142"/>
      <c r="PQZ1257" s="143"/>
      <c r="PRA1257" s="142"/>
      <c r="PRB1257" s="143"/>
      <c r="PRC1257" s="142"/>
      <c r="PRD1257" s="143"/>
      <c r="PRE1257" s="142"/>
      <c r="PRF1257" s="143"/>
      <c r="PRG1257" s="142"/>
      <c r="PRH1257" s="143"/>
      <c r="PRI1257" s="142"/>
      <c r="PRJ1257" s="143"/>
      <c r="PRK1257" s="142"/>
      <c r="PRL1257" s="143"/>
      <c r="PRM1257" s="142"/>
      <c r="PRN1257" s="143"/>
      <c r="PRO1257" s="142"/>
      <c r="PRP1257" s="143"/>
      <c r="PRQ1257" s="142"/>
      <c r="PRR1257" s="143"/>
      <c r="PRS1257" s="142"/>
      <c r="PRT1257" s="143"/>
      <c r="PRU1257" s="142"/>
      <c r="PRV1257" s="143"/>
      <c r="PRW1257" s="142"/>
      <c r="PRX1257" s="143"/>
      <c r="PRY1257" s="142"/>
      <c r="PRZ1257" s="143"/>
      <c r="PSA1257" s="142"/>
      <c r="PSB1257" s="143"/>
      <c r="PSC1257" s="142"/>
      <c r="PSD1257" s="143"/>
      <c r="PSE1257" s="142"/>
      <c r="PSF1257" s="143"/>
      <c r="PSG1257" s="142"/>
      <c r="PSH1257" s="143"/>
      <c r="PSI1257" s="142"/>
      <c r="PSJ1257" s="143"/>
      <c r="PSK1257" s="142"/>
      <c r="PSL1257" s="143"/>
      <c r="PSM1257" s="142"/>
      <c r="PSN1257" s="143"/>
      <c r="PSO1257" s="142"/>
      <c r="PSP1257" s="143"/>
      <c r="PSQ1257" s="142"/>
      <c r="PSR1257" s="143"/>
      <c r="PSS1257" s="142"/>
      <c r="PST1257" s="143"/>
      <c r="PSU1257" s="142"/>
      <c r="PSV1257" s="143"/>
      <c r="PSW1257" s="142"/>
      <c r="PSX1257" s="143"/>
      <c r="PSY1257" s="142"/>
      <c r="PSZ1257" s="143"/>
      <c r="PTA1257" s="142"/>
      <c r="PTB1257" s="143"/>
      <c r="PTC1257" s="142"/>
      <c r="PTD1257" s="143"/>
      <c r="PTE1257" s="142"/>
      <c r="PTF1257" s="143"/>
      <c r="PTG1257" s="142"/>
      <c r="PTH1257" s="143"/>
      <c r="PTI1257" s="142"/>
      <c r="PTJ1257" s="143"/>
      <c r="PTK1257" s="142"/>
      <c r="PTL1257" s="143"/>
      <c r="PTM1257" s="142"/>
      <c r="PTN1257" s="143"/>
      <c r="PTO1257" s="142"/>
      <c r="PTP1257" s="143"/>
      <c r="PTQ1257" s="142"/>
      <c r="PTR1257" s="143"/>
      <c r="PTS1257" s="142"/>
      <c r="PTT1257" s="143"/>
      <c r="PTU1257" s="142"/>
      <c r="PTV1257" s="143"/>
      <c r="PTW1257" s="142"/>
      <c r="PTX1257" s="143"/>
      <c r="PTY1257" s="142"/>
      <c r="PTZ1257" s="143"/>
      <c r="PUA1257" s="142"/>
      <c r="PUB1257" s="143"/>
      <c r="PUC1257" s="142"/>
      <c r="PUD1257" s="143"/>
      <c r="PUE1257" s="142"/>
      <c r="PUF1257" s="143"/>
      <c r="PUG1257" s="142"/>
      <c r="PUH1257" s="143"/>
      <c r="PUI1257" s="142"/>
      <c r="PUJ1257" s="143"/>
      <c r="PUK1257" s="142"/>
      <c r="PUL1257" s="143"/>
      <c r="PUM1257" s="142"/>
      <c r="PUN1257" s="143"/>
      <c r="PUO1257" s="142"/>
      <c r="PUP1257" s="143"/>
      <c r="PUQ1257" s="142"/>
      <c r="PUR1257" s="143"/>
      <c r="PUS1257" s="142"/>
      <c r="PUT1257" s="143"/>
      <c r="PUU1257" s="142"/>
      <c r="PUV1257" s="143"/>
      <c r="PUW1257" s="142"/>
      <c r="PUX1257" s="143"/>
      <c r="PUY1257" s="142"/>
      <c r="PUZ1257" s="143"/>
      <c r="PVA1257" s="142"/>
      <c r="PVB1257" s="143"/>
      <c r="PVC1257" s="142"/>
      <c r="PVD1257" s="143"/>
      <c r="PVE1257" s="142"/>
      <c r="PVF1257" s="143"/>
      <c r="PVG1257" s="142"/>
      <c r="PVH1257" s="143"/>
      <c r="PVI1257" s="142"/>
      <c r="PVJ1257" s="143"/>
      <c r="PVK1257" s="142"/>
      <c r="PVL1257" s="143"/>
      <c r="PVM1257" s="142"/>
      <c r="PVN1257" s="143"/>
      <c r="PVO1257" s="142"/>
      <c r="PVP1257" s="143"/>
      <c r="PVQ1257" s="142"/>
      <c r="PVR1257" s="143"/>
      <c r="PVS1257" s="142"/>
      <c r="PVT1257" s="143"/>
      <c r="PVU1257" s="142"/>
      <c r="PVV1257" s="143"/>
      <c r="PVW1257" s="142"/>
      <c r="PVX1257" s="143"/>
      <c r="PVY1257" s="142"/>
      <c r="PVZ1257" s="143"/>
      <c r="PWA1257" s="142"/>
      <c r="PWB1257" s="143"/>
      <c r="PWC1257" s="142"/>
      <c r="PWD1257" s="143"/>
      <c r="PWE1257" s="142"/>
      <c r="PWF1257" s="143"/>
      <c r="PWG1257" s="142"/>
      <c r="PWH1257" s="143"/>
      <c r="PWI1257" s="142"/>
      <c r="PWJ1257" s="143"/>
      <c r="PWK1257" s="142"/>
      <c r="PWL1257" s="143"/>
      <c r="PWM1257" s="142"/>
      <c r="PWN1257" s="143"/>
      <c r="PWO1257" s="142"/>
      <c r="PWP1257" s="143"/>
      <c r="PWQ1257" s="142"/>
      <c r="PWR1257" s="143"/>
      <c r="PWS1257" s="142"/>
      <c r="PWT1257" s="143"/>
      <c r="PWU1257" s="142"/>
      <c r="PWV1257" s="143"/>
      <c r="PWW1257" s="142"/>
      <c r="PWX1257" s="143"/>
      <c r="PWY1257" s="142"/>
      <c r="PWZ1257" s="143"/>
      <c r="PXA1257" s="142"/>
      <c r="PXB1257" s="143"/>
      <c r="PXC1257" s="142"/>
      <c r="PXD1257" s="143"/>
      <c r="PXE1257" s="142"/>
      <c r="PXF1257" s="143"/>
      <c r="PXG1257" s="142"/>
      <c r="PXH1257" s="143"/>
      <c r="PXI1257" s="142"/>
      <c r="PXJ1257" s="143"/>
      <c r="PXK1257" s="142"/>
      <c r="PXL1257" s="143"/>
      <c r="PXM1257" s="142"/>
      <c r="PXN1257" s="143"/>
      <c r="PXO1257" s="142"/>
      <c r="PXP1257" s="143"/>
      <c r="PXQ1257" s="142"/>
      <c r="PXR1257" s="143"/>
      <c r="PXS1257" s="142"/>
      <c r="PXT1257" s="143"/>
      <c r="PXU1257" s="142"/>
      <c r="PXV1257" s="143"/>
      <c r="PXW1257" s="142"/>
      <c r="PXX1257" s="143"/>
      <c r="PXY1257" s="142"/>
      <c r="PXZ1257" s="143"/>
      <c r="PYA1257" s="142"/>
      <c r="PYB1257" s="143"/>
      <c r="PYC1257" s="142"/>
      <c r="PYD1257" s="143"/>
      <c r="PYE1257" s="142"/>
      <c r="PYF1257" s="143"/>
      <c r="PYG1257" s="142"/>
      <c r="PYH1257" s="143"/>
      <c r="PYI1257" s="142"/>
      <c r="PYJ1257" s="143"/>
      <c r="PYK1257" s="142"/>
      <c r="PYL1257" s="143"/>
      <c r="PYM1257" s="142"/>
      <c r="PYN1257" s="143"/>
      <c r="PYO1257" s="142"/>
      <c r="PYP1257" s="143"/>
      <c r="PYQ1257" s="142"/>
      <c r="PYR1257" s="143"/>
      <c r="PYS1257" s="142"/>
      <c r="PYT1257" s="143"/>
      <c r="PYU1257" s="142"/>
      <c r="PYV1257" s="143"/>
      <c r="PYW1257" s="142"/>
      <c r="PYX1257" s="143"/>
      <c r="PYY1257" s="142"/>
      <c r="PYZ1257" s="143"/>
      <c r="PZA1257" s="142"/>
      <c r="PZB1257" s="143"/>
      <c r="PZC1257" s="142"/>
      <c r="PZD1257" s="143"/>
      <c r="PZE1257" s="142"/>
      <c r="PZF1257" s="143"/>
      <c r="PZG1257" s="142"/>
      <c r="PZH1257" s="143"/>
      <c r="PZI1257" s="142"/>
      <c r="PZJ1257" s="143"/>
      <c r="PZK1257" s="142"/>
      <c r="PZL1257" s="143"/>
      <c r="PZM1257" s="142"/>
      <c r="PZN1257" s="143"/>
      <c r="PZO1257" s="142"/>
      <c r="PZP1257" s="143"/>
      <c r="PZQ1257" s="142"/>
      <c r="PZR1257" s="143"/>
      <c r="PZS1257" s="142"/>
      <c r="PZT1257" s="143"/>
      <c r="PZU1257" s="142"/>
      <c r="PZV1257" s="143"/>
      <c r="PZW1257" s="142"/>
      <c r="PZX1257" s="143"/>
      <c r="PZY1257" s="142"/>
      <c r="PZZ1257" s="143"/>
      <c r="QAA1257" s="142"/>
      <c r="QAB1257" s="143"/>
      <c r="QAC1257" s="142"/>
      <c r="QAD1257" s="143"/>
      <c r="QAE1257" s="142"/>
      <c r="QAF1257" s="143"/>
      <c r="QAG1257" s="142"/>
      <c r="QAH1257" s="143"/>
      <c r="QAI1257" s="142"/>
      <c r="QAJ1257" s="143"/>
      <c r="QAK1257" s="142"/>
      <c r="QAL1257" s="143"/>
      <c r="QAM1257" s="142"/>
      <c r="QAN1257" s="143"/>
      <c r="QAO1257" s="142"/>
      <c r="QAP1257" s="143"/>
      <c r="QAQ1257" s="142"/>
      <c r="QAR1257" s="143"/>
      <c r="QAS1257" s="142"/>
      <c r="QAT1257" s="143"/>
      <c r="QAU1257" s="142"/>
      <c r="QAV1257" s="143"/>
      <c r="QAW1257" s="142"/>
      <c r="QAX1257" s="143"/>
      <c r="QAY1257" s="142"/>
      <c r="QAZ1257" s="143"/>
      <c r="QBA1257" s="142"/>
      <c r="QBB1257" s="143"/>
      <c r="QBC1257" s="142"/>
      <c r="QBD1257" s="143"/>
      <c r="QBE1257" s="142"/>
      <c r="QBF1257" s="143"/>
      <c r="QBG1257" s="142"/>
      <c r="QBH1257" s="143"/>
      <c r="QBI1257" s="142"/>
      <c r="QBJ1257" s="143"/>
      <c r="QBK1257" s="142"/>
      <c r="QBL1257" s="143"/>
      <c r="QBM1257" s="142"/>
      <c r="QBN1257" s="143"/>
      <c r="QBO1257" s="142"/>
      <c r="QBP1257" s="143"/>
      <c r="QBQ1257" s="142"/>
      <c r="QBR1257" s="143"/>
      <c r="QBS1257" s="142"/>
      <c r="QBT1257" s="143"/>
      <c r="QBU1257" s="142"/>
      <c r="QBV1257" s="143"/>
      <c r="QBW1257" s="142"/>
      <c r="QBX1257" s="143"/>
      <c r="QBY1257" s="142"/>
      <c r="QBZ1257" s="143"/>
      <c r="QCA1257" s="142"/>
      <c r="QCB1257" s="143"/>
      <c r="QCC1257" s="142"/>
      <c r="QCD1257" s="143"/>
      <c r="QCE1257" s="142"/>
      <c r="QCF1257" s="143"/>
      <c r="QCG1257" s="142"/>
      <c r="QCH1257" s="143"/>
      <c r="QCI1257" s="142"/>
      <c r="QCJ1257" s="143"/>
      <c r="QCK1257" s="142"/>
      <c r="QCL1257" s="143"/>
      <c r="QCM1257" s="142"/>
      <c r="QCN1257" s="143"/>
      <c r="QCO1257" s="142"/>
      <c r="QCP1257" s="143"/>
      <c r="QCQ1257" s="142"/>
      <c r="QCR1257" s="143"/>
      <c r="QCS1257" s="142"/>
      <c r="QCT1257" s="143"/>
      <c r="QCU1257" s="142"/>
      <c r="QCV1257" s="143"/>
      <c r="QCW1257" s="142"/>
      <c r="QCX1257" s="143"/>
      <c r="QCY1257" s="142"/>
      <c r="QCZ1257" s="143"/>
      <c r="QDA1257" s="142"/>
      <c r="QDB1257" s="143"/>
      <c r="QDC1257" s="142"/>
      <c r="QDD1257" s="143"/>
      <c r="QDE1257" s="142"/>
      <c r="QDF1257" s="143"/>
      <c r="QDG1257" s="142"/>
      <c r="QDH1257" s="143"/>
      <c r="QDI1257" s="142"/>
      <c r="QDJ1257" s="143"/>
      <c r="QDK1257" s="142"/>
      <c r="QDL1257" s="143"/>
      <c r="QDM1257" s="142"/>
      <c r="QDN1257" s="143"/>
      <c r="QDO1257" s="142"/>
      <c r="QDP1257" s="143"/>
      <c r="QDQ1257" s="142"/>
      <c r="QDR1257" s="143"/>
      <c r="QDS1257" s="142"/>
      <c r="QDT1257" s="143"/>
      <c r="QDU1257" s="142"/>
      <c r="QDV1257" s="143"/>
      <c r="QDW1257" s="142"/>
      <c r="QDX1257" s="143"/>
      <c r="QDY1257" s="142"/>
      <c r="QDZ1257" s="143"/>
      <c r="QEA1257" s="142"/>
      <c r="QEB1257" s="143"/>
      <c r="QEC1257" s="142"/>
      <c r="QED1257" s="143"/>
      <c r="QEE1257" s="142"/>
      <c r="QEF1257" s="143"/>
      <c r="QEG1257" s="142"/>
      <c r="QEH1257" s="143"/>
      <c r="QEI1257" s="142"/>
      <c r="QEJ1257" s="143"/>
      <c r="QEK1257" s="142"/>
      <c r="QEL1257" s="143"/>
      <c r="QEM1257" s="142"/>
      <c r="QEN1257" s="143"/>
      <c r="QEO1257" s="142"/>
      <c r="QEP1257" s="143"/>
      <c r="QEQ1257" s="142"/>
      <c r="QER1257" s="143"/>
      <c r="QES1257" s="142"/>
      <c r="QET1257" s="143"/>
      <c r="QEU1257" s="142"/>
      <c r="QEV1257" s="143"/>
      <c r="QEW1257" s="142"/>
      <c r="QEX1257" s="143"/>
      <c r="QEY1257" s="142"/>
      <c r="QEZ1257" s="143"/>
      <c r="QFA1257" s="142"/>
      <c r="QFB1257" s="143"/>
      <c r="QFC1257" s="142"/>
      <c r="QFD1257" s="143"/>
      <c r="QFE1257" s="142"/>
      <c r="QFF1257" s="143"/>
      <c r="QFG1257" s="142"/>
      <c r="QFH1257" s="143"/>
      <c r="QFI1257" s="142"/>
      <c r="QFJ1257" s="143"/>
      <c r="QFK1257" s="142"/>
      <c r="QFL1257" s="143"/>
      <c r="QFM1257" s="142"/>
      <c r="QFN1257" s="143"/>
      <c r="QFO1257" s="142"/>
      <c r="QFP1257" s="143"/>
      <c r="QFQ1257" s="142"/>
      <c r="QFR1257" s="143"/>
      <c r="QFS1257" s="142"/>
      <c r="QFT1257" s="143"/>
      <c r="QFU1257" s="142"/>
      <c r="QFV1257" s="143"/>
      <c r="QFW1257" s="142"/>
      <c r="QFX1257" s="143"/>
      <c r="QFY1257" s="142"/>
      <c r="QFZ1257" s="143"/>
      <c r="QGA1257" s="142"/>
      <c r="QGB1257" s="143"/>
      <c r="QGC1257" s="142"/>
      <c r="QGD1257" s="143"/>
      <c r="QGE1257" s="142"/>
      <c r="QGF1257" s="143"/>
      <c r="QGG1257" s="142"/>
      <c r="QGH1257" s="143"/>
      <c r="QGI1257" s="142"/>
      <c r="QGJ1257" s="143"/>
      <c r="QGK1257" s="142"/>
      <c r="QGL1257" s="143"/>
      <c r="QGM1257" s="142"/>
      <c r="QGN1257" s="143"/>
      <c r="QGO1257" s="142"/>
      <c r="QGP1257" s="143"/>
      <c r="QGQ1257" s="142"/>
      <c r="QGR1257" s="143"/>
      <c r="QGS1257" s="142"/>
      <c r="QGT1257" s="143"/>
      <c r="QGU1257" s="142"/>
      <c r="QGV1257" s="143"/>
      <c r="QGW1257" s="142"/>
      <c r="QGX1257" s="143"/>
      <c r="QGY1257" s="142"/>
      <c r="QGZ1257" s="143"/>
      <c r="QHA1257" s="142"/>
      <c r="QHB1257" s="143"/>
      <c r="QHC1257" s="142"/>
      <c r="QHD1257" s="143"/>
      <c r="QHE1257" s="142"/>
      <c r="QHF1257" s="143"/>
      <c r="QHG1257" s="142"/>
      <c r="QHH1257" s="143"/>
      <c r="QHI1257" s="142"/>
      <c r="QHJ1257" s="143"/>
      <c r="QHK1257" s="142"/>
      <c r="QHL1257" s="143"/>
      <c r="QHM1257" s="142"/>
      <c r="QHN1257" s="143"/>
      <c r="QHO1257" s="142"/>
      <c r="QHP1257" s="143"/>
      <c r="QHQ1257" s="142"/>
      <c r="QHR1257" s="143"/>
      <c r="QHS1257" s="142"/>
      <c r="QHT1257" s="143"/>
      <c r="QHU1257" s="142"/>
      <c r="QHV1257" s="143"/>
      <c r="QHW1257" s="142"/>
      <c r="QHX1257" s="143"/>
      <c r="QHY1257" s="142"/>
      <c r="QHZ1257" s="143"/>
      <c r="QIA1257" s="142"/>
      <c r="QIB1257" s="143"/>
      <c r="QIC1257" s="142"/>
      <c r="QID1257" s="143"/>
      <c r="QIE1257" s="142"/>
      <c r="QIF1257" s="143"/>
      <c r="QIG1257" s="142"/>
      <c r="QIH1257" s="143"/>
      <c r="QII1257" s="142"/>
      <c r="QIJ1257" s="143"/>
      <c r="QIK1257" s="142"/>
      <c r="QIL1257" s="143"/>
      <c r="QIM1257" s="142"/>
      <c r="QIN1257" s="143"/>
      <c r="QIO1257" s="142"/>
      <c r="QIP1257" s="143"/>
      <c r="QIQ1257" s="142"/>
      <c r="QIR1257" s="143"/>
      <c r="QIS1257" s="142"/>
      <c r="QIT1257" s="143"/>
      <c r="QIU1257" s="142"/>
      <c r="QIV1257" s="143"/>
      <c r="QIW1257" s="142"/>
      <c r="QIX1257" s="143"/>
      <c r="QIY1257" s="142"/>
      <c r="QIZ1257" s="143"/>
      <c r="QJA1257" s="142"/>
      <c r="QJB1257" s="143"/>
      <c r="QJC1257" s="142"/>
      <c r="QJD1257" s="143"/>
      <c r="QJE1257" s="142"/>
      <c r="QJF1257" s="143"/>
      <c r="QJG1257" s="142"/>
      <c r="QJH1257" s="143"/>
      <c r="QJI1257" s="142"/>
      <c r="QJJ1257" s="143"/>
      <c r="QJK1257" s="142"/>
      <c r="QJL1257" s="143"/>
      <c r="QJM1257" s="142"/>
      <c r="QJN1257" s="143"/>
      <c r="QJO1257" s="142"/>
      <c r="QJP1257" s="143"/>
      <c r="QJQ1257" s="142"/>
      <c r="QJR1257" s="143"/>
      <c r="QJS1257" s="142"/>
      <c r="QJT1257" s="143"/>
      <c r="QJU1257" s="142"/>
      <c r="QJV1257" s="143"/>
      <c r="QJW1257" s="142"/>
      <c r="QJX1257" s="143"/>
      <c r="QJY1257" s="142"/>
      <c r="QJZ1257" s="143"/>
      <c r="QKA1257" s="142"/>
      <c r="QKB1257" s="143"/>
      <c r="QKC1257" s="142"/>
      <c r="QKD1257" s="143"/>
      <c r="QKE1257" s="142"/>
      <c r="QKF1257" s="143"/>
      <c r="QKG1257" s="142"/>
      <c r="QKH1257" s="143"/>
      <c r="QKI1257" s="142"/>
      <c r="QKJ1257" s="143"/>
      <c r="QKK1257" s="142"/>
      <c r="QKL1257" s="143"/>
      <c r="QKM1257" s="142"/>
      <c r="QKN1257" s="143"/>
      <c r="QKO1257" s="142"/>
      <c r="QKP1257" s="143"/>
      <c r="QKQ1257" s="142"/>
      <c r="QKR1257" s="143"/>
      <c r="QKS1257" s="142"/>
      <c r="QKT1257" s="143"/>
      <c r="QKU1257" s="142"/>
      <c r="QKV1257" s="143"/>
      <c r="QKW1257" s="142"/>
      <c r="QKX1257" s="143"/>
      <c r="QKY1257" s="142"/>
      <c r="QKZ1257" s="143"/>
      <c r="QLA1257" s="142"/>
      <c r="QLB1257" s="143"/>
      <c r="QLC1257" s="142"/>
      <c r="QLD1257" s="143"/>
      <c r="QLE1257" s="142"/>
      <c r="QLF1257" s="143"/>
      <c r="QLG1257" s="142"/>
      <c r="QLH1257" s="143"/>
      <c r="QLI1257" s="142"/>
      <c r="QLJ1257" s="143"/>
      <c r="QLK1257" s="142"/>
      <c r="QLL1257" s="143"/>
      <c r="QLM1257" s="142"/>
      <c r="QLN1257" s="143"/>
      <c r="QLO1257" s="142"/>
      <c r="QLP1257" s="143"/>
      <c r="QLQ1257" s="142"/>
      <c r="QLR1257" s="143"/>
      <c r="QLS1257" s="142"/>
      <c r="QLT1257" s="143"/>
      <c r="QLU1257" s="142"/>
      <c r="QLV1257" s="143"/>
      <c r="QLW1257" s="142"/>
      <c r="QLX1257" s="143"/>
      <c r="QLY1257" s="142"/>
      <c r="QLZ1257" s="143"/>
      <c r="QMA1257" s="142"/>
      <c r="QMB1257" s="143"/>
      <c r="QMC1257" s="142"/>
      <c r="QMD1257" s="143"/>
      <c r="QME1257" s="142"/>
      <c r="QMF1257" s="143"/>
      <c r="QMG1257" s="142"/>
      <c r="QMH1257" s="143"/>
      <c r="QMI1257" s="142"/>
      <c r="QMJ1257" s="143"/>
      <c r="QMK1257" s="142"/>
      <c r="QML1257" s="143"/>
      <c r="QMM1257" s="142"/>
      <c r="QMN1257" s="143"/>
      <c r="QMO1257" s="142"/>
      <c r="QMP1257" s="143"/>
      <c r="QMQ1257" s="142"/>
      <c r="QMR1257" s="143"/>
      <c r="QMS1257" s="142"/>
      <c r="QMT1257" s="143"/>
      <c r="QMU1257" s="142"/>
      <c r="QMV1257" s="143"/>
      <c r="QMW1257" s="142"/>
      <c r="QMX1257" s="143"/>
      <c r="QMY1257" s="142"/>
      <c r="QMZ1257" s="143"/>
      <c r="QNA1257" s="142"/>
      <c r="QNB1257" s="143"/>
      <c r="QNC1257" s="142"/>
      <c r="QND1257" s="143"/>
      <c r="QNE1257" s="142"/>
      <c r="QNF1257" s="143"/>
      <c r="QNG1257" s="142"/>
      <c r="QNH1257" s="143"/>
      <c r="QNI1257" s="142"/>
      <c r="QNJ1257" s="143"/>
      <c r="QNK1257" s="142"/>
      <c r="QNL1257" s="143"/>
      <c r="QNM1257" s="142"/>
      <c r="QNN1257" s="143"/>
      <c r="QNO1257" s="142"/>
      <c r="QNP1257" s="143"/>
      <c r="QNQ1257" s="142"/>
      <c r="QNR1257" s="143"/>
      <c r="QNS1257" s="142"/>
      <c r="QNT1257" s="143"/>
      <c r="QNU1257" s="142"/>
      <c r="QNV1257" s="143"/>
      <c r="QNW1257" s="142"/>
      <c r="QNX1257" s="143"/>
      <c r="QNY1257" s="142"/>
      <c r="QNZ1257" s="143"/>
      <c r="QOA1257" s="142"/>
      <c r="QOB1257" s="143"/>
      <c r="QOC1257" s="142"/>
      <c r="QOD1257" s="143"/>
      <c r="QOE1257" s="142"/>
      <c r="QOF1257" s="143"/>
      <c r="QOG1257" s="142"/>
      <c r="QOH1257" s="143"/>
      <c r="QOI1257" s="142"/>
      <c r="QOJ1257" s="143"/>
      <c r="QOK1257" s="142"/>
      <c r="QOL1257" s="143"/>
      <c r="QOM1257" s="142"/>
      <c r="QON1257" s="143"/>
      <c r="QOO1257" s="142"/>
      <c r="QOP1257" s="143"/>
      <c r="QOQ1257" s="142"/>
      <c r="QOR1257" s="143"/>
      <c r="QOS1257" s="142"/>
      <c r="QOT1257" s="143"/>
      <c r="QOU1257" s="142"/>
      <c r="QOV1257" s="143"/>
      <c r="QOW1257" s="142"/>
      <c r="QOX1257" s="143"/>
      <c r="QOY1257" s="142"/>
      <c r="QOZ1257" s="143"/>
      <c r="QPA1257" s="142"/>
      <c r="QPB1257" s="143"/>
      <c r="QPC1257" s="142"/>
      <c r="QPD1257" s="143"/>
      <c r="QPE1257" s="142"/>
      <c r="QPF1257" s="143"/>
      <c r="QPG1257" s="142"/>
      <c r="QPH1257" s="143"/>
      <c r="QPI1257" s="142"/>
      <c r="QPJ1257" s="143"/>
      <c r="QPK1257" s="142"/>
      <c r="QPL1257" s="143"/>
      <c r="QPM1257" s="142"/>
      <c r="QPN1257" s="143"/>
      <c r="QPO1257" s="142"/>
      <c r="QPP1257" s="143"/>
      <c r="QPQ1257" s="142"/>
      <c r="QPR1257" s="143"/>
      <c r="QPS1257" s="142"/>
      <c r="QPT1257" s="143"/>
      <c r="QPU1257" s="142"/>
      <c r="QPV1257" s="143"/>
      <c r="QPW1257" s="142"/>
      <c r="QPX1257" s="143"/>
      <c r="QPY1257" s="142"/>
      <c r="QPZ1257" s="143"/>
      <c r="QQA1257" s="142"/>
      <c r="QQB1257" s="143"/>
      <c r="QQC1257" s="142"/>
      <c r="QQD1257" s="143"/>
      <c r="QQE1257" s="142"/>
      <c r="QQF1257" s="143"/>
      <c r="QQG1257" s="142"/>
      <c r="QQH1257" s="143"/>
      <c r="QQI1257" s="142"/>
      <c r="QQJ1257" s="143"/>
      <c r="QQK1257" s="142"/>
      <c r="QQL1257" s="143"/>
      <c r="QQM1257" s="142"/>
      <c r="QQN1257" s="143"/>
      <c r="QQO1257" s="142"/>
      <c r="QQP1257" s="143"/>
      <c r="QQQ1257" s="142"/>
      <c r="QQR1257" s="143"/>
      <c r="QQS1257" s="142"/>
      <c r="QQT1257" s="143"/>
      <c r="QQU1257" s="142"/>
      <c r="QQV1257" s="143"/>
      <c r="QQW1257" s="142"/>
      <c r="QQX1257" s="143"/>
      <c r="QQY1257" s="142"/>
      <c r="QQZ1257" s="143"/>
      <c r="QRA1257" s="142"/>
      <c r="QRB1257" s="143"/>
      <c r="QRC1257" s="142"/>
      <c r="QRD1257" s="143"/>
      <c r="QRE1257" s="142"/>
      <c r="QRF1257" s="143"/>
      <c r="QRG1257" s="142"/>
      <c r="QRH1257" s="143"/>
      <c r="QRI1257" s="142"/>
      <c r="QRJ1257" s="143"/>
      <c r="QRK1257" s="142"/>
      <c r="QRL1257" s="143"/>
      <c r="QRM1257" s="142"/>
      <c r="QRN1257" s="143"/>
      <c r="QRO1257" s="142"/>
      <c r="QRP1257" s="143"/>
      <c r="QRQ1257" s="142"/>
      <c r="QRR1257" s="143"/>
      <c r="QRS1257" s="142"/>
      <c r="QRT1257" s="143"/>
      <c r="QRU1257" s="142"/>
      <c r="QRV1257" s="143"/>
      <c r="QRW1257" s="142"/>
      <c r="QRX1257" s="143"/>
      <c r="QRY1257" s="142"/>
      <c r="QRZ1257" s="143"/>
      <c r="QSA1257" s="142"/>
      <c r="QSB1257" s="143"/>
      <c r="QSC1257" s="142"/>
      <c r="QSD1257" s="143"/>
      <c r="QSE1257" s="142"/>
      <c r="QSF1257" s="143"/>
      <c r="QSG1257" s="142"/>
      <c r="QSH1257" s="143"/>
      <c r="QSI1257" s="142"/>
      <c r="QSJ1257" s="143"/>
      <c r="QSK1257" s="142"/>
      <c r="QSL1257" s="143"/>
      <c r="QSM1257" s="142"/>
      <c r="QSN1257" s="143"/>
      <c r="QSO1257" s="142"/>
      <c r="QSP1257" s="143"/>
      <c r="QSQ1257" s="142"/>
      <c r="QSR1257" s="143"/>
      <c r="QSS1257" s="142"/>
      <c r="QST1257" s="143"/>
      <c r="QSU1257" s="142"/>
      <c r="QSV1257" s="143"/>
      <c r="QSW1257" s="142"/>
      <c r="QSX1257" s="143"/>
      <c r="QSY1257" s="142"/>
      <c r="QSZ1257" s="143"/>
      <c r="QTA1257" s="142"/>
      <c r="QTB1257" s="143"/>
      <c r="QTC1257" s="142"/>
      <c r="QTD1257" s="143"/>
      <c r="QTE1257" s="142"/>
      <c r="QTF1257" s="143"/>
      <c r="QTG1257" s="142"/>
      <c r="QTH1257" s="143"/>
      <c r="QTI1257" s="142"/>
      <c r="QTJ1257" s="143"/>
      <c r="QTK1257" s="142"/>
      <c r="QTL1257" s="143"/>
      <c r="QTM1257" s="142"/>
      <c r="QTN1257" s="143"/>
      <c r="QTO1257" s="142"/>
      <c r="QTP1257" s="143"/>
      <c r="QTQ1257" s="142"/>
      <c r="QTR1257" s="143"/>
      <c r="QTS1257" s="142"/>
      <c r="QTT1257" s="143"/>
      <c r="QTU1257" s="142"/>
      <c r="QTV1257" s="143"/>
      <c r="QTW1257" s="142"/>
      <c r="QTX1257" s="143"/>
      <c r="QTY1257" s="142"/>
      <c r="QTZ1257" s="143"/>
      <c r="QUA1257" s="142"/>
      <c r="QUB1257" s="143"/>
      <c r="QUC1257" s="142"/>
      <c r="QUD1257" s="143"/>
      <c r="QUE1257" s="142"/>
      <c r="QUF1257" s="143"/>
      <c r="QUG1257" s="142"/>
      <c r="QUH1257" s="143"/>
      <c r="QUI1257" s="142"/>
      <c r="QUJ1257" s="143"/>
      <c r="QUK1257" s="142"/>
      <c r="QUL1257" s="143"/>
      <c r="QUM1257" s="142"/>
      <c r="QUN1257" s="143"/>
      <c r="QUO1257" s="142"/>
      <c r="QUP1257" s="143"/>
      <c r="QUQ1257" s="142"/>
      <c r="QUR1257" s="143"/>
      <c r="QUS1257" s="142"/>
      <c r="QUT1257" s="143"/>
      <c r="QUU1257" s="142"/>
      <c r="QUV1257" s="143"/>
      <c r="QUW1257" s="142"/>
      <c r="QUX1257" s="143"/>
      <c r="QUY1257" s="142"/>
      <c r="QUZ1257" s="143"/>
      <c r="QVA1257" s="142"/>
      <c r="QVB1257" s="143"/>
      <c r="QVC1257" s="142"/>
      <c r="QVD1257" s="143"/>
      <c r="QVE1257" s="142"/>
      <c r="QVF1257" s="143"/>
      <c r="QVG1257" s="142"/>
      <c r="QVH1257" s="143"/>
      <c r="QVI1257" s="142"/>
      <c r="QVJ1257" s="143"/>
      <c r="QVK1257" s="142"/>
      <c r="QVL1257" s="143"/>
      <c r="QVM1257" s="142"/>
      <c r="QVN1257" s="143"/>
      <c r="QVO1257" s="142"/>
      <c r="QVP1257" s="143"/>
      <c r="QVQ1257" s="142"/>
      <c r="QVR1257" s="143"/>
      <c r="QVS1257" s="142"/>
      <c r="QVT1257" s="143"/>
      <c r="QVU1257" s="142"/>
      <c r="QVV1257" s="143"/>
      <c r="QVW1257" s="142"/>
      <c r="QVX1257" s="143"/>
      <c r="QVY1257" s="142"/>
      <c r="QVZ1257" s="143"/>
      <c r="QWA1257" s="142"/>
      <c r="QWB1257" s="143"/>
      <c r="QWC1257" s="142"/>
      <c r="QWD1257" s="143"/>
      <c r="QWE1257" s="142"/>
      <c r="QWF1257" s="143"/>
      <c r="QWG1257" s="142"/>
      <c r="QWH1257" s="143"/>
      <c r="QWI1257" s="142"/>
      <c r="QWJ1257" s="143"/>
      <c r="QWK1257" s="142"/>
      <c r="QWL1257" s="143"/>
      <c r="QWM1257" s="142"/>
      <c r="QWN1257" s="143"/>
      <c r="QWO1257" s="142"/>
      <c r="QWP1257" s="143"/>
      <c r="QWQ1257" s="142"/>
      <c r="QWR1257" s="143"/>
      <c r="QWS1257" s="142"/>
      <c r="QWT1257" s="143"/>
      <c r="QWU1257" s="142"/>
      <c r="QWV1257" s="143"/>
      <c r="QWW1257" s="142"/>
      <c r="QWX1257" s="143"/>
      <c r="QWY1257" s="142"/>
      <c r="QWZ1257" s="143"/>
      <c r="QXA1257" s="142"/>
      <c r="QXB1257" s="143"/>
      <c r="QXC1257" s="142"/>
      <c r="QXD1257" s="143"/>
      <c r="QXE1257" s="142"/>
      <c r="QXF1257" s="143"/>
      <c r="QXG1257" s="142"/>
      <c r="QXH1257" s="143"/>
      <c r="QXI1257" s="142"/>
      <c r="QXJ1257" s="143"/>
      <c r="QXK1257" s="142"/>
      <c r="QXL1257" s="143"/>
      <c r="QXM1257" s="142"/>
      <c r="QXN1257" s="143"/>
      <c r="QXO1257" s="142"/>
      <c r="QXP1257" s="143"/>
      <c r="QXQ1257" s="142"/>
      <c r="QXR1257" s="143"/>
      <c r="QXS1257" s="142"/>
      <c r="QXT1257" s="143"/>
      <c r="QXU1257" s="142"/>
      <c r="QXV1257" s="143"/>
      <c r="QXW1257" s="142"/>
      <c r="QXX1257" s="143"/>
      <c r="QXY1257" s="142"/>
      <c r="QXZ1257" s="143"/>
      <c r="QYA1257" s="142"/>
      <c r="QYB1257" s="143"/>
      <c r="QYC1257" s="142"/>
      <c r="QYD1257" s="143"/>
      <c r="QYE1257" s="142"/>
      <c r="QYF1257" s="143"/>
      <c r="QYG1257" s="142"/>
      <c r="QYH1257" s="143"/>
      <c r="QYI1257" s="142"/>
      <c r="QYJ1257" s="143"/>
      <c r="QYK1257" s="142"/>
      <c r="QYL1257" s="143"/>
      <c r="QYM1257" s="142"/>
      <c r="QYN1257" s="143"/>
      <c r="QYO1257" s="142"/>
      <c r="QYP1257" s="143"/>
      <c r="QYQ1257" s="142"/>
      <c r="QYR1257" s="143"/>
      <c r="QYS1257" s="142"/>
      <c r="QYT1257" s="143"/>
      <c r="QYU1257" s="142"/>
      <c r="QYV1257" s="143"/>
      <c r="QYW1257" s="142"/>
      <c r="QYX1257" s="143"/>
      <c r="QYY1257" s="142"/>
      <c r="QYZ1257" s="143"/>
      <c r="QZA1257" s="142"/>
      <c r="QZB1257" s="143"/>
      <c r="QZC1257" s="142"/>
      <c r="QZD1257" s="143"/>
      <c r="QZE1257" s="142"/>
      <c r="QZF1257" s="143"/>
      <c r="QZG1257" s="142"/>
      <c r="QZH1257" s="143"/>
      <c r="QZI1257" s="142"/>
      <c r="QZJ1257" s="143"/>
      <c r="QZK1257" s="142"/>
      <c r="QZL1257" s="143"/>
      <c r="QZM1257" s="142"/>
      <c r="QZN1257" s="143"/>
      <c r="QZO1257" s="142"/>
      <c r="QZP1257" s="143"/>
      <c r="QZQ1257" s="142"/>
      <c r="QZR1257" s="143"/>
      <c r="QZS1257" s="142"/>
      <c r="QZT1257" s="143"/>
      <c r="QZU1257" s="142"/>
      <c r="QZV1257" s="143"/>
      <c r="QZW1257" s="142"/>
      <c r="QZX1257" s="143"/>
      <c r="QZY1257" s="142"/>
      <c r="QZZ1257" s="143"/>
      <c r="RAA1257" s="142"/>
      <c r="RAB1257" s="143"/>
      <c r="RAC1257" s="142"/>
      <c r="RAD1257" s="143"/>
      <c r="RAE1257" s="142"/>
      <c r="RAF1257" s="143"/>
      <c r="RAG1257" s="142"/>
      <c r="RAH1257" s="143"/>
      <c r="RAI1257" s="142"/>
      <c r="RAJ1257" s="143"/>
      <c r="RAK1257" s="142"/>
      <c r="RAL1257" s="143"/>
      <c r="RAM1257" s="142"/>
      <c r="RAN1257" s="143"/>
      <c r="RAO1257" s="142"/>
      <c r="RAP1257" s="143"/>
      <c r="RAQ1257" s="142"/>
      <c r="RAR1257" s="143"/>
      <c r="RAS1257" s="142"/>
      <c r="RAT1257" s="143"/>
      <c r="RAU1257" s="142"/>
      <c r="RAV1257" s="143"/>
      <c r="RAW1257" s="142"/>
      <c r="RAX1257" s="143"/>
      <c r="RAY1257" s="142"/>
      <c r="RAZ1257" s="143"/>
      <c r="RBA1257" s="142"/>
      <c r="RBB1257" s="143"/>
      <c r="RBC1257" s="142"/>
      <c r="RBD1257" s="143"/>
      <c r="RBE1257" s="142"/>
      <c r="RBF1257" s="143"/>
      <c r="RBG1257" s="142"/>
      <c r="RBH1257" s="143"/>
      <c r="RBI1257" s="142"/>
      <c r="RBJ1257" s="143"/>
      <c r="RBK1257" s="142"/>
      <c r="RBL1257" s="143"/>
      <c r="RBM1257" s="142"/>
      <c r="RBN1257" s="143"/>
      <c r="RBO1257" s="142"/>
      <c r="RBP1257" s="143"/>
      <c r="RBQ1257" s="142"/>
      <c r="RBR1257" s="143"/>
      <c r="RBS1257" s="142"/>
      <c r="RBT1257" s="143"/>
      <c r="RBU1257" s="142"/>
      <c r="RBV1257" s="143"/>
      <c r="RBW1257" s="142"/>
      <c r="RBX1257" s="143"/>
      <c r="RBY1257" s="142"/>
      <c r="RBZ1257" s="143"/>
      <c r="RCA1257" s="142"/>
      <c r="RCB1257" s="143"/>
      <c r="RCC1257" s="142"/>
      <c r="RCD1257" s="143"/>
      <c r="RCE1257" s="142"/>
      <c r="RCF1257" s="143"/>
      <c r="RCG1257" s="142"/>
      <c r="RCH1257" s="143"/>
      <c r="RCI1257" s="142"/>
      <c r="RCJ1257" s="143"/>
      <c r="RCK1257" s="142"/>
      <c r="RCL1257" s="143"/>
      <c r="RCM1257" s="142"/>
      <c r="RCN1257" s="143"/>
      <c r="RCO1257" s="142"/>
      <c r="RCP1257" s="143"/>
      <c r="RCQ1257" s="142"/>
      <c r="RCR1257" s="143"/>
      <c r="RCS1257" s="142"/>
      <c r="RCT1257" s="143"/>
      <c r="RCU1257" s="142"/>
      <c r="RCV1257" s="143"/>
      <c r="RCW1257" s="142"/>
      <c r="RCX1257" s="143"/>
      <c r="RCY1257" s="142"/>
      <c r="RCZ1257" s="143"/>
      <c r="RDA1257" s="142"/>
      <c r="RDB1257" s="143"/>
      <c r="RDC1257" s="142"/>
      <c r="RDD1257" s="143"/>
      <c r="RDE1257" s="142"/>
      <c r="RDF1257" s="143"/>
      <c r="RDG1257" s="142"/>
      <c r="RDH1257" s="143"/>
      <c r="RDI1257" s="142"/>
      <c r="RDJ1257" s="143"/>
      <c r="RDK1257" s="142"/>
      <c r="RDL1257" s="143"/>
      <c r="RDM1257" s="142"/>
      <c r="RDN1257" s="143"/>
      <c r="RDO1257" s="142"/>
      <c r="RDP1257" s="143"/>
      <c r="RDQ1257" s="142"/>
      <c r="RDR1257" s="143"/>
      <c r="RDS1257" s="142"/>
      <c r="RDT1257" s="143"/>
      <c r="RDU1257" s="142"/>
      <c r="RDV1257" s="143"/>
      <c r="RDW1257" s="142"/>
      <c r="RDX1257" s="143"/>
      <c r="RDY1257" s="142"/>
      <c r="RDZ1257" s="143"/>
      <c r="REA1257" s="142"/>
      <c r="REB1257" s="143"/>
      <c r="REC1257" s="142"/>
      <c r="RED1257" s="143"/>
      <c r="REE1257" s="142"/>
      <c r="REF1257" s="143"/>
      <c r="REG1257" s="142"/>
      <c r="REH1257" s="143"/>
      <c r="REI1257" s="142"/>
      <c r="REJ1257" s="143"/>
      <c r="REK1257" s="142"/>
      <c r="REL1257" s="143"/>
      <c r="REM1257" s="142"/>
      <c r="REN1257" s="143"/>
      <c r="REO1257" s="142"/>
      <c r="REP1257" s="143"/>
      <c r="REQ1257" s="142"/>
      <c r="RER1257" s="143"/>
      <c r="RES1257" s="142"/>
      <c r="RET1257" s="143"/>
      <c r="REU1257" s="142"/>
      <c r="REV1257" s="143"/>
      <c r="REW1257" s="142"/>
      <c r="REX1257" s="143"/>
      <c r="REY1257" s="142"/>
      <c r="REZ1257" s="143"/>
      <c r="RFA1257" s="142"/>
      <c r="RFB1257" s="143"/>
      <c r="RFC1257" s="142"/>
      <c r="RFD1257" s="143"/>
      <c r="RFE1257" s="142"/>
      <c r="RFF1257" s="143"/>
      <c r="RFG1257" s="142"/>
      <c r="RFH1257" s="143"/>
      <c r="RFI1257" s="142"/>
      <c r="RFJ1257" s="143"/>
      <c r="RFK1257" s="142"/>
      <c r="RFL1257" s="143"/>
      <c r="RFM1257" s="142"/>
      <c r="RFN1257" s="143"/>
      <c r="RFO1257" s="142"/>
      <c r="RFP1257" s="143"/>
      <c r="RFQ1257" s="142"/>
      <c r="RFR1257" s="143"/>
      <c r="RFS1257" s="142"/>
      <c r="RFT1257" s="143"/>
      <c r="RFU1257" s="142"/>
      <c r="RFV1257" s="143"/>
      <c r="RFW1257" s="142"/>
      <c r="RFX1257" s="143"/>
      <c r="RFY1257" s="142"/>
      <c r="RFZ1257" s="143"/>
      <c r="RGA1257" s="142"/>
      <c r="RGB1257" s="143"/>
      <c r="RGC1257" s="142"/>
      <c r="RGD1257" s="143"/>
      <c r="RGE1257" s="142"/>
      <c r="RGF1257" s="143"/>
      <c r="RGG1257" s="142"/>
      <c r="RGH1257" s="143"/>
      <c r="RGI1257" s="142"/>
      <c r="RGJ1257" s="143"/>
      <c r="RGK1257" s="142"/>
      <c r="RGL1257" s="143"/>
      <c r="RGM1257" s="142"/>
      <c r="RGN1257" s="143"/>
      <c r="RGO1257" s="142"/>
      <c r="RGP1257" s="143"/>
      <c r="RGQ1257" s="142"/>
      <c r="RGR1257" s="143"/>
      <c r="RGS1257" s="142"/>
      <c r="RGT1257" s="143"/>
      <c r="RGU1257" s="142"/>
      <c r="RGV1257" s="143"/>
      <c r="RGW1257" s="142"/>
      <c r="RGX1257" s="143"/>
      <c r="RGY1257" s="142"/>
      <c r="RGZ1257" s="143"/>
      <c r="RHA1257" s="142"/>
      <c r="RHB1257" s="143"/>
      <c r="RHC1257" s="142"/>
      <c r="RHD1257" s="143"/>
      <c r="RHE1257" s="142"/>
      <c r="RHF1257" s="143"/>
      <c r="RHG1257" s="142"/>
      <c r="RHH1257" s="143"/>
      <c r="RHI1257" s="142"/>
      <c r="RHJ1257" s="143"/>
      <c r="RHK1257" s="142"/>
      <c r="RHL1257" s="143"/>
      <c r="RHM1257" s="142"/>
      <c r="RHN1257" s="143"/>
      <c r="RHO1257" s="142"/>
      <c r="RHP1257" s="143"/>
      <c r="RHQ1257" s="142"/>
      <c r="RHR1257" s="143"/>
      <c r="RHS1257" s="142"/>
      <c r="RHT1257" s="143"/>
      <c r="RHU1257" s="142"/>
      <c r="RHV1257" s="143"/>
      <c r="RHW1257" s="142"/>
      <c r="RHX1257" s="143"/>
      <c r="RHY1257" s="142"/>
      <c r="RHZ1257" s="143"/>
      <c r="RIA1257" s="142"/>
      <c r="RIB1257" s="143"/>
      <c r="RIC1257" s="142"/>
      <c r="RID1257" s="143"/>
      <c r="RIE1257" s="142"/>
      <c r="RIF1257" s="143"/>
      <c r="RIG1257" s="142"/>
      <c r="RIH1257" s="143"/>
      <c r="RII1257" s="142"/>
      <c r="RIJ1257" s="143"/>
      <c r="RIK1257" s="142"/>
      <c r="RIL1257" s="143"/>
      <c r="RIM1257" s="142"/>
      <c r="RIN1257" s="143"/>
      <c r="RIO1257" s="142"/>
      <c r="RIP1257" s="143"/>
      <c r="RIQ1257" s="142"/>
      <c r="RIR1257" s="143"/>
      <c r="RIS1257" s="142"/>
      <c r="RIT1257" s="143"/>
      <c r="RIU1257" s="142"/>
      <c r="RIV1257" s="143"/>
      <c r="RIW1257" s="142"/>
      <c r="RIX1257" s="143"/>
      <c r="RIY1257" s="142"/>
      <c r="RIZ1257" s="143"/>
      <c r="RJA1257" s="142"/>
      <c r="RJB1257" s="143"/>
      <c r="RJC1257" s="142"/>
      <c r="RJD1257" s="143"/>
      <c r="RJE1257" s="142"/>
      <c r="RJF1257" s="143"/>
      <c r="RJG1257" s="142"/>
      <c r="RJH1257" s="143"/>
      <c r="RJI1257" s="142"/>
      <c r="RJJ1257" s="143"/>
      <c r="RJK1257" s="142"/>
      <c r="RJL1257" s="143"/>
      <c r="RJM1257" s="142"/>
      <c r="RJN1257" s="143"/>
      <c r="RJO1257" s="142"/>
      <c r="RJP1257" s="143"/>
      <c r="RJQ1257" s="142"/>
      <c r="RJR1257" s="143"/>
      <c r="RJS1257" s="142"/>
      <c r="RJT1257" s="143"/>
      <c r="RJU1257" s="142"/>
      <c r="RJV1257" s="143"/>
      <c r="RJW1257" s="142"/>
      <c r="RJX1257" s="143"/>
      <c r="RJY1257" s="142"/>
      <c r="RJZ1257" s="143"/>
      <c r="RKA1257" s="142"/>
      <c r="RKB1257" s="143"/>
      <c r="RKC1257" s="142"/>
      <c r="RKD1257" s="143"/>
      <c r="RKE1257" s="142"/>
      <c r="RKF1257" s="143"/>
      <c r="RKG1257" s="142"/>
      <c r="RKH1257" s="143"/>
      <c r="RKI1257" s="142"/>
      <c r="RKJ1257" s="143"/>
      <c r="RKK1257" s="142"/>
      <c r="RKL1257" s="143"/>
      <c r="RKM1257" s="142"/>
      <c r="RKN1257" s="143"/>
      <c r="RKO1257" s="142"/>
      <c r="RKP1257" s="143"/>
      <c r="RKQ1257" s="142"/>
      <c r="RKR1257" s="143"/>
      <c r="RKS1257" s="142"/>
      <c r="RKT1257" s="143"/>
      <c r="RKU1257" s="142"/>
      <c r="RKV1257" s="143"/>
      <c r="RKW1257" s="142"/>
      <c r="RKX1257" s="143"/>
      <c r="RKY1257" s="142"/>
      <c r="RKZ1257" s="143"/>
      <c r="RLA1257" s="142"/>
      <c r="RLB1257" s="143"/>
      <c r="RLC1257" s="142"/>
      <c r="RLD1257" s="143"/>
      <c r="RLE1257" s="142"/>
      <c r="RLF1257" s="143"/>
      <c r="RLG1257" s="142"/>
      <c r="RLH1257" s="143"/>
      <c r="RLI1257" s="142"/>
      <c r="RLJ1257" s="143"/>
      <c r="RLK1257" s="142"/>
      <c r="RLL1257" s="143"/>
      <c r="RLM1257" s="142"/>
      <c r="RLN1257" s="143"/>
      <c r="RLO1257" s="142"/>
      <c r="RLP1257" s="143"/>
      <c r="RLQ1257" s="142"/>
      <c r="RLR1257" s="143"/>
      <c r="RLS1257" s="142"/>
      <c r="RLT1257" s="143"/>
      <c r="RLU1257" s="142"/>
      <c r="RLV1257" s="143"/>
      <c r="RLW1257" s="142"/>
      <c r="RLX1257" s="143"/>
      <c r="RLY1257" s="142"/>
      <c r="RLZ1257" s="143"/>
      <c r="RMA1257" s="142"/>
      <c r="RMB1257" s="143"/>
      <c r="RMC1257" s="142"/>
      <c r="RMD1257" s="143"/>
      <c r="RME1257" s="142"/>
      <c r="RMF1257" s="143"/>
      <c r="RMG1257" s="142"/>
      <c r="RMH1257" s="143"/>
      <c r="RMI1257" s="142"/>
      <c r="RMJ1257" s="143"/>
      <c r="RMK1257" s="142"/>
      <c r="RML1257" s="143"/>
      <c r="RMM1257" s="142"/>
      <c r="RMN1257" s="143"/>
      <c r="RMO1257" s="142"/>
      <c r="RMP1257" s="143"/>
      <c r="RMQ1257" s="142"/>
      <c r="RMR1257" s="143"/>
      <c r="RMS1257" s="142"/>
      <c r="RMT1257" s="143"/>
      <c r="RMU1257" s="142"/>
      <c r="RMV1257" s="143"/>
      <c r="RMW1257" s="142"/>
      <c r="RMX1257" s="143"/>
      <c r="RMY1257" s="142"/>
      <c r="RMZ1257" s="143"/>
      <c r="RNA1257" s="142"/>
      <c r="RNB1257" s="143"/>
      <c r="RNC1257" s="142"/>
      <c r="RND1257" s="143"/>
      <c r="RNE1257" s="142"/>
      <c r="RNF1257" s="143"/>
      <c r="RNG1257" s="142"/>
      <c r="RNH1257" s="143"/>
      <c r="RNI1257" s="142"/>
      <c r="RNJ1257" s="143"/>
      <c r="RNK1257" s="142"/>
      <c r="RNL1257" s="143"/>
      <c r="RNM1257" s="142"/>
      <c r="RNN1257" s="143"/>
      <c r="RNO1257" s="142"/>
      <c r="RNP1257" s="143"/>
      <c r="RNQ1257" s="142"/>
      <c r="RNR1257" s="143"/>
      <c r="RNS1257" s="142"/>
      <c r="RNT1257" s="143"/>
      <c r="RNU1257" s="142"/>
      <c r="RNV1257" s="143"/>
      <c r="RNW1257" s="142"/>
      <c r="RNX1257" s="143"/>
      <c r="RNY1257" s="142"/>
      <c r="RNZ1257" s="143"/>
      <c r="ROA1257" s="142"/>
      <c r="ROB1257" s="143"/>
      <c r="ROC1257" s="142"/>
      <c r="ROD1257" s="143"/>
      <c r="ROE1257" s="142"/>
      <c r="ROF1257" s="143"/>
      <c r="ROG1257" s="142"/>
      <c r="ROH1257" s="143"/>
      <c r="ROI1257" s="142"/>
      <c r="ROJ1257" s="143"/>
      <c r="ROK1257" s="142"/>
      <c r="ROL1257" s="143"/>
      <c r="ROM1257" s="142"/>
      <c r="RON1257" s="143"/>
      <c r="ROO1257" s="142"/>
      <c r="ROP1257" s="143"/>
      <c r="ROQ1257" s="142"/>
      <c r="ROR1257" s="143"/>
      <c r="ROS1257" s="142"/>
      <c r="ROT1257" s="143"/>
      <c r="ROU1257" s="142"/>
      <c r="ROV1257" s="143"/>
      <c r="ROW1257" s="142"/>
      <c r="ROX1257" s="143"/>
      <c r="ROY1257" s="142"/>
      <c r="ROZ1257" s="143"/>
      <c r="RPA1257" s="142"/>
      <c r="RPB1257" s="143"/>
      <c r="RPC1257" s="142"/>
      <c r="RPD1257" s="143"/>
      <c r="RPE1257" s="142"/>
      <c r="RPF1257" s="143"/>
      <c r="RPG1257" s="142"/>
      <c r="RPH1257" s="143"/>
      <c r="RPI1257" s="142"/>
      <c r="RPJ1257" s="143"/>
      <c r="RPK1257" s="142"/>
      <c r="RPL1257" s="143"/>
      <c r="RPM1257" s="142"/>
      <c r="RPN1257" s="143"/>
      <c r="RPO1257" s="142"/>
      <c r="RPP1257" s="143"/>
      <c r="RPQ1257" s="142"/>
      <c r="RPR1257" s="143"/>
      <c r="RPS1257" s="142"/>
      <c r="RPT1257" s="143"/>
      <c r="RPU1257" s="142"/>
      <c r="RPV1257" s="143"/>
      <c r="RPW1257" s="142"/>
      <c r="RPX1257" s="143"/>
      <c r="RPY1257" s="142"/>
      <c r="RPZ1257" s="143"/>
      <c r="RQA1257" s="142"/>
      <c r="RQB1257" s="143"/>
      <c r="RQC1257" s="142"/>
      <c r="RQD1257" s="143"/>
      <c r="RQE1257" s="142"/>
      <c r="RQF1257" s="143"/>
      <c r="RQG1257" s="142"/>
      <c r="RQH1257" s="143"/>
      <c r="RQI1257" s="142"/>
      <c r="RQJ1257" s="143"/>
      <c r="RQK1257" s="142"/>
      <c r="RQL1257" s="143"/>
      <c r="RQM1257" s="142"/>
      <c r="RQN1257" s="143"/>
      <c r="RQO1257" s="142"/>
      <c r="RQP1257" s="143"/>
      <c r="RQQ1257" s="142"/>
      <c r="RQR1257" s="143"/>
      <c r="RQS1257" s="142"/>
      <c r="RQT1257" s="143"/>
      <c r="RQU1257" s="142"/>
      <c r="RQV1257" s="143"/>
      <c r="RQW1257" s="142"/>
      <c r="RQX1257" s="143"/>
      <c r="RQY1257" s="142"/>
      <c r="RQZ1257" s="143"/>
      <c r="RRA1257" s="142"/>
      <c r="RRB1257" s="143"/>
      <c r="RRC1257" s="142"/>
      <c r="RRD1257" s="143"/>
      <c r="RRE1257" s="142"/>
      <c r="RRF1257" s="143"/>
      <c r="RRG1257" s="142"/>
      <c r="RRH1257" s="143"/>
      <c r="RRI1257" s="142"/>
      <c r="RRJ1257" s="143"/>
      <c r="RRK1257" s="142"/>
      <c r="RRL1257" s="143"/>
      <c r="RRM1257" s="142"/>
      <c r="RRN1257" s="143"/>
      <c r="RRO1257" s="142"/>
      <c r="RRP1257" s="143"/>
      <c r="RRQ1257" s="142"/>
      <c r="RRR1257" s="143"/>
      <c r="RRS1257" s="142"/>
      <c r="RRT1257" s="143"/>
      <c r="RRU1257" s="142"/>
      <c r="RRV1257" s="143"/>
      <c r="RRW1257" s="142"/>
      <c r="RRX1257" s="143"/>
      <c r="RRY1257" s="142"/>
      <c r="RRZ1257" s="143"/>
      <c r="RSA1257" s="142"/>
      <c r="RSB1257" s="143"/>
      <c r="RSC1257" s="142"/>
      <c r="RSD1257" s="143"/>
      <c r="RSE1257" s="142"/>
      <c r="RSF1257" s="143"/>
      <c r="RSG1257" s="142"/>
      <c r="RSH1257" s="143"/>
      <c r="RSI1257" s="142"/>
      <c r="RSJ1257" s="143"/>
      <c r="RSK1257" s="142"/>
      <c r="RSL1257" s="143"/>
      <c r="RSM1257" s="142"/>
      <c r="RSN1257" s="143"/>
      <c r="RSO1257" s="142"/>
      <c r="RSP1257" s="143"/>
      <c r="RSQ1257" s="142"/>
      <c r="RSR1257" s="143"/>
      <c r="RSS1257" s="142"/>
      <c r="RST1257" s="143"/>
      <c r="RSU1257" s="142"/>
      <c r="RSV1257" s="143"/>
      <c r="RSW1257" s="142"/>
      <c r="RSX1257" s="143"/>
      <c r="RSY1257" s="142"/>
      <c r="RSZ1257" s="143"/>
      <c r="RTA1257" s="142"/>
      <c r="RTB1257" s="143"/>
      <c r="RTC1257" s="142"/>
      <c r="RTD1257" s="143"/>
      <c r="RTE1257" s="142"/>
      <c r="RTF1257" s="143"/>
      <c r="RTG1257" s="142"/>
      <c r="RTH1257" s="143"/>
      <c r="RTI1257" s="142"/>
      <c r="RTJ1257" s="143"/>
      <c r="RTK1257" s="142"/>
      <c r="RTL1257" s="143"/>
      <c r="RTM1257" s="142"/>
      <c r="RTN1257" s="143"/>
      <c r="RTO1257" s="142"/>
      <c r="RTP1257" s="143"/>
      <c r="RTQ1257" s="142"/>
      <c r="RTR1257" s="143"/>
      <c r="RTS1257" s="142"/>
      <c r="RTT1257" s="143"/>
      <c r="RTU1257" s="142"/>
      <c r="RTV1257" s="143"/>
      <c r="RTW1257" s="142"/>
      <c r="RTX1257" s="143"/>
      <c r="RTY1257" s="142"/>
      <c r="RTZ1257" s="143"/>
      <c r="RUA1257" s="142"/>
      <c r="RUB1257" s="143"/>
      <c r="RUC1257" s="142"/>
      <c r="RUD1257" s="143"/>
      <c r="RUE1257" s="142"/>
      <c r="RUF1257" s="143"/>
      <c r="RUG1257" s="142"/>
      <c r="RUH1257" s="143"/>
      <c r="RUI1257" s="142"/>
      <c r="RUJ1257" s="143"/>
      <c r="RUK1257" s="142"/>
      <c r="RUL1257" s="143"/>
      <c r="RUM1257" s="142"/>
      <c r="RUN1257" s="143"/>
      <c r="RUO1257" s="142"/>
      <c r="RUP1257" s="143"/>
      <c r="RUQ1257" s="142"/>
      <c r="RUR1257" s="143"/>
      <c r="RUS1257" s="142"/>
      <c r="RUT1257" s="143"/>
      <c r="RUU1257" s="142"/>
      <c r="RUV1257" s="143"/>
      <c r="RUW1257" s="142"/>
      <c r="RUX1257" s="143"/>
      <c r="RUY1257" s="142"/>
      <c r="RUZ1257" s="143"/>
      <c r="RVA1257" s="142"/>
      <c r="RVB1257" s="143"/>
      <c r="RVC1257" s="142"/>
      <c r="RVD1257" s="143"/>
      <c r="RVE1257" s="142"/>
      <c r="RVF1257" s="143"/>
      <c r="RVG1257" s="142"/>
      <c r="RVH1257" s="143"/>
      <c r="RVI1257" s="142"/>
      <c r="RVJ1257" s="143"/>
      <c r="RVK1257" s="142"/>
      <c r="RVL1257" s="143"/>
      <c r="RVM1257" s="142"/>
      <c r="RVN1257" s="143"/>
      <c r="RVO1257" s="142"/>
      <c r="RVP1257" s="143"/>
      <c r="RVQ1257" s="142"/>
      <c r="RVR1257" s="143"/>
      <c r="RVS1257" s="142"/>
      <c r="RVT1257" s="143"/>
      <c r="RVU1257" s="142"/>
      <c r="RVV1257" s="143"/>
      <c r="RVW1257" s="142"/>
      <c r="RVX1257" s="143"/>
      <c r="RVY1257" s="142"/>
      <c r="RVZ1257" s="143"/>
      <c r="RWA1257" s="142"/>
      <c r="RWB1257" s="143"/>
      <c r="RWC1257" s="142"/>
      <c r="RWD1257" s="143"/>
      <c r="RWE1257" s="142"/>
      <c r="RWF1257" s="143"/>
      <c r="RWG1257" s="142"/>
      <c r="RWH1257" s="143"/>
      <c r="RWI1257" s="142"/>
      <c r="RWJ1257" s="143"/>
      <c r="RWK1257" s="142"/>
      <c r="RWL1257" s="143"/>
      <c r="RWM1257" s="142"/>
      <c r="RWN1257" s="143"/>
      <c r="RWO1257" s="142"/>
      <c r="RWP1257" s="143"/>
      <c r="RWQ1257" s="142"/>
      <c r="RWR1257" s="143"/>
      <c r="RWS1257" s="142"/>
      <c r="RWT1257" s="143"/>
      <c r="RWU1257" s="142"/>
      <c r="RWV1257" s="143"/>
      <c r="RWW1257" s="142"/>
      <c r="RWX1257" s="143"/>
      <c r="RWY1257" s="142"/>
      <c r="RWZ1257" s="143"/>
      <c r="RXA1257" s="142"/>
      <c r="RXB1257" s="143"/>
      <c r="RXC1257" s="142"/>
      <c r="RXD1257" s="143"/>
      <c r="RXE1257" s="142"/>
      <c r="RXF1257" s="143"/>
      <c r="RXG1257" s="142"/>
      <c r="RXH1257" s="143"/>
      <c r="RXI1257" s="142"/>
      <c r="RXJ1257" s="143"/>
      <c r="RXK1257" s="142"/>
      <c r="RXL1257" s="143"/>
      <c r="RXM1257" s="142"/>
      <c r="RXN1257" s="143"/>
      <c r="RXO1257" s="142"/>
      <c r="RXP1257" s="143"/>
      <c r="RXQ1257" s="142"/>
      <c r="RXR1257" s="143"/>
      <c r="RXS1257" s="142"/>
      <c r="RXT1257" s="143"/>
      <c r="RXU1257" s="142"/>
      <c r="RXV1257" s="143"/>
      <c r="RXW1257" s="142"/>
      <c r="RXX1257" s="143"/>
      <c r="RXY1257" s="142"/>
      <c r="RXZ1257" s="143"/>
      <c r="RYA1257" s="142"/>
      <c r="RYB1257" s="143"/>
      <c r="RYC1257" s="142"/>
      <c r="RYD1257" s="143"/>
      <c r="RYE1257" s="142"/>
      <c r="RYF1257" s="143"/>
      <c r="RYG1257" s="142"/>
      <c r="RYH1257" s="143"/>
      <c r="RYI1257" s="142"/>
      <c r="RYJ1257" s="143"/>
      <c r="RYK1257" s="142"/>
      <c r="RYL1257" s="143"/>
      <c r="RYM1257" s="142"/>
      <c r="RYN1257" s="143"/>
      <c r="RYO1257" s="142"/>
      <c r="RYP1257" s="143"/>
      <c r="RYQ1257" s="142"/>
      <c r="RYR1257" s="143"/>
      <c r="RYS1257" s="142"/>
      <c r="RYT1257" s="143"/>
      <c r="RYU1257" s="142"/>
      <c r="RYV1257" s="143"/>
      <c r="RYW1257" s="142"/>
      <c r="RYX1257" s="143"/>
      <c r="RYY1257" s="142"/>
      <c r="RYZ1257" s="143"/>
      <c r="RZA1257" s="142"/>
      <c r="RZB1257" s="143"/>
      <c r="RZC1257" s="142"/>
      <c r="RZD1257" s="143"/>
      <c r="RZE1257" s="142"/>
      <c r="RZF1257" s="143"/>
      <c r="RZG1257" s="142"/>
      <c r="RZH1257" s="143"/>
      <c r="RZI1257" s="142"/>
      <c r="RZJ1257" s="143"/>
      <c r="RZK1257" s="142"/>
      <c r="RZL1257" s="143"/>
      <c r="RZM1257" s="142"/>
      <c r="RZN1257" s="143"/>
      <c r="RZO1257" s="142"/>
      <c r="RZP1257" s="143"/>
      <c r="RZQ1257" s="142"/>
      <c r="RZR1257" s="143"/>
      <c r="RZS1257" s="142"/>
      <c r="RZT1257" s="143"/>
      <c r="RZU1257" s="142"/>
      <c r="RZV1257" s="143"/>
      <c r="RZW1257" s="142"/>
      <c r="RZX1257" s="143"/>
      <c r="RZY1257" s="142"/>
      <c r="RZZ1257" s="143"/>
      <c r="SAA1257" s="142"/>
      <c r="SAB1257" s="143"/>
      <c r="SAC1257" s="142"/>
      <c r="SAD1257" s="143"/>
      <c r="SAE1257" s="142"/>
      <c r="SAF1257" s="143"/>
      <c r="SAG1257" s="142"/>
      <c r="SAH1257" s="143"/>
      <c r="SAI1257" s="142"/>
      <c r="SAJ1257" s="143"/>
      <c r="SAK1257" s="142"/>
      <c r="SAL1257" s="143"/>
      <c r="SAM1257" s="142"/>
      <c r="SAN1257" s="143"/>
      <c r="SAO1257" s="142"/>
      <c r="SAP1257" s="143"/>
      <c r="SAQ1257" s="142"/>
      <c r="SAR1257" s="143"/>
      <c r="SAS1257" s="142"/>
      <c r="SAT1257" s="143"/>
      <c r="SAU1257" s="142"/>
      <c r="SAV1257" s="143"/>
      <c r="SAW1257" s="142"/>
      <c r="SAX1257" s="143"/>
      <c r="SAY1257" s="142"/>
      <c r="SAZ1257" s="143"/>
      <c r="SBA1257" s="142"/>
      <c r="SBB1257" s="143"/>
      <c r="SBC1257" s="142"/>
      <c r="SBD1257" s="143"/>
      <c r="SBE1257" s="142"/>
      <c r="SBF1257" s="143"/>
      <c r="SBG1257" s="142"/>
      <c r="SBH1257" s="143"/>
      <c r="SBI1257" s="142"/>
      <c r="SBJ1257" s="143"/>
      <c r="SBK1257" s="142"/>
      <c r="SBL1257" s="143"/>
      <c r="SBM1257" s="142"/>
      <c r="SBN1257" s="143"/>
      <c r="SBO1257" s="142"/>
      <c r="SBP1257" s="143"/>
      <c r="SBQ1257" s="142"/>
      <c r="SBR1257" s="143"/>
      <c r="SBS1257" s="142"/>
      <c r="SBT1257" s="143"/>
      <c r="SBU1257" s="142"/>
      <c r="SBV1257" s="143"/>
      <c r="SBW1257" s="142"/>
      <c r="SBX1257" s="143"/>
      <c r="SBY1257" s="142"/>
      <c r="SBZ1257" s="143"/>
      <c r="SCA1257" s="142"/>
      <c r="SCB1257" s="143"/>
      <c r="SCC1257" s="142"/>
      <c r="SCD1257" s="143"/>
      <c r="SCE1257" s="142"/>
      <c r="SCF1257" s="143"/>
      <c r="SCG1257" s="142"/>
      <c r="SCH1257" s="143"/>
      <c r="SCI1257" s="142"/>
      <c r="SCJ1257" s="143"/>
      <c r="SCK1257" s="142"/>
      <c r="SCL1257" s="143"/>
      <c r="SCM1257" s="142"/>
      <c r="SCN1257" s="143"/>
      <c r="SCO1257" s="142"/>
      <c r="SCP1257" s="143"/>
      <c r="SCQ1257" s="142"/>
      <c r="SCR1257" s="143"/>
      <c r="SCS1257" s="142"/>
      <c r="SCT1257" s="143"/>
      <c r="SCU1257" s="142"/>
      <c r="SCV1257" s="143"/>
      <c r="SCW1257" s="142"/>
      <c r="SCX1257" s="143"/>
      <c r="SCY1257" s="142"/>
      <c r="SCZ1257" s="143"/>
      <c r="SDA1257" s="142"/>
      <c r="SDB1257" s="143"/>
      <c r="SDC1257" s="142"/>
      <c r="SDD1257" s="143"/>
      <c r="SDE1257" s="142"/>
      <c r="SDF1257" s="143"/>
      <c r="SDG1257" s="142"/>
      <c r="SDH1257" s="143"/>
      <c r="SDI1257" s="142"/>
      <c r="SDJ1257" s="143"/>
      <c r="SDK1257" s="142"/>
      <c r="SDL1257" s="143"/>
      <c r="SDM1257" s="142"/>
      <c r="SDN1257" s="143"/>
      <c r="SDO1257" s="142"/>
      <c r="SDP1257" s="143"/>
      <c r="SDQ1257" s="142"/>
      <c r="SDR1257" s="143"/>
      <c r="SDS1257" s="142"/>
      <c r="SDT1257" s="143"/>
      <c r="SDU1257" s="142"/>
      <c r="SDV1257" s="143"/>
      <c r="SDW1257" s="142"/>
      <c r="SDX1257" s="143"/>
      <c r="SDY1257" s="142"/>
      <c r="SDZ1257" s="143"/>
      <c r="SEA1257" s="142"/>
      <c r="SEB1257" s="143"/>
      <c r="SEC1257" s="142"/>
      <c r="SED1257" s="143"/>
      <c r="SEE1257" s="142"/>
      <c r="SEF1257" s="143"/>
      <c r="SEG1257" s="142"/>
      <c r="SEH1257" s="143"/>
      <c r="SEI1257" s="142"/>
      <c r="SEJ1257" s="143"/>
      <c r="SEK1257" s="142"/>
      <c r="SEL1257" s="143"/>
      <c r="SEM1257" s="142"/>
      <c r="SEN1257" s="143"/>
      <c r="SEO1257" s="142"/>
      <c r="SEP1257" s="143"/>
      <c r="SEQ1257" s="142"/>
      <c r="SER1257" s="143"/>
      <c r="SES1257" s="142"/>
      <c r="SET1257" s="143"/>
      <c r="SEU1257" s="142"/>
      <c r="SEV1257" s="143"/>
      <c r="SEW1257" s="142"/>
      <c r="SEX1257" s="143"/>
      <c r="SEY1257" s="142"/>
      <c r="SEZ1257" s="143"/>
      <c r="SFA1257" s="142"/>
      <c r="SFB1257" s="143"/>
      <c r="SFC1257" s="142"/>
      <c r="SFD1257" s="143"/>
      <c r="SFE1257" s="142"/>
      <c r="SFF1257" s="143"/>
      <c r="SFG1257" s="142"/>
      <c r="SFH1257" s="143"/>
      <c r="SFI1257" s="142"/>
      <c r="SFJ1257" s="143"/>
      <c r="SFK1257" s="142"/>
      <c r="SFL1257" s="143"/>
      <c r="SFM1257" s="142"/>
      <c r="SFN1257" s="143"/>
      <c r="SFO1257" s="142"/>
      <c r="SFP1257" s="143"/>
      <c r="SFQ1257" s="142"/>
      <c r="SFR1257" s="143"/>
      <c r="SFS1257" s="142"/>
      <c r="SFT1257" s="143"/>
      <c r="SFU1257" s="142"/>
      <c r="SFV1257" s="143"/>
      <c r="SFW1257" s="142"/>
      <c r="SFX1257" s="143"/>
      <c r="SFY1257" s="142"/>
      <c r="SFZ1257" s="143"/>
      <c r="SGA1257" s="142"/>
      <c r="SGB1257" s="143"/>
      <c r="SGC1257" s="142"/>
      <c r="SGD1257" s="143"/>
      <c r="SGE1257" s="142"/>
      <c r="SGF1257" s="143"/>
      <c r="SGG1257" s="142"/>
      <c r="SGH1257" s="143"/>
      <c r="SGI1257" s="142"/>
      <c r="SGJ1257" s="143"/>
      <c r="SGK1257" s="142"/>
      <c r="SGL1257" s="143"/>
      <c r="SGM1257" s="142"/>
      <c r="SGN1257" s="143"/>
      <c r="SGO1257" s="142"/>
      <c r="SGP1257" s="143"/>
      <c r="SGQ1257" s="142"/>
      <c r="SGR1257" s="143"/>
      <c r="SGS1257" s="142"/>
      <c r="SGT1257" s="143"/>
      <c r="SGU1257" s="142"/>
      <c r="SGV1257" s="143"/>
      <c r="SGW1257" s="142"/>
      <c r="SGX1257" s="143"/>
      <c r="SGY1257" s="142"/>
      <c r="SGZ1257" s="143"/>
      <c r="SHA1257" s="142"/>
      <c r="SHB1257" s="143"/>
      <c r="SHC1257" s="142"/>
      <c r="SHD1257" s="143"/>
      <c r="SHE1257" s="142"/>
      <c r="SHF1257" s="143"/>
      <c r="SHG1257" s="142"/>
      <c r="SHH1257" s="143"/>
      <c r="SHI1257" s="142"/>
      <c r="SHJ1257" s="143"/>
      <c r="SHK1257" s="142"/>
      <c r="SHL1257" s="143"/>
      <c r="SHM1257" s="142"/>
      <c r="SHN1257" s="143"/>
      <c r="SHO1257" s="142"/>
      <c r="SHP1257" s="143"/>
      <c r="SHQ1257" s="142"/>
      <c r="SHR1257" s="143"/>
      <c r="SHS1257" s="142"/>
      <c r="SHT1257" s="143"/>
      <c r="SHU1257" s="142"/>
      <c r="SHV1257" s="143"/>
      <c r="SHW1257" s="142"/>
      <c r="SHX1257" s="143"/>
      <c r="SHY1257" s="142"/>
      <c r="SHZ1257" s="143"/>
      <c r="SIA1257" s="142"/>
      <c r="SIB1257" s="143"/>
      <c r="SIC1257" s="142"/>
      <c r="SID1257" s="143"/>
      <c r="SIE1257" s="142"/>
      <c r="SIF1257" s="143"/>
      <c r="SIG1257" s="142"/>
      <c r="SIH1257" s="143"/>
      <c r="SII1257" s="142"/>
      <c r="SIJ1257" s="143"/>
      <c r="SIK1257" s="142"/>
      <c r="SIL1257" s="143"/>
      <c r="SIM1257" s="142"/>
      <c r="SIN1257" s="143"/>
      <c r="SIO1257" s="142"/>
      <c r="SIP1257" s="143"/>
      <c r="SIQ1257" s="142"/>
      <c r="SIR1257" s="143"/>
      <c r="SIS1257" s="142"/>
      <c r="SIT1257" s="143"/>
      <c r="SIU1257" s="142"/>
      <c r="SIV1257" s="143"/>
      <c r="SIW1257" s="142"/>
      <c r="SIX1257" s="143"/>
      <c r="SIY1257" s="142"/>
      <c r="SIZ1257" s="143"/>
      <c r="SJA1257" s="142"/>
      <c r="SJB1257" s="143"/>
      <c r="SJC1257" s="142"/>
      <c r="SJD1257" s="143"/>
      <c r="SJE1257" s="142"/>
      <c r="SJF1257" s="143"/>
      <c r="SJG1257" s="142"/>
      <c r="SJH1257" s="143"/>
      <c r="SJI1257" s="142"/>
      <c r="SJJ1257" s="143"/>
      <c r="SJK1257" s="142"/>
      <c r="SJL1257" s="143"/>
      <c r="SJM1257" s="142"/>
      <c r="SJN1257" s="143"/>
      <c r="SJO1257" s="142"/>
      <c r="SJP1257" s="143"/>
      <c r="SJQ1257" s="142"/>
      <c r="SJR1257" s="143"/>
      <c r="SJS1257" s="142"/>
      <c r="SJT1257" s="143"/>
      <c r="SJU1257" s="142"/>
      <c r="SJV1257" s="143"/>
      <c r="SJW1257" s="142"/>
      <c r="SJX1257" s="143"/>
      <c r="SJY1257" s="142"/>
      <c r="SJZ1257" s="143"/>
      <c r="SKA1257" s="142"/>
      <c r="SKB1257" s="143"/>
      <c r="SKC1257" s="142"/>
      <c r="SKD1257" s="143"/>
      <c r="SKE1257" s="142"/>
      <c r="SKF1257" s="143"/>
      <c r="SKG1257" s="142"/>
      <c r="SKH1257" s="143"/>
      <c r="SKI1257" s="142"/>
      <c r="SKJ1257" s="143"/>
      <c r="SKK1257" s="142"/>
      <c r="SKL1257" s="143"/>
      <c r="SKM1257" s="142"/>
      <c r="SKN1257" s="143"/>
      <c r="SKO1257" s="142"/>
      <c r="SKP1257" s="143"/>
      <c r="SKQ1257" s="142"/>
      <c r="SKR1257" s="143"/>
      <c r="SKS1257" s="142"/>
      <c r="SKT1257" s="143"/>
      <c r="SKU1257" s="142"/>
      <c r="SKV1257" s="143"/>
      <c r="SKW1257" s="142"/>
      <c r="SKX1257" s="143"/>
      <c r="SKY1257" s="142"/>
      <c r="SKZ1257" s="143"/>
      <c r="SLA1257" s="142"/>
      <c r="SLB1257" s="143"/>
      <c r="SLC1257" s="142"/>
      <c r="SLD1257" s="143"/>
      <c r="SLE1257" s="142"/>
      <c r="SLF1257" s="143"/>
      <c r="SLG1257" s="142"/>
      <c r="SLH1257" s="143"/>
      <c r="SLI1257" s="142"/>
      <c r="SLJ1257" s="143"/>
      <c r="SLK1257" s="142"/>
      <c r="SLL1257" s="143"/>
      <c r="SLM1257" s="142"/>
      <c r="SLN1257" s="143"/>
      <c r="SLO1257" s="142"/>
      <c r="SLP1257" s="143"/>
      <c r="SLQ1257" s="142"/>
      <c r="SLR1257" s="143"/>
      <c r="SLS1257" s="142"/>
      <c r="SLT1257" s="143"/>
      <c r="SLU1257" s="142"/>
      <c r="SLV1257" s="143"/>
      <c r="SLW1257" s="142"/>
      <c r="SLX1257" s="143"/>
      <c r="SLY1257" s="142"/>
      <c r="SLZ1257" s="143"/>
      <c r="SMA1257" s="142"/>
      <c r="SMB1257" s="143"/>
      <c r="SMC1257" s="142"/>
      <c r="SMD1257" s="143"/>
      <c r="SME1257" s="142"/>
      <c r="SMF1257" s="143"/>
      <c r="SMG1257" s="142"/>
      <c r="SMH1257" s="143"/>
      <c r="SMI1257" s="142"/>
      <c r="SMJ1257" s="143"/>
      <c r="SMK1257" s="142"/>
      <c r="SML1257" s="143"/>
      <c r="SMM1257" s="142"/>
      <c r="SMN1257" s="143"/>
      <c r="SMO1257" s="142"/>
      <c r="SMP1257" s="143"/>
      <c r="SMQ1257" s="142"/>
      <c r="SMR1257" s="143"/>
      <c r="SMS1257" s="142"/>
      <c r="SMT1257" s="143"/>
      <c r="SMU1257" s="142"/>
      <c r="SMV1257" s="143"/>
      <c r="SMW1257" s="142"/>
      <c r="SMX1257" s="143"/>
      <c r="SMY1257" s="142"/>
      <c r="SMZ1257" s="143"/>
      <c r="SNA1257" s="142"/>
      <c r="SNB1257" s="143"/>
      <c r="SNC1257" s="142"/>
      <c r="SND1257" s="143"/>
      <c r="SNE1257" s="142"/>
      <c r="SNF1257" s="143"/>
      <c r="SNG1257" s="142"/>
      <c r="SNH1257" s="143"/>
      <c r="SNI1257" s="142"/>
      <c r="SNJ1257" s="143"/>
      <c r="SNK1257" s="142"/>
      <c r="SNL1257" s="143"/>
      <c r="SNM1257" s="142"/>
      <c r="SNN1257" s="143"/>
      <c r="SNO1257" s="142"/>
      <c r="SNP1257" s="143"/>
      <c r="SNQ1257" s="142"/>
      <c r="SNR1257" s="143"/>
      <c r="SNS1257" s="142"/>
      <c r="SNT1257" s="143"/>
      <c r="SNU1257" s="142"/>
      <c r="SNV1257" s="143"/>
      <c r="SNW1257" s="142"/>
      <c r="SNX1257" s="143"/>
      <c r="SNY1257" s="142"/>
      <c r="SNZ1257" s="143"/>
      <c r="SOA1257" s="142"/>
      <c r="SOB1257" s="143"/>
      <c r="SOC1257" s="142"/>
      <c r="SOD1257" s="143"/>
      <c r="SOE1257" s="142"/>
      <c r="SOF1257" s="143"/>
      <c r="SOG1257" s="142"/>
      <c r="SOH1257" s="143"/>
      <c r="SOI1257" s="142"/>
      <c r="SOJ1257" s="143"/>
      <c r="SOK1257" s="142"/>
      <c r="SOL1257" s="143"/>
      <c r="SOM1257" s="142"/>
      <c r="SON1257" s="143"/>
      <c r="SOO1257" s="142"/>
      <c r="SOP1257" s="143"/>
      <c r="SOQ1257" s="142"/>
      <c r="SOR1257" s="143"/>
      <c r="SOS1257" s="142"/>
      <c r="SOT1257" s="143"/>
      <c r="SOU1257" s="142"/>
      <c r="SOV1257" s="143"/>
      <c r="SOW1257" s="142"/>
      <c r="SOX1257" s="143"/>
      <c r="SOY1257" s="142"/>
      <c r="SOZ1257" s="143"/>
      <c r="SPA1257" s="142"/>
      <c r="SPB1257" s="143"/>
      <c r="SPC1257" s="142"/>
      <c r="SPD1257" s="143"/>
      <c r="SPE1257" s="142"/>
      <c r="SPF1257" s="143"/>
      <c r="SPG1257" s="142"/>
      <c r="SPH1257" s="143"/>
      <c r="SPI1257" s="142"/>
      <c r="SPJ1257" s="143"/>
      <c r="SPK1257" s="142"/>
      <c r="SPL1257" s="143"/>
      <c r="SPM1257" s="142"/>
      <c r="SPN1257" s="143"/>
      <c r="SPO1257" s="142"/>
      <c r="SPP1257" s="143"/>
      <c r="SPQ1257" s="142"/>
      <c r="SPR1257" s="143"/>
      <c r="SPS1257" s="142"/>
      <c r="SPT1257" s="143"/>
      <c r="SPU1257" s="142"/>
      <c r="SPV1257" s="143"/>
      <c r="SPW1257" s="142"/>
      <c r="SPX1257" s="143"/>
      <c r="SPY1257" s="142"/>
      <c r="SPZ1257" s="143"/>
      <c r="SQA1257" s="142"/>
      <c r="SQB1257" s="143"/>
      <c r="SQC1257" s="142"/>
      <c r="SQD1257" s="143"/>
      <c r="SQE1257" s="142"/>
      <c r="SQF1257" s="143"/>
      <c r="SQG1257" s="142"/>
      <c r="SQH1257" s="143"/>
      <c r="SQI1257" s="142"/>
      <c r="SQJ1257" s="143"/>
      <c r="SQK1257" s="142"/>
      <c r="SQL1257" s="143"/>
      <c r="SQM1257" s="142"/>
      <c r="SQN1257" s="143"/>
      <c r="SQO1257" s="142"/>
      <c r="SQP1257" s="143"/>
      <c r="SQQ1257" s="142"/>
      <c r="SQR1257" s="143"/>
      <c r="SQS1257" s="142"/>
      <c r="SQT1257" s="143"/>
      <c r="SQU1257" s="142"/>
      <c r="SQV1257" s="143"/>
      <c r="SQW1257" s="142"/>
      <c r="SQX1257" s="143"/>
      <c r="SQY1257" s="142"/>
      <c r="SQZ1257" s="143"/>
      <c r="SRA1257" s="142"/>
      <c r="SRB1257" s="143"/>
      <c r="SRC1257" s="142"/>
      <c r="SRD1257" s="143"/>
      <c r="SRE1257" s="142"/>
      <c r="SRF1257" s="143"/>
      <c r="SRG1257" s="142"/>
      <c r="SRH1257" s="143"/>
      <c r="SRI1257" s="142"/>
      <c r="SRJ1257" s="143"/>
      <c r="SRK1257" s="142"/>
      <c r="SRL1257" s="143"/>
      <c r="SRM1257" s="142"/>
      <c r="SRN1257" s="143"/>
      <c r="SRO1257" s="142"/>
      <c r="SRP1257" s="143"/>
      <c r="SRQ1257" s="142"/>
      <c r="SRR1257" s="143"/>
      <c r="SRS1257" s="142"/>
      <c r="SRT1257" s="143"/>
      <c r="SRU1257" s="142"/>
      <c r="SRV1257" s="143"/>
      <c r="SRW1257" s="142"/>
      <c r="SRX1257" s="143"/>
      <c r="SRY1257" s="142"/>
      <c r="SRZ1257" s="143"/>
      <c r="SSA1257" s="142"/>
      <c r="SSB1257" s="143"/>
      <c r="SSC1257" s="142"/>
      <c r="SSD1257" s="143"/>
      <c r="SSE1257" s="142"/>
      <c r="SSF1257" s="143"/>
      <c r="SSG1257" s="142"/>
      <c r="SSH1257" s="143"/>
      <c r="SSI1257" s="142"/>
      <c r="SSJ1257" s="143"/>
      <c r="SSK1257" s="142"/>
      <c r="SSL1257" s="143"/>
      <c r="SSM1257" s="142"/>
      <c r="SSN1257" s="143"/>
      <c r="SSO1257" s="142"/>
      <c r="SSP1257" s="143"/>
      <c r="SSQ1257" s="142"/>
      <c r="SSR1257" s="143"/>
      <c r="SSS1257" s="142"/>
      <c r="SST1257" s="143"/>
      <c r="SSU1257" s="142"/>
      <c r="SSV1257" s="143"/>
      <c r="SSW1257" s="142"/>
      <c r="SSX1257" s="143"/>
      <c r="SSY1257" s="142"/>
      <c r="SSZ1257" s="143"/>
      <c r="STA1257" s="142"/>
      <c r="STB1257" s="143"/>
      <c r="STC1257" s="142"/>
      <c r="STD1257" s="143"/>
      <c r="STE1257" s="142"/>
      <c r="STF1257" s="143"/>
      <c r="STG1257" s="142"/>
      <c r="STH1257" s="143"/>
      <c r="STI1257" s="142"/>
      <c r="STJ1257" s="143"/>
      <c r="STK1257" s="142"/>
      <c r="STL1257" s="143"/>
      <c r="STM1257" s="142"/>
      <c r="STN1257" s="143"/>
      <c r="STO1257" s="142"/>
      <c r="STP1257" s="143"/>
      <c r="STQ1257" s="142"/>
      <c r="STR1257" s="143"/>
      <c r="STS1257" s="142"/>
      <c r="STT1257" s="143"/>
      <c r="STU1257" s="142"/>
      <c r="STV1257" s="143"/>
      <c r="STW1257" s="142"/>
      <c r="STX1257" s="143"/>
      <c r="STY1257" s="142"/>
      <c r="STZ1257" s="143"/>
      <c r="SUA1257" s="142"/>
      <c r="SUB1257" s="143"/>
      <c r="SUC1257" s="142"/>
      <c r="SUD1257" s="143"/>
      <c r="SUE1257" s="142"/>
      <c r="SUF1257" s="143"/>
      <c r="SUG1257" s="142"/>
      <c r="SUH1257" s="143"/>
      <c r="SUI1257" s="142"/>
      <c r="SUJ1257" s="143"/>
      <c r="SUK1257" s="142"/>
      <c r="SUL1257" s="143"/>
      <c r="SUM1257" s="142"/>
      <c r="SUN1257" s="143"/>
      <c r="SUO1257" s="142"/>
      <c r="SUP1257" s="143"/>
      <c r="SUQ1257" s="142"/>
      <c r="SUR1257" s="143"/>
      <c r="SUS1257" s="142"/>
      <c r="SUT1257" s="143"/>
      <c r="SUU1257" s="142"/>
      <c r="SUV1257" s="143"/>
      <c r="SUW1257" s="142"/>
      <c r="SUX1257" s="143"/>
      <c r="SUY1257" s="142"/>
      <c r="SUZ1257" s="143"/>
      <c r="SVA1257" s="142"/>
      <c r="SVB1257" s="143"/>
      <c r="SVC1257" s="142"/>
      <c r="SVD1257" s="143"/>
      <c r="SVE1257" s="142"/>
      <c r="SVF1257" s="143"/>
      <c r="SVG1257" s="142"/>
      <c r="SVH1257" s="143"/>
      <c r="SVI1257" s="142"/>
      <c r="SVJ1257" s="143"/>
      <c r="SVK1257" s="142"/>
      <c r="SVL1257" s="143"/>
      <c r="SVM1257" s="142"/>
      <c r="SVN1257" s="143"/>
      <c r="SVO1257" s="142"/>
      <c r="SVP1257" s="143"/>
      <c r="SVQ1257" s="142"/>
      <c r="SVR1257" s="143"/>
      <c r="SVS1257" s="142"/>
      <c r="SVT1257" s="143"/>
      <c r="SVU1257" s="142"/>
      <c r="SVV1257" s="143"/>
      <c r="SVW1257" s="142"/>
      <c r="SVX1257" s="143"/>
      <c r="SVY1257" s="142"/>
      <c r="SVZ1257" s="143"/>
      <c r="SWA1257" s="142"/>
      <c r="SWB1257" s="143"/>
      <c r="SWC1257" s="142"/>
      <c r="SWD1257" s="143"/>
      <c r="SWE1257" s="142"/>
      <c r="SWF1257" s="143"/>
      <c r="SWG1257" s="142"/>
      <c r="SWH1257" s="143"/>
      <c r="SWI1257" s="142"/>
      <c r="SWJ1257" s="143"/>
      <c r="SWK1257" s="142"/>
      <c r="SWL1257" s="143"/>
      <c r="SWM1257" s="142"/>
      <c r="SWN1257" s="143"/>
      <c r="SWO1257" s="142"/>
      <c r="SWP1257" s="143"/>
      <c r="SWQ1257" s="142"/>
      <c r="SWR1257" s="143"/>
      <c r="SWS1257" s="142"/>
      <c r="SWT1257" s="143"/>
      <c r="SWU1257" s="142"/>
      <c r="SWV1257" s="143"/>
      <c r="SWW1257" s="142"/>
      <c r="SWX1257" s="143"/>
      <c r="SWY1257" s="142"/>
      <c r="SWZ1257" s="143"/>
      <c r="SXA1257" s="142"/>
      <c r="SXB1257" s="143"/>
      <c r="SXC1257" s="142"/>
      <c r="SXD1257" s="143"/>
      <c r="SXE1257" s="142"/>
      <c r="SXF1257" s="143"/>
      <c r="SXG1257" s="142"/>
      <c r="SXH1257" s="143"/>
      <c r="SXI1257" s="142"/>
      <c r="SXJ1257" s="143"/>
      <c r="SXK1257" s="142"/>
      <c r="SXL1257" s="143"/>
      <c r="SXM1257" s="142"/>
      <c r="SXN1257" s="143"/>
      <c r="SXO1257" s="142"/>
      <c r="SXP1257" s="143"/>
      <c r="SXQ1257" s="142"/>
      <c r="SXR1257" s="143"/>
      <c r="SXS1257" s="142"/>
      <c r="SXT1257" s="143"/>
      <c r="SXU1257" s="142"/>
      <c r="SXV1257" s="143"/>
      <c r="SXW1257" s="142"/>
      <c r="SXX1257" s="143"/>
      <c r="SXY1257" s="142"/>
      <c r="SXZ1257" s="143"/>
      <c r="SYA1257" s="142"/>
      <c r="SYB1257" s="143"/>
      <c r="SYC1257" s="142"/>
      <c r="SYD1257" s="143"/>
      <c r="SYE1257" s="142"/>
      <c r="SYF1257" s="143"/>
      <c r="SYG1257" s="142"/>
      <c r="SYH1257" s="143"/>
      <c r="SYI1257" s="142"/>
      <c r="SYJ1257" s="143"/>
      <c r="SYK1257" s="142"/>
      <c r="SYL1257" s="143"/>
      <c r="SYM1257" s="142"/>
      <c r="SYN1257" s="143"/>
      <c r="SYO1257" s="142"/>
      <c r="SYP1257" s="143"/>
      <c r="SYQ1257" s="142"/>
      <c r="SYR1257" s="143"/>
      <c r="SYS1257" s="142"/>
      <c r="SYT1257" s="143"/>
      <c r="SYU1257" s="142"/>
      <c r="SYV1257" s="143"/>
      <c r="SYW1257" s="142"/>
      <c r="SYX1257" s="143"/>
      <c r="SYY1257" s="142"/>
      <c r="SYZ1257" s="143"/>
      <c r="SZA1257" s="142"/>
      <c r="SZB1257" s="143"/>
      <c r="SZC1257" s="142"/>
      <c r="SZD1257" s="143"/>
      <c r="SZE1257" s="142"/>
      <c r="SZF1257" s="143"/>
      <c r="SZG1257" s="142"/>
      <c r="SZH1257" s="143"/>
      <c r="SZI1257" s="142"/>
      <c r="SZJ1257" s="143"/>
      <c r="SZK1257" s="142"/>
      <c r="SZL1257" s="143"/>
      <c r="SZM1257" s="142"/>
      <c r="SZN1257" s="143"/>
      <c r="SZO1257" s="142"/>
      <c r="SZP1257" s="143"/>
      <c r="SZQ1257" s="142"/>
      <c r="SZR1257" s="143"/>
      <c r="SZS1257" s="142"/>
      <c r="SZT1257" s="143"/>
      <c r="SZU1257" s="142"/>
      <c r="SZV1257" s="143"/>
      <c r="SZW1257" s="142"/>
      <c r="SZX1257" s="143"/>
      <c r="SZY1257" s="142"/>
      <c r="SZZ1257" s="143"/>
      <c r="TAA1257" s="142"/>
      <c r="TAB1257" s="143"/>
      <c r="TAC1257" s="142"/>
      <c r="TAD1257" s="143"/>
      <c r="TAE1257" s="142"/>
      <c r="TAF1257" s="143"/>
      <c r="TAG1257" s="142"/>
      <c r="TAH1257" s="143"/>
      <c r="TAI1257" s="142"/>
      <c r="TAJ1257" s="143"/>
      <c r="TAK1257" s="142"/>
      <c r="TAL1257" s="143"/>
      <c r="TAM1257" s="142"/>
      <c r="TAN1257" s="143"/>
      <c r="TAO1257" s="142"/>
      <c r="TAP1257" s="143"/>
      <c r="TAQ1257" s="142"/>
      <c r="TAR1257" s="143"/>
      <c r="TAS1257" s="142"/>
      <c r="TAT1257" s="143"/>
      <c r="TAU1257" s="142"/>
      <c r="TAV1257" s="143"/>
      <c r="TAW1257" s="142"/>
      <c r="TAX1257" s="143"/>
      <c r="TAY1257" s="142"/>
      <c r="TAZ1257" s="143"/>
      <c r="TBA1257" s="142"/>
      <c r="TBB1257" s="143"/>
      <c r="TBC1257" s="142"/>
      <c r="TBD1257" s="143"/>
      <c r="TBE1257" s="142"/>
      <c r="TBF1257" s="143"/>
      <c r="TBG1257" s="142"/>
      <c r="TBH1257" s="143"/>
      <c r="TBI1257" s="142"/>
      <c r="TBJ1257" s="143"/>
      <c r="TBK1257" s="142"/>
      <c r="TBL1257" s="143"/>
      <c r="TBM1257" s="142"/>
      <c r="TBN1257" s="143"/>
      <c r="TBO1257" s="142"/>
      <c r="TBP1257" s="143"/>
      <c r="TBQ1257" s="142"/>
      <c r="TBR1257" s="143"/>
      <c r="TBS1257" s="142"/>
      <c r="TBT1257" s="143"/>
      <c r="TBU1257" s="142"/>
      <c r="TBV1257" s="143"/>
      <c r="TBW1257" s="142"/>
      <c r="TBX1257" s="143"/>
      <c r="TBY1257" s="142"/>
      <c r="TBZ1257" s="143"/>
      <c r="TCA1257" s="142"/>
      <c r="TCB1257" s="143"/>
      <c r="TCC1257" s="142"/>
      <c r="TCD1257" s="143"/>
      <c r="TCE1257" s="142"/>
      <c r="TCF1257" s="143"/>
      <c r="TCG1257" s="142"/>
      <c r="TCH1257" s="143"/>
      <c r="TCI1257" s="142"/>
      <c r="TCJ1257" s="143"/>
      <c r="TCK1257" s="142"/>
      <c r="TCL1257" s="143"/>
      <c r="TCM1257" s="142"/>
      <c r="TCN1257" s="143"/>
      <c r="TCO1257" s="142"/>
      <c r="TCP1257" s="143"/>
      <c r="TCQ1257" s="142"/>
      <c r="TCR1257" s="143"/>
      <c r="TCS1257" s="142"/>
      <c r="TCT1257" s="143"/>
      <c r="TCU1257" s="142"/>
      <c r="TCV1257" s="143"/>
      <c r="TCW1257" s="142"/>
      <c r="TCX1257" s="143"/>
      <c r="TCY1257" s="142"/>
      <c r="TCZ1257" s="143"/>
      <c r="TDA1257" s="142"/>
      <c r="TDB1257" s="143"/>
      <c r="TDC1257" s="142"/>
      <c r="TDD1257" s="143"/>
      <c r="TDE1257" s="142"/>
      <c r="TDF1257" s="143"/>
      <c r="TDG1257" s="142"/>
      <c r="TDH1257" s="143"/>
      <c r="TDI1257" s="142"/>
      <c r="TDJ1257" s="143"/>
      <c r="TDK1257" s="142"/>
      <c r="TDL1257" s="143"/>
      <c r="TDM1257" s="142"/>
      <c r="TDN1257" s="143"/>
      <c r="TDO1257" s="142"/>
      <c r="TDP1257" s="143"/>
      <c r="TDQ1257" s="142"/>
      <c r="TDR1257" s="143"/>
      <c r="TDS1257" s="142"/>
      <c r="TDT1257" s="143"/>
      <c r="TDU1257" s="142"/>
      <c r="TDV1257" s="143"/>
      <c r="TDW1257" s="142"/>
      <c r="TDX1257" s="143"/>
      <c r="TDY1257" s="142"/>
      <c r="TDZ1257" s="143"/>
      <c r="TEA1257" s="142"/>
      <c r="TEB1257" s="143"/>
      <c r="TEC1257" s="142"/>
      <c r="TED1257" s="143"/>
      <c r="TEE1257" s="142"/>
      <c r="TEF1257" s="143"/>
      <c r="TEG1257" s="142"/>
      <c r="TEH1257" s="143"/>
      <c r="TEI1257" s="142"/>
      <c r="TEJ1257" s="143"/>
      <c r="TEK1257" s="142"/>
      <c r="TEL1257" s="143"/>
      <c r="TEM1257" s="142"/>
      <c r="TEN1257" s="143"/>
      <c r="TEO1257" s="142"/>
      <c r="TEP1257" s="143"/>
      <c r="TEQ1257" s="142"/>
      <c r="TER1257" s="143"/>
      <c r="TES1257" s="142"/>
      <c r="TET1257" s="143"/>
      <c r="TEU1257" s="142"/>
      <c r="TEV1257" s="143"/>
      <c r="TEW1257" s="142"/>
      <c r="TEX1257" s="143"/>
      <c r="TEY1257" s="142"/>
      <c r="TEZ1257" s="143"/>
      <c r="TFA1257" s="142"/>
      <c r="TFB1257" s="143"/>
      <c r="TFC1257" s="142"/>
      <c r="TFD1257" s="143"/>
      <c r="TFE1257" s="142"/>
      <c r="TFF1257" s="143"/>
      <c r="TFG1257" s="142"/>
      <c r="TFH1257" s="143"/>
      <c r="TFI1257" s="142"/>
      <c r="TFJ1257" s="143"/>
      <c r="TFK1257" s="142"/>
      <c r="TFL1257" s="143"/>
      <c r="TFM1257" s="142"/>
      <c r="TFN1257" s="143"/>
      <c r="TFO1257" s="142"/>
      <c r="TFP1257" s="143"/>
      <c r="TFQ1257" s="142"/>
      <c r="TFR1257" s="143"/>
      <c r="TFS1257" s="142"/>
      <c r="TFT1257" s="143"/>
      <c r="TFU1257" s="142"/>
      <c r="TFV1257" s="143"/>
      <c r="TFW1257" s="142"/>
      <c r="TFX1257" s="143"/>
      <c r="TFY1257" s="142"/>
      <c r="TFZ1257" s="143"/>
      <c r="TGA1257" s="142"/>
      <c r="TGB1257" s="143"/>
      <c r="TGC1257" s="142"/>
      <c r="TGD1257" s="143"/>
      <c r="TGE1257" s="142"/>
      <c r="TGF1257" s="143"/>
      <c r="TGG1257" s="142"/>
      <c r="TGH1257" s="143"/>
      <c r="TGI1257" s="142"/>
      <c r="TGJ1257" s="143"/>
      <c r="TGK1257" s="142"/>
      <c r="TGL1257" s="143"/>
      <c r="TGM1257" s="142"/>
      <c r="TGN1257" s="143"/>
      <c r="TGO1257" s="142"/>
      <c r="TGP1257" s="143"/>
      <c r="TGQ1257" s="142"/>
      <c r="TGR1257" s="143"/>
      <c r="TGS1257" s="142"/>
      <c r="TGT1257" s="143"/>
      <c r="TGU1257" s="142"/>
      <c r="TGV1257" s="143"/>
      <c r="TGW1257" s="142"/>
      <c r="TGX1257" s="143"/>
      <c r="TGY1257" s="142"/>
      <c r="TGZ1257" s="143"/>
      <c r="THA1257" s="142"/>
      <c r="THB1257" s="143"/>
      <c r="THC1257" s="142"/>
      <c r="THD1257" s="143"/>
      <c r="THE1257" s="142"/>
      <c r="THF1257" s="143"/>
      <c r="THG1257" s="142"/>
      <c r="THH1257" s="143"/>
      <c r="THI1257" s="142"/>
      <c r="THJ1257" s="143"/>
      <c r="THK1257" s="142"/>
      <c r="THL1257" s="143"/>
      <c r="THM1257" s="142"/>
      <c r="THN1257" s="143"/>
      <c r="THO1257" s="142"/>
      <c r="THP1257" s="143"/>
      <c r="THQ1257" s="142"/>
      <c r="THR1257" s="143"/>
      <c r="THS1257" s="142"/>
      <c r="THT1257" s="143"/>
      <c r="THU1257" s="142"/>
      <c r="THV1257" s="143"/>
      <c r="THW1257" s="142"/>
      <c r="THX1257" s="143"/>
      <c r="THY1257" s="142"/>
      <c r="THZ1257" s="143"/>
      <c r="TIA1257" s="142"/>
      <c r="TIB1257" s="143"/>
      <c r="TIC1257" s="142"/>
      <c r="TID1257" s="143"/>
      <c r="TIE1257" s="142"/>
      <c r="TIF1257" s="143"/>
      <c r="TIG1257" s="142"/>
      <c r="TIH1257" s="143"/>
      <c r="TII1257" s="142"/>
      <c r="TIJ1257" s="143"/>
      <c r="TIK1257" s="142"/>
      <c r="TIL1257" s="143"/>
      <c r="TIM1257" s="142"/>
      <c r="TIN1257" s="143"/>
      <c r="TIO1257" s="142"/>
      <c r="TIP1257" s="143"/>
      <c r="TIQ1257" s="142"/>
      <c r="TIR1257" s="143"/>
      <c r="TIS1257" s="142"/>
      <c r="TIT1257" s="143"/>
      <c r="TIU1257" s="142"/>
      <c r="TIV1257" s="143"/>
      <c r="TIW1257" s="142"/>
      <c r="TIX1257" s="143"/>
      <c r="TIY1257" s="142"/>
      <c r="TIZ1257" s="143"/>
      <c r="TJA1257" s="142"/>
      <c r="TJB1257" s="143"/>
      <c r="TJC1257" s="142"/>
      <c r="TJD1257" s="143"/>
      <c r="TJE1257" s="142"/>
      <c r="TJF1257" s="143"/>
      <c r="TJG1257" s="142"/>
      <c r="TJH1257" s="143"/>
      <c r="TJI1257" s="142"/>
      <c r="TJJ1257" s="143"/>
      <c r="TJK1257" s="142"/>
      <c r="TJL1257" s="143"/>
      <c r="TJM1257" s="142"/>
      <c r="TJN1257" s="143"/>
      <c r="TJO1257" s="142"/>
      <c r="TJP1257" s="143"/>
      <c r="TJQ1257" s="142"/>
      <c r="TJR1257" s="143"/>
      <c r="TJS1257" s="142"/>
      <c r="TJT1257" s="143"/>
      <c r="TJU1257" s="142"/>
      <c r="TJV1257" s="143"/>
      <c r="TJW1257" s="142"/>
      <c r="TJX1257" s="143"/>
      <c r="TJY1257" s="142"/>
      <c r="TJZ1257" s="143"/>
      <c r="TKA1257" s="142"/>
      <c r="TKB1257" s="143"/>
      <c r="TKC1257" s="142"/>
      <c r="TKD1257" s="143"/>
      <c r="TKE1257" s="142"/>
      <c r="TKF1257" s="143"/>
      <c r="TKG1257" s="142"/>
      <c r="TKH1257" s="143"/>
      <c r="TKI1257" s="142"/>
      <c r="TKJ1257" s="143"/>
      <c r="TKK1257" s="142"/>
      <c r="TKL1257" s="143"/>
      <c r="TKM1257" s="142"/>
      <c r="TKN1257" s="143"/>
      <c r="TKO1257" s="142"/>
      <c r="TKP1257" s="143"/>
      <c r="TKQ1257" s="142"/>
      <c r="TKR1257" s="143"/>
      <c r="TKS1257" s="142"/>
      <c r="TKT1257" s="143"/>
      <c r="TKU1257" s="142"/>
      <c r="TKV1257" s="143"/>
      <c r="TKW1257" s="142"/>
      <c r="TKX1257" s="143"/>
      <c r="TKY1257" s="142"/>
      <c r="TKZ1257" s="143"/>
      <c r="TLA1257" s="142"/>
      <c r="TLB1257" s="143"/>
      <c r="TLC1257" s="142"/>
      <c r="TLD1257" s="143"/>
      <c r="TLE1257" s="142"/>
      <c r="TLF1257" s="143"/>
      <c r="TLG1257" s="142"/>
      <c r="TLH1257" s="143"/>
      <c r="TLI1257" s="142"/>
      <c r="TLJ1257" s="143"/>
      <c r="TLK1257" s="142"/>
      <c r="TLL1257" s="143"/>
      <c r="TLM1257" s="142"/>
      <c r="TLN1257" s="143"/>
      <c r="TLO1257" s="142"/>
      <c r="TLP1257" s="143"/>
      <c r="TLQ1257" s="142"/>
      <c r="TLR1257" s="143"/>
      <c r="TLS1257" s="142"/>
      <c r="TLT1257" s="143"/>
      <c r="TLU1257" s="142"/>
      <c r="TLV1257" s="143"/>
      <c r="TLW1257" s="142"/>
      <c r="TLX1257" s="143"/>
      <c r="TLY1257" s="142"/>
      <c r="TLZ1257" s="143"/>
      <c r="TMA1257" s="142"/>
      <c r="TMB1257" s="143"/>
      <c r="TMC1257" s="142"/>
      <c r="TMD1257" s="143"/>
      <c r="TME1257" s="142"/>
      <c r="TMF1257" s="143"/>
      <c r="TMG1257" s="142"/>
      <c r="TMH1257" s="143"/>
      <c r="TMI1257" s="142"/>
      <c r="TMJ1257" s="143"/>
      <c r="TMK1257" s="142"/>
      <c r="TML1257" s="143"/>
      <c r="TMM1257" s="142"/>
      <c r="TMN1257" s="143"/>
      <c r="TMO1257" s="142"/>
      <c r="TMP1257" s="143"/>
      <c r="TMQ1257" s="142"/>
      <c r="TMR1257" s="143"/>
      <c r="TMS1257" s="142"/>
      <c r="TMT1257" s="143"/>
      <c r="TMU1257" s="142"/>
      <c r="TMV1257" s="143"/>
      <c r="TMW1257" s="142"/>
      <c r="TMX1257" s="143"/>
      <c r="TMY1257" s="142"/>
      <c r="TMZ1257" s="143"/>
      <c r="TNA1257" s="142"/>
      <c r="TNB1257" s="143"/>
      <c r="TNC1257" s="142"/>
      <c r="TND1257" s="143"/>
      <c r="TNE1257" s="142"/>
      <c r="TNF1257" s="143"/>
      <c r="TNG1257" s="142"/>
      <c r="TNH1257" s="143"/>
      <c r="TNI1257" s="142"/>
      <c r="TNJ1257" s="143"/>
      <c r="TNK1257" s="142"/>
      <c r="TNL1257" s="143"/>
      <c r="TNM1257" s="142"/>
      <c r="TNN1257" s="143"/>
      <c r="TNO1257" s="142"/>
      <c r="TNP1257" s="143"/>
      <c r="TNQ1257" s="142"/>
      <c r="TNR1257" s="143"/>
      <c r="TNS1257" s="142"/>
      <c r="TNT1257" s="143"/>
      <c r="TNU1257" s="142"/>
      <c r="TNV1257" s="143"/>
      <c r="TNW1257" s="142"/>
      <c r="TNX1257" s="143"/>
      <c r="TNY1257" s="142"/>
      <c r="TNZ1257" s="143"/>
      <c r="TOA1257" s="142"/>
      <c r="TOB1257" s="143"/>
      <c r="TOC1257" s="142"/>
      <c r="TOD1257" s="143"/>
      <c r="TOE1257" s="142"/>
      <c r="TOF1257" s="143"/>
      <c r="TOG1257" s="142"/>
      <c r="TOH1257" s="143"/>
      <c r="TOI1257" s="142"/>
      <c r="TOJ1257" s="143"/>
      <c r="TOK1257" s="142"/>
      <c r="TOL1257" s="143"/>
      <c r="TOM1257" s="142"/>
      <c r="TON1257" s="143"/>
      <c r="TOO1257" s="142"/>
      <c r="TOP1257" s="143"/>
      <c r="TOQ1257" s="142"/>
      <c r="TOR1257" s="143"/>
      <c r="TOS1257" s="142"/>
      <c r="TOT1257" s="143"/>
      <c r="TOU1257" s="142"/>
      <c r="TOV1257" s="143"/>
      <c r="TOW1257" s="142"/>
      <c r="TOX1257" s="143"/>
      <c r="TOY1257" s="142"/>
      <c r="TOZ1257" s="143"/>
      <c r="TPA1257" s="142"/>
      <c r="TPB1257" s="143"/>
      <c r="TPC1257" s="142"/>
      <c r="TPD1257" s="143"/>
      <c r="TPE1257" s="142"/>
      <c r="TPF1257" s="143"/>
      <c r="TPG1257" s="142"/>
      <c r="TPH1257" s="143"/>
      <c r="TPI1257" s="142"/>
      <c r="TPJ1257" s="143"/>
      <c r="TPK1257" s="142"/>
      <c r="TPL1257" s="143"/>
      <c r="TPM1257" s="142"/>
      <c r="TPN1257" s="143"/>
      <c r="TPO1257" s="142"/>
      <c r="TPP1257" s="143"/>
      <c r="TPQ1257" s="142"/>
      <c r="TPR1257" s="143"/>
      <c r="TPS1257" s="142"/>
      <c r="TPT1257" s="143"/>
      <c r="TPU1257" s="142"/>
      <c r="TPV1257" s="143"/>
      <c r="TPW1257" s="142"/>
      <c r="TPX1257" s="143"/>
      <c r="TPY1257" s="142"/>
      <c r="TPZ1257" s="143"/>
      <c r="TQA1257" s="142"/>
      <c r="TQB1257" s="143"/>
      <c r="TQC1257" s="142"/>
      <c r="TQD1257" s="143"/>
      <c r="TQE1257" s="142"/>
      <c r="TQF1257" s="143"/>
      <c r="TQG1257" s="142"/>
      <c r="TQH1257" s="143"/>
      <c r="TQI1257" s="142"/>
      <c r="TQJ1257" s="143"/>
      <c r="TQK1257" s="142"/>
      <c r="TQL1257" s="143"/>
      <c r="TQM1257" s="142"/>
      <c r="TQN1257" s="143"/>
      <c r="TQO1257" s="142"/>
      <c r="TQP1257" s="143"/>
      <c r="TQQ1257" s="142"/>
      <c r="TQR1257" s="143"/>
      <c r="TQS1257" s="142"/>
      <c r="TQT1257" s="143"/>
      <c r="TQU1257" s="142"/>
      <c r="TQV1257" s="143"/>
      <c r="TQW1257" s="142"/>
      <c r="TQX1257" s="143"/>
      <c r="TQY1257" s="142"/>
      <c r="TQZ1257" s="143"/>
      <c r="TRA1257" s="142"/>
      <c r="TRB1257" s="143"/>
      <c r="TRC1257" s="142"/>
      <c r="TRD1257" s="143"/>
      <c r="TRE1257" s="142"/>
      <c r="TRF1257" s="143"/>
      <c r="TRG1257" s="142"/>
      <c r="TRH1257" s="143"/>
      <c r="TRI1257" s="142"/>
      <c r="TRJ1257" s="143"/>
      <c r="TRK1257" s="142"/>
      <c r="TRL1257" s="143"/>
      <c r="TRM1257" s="142"/>
      <c r="TRN1257" s="143"/>
      <c r="TRO1257" s="142"/>
      <c r="TRP1257" s="143"/>
      <c r="TRQ1257" s="142"/>
      <c r="TRR1257" s="143"/>
      <c r="TRS1257" s="142"/>
      <c r="TRT1257" s="143"/>
      <c r="TRU1257" s="142"/>
      <c r="TRV1257" s="143"/>
      <c r="TRW1257" s="142"/>
      <c r="TRX1257" s="143"/>
      <c r="TRY1257" s="142"/>
      <c r="TRZ1257" s="143"/>
      <c r="TSA1257" s="142"/>
      <c r="TSB1257" s="143"/>
      <c r="TSC1257" s="142"/>
      <c r="TSD1257" s="143"/>
      <c r="TSE1257" s="142"/>
      <c r="TSF1257" s="143"/>
      <c r="TSG1257" s="142"/>
      <c r="TSH1257" s="143"/>
      <c r="TSI1257" s="142"/>
      <c r="TSJ1257" s="143"/>
      <c r="TSK1257" s="142"/>
      <c r="TSL1257" s="143"/>
      <c r="TSM1257" s="142"/>
      <c r="TSN1257" s="143"/>
      <c r="TSO1257" s="142"/>
      <c r="TSP1257" s="143"/>
      <c r="TSQ1257" s="142"/>
      <c r="TSR1257" s="143"/>
      <c r="TSS1257" s="142"/>
      <c r="TST1257" s="143"/>
      <c r="TSU1257" s="142"/>
      <c r="TSV1257" s="143"/>
      <c r="TSW1257" s="142"/>
      <c r="TSX1257" s="143"/>
      <c r="TSY1257" s="142"/>
      <c r="TSZ1257" s="143"/>
      <c r="TTA1257" s="142"/>
      <c r="TTB1257" s="143"/>
      <c r="TTC1257" s="142"/>
      <c r="TTD1257" s="143"/>
      <c r="TTE1257" s="142"/>
      <c r="TTF1257" s="143"/>
      <c r="TTG1257" s="142"/>
      <c r="TTH1257" s="143"/>
      <c r="TTI1257" s="142"/>
      <c r="TTJ1257" s="143"/>
      <c r="TTK1257" s="142"/>
      <c r="TTL1257" s="143"/>
      <c r="TTM1257" s="142"/>
      <c r="TTN1257" s="143"/>
      <c r="TTO1257" s="142"/>
      <c r="TTP1257" s="143"/>
      <c r="TTQ1257" s="142"/>
      <c r="TTR1257" s="143"/>
      <c r="TTS1257" s="142"/>
      <c r="TTT1257" s="143"/>
      <c r="TTU1257" s="142"/>
      <c r="TTV1257" s="143"/>
      <c r="TTW1257" s="142"/>
      <c r="TTX1257" s="143"/>
      <c r="TTY1257" s="142"/>
      <c r="TTZ1257" s="143"/>
      <c r="TUA1257" s="142"/>
      <c r="TUB1257" s="143"/>
      <c r="TUC1257" s="142"/>
      <c r="TUD1257" s="143"/>
      <c r="TUE1257" s="142"/>
      <c r="TUF1257" s="143"/>
      <c r="TUG1257" s="142"/>
      <c r="TUH1257" s="143"/>
      <c r="TUI1257" s="142"/>
      <c r="TUJ1257" s="143"/>
      <c r="TUK1257" s="142"/>
      <c r="TUL1257" s="143"/>
      <c r="TUM1257" s="142"/>
      <c r="TUN1257" s="143"/>
      <c r="TUO1257" s="142"/>
      <c r="TUP1257" s="143"/>
      <c r="TUQ1257" s="142"/>
      <c r="TUR1257" s="143"/>
      <c r="TUS1257" s="142"/>
      <c r="TUT1257" s="143"/>
      <c r="TUU1257" s="142"/>
      <c r="TUV1257" s="143"/>
      <c r="TUW1257" s="142"/>
      <c r="TUX1257" s="143"/>
      <c r="TUY1257" s="142"/>
      <c r="TUZ1257" s="143"/>
      <c r="TVA1257" s="142"/>
      <c r="TVB1257" s="143"/>
      <c r="TVC1257" s="142"/>
      <c r="TVD1257" s="143"/>
      <c r="TVE1257" s="142"/>
      <c r="TVF1257" s="143"/>
      <c r="TVG1257" s="142"/>
      <c r="TVH1257" s="143"/>
      <c r="TVI1257" s="142"/>
      <c r="TVJ1257" s="143"/>
      <c r="TVK1257" s="142"/>
      <c r="TVL1257" s="143"/>
      <c r="TVM1257" s="142"/>
      <c r="TVN1257" s="143"/>
      <c r="TVO1257" s="142"/>
      <c r="TVP1257" s="143"/>
      <c r="TVQ1257" s="142"/>
      <c r="TVR1257" s="143"/>
      <c r="TVS1257" s="142"/>
      <c r="TVT1257" s="143"/>
      <c r="TVU1257" s="142"/>
      <c r="TVV1257" s="143"/>
      <c r="TVW1257" s="142"/>
      <c r="TVX1257" s="143"/>
      <c r="TVY1257" s="142"/>
      <c r="TVZ1257" s="143"/>
      <c r="TWA1257" s="142"/>
      <c r="TWB1257" s="143"/>
      <c r="TWC1257" s="142"/>
      <c r="TWD1257" s="143"/>
      <c r="TWE1257" s="142"/>
      <c r="TWF1257" s="143"/>
      <c r="TWG1257" s="142"/>
      <c r="TWH1257" s="143"/>
      <c r="TWI1257" s="142"/>
      <c r="TWJ1257" s="143"/>
      <c r="TWK1257" s="142"/>
      <c r="TWL1257" s="143"/>
      <c r="TWM1257" s="142"/>
      <c r="TWN1257" s="143"/>
      <c r="TWO1257" s="142"/>
      <c r="TWP1257" s="143"/>
      <c r="TWQ1257" s="142"/>
      <c r="TWR1257" s="143"/>
      <c r="TWS1257" s="142"/>
      <c r="TWT1257" s="143"/>
      <c r="TWU1257" s="142"/>
      <c r="TWV1257" s="143"/>
      <c r="TWW1257" s="142"/>
      <c r="TWX1257" s="143"/>
      <c r="TWY1257" s="142"/>
      <c r="TWZ1257" s="143"/>
      <c r="TXA1257" s="142"/>
      <c r="TXB1257" s="143"/>
      <c r="TXC1257" s="142"/>
      <c r="TXD1257" s="143"/>
      <c r="TXE1257" s="142"/>
      <c r="TXF1257" s="143"/>
      <c r="TXG1257" s="142"/>
      <c r="TXH1257" s="143"/>
      <c r="TXI1257" s="142"/>
      <c r="TXJ1257" s="143"/>
      <c r="TXK1257" s="142"/>
      <c r="TXL1257" s="143"/>
      <c r="TXM1257" s="142"/>
      <c r="TXN1257" s="143"/>
      <c r="TXO1257" s="142"/>
      <c r="TXP1257" s="143"/>
      <c r="TXQ1257" s="142"/>
      <c r="TXR1257" s="143"/>
      <c r="TXS1257" s="142"/>
      <c r="TXT1257" s="143"/>
      <c r="TXU1257" s="142"/>
      <c r="TXV1257" s="143"/>
      <c r="TXW1257" s="142"/>
      <c r="TXX1257" s="143"/>
      <c r="TXY1257" s="142"/>
      <c r="TXZ1257" s="143"/>
      <c r="TYA1257" s="142"/>
      <c r="TYB1257" s="143"/>
      <c r="TYC1257" s="142"/>
      <c r="TYD1257" s="143"/>
      <c r="TYE1257" s="142"/>
      <c r="TYF1257" s="143"/>
      <c r="TYG1257" s="142"/>
      <c r="TYH1257" s="143"/>
      <c r="TYI1257" s="142"/>
      <c r="TYJ1257" s="143"/>
      <c r="TYK1257" s="142"/>
      <c r="TYL1257" s="143"/>
      <c r="TYM1257" s="142"/>
      <c r="TYN1257" s="143"/>
      <c r="TYO1257" s="142"/>
      <c r="TYP1257" s="143"/>
      <c r="TYQ1257" s="142"/>
      <c r="TYR1257" s="143"/>
      <c r="TYS1257" s="142"/>
      <c r="TYT1257" s="143"/>
      <c r="TYU1257" s="142"/>
      <c r="TYV1257" s="143"/>
      <c r="TYW1257" s="142"/>
      <c r="TYX1257" s="143"/>
      <c r="TYY1257" s="142"/>
      <c r="TYZ1257" s="143"/>
      <c r="TZA1257" s="142"/>
      <c r="TZB1257" s="143"/>
      <c r="TZC1257" s="142"/>
      <c r="TZD1257" s="143"/>
      <c r="TZE1257" s="142"/>
      <c r="TZF1257" s="143"/>
      <c r="TZG1257" s="142"/>
      <c r="TZH1257" s="143"/>
      <c r="TZI1257" s="142"/>
      <c r="TZJ1257" s="143"/>
      <c r="TZK1257" s="142"/>
      <c r="TZL1257" s="143"/>
      <c r="TZM1257" s="142"/>
      <c r="TZN1257" s="143"/>
      <c r="TZO1257" s="142"/>
      <c r="TZP1257" s="143"/>
      <c r="TZQ1257" s="142"/>
      <c r="TZR1257" s="143"/>
      <c r="TZS1257" s="142"/>
      <c r="TZT1257" s="143"/>
      <c r="TZU1257" s="142"/>
      <c r="TZV1257" s="143"/>
      <c r="TZW1257" s="142"/>
      <c r="TZX1257" s="143"/>
      <c r="TZY1257" s="142"/>
      <c r="TZZ1257" s="143"/>
      <c r="UAA1257" s="142"/>
      <c r="UAB1257" s="143"/>
      <c r="UAC1257" s="142"/>
      <c r="UAD1257" s="143"/>
      <c r="UAE1257" s="142"/>
      <c r="UAF1257" s="143"/>
      <c r="UAG1257" s="142"/>
      <c r="UAH1257" s="143"/>
      <c r="UAI1257" s="142"/>
      <c r="UAJ1257" s="143"/>
      <c r="UAK1257" s="142"/>
      <c r="UAL1257" s="143"/>
      <c r="UAM1257" s="142"/>
      <c r="UAN1257" s="143"/>
      <c r="UAO1257" s="142"/>
      <c r="UAP1257" s="143"/>
      <c r="UAQ1257" s="142"/>
      <c r="UAR1257" s="143"/>
      <c r="UAS1257" s="142"/>
      <c r="UAT1257" s="143"/>
      <c r="UAU1257" s="142"/>
      <c r="UAV1257" s="143"/>
      <c r="UAW1257" s="142"/>
      <c r="UAX1257" s="143"/>
      <c r="UAY1257" s="142"/>
      <c r="UAZ1257" s="143"/>
      <c r="UBA1257" s="142"/>
      <c r="UBB1257" s="143"/>
      <c r="UBC1257" s="142"/>
      <c r="UBD1257" s="143"/>
      <c r="UBE1257" s="142"/>
      <c r="UBF1257" s="143"/>
      <c r="UBG1257" s="142"/>
      <c r="UBH1257" s="143"/>
      <c r="UBI1257" s="142"/>
      <c r="UBJ1257" s="143"/>
      <c r="UBK1257" s="142"/>
      <c r="UBL1257" s="143"/>
      <c r="UBM1257" s="142"/>
      <c r="UBN1257" s="143"/>
      <c r="UBO1257" s="142"/>
      <c r="UBP1257" s="143"/>
      <c r="UBQ1257" s="142"/>
      <c r="UBR1257" s="143"/>
      <c r="UBS1257" s="142"/>
      <c r="UBT1257" s="143"/>
      <c r="UBU1257" s="142"/>
      <c r="UBV1257" s="143"/>
      <c r="UBW1257" s="142"/>
      <c r="UBX1257" s="143"/>
      <c r="UBY1257" s="142"/>
      <c r="UBZ1257" s="143"/>
      <c r="UCA1257" s="142"/>
      <c r="UCB1257" s="143"/>
      <c r="UCC1257" s="142"/>
      <c r="UCD1257" s="143"/>
      <c r="UCE1257" s="142"/>
      <c r="UCF1257" s="143"/>
      <c r="UCG1257" s="142"/>
      <c r="UCH1257" s="143"/>
      <c r="UCI1257" s="142"/>
      <c r="UCJ1257" s="143"/>
      <c r="UCK1257" s="142"/>
      <c r="UCL1257" s="143"/>
      <c r="UCM1257" s="142"/>
      <c r="UCN1257" s="143"/>
      <c r="UCO1257" s="142"/>
      <c r="UCP1257" s="143"/>
      <c r="UCQ1257" s="142"/>
      <c r="UCR1257" s="143"/>
      <c r="UCS1257" s="142"/>
      <c r="UCT1257" s="143"/>
      <c r="UCU1257" s="142"/>
      <c r="UCV1257" s="143"/>
      <c r="UCW1257" s="142"/>
      <c r="UCX1257" s="143"/>
      <c r="UCY1257" s="142"/>
      <c r="UCZ1257" s="143"/>
      <c r="UDA1257" s="142"/>
      <c r="UDB1257" s="143"/>
      <c r="UDC1257" s="142"/>
      <c r="UDD1257" s="143"/>
      <c r="UDE1257" s="142"/>
      <c r="UDF1257" s="143"/>
      <c r="UDG1257" s="142"/>
      <c r="UDH1257" s="143"/>
      <c r="UDI1257" s="142"/>
      <c r="UDJ1257" s="143"/>
      <c r="UDK1257" s="142"/>
      <c r="UDL1257" s="143"/>
      <c r="UDM1257" s="142"/>
      <c r="UDN1257" s="143"/>
      <c r="UDO1257" s="142"/>
      <c r="UDP1257" s="143"/>
      <c r="UDQ1257" s="142"/>
      <c r="UDR1257" s="143"/>
      <c r="UDS1257" s="142"/>
      <c r="UDT1257" s="143"/>
      <c r="UDU1257" s="142"/>
      <c r="UDV1257" s="143"/>
      <c r="UDW1257" s="142"/>
      <c r="UDX1257" s="143"/>
      <c r="UDY1257" s="142"/>
      <c r="UDZ1257" s="143"/>
      <c r="UEA1257" s="142"/>
      <c r="UEB1257" s="143"/>
      <c r="UEC1257" s="142"/>
      <c r="UED1257" s="143"/>
      <c r="UEE1257" s="142"/>
      <c r="UEF1257" s="143"/>
      <c r="UEG1257" s="142"/>
      <c r="UEH1257" s="143"/>
      <c r="UEI1257" s="142"/>
      <c r="UEJ1257" s="143"/>
      <c r="UEK1257" s="142"/>
      <c r="UEL1257" s="143"/>
      <c r="UEM1257" s="142"/>
      <c r="UEN1257" s="143"/>
      <c r="UEO1257" s="142"/>
      <c r="UEP1257" s="143"/>
      <c r="UEQ1257" s="142"/>
      <c r="UER1257" s="143"/>
      <c r="UES1257" s="142"/>
      <c r="UET1257" s="143"/>
      <c r="UEU1257" s="142"/>
      <c r="UEV1257" s="143"/>
      <c r="UEW1257" s="142"/>
      <c r="UEX1257" s="143"/>
      <c r="UEY1257" s="142"/>
      <c r="UEZ1257" s="143"/>
      <c r="UFA1257" s="142"/>
      <c r="UFB1257" s="143"/>
      <c r="UFC1257" s="142"/>
      <c r="UFD1257" s="143"/>
      <c r="UFE1257" s="142"/>
      <c r="UFF1257" s="143"/>
      <c r="UFG1257" s="142"/>
      <c r="UFH1257" s="143"/>
      <c r="UFI1257" s="142"/>
      <c r="UFJ1257" s="143"/>
      <c r="UFK1257" s="142"/>
      <c r="UFL1257" s="143"/>
      <c r="UFM1257" s="142"/>
      <c r="UFN1257" s="143"/>
      <c r="UFO1257" s="142"/>
      <c r="UFP1257" s="143"/>
      <c r="UFQ1257" s="142"/>
      <c r="UFR1257" s="143"/>
      <c r="UFS1257" s="142"/>
      <c r="UFT1257" s="143"/>
      <c r="UFU1257" s="142"/>
      <c r="UFV1257" s="143"/>
      <c r="UFW1257" s="142"/>
      <c r="UFX1257" s="143"/>
      <c r="UFY1257" s="142"/>
      <c r="UFZ1257" s="143"/>
      <c r="UGA1257" s="142"/>
      <c r="UGB1257" s="143"/>
      <c r="UGC1257" s="142"/>
      <c r="UGD1257" s="143"/>
      <c r="UGE1257" s="142"/>
      <c r="UGF1257" s="143"/>
      <c r="UGG1257" s="142"/>
      <c r="UGH1257" s="143"/>
      <c r="UGI1257" s="142"/>
      <c r="UGJ1257" s="143"/>
      <c r="UGK1257" s="142"/>
      <c r="UGL1257" s="143"/>
      <c r="UGM1257" s="142"/>
      <c r="UGN1257" s="143"/>
      <c r="UGO1257" s="142"/>
      <c r="UGP1257" s="143"/>
      <c r="UGQ1257" s="142"/>
      <c r="UGR1257" s="143"/>
      <c r="UGS1257" s="142"/>
      <c r="UGT1257" s="143"/>
      <c r="UGU1257" s="142"/>
      <c r="UGV1257" s="143"/>
      <c r="UGW1257" s="142"/>
      <c r="UGX1257" s="143"/>
      <c r="UGY1257" s="142"/>
      <c r="UGZ1257" s="143"/>
      <c r="UHA1257" s="142"/>
      <c r="UHB1257" s="143"/>
      <c r="UHC1257" s="142"/>
      <c r="UHD1257" s="143"/>
      <c r="UHE1257" s="142"/>
      <c r="UHF1257" s="143"/>
      <c r="UHG1257" s="142"/>
      <c r="UHH1257" s="143"/>
      <c r="UHI1257" s="142"/>
      <c r="UHJ1257" s="143"/>
      <c r="UHK1257" s="142"/>
      <c r="UHL1257" s="143"/>
      <c r="UHM1257" s="142"/>
      <c r="UHN1257" s="143"/>
      <c r="UHO1257" s="142"/>
      <c r="UHP1257" s="143"/>
      <c r="UHQ1257" s="142"/>
      <c r="UHR1257" s="143"/>
      <c r="UHS1257" s="142"/>
      <c r="UHT1257" s="143"/>
      <c r="UHU1257" s="142"/>
      <c r="UHV1257" s="143"/>
      <c r="UHW1257" s="142"/>
      <c r="UHX1257" s="143"/>
      <c r="UHY1257" s="142"/>
      <c r="UHZ1257" s="143"/>
      <c r="UIA1257" s="142"/>
      <c r="UIB1257" s="143"/>
      <c r="UIC1257" s="142"/>
      <c r="UID1257" s="143"/>
      <c r="UIE1257" s="142"/>
      <c r="UIF1257" s="143"/>
      <c r="UIG1257" s="142"/>
      <c r="UIH1257" s="143"/>
      <c r="UII1257" s="142"/>
      <c r="UIJ1257" s="143"/>
      <c r="UIK1257" s="142"/>
      <c r="UIL1257" s="143"/>
      <c r="UIM1257" s="142"/>
      <c r="UIN1257" s="143"/>
      <c r="UIO1257" s="142"/>
      <c r="UIP1257" s="143"/>
      <c r="UIQ1257" s="142"/>
      <c r="UIR1257" s="143"/>
      <c r="UIS1257" s="142"/>
      <c r="UIT1257" s="143"/>
      <c r="UIU1257" s="142"/>
      <c r="UIV1257" s="143"/>
      <c r="UIW1257" s="142"/>
      <c r="UIX1257" s="143"/>
      <c r="UIY1257" s="142"/>
      <c r="UIZ1257" s="143"/>
      <c r="UJA1257" s="142"/>
      <c r="UJB1257" s="143"/>
      <c r="UJC1257" s="142"/>
      <c r="UJD1257" s="143"/>
      <c r="UJE1257" s="142"/>
      <c r="UJF1257" s="143"/>
      <c r="UJG1257" s="142"/>
      <c r="UJH1257" s="143"/>
      <c r="UJI1257" s="142"/>
      <c r="UJJ1257" s="143"/>
      <c r="UJK1257" s="142"/>
      <c r="UJL1257" s="143"/>
      <c r="UJM1257" s="142"/>
      <c r="UJN1257" s="143"/>
      <c r="UJO1257" s="142"/>
      <c r="UJP1257" s="143"/>
      <c r="UJQ1257" s="142"/>
      <c r="UJR1257" s="143"/>
      <c r="UJS1257" s="142"/>
      <c r="UJT1257" s="143"/>
      <c r="UJU1257" s="142"/>
      <c r="UJV1257" s="143"/>
      <c r="UJW1257" s="142"/>
      <c r="UJX1257" s="143"/>
      <c r="UJY1257" s="142"/>
      <c r="UJZ1257" s="143"/>
      <c r="UKA1257" s="142"/>
      <c r="UKB1257" s="143"/>
      <c r="UKC1257" s="142"/>
      <c r="UKD1257" s="143"/>
      <c r="UKE1257" s="142"/>
      <c r="UKF1257" s="143"/>
      <c r="UKG1257" s="142"/>
      <c r="UKH1257" s="143"/>
      <c r="UKI1257" s="142"/>
      <c r="UKJ1257" s="143"/>
      <c r="UKK1257" s="142"/>
      <c r="UKL1257" s="143"/>
      <c r="UKM1257" s="142"/>
      <c r="UKN1257" s="143"/>
      <c r="UKO1257" s="142"/>
      <c r="UKP1257" s="143"/>
      <c r="UKQ1257" s="142"/>
      <c r="UKR1257" s="143"/>
      <c r="UKS1257" s="142"/>
      <c r="UKT1257" s="143"/>
      <c r="UKU1257" s="142"/>
      <c r="UKV1257" s="143"/>
      <c r="UKW1257" s="142"/>
      <c r="UKX1257" s="143"/>
      <c r="UKY1257" s="142"/>
      <c r="UKZ1257" s="143"/>
      <c r="ULA1257" s="142"/>
      <c r="ULB1257" s="143"/>
      <c r="ULC1257" s="142"/>
      <c r="ULD1257" s="143"/>
      <c r="ULE1257" s="142"/>
      <c r="ULF1257" s="143"/>
      <c r="ULG1257" s="142"/>
      <c r="ULH1257" s="143"/>
      <c r="ULI1257" s="142"/>
      <c r="ULJ1257" s="143"/>
      <c r="ULK1257" s="142"/>
      <c r="ULL1257" s="143"/>
      <c r="ULM1257" s="142"/>
      <c r="ULN1257" s="143"/>
      <c r="ULO1257" s="142"/>
      <c r="ULP1257" s="143"/>
      <c r="ULQ1257" s="142"/>
      <c r="ULR1257" s="143"/>
      <c r="ULS1257" s="142"/>
      <c r="ULT1257" s="143"/>
      <c r="ULU1257" s="142"/>
      <c r="ULV1257" s="143"/>
      <c r="ULW1257" s="142"/>
      <c r="ULX1257" s="143"/>
      <c r="ULY1257" s="142"/>
      <c r="ULZ1257" s="143"/>
      <c r="UMA1257" s="142"/>
      <c r="UMB1257" s="143"/>
      <c r="UMC1257" s="142"/>
      <c r="UMD1257" s="143"/>
      <c r="UME1257" s="142"/>
      <c r="UMF1257" s="143"/>
      <c r="UMG1257" s="142"/>
      <c r="UMH1257" s="143"/>
      <c r="UMI1257" s="142"/>
      <c r="UMJ1257" s="143"/>
      <c r="UMK1257" s="142"/>
      <c r="UML1257" s="143"/>
      <c r="UMM1257" s="142"/>
      <c r="UMN1257" s="143"/>
      <c r="UMO1257" s="142"/>
      <c r="UMP1257" s="143"/>
      <c r="UMQ1257" s="142"/>
      <c r="UMR1257" s="143"/>
      <c r="UMS1257" s="142"/>
      <c r="UMT1257" s="143"/>
      <c r="UMU1257" s="142"/>
      <c r="UMV1257" s="143"/>
      <c r="UMW1257" s="142"/>
      <c r="UMX1257" s="143"/>
      <c r="UMY1257" s="142"/>
      <c r="UMZ1257" s="143"/>
      <c r="UNA1257" s="142"/>
      <c r="UNB1257" s="143"/>
      <c r="UNC1257" s="142"/>
      <c r="UND1257" s="143"/>
      <c r="UNE1257" s="142"/>
      <c r="UNF1257" s="143"/>
      <c r="UNG1257" s="142"/>
      <c r="UNH1257" s="143"/>
      <c r="UNI1257" s="142"/>
      <c r="UNJ1257" s="143"/>
      <c r="UNK1257" s="142"/>
      <c r="UNL1257" s="143"/>
      <c r="UNM1257" s="142"/>
      <c r="UNN1257" s="143"/>
      <c r="UNO1257" s="142"/>
      <c r="UNP1257" s="143"/>
      <c r="UNQ1257" s="142"/>
      <c r="UNR1257" s="143"/>
      <c r="UNS1257" s="142"/>
      <c r="UNT1257" s="143"/>
      <c r="UNU1257" s="142"/>
      <c r="UNV1257" s="143"/>
      <c r="UNW1257" s="142"/>
      <c r="UNX1257" s="143"/>
      <c r="UNY1257" s="142"/>
      <c r="UNZ1257" s="143"/>
      <c r="UOA1257" s="142"/>
      <c r="UOB1257" s="143"/>
      <c r="UOC1257" s="142"/>
      <c r="UOD1257" s="143"/>
      <c r="UOE1257" s="142"/>
      <c r="UOF1257" s="143"/>
      <c r="UOG1257" s="142"/>
      <c r="UOH1257" s="143"/>
      <c r="UOI1257" s="142"/>
      <c r="UOJ1257" s="143"/>
      <c r="UOK1257" s="142"/>
      <c r="UOL1257" s="143"/>
      <c r="UOM1257" s="142"/>
      <c r="UON1257" s="143"/>
      <c r="UOO1257" s="142"/>
      <c r="UOP1257" s="143"/>
      <c r="UOQ1257" s="142"/>
      <c r="UOR1257" s="143"/>
      <c r="UOS1257" s="142"/>
      <c r="UOT1257" s="143"/>
      <c r="UOU1257" s="142"/>
      <c r="UOV1257" s="143"/>
      <c r="UOW1257" s="142"/>
      <c r="UOX1257" s="143"/>
      <c r="UOY1257" s="142"/>
      <c r="UOZ1257" s="143"/>
      <c r="UPA1257" s="142"/>
      <c r="UPB1257" s="143"/>
      <c r="UPC1257" s="142"/>
      <c r="UPD1257" s="143"/>
      <c r="UPE1257" s="142"/>
      <c r="UPF1257" s="143"/>
      <c r="UPG1257" s="142"/>
      <c r="UPH1257" s="143"/>
      <c r="UPI1257" s="142"/>
      <c r="UPJ1257" s="143"/>
      <c r="UPK1257" s="142"/>
      <c r="UPL1257" s="143"/>
      <c r="UPM1257" s="142"/>
      <c r="UPN1257" s="143"/>
      <c r="UPO1257" s="142"/>
      <c r="UPP1257" s="143"/>
      <c r="UPQ1257" s="142"/>
      <c r="UPR1257" s="143"/>
      <c r="UPS1257" s="142"/>
      <c r="UPT1257" s="143"/>
      <c r="UPU1257" s="142"/>
      <c r="UPV1257" s="143"/>
      <c r="UPW1257" s="142"/>
      <c r="UPX1257" s="143"/>
      <c r="UPY1257" s="142"/>
      <c r="UPZ1257" s="143"/>
      <c r="UQA1257" s="142"/>
      <c r="UQB1257" s="143"/>
      <c r="UQC1257" s="142"/>
      <c r="UQD1257" s="143"/>
      <c r="UQE1257" s="142"/>
      <c r="UQF1257" s="143"/>
      <c r="UQG1257" s="142"/>
      <c r="UQH1257" s="143"/>
      <c r="UQI1257" s="142"/>
      <c r="UQJ1257" s="143"/>
      <c r="UQK1257" s="142"/>
      <c r="UQL1257" s="143"/>
      <c r="UQM1257" s="142"/>
      <c r="UQN1257" s="143"/>
      <c r="UQO1257" s="142"/>
      <c r="UQP1257" s="143"/>
      <c r="UQQ1257" s="142"/>
      <c r="UQR1257" s="143"/>
      <c r="UQS1257" s="142"/>
      <c r="UQT1257" s="143"/>
      <c r="UQU1257" s="142"/>
      <c r="UQV1257" s="143"/>
      <c r="UQW1257" s="142"/>
      <c r="UQX1257" s="143"/>
      <c r="UQY1257" s="142"/>
      <c r="UQZ1257" s="143"/>
      <c r="URA1257" s="142"/>
      <c r="URB1257" s="143"/>
      <c r="URC1257" s="142"/>
      <c r="URD1257" s="143"/>
      <c r="URE1257" s="142"/>
      <c r="URF1257" s="143"/>
      <c r="URG1257" s="142"/>
      <c r="URH1257" s="143"/>
      <c r="URI1257" s="142"/>
      <c r="URJ1257" s="143"/>
      <c r="URK1257" s="142"/>
      <c r="URL1257" s="143"/>
      <c r="URM1257" s="142"/>
      <c r="URN1257" s="143"/>
      <c r="URO1257" s="142"/>
      <c r="URP1257" s="143"/>
      <c r="URQ1257" s="142"/>
      <c r="URR1257" s="143"/>
      <c r="URS1257" s="142"/>
      <c r="URT1257" s="143"/>
      <c r="URU1257" s="142"/>
      <c r="URV1257" s="143"/>
      <c r="URW1257" s="142"/>
      <c r="URX1257" s="143"/>
      <c r="URY1257" s="142"/>
      <c r="URZ1257" s="143"/>
      <c r="USA1257" s="142"/>
      <c r="USB1257" s="143"/>
      <c r="USC1257" s="142"/>
      <c r="USD1257" s="143"/>
      <c r="USE1257" s="142"/>
      <c r="USF1257" s="143"/>
      <c r="USG1257" s="142"/>
      <c r="USH1257" s="143"/>
      <c r="USI1257" s="142"/>
      <c r="USJ1257" s="143"/>
      <c r="USK1257" s="142"/>
      <c r="USL1257" s="143"/>
      <c r="USM1257" s="142"/>
      <c r="USN1257" s="143"/>
      <c r="USO1257" s="142"/>
      <c r="USP1257" s="143"/>
      <c r="USQ1257" s="142"/>
      <c r="USR1257" s="143"/>
      <c r="USS1257" s="142"/>
      <c r="UST1257" s="143"/>
      <c r="USU1257" s="142"/>
      <c r="USV1257" s="143"/>
      <c r="USW1257" s="142"/>
      <c r="USX1257" s="143"/>
      <c r="USY1257" s="142"/>
      <c r="USZ1257" s="143"/>
      <c r="UTA1257" s="142"/>
      <c r="UTB1257" s="143"/>
      <c r="UTC1257" s="142"/>
      <c r="UTD1257" s="143"/>
      <c r="UTE1257" s="142"/>
      <c r="UTF1257" s="143"/>
      <c r="UTG1257" s="142"/>
      <c r="UTH1257" s="143"/>
      <c r="UTI1257" s="142"/>
      <c r="UTJ1257" s="143"/>
      <c r="UTK1257" s="142"/>
      <c r="UTL1257" s="143"/>
      <c r="UTM1257" s="142"/>
      <c r="UTN1257" s="143"/>
      <c r="UTO1257" s="142"/>
      <c r="UTP1257" s="143"/>
      <c r="UTQ1257" s="142"/>
      <c r="UTR1257" s="143"/>
      <c r="UTS1257" s="142"/>
      <c r="UTT1257" s="143"/>
      <c r="UTU1257" s="142"/>
      <c r="UTV1257" s="143"/>
      <c r="UTW1257" s="142"/>
      <c r="UTX1257" s="143"/>
      <c r="UTY1257" s="142"/>
      <c r="UTZ1257" s="143"/>
      <c r="UUA1257" s="142"/>
      <c r="UUB1257" s="143"/>
      <c r="UUC1257" s="142"/>
      <c r="UUD1257" s="143"/>
      <c r="UUE1257" s="142"/>
      <c r="UUF1257" s="143"/>
      <c r="UUG1257" s="142"/>
      <c r="UUH1257" s="143"/>
      <c r="UUI1257" s="142"/>
      <c r="UUJ1257" s="143"/>
      <c r="UUK1257" s="142"/>
      <c r="UUL1257" s="143"/>
      <c r="UUM1257" s="142"/>
      <c r="UUN1257" s="143"/>
      <c r="UUO1257" s="142"/>
      <c r="UUP1257" s="143"/>
      <c r="UUQ1257" s="142"/>
      <c r="UUR1257" s="143"/>
      <c r="UUS1257" s="142"/>
      <c r="UUT1257" s="143"/>
      <c r="UUU1257" s="142"/>
      <c r="UUV1257" s="143"/>
      <c r="UUW1257" s="142"/>
      <c r="UUX1257" s="143"/>
      <c r="UUY1257" s="142"/>
      <c r="UUZ1257" s="143"/>
      <c r="UVA1257" s="142"/>
      <c r="UVB1257" s="143"/>
      <c r="UVC1257" s="142"/>
      <c r="UVD1257" s="143"/>
      <c r="UVE1257" s="142"/>
      <c r="UVF1257" s="143"/>
      <c r="UVG1257" s="142"/>
      <c r="UVH1257" s="143"/>
      <c r="UVI1257" s="142"/>
      <c r="UVJ1257" s="143"/>
      <c r="UVK1257" s="142"/>
      <c r="UVL1257" s="143"/>
      <c r="UVM1257" s="142"/>
      <c r="UVN1257" s="143"/>
      <c r="UVO1257" s="142"/>
      <c r="UVP1257" s="143"/>
      <c r="UVQ1257" s="142"/>
      <c r="UVR1257" s="143"/>
      <c r="UVS1257" s="142"/>
      <c r="UVT1257" s="143"/>
      <c r="UVU1257" s="142"/>
      <c r="UVV1257" s="143"/>
      <c r="UVW1257" s="142"/>
      <c r="UVX1257" s="143"/>
      <c r="UVY1257" s="142"/>
      <c r="UVZ1257" s="143"/>
      <c r="UWA1257" s="142"/>
      <c r="UWB1257" s="143"/>
      <c r="UWC1257" s="142"/>
      <c r="UWD1257" s="143"/>
      <c r="UWE1257" s="142"/>
      <c r="UWF1257" s="143"/>
      <c r="UWG1257" s="142"/>
      <c r="UWH1257" s="143"/>
      <c r="UWI1257" s="142"/>
      <c r="UWJ1257" s="143"/>
      <c r="UWK1257" s="142"/>
      <c r="UWL1257" s="143"/>
      <c r="UWM1257" s="142"/>
      <c r="UWN1257" s="143"/>
      <c r="UWO1257" s="142"/>
      <c r="UWP1257" s="143"/>
      <c r="UWQ1257" s="142"/>
      <c r="UWR1257" s="143"/>
      <c r="UWS1257" s="142"/>
      <c r="UWT1257" s="143"/>
      <c r="UWU1257" s="142"/>
      <c r="UWV1257" s="143"/>
      <c r="UWW1257" s="142"/>
      <c r="UWX1257" s="143"/>
      <c r="UWY1257" s="142"/>
      <c r="UWZ1257" s="143"/>
      <c r="UXA1257" s="142"/>
      <c r="UXB1257" s="143"/>
      <c r="UXC1257" s="142"/>
      <c r="UXD1257" s="143"/>
      <c r="UXE1257" s="142"/>
      <c r="UXF1257" s="143"/>
      <c r="UXG1257" s="142"/>
      <c r="UXH1257" s="143"/>
      <c r="UXI1257" s="142"/>
      <c r="UXJ1257" s="143"/>
      <c r="UXK1257" s="142"/>
      <c r="UXL1257" s="143"/>
      <c r="UXM1257" s="142"/>
      <c r="UXN1257" s="143"/>
      <c r="UXO1257" s="142"/>
      <c r="UXP1257" s="143"/>
      <c r="UXQ1257" s="142"/>
      <c r="UXR1257" s="143"/>
      <c r="UXS1257" s="142"/>
      <c r="UXT1257" s="143"/>
      <c r="UXU1257" s="142"/>
      <c r="UXV1257" s="143"/>
      <c r="UXW1257" s="142"/>
      <c r="UXX1257" s="143"/>
      <c r="UXY1257" s="142"/>
      <c r="UXZ1257" s="143"/>
      <c r="UYA1257" s="142"/>
      <c r="UYB1257" s="143"/>
      <c r="UYC1257" s="142"/>
      <c r="UYD1257" s="143"/>
      <c r="UYE1257" s="142"/>
      <c r="UYF1257" s="143"/>
      <c r="UYG1257" s="142"/>
      <c r="UYH1257" s="143"/>
      <c r="UYI1257" s="142"/>
      <c r="UYJ1257" s="143"/>
      <c r="UYK1257" s="142"/>
      <c r="UYL1257" s="143"/>
      <c r="UYM1257" s="142"/>
      <c r="UYN1257" s="143"/>
      <c r="UYO1257" s="142"/>
      <c r="UYP1257" s="143"/>
      <c r="UYQ1257" s="142"/>
      <c r="UYR1257" s="143"/>
      <c r="UYS1257" s="142"/>
      <c r="UYT1257" s="143"/>
      <c r="UYU1257" s="142"/>
      <c r="UYV1257" s="143"/>
      <c r="UYW1257" s="142"/>
      <c r="UYX1257" s="143"/>
      <c r="UYY1257" s="142"/>
      <c r="UYZ1257" s="143"/>
      <c r="UZA1257" s="142"/>
      <c r="UZB1257" s="143"/>
      <c r="UZC1257" s="142"/>
      <c r="UZD1257" s="143"/>
      <c r="UZE1257" s="142"/>
      <c r="UZF1257" s="143"/>
      <c r="UZG1257" s="142"/>
      <c r="UZH1257" s="143"/>
      <c r="UZI1257" s="142"/>
      <c r="UZJ1257" s="143"/>
      <c r="UZK1257" s="142"/>
      <c r="UZL1257" s="143"/>
      <c r="UZM1257" s="142"/>
      <c r="UZN1257" s="143"/>
      <c r="UZO1257" s="142"/>
      <c r="UZP1257" s="143"/>
      <c r="UZQ1257" s="142"/>
      <c r="UZR1257" s="143"/>
      <c r="UZS1257" s="142"/>
      <c r="UZT1257" s="143"/>
      <c r="UZU1257" s="142"/>
      <c r="UZV1257" s="143"/>
      <c r="UZW1257" s="142"/>
      <c r="UZX1257" s="143"/>
      <c r="UZY1257" s="142"/>
      <c r="UZZ1257" s="143"/>
      <c r="VAA1257" s="142"/>
      <c r="VAB1257" s="143"/>
      <c r="VAC1257" s="142"/>
      <c r="VAD1257" s="143"/>
      <c r="VAE1257" s="142"/>
      <c r="VAF1257" s="143"/>
      <c r="VAG1257" s="142"/>
      <c r="VAH1257" s="143"/>
      <c r="VAI1257" s="142"/>
      <c r="VAJ1257" s="143"/>
      <c r="VAK1257" s="142"/>
      <c r="VAL1257" s="143"/>
      <c r="VAM1257" s="142"/>
      <c r="VAN1257" s="143"/>
      <c r="VAO1257" s="142"/>
      <c r="VAP1257" s="143"/>
      <c r="VAQ1257" s="142"/>
      <c r="VAR1257" s="143"/>
      <c r="VAS1257" s="142"/>
      <c r="VAT1257" s="143"/>
      <c r="VAU1257" s="142"/>
      <c r="VAV1257" s="143"/>
      <c r="VAW1257" s="142"/>
      <c r="VAX1257" s="143"/>
      <c r="VAY1257" s="142"/>
      <c r="VAZ1257" s="143"/>
      <c r="VBA1257" s="142"/>
      <c r="VBB1257" s="143"/>
      <c r="VBC1257" s="142"/>
      <c r="VBD1257" s="143"/>
      <c r="VBE1257" s="142"/>
      <c r="VBF1257" s="143"/>
      <c r="VBG1257" s="142"/>
      <c r="VBH1257" s="143"/>
      <c r="VBI1257" s="142"/>
      <c r="VBJ1257" s="143"/>
      <c r="VBK1257" s="142"/>
      <c r="VBL1257" s="143"/>
      <c r="VBM1257" s="142"/>
      <c r="VBN1257" s="143"/>
      <c r="VBO1257" s="142"/>
      <c r="VBP1257" s="143"/>
      <c r="VBQ1257" s="142"/>
      <c r="VBR1257" s="143"/>
      <c r="VBS1257" s="142"/>
      <c r="VBT1257" s="143"/>
      <c r="VBU1257" s="142"/>
      <c r="VBV1257" s="143"/>
      <c r="VBW1257" s="142"/>
      <c r="VBX1257" s="143"/>
      <c r="VBY1257" s="142"/>
      <c r="VBZ1257" s="143"/>
      <c r="VCA1257" s="142"/>
      <c r="VCB1257" s="143"/>
      <c r="VCC1257" s="142"/>
      <c r="VCD1257" s="143"/>
      <c r="VCE1257" s="142"/>
      <c r="VCF1257" s="143"/>
      <c r="VCG1257" s="142"/>
      <c r="VCH1257" s="143"/>
      <c r="VCI1257" s="142"/>
      <c r="VCJ1257" s="143"/>
      <c r="VCK1257" s="142"/>
      <c r="VCL1257" s="143"/>
      <c r="VCM1257" s="142"/>
      <c r="VCN1257" s="143"/>
      <c r="VCO1257" s="142"/>
      <c r="VCP1257" s="143"/>
      <c r="VCQ1257" s="142"/>
      <c r="VCR1257" s="143"/>
      <c r="VCS1257" s="142"/>
      <c r="VCT1257" s="143"/>
      <c r="VCU1257" s="142"/>
      <c r="VCV1257" s="143"/>
      <c r="VCW1257" s="142"/>
      <c r="VCX1257" s="143"/>
      <c r="VCY1257" s="142"/>
      <c r="VCZ1257" s="143"/>
      <c r="VDA1257" s="142"/>
      <c r="VDB1257" s="143"/>
      <c r="VDC1257" s="142"/>
      <c r="VDD1257" s="143"/>
      <c r="VDE1257" s="142"/>
      <c r="VDF1257" s="143"/>
      <c r="VDG1257" s="142"/>
      <c r="VDH1257" s="143"/>
      <c r="VDI1257" s="142"/>
      <c r="VDJ1257" s="143"/>
      <c r="VDK1257" s="142"/>
      <c r="VDL1257" s="143"/>
      <c r="VDM1257" s="142"/>
      <c r="VDN1257" s="143"/>
      <c r="VDO1257" s="142"/>
      <c r="VDP1257" s="143"/>
      <c r="VDQ1257" s="142"/>
      <c r="VDR1257" s="143"/>
      <c r="VDS1257" s="142"/>
      <c r="VDT1257" s="143"/>
      <c r="VDU1257" s="142"/>
      <c r="VDV1257" s="143"/>
      <c r="VDW1257" s="142"/>
      <c r="VDX1257" s="143"/>
      <c r="VDY1257" s="142"/>
      <c r="VDZ1257" s="143"/>
      <c r="VEA1257" s="142"/>
      <c r="VEB1257" s="143"/>
      <c r="VEC1257" s="142"/>
      <c r="VED1257" s="143"/>
      <c r="VEE1257" s="142"/>
      <c r="VEF1257" s="143"/>
      <c r="VEG1257" s="142"/>
      <c r="VEH1257" s="143"/>
      <c r="VEI1257" s="142"/>
      <c r="VEJ1257" s="143"/>
      <c r="VEK1257" s="142"/>
      <c r="VEL1257" s="143"/>
      <c r="VEM1257" s="142"/>
      <c r="VEN1257" s="143"/>
      <c r="VEO1257" s="142"/>
      <c r="VEP1257" s="143"/>
      <c r="VEQ1257" s="142"/>
      <c r="VER1257" s="143"/>
      <c r="VES1257" s="142"/>
      <c r="VET1257" s="143"/>
      <c r="VEU1257" s="142"/>
      <c r="VEV1257" s="143"/>
      <c r="VEW1257" s="142"/>
      <c r="VEX1257" s="143"/>
      <c r="VEY1257" s="142"/>
      <c r="VEZ1257" s="143"/>
      <c r="VFA1257" s="142"/>
      <c r="VFB1257" s="143"/>
      <c r="VFC1257" s="142"/>
      <c r="VFD1257" s="143"/>
      <c r="VFE1257" s="142"/>
      <c r="VFF1257" s="143"/>
      <c r="VFG1257" s="142"/>
      <c r="VFH1257" s="143"/>
      <c r="VFI1257" s="142"/>
      <c r="VFJ1257" s="143"/>
      <c r="VFK1257" s="142"/>
      <c r="VFL1257" s="143"/>
      <c r="VFM1257" s="142"/>
      <c r="VFN1257" s="143"/>
      <c r="VFO1257" s="142"/>
      <c r="VFP1257" s="143"/>
      <c r="VFQ1257" s="142"/>
      <c r="VFR1257" s="143"/>
      <c r="VFS1257" s="142"/>
      <c r="VFT1257" s="143"/>
      <c r="VFU1257" s="142"/>
      <c r="VFV1257" s="143"/>
      <c r="VFW1257" s="142"/>
      <c r="VFX1257" s="143"/>
      <c r="VFY1257" s="142"/>
      <c r="VFZ1257" s="143"/>
      <c r="VGA1257" s="142"/>
      <c r="VGB1257" s="143"/>
      <c r="VGC1257" s="142"/>
      <c r="VGD1257" s="143"/>
      <c r="VGE1257" s="142"/>
      <c r="VGF1257" s="143"/>
      <c r="VGG1257" s="142"/>
      <c r="VGH1257" s="143"/>
      <c r="VGI1257" s="142"/>
      <c r="VGJ1257" s="143"/>
      <c r="VGK1257" s="142"/>
      <c r="VGL1257" s="143"/>
      <c r="VGM1257" s="142"/>
      <c r="VGN1257" s="143"/>
      <c r="VGO1257" s="142"/>
      <c r="VGP1257" s="143"/>
      <c r="VGQ1257" s="142"/>
      <c r="VGR1257" s="143"/>
      <c r="VGS1257" s="142"/>
      <c r="VGT1257" s="143"/>
      <c r="VGU1257" s="142"/>
      <c r="VGV1257" s="143"/>
      <c r="VGW1257" s="142"/>
      <c r="VGX1257" s="143"/>
      <c r="VGY1257" s="142"/>
      <c r="VGZ1257" s="143"/>
      <c r="VHA1257" s="142"/>
      <c r="VHB1257" s="143"/>
      <c r="VHC1257" s="142"/>
      <c r="VHD1257" s="143"/>
      <c r="VHE1257" s="142"/>
      <c r="VHF1257" s="143"/>
      <c r="VHG1257" s="142"/>
      <c r="VHH1257" s="143"/>
      <c r="VHI1257" s="142"/>
      <c r="VHJ1257" s="143"/>
      <c r="VHK1257" s="142"/>
      <c r="VHL1257" s="143"/>
      <c r="VHM1257" s="142"/>
      <c r="VHN1257" s="143"/>
      <c r="VHO1257" s="142"/>
      <c r="VHP1257" s="143"/>
      <c r="VHQ1257" s="142"/>
      <c r="VHR1257" s="143"/>
      <c r="VHS1257" s="142"/>
      <c r="VHT1257" s="143"/>
      <c r="VHU1257" s="142"/>
      <c r="VHV1257" s="143"/>
      <c r="VHW1257" s="142"/>
      <c r="VHX1257" s="143"/>
      <c r="VHY1257" s="142"/>
      <c r="VHZ1257" s="143"/>
      <c r="VIA1257" s="142"/>
      <c r="VIB1257" s="143"/>
      <c r="VIC1257" s="142"/>
      <c r="VID1257" s="143"/>
      <c r="VIE1257" s="142"/>
      <c r="VIF1257" s="143"/>
      <c r="VIG1257" s="142"/>
      <c r="VIH1257" s="143"/>
      <c r="VII1257" s="142"/>
      <c r="VIJ1257" s="143"/>
      <c r="VIK1257" s="142"/>
      <c r="VIL1257" s="143"/>
      <c r="VIM1257" s="142"/>
      <c r="VIN1257" s="143"/>
      <c r="VIO1257" s="142"/>
      <c r="VIP1257" s="143"/>
      <c r="VIQ1257" s="142"/>
      <c r="VIR1257" s="143"/>
      <c r="VIS1257" s="142"/>
      <c r="VIT1257" s="143"/>
      <c r="VIU1257" s="142"/>
      <c r="VIV1257" s="143"/>
      <c r="VIW1257" s="142"/>
      <c r="VIX1257" s="143"/>
      <c r="VIY1257" s="142"/>
      <c r="VIZ1257" s="143"/>
      <c r="VJA1257" s="142"/>
      <c r="VJB1257" s="143"/>
      <c r="VJC1257" s="142"/>
      <c r="VJD1257" s="143"/>
      <c r="VJE1257" s="142"/>
      <c r="VJF1257" s="143"/>
      <c r="VJG1257" s="142"/>
      <c r="VJH1257" s="143"/>
      <c r="VJI1257" s="142"/>
      <c r="VJJ1257" s="143"/>
      <c r="VJK1257" s="142"/>
      <c r="VJL1257" s="143"/>
      <c r="VJM1257" s="142"/>
      <c r="VJN1257" s="143"/>
      <c r="VJO1257" s="142"/>
      <c r="VJP1257" s="143"/>
      <c r="VJQ1257" s="142"/>
      <c r="VJR1257" s="143"/>
      <c r="VJS1257" s="142"/>
      <c r="VJT1257" s="143"/>
      <c r="VJU1257" s="142"/>
      <c r="VJV1257" s="143"/>
      <c r="VJW1257" s="142"/>
      <c r="VJX1257" s="143"/>
      <c r="VJY1257" s="142"/>
      <c r="VJZ1257" s="143"/>
      <c r="VKA1257" s="142"/>
      <c r="VKB1257" s="143"/>
      <c r="VKC1257" s="142"/>
      <c r="VKD1257" s="143"/>
      <c r="VKE1257" s="142"/>
      <c r="VKF1257" s="143"/>
      <c r="VKG1257" s="142"/>
      <c r="VKH1257" s="143"/>
      <c r="VKI1257" s="142"/>
      <c r="VKJ1257" s="143"/>
      <c r="VKK1257" s="142"/>
      <c r="VKL1257" s="143"/>
      <c r="VKM1257" s="142"/>
      <c r="VKN1257" s="143"/>
      <c r="VKO1257" s="142"/>
      <c r="VKP1257" s="143"/>
      <c r="VKQ1257" s="142"/>
      <c r="VKR1257" s="143"/>
      <c r="VKS1257" s="142"/>
      <c r="VKT1257" s="143"/>
      <c r="VKU1257" s="142"/>
      <c r="VKV1257" s="143"/>
      <c r="VKW1257" s="142"/>
      <c r="VKX1257" s="143"/>
      <c r="VKY1257" s="142"/>
      <c r="VKZ1257" s="143"/>
      <c r="VLA1257" s="142"/>
      <c r="VLB1257" s="143"/>
      <c r="VLC1257" s="142"/>
      <c r="VLD1257" s="143"/>
      <c r="VLE1257" s="142"/>
      <c r="VLF1257" s="143"/>
      <c r="VLG1257" s="142"/>
      <c r="VLH1257" s="143"/>
      <c r="VLI1257" s="142"/>
      <c r="VLJ1257" s="143"/>
      <c r="VLK1257" s="142"/>
      <c r="VLL1257" s="143"/>
      <c r="VLM1257" s="142"/>
      <c r="VLN1257" s="143"/>
      <c r="VLO1257" s="142"/>
      <c r="VLP1257" s="143"/>
      <c r="VLQ1257" s="142"/>
      <c r="VLR1257" s="143"/>
      <c r="VLS1257" s="142"/>
      <c r="VLT1257" s="143"/>
      <c r="VLU1257" s="142"/>
      <c r="VLV1257" s="143"/>
      <c r="VLW1257" s="142"/>
      <c r="VLX1257" s="143"/>
      <c r="VLY1257" s="142"/>
      <c r="VLZ1257" s="143"/>
      <c r="VMA1257" s="142"/>
      <c r="VMB1257" s="143"/>
      <c r="VMC1257" s="142"/>
      <c r="VMD1257" s="143"/>
      <c r="VME1257" s="142"/>
      <c r="VMF1257" s="143"/>
      <c r="VMG1257" s="142"/>
      <c r="VMH1257" s="143"/>
      <c r="VMI1257" s="142"/>
      <c r="VMJ1257" s="143"/>
      <c r="VMK1257" s="142"/>
      <c r="VML1257" s="143"/>
      <c r="VMM1257" s="142"/>
      <c r="VMN1257" s="143"/>
      <c r="VMO1257" s="142"/>
      <c r="VMP1257" s="143"/>
      <c r="VMQ1257" s="142"/>
      <c r="VMR1257" s="143"/>
      <c r="VMS1257" s="142"/>
      <c r="VMT1257" s="143"/>
      <c r="VMU1257" s="142"/>
      <c r="VMV1257" s="143"/>
      <c r="VMW1257" s="142"/>
      <c r="VMX1257" s="143"/>
      <c r="VMY1257" s="142"/>
      <c r="VMZ1257" s="143"/>
      <c r="VNA1257" s="142"/>
      <c r="VNB1257" s="143"/>
      <c r="VNC1257" s="142"/>
      <c r="VND1257" s="143"/>
      <c r="VNE1257" s="142"/>
      <c r="VNF1257" s="143"/>
      <c r="VNG1257" s="142"/>
      <c r="VNH1257" s="143"/>
      <c r="VNI1257" s="142"/>
      <c r="VNJ1257" s="143"/>
      <c r="VNK1257" s="142"/>
      <c r="VNL1257" s="143"/>
      <c r="VNM1257" s="142"/>
      <c r="VNN1257" s="143"/>
      <c r="VNO1257" s="142"/>
      <c r="VNP1257" s="143"/>
      <c r="VNQ1257" s="142"/>
      <c r="VNR1257" s="143"/>
      <c r="VNS1257" s="142"/>
      <c r="VNT1257" s="143"/>
      <c r="VNU1257" s="142"/>
      <c r="VNV1257" s="143"/>
      <c r="VNW1257" s="142"/>
      <c r="VNX1257" s="143"/>
      <c r="VNY1257" s="142"/>
      <c r="VNZ1257" s="143"/>
      <c r="VOA1257" s="142"/>
      <c r="VOB1257" s="143"/>
      <c r="VOC1257" s="142"/>
      <c r="VOD1257" s="143"/>
      <c r="VOE1257" s="142"/>
      <c r="VOF1257" s="143"/>
      <c r="VOG1257" s="142"/>
      <c r="VOH1257" s="143"/>
      <c r="VOI1257" s="142"/>
      <c r="VOJ1257" s="143"/>
      <c r="VOK1257" s="142"/>
      <c r="VOL1257" s="143"/>
      <c r="VOM1257" s="142"/>
      <c r="VON1257" s="143"/>
      <c r="VOO1257" s="142"/>
      <c r="VOP1257" s="143"/>
      <c r="VOQ1257" s="142"/>
      <c r="VOR1257" s="143"/>
      <c r="VOS1257" s="142"/>
      <c r="VOT1257" s="143"/>
      <c r="VOU1257" s="142"/>
      <c r="VOV1257" s="143"/>
      <c r="VOW1257" s="142"/>
      <c r="VOX1257" s="143"/>
      <c r="VOY1257" s="142"/>
      <c r="VOZ1257" s="143"/>
      <c r="VPA1257" s="142"/>
      <c r="VPB1257" s="143"/>
      <c r="VPC1257" s="142"/>
      <c r="VPD1257" s="143"/>
      <c r="VPE1257" s="142"/>
      <c r="VPF1257" s="143"/>
      <c r="VPG1257" s="142"/>
      <c r="VPH1257" s="143"/>
      <c r="VPI1257" s="142"/>
      <c r="VPJ1257" s="143"/>
      <c r="VPK1257" s="142"/>
      <c r="VPL1257" s="143"/>
      <c r="VPM1257" s="142"/>
      <c r="VPN1257" s="143"/>
      <c r="VPO1257" s="142"/>
      <c r="VPP1257" s="143"/>
      <c r="VPQ1257" s="142"/>
      <c r="VPR1257" s="143"/>
      <c r="VPS1257" s="142"/>
      <c r="VPT1257" s="143"/>
      <c r="VPU1257" s="142"/>
      <c r="VPV1257" s="143"/>
      <c r="VPW1257" s="142"/>
      <c r="VPX1257" s="143"/>
      <c r="VPY1257" s="142"/>
      <c r="VPZ1257" s="143"/>
      <c r="VQA1257" s="142"/>
      <c r="VQB1257" s="143"/>
      <c r="VQC1257" s="142"/>
      <c r="VQD1257" s="143"/>
      <c r="VQE1257" s="142"/>
      <c r="VQF1257" s="143"/>
      <c r="VQG1257" s="142"/>
      <c r="VQH1257" s="143"/>
      <c r="VQI1257" s="142"/>
      <c r="VQJ1257" s="143"/>
      <c r="VQK1257" s="142"/>
      <c r="VQL1257" s="143"/>
      <c r="VQM1257" s="142"/>
      <c r="VQN1257" s="143"/>
      <c r="VQO1257" s="142"/>
      <c r="VQP1257" s="143"/>
      <c r="VQQ1257" s="142"/>
      <c r="VQR1257" s="143"/>
      <c r="VQS1257" s="142"/>
      <c r="VQT1257" s="143"/>
      <c r="VQU1257" s="142"/>
      <c r="VQV1257" s="143"/>
      <c r="VQW1257" s="142"/>
      <c r="VQX1257" s="143"/>
      <c r="VQY1257" s="142"/>
      <c r="VQZ1257" s="143"/>
      <c r="VRA1257" s="142"/>
      <c r="VRB1257" s="143"/>
      <c r="VRC1257" s="142"/>
      <c r="VRD1257" s="143"/>
      <c r="VRE1257" s="142"/>
      <c r="VRF1257" s="143"/>
      <c r="VRG1257" s="142"/>
      <c r="VRH1257" s="143"/>
      <c r="VRI1257" s="142"/>
      <c r="VRJ1257" s="143"/>
      <c r="VRK1257" s="142"/>
      <c r="VRL1257" s="143"/>
      <c r="VRM1257" s="142"/>
      <c r="VRN1257" s="143"/>
      <c r="VRO1257" s="142"/>
      <c r="VRP1257" s="143"/>
      <c r="VRQ1257" s="142"/>
      <c r="VRR1257" s="143"/>
      <c r="VRS1257" s="142"/>
      <c r="VRT1257" s="143"/>
      <c r="VRU1257" s="142"/>
      <c r="VRV1257" s="143"/>
      <c r="VRW1257" s="142"/>
      <c r="VRX1257" s="143"/>
      <c r="VRY1257" s="142"/>
      <c r="VRZ1257" s="143"/>
      <c r="VSA1257" s="142"/>
      <c r="VSB1257" s="143"/>
      <c r="VSC1257" s="142"/>
      <c r="VSD1257" s="143"/>
      <c r="VSE1257" s="142"/>
      <c r="VSF1257" s="143"/>
      <c r="VSG1257" s="142"/>
      <c r="VSH1257" s="143"/>
      <c r="VSI1257" s="142"/>
      <c r="VSJ1257" s="143"/>
      <c r="VSK1257" s="142"/>
      <c r="VSL1257" s="143"/>
      <c r="VSM1257" s="142"/>
      <c r="VSN1257" s="143"/>
      <c r="VSO1257" s="142"/>
      <c r="VSP1257" s="143"/>
      <c r="VSQ1257" s="142"/>
      <c r="VSR1257" s="143"/>
      <c r="VSS1257" s="142"/>
      <c r="VST1257" s="143"/>
      <c r="VSU1257" s="142"/>
      <c r="VSV1257" s="143"/>
      <c r="VSW1257" s="142"/>
      <c r="VSX1257" s="143"/>
      <c r="VSY1257" s="142"/>
      <c r="VSZ1257" s="143"/>
      <c r="VTA1257" s="142"/>
      <c r="VTB1257" s="143"/>
      <c r="VTC1257" s="142"/>
      <c r="VTD1257" s="143"/>
      <c r="VTE1257" s="142"/>
      <c r="VTF1257" s="143"/>
      <c r="VTG1257" s="142"/>
      <c r="VTH1257" s="143"/>
      <c r="VTI1257" s="142"/>
      <c r="VTJ1257" s="143"/>
      <c r="VTK1257" s="142"/>
      <c r="VTL1257" s="143"/>
      <c r="VTM1257" s="142"/>
      <c r="VTN1257" s="143"/>
      <c r="VTO1257" s="142"/>
      <c r="VTP1257" s="143"/>
      <c r="VTQ1257" s="142"/>
      <c r="VTR1257" s="143"/>
      <c r="VTS1257" s="142"/>
      <c r="VTT1257" s="143"/>
      <c r="VTU1257" s="142"/>
      <c r="VTV1257" s="143"/>
      <c r="VTW1257" s="142"/>
      <c r="VTX1257" s="143"/>
      <c r="VTY1257" s="142"/>
      <c r="VTZ1257" s="143"/>
      <c r="VUA1257" s="142"/>
      <c r="VUB1257" s="143"/>
      <c r="VUC1257" s="142"/>
      <c r="VUD1257" s="143"/>
      <c r="VUE1257" s="142"/>
      <c r="VUF1257" s="143"/>
      <c r="VUG1257" s="142"/>
      <c r="VUH1257" s="143"/>
      <c r="VUI1257" s="142"/>
      <c r="VUJ1257" s="143"/>
      <c r="VUK1257" s="142"/>
      <c r="VUL1257" s="143"/>
      <c r="VUM1257" s="142"/>
      <c r="VUN1257" s="143"/>
      <c r="VUO1257" s="142"/>
      <c r="VUP1257" s="143"/>
      <c r="VUQ1257" s="142"/>
      <c r="VUR1257" s="143"/>
      <c r="VUS1257" s="142"/>
      <c r="VUT1257" s="143"/>
      <c r="VUU1257" s="142"/>
      <c r="VUV1257" s="143"/>
      <c r="VUW1257" s="142"/>
      <c r="VUX1257" s="143"/>
      <c r="VUY1257" s="142"/>
      <c r="VUZ1257" s="143"/>
      <c r="VVA1257" s="142"/>
      <c r="VVB1257" s="143"/>
      <c r="VVC1257" s="142"/>
      <c r="VVD1257" s="143"/>
      <c r="VVE1257" s="142"/>
      <c r="VVF1257" s="143"/>
      <c r="VVG1257" s="142"/>
      <c r="VVH1257" s="143"/>
      <c r="VVI1257" s="142"/>
      <c r="VVJ1257" s="143"/>
      <c r="VVK1257" s="142"/>
      <c r="VVL1257" s="143"/>
      <c r="VVM1257" s="142"/>
      <c r="VVN1257" s="143"/>
      <c r="VVO1257" s="142"/>
      <c r="VVP1257" s="143"/>
      <c r="VVQ1257" s="142"/>
      <c r="VVR1257" s="143"/>
      <c r="VVS1257" s="142"/>
      <c r="VVT1257" s="143"/>
      <c r="VVU1257" s="142"/>
      <c r="VVV1257" s="143"/>
      <c r="VVW1257" s="142"/>
      <c r="VVX1257" s="143"/>
      <c r="VVY1257" s="142"/>
      <c r="VVZ1257" s="143"/>
      <c r="VWA1257" s="142"/>
      <c r="VWB1257" s="143"/>
      <c r="VWC1257" s="142"/>
      <c r="VWD1257" s="143"/>
      <c r="VWE1257" s="142"/>
      <c r="VWF1257" s="143"/>
      <c r="VWG1257" s="142"/>
      <c r="VWH1257" s="143"/>
      <c r="VWI1257" s="142"/>
      <c r="VWJ1257" s="143"/>
      <c r="VWK1257" s="142"/>
      <c r="VWL1257" s="143"/>
      <c r="VWM1257" s="142"/>
      <c r="VWN1257" s="143"/>
      <c r="VWO1257" s="142"/>
      <c r="VWP1257" s="143"/>
      <c r="VWQ1257" s="142"/>
      <c r="VWR1257" s="143"/>
      <c r="VWS1257" s="142"/>
      <c r="VWT1257" s="143"/>
      <c r="VWU1257" s="142"/>
      <c r="VWV1257" s="143"/>
      <c r="VWW1257" s="142"/>
      <c r="VWX1257" s="143"/>
      <c r="VWY1257" s="142"/>
      <c r="VWZ1257" s="143"/>
      <c r="VXA1257" s="142"/>
      <c r="VXB1257" s="143"/>
      <c r="VXC1257" s="142"/>
      <c r="VXD1257" s="143"/>
      <c r="VXE1257" s="142"/>
      <c r="VXF1257" s="143"/>
      <c r="VXG1257" s="142"/>
      <c r="VXH1257" s="143"/>
      <c r="VXI1257" s="142"/>
      <c r="VXJ1257" s="143"/>
      <c r="VXK1257" s="142"/>
      <c r="VXL1257" s="143"/>
      <c r="VXM1257" s="142"/>
      <c r="VXN1257" s="143"/>
      <c r="VXO1257" s="142"/>
      <c r="VXP1257" s="143"/>
      <c r="VXQ1257" s="142"/>
      <c r="VXR1257" s="143"/>
      <c r="VXS1257" s="142"/>
      <c r="VXT1257" s="143"/>
      <c r="VXU1257" s="142"/>
      <c r="VXV1257" s="143"/>
      <c r="VXW1257" s="142"/>
      <c r="VXX1257" s="143"/>
      <c r="VXY1257" s="142"/>
      <c r="VXZ1257" s="143"/>
      <c r="VYA1257" s="142"/>
      <c r="VYB1257" s="143"/>
      <c r="VYC1257" s="142"/>
      <c r="VYD1257" s="143"/>
      <c r="VYE1257" s="142"/>
      <c r="VYF1257" s="143"/>
      <c r="VYG1257" s="142"/>
      <c r="VYH1257" s="143"/>
      <c r="VYI1257" s="142"/>
      <c r="VYJ1257" s="143"/>
      <c r="VYK1257" s="142"/>
      <c r="VYL1257" s="143"/>
      <c r="VYM1257" s="142"/>
      <c r="VYN1257" s="143"/>
      <c r="VYO1257" s="142"/>
      <c r="VYP1257" s="143"/>
      <c r="VYQ1257" s="142"/>
      <c r="VYR1257" s="143"/>
      <c r="VYS1257" s="142"/>
      <c r="VYT1257" s="143"/>
      <c r="VYU1257" s="142"/>
      <c r="VYV1257" s="143"/>
      <c r="VYW1257" s="142"/>
      <c r="VYX1257" s="143"/>
      <c r="VYY1257" s="142"/>
      <c r="VYZ1257" s="143"/>
      <c r="VZA1257" s="142"/>
      <c r="VZB1257" s="143"/>
      <c r="VZC1257" s="142"/>
      <c r="VZD1257" s="143"/>
      <c r="VZE1257" s="142"/>
      <c r="VZF1257" s="143"/>
      <c r="VZG1257" s="142"/>
      <c r="VZH1257" s="143"/>
      <c r="VZI1257" s="142"/>
      <c r="VZJ1257" s="143"/>
      <c r="VZK1257" s="142"/>
      <c r="VZL1257" s="143"/>
      <c r="VZM1257" s="142"/>
      <c r="VZN1257" s="143"/>
      <c r="VZO1257" s="142"/>
      <c r="VZP1257" s="143"/>
      <c r="VZQ1257" s="142"/>
      <c r="VZR1257" s="143"/>
      <c r="VZS1257" s="142"/>
      <c r="VZT1257" s="143"/>
      <c r="VZU1257" s="142"/>
      <c r="VZV1257" s="143"/>
      <c r="VZW1257" s="142"/>
      <c r="VZX1257" s="143"/>
      <c r="VZY1257" s="142"/>
      <c r="VZZ1257" s="143"/>
      <c r="WAA1257" s="142"/>
      <c r="WAB1257" s="143"/>
      <c r="WAC1257" s="142"/>
      <c r="WAD1257" s="143"/>
      <c r="WAE1257" s="142"/>
      <c r="WAF1257" s="143"/>
      <c r="WAG1257" s="142"/>
      <c r="WAH1257" s="143"/>
      <c r="WAI1257" s="142"/>
      <c r="WAJ1257" s="143"/>
      <c r="WAK1257" s="142"/>
      <c r="WAL1257" s="143"/>
      <c r="WAM1257" s="142"/>
      <c r="WAN1257" s="143"/>
      <c r="WAO1257" s="142"/>
      <c r="WAP1257" s="143"/>
      <c r="WAQ1257" s="142"/>
      <c r="WAR1257" s="143"/>
      <c r="WAS1257" s="142"/>
      <c r="WAT1257" s="143"/>
      <c r="WAU1257" s="142"/>
      <c r="WAV1257" s="143"/>
      <c r="WAW1257" s="142"/>
      <c r="WAX1257" s="143"/>
      <c r="WAY1257" s="142"/>
      <c r="WAZ1257" s="143"/>
      <c r="WBA1257" s="142"/>
      <c r="WBB1257" s="143"/>
      <c r="WBC1257" s="142"/>
      <c r="WBD1257" s="143"/>
      <c r="WBE1257" s="142"/>
      <c r="WBF1257" s="143"/>
      <c r="WBG1257" s="142"/>
      <c r="WBH1257" s="143"/>
      <c r="WBI1257" s="142"/>
      <c r="WBJ1257" s="143"/>
      <c r="WBK1257" s="142"/>
      <c r="WBL1257" s="143"/>
      <c r="WBM1257" s="142"/>
      <c r="WBN1257" s="143"/>
      <c r="WBO1257" s="142"/>
      <c r="WBP1257" s="143"/>
      <c r="WBQ1257" s="142"/>
      <c r="WBR1257" s="143"/>
      <c r="WBS1257" s="142"/>
      <c r="WBT1257" s="143"/>
      <c r="WBU1257" s="142"/>
      <c r="WBV1257" s="143"/>
      <c r="WBW1257" s="142"/>
      <c r="WBX1257" s="143"/>
      <c r="WBY1257" s="142"/>
      <c r="WBZ1257" s="143"/>
      <c r="WCA1257" s="142"/>
      <c r="WCB1257" s="143"/>
      <c r="WCC1257" s="142"/>
      <c r="WCD1257" s="143"/>
      <c r="WCE1257" s="142"/>
      <c r="WCF1257" s="143"/>
      <c r="WCG1257" s="142"/>
      <c r="WCH1257" s="143"/>
      <c r="WCI1257" s="142"/>
      <c r="WCJ1257" s="143"/>
      <c r="WCK1257" s="142"/>
      <c r="WCL1257" s="143"/>
      <c r="WCM1257" s="142"/>
      <c r="WCN1257" s="143"/>
      <c r="WCO1257" s="142"/>
      <c r="WCP1257" s="143"/>
      <c r="WCQ1257" s="142"/>
      <c r="WCR1257" s="143"/>
      <c r="WCS1257" s="142"/>
      <c r="WCT1257" s="143"/>
      <c r="WCU1257" s="142"/>
      <c r="WCV1257" s="143"/>
      <c r="WCW1257" s="142"/>
      <c r="WCX1257" s="143"/>
      <c r="WCY1257" s="142"/>
      <c r="WCZ1257" s="143"/>
      <c r="WDA1257" s="142"/>
      <c r="WDB1257" s="143"/>
      <c r="WDC1257" s="142"/>
      <c r="WDD1257" s="143"/>
      <c r="WDE1257" s="142"/>
      <c r="WDF1257" s="143"/>
      <c r="WDG1257" s="142"/>
      <c r="WDH1257" s="143"/>
      <c r="WDI1257" s="142"/>
      <c r="WDJ1257" s="143"/>
      <c r="WDK1257" s="142"/>
      <c r="WDL1257" s="143"/>
      <c r="WDM1257" s="142"/>
      <c r="WDN1257" s="143"/>
      <c r="WDO1257" s="142"/>
      <c r="WDP1257" s="143"/>
      <c r="WDQ1257" s="142"/>
      <c r="WDR1257" s="143"/>
      <c r="WDS1257" s="142"/>
      <c r="WDT1257" s="143"/>
      <c r="WDU1257" s="142"/>
      <c r="WDV1257" s="143"/>
      <c r="WDW1257" s="142"/>
      <c r="WDX1257" s="143"/>
      <c r="WDY1257" s="142"/>
      <c r="WDZ1257" s="143"/>
      <c r="WEA1257" s="142"/>
      <c r="WEB1257" s="143"/>
      <c r="WEC1257" s="142"/>
      <c r="WED1257" s="143"/>
      <c r="WEE1257" s="142"/>
      <c r="WEF1257" s="143"/>
      <c r="WEG1257" s="142"/>
      <c r="WEH1257" s="143"/>
      <c r="WEI1257" s="142"/>
      <c r="WEJ1257" s="143"/>
      <c r="WEK1257" s="142"/>
      <c r="WEL1257" s="143"/>
      <c r="WEM1257" s="142"/>
      <c r="WEN1257" s="143"/>
      <c r="WEO1257" s="142"/>
      <c r="WEP1257" s="143"/>
      <c r="WEQ1257" s="142"/>
      <c r="WER1257" s="143"/>
      <c r="WES1257" s="142"/>
      <c r="WET1257" s="143"/>
      <c r="WEU1257" s="142"/>
      <c r="WEV1257" s="143"/>
      <c r="WEW1257" s="142"/>
      <c r="WEX1257" s="143"/>
      <c r="WEY1257" s="142"/>
      <c r="WEZ1257" s="143"/>
      <c r="WFA1257" s="142"/>
      <c r="WFB1257" s="143"/>
      <c r="WFC1257" s="142"/>
      <c r="WFD1257" s="143"/>
      <c r="WFE1257" s="142"/>
      <c r="WFF1257" s="143"/>
      <c r="WFG1257" s="142"/>
      <c r="WFH1257" s="143"/>
      <c r="WFI1257" s="142"/>
      <c r="WFJ1257" s="143"/>
      <c r="WFK1257" s="142"/>
      <c r="WFL1257" s="143"/>
      <c r="WFM1257" s="142"/>
      <c r="WFN1257" s="143"/>
      <c r="WFO1257" s="142"/>
      <c r="WFP1257" s="143"/>
      <c r="WFQ1257" s="142"/>
      <c r="WFR1257" s="143"/>
      <c r="WFS1257" s="142"/>
      <c r="WFT1257" s="143"/>
      <c r="WFU1257" s="142"/>
      <c r="WFV1257" s="143"/>
      <c r="WFW1257" s="142"/>
      <c r="WFX1257" s="143"/>
      <c r="WFY1257" s="142"/>
      <c r="WFZ1257" s="143"/>
      <c r="WGA1257" s="142"/>
      <c r="WGB1257" s="143"/>
      <c r="WGC1257" s="142"/>
      <c r="WGD1257" s="143"/>
      <c r="WGE1257" s="142"/>
      <c r="WGF1257" s="143"/>
      <c r="WGG1257" s="142"/>
      <c r="WGH1257" s="143"/>
      <c r="WGI1257" s="142"/>
      <c r="WGJ1257" s="143"/>
      <c r="WGK1257" s="142"/>
      <c r="WGL1257" s="143"/>
      <c r="WGM1257" s="142"/>
      <c r="WGN1257" s="143"/>
      <c r="WGO1257" s="142"/>
      <c r="WGP1257" s="143"/>
      <c r="WGQ1257" s="142"/>
      <c r="WGR1257" s="143"/>
      <c r="WGS1257" s="142"/>
      <c r="WGT1257" s="143"/>
      <c r="WGU1257" s="142"/>
      <c r="WGV1257" s="143"/>
      <c r="WGW1257" s="142"/>
      <c r="WGX1257" s="143"/>
      <c r="WGY1257" s="142"/>
      <c r="WGZ1257" s="143"/>
      <c r="WHA1257" s="142"/>
      <c r="WHB1257" s="143"/>
      <c r="WHC1257" s="142"/>
      <c r="WHD1257" s="143"/>
      <c r="WHE1257" s="142"/>
      <c r="WHF1257" s="143"/>
      <c r="WHG1257" s="142"/>
      <c r="WHH1257" s="143"/>
      <c r="WHI1257" s="142"/>
      <c r="WHJ1257" s="143"/>
      <c r="WHK1257" s="142"/>
      <c r="WHL1257" s="143"/>
      <c r="WHM1257" s="142"/>
      <c r="WHN1257" s="143"/>
      <c r="WHO1257" s="142"/>
      <c r="WHP1257" s="143"/>
      <c r="WHQ1257" s="142"/>
      <c r="WHR1257" s="143"/>
      <c r="WHS1257" s="142"/>
      <c r="WHT1257" s="143"/>
      <c r="WHU1257" s="142"/>
      <c r="WHV1257" s="143"/>
      <c r="WHW1257" s="142"/>
      <c r="WHX1257" s="143"/>
      <c r="WHY1257" s="142"/>
      <c r="WHZ1257" s="143"/>
      <c r="WIA1257" s="142"/>
      <c r="WIB1257" s="143"/>
      <c r="WIC1257" s="142"/>
      <c r="WID1257" s="143"/>
      <c r="WIE1257" s="142"/>
      <c r="WIF1257" s="143"/>
      <c r="WIG1257" s="142"/>
      <c r="WIH1257" s="143"/>
      <c r="WII1257" s="142"/>
      <c r="WIJ1257" s="143"/>
      <c r="WIK1257" s="142"/>
      <c r="WIL1257" s="143"/>
      <c r="WIM1257" s="142"/>
      <c r="WIN1257" s="143"/>
      <c r="WIO1257" s="142"/>
      <c r="WIP1257" s="143"/>
      <c r="WIQ1257" s="142"/>
      <c r="WIR1257" s="143"/>
      <c r="WIS1257" s="142"/>
      <c r="WIT1257" s="143"/>
      <c r="WIU1257" s="142"/>
      <c r="WIV1257" s="143"/>
      <c r="WIW1257" s="142"/>
      <c r="WIX1257" s="143"/>
      <c r="WIY1257" s="142"/>
      <c r="WIZ1257" s="143"/>
      <c r="WJA1257" s="142"/>
      <c r="WJB1257" s="143"/>
      <c r="WJC1257" s="142"/>
      <c r="WJD1257" s="143"/>
      <c r="WJE1257" s="142"/>
      <c r="WJF1257" s="143"/>
      <c r="WJG1257" s="142"/>
      <c r="WJH1257" s="143"/>
      <c r="WJI1257" s="142"/>
      <c r="WJJ1257" s="143"/>
      <c r="WJK1257" s="142"/>
      <c r="WJL1257" s="143"/>
      <c r="WJM1257" s="142"/>
      <c r="WJN1257" s="143"/>
      <c r="WJO1257" s="142"/>
      <c r="WJP1257" s="143"/>
      <c r="WJQ1257" s="142"/>
      <c r="WJR1257" s="143"/>
      <c r="WJS1257" s="142"/>
      <c r="WJT1257" s="143"/>
      <c r="WJU1257" s="142"/>
      <c r="WJV1257" s="143"/>
      <c r="WJW1257" s="142"/>
      <c r="WJX1257" s="143"/>
      <c r="WJY1257" s="142"/>
      <c r="WJZ1257" s="143"/>
      <c r="WKA1257" s="142"/>
      <c r="WKB1257" s="143"/>
      <c r="WKC1257" s="142"/>
      <c r="WKD1257" s="143"/>
      <c r="WKE1257" s="142"/>
      <c r="WKF1257" s="143"/>
      <c r="WKG1257" s="142"/>
      <c r="WKH1257" s="143"/>
      <c r="WKI1257" s="142"/>
      <c r="WKJ1257" s="143"/>
      <c r="WKK1257" s="142"/>
      <c r="WKL1257" s="143"/>
      <c r="WKM1257" s="142"/>
      <c r="WKN1257" s="143"/>
      <c r="WKO1257" s="142"/>
      <c r="WKP1257" s="143"/>
      <c r="WKQ1257" s="142"/>
      <c r="WKR1257" s="143"/>
      <c r="WKS1257" s="142"/>
      <c r="WKT1257" s="143"/>
      <c r="WKU1257" s="142"/>
      <c r="WKV1257" s="143"/>
      <c r="WKW1257" s="142"/>
      <c r="WKX1257" s="143"/>
      <c r="WKY1257" s="142"/>
      <c r="WKZ1257" s="143"/>
      <c r="WLA1257" s="142"/>
      <c r="WLB1257" s="143"/>
      <c r="WLC1257" s="142"/>
      <c r="WLD1257" s="143"/>
      <c r="WLE1257" s="142"/>
      <c r="WLF1257" s="143"/>
      <c r="WLG1257" s="142"/>
      <c r="WLH1257" s="143"/>
      <c r="WLI1257" s="142"/>
      <c r="WLJ1257" s="143"/>
      <c r="WLK1257" s="142"/>
      <c r="WLL1257" s="143"/>
      <c r="WLM1257" s="142"/>
      <c r="WLN1257" s="143"/>
      <c r="WLO1257" s="142"/>
      <c r="WLP1257" s="143"/>
      <c r="WLQ1257" s="142"/>
      <c r="WLR1257" s="143"/>
      <c r="WLS1257" s="142"/>
      <c r="WLT1257" s="143"/>
      <c r="WLU1257" s="142"/>
      <c r="WLV1257" s="143"/>
      <c r="WLW1257" s="142"/>
      <c r="WLX1257" s="143"/>
      <c r="WLY1257" s="142"/>
      <c r="WLZ1257" s="143"/>
      <c r="WMA1257" s="142"/>
      <c r="WMB1257" s="143"/>
      <c r="WMC1257" s="142"/>
      <c r="WMD1257" s="143"/>
      <c r="WME1257" s="142"/>
      <c r="WMF1257" s="143"/>
      <c r="WMG1257" s="142"/>
      <c r="WMH1257" s="143"/>
      <c r="WMI1257" s="142"/>
      <c r="WMJ1257" s="143"/>
      <c r="WMK1257" s="142"/>
      <c r="WML1257" s="143"/>
      <c r="WMM1257" s="142"/>
      <c r="WMN1257" s="143"/>
      <c r="WMO1257" s="142"/>
      <c r="WMP1257" s="143"/>
      <c r="WMQ1257" s="142"/>
      <c r="WMR1257" s="143"/>
      <c r="WMS1257" s="142"/>
      <c r="WMT1257" s="143"/>
      <c r="WMU1257" s="142"/>
      <c r="WMV1257" s="143"/>
      <c r="WMW1257" s="142"/>
      <c r="WMX1257" s="143"/>
      <c r="WMY1257" s="142"/>
      <c r="WMZ1257" s="143"/>
      <c r="WNA1257" s="142"/>
      <c r="WNB1257" s="143"/>
      <c r="WNC1257" s="142"/>
      <c r="WND1257" s="143"/>
      <c r="WNE1257" s="142"/>
      <c r="WNF1257" s="143"/>
      <c r="WNG1257" s="142"/>
      <c r="WNH1257" s="143"/>
      <c r="WNI1257" s="142"/>
      <c r="WNJ1257" s="143"/>
      <c r="WNK1257" s="142"/>
      <c r="WNL1257" s="143"/>
      <c r="WNM1257" s="142"/>
      <c r="WNN1257" s="143"/>
      <c r="WNO1257" s="142"/>
      <c r="WNP1257" s="143"/>
      <c r="WNQ1257" s="142"/>
      <c r="WNR1257" s="143"/>
      <c r="WNS1257" s="142"/>
      <c r="WNT1257" s="143"/>
      <c r="WNU1257" s="142"/>
      <c r="WNV1257" s="143"/>
      <c r="WNW1257" s="142"/>
      <c r="WNX1257" s="143"/>
      <c r="WNY1257" s="142"/>
      <c r="WNZ1257" s="143"/>
      <c r="WOA1257" s="142"/>
      <c r="WOB1257" s="143"/>
      <c r="WOC1257" s="142"/>
      <c r="WOD1257" s="143"/>
      <c r="WOE1257" s="142"/>
      <c r="WOF1257" s="143"/>
      <c r="WOG1257" s="142"/>
      <c r="WOH1257" s="143"/>
      <c r="WOI1257" s="142"/>
      <c r="WOJ1257" s="143"/>
      <c r="WOK1257" s="142"/>
      <c r="WOL1257" s="143"/>
      <c r="WOM1257" s="142"/>
      <c r="WON1257" s="143"/>
      <c r="WOO1257" s="142"/>
      <c r="WOP1257" s="143"/>
      <c r="WOQ1257" s="142"/>
      <c r="WOR1257" s="143"/>
      <c r="WOS1257" s="142"/>
      <c r="WOT1257" s="143"/>
      <c r="WOU1257" s="142"/>
      <c r="WOV1257" s="143"/>
      <c r="WOW1257" s="142"/>
      <c r="WOX1257" s="143"/>
      <c r="WOY1257" s="142"/>
      <c r="WOZ1257" s="143"/>
      <c r="WPA1257" s="142"/>
      <c r="WPB1257" s="143"/>
      <c r="WPC1257" s="142"/>
      <c r="WPD1257" s="143"/>
      <c r="WPE1257" s="142"/>
      <c r="WPF1257" s="143"/>
      <c r="WPG1257" s="142"/>
      <c r="WPH1257" s="143"/>
      <c r="WPI1257" s="142"/>
      <c r="WPJ1257" s="143"/>
      <c r="WPK1257" s="142"/>
      <c r="WPL1257" s="143"/>
      <c r="WPM1257" s="142"/>
      <c r="WPN1257" s="143"/>
      <c r="WPO1257" s="142"/>
      <c r="WPP1257" s="143"/>
      <c r="WPQ1257" s="142"/>
      <c r="WPR1257" s="143"/>
      <c r="WPS1257" s="142"/>
      <c r="WPT1257" s="143"/>
      <c r="WPU1257" s="142"/>
      <c r="WPV1257" s="143"/>
      <c r="WPW1257" s="142"/>
      <c r="WPX1257" s="143"/>
      <c r="WPY1257" s="142"/>
      <c r="WPZ1257" s="143"/>
      <c r="WQA1257" s="142"/>
      <c r="WQB1257" s="143"/>
      <c r="WQC1257" s="142"/>
      <c r="WQD1257" s="143"/>
      <c r="WQE1257" s="142"/>
      <c r="WQF1257" s="143"/>
      <c r="WQG1257" s="142"/>
      <c r="WQH1257" s="143"/>
      <c r="WQI1257" s="142"/>
      <c r="WQJ1257" s="143"/>
      <c r="WQK1257" s="142"/>
      <c r="WQL1257" s="143"/>
      <c r="WQM1257" s="142"/>
      <c r="WQN1257" s="143"/>
      <c r="WQO1257" s="142"/>
      <c r="WQP1257" s="143"/>
      <c r="WQQ1257" s="142"/>
      <c r="WQR1257" s="143"/>
      <c r="WQS1257" s="142"/>
      <c r="WQT1257" s="143"/>
      <c r="WQU1257" s="142"/>
      <c r="WQV1257" s="143"/>
      <c r="WQW1257" s="142"/>
      <c r="WQX1257" s="143"/>
      <c r="WQY1257" s="142"/>
      <c r="WQZ1257" s="143"/>
      <c r="WRA1257" s="142"/>
      <c r="WRB1257" s="143"/>
      <c r="WRC1257" s="142"/>
      <c r="WRD1257" s="143"/>
      <c r="WRE1257" s="142"/>
      <c r="WRF1257" s="143"/>
      <c r="WRG1257" s="142"/>
      <c r="WRH1257" s="143"/>
      <c r="WRI1257" s="142"/>
      <c r="WRJ1257" s="143"/>
      <c r="WRK1257" s="142"/>
      <c r="WRL1257" s="143"/>
      <c r="WRM1257" s="142"/>
      <c r="WRN1257" s="143"/>
      <c r="WRO1257" s="142"/>
      <c r="WRP1257" s="143"/>
      <c r="WRQ1257" s="142"/>
      <c r="WRR1257" s="143"/>
      <c r="WRS1257" s="142"/>
      <c r="WRT1257" s="143"/>
      <c r="WRU1257" s="142"/>
      <c r="WRV1257" s="143"/>
      <c r="WRW1257" s="142"/>
      <c r="WRX1257" s="143"/>
      <c r="WRY1257" s="142"/>
      <c r="WRZ1257" s="143"/>
      <c r="WSA1257" s="142"/>
      <c r="WSB1257" s="143"/>
      <c r="WSC1257" s="142"/>
      <c r="WSD1257" s="143"/>
      <c r="WSE1257" s="142"/>
      <c r="WSF1257" s="143"/>
      <c r="WSG1257" s="142"/>
      <c r="WSH1257" s="143"/>
      <c r="WSI1257" s="142"/>
      <c r="WSJ1257" s="143"/>
      <c r="WSK1257" s="142"/>
      <c r="WSL1257" s="143"/>
      <c r="WSM1257" s="142"/>
      <c r="WSN1257" s="143"/>
      <c r="WSO1257" s="142"/>
      <c r="WSP1257" s="143"/>
      <c r="WSQ1257" s="142"/>
      <c r="WSR1257" s="143"/>
      <c r="WSS1257" s="142"/>
      <c r="WST1257" s="143"/>
      <c r="WSU1257" s="142"/>
      <c r="WSV1257" s="143"/>
      <c r="WSW1257" s="142"/>
      <c r="WSX1257" s="143"/>
      <c r="WSY1257" s="142"/>
      <c r="WSZ1257" s="143"/>
      <c r="WTA1257" s="142"/>
      <c r="WTB1257" s="143"/>
      <c r="WTC1257" s="142"/>
      <c r="WTD1257" s="143"/>
      <c r="WTE1257" s="142"/>
      <c r="WTF1257" s="143"/>
      <c r="WTG1257" s="142"/>
      <c r="WTH1257" s="143"/>
      <c r="WTI1257" s="142"/>
      <c r="WTJ1257" s="143"/>
      <c r="WTK1257" s="142"/>
      <c r="WTL1257" s="143"/>
      <c r="WTM1257" s="142"/>
      <c r="WTN1257" s="143"/>
      <c r="WTO1257" s="142"/>
      <c r="WTP1257" s="143"/>
      <c r="WTQ1257" s="142"/>
      <c r="WTR1257" s="143"/>
      <c r="WTS1257" s="142"/>
      <c r="WTT1257" s="143"/>
      <c r="WTU1257" s="142"/>
      <c r="WTV1257" s="143"/>
      <c r="WTW1257" s="142"/>
      <c r="WTX1257" s="143"/>
      <c r="WTY1257" s="142"/>
      <c r="WTZ1257" s="143"/>
      <c r="WUA1257" s="142"/>
      <c r="WUB1257" s="143"/>
      <c r="WUC1257" s="142"/>
      <c r="WUD1257" s="143"/>
      <c r="WUE1257" s="142"/>
      <c r="WUF1257" s="143"/>
      <c r="WUG1257" s="142"/>
      <c r="WUH1257" s="143"/>
      <c r="WUI1257" s="142"/>
      <c r="WUJ1257" s="143"/>
      <c r="WUK1257" s="142"/>
      <c r="WUL1257" s="143"/>
      <c r="WUM1257" s="142"/>
      <c r="WUN1257" s="143"/>
      <c r="WUO1257" s="142"/>
      <c r="WUP1257" s="143"/>
      <c r="WUQ1257" s="142"/>
      <c r="WUR1257" s="143"/>
      <c r="WUS1257" s="142"/>
      <c r="WUT1257" s="143"/>
      <c r="WUU1257" s="142"/>
      <c r="WUV1257" s="143"/>
      <c r="WUW1257" s="142"/>
      <c r="WUX1257" s="143"/>
      <c r="WUY1257" s="142"/>
      <c r="WUZ1257" s="143"/>
      <c r="WVA1257" s="142"/>
      <c r="WVB1257" s="143"/>
      <c r="WVC1257" s="142"/>
      <c r="WVD1257" s="143"/>
      <c r="WVE1257" s="142"/>
      <c r="WVF1257" s="143"/>
      <c r="WVG1257" s="142"/>
      <c r="WVH1257" s="143"/>
      <c r="WVI1257" s="142"/>
      <c r="WVJ1257" s="143"/>
      <c r="WVK1257" s="142"/>
      <c r="WVL1257" s="143"/>
      <c r="WVM1257" s="142"/>
      <c r="WVN1257" s="143"/>
      <c r="WVO1257" s="142"/>
      <c r="WVP1257" s="143"/>
      <c r="WVQ1257" s="142"/>
      <c r="WVR1257" s="143"/>
      <c r="WVS1257" s="142"/>
      <c r="WVT1257" s="143"/>
      <c r="WVU1257" s="142"/>
      <c r="WVV1257" s="143"/>
      <c r="WVW1257" s="142"/>
      <c r="WVX1257" s="143"/>
      <c r="WVY1257" s="142"/>
      <c r="WVZ1257" s="143"/>
      <c r="WWA1257" s="142"/>
      <c r="WWB1257" s="143"/>
      <c r="WWC1257" s="142"/>
      <c r="WWD1257" s="143"/>
      <c r="WWE1257" s="142"/>
      <c r="WWF1257" s="143"/>
      <c r="WWG1257" s="142"/>
      <c r="WWH1257" s="143"/>
      <c r="WWI1257" s="142"/>
      <c r="WWJ1257" s="143"/>
      <c r="WWK1257" s="142"/>
      <c r="WWL1257" s="143"/>
      <c r="WWM1257" s="142"/>
      <c r="WWN1257" s="143"/>
      <c r="WWO1257" s="142"/>
      <c r="WWP1257" s="143"/>
      <c r="WWQ1257" s="142"/>
      <c r="WWR1257" s="143"/>
      <c r="WWS1257" s="142"/>
      <c r="WWT1257" s="143"/>
      <c r="WWU1257" s="142"/>
      <c r="WWV1257" s="143"/>
      <c r="WWW1257" s="142"/>
      <c r="WWX1257" s="143"/>
      <c r="WWY1257" s="142"/>
      <c r="WWZ1257" s="143"/>
      <c r="WXA1257" s="142"/>
      <c r="WXB1257" s="143"/>
      <c r="WXC1257" s="142"/>
      <c r="WXD1257" s="143"/>
      <c r="WXE1257" s="142"/>
      <c r="WXF1257" s="143"/>
      <c r="WXG1257" s="142"/>
      <c r="WXH1257" s="143"/>
      <c r="WXI1257" s="142"/>
      <c r="WXJ1257" s="143"/>
      <c r="WXK1257" s="142"/>
      <c r="WXL1257" s="143"/>
      <c r="WXM1257" s="142"/>
      <c r="WXN1257" s="143"/>
      <c r="WXO1257" s="142"/>
      <c r="WXP1257" s="143"/>
      <c r="WXQ1257" s="142"/>
      <c r="WXR1257" s="143"/>
      <c r="WXS1257" s="142"/>
      <c r="WXT1257" s="143"/>
      <c r="WXU1257" s="142"/>
      <c r="WXV1257" s="143"/>
      <c r="WXW1257" s="142"/>
      <c r="WXX1257" s="143"/>
      <c r="WXY1257" s="142"/>
      <c r="WXZ1257" s="143"/>
      <c r="WYA1257" s="142"/>
      <c r="WYB1257" s="143"/>
      <c r="WYC1257" s="142"/>
      <c r="WYD1257" s="143"/>
      <c r="WYE1257" s="142"/>
      <c r="WYF1257" s="143"/>
      <c r="WYG1257" s="142"/>
      <c r="WYH1257" s="143"/>
      <c r="WYI1257" s="142"/>
      <c r="WYJ1257" s="143"/>
      <c r="WYK1257" s="142"/>
      <c r="WYL1257" s="143"/>
      <c r="WYM1257" s="142"/>
      <c r="WYN1257" s="143"/>
      <c r="WYO1257" s="142"/>
      <c r="WYP1257" s="143"/>
      <c r="WYQ1257" s="142"/>
      <c r="WYR1257" s="143"/>
      <c r="WYS1257" s="142"/>
      <c r="WYT1257" s="143"/>
      <c r="WYU1257" s="142"/>
      <c r="WYV1257" s="143"/>
      <c r="WYW1257" s="142"/>
      <c r="WYX1257" s="143"/>
      <c r="WYY1257" s="142"/>
      <c r="WYZ1257" s="143"/>
      <c r="WZA1257" s="142"/>
      <c r="WZB1257" s="143"/>
      <c r="WZC1257" s="142"/>
      <c r="WZD1257" s="143"/>
      <c r="WZE1257" s="142"/>
      <c r="WZF1257" s="143"/>
      <c r="WZG1257" s="142"/>
      <c r="WZH1257" s="143"/>
      <c r="WZI1257" s="142"/>
      <c r="WZJ1257" s="143"/>
      <c r="WZK1257" s="142"/>
      <c r="WZL1257" s="143"/>
      <c r="WZM1257" s="142"/>
      <c r="WZN1257" s="143"/>
      <c r="WZO1257" s="142"/>
      <c r="WZP1257" s="143"/>
      <c r="WZQ1257" s="142"/>
      <c r="WZR1257" s="143"/>
      <c r="WZS1257" s="142"/>
      <c r="WZT1257" s="143"/>
      <c r="WZU1257" s="142"/>
      <c r="WZV1257" s="143"/>
      <c r="WZW1257" s="142"/>
      <c r="WZX1257" s="143"/>
      <c r="WZY1257" s="142"/>
      <c r="WZZ1257" s="143"/>
      <c r="XAA1257" s="142"/>
      <c r="XAB1257" s="143"/>
      <c r="XAC1257" s="142"/>
      <c r="XAD1257" s="143"/>
      <c r="XAE1257" s="142"/>
      <c r="XAF1257" s="143"/>
      <c r="XAG1257" s="142"/>
      <c r="XAH1257" s="143"/>
      <c r="XAI1257" s="142"/>
      <c r="XAJ1257" s="143"/>
      <c r="XAK1257" s="142"/>
      <c r="XAL1257" s="143"/>
      <c r="XAM1257" s="142"/>
      <c r="XAN1257" s="143"/>
      <c r="XAO1257" s="142"/>
      <c r="XAP1257" s="143"/>
      <c r="XAQ1257" s="142"/>
      <c r="XAR1257" s="143"/>
      <c r="XAS1257" s="142"/>
      <c r="XAT1257" s="143"/>
      <c r="XAU1257" s="142"/>
      <c r="XAV1257" s="143"/>
      <c r="XAW1257" s="142"/>
      <c r="XAX1257" s="143"/>
      <c r="XAY1257" s="142"/>
      <c r="XAZ1257" s="143"/>
      <c r="XBA1257" s="142"/>
      <c r="XBB1257" s="143"/>
      <c r="XBC1257" s="142"/>
      <c r="XBD1257" s="143"/>
      <c r="XBE1257" s="142"/>
      <c r="XBF1257" s="143"/>
      <c r="XBG1257" s="142"/>
      <c r="XBH1257" s="143"/>
      <c r="XBI1257" s="142"/>
      <c r="XBJ1257" s="143"/>
      <c r="XBK1257" s="142"/>
      <c r="XBL1257" s="143"/>
      <c r="XBM1257" s="142"/>
      <c r="XBN1257" s="143"/>
      <c r="XBO1257" s="142"/>
      <c r="XBP1257" s="143"/>
      <c r="XBQ1257" s="142"/>
      <c r="XBR1257" s="143"/>
      <c r="XBS1257" s="142"/>
      <c r="XBT1257" s="143"/>
      <c r="XBU1257" s="142"/>
      <c r="XBV1257" s="143"/>
      <c r="XBW1257" s="142"/>
      <c r="XBX1257" s="143"/>
      <c r="XBY1257" s="142"/>
      <c r="XBZ1257" s="143"/>
      <c r="XCA1257" s="142"/>
      <c r="XCB1257" s="143"/>
      <c r="XCC1257" s="142"/>
      <c r="XCD1257" s="143"/>
      <c r="XCE1257" s="142"/>
      <c r="XCF1257" s="143"/>
      <c r="XCG1257" s="142"/>
      <c r="XCH1257" s="143"/>
      <c r="XCI1257" s="142"/>
      <c r="XCJ1257" s="143"/>
      <c r="XCK1257" s="142"/>
      <c r="XCL1257" s="143"/>
      <c r="XCM1257" s="142"/>
      <c r="XCN1257" s="143"/>
      <c r="XCO1257" s="142"/>
      <c r="XCP1257" s="143"/>
      <c r="XCQ1257" s="142"/>
      <c r="XCR1257" s="143"/>
      <c r="XCS1257" s="142"/>
      <c r="XCT1257" s="143"/>
      <c r="XCU1257" s="142"/>
      <c r="XCV1257" s="143"/>
      <c r="XCW1257" s="142"/>
      <c r="XCX1257" s="143"/>
      <c r="XCY1257" s="142"/>
      <c r="XCZ1257" s="143"/>
      <c r="XDA1257" s="142"/>
      <c r="XDB1257" s="143"/>
      <c r="XDC1257" s="142"/>
      <c r="XDD1257" s="143"/>
      <c r="XDE1257" s="142"/>
      <c r="XDF1257" s="143"/>
      <c r="XDG1257" s="142"/>
      <c r="XDH1257" s="143"/>
      <c r="XDI1257" s="142"/>
      <c r="XDJ1257" s="143"/>
      <c r="XDK1257" s="142"/>
      <c r="XDL1257" s="143"/>
      <c r="XDM1257" s="142"/>
      <c r="XDN1257" s="143"/>
      <c r="XDO1257" s="142"/>
      <c r="XDP1257" s="143"/>
      <c r="XDQ1257" s="142"/>
      <c r="XDR1257" s="143"/>
      <c r="XDS1257" s="142"/>
      <c r="XDT1257" s="143"/>
      <c r="XDU1257" s="142"/>
      <c r="XDV1257" s="143"/>
      <c r="XDW1257" s="142"/>
      <c r="XDX1257" s="143"/>
      <c r="XDY1257" s="142"/>
      <c r="XDZ1257" s="143"/>
      <c r="XEA1257" s="142"/>
      <c r="XEB1257" s="143"/>
      <c r="XEC1257" s="142"/>
      <c r="XED1257" s="143"/>
      <c r="XEE1257" s="142"/>
      <c r="XEF1257" s="143"/>
      <c r="XEG1257" s="142"/>
      <c r="XEH1257" s="143"/>
      <c r="XEI1257" s="142"/>
      <c r="XEJ1257" s="143"/>
      <c r="XEK1257" s="142"/>
      <c r="XEL1257" s="143"/>
      <c r="XEM1257" s="142"/>
      <c r="XEN1257" s="143"/>
      <c r="XEO1257" s="142"/>
      <c r="XEP1257" s="143"/>
      <c r="XEQ1257" s="142"/>
      <c r="XER1257" s="143"/>
      <c r="XES1257" s="142"/>
      <c r="XET1257" s="143"/>
      <c r="XEU1257" s="142"/>
      <c r="XEV1257" s="143"/>
      <c r="XEW1257" s="142"/>
      <c r="XEX1257" s="143"/>
      <c r="XEY1257" s="142"/>
      <c r="XEZ1257" s="143"/>
      <c r="XFA1257" s="142"/>
      <c r="XFB1257" s="143"/>
      <c r="XFC1257" s="142"/>
      <c r="XFD1257" s="143"/>
    </row>
    <row r="1258" spans="1:16384" s="144" customFormat="1" x14ac:dyDescent="0.25">
      <c r="A1258" s="146" t="s">
        <v>1127</v>
      </c>
      <c r="B1258" s="147" t="s">
        <v>1143</v>
      </c>
      <c r="C1258" s="150" t="s">
        <v>97</v>
      </c>
      <c r="D1258" s="128">
        <v>0</v>
      </c>
      <c r="E1258" s="128">
        <v>0</v>
      </c>
      <c r="F1258" s="128">
        <v>1</v>
      </c>
      <c r="G1258" s="128">
        <v>0</v>
      </c>
      <c r="H1258" s="128">
        <v>1</v>
      </c>
      <c r="I1258" s="128">
        <v>0</v>
      </c>
      <c r="J1258" s="150">
        <v>1</v>
      </c>
      <c r="K1258" s="128">
        <v>1</v>
      </c>
      <c r="L1258" s="128">
        <v>0</v>
      </c>
      <c r="M1258" s="128">
        <v>0</v>
      </c>
      <c r="N1258" s="128">
        <v>1</v>
      </c>
      <c r="O1258" s="150">
        <v>0</v>
      </c>
      <c r="P1258" s="128">
        <v>1</v>
      </c>
      <c r="Q1258" s="128">
        <v>0</v>
      </c>
      <c r="R1258" s="128"/>
      <c r="S1258" s="128"/>
      <c r="T1258" s="128"/>
      <c r="U1258" s="142"/>
      <c r="V1258" s="142"/>
      <c r="W1258" s="142"/>
      <c r="X1258" s="142"/>
      <c r="Y1258" s="142"/>
      <c r="Z1258" s="142"/>
      <c r="AA1258" s="142"/>
      <c r="AB1258" s="142"/>
      <c r="AC1258" s="142"/>
      <c r="AD1258" s="142"/>
      <c r="AE1258" s="142"/>
      <c r="AF1258" s="142"/>
      <c r="AG1258" s="142"/>
      <c r="AH1258" s="142"/>
      <c r="AI1258" s="142"/>
      <c r="AJ1258" s="142"/>
      <c r="AK1258" s="142"/>
      <c r="AL1258" s="142"/>
      <c r="AM1258" s="142"/>
      <c r="AN1258" s="143"/>
      <c r="AO1258" s="142"/>
      <c r="AP1258" s="143"/>
      <c r="AQ1258" s="142"/>
      <c r="AR1258" s="143"/>
      <c r="AS1258" s="142"/>
      <c r="AT1258" s="143"/>
      <c r="AU1258" s="142"/>
      <c r="AV1258" s="143"/>
      <c r="AW1258" s="142"/>
      <c r="AX1258" s="143"/>
      <c r="AY1258" s="142"/>
      <c r="AZ1258" s="143"/>
      <c r="BA1258" s="142"/>
      <c r="BB1258" s="143"/>
      <c r="BC1258" s="142"/>
      <c r="BD1258" s="143"/>
      <c r="BE1258" s="142"/>
      <c r="BF1258" s="143"/>
      <c r="BG1258" s="142"/>
      <c r="BH1258" s="143"/>
      <c r="BI1258" s="142"/>
      <c r="BJ1258" s="143"/>
      <c r="BK1258" s="142"/>
      <c r="BL1258" s="143"/>
      <c r="BM1258" s="142"/>
      <c r="BN1258" s="143"/>
      <c r="BO1258" s="142"/>
      <c r="BP1258" s="143"/>
      <c r="BQ1258" s="142"/>
      <c r="BR1258" s="143"/>
      <c r="BS1258" s="142"/>
      <c r="BT1258" s="143"/>
      <c r="BU1258" s="142"/>
      <c r="BV1258" s="143"/>
      <c r="BW1258" s="142"/>
      <c r="BX1258" s="143"/>
      <c r="BY1258" s="142"/>
      <c r="BZ1258" s="143"/>
      <c r="CA1258" s="142"/>
      <c r="CB1258" s="143"/>
      <c r="CC1258" s="142"/>
      <c r="CD1258" s="143"/>
      <c r="CE1258" s="142"/>
      <c r="CF1258" s="143"/>
      <c r="CG1258" s="142"/>
      <c r="CH1258" s="143"/>
      <c r="CI1258" s="142"/>
      <c r="CJ1258" s="143"/>
      <c r="CK1258" s="142"/>
      <c r="CL1258" s="143"/>
      <c r="CM1258" s="142"/>
      <c r="CN1258" s="143"/>
      <c r="CO1258" s="142"/>
      <c r="CP1258" s="143"/>
      <c r="CQ1258" s="142"/>
      <c r="CR1258" s="143"/>
      <c r="CS1258" s="142"/>
      <c r="CT1258" s="143"/>
      <c r="CU1258" s="142"/>
      <c r="CV1258" s="143"/>
      <c r="CW1258" s="142"/>
      <c r="CX1258" s="143"/>
      <c r="CY1258" s="142"/>
      <c r="CZ1258" s="143"/>
      <c r="DA1258" s="142"/>
      <c r="DB1258" s="143"/>
      <c r="DC1258" s="142"/>
      <c r="DD1258" s="143"/>
      <c r="DE1258" s="142"/>
      <c r="DF1258" s="143"/>
      <c r="DG1258" s="142"/>
      <c r="DH1258" s="143"/>
      <c r="DI1258" s="142"/>
      <c r="DJ1258" s="143"/>
      <c r="DK1258" s="142"/>
      <c r="DL1258" s="143"/>
      <c r="DM1258" s="142"/>
      <c r="DN1258" s="143"/>
      <c r="DO1258" s="142"/>
      <c r="DP1258" s="143"/>
      <c r="DQ1258" s="142"/>
      <c r="DR1258" s="143"/>
      <c r="DS1258" s="142"/>
      <c r="DT1258" s="143"/>
      <c r="DU1258" s="142"/>
      <c r="DV1258" s="143"/>
      <c r="DW1258" s="142"/>
      <c r="DX1258" s="143"/>
      <c r="DY1258" s="142"/>
      <c r="DZ1258" s="143"/>
      <c r="EA1258" s="142"/>
      <c r="EB1258" s="143"/>
      <c r="EC1258" s="142"/>
      <c r="ED1258" s="143"/>
      <c r="EE1258" s="142"/>
      <c r="EF1258" s="143"/>
      <c r="EG1258" s="142"/>
      <c r="EH1258" s="143"/>
      <c r="EI1258" s="142"/>
      <c r="EJ1258" s="143"/>
      <c r="EK1258" s="142"/>
      <c r="EL1258" s="143"/>
      <c r="EM1258" s="142"/>
      <c r="EN1258" s="143"/>
      <c r="EO1258" s="142"/>
      <c r="EP1258" s="143"/>
      <c r="EQ1258" s="142"/>
      <c r="ER1258" s="143"/>
      <c r="ES1258" s="142"/>
      <c r="ET1258" s="143"/>
      <c r="EU1258" s="142"/>
      <c r="EV1258" s="143"/>
      <c r="EW1258" s="142"/>
      <c r="EX1258" s="143"/>
      <c r="EY1258" s="142"/>
      <c r="EZ1258" s="143"/>
      <c r="FA1258" s="142"/>
      <c r="FB1258" s="143"/>
      <c r="FC1258" s="142"/>
      <c r="FD1258" s="143"/>
      <c r="FE1258" s="142"/>
      <c r="FF1258" s="143"/>
      <c r="FG1258" s="142"/>
      <c r="FH1258" s="143"/>
      <c r="FI1258" s="142"/>
      <c r="FJ1258" s="143"/>
      <c r="FK1258" s="142"/>
      <c r="FL1258" s="143"/>
      <c r="FM1258" s="142"/>
      <c r="FN1258" s="143"/>
      <c r="FO1258" s="142"/>
      <c r="FP1258" s="143"/>
      <c r="FQ1258" s="142"/>
      <c r="FR1258" s="143"/>
      <c r="FS1258" s="142"/>
      <c r="FT1258" s="143"/>
      <c r="FU1258" s="142"/>
      <c r="FV1258" s="143"/>
      <c r="FW1258" s="142"/>
      <c r="FX1258" s="143"/>
      <c r="FY1258" s="142"/>
      <c r="FZ1258" s="143"/>
      <c r="GA1258" s="142"/>
      <c r="GB1258" s="143"/>
      <c r="GC1258" s="142"/>
      <c r="GD1258" s="143"/>
      <c r="GE1258" s="142"/>
      <c r="GF1258" s="143"/>
      <c r="GG1258" s="142"/>
      <c r="GH1258" s="143"/>
      <c r="GI1258" s="142"/>
      <c r="GJ1258" s="143"/>
      <c r="GK1258" s="142"/>
      <c r="GL1258" s="143"/>
      <c r="GM1258" s="142"/>
      <c r="GN1258" s="143"/>
      <c r="GO1258" s="142"/>
      <c r="GP1258" s="143"/>
      <c r="GQ1258" s="142"/>
      <c r="GR1258" s="143"/>
      <c r="GS1258" s="142"/>
      <c r="GT1258" s="143"/>
      <c r="GU1258" s="142"/>
      <c r="GV1258" s="143"/>
      <c r="GW1258" s="142"/>
      <c r="GX1258" s="143"/>
      <c r="GY1258" s="142"/>
      <c r="GZ1258" s="143"/>
      <c r="HA1258" s="142"/>
      <c r="HB1258" s="143"/>
      <c r="HC1258" s="142"/>
      <c r="HD1258" s="143"/>
      <c r="HE1258" s="142"/>
      <c r="HF1258" s="143"/>
      <c r="HG1258" s="142"/>
      <c r="HH1258" s="143"/>
      <c r="HI1258" s="142"/>
      <c r="HJ1258" s="143"/>
      <c r="HK1258" s="142"/>
      <c r="HL1258" s="143"/>
      <c r="HM1258" s="142"/>
      <c r="HN1258" s="143"/>
      <c r="HO1258" s="142"/>
      <c r="HP1258" s="143"/>
      <c r="HQ1258" s="142"/>
      <c r="HR1258" s="143"/>
      <c r="HS1258" s="142"/>
      <c r="HT1258" s="143"/>
      <c r="HU1258" s="142"/>
      <c r="HV1258" s="143"/>
      <c r="HW1258" s="142"/>
      <c r="HX1258" s="143"/>
      <c r="HY1258" s="142"/>
      <c r="HZ1258" s="143"/>
      <c r="IA1258" s="142"/>
      <c r="IB1258" s="143"/>
      <c r="IC1258" s="142"/>
      <c r="ID1258" s="143"/>
      <c r="IE1258" s="142"/>
      <c r="IF1258" s="143"/>
      <c r="IG1258" s="142"/>
      <c r="IH1258" s="143"/>
      <c r="II1258" s="142"/>
      <c r="IJ1258" s="143"/>
      <c r="IK1258" s="142"/>
      <c r="IL1258" s="143"/>
      <c r="IM1258" s="142"/>
      <c r="IN1258" s="143"/>
      <c r="IO1258" s="142"/>
      <c r="IP1258" s="143"/>
      <c r="IQ1258" s="142"/>
      <c r="IR1258" s="143"/>
      <c r="IS1258" s="142"/>
      <c r="IT1258" s="143"/>
      <c r="IU1258" s="142"/>
      <c r="IV1258" s="143"/>
      <c r="IW1258" s="142"/>
      <c r="IX1258" s="143"/>
      <c r="IY1258" s="142"/>
      <c r="IZ1258" s="143"/>
      <c r="JA1258" s="142"/>
      <c r="JB1258" s="143"/>
      <c r="JC1258" s="142"/>
      <c r="JD1258" s="143"/>
      <c r="JE1258" s="142"/>
      <c r="JF1258" s="143"/>
      <c r="JG1258" s="142"/>
      <c r="JH1258" s="143"/>
      <c r="JI1258" s="142"/>
      <c r="JJ1258" s="143"/>
      <c r="JK1258" s="142"/>
      <c r="JL1258" s="143"/>
      <c r="JM1258" s="142"/>
      <c r="JN1258" s="143"/>
      <c r="JO1258" s="142"/>
      <c r="JP1258" s="143"/>
      <c r="JQ1258" s="142"/>
      <c r="JR1258" s="143"/>
      <c r="JS1258" s="142"/>
      <c r="JT1258" s="143"/>
      <c r="JU1258" s="142"/>
      <c r="JV1258" s="143"/>
      <c r="JW1258" s="142"/>
      <c r="JX1258" s="143"/>
      <c r="JY1258" s="142"/>
      <c r="JZ1258" s="143"/>
      <c r="KA1258" s="142"/>
      <c r="KB1258" s="143"/>
      <c r="KC1258" s="142"/>
      <c r="KD1258" s="143"/>
      <c r="KE1258" s="142"/>
      <c r="KF1258" s="143"/>
      <c r="KG1258" s="142"/>
      <c r="KH1258" s="143"/>
      <c r="KI1258" s="142"/>
      <c r="KJ1258" s="143"/>
      <c r="KK1258" s="142"/>
      <c r="KL1258" s="143"/>
      <c r="KM1258" s="142"/>
      <c r="KN1258" s="143"/>
      <c r="KO1258" s="142"/>
      <c r="KP1258" s="143"/>
      <c r="KQ1258" s="142"/>
      <c r="KR1258" s="143"/>
      <c r="KS1258" s="142"/>
      <c r="KT1258" s="143"/>
      <c r="KU1258" s="142"/>
      <c r="KV1258" s="143"/>
      <c r="KW1258" s="142"/>
      <c r="KX1258" s="143"/>
      <c r="KY1258" s="142"/>
      <c r="KZ1258" s="143"/>
      <c r="LA1258" s="142"/>
      <c r="LB1258" s="143"/>
      <c r="LC1258" s="142"/>
      <c r="LD1258" s="143"/>
      <c r="LE1258" s="142"/>
      <c r="LF1258" s="143"/>
      <c r="LG1258" s="142"/>
      <c r="LH1258" s="143"/>
      <c r="LI1258" s="142"/>
      <c r="LJ1258" s="143"/>
      <c r="LK1258" s="142"/>
      <c r="LL1258" s="143"/>
      <c r="LM1258" s="142"/>
      <c r="LN1258" s="143"/>
      <c r="LO1258" s="142"/>
      <c r="LP1258" s="143"/>
      <c r="LQ1258" s="142"/>
      <c r="LR1258" s="143"/>
      <c r="LS1258" s="142"/>
      <c r="LT1258" s="143"/>
      <c r="LU1258" s="142"/>
      <c r="LV1258" s="143"/>
      <c r="LW1258" s="142"/>
      <c r="LX1258" s="143"/>
      <c r="LY1258" s="142"/>
      <c r="LZ1258" s="143"/>
      <c r="MA1258" s="142"/>
      <c r="MB1258" s="143"/>
      <c r="MC1258" s="142"/>
      <c r="MD1258" s="143"/>
      <c r="ME1258" s="142"/>
      <c r="MF1258" s="143"/>
      <c r="MG1258" s="142"/>
      <c r="MH1258" s="143"/>
      <c r="MI1258" s="142"/>
      <c r="MJ1258" s="143"/>
      <c r="MK1258" s="142"/>
      <c r="ML1258" s="143"/>
      <c r="MM1258" s="142"/>
      <c r="MN1258" s="143"/>
      <c r="MO1258" s="142"/>
      <c r="MP1258" s="143"/>
      <c r="MQ1258" s="142"/>
      <c r="MR1258" s="143"/>
      <c r="MS1258" s="142"/>
      <c r="MT1258" s="143"/>
      <c r="MU1258" s="142"/>
      <c r="MV1258" s="143"/>
      <c r="MW1258" s="142"/>
      <c r="MX1258" s="143"/>
      <c r="MY1258" s="142"/>
      <c r="MZ1258" s="143"/>
      <c r="NA1258" s="142"/>
      <c r="NB1258" s="143"/>
      <c r="NC1258" s="142"/>
      <c r="ND1258" s="143"/>
      <c r="NE1258" s="142"/>
      <c r="NF1258" s="143"/>
      <c r="NG1258" s="142"/>
      <c r="NH1258" s="143"/>
      <c r="NI1258" s="142"/>
      <c r="NJ1258" s="143"/>
      <c r="NK1258" s="142"/>
      <c r="NL1258" s="143"/>
      <c r="NM1258" s="142"/>
      <c r="NN1258" s="143"/>
      <c r="NO1258" s="142"/>
      <c r="NP1258" s="143"/>
      <c r="NQ1258" s="142"/>
      <c r="NR1258" s="143"/>
      <c r="NS1258" s="142"/>
      <c r="NT1258" s="143"/>
      <c r="NU1258" s="142"/>
      <c r="NV1258" s="143"/>
      <c r="NW1258" s="142"/>
      <c r="NX1258" s="143"/>
      <c r="NY1258" s="142"/>
      <c r="NZ1258" s="143"/>
      <c r="OA1258" s="142"/>
      <c r="OB1258" s="143"/>
      <c r="OC1258" s="142"/>
      <c r="OD1258" s="143"/>
      <c r="OE1258" s="142"/>
      <c r="OF1258" s="143"/>
      <c r="OG1258" s="142"/>
      <c r="OH1258" s="143"/>
      <c r="OI1258" s="142"/>
      <c r="OJ1258" s="143"/>
      <c r="OK1258" s="142"/>
      <c r="OL1258" s="143"/>
      <c r="OM1258" s="142"/>
      <c r="ON1258" s="143"/>
      <c r="OO1258" s="142"/>
      <c r="OP1258" s="143"/>
      <c r="OQ1258" s="142"/>
      <c r="OR1258" s="143"/>
      <c r="OS1258" s="142"/>
      <c r="OT1258" s="143"/>
      <c r="OU1258" s="142"/>
      <c r="OV1258" s="143"/>
      <c r="OW1258" s="142"/>
      <c r="OX1258" s="143"/>
      <c r="OY1258" s="142"/>
      <c r="OZ1258" s="143"/>
      <c r="PA1258" s="142"/>
      <c r="PB1258" s="143"/>
      <c r="PC1258" s="142"/>
      <c r="PD1258" s="143"/>
      <c r="PE1258" s="142"/>
      <c r="PF1258" s="143"/>
      <c r="PG1258" s="142"/>
      <c r="PH1258" s="143"/>
      <c r="PI1258" s="142"/>
      <c r="PJ1258" s="143"/>
      <c r="PK1258" s="142"/>
      <c r="PL1258" s="143"/>
      <c r="PM1258" s="142"/>
      <c r="PN1258" s="143"/>
      <c r="PO1258" s="142"/>
      <c r="PP1258" s="143"/>
      <c r="PQ1258" s="142"/>
      <c r="PR1258" s="143"/>
      <c r="PS1258" s="142"/>
      <c r="PT1258" s="143"/>
      <c r="PU1258" s="142"/>
      <c r="PV1258" s="143"/>
      <c r="PW1258" s="142"/>
      <c r="PX1258" s="143"/>
      <c r="PY1258" s="142"/>
      <c r="PZ1258" s="143"/>
      <c r="QA1258" s="142"/>
      <c r="QB1258" s="143"/>
      <c r="QC1258" s="142"/>
      <c r="QD1258" s="143"/>
      <c r="QE1258" s="142"/>
      <c r="QF1258" s="143"/>
      <c r="QG1258" s="142"/>
      <c r="QH1258" s="143"/>
      <c r="QI1258" s="142"/>
      <c r="QJ1258" s="143"/>
      <c r="QK1258" s="142"/>
      <c r="QL1258" s="143"/>
      <c r="QM1258" s="142"/>
      <c r="QN1258" s="143"/>
      <c r="QO1258" s="142"/>
      <c r="QP1258" s="143"/>
      <c r="QQ1258" s="142"/>
      <c r="QR1258" s="143"/>
      <c r="QS1258" s="142"/>
      <c r="QT1258" s="143"/>
      <c r="QU1258" s="142"/>
      <c r="QV1258" s="143"/>
      <c r="QW1258" s="142"/>
      <c r="QX1258" s="143"/>
      <c r="QY1258" s="142"/>
      <c r="QZ1258" s="143"/>
      <c r="RA1258" s="142"/>
      <c r="RB1258" s="143"/>
      <c r="RC1258" s="142"/>
      <c r="RD1258" s="143"/>
      <c r="RE1258" s="142"/>
      <c r="RF1258" s="143"/>
      <c r="RG1258" s="142"/>
      <c r="RH1258" s="143"/>
      <c r="RI1258" s="142"/>
      <c r="RJ1258" s="143"/>
      <c r="RK1258" s="142"/>
      <c r="RL1258" s="143"/>
      <c r="RM1258" s="142"/>
      <c r="RN1258" s="143"/>
      <c r="RO1258" s="142"/>
      <c r="RP1258" s="143"/>
      <c r="RQ1258" s="142"/>
      <c r="RR1258" s="143"/>
      <c r="RS1258" s="142"/>
      <c r="RT1258" s="143"/>
      <c r="RU1258" s="142"/>
      <c r="RV1258" s="143"/>
      <c r="RW1258" s="142"/>
      <c r="RX1258" s="143"/>
      <c r="RY1258" s="142"/>
      <c r="RZ1258" s="143"/>
      <c r="SA1258" s="142"/>
      <c r="SB1258" s="143"/>
      <c r="SC1258" s="142"/>
      <c r="SD1258" s="143"/>
      <c r="SE1258" s="142"/>
      <c r="SF1258" s="143"/>
      <c r="SG1258" s="142"/>
      <c r="SH1258" s="143"/>
      <c r="SI1258" s="142"/>
      <c r="SJ1258" s="143"/>
      <c r="SK1258" s="142"/>
      <c r="SL1258" s="143"/>
      <c r="SM1258" s="142"/>
      <c r="SN1258" s="143"/>
      <c r="SO1258" s="142"/>
      <c r="SP1258" s="143"/>
      <c r="SQ1258" s="142"/>
      <c r="SR1258" s="143"/>
      <c r="SS1258" s="142"/>
      <c r="ST1258" s="143"/>
      <c r="SU1258" s="142"/>
      <c r="SV1258" s="143"/>
      <c r="SW1258" s="142"/>
      <c r="SX1258" s="143"/>
      <c r="SY1258" s="142"/>
      <c r="SZ1258" s="143"/>
      <c r="TA1258" s="142"/>
      <c r="TB1258" s="143"/>
      <c r="TC1258" s="142"/>
      <c r="TD1258" s="143"/>
      <c r="TE1258" s="142"/>
      <c r="TF1258" s="143"/>
      <c r="TG1258" s="142"/>
      <c r="TH1258" s="143"/>
      <c r="TI1258" s="142"/>
      <c r="TJ1258" s="143"/>
      <c r="TK1258" s="142"/>
      <c r="TL1258" s="143"/>
      <c r="TM1258" s="142"/>
      <c r="TN1258" s="143"/>
      <c r="TO1258" s="142"/>
      <c r="TP1258" s="143"/>
      <c r="TQ1258" s="142"/>
      <c r="TR1258" s="143"/>
      <c r="TS1258" s="142"/>
      <c r="TT1258" s="143"/>
      <c r="TU1258" s="142"/>
      <c r="TV1258" s="143"/>
      <c r="TW1258" s="142"/>
      <c r="TX1258" s="143"/>
      <c r="TY1258" s="142"/>
      <c r="TZ1258" s="143"/>
      <c r="UA1258" s="142"/>
      <c r="UB1258" s="143"/>
      <c r="UC1258" s="142"/>
      <c r="UD1258" s="143"/>
      <c r="UE1258" s="142"/>
      <c r="UF1258" s="143"/>
      <c r="UG1258" s="142"/>
      <c r="UH1258" s="143"/>
      <c r="UI1258" s="142"/>
      <c r="UJ1258" s="143"/>
      <c r="UK1258" s="142"/>
      <c r="UL1258" s="143"/>
      <c r="UM1258" s="142"/>
      <c r="UN1258" s="143"/>
      <c r="UO1258" s="142"/>
      <c r="UP1258" s="143"/>
      <c r="UQ1258" s="142"/>
      <c r="UR1258" s="143"/>
      <c r="US1258" s="142"/>
      <c r="UT1258" s="143"/>
      <c r="UU1258" s="142"/>
      <c r="UV1258" s="143"/>
      <c r="UW1258" s="142"/>
      <c r="UX1258" s="143"/>
      <c r="UY1258" s="142"/>
      <c r="UZ1258" s="143"/>
      <c r="VA1258" s="142"/>
      <c r="VB1258" s="143"/>
      <c r="VC1258" s="142"/>
      <c r="VD1258" s="143"/>
      <c r="VE1258" s="142"/>
      <c r="VF1258" s="143"/>
      <c r="VG1258" s="142"/>
      <c r="VH1258" s="143"/>
      <c r="VI1258" s="142"/>
      <c r="VJ1258" s="143"/>
      <c r="VK1258" s="142"/>
      <c r="VL1258" s="143"/>
      <c r="VM1258" s="142"/>
      <c r="VN1258" s="143"/>
      <c r="VO1258" s="142"/>
      <c r="VP1258" s="143"/>
      <c r="VQ1258" s="142"/>
      <c r="VR1258" s="143"/>
      <c r="VS1258" s="142"/>
      <c r="VT1258" s="143"/>
      <c r="VU1258" s="142"/>
      <c r="VV1258" s="143"/>
      <c r="VW1258" s="142"/>
      <c r="VX1258" s="143"/>
      <c r="VY1258" s="142"/>
      <c r="VZ1258" s="143"/>
      <c r="WA1258" s="142"/>
      <c r="WB1258" s="143"/>
      <c r="WC1258" s="142"/>
      <c r="WD1258" s="143"/>
      <c r="WE1258" s="142"/>
      <c r="WF1258" s="143"/>
      <c r="WG1258" s="142"/>
      <c r="WH1258" s="143"/>
      <c r="WI1258" s="142"/>
      <c r="WJ1258" s="143"/>
      <c r="WK1258" s="142"/>
      <c r="WL1258" s="143"/>
      <c r="WM1258" s="142"/>
      <c r="WN1258" s="143"/>
      <c r="WO1258" s="142"/>
      <c r="WP1258" s="143"/>
      <c r="WQ1258" s="142"/>
      <c r="WR1258" s="143"/>
      <c r="WS1258" s="142"/>
      <c r="WT1258" s="143"/>
      <c r="WU1258" s="142"/>
      <c r="WV1258" s="143"/>
      <c r="WW1258" s="142"/>
      <c r="WX1258" s="143"/>
      <c r="WY1258" s="142"/>
      <c r="WZ1258" s="143"/>
      <c r="XA1258" s="142"/>
      <c r="XB1258" s="143"/>
      <c r="XC1258" s="142"/>
      <c r="XD1258" s="143"/>
      <c r="XE1258" s="142"/>
      <c r="XF1258" s="143"/>
      <c r="XG1258" s="142"/>
      <c r="XH1258" s="143"/>
      <c r="XI1258" s="142"/>
      <c r="XJ1258" s="143"/>
      <c r="XK1258" s="142"/>
      <c r="XL1258" s="143"/>
      <c r="XM1258" s="142"/>
      <c r="XN1258" s="143"/>
      <c r="XO1258" s="142"/>
      <c r="XP1258" s="143"/>
      <c r="XQ1258" s="142"/>
      <c r="XR1258" s="143"/>
      <c r="XS1258" s="142"/>
      <c r="XT1258" s="143"/>
      <c r="XU1258" s="142"/>
      <c r="XV1258" s="143"/>
      <c r="XW1258" s="142"/>
      <c r="XX1258" s="143"/>
      <c r="XY1258" s="142"/>
      <c r="XZ1258" s="143"/>
      <c r="YA1258" s="142"/>
      <c r="YB1258" s="143"/>
      <c r="YC1258" s="142"/>
      <c r="YD1258" s="143"/>
      <c r="YE1258" s="142"/>
      <c r="YF1258" s="143"/>
      <c r="YG1258" s="142"/>
      <c r="YH1258" s="143"/>
      <c r="YI1258" s="142"/>
      <c r="YJ1258" s="143"/>
      <c r="YK1258" s="142"/>
      <c r="YL1258" s="143"/>
      <c r="YM1258" s="142"/>
      <c r="YN1258" s="143"/>
      <c r="YO1258" s="142"/>
      <c r="YP1258" s="143"/>
      <c r="YQ1258" s="142"/>
      <c r="YR1258" s="143"/>
      <c r="YS1258" s="142"/>
      <c r="YT1258" s="143"/>
      <c r="YU1258" s="142"/>
      <c r="YV1258" s="143"/>
      <c r="YW1258" s="142"/>
      <c r="YX1258" s="143"/>
      <c r="YY1258" s="142"/>
      <c r="YZ1258" s="143"/>
      <c r="ZA1258" s="142"/>
      <c r="ZB1258" s="143"/>
      <c r="ZC1258" s="142"/>
      <c r="ZD1258" s="143"/>
      <c r="ZE1258" s="142"/>
      <c r="ZF1258" s="143"/>
      <c r="ZG1258" s="142"/>
      <c r="ZH1258" s="143"/>
      <c r="ZI1258" s="142"/>
      <c r="ZJ1258" s="143"/>
      <c r="ZK1258" s="142"/>
      <c r="ZL1258" s="143"/>
      <c r="ZM1258" s="142"/>
      <c r="ZN1258" s="143"/>
      <c r="ZO1258" s="142"/>
      <c r="ZP1258" s="143"/>
      <c r="ZQ1258" s="142"/>
      <c r="ZR1258" s="143"/>
      <c r="ZS1258" s="142"/>
      <c r="ZT1258" s="143"/>
      <c r="ZU1258" s="142"/>
      <c r="ZV1258" s="143"/>
      <c r="ZW1258" s="142"/>
      <c r="ZX1258" s="143"/>
      <c r="ZY1258" s="142"/>
      <c r="ZZ1258" s="143"/>
      <c r="AAA1258" s="142"/>
      <c r="AAB1258" s="143"/>
      <c r="AAC1258" s="142"/>
      <c r="AAD1258" s="143"/>
      <c r="AAE1258" s="142"/>
      <c r="AAF1258" s="143"/>
      <c r="AAG1258" s="142"/>
      <c r="AAH1258" s="143"/>
      <c r="AAI1258" s="142"/>
      <c r="AAJ1258" s="143"/>
      <c r="AAK1258" s="142"/>
      <c r="AAL1258" s="143"/>
      <c r="AAM1258" s="142"/>
      <c r="AAN1258" s="143"/>
      <c r="AAO1258" s="142"/>
      <c r="AAP1258" s="143"/>
      <c r="AAQ1258" s="142"/>
      <c r="AAR1258" s="143"/>
      <c r="AAS1258" s="142"/>
      <c r="AAT1258" s="143"/>
      <c r="AAU1258" s="142"/>
      <c r="AAV1258" s="143"/>
      <c r="AAW1258" s="142"/>
      <c r="AAX1258" s="143"/>
      <c r="AAY1258" s="142"/>
      <c r="AAZ1258" s="143"/>
      <c r="ABA1258" s="142"/>
      <c r="ABB1258" s="143"/>
      <c r="ABC1258" s="142"/>
      <c r="ABD1258" s="143"/>
      <c r="ABE1258" s="142"/>
      <c r="ABF1258" s="143"/>
      <c r="ABG1258" s="142"/>
      <c r="ABH1258" s="143"/>
      <c r="ABI1258" s="142"/>
      <c r="ABJ1258" s="143"/>
      <c r="ABK1258" s="142"/>
      <c r="ABL1258" s="143"/>
      <c r="ABM1258" s="142"/>
      <c r="ABN1258" s="143"/>
      <c r="ABO1258" s="142"/>
      <c r="ABP1258" s="143"/>
      <c r="ABQ1258" s="142"/>
      <c r="ABR1258" s="143"/>
      <c r="ABS1258" s="142"/>
      <c r="ABT1258" s="143"/>
      <c r="ABU1258" s="142"/>
      <c r="ABV1258" s="143"/>
      <c r="ABW1258" s="142"/>
      <c r="ABX1258" s="143"/>
      <c r="ABY1258" s="142"/>
      <c r="ABZ1258" s="143"/>
      <c r="ACA1258" s="142"/>
      <c r="ACB1258" s="143"/>
      <c r="ACC1258" s="142"/>
      <c r="ACD1258" s="143"/>
      <c r="ACE1258" s="142"/>
      <c r="ACF1258" s="143"/>
      <c r="ACG1258" s="142"/>
      <c r="ACH1258" s="143"/>
      <c r="ACI1258" s="142"/>
      <c r="ACJ1258" s="143"/>
      <c r="ACK1258" s="142"/>
      <c r="ACL1258" s="143"/>
      <c r="ACM1258" s="142"/>
      <c r="ACN1258" s="143"/>
      <c r="ACO1258" s="142"/>
      <c r="ACP1258" s="143"/>
      <c r="ACQ1258" s="142"/>
      <c r="ACR1258" s="143"/>
      <c r="ACS1258" s="142"/>
      <c r="ACT1258" s="143"/>
      <c r="ACU1258" s="142"/>
      <c r="ACV1258" s="143"/>
      <c r="ACW1258" s="142"/>
      <c r="ACX1258" s="143"/>
      <c r="ACY1258" s="142"/>
      <c r="ACZ1258" s="143"/>
      <c r="ADA1258" s="142"/>
      <c r="ADB1258" s="143"/>
      <c r="ADC1258" s="142"/>
      <c r="ADD1258" s="143"/>
      <c r="ADE1258" s="142"/>
      <c r="ADF1258" s="143"/>
      <c r="ADG1258" s="142"/>
      <c r="ADH1258" s="143"/>
      <c r="ADI1258" s="142"/>
      <c r="ADJ1258" s="143"/>
      <c r="ADK1258" s="142"/>
      <c r="ADL1258" s="143"/>
      <c r="ADM1258" s="142"/>
      <c r="ADN1258" s="143"/>
      <c r="ADO1258" s="142"/>
      <c r="ADP1258" s="143"/>
      <c r="ADQ1258" s="142"/>
      <c r="ADR1258" s="143"/>
      <c r="ADS1258" s="142"/>
      <c r="ADT1258" s="143"/>
      <c r="ADU1258" s="142"/>
      <c r="ADV1258" s="143"/>
      <c r="ADW1258" s="142"/>
      <c r="ADX1258" s="143"/>
      <c r="ADY1258" s="142"/>
      <c r="ADZ1258" s="143"/>
      <c r="AEA1258" s="142"/>
      <c r="AEB1258" s="143"/>
      <c r="AEC1258" s="142"/>
      <c r="AED1258" s="143"/>
      <c r="AEE1258" s="142"/>
      <c r="AEF1258" s="143"/>
      <c r="AEG1258" s="142"/>
      <c r="AEH1258" s="143"/>
      <c r="AEI1258" s="142"/>
      <c r="AEJ1258" s="143"/>
      <c r="AEK1258" s="142"/>
      <c r="AEL1258" s="143"/>
      <c r="AEM1258" s="142"/>
      <c r="AEN1258" s="143"/>
      <c r="AEO1258" s="142"/>
      <c r="AEP1258" s="143"/>
      <c r="AEQ1258" s="142"/>
      <c r="AER1258" s="143"/>
      <c r="AES1258" s="142"/>
      <c r="AET1258" s="143"/>
      <c r="AEU1258" s="142"/>
      <c r="AEV1258" s="143"/>
      <c r="AEW1258" s="142"/>
      <c r="AEX1258" s="143"/>
      <c r="AEY1258" s="142"/>
      <c r="AEZ1258" s="143"/>
      <c r="AFA1258" s="142"/>
      <c r="AFB1258" s="143"/>
      <c r="AFC1258" s="142"/>
      <c r="AFD1258" s="143"/>
      <c r="AFE1258" s="142"/>
      <c r="AFF1258" s="143"/>
      <c r="AFG1258" s="142"/>
      <c r="AFH1258" s="143"/>
      <c r="AFI1258" s="142"/>
      <c r="AFJ1258" s="143"/>
      <c r="AFK1258" s="142"/>
      <c r="AFL1258" s="143"/>
      <c r="AFM1258" s="142"/>
      <c r="AFN1258" s="143"/>
      <c r="AFO1258" s="142"/>
      <c r="AFP1258" s="143"/>
      <c r="AFQ1258" s="142"/>
      <c r="AFR1258" s="143"/>
      <c r="AFS1258" s="142"/>
      <c r="AFT1258" s="143"/>
      <c r="AFU1258" s="142"/>
      <c r="AFV1258" s="143"/>
      <c r="AFW1258" s="142"/>
      <c r="AFX1258" s="143"/>
      <c r="AFY1258" s="142"/>
      <c r="AFZ1258" s="143"/>
      <c r="AGA1258" s="142"/>
      <c r="AGB1258" s="143"/>
      <c r="AGC1258" s="142"/>
      <c r="AGD1258" s="143"/>
      <c r="AGE1258" s="142"/>
      <c r="AGF1258" s="143"/>
      <c r="AGG1258" s="142"/>
      <c r="AGH1258" s="143"/>
      <c r="AGI1258" s="142"/>
      <c r="AGJ1258" s="143"/>
      <c r="AGK1258" s="142"/>
      <c r="AGL1258" s="143"/>
      <c r="AGM1258" s="142"/>
      <c r="AGN1258" s="143"/>
      <c r="AGO1258" s="142"/>
      <c r="AGP1258" s="143"/>
      <c r="AGQ1258" s="142"/>
      <c r="AGR1258" s="143"/>
      <c r="AGS1258" s="142"/>
      <c r="AGT1258" s="143"/>
      <c r="AGU1258" s="142"/>
      <c r="AGV1258" s="143"/>
      <c r="AGW1258" s="142"/>
      <c r="AGX1258" s="143"/>
      <c r="AGY1258" s="142"/>
      <c r="AGZ1258" s="143"/>
      <c r="AHA1258" s="142"/>
      <c r="AHB1258" s="143"/>
      <c r="AHC1258" s="142"/>
      <c r="AHD1258" s="143"/>
      <c r="AHE1258" s="142"/>
      <c r="AHF1258" s="143"/>
      <c r="AHG1258" s="142"/>
      <c r="AHH1258" s="143"/>
      <c r="AHI1258" s="142"/>
      <c r="AHJ1258" s="143"/>
      <c r="AHK1258" s="142"/>
      <c r="AHL1258" s="143"/>
      <c r="AHM1258" s="142"/>
      <c r="AHN1258" s="143"/>
      <c r="AHO1258" s="142"/>
      <c r="AHP1258" s="143"/>
      <c r="AHQ1258" s="142"/>
      <c r="AHR1258" s="143"/>
      <c r="AHS1258" s="142"/>
      <c r="AHT1258" s="143"/>
      <c r="AHU1258" s="142"/>
      <c r="AHV1258" s="143"/>
      <c r="AHW1258" s="142"/>
      <c r="AHX1258" s="143"/>
      <c r="AHY1258" s="142"/>
      <c r="AHZ1258" s="143"/>
      <c r="AIA1258" s="142"/>
      <c r="AIB1258" s="143"/>
      <c r="AIC1258" s="142"/>
      <c r="AID1258" s="143"/>
      <c r="AIE1258" s="142"/>
      <c r="AIF1258" s="143"/>
      <c r="AIG1258" s="142"/>
      <c r="AIH1258" s="143"/>
      <c r="AII1258" s="142"/>
      <c r="AIJ1258" s="143"/>
      <c r="AIK1258" s="142"/>
      <c r="AIL1258" s="143"/>
      <c r="AIM1258" s="142"/>
      <c r="AIN1258" s="143"/>
      <c r="AIO1258" s="142"/>
      <c r="AIP1258" s="143"/>
      <c r="AIQ1258" s="142"/>
      <c r="AIR1258" s="143"/>
      <c r="AIS1258" s="142"/>
      <c r="AIT1258" s="143"/>
      <c r="AIU1258" s="142"/>
      <c r="AIV1258" s="143"/>
      <c r="AIW1258" s="142"/>
      <c r="AIX1258" s="143"/>
      <c r="AIY1258" s="142"/>
      <c r="AIZ1258" s="143"/>
      <c r="AJA1258" s="142"/>
      <c r="AJB1258" s="143"/>
      <c r="AJC1258" s="142"/>
      <c r="AJD1258" s="143"/>
      <c r="AJE1258" s="142"/>
      <c r="AJF1258" s="143"/>
      <c r="AJG1258" s="142"/>
      <c r="AJH1258" s="143"/>
      <c r="AJI1258" s="142"/>
      <c r="AJJ1258" s="143"/>
      <c r="AJK1258" s="142"/>
      <c r="AJL1258" s="143"/>
      <c r="AJM1258" s="142"/>
      <c r="AJN1258" s="143"/>
      <c r="AJO1258" s="142"/>
      <c r="AJP1258" s="143"/>
      <c r="AJQ1258" s="142"/>
      <c r="AJR1258" s="143"/>
      <c r="AJS1258" s="142"/>
      <c r="AJT1258" s="143"/>
      <c r="AJU1258" s="142"/>
      <c r="AJV1258" s="143"/>
      <c r="AJW1258" s="142"/>
      <c r="AJX1258" s="143"/>
      <c r="AJY1258" s="142"/>
      <c r="AJZ1258" s="143"/>
      <c r="AKA1258" s="142"/>
      <c r="AKB1258" s="143"/>
      <c r="AKC1258" s="142"/>
      <c r="AKD1258" s="143"/>
      <c r="AKE1258" s="142"/>
      <c r="AKF1258" s="143"/>
      <c r="AKG1258" s="142"/>
      <c r="AKH1258" s="143"/>
      <c r="AKI1258" s="142"/>
      <c r="AKJ1258" s="143"/>
      <c r="AKK1258" s="142"/>
      <c r="AKL1258" s="143"/>
      <c r="AKM1258" s="142"/>
      <c r="AKN1258" s="143"/>
      <c r="AKO1258" s="142"/>
      <c r="AKP1258" s="143"/>
      <c r="AKQ1258" s="142"/>
      <c r="AKR1258" s="143"/>
      <c r="AKS1258" s="142"/>
      <c r="AKT1258" s="143"/>
      <c r="AKU1258" s="142"/>
      <c r="AKV1258" s="143"/>
      <c r="AKW1258" s="142"/>
      <c r="AKX1258" s="143"/>
      <c r="AKY1258" s="142"/>
      <c r="AKZ1258" s="143"/>
      <c r="ALA1258" s="142"/>
      <c r="ALB1258" s="143"/>
      <c r="ALC1258" s="142"/>
      <c r="ALD1258" s="143"/>
      <c r="ALE1258" s="142"/>
      <c r="ALF1258" s="143"/>
      <c r="ALG1258" s="142"/>
      <c r="ALH1258" s="143"/>
      <c r="ALI1258" s="142"/>
      <c r="ALJ1258" s="143"/>
      <c r="ALK1258" s="142"/>
      <c r="ALL1258" s="143"/>
      <c r="ALM1258" s="142"/>
      <c r="ALN1258" s="143"/>
      <c r="ALO1258" s="142"/>
      <c r="ALP1258" s="143"/>
      <c r="ALQ1258" s="142"/>
      <c r="ALR1258" s="143"/>
      <c r="ALS1258" s="142"/>
      <c r="ALT1258" s="143"/>
      <c r="ALU1258" s="142"/>
      <c r="ALV1258" s="143"/>
      <c r="ALW1258" s="142"/>
      <c r="ALX1258" s="143"/>
      <c r="ALY1258" s="142"/>
      <c r="ALZ1258" s="143"/>
      <c r="AMA1258" s="142"/>
      <c r="AMB1258" s="143"/>
      <c r="AMC1258" s="142"/>
      <c r="AMD1258" s="143"/>
      <c r="AME1258" s="142"/>
      <c r="AMF1258" s="143"/>
      <c r="AMG1258" s="142"/>
      <c r="AMH1258" s="143"/>
      <c r="AMI1258" s="142"/>
      <c r="AMJ1258" s="143"/>
      <c r="AMK1258" s="142"/>
      <c r="AML1258" s="143"/>
      <c r="AMM1258" s="142"/>
      <c r="AMN1258" s="143"/>
      <c r="AMO1258" s="142"/>
      <c r="AMP1258" s="143"/>
      <c r="AMQ1258" s="142"/>
      <c r="AMR1258" s="143"/>
      <c r="AMS1258" s="142"/>
      <c r="AMT1258" s="143"/>
      <c r="AMU1258" s="142"/>
      <c r="AMV1258" s="143"/>
      <c r="AMW1258" s="142"/>
      <c r="AMX1258" s="143"/>
      <c r="AMY1258" s="142"/>
      <c r="AMZ1258" s="143"/>
      <c r="ANA1258" s="142"/>
      <c r="ANB1258" s="143"/>
      <c r="ANC1258" s="142"/>
      <c r="AND1258" s="143"/>
      <c r="ANE1258" s="142"/>
      <c r="ANF1258" s="143"/>
      <c r="ANG1258" s="142"/>
      <c r="ANH1258" s="143"/>
      <c r="ANI1258" s="142"/>
      <c r="ANJ1258" s="143"/>
      <c r="ANK1258" s="142"/>
      <c r="ANL1258" s="143"/>
      <c r="ANM1258" s="142"/>
      <c r="ANN1258" s="143"/>
      <c r="ANO1258" s="142"/>
      <c r="ANP1258" s="143"/>
      <c r="ANQ1258" s="142"/>
      <c r="ANR1258" s="143"/>
      <c r="ANS1258" s="142"/>
      <c r="ANT1258" s="143"/>
      <c r="ANU1258" s="142"/>
      <c r="ANV1258" s="143"/>
      <c r="ANW1258" s="142"/>
      <c r="ANX1258" s="143"/>
      <c r="ANY1258" s="142"/>
      <c r="ANZ1258" s="143"/>
      <c r="AOA1258" s="142"/>
      <c r="AOB1258" s="143"/>
      <c r="AOC1258" s="142"/>
      <c r="AOD1258" s="143"/>
      <c r="AOE1258" s="142"/>
      <c r="AOF1258" s="143"/>
      <c r="AOG1258" s="142"/>
      <c r="AOH1258" s="143"/>
      <c r="AOI1258" s="142"/>
      <c r="AOJ1258" s="143"/>
      <c r="AOK1258" s="142"/>
      <c r="AOL1258" s="143"/>
      <c r="AOM1258" s="142"/>
      <c r="AON1258" s="143"/>
      <c r="AOO1258" s="142"/>
      <c r="AOP1258" s="143"/>
      <c r="AOQ1258" s="142"/>
      <c r="AOR1258" s="143"/>
      <c r="AOS1258" s="142"/>
      <c r="AOT1258" s="143"/>
      <c r="AOU1258" s="142"/>
      <c r="AOV1258" s="143"/>
      <c r="AOW1258" s="142"/>
      <c r="AOX1258" s="143"/>
      <c r="AOY1258" s="142"/>
      <c r="AOZ1258" s="143"/>
      <c r="APA1258" s="142"/>
      <c r="APB1258" s="143"/>
      <c r="APC1258" s="142"/>
      <c r="APD1258" s="143"/>
      <c r="APE1258" s="142"/>
      <c r="APF1258" s="143"/>
      <c r="APG1258" s="142"/>
      <c r="APH1258" s="143"/>
      <c r="API1258" s="142"/>
      <c r="APJ1258" s="143"/>
      <c r="APK1258" s="142"/>
      <c r="APL1258" s="143"/>
      <c r="APM1258" s="142"/>
      <c r="APN1258" s="143"/>
      <c r="APO1258" s="142"/>
      <c r="APP1258" s="143"/>
      <c r="APQ1258" s="142"/>
      <c r="APR1258" s="143"/>
      <c r="APS1258" s="142"/>
      <c r="APT1258" s="143"/>
      <c r="APU1258" s="142"/>
      <c r="APV1258" s="143"/>
      <c r="APW1258" s="142"/>
      <c r="APX1258" s="143"/>
      <c r="APY1258" s="142"/>
      <c r="APZ1258" s="143"/>
      <c r="AQA1258" s="142"/>
      <c r="AQB1258" s="143"/>
      <c r="AQC1258" s="142"/>
      <c r="AQD1258" s="143"/>
      <c r="AQE1258" s="142"/>
      <c r="AQF1258" s="143"/>
      <c r="AQG1258" s="142"/>
      <c r="AQH1258" s="143"/>
      <c r="AQI1258" s="142"/>
      <c r="AQJ1258" s="143"/>
      <c r="AQK1258" s="142"/>
      <c r="AQL1258" s="143"/>
      <c r="AQM1258" s="142"/>
      <c r="AQN1258" s="143"/>
      <c r="AQO1258" s="142"/>
      <c r="AQP1258" s="143"/>
      <c r="AQQ1258" s="142"/>
      <c r="AQR1258" s="143"/>
      <c r="AQS1258" s="142"/>
      <c r="AQT1258" s="143"/>
      <c r="AQU1258" s="142"/>
      <c r="AQV1258" s="143"/>
      <c r="AQW1258" s="142"/>
      <c r="AQX1258" s="143"/>
      <c r="AQY1258" s="142"/>
      <c r="AQZ1258" s="143"/>
      <c r="ARA1258" s="142"/>
      <c r="ARB1258" s="143"/>
      <c r="ARC1258" s="142"/>
      <c r="ARD1258" s="143"/>
      <c r="ARE1258" s="142"/>
      <c r="ARF1258" s="143"/>
      <c r="ARG1258" s="142"/>
      <c r="ARH1258" s="143"/>
      <c r="ARI1258" s="142"/>
      <c r="ARJ1258" s="143"/>
      <c r="ARK1258" s="142"/>
      <c r="ARL1258" s="143"/>
      <c r="ARM1258" s="142"/>
      <c r="ARN1258" s="143"/>
      <c r="ARO1258" s="142"/>
      <c r="ARP1258" s="143"/>
      <c r="ARQ1258" s="142"/>
      <c r="ARR1258" s="143"/>
      <c r="ARS1258" s="142"/>
      <c r="ART1258" s="143"/>
      <c r="ARU1258" s="142"/>
      <c r="ARV1258" s="143"/>
      <c r="ARW1258" s="142"/>
      <c r="ARX1258" s="143"/>
      <c r="ARY1258" s="142"/>
      <c r="ARZ1258" s="143"/>
      <c r="ASA1258" s="142"/>
      <c r="ASB1258" s="143"/>
      <c r="ASC1258" s="142"/>
      <c r="ASD1258" s="143"/>
      <c r="ASE1258" s="142"/>
      <c r="ASF1258" s="143"/>
      <c r="ASG1258" s="142"/>
      <c r="ASH1258" s="143"/>
      <c r="ASI1258" s="142"/>
      <c r="ASJ1258" s="143"/>
      <c r="ASK1258" s="142"/>
      <c r="ASL1258" s="143"/>
      <c r="ASM1258" s="142"/>
      <c r="ASN1258" s="143"/>
      <c r="ASO1258" s="142"/>
      <c r="ASP1258" s="143"/>
      <c r="ASQ1258" s="142"/>
      <c r="ASR1258" s="143"/>
      <c r="ASS1258" s="142"/>
      <c r="AST1258" s="143"/>
      <c r="ASU1258" s="142"/>
      <c r="ASV1258" s="143"/>
      <c r="ASW1258" s="142"/>
      <c r="ASX1258" s="143"/>
      <c r="ASY1258" s="142"/>
      <c r="ASZ1258" s="143"/>
      <c r="ATA1258" s="142"/>
      <c r="ATB1258" s="143"/>
      <c r="ATC1258" s="142"/>
      <c r="ATD1258" s="143"/>
      <c r="ATE1258" s="142"/>
      <c r="ATF1258" s="143"/>
      <c r="ATG1258" s="142"/>
      <c r="ATH1258" s="143"/>
      <c r="ATI1258" s="142"/>
      <c r="ATJ1258" s="143"/>
      <c r="ATK1258" s="142"/>
      <c r="ATL1258" s="143"/>
      <c r="ATM1258" s="142"/>
      <c r="ATN1258" s="143"/>
      <c r="ATO1258" s="142"/>
      <c r="ATP1258" s="143"/>
      <c r="ATQ1258" s="142"/>
      <c r="ATR1258" s="143"/>
      <c r="ATS1258" s="142"/>
      <c r="ATT1258" s="143"/>
      <c r="ATU1258" s="142"/>
      <c r="ATV1258" s="143"/>
      <c r="ATW1258" s="142"/>
      <c r="ATX1258" s="143"/>
      <c r="ATY1258" s="142"/>
      <c r="ATZ1258" s="143"/>
      <c r="AUA1258" s="142"/>
      <c r="AUB1258" s="143"/>
      <c r="AUC1258" s="142"/>
      <c r="AUD1258" s="143"/>
      <c r="AUE1258" s="142"/>
      <c r="AUF1258" s="143"/>
      <c r="AUG1258" s="142"/>
      <c r="AUH1258" s="143"/>
      <c r="AUI1258" s="142"/>
      <c r="AUJ1258" s="143"/>
      <c r="AUK1258" s="142"/>
      <c r="AUL1258" s="143"/>
      <c r="AUM1258" s="142"/>
      <c r="AUN1258" s="143"/>
      <c r="AUO1258" s="142"/>
      <c r="AUP1258" s="143"/>
      <c r="AUQ1258" s="142"/>
      <c r="AUR1258" s="143"/>
      <c r="AUS1258" s="142"/>
      <c r="AUT1258" s="143"/>
      <c r="AUU1258" s="142"/>
      <c r="AUV1258" s="143"/>
      <c r="AUW1258" s="142"/>
      <c r="AUX1258" s="143"/>
      <c r="AUY1258" s="142"/>
      <c r="AUZ1258" s="143"/>
      <c r="AVA1258" s="142"/>
      <c r="AVB1258" s="143"/>
      <c r="AVC1258" s="142"/>
      <c r="AVD1258" s="143"/>
      <c r="AVE1258" s="142"/>
      <c r="AVF1258" s="143"/>
      <c r="AVG1258" s="142"/>
      <c r="AVH1258" s="143"/>
      <c r="AVI1258" s="142"/>
      <c r="AVJ1258" s="143"/>
      <c r="AVK1258" s="142"/>
      <c r="AVL1258" s="143"/>
      <c r="AVM1258" s="142"/>
      <c r="AVN1258" s="143"/>
      <c r="AVO1258" s="142"/>
      <c r="AVP1258" s="143"/>
      <c r="AVQ1258" s="142"/>
      <c r="AVR1258" s="143"/>
      <c r="AVS1258" s="142"/>
      <c r="AVT1258" s="143"/>
      <c r="AVU1258" s="142"/>
      <c r="AVV1258" s="143"/>
      <c r="AVW1258" s="142"/>
      <c r="AVX1258" s="143"/>
      <c r="AVY1258" s="142"/>
      <c r="AVZ1258" s="143"/>
      <c r="AWA1258" s="142"/>
      <c r="AWB1258" s="143"/>
      <c r="AWC1258" s="142"/>
      <c r="AWD1258" s="143"/>
      <c r="AWE1258" s="142"/>
      <c r="AWF1258" s="143"/>
      <c r="AWG1258" s="142"/>
      <c r="AWH1258" s="143"/>
      <c r="AWI1258" s="142"/>
      <c r="AWJ1258" s="143"/>
      <c r="AWK1258" s="142"/>
      <c r="AWL1258" s="143"/>
      <c r="AWM1258" s="142"/>
      <c r="AWN1258" s="143"/>
      <c r="AWO1258" s="142"/>
      <c r="AWP1258" s="143"/>
      <c r="AWQ1258" s="142"/>
      <c r="AWR1258" s="143"/>
      <c r="AWS1258" s="142"/>
      <c r="AWT1258" s="143"/>
      <c r="AWU1258" s="142"/>
      <c r="AWV1258" s="143"/>
      <c r="AWW1258" s="142"/>
      <c r="AWX1258" s="143"/>
      <c r="AWY1258" s="142"/>
      <c r="AWZ1258" s="143"/>
      <c r="AXA1258" s="142"/>
      <c r="AXB1258" s="143"/>
      <c r="AXC1258" s="142"/>
      <c r="AXD1258" s="143"/>
      <c r="AXE1258" s="142"/>
      <c r="AXF1258" s="143"/>
      <c r="AXG1258" s="142"/>
      <c r="AXH1258" s="143"/>
      <c r="AXI1258" s="142"/>
      <c r="AXJ1258" s="143"/>
      <c r="AXK1258" s="142"/>
      <c r="AXL1258" s="143"/>
      <c r="AXM1258" s="142"/>
      <c r="AXN1258" s="143"/>
      <c r="AXO1258" s="142"/>
      <c r="AXP1258" s="143"/>
      <c r="AXQ1258" s="142"/>
      <c r="AXR1258" s="143"/>
      <c r="AXS1258" s="142"/>
      <c r="AXT1258" s="143"/>
      <c r="AXU1258" s="142"/>
      <c r="AXV1258" s="143"/>
      <c r="AXW1258" s="142"/>
      <c r="AXX1258" s="143"/>
      <c r="AXY1258" s="142"/>
      <c r="AXZ1258" s="143"/>
      <c r="AYA1258" s="142"/>
      <c r="AYB1258" s="143"/>
      <c r="AYC1258" s="142"/>
      <c r="AYD1258" s="143"/>
      <c r="AYE1258" s="142"/>
      <c r="AYF1258" s="143"/>
      <c r="AYG1258" s="142"/>
      <c r="AYH1258" s="143"/>
      <c r="AYI1258" s="142"/>
      <c r="AYJ1258" s="143"/>
      <c r="AYK1258" s="142"/>
      <c r="AYL1258" s="143"/>
      <c r="AYM1258" s="142"/>
      <c r="AYN1258" s="143"/>
      <c r="AYO1258" s="142"/>
      <c r="AYP1258" s="143"/>
      <c r="AYQ1258" s="142"/>
      <c r="AYR1258" s="143"/>
      <c r="AYS1258" s="142"/>
      <c r="AYT1258" s="143"/>
      <c r="AYU1258" s="142"/>
      <c r="AYV1258" s="143"/>
      <c r="AYW1258" s="142"/>
      <c r="AYX1258" s="143"/>
      <c r="AYY1258" s="142"/>
      <c r="AYZ1258" s="143"/>
      <c r="AZA1258" s="142"/>
      <c r="AZB1258" s="143"/>
      <c r="AZC1258" s="142"/>
      <c r="AZD1258" s="143"/>
      <c r="AZE1258" s="142"/>
      <c r="AZF1258" s="143"/>
      <c r="AZG1258" s="142"/>
      <c r="AZH1258" s="143"/>
      <c r="AZI1258" s="142"/>
      <c r="AZJ1258" s="143"/>
      <c r="AZK1258" s="142"/>
      <c r="AZL1258" s="143"/>
      <c r="AZM1258" s="142"/>
      <c r="AZN1258" s="143"/>
      <c r="AZO1258" s="142"/>
      <c r="AZP1258" s="143"/>
      <c r="AZQ1258" s="142"/>
      <c r="AZR1258" s="143"/>
      <c r="AZS1258" s="142"/>
      <c r="AZT1258" s="143"/>
      <c r="AZU1258" s="142"/>
      <c r="AZV1258" s="143"/>
      <c r="AZW1258" s="142"/>
      <c r="AZX1258" s="143"/>
      <c r="AZY1258" s="142"/>
      <c r="AZZ1258" s="143"/>
      <c r="BAA1258" s="142"/>
      <c r="BAB1258" s="143"/>
      <c r="BAC1258" s="142"/>
      <c r="BAD1258" s="143"/>
      <c r="BAE1258" s="142"/>
      <c r="BAF1258" s="143"/>
      <c r="BAG1258" s="142"/>
      <c r="BAH1258" s="143"/>
      <c r="BAI1258" s="142"/>
      <c r="BAJ1258" s="143"/>
      <c r="BAK1258" s="142"/>
      <c r="BAL1258" s="143"/>
      <c r="BAM1258" s="142"/>
      <c r="BAN1258" s="143"/>
      <c r="BAO1258" s="142"/>
      <c r="BAP1258" s="143"/>
      <c r="BAQ1258" s="142"/>
      <c r="BAR1258" s="143"/>
      <c r="BAS1258" s="142"/>
      <c r="BAT1258" s="143"/>
      <c r="BAU1258" s="142"/>
      <c r="BAV1258" s="143"/>
      <c r="BAW1258" s="142"/>
      <c r="BAX1258" s="143"/>
      <c r="BAY1258" s="142"/>
      <c r="BAZ1258" s="143"/>
      <c r="BBA1258" s="142"/>
      <c r="BBB1258" s="143"/>
      <c r="BBC1258" s="142"/>
      <c r="BBD1258" s="143"/>
      <c r="BBE1258" s="142"/>
      <c r="BBF1258" s="143"/>
      <c r="BBG1258" s="142"/>
      <c r="BBH1258" s="143"/>
      <c r="BBI1258" s="142"/>
      <c r="BBJ1258" s="143"/>
      <c r="BBK1258" s="142"/>
      <c r="BBL1258" s="143"/>
      <c r="BBM1258" s="142"/>
      <c r="BBN1258" s="143"/>
      <c r="BBO1258" s="142"/>
      <c r="BBP1258" s="143"/>
      <c r="BBQ1258" s="142"/>
      <c r="BBR1258" s="143"/>
      <c r="BBS1258" s="142"/>
      <c r="BBT1258" s="143"/>
      <c r="BBU1258" s="142"/>
      <c r="BBV1258" s="143"/>
      <c r="BBW1258" s="142"/>
      <c r="BBX1258" s="143"/>
      <c r="BBY1258" s="142"/>
      <c r="BBZ1258" s="143"/>
      <c r="BCA1258" s="142"/>
      <c r="BCB1258" s="143"/>
      <c r="BCC1258" s="142"/>
      <c r="BCD1258" s="143"/>
      <c r="BCE1258" s="142"/>
      <c r="BCF1258" s="143"/>
      <c r="BCG1258" s="142"/>
      <c r="BCH1258" s="143"/>
      <c r="BCI1258" s="142"/>
      <c r="BCJ1258" s="143"/>
      <c r="BCK1258" s="142"/>
      <c r="BCL1258" s="143"/>
      <c r="BCM1258" s="142"/>
      <c r="BCN1258" s="143"/>
      <c r="BCO1258" s="142"/>
      <c r="BCP1258" s="143"/>
      <c r="BCQ1258" s="142"/>
      <c r="BCR1258" s="143"/>
      <c r="BCS1258" s="142"/>
      <c r="BCT1258" s="143"/>
      <c r="BCU1258" s="142"/>
      <c r="BCV1258" s="143"/>
      <c r="BCW1258" s="142"/>
      <c r="BCX1258" s="143"/>
      <c r="BCY1258" s="142"/>
      <c r="BCZ1258" s="143"/>
      <c r="BDA1258" s="142"/>
      <c r="BDB1258" s="143"/>
      <c r="BDC1258" s="142"/>
      <c r="BDD1258" s="143"/>
      <c r="BDE1258" s="142"/>
      <c r="BDF1258" s="143"/>
      <c r="BDG1258" s="142"/>
      <c r="BDH1258" s="143"/>
      <c r="BDI1258" s="142"/>
      <c r="BDJ1258" s="143"/>
      <c r="BDK1258" s="142"/>
      <c r="BDL1258" s="143"/>
      <c r="BDM1258" s="142"/>
      <c r="BDN1258" s="143"/>
      <c r="BDO1258" s="142"/>
      <c r="BDP1258" s="143"/>
      <c r="BDQ1258" s="142"/>
      <c r="BDR1258" s="143"/>
      <c r="BDS1258" s="142"/>
      <c r="BDT1258" s="143"/>
      <c r="BDU1258" s="142"/>
      <c r="BDV1258" s="143"/>
      <c r="BDW1258" s="142"/>
      <c r="BDX1258" s="143"/>
      <c r="BDY1258" s="142"/>
      <c r="BDZ1258" s="143"/>
      <c r="BEA1258" s="142"/>
      <c r="BEB1258" s="143"/>
      <c r="BEC1258" s="142"/>
      <c r="BED1258" s="143"/>
      <c r="BEE1258" s="142"/>
      <c r="BEF1258" s="143"/>
      <c r="BEG1258" s="142"/>
      <c r="BEH1258" s="143"/>
      <c r="BEI1258" s="142"/>
      <c r="BEJ1258" s="143"/>
      <c r="BEK1258" s="142"/>
      <c r="BEL1258" s="143"/>
      <c r="BEM1258" s="142"/>
      <c r="BEN1258" s="143"/>
      <c r="BEO1258" s="142"/>
      <c r="BEP1258" s="143"/>
      <c r="BEQ1258" s="142"/>
      <c r="BER1258" s="143"/>
      <c r="BES1258" s="142"/>
      <c r="BET1258" s="143"/>
      <c r="BEU1258" s="142"/>
      <c r="BEV1258" s="143"/>
      <c r="BEW1258" s="142"/>
      <c r="BEX1258" s="143"/>
      <c r="BEY1258" s="142"/>
      <c r="BEZ1258" s="143"/>
      <c r="BFA1258" s="142"/>
      <c r="BFB1258" s="143"/>
      <c r="BFC1258" s="142"/>
      <c r="BFD1258" s="143"/>
      <c r="BFE1258" s="142"/>
      <c r="BFF1258" s="143"/>
      <c r="BFG1258" s="142"/>
      <c r="BFH1258" s="143"/>
      <c r="BFI1258" s="142"/>
      <c r="BFJ1258" s="143"/>
      <c r="BFK1258" s="142"/>
      <c r="BFL1258" s="143"/>
      <c r="BFM1258" s="142"/>
      <c r="BFN1258" s="143"/>
      <c r="BFO1258" s="142"/>
      <c r="BFP1258" s="143"/>
      <c r="BFQ1258" s="142"/>
      <c r="BFR1258" s="143"/>
      <c r="BFS1258" s="142"/>
      <c r="BFT1258" s="143"/>
      <c r="BFU1258" s="142"/>
      <c r="BFV1258" s="143"/>
      <c r="BFW1258" s="142"/>
      <c r="BFX1258" s="143"/>
      <c r="BFY1258" s="142"/>
      <c r="BFZ1258" s="143"/>
      <c r="BGA1258" s="142"/>
      <c r="BGB1258" s="143"/>
      <c r="BGC1258" s="142"/>
      <c r="BGD1258" s="143"/>
      <c r="BGE1258" s="142"/>
      <c r="BGF1258" s="143"/>
      <c r="BGG1258" s="142"/>
      <c r="BGH1258" s="143"/>
      <c r="BGI1258" s="142"/>
      <c r="BGJ1258" s="143"/>
      <c r="BGK1258" s="142"/>
      <c r="BGL1258" s="143"/>
      <c r="BGM1258" s="142"/>
      <c r="BGN1258" s="143"/>
      <c r="BGO1258" s="142"/>
      <c r="BGP1258" s="143"/>
      <c r="BGQ1258" s="142"/>
      <c r="BGR1258" s="143"/>
      <c r="BGS1258" s="142"/>
      <c r="BGT1258" s="143"/>
      <c r="BGU1258" s="142"/>
      <c r="BGV1258" s="143"/>
      <c r="BGW1258" s="142"/>
      <c r="BGX1258" s="143"/>
      <c r="BGY1258" s="142"/>
      <c r="BGZ1258" s="143"/>
      <c r="BHA1258" s="142"/>
      <c r="BHB1258" s="143"/>
      <c r="BHC1258" s="142"/>
      <c r="BHD1258" s="143"/>
      <c r="BHE1258" s="142"/>
      <c r="BHF1258" s="143"/>
      <c r="BHG1258" s="142"/>
      <c r="BHH1258" s="143"/>
      <c r="BHI1258" s="142"/>
      <c r="BHJ1258" s="143"/>
      <c r="BHK1258" s="142"/>
      <c r="BHL1258" s="143"/>
      <c r="BHM1258" s="142"/>
      <c r="BHN1258" s="143"/>
      <c r="BHO1258" s="142"/>
      <c r="BHP1258" s="143"/>
      <c r="BHQ1258" s="142"/>
      <c r="BHR1258" s="143"/>
      <c r="BHS1258" s="142"/>
      <c r="BHT1258" s="143"/>
      <c r="BHU1258" s="142"/>
      <c r="BHV1258" s="143"/>
      <c r="BHW1258" s="142"/>
      <c r="BHX1258" s="143"/>
      <c r="BHY1258" s="142"/>
      <c r="BHZ1258" s="143"/>
      <c r="BIA1258" s="142"/>
      <c r="BIB1258" s="143"/>
      <c r="BIC1258" s="142"/>
      <c r="BID1258" s="143"/>
      <c r="BIE1258" s="142"/>
      <c r="BIF1258" s="143"/>
      <c r="BIG1258" s="142"/>
      <c r="BIH1258" s="143"/>
      <c r="BII1258" s="142"/>
      <c r="BIJ1258" s="143"/>
      <c r="BIK1258" s="142"/>
      <c r="BIL1258" s="143"/>
      <c r="BIM1258" s="142"/>
      <c r="BIN1258" s="143"/>
      <c r="BIO1258" s="142"/>
      <c r="BIP1258" s="143"/>
      <c r="BIQ1258" s="142"/>
      <c r="BIR1258" s="143"/>
      <c r="BIS1258" s="142"/>
      <c r="BIT1258" s="143"/>
      <c r="BIU1258" s="142"/>
      <c r="BIV1258" s="143"/>
      <c r="BIW1258" s="142"/>
      <c r="BIX1258" s="143"/>
      <c r="BIY1258" s="142"/>
      <c r="BIZ1258" s="143"/>
      <c r="BJA1258" s="142"/>
      <c r="BJB1258" s="143"/>
      <c r="BJC1258" s="142"/>
      <c r="BJD1258" s="143"/>
      <c r="BJE1258" s="142"/>
      <c r="BJF1258" s="143"/>
      <c r="BJG1258" s="142"/>
      <c r="BJH1258" s="143"/>
      <c r="BJI1258" s="142"/>
      <c r="BJJ1258" s="143"/>
      <c r="BJK1258" s="142"/>
      <c r="BJL1258" s="143"/>
      <c r="BJM1258" s="142"/>
      <c r="BJN1258" s="143"/>
      <c r="BJO1258" s="142"/>
      <c r="BJP1258" s="143"/>
      <c r="BJQ1258" s="142"/>
      <c r="BJR1258" s="143"/>
      <c r="BJS1258" s="142"/>
      <c r="BJT1258" s="143"/>
      <c r="BJU1258" s="142"/>
      <c r="BJV1258" s="143"/>
      <c r="BJW1258" s="142"/>
      <c r="BJX1258" s="143"/>
      <c r="BJY1258" s="142"/>
      <c r="BJZ1258" s="143"/>
      <c r="BKA1258" s="142"/>
      <c r="BKB1258" s="143"/>
      <c r="BKC1258" s="142"/>
      <c r="BKD1258" s="143"/>
      <c r="BKE1258" s="142"/>
      <c r="BKF1258" s="143"/>
      <c r="BKG1258" s="142"/>
      <c r="BKH1258" s="143"/>
      <c r="BKI1258" s="142"/>
      <c r="BKJ1258" s="143"/>
      <c r="BKK1258" s="142"/>
      <c r="BKL1258" s="143"/>
      <c r="BKM1258" s="142"/>
      <c r="BKN1258" s="143"/>
      <c r="BKO1258" s="142"/>
      <c r="BKP1258" s="143"/>
      <c r="BKQ1258" s="142"/>
      <c r="BKR1258" s="143"/>
      <c r="BKS1258" s="142"/>
      <c r="BKT1258" s="143"/>
      <c r="BKU1258" s="142"/>
      <c r="BKV1258" s="143"/>
      <c r="BKW1258" s="142"/>
      <c r="BKX1258" s="143"/>
      <c r="BKY1258" s="142"/>
      <c r="BKZ1258" s="143"/>
      <c r="BLA1258" s="142"/>
      <c r="BLB1258" s="143"/>
      <c r="BLC1258" s="142"/>
      <c r="BLD1258" s="143"/>
      <c r="BLE1258" s="142"/>
      <c r="BLF1258" s="143"/>
      <c r="BLG1258" s="142"/>
      <c r="BLH1258" s="143"/>
      <c r="BLI1258" s="142"/>
      <c r="BLJ1258" s="143"/>
      <c r="BLK1258" s="142"/>
      <c r="BLL1258" s="143"/>
      <c r="BLM1258" s="142"/>
      <c r="BLN1258" s="143"/>
      <c r="BLO1258" s="142"/>
      <c r="BLP1258" s="143"/>
      <c r="BLQ1258" s="142"/>
      <c r="BLR1258" s="143"/>
      <c r="BLS1258" s="142"/>
      <c r="BLT1258" s="143"/>
      <c r="BLU1258" s="142"/>
      <c r="BLV1258" s="143"/>
      <c r="BLW1258" s="142"/>
      <c r="BLX1258" s="143"/>
      <c r="BLY1258" s="142"/>
      <c r="BLZ1258" s="143"/>
      <c r="BMA1258" s="142"/>
      <c r="BMB1258" s="143"/>
      <c r="BMC1258" s="142"/>
      <c r="BMD1258" s="143"/>
      <c r="BME1258" s="142"/>
      <c r="BMF1258" s="143"/>
      <c r="BMG1258" s="142"/>
      <c r="BMH1258" s="143"/>
      <c r="BMI1258" s="142"/>
      <c r="BMJ1258" s="143"/>
      <c r="BMK1258" s="142"/>
      <c r="BML1258" s="143"/>
      <c r="BMM1258" s="142"/>
      <c r="BMN1258" s="143"/>
      <c r="BMO1258" s="142"/>
      <c r="BMP1258" s="143"/>
      <c r="BMQ1258" s="142"/>
      <c r="BMR1258" s="143"/>
      <c r="BMS1258" s="142"/>
      <c r="BMT1258" s="143"/>
      <c r="BMU1258" s="142"/>
      <c r="BMV1258" s="143"/>
      <c r="BMW1258" s="142"/>
      <c r="BMX1258" s="143"/>
      <c r="BMY1258" s="142"/>
      <c r="BMZ1258" s="143"/>
      <c r="BNA1258" s="142"/>
      <c r="BNB1258" s="143"/>
      <c r="BNC1258" s="142"/>
      <c r="BND1258" s="143"/>
      <c r="BNE1258" s="142"/>
      <c r="BNF1258" s="143"/>
      <c r="BNG1258" s="142"/>
      <c r="BNH1258" s="143"/>
      <c r="BNI1258" s="142"/>
      <c r="BNJ1258" s="143"/>
      <c r="BNK1258" s="142"/>
      <c r="BNL1258" s="143"/>
      <c r="BNM1258" s="142"/>
      <c r="BNN1258" s="143"/>
      <c r="BNO1258" s="142"/>
      <c r="BNP1258" s="143"/>
      <c r="BNQ1258" s="142"/>
      <c r="BNR1258" s="143"/>
      <c r="BNS1258" s="142"/>
      <c r="BNT1258" s="143"/>
      <c r="BNU1258" s="142"/>
      <c r="BNV1258" s="143"/>
      <c r="BNW1258" s="142"/>
      <c r="BNX1258" s="143"/>
      <c r="BNY1258" s="142"/>
      <c r="BNZ1258" s="143"/>
      <c r="BOA1258" s="142"/>
      <c r="BOB1258" s="143"/>
      <c r="BOC1258" s="142"/>
      <c r="BOD1258" s="143"/>
      <c r="BOE1258" s="142"/>
      <c r="BOF1258" s="143"/>
      <c r="BOG1258" s="142"/>
      <c r="BOH1258" s="143"/>
      <c r="BOI1258" s="142"/>
      <c r="BOJ1258" s="143"/>
      <c r="BOK1258" s="142"/>
      <c r="BOL1258" s="143"/>
      <c r="BOM1258" s="142"/>
      <c r="BON1258" s="143"/>
      <c r="BOO1258" s="142"/>
      <c r="BOP1258" s="143"/>
      <c r="BOQ1258" s="142"/>
      <c r="BOR1258" s="143"/>
      <c r="BOS1258" s="142"/>
      <c r="BOT1258" s="143"/>
      <c r="BOU1258" s="142"/>
      <c r="BOV1258" s="143"/>
      <c r="BOW1258" s="142"/>
      <c r="BOX1258" s="143"/>
      <c r="BOY1258" s="142"/>
      <c r="BOZ1258" s="143"/>
      <c r="BPA1258" s="142"/>
      <c r="BPB1258" s="143"/>
      <c r="BPC1258" s="142"/>
      <c r="BPD1258" s="143"/>
      <c r="BPE1258" s="142"/>
      <c r="BPF1258" s="143"/>
      <c r="BPG1258" s="142"/>
      <c r="BPH1258" s="143"/>
      <c r="BPI1258" s="142"/>
      <c r="BPJ1258" s="143"/>
      <c r="BPK1258" s="142"/>
      <c r="BPL1258" s="143"/>
      <c r="BPM1258" s="142"/>
      <c r="BPN1258" s="143"/>
      <c r="BPO1258" s="142"/>
      <c r="BPP1258" s="143"/>
      <c r="BPQ1258" s="142"/>
      <c r="BPR1258" s="143"/>
      <c r="BPS1258" s="142"/>
      <c r="BPT1258" s="143"/>
      <c r="BPU1258" s="142"/>
      <c r="BPV1258" s="143"/>
      <c r="BPW1258" s="142"/>
      <c r="BPX1258" s="143"/>
      <c r="BPY1258" s="142"/>
      <c r="BPZ1258" s="143"/>
      <c r="BQA1258" s="142"/>
      <c r="BQB1258" s="143"/>
      <c r="BQC1258" s="142"/>
      <c r="BQD1258" s="143"/>
      <c r="BQE1258" s="142"/>
      <c r="BQF1258" s="143"/>
      <c r="BQG1258" s="142"/>
      <c r="BQH1258" s="143"/>
      <c r="BQI1258" s="142"/>
      <c r="BQJ1258" s="143"/>
      <c r="BQK1258" s="142"/>
      <c r="BQL1258" s="143"/>
      <c r="BQM1258" s="142"/>
      <c r="BQN1258" s="143"/>
      <c r="BQO1258" s="142"/>
      <c r="BQP1258" s="143"/>
      <c r="BQQ1258" s="142"/>
      <c r="BQR1258" s="143"/>
      <c r="BQS1258" s="142"/>
      <c r="BQT1258" s="143"/>
      <c r="BQU1258" s="142"/>
      <c r="BQV1258" s="143"/>
      <c r="BQW1258" s="142"/>
      <c r="BQX1258" s="143"/>
      <c r="BQY1258" s="142"/>
      <c r="BQZ1258" s="143"/>
      <c r="BRA1258" s="142"/>
      <c r="BRB1258" s="143"/>
      <c r="BRC1258" s="142"/>
      <c r="BRD1258" s="143"/>
      <c r="BRE1258" s="142"/>
      <c r="BRF1258" s="143"/>
      <c r="BRG1258" s="142"/>
      <c r="BRH1258" s="143"/>
      <c r="BRI1258" s="142"/>
      <c r="BRJ1258" s="143"/>
      <c r="BRK1258" s="142"/>
      <c r="BRL1258" s="143"/>
      <c r="BRM1258" s="142"/>
      <c r="BRN1258" s="143"/>
      <c r="BRO1258" s="142"/>
      <c r="BRP1258" s="143"/>
      <c r="BRQ1258" s="142"/>
      <c r="BRR1258" s="143"/>
      <c r="BRS1258" s="142"/>
      <c r="BRT1258" s="143"/>
      <c r="BRU1258" s="142"/>
      <c r="BRV1258" s="143"/>
      <c r="BRW1258" s="142"/>
      <c r="BRX1258" s="143"/>
      <c r="BRY1258" s="142"/>
      <c r="BRZ1258" s="143"/>
      <c r="BSA1258" s="142"/>
      <c r="BSB1258" s="143"/>
      <c r="BSC1258" s="142"/>
      <c r="BSD1258" s="143"/>
      <c r="BSE1258" s="142"/>
      <c r="BSF1258" s="143"/>
      <c r="BSG1258" s="142"/>
      <c r="BSH1258" s="143"/>
      <c r="BSI1258" s="142"/>
      <c r="BSJ1258" s="143"/>
      <c r="BSK1258" s="142"/>
      <c r="BSL1258" s="143"/>
      <c r="BSM1258" s="142"/>
      <c r="BSN1258" s="143"/>
      <c r="BSO1258" s="142"/>
      <c r="BSP1258" s="143"/>
      <c r="BSQ1258" s="142"/>
      <c r="BSR1258" s="143"/>
      <c r="BSS1258" s="142"/>
      <c r="BST1258" s="143"/>
      <c r="BSU1258" s="142"/>
      <c r="BSV1258" s="143"/>
      <c r="BSW1258" s="142"/>
      <c r="BSX1258" s="143"/>
      <c r="BSY1258" s="142"/>
      <c r="BSZ1258" s="143"/>
      <c r="BTA1258" s="142"/>
      <c r="BTB1258" s="143"/>
      <c r="BTC1258" s="142"/>
      <c r="BTD1258" s="143"/>
      <c r="BTE1258" s="142"/>
      <c r="BTF1258" s="143"/>
      <c r="BTG1258" s="142"/>
      <c r="BTH1258" s="143"/>
      <c r="BTI1258" s="142"/>
      <c r="BTJ1258" s="143"/>
      <c r="BTK1258" s="142"/>
      <c r="BTL1258" s="143"/>
      <c r="BTM1258" s="142"/>
      <c r="BTN1258" s="143"/>
      <c r="BTO1258" s="142"/>
      <c r="BTP1258" s="143"/>
      <c r="BTQ1258" s="142"/>
      <c r="BTR1258" s="143"/>
      <c r="BTS1258" s="142"/>
      <c r="BTT1258" s="143"/>
      <c r="BTU1258" s="142"/>
      <c r="BTV1258" s="143"/>
      <c r="BTW1258" s="142"/>
      <c r="BTX1258" s="143"/>
      <c r="BTY1258" s="142"/>
      <c r="BTZ1258" s="143"/>
      <c r="BUA1258" s="142"/>
      <c r="BUB1258" s="143"/>
      <c r="BUC1258" s="142"/>
      <c r="BUD1258" s="143"/>
      <c r="BUE1258" s="142"/>
      <c r="BUF1258" s="143"/>
      <c r="BUG1258" s="142"/>
      <c r="BUH1258" s="143"/>
      <c r="BUI1258" s="142"/>
      <c r="BUJ1258" s="143"/>
      <c r="BUK1258" s="142"/>
      <c r="BUL1258" s="143"/>
      <c r="BUM1258" s="142"/>
      <c r="BUN1258" s="143"/>
      <c r="BUO1258" s="142"/>
      <c r="BUP1258" s="143"/>
      <c r="BUQ1258" s="142"/>
      <c r="BUR1258" s="143"/>
      <c r="BUS1258" s="142"/>
      <c r="BUT1258" s="143"/>
      <c r="BUU1258" s="142"/>
      <c r="BUV1258" s="143"/>
      <c r="BUW1258" s="142"/>
      <c r="BUX1258" s="143"/>
      <c r="BUY1258" s="142"/>
      <c r="BUZ1258" s="143"/>
      <c r="BVA1258" s="142"/>
      <c r="BVB1258" s="143"/>
      <c r="BVC1258" s="142"/>
      <c r="BVD1258" s="143"/>
      <c r="BVE1258" s="142"/>
      <c r="BVF1258" s="143"/>
      <c r="BVG1258" s="142"/>
      <c r="BVH1258" s="143"/>
      <c r="BVI1258" s="142"/>
      <c r="BVJ1258" s="143"/>
      <c r="BVK1258" s="142"/>
      <c r="BVL1258" s="143"/>
      <c r="BVM1258" s="142"/>
      <c r="BVN1258" s="143"/>
      <c r="BVO1258" s="142"/>
      <c r="BVP1258" s="143"/>
      <c r="BVQ1258" s="142"/>
      <c r="BVR1258" s="143"/>
      <c r="BVS1258" s="142"/>
      <c r="BVT1258" s="143"/>
      <c r="BVU1258" s="142"/>
      <c r="BVV1258" s="143"/>
      <c r="BVW1258" s="142"/>
      <c r="BVX1258" s="143"/>
      <c r="BVY1258" s="142"/>
      <c r="BVZ1258" s="143"/>
      <c r="BWA1258" s="142"/>
      <c r="BWB1258" s="143"/>
      <c r="BWC1258" s="142"/>
      <c r="BWD1258" s="143"/>
      <c r="BWE1258" s="142"/>
      <c r="BWF1258" s="143"/>
      <c r="BWG1258" s="142"/>
      <c r="BWH1258" s="143"/>
      <c r="BWI1258" s="142"/>
      <c r="BWJ1258" s="143"/>
      <c r="BWK1258" s="142"/>
      <c r="BWL1258" s="143"/>
      <c r="BWM1258" s="142"/>
      <c r="BWN1258" s="143"/>
      <c r="BWO1258" s="142"/>
      <c r="BWP1258" s="143"/>
      <c r="BWQ1258" s="142"/>
      <c r="BWR1258" s="143"/>
      <c r="BWS1258" s="142"/>
      <c r="BWT1258" s="143"/>
      <c r="BWU1258" s="142"/>
      <c r="BWV1258" s="143"/>
      <c r="BWW1258" s="142"/>
      <c r="BWX1258" s="143"/>
      <c r="BWY1258" s="142"/>
      <c r="BWZ1258" s="143"/>
      <c r="BXA1258" s="142"/>
      <c r="BXB1258" s="143"/>
      <c r="BXC1258" s="142"/>
      <c r="BXD1258" s="143"/>
      <c r="BXE1258" s="142"/>
      <c r="BXF1258" s="143"/>
      <c r="BXG1258" s="142"/>
      <c r="BXH1258" s="143"/>
      <c r="BXI1258" s="142"/>
      <c r="BXJ1258" s="143"/>
      <c r="BXK1258" s="142"/>
      <c r="BXL1258" s="143"/>
      <c r="BXM1258" s="142"/>
      <c r="BXN1258" s="143"/>
      <c r="BXO1258" s="142"/>
      <c r="BXP1258" s="143"/>
      <c r="BXQ1258" s="142"/>
      <c r="BXR1258" s="143"/>
      <c r="BXS1258" s="142"/>
      <c r="BXT1258" s="143"/>
      <c r="BXU1258" s="142"/>
      <c r="BXV1258" s="143"/>
      <c r="BXW1258" s="142"/>
      <c r="BXX1258" s="143"/>
      <c r="BXY1258" s="142"/>
      <c r="BXZ1258" s="143"/>
      <c r="BYA1258" s="142"/>
      <c r="BYB1258" s="143"/>
      <c r="BYC1258" s="142"/>
      <c r="BYD1258" s="143"/>
      <c r="BYE1258" s="142"/>
      <c r="BYF1258" s="143"/>
      <c r="BYG1258" s="142"/>
      <c r="BYH1258" s="143"/>
      <c r="BYI1258" s="142"/>
      <c r="BYJ1258" s="143"/>
      <c r="BYK1258" s="142"/>
      <c r="BYL1258" s="143"/>
      <c r="BYM1258" s="142"/>
      <c r="BYN1258" s="143"/>
      <c r="BYO1258" s="142"/>
      <c r="BYP1258" s="143"/>
      <c r="BYQ1258" s="142"/>
      <c r="BYR1258" s="143"/>
      <c r="BYS1258" s="142"/>
      <c r="BYT1258" s="143"/>
      <c r="BYU1258" s="142"/>
      <c r="BYV1258" s="143"/>
      <c r="BYW1258" s="142"/>
      <c r="BYX1258" s="143"/>
      <c r="BYY1258" s="142"/>
      <c r="BYZ1258" s="143"/>
      <c r="BZA1258" s="142"/>
      <c r="BZB1258" s="143"/>
      <c r="BZC1258" s="142"/>
      <c r="BZD1258" s="143"/>
      <c r="BZE1258" s="142"/>
      <c r="BZF1258" s="143"/>
      <c r="BZG1258" s="142"/>
      <c r="BZH1258" s="143"/>
      <c r="BZI1258" s="142"/>
      <c r="BZJ1258" s="143"/>
      <c r="BZK1258" s="142"/>
      <c r="BZL1258" s="143"/>
      <c r="BZM1258" s="142"/>
      <c r="BZN1258" s="143"/>
      <c r="BZO1258" s="142"/>
      <c r="BZP1258" s="143"/>
      <c r="BZQ1258" s="142"/>
      <c r="BZR1258" s="143"/>
      <c r="BZS1258" s="142"/>
      <c r="BZT1258" s="143"/>
      <c r="BZU1258" s="142"/>
      <c r="BZV1258" s="143"/>
      <c r="BZW1258" s="142"/>
      <c r="BZX1258" s="143"/>
      <c r="BZY1258" s="142"/>
      <c r="BZZ1258" s="143"/>
      <c r="CAA1258" s="142"/>
      <c r="CAB1258" s="143"/>
      <c r="CAC1258" s="142"/>
      <c r="CAD1258" s="143"/>
      <c r="CAE1258" s="142"/>
      <c r="CAF1258" s="143"/>
      <c r="CAG1258" s="142"/>
      <c r="CAH1258" s="143"/>
      <c r="CAI1258" s="142"/>
      <c r="CAJ1258" s="143"/>
      <c r="CAK1258" s="142"/>
      <c r="CAL1258" s="143"/>
      <c r="CAM1258" s="142"/>
      <c r="CAN1258" s="143"/>
      <c r="CAO1258" s="142"/>
      <c r="CAP1258" s="143"/>
      <c r="CAQ1258" s="142"/>
      <c r="CAR1258" s="143"/>
      <c r="CAS1258" s="142"/>
      <c r="CAT1258" s="143"/>
      <c r="CAU1258" s="142"/>
      <c r="CAV1258" s="143"/>
      <c r="CAW1258" s="142"/>
      <c r="CAX1258" s="143"/>
      <c r="CAY1258" s="142"/>
      <c r="CAZ1258" s="143"/>
      <c r="CBA1258" s="142"/>
      <c r="CBB1258" s="143"/>
      <c r="CBC1258" s="142"/>
      <c r="CBD1258" s="143"/>
      <c r="CBE1258" s="142"/>
      <c r="CBF1258" s="143"/>
      <c r="CBG1258" s="142"/>
      <c r="CBH1258" s="143"/>
      <c r="CBI1258" s="142"/>
      <c r="CBJ1258" s="143"/>
      <c r="CBK1258" s="142"/>
      <c r="CBL1258" s="143"/>
      <c r="CBM1258" s="142"/>
      <c r="CBN1258" s="143"/>
      <c r="CBO1258" s="142"/>
      <c r="CBP1258" s="143"/>
      <c r="CBQ1258" s="142"/>
      <c r="CBR1258" s="143"/>
      <c r="CBS1258" s="142"/>
      <c r="CBT1258" s="143"/>
      <c r="CBU1258" s="142"/>
      <c r="CBV1258" s="143"/>
      <c r="CBW1258" s="142"/>
      <c r="CBX1258" s="143"/>
      <c r="CBY1258" s="142"/>
      <c r="CBZ1258" s="143"/>
      <c r="CCA1258" s="142"/>
      <c r="CCB1258" s="143"/>
      <c r="CCC1258" s="142"/>
      <c r="CCD1258" s="143"/>
      <c r="CCE1258" s="142"/>
      <c r="CCF1258" s="143"/>
      <c r="CCG1258" s="142"/>
      <c r="CCH1258" s="143"/>
      <c r="CCI1258" s="142"/>
      <c r="CCJ1258" s="143"/>
      <c r="CCK1258" s="142"/>
      <c r="CCL1258" s="143"/>
      <c r="CCM1258" s="142"/>
      <c r="CCN1258" s="143"/>
      <c r="CCO1258" s="142"/>
      <c r="CCP1258" s="143"/>
      <c r="CCQ1258" s="142"/>
      <c r="CCR1258" s="143"/>
      <c r="CCS1258" s="142"/>
      <c r="CCT1258" s="143"/>
      <c r="CCU1258" s="142"/>
      <c r="CCV1258" s="143"/>
      <c r="CCW1258" s="142"/>
      <c r="CCX1258" s="143"/>
      <c r="CCY1258" s="142"/>
      <c r="CCZ1258" s="143"/>
      <c r="CDA1258" s="142"/>
      <c r="CDB1258" s="143"/>
      <c r="CDC1258" s="142"/>
      <c r="CDD1258" s="143"/>
      <c r="CDE1258" s="142"/>
      <c r="CDF1258" s="143"/>
      <c r="CDG1258" s="142"/>
      <c r="CDH1258" s="143"/>
      <c r="CDI1258" s="142"/>
      <c r="CDJ1258" s="143"/>
      <c r="CDK1258" s="142"/>
      <c r="CDL1258" s="143"/>
      <c r="CDM1258" s="142"/>
      <c r="CDN1258" s="143"/>
      <c r="CDO1258" s="142"/>
      <c r="CDP1258" s="143"/>
      <c r="CDQ1258" s="142"/>
      <c r="CDR1258" s="143"/>
      <c r="CDS1258" s="142"/>
      <c r="CDT1258" s="143"/>
      <c r="CDU1258" s="142"/>
      <c r="CDV1258" s="143"/>
      <c r="CDW1258" s="142"/>
      <c r="CDX1258" s="143"/>
      <c r="CDY1258" s="142"/>
      <c r="CDZ1258" s="143"/>
      <c r="CEA1258" s="142"/>
      <c r="CEB1258" s="143"/>
      <c r="CEC1258" s="142"/>
      <c r="CED1258" s="143"/>
      <c r="CEE1258" s="142"/>
      <c r="CEF1258" s="143"/>
      <c r="CEG1258" s="142"/>
      <c r="CEH1258" s="143"/>
      <c r="CEI1258" s="142"/>
      <c r="CEJ1258" s="143"/>
      <c r="CEK1258" s="142"/>
      <c r="CEL1258" s="143"/>
      <c r="CEM1258" s="142"/>
      <c r="CEN1258" s="143"/>
      <c r="CEO1258" s="142"/>
      <c r="CEP1258" s="143"/>
      <c r="CEQ1258" s="142"/>
      <c r="CER1258" s="143"/>
      <c r="CES1258" s="142"/>
      <c r="CET1258" s="143"/>
      <c r="CEU1258" s="142"/>
      <c r="CEV1258" s="143"/>
      <c r="CEW1258" s="142"/>
      <c r="CEX1258" s="143"/>
      <c r="CEY1258" s="142"/>
      <c r="CEZ1258" s="143"/>
      <c r="CFA1258" s="142"/>
      <c r="CFB1258" s="143"/>
      <c r="CFC1258" s="142"/>
      <c r="CFD1258" s="143"/>
      <c r="CFE1258" s="142"/>
      <c r="CFF1258" s="143"/>
      <c r="CFG1258" s="142"/>
      <c r="CFH1258" s="143"/>
      <c r="CFI1258" s="142"/>
      <c r="CFJ1258" s="143"/>
      <c r="CFK1258" s="142"/>
      <c r="CFL1258" s="143"/>
      <c r="CFM1258" s="142"/>
      <c r="CFN1258" s="143"/>
      <c r="CFO1258" s="142"/>
      <c r="CFP1258" s="143"/>
      <c r="CFQ1258" s="142"/>
      <c r="CFR1258" s="143"/>
      <c r="CFS1258" s="142"/>
      <c r="CFT1258" s="143"/>
      <c r="CFU1258" s="142"/>
      <c r="CFV1258" s="143"/>
      <c r="CFW1258" s="142"/>
      <c r="CFX1258" s="143"/>
      <c r="CFY1258" s="142"/>
      <c r="CFZ1258" s="143"/>
      <c r="CGA1258" s="142"/>
      <c r="CGB1258" s="143"/>
      <c r="CGC1258" s="142"/>
      <c r="CGD1258" s="143"/>
      <c r="CGE1258" s="142"/>
      <c r="CGF1258" s="143"/>
      <c r="CGG1258" s="142"/>
      <c r="CGH1258" s="143"/>
      <c r="CGI1258" s="142"/>
      <c r="CGJ1258" s="143"/>
      <c r="CGK1258" s="142"/>
      <c r="CGL1258" s="143"/>
      <c r="CGM1258" s="142"/>
      <c r="CGN1258" s="143"/>
      <c r="CGO1258" s="142"/>
      <c r="CGP1258" s="143"/>
      <c r="CGQ1258" s="142"/>
      <c r="CGR1258" s="143"/>
      <c r="CGS1258" s="142"/>
      <c r="CGT1258" s="143"/>
      <c r="CGU1258" s="142"/>
      <c r="CGV1258" s="143"/>
      <c r="CGW1258" s="142"/>
      <c r="CGX1258" s="143"/>
      <c r="CGY1258" s="142"/>
      <c r="CGZ1258" s="143"/>
      <c r="CHA1258" s="142"/>
      <c r="CHB1258" s="143"/>
      <c r="CHC1258" s="142"/>
      <c r="CHD1258" s="143"/>
      <c r="CHE1258" s="142"/>
      <c r="CHF1258" s="143"/>
      <c r="CHG1258" s="142"/>
      <c r="CHH1258" s="143"/>
      <c r="CHI1258" s="142"/>
      <c r="CHJ1258" s="143"/>
      <c r="CHK1258" s="142"/>
      <c r="CHL1258" s="143"/>
      <c r="CHM1258" s="142"/>
      <c r="CHN1258" s="143"/>
      <c r="CHO1258" s="142"/>
      <c r="CHP1258" s="143"/>
      <c r="CHQ1258" s="142"/>
      <c r="CHR1258" s="143"/>
      <c r="CHS1258" s="142"/>
      <c r="CHT1258" s="143"/>
      <c r="CHU1258" s="142"/>
      <c r="CHV1258" s="143"/>
      <c r="CHW1258" s="142"/>
      <c r="CHX1258" s="143"/>
      <c r="CHY1258" s="142"/>
      <c r="CHZ1258" s="143"/>
      <c r="CIA1258" s="142"/>
      <c r="CIB1258" s="143"/>
      <c r="CIC1258" s="142"/>
      <c r="CID1258" s="143"/>
      <c r="CIE1258" s="142"/>
      <c r="CIF1258" s="143"/>
      <c r="CIG1258" s="142"/>
      <c r="CIH1258" s="143"/>
      <c r="CII1258" s="142"/>
      <c r="CIJ1258" s="143"/>
      <c r="CIK1258" s="142"/>
      <c r="CIL1258" s="143"/>
      <c r="CIM1258" s="142"/>
      <c r="CIN1258" s="143"/>
      <c r="CIO1258" s="142"/>
      <c r="CIP1258" s="143"/>
      <c r="CIQ1258" s="142"/>
      <c r="CIR1258" s="143"/>
      <c r="CIS1258" s="142"/>
      <c r="CIT1258" s="143"/>
      <c r="CIU1258" s="142"/>
      <c r="CIV1258" s="143"/>
      <c r="CIW1258" s="142"/>
      <c r="CIX1258" s="143"/>
      <c r="CIY1258" s="142"/>
      <c r="CIZ1258" s="143"/>
      <c r="CJA1258" s="142"/>
      <c r="CJB1258" s="143"/>
      <c r="CJC1258" s="142"/>
      <c r="CJD1258" s="143"/>
      <c r="CJE1258" s="142"/>
      <c r="CJF1258" s="143"/>
      <c r="CJG1258" s="142"/>
      <c r="CJH1258" s="143"/>
      <c r="CJI1258" s="142"/>
      <c r="CJJ1258" s="143"/>
      <c r="CJK1258" s="142"/>
      <c r="CJL1258" s="143"/>
      <c r="CJM1258" s="142"/>
      <c r="CJN1258" s="143"/>
      <c r="CJO1258" s="142"/>
      <c r="CJP1258" s="143"/>
      <c r="CJQ1258" s="142"/>
      <c r="CJR1258" s="143"/>
      <c r="CJS1258" s="142"/>
      <c r="CJT1258" s="143"/>
      <c r="CJU1258" s="142"/>
      <c r="CJV1258" s="143"/>
      <c r="CJW1258" s="142"/>
      <c r="CJX1258" s="143"/>
      <c r="CJY1258" s="142"/>
      <c r="CJZ1258" s="143"/>
      <c r="CKA1258" s="142"/>
      <c r="CKB1258" s="143"/>
      <c r="CKC1258" s="142"/>
      <c r="CKD1258" s="143"/>
      <c r="CKE1258" s="142"/>
      <c r="CKF1258" s="143"/>
      <c r="CKG1258" s="142"/>
      <c r="CKH1258" s="143"/>
      <c r="CKI1258" s="142"/>
      <c r="CKJ1258" s="143"/>
      <c r="CKK1258" s="142"/>
      <c r="CKL1258" s="143"/>
      <c r="CKM1258" s="142"/>
      <c r="CKN1258" s="143"/>
      <c r="CKO1258" s="142"/>
      <c r="CKP1258" s="143"/>
      <c r="CKQ1258" s="142"/>
      <c r="CKR1258" s="143"/>
      <c r="CKS1258" s="142"/>
      <c r="CKT1258" s="143"/>
      <c r="CKU1258" s="142"/>
      <c r="CKV1258" s="143"/>
      <c r="CKW1258" s="142"/>
      <c r="CKX1258" s="143"/>
      <c r="CKY1258" s="142"/>
      <c r="CKZ1258" s="143"/>
      <c r="CLA1258" s="142"/>
      <c r="CLB1258" s="143"/>
      <c r="CLC1258" s="142"/>
      <c r="CLD1258" s="143"/>
      <c r="CLE1258" s="142"/>
      <c r="CLF1258" s="143"/>
      <c r="CLG1258" s="142"/>
      <c r="CLH1258" s="143"/>
      <c r="CLI1258" s="142"/>
      <c r="CLJ1258" s="143"/>
      <c r="CLK1258" s="142"/>
      <c r="CLL1258" s="143"/>
      <c r="CLM1258" s="142"/>
      <c r="CLN1258" s="143"/>
      <c r="CLO1258" s="142"/>
      <c r="CLP1258" s="143"/>
      <c r="CLQ1258" s="142"/>
      <c r="CLR1258" s="143"/>
      <c r="CLS1258" s="142"/>
      <c r="CLT1258" s="143"/>
      <c r="CLU1258" s="142"/>
      <c r="CLV1258" s="143"/>
      <c r="CLW1258" s="142"/>
      <c r="CLX1258" s="143"/>
      <c r="CLY1258" s="142"/>
      <c r="CLZ1258" s="143"/>
      <c r="CMA1258" s="142"/>
      <c r="CMB1258" s="143"/>
      <c r="CMC1258" s="142"/>
      <c r="CMD1258" s="143"/>
      <c r="CME1258" s="142"/>
      <c r="CMF1258" s="143"/>
      <c r="CMG1258" s="142"/>
      <c r="CMH1258" s="143"/>
      <c r="CMI1258" s="142"/>
      <c r="CMJ1258" s="143"/>
      <c r="CMK1258" s="142"/>
      <c r="CML1258" s="143"/>
      <c r="CMM1258" s="142"/>
      <c r="CMN1258" s="143"/>
      <c r="CMO1258" s="142"/>
      <c r="CMP1258" s="143"/>
      <c r="CMQ1258" s="142"/>
      <c r="CMR1258" s="143"/>
      <c r="CMS1258" s="142"/>
      <c r="CMT1258" s="143"/>
      <c r="CMU1258" s="142"/>
      <c r="CMV1258" s="143"/>
      <c r="CMW1258" s="142"/>
      <c r="CMX1258" s="143"/>
      <c r="CMY1258" s="142"/>
      <c r="CMZ1258" s="143"/>
      <c r="CNA1258" s="142"/>
      <c r="CNB1258" s="143"/>
      <c r="CNC1258" s="142"/>
      <c r="CND1258" s="143"/>
      <c r="CNE1258" s="142"/>
      <c r="CNF1258" s="143"/>
      <c r="CNG1258" s="142"/>
      <c r="CNH1258" s="143"/>
      <c r="CNI1258" s="142"/>
      <c r="CNJ1258" s="143"/>
      <c r="CNK1258" s="142"/>
      <c r="CNL1258" s="143"/>
      <c r="CNM1258" s="142"/>
      <c r="CNN1258" s="143"/>
      <c r="CNO1258" s="142"/>
      <c r="CNP1258" s="143"/>
      <c r="CNQ1258" s="142"/>
      <c r="CNR1258" s="143"/>
      <c r="CNS1258" s="142"/>
      <c r="CNT1258" s="143"/>
      <c r="CNU1258" s="142"/>
      <c r="CNV1258" s="143"/>
      <c r="CNW1258" s="142"/>
      <c r="CNX1258" s="143"/>
      <c r="CNY1258" s="142"/>
      <c r="CNZ1258" s="143"/>
      <c r="COA1258" s="142"/>
      <c r="COB1258" s="143"/>
      <c r="COC1258" s="142"/>
      <c r="COD1258" s="143"/>
      <c r="COE1258" s="142"/>
      <c r="COF1258" s="143"/>
      <c r="COG1258" s="142"/>
      <c r="COH1258" s="143"/>
      <c r="COI1258" s="142"/>
      <c r="COJ1258" s="143"/>
      <c r="COK1258" s="142"/>
      <c r="COL1258" s="143"/>
      <c r="COM1258" s="142"/>
      <c r="CON1258" s="143"/>
      <c r="COO1258" s="142"/>
      <c r="COP1258" s="143"/>
      <c r="COQ1258" s="142"/>
      <c r="COR1258" s="143"/>
      <c r="COS1258" s="142"/>
      <c r="COT1258" s="143"/>
      <c r="COU1258" s="142"/>
      <c r="COV1258" s="143"/>
      <c r="COW1258" s="142"/>
      <c r="COX1258" s="143"/>
      <c r="COY1258" s="142"/>
      <c r="COZ1258" s="143"/>
      <c r="CPA1258" s="142"/>
      <c r="CPB1258" s="143"/>
      <c r="CPC1258" s="142"/>
      <c r="CPD1258" s="143"/>
      <c r="CPE1258" s="142"/>
      <c r="CPF1258" s="143"/>
      <c r="CPG1258" s="142"/>
      <c r="CPH1258" s="143"/>
      <c r="CPI1258" s="142"/>
      <c r="CPJ1258" s="143"/>
      <c r="CPK1258" s="142"/>
      <c r="CPL1258" s="143"/>
      <c r="CPM1258" s="142"/>
      <c r="CPN1258" s="143"/>
      <c r="CPO1258" s="142"/>
      <c r="CPP1258" s="143"/>
      <c r="CPQ1258" s="142"/>
      <c r="CPR1258" s="143"/>
      <c r="CPS1258" s="142"/>
      <c r="CPT1258" s="143"/>
      <c r="CPU1258" s="142"/>
      <c r="CPV1258" s="143"/>
      <c r="CPW1258" s="142"/>
      <c r="CPX1258" s="143"/>
      <c r="CPY1258" s="142"/>
      <c r="CPZ1258" s="143"/>
      <c r="CQA1258" s="142"/>
      <c r="CQB1258" s="143"/>
      <c r="CQC1258" s="142"/>
      <c r="CQD1258" s="143"/>
      <c r="CQE1258" s="142"/>
      <c r="CQF1258" s="143"/>
      <c r="CQG1258" s="142"/>
      <c r="CQH1258" s="143"/>
      <c r="CQI1258" s="142"/>
      <c r="CQJ1258" s="143"/>
      <c r="CQK1258" s="142"/>
      <c r="CQL1258" s="143"/>
      <c r="CQM1258" s="142"/>
      <c r="CQN1258" s="143"/>
      <c r="CQO1258" s="142"/>
      <c r="CQP1258" s="143"/>
      <c r="CQQ1258" s="142"/>
      <c r="CQR1258" s="143"/>
      <c r="CQS1258" s="142"/>
      <c r="CQT1258" s="143"/>
      <c r="CQU1258" s="142"/>
      <c r="CQV1258" s="143"/>
      <c r="CQW1258" s="142"/>
      <c r="CQX1258" s="143"/>
      <c r="CQY1258" s="142"/>
      <c r="CQZ1258" s="143"/>
      <c r="CRA1258" s="142"/>
      <c r="CRB1258" s="143"/>
      <c r="CRC1258" s="142"/>
      <c r="CRD1258" s="143"/>
      <c r="CRE1258" s="142"/>
      <c r="CRF1258" s="143"/>
      <c r="CRG1258" s="142"/>
      <c r="CRH1258" s="143"/>
      <c r="CRI1258" s="142"/>
      <c r="CRJ1258" s="143"/>
      <c r="CRK1258" s="142"/>
      <c r="CRL1258" s="143"/>
      <c r="CRM1258" s="142"/>
      <c r="CRN1258" s="143"/>
      <c r="CRO1258" s="142"/>
      <c r="CRP1258" s="143"/>
      <c r="CRQ1258" s="142"/>
      <c r="CRR1258" s="143"/>
      <c r="CRS1258" s="142"/>
      <c r="CRT1258" s="143"/>
      <c r="CRU1258" s="142"/>
      <c r="CRV1258" s="143"/>
      <c r="CRW1258" s="142"/>
      <c r="CRX1258" s="143"/>
      <c r="CRY1258" s="142"/>
      <c r="CRZ1258" s="143"/>
      <c r="CSA1258" s="142"/>
      <c r="CSB1258" s="143"/>
      <c r="CSC1258" s="142"/>
      <c r="CSD1258" s="143"/>
      <c r="CSE1258" s="142"/>
      <c r="CSF1258" s="143"/>
      <c r="CSG1258" s="142"/>
      <c r="CSH1258" s="143"/>
      <c r="CSI1258" s="142"/>
      <c r="CSJ1258" s="143"/>
      <c r="CSK1258" s="142"/>
      <c r="CSL1258" s="143"/>
      <c r="CSM1258" s="142"/>
      <c r="CSN1258" s="143"/>
      <c r="CSO1258" s="142"/>
      <c r="CSP1258" s="143"/>
      <c r="CSQ1258" s="142"/>
      <c r="CSR1258" s="143"/>
      <c r="CSS1258" s="142"/>
      <c r="CST1258" s="143"/>
      <c r="CSU1258" s="142"/>
      <c r="CSV1258" s="143"/>
      <c r="CSW1258" s="142"/>
      <c r="CSX1258" s="143"/>
      <c r="CSY1258" s="142"/>
      <c r="CSZ1258" s="143"/>
      <c r="CTA1258" s="142"/>
      <c r="CTB1258" s="143"/>
      <c r="CTC1258" s="142"/>
      <c r="CTD1258" s="143"/>
      <c r="CTE1258" s="142"/>
      <c r="CTF1258" s="143"/>
      <c r="CTG1258" s="142"/>
      <c r="CTH1258" s="143"/>
      <c r="CTI1258" s="142"/>
      <c r="CTJ1258" s="143"/>
      <c r="CTK1258" s="142"/>
      <c r="CTL1258" s="143"/>
      <c r="CTM1258" s="142"/>
      <c r="CTN1258" s="143"/>
      <c r="CTO1258" s="142"/>
      <c r="CTP1258" s="143"/>
      <c r="CTQ1258" s="142"/>
      <c r="CTR1258" s="143"/>
      <c r="CTS1258" s="142"/>
      <c r="CTT1258" s="143"/>
      <c r="CTU1258" s="142"/>
      <c r="CTV1258" s="143"/>
      <c r="CTW1258" s="142"/>
      <c r="CTX1258" s="143"/>
      <c r="CTY1258" s="142"/>
      <c r="CTZ1258" s="143"/>
      <c r="CUA1258" s="142"/>
      <c r="CUB1258" s="143"/>
      <c r="CUC1258" s="142"/>
      <c r="CUD1258" s="143"/>
      <c r="CUE1258" s="142"/>
      <c r="CUF1258" s="143"/>
      <c r="CUG1258" s="142"/>
      <c r="CUH1258" s="143"/>
      <c r="CUI1258" s="142"/>
      <c r="CUJ1258" s="143"/>
      <c r="CUK1258" s="142"/>
      <c r="CUL1258" s="143"/>
      <c r="CUM1258" s="142"/>
      <c r="CUN1258" s="143"/>
      <c r="CUO1258" s="142"/>
      <c r="CUP1258" s="143"/>
      <c r="CUQ1258" s="142"/>
      <c r="CUR1258" s="143"/>
      <c r="CUS1258" s="142"/>
      <c r="CUT1258" s="143"/>
      <c r="CUU1258" s="142"/>
      <c r="CUV1258" s="143"/>
      <c r="CUW1258" s="142"/>
      <c r="CUX1258" s="143"/>
      <c r="CUY1258" s="142"/>
      <c r="CUZ1258" s="143"/>
      <c r="CVA1258" s="142"/>
      <c r="CVB1258" s="143"/>
      <c r="CVC1258" s="142"/>
      <c r="CVD1258" s="143"/>
      <c r="CVE1258" s="142"/>
      <c r="CVF1258" s="143"/>
      <c r="CVG1258" s="142"/>
      <c r="CVH1258" s="143"/>
      <c r="CVI1258" s="142"/>
      <c r="CVJ1258" s="143"/>
      <c r="CVK1258" s="142"/>
      <c r="CVL1258" s="143"/>
      <c r="CVM1258" s="142"/>
      <c r="CVN1258" s="143"/>
      <c r="CVO1258" s="142"/>
      <c r="CVP1258" s="143"/>
      <c r="CVQ1258" s="142"/>
      <c r="CVR1258" s="143"/>
      <c r="CVS1258" s="142"/>
      <c r="CVT1258" s="143"/>
      <c r="CVU1258" s="142"/>
      <c r="CVV1258" s="143"/>
      <c r="CVW1258" s="142"/>
      <c r="CVX1258" s="143"/>
      <c r="CVY1258" s="142"/>
      <c r="CVZ1258" s="143"/>
      <c r="CWA1258" s="142"/>
      <c r="CWB1258" s="143"/>
      <c r="CWC1258" s="142"/>
      <c r="CWD1258" s="143"/>
      <c r="CWE1258" s="142"/>
      <c r="CWF1258" s="143"/>
      <c r="CWG1258" s="142"/>
      <c r="CWH1258" s="143"/>
      <c r="CWI1258" s="142"/>
      <c r="CWJ1258" s="143"/>
      <c r="CWK1258" s="142"/>
      <c r="CWL1258" s="143"/>
      <c r="CWM1258" s="142"/>
      <c r="CWN1258" s="143"/>
      <c r="CWO1258" s="142"/>
      <c r="CWP1258" s="143"/>
      <c r="CWQ1258" s="142"/>
      <c r="CWR1258" s="143"/>
      <c r="CWS1258" s="142"/>
      <c r="CWT1258" s="143"/>
      <c r="CWU1258" s="142"/>
      <c r="CWV1258" s="143"/>
      <c r="CWW1258" s="142"/>
      <c r="CWX1258" s="143"/>
      <c r="CWY1258" s="142"/>
      <c r="CWZ1258" s="143"/>
      <c r="CXA1258" s="142"/>
      <c r="CXB1258" s="143"/>
      <c r="CXC1258" s="142"/>
      <c r="CXD1258" s="143"/>
      <c r="CXE1258" s="142"/>
      <c r="CXF1258" s="143"/>
      <c r="CXG1258" s="142"/>
      <c r="CXH1258" s="143"/>
      <c r="CXI1258" s="142"/>
      <c r="CXJ1258" s="143"/>
      <c r="CXK1258" s="142"/>
      <c r="CXL1258" s="143"/>
      <c r="CXM1258" s="142"/>
      <c r="CXN1258" s="143"/>
      <c r="CXO1258" s="142"/>
      <c r="CXP1258" s="143"/>
      <c r="CXQ1258" s="142"/>
      <c r="CXR1258" s="143"/>
      <c r="CXS1258" s="142"/>
      <c r="CXT1258" s="143"/>
      <c r="CXU1258" s="142"/>
      <c r="CXV1258" s="143"/>
      <c r="CXW1258" s="142"/>
      <c r="CXX1258" s="143"/>
      <c r="CXY1258" s="142"/>
      <c r="CXZ1258" s="143"/>
      <c r="CYA1258" s="142"/>
      <c r="CYB1258" s="143"/>
      <c r="CYC1258" s="142"/>
      <c r="CYD1258" s="143"/>
      <c r="CYE1258" s="142"/>
      <c r="CYF1258" s="143"/>
      <c r="CYG1258" s="142"/>
      <c r="CYH1258" s="143"/>
      <c r="CYI1258" s="142"/>
      <c r="CYJ1258" s="143"/>
      <c r="CYK1258" s="142"/>
      <c r="CYL1258" s="143"/>
      <c r="CYM1258" s="142"/>
      <c r="CYN1258" s="143"/>
      <c r="CYO1258" s="142"/>
      <c r="CYP1258" s="143"/>
      <c r="CYQ1258" s="142"/>
      <c r="CYR1258" s="143"/>
      <c r="CYS1258" s="142"/>
      <c r="CYT1258" s="143"/>
      <c r="CYU1258" s="142"/>
      <c r="CYV1258" s="143"/>
      <c r="CYW1258" s="142"/>
      <c r="CYX1258" s="143"/>
      <c r="CYY1258" s="142"/>
      <c r="CYZ1258" s="143"/>
      <c r="CZA1258" s="142"/>
      <c r="CZB1258" s="143"/>
      <c r="CZC1258" s="142"/>
      <c r="CZD1258" s="143"/>
      <c r="CZE1258" s="142"/>
      <c r="CZF1258" s="143"/>
      <c r="CZG1258" s="142"/>
      <c r="CZH1258" s="143"/>
      <c r="CZI1258" s="142"/>
      <c r="CZJ1258" s="143"/>
      <c r="CZK1258" s="142"/>
      <c r="CZL1258" s="143"/>
      <c r="CZM1258" s="142"/>
      <c r="CZN1258" s="143"/>
      <c r="CZO1258" s="142"/>
      <c r="CZP1258" s="143"/>
      <c r="CZQ1258" s="142"/>
      <c r="CZR1258" s="143"/>
      <c r="CZS1258" s="142"/>
      <c r="CZT1258" s="143"/>
      <c r="CZU1258" s="142"/>
      <c r="CZV1258" s="143"/>
      <c r="CZW1258" s="142"/>
      <c r="CZX1258" s="143"/>
      <c r="CZY1258" s="142"/>
      <c r="CZZ1258" s="143"/>
      <c r="DAA1258" s="142"/>
      <c r="DAB1258" s="143"/>
      <c r="DAC1258" s="142"/>
      <c r="DAD1258" s="143"/>
      <c r="DAE1258" s="142"/>
      <c r="DAF1258" s="143"/>
      <c r="DAG1258" s="142"/>
      <c r="DAH1258" s="143"/>
      <c r="DAI1258" s="142"/>
      <c r="DAJ1258" s="143"/>
      <c r="DAK1258" s="142"/>
      <c r="DAL1258" s="143"/>
      <c r="DAM1258" s="142"/>
      <c r="DAN1258" s="143"/>
      <c r="DAO1258" s="142"/>
      <c r="DAP1258" s="143"/>
      <c r="DAQ1258" s="142"/>
      <c r="DAR1258" s="143"/>
      <c r="DAS1258" s="142"/>
      <c r="DAT1258" s="143"/>
      <c r="DAU1258" s="142"/>
      <c r="DAV1258" s="143"/>
      <c r="DAW1258" s="142"/>
      <c r="DAX1258" s="143"/>
      <c r="DAY1258" s="142"/>
      <c r="DAZ1258" s="143"/>
      <c r="DBA1258" s="142"/>
      <c r="DBB1258" s="143"/>
      <c r="DBC1258" s="142"/>
      <c r="DBD1258" s="143"/>
      <c r="DBE1258" s="142"/>
      <c r="DBF1258" s="143"/>
      <c r="DBG1258" s="142"/>
      <c r="DBH1258" s="143"/>
      <c r="DBI1258" s="142"/>
      <c r="DBJ1258" s="143"/>
      <c r="DBK1258" s="142"/>
      <c r="DBL1258" s="143"/>
      <c r="DBM1258" s="142"/>
      <c r="DBN1258" s="143"/>
      <c r="DBO1258" s="142"/>
      <c r="DBP1258" s="143"/>
      <c r="DBQ1258" s="142"/>
      <c r="DBR1258" s="143"/>
      <c r="DBS1258" s="142"/>
      <c r="DBT1258" s="143"/>
      <c r="DBU1258" s="142"/>
      <c r="DBV1258" s="143"/>
      <c r="DBW1258" s="142"/>
      <c r="DBX1258" s="143"/>
      <c r="DBY1258" s="142"/>
      <c r="DBZ1258" s="143"/>
      <c r="DCA1258" s="142"/>
      <c r="DCB1258" s="143"/>
      <c r="DCC1258" s="142"/>
      <c r="DCD1258" s="143"/>
      <c r="DCE1258" s="142"/>
      <c r="DCF1258" s="143"/>
      <c r="DCG1258" s="142"/>
      <c r="DCH1258" s="143"/>
      <c r="DCI1258" s="142"/>
      <c r="DCJ1258" s="143"/>
      <c r="DCK1258" s="142"/>
      <c r="DCL1258" s="143"/>
      <c r="DCM1258" s="142"/>
      <c r="DCN1258" s="143"/>
      <c r="DCO1258" s="142"/>
      <c r="DCP1258" s="143"/>
      <c r="DCQ1258" s="142"/>
      <c r="DCR1258" s="143"/>
      <c r="DCS1258" s="142"/>
      <c r="DCT1258" s="143"/>
      <c r="DCU1258" s="142"/>
      <c r="DCV1258" s="143"/>
      <c r="DCW1258" s="142"/>
      <c r="DCX1258" s="143"/>
      <c r="DCY1258" s="142"/>
      <c r="DCZ1258" s="143"/>
      <c r="DDA1258" s="142"/>
      <c r="DDB1258" s="143"/>
      <c r="DDC1258" s="142"/>
      <c r="DDD1258" s="143"/>
      <c r="DDE1258" s="142"/>
      <c r="DDF1258" s="143"/>
      <c r="DDG1258" s="142"/>
      <c r="DDH1258" s="143"/>
      <c r="DDI1258" s="142"/>
      <c r="DDJ1258" s="143"/>
      <c r="DDK1258" s="142"/>
      <c r="DDL1258" s="143"/>
      <c r="DDM1258" s="142"/>
      <c r="DDN1258" s="143"/>
      <c r="DDO1258" s="142"/>
      <c r="DDP1258" s="143"/>
      <c r="DDQ1258" s="142"/>
      <c r="DDR1258" s="143"/>
      <c r="DDS1258" s="142"/>
      <c r="DDT1258" s="143"/>
      <c r="DDU1258" s="142"/>
      <c r="DDV1258" s="143"/>
      <c r="DDW1258" s="142"/>
      <c r="DDX1258" s="143"/>
      <c r="DDY1258" s="142"/>
      <c r="DDZ1258" s="143"/>
      <c r="DEA1258" s="142"/>
      <c r="DEB1258" s="143"/>
      <c r="DEC1258" s="142"/>
      <c r="DED1258" s="143"/>
      <c r="DEE1258" s="142"/>
      <c r="DEF1258" s="143"/>
      <c r="DEG1258" s="142"/>
      <c r="DEH1258" s="143"/>
      <c r="DEI1258" s="142"/>
      <c r="DEJ1258" s="143"/>
      <c r="DEK1258" s="142"/>
      <c r="DEL1258" s="143"/>
      <c r="DEM1258" s="142"/>
      <c r="DEN1258" s="143"/>
      <c r="DEO1258" s="142"/>
      <c r="DEP1258" s="143"/>
      <c r="DEQ1258" s="142"/>
      <c r="DER1258" s="143"/>
      <c r="DES1258" s="142"/>
      <c r="DET1258" s="143"/>
      <c r="DEU1258" s="142"/>
      <c r="DEV1258" s="143"/>
      <c r="DEW1258" s="142"/>
      <c r="DEX1258" s="143"/>
      <c r="DEY1258" s="142"/>
      <c r="DEZ1258" s="143"/>
      <c r="DFA1258" s="142"/>
      <c r="DFB1258" s="143"/>
      <c r="DFC1258" s="142"/>
      <c r="DFD1258" s="143"/>
      <c r="DFE1258" s="142"/>
      <c r="DFF1258" s="143"/>
      <c r="DFG1258" s="142"/>
      <c r="DFH1258" s="143"/>
      <c r="DFI1258" s="142"/>
      <c r="DFJ1258" s="143"/>
      <c r="DFK1258" s="142"/>
      <c r="DFL1258" s="143"/>
      <c r="DFM1258" s="142"/>
      <c r="DFN1258" s="143"/>
      <c r="DFO1258" s="142"/>
      <c r="DFP1258" s="143"/>
      <c r="DFQ1258" s="142"/>
      <c r="DFR1258" s="143"/>
      <c r="DFS1258" s="142"/>
      <c r="DFT1258" s="143"/>
      <c r="DFU1258" s="142"/>
      <c r="DFV1258" s="143"/>
      <c r="DFW1258" s="142"/>
      <c r="DFX1258" s="143"/>
      <c r="DFY1258" s="142"/>
      <c r="DFZ1258" s="143"/>
      <c r="DGA1258" s="142"/>
      <c r="DGB1258" s="143"/>
      <c r="DGC1258" s="142"/>
      <c r="DGD1258" s="143"/>
      <c r="DGE1258" s="142"/>
      <c r="DGF1258" s="143"/>
      <c r="DGG1258" s="142"/>
      <c r="DGH1258" s="143"/>
      <c r="DGI1258" s="142"/>
      <c r="DGJ1258" s="143"/>
      <c r="DGK1258" s="142"/>
      <c r="DGL1258" s="143"/>
      <c r="DGM1258" s="142"/>
      <c r="DGN1258" s="143"/>
      <c r="DGO1258" s="142"/>
      <c r="DGP1258" s="143"/>
      <c r="DGQ1258" s="142"/>
      <c r="DGR1258" s="143"/>
      <c r="DGS1258" s="142"/>
      <c r="DGT1258" s="143"/>
      <c r="DGU1258" s="142"/>
      <c r="DGV1258" s="143"/>
      <c r="DGW1258" s="142"/>
      <c r="DGX1258" s="143"/>
      <c r="DGY1258" s="142"/>
      <c r="DGZ1258" s="143"/>
      <c r="DHA1258" s="142"/>
      <c r="DHB1258" s="143"/>
      <c r="DHC1258" s="142"/>
      <c r="DHD1258" s="143"/>
      <c r="DHE1258" s="142"/>
      <c r="DHF1258" s="143"/>
      <c r="DHG1258" s="142"/>
      <c r="DHH1258" s="143"/>
      <c r="DHI1258" s="142"/>
      <c r="DHJ1258" s="143"/>
      <c r="DHK1258" s="142"/>
      <c r="DHL1258" s="143"/>
      <c r="DHM1258" s="142"/>
      <c r="DHN1258" s="143"/>
      <c r="DHO1258" s="142"/>
      <c r="DHP1258" s="143"/>
      <c r="DHQ1258" s="142"/>
      <c r="DHR1258" s="143"/>
      <c r="DHS1258" s="142"/>
      <c r="DHT1258" s="143"/>
      <c r="DHU1258" s="142"/>
      <c r="DHV1258" s="143"/>
      <c r="DHW1258" s="142"/>
      <c r="DHX1258" s="143"/>
      <c r="DHY1258" s="142"/>
      <c r="DHZ1258" s="143"/>
      <c r="DIA1258" s="142"/>
      <c r="DIB1258" s="143"/>
      <c r="DIC1258" s="142"/>
      <c r="DID1258" s="143"/>
      <c r="DIE1258" s="142"/>
      <c r="DIF1258" s="143"/>
      <c r="DIG1258" s="142"/>
      <c r="DIH1258" s="143"/>
      <c r="DII1258" s="142"/>
      <c r="DIJ1258" s="143"/>
      <c r="DIK1258" s="142"/>
      <c r="DIL1258" s="143"/>
      <c r="DIM1258" s="142"/>
      <c r="DIN1258" s="143"/>
      <c r="DIO1258" s="142"/>
      <c r="DIP1258" s="143"/>
      <c r="DIQ1258" s="142"/>
      <c r="DIR1258" s="143"/>
      <c r="DIS1258" s="142"/>
      <c r="DIT1258" s="143"/>
      <c r="DIU1258" s="142"/>
      <c r="DIV1258" s="143"/>
      <c r="DIW1258" s="142"/>
      <c r="DIX1258" s="143"/>
      <c r="DIY1258" s="142"/>
      <c r="DIZ1258" s="143"/>
      <c r="DJA1258" s="142"/>
      <c r="DJB1258" s="143"/>
      <c r="DJC1258" s="142"/>
      <c r="DJD1258" s="143"/>
      <c r="DJE1258" s="142"/>
      <c r="DJF1258" s="143"/>
      <c r="DJG1258" s="142"/>
      <c r="DJH1258" s="143"/>
      <c r="DJI1258" s="142"/>
      <c r="DJJ1258" s="143"/>
      <c r="DJK1258" s="142"/>
      <c r="DJL1258" s="143"/>
      <c r="DJM1258" s="142"/>
      <c r="DJN1258" s="143"/>
      <c r="DJO1258" s="142"/>
      <c r="DJP1258" s="143"/>
      <c r="DJQ1258" s="142"/>
      <c r="DJR1258" s="143"/>
      <c r="DJS1258" s="142"/>
      <c r="DJT1258" s="143"/>
      <c r="DJU1258" s="142"/>
      <c r="DJV1258" s="143"/>
      <c r="DJW1258" s="142"/>
      <c r="DJX1258" s="143"/>
      <c r="DJY1258" s="142"/>
      <c r="DJZ1258" s="143"/>
      <c r="DKA1258" s="142"/>
      <c r="DKB1258" s="143"/>
      <c r="DKC1258" s="142"/>
      <c r="DKD1258" s="143"/>
      <c r="DKE1258" s="142"/>
      <c r="DKF1258" s="143"/>
      <c r="DKG1258" s="142"/>
      <c r="DKH1258" s="143"/>
      <c r="DKI1258" s="142"/>
      <c r="DKJ1258" s="143"/>
      <c r="DKK1258" s="142"/>
      <c r="DKL1258" s="143"/>
      <c r="DKM1258" s="142"/>
      <c r="DKN1258" s="143"/>
      <c r="DKO1258" s="142"/>
      <c r="DKP1258" s="143"/>
      <c r="DKQ1258" s="142"/>
      <c r="DKR1258" s="143"/>
      <c r="DKS1258" s="142"/>
      <c r="DKT1258" s="143"/>
      <c r="DKU1258" s="142"/>
      <c r="DKV1258" s="143"/>
      <c r="DKW1258" s="142"/>
      <c r="DKX1258" s="143"/>
      <c r="DKY1258" s="142"/>
      <c r="DKZ1258" s="143"/>
      <c r="DLA1258" s="142"/>
      <c r="DLB1258" s="143"/>
      <c r="DLC1258" s="142"/>
      <c r="DLD1258" s="143"/>
      <c r="DLE1258" s="142"/>
      <c r="DLF1258" s="143"/>
      <c r="DLG1258" s="142"/>
      <c r="DLH1258" s="143"/>
      <c r="DLI1258" s="142"/>
      <c r="DLJ1258" s="143"/>
      <c r="DLK1258" s="142"/>
      <c r="DLL1258" s="143"/>
      <c r="DLM1258" s="142"/>
      <c r="DLN1258" s="143"/>
      <c r="DLO1258" s="142"/>
      <c r="DLP1258" s="143"/>
      <c r="DLQ1258" s="142"/>
      <c r="DLR1258" s="143"/>
      <c r="DLS1258" s="142"/>
      <c r="DLT1258" s="143"/>
      <c r="DLU1258" s="142"/>
      <c r="DLV1258" s="143"/>
      <c r="DLW1258" s="142"/>
      <c r="DLX1258" s="143"/>
      <c r="DLY1258" s="142"/>
      <c r="DLZ1258" s="143"/>
      <c r="DMA1258" s="142"/>
      <c r="DMB1258" s="143"/>
      <c r="DMC1258" s="142"/>
      <c r="DMD1258" s="143"/>
      <c r="DME1258" s="142"/>
      <c r="DMF1258" s="143"/>
      <c r="DMG1258" s="142"/>
      <c r="DMH1258" s="143"/>
      <c r="DMI1258" s="142"/>
      <c r="DMJ1258" s="143"/>
      <c r="DMK1258" s="142"/>
      <c r="DML1258" s="143"/>
      <c r="DMM1258" s="142"/>
      <c r="DMN1258" s="143"/>
      <c r="DMO1258" s="142"/>
      <c r="DMP1258" s="143"/>
      <c r="DMQ1258" s="142"/>
      <c r="DMR1258" s="143"/>
      <c r="DMS1258" s="142"/>
      <c r="DMT1258" s="143"/>
      <c r="DMU1258" s="142"/>
      <c r="DMV1258" s="143"/>
      <c r="DMW1258" s="142"/>
      <c r="DMX1258" s="143"/>
      <c r="DMY1258" s="142"/>
      <c r="DMZ1258" s="143"/>
      <c r="DNA1258" s="142"/>
      <c r="DNB1258" s="143"/>
      <c r="DNC1258" s="142"/>
      <c r="DND1258" s="143"/>
      <c r="DNE1258" s="142"/>
      <c r="DNF1258" s="143"/>
      <c r="DNG1258" s="142"/>
      <c r="DNH1258" s="143"/>
      <c r="DNI1258" s="142"/>
      <c r="DNJ1258" s="143"/>
      <c r="DNK1258" s="142"/>
      <c r="DNL1258" s="143"/>
      <c r="DNM1258" s="142"/>
      <c r="DNN1258" s="143"/>
      <c r="DNO1258" s="142"/>
      <c r="DNP1258" s="143"/>
      <c r="DNQ1258" s="142"/>
      <c r="DNR1258" s="143"/>
      <c r="DNS1258" s="142"/>
      <c r="DNT1258" s="143"/>
      <c r="DNU1258" s="142"/>
      <c r="DNV1258" s="143"/>
      <c r="DNW1258" s="142"/>
      <c r="DNX1258" s="143"/>
      <c r="DNY1258" s="142"/>
      <c r="DNZ1258" s="143"/>
      <c r="DOA1258" s="142"/>
      <c r="DOB1258" s="143"/>
      <c r="DOC1258" s="142"/>
      <c r="DOD1258" s="143"/>
      <c r="DOE1258" s="142"/>
      <c r="DOF1258" s="143"/>
      <c r="DOG1258" s="142"/>
      <c r="DOH1258" s="143"/>
      <c r="DOI1258" s="142"/>
      <c r="DOJ1258" s="143"/>
      <c r="DOK1258" s="142"/>
      <c r="DOL1258" s="143"/>
      <c r="DOM1258" s="142"/>
      <c r="DON1258" s="143"/>
      <c r="DOO1258" s="142"/>
      <c r="DOP1258" s="143"/>
      <c r="DOQ1258" s="142"/>
      <c r="DOR1258" s="143"/>
      <c r="DOS1258" s="142"/>
      <c r="DOT1258" s="143"/>
      <c r="DOU1258" s="142"/>
      <c r="DOV1258" s="143"/>
      <c r="DOW1258" s="142"/>
      <c r="DOX1258" s="143"/>
      <c r="DOY1258" s="142"/>
      <c r="DOZ1258" s="143"/>
      <c r="DPA1258" s="142"/>
      <c r="DPB1258" s="143"/>
      <c r="DPC1258" s="142"/>
      <c r="DPD1258" s="143"/>
      <c r="DPE1258" s="142"/>
      <c r="DPF1258" s="143"/>
      <c r="DPG1258" s="142"/>
      <c r="DPH1258" s="143"/>
      <c r="DPI1258" s="142"/>
      <c r="DPJ1258" s="143"/>
      <c r="DPK1258" s="142"/>
      <c r="DPL1258" s="143"/>
      <c r="DPM1258" s="142"/>
      <c r="DPN1258" s="143"/>
      <c r="DPO1258" s="142"/>
      <c r="DPP1258" s="143"/>
      <c r="DPQ1258" s="142"/>
      <c r="DPR1258" s="143"/>
      <c r="DPS1258" s="142"/>
      <c r="DPT1258" s="143"/>
      <c r="DPU1258" s="142"/>
      <c r="DPV1258" s="143"/>
      <c r="DPW1258" s="142"/>
      <c r="DPX1258" s="143"/>
      <c r="DPY1258" s="142"/>
      <c r="DPZ1258" s="143"/>
      <c r="DQA1258" s="142"/>
      <c r="DQB1258" s="143"/>
      <c r="DQC1258" s="142"/>
      <c r="DQD1258" s="143"/>
      <c r="DQE1258" s="142"/>
      <c r="DQF1258" s="143"/>
      <c r="DQG1258" s="142"/>
      <c r="DQH1258" s="143"/>
      <c r="DQI1258" s="142"/>
      <c r="DQJ1258" s="143"/>
      <c r="DQK1258" s="142"/>
      <c r="DQL1258" s="143"/>
      <c r="DQM1258" s="142"/>
      <c r="DQN1258" s="143"/>
      <c r="DQO1258" s="142"/>
      <c r="DQP1258" s="143"/>
      <c r="DQQ1258" s="142"/>
      <c r="DQR1258" s="143"/>
      <c r="DQS1258" s="142"/>
      <c r="DQT1258" s="143"/>
      <c r="DQU1258" s="142"/>
      <c r="DQV1258" s="143"/>
      <c r="DQW1258" s="142"/>
      <c r="DQX1258" s="143"/>
      <c r="DQY1258" s="142"/>
      <c r="DQZ1258" s="143"/>
      <c r="DRA1258" s="142"/>
      <c r="DRB1258" s="143"/>
      <c r="DRC1258" s="142"/>
      <c r="DRD1258" s="143"/>
      <c r="DRE1258" s="142"/>
      <c r="DRF1258" s="143"/>
      <c r="DRG1258" s="142"/>
      <c r="DRH1258" s="143"/>
      <c r="DRI1258" s="142"/>
      <c r="DRJ1258" s="143"/>
      <c r="DRK1258" s="142"/>
      <c r="DRL1258" s="143"/>
      <c r="DRM1258" s="142"/>
      <c r="DRN1258" s="143"/>
      <c r="DRO1258" s="142"/>
      <c r="DRP1258" s="143"/>
      <c r="DRQ1258" s="142"/>
      <c r="DRR1258" s="143"/>
      <c r="DRS1258" s="142"/>
      <c r="DRT1258" s="143"/>
      <c r="DRU1258" s="142"/>
      <c r="DRV1258" s="143"/>
      <c r="DRW1258" s="142"/>
      <c r="DRX1258" s="143"/>
      <c r="DRY1258" s="142"/>
      <c r="DRZ1258" s="143"/>
      <c r="DSA1258" s="142"/>
      <c r="DSB1258" s="143"/>
      <c r="DSC1258" s="142"/>
      <c r="DSD1258" s="143"/>
      <c r="DSE1258" s="142"/>
      <c r="DSF1258" s="143"/>
      <c r="DSG1258" s="142"/>
      <c r="DSH1258" s="143"/>
      <c r="DSI1258" s="142"/>
      <c r="DSJ1258" s="143"/>
      <c r="DSK1258" s="142"/>
      <c r="DSL1258" s="143"/>
      <c r="DSM1258" s="142"/>
      <c r="DSN1258" s="143"/>
      <c r="DSO1258" s="142"/>
      <c r="DSP1258" s="143"/>
      <c r="DSQ1258" s="142"/>
      <c r="DSR1258" s="143"/>
      <c r="DSS1258" s="142"/>
      <c r="DST1258" s="143"/>
      <c r="DSU1258" s="142"/>
      <c r="DSV1258" s="143"/>
      <c r="DSW1258" s="142"/>
      <c r="DSX1258" s="143"/>
      <c r="DSY1258" s="142"/>
      <c r="DSZ1258" s="143"/>
      <c r="DTA1258" s="142"/>
      <c r="DTB1258" s="143"/>
      <c r="DTC1258" s="142"/>
      <c r="DTD1258" s="143"/>
      <c r="DTE1258" s="142"/>
      <c r="DTF1258" s="143"/>
      <c r="DTG1258" s="142"/>
      <c r="DTH1258" s="143"/>
      <c r="DTI1258" s="142"/>
      <c r="DTJ1258" s="143"/>
      <c r="DTK1258" s="142"/>
      <c r="DTL1258" s="143"/>
      <c r="DTM1258" s="142"/>
      <c r="DTN1258" s="143"/>
      <c r="DTO1258" s="142"/>
      <c r="DTP1258" s="143"/>
      <c r="DTQ1258" s="142"/>
      <c r="DTR1258" s="143"/>
      <c r="DTS1258" s="142"/>
      <c r="DTT1258" s="143"/>
      <c r="DTU1258" s="142"/>
      <c r="DTV1258" s="143"/>
      <c r="DTW1258" s="142"/>
      <c r="DTX1258" s="143"/>
      <c r="DTY1258" s="142"/>
      <c r="DTZ1258" s="143"/>
      <c r="DUA1258" s="142"/>
      <c r="DUB1258" s="143"/>
      <c r="DUC1258" s="142"/>
      <c r="DUD1258" s="143"/>
      <c r="DUE1258" s="142"/>
      <c r="DUF1258" s="143"/>
      <c r="DUG1258" s="142"/>
      <c r="DUH1258" s="143"/>
      <c r="DUI1258" s="142"/>
      <c r="DUJ1258" s="143"/>
      <c r="DUK1258" s="142"/>
      <c r="DUL1258" s="143"/>
      <c r="DUM1258" s="142"/>
      <c r="DUN1258" s="143"/>
      <c r="DUO1258" s="142"/>
      <c r="DUP1258" s="143"/>
      <c r="DUQ1258" s="142"/>
      <c r="DUR1258" s="143"/>
      <c r="DUS1258" s="142"/>
      <c r="DUT1258" s="143"/>
      <c r="DUU1258" s="142"/>
      <c r="DUV1258" s="143"/>
      <c r="DUW1258" s="142"/>
      <c r="DUX1258" s="143"/>
      <c r="DUY1258" s="142"/>
      <c r="DUZ1258" s="143"/>
      <c r="DVA1258" s="142"/>
      <c r="DVB1258" s="143"/>
      <c r="DVC1258" s="142"/>
      <c r="DVD1258" s="143"/>
      <c r="DVE1258" s="142"/>
      <c r="DVF1258" s="143"/>
      <c r="DVG1258" s="142"/>
      <c r="DVH1258" s="143"/>
      <c r="DVI1258" s="142"/>
      <c r="DVJ1258" s="143"/>
      <c r="DVK1258" s="142"/>
      <c r="DVL1258" s="143"/>
      <c r="DVM1258" s="142"/>
      <c r="DVN1258" s="143"/>
      <c r="DVO1258" s="142"/>
      <c r="DVP1258" s="143"/>
      <c r="DVQ1258" s="142"/>
      <c r="DVR1258" s="143"/>
      <c r="DVS1258" s="142"/>
      <c r="DVT1258" s="143"/>
      <c r="DVU1258" s="142"/>
      <c r="DVV1258" s="143"/>
      <c r="DVW1258" s="142"/>
      <c r="DVX1258" s="143"/>
      <c r="DVY1258" s="142"/>
      <c r="DVZ1258" s="143"/>
      <c r="DWA1258" s="142"/>
      <c r="DWB1258" s="143"/>
      <c r="DWC1258" s="142"/>
      <c r="DWD1258" s="143"/>
      <c r="DWE1258" s="142"/>
      <c r="DWF1258" s="143"/>
      <c r="DWG1258" s="142"/>
      <c r="DWH1258" s="143"/>
      <c r="DWI1258" s="142"/>
      <c r="DWJ1258" s="143"/>
      <c r="DWK1258" s="142"/>
      <c r="DWL1258" s="143"/>
      <c r="DWM1258" s="142"/>
      <c r="DWN1258" s="143"/>
      <c r="DWO1258" s="142"/>
      <c r="DWP1258" s="143"/>
      <c r="DWQ1258" s="142"/>
      <c r="DWR1258" s="143"/>
      <c r="DWS1258" s="142"/>
      <c r="DWT1258" s="143"/>
      <c r="DWU1258" s="142"/>
      <c r="DWV1258" s="143"/>
      <c r="DWW1258" s="142"/>
      <c r="DWX1258" s="143"/>
      <c r="DWY1258" s="142"/>
      <c r="DWZ1258" s="143"/>
      <c r="DXA1258" s="142"/>
      <c r="DXB1258" s="143"/>
      <c r="DXC1258" s="142"/>
      <c r="DXD1258" s="143"/>
      <c r="DXE1258" s="142"/>
      <c r="DXF1258" s="143"/>
      <c r="DXG1258" s="142"/>
      <c r="DXH1258" s="143"/>
      <c r="DXI1258" s="142"/>
      <c r="DXJ1258" s="143"/>
      <c r="DXK1258" s="142"/>
      <c r="DXL1258" s="143"/>
      <c r="DXM1258" s="142"/>
      <c r="DXN1258" s="143"/>
      <c r="DXO1258" s="142"/>
      <c r="DXP1258" s="143"/>
      <c r="DXQ1258" s="142"/>
      <c r="DXR1258" s="143"/>
      <c r="DXS1258" s="142"/>
      <c r="DXT1258" s="143"/>
      <c r="DXU1258" s="142"/>
      <c r="DXV1258" s="143"/>
      <c r="DXW1258" s="142"/>
      <c r="DXX1258" s="143"/>
      <c r="DXY1258" s="142"/>
      <c r="DXZ1258" s="143"/>
      <c r="DYA1258" s="142"/>
      <c r="DYB1258" s="143"/>
      <c r="DYC1258" s="142"/>
      <c r="DYD1258" s="143"/>
      <c r="DYE1258" s="142"/>
      <c r="DYF1258" s="143"/>
      <c r="DYG1258" s="142"/>
      <c r="DYH1258" s="143"/>
      <c r="DYI1258" s="142"/>
      <c r="DYJ1258" s="143"/>
      <c r="DYK1258" s="142"/>
      <c r="DYL1258" s="143"/>
      <c r="DYM1258" s="142"/>
      <c r="DYN1258" s="143"/>
      <c r="DYO1258" s="142"/>
      <c r="DYP1258" s="143"/>
      <c r="DYQ1258" s="142"/>
      <c r="DYR1258" s="143"/>
      <c r="DYS1258" s="142"/>
      <c r="DYT1258" s="143"/>
      <c r="DYU1258" s="142"/>
      <c r="DYV1258" s="143"/>
      <c r="DYW1258" s="142"/>
      <c r="DYX1258" s="143"/>
      <c r="DYY1258" s="142"/>
      <c r="DYZ1258" s="143"/>
      <c r="DZA1258" s="142"/>
      <c r="DZB1258" s="143"/>
      <c r="DZC1258" s="142"/>
      <c r="DZD1258" s="143"/>
      <c r="DZE1258" s="142"/>
      <c r="DZF1258" s="143"/>
      <c r="DZG1258" s="142"/>
      <c r="DZH1258" s="143"/>
      <c r="DZI1258" s="142"/>
      <c r="DZJ1258" s="143"/>
      <c r="DZK1258" s="142"/>
      <c r="DZL1258" s="143"/>
      <c r="DZM1258" s="142"/>
      <c r="DZN1258" s="143"/>
      <c r="DZO1258" s="142"/>
      <c r="DZP1258" s="143"/>
      <c r="DZQ1258" s="142"/>
      <c r="DZR1258" s="143"/>
      <c r="DZS1258" s="142"/>
      <c r="DZT1258" s="143"/>
      <c r="DZU1258" s="142"/>
      <c r="DZV1258" s="143"/>
      <c r="DZW1258" s="142"/>
      <c r="DZX1258" s="143"/>
      <c r="DZY1258" s="142"/>
      <c r="DZZ1258" s="143"/>
      <c r="EAA1258" s="142"/>
      <c r="EAB1258" s="143"/>
      <c r="EAC1258" s="142"/>
      <c r="EAD1258" s="143"/>
      <c r="EAE1258" s="142"/>
      <c r="EAF1258" s="143"/>
      <c r="EAG1258" s="142"/>
      <c r="EAH1258" s="143"/>
      <c r="EAI1258" s="142"/>
      <c r="EAJ1258" s="143"/>
      <c r="EAK1258" s="142"/>
      <c r="EAL1258" s="143"/>
      <c r="EAM1258" s="142"/>
      <c r="EAN1258" s="143"/>
      <c r="EAO1258" s="142"/>
      <c r="EAP1258" s="143"/>
      <c r="EAQ1258" s="142"/>
      <c r="EAR1258" s="143"/>
      <c r="EAS1258" s="142"/>
      <c r="EAT1258" s="143"/>
      <c r="EAU1258" s="142"/>
      <c r="EAV1258" s="143"/>
      <c r="EAW1258" s="142"/>
      <c r="EAX1258" s="143"/>
      <c r="EAY1258" s="142"/>
      <c r="EAZ1258" s="143"/>
      <c r="EBA1258" s="142"/>
      <c r="EBB1258" s="143"/>
      <c r="EBC1258" s="142"/>
      <c r="EBD1258" s="143"/>
      <c r="EBE1258" s="142"/>
      <c r="EBF1258" s="143"/>
      <c r="EBG1258" s="142"/>
      <c r="EBH1258" s="143"/>
      <c r="EBI1258" s="142"/>
      <c r="EBJ1258" s="143"/>
      <c r="EBK1258" s="142"/>
      <c r="EBL1258" s="143"/>
      <c r="EBM1258" s="142"/>
      <c r="EBN1258" s="143"/>
      <c r="EBO1258" s="142"/>
      <c r="EBP1258" s="143"/>
      <c r="EBQ1258" s="142"/>
      <c r="EBR1258" s="143"/>
      <c r="EBS1258" s="142"/>
      <c r="EBT1258" s="143"/>
      <c r="EBU1258" s="142"/>
      <c r="EBV1258" s="143"/>
      <c r="EBW1258" s="142"/>
      <c r="EBX1258" s="143"/>
      <c r="EBY1258" s="142"/>
      <c r="EBZ1258" s="143"/>
      <c r="ECA1258" s="142"/>
      <c r="ECB1258" s="143"/>
      <c r="ECC1258" s="142"/>
      <c r="ECD1258" s="143"/>
      <c r="ECE1258" s="142"/>
      <c r="ECF1258" s="143"/>
      <c r="ECG1258" s="142"/>
      <c r="ECH1258" s="143"/>
      <c r="ECI1258" s="142"/>
      <c r="ECJ1258" s="143"/>
      <c r="ECK1258" s="142"/>
      <c r="ECL1258" s="143"/>
      <c r="ECM1258" s="142"/>
      <c r="ECN1258" s="143"/>
      <c r="ECO1258" s="142"/>
      <c r="ECP1258" s="143"/>
      <c r="ECQ1258" s="142"/>
      <c r="ECR1258" s="143"/>
      <c r="ECS1258" s="142"/>
      <c r="ECT1258" s="143"/>
      <c r="ECU1258" s="142"/>
      <c r="ECV1258" s="143"/>
      <c r="ECW1258" s="142"/>
      <c r="ECX1258" s="143"/>
      <c r="ECY1258" s="142"/>
      <c r="ECZ1258" s="143"/>
      <c r="EDA1258" s="142"/>
      <c r="EDB1258" s="143"/>
      <c r="EDC1258" s="142"/>
      <c r="EDD1258" s="143"/>
      <c r="EDE1258" s="142"/>
      <c r="EDF1258" s="143"/>
      <c r="EDG1258" s="142"/>
      <c r="EDH1258" s="143"/>
      <c r="EDI1258" s="142"/>
      <c r="EDJ1258" s="143"/>
      <c r="EDK1258" s="142"/>
      <c r="EDL1258" s="143"/>
      <c r="EDM1258" s="142"/>
      <c r="EDN1258" s="143"/>
      <c r="EDO1258" s="142"/>
      <c r="EDP1258" s="143"/>
      <c r="EDQ1258" s="142"/>
      <c r="EDR1258" s="143"/>
      <c r="EDS1258" s="142"/>
      <c r="EDT1258" s="143"/>
      <c r="EDU1258" s="142"/>
      <c r="EDV1258" s="143"/>
      <c r="EDW1258" s="142"/>
      <c r="EDX1258" s="143"/>
      <c r="EDY1258" s="142"/>
      <c r="EDZ1258" s="143"/>
      <c r="EEA1258" s="142"/>
      <c r="EEB1258" s="143"/>
      <c r="EEC1258" s="142"/>
      <c r="EED1258" s="143"/>
      <c r="EEE1258" s="142"/>
      <c r="EEF1258" s="143"/>
      <c r="EEG1258" s="142"/>
      <c r="EEH1258" s="143"/>
      <c r="EEI1258" s="142"/>
      <c r="EEJ1258" s="143"/>
      <c r="EEK1258" s="142"/>
      <c r="EEL1258" s="143"/>
      <c r="EEM1258" s="142"/>
      <c r="EEN1258" s="143"/>
      <c r="EEO1258" s="142"/>
      <c r="EEP1258" s="143"/>
      <c r="EEQ1258" s="142"/>
      <c r="EER1258" s="143"/>
      <c r="EES1258" s="142"/>
      <c r="EET1258" s="143"/>
      <c r="EEU1258" s="142"/>
      <c r="EEV1258" s="143"/>
      <c r="EEW1258" s="142"/>
      <c r="EEX1258" s="143"/>
      <c r="EEY1258" s="142"/>
      <c r="EEZ1258" s="143"/>
      <c r="EFA1258" s="142"/>
      <c r="EFB1258" s="143"/>
      <c r="EFC1258" s="142"/>
      <c r="EFD1258" s="143"/>
      <c r="EFE1258" s="142"/>
      <c r="EFF1258" s="143"/>
      <c r="EFG1258" s="142"/>
      <c r="EFH1258" s="143"/>
      <c r="EFI1258" s="142"/>
      <c r="EFJ1258" s="143"/>
      <c r="EFK1258" s="142"/>
      <c r="EFL1258" s="143"/>
      <c r="EFM1258" s="142"/>
      <c r="EFN1258" s="143"/>
      <c r="EFO1258" s="142"/>
      <c r="EFP1258" s="143"/>
      <c r="EFQ1258" s="142"/>
      <c r="EFR1258" s="143"/>
      <c r="EFS1258" s="142"/>
      <c r="EFT1258" s="143"/>
      <c r="EFU1258" s="142"/>
      <c r="EFV1258" s="143"/>
      <c r="EFW1258" s="142"/>
      <c r="EFX1258" s="143"/>
      <c r="EFY1258" s="142"/>
      <c r="EFZ1258" s="143"/>
      <c r="EGA1258" s="142"/>
      <c r="EGB1258" s="143"/>
      <c r="EGC1258" s="142"/>
      <c r="EGD1258" s="143"/>
      <c r="EGE1258" s="142"/>
      <c r="EGF1258" s="143"/>
      <c r="EGG1258" s="142"/>
      <c r="EGH1258" s="143"/>
      <c r="EGI1258" s="142"/>
      <c r="EGJ1258" s="143"/>
      <c r="EGK1258" s="142"/>
      <c r="EGL1258" s="143"/>
      <c r="EGM1258" s="142"/>
      <c r="EGN1258" s="143"/>
      <c r="EGO1258" s="142"/>
      <c r="EGP1258" s="143"/>
      <c r="EGQ1258" s="142"/>
      <c r="EGR1258" s="143"/>
      <c r="EGS1258" s="142"/>
      <c r="EGT1258" s="143"/>
      <c r="EGU1258" s="142"/>
      <c r="EGV1258" s="143"/>
      <c r="EGW1258" s="142"/>
      <c r="EGX1258" s="143"/>
      <c r="EGY1258" s="142"/>
      <c r="EGZ1258" s="143"/>
      <c r="EHA1258" s="142"/>
      <c r="EHB1258" s="143"/>
      <c r="EHC1258" s="142"/>
      <c r="EHD1258" s="143"/>
      <c r="EHE1258" s="142"/>
      <c r="EHF1258" s="143"/>
      <c r="EHG1258" s="142"/>
      <c r="EHH1258" s="143"/>
      <c r="EHI1258" s="142"/>
      <c r="EHJ1258" s="143"/>
      <c r="EHK1258" s="142"/>
      <c r="EHL1258" s="143"/>
      <c r="EHM1258" s="142"/>
      <c r="EHN1258" s="143"/>
      <c r="EHO1258" s="142"/>
      <c r="EHP1258" s="143"/>
      <c r="EHQ1258" s="142"/>
      <c r="EHR1258" s="143"/>
      <c r="EHS1258" s="142"/>
      <c r="EHT1258" s="143"/>
      <c r="EHU1258" s="142"/>
      <c r="EHV1258" s="143"/>
      <c r="EHW1258" s="142"/>
      <c r="EHX1258" s="143"/>
      <c r="EHY1258" s="142"/>
      <c r="EHZ1258" s="143"/>
      <c r="EIA1258" s="142"/>
      <c r="EIB1258" s="143"/>
      <c r="EIC1258" s="142"/>
      <c r="EID1258" s="143"/>
      <c r="EIE1258" s="142"/>
      <c r="EIF1258" s="143"/>
      <c r="EIG1258" s="142"/>
      <c r="EIH1258" s="143"/>
      <c r="EII1258" s="142"/>
      <c r="EIJ1258" s="143"/>
      <c r="EIK1258" s="142"/>
      <c r="EIL1258" s="143"/>
      <c r="EIM1258" s="142"/>
      <c r="EIN1258" s="143"/>
      <c r="EIO1258" s="142"/>
      <c r="EIP1258" s="143"/>
      <c r="EIQ1258" s="142"/>
      <c r="EIR1258" s="143"/>
      <c r="EIS1258" s="142"/>
      <c r="EIT1258" s="143"/>
      <c r="EIU1258" s="142"/>
      <c r="EIV1258" s="143"/>
      <c r="EIW1258" s="142"/>
      <c r="EIX1258" s="143"/>
      <c r="EIY1258" s="142"/>
      <c r="EIZ1258" s="143"/>
      <c r="EJA1258" s="142"/>
      <c r="EJB1258" s="143"/>
      <c r="EJC1258" s="142"/>
      <c r="EJD1258" s="143"/>
      <c r="EJE1258" s="142"/>
      <c r="EJF1258" s="143"/>
      <c r="EJG1258" s="142"/>
      <c r="EJH1258" s="143"/>
      <c r="EJI1258" s="142"/>
      <c r="EJJ1258" s="143"/>
      <c r="EJK1258" s="142"/>
      <c r="EJL1258" s="143"/>
      <c r="EJM1258" s="142"/>
      <c r="EJN1258" s="143"/>
      <c r="EJO1258" s="142"/>
      <c r="EJP1258" s="143"/>
      <c r="EJQ1258" s="142"/>
      <c r="EJR1258" s="143"/>
      <c r="EJS1258" s="142"/>
      <c r="EJT1258" s="143"/>
      <c r="EJU1258" s="142"/>
      <c r="EJV1258" s="143"/>
      <c r="EJW1258" s="142"/>
      <c r="EJX1258" s="143"/>
      <c r="EJY1258" s="142"/>
      <c r="EJZ1258" s="143"/>
      <c r="EKA1258" s="142"/>
      <c r="EKB1258" s="143"/>
      <c r="EKC1258" s="142"/>
      <c r="EKD1258" s="143"/>
      <c r="EKE1258" s="142"/>
      <c r="EKF1258" s="143"/>
      <c r="EKG1258" s="142"/>
      <c r="EKH1258" s="143"/>
      <c r="EKI1258" s="142"/>
      <c r="EKJ1258" s="143"/>
      <c r="EKK1258" s="142"/>
      <c r="EKL1258" s="143"/>
      <c r="EKM1258" s="142"/>
      <c r="EKN1258" s="143"/>
      <c r="EKO1258" s="142"/>
      <c r="EKP1258" s="143"/>
      <c r="EKQ1258" s="142"/>
      <c r="EKR1258" s="143"/>
      <c r="EKS1258" s="142"/>
      <c r="EKT1258" s="143"/>
      <c r="EKU1258" s="142"/>
      <c r="EKV1258" s="143"/>
      <c r="EKW1258" s="142"/>
      <c r="EKX1258" s="143"/>
      <c r="EKY1258" s="142"/>
      <c r="EKZ1258" s="143"/>
      <c r="ELA1258" s="142"/>
      <c r="ELB1258" s="143"/>
      <c r="ELC1258" s="142"/>
      <c r="ELD1258" s="143"/>
      <c r="ELE1258" s="142"/>
      <c r="ELF1258" s="143"/>
      <c r="ELG1258" s="142"/>
      <c r="ELH1258" s="143"/>
      <c r="ELI1258" s="142"/>
      <c r="ELJ1258" s="143"/>
      <c r="ELK1258" s="142"/>
      <c r="ELL1258" s="143"/>
      <c r="ELM1258" s="142"/>
      <c r="ELN1258" s="143"/>
      <c r="ELO1258" s="142"/>
      <c r="ELP1258" s="143"/>
      <c r="ELQ1258" s="142"/>
      <c r="ELR1258" s="143"/>
      <c r="ELS1258" s="142"/>
      <c r="ELT1258" s="143"/>
      <c r="ELU1258" s="142"/>
      <c r="ELV1258" s="143"/>
      <c r="ELW1258" s="142"/>
      <c r="ELX1258" s="143"/>
      <c r="ELY1258" s="142"/>
      <c r="ELZ1258" s="143"/>
      <c r="EMA1258" s="142"/>
      <c r="EMB1258" s="143"/>
      <c r="EMC1258" s="142"/>
      <c r="EMD1258" s="143"/>
      <c r="EME1258" s="142"/>
      <c r="EMF1258" s="143"/>
      <c r="EMG1258" s="142"/>
      <c r="EMH1258" s="143"/>
      <c r="EMI1258" s="142"/>
      <c r="EMJ1258" s="143"/>
      <c r="EMK1258" s="142"/>
      <c r="EML1258" s="143"/>
      <c r="EMM1258" s="142"/>
      <c r="EMN1258" s="143"/>
      <c r="EMO1258" s="142"/>
      <c r="EMP1258" s="143"/>
      <c r="EMQ1258" s="142"/>
      <c r="EMR1258" s="143"/>
      <c r="EMS1258" s="142"/>
      <c r="EMT1258" s="143"/>
      <c r="EMU1258" s="142"/>
      <c r="EMV1258" s="143"/>
      <c r="EMW1258" s="142"/>
      <c r="EMX1258" s="143"/>
      <c r="EMY1258" s="142"/>
      <c r="EMZ1258" s="143"/>
      <c r="ENA1258" s="142"/>
      <c r="ENB1258" s="143"/>
      <c r="ENC1258" s="142"/>
      <c r="END1258" s="143"/>
      <c r="ENE1258" s="142"/>
      <c r="ENF1258" s="143"/>
      <c r="ENG1258" s="142"/>
      <c r="ENH1258" s="143"/>
      <c r="ENI1258" s="142"/>
      <c r="ENJ1258" s="143"/>
      <c r="ENK1258" s="142"/>
      <c r="ENL1258" s="143"/>
      <c r="ENM1258" s="142"/>
      <c r="ENN1258" s="143"/>
      <c r="ENO1258" s="142"/>
      <c r="ENP1258" s="143"/>
      <c r="ENQ1258" s="142"/>
      <c r="ENR1258" s="143"/>
      <c r="ENS1258" s="142"/>
      <c r="ENT1258" s="143"/>
      <c r="ENU1258" s="142"/>
      <c r="ENV1258" s="143"/>
      <c r="ENW1258" s="142"/>
      <c r="ENX1258" s="143"/>
      <c r="ENY1258" s="142"/>
      <c r="ENZ1258" s="143"/>
      <c r="EOA1258" s="142"/>
      <c r="EOB1258" s="143"/>
      <c r="EOC1258" s="142"/>
      <c r="EOD1258" s="143"/>
      <c r="EOE1258" s="142"/>
      <c r="EOF1258" s="143"/>
      <c r="EOG1258" s="142"/>
      <c r="EOH1258" s="143"/>
      <c r="EOI1258" s="142"/>
      <c r="EOJ1258" s="143"/>
      <c r="EOK1258" s="142"/>
      <c r="EOL1258" s="143"/>
      <c r="EOM1258" s="142"/>
      <c r="EON1258" s="143"/>
      <c r="EOO1258" s="142"/>
      <c r="EOP1258" s="143"/>
      <c r="EOQ1258" s="142"/>
      <c r="EOR1258" s="143"/>
      <c r="EOS1258" s="142"/>
      <c r="EOT1258" s="143"/>
      <c r="EOU1258" s="142"/>
      <c r="EOV1258" s="143"/>
      <c r="EOW1258" s="142"/>
      <c r="EOX1258" s="143"/>
      <c r="EOY1258" s="142"/>
      <c r="EOZ1258" s="143"/>
      <c r="EPA1258" s="142"/>
      <c r="EPB1258" s="143"/>
      <c r="EPC1258" s="142"/>
      <c r="EPD1258" s="143"/>
      <c r="EPE1258" s="142"/>
      <c r="EPF1258" s="143"/>
      <c r="EPG1258" s="142"/>
      <c r="EPH1258" s="143"/>
      <c r="EPI1258" s="142"/>
      <c r="EPJ1258" s="143"/>
      <c r="EPK1258" s="142"/>
      <c r="EPL1258" s="143"/>
      <c r="EPM1258" s="142"/>
      <c r="EPN1258" s="143"/>
      <c r="EPO1258" s="142"/>
      <c r="EPP1258" s="143"/>
      <c r="EPQ1258" s="142"/>
      <c r="EPR1258" s="143"/>
      <c r="EPS1258" s="142"/>
      <c r="EPT1258" s="143"/>
      <c r="EPU1258" s="142"/>
      <c r="EPV1258" s="143"/>
      <c r="EPW1258" s="142"/>
      <c r="EPX1258" s="143"/>
      <c r="EPY1258" s="142"/>
      <c r="EPZ1258" s="143"/>
      <c r="EQA1258" s="142"/>
      <c r="EQB1258" s="143"/>
      <c r="EQC1258" s="142"/>
      <c r="EQD1258" s="143"/>
      <c r="EQE1258" s="142"/>
      <c r="EQF1258" s="143"/>
      <c r="EQG1258" s="142"/>
      <c r="EQH1258" s="143"/>
      <c r="EQI1258" s="142"/>
      <c r="EQJ1258" s="143"/>
      <c r="EQK1258" s="142"/>
      <c r="EQL1258" s="143"/>
      <c r="EQM1258" s="142"/>
      <c r="EQN1258" s="143"/>
      <c r="EQO1258" s="142"/>
      <c r="EQP1258" s="143"/>
      <c r="EQQ1258" s="142"/>
      <c r="EQR1258" s="143"/>
      <c r="EQS1258" s="142"/>
      <c r="EQT1258" s="143"/>
      <c r="EQU1258" s="142"/>
      <c r="EQV1258" s="143"/>
      <c r="EQW1258" s="142"/>
      <c r="EQX1258" s="143"/>
      <c r="EQY1258" s="142"/>
      <c r="EQZ1258" s="143"/>
      <c r="ERA1258" s="142"/>
      <c r="ERB1258" s="143"/>
      <c r="ERC1258" s="142"/>
      <c r="ERD1258" s="143"/>
      <c r="ERE1258" s="142"/>
      <c r="ERF1258" s="143"/>
      <c r="ERG1258" s="142"/>
      <c r="ERH1258" s="143"/>
      <c r="ERI1258" s="142"/>
      <c r="ERJ1258" s="143"/>
      <c r="ERK1258" s="142"/>
      <c r="ERL1258" s="143"/>
      <c r="ERM1258" s="142"/>
      <c r="ERN1258" s="143"/>
      <c r="ERO1258" s="142"/>
      <c r="ERP1258" s="143"/>
      <c r="ERQ1258" s="142"/>
      <c r="ERR1258" s="143"/>
      <c r="ERS1258" s="142"/>
      <c r="ERT1258" s="143"/>
      <c r="ERU1258" s="142"/>
      <c r="ERV1258" s="143"/>
      <c r="ERW1258" s="142"/>
      <c r="ERX1258" s="143"/>
      <c r="ERY1258" s="142"/>
      <c r="ERZ1258" s="143"/>
      <c r="ESA1258" s="142"/>
      <c r="ESB1258" s="143"/>
      <c r="ESC1258" s="142"/>
      <c r="ESD1258" s="143"/>
      <c r="ESE1258" s="142"/>
      <c r="ESF1258" s="143"/>
      <c r="ESG1258" s="142"/>
      <c r="ESH1258" s="143"/>
      <c r="ESI1258" s="142"/>
      <c r="ESJ1258" s="143"/>
      <c r="ESK1258" s="142"/>
      <c r="ESL1258" s="143"/>
      <c r="ESM1258" s="142"/>
      <c r="ESN1258" s="143"/>
      <c r="ESO1258" s="142"/>
      <c r="ESP1258" s="143"/>
      <c r="ESQ1258" s="142"/>
      <c r="ESR1258" s="143"/>
      <c r="ESS1258" s="142"/>
      <c r="EST1258" s="143"/>
      <c r="ESU1258" s="142"/>
      <c r="ESV1258" s="143"/>
      <c r="ESW1258" s="142"/>
      <c r="ESX1258" s="143"/>
      <c r="ESY1258" s="142"/>
      <c r="ESZ1258" s="143"/>
      <c r="ETA1258" s="142"/>
      <c r="ETB1258" s="143"/>
      <c r="ETC1258" s="142"/>
      <c r="ETD1258" s="143"/>
      <c r="ETE1258" s="142"/>
      <c r="ETF1258" s="143"/>
      <c r="ETG1258" s="142"/>
      <c r="ETH1258" s="143"/>
      <c r="ETI1258" s="142"/>
      <c r="ETJ1258" s="143"/>
      <c r="ETK1258" s="142"/>
      <c r="ETL1258" s="143"/>
      <c r="ETM1258" s="142"/>
      <c r="ETN1258" s="143"/>
      <c r="ETO1258" s="142"/>
      <c r="ETP1258" s="143"/>
      <c r="ETQ1258" s="142"/>
      <c r="ETR1258" s="143"/>
      <c r="ETS1258" s="142"/>
      <c r="ETT1258" s="143"/>
      <c r="ETU1258" s="142"/>
      <c r="ETV1258" s="143"/>
      <c r="ETW1258" s="142"/>
      <c r="ETX1258" s="143"/>
      <c r="ETY1258" s="142"/>
      <c r="ETZ1258" s="143"/>
      <c r="EUA1258" s="142"/>
      <c r="EUB1258" s="143"/>
      <c r="EUC1258" s="142"/>
      <c r="EUD1258" s="143"/>
      <c r="EUE1258" s="142"/>
      <c r="EUF1258" s="143"/>
      <c r="EUG1258" s="142"/>
      <c r="EUH1258" s="143"/>
      <c r="EUI1258" s="142"/>
      <c r="EUJ1258" s="143"/>
      <c r="EUK1258" s="142"/>
      <c r="EUL1258" s="143"/>
      <c r="EUM1258" s="142"/>
      <c r="EUN1258" s="143"/>
      <c r="EUO1258" s="142"/>
      <c r="EUP1258" s="143"/>
      <c r="EUQ1258" s="142"/>
      <c r="EUR1258" s="143"/>
      <c r="EUS1258" s="142"/>
      <c r="EUT1258" s="143"/>
      <c r="EUU1258" s="142"/>
      <c r="EUV1258" s="143"/>
      <c r="EUW1258" s="142"/>
      <c r="EUX1258" s="143"/>
      <c r="EUY1258" s="142"/>
      <c r="EUZ1258" s="143"/>
      <c r="EVA1258" s="142"/>
      <c r="EVB1258" s="143"/>
      <c r="EVC1258" s="142"/>
      <c r="EVD1258" s="143"/>
      <c r="EVE1258" s="142"/>
      <c r="EVF1258" s="143"/>
      <c r="EVG1258" s="142"/>
      <c r="EVH1258" s="143"/>
      <c r="EVI1258" s="142"/>
      <c r="EVJ1258" s="143"/>
      <c r="EVK1258" s="142"/>
      <c r="EVL1258" s="143"/>
      <c r="EVM1258" s="142"/>
      <c r="EVN1258" s="143"/>
      <c r="EVO1258" s="142"/>
      <c r="EVP1258" s="143"/>
      <c r="EVQ1258" s="142"/>
      <c r="EVR1258" s="143"/>
      <c r="EVS1258" s="142"/>
      <c r="EVT1258" s="143"/>
      <c r="EVU1258" s="142"/>
      <c r="EVV1258" s="143"/>
      <c r="EVW1258" s="142"/>
      <c r="EVX1258" s="143"/>
      <c r="EVY1258" s="142"/>
      <c r="EVZ1258" s="143"/>
      <c r="EWA1258" s="142"/>
      <c r="EWB1258" s="143"/>
      <c r="EWC1258" s="142"/>
      <c r="EWD1258" s="143"/>
      <c r="EWE1258" s="142"/>
      <c r="EWF1258" s="143"/>
      <c r="EWG1258" s="142"/>
      <c r="EWH1258" s="143"/>
      <c r="EWI1258" s="142"/>
      <c r="EWJ1258" s="143"/>
      <c r="EWK1258" s="142"/>
      <c r="EWL1258" s="143"/>
      <c r="EWM1258" s="142"/>
      <c r="EWN1258" s="143"/>
      <c r="EWO1258" s="142"/>
      <c r="EWP1258" s="143"/>
      <c r="EWQ1258" s="142"/>
      <c r="EWR1258" s="143"/>
      <c r="EWS1258" s="142"/>
      <c r="EWT1258" s="143"/>
      <c r="EWU1258" s="142"/>
      <c r="EWV1258" s="143"/>
      <c r="EWW1258" s="142"/>
      <c r="EWX1258" s="143"/>
      <c r="EWY1258" s="142"/>
      <c r="EWZ1258" s="143"/>
      <c r="EXA1258" s="142"/>
      <c r="EXB1258" s="143"/>
      <c r="EXC1258" s="142"/>
      <c r="EXD1258" s="143"/>
      <c r="EXE1258" s="142"/>
      <c r="EXF1258" s="143"/>
      <c r="EXG1258" s="142"/>
      <c r="EXH1258" s="143"/>
      <c r="EXI1258" s="142"/>
      <c r="EXJ1258" s="143"/>
      <c r="EXK1258" s="142"/>
      <c r="EXL1258" s="143"/>
      <c r="EXM1258" s="142"/>
      <c r="EXN1258" s="143"/>
      <c r="EXO1258" s="142"/>
      <c r="EXP1258" s="143"/>
      <c r="EXQ1258" s="142"/>
      <c r="EXR1258" s="143"/>
      <c r="EXS1258" s="142"/>
      <c r="EXT1258" s="143"/>
      <c r="EXU1258" s="142"/>
      <c r="EXV1258" s="143"/>
      <c r="EXW1258" s="142"/>
      <c r="EXX1258" s="143"/>
      <c r="EXY1258" s="142"/>
      <c r="EXZ1258" s="143"/>
      <c r="EYA1258" s="142"/>
      <c r="EYB1258" s="143"/>
      <c r="EYC1258" s="142"/>
      <c r="EYD1258" s="143"/>
      <c r="EYE1258" s="142"/>
      <c r="EYF1258" s="143"/>
      <c r="EYG1258" s="142"/>
      <c r="EYH1258" s="143"/>
      <c r="EYI1258" s="142"/>
      <c r="EYJ1258" s="143"/>
      <c r="EYK1258" s="142"/>
      <c r="EYL1258" s="143"/>
      <c r="EYM1258" s="142"/>
      <c r="EYN1258" s="143"/>
      <c r="EYO1258" s="142"/>
      <c r="EYP1258" s="143"/>
      <c r="EYQ1258" s="142"/>
      <c r="EYR1258" s="143"/>
      <c r="EYS1258" s="142"/>
      <c r="EYT1258" s="143"/>
      <c r="EYU1258" s="142"/>
      <c r="EYV1258" s="143"/>
      <c r="EYW1258" s="142"/>
      <c r="EYX1258" s="143"/>
      <c r="EYY1258" s="142"/>
      <c r="EYZ1258" s="143"/>
      <c r="EZA1258" s="142"/>
      <c r="EZB1258" s="143"/>
      <c r="EZC1258" s="142"/>
      <c r="EZD1258" s="143"/>
      <c r="EZE1258" s="142"/>
      <c r="EZF1258" s="143"/>
      <c r="EZG1258" s="142"/>
      <c r="EZH1258" s="143"/>
      <c r="EZI1258" s="142"/>
      <c r="EZJ1258" s="143"/>
      <c r="EZK1258" s="142"/>
      <c r="EZL1258" s="143"/>
      <c r="EZM1258" s="142"/>
      <c r="EZN1258" s="143"/>
      <c r="EZO1258" s="142"/>
      <c r="EZP1258" s="143"/>
      <c r="EZQ1258" s="142"/>
      <c r="EZR1258" s="143"/>
      <c r="EZS1258" s="142"/>
      <c r="EZT1258" s="143"/>
      <c r="EZU1258" s="142"/>
      <c r="EZV1258" s="143"/>
      <c r="EZW1258" s="142"/>
      <c r="EZX1258" s="143"/>
      <c r="EZY1258" s="142"/>
      <c r="EZZ1258" s="143"/>
      <c r="FAA1258" s="142"/>
      <c r="FAB1258" s="143"/>
      <c r="FAC1258" s="142"/>
      <c r="FAD1258" s="143"/>
      <c r="FAE1258" s="142"/>
      <c r="FAF1258" s="143"/>
      <c r="FAG1258" s="142"/>
      <c r="FAH1258" s="143"/>
      <c r="FAI1258" s="142"/>
      <c r="FAJ1258" s="143"/>
      <c r="FAK1258" s="142"/>
      <c r="FAL1258" s="143"/>
      <c r="FAM1258" s="142"/>
      <c r="FAN1258" s="143"/>
      <c r="FAO1258" s="142"/>
      <c r="FAP1258" s="143"/>
      <c r="FAQ1258" s="142"/>
      <c r="FAR1258" s="143"/>
      <c r="FAS1258" s="142"/>
      <c r="FAT1258" s="143"/>
      <c r="FAU1258" s="142"/>
      <c r="FAV1258" s="143"/>
      <c r="FAW1258" s="142"/>
      <c r="FAX1258" s="143"/>
      <c r="FAY1258" s="142"/>
      <c r="FAZ1258" s="143"/>
      <c r="FBA1258" s="142"/>
      <c r="FBB1258" s="143"/>
      <c r="FBC1258" s="142"/>
      <c r="FBD1258" s="143"/>
      <c r="FBE1258" s="142"/>
      <c r="FBF1258" s="143"/>
      <c r="FBG1258" s="142"/>
      <c r="FBH1258" s="143"/>
      <c r="FBI1258" s="142"/>
      <c r="FBJ1258" s="143"/>
      <c r="FBK1258" s="142"/>
      <c r="FBL1258" s="143"/>
      <c r="FBM1258" s="142"/>
      <c r="FBN1258" s="143"/>
      <c r="FBO1258" s="142"/>
      <c r="FBP1258" s="143"/>
      <c r="FBQ1258" s="142"/>
      <c r="FBR1258" s="143"/>
      <c r="FBS1258" s="142"/>
      <c r="FBT1258" s="143"/>
      <c r="FBU1258" s="142"/>
      <c r="FBV1258" s="143"/>
      <c r="FBW1258" s="142"/>
      <c r="FBX1258" s="143"/>
      <c r="FBY1258" s="142"/>
      <c r="FBZ1258" s="143"/>
      <c r="FCA1258" s="142"/>
      <c r="FCB1258" s="143"/>
      <c r="FCC1258" s="142"/>
      <c r="FCD1258" s="143"/>
      <c r="FCE1258" s="142"/>
      <c r="FCF1258" s="143"/>
      <c r="FCG1258" s="142"/>
      <c r="FCH1258" s="143"/>
      <c r="FCI1258" s="142"/>
      <c r="FCJ1258" s="143"/>
      <c r="FCK1258" s="142"/>
      <c r="FCL1258" s="143"/>
      <c r="FCM1258" s="142"/>
      <c r="FCN1258" s="143"/>
      <c r="FCO1258" s="142"/>
      <c r="FCP1258" s="143"/>
      <c r="FCQ1258" s="142"/>
      <c r="FCR1258" s="143"/>
      <c r="FCS1258" s="142"/>
      <c r="FCT1258" s="143"/>
      <c r="FCU1258" s="142"/>
      <c r="FCV1258" s="143"/>
      <c r="FCW1258" s="142"/>
      <c r="FCX1258" s="143"/>
      <c r="FCY1258" s="142"/>
      <c r="FCZ1258" s="143"/>
      <c r="FDA1258" s="142"/>
      <c r="FDB1258" s="143"/>
      <c r="FDC1258" s="142"/>
      <c r="FDD1258" s="143"/>
      <c r="FDE1258" s="142"/>
      <c r="FDF1258" s="143"/>
      <c r="FDG1258" s="142"/>
      <c r="FDH1258" s="143"/>
      <c r="FDI1258" s="142"/>
      <c r="FDJ1258" s="143"/>
      <c r="FDK1258" s="142"/>
      <c r="FDL1258" s="143"/>
      <c r="FDM1258" s="142"/>
      <c r="FDN1258" s="143"/>
      <c r="FDO1258" s="142"/>
      <c r="FDP1258" s="143"/>
      <c r="FDQ1258" s="142"/>
      <c r="FDR1258" s="143"/>
      <c r="FDS1258" s="142"/>
      <c r="FDT1258" s="143"/>
      <c r="FDU1258" s="142"/>
      <c r="FDV1258" s="143"/>
      <c r="FDW1258" s="142"/>
      <c r="FDX1258" s="143"/>
      <c r="FDY1258" s="142"/>
      <c r="FDZ1258" s="143"/>
      <c r="FEA1258" s="142"/>
      <c r="FEB1258" s="143"/>
      <c r="FEC1258" s="142"/>
      <c r="FED1258" s="143"/>
      <c r="FEE1258" s="142"/>
      <c r="FEF1258" s="143"/>
      <c r="FEG1258" s="142"/>
      <c r="FEH1258" s="143"/>
      <c r="FEI1258" s="142"/>
      <c r="FEJ1258" s="143"/>
      <c r="FEK1258" s="142"/>
      <c r="FEL1258" s="143"/>
      <c r="FEM1258" s="142"/>
      <c r="FEN1258" s="143"/>
      <c r="FEO1258" s="142"/>
      <c r="FEP1258" s="143"/>
      <c r="FEQ1258" s="142"/>
      <c r="FER1258" s="143"/>
      <c r="FES1258" s="142"/>
      <c r="FET1258" s="143"/>
      <c r="FEU1258" s="142"/>
      <c r="FEV1258" s="143"/>
      <c r="FEW1258" s="142"/>
      <c r="FEX1258" s="143"/>
      <c r="FEY1258" s="142"/>
      <c r="FEZ1258" s="143"/>
      <c r="FFA1258" s="142"/>
      <c r="FFB1258" s="143"/>
      <c r="FFC1258" s="142"/>
      <c r="FFD1258" s="143"/>
      <c r="FFE1258" s="142"/>
      <c r="FFF1258" s="143"/>
      <c r="FFG1258" s="142"/>
      <c r="FFH1258" s="143"/>
      <c r="FFI1258" s="142"/>
      <c r="FFJ1258" s="143"/>
      <c r="FFK1258" s="142"/>
      <c r="FFL1258" s="143"/>
      <c r="FFM1258" s="142"/>
      <c r="FFN1258" s="143"/>
      <c r="FFO1258" s="142"/>
      <c r="FFP1258" s="143"/>
      <c r="FFQ1258" s="142"/>
      <c r="FFR1258" s="143"/>
      <c r="FFS1258" s="142"/>
      <c r="FFT1258" s="143"/>
      <c r="FFU1258" s="142"/>
      <c r="FFV1258" s="143"/>
      <c r="FFW1258" s="142"/>
      <c r="FFX1258" s="143"/>
      <c r="FFY1258" s="142"/>
      <c r="FFZ1258" s="143"/>
      <c r="FGA1258" s="142"/>
      <c r="FGB1258" s="143"/>
      <c r="FGC1258" s="142"/>
      <c r="FGD1258" s="143"/>
      <c r="FGE1258" s="142"/>
      <c r="FGF1258" s="143"/>
      <c r="FGG1258" s="142"/>
      <c r="FGH1258" s="143"/>
      <c r="FGI1258" s="142"/>
      <c r="FGJ1258" s="143"/>
      <c r="FGK1258" s="142"/>
      <c r="FGL1258" s="143"/>
      <c r="FGM1258" s="142"/>
      <c r="FGN1258" s="143"/>
      <c r="FGO1258" s="142"/>
      <c r="FGP1258" s="143"/>
      <c r="FGQ1258" s="142"/>
      <c r="FGR1258" s="143"/>
      <c r="FGS1258" s="142"/>
      <c r="FGT1258" s="143"/>
      <c r="FGU1258" s="142"/>
      <c r="FGV1258" s="143"/>
      <c r="FGW1258" s="142"/>
      <c r="FGX1258" s="143"/>
      <c r="FGY1258" s="142"/>
      <c r="FGZ1258" s="143"/>
      <c r="FHA1258" s="142"/>
      <c r="FHB1258" s="143"/>
      <c r="FHC1258" s="142"/>
      <c r="FHD1258" s="143"/>
      <c r="FHE1258" s="142"/>
      <c r="FHF1258" s="143"/>
      <c r="FHG1258" s="142"/>
      <c r="FHH1258" s="143"/>
      <c r="FHI1258" s="142"/>
      <c r="FHJ1258" s="143"/>
      <c r="FHK1258" s="142"/>
      <c r="FHL1258" s="143"/>
      <c r="FHM1258" s="142"/>
      <c r="FHN1258" s="143"/>
      <c r="FHO1258" s="142"/>
      <c r="FHP1258" s="143"/>
      <c r="FHQ1258" s="142"/>
      <c r="FHR1258" s="143"/>
      <c r="FHS1258" s="142"/>
      <c r="FHT1258" s="143"/>
      <c r="FHU1258" s="142"/>
      <c r="FHV1258" s="143"/>
      <c r="FHW1258" s="142"/>
      <c r="FHX1258" s="143"/>
      <c r="FHY1258" s="142"/>
      <c r="FHZ1258" s="143"/>
      <c r="FIA1258" s="142"/>
      <c r="FIB1258" s="143"/>
      <c r="FIC1258" s="142"/>
      <c r="FID1258" s="143"/>
      <c r="FIE1258" s="142"/>
      <c r="FIF1258" s="143"/>
      <c r="FIG1258" s="142"/>
      <c r="FIH1258" s="143"/>
      <c r="FII1258" s="142"/>
      <c r="FIJ1258" s="143"/>
      <c r="FIK1258" s="142"/>
      <c r="FIL1258" s="143"/>
      <c r="FIM1258" s="142"/>
      <c r="FIN1258" s="143"/>
      <c r="FIO1258" s="142"/>
      <c r="FIP1258" s="143"/>
      <c r="FIQ1258" s="142"/>
      <c r="FIR1258" s="143"/>
      <c r="FIS1258" s="142"/>
      <c r="FIT1258" s="143"/>
      <c r="FIU1258" s="142"/>
      <c r="FIV1258" s="143"/>
      <c r="FIW1258" s="142"/>
      <c r="FIX1258" s="143"/>
      <c r="FIY1258" s="142"/>
      <c r="FIZ1258" s="143"/>
      <c r="FJA1258" s="142"/>
      <c r="FJB1258" s="143"/>
      <c r="FJC1258" s="142"/>
      <c r="FJD1258" s="143"/>
      <c r="FJE1258" s="142"/>
      <c r="FJF1258" s="143"/>
      <c r="FJG1258" s="142"/>
      <c r="FJH1258" s="143"/>
      <c r="FJI1258" s="142"/>
      <c r="FJJ1258" s="143"/>
      <c r="FJK1258" s="142"/>
      <c r="FJL1258" s="143"/>
      <c r="FJM1258" s="142"/>
      <c r="FJN1258" s="143"/>
      <c r="FJO1258" s="142"/>
      <c r="FJP1258" s="143"/>
      <c r="FJQ1258" s="142"/>
      <c r="FJR1258" s="143"/>
      <c r="FJS1258" s="142"/>
      <c r="FJT1258" s="143"/>
      <c r="FJU1258" s="142"/>
      <c r="FJV1258" s="143"/>
      <c r="FJW1258" s="142"/>
      <c r="FJX1258" s="143"/>
      <c r="FJY1258" s="142"/>
      <c r="FJZ1258" s="143"/>
      <c r="FKA1258" s="142"/>
      <c r="FKB1258" s="143"/>
      <c r="FKC1258" s="142"/>
      <c r="FKD1258" s="143"/>
      <c r="FKE1258" s="142"/>
      <c r="FKF1258" s="143"/>
      <c r="FKG1258" s="142"/>
      <c r="FKH1258" s="143"/>
      <c r="FKI1258" s="142"/>
      <c r="FKJ1258" s="143"/>
      <c r="FKK1258" s="142"/>
      <c r="FKL1258" s="143"/>
      <c r="FKM1258" s="142"/>
      <c r="FKN1258" s="143"/>
      <c r="FKO1258" s="142"/>
      <c r="FKP1258" s="143"/>
      <c r="FKQ1258" s="142"/>
      <c r="FKR1258" s="143"/>
      <c r="FKS1258" s="142"/>
      <c r="FKT1258" s="143"/>
      <c r="FKU1258" s="142"/>
      <c r="FKV1258" s="143"/>
      <c r="FKW1258" s="142"/>
      <c r="FKX1258" s="143"/>
      <c r="FKY1258" s="142"/>
      <c r="FKZ1258" s="143"/>
      <c r="FLA1258" s="142"/>
      <c r="FLB1258" s="143"/>
      <c r="FLC1258" s="142"/>
      <c r="FLD1258" s="143"/>
      <c r="FLE1258" s="142"/>
      <c r="FLF1258" s="143"/>
      <c r="FLG1258" s="142"/>
      <c r="FLH1258" s="143"/>
      <c r="FLI1258" s="142"/>
      <c r="FLJ1258" s="143"/>
      <c r="FLK1258" s="142"/>
      <c r="FLL1258" s="143"/>
      <c r="FLM1258" s="142"/>
      <c r="FLN1258" s="143"/>
      <c r="FLO1258" s="142"/>
      <c r="FLP1258" s="143"/>
      <c r="FLQ1258" s="142"/>
      <c r="FLR1258" s="143"/>
      <c r="FLS1258" s="142"/>
      <c r="FLT1258" s="143"/>
      <c r="FLU1258" s="142"/>
      <c r="FLV1258" s="143"/>
      <c r="FLW1258" s="142"/>
      <c r="FLX1258" s="143"/>
      <c r="FLY1258" s="142"/>
      <c r="FLZ1258" s="143"/>
      <c r="FMA1258" s="142"/>
      <c r="FMB1258" s="143"/>
      <c r="FMC1258" s="142"/>
      <c r="FMD1258" s="143"/>
      <c r="FME1258" s="142"/>
      <c r="FMF1258" s="143"/>
      <c r="FMG1258" s="142"/>
      <c r="FMH1258" s="143"/>
      <c r="FMI1258" s="142"/>
      <c r="FMJ1258" s="143"/>
      <c r="FMK1258" s="142"/>
      <c r="FML1258" s="143"/>
      <c r="FMM1258" s="142"/>
      <c r="FMN1258" s="143"/>
      <c r="FMO1258" s="142"/>
      <c r="FMP1258" s="143"/>
      <c r="FMQ1258" s="142"/>
      <c r="FMR1258" s="143"/>
      <c r="FMS1258" s="142"/>
      <c r="FMT1258" s="143"/>
      <c r="FMU1258" s="142"/>
      <c r="FMV1258" s="143"/>
      <c r="FMW1258" s="142"/>
      <c r="FMX1258" s="143"/>
      <c r="FMY1258" s="142"/>
      <c r="FMZ1258" s="143"/>
      <c r="FNA1258" s="142"/>
      <c r="FNB1258" s="143"/>
      <c r="FNC1258" s="142"/>
      <c r="FND1258" s="143"/>
      <c r="FNE1258" s="142"/>
      <c r="FNF1258" s="143"/>
      <c r="FNG1258" s="142"/>
      <c r="FNH1258" s="143"/>
      <c r="FNI1258" s="142"/>
      <c r="FNJ1258" s="143"/>
      <c r="FNK1258" s="142"/>
      <c r="FNL1258" s="143"/>
      <c r="FNM1258" s="142"/>
      <c r="FNN1258" s="143"/>
      <c r="FNO1258" s="142"/>
      <c r="FNP1258" s="143"/>
      <c r="FNQ1258" s="142"/>
      <c r="FNR1258" s="143"/>
      <c r="FNS1258" s="142"/>
      <c r="FNT1258" s="143"/>
      <c r="FNU1258" s="142"/>
      <c r="FNV1258" s="143"/>
      <c r="FNW1258" s="142"/>
      <c r="FNX1258" s="143"/>
      <c r="FNY1258" s="142"/>
      <c r="FNZ1258" s="143"/>
      <c r="FOA1258" s="142"/>
      <c r="FOB1258" s="143"/>
      <c r="FOC1258" s="142"/>
      <c r="FOD1258" s="143"/>
      <c r="FOE1258" s="142"/>
      <c r="FOF1258" s="143"/>
      <c r="FOG1258" s="142"/>
      <c r="FOH1258" s="143"/>
      <c r="FOI1258" s="142"/>
      <c r="FOJ1258" s="143"/>
      <c r="FOK1258" s="142"/>
      <c r="FOL1258" s="143"/>
      <c r="FOM1258" s="142"/>
      <c r="FON1258" s="143"/>
      <c r="FOO1258" s="142"/>
      <c r="FOP1258" s="143"/>
      <c r="FOQ1258" s="142"/>
      <c r="FOR1258" s="143"/>
      <c r="FOS1258" s="142"/>
      <c r="FOT1258" s="143"/>
      <c r="FOU1258" s="142"/>
      <c r="FOV1258" s="143"/>
      <c r="FOW1258" s="142"/>
      <c r="FOX1258" s="143"/>
      <c r="FOY1258" s="142"/>
      <c r="FOZ1258" s="143"/>
      <c r="FPA1258" s="142"/>
      <c r="FPB1258" s="143"/>
      <c r="FPC1258" s="142"/>
      <c r="FPD1258" s="143"/>
      <c r="FPE1258" s="142"/>
      <c r="FPF1258" s="143"/>
      <c r="FPG1258" s="142"/>
      <c r="FPH1258" s="143"/>
      <c r="FPI1258" s="142"/>
      <c r="FPJ1258" s="143"/>
      <c r="FPK1258" s="142"/>
      <c r="FPL1258" s="143"/>
      <c r="FPM1258" s="142"/>
      <c r="FPN1258" s="143"/>
      <c r="FPO1258" s="142"/>
      <c r="FPP1258" s="143"/>
      <c r="FPQ1258" s="142"/>
      <c r="FPR1258" s="143"/>
      <c r="FPS1258" s="142"/>
      <c r="FPT1258" s="143"/>
      <c r="FPU1258" s="142"/>
      <c r="FPV1258" s="143"/>
      <c r="FPW1258" s="142"/>
      <c r="FPX1258" s="143"/>
      <c r="FPY1258" s="142"/>
      <c r="FPZ1258" s="143"/>
      <c r="FQA1258" s="142"/>
      <c r="FQB1258" s="143"/>
      <c r="FQC1258" s="142"/>
      <c r="FQD1258" s="143"/>
      <c r="FQE1258" s="142"/>
      <c r="FQF1258" s="143"/>
      <c r="FQG1258" s="142"/>
      <c r="FQH1258" s="143"/>
      <c r="FQI1258" s="142"/>
      <c r="FQJ1258" s="143"/>
      <c r="FQK1258" s="142"/>
      <c r="FQL1258" s="143"/>
      <c r="FQM1258" s="142"/>
      <c r="FQN1258" s="143"/>
      <c r="FQO1258" s="142"/>
      <c r="FQP1258" s="143"/>
      <c r="FQQ1258" s="142"/>
      <c r="FQR1258" s="143"/>
      <c r="FQS1258" s="142"/>
      <c r="FQT1258" s="143"/>
      <c r="FQU1258" s="142"/>
      <c r="FQV1258" s="143"/>
      <c r="FQW1258" s="142"/>
      <c r="FQX1258" s="143"/>
      <c r="FQY1258" s="142"/>
      <c r="FQZ1258" s="143"/>
      <c r="FRA1258" s="142"/>
      <c r="FRB1258" s="143"/>
      <c r="FRC1258" s="142"/>
      <c r="FRD1258" s="143"/>
      <c r="FRE1258" s="142"/>
      <c r="FRF1258" s="143"/>
      <c r="FRG1258" s="142"/>
      <c r="FRH1258" s="143"/>
      <c r="FRI1258" s="142"/>
      <c r="FRJ1258" s="143"/>
      <c r="FRK1258" s="142"/>
      <c r="FRL1258" s="143"/>
      <c r="FRM1258" s="142"/>
      <c r="FRN1258" s="143"/>
      <c r="FRO1258" s="142"/>
      <c r="FRP1258" s="143"/>
      <c r="FRQ1258" s="142"/>
      <c r="FRR1258" s="143"/>
      <c r="FRS1258" s="142"/>
      <c r="FRT1258" s="143"/>
      <c r="FRU1258" s="142"/>
      <c r="FRV1258" s="143"/>
      <c r="FRW1258" s="142"/>
      <c r="FRX1258" s="143"/>
      <c r="FRY1258" s="142"/>
      <c r="FRZ1258" s="143"/>
      <c r="FSA1258" s="142"/>
      <c r="FSB1258" s="143"/>
      <c r="FSC1258" s="142"/>
      <c r="FSD1258" s="143"/>
      <c r="FSE1258" s="142"/>
      <c r="FSF1258" s="143"/>
      <c r="FSG1258" s="142"/>
      <c r="FSH1258" s="143"/>
      <c r="FSI1258" s="142"/>
      <c r="FSJ1258" s="143"/>
      <c r="FSK1258" s="142"/>
      <c r="FSL1258" s="143"/>
      <c r="FSM1258" s="142"/>
      <c r="FSN1258" s="143"/>
      <c r="FSO1258" s="142"/>
      <c r="FSP1258" s="143"/>
      <c r="FSQ1258" s="142"/>
      <c r="FSR1258" s="143"/>
      <c r="FSS1258" s="142"/>
      <c r="FST1258" s="143"/>
      <c r="FSU1258" s="142"/>
      <c r="FSV1258" s="143"/>
      <c r="FSW1258" s="142"/>
      <c r="FSX1258" s="143"/>
      <c r="FSY1258" s="142"/>
      <c r="FSZ1258" s="143"/>
      <c r="FTA1258" s="142"/>
      <c r="FTB1258" s="143"/>
      <c r="FTC1258" s="142"/>
      <c r="FTD1258" s="143"/>
      <c r="FTE1258" s="142"/>
      <c r="FTF1258" s="143"/>
      <c r="FTG1258" s="142"/>
      <c r="FTH1258" s="143"/>
      <c r="FTI1258" s="142"/>
      <c r="FTJ1258" s="143"/>
      <c r="FTK1258" s="142"/>
      <c r="FTL1258" s="143"/>
      <c r="FTM1258" s="142"/>
      <c r="FTN1258" s="143"/>
      <c r="FTO1258" s="142"/>
      <c r="FTP1258" s="143"/>
      <c r="FTQ1258" s="142"/>
      <c r="FTR1258" s="143"/>
      <c r="FTS1258" s="142"/>
      <c r="FTT1258" s="143"/>
      <c r="FTU1258" s="142"/>
      <c r="FTV1258" s="143"/>
      <c r="FTW1258" s="142"/>
      <c r="FTX1258" s="143"/>
      <c r="FTY1258" s="142"/>
      <c r="FTZ1258" s="143"/>
      <c r="FUA1258" s="142"/>
      <c r="FUB1258" s="143"/>
      <c r="FUC1258" s="142"/>
      <c r="FUD1258" s="143"/>
      <c r="FUE1258" s="142"/>
      <c r="FUF1258" s="143"/>
      <c r="FUG1258" s="142"/>
      <c r="FUH1258" s="143"/>
      <c r="FUI1258" s="142"/>
      <c r="FUJ1258" s="143"/>
      <c r="FUK1258" s="142"/>
      <c r="FUL1258" s="143"/>
      <c r="FUM1258" s="142"/>
      <c r="FUN1258" s="143"/>
      <c r="FUO1258" s="142"/>
      <c r="FUP1258" s="143"/>
      <c r="FUQ1258" s="142"/>
      <c r="FUR1258" s="143"/>
      <c r="FUS1258" s="142"/>
      <c r="FUT1258" s="143"/>
      <c r="FUU1258" s="142"/>
      <c r="FUV1258" s="143"/>
      <c r="FUW1258" s="142"/>
      <c r="FUX1258" s="143"/>
      <c r="FUY1258" s="142"/>
      <c r="FUZ1258" s="143"/>
      <c r="FVA1258" s="142"/>
      <c r="FVB1258" s="143"/>
      <c r="FVC1258" s="142"/>
      <c r="FVD1258" s="143"/>
      <c r="FVE1258" s="142"/>
      <c r="FVF1258" s="143"/>
      <c r="FVG1258" s="142"/>
      <c r="FVH1258" s="143"/>
      <c r="FVI1258" s="142"/>
      <c r="FVJ1258" s="143"/>
      <c r="FVK1258" s="142"/>
      <c r="FVL1258" s="143"/>
      <c r="FVM1258" s="142"/>
      <c r="FVN1258" s="143"/>
      <c r="FVO1258" s="142"/>
      <c r="FVP1258" s="143"/>
      <c r="FVQ1258" s="142"/>
      <c r="FVR1258" s="143"/>
      <c r="FVS1258" s="142"/>
      <c r="FVT1258" s="143"/>
      <c r="FVU1258" s="142"/>
      <c r="FVV1258" s="143"/>
      <c r="FVW1258" s="142"/>
      <c r="FVX1258" s="143"/>
      <c r="FVY1258" s="142"/>
      <c r="FVZ1258" s="143"/>
      <c r="FWA1258" s="142"/>
      <c r="FWB1258" s="143"/>
      <c r="FWC1258" s="142"/>
      <c r="FWD1258" s="143"/>
      <c r="FWE1258" s="142"/>
      <c r="FWF1258" s="143"/>
      <c r="FWG1258" s="142"/>
      <c r="FWH1258" s="143"/>
      <c r="FWI1258" s="142"/>
      <c r="FWJ1258" s="143"/>
      <c r="FWK1258" s="142"/>
      <c r="FWL1258" s="143"/>
      <c r="FWM1258" s="142"/>
      <c r="FWN1258" s="143"/>
      <c r="FWO1258" s="142"/>
      <c r="FWP1258" s="143"/>
      <c r="FWQ1258" s="142"/>
      <c r="FWR1258" s="143"/>
      <c r="FWS1258" s="142"/>
      <c r="FWT1258" s="143"/>
      <c r="FWU1258" s="142"/>
      <c r="FWV1258" s="143"/>
      <c r="FWW1258" s="142"/>
      <c r="FWX1258" s="143"/>
      <c r="FWY1258" s="142"/>
      <c r="FWZ1258" s="143"/>
      <c r="FXA1258" s="142"/>
      <c r="FXB1258" s="143"/>
      <c r="FXC1258" s="142"/>
      <c r="FXD1258" s="143"/>
      <c r="FXE1258" s="142"/>
      <c r="FXF1258" s="143"/>
      <c r="FXG1258" s="142"/>
      <c r="FXH1258" s="143"/>
      <c r="FXI1258" s="142"/>
      <c r="FXJ1258" s="143"/>
      <c r="FXK1258" s="142"/>
      <c r="FXL1258" s="143"/>
      <c r="FXM1258" s="142"/>
      <c r="FXN1258" s="143"/>
      <c r="FXO1258" s="142"/>
      <c r="FXP1258" s="143"/>
      <c r="FXQ1258" s="142"/>
      <c r="FXR1258" s="143"/>
      <c r="FXS1258" s="142"/>
      <c r="FXT1258" s="143"/>
      <c r="FXU1258" s="142"/>
      <c r="FXV1258" s="143"/>
      <c r="FXW1258" s="142"/>
      <c r="FXX1258" s="143"/>
      <c r="FXY1258" s="142"/>
      <c r="FXZ1258" s="143"/>
      <c r="FYA1258" s="142"/>
      <c r="FYB1258" s="143"/>
      <c r="FYC1258" s="142"/>
      <c r="FYD1258" s="143"/>
      <c r="FYE1258" s="142"/>
      <c r="FYF1258" s="143"/>
      <c r="FYG1258" s="142"/>
      <c r="FYH1258" s="143"/>
      <c r="FYI1258" s="142"/>
      <c r="FYJ1258" s="143"/>
      <c r="FYK1258" s="142"/>
      <c r="FYL1258" s="143"/>
      <c r="FYM1258" s="142"/>
      <c r="FYN1258" s="143"/>
      <c r="FYO1258" s="142"/>
      <c r="FYP1258" s="143"/>
      <c r="FYQ1258" s="142"/>
      <c r="FYR1258" s="143"/>
      <c r="FYS1258" s="142"/>
      <c r="FYT1258" s="143"/>
      <c r="FYU1258" s="142"/>
      <c r="FYV1258" s="143"/>
      <c r="FYW1258" s="142"/>
      <c r="FYX1258" s="143"/>
      <c r="FYY1258" s="142"/>
      <c r="FYZ1258" s="143"/>
      <c r="FZA1258" s="142"/>
      <c r="FZB1258" s="143"/>
      <c r="FZC1258" s="142"/>
      <c r="FZD1258" s="143"/>
      <c r="FZE1258" s="142"/>
      <c r="FZF1258" s="143"/>
      <c r="FZG1258" s="142"/>
      <c r="FZH1258" s="143"/>
      <c r="FZI1258" s="142"/>
      <c r="FZJ1258" s="143"/>
      <c r="FZK1258" s="142"/>
      <c r="FZL1258" s="143"/>
      <c r="FZM1258" s="142"/>
      <c r="FZN1258" s="143"/>
      <c r="FZO1258" s="142"/>
      <c r="FZP1258" s="143"/>
      <c r="FZQ1258" s="142"/>
      <c r="FZR1258" s="143"/>
      <c r="FZS1258" s="142"/>
      <c r="FZT1258" s="143"/>
      <c r="FZU1258" s="142"/>
      <c r="FZV1258" s="143"/>
      <c r="FZW1258" s="142"/>
      <c r="FZX1258" s="143"/>
      <c r="FZY1258" s="142"/>
      <c r="FZZ1258" s="143"/>
      <c r="GAA1258" s="142"/>
      <c r="GAB1258" s="143"/>
      <c r="GAC1258" s="142"/>
      <c r="GAD1258" s="143"/>
      <c r="GAE1258" s="142"/>
      <c r="GAF1258" s="143"/>
      <c r="GAG1258" s="142"/>
      <c r="GAH1258" s="143"/>
      <c r="GAI1258" s="142"/>
      <c r="GAJ1258" s="143"/>
      <c r="GAK1258" s="142"/>
      <c r="GAL1258" s="143"/>
      <c r="GAM1258" s="142"/>
      <c r="GAN1258" s="143"/>
      <c r="GAO1258" s="142"/>
      <c r="GAP1258" s="143"/>
      <c r="GAQ1258" s="142"/>
      <c r="GAR1258" s="143"/>
      <c r="GAS1258" s="142"/>
      <c r="GAT1258" s="143"/>
      <c r="GAU1258" s="142"/>
      <c r="GAV1258" s="143"/>
      <c r="GAW1258" s="142"/>
      <c r="GAX1258" s="143"/>
      <c r="GAY1258" s="142"/>
      <c r="GAZ1258" s="143"/>
      <c r="GBA1258" s="142"/>
      <c r="GBB1258" s="143"/>
      <c r="GBC1258" s="142"/>
      <c r="GBD1258" s="143"/>
      <c r="GBE1258" s="142"/>
      <c r="GBF1258" s="143"/>
      <c r="GBG1258" s="142"/>
      <c r="GBH1258" s="143"/>
      <c r="GBI1258" s="142"/>
      <c r="GBJ1258" s="143"/>
      <c r="GBK1258" s="142"/>
      <c r="GBL1258" s="143"/>
      <c r="GBM1258" s="142"/>
      <c r="GBN1258" s="143"/>
      <c r="GBO1258" s="142"/>
      <c r="GBP1258" s="143"/>
      <c r="GBQ1258" s="142"/>
      <c r="GBR1258" s="143"/>
      <c r="GBS1258" s="142"/>
      <c r="GBT1258" s="143"/>
      <c r="GBU1258" s="142"/>
      <c r="GBV1258" s="143"/>
      <c r="GBW1258" s="142"/>
      <c r="GBX1258" s="143"/>
      <c r="GBY1258" s="142"/>
      <c r="GBZ1258" s="143"/>
      <c r="GCA1258" s="142"/>
      <c r="GCB1258" s="143"/>
      <c r="GCC1258" s="142"/>
      <c r="GCD1258" s="143"/>
      <c r="GCE1258" s="142"/>
      <c r="GCF1258" s="143"/>
      <c r="GCG1258" s="142"/>
      <c r="GCH1258" s="143"/>
      <c r="GCI1258" s="142"/>
      <c r="GCJ1258" s="143"/>
      <c r="GCK1258" s="142"/>
      <c r="GCL1258" s="143"/>
      <c r="GCM1258" s="142"/>
      <c r="GCN1258" s="143"/>
      <c r="GCO1258" s="142"/>
      <c r="GCP1258" s="143"/>
      <c r="GCQ1258" s="142"/>
      <c r="GCR1258" s="143"/>
      <c r="GCS1258" s="142"/>
      <c r="GCT1258" s="143"/>
      <c r="GCU1258" s="142"/>
      <c r="GCV1258" s="143"/>
      <c r="GCW1258" s="142"/>
      <c r="GCX1258" s="143"/>
      <c r="GCY1258" s="142"/>
      <c r="GCZ1258" s="143"/>
      <c r="GDA1258" s="142"/>
      <c r="GDB1258" s="143"/>
      <c r="GDC1258" s="142"/>
      <c r="GDD1258" s="143"/>
      <c r="GDE1258" s="142"/>
      <c r="GDF1258" s="143"/>
      <c r="GDG1258" s="142"/>
      <c r="GDH1258" s="143"/>
      <c r="GDI1258" s="142"/>
      <c r="GDJ1258" s="143"/>
      <c r="GDK1258" s="142"/>
      <c r="GDL1258" s="143"/>
      <c r="GDM1258" s="142"/>
      <c r="GDN1258" s="143"/>
      <c r="GDO1258" s="142"/>
      <c r="GDP1258" s="143"/>
      <c r="GDQ1258" s="142"/>
      <c r="GDR1258" s="143"/>
      <c r="GDS1258" s="142"/>
      <c r="GDT1258" s="143"/>
      <c r="GDU1258" s="142"/>
      <c r="GDV1258" s="143"/>
      <c r="GDW1258" s="142"/>
      <c r="GDX1258" s="143"/>
      <c r="GDY1258" s="142"/>
      <c r="GDZ1258" s="143"/>
      <c r="GEA1258" s="142"/>
      <c r="GEB1258" s="143"/>
      <c r="GEC1258" s="142"/>
      <c r="GED1258" s="143"/>
      <c r="GEE1258" s="142"/>
      <c r="GEF1258" s="143"/>
      <c r="GEG1258" s="142"/>
      <c r="GEH1258" s="143"/>
      <c r="GEI1258" s="142"/>
      <c r="GEJ1258" s="143"/>
      <c r="GEK1258" s="142"/>
      <c r="GEL1258" s="143"/>
      <c r="GEM1258" s="142"/>
      <c r="GEN1258" s="143"/>
      <c r="GEO1258" s="142"/>
      <c r="GEP1258" s="143"/>
      <c r="GEQ1258" s="142"/>
      <c r="GER1258" s="143"/>
      <c r="GES1258" s="142"/>
      <c r="GET1258" s="143"/>
      <c r="GEU1258" s="142"/>
      <c r="GEV1258" s="143"/>
      <c r="GEW1258" s="142"/>
      <c r="GEX1258" s="143"/>
      <c r="GEY1258" s="142"/>
      <c r="GEZ1258" s="143"/>
      <c r="GFA1258" s="142"/>
      <c r="GFB1258" s="143"/>
      <c r="GFC1258" s="142"/>
      <c r="GFD1258" s="143"/>
      <c r="GFE1258" s="142"/>
      <c r="GFF1258" s="143"/>
      <c r="GFG1258" s="142"/>
      <c r="GFH1258" s="143"/>
      <c r="GFI1258" s="142"/>
      <c r="GFJ1258" s="143"/>
      <c r="GFK1258" s="142"/>
      <c r="GFL1258" s="143"/>
      <c r="GFM1258" s="142"/>
      <c r="GFN1258" s="143"/>
      <c r="GFO1258" s="142"/>
      <c r="GFP1258" s="143"/>
      <c r="GFQ1258" s="142"/>
      <c r="GFR1258" s="143"/>
      <c r="GFS1258" s="142"/>
      <c r="GFT1258" s="143"/>
      <c r="GFU1258" s="142"/>
      <c r="GFV1258" s="143"/>
      <c r="GFW1258" s="142"/>
      <c r="GFX1258" s="143"/>
      <c r="GFY1258" s="142"/>
      <c r="GFZ1258" s="143"/>
      <c r="GGA1258" s="142"/>
      <c r="GGB1258" s="143"/>
      <c r="GGC1258" s="142"/>
      <c r="GGD1258" s="143"/>
      <c r="GGE1258" s="142"/>
      <c r="GGF1258" s="143"/>
      <c r="GGG1258" s="142"/>
      <c r="GGH1258" s="143"/>
      <c r="GGI1258" s="142"/>
      <c r="GGJ1258" s="143"/>
      <c r="GGK1258" s="142"/>
      <c r="GGL1258" s="143"/>
      <c r="GGM1258" s="142"/>
      <c r="GGN1258" s="143"/>
      <c r="GGO1258" s="142"/>
      <c r="GGP1258" s="143"/>
      <c r="GGQ1258" s="142"/>
      <c r="GGR1258" s="143"/>
      <c r="GGS1258" s="142"/>
      <c r="GGT1258" s="143"/>
      <c r="GGU1258" s="142"/>
      <c r="GGV1258" s="143"/>
      <c r="GGW1258" s="142"/>
      <c r="GGX1258" s="143"/>
      <c r="GGY1258" s="142"/>
      <c r="GGZ1258" s="143"/>
      <c r="GHA1258" s="142"/>
      <c r="GHB1258" s="143"/>
      <c r="GHC1258" s="142"/>
      <c r="GHD1258" s="143"/>
      <c r="GHE1258" s="142"/>
      <c r="GHF1258" s="143"/>
      <c r="GHG1258" s="142"/>
      <c r="GHH1258" s="143"/>
      <c r="GHI1258" s="142"/>
      <c r="GHJ1258" s="143"/>
      <c r="GHK1258" s="142"/>
      <c r="GHL1258" s="143"/>
      <c r="GHM1258" s="142"/>
      <c r="GHN1258" s="143"/>
      <c r="GHO1258" s="142"/>
      <c r="GHP1258" s="143"/>
      <c r="GHQ1258" s="142"/>
      <c r="GHR1258" s="143"/>
      <c r="GHS1258" s="142"/>
      <c r="GHT1258" s="143"/>
      <c r="GHU1258" s="142"/>
      <c r="GHV1258" s="143"/>
      <c r="GHW1258" s="142"/>
      <c r="GHX1258" s="143"/>
      <c r="GHY1258" s="142"/>
      <c r="GHZ1258" s="143"/>
      <c r="GIA1258" s="142"/>
      <c r="GIB1258" s="143"/>
      <c r="GIC1258" s="142"/>
      <c r="GID1258" s="143"/>
      <c r="GIE1258" s="142"/>
      <c r="GIF1258" s="143"/>
      <c r="GIG1258" s="142"/>
      <c r="GIH1258" s="143"/>
      <c r="GII1258" s="142"/>
      <c r="GIJ1258" s="143"/>
      <c r="GIK1258" s="142"/>
      <c r="GIL1258" s="143"/>
      <c r="GIM1258" s="142"/>
      <c r="GIN1258" s="143"/>
      <c r="GIO1258" s="142"/>
      <c r="GIP1258" s="143"/>
      <c r="GIQ1258" s="142"/>
      <c r="GIR1258" s="143"/>
      <c r="GIS1258" s="142"/>
      <c r="GIT1258" s="143"/>
      <c r="GIU1258" s="142"/>
      <c r="GIV1258" s="143"/>
      <c r="GIW1258" s="142"/>
      <c r="GIX1258" s="143"/>
      <c r="GIY1258" s="142"/>
      <c r="GIZ1258" s="143"/>
      <c r="GJA1258" s="142"/>
      <c r="GJB1258" s="143"/>
      <c r="GJC1258" s="142"/>
      <c r="GJD1258" s="143"/>
      <c r="GJE1258" s="142"/>
      <c r="GJF1258" s="143"/>
      <c r="GJG1258" s="142"/>
      <c r="GJH1258" s="143"/>
      <c r="GJI1258" s="142"/>
      <c r="GJJ1258" s="143"/>
      <c r="GJK1258" s="142"/>
      <c r="GJL1258" s="143"/>
      <c r="GJM1258" s="142"/>
      <c r="GJN1258" s="143"/>
      <c r="GJO1258" s="142"/>
      <c r="GJP1258" s="143"/>
      <c r="GJQ1258" s="142"/>
      <c r="GJR1258" s="143"/>
      <c r="GJS1258" s="142"/>
      <c r="GJT1258" s="143"/>
      <c r="GJU1258" s="142"/>
      <c r="GJV1258" s="143"/>
      <c r="GJW1258" s="142"/>
      <c r="GJX1258" s="143"/>
      <c r="GJY1258" s="142"/>
      <c r="GJZ1258" s="143"/>
      <c r="GKA1258" s="142"/>
      <c r="GKB1258" s="143"/>
      <c r="GKC1258" s="142"/>
      <c r="GKD1258" s="143"/>
      <c r="GKE1258" s="142"/>
      <c r="GKF1258" s="143"/>
      <c r="GKG1258" s="142"/>
      <c r="GKH1258" s="143"/>
      <c r="GKI1258" s="142"/>
      <c r="GKJ1258" s="143"/>
      <c r="GKK1258" s="142"/>
      <c r="GKL1258" s="143"/>
      <c r="GKM1258" s="142"/>
      <c r="GKN1258" s="143"/>
      <c r="GKO1258" s="142"/>
      <c r="GKP1258" s="143"/>
      <c r="GKQ1258" s="142"/>
      <c r="GKR1258" s="143"/>
      <c r="GKS1258" s="142"/>
      <c r="GKT1258" s="143"/>
      <c r="GKU1258" s="142"/>
      <c r="GKV1258" s="143"/>
      <c r="GKW1258" s="142"/>
      <c r="GKX1258" s="143"/>
      <c r="GKY1258" s="142"/>
      <c r="GKZ1258" s="143"/>
      <c r="GLA1258" s="142"/>
      <c r="GLB1258" s="143"/>
      <c r="GLC1258" s="142"/>
      <c r="GLD1258" s="143"/>
      <c r="GLE1258" s="142"/>
      <c r="GLF1258" s="143"/>
      <c r="GLG1258" s="142"/>
      <c r="GLH1258" s="143"/>
      <c r="GLI1258" s="142"/>
      <c r="GLJ1258" s="143"/>
      <c r="GLK1258" s="142"/>
      <c r="GLL1258" s="143"/>
      <c r="GLM1258" s="142"/>
      <c r="GLN1258" s="143"/>
      <c r="GLO1258" s="142"/>
      <c r="GLP1258" s="143"/>
      <c r="GLQ1258" s="142"/>
      <c r="GLR1258" s="143"/>
      <c r="GLS1258" s="142"/>
      <c r="GLT1258" s="143"/>
      <c r="GLU1258" s="142"/>
      <c r="GLV1258" s="143"/>
      <c r="GLW1258" s="142"/>
      <c r="GLX1258" s="143"/>
      <c r="GLY1258" s="142"/>
      <c r="GLZ1258" s="143"/>
      <c r="GMA1258" s="142"/>
      <c r="GMB1258" s="143"/>
      <c r="GMC1258" s="142"/>
      <c r="GMD1258" s="143"/>
      <c r="GME1258" s="142"/>
      <c r="GMF1258" s="143"/>
      <c r="GMG1258" s="142"/>
      <c r="GMH1258" s="143"/>
      <c r="GMI1258" s="142"/>
      <c r="GMJ1258" s="143"/>
      <c r="GMK1258" s="142"/>
      <c r="GML1258" s="143"/>
      <c r="GMM1258" s="142"/>
      <c r="GMN1258" s="143"/>
      <c r="GMO1258" s="142"/>
      <c r="GMP1258" s="143"/>
      <c r="GMQ1258" s="142"/>
      <c r="GMR1258" s="143"/>
      <c r="GMS1258" s="142"/>
      <c r="GMT1258" s="143"/>
      <c r="GMU1258" s="142"/>
      <c r="GMV1258" s="143"/>
      <c r="GMW1258" s="142"/>
      <c r="GMX1258" s="143"/>
      <c r="GMY1258" s="142"/>
      <c r="GMZ1258" s="143"/>
      <c r="GNA1258" s="142"/>
      <c r="GNB1258" s="143"/>
      <c r="GNC1258" s="142"/>
      <c r="GND1258" s="143"/>
      <c r="GNE1258" s="142"/>
      <c r="GNF1258" s="143"/>
      <c r="GNG1258" s="142"/>
      <c r="GNH1258" s="143"/>
      <c r="GNI1258" s="142"/>
      <c r="GNJ1258" s="143"/>
      <c r="GNK1258" s="142"/>
      <c r="GNL1258" s="143"/>
      <c r="GNM1258" s="142"/>
      <c r="GNN1258" s="143"/>
      <c r="GNO1258" s="142"/>
      <c r="GNP1258" s="143"/>
      <c r="GNQ1258" s="142"/>
      <c r="GNR1258" s="143"/>
      <c r="GNS1258" s="142"/>
      <c r="GNT1258" s="143"/>
      <c r="GNU1258" s="142"/>
      <c r="GNV1258" s="143"/>
      <c r="GNW1258" s="142"/>
      <c r="GNX1258" s="143"/>
      <c r="GNY1258" s="142"/>
      <c r="GNZ1258" s="143"/>
      <c r="GOA1258" s="142"/>
      <c r="GOB1258" s="143"/>
      <c r="GOC1258" s="142"/>
      <c r="GOD1258" s="143"/>
      <c r="GOE1258" s="142"/>
      <c r="GOF1258" s="143"/>
      <c r="GOG1258" s="142"/>
      <c r="GOH1258" s="143"/>
      <c r="GOI1258" s="142"/>
      <c r="GOJ1258" s="143"/>
      <c r="GOK1258" s="142"/>
      <c r="GOL1258" s="143"/>
      <c r="GOM1258" s="142"/>
      <c r="GON1258" s="143"/>
      <c r="GOO1258" s="142"/>
      <c r="GOP1258" s="143"/>
      <c r="GOQ1258" s="142"/>
      <c r="GOR1258" s="143"/>
      <c r="GOS1258" s="142"/>
      <c r="GOT1258" s="143"/>
      <c r="GOU1258" s="142"/>
      <c r="GOV1258" s="143"/>
      <c r="GOW1258" s="142"/>
      <c r="GOX1258" s="143"/>
      <c r="GOY1258" s="142"/>
      <c r="GOZ1258" s="143"/>
      <c r="GPA1258" s="142"/>
      <c r="GPB1258" s="143"/>
      <c r="GPC1258" s="142"/>
      <c r="GPD1258" s="143"/>
      <c r="GPE1258" s="142"/>
      <c r="GPF1258" s="143"/>
      <c r="GPG1258" s="142"/>
      <c r="GPH1258" s="143"/>
      <c r="GPI1258" s="142"/>
      <c r="GPJ1258" s="143"/>
      <c r="GPK1258" s="142"/>
      <c r="GPL1258" s="143"/>
      <c r="GPM1258" s="142"/>
      <c r="GPN1258" s="143"/>
      <c r="GPO1258" s="142"/>
      <c r="GPP1258" s="143"/>
      <c r="GPQ1258" s="142"/>
      <c r="GPR1258" s="143"/>
      <c r="GPS1258" s="142"/>
      <c r="GPT1258" s="143"/>
      <c r="GPU1258" s="142"/>
      <c r="GPV1258" s="143"/>
      <c r="GPW1258" s="142"/>
      <c r="GPX1258" s="143"/>
      <c r="GPY1258" s="142"/>
      <c r="GPZ1258" s="143"/>
      <c r="GQA1258" s="142"/>
      <c r="GQB1258" s="143"/>
      <c r="GQC1258" s="142"/>
      <c r="GQD1258" s="143"/>
      <c r="GQE1258" s="142"/>
      <c r="GQF1258" s="143"/>
      <c r="GQG1258" s="142"/>
      <c r="GQH1258" s="143"/>
      <c r="GQI1258" s="142"/>
      <c r="GQJ1258" s="143"/>
      <c r="GQK1258" s="142"/>
      <c r="GQL1258" s="143"/>
      <c r="GQM1258" s="142"/>
      <c r="GQN1258" s="143"/>
      <c r="GQO1258" s="142"/>
      <c r="GQP1258" s="143"/>
      <c r="GQQ1258" s="142"/>
      <c r="GQR1258" s="143"/>
      <c r="GQS1258" s="142"/>
      <c r="GQT1258" s="143"/>
      <c r="GQU1258" s="142"/>
      <c r="GQV1258" s="143"/>
      <c r="GQW1258" s="142"/>
      <c r="GQX1258" s="143"/>
      <c r="GQY1258" s="142"/>
      <c r="GQZ1258" s="143"/>
      <c r="GRA1258" s="142"/>
      <c r="GRB1258" s="143"/>
      <c r="GRC1258" s="142"/>
      <c r="GRD1258" s="143"/>
      <c r="GRE1258" s="142"/>
      <c r="GRF1258" s="143"/>
      <c r="GRG1258" s="142"/>
      <c r="GRH1258" s="143"/>
      <c r="GRI1258" s="142"/>
      <c r="GRJ1258" s="143"/>
      <c r="GRK1258" s="142"/>
      <c r="GRL1258" s="143"/>
      <c r="GRM1258" s="142"/>
      <c r="GRN1258" s="143"/>
      <c r="GRO1258" s="142"/>
      <c r="GRP1258" s="143"/>
      <c r="GRQ1258" s="142"/>
      <c r="GRR1258" s="143"/>
      <c r="GRS1258" s="142"/>
      <c r="GRT1258" s="143"/>
      <c r="GRU1258" s="142"/>
      <c r="GRV1258" s="143"/>
      <c r="GRW1258" s="142"/>
      <c r="GRX1258" s="143"/>
      <c r="GRY1258" s="142"/>
      <c r="GRZ1258" s="143"/>
      <c r="GSA1258" s="142"/>
      <c r="GSB1258" s="143"/>
      <c r="GSC1258" s="142"/>
      <c r="GSD1258" s="143"/>
      <c r="GSE1258" s="142"/>
      <c r="GSF1258" s="143"/>
      <c r="GSG1258" s="142"/>
      <c r="GSH1258" s="143"/>
      <c r="GSI1258" s="142"/>
      <c r="GSJ1258" s="143"/>
      <c r="GSK1258" s="142"/>
      <c r="GSL1258" s="143"/>
      <c r="GSM1258" s="142"/>
      <c r="GSN1258" s="143"/>
      <c r="GSO1258" s="142"/>
      <c r="GSP1258" s="143"/>
      <c r="GSQ1258" s="142"/>
      <c r="GSR1258" s="143"/>
      <c r="GSS1258" s="142"/>
      <c r="GST1258" s="143"/>
      <c r="GSU1258" s="142"/>
      <c r="GSV1258" s="143"/>
      <c r="GSW1258" s="142"/>
      <c r="GSX1258" s="143"/>
      <c r="GSY1258" s="142"/>
      <c r="GSZ1258" s="143"/>
      <c r="GTA1258" s="142"/>
      <c r="GTB1258" s="143"/>
      <c r="GTC1258" s="142"/>
      <c r="GTD1258" s="143"/>
      <c r="GTE1258" s="142"/>
      <c r="GTF1258" s="143"/>
      <c r="GTG1258" s="142"/>
      <c r="GTH1258" s="143"/>
      <c r="GTI1258" s="142"/>
      <c r="GTJ1258" s="143"/>
      <c r="GTK1258" s="142"/>
      <c r="GTL1258" s="143"/>
      <c r="GTM1258" s="142"/>
      <c r="GTN1258" s="143"/>
      <c r="GTO1258" s="142"/>
      <c r="GTP1258" s="143"/>
      <c r="GTQ1258" s="142"/>
      <c r="GTR1258" s="143"/>
      <c r="GTS1258" s="142"/>
      <c r="GTT1258" s="143"/>
      <c r="GTU1258" s="142"/>
      <c r="GTV1258" s="143"/>
      <c r="GTW1258" s="142"/>
      <c r="GTX1258" s="143"/>
      <c r="GTY1258" s="142"/>
      <c r="GTZ1258" s="143"/>
      <c r="GUA1258" s="142"/>
      <c r="GUB1258" s="143"/>
      <c r="GUC1258" s="142"/>
      <c r="GUD1258" s="143"/>
      <c r="GUE1258" s="142"/>
      <c r="GUF1258" s="143"/>
      <c r="GUG1258" s="142"/>
      <c r="GUH1258" s="143"/>
      <c r="GUI1258" s="142"/>
      <c r="GUJ1258" s="143"/>
      <c r="GUK1258" s="142"/>
      <c r="GUL1258" s="143"/>
      <c r="GUM1258" s="142"/>
      <c r="GUN1258" s="143"/>
      <c r="GUO1258" s="142"/>
      <c r="GUP1258" s="143"/>
      <c r="GUQ1258" s="142"/>
      <c r="GUR1258" s="143"/>
      <c r="GUS1258" s="142"/>
      <c r="GUT1258" s="143"/>
      <c r="GUU1258" s="142"/>
      <c r="GUV1258" s="143"/>
      <c r="GUW1258" s="142"/>
      <c r="GUX1258" s="143"/>
      <c r="GUY1258" s="142"/>
      <c r="GUZ1258" s="143"/>
      <c r="GVA1258" s="142"/>
      <c r="GVB1258" s="143"/>
      <c r="GVC1258" s="142"/>
      <c r="GVD1258" s="143"/>
      <c r="GVE1258" s="142"/>
      <c r="GVF1258" s="143"/>
      <c r="GVG1258" s="142"/>
      <c r="GVH1258" s="143"/>
      <c r="GVI1258" s="142"/>
      <c r="GVJ1258" s="143"/>
      <c r="GVK1258" s="142"/>
      <c r="GVL1258" s="143"/>
      <c r="GVM1258" s="142"/>
      <c r="GVN1258" s="143"/>
      <c r="GVO1258" s="142"/>
      <c r="GVP1258" s="143"/>
      <c r="GVQ1258" s="142"/>
      <c r="GVR1258" s="143"/>
      <c r="GVS1258" s="142"/>
      <c r="GVT1258" s="143"/>
      <c r="GVU1258" s="142"/>
      <c r="GVV1258" s="143"/>
      <c r="GVW1258" s="142"/>
      <c r="GVX1258" s="143"/>
      <c r="GVY1258" s="142"/>
      <c r="GVZ1258" s="143"/>
      <c r="GWA1258" s="142"/>
      <c r="GWB1258" s="143"/>
      <c r="GWC1258" s="142"/>
      <c r="GWD1258" s="143"/>
      <c r="GWE1258" s="142"/>
      <c r="GWF1258" s="143"/>
      <c r="GWG1258" s="142"/>
      <c r="GWH1258" s="143"/>
      <c r="GWI1258" s="142"/>
      <c r="GWJ1258" s="143"/>
      <c r="GWK1258" s="142"/>
      <c r="GWL1258" s="143"/>
      <c r="GWM1258" s="142"/>
      <c r="GWN1258" s="143"/>
      <c r="GWO1258" s="142"/>
      <c r="GWP1258" s="143"/>
      <c r="GWQ1258" s="142"/>
      <c r="GWR1258" s="143"/>
      <c r="GWS1258" s="142"/>
      <c r="GWT1258" s="143"/>
      <c r="GWU1258" s="142"/>
      <c r="GWV1258" s="143"/>
      <c r="GWW1258" s="142"/>
      <c r="GWX1258" s="143"/>
      <c r="GWY1258" s="142"/>
      <c r="GWZ1258" s="143"/>
      <c r="GXA1258" s="142"/>
      <c r="GXB1258" s="143"/>
      <c r="GXC1258" s="142"/>
      <c r="GXD1258" s="143"/>
      <c r="GXE1258" s="142"/>
      <c r="GXF1258" s="143"/>
      <c r="GXG1258" s="142"/>
      <c r="GXH1258" s="143"/>
      <c r="GXI1258" s="142"/>
      <c r="GXJ1258" s="143"/>
      <c r="GXK1258" s="142"/>
      <c r="GXL1258" s="143"/>
      <c r="GXM1258" s="142"/>
      <c r="GXN1258" s="143"/>
      <c r="GXO1258" s="142"/>
      <c r="GXP1258" s="143"/>
      <c r="GXQ1258" s="142"/>
      <c r="GXR1258" s="143"/>
      <c r="GXS1258" s="142"/>
      <c r="GXT1258" s="143"/>
      <c r="GXU1258" s="142"/>
      <c r="GXV1258" s="143"/>
      <c r="GXW1258" s="142"/>
      <c r="GXX1258" s="143"/>
      <c r="GXY1258" s="142"/>
      <c r="GXZ1258" s="143"/>
      <c r="GYA1258" s="142"/>
      <c r="GYB1258" s="143"/>
      <c r="GYC1258" s="142"/>
      <c r="GYD1258" s="143"/>
      <c r="GYE1258" s="142"/>
      <c r="GYF1258" s="143"/>
      <c r="GYG1258" s="142"/>
      <c r="GYH1258" s="143"/>
      <c r="GYI1258" s="142"/>
      <c r="GYJ1258" s="143"/>
      <c r="GYK1258" s="142"/>
      <c r="GYL1258" s="143"/>
      <c r="GYM1258" s="142"/>
      <c r="GYN1258" s="143"/>
      <c r="GYO1258" s="142"/>
      <c r="GYP1258" s="143"/>
      <c r="GYQ1258" s="142"/>
      <c r="GYR1258" s="143"/>
      <c r="GYS1258" s="142"/>
      <c r="GYT1258" s="143"/>
      <c r="GYU1258" s="142"/>
      <c r="GYV1258" s="143"/>
      <c r="GYW1258" s="142"/>
      <c r="GYX1258" s="143"/>
      <c r="GYY1258" s="142"/>
      <c r="GYZ1258" s="143"/>
      <c r="GZA1258" s="142"/>
      <c r="GZB1258" s="143"/>
      <c r="GZC1258" s="142"/>
      <c r="GZD1258" s="143"/>
      <c r="GZE1258" s="142"/>
      <c r="GZF1258" s="143"/>
      <c r="GZG1258" s="142"/>
      <c r="GZH1258" s="143"/>
      <c r="GZI1258" s="142"/>
      <c r="GZJ1258" s="143"/>
      <c r="GZK1258" s="142"/>
      <c r="GZL1258" s="143"/>
      <c r="GZM1258" s="142"/>
      <c r="GZN1258" s="143"/>
      <c r="GZO1258" s="142"/>
      <c r="GZP1258" s="143"/>
      <c r="GZQ1258" s="142"/>
      <c r="GZR1258" s="143"/>
      <c r="GZS1258" s="142"/>
      <c r="GZT1258" s="143"/>
      <c r="GZU1258" s="142"/>
      <c r="GZV1258" s="143"/>
      <c r="GZW1258" s="142"/>
      <c r="GZX1258" s="143"/>
      <c r="GZY1258" s="142"/>
      <c r="GZZ1258" s="143"/>
      <c r="HAA1258" s="142"/>
      <c r="HAB1258" s="143"/>
      <c r="HAC1258" s="142"/>
      <c r="HAD1258" s="143"/>
      <c r="HAE1258" s="142"/>
      <c r="HAF1258" s="143"/>
      <c r="HAG1258" s="142"/>
      <c r="HAH1258" s="143"/>
      <c r="HAI1258" s="142"/>
      <c r="HAJ1258" s="143"/>
      <c r="HAK1258" s="142"/>
      <c r="HAL1258" s="143"/>
      <c r="HAM1258" s="142"/>
      <c r="HAN1258" s="143"/>
      <c r="HAO1258" s="142"/>
      <c r="HAP1258" s="143"/>
      <c r="HAQ1258" s="142"/>
      <c r="HAR1258" s="143"/>
      <c r="HAS1258" s="142"/>
      <c r="HAT1258" s="143"/>
      <c r="HAU1258" s="142"/>
      <c r="HAV1258" s="143"/>
      <c r="HAW1258" s="142"/>
      <c r="HAX1258" s="143"/>
      <c r="HAY1258" s="142"/>
      <c r="HAZ1258" s="143"/>
      <c r="HBA1258" s="142"/>
      <c r="HBB1258" s="143"/>
      <c r="HBC1258" s="142"/>
      <c r="HBD1258" s="143"/>
      <c r="HBE1258" s="142"/>
      <c r="HBF1258" s="143"/>
      <c r="HBG1258" s="142"/>
      <c r="HBH1258" s="143"/>
      <c r="HBI1258" s="142"/>
      <c r="HBJ1258" s="143"/>
      <c r="HBK1258" s="142"/>
      <c r="HBL1258" s="143"/>
      <c r="HBM1258" s="142"/>
      <c r="HBN1258" s="143"/>
      <c r="HBO1258" s="142"/>
      <c r="HBP1258" s="143"/>
      <c r="HBQ1258" s="142"/>
      <c r="HBR1258" s="143"/>
      <c r="HBS1258" s="142"/>
      <c r="HBT1258" s="143"/>
      <c r="HBU1258" s="142"/>
      <c r="HBV1258" s="143"/>
      <c r="HBW1258" s="142"/>
      <c r="HBX1258" s="143"/>
      <c r="HBY1258" s="142"/>
      <c r="HBZ1258" s="143"/>
      <c r="HCA1258" s="142"/>
      <c r="HCB1258" s="143"/>
      <c r="HCC1258" s="142"/>
      <c r="HCD1258" s="143"/>
      <c r="HCE1258" s="142"/>
      <c r="HCF1258" s="143"/>
      <c r="HCG1258" s="142"/>
      <c r="HCH1258" s="143"/>
      <c r="HCI1258" s="142"/>
      <c r="HCJ1258" s="143"/>
      <c r="HCK1258" s="142"/>
      <c r="HCL1258" s="143"/>
      <c r="HCM1258" s="142"/>
      <c r="HCN1258" s="143"/>
      <c r="HCO1258" s="142"/>
      <c r="HCP1258" s="143"/>
      <c r="HCQ1258" s="142"/>
      <c r="HCR1258" s="143"/>
      <c r="HCS1258" s="142"/>
      <c r="HCT1258" s="143"/>
      <c r="HCU1258" s="142"/>
      <c r="HCV1258" s="143"/>
      <c r="HCW1258" s="142"/>
      <c r="HCX1258" s="143"/>
      <c r="HCY1258" s="142"/>
      <c r="HCZ1258" s="143"/>
      <c r="HDA1258" s="142"/>
      <c r="HDB1258" s="143"/>
      <c r="HDC1258" s="142"/>
      <c r="HDD1258" s="143"/>
      <c r="HDE1258" s="142"/>
      <c r="HDF1258" s="143"/>
      <c r="HDG1258" s="142"/>
      <c r="HDH1258" s="143"/>
      <c r="HDI1258" s="142"/>
      <c r="HDJ1258" s="143"/>
      <c r="HDK1258" s="142"/>
      <c r="HDL1258" s="143"/>
      <c r="HDM1258" s="142"/>
      <c r="HDN1258" s="143"/>
      <c r="HDO1258" s="142"/>
      <c r="HDP1258" s="143"/>
      <c r="HDQ1258" s="142"/>
      <c r="HDR1258" s="143"/>
      <c r="HDS1258" s="142"/>
      <c r="HDT1258" s="143"/>
      <c r="HDU1258" s="142"/>
      <c r="HDV1258" s="143"/>
      <c r="HDW1258" s="142"/>
      <c r="HDX1258" s="143"/>
      <c r="HDY1258" s="142"/>
      <c r="HDZ1258" s="143"/>
      <c r="HEA1258" s="142"/>
      <c r="HEB1258" s="143"/>
      <c r="HEC1258" s="142"/>
      <c r="HED1258" s="143"/>
      <c r="HEE1258" s="142"/>
      <c r="HEF1258" s="143"/>
      <c r="HEG1258" s="142"/>
      <c r="HEH1258" s="143"/>
      <c r="HEI1258" s="142"/>
      <c r="HEJ1258" s="143"/>
      <c r="HEK1258" s="142"/>
      <c r="HEL1258" s="143"/>
      <c r="HEM1258" s="142"/>
      <c r="HEN1258" s="143"/>
      <c r="HEO1258" s="142"/>
      <c r="HEP1258" s="143"/>
      <c r="HEQ1258" s="142"/>
      <c r="HER1258" s="143"/>
      <c r="HES1258" s="142"/>
      <c r="HET1258" s="143"/>
      <c r="HEU1258" s="142"/>
      <c r="HEV1258" s="143"/>
      <c r="HEW1258" s="142"/>
      <c r="HEX1258" s="143"/>
      <c r="HEY1258" s="142"/>
      <c r="HEZ1258" s="143"/>
      <c r="HFA1258" s="142"/>
      <c r="HFB1258" s="143"/>
      <c r="HFC1258" s="142"/>
      <c r="HFD1258" s="143"/>
      <c r="HFE1258" s="142"/>
      <c r="HFF1258" s="143"/>
      <c r="HFG1258" s="142"/>
      <c r="HFH1258" s="143"/>
      <c r="HFI1258" s="142"/>
      <c r="HFJ1258" s="143"/>
      <c r="HFK1258" s="142"/>
      <c r="HFL1258" s="143"/>
      <c r="HFM1258" s="142"/>
      <c r="HFN1258" s="143"/>
      <c r="HFO1258" s="142"/>
      <c r="HFP1258" s="143"/>
      <c r="HFQ1258" s="142"/>
      <c r="HFR1258" s="143"/>
      <c r="HFS1258" s="142"/>
      <c r="HFT1258" s="143"/>
      <c r="HFU1258" s="142"/>
      <c r="HFV1258" s="143"/>
      <c r="HFW1258" s="142"/>
      <c r="HFX1258" s="143"/>
      <c r="HFY1258" s="142"/>
      <c r="HFZ1258" s="143"/>
      <c r="HGA1258" s="142"/>
      <c r="HGB1258" s="143"/>
      <c r="HGC1258" s="142"/>
      <c r="HGD1258" s="143"/>
      <c r="HGE1258" s="142"/>
      <c r="HGF1258" s="143"/>
      <c r="HGG1258" s="142"/>
      <c r="HGH1258" s="143"/>
      <c r="HGI1258" s="142"/>
      <c r="HGJ1258" s="143"/>
      <c r="HGK1258" s="142"/>
      <c r="HGL1258" s="143"/>
      <c r="HGM1258" s="142"/>
      <c r="HGN1258" s="143"/>
      <c r="HGO1258" s="142"/>
      <c r="HGP1258" s="143"/>
      <c r="HGQ1258" s="142"/>
      <c r="HGR1258" s="143"/>
      <c r="HGS1258" s="142"/>
      <c r="HGT1258" s="143"/>
      <c r="HGU1258" s="142"/>
      <c r="HGV1258" s="143"/>
      <c r="HGW1258" s="142"/>
      <c r="HGX1258" s="143"/>
      <c r="HGY1258" s="142"/>
      <c r="HGZ1258" s="143"/>
      <c r="HHA1258" s="142"/>
      <c r="HHB1258" s="143"/>
      <c r="HHC1258" s="142"/>
      <c r="HHD1258" s="143"/>
      <c r="HHE1258" s="142"/>
      <c r="HHF1258" s="143"/>
      <c r="HHG1258" s="142"/>
      <c r="HHH1258" s="143"/>
      <c r="HHI1258" s="142"/>
      <c r="HHJ1258" s="143"/>
      <c r="HHK1258" s="142"/>
      <c r="HHL1258" s="143"/>
      <c r="HHM1258" s="142"/>
      <c r="HHN1258" s="143"/>
      <c r="HHO1258" s="142"/>
      <c r="HHP1258" s="143"/>
      <c r="HHQ1258" s="142"/>
      <c r="HHR1258" s="143"/>
      <c r="HHS1258" s="142"/>
      <c r="HHT1258" s="143"/>
      <c r="HHU1258" s="142"/>
      <c r="HHV1258" s="143"/>
      <c r="HHW1258" s="142"/>
      <c r="HHX1258" s="143"/>
      <c r="HHY1258" s="142"/>
      <c r="HHZ1258" s="143"/>
      <c r="HIA1258" s="142"/>
      <c r="HIB1258" s="143"/>
      <c r="HIC1258" s="142"/>
      <c r="HID1258" s="143"/>
      <c r="HIE1258" s="142"/>
      <c r="HIF1258" s="143"/>
      <c r="HIG1258" s="142"/>
      <c r="HIH1258" s="143"/>
      <c r="HII1258" s="142"/>
      <c r="HIJ1258" s="143"/>
      <c r="HIK1258" s="142"/>
      <c r="HIL1258" s="143"/>
      <c r="HIM1258" s="142"/>
      <c r="HIN1258" s="143"/>
      <c r="HIO1258" s="142"/>
      <c r="HIP1258" s="143"/>
      <c r="HIQ1258" s="142"/>
      <c r="HIR1258" s="143"/>
      <c r="HIS1258" s="142"/>
      <c r="HIT1258" s="143"/>
      <c r="HIU1258" s="142"/>
      <c r="HIV1258" s="143"/>
      <c r="HIW1258" s="142"/>
      <c r="HIX1258" s="143"/>
      <c r="HIY1258" s="142"/>
      <c r="HIZ1258" s="143"/>
      <c r="HJA1258" s="142"/>
      <c r="HJB1258" s="143"/>
      <c r="HJC1258" s="142"/>
      <c r="HJD1258" s="143"/>
      <c r="HJE1258" s="142"/>
      <c r="HJF1258" s="143"/>
      <c r="HJG1258" s="142"/>
      <c r="HJH1258" s="143"/>
      <c r="HJI1258" s="142"/>
      <c r="HJJ1258" s="143"/>
      <c r="HJK1258" s="142"/>
      <c r="HJL1258" s="143"/>
      <c r="HJM1258" s="142"/>
      <c r="HJN1258" s="143"/>
      <c r="HJO1258" s="142"/>
      <c r="HJP1258" s="143"/>
      <c r="HJQ1258" s="142"/>
      <c r="HJR1258" s="143"/>
      <c r="HJS1258" s="142"/>
      <c r="HJT1258" s="143"/>
      <c r="HJU1258" s="142"/>
      <c r="HJV1258" s="143"/>
      <c r="HJW1258" s="142"/>
      <c r="HJX1258" s="143"/>
      <c r="HJY1258" s="142"/>
      <c r="HJZ1258" s="143"/>
      <c r="HKA1258" s="142"/>
      <c r="HKB1258" s="143"/>
      <c r="HKC1258" s="142"/>
      <c r="HKD1258" s="143"/>
      <c r="HKE1258" s="142"/>
      <c r="HKF1258" s="143"/>
      <c r="HKG1258" s="142"/>
      <c r="HKH1258" s="143"/>
      <c r="HKI1258" s="142"/>
      <c r="HKJ1258" s="143"/>
      <c r="HKK1258" s="142"/>
      <c r="HKL1258" s="143"/>
      <c r="HKM1258" s="142"/>
      <c r="HKN1258" s="143"/>
      <c r="HKO1258" s="142"/>
      <c r="HKP1258" s="143"/>
      <c r="HKQ1258" s="142"/>
      <c r="HKR1258" s="143"/>
      <c r="HKS1258" s="142"/>
      <c r="HKT1258" s="143"/>
      <c r="HKU1258" s="142"/>
      <c r="HKV1258" s="143"/>
      <c r="HKW1258" s="142"/>
      <c r="HKX1258" s="143"/>
      <c r="HKY1258" s="142"/>
      <c r="HKZ1258" s="143"/>
      <c r="HLA1258" s="142"/>
      <c r="HLB1258" s="143"/>
      <c r="HLC1258" s="142"/>
      <c r="HLD1258" s="143"/>
      <c r="HLE1258" s="142"/>
      <c r="HLF1258" s="143"/>
      <c r="HLG1258" s="142"/>
      <c r="HLH1258" s="143"/>
      <c r="HLI1258" s="142"/>
      <c r="HLJ1258" s="143"/>
      <c r="HLK1258" s="142"/>
      <c r="HLL1258" s="143"/>
      <c r="HLM1258" s="142"/>
      <c r="HLN1258" s="143"/>
      <c r="HLO1258" s="142"/>
      <c r="HLP1258" s="143"/>
      <c r="HLQ1258" s="142"/>
      <c r="HLR1258" s="143"/>
      <c r="HLS1258" s="142"/>
      <c r="HLT1258" s="143"/>
      <c r="HLU1258" s="142"/>
      <c r="HLV1258" s="143"/>
      <c r="HLW1258" s="142"/>
      <c r="HLX1258" s="143"/>
      <c r="HLY1258" s="142"/>
      <c r="HLZ1258" s="143"/>
      <c r="HMA1258" s="142"/>
      <c r="HMB1258" s="143"/>
      <c r="HMC1258" s="142"/>
      <c r="HMD1258" s="143"/>
      <c r="HME1258" s="142"/>
      <c r="HMF1258" s="143"/>
      <c r="HMG1258" s="142"/>
      <c r="HMH1258" s="143"/>
      <c r="HMI1258" s="142"/>
      <c r="HMJ1258" s="143"/>
      <c r="HMK1258" s="142"/>
      <c r="HML1258" s="143"/>
      <c r="HMM1258" s="142"/>
      <c r="HMN1258" s="143"/>
      <c r="HMO1258" s="142"/>
      <c r="HMP1258" s="143"/>
      <c r="HMQ1258" s="142"/>
      <c r="HMR1258" s="143"/>
      <c r="HMS1258" s="142"/>
      <c r="HMT1258" s="143"/>
      <c r="HMU1258" s="142"/>
      <c r="HMV1258" s="143"/>
      <c r="HMW1258" s="142"/>
      <c r="HMX1258" s="143"/>
      <c r="HMY1258" s="142"/>
      <c r="HMZ1258" s="143"/>
      <c r="HNA1258" s="142"/>
      <c r="HNB1258" s="143"/>
      <c r="HNC1258" s="142"/>
      <c r="HND1258" s="143"/>
      <c r="HNE1258" s="142"/>
      <c r="HNF1258" s="143"/>
      <c r="HNG1258" s="142"/>
      <c r="HNH1258" s="143"/>
      <c r="HNI1258" s="142"/>
      <c r="HNJ1258" s="143"/>
      <c r="HNK1258" s="142"/>
      <c r="HNL1258" s="143"/>
      <c r="HNM1258" s="142"/>
      <c r="HNN1258" s="143"/>
      <c r="HNO1258" s="142"/>
      <c r="HNP1258" s="143"/>
      <c r="HNQ1258" s="142"/>
      <c r="HNR1258" s="143"/>
      <c r="HNS1258" s="142"/>
      <c r="HNT1258" s="143"/>
      <c r="HNU1258" s="142"/>
      <c r="HNV1258" s="143"/>
      <c r="HNW1258" s="142"/>
      <c r="HNX1258" s="143"/>
      <c r="HNY1258" s="142"/>
      <c r="HNZ1258" s="143"/>
      <c r="HOA1258" s="142"/>
      <c r="HOB1258" s="143"/>
      <c r="HOC1258" s="142"/>
      <c r="HOD1258" s="143"/>
      <c r="HOE1258" s="142"/>
      <c r="HOF1258" s="143"/>
      <c r="HOG1258" s="142"/>
      <c r="HOH1258" s="143"/>
      <c r="HOI1258" s="142"/>
      <c r="HOJ1258" s="143"/>
      <c r="HOK1258" s="142"/>
      <c r="HOL1258" s="143"/>
      <c r="HOM1258" s="142"/>
      <c r="HON1258" s="143"/>
      <c r="HOO1258" s="142"/>
      <c r="HOP1258" s="143"/>
      <c r="HOQ1258" s="142"/>
      <c r="HOR1258" s="143"/>
      <c r="HOS1258" s="142"/>
      <c r="HOT1258" s="143"/>
      <c r="HOU1258" s="142"/>
      <c r="HOV1258" s="143"/>
      <c r="HOW1258" s="142"/>
      <c r="HOX1258" s="143"/>
      <c r="HOY1258" s="142"/>
      <c r="HOZ1258" s="143"/>
      <c r="HPA1258" s="142"/>
      <c r="HPB1258" s="143"/>
      <c r="HPC1258" s="142"/>
      <c r="HPD1258" s="143"/>
      <c r="HPE1258" s="142"/>
      <c r="HPF1258" s="143"/>
      <c r="HPG1258" s="142"/>
      <c r="HPH1258" s="143"/>
      <c r="HPI1258" s="142"/>
      <c r="HPJ1258" s="143"/>
      <c r="HPK1258" s="142"/>
      <c r="HPL1258" s="143"/>
      <c r="HPM1258" s="142"/>
      <c r="HPN1258" s="143"/>
      <c r="HPO1258" s="142"/>
      <c r="HPP1258" s="143"/>
      <c r="HPQ1258" s="142"/>
      <c r="HPR1258" s="143"/>
      <c r="HPS1258" s="142"/>
      <c r="HPT1258" s="143"/>
      <c r="HPU1258" s="142"/>
      <c r="HPV1258" s="143"/>
      <c r="HPW1258" s="142"/>
      <c r="HPX1258" s="143"/>
      <c r="HPY1258" s="142"/>
      <c r="HPZ1258" s="143"/>
      <c r="HQA1258" s="142"/>
      <c r="HQB1258" s="143"/>
      <c r="HQC1258" s="142"/>
      <c r="HQD1258" s="143"/>
      <c r="HQE1258" s="142"/>
      <c r="HQF1258" s="143"/>
      <c r="HQG1258" s="142"/>
      <c r="HQH1258" s="143"/>
      <c r="HQI1258" s="142"/>
      <c r="HQJ1258" s="143"/>
      <c r="HQK1258" s="142"/>
      <c r="HQL1258" s="143"/>
      <c r="HQM1258" s="142"/>
      <c r="HQN1258" s="143"/>
      <c r="HQO1258" s="142"/>
      <c r="HQP1258" s="143"/>
      <c r="HQQ1258" s="142"/>
      <c r="HQR1258" s="143"/>
      <c r="HQS1258" s="142"/>
      <c r="HQT1258" s="143"/>
      <c r="HQU1258" s="142"/>
      <c r="HQV1258" s="143"/>
      <c r="HQW1258" s="142"/>
      <c r="HQX1258" s="143"/>
      <c r="HQY1258" s="142"/>
      <c r="HQZ1258" s="143"/>
      <c r="HRA1258" s="142"/>
      <c r="HRB1258" s="143"/>
      <c r="HRC1258" s="142"/>
      <c r="HRD1258" s="143"/>
      <c r="HRE1258" s="142"/>
      <c r="HRF1258" s="143"/>
      <c r="HRG1258" s="142"/>
      <c r="HRH1258" s="143"/>
      <c r="HRI1258" s="142"/>
      <c r="HRJ1258" s="143"/>
      <c r="HRK1258" s="142"/>
      <c r="HRL1258" s="143"/>
      <c r="HRM1258" s="142"/>
      <c r="HRN1258" s="143"/>
      <c r="HRO1258" s="142"/>
      <c r="HRP1258" s="143"/>
      <c r="HRQ1258" s="142"/>
      <c r="HRR1258" s="143"/>
      <c r="HRS1258" s="142"/>
      <c r="HRT1258" s="143"/>
      <c r="HRU1258" s="142"/>
      <c r="HRV1258" s="143"/>
      <c r="HRW1258" s="142"/>
      <c r="HRX1258" s="143"/>
      <c r="HRY1258" s="142"/>
      <c r="HRZ1258" s="143"/>
      <c r="HSA1258" s="142"/>
      <c r="HSB1258" s="143"/>
      <c r="HSC1258" s="142"/>
      <c r="HSD1258" s="143"/>
      <c r="HSE1258" s="142"/>
      <c r="HSF1258" s="143"/>
      <c r="HSG1258" s="142"/>
      <c r="HSH1258" s="143"/>
      <c r="HSI1258" s="142"/>
      <c r="HSJ1258" s="143"/>
      <c r="HSK1258" s="142"/>
      <c r="HSL1258" s="143"/>
      <c r="HSM1258" s="142"/>
      <c r="HSN1258" s="143"/>
      <c r="HSO1258" s="142"/>
      <c r="HSP1258" s="143"/>
      <c r="HSQ1258" s="142"/>
      <c r="HSR1258" s="143"/>
      <c r="HSS1258" s="142"/>
      <c r="HST1258" s="143"/>
      <c r="HSU1258" s="142"/>
      <c r="HSV1258" s="143"/>
      <c r="HSW1258" s="142"/>
      <c r="HSX1258" s="143"/>
      <c r="HSY1258" s="142"/>
      <c r="HSZ1258" s="143"/>
      <c r="HTA1258" s="142"/>
      <c r="HTB1258" s="143"/>
      <c r="HTC1258" s="142"/>
      <c r="HTD1258" s="143"/>
      <c r="HTE1258" s="142"/>
      <c r="HTF1258" s="143"/>
      <c r="HTG1258" s="142"/>
      <c r="HTH1258" s="143"/>
      <c r="HTI1258" s="142"/>
      <c r="HTJ1258" s="143"/>
      <c r="HTK1258" s="142"/>
      <c r="HTL1258" s="143"/>
      <c r="HTM1258" s="142"/>
      <c r="HTN1258" s="143"/>
      <c r="HTO1258" s="142"/>
      <c r="HTP1258" s="143"/>
      <c r="HTQ1258" s="142"/>
      <c r="HTR1258" s="143"/>
      <c r="HTS1258" s="142"/>
      <c r="HTT1258" s="143"/>
      <c r="HTU1258" s="142"/>
      <c r="HTV1258" s="143"/>
      <c r="HTW1258" s="142"/>
      <c r="HTX1258" s="143"/>
      <c r="HTY1258" s="142"/>
      <c r="HTZ1258" s="143"/>
      <c r="HUA1258" s="142"/>
      <c r="HUB1258" s="143"/>
      <c r="HUC1258" s="142"/>
      <c r="HUD1258" s="143"/>
      <c r="HUE1258" s="142"/>
      <c r="HUF1258" s="143"/>
      <c r="HUG1258" s="142"/>
      <c r="HUH1258" s="143"/>
      <c r="HUI1258" s="142"/>
      <c r="HUJ1258" s="143"/>
      <c r="HUK1258" s="142"/>
      <c r="HUL1258" s="143"/>
      <c r="HUM1258" s="142"/>
      <c r="HUN1258" s="143"/>
      <c r="HUO1258" s="142"/>
      <c r="HUP1258" s="143"/>
      <c r="HUQ1258" s="142"/>
      <c r="HUR1258" s="143"/>
      <c r="HUS1258" s="142"/>
      <c r="HUT1258" s="143"/>
      <c r="HUU1258" s="142"/>
      <c r="HUV1258" s="143"/>
      <c r="HUW1258" s="142"/>
      <c r="HUX1258" s="143"/>
      <c r="HUY1258" s="142"/>
      <c r="HUZ1258" s="143"/>
      <c r="HVA1258" s="142"/>
      <c r="HVB1258" s="143"/>
      <c r="HVC1258" s="142"/>
      <c r="HVD1258" s="143"/>
      <c r="HVE1258" s="142"/>
      <c r="HVF1258" s="143"/>
      <c r="HVG1258" s="142"/>
      <c r="HVH1258" s="143"/>
      <c r="HVI1258" s="142"/>
      <c r="HVJ1258" s="143"/>
      <c r="HVK1258" s="142"/>
      <c r="HVL1258" s="143"/>
      <c r="HVM1258" s="142"/>
      <c r="HVN1258" s="143"/>
      <c r="HVO1258" s="142"/>
      <c r="HVP1258" s="143"/>
      <c r="HVQ1258" s="142"/>
      <c r="HVR1258" s="143"/>
      <c r="HVS1258" s="142"/>
      <c r="HVT1258" s="143"/>
      <c r="HVU1258" s="142"/>
      <c r="HVV1258" s="143"/>
      <c r="HVW1258" s="142"/>
      <c r="HVX1258" s="143"/>
      <c r="HVY1258" s="142"/>
      <c r="HVZ1258" s="143"/>
      <c r="HWA1258" s="142"/>
      <c r="HWB1258" s="143"/>
      <c r="HWC1258" s="142"/>
      <c r="HWD1258" s="143"/>
      <c r="HWE1258" s="142"/>
      <c r="HWF1258" s="143"/>
      <c r="HWG1258" s="142"/>
      <c r="HWH1258" s="143"/>
      <c r="HWI1258" s="142"/>
      <c r="HWJ1258" s="143"/>
      <c r="HWK1258" s="142"/>
      <c r="HWL1258" s="143"/>
      <c r="HWM1258" s="142"/>
      <c r="HWN1258" s="143"/>
      <c r="HWO1258" s="142"/>
      <c r="HWP1258" s="143"/>
      <c r="HWQ1258" s="142"/>
      <c r="HWR1258" s="143"/>
      <c r="HWS1258" s="142"/>
      <c r="HWT1258" s="143"/>
      <c r="HWU1258" s="142"/>
      <c r="HWV1258" s="143"/>
      <c r="HWW1258" s="142"/>
      <c r="HWX1258" s="143"/>
      <c r="HWY1258" s="142"/>
      <c r="HWZ1258" s="143"/>
      <c r="HXA1258" s="142"/>
      <c r="HXB1258" s="143"/>
      <c r="HXC1258" s="142"/>
      <c r="HXD1258" s="143"/>
      <c r="HXE1258" s="142"/>
      <c r="HXF1258" s="143"/>
      <c r="HXG1258" s="142"/>
      <c r="HXH1258" s="143"/>
      <c r="HXI1258" s="142"/>
      <c r="HXJ1258" s="143"/>
      <c r="HXK1258" s="142"/>
      <c r="HXL1258" s="143"/>
      <c r="HXM1258" s="142"/>
      <c r="HXN1258" s="143"/>
      <c r="HXO1258" s="142"/>
      <c r="HXP1258" s="143"/>
      <c r="HXQ1258" s="142"/>
      <c r="HXR1258" s="143"/>
      <c r="HXS1258" s="142"/>
      <c r="HXT1258" s="143"/>
      <c r="HXU1258" s="142"/>
      <c r="HXV1258" s="143"/>
      <c r="HXW1258" s="142"/>
      <c r="HXX1258" s="143"/>
      <c r="HXY1258" s="142"/>
      <c r="HXZ1258" s="143"/>
      <c r="HYA1258" s="142"/>
      <c r="HYB1258" s="143"/>
      <c r="HYC1258" s="142"/>
      <c r="HYD1258" s="143"/>
      <c r="HYE1258" s="142"/>
      <c r="HYF1258" s="143"/>
      <c r="HYG1258" s="142"/>
      <c r="HYH1258" s="143"/>
      <c r="HYI1258" s="142"/>
      <c r="HYJ1258" s="143"/>
      <c r="HYK1258" s="142"/>
      <c r="HYL1258" s="143"/>
      <c r="HYM1258" s="142"/>
      <c r="HYN1258" s="143"/>
      <c r="HYO1258" s="142"/>
      <c r="HYP1258" s="143"/>
      <c r="HYQ1258" s="142"/>
      <c r="HYR1258" s="143"/>
      <c r="HYS1258" s="142"/>
      <c r="HYT1258" s="143"/>
      <c r="HYU1258" s="142"/>
      <c r="HYV1258" s="143"/>
      <c r="HYW1258" s="142"/>
      <c r="HYX1258" s="143"/>
      <c r="HYY1258" s="142"/>
      <c r="HYZ1258" s="143"/>
      <c r="HZA1258" s="142"/>
      <c r="HZB1258" s="143"/>
      <c r="HZC1258" s="142"/>
      <c r="HZD1258" s="143"/>
      <c r="HZE1258" s="142"/>
      <c r="HZF1258" s="143"/>
      <c r="HZG1258" s="142"/>
      <c r="HZH1258" s="143"/>
      <c r="HZI1258" s="142"/>
      <c r="HZJ1258" s="143"/>
      <c r="HZK1258" s="142"/>
      <c r="HZL1258" s="143"/>
      <c r="HZM1258" s="142"/>
      <c r="HZN1258" s="143"/>
      <c r="HZO1258" s="142"/>
      <c r="HZP1258" s="143"/>
      <c r="HZQ1258" s="142"/>
      <c r="HZR1258" s="143"/>
      <c r="HZS1258" s="142"/>
      <c r="HZT1258" s="143"/>
      <c r="HZU1258" s="142"/>
      <c r="HZV1258" s="143"/>
      <c r="HZW1258" s="142"/>
      <c r="HZX1258" s="143"/>
      <c r="HZY1258" s="142"/>
      <c r="HZZ1258" s="143"/>
      <c r="IAA1258" s="142"/>
      <c r="IAB1258" s="143"/>
      <c r="IAC1258" s="142"/>
      <c r="IAD1258" s="143"/>
      <c r="IAE1258" s="142"/>
      <c r="IAF1258" s="143"/>
      <c r="IAG1258" s="142"/>
      <c r="IAH1258" s="143"/>
      <c r="IAI1258" s="142"/>
      <c r="IAJ1258" s="143"/>
      <c r="IAK1258" s="142"/>
      <c r="IAL1258" s="143"/>
      <c r="IAM1258" s="142"/>
      <c r="IAN1258" s="143"/>
      <c r="IAO1258" s="142"/>
      <c r="IAP1258" s="143"/>
      <c r="IAQ1258" s="142"/>
      <c r="IAR1258" s="143"/>
      <c r="IAS1258" s="142"/>
      <c r="IAT1258" s="143"/>
      <c r="IAU1258" s="142"/>
      <c r="IAV1258" s="143"/>
      <c r="IAW1258" s="142"/>
      <c r="IAX1258" s="143"/>
      <c r="IAY1258" s="142"/>
      <c r="IAZ1258" s="143"/>
      <c r="IBA1258" s="142"/>
      <c r="IBB1258" s="143"/>
      <c r="IBC1258" s="142"/>
      <c r="IBD1258" s="143"/>
      <c r="IBE1258" s="142"/>
      <c r="IBF1258" s="143"/>
      <c r="IBG1258" s="142"/>
      <c r="IBH1258" s="143"/>
      <c r="IBI1258" s="142"/>
      <c r="IBJ1258" s="143"/>
      <c r="IBK1258" s="142"/>
      <c r="IBL1258" s="143"/>
      <c r="IBM1258" s="142"/>
      <c r="IBN1258" s="143"/>
      <c r="IBO1258" s="142"/>
      <c r="IBP1258" s="143"/>
      <c r="IBQ1258" s="142"/>
      <c r="IBR1258" s="143"/>
      <c r="IBS1258" s="142"/>
      <c r="IBT1258" s="143"/>
      <c r="IBU1258" s="142"/>
      <c r="IBV1258" s="143"/>
      <c r="IBW1258" s="142"/>
      <c r="IBX1258" s="143"/>
      <c r="IBY1258" s="142"/>
      <c r="IBZ1258" s="143"/>
      <c r="ICA1258" s="142"/>
      <c r="ICB1258" s="143"/>
      <c r="ICC1258" s="142"/>
      <c r="ICD1258" s="143"/>
      <c r="ICE1258" s="142"/>
      <c r="ICF1258" s="143"/>
      <c r="ICG1258" s="142"/>
      <c r="ICH1258" s="143"/>
      <c r="ICI1258" s="142"/>
      <c r="ICJ1258" s="143"/>
      <c r="ICK1258" s="142"/>
      <c r="ICL1258" s="143"/>
      <c r="ICM1258" s="142"/>
      <c r="ICN1258" s="143"/>
      <c r="ICO1258" s="142"/>
      <c r="ICP1258" s="143"/>
      <c r="ICQ1258" s="142"/>
      <c r="ICR1258" s="143"/>
      <c r="ICS1258" s="142"/>
      <c r="ICT1258" s="143"/>
      <c r="ICU1258" s="142"/>
      <c r="ICV1258" s="143"/>
      <c r="ICW1258" s="142"/>
      <c r="ICX1258" s="143"/>
      <c r="ICY1258" s="142"/>
      <c r="ICZ1258" s="143"/>
      <c r="IDA1258" s="142"/>
      <c r="IDB1258" s="143"/>
      <c r="IDC1258" s="142"/>
      <c r="IDD1258" s="143"/>
      <c r="IDE1258" s="142"/>
      <c r="IDF1258" s="143"/>
      <c r="IDG1258" s="142"/>
      <c r="IDH1258" s="143"/>
      <c r="IDI1258" s="142"/>
      <c r="IDJ1258" s="143"/>
      <c r="IDK1258" s="142"/>
      <c r="IDL1258" s="143"/>
      <c r="IDM1258" s="142"/>
      <c r="IDN1258" s="143"/>
      <c r="IDO1258" s="142"/>
      <c r="IDP1258" s="143"/>
      <c r="IDQ1258" s="142"/>
      <c r="IDR1258" s="143"/>
      <c r="IDS1258" s="142"/>
      <c r="IDT1258" s="143"/>
      <c r="IDU1258" s="142"/>
      <c r="IDV1258" s="143"/>
      <c r="IDW1258" s="142"/>
      <c r="IDX1258" s="143"/>
      <c r="IDY1258" s="142"/>
      <c r="IDZ1258" s="143"/>
      <c r="IEA1258" s="142"/>
      <c r="IEB1258" s="143"/>
      <c r="IEC1258" s="142"/>
      <c r="IED1258" s="143"/>
      <c r="IEE1258" s="142"/>
      <c r="IEF1258" s="143"/>
      <c r="IEG1258" s="142"/>
      <c r="IEH1258" s="143"/>
      <c r="IEI1258" s="142"/>
      <c r="IEJ1258" s="143"/>
      <c r="IEK1258" s="142"/>
      <c r="IEL1258" s="143"/>
      <c r="IEM1258" s="142"/>
      <c r="IEN1258" s="143"/>
      <c r="IEO1258" s="142"/>
      <c r="IEP1258" s="143"/>
      <c r="IEQ1258" s="142"/>
      <c r="IER1258" s="143"/>
      <c r="IES1258" s="142"/>
      <c r="IET1258" s="143"/>
      <c r="IEU1258" s="142"/>
      <c r="IEV1258" s="143"/>
      <c r="IEW1258" s="142"/>
      <c r="IEX1258" s="143"/>
      <c r="IEY1258" s="142"/>
      <c r="IEZ1258" s="143"/>
      <c r="IFA1258" s="142"/>
      <c r="IFB1258" s="143"/>
      <c r="IFC1258" s="142"/>
      <c r="IFD1258" s="143"/>
      <c r="IFE1258" s="142"/>
      <c r="IFF1258" s="143"/>
      <c r="IFG1258" s="142"/>
      <c r="IFH1258" s="143"/>
      <c r="IFI1258" s="142"/>
      <c r="IFJ1258" s="143"/>
      <c r="IFK1258" s="142"/>
      <c r="IFL1258" s="143"/>
      <c r="IFM1258" s="142"/>
      <c r="IFN1258" s="143"/>
      <c r="IFO1258" s="142"/>
      <c r="IFP1258" s="143"/>
      <c r="IFQ1258" s="142"/>
      <c r="IFR1258" s="143"/>
      <c r="IFS1258" s="142"/>
      <c r="IFT1258" s="143"/>
      <c r="IFU1258" s="142"/>
      <c r="IFV1258" s="143"/>
      <c r="IFW1258" s="142"/>
      <c r="IFX1258" s="143"/>
      <c r="IFY1258" s="142"/>
      <c r="IFZ1258" s="143"/>
      <c r="IGA1258" s="142"/>
      <c r="IGB1258" s="143"/>
      <c r="IGC1258" s="142"/>
      <c r="IGD1258" s="143"/>
      <c r="IGE1258" s="142"/>
      <c r="IGF1258" s="143"/>
      <c r="IGG1258" s="142"/>
      <c r="IGH1258" s="143"/>
      <c r="IGI1258" s="142"/>
      <c r="IGJ1258" s="143"/>
      <c r="IGK1258" s="142"/>
      <c r="IGL1258" s="143"/>
      <c r="IGM1258" s="142"/>
      <c r="IGN1258" s="143"/>
      <c r="IGO1258" s="142"/>
      <c r="IGP1258" s="143"/>
      <c r="IGQ1258" s="142"/>
      <c r="IGR1258" s="143"/>
      <c r="IGS1258" s="142"/>
      <c r="IGT1258" s="143"/>
      <c r="IGU1258" s="142"/>
      <c r="IGV1258" s="143"/>
      <c r="IGW1258" s="142"/>
      <c r="IGX1258" s="143"/>
      <c r="IGY1258" s="142"/>
      <c r="IGZ1258" s="143"/>
      <c r="IHA1258" s="142"/>
      <c r="IHB1258" s="143"/>
      <c r="IHC1258" s="142"/>
      <c r="IHD1258" s="143"/>
      <c r="IHE1258" s="142"/>
      <c r="IHF1258" s="143"/>
      <c r="IHG1258" s="142"/>
      <c r="IHH1258" s="143"/>
      <c r="IHI1258" s="142"/>
      <c r="IHJ1258" s="143"/>
      <c r="IHK1258" s="142"/>
      <c r="IHL1258" s="143"/>
      <c r="IHM1258" s="142"/>
      <c r="IHN1258" s="143"/>
      <c r="IHO1258" s="142"/>
      <c r="IHP1258" s="143"/>
      <c r="IHQ1258" s="142"/>
      <c r="IHR1258" s="143"/>
      <c r="IHS1258" s="142"/>
      <c r="IHT1258" s="143"/>
      <c r="IHU1258" s="142"/>
      <c r="IHV1258" s="143"/>
      <c r="IHW1258" s="142"/>
      <c r="IHX1258" s="143"/>
      <c r="IHY1258" s="142"/>
      <c r="IHZ1258" s="143"/>
      <c r="IIA1258" s="142"/>
      <c r="IIB1258" s="143"/>
      <c r="IIC1258" s="142"/>
      <c r="IID1258" s="143"/>
      <c r="IIE1258" s="142"/>
      <c r="IIF1258" s="143"/>
      <c r="IIG1258" s="142"/>
      <c r="IIH1258" s="143"/>
      <c r="III1258" s="142"/>
      <c r="IIJ1258" s="143"/>
      <c r="IIK1258" s="142"/>
      <c r="IIL1258" s="143"/>
      <c r="IIM1258" s="142"/>
      <c r="IIN1258" s="143"/>
      <c r="IIO1258" s="142"/>
      <c r="IIP1258" s="143"/>
      <c r="IIQ1258" s="142"/>
      <c r="IIR1258" s="143"/>
      <c r="IIS1258" s="142"/>
      <c r="IIT1258" s="143"/>
      <c r="IIU1258" s="142"/>
      <c r="IIV1258" s="143"/>
      <c r="IIW1258" s="142"/>
      <c r="IIX1258" s="143"/>
      <c r="IIY1258" s="142"/>
      <c r="IIZ1258" s="143"/>
      <c r="IJA1258" s="142"/>
      <c r="IJB1258" s="143"/>
      <c r="IJC1258" s="142"/>
      <c r="IJD1258" s="143"/>
      <c r="IJE1258" s="142"/>
      <c r="IJF1258" s="143"/>
      <c r="IJG1258" s="142"/>
      <c r="IJH1258" s="143"/>
      <c r="IJI1258" s="142"/>
      <c r="IJJ1258" s="143"/>
      <c r="IJK1258" s="142"/>
      <c r="IJL1258" s="143"/>
      <c r="IJM1258" s="142"/>
      <c r="IJN1258" s="143"/>
      <c r="IJO1258" s="142"/>
      <c r="IJP1258" s="143"/>
      <c r="IJQ1258" s="142"/>
      <c r="IJR1258" s="143"/>
      <c r="IJS1258" s="142"/>
      <c r="IJT1258" s="143"/>
      <c r="IJU1258" s="142"/>
      <c r="IJV1258" s="143"/>
      <c r="IJW1258" s="142"/>
      <c r="IJX1258" s="143"/>
      <c r="IJY1258" s="142"/>
      <c r="IJZ1258" s="143"/>
      <c r="IKA1258" s="142"/>
      <c r="IKB1258" s="143"/>
      <c r="IKC1258" s="142"/>
      <c r="IKD1258" s="143"/>
      <c r="IKE1258" s="142"/>
      <c r="IKF1258" s="143"/>
      <c r="IKG1258" s="142"/>
      <c r="IKH1258" s="143"/>
      <c r="IKI1258" s="142"/>
      <c r="IKJ1258" s="143"/>
      <c r="IKK1258" s="142"/>
      <c r="IKL1258" s="143"/>
      <c r="IKM1258" s="142"/>
      <c r="IKN1258" s="143"/>
      <c r="IKO1258" s="142"/>
      <c r="IKP1258" s="143"/>
      <c r="IKQ1258" s="142"/>
      <c r="IKR1258" s="143"/>
      <c r="IKS1258" s="142"/>
      <c r="IKT1258" s="143"/>
      <c r="IKU1258" s="142"/>
      <c r="IKV1258" s="143"/>
      <c r="IKW1258" s="142"/>
      <c r="IKX1258" s="143"/>
      <c r="IKY1258" s="142"/>
      <c r="IKZ1258" s="143"/>
      <c r="ILA1258" s="142"/>
      <c r="ILB1258" s="143"/>
      <c r="ILC1258" s="142"/>
      <c r="ILD1258" s="143"/>
      <c r="ILE1258" s="142"/>
      <c r="ILF1258" s="143"/>
      <c r="ILG1258" s="142"/>
      <c r="ILH1258" s="143"/>
      <c r="ILI1258" s="142"/>
      <c r="ILJ1258" s="143"/>
      <c r="ILK1258" s="142"/>
      <c r="ILL1258" s="143"/>
      <c r="ILM1258" s="142"/>
      <c r="ILN1258" s="143"/>
      <c r="ILO1258" s="142"/>
      <c r="ILP1258" s="143"/>
      <c r="ILQ1258" s="142"/>
      <c r="ILR1258" s="143"/>
      <c r="ILS1258" s="142"/>
      <c r="ILT1258" s="143"/>
      <c r="ILU1258" s="142"/>
      <c r="ILV1258" s="143"/>
      <c r="ILW1258" s="142"/>
      <c r="ILX1258" s="143"/>
      <c r="ILY1258" s="142"/>
      <c r="ILZ1258" s="143"/>
      <c r="IMA1258" s="142"/>
      <c r="IMB1258" s="143"/>
      <c r="IMC1258" s="142"/>
      <c r="IMD1258" s="143"/>
      <c r="IME1258" s="142"/>
      <c r="IMF1258" s="143"/>
      <c r="IMG1258" s="142"/>
      <c r="IMH1258" s="143"/>
      <c r="IMI1258" s="142"/>
      <c r="IMJ1258" s="143"/>
      <c r="IMK1258" s="142"/>
      <c r="IML1258" s="143"/>
      <c r="IMM1258" s="142"/>
      <c r="IMN1258" s="143"/>
      <c r="IMO1258" s="142"/>
      <c r="IMP1258" s="143"/>
      <c r="IMQ1258" s="142"/>
      <c r="IMR1258" s="143"/>
      <c r="IMS1258" s="142"/>
      <c r="IMT1258" s="143"/>
      <c r="IMU1258" s="142"/>
      <c r="IMV1258" s="143"/>
      <c r="IMW1258" s="142"/>
      <c r="IMX1258" s="143"/>
      <c r="IMY1258" s="142"/>
      <c r="IMZ1258" s="143"/>
      <c r="INA1258" s="142"/>
      <c r="INB1258" s="143"/>
      <c r="INC1258" s="142"/>
      <c r="IND1258" s="143"/>
      <c r="INE1258" s="142"/>
      <c r="INF1258" s="143"/>
      <c r="ING1258" s="142"/>
      <c r="INH1258" s="143"/>
      <c r="INI1258" s="142"/>
      <c r="INJ1258" s="143"/>
      <c r="INK1258" s="142"/>
      <c r="INL1258" s="143"/>
      <c r="INM1258" s="142"/>
      <c r="INN1258" s="143"/>
      <c r="INO1258" s="142"/>
      <c r="INP1258" s="143"/>
      <c r="INQ1258" s="142"/>
      <c r="INR1258" s="143"/>
      <c r="INS1258" s="142"/>
      <c r="INT1258" s="143"/>
      <c r="INU1258" s="142"/>
      <c r="INV1258" s="143"/>
      <c r="INW1258" s="142"/>
      <c r="INX1258" s="143"/>
      <c r="INY1258" s="142"/>
      <c r="INZ1258" s="143"/>
      <c r="IOA1258" s="142"/>
      <c r="IOB1258" s="143"/>
      <c r="IOC1258" s="142"/>
      <c r="IOD1258" s="143"/>
      <c r="IOE1258" s="142"/>
      <c r="IOF1258" s="143"/>
      <c r="IOG1258" s="142"/>
      <c r="IOH1258" s="143"/>
      <c r="IOI1258" s="142"/>
      <c r="IOJ1258" s="143"/>
      <c r="IOK1258" s="142"/>
      <c r="IOL1258" s="143"/>
      <c r="IOM1258" s="142"/>
      <c r="ION1258" s="143"/>
      <c r="IOO1258" s="142"/>
      <c r="IOP1258" s="143"/>
      <c r="IOQ1258" s="142"/>
      <c r="IOR1258" s="143"/>
      <c r="IOS1258" s="142"/>
      <c r="IOT1258" s="143"/>
      <c r="IOU1258" s="142"/>
      <c r="IOV1258" s="143"/>
      <c r="IOW1258" s="142"/>
      <c r="IOX1258" s="143"/>
      <c r="IOY1258" s="142"/>
      <c r="IOZ1258" s="143"/>
      <c r="IPA1258" s="142"/>
      <c r="IPB1258" s="143"/>
      <c r="IPC1258" s="142"/>
      <c r="IPD1258" s="143"/>
      <c r="IPE1258" s="142"/>
      <c r="IPF1258" s="143"/>
      <c r="IPG1258" s="142"/>
      <c r="IPH1258" s="143"/>
      <c r="IPI1258" s="142"/>
      <c r="IPJ1258" s="143"/>
      <c r="IPK1258" s="142"/>
      <c r="IPL1258" s="143"/>
      <c r="IPM1258" s="142"/>
      <c r="IPN1258" s="143"/>
      <c r="IPO1258" s="142"/>
      <c r="IPP1258" s="143"/>
      <c r="IPQ1258" s="142"/>
      <c r="IPR1258" s="143"/>
      <c r="IPS1258" s="142"/>
      <c r="IPT1258" s="143"/>
      <c r="IPU1258" s="142"/>
      <c r="IPV1258" s="143"/>
      <c r="IPW1258" s="142"/>
      <c r="IPX1258" s="143"/>
      <c r="IPY1258" s="142"/>
      <c r="IPZ1258" s="143"/>
      <c r="IQA1258" s="142"/>
      <c r="IQB1258" s="143"/>
      <c r="IQC1258" s="142"/>
      <c r="IQD1258" s="143"/>
      <c r="IQE1258" s="142"/>
      <c r="IQF1258" s="143"/>
      <c r="IQG1258" s="142"/>
      <c r="IQH1258" s="143"/>
      <c r="IQI1258" s="142"/>
      <c r="IQJ1258" s="143"/>
      <c r="IQK1258" s="142"/>
      <c r="IQL1258" s="143"/>
      <c r="IQM1258" s="142"/>
      <c r="IQN1258" s="143"/>
      <c r="IQO1258" s="142"/>
      <c r="IQP1258" s="143"/>
      <c r="IQQ1258" s="142"/>
      <c r="IQR1258" s="143"/>
      <c r="IQS1258" s="142"/>
      <c r="IQT1258" s="143"/>
      <c r="IQU1258" s="142"/>
      <c r="IQV1258" s="143"/>
      <c r="IQW1258" s="142"/>
      <c r="IQX1258" s="143"/>
      <c r="IQY1258" s="142"/>
      <c r="IQZ1258" s="143"/>
      <c r="IRA1258" s="142"/>
      <c r="IRB1258" s="143"/>
      <c r="IRC1258" s="142"/>
      <c r="IRD1258" s="143"/>
      <c r="IRE1258" s="142"/>
      <c r="IRF1258" s="143"/>
      <c r="IRG1258" s="142"/>
      <c r="IRH1258" s="143"/>
      <c r="IRI1258" s="142"/>
      <c r="IRJ1258" s="143"/>
      <c r="IRK1258" s="142"/>
      <c r="IRL1258" s="143"/>
      <c r="IRM1258" s="142"/>
      <c r="IRN1258" s="143"/>
      <c r="IRO1258" s="142"/>
      <c r="IRP1258" s="143"/>
      <c r="IRQ1258" s="142"/>
      <c r="IRR1258" s="143"/>
      <c r="IRS1258" s="142"/>
      <c r="IRT1258" s="143"/>
      <c r="IRU1258" s="142"/>
      <c r="IRV1258" s="143"/>
      <c r="IRW1258" s="142"/>
      <c r="IRX1258" s="143"/>
      <c r="IRY1258" s="142"/>
      <c r="IRZ1258" s="143"/>
      <c r="ISA1258" s="142"/>
      <c r="ISB1258" s="143"/>
      <c r="ISC1258" s="142"/>
      <c r="ISD1258" s="143"/>
      <c r="ISE1258" s="142"/>
      <c r="ISF1258" s="143"/>
      <c r="ISG1258" s="142"/>
      <c r="ISH1258" s="143"/>
      <c r="ISI1258" s="142"/>
      <c r="ISJ1258" s="143"/>
      <c r="ISK1258" s="142"/>
      <c r="ISL1258" s="143"/>
      <c r="ISM1258" s="142"/>
      <c r="ISN1258" s="143"/>
      <c r="ISO1258" s="142"/>
      <c r="ISP1258" s="143"/>
      <c r="ISQ1258" s="142"/>
      <c r="ISR1258" s="143"/>
      <c r="ISS1258" s="142"/>
      <c r="IST1258" s="143"/>
      <c r="ISU1258" s="142"/>
      <c r="ISV1258" s="143"/>
      <c r="ISW1258" s="142"/>
      <c r="ISX1258" s="143"/>
      <c r="ISY1258" s="142"/>
      <c r="ISZ1258" s="143"/>
      <c r="ITA1258" s="142"/>
      <c r="ITB1258" s="143"/>
      <c r="ITC1258" s="142"/>
      <c r="ITD1258" s="143"/>
      <c r="ITE1258" s="142"/>
      <c r="ITF1258" s="143"/>
      <c r="ITG1258" s="142"/>
      <c r="ITH1258" s="143"/>
      <c r="ITI1258" s="142"/>
      <c r="ITJ1258" s="143"/>
      <c r="ITK1258" s="142"/>
      <c r="ITL1258" s="143"/>
      <c r="ITM1258" s="142"/>
      <c r="ITN1258" s="143"/>
      <c r="ITO1258" s="142"/>
      <c r="ITP1258" s="143"/>
      <c r="ITQ1258" s="142"/>
      <c r="ITR1258" s="143"/>
      <c r="ITS1258" s="142"/>
      <c r="ITT1258" s="143"/>
      <c r="ITU1258" s="142"/>
      <c r="ITV1258" s="143"/>
      <c r="ITW1258" s="142"/>
      <c r="ITX1258" s="143"/>
      <c r="ITY1258" s="142"/>
      <c r="ITZ1258" s="143"/>
      <c r="IUA1258" s="142"/>
      <c r="IUB1258" s="143"/>
      <c r="IUC1258" s="142"/>
      <c r="IUD1258" s="143"/>
      <c r="IUE1258" s="142"/>
      <c r="IUF1258" s="143"/>
      <c r="IUG1258" s="142"/>
      <c r="IUH1258" s="143"/>
      <c r="IUI1258" s="142"/>
      <c r="IUJ1258" s="143"/>
      <c r="IUK1258" s="142"/>
      <c r="IUL1258" s="143"/>
      <c r="IUM1258" s="142"/>
      <c r="IUN1258" s="143"/>
      <c r="IUO1258" s="142"/>
      <c r="IUP1258" s="143"/>
      <c r="IUQ1258" s="142"/>
      <c r="IUR1258" s="143"/>
      <c r="IUS1258" s="142"/>
      <c r="IUT1258" s="143"/>
      <c r="IUU1258" s="142"/>
      <c r="IUV1258" s="143"/>
      <c r="IUW1258" s="142"/>
      <c r="IUX1258" s="143"/>
      <c r="IUY1258" s="142"/>
      <c r="IUZ1258" s="143"/>
      <c r="IVA1258" s="142"/>
      <c r="IVB1258" s="143"/>
      <c r="IVC1258" s="142"/>
      <c r="IVD1258" s="143"/>
      <c r="IVE1258" s="142"/>
      <c r="IVF1258" s="143"/>
      <c r="IVG1258" s="142"/>
      <c r="IVH1258" s="143"/>
      <c r="IVI1258" s="142"/>
      <c r="IVJ1258" s="143"/>
      <c r="IVK1258" s="142"/>
      <c r="IVL1258" s="143"/>
      <c r="IVM1258" s="142"/>
      <c r="IVN1258" s="143"/>
      <c r="IVO1258" s="142"/>
      <c r="IVP1258" s="143"/>
      <c r="IVQ1258" s="142"/>
      <c r="IVR1258" s="143"/>
      <c r="IVS1258" s="142"/>
      <c r="IVT1258" s="143"/>
      <c r="IVU1258" s="142"/>
      <c r="IVV1258" s="143"/>
      <c r="IVW1258" s="142"/>
      <c r="IVX1258" s="143"/>
      <c r="IVY1258" s="142"/>
      <c r="IVZ1258" s="143"/>
      <c r="IWA1258" s="142"/>
      <c r="IWB1258" s="143"/>
      <c r="IWC1258" s="142"/>
      <c r="IWD1258" s="143"/>
      <c r="IWE1258" s="142"/>
      <c r="IWF1258" s="143"/>
      <c r="IWG1258" s="142"/>
      <c r="IWH1258" s="143"/>
      <c r="IWI1258" s="142"/>
      <c r="IWJ1258" s="143"/>
      <c r="IWK1258" s="142"/>
      <c r="IWL1258" s="143"/>
      <c r="IWM1258" s="142"/>
      <c r="IWN1258" s="143"/>
      <c r="IWO1258" s="142"/>
      <c r="IWP1258" s="143"/>
      <c r="IWQ1258" s="142"/>
      <c r="IWR1258" s="143"/>
      <c r="IWS1258" s="142"/>
      <c r="IWT1258" s="143"/>
      <c r="IWU1258" s="142"/>
      <c r="IWV1258" s="143"/>
      <c r="IWW1258" s="142"/>
      <c r="IWX1258" s="143"/>
      <c r="IWY1258" s="142"/>
      <c r="IWZ1258" s="143"/>
      <c r="IXA1258" s="142"/>
      <c r="IXB1258" s="143"/>
      <c r="IXC1258" s="142"/>
      <c r="IXD1258" s="143"/>
      <c r="IXE1258" s="142"/>
      <c r="IXF1258" s="143"/>
      <c r="IXG1258" s="142"/>
      <c r="IXH1258" s="143"/>
      <c r="IXI1258" s="142"/>
      <c r="IXJ1258" s="143"/>
      <c r="IXK1258" s="142"/>
      <c r="IXL1258" s="143"/>
      <c r="IXM1258" s="142"/>
      <c r="IXN1258" s="143"/>
      <c r="IXO1258" s="142"/>
      <c r="IXP1258" s="143"/>
      <c r="IXQ1258" s="142"/>
      <c r="IXR1258" s="143"/>
      <c r="IXS1258" s="142"/>
      <c r="IXT1258" s="143"/>
      <c r="IXU1258" s="142"/>
      <c r="IXV1258" s="143"/>
      <c r="IXW1258" s="142"/>
      <c r="IXX1258" s="143"/>
      <c r="IXY1258" s="142"/>
      <c r="IXZ1258" s="143"/>
      <c r="IYA1258" s="142"/>
      <c r="IYB1258" s="143"/>
      <c r="IYC1258" s="142"/>
      <c r="IYD1258" s="143"/>
      <c r="IYE1258" s="142"/>
      <c r="IYF1258" s="143"/>
      <c r="IYG1258" s="142"/>
      <c r="IYH1258" s="143"/>
      <c r="IYI1258" s="142"/>
      <c r="IYJ1258" s="143"/>
      <c r="IYK1258" s="142"/>
      <c r="IYL1258" s="143"/>
      <c r="IYM1258" s="142"/>
      <c r="IYN1258" s="143"/>
      <c r="IYO1258" s="142"/>
      <c r="IYP1258" s="143"/>
      <c r="IYQ1258" s="142"/>
      <c r="IYR1258" s="143"/>
      <c r="IYS1258" s="142"/>
      <c r="IYT1258" s="143"/>
      <c r="IYU1258" s="142"/>
      <c r="IYV1258" s="143"/>
      <c r="IYW1258" s="142"/>
      <c r="IYX1258" s="143"/>
      <c r="IYY1258" s="142"/>
      <c r="IYZ1258" s="143"/>
      <c r="IZA1258" s="142"/>
      <c r="IZB1258" s="143"/>
      <c r="IZC1258" s="142"/>
      <c r="IZD1258" s="143"/>
      <c r="IZE1258" s="142"/>
      <c r="IZF1258" s="143"/>
      <c r="IZG1258" s="142"/>
      <c r="IZH1258" s="143"/>
      <c r="IZI1258" s="142"/>
      <c r="IZJ1258" s="143"/>
      <c r="IZK1258" s="142"/>
      <c r="IZL1258" s="143"/>
      <c r="IZM1258" s="142"/>
      <c r="IZN1258" s="143"/>
      <c r="IZO1258" s="142"/>
      <c r="IZP1258" s="143"/>
      <c r="IZQ1258" s="142"/>
      <c r="IZR1258" s="143"/>
      <c r="IZS1258" s="142"/>
      <c r="IZT1258" s="143"/>
      <c r="IZU1258" s="142"/>
      <c r="IZV1258" s="143"/>
      <c r="IZW1258" s="142"/>
      <c r="IZX1258" s="143"/>
      <c r="IZY1258" s="142"/>
      <c r="IZZ1258" s="143"/>
      <c r="JAA1258" s="142"/>
      <c r="JAB1258" s="143"/>
      <c r="JAC1258" s="142"/>
      <c r="JAD1258" s="143"/>
      <c r="JAE1258" s="142"/>
      <c r="JAF1258" s="143"/>
      <c r="JAG1258" s="142"/>
      <c r="JAH1258" s="143"/>
      <c r="JAI1258" s="142"/>
      <c r="JAJ1258" s="143"/>
      <c r="JAK1258" s="142"/>
      <c r="JAL1258" s="143"/>
      <c r="JAM1258" s="142"/>
      <c r="JAN1258" s="143"/>
      <c r="JAO1258" s="142"/>
      <c r="JAP1258" s="143"/>
      <c r="JAQ1258" s="142"/>
      <c r="JAR1258" s="143"/>
      <c r="JAS1258" s="142"/>
      <c r="JAT1258" s="143"/>
      <c r="JAU1258" s="142"/>
      <c r="JAV1258" s="143"/>
      <c r="JAW1258" s="142"/>
      <c r="JAX1258" s="143"/>
      <c r="JAY1258" s="142"/>
      <c r="JAZ1258" s="143"/>
      <c r="JBA1258" s="142"/>
      <c r="JBB1258" s="143"/>
      <c r="JBC1258" s="142"/>
      <c r="JBD1258" s="143"/>
      <c r="JBE1258" s="142"/>
      <c r="JBF1258" s="143"/>
      <c r="JBG1258" s="142"/>
      <c r="JBH1258" s="143"/>
      <c r="JBI1258" s="142"/>
      <c r="JBJ1258" s="143"/>
      <c r="JBK1258" s="142"/>
      <c r="JBL1258" s="143"/>
      <c r="JBM1258" s="142"/>
      <c r="JBN1258" s="143"/>
      <c r="JBO1258" s="142"/>
      <c r="JBP1258" s="143"/>
      <c r="JBQ1258" s="142"/>
      <c r="JBR1258" s="143"/>
      <c r="JBS1258" s="142"/>
      <c r="JBT1258" s="143"/>
      <c r="JBU1258" s="142"/>
      <c r="JBV1258" s="143"/>
      <c r="JBW1258" s="142"/>
      <c r="JBX1258" s="143"/>
      <c r="JBY1258" s="142"/>
      <c r="JBZ1258" s="143"/>
      <c r="JCA1258" s="142"/>
      <c r="JCB1258" s="143"/>
      <c r="JCC1258" s="142"/>
      <c r="JCD1258" s="143"/>
      <c r="JCE1258" s="142"/>
      <c r="JCF1258" s="143"/>
      <c r="JCG1258" s="142"/>
      <c r="JCH1258" s="143"/>
      <c r="JCI1258" s="142"/>
      <c r="JCJ1258" s="143"/>
      <c r="JCK1258" s="142"/>
      <c r="JCL1258" s="143"/>
      <c r="JCM1258" s="142"/>
      <c r="JCN1258" s="143"/>
      <c r="JCO1258" s="142"/>
      <c r="JCP1258" s="143"/>
      <c r="JCQ1258" s="142"/>
      <c r="JCR1258" s="143"/>
      <c r="JCS1258" s="142"/>
      <c r="JCT1258" s="143"/>
      <c r="JCU1258" s="142"/>
      <c r="JCV1258" s="143"/>
      <c r="JCW1258" s="142"/>
      <c r="JCX1258" s="143"/>
      <c r="JCY1258" s="142"/>
      <c r="JCZ1258" s="143"/>
      <c r="JDA1258" s="142"/>
      <c r="JDB1258" s="143"/>
      <c r="JDC1258" s="142"/>
      <c r="JDD1258" s="143"/>
      <c r="JDE1258" s="142"/>
      <c r="JDF1258" s="143"/>
      <c r="JDG1258" s="142"/>
      <c r="JDH1258" s="143"/>
      <c r="JDI1258" s="142"/>
      <c r="JDJ1258" s="143"/>
      <c r="JDK1258" s="142"/>
      <c r="JDL1258" s="143"/>
      <c r="JDM1258" s="142"/>
      <c r="JDN1258" s="143"/>
      <c r="JDO1258" s="142"/>
      <c r="JDP1258" s="143"/>
      <c r="JDQ1258" s="142"/>
      <c r="JDR1258" s="143"/>
      <c r="JDS1258" s="142"/>
      <c r="JDT1258" s="143"/>
      <c r="JDU1258" s="142"/>
      <c r="JDV1258" s="143"/>
      <c r="JDW1258" s="142"/>
      <c r="JDX1258" s="143"/>
      <c r="JDY1258" s="142"/>
      <c r="JDZ1258" s="143"/>
      <c r="JEA1258" s="142"/>
      <c r="JEB1258" s="143"/>
      <c r="JEC1258" s="142"/>
      <c r="JED1258" s="143"/>
      <c r="JEE1258" s="142"/>
      <c r="JEF1258" s="143"/>
      <c r="JEG1258" s="142"/>
      <c r="JEH1258" s="143"/>
      <c r="JEI1258" s="142"/>
      <c r="JEJ1258" s="143"/>
      <c r="JEK1258" s="142"/>
      <c r="JEL1258" s="143"/>
      <c r="JEM1258" s="142"/>
      <c r="JEN1258" s="143"/>
      <c r="JEO1258" s="142"/>
      <c r="JEP1258" s="143"/>
      <c r="JEQ1258" s="142"/>
      <c r="JER1258" s="143"/>
      <c r="JES1258" s="142"/>
      <c r="JET1258" s="143"/>
      <c r="JEU1258" s="142"/>
      <c r="JEV1258" s="143"/>
      <c r="JEW1258" s="142"/>
      <c r="JEX1258" s="143"/>
      <c r="JEY1258" s="142"/>
      <c r="JEZ1258" s="143"/>
      <c r="JFA1258" s="142"/>
      <c r="JFB1258" s="143"/>
      <c r="JFC1258" s="142"/>
      <c r="JFD1258" s="143"/>
      <c r="JFE1258" s="142"/>
      <c r="JFF1258" s="143"/>
      <c r="JFG1258" s="142"/>
      <c r="JFH1258" s="143"/>
      <c r="JFI1258" s="142"/>
      <c r="JFJ1258" s="143"/>
      <c r="JFK1258" s="142"/>
      <c r="JFL1258" s="143"/>
      <c r="JFM1258" s="142"/>
      <c r="JFN1258" s="143"/>
      <c r="JFO1258" s="142"/>
      <c r="JFP1258" s="143"/>
      <c r="JFQ1258" s="142"/>
      <c r="JFR1258" s="143"/>
      <c r="JFS1258" s="142"/>
      <c r="JFT1258" s="143"/>
      <c r="JFU1258" s="142"/>
      <c r="JFV1258" s="143"/>
      <c r="JFW1258" s="142"/>
      <c r="JFX1258" s="143"/>
      <c r="JFY1258" s="142"/>
      <c r="JFZ1258" s="143"/>
      <c r="JGA1258" s="142"/>
      <c r="JGB1258" s="143"/>
      <c r="JGC1258" s="142"/>
      <c r="JGD1258" s="143"/>
      <c r="JGE1258" s="142"/>
      <c r="JGF1258" s="143"/>
      <c r="JGG1258" s="142"/>
      <c r="JGH1258" s="143"/>
      <c r="JGI1258" s="142"/>
      <c r="JGJ1258" s="143"/>
      <c r="JGK1258" s="142"/>
      <c r="JGL1258" s="143"/>
      <c r="JGM1258" s="142"/>
      <c r="JGN1258" s="143"/>
      <c r="JGO1258" s="142"/>
      <c r="JGP1258" s="143"/>
      <c r="JGQ1258" s="142"/>
      <c r="JGR1258" s="143"/>
      <c r="JGS1258" s="142"/>
      <c r="JGT1258" s="143"/>
      <c r="JGU1258" s="142"/>
      <c r="JGV1258" s="143"/>
      <c r="JGW1258" s="142"/>
      <c r="JGX1258" s="143"/>
      <c r="JGY1258" s="142"/>
      <c r="JGZ1258" s="143"/>
      <c r="JHA1258" s="142"/>
      <c r="JHB1258" s="143"/>
      <c r="JHC1258" s="142"/>
      <c r="JHD1258" s="143"/>
      <c r="JHE1258" s="142"/>
      <c r="JHF1258" s="143"/>
      <c r="JHG1258" s="142"/>
      <c r="JHH1258" s="143"/>
      <c r="JHI1258" s="142"/>
      <c r="JHJ1258" s="143"/>
      <c r="JHK1258" s="142"/>
      <c r="JHL1258" s="143"/>
      <c r="JHM1258" s="142"/>
      <c r="JHN1258" s="143"/>
      <c r="JHO1258" s="142"/>
      <c r="JHP1258" s="143"/>
      <c r="JHQ1258" s="142"/>
      <c r="JHR1258" s="143"/>
      <c r="JHS1258" s="142"/>
      <c r="JHT1258" s="143"/>
      <c r="JHU1258" s="142"/>
      <c r="JHV1258" s="143"/>
      <c r="JHW1258" s="142"/>
      <c r="JHX1258" s="143"/>
      <c r="JHY1258" s="142"/>
      <c r="JHZ1258" s="143"/>
      <c r="JIA1258" s="142"/>
      <c r="JIB1258" s="143"/>
      <c r="JIC1258" s="142"/>
      <c r="JID1258" s="143"/>
      <c r="JIE1258" s="142"/>
      <c r="JIF1258" s="143"/>
      <c r="JIG1258" s="142"/>
      <c r="JIH1258" s="143"/>
      <c r="JII1258" s="142"/>
      <c r="JIJ1258" s="143"/>
      <c r="JIK1258" s="142"/>
      <c r="JIL1258" s="143"/>
      <c r="JIM1258" s="142"/>
      <c r="JIN1258" s="143"/>
      <c r="JIO1258" s="142"/>
      <c r="JIP1258" s="143"/>
      <c r="JIQ1258" s="142"/>
      <c r="JIR1258" s="143"/>
      <c r="JIS1258" s="142"/>
      <c r="JIT1258" s="143"/>
      <c r="JIU1258" s="142"/>
      <c r="JIV1258" s="143"/>
      <c r="JIW1258" s="142"/>
      <c r="JIX1258" s="143"/>
      <c r="JIY1258" s="142"/>
      <c r="JIZ1258" s="143"/>
      <c r="JJA1258" s="142"/>
      <c r="JJB1258" s="143"/>
      <c r="JJC1258" s="142"/>
      <c r="JJD1258" s="143"/>
      <c r="JJE1258" s="142"/>
      <c r="JJF1258" s="143"/>
      <c r="JJG1258" s="142"/>
      <c r="JJH1258" s="143"/>
      <c r="JJI1258" s="142"/>
      <c r="JJJ1258" s="143"/>
      <c r="JJK1258" s="142"/>
      <c r="JJL1258" s="143"/>
      <c r="JJM1258" s="142"/>
      <c r="JJN1258" s="143"/>
      <c r="JJO1258" s="142"/>
      <c r="JJP1258" s="143"/>
      <c r="JJQ1258" s="142"/>
      <c r="JJR1258" s="143"/>
      <c r="JJS1258" s="142"/>
      <c r="JJT1258" s="143"/>
      <c r="JJU1258" s="142"/>
      <c r="JJV1258" s="143"/>
      <c r="JJW1258" s="142"/>
      <c r="JJX1258" s="143"/>
      <c r="JJY1258" s="142"/>
      <c r="JJZ1258" s="143"/>
      <c r="JKA1258" s="142"/>
      <c r="JKB1258" s="143"/>
      <c r="JKC1258" s="142"/>
      <c r="JKD1258" s="143"/>
      <c r="JKE1258" s="142"/>
      <c r="JKF1258" s="143"/>
      <c r="JKG1258" s="142"/>
      <c r="JKH1258" s="143"/>
      <c r="JKI1258" s="142"/>
      <c r="JKJ1258" s="143"/>
      <c r="JKK1258" s="142"/>
      <c r="JKL1258" s="143"/>
      <c r="JKM1258" s="142"/>
      <c r="JKN1258" s="143"/>
      <c r="JKO1258" s="142"/>
      <c r="JKP1258" s="143"/>
      <c r="JKQ1258" s="142"/>
      <c r="JKR1258" s="143"/>
      <c r="JKS1258" s="142"/>
      <c r="JKT1258" s="143"/>
      <c r="JKU1258" s="142"/>
      <c r="JKV1258" s="143"/>
      <c r="JKW1258" s="142"/>
      <c r="JKX1258" s="143"/>
      <c r="JKY1258" s="142"/>
      <c r="JKZ1258" s="143"/>
      <c r="JLA1258" s="142"/>
      <c r="JLB1258" s="143"/>
      <c r="JLC1258" s="142"/>
      <c r="JLD1258" s="143"/>
      <c r="JLE1258" s="142"/>
      <c r="JLF1258" s="143"/>
      <c r="JLG1258" s="142"/>
      <c r="JLH1258" s="143"/>
      <c r="JLI1258" s="142"/>
      <c r="JLJ1258" s="143"/>
      <c r="JLK1258" s="142"/>
      <c r="JLL1258" s="143"/>
      <c r="JLM1258" s="142"/>
      <c r="JLN1258" s="143"/>
      <c r="JLO1258" s="142"/>
      <c r="JLP1258" s="143"/>
      <c r="JLQ1258" s="142"/>
      <c r="JLR1258" s="143"/>
      <c r="JLS1258" s="142"/>
      <c r="JLT1258" s="143"/>
      <c r="JLU1258" s="142"/>
      <c r="JLV1258" s="143"/>
      <c r="JLW1258" s="142"/>
      <c r="JLX1258" s="143"/>
      <c r="JLY1258" s="142"/>
      <c r="JLZ1258" s="143"/>
      <c r="JMA1258" s="142"/>
      <c r="JMB1258" s="143"/>
      <c r="JMC1258" s="142"/>
      <c r="JMD1258" s="143"/>
      <c r="JME1258" s="142"/>
      <c r="JMF1258" s="143"/>
      <c r="JMG1258" s="142"/>
      <c r="JMH1258" s="143"/>
      <c r="JMI1258" s="142"/>
      <c r="JMJ1258" s="143"/>
      <c r="JMK1258" s="142"/>
      <c r="JML1258" s="143"/>
      <c r="JMM1258" s="142"/>
      <c r="JMN1258" s="143"/>
      <c r="JMO1258" s="142"/>
      <c r="JMP1258" s="143"/>
      <c r="JMQ1258" s="142"/>
      <c r="JMR1258" s="143"/>
      <c r="JMS1258" s="142"/>
      <c r="JMT1258" s="143"/>
      <c r="JMU1258" s="142"/>
      <c r="JMV1258" s="143"/>
      <c r="JMW1258" s="142"/>
      <c r="JMX1258" s="143"/>
      <c r="JMY1258" s="142"/>
      <c r="JMZ1258" s="143"/>
      <c r="JNA1258" s="142"/>
      <c r="JNB1258" s="143"/>
      <c r="JNC1258" s="142"/>
      <c r="JND1258" s="143"/>
      <c r="JNE1258" s="142"/>
      <c r="JNF1258" s="143"/>
      <c r="JNG1258" s="142"/>
      <c r="JNH1258" s="143"/>
      <c r="JNI1258" s="142"/>
      <c r="JNJ1258" s="143"/>
      <c r="JNK1258" s="142"/>
      <c r="JNL1258" s="143"/>
      <c r="JNM1258" s="142"/>
      <c r="JNN1258" s="143"/>
      <c r="JNO1258" s="142"/>
      <c r="JNP1258" s="143"/>
      <c r="JNQ1258" s="142"/>
      <c r="JNR1258" s="143"/>
      <c r="JNS1258" s="142"/>
      <c r="JNT1258" s="143"/>
      <c r="JNU1258" s="142"/>
      <c r="JNV1258" s="143"/>
      <c r="JNW1258" s="142"/>
      <c r="JNX1258" s="143"/>
      <c r="JNY1258" s="142"/>
      <c r="JNZ1258" s="143"/>
      <c r="JOA1258" s="142"/>
      <c r="JOB1258" s="143"/>
      <c r="JOC1258" s="142"/>
      <c r="JOD1258" s="143"/>
      <c r="JOE1258" s="142"/>
      <c r="JOF1258" s="143"/>
      <c r="JOG1258" s="142"/>
      <c r="JOH1258" s="143"/>
      <c r="JOI1258" s="142"/>
      <c r="JOJ1258" s="143"/>
      <c r="JOK1258" s="142"/>
      <c r="JOL1258" s="143"/>
      <c r="JOM1258" s="142"/>
      <c r="JON1258" s="143"/>
      <c r="JOO1258" s="142"/>
      <c r="JOP1258" s="143"/>
      <c r="JOQ1258" s="142"/>
      <c r="JOR1258" s="143"/>
      <c r="JOS1258" s="142"/>
      <c r="JOT1258" s="143"/>
      <c r="JOU1258" s="142"/>
      <c r="JOV1258" s="143"/>
      <c r="JOW1258" s="142"/>
      <c r="JOX1258" s="143"/>
      <c r="JOY1258" s="142"/>
      <c r="JOZ1258" s="143"/>
      <c r="JPA1258" s="142"/>
      <c r="JPB1258" s="143"/>
      <c r="JPC1258" s="142"/>
      <c r="JPD1258" s="143"/>
      <c r="JPE1258" s="142"/>
      <c r="JPF1258" s="143"/>
      <c r="JPG1258" s="142"/>
      <c r="JPH1258" s="143"/>
      <c r="JPI1258" s="142"/>
      <c r="JPJ1258" s="143"/>
      <c r="JPK1258" s="142"/>
      <c r="JPL1258" s="143"/>
      <c r="JPM1258" s="142"/>
      <c r="JPN1258" s="143"/>
      <c r="JPO1258" s="142"/>
      <c r="JPP1258" s="143"/>
      <c r="JPQ1258" s="142"/>
      <c r="JPR1258" s="143"/>
      <c r="JPS1258" s="142"/>
      <c r="JPT1258" s="143"/>
      <c r="JPU1258" s="142"/>
      <c r="JPV1258" s="143"/>
      <c r="JPW1258" s="142"/>
      <c r="JPX1258" s="143"/>
      <c r="JPY1258" s="142"/>
      <c r="JPZ1258" s="143"/>
      <c r="JQA1258" s="142"/>
      <c r="JQB1258" s="143"/>
      <c r="JQC1258" s="142"/>
      <c r="JQD1258" s="143"/>
      <c r="JQE1258" s="142"/>
      <c r="JQF1258" s="143"/>
      <c r="JQG1258" s="142"/>
      <c r="JQH1258" s="143"/>
      <c r="JQI1258" s="142"/>
      <c r="JQJ1258" s="143"/>
      <c r="JQK1258" s="142"/>
      <c r="JQL1258" s="143"/>
      <c r="JQM1258" s="142"/>
      <c r="JQN1258" s="143"/>
      <c r="JQO1258" s="142"/>
      <c r="JQP1258" s="143"/>
      <c r="JQQ1258" s="142"/>
      <c r="JQR1258" s="143"/>
      <c r="JQS1258" s="142"/>
      <c r="JQT1258" s="143"/>
      <c r="JQU1258" s="142"/>
      <c r="JQV1258" s="143"/>
      <c r="JQW1258" s="142"/>
      <c r="JQX1258" s="143"/>
      <c r="JQY1258" s="142"/>
      <c r="JQZ1258" s="143"/>
      <c r="JRA1258" s="142"/>
      <c r="JRB1258" s="143"/>
      <c r="JRC1258" s="142"/>
      <c r="JRD1258" s="143"/>
      <c r="JRE1258" s="142"/>
      <c r="JRF1258" s="143"/>
      <c r="JRG1258" s="142"/>
      <c r="JRH1258" s="143"/>
      <c r="JRI1258" s="142"/>
      <c r="JRJ1258" s="143"/>
      <c r="JRK1258" s="142"/>
      <c r="JRL1258" s="143"/>
      <c r="JRM1258" s="142"/>
      <c r="JRN1258" s="143"/>
      <c r="JRO1258" s="142"/>
      <c r="JRP1258" s="143"/>
      <c r="JRQ1258" s="142"/>
      <c r="JRR1258" s="143"/>
      <c r="JRS1258" s="142"/>
      <c r="JRT1258" s="143"/>
      <c r="JRU1258" s="142"/>
      <c r="JRV1258" s="143"/>
      <c r="JRW1258" s="142"/>
      <c r="JRX1258" s="143"/>
      <c r="JRY1258" s="142"/>
      <c r="JRZ1258" s="143"/>
      <c r="JSA1258" s="142"/>
      <c r="JSB1258" s="143"/>
      <c r="JSC1258" s="142"/>
      <c r="JSD1258" s="143"/>
      <c r="JSE1258" s="142"/>
      <c r="JSF1258" s="143"/>
      <c r="JSG1258" s="142"/>
      <c r="JSH1258" s="143"/>
      <c r="JSI1258" s="142"/>
      <c r="JSJ1258" s="143"/>
      <c r="JSK1258" s="142"/>
      <c r="JSL1258" s="143"/>
      <c r="JSM1258" s="142"/>
      <c r="JSN1258" s="143"/>
      <c r="JSO1258" s="142"/>
      <c r="JSP1258" s="143"/>
      <c r="JSQ1258" s="142"/>
      <c r="JSR1258" s="143"/>
      <c r="JSS1258" s="142"/>
      <c r="JST1258" s="143"/>
      <c r="JSU1258" s="142"/>
      <c r="JSV1258" s="143"/>
      <c r="JSW1258" s="142"/>
      <c r="JSX1258" s="143"/>
      <c r="JSY1258" s="142"/>
      <c r="JSZ1258" s="143"/>
      <c r="JTA1258" s="142"/>
      <c r="JTB1258" s="143"/>
      <c r="JTC1258" s="142"/>
      <c r="JTD1258" s="143"/>
      <c r="JTE1258" s="142"/>
      <c r="JTF1258" s="143"/>
      <c r="JTG1258" s="142"/>
      <c r="JTH1258" s="143"/>
      <c r="JTI1258" s="142"/>
      <c r="JTJ1258" s="143"/>
      <c r="JTK1258" s="142"/>
      <c r="JTL1258" s="143"/>
      <c r="JTM1258" s="142"/>
      <c r="JTN1258" s="143"/>
      <c r="JTO1258" s="142"/>
      <c r="JTP1258" s="143"/>
      <c r="JTQ1258" s="142"/>
      <c r="JTR1258" s="143"/>
      <c r="JTS1258" s="142"/>
      <c r="JTT1258" s="143"/>
      <c r="JTU1258" s="142"/>
      <c r="JTV1258" s="143"/>
      <c r="JTW1258" s="142"/>
      <c r="JTX1258" s="143"/>
      <c r="JTY1258" s="142"/>
      <c r="JTZ1258" s="143"/>
      <c r="JUA1258" s="142"/>
      <c r="JUB1258" s="143"/>
      <c r="JUC1258" s="142"/>
      <c r="JUD1258" s="143"/>
      <c r="JUE1258" s="142"/>
      <c r="JUF1258" s="143"/>
      <c r="JUG1258" s="142"/>
      <c r="JUH1258" s="143"/>
      <c r="JUI1258" s="142"/>
      <c r="JUJ1258" s="143"/>
      <c r="JUK1258" s="142"/>
      <c r="JUL1258" s="143"/>
      <c r="JUM1258" s="142"/>
      <c r="JUN1258" s="143"/>
      <c r="JUO1258" s="142"/>
      <c r="JUP1258" s="143"/>
      <c r="JUQ1258" s="142"/>
      <c r="JUR1258" s="143"/>
      <c r="JUS1258" s="142"/>
      <c r="JUT1258" s="143"/>
      <c r="JUU1258" s="142"/>
      <c r="JUV1258" s="143"/>
      <c r="JUW1258" s="142"/>
      <c r="JUX1258" s="143"/>
      <c r="JUY1258" s="142"/>
      <c r="JUZ1258" s="143"/>
      <c r="JVA1258" s="142"/>
      <c r="JVB1258" s="143"/>
      <c r="JVC1258" s="142"/>
      <c r="JVD1258" s="143"/>
      <c r="JVE1258" s="142"/>
      <c r="JVF1258" s="143"/>
      <c r="JVG1258" s="142"/>
      <c r="JVH1258" s="143"/>
      <c r="JVI1258" s="142"/>
      <c r="JVJ1258" s="143"/>
      <c r="JVK1258" s="142"/>
      <c r="JVL1258" s="143"/>
      <c r="JVM1258" s="142"/>
      <c r="JVN1258" s="143"/>
      <c r="JVO1258" s="142"/>
      <c r="JVP1258" s="143"/>
      <c r="JVQ1258" s="142"/>
      <c r="JVR1258" s="143"/>
      <c r="JVS1258" s="142"/>
      <c r="JVT1258" s="143"/>
      <c r="JVU1258" s="142"/>
      <c r="JVV1258" s="143"/>
      <c r="JVW1258" s="142"/>
      <c r="JVX1258" s="143"/>
      <c r="JVY1258" s="142"/>
      <c r="JVZ1258" s="143"/>
      <c r="JWA1258" s="142"/>
      <c r="JWB1258" s="143"/>
      <c r="JWC1258" s="142"/>
      <c r="JWD1258" s="143"/>
      <c r="JWE1258" s="142"/>
      <c r="JWF1258" s="143"/>
      <c r="JWG1258" s="142"/>
      <c r="JWH1258" s="143"/>
      <c r="JWI1258" s="142"/>
      <c r="JWJ1258" s="143"/>
      <c r="JWK1258" s="142"/>
      <c r="JWL1258" s="143"/>
      <c r="JWM1258" s="142"/>
      <c r="JWN1258" s="143"/>
      <c r="JWO1258" s="142"/>
      <c r="JWP1258" s="143"/>
      <c r="JWQ1258" s="142"/>
      <c r="JWR1258" s="143"/>
      <c r="JWS1258" s="142"/>
      <c r="JWT1258" s="143"/>
      <c r="JWU1258" s="142"/>
      <c r="JWV1258" s="143"/>
      <c r="JWW1258" s="142"/>
      <c r="JWX1258" s="143"/>
      <c r="JWY1258" s="142"/>
      <c r="JWZ1258" s="143"/>
      <c r="JXA1258" s="142"/>
      <c r="JXB1258" s="143"/>
      <c r="JXC1258" s="142"/>
      <c r="JXD1258" s="143"/>
      <c r="JXE1258" s="142"/>
      <c r="JXF1258" s="143"/>
      <c r="JXG1258" s="142"/>
      <c r="JXH1258" s="143"/>
      <c r="JXI1258" s="142"/>
      <c r="JXJ1258" s="143"/>
      <c r="JXK1258" s="142"/>
      <c r="JXL1258" s="143"/>
      <c r="JXM1258" s="142"/>
      <c r="JXN1258" s="143"/>
      <c r="JXO1258" s="142"/>
      <c r="JXP1258" s="143"/>
      <c r="JXQ1258" s="142"/>
      <c r="JXR1258" s="143"/>
      <c r="JXS1258" s="142"/>
      <c r="JXT1258" s="143"/>
      <c r="JXU1258" s="142"/>
      <c r="JXV1258" s="143"/>
      <c r="JXW1258" s="142"/>
      <c r="JXX1258" s="143"/>
      <c r="JXY1258" s="142"/>
      <c r="JXZ1258" s="143"/>
      <c r="JYA1258" s="142"/>
      <c r="JYB1258" s="143"/>
      <c r="JYC1258" s="142"/>
      <c r="JYD1258" s="143"/>
      <c r="JYE1258" s="142"/>
      <c r="JYF1258" s="143"/>
      <c r="JYG1258" s="142"/>
      <c r="JYH1258" s="143"/>
      <c r="JYI1258" s="142"/>
      <c r="JYJ1258" s="143"/>
      <c r="JYK1258" s="142"/>
      <c r="JYL1258" s="143"/>
      <c r="JYM1258" s="142"/>
      <c r="JYN1258" s="143"/>
      <c r="JYO1258" s="142"/>
      <c r="JYP1258" s="143"/>
      <c r="JYQ1258" s="142"/>
      <c r="JYR1258" s="143"/>
      <c r="JYS1258" s="142"/>
      <c r="JYT1258" s="143"/>
      <c r="JYU1258" s="142"/>
      <c r="JYV1258" s="143"/>
      <c r="JYW1258" s="142"/>
      <c r="JYX1258" s="143"/>
      <c r="JYY1258" s="142"/>
      <c r="JYZ1258" s="143"/>
      <c r="JZA1258" s="142"/>
      <c r="JZB1258" s="143"/>
      <c r="JZC1258" s="142"/>
      <c r="JZD1258" s="143"/>
      <c r="JZE1258" s="142"/>
      <c r="JZF1258" s="143"/>
      <c r="JZG1258" s="142"/>
      <c r="JZH1258" s="143"/>
      <c r="JZI1258" s="142"/>
      <c r="JZJ1258" s="143"/>
      <c r="JZK1258" s="142"/>
      <c r="JZL1258" s="143"/>
      <c r="JZM1258" s="142"/>
      <c r="JZN1258" s="143"/>
      <c r="JZO1258" s="142"/>
      <c r="JZP1258" s="143"/>
      <c r="JZQ1258" s="142"/>
      <c r="JZR1258" s="143"/>
      <c r="JZS1258" s="142"/>
      <c r="JZT1258" s="143"/>
      <c r="JZU1258" s="142"/>
      <c r="JZV1258" s="143"/>
      <c r="JZW1258" s="142"/>
      <c r="JZX1258" s="143"/>
      <c r="JZY1258" s="142"/>
      <c r="JZZ1258" s="143"/>
      <c r="KAA1258" s="142"/>
      <c r="KAB1258" s="143"/>
      <c r="KAC1258" s="142"/>
      <c r="KAD1258" s="143"/>
      <c r="KAE1258" s="142"/>
      <c r="KAF1258" s="143"/>
      <c r="KAG1258" s="142"/>
      <c r="KAH1258" s="143"/>
      <c r="KAI1258" s="142"/>
      <c r="KAJ1258" s="143"/>
      <c r="KAK1258" s="142"/>
      <c r="KAL1258" s="143"/>
      <c r="KAM1258" s="142"/>
      <c r="KAN1258" s="143"/>
      <c r="KAO1258" s="142"/>
      <c r="KAP1258" s="143"/>
      <c r="KAQ1258" s="142"/>
      <c r="KAR1258" s="143"/>
      <c r="KAS1258" s="142"/>
      <c r="KAT1258" s="143"/>
      <c r="KAU1258" s="142"/>
      <c r="KAV1258" s="143"/>
      <c r="KAW1258" s="142"/>
      <c r="KAX1258" s="143"/>
      <c r="KAY1258" s="142"/>
      <c r="KAZ1258" s="143"/>
      <c r="KBA1258" s="142"/>
      <c r="KBB1258" s="143"/>
      <c r="KBC1258" s="142"/>
      <c r="KBD1258" s="143"/>
      <c r="KBE1258" s="142"/>
      <c r="KBF1258" s="143"/>
      <c r="KBG1258" s="142"/>
      <c r="KBH1258" s="143"/>
      <c r="KBI1258" s="142"/>
      <c r="KBJ1258" s="143"/>
      <c r="KBK1258" s="142"/>
      <c r="KBL1258" s="143"/>
      <c r="KBM1258" s="142"/>
      <c r="KBN1258" s="143"/>
      <c r="KBO1258" s="142"/>
      <c r="KBP1258" s="143"/>
      <c r="KBQ1258" s="142"/>
      <c r="KBR1258" s="143"/>
      <c r="KBS1258" s="142"/>
      <c r="KBT1258" s="143"/>
      <c r="KBU1258" s="142"/>
      <c r="KBV1258" s="143"/>
      <c r="KBW1258" s="142"/>
      <c r="KBX1258" s="143"/>
      <c r="KBY1258" s="142"/>
      <c r="KBZ1258" s="143"/>
      <c r="KCA1258" s="142"/>
      <c r="KCB1258" s="143"/>
      <c r="KCC1258" s="142"/>
      <c r="KCD1258" s="143"/>
      <c r="KCE1258" s="142"/>
      <c r="KCF1258" s="143"/>
      <c r="KCG1258" s="142"/>
      <c r="KCH1258" s="143"/>
      <c r="KCI1258" s="142"/>
      <c r="KCJ1258" s="143"/>
      <c r="KCK1258" s="142"/>
      <c r="KCL1258" s="143"/>
      <c r="KCM1258" s="142"/>
      <c r="KCN1258" s="143"/>
      <c r="KCO1258" s="142"/>
      <c r="KCP1258" s="143"/>
      <c r="KCQ1258" s="142"/>
      <c r="KCR1258" s="143"/>
      <c r="KCS1258" s="142"/>
      <c r="KCT1258" s="143"/>
      <c r="KCU1258" s="142"/>
      <c r="KCV1258" s="143"/>
      <c r="KCW1258" s="142"/>
      <c r="KCX1258" s="143"/>
      <c r="KCY1258" s="142"/>
      <c r="KCZ1258" s="143"/>
      <c r="KDA1258" s="142"/>
      <c r="KDB1258" s="143"/>
      <c r="KDC1258" s="142"/>
      <c r="KDD1258" s="143"/>
      <c r="KDE1258" s="142"/>
      <c r="KDF1258" s="143"/>
      <c r="KDG1258" s="142"/>
      <c r="KDH1258" s="143"/>
      <c r="KDI1258" s="142"/>
      <c r="KDJ1258" s="143"/>
      <c r="KDK1258" s="142"/>
      <c r="KDL1258" s="143"/>
      <c r="KDM1258" s="142"/>
      <c r="KDN1258" s="143"/>
      <c r="KDO1258" s="142"/>
      <c r="KDP1258" s="143"/>
      <c r="KDQ1258" s="142"/>
      <c r="KDR1258" s="143"/>
      <c r="KDS1258" s="142"/>
      <c r="KDT1258" s="143"/>
      <c r="KDU1258" s="142"/>
      <c r="KDV1258" s="143"/>
      <c r="KDW1258" s="142"/>
      <c r="KDX1258" s="143"/>
      <c r="KDY1258" s="142"/>
      <c r="KDZ1258" s="143"/>
      <c r="KEA1258" s="142"/>
      <c r="KEB1258" s="143"/>
      <c r="KEC1258" s="142"/>
      <c r="KED1258" s="143"/>
      <c r="KEE1258" s="142"/>
      <c r="KEF1258" s="143"/>
      <c r="KEG1258" s="142"/>
      <c r="KEH1258" s="143"/>
      <c r="KEI1258" s="142"/>
      <c r="KEJ1258" s="143"/>
      <c r="KEK1258" s="142"/>
      <c r="KEL1258" s="143"/>
      <c r="KEM1258" s="142"/>
      <c r="KEN1258" s="143"/>
      <c r="KEO1258" s="142"/>
      <c r="KEP1258" s="143"/>
      <c r="KEQ1258" s="142"/>
      <c r="KER1258" s="143"/>
      <c r="KES1258" s="142"/>
      <c r="KET1258" s="143"/>
      <c r="KEU1258" s="142"/>
      <c r="KEV1258" s="143"/>
      <c r="KEW1258" s="142"/>
      <c r="KEX1258" s="143"/>
      <c r="KEY1258" s="142"/>
      <c r="KEZ1258" s="143"/>
      <c r="KFA1258" s="142"/>
      <c r="KFB1258" s="143"/>
      <c r="KFC1258" s="142"/>
      <c r="KFD1258" s="143"/>
      <c r="KFE1258" s="142"/>
      <c r="KFF1258" s="143"/>
      <c r="KFG1258" s="142"/>
      <c r="KFH1258" s="143"/>
      <c r="KFI1258" s="142"/>
      <c r="KFJ1258" s="143"/>
      <c r="KFK1258" s="142"/>
      <c r="KFL1258" s="143"/>
      <c r="KFM1258" s="142"/>
      <c r="KFN1258" s="143"/>
      <c r="KFO1258" s="142"/>
      <c r="KFP1258" s="143"/>
      <c r="KFQ1258" s="142"/>
      <c r="KFR1258" s="143"/>
      <c r="KFS1258" s="142"/>
      <c r="KFT1258" s="143"/>
      <c r="KFU1258" s="142"/>
      <c r="KFV1258" s="143"/>
      <c r="KFW1258" s="142"/>
      <c r="KFX1258" s="143"/>
      <c r="KFY1258" s="142"/>
      <c r="KFZ1258" s="143"/>
      <c r="KGA1258" s="142"/>
      <c r="KGB1258" s="143"/>
      <c r="KGC1258" s="142"/>
      <c r="KGD1258" s="143"/>
      <c r="KGE1258" s="142"/>
      <c r="KGF1258" s="143"/>
      <c r="KGG1258" s="142"/>
      <c r="KGH1258" s="143"/>
      <c r="KGI1258" s="142"/>
      <c r="KGJ1258" s="143"/>
      <c r="KGK1258" s="142"/>
      <c r="KGL1258" s="143"/>
      <c r="KGM1258" s="142"/>
      <c r="KGN1258" s="143"/>
      <c r="KGO1258" s="142"/>
      <c r="KGP1258" s="143"/>
      <c r="KGQ1258" s="142"/>
      <c r="KGR1258" s="143"/>
      <c r="KGS1258" s="142"/>
      <c r="KGT1258" s="143"/>
      <c r="KGU1258" s="142"/>
      <c r="KGV1258" s="143"/>
      <c r="KGW1258" s="142"/>
      <c r="KGX1258" s="143"/>
      <c r="KGY1258" s="142"/>
      <c r="KGZ1258" s="143"/>
      <c r="KHA1258" s="142"/>
      <c r="KHB1258" s="143"/>
      <c r="KHC1258" s="142"/>
      <c r="KHD1258" s="143"/>
      <c r="KHE1258" s="142"/>
      <c r="KHF1258" s="143"/>
      <c r="KHG1258" s="142"/>
      <c r="KHH1258" s="143"/>
      <c r="KHI1258" s="142"/>
      <c r="KHJ1258" s="143"/>
      <c r="KHK1258" s="142"/>
      <c r="KHL1258" s="143"/>
      <c r="KHM1258" s="142"/>
      <c r="KHN1258" s="143"/>
      <c r="KHO1258" s="142"/>
      <c r="KHP1258" s="143"/>
      <c r="KHQ1258" s="142"/>
      <c r="KHR1258" s="143"/>
      <c r="KHS1258" s="142"/>
      <c r="KHT1258" s="143"/>
      <c r="KHU1258" s="142"/>
      <c r="KHV1258" s="143"/>
      <c r="KHW1258" s="142"/>
      <c r="KHX1258" s="143"/>
      <c r="KHY1258" s="142"/>
      <c r="KHZ1258" s="143"/>
      <c r="KIA1258" s="142"/>
      <c r="KIB1258" s="143"/>
      <c r="KIC1258" s="142"/>
      <c r="KID1258" s="143"/>
      <c r="KIE1258" s="142"/>
      <c r="KIF1258" s="143"/>
      <c r="KIG1258" s="142"/>
      <c r="KIH1258" s="143"/>
      <c r="KII1258" s="142"/>
      <c r="KIJ1258" s="143"/>
      <c r="KIK1258" s="142"/>
      <c r="KIL1258" s="143"/>
      <c r="KIM1258" s="142"/>
      <c r="KIN1258" s="143"/>
      <c r="KIO1258" s="142"/>
      <c r="KIP1258" s="143"/>
      <c r="KIQ1258" s="142"/>
      <c r="KIR1258" s="143"/>
      <c r="KIS1258" s="142"/>
      <c r="KIT1258" s="143"/>
      <c r="KIU1258" s="142"/>
      <c r="KIV1258" s="143"/>
      <c r="KIW1258" s="142"/>
      <c r="KIX1258" s="143"/>
      <c r="KIY1258" s="142"/>
      <c r="KIZ1258" s="143"/>
      <c r="KJA1258" s="142"/>
      <c r="KJB1258" s="143"/>
      <c r="KJC1258" s="142"/>
      <c r="KJD1258" s="143"/>
      <c r="KJE1258" s="142"/>
      <c r="KJF1258" s="143"/>
      <c r="KJG1258" s="142"/>
      <c r="KJH1258" s="143"/>
      <c r="KJI1258" s="142"/>
      <c r="KJJ1258" s="143"/>
      <c r="KJK1258" s="142"/>
      <c r="KJL1258" s="143"/>
      <c r="KJM1258" s="142"/>
      <c r="KJN1258" s="143"/>
      <c r="KJO1258" s="142"/>
      <c r="KJP1258" s="143"/>
      <c r="KJQ1258" s="142"/>
      <c r="KJR1258" s="143"/>
      <c r="KJS1258" s="142"/>
      <c r="KJT1258" s="143"/>
      <c r="KJU1258" s="142"/>
      <c r="KJV1258" s="143"/>
      <c r="KJW1258" s="142"/>
      <c r="KJX1258" s="143"/>
      <c r="KJY1258" s="142"/>
      <c r="KJZ1258" s="143"/>
      <c r="KKA1258" s="142"/>
      <c r="KKB1258" s="143"/>
      <c r="KKC1258" s="142"/>
      <c r="KKD1258" s="143"/>
      <c r="KKE1258" s="142"/>
      <c r="KKF1258" s="143"/>
      <c r="KKG1258" s="142"/>
      <c r="KKH1258" s="143"/>
      <c r="KKI1258" s="142"/>
      <c r="KKJ1258" s="143"/>
      <c r="KKK1258" s="142"/>
      <c r="KKL1258" s="143"/>
      <c r="KKM1258" s="142"/>
      <c r="KKN1258" s="143"/>
      <c r="KKO1258" s="142"/>
      <c r="KKP1258" s="143"/>
      <c r="KKQ1258" s="142"/>
      <c r="KKR1258" s="143"/>
      <c r="KKS1258" s="142"/>
      <c r="KKT1258" s="143"/>
      <c r="KKU1258" s="142"/>
      <c r="KKV1258" s="143"/>
      <c r="KKW1258" s="142"/>
      <c r="KKX1258" s="143"/>
      <c r="KKY1258" s="142"/>
      <c r="KKZ1258" s="143"/>
      <c r="KLA1258" s="142"/>
      <c r="KLB1258" s="143"/>
      <c r="KLC1258" s="142"/>
      <c r="KLD1258" s="143"/>
      <c r="KLE1258" s="142"/>
      <c r="KLF1258" s="143"/>
      <c r="KLG1258" s="142"/>
      <c r="KLH1258" s="143"/>
      <c r="KLI1258" s="142"/>
      <c r="KLJ1258" s="143"/>
      <c r="KLK1258" s="142"/>
      <c r="KLL1258" s="143"/>
      <c r="KLM1258" s="142"/>
      <c r="KLN1258" s="143"/>
      <c r="KLO1258" s="142"/>
      <c r="KLP1258" s="143"/>
      <c r="KLQ1258" s="142"/>
      <c r="KLR1258" s="143"/>
      <c r="KLS1258" s="142"/>
      <c r="KLT1258" s="143"/>
      <c r="KLU1258" s="142"/>
      <c r="KLV1258" s="143"/>
      <c r="KLW1258" s="142"/>
      <c r="KLX1258" s="143"/>
      <c r="KLY1258" s="142"/>
      <c r="KLZ1258" s="143"/>
      <c r="KMA1258" s="142"/>
      <c r="KMB1258" s="143"/>
      <c r="KMC1258" s="142"/>
      <c r="KMD1258" s="143"/>
      <c r="KME1258" s="142"/>
      <c r="KMF1258" s="143"/>
      <c r="KMG1258" s="142"/>
      <c r="KMH1258" s="143"/>
      <c r="KMI1258" s="142"/>
      <c r="KMJ1258" s="143"/>
      <c r="KMK1258" s="142"/>
      <c r="KML1258" s="143"/>
      <c r="KMM1258" s="142"/>
      <c r="KMN1258" s="143"/>
      <c r="KMO1258" s="142"/>
      <c r="KMP1258" s="143"/>
      <c r="KMQ1258" s="142"/>
      <c r="KMR1258" s="143"/>
      <c r="KMS1258" s="142"/>
      <c r="KMT1258" s="143"/>
      <c r="KMU1258" s="142"/>
      <c r="KMV1258" s="143"/>
      <c r="KMW1258" s="142"/>
      <c r="KMX1258" s="143"/>
      <c r="KMY1258" s="142"/>
      <c r="KMZ1258" s="143"/>
      <c r="KNA1258" s="142"/>
      <c r="KNB1258" s="143"/>
      <c r="KNC1258" s="142"/>
      <c r="KND1258" s="143"/>
      <c r="KNE1258" s="142"/>
      <c r="KNF1258" s="143"/>
      <c r="KNG1258" s="142"/>
      <c r="KNH1258" s="143"/>
      <c r="KNI1258" s="142"/>
      <c r="KNJ1258" s="143"/>
      <c r="KNK1258" s="142"/>
      <c r="KNL1258" s="143"/>
      <c r="KNM1258" s="142"/>
      <c r="KNN1258" s="143"/>
      <c r="KNO1258" s="142"/>
      <c r="KNP1258" s="143"/>
      <c r="KNQ1258" s="142"/>
      <c r="KNR1258" s="143"/>
      <c r="KNS1258" s="142"/>
      <c r="KNT1258" s="143"/>
      <c r="KNU1258" s="142"/>
      <c r="KNV1258" s="143"/>
      <c r="KNW1258" s="142"/>
      <c r="KNX1258" s="143"/>
      <c r="KNY1258" s="142"/>
      <c r="KNZ1258" s="143"/>
      <c r="KOA1258" s="142"/>
      <c r="KOB1258" s="143"/>
      <c r="KOC1258" s="142"/>
      <c r="KOD1258" s="143"/>
      <c r="KOE1258" s="142"/>
      <c r="KOF1258" s="143"/>
      <c r="KOG1258" s="142"/>
      <c r="KOH1258" s="143"/>
      <c r="KOI1258" s="142"/>
      <c r="KOJ1258" s="143"/>
      <c r="KOK1258" s="142"/>
      <c r="KOL1258" s="143"/>
      <c r="KOM1258" s="142"/>
      <c r="KON1258" s="143"/>
      <c r="KOO1258" s="142"/>
      <c r="KOP1258" s="143"/>
      <c r="KOQ1258" s="142"/>
      <c r="KOR1258" s="143"/>
      <c r="KOS1258" s="142"/>
      <c r="KOT1258" s="143"/>
      <c r="KOU1258" s="142"/>
      <c r="KOV1258" s="143"/>
      <c r="KOW1258" s="142"/>
      <c r="KOX1258" s="143"/>
      <c r="KOY1258" s="142"/>
      <c r="KOZ1258" s="143"/>
      <c r="KPA1258" s="142"/>
      <c r="KPB1258" s="143"/>
      <c r="KPC1258" s="142"/>
      <c r="KPD1258" s="143"/>
      <c r="KPE1258" s="142"/>
      <c r="KPF1258" s="143"/>
      <c r="KPG1258" s="142"/>
      <c r="KPH1258" s="143"/>
      <c r="KPI1258" s="142"/>
      <c r="KPJ1258" s="143"/>
      <c r="KPK1258" s="142"/>
      <c r="KPL1258" s="143"/>
      <c r="KPM1258" s="142"/>
      <c r="KPN1258" s="143"/>
      <c r="KPO1258" s="142"/>
      <c r="KPP1258" s="143"/>
      <c r="KPQ1258" s="142"/>
      <c r="KPR1258" s="143"/>
      <c r="KPS1258" s="142"/>
      <c r="KPT1258" s="143"/>
      <c r="KPU1258" s="142"/>
      <c r="KPV1258" s="143"/>
      <c r="KPW1258" s="142"/>
      <c r="KPX1258" s="143"/>
      <c r="KPY1258" s="142"/>
      <c r="KPZ1258" s="143"/>
      <c r="KQA1258" s="142"/>
      <c r="KQB1258" s="143"/>
      <c r="KQC1258" s="142"/>
      <c r="KQD1258" s="143"/>
      <c r="KQE1258" s="142"/>
      <c r="KQF1258" s="143"/>
      <c r="KQG1258" s="142"/>
      <c r="KQH1258" s="143"/>
      <c r="KQI1258" s="142"/>
      <c r="KQJ1258" s="143"/>
      <c r="KQK1258" s="142"/>
      <c r="KQL1258" s="143"/>
      <c r="KQM1258" s="142"/>
      <c r="KQN1258" s="143"/>
      <c r="KQO1258" s="142"/>
      <c r="KQP1258" s="143"/>
      <c r="KQQ1258" s="142"/>
      <c r="KQR1258" s="143"/>
      <c r="KQS1258" s="142"/>
      <c r="KQT1258" s="143"/>
      <c r="KQU1258" s="142"/>
      <c r="KQV1258" s="143"/>
      <c r="KQW1258" s="142"/>
      <c r="KQX1258" s="143"/>
      <c r="KQY1258" s="142"/>
      <c r="KQZ1258" s="143"/>
      <c r="KRA1258" s="142"/>
      <c r="KRB1258" s="143"/>
      <c r="KRC1258" s="142"/>
      <c r="KRD1258" s="143"/>
      <c r="KRE1258" s="142"/>
      <c r="KRF1258" s="143"/>
      <c r="KRG1258" s="142"/>
      <c r="KRH1258" s="143"/>
      <c r="KRI1258" s="142"/>
      <c r="KRJ1258" s="143"/>
      <c r="KRK1258" s="142"/>
      <c r="KRL1258" s="143"/>
      <c r="KRM1258" s="142"/>
      <c r="KRN1258" s="143"/>
      <c r="KRO1258" s="142"/>
      <c r="KRP1258" s="143"/>
      <c r="KRQ1258" s="142"/>
      <c r="KRR1258" s="143"/>
      <c r="KRS1258" s="142"/>
      <c r="KRT1258" s="143"/>
      <c r="KRU1258" s="142"/>
      <c r="KRV1258" s="143"/>
      <c r="KRW1258" s="142"/>
      <c r="KRX1258" s="143"/>
      <c r="KRY1258" s="142"/>
      <c r="KRZ1258" s="143"/>
      <c r="KSA1258" s="142"/>
      <c r="KSB1258" s="143"/>
      <c r="KSC1258" s="142"/>
      <c r="KSD1258" s="143"/>
      <c r="KSE1258" s="142"/>
      <c r="KSF1258" s="143"/>
      <c r="KSG1258" s="142"/>
      <c r="KSH1258" s="143"/>
      <c r="KSI1258" s="142"/>
      <c r="KSJ1258" s="143"/>
      <c r="KSK1258" s="142"/>
      <c r="KSL1258" s="143"/>
      <c r="KSM1258" s="142"/>
      <c r="KSN1258" s="143"/>
      <c r="KSO1258" s="142"/>
      <c r="KSP1258" s="143"/>
      <c r="KSQ1258" s="142"/>
      <c r="KSR1258" s="143"/>
      <c r="KSS1258" s="142"/>
      <c r="KST1258" s="143"/>
      <c r="KSU1258" s="142"/>
      <c r="KSV1258" s="143"/>
      <c r="KSW1258" s="142"/>
      <c r="KSX1258" s="143"/>
      <c r="KSY1258" s="142"/>
      <c r="KSZ1258" s="143"/>
      <c r="KTA1258" s="142"/>
      <c r="KTB1258" s="143"/>
      <c r="KTC1258" s="142"/>
      <c r="KTD1258" s="143"/>
      <c r="KTE1258" s="142"/>
      <c r="KTF1258" s="143"/>
      <c r="KTG1258" s="142"/>
      <c r="KTH1258" s="143"/>
      <c r="KTI1258" s="142"/>
      <c r="KTJ1258" s="143"/>
      <c r="KTK1258" s="142"/>
      <c r="KTL1258" s="143"/>
      <c r="KTM1258" s="142"/>
      <c r="KTN1258" s="143"/>
      <c r="KTO1258" s="142"/>
      <c r="KTP1258" s="143"/>
      <c r="KTQ1258" s="142"/>
      <c r="KTR1258" s="143"/>
      <c r="KTS1258" s="142"/>
      <c r="KTT1258" s="143"/>
      <c r="KTU1258" s="142"/>
      <c r="KTV1258" s="143"/>
      <c r="KTW1258" s="142"/>
      <c r="KTX1258" s="143"/>
      <c r="KTY1258" s="142"/>
      <c r="KTZ1258" s="143"/>
      <c r="KUA1258" s="142"/>
      <c r="KUB1258" s="143"/>
      <c r="KUC1258" s="142"/>
      <c r="KUD1258" s="143"/>
      <c r="KUE1258" s="142"/>
      <c r="KUF1258" s="143"/>
      <c r="KUG1258" s="142"/>
      <c r="KUH1258" s="143"/>
      <c r="KUI1258" s="142"/>
      <c r="KUJ1258" s="143"/>
      <c r="KUK1258" s="142"/>
      <c r="KUL1258" s="143"/>
      <c r="KUM1258" s="142"/>
      <c r="KUN1258" s="143"/>
      <c r="KUO1258" s="142"/>
      <c r="KUP1258" s="143"/>
      <c r="KUQ1258" s="142"/>
      <c r="KUR1258" s="143"/>
      <c r="KUS1258" s="142"/>
      <c r="KUT1258" s="143"/>
      <c r="KUU1258" s="142"/>
      <c r="KUV1258" s="143"/>
      <c r="KUW1258" s="142"/>
      <c r="KUX1258" s="143"/>
      <c r="KUY1258" s="142"/>
      <c r="KUZ1258" s="143"/>
      <c r="KVA1258" s="142"/>
      <c r="KVB1258" s="143"/>
      <c r="KVC1258" s="142"/>
      <c r="KVD1258" s="143"/>
      <c r="KVE1258" s="142"/>
      <c r="KVF1258" s="143"/>
      <c r="KVG1258" s="142"/>
      <c r="KVH1258" s="143"/>
      <c r="KVI1258" s="142"/>
      <c r="KVJ1258" s="143"/>
      <c r="KVK1258" s="142"/>
      <c r="KVL1258" s="143"/>
      <c r="KVM1258" s="142"/>
      <c r="KVN1258" s="143"/>
      <c r="KVO1258" s="142"/>
      <c r="KVP1258" s="143"/>
      <c r="KVQ1258" s="142"/>
      <c r="KVR1258" s="143"/>
      <c r="KVS1258" s="142"/>
      <c r="KVT1258" s="143"/>
      <c r="KVU1258" s="142"/>
      <c r="KVV1258" s="143"/>
      <c r="KVW1258" s="142"/>
      <c r="KVX1258" s="143"/>
      <c r="KVY1258" s="142"/>
      <c r="KVZ1258" s="143"/>
      <c r="KWA1258" s="142"/>
      <c r="KWB1258" s="143"/>
      <c r="KWC1258" s="142"/>
      <c r="KWD1258" s="143"/>
      <c r="KWE1258" s="142"/>
      <c r="KWF1258" s="143"/>
      <c r="KWG1258" s="142"/>
      <c r="KWH1258" s="143"/>
      <c r="KWI1258" s="142"/>
      <c r="KWJ1258" s="143"/>
      <c r="KWK1258" s="142"/>
      <c r="KWL1258" s="143"/>
      <c r="KWM1258" s="142"/>
      <c r="KWN1258" s="143"/>
      <c r="KWO1258" s="142"/>
      <c r="KWP1258" s="143"/>
      <c r="KWQ1258" s="142"/>
      <c r="KWR1258" s="143"/>
      <c r="KWS1258" s="142"/>
      <c r="KWT1258" s="143"/>
      <c r="KWU1258" s="142"/>
      <c r="KWV1258" s="143"/>
      <c r="KWW1258" s="142"/>
      <c r="KWX1258" s="143"/>
      <c r="KWY1258" s="142"/>
      <c r="KWZ1258" s="143"/>
      <c r="KXA1258" s="142"/>
      <c r="KXB1258" s="143"/>
      <c r="KXC1258" s="142"/>
      <c r="KXD1258" s="143"/>
      <c r="KXE1258" s="142"/>
      <c r="KXF1258" s="143"/>
      <c r="KXG1258" s="142"/>
      <c r="KXH1258" s="143"/>
      <c r="KXI1258" s="142"/>
      <c r="KXJ1258" s="143"/>
      <c r="KXK1258" s="142"/>
      <c r="KXL1258" s="143"/>
      <c r="KXM1258" s="142"/>
      <c r="KXN1258" s="143"/>
      <c r="KXO1258" s="142"/>
      <c r="KXP1258" s="143"/>
      <c r="KXQ1258" s="142"/>
      <c r="KXR1258" s="143"/>
      <c r="KXS1258" s="142"/>
      <c r="KXT1258" s="143"/>
      <c r="KXU1258" s="142"/>
      <c r="KXV1258" s="143"/>
      <c r="KXW1258" s="142"/>
      <c r="KXX1258" s="143"/>
      <c r="KXY1258" s="142"/>
      <c r="KXZ1258" s="143"/>
      <c r="KYA1258" s="142"/>
      <c r="KYB1258" s="143"/>
      <c r="KYC1258" s="142"/>
      <c r="KYD1258" s="143"/>
      <c r="KYE1258" s="142"/>
      <c r="KYF1258" s="143"/>
      <c r="KYG1258" s="142"/>
      <c r="KYH1258" s="143"/>
      <c r="KYI1258" s="142"/>
      <c r="KYJ1258" s="143"/>
      <c r="KYK1258" s="142"/>
      <c r="KYL1258" s="143"/>
      <c r="KYM1258" s="142"/>
      <c r="KYN1258" s="143"/>
      <c r="KYO1258" s="142"/>
      <c r="KYP1258" s="143"/>
      <c r="KYQ1258" s="142"/>
      <c r="KYR1258" s="143"/>
      <c r="KYS1258" s="142"/>
      <c r="KYT1258" s="143"/>
      <c r="KYU1258" s="142"/>
      <c r="KYV1258" s="143"/>
      <c r="KYW1258" s="142"/>
      <c r="KYX1258" s="143"/>
      <c r="KYY1258" s="142"/>
      <c r="KYZ1258" s="143"/>
      <c r="KZA1258" s="142"/>
      <c r="KZB1258" s="143"/>
      <c r="KZC1258" s="142"/>
      <c r="KZD1258" s="143"/>
      <c r="KZE1258" s="142"/>
      <c r="KZF1258" s="143"/>
      <c r="KZG1258" s="142"/>
      <c r="KZH1258" s="143"/>
      <c r="KZI1258" s="142"/>
      <c r="KZJ1258" s="143"/>
      <c r="KZK1258" s="142"/>
      <c r="KZL1258" s="143"/>
      <c r="KZM1258" s="142"/>
      <c r="KZN1258" s="143"/>
      <c r="KZO1258" s="142"/>
      <c r="KZP1258" s="143"/>
      <c r="KZQ1258" s="142"/>
      <c r="KZR1258" s="143"/>
      <c r="KZS1258" s="142"/>
      <c r="KZT1258" s="143"/>
      <c r="KZU1258" s="142"/>
      <c r="KZV1258" s="143"/>
      <c r="KZW1258" s="142"/>
      <c r="KZX1258" s="143"/>
      <c r="KZY1258" s="142"/>
      <c r="KZZ1258" s="143"/>
      <c r="LAA1258" s="142"/>
      <c r="LAB1258" s="143"/>
      <c r="LAC1258" s="142"/>
      <c r="LAD1258" s="143"/>
      <c r="LAE1258" s="142"/>
      <c r="LAF1258" s="143"/>
      <c r="LAG1258" s="142"/>
      <c r="LAH1258" s="143"/>
      <c r="LAI1258" s="142"/>
      <c r="LAJ1258" s="143"/>
      <c r="LAK1258" s="142"/>
      <c r="LAL1258" s="143"/>
      <c r="LAM1258" s="142"/>
      <c r="LAN1258" s="143"/>
      <c r="LAO1258" s="142"/>
      <c r="LAP1258" s="143"/>
      <c r="LAQ1258" s="142"/>
      <c r="LAR1258" s="143"/>
      <c r="LAS1258" s="142"/>
      <c r="LAT1258" s="143"/>
      <c r="LAU1258" s="142"/>
      <c r="LAV1258" s="143"/>
      <c r="LAW1258" s="142"/>
      <c r="LAX1258" s="143"/>
      <c r="LAY1258" s="142"/>
      <c r="LAZ1258" s="143"/>
      <c r="LBA1258" s="142"/>
      <c r="LBB1258" s="143"/>
      <c r="LBC1258" s="142"/>
      <c r="LBD1258" s="143"/>
      <c r="LBE1258" s="142"/>
      <c r="LBF1258" s="143"/>
      <c r="LBG1258" s="142"/>
      <c r="LBH1258" s="143"/>
      <c r="LBI1258" s="142"/>
      <c r="LBJ1258" s="143"/>
      <c r="LBK1258" s="142"/>
      <c r="LBL1258" s="143"/>
      <c r="LBM1258" s="142"/>
      <c r="LBN1258" s="143"/>
      <c r="LBO1258" s="142"/>
      <c r="LBP1258" s="143"/>
      <c r="LBQ1258" s="142"/>
      <c r="LBR1258" s="143"/>
      <c r="LBS1258" s="142"/>
      <c r="LBT1258" s="143"/>
      <c r="LBU1258" s="142"/>
      <c r="LBV1258" s="143"/>
      <c r="LBW1258" s="142"/>
      <c r="LBX1258" s="143"/>
      <c r="LBY1258" s="142"/>
      <c r="LBZ1258" s="143"/>
      <c r="LCA1258" s="142"/>
      <c r="LCB1258" s="143"/>
      <c r="LCC1258" s="142"/>
      <c r="LCD1258" s="143"/>
      <c r="LCE1258" s="142"/>
      <c r="LCF1258" s="143"/>
      <c r="LCG1258" s="142"/>
      <c r="LCH1258" s="143"/>
      <c r="LCI1258" s="142"/>
      <c r="LCJ1258" s="143"/>
      <c r="LCK1258" s="142"/>
      <c r="LCL1258" s="143"/>
      <c r="LCM1258" s="142"/>
      <c r="LCN1258" s="143"/>
      <c r="LCO1258" s="142"/>
      <c r="LCP1258" s="143"/>
      <c r="LCQ1258" s="142"/>
      <c r="LCR1258" s="143"/>
      <c r="LCS1258" s="142"/>
      <c r="LCT1258" s="143"/>
      <c r="LCU1258" s="142"/>
      <c r="LCV1258" s="143"/>
      <c r="LCW1258" s="142"/>
      <c r="LCX1258" s="143"/>
      <c r="LCY1258" s="142"/>
      <c r="LCZ1258" s="143"/>
      <c r="LDA1258" s="142"/>
      <c r="LDB1258" s="143"/>
      <c r="LDC1258" s="142"/>
      <c r="LDD1258" s="143"/>
      <c r="LDE1258" s="142"/>
      <c r="LDF1258" s="143"/>
      <c r="LDG1258" s="142"/>
      <c r="LDH1258" s="143"/>
      <c r="LDI1258" s="142"/>
      <c r="LDJ1258" s="143"/>
      <c r="LDK1258" s="142"/>
      <c r="LDL1258" s="143"/>
      <c r="LDM1258" s="142"/>
      <c r="LDN1258" s="143"/>
      <c r="LDO1258" s="142"/>
      <c r="LDP1258" s="143"/>
      <c r="LDQ1258" s="142"/>
      <c r="LDR1258" s="143"/>
      <c r="LDS1258" s="142"/>
      <c r="LDT1258" s="143"/>
      <c r="LDU1258" s="142"/>
      <c r="LDV1258" s="143"/>
      <c r="LDW1258" s="142"/>
      <c r="LDX1258" s="143"/>
      <c r="LDY1258" s="142"/>
      <c r="LDZ1258" s="143"/>
      <c r="LEA1258" s="142"/>
      <c r="LEB1258" s="143"/>
      <c r="LEC1258" s="142"/>
      <c r="LED1258" s="143"/>
      <c r="LEE1258" s="142"/>
      <c r="LEF1258" s="143"/>
      <c r="LEG1258" s="142"/>
      <c r="LEH1258" s="143"/>
      <c r="LEI1258" s="142"/>
      <c r="LEJ1258" s="143"/>
      <c r="LEK1258" s="142"/>
      <c r="LEL1258" s="143"/>
      <c r="LEM1258" s="142"/>
      <c r="LEN1258" s="143"/>
      <c r="LEO1258" s="142"/>
      <c r="LEP1258" s="143"/>
      <c r="LEQ1258" s="142"/>
      <c r="LER1258" s="143"/>
      <c r="LES1258" s="142"/>
      <c r="LET1258" s="143"/>
      <c r="LEU1258" s="142"/>
      <c r="LEV1258" s="143"/>
      <c r="LEW1258" s="142"/>
      <c r="LEX1258" s="143"/>
      <c r="LEY1258" s="142"/>
      <c r="LEZ1258" s="143"/>
      <c r="LFA1258" s="142"/>
      <c r="LFB1258" s="143"/>
      <c r="LFC1258" s="142"/>
      <c r="LFD1258" s="143"/>
      <c r="LFE1258" s="142"/>
      <c r="LFF1258" s="143"/>
      <c r="LFG1258" s="142"/>
      <c r="LFH1258" s="143"/>
      <c r="LFI1258" s="142"/>
      <c r="LFJ1258" s="143"/>
      <c r="LFK1258" s="142"/>
      <c r="LFL1258" s="143"/>
      <c r="LFM1258" s="142"/>
      <c r="LFN1258" s="143"/>
      <c r="LFO1258" s="142"/>
      <c r="LFP1258" s="143"/>
      <c r="LFQ1258" s="142"/>
      <c r="LFR1258" s="143"/>
      <c r="LFS1258" s="142"/>
      <c r="LFT1258" s="143"/>
      <c r="LFU1258" s="142"/>
      <c r="LFV1258" s="143"/>
      <c r="LFW1258" s="142"/>
      <c r="LFX1258" s="143"/>
      <c r="LFY1258" s="142"/>
      <c r="LFZ1258" s="143"/>
      <c r="LGA1258" s="142"/>
      <c r="LGB1258" s="143"/>
      <c r="LGC1258" s="142"/>
      <c r="LGD1258" s="143"/>
      <c r="LGE1258" s="142"/>
      <c r="LGF1258" s="143"/>
      <c r="LGG1258" s="142"/>
      <c r="LGH1258" s="143"/>
      <c r="LGI1258" s="142"/>
      <c r="LGJ1258" s="143"/>
      <c r="LGK1258" s="142"/>
      <c r="LGL1258" s="143"/>
      <c r="LGM1258" s="142"/>
      <c r="LGN1258" s="143"/>
      <c r="LGO1258" s="142"/>
      <c r="LGP1258" s="143"/>
      <c r="LGQ1258" s="142"/>
      <c r="LGR1258" s="143"/>
      <c r="LGS1258" s="142"/>
      <c r="LGT1258" s="143"/>
      <c r="LGU1258" s="142"/>
      <c r="LGV1258" s="143"/>
      <c r="LGW1258" s="142"/>
      <c r="LGX1258" s="143"/>
      <c r="LGY1258" s="142"/>
      <c r="LGZ1258" s="143"/>
      <c r="LHA1258" s="142"/>
      <c r="LHB1258" s="143"/>
      <c r="LHC1258" s="142"/>
      <c r="LHD1258" s="143"/>
      <c r="LHE1258" s="142"/>
      <c r="LHF1258" s="143"/>
      <c r="LHG1258" s="142"/>
      <c r="LHH1258" s="143"/>
      <c r="LHI1258" s="142"/>
      <c r="LHJ1258" s="143"/>
      <c r="LHK1258" s="142"/>
      <c r="LHL1258" s="143"/>
      <c r="LHM1258" s="142"/>
      <c r="LHN1258" s="143"/>
      <c r="LHO1258" s="142"/>
      <c r="LHP1258" s="143"/>
      <c r="LHQ1258" s="142"/>
      <c r="LHR1258" s="143"/>
      <c r="LHS1258" s="142"/>
      <c r="LHT1258" s="143"/>
      <c r="LHU1258" s="142"/>
      <c r="LHV1258" s="143"/>
      <c r="LHW1258" s="142"/>
      <c r="LHX1258" s="143"/>
      <c r="LHY1258" s="142"/>
      <c r="LHZ1258" s="143"/>
      <c r="LIA1258" s="142"/>
      <c r="LIB1258" s="143"/>
      <c r="LIC1258" s="142"/>
      <c r="LID1258" s="143"/>
      <c r="LIE1258" s="142"/>
      <c r="LIF1258" s="143"/>
      <c r="LIG1258" s="142"/>
      <c r="LIH1258" s="143"/>
      <c r="LII1258" s="142"/>
      <c r="LIJ1258" s="143"/>
      <c r="LIK1258" s="142"/>
      <c r="LIL1258" s="143"/>
      <c r="LIM1258" s="142"/>
      <c r="LIN1258" s="143"/>
      <c r="LIO1258" s="142"/>
      <c r="LIP1258" s="143"/>
      <c r="LIQ1258" s="142"/>
      <c r="LIR1258" s="143"/>
      <c r="LIS1258" s="142"/>
      <c r="LIT1258" s="143"/>
      <c r="LIU1258" s="142"/>
      <c r="LIV1258" s="143"/>
      <c r="LIW1258" s="142"/>
      <c r="LIX1258" s="143"/>
      <c r="LIY1258" s="142"/>
      <c r="LIZ1258" s="143"/>
      <c r="LJA1258" s="142"/>
      <c r="LJB1258" s="143"/>
      <c r="LJC1258" s="142"/>
      <c r="LJD1258" s="143"/>
      <c r="LJE1258" s="142"/>
      <c r="LJF1258" s="143"/>
      <c r="LJG1258" s="142"/>
      <c r="LJH1258" s="143"/>
      <c r="LJI1258" s="142"/>
      <c r="LJJ1258" s="143"/>
      <c r="LJK1258" s="142"/>
      <c r="LJL1258" s="143"/>
      <c r="LJM1258" s="142"/>
      <c r="LJN1258" s="143"/>
      <c r="LJO1258" s="142"/>
      <c r="LJP1258" s="143"/>
      <c r="LJQ1258" s="142"/>
      <c r="LJR1258" s="143"/>
      <c r="LJS1258" s="142"/>
      <c r="LJT1258" s="143"/>
      <c r="LJU1258" s="142"/>
      <c r="LJV1258" s="143"/>
      <c r="LJW1258" s="142"/>
      <c r="LJX1258" s="143"/>
      <c r="LJY1258" s="142"/>
      <c r="LJZ1258" s="143"/>
      <c r="LKA1258" s="142"/>
      <c r="LKB1258" s="143"/>
      <c r="LKC1258" s="142"/>
      <c r="LKD1258" s="143"/>
      <c r="LKE1258" s="142"/>
      <c r="LKF1258" s="143"/>
      <c r="LKG1258" s="142"/>
      <c r="LKH1258" s="143"/>
      <c r="LKI1258" s="142"/>
      <c r="LKJ1258" s="143"/>
      <c r="LKK1258" s="142"/>
      <c r="LKL1258" s="143"/>
      <c r="LKM1258" s="142"/>
      <c r="LKN1258" s="143"/>
      <c r="LKO1258" s="142"/>
      <c r="LKP1258" s="143"/>
      <c r="LKQ1258" s="142"/>
      <c r="LKR1258" s="143"/>
      <c r="LKS1258" s="142"/>
      <c r="LKT1258" s="143"/>
      <c r="LKU1258" s="142"/>
      <c r="LKV1258" s="143"/>
      <c r="LKW1258" s="142"/>
      <c r="LKX1258" s="143"/>
      <c r="LKY1258" s="142"/>
      <c r="LKZ1258" s="143"/>
      <c r="LLA1258" s="142"/>
      <c r="LLB1258" s="143"/>
      <c r="LLC1258" s="142"/>
      <c r="LLD1258" s="143"/>
      <c r="LLE1258" s="142"/>
      <c r="LLF1258" s="143"/>
      <c r="LLG1258" s="142"/>
      <c r="LLH1258" s="143"/>
      <c r="LLI1258" s="142"/>
      <c r="LLJ1258" s="143"/>
      <c r="LLK1258" s="142"/>
      <c r="LLL1258" s="143"/>
      <c r="LLM1258" s="142"/>
      <c r="LLN1258" s="143"/>
      <c r="LLO1258" s="142"/>
      <c r="LLP1258" s="143"/>
      <c r="LLQ1258" s="142"/>
      <c r="LLR1258" s="143"/>
      <c r="LLS1258" s="142"/>
      <c r="LLT1258" s="143"/>
      <c r="LLU1258" s="142"/>
      <c r="LLV1258" s="143"/>
      <c r="LLW1258" s="142"/>
      <c r="LLX1258" s="143"/>
      <c r="LLY1258" s="142"/>
      <c r="LLZ1258" s="143"/>
      <c r="LMA1258" s="142"/>
      <c r="LMB1258" s="143"/>
      <c r="LMC1258" s="142"/>
      <c r="LMD1258" s="143"/>
      <c r="LME1258" s="142"/>
      <c r="LMF1258" s="143"/>
      <c r="LMG1258" s="142"/>
      <c r="LMH1258" s="143"/>
      <c r="LMI1258" s="142"/>
      <c r="LMJ1258" s="143"/>
      <c r="LMK1258" s="142"/>
      <c r="LML1258" s="143"/>
      <c r="LMM1258" s="142"/>
      <c r="LMN1258" s="143"/>
      <c r="LMO1258" s="142"/>
      <c r="LMP1258" s="143"/>
      <c r="LMQ1258" s="142"/>
      <c r="LMR1258" s="143"/>
      <c r="LMS1258" s="142"/>
      <c r="LMT1258" s="143"/>
      <c r="LMU1258" s="142"/>
      <c r="LMV1258" s="143"/>
      <c r="LMW1258" s="142"/>
      <c r="LMX1258" s="143"/>
      <c r="LMY1258" s="142"/>
      <c r="LMZ1258" s="143"/>
      <c r="LNA1258" s="142"/>
      <c r="LNB1258" s="143"/>
      <c r="LNC1258" s="142"/>
      <c r="LND1258" s="143"/>
      <c r="LNE1258" s="142"/>
      <c r="LNF1258" s="143"/>
      <c r="LNG1258" s="142"/>
      <c r="LNH1258" s="143"/>
      <c r="LNI1258" s="142"/>
      <c r="LNJ1258" s="143"/>
      <c r="LNK1258" s="142"/>
      <c r="LNL1258" s="143"/>
      <c r="LNM1258" s="142"/>
      <c r="LNN1258" s="143"/>
      <c r="LNO1258" s="142"/>
      <c r="LNP1258" s="143"/>
      <c r="LNQ1258" s="142"/>
      <c r="LNR1258" s="143"/>
      <c r="LNS1258" s="142"/>
      <c r="LNT1258" s="143"/>
      <c r="LNU1258" s="142"/>
      <c r="LNV1258" s="143"/>
      <c r="LNW1258" s="142"/>
      <c r="LNX1258" s="143"/>
      <c r="LNY1258" s="142"/>
      <c r="LNZ1258" s="143"/>
      <c r="LOA1258" s="142"/>
      <c r="LOB1258" s="143"/>
      <c r="LOC1258" s="142"/>
      <c r="LOD1258" s="143"/>
      <c r="LOE1258" s="142"/>
      <c r="LOF1258" s="143"/>
      <c r="LOG1258" s="142"/>
      <c r="LOH1258" s="143"/>
      <c r="LOI1258" s="142"/>
      <c r="LOJ1258" s="143"/>
      <c r="LOK1258" s="142"/>
      <c r="LOL1258" s="143"/>
      <c r="LOM1258" s="142"/>
      <c r="LON1258" s="143"/>
      <c r="LOO1258" s="142"/>
      <c r="LOP1258" s="143"/>
      <c r="LOQ1258" s="142"/>
      <c r="LOR1258" s="143"/>
      <c r="LOS1258" s="142"/>
      <c r="LOT1258" s="143"/>
      <c r="LOU1258" s="142"/>
      <c r="LOV1258" s="143"/>
      <c r="LOW1258" s="142"/>
      <c r="LOX1258" s="143"/>
      <c r="LOY1258" s="142"/>
      <c r="LOZ1258" s="143"/>
      <c r="LPA1258" s="142"/>
      <c r="LPB1258" s="143"/>
      <c r="LPC1258" s="142"/>
      <c r="LPD1258" s="143"/>
      <c r="LPE1258" s="142"/>
      <c r="LPF1258" s="143"/>
      <c r="LPG1258" s="142"/>
      <c r="LPH1258" s="143"/>
      <c r="LPI1258" s="142"/>
      <c r="LPJ1258" s="143"/>
      <c r="LPK1258" s="142"/>
      <c r="LPL1258" s="143"/>
      <c r="LPM1258" s="142"/>
      <c r="LPN1258" s="143"/>
      <c r="LPO1258" s="142"/>
      <c r="LPP1258" s="143"/>
      <c r="LPQ1258" s="142"/>
      <c r="LPR1258" s="143"/>
      <c r="LPS1258" s="142"/>
      <c r="LPT1258" s="143"/>
      <c r="LPU1258" s="142"/>
      <c r="LPV1258" s="143"/>
      <c r="LPW1258" s="142"/>
      <c r="LPX1258" s="143"/>
      <c r="LPY1258" s="142"/>
      <c r="LPZ1258" s="143"/>
      <c r="LQA1258" s="142"/>
      <c r="LQB1258" s="143"/>
      <c r="LQC1258" s="142"/>
      <c r="LQD1258" s="143"/>
      <c r="LQE1258" s="142"/>
      <c r="LQF1258" s="143"/>
      <c r="LQG1258" s="142"/>
      <c r="LQH1258" s="143"/>
      <c r="LQI1258" s="142"/>
      <c r="LQJ1258" s="143"/>
      <c r="LQK1258" s="142"/>
      <c r="LQL1258" s="143"/>
      <c r="LQM1258" s="142"/>
      <c r="LQN1258" s="143"/>
      <c r="LQO1258" s="142"/>
      <c r="LQP1258" s="143"/>
      <c r="LQQ1258" s="142"/>
      <c r="LQR1258" s="143"/>
      <c r="LQS1258" s="142"/>
      <c r="LQT1258" s="143"/>
      <c r="LQU1258" s="142"/>
      <c r="LQV1258" s="143"/>
      <c r="LQW1258" s="142"/>
      <c r="LQX1258" s="143"/>
      <c r="LQY1258" s="142"/>
      <c r="LQZ1258" s="143"/>
      <c r="LRA1258" s="142"/>
      <c r="LRB1258" s="143"/>
      <c r="LRC1258" s="142"/>
      <c r="LRD1258" s="143"/>
      <c r="LRE1258" s="142"/>
      <c r="LRF1258" s="143"/>
      <c r="LRG1258" s="142"/>
      <c r="LRH1258" s="143"/>
      <c r="LRI1258" s="142"/>
      <c r="LRJ1258" s="143"/>
      <c r="LRK1258" s="142"/>
      <c r="LRL1258" s="143"/>
      <c r="LRM1258" s="142"/>
      <c r="LRN1258" s="143"/>
      <c r="LRO1258" s="142"/>
      <c r="LRP1258" s="143"/>
      <c r="LRQ1258" s="142"/>
      <c r="LRR1258" s="143"/>
      <c r="LRS1258" s="142"/>
      <c r="LRT1258" s="143"/>
      <c r="LRU1258" s="142"/>
      <c r="LRV1258" s="143"/>
      <c r="LRW1258" s="142"/>
      <c r="LRX1258" s="143"/>
      <c r="LRY1258" s="142"/>
      <c r="LRZ1258" s="143"/>
      <c r="LSA1258" s="142"/>
      <c r="LSB1258" s="143"/>
      <c r="LSC1258" s="142"/>
      <c r="LSD1258" s="143"/>
      <c r="LSE1258" s="142"/>
      <c r="LSF1258" s="143"/>
      <c r="LSG1258" s="142"/>
      <c r="LSH1258" s="143"/>
      <c r="LSI1258" s="142"/>
      <c r="LSJ1258" s="143"/>
      <c r="LSK1258" s="142"/>
      <c r="LSL1258" s="143"/>
      <c r="LSM1258" s="142"/>
      <c r="LSN1258" s="143"/>
      <c r="LSO1258" s="142"/>
      <c r="LSP1258" s="143"/>
      <c r="LSQ1258" s="142"/>
      <c r="LSR1258" s="143"/>
      <c r="LSS1258" s="142"/>
      <c r="LST1258" s="143"/>
      <c r="LSU1258" s="142"/>
      <c r="LSV1258" s="143"/>
      <c r="LSW1258" s="142"/>
      <c r="LSX1258" s="143"/>
      <c r="LSY1258" s="142"/>
      <c r="LSZ1258" s="143"/>
      <c r="LTA1258" s="142"/>
      <c r="LTB1258" s="143"/>
      <c r="LTC1258" s="142"/>
      <c r="LTD1258" s="143"/>
      <c r="LTE1258" s="142"/>
      <c r="LTF1258" s="143"/>
      <c r="LTG1258" s="142"/>
      <c r="LTH1258" s="143"/>
      <c r="LTI1258" s="142"/>
      <c r="LTJ1258" s="143"/>
      <c r="LTK1258" s="142"/>
      <c r="LTL1258" s="143"/>
      <c r="LTM1258" s="142"/>
      <c r="LTN1258" s="143"/>
      <c r="LTO1258" s="142"/>
      <c r="LTP1258" s="143"/>
      <c r="LTQ1258" s="142"/>
      <c r="LTR1258" s="143"/>
      <c r="LTS1258" s="142"/>
      <c r="LTT1258" s="143"/>
      <c r="LTU1258" s="142"/>
      <c r="LTV1258" s="143"/>
      <c r="LTW1258" s="142"/>
      <c r="LTX1258" s="143"/>
      <c r="LTY1258" s="142"/>
      <c r="LTZ1258" s="143"/>
      <c r="LUA1258" s="142"/>
      <c r="LUB1258" s="143"/>
      <c r="LUC1258" s="142"/>
      <c r="LUD1258" s="143"/>
      <c r="LUE1258" s="142"/>
      <c r="LUF1258" s="143"/>
      <c r="LUG1258" s="142"/>
      <c r="LUH1258" s="143"/>
      <c r="LUI1258" s="142"/>
      <c r="LUJ1258" s="143"/>
      <c r="LUK1258" s="142"/>
      <c r="LUL1258" s="143"/>
      <c r="LUM1258" s="142"/>
      <c r="LUN1258" s="143"/>
      <c r="LUO1258" s="142"/>
      <c r="LUP1258" s="143"/>
      <c r="LUQ1258" s="142"/>
      <c r="LUR1258" s="143"/>
      <c r="LUS1258" s="142"/>
      <c r="LUT1258" s="143"/>
      <c r="LUU1258" s="142"/>
      <c r="LUV1258" s="143"/>
      <c r="LUW1258" s="142"/>
      <c r="LUX1258" s="143"/>
      <c r="LUY1258" s="142"/>
      <c r="LUZ1258" s="143"/>
      <c r="LVA1258" s="142"/>
      <c r="LVB1258" s="143"/>
      <c r="LVC1258" s="142"/>
      <c r="LVD1258" s="143"/>
      <c r="LVE1258" s="142"/>
      <c r="LVF1258" s="143"/>
      <c r="LVG1258" s="142"/>
      <c r="LVH1258" s="143"/>
      <c r="LVI1258" s="142"/>
      <c r="LVJ1258" s="143"/>
      <c r="LVK1258" s="142"/>
      <c r="LVL1258" s="143"/>
      <c r="LVM1258" s="142"/>
      <c r="LVN1258" s="143"/>
      <c r="LVO1258" s="142"/>
      <c r="LVP1258" s="143"/>
      <c r="LVQ1258" s="142"/>
      <c r="LVR1258" s="143"/>
      <c r="LVS1258" s="142"/>
      <c r="LVT1258" s="143"/>
      <c r="LVU1258" s="142"/>
      <c r="LVV1258" s="143"/>
      <c r="LVW1258" s="142"/>
      <c r="LVX1258" s="143"/>
      <c r="LVY1258" s="142"/>
      <c r="LVZ1258" s="143"/>
      <c r="LWA1258" s="142"/>
      <c r="LWB1258" s="143"/>
      <c r="LWC1258" s="142"/>
      <c r="LWD1258" s="143"/>
      <c r="LWE1258" s="142"/>
      <c r="LWF1258" s="143"/>
      <c r="LWG1258" s="142"/>
      <c r="LWH1258" s="143"/>
      <c r="LWI1258" s="142"/>
      <c r="LWJ1258" s="143"/>
      <c r="LWK1258" s="142"/>
      <c r="LWL1258" s="143"/>
      <c r="LWM1258" s="142"/>
      <c r="LWN1258" s="143"/>
      <c r="LWO1258" s="142"/>
      <c r="LWP1258" s="143"/>
      <c r="LWQ1258" s="142"/>
      <c r="LWR1258" s="143"/>
      <c r="LWS1258" s="142"/>
      <c r="LWT1258" s="143"/>
      <c r="LWU1258" s="142"/>
      <c r="LWV1258" s="143"/>
      <c r="LWW1258" s="142"/>
      <c r="LWX1258" s="143"/>
      <c r="LWY1258" s="142"/>
      <c r="LWZ1258" s="143"/>
      <c r="LXA1258" s="142"/>
      <c r="LXB1258" s="143"/>
      <c r="LXC1258" s="142"/>
      <c r="LXD1258" s="143"/>
      <c r="LXE1258" s="142"/>
      <c r="LXF1258" s="143"/>
      <c r="LXG1258" s="142"/>
      <c r="LXH1258" s="143"/>
      <c r="LXI1258" s="142"/>
      <c r="LXJ1258" s="143"/>
      <c r="LXK1258" s="142"/>
      <c r="LXL1258" s="143"/>
      <c r="LXM1258" s="142"/>
      <c r="LXN1258" s="143"/>
      <c r="LXO1258" s="142"/>
      <c r="LXP1258" s="143"/>
      <c r="LXQ1258" s="142"/>
      <c r="LXR1258" s="143"/>
      <c r="LXS1258" s="142"/>
      <c r="LXT1258" s="143"/>
      <c r="LXU1258" s="142"/>
      <c r="LXV1258" s="143"/>
      <c r="LXW1258" s="142"/>
      <c r="LXX1258" s="143"/>
      <c r="LXY1258" s="142"/>
      <c r="LXZ1258" s="143"/>
      <c r="LYA1258" s="142"/>
      <c r="LYB1258" s="143"/>
      <c r="LYC1258" s="142"/>
      <c r="LYD1258" s="143"/>
      <c r="LYE1258" s="142"/>
      <c r="LYF1258" s="143"/>
      <c r="LYG1258" s="142"/>
      <c r="LYH1258" s="143"/>
      <c r="LYI1258" s="142"/>
      <c r="LYJ1258" s="143"/>
      <c r="LYK1258" s="142"/>
      <c r="LYL1258" s="143"/>
      <c r="LYM1258" s="142"/>
      <c r="LYN1258" s="143"/>
      <c r="LYO1258" s="142"/>
      <c r="LYP1258" s="143"/>
      <c r="LYQ1258" s="142"/>
      <c r="LYR1258" s="143"/>
      <c r="LYS1258" s="142"/>
      <c r="LYT1258" s="143"/>
      <c r="LYU1258" s="142"/>
      <c r="LYV1258" s="143"/>
      <c r="LYW1258" s="142"/>
      <c r="LYX1258" s="143"/>
      <c r="LYY1258" s="142"/>
      <c r="LYZ1258" s="143"/>
      <c r="LZA1258" s="142"/>
      <c r="LZB1258" s="143"/>
      <c r="LZC1258" s="142"/>
      <c r="LZD1258" s="143"/>
      <c r="LZE1258" s="142"/>
      <c r="LZF1258" s="143"/>
      <c r="LZG1258" s="142"/>
      <c r="LZH1258" s="143"/>
      <c r="LZI1258" s="142"/>
      <c r="LZJ1258" s="143"/>
      <c r="LZK1258" s="142"/>
      <c r="LZL1258" s="143"/>
      <c r="LZM1258" s="142"/>
      <c r="LZN1258" s="143"/>
      <c r="LZO1258" s="142"/>
      <c r="LZP1258" s="143"/>
      <c r="LZQ1258" s="142"/>
      <c r="LZR1258" s="143"/>
      <c r="LZS1258" s="142"/>
      <c r="LZT1258" s="143"/>
      <c r="LZU1258" s="142"/>
      <c r="LZV1258" s="143"/>
      <c r="LZW1258" s="142"/>
      <c r="LZX1258" s="143"/>
      <c r="LZY1258" s="142"/>
      <c r="LZZ1258" s="143"/>
      <c r="MAA1258" s="142"/>
      <c r="MAB1258" s="143"/>
      <c r="MAC1258" s="142"/>
      <c r="MAD1258" s="143"/>
      <c r="MAE1258" s="142"/>
      <c r="MAF1258" s="143"/>
      <c r="MAG1258" s="142"/>
      <c r="MAH1258" s="143"/>
      <c r="MAI1258" s="142"/>
      <c r="MAJ1258" s="143"/>
      <c r="MAK1258" s="142"/>
      <c r="MAL1258" s="143"/>
      <c r="MAM1258" s="142"/>
      <c r="MAN1258" s="143"/>
      <c r="MAO1258" s="142"/>
      <c r="MAP1258" s="143"/>
      <c r="MAQ1258" s="142"/>
      <c r="MAR1258" s="143"/>
      <c r="MAS1258" s="142"/>
      <c r="MAT1258" s="143"/>
      <c r="MAU1258" s="142"/>
      <c r="MAV1258" s="143"/>
      <c r="MAW1258" s="142"/>
      <c r="MAX1258" s="143"/>
      <c r="MAY1258" s="142"/>
      <c r="MAZ1258" s="143"/>
      <c r="MBA1258" s="142"/>
      <c r="MBB1258" s="143"/>
      <c r="MBC1258" s="142"/>
      <c r="MBD1258" s="143"/>
      <c r="MBE1258" s="142"/>
      <c r="MBF1258" s="143"/>
      <c r="MBG1258" s="142"/>
      <c r="MBH1258" s="143"/>
      <c r="MBI1258" s="142"/>
      <c r="MBJ1258" s="143"/>
      <c r="MBK1258" s="142"/>
      <c r="MBL1258" s="143"/>
      <c r="MBM1258" s="142"/>
      <c r="MBN1258" s="143"/>
      <c r="MBO1258" s="142"/>
      <c r="MBP1258" s="143"/>
      <c r="MBQ1258" s="142"/>
      <c r="MBR1258" s="143"/>
      <c r="MBS1258" s="142"/>
      <c r="MBT1258" s="143"/>
      <c r="MBU1258" s="142"/>
      <c r="MBV1258" s="143"/>
      <c r="MBW1258" s="142"/>
      <c r="MBX1258" s="143"/>
      <c r="MBY1258" s="142"/>
      <c r="MBZ1258" s="143"/>
      <c r="MCA1258" s="142"/>
      <c r="MCB1258" s="143"/>
      <c r="MCC1258" s="142"/>
      <c r="MCD1258" s="143"/>
      <c r="MCE1258" s="142"/>
      <c r="MCF1258" s="143"/>
      <c r="MCG1258" s="142"/>
      <c r="MCH1258" s="143"/>
      <c r="MCI1258" s="142"/>
      <c r="MCJ1258" s="143"/>
      <c r="MCK1258" s="142"/>
      <c r="MCL1258" s="143"/>
      <c r="MCM1258" s="142"/>
      <c r="MCN1258" s="143"/>
      <c r="MCO1258" s="142"/>
      <c r="MCP1258" s="143"/>
      <c r="MCQ1258" s="142"/>
      <c r="MCR1258" s="143"/>
      <c r="MCS1258" s="142"/>
      <c r="MCT1258" s="143"/>
      <c r="MCU1258" s="142"/>
      <c r="MCV1258" s="143"/>
      <c r="MCW1258" s="142"/>
      <c r="MCX1258" s="143"/>
      <c r="MCY1258" s="142"/>
      <c r="MCZ1258" s="143"/>
      <c r="MDA1258" s="142"/>
      <c r="MDB1258" s="143"/>
      <c r="MDC1258" s="142"/>
      <c r="MDD1258" s="143"/>
      <c r="MDE1258" s="142"/>
      <c r="MDF1258" s="143"/>
      <c r="MDG1258" s="142"/>
      <c r="MDH1258" s="143"/>
      <c r="MDI1258" s="142"/>
      <c r="MDJ1258" s="143"/>
      <c r="MDK1258" s="142"/>
      <c r="MDL1258" s="143"/>
      <c r="MDM1258" s="142"/>
      <c r="MDN1258" s="143"/>
      <c r="MDO1258" s="142"/>
      <c r="MDP1258" s="143"/>
      <c r="MDQ1258" s="142"/>
      <c r="MDR1258" s="143"/>
      <c r="MDS1258" s="142"/>
      <c r="MDT1258" s="143"/>
      <c r="MDU1258" s="142"/>
      <c r="MDV1258" s="143"/>
      <c r="MDW1258" s="142"/>
      <c r="MDX1258" s="143"/>
      <c r="MDY1258" s="142"/>
      <c r="MDZ1258" s="143"/>
      <c r="MEA1258" s="142"/>
      <c r="MEB1258" s="143"/>
      <c r="MEC1258" s="142"/>
      <c r="MED1258" s="143"/>
      <c r="MEE1258" s="142"/>
      <c r="MEF1258" s="143"/>
      <c r="MEG1258" s="142"/>
      <c r="MEH1258" s="143"/>
      <c r="MEI1258" s="142"/>
      <c r="MEJ1258" s="143"/>
      <c r="MEK1258" s="142"/>
      <c r="MEL1258" s="143"/>
      <c r="MEM1258" s="142"/>
      <c r="MEN1258" s="143"/>
      <c r="MEO1258" s="142"/>
      <c r="MEP1258" s="143"/>
      <c r="MEQ1258" s="142"/>
      <c r="MER1258" s="143"/>
      <c r="MES1258" s="142"/>
      <c r="MET1258" s="143"/>
      <c r="MEU1258" s="142"/>
      <c r="MEV1258" s="143"/>
      <c r="MEW1258" s="142"/>
      <c r="MEX1258" s="143"/>
      <c r="MEY1258" s="142"/>
      <c r="MEZ1258" s="143"/>
      <c r="MFA1258" s="142"/>
      <c r="MFB1258" s="143"/>
      <c r="MFC1258" s="142"/>
      <c r="MFD1258" s="143"/>
      <c r="MFE1258" s="142"/>
      <c r="MFF1258" s="143"/>
      <c r="MFG1258" s="142"/>
      <c r="MFH1258" s="143"/>
      <c r="MFI1258" s="142"/>
      <c r="MFJ1258" s="143"/>
      <c r="MFK1258" s="142"/>
      <c r="MFL1258" s="143"/>
      <c r="MFM1258" s="142"/>
      <c r="MFN1258" s="143"/>
      <c r="MFO1258" s="142"/>
      <c r="MFP1258" s="143"/>
      <c r="MFQ1258" s="142"/>
      <c r="MFR1258" s="143"/>
      <c r="MFS1258" s="142"/>
      <c r="MFT1258" s="143"/>
      <c r="MFU1258" s="142"/>
      <c r="MFV1258" s="143"/>
      <c r="MFW1258" s="142"/>
      <c r="MFX1258" s="143"/>
      <c r="MFY1258" s="142"/>
      <c r="MFZ1258" s="143"/>
      <c r="MGA1258" s="142"/>
      <c r="MGB1258" s="143"/>
      <c r="MGC1258" s="142"/>
      <c r="MGD1258" s="143"/>
      <c r="MGE1258" s="142"/>
      <c r="MGF1258" s="143"/>
      <c r="MGG1258" s="142"/>
      <c r="MGH1258" s="143"/>
      <c r="MGI1258" s="142"/>
      <c r="MGJ1258" s="143"/>
      <c r="MGK1258" s="142"/>
      <c r="MGL1258" s="143"/>
      <c r="MGM1258" s="142"/>
      <c r="MGN1258" s="143"/>
      <c r="MGO1258" s="142"/>
      <c r="MGP1258" s="143"/>
      <c r="MGQ1258" s="142"/>
      <c r="MGR1258" s="143"/>
      <c r="MGS1258" s="142"/>
      <c r="MGT1258" s="143"/>
      <c r="MGU1258" s="142"/>
      <c r="MGV1258" s="143"/>
      <c r="MGW1258" s="142"/>
      <c r="MGX1258" s="143"/>
      <c r="MGY1258" s="142"/>
      <c r="MGZ1258" s="143"/>
      <c r="MHA1258" s="142"/>
      <c r="MHB1258" s="143"/>
      <c r="MHC1258" s="142"/>
      <c r="MHD1258" s="143"/>
      <c r="MHE1258" s="142"/>
      <c r="MHF1258" s="143"/>
      <c r="MHG1258" s="142"/>
      <c r="MHH1258" s="143"/>
      <c r="MHI1258" s="142"/>
      <c r="MHJ1258" s="143"/>
      <c r="MHK1258" s="142"/>
      <c r="MHL1258" s="143"/>
      <c r="MHM1258" s="142"/>
      <c r="MHN1258" s="143"/>
      <c r="MHO1258" s="142"/>
      <c r="MHP1258" s="143"/>
      <c r="MHQ1258" s="142"/>
      <c r="MHR1258" s="143"/>
      <c r="MHS1258" s="142"/>
      <c r="MHT1258" s="143"/>
      <c r="MHU1258" s="142"/>
      <c r="MHV1258" s="143"/>
      <c r="MHW1258" s="142"/>
      <c r="MHX1258" s="143"/>
      <c r="MHY1258" s="142"/>
      <c r="MHZ1258" s="143"/>
      <c r="MIA1258" s="142"/>
      <c r="MIB1258" s="143"/>
      <c r="MIC1258" s="142"/>
      <c r="MID1258" s="143"/>
      <c r="MIE1258" s="142"/>
      <c r="MIF1258" s="143"/>
      <c r="MIG1258" s="142"/>
      <c r="MIH1258" s="143"/>
      <c r="MII1258" s="142"/>
      <c r="MIJ1258" s="143"/>
      <c r="MIK1258" s="142"/>
      <c r="MIL1258" s="143"/>
      <c r="MIM1258" s="142"/>
      <c r="MIN1258" s="143"/>
      <c r="MIO1258" s="142"/>
      <c r="MIP1258" s="143"/>
      <c r="MIQ1258" s="142"/>
      <c r="MIR1258" s="143"/>
      <c r="MIS1258" s="142"/>
      <c r="MIT1258" s="143"/>
      <c r="MIU1258" s="142"/>
      <c r="MIV1258" s="143"/>
      <c r="MIW1258" s="142"/>
      <c r="MIX1258" s="143"/>
      <c r="MIY1258" s="142"/>
      <c r="MIZ1258" s="143"/>
      <c r="MJA1258" s="142"/>
      <c r="MJB1258" s="143"/>
      <c r="MJC1258" s="142"/>
      <c r="MJD1258" s="143"/>
      <c r="MJE1258" s="142"/>
      <c r="MJF1258" s="143"/>
      <c r="MJG1258" s="142"/>
      <c r="MJH1258" s="143"/>
      <c r="MJI1258" s="142"/>
      <c r="MJJ1258" s="143"/>
      <c r="MJK1258" s="142"/>
      <c r="MJL1258" s="143"/>
      <c r="MJM1258" s="142"/>
      <c r="MJN1258" s="143"/>
      <c r="MJO1258" s="142"/>
      <c r="MJP1258" s="143"/>
      <c r="MJQ1258" s="142"/>
      <c r="MJR1258" s="143"/>
      <c r="MJS1258" s="142"/>
      <c r="MJT1258" s="143"/>
      <c r="MJU1258" s="142"/>
      <c r="MJV1258" s="143"/>
      <c r="MJW1258" s="142"/>
      <c r="MJX1258" s="143"/>
      <c r="MJY1258" s="142"/>
      <c r="MJZ1258" s="143"/>
      <c r="MKA1258" s="142"/>
      <c r="MKB1258" s="143"/>
      <c r="MKC1258" s="142"/>
      <c r="MKD1258" s="143"/>
      <c r="MKE1258" s="142"/>
      <c r="MKF1258" s="143"/>
      <c r="MKG1258" s="142"/>
      <c r="MKH1258" s="143"/>
      <c r="MKI1258" s="142"/>
      <c r="MKJ1258" s="143"/>
      <c r="MKK1258" s="142"/>
      <c r="MKL1258" s="143"/>
      <c r="MKM1258" s="142"/>
      <c r="MKN1258" s="143"/>
      <c r="MKO1258" s="142"/>
      <c r="MKP1258" s="143"/>
      <c r="MKQ1258" s="142"/>
      <c r="MKR1258" s="143"/>
      <c r="MKS1258" s="142"/>
      <c r="MKT1258" s="143"/>
      <c r="MKU1258" s="142"/>
      <c r="MKV1258" s="143"/>
      <c r="MKW1258" s="142"/>
      <c r="MKX1258" s="143"/>
      <c r="MKY1258" s="142"/>
      <c r="MKZ1258" s="143"/>
      <c r="MLA1258" s="142"/>
      <c r="MLB1258" s="143"/>
      <c r="MLC1258" s="142"/>
      <c r="MLD1258" s="143"/>
      <c r="MLE1258" s="142"/>
      <c r="MLF1258" s="143"/>
      <c r="MLG1258" s="142"/>
      <c r="MLH1258" s="143"/>
      <c r="MLI1258" s="142"/>
      <c r="MLJ1258" s="143"/>
      <c r="MLK1258" s="142"/>
      <c r="MLL1258" s="143"/>
      <c r="MLM1258" s="142"/>
      <c r="MLN1258" s="143"/>
      <c r="MLO1258" s="142"/>
      <c r="MLP1258" s="143"/>
      <c r="MLQ1258" s="142"/>
      <c r="MLR1258" s="143"/>
      <c r="MLS1258" s="142"/>
      <c r="MLT1258" s="143"/>
      <c r="MLU1258" s="142"/>
      <c r="MLV1258" s="143"/>
      <c r="MLW1258" s="142"/>
      <c r="MLX1258" s="143"/>
      <c r="MLY1258" s="142"/>
      <c r="MLZ1258" s="143"/>
      <c r="MMA1258" s="142"/>
      <c r="MMB1258" s="143"/>
      <c r="MMC1258" s="142"/>
      <c r="MMD1258" s="143"/>
      <c r="MME1258" s="142"/>
      <c r="MMF1258" s="143"/>
      <c r="MMG1258" s="142"/>
      <c r="MMH1258" s="143"/>
      <c r="MMI1258" s="142"/>
      <c r="MMJ1258" s="143"/>
      <c r="MMK1258" s="142"/>
      <c r="MML1258" s="143"/>
      <c r="MMM1258" s="142"/>
      <c r="MMN1258" s="143"/>
      <c r="MMO1258" s="142"/>
      <c r="MMP1258" s="143"/>
      <c r="MMQ1258" s="142"/>
      <c r="MMR1258" s="143"/>
      <c r="MMS1258" s="142"/>
      <c r="MMT1258" s="143"/>
      <c r="MMU1258" s="142"/>
      <c r="MMV1258" s="143"/>
      <c r="MMW1258" s="142"/>
      <c r="MMX1258" s="143"/>
      <c r="MMY1258" s="142"/>
      <c r="MMZ1258" s="143"/>
      <c r="MNA1258" s="142"/>
      <c r="MNB1258" s="143"/>
      <c r="MNC1258" s="142"/>
      <c r="MND1258" s="143"/>
      <c r="MNE1258" s="142"/>
      <c r="MNF1258" s="143"/>
      <c r="MNG1258" s="142"/>
      <c r="MNH1258" s="143"/>
      <c r="MNI1258" s="142"/>
      <c r="MNJ1258" s="143"/>
      <c r="MNK1258" s="142"/>
      <c r="MNL1258" s="143"/>
      <c r="MNM1258" s="142"/>
      <c r="MNN1258" s="143"/>
      <c r="MNO1258" s="142"/>
      <c r="MNP1258" s="143"/>
      <c r="MNQ1258" s="142"/>
      <c r="MNR1258" s="143"/>
      <c r="MNS1258" s="142"/>
      <c r="MNT1258" s="143"/>
      <c r="MNU1258" s="142"/>
      <c r="MNV1258" s="143"/>
      <c r="MNW1258" s="142"/>
      <c r="MNX1258" s="143"/>
      <c r="MNY1258" s="142"/>
      <c r="MNZ1258" s="143"/>
      <c r="MOA1258" s="142"/>
      <c r="MOB1258" s="143"/>
      <c r="MOC1258" s="142"/>
      <c r="MOD1258" s="143"/>
      <c r="MOE1258" s="142"/>
      <c r="MOF1258" s="143"/>
      <c r="MOG1258" s="142"/>
      <c r="MOH1258" s="143"/>
      <c r="MOI1258" s="142"/>
      <c r="MOJ1258" s="143"/>
      <c r="MOK1258" s="142"/>
      <c r="MOL1258" s="143"/>
      <c r="MOM1258" s="142"/>
      <c r="MON1258" s="143"/>
      <c r="MOO1258" s="142"/>
      <c r="MOP1258" s="143"/>
      <c r="MOQ1258" s="142"/>
      <c r="MOR1258" s="143"/>
      <c r="MOS1258" s="142"/>
      <c r="MOT1258" s="143"/>
      <c r="MOU1258" s="142"/>
      <c r="MOV1258" s="143"/>
      <c r="MOW1258" s="142"/>
      <c r="MOX1258" s="143"/>
      <c r="MOY1258" s="142"/>
      <c r="MOZ1258" s="143"/>
      <c r="MPA1258" s="142"/>
      <c r="MPB1258" s="143"/>
      <c r="MPC1258" s="142"/>
      <c r="MPD1258" s="143"/>
      <c r="MPE1258" s="142"/>
      <c r="MPF1258" s="143"/>
      <c r="MPG1258" s="142"/>
      <c r="MPH1258" s="143"/>
      <c r="MPI1258" s="142"/>
      <c r="MPJ1258" s="143"/>
      <c r="MPK1258" s="142"/>
      <c r="MPL1258" s="143"/>
      <c r="MPM1258" s="142"/>
      <c r="MPN1258" s="143"/>
      <c r="MPO1258" s="142"/>
      <c r="MPP1258" s="143"/>
      <c r="MPQ1258" s="142"/>
      <c r="MPR1258" s="143"/>
      <c r="MPS1258" s="142"/>
      <c r="MPT1258" s="143"/>
      <c r="MPU1258" s="142"/>
      <c r="MPV1258" s="143"/>
      <c r="MPW1258" s="142"/>
      <c r="MPX1258" s="143"/>
      <c r="MPY1258" s="142"/>
      <c r="MPZ1258" s="143"/>
      <c r="MQA1258" s="142"/>
      <c r="MQB1258" s="143"/>
      <c r="MQC1258" s="142"/>
      <c r="MQD1258" s="143"/>
      <c r="MQE1258" s="142"/>
      <c r="MQF1258" s="143"/>
      <c r="MQG1258" s="142"/>
      <c r="MQH1258" s="143"/>
      <c r="MQI1258" s="142"/>
      <c r="MQJ1258" s="143"/>
      <c r="MQK1258" s="142"/>
      <c r="MQL1258" s="143"/>
      <c r="MQM1258" s="142"/>
      <c r="MQN1258" s="143"/>
      <c r="MQO1258" s="142"/>
      <c r="MQP1258" s="143"/>
      <c r="MQQ1258" s="142"/>
      <c r="MQR1258" s="143"/>
      <c r="MQS1258" s="142"/>
      <c r="MQT1258" s="143"/>
      <c r="MQU1258" s="142"/>
      <c r="MQV1258" s="143"/>
      <c r="MQW1258" s="142"/>
      <c r="MQX1258" s="143"/>
      <c r="MQY1258" s="142"/>
      <c r="MQZ1258" s="143"/>
      <c r="MRA1258" s="142"/>
      <c r="MRB1258" s="143"/>
      <c r="MRC1258" s="142"/>
      <c r="MRD1258" s="143"/>
      <c r="MRE1258" s="142"/>
      <c r="MRF1258" s="143"/>
      <c r="MRG1258" s="142"/>
      <c r="MRH1258" s="143"/>
      <c r="MRI1258" s="142"/>
      <c r="MRJ1258" s="143"/>
      <c r="MRK1258" s="142"/>
      <c r="MRL1258" s="143"/>
      <c r="MRM1258" s="142"/>
      <c r="MRN1258" s="143"/>
      <c r="MRO1258" s="142"/>
      <c r="MRP1258" s="143"/>
      <c r="MRQ1258" s="142"/>
      <c r="MRR1258" s="143"/>
      <c r="MRS1258" s="142"/>
      <c r="MRT1258" s="143"/>
      <c r="MRU1258" s="142"/>
      <c r="MRV1258" s="143"/>
      <c r="MRW1258" s="142"/>
      <c r="MRX1258" s="143"/>
      <c r="MRY1258" s="142"/>
      <c r="MRZ1258" s="143"/>
      <c r="MSA1258" s="142"/>
      <c r="MSB1258" s="143"/>
      <c r="MSC1258" s="142"/>
      <c r="MSD1258" s="143"/>
      <c r="MSE1258" s="142"/>
      <c r="MSF1258" s="143"/>
      <c r="MSG1258" s="142"/>
      <c r="MSH1258" s="143"/>
      <c r="MSI1258" s="142"/>
      <c r="MSJ1258" s="143"/>
      <c r="MSK1258" s="142"/>
      <c r="MSL1258" s="143"/>
      <c r="MSM1258" s="142"/>
      <c r="MSN1258" s="143"/>
      <c r="MSO1258" s="142"/>
      <c r="MSP1258" s="143"/>
      <c r="MSQ1258" s="142"/>
      <c r="MSR1258" s="143"/>
      <c r="MSS1258" s="142"/>
      <c r="MST1258" s="143"/>
      <c r="MSU1258" s="142"/>
      <c r="MSV1258" s="143"/>
      <c r="MSW1258" s="142"/>
      <c r="MSX1258" s="143"/>
      <c r="MSY1258" s="142"/>
      <c r="MSZ1258" s="143"/>
      <c r="MTA1258" s="142"/>
      <c r="MTB1258" s="143"/>
      <c r="MTC1258" s="142"/>
      <c r="MTD1258" s="143"/>
      <c r="MTE1258" s="142"/>
      <c r="MTF1258" s="143"/>
      <c r="MTG1258" s="142"/>
      <c r="MTH1258" s="143"/>
      <c r="MTI1258" s="142"/>
      <c r="MTJ1258" s="143"/>
      <c r="MTK1258" s="142"/>
      <c r="MTL1258" s="143"/>
      <c r="MTM1258" s="142"/>
      <c r="MTN1258" s="143"/>
      <c r="MTO1258" s="142"/>
      <c r="MTP1258" s="143"/>
      <c r="MTQ1258" s="142"/>
      <c r="MTR1258" s="143"/>
      <c r="MTS1258" s="142"/>
      <c r="MTT1258" s="143"/>
      <c r="MTU1258" s="142"/>
      <c r="MTV1258" s="143"/>
      <c r="MTW1258" s="142"/>
      <c r="MTX1258" s="143"/>
      <c r="MTY1258" s="142"/>
      <c r="MTZ1258" s="143"/>
      <c r="MUA1258" s="142"/>
      <c r="MUB1258" s="143"/>
      <c r="MUC1258" s="142"/>
      <c r="MUD1258" s="143"/>
      <c r="MUE1258" s="142"/>
      <c r="MUF1258" s="143"/>
      <c r="MUG1258" s="142"/>
      <c r="MUH1258" s="143"/>
      <c r="MUI1258" s="142"/>
      <c r="MUJ1258" s="143"/>
      <c r="MUK1258" s="142"/>
      <c r="MUL1258" s="143"/>
      <c r="MUM1258" s="142"/>
      <c r="MUN1258" s="143"/>
      <c r="MUO1258" s="142"/>
      <c r="MUP1258" s="143"/>
      <c r="MUQ1258" s="142"/>
      <c r="MUR1258" s="143"/>
      <c r="MUS1258" s="142"/>
      <c r="MUT1258" s="143"/>
      <c r="MUU1258" s="142"/>
      <c r="MUV1258" s="143"/>
      <c r="MUW1258" s="142"/>
      <c r="MUX1258" s="143"/>
      <c r="MUY1258" s="142"/>
      <c r="MUZ1258" s="143"/>
      <c r="MVA1258" s="142"/>
      <c r="MVB1258" s="143"/>
      <c r="MVC1258" s="142"/>
      <c r="MVD1258" s="143"/>
      <c r="MVE1258" s="142"/>
      <c r="MVF1258" s="143"/>
      <c r="MVG1258" s="142"/>
      <c r="MVH1258" s="143"/>
      <c r="MVI1258" s="142"/>
      <c r="MVJ1258" s="143"/>
      <c r="MVK1258" s="142"/>
      <c r="MVL1258" s="143"/>
      <c r="MVM1258" s="142"/>
      <c r="MVN1258" s="143"/>
      <c r="MVO1258" s="142"/>
      <c r="MVP1258" s="143"/>
      <c r="MVQ1258" s="142"/>
      <c r="MVR1258" s="143"/>
      <c r="MVS1258" s="142"/>
      <c r="MVT1258" s="143"/>
      <c r="MVU1258" s="142"/>
      <c r="MVV1258" s="143"/>
      <c r="MVW1258" s="142"/>
      <c r="MVX1258" s="143"/>
      <c r="MVY1258" s="142"/>
      <c r="MVZ1258" s="143"/>
      <c r="MWA1258" s="142"/>
      <c r="MWB1258" s="143"/>
      <c r="MWC1258" s="142"/>
      <c r="MWD1258" s="143"/>
      <c r="MWE1258" s="142"/>
      <c r="MWF1258" s="143"/>
      <c r="MWG1258" s="142"/>
      <c r="MWH1258" s="143"/>
      <c r="MWI1258" s="142"/>
      <c r="MWJ1258" s="143"/>
      <c r="MWK1258" s="142"/>
      <c r="MWL1258" s="143"/>
      <c r="MWM1258" s="142"/>
      <c r="MWN1258" s="143"/>
      <c r="MWO1258" s="142"/>
      <c r="MWP1258" s="143"/>
      <c r="MWQ1258" s="142"/>
      <c r="MWR1258" s="143"/>
      <c r="MWS1258" s="142"/>
      <c r="MWT1258" s="143"/>
      <c r="MWU1258" s="142"/>
      <c r="MWV1258" s="143"/>
      <c r="MWW1258" s="142"/>
      <c r="MWX1258" s="143"/>
      <c r="MWY1258" s="142"/>
      <c r="MWZ1258" s="143"/>
      <c r="MXA1258" s="142"/>
      <c r="MXB1258" s="143"/>
      <c r="MXC1258" s="142"/>
      <c r="MXD1258" s="143"/>
      <c r="MXE1258" s="142"/>
      <c r="MXF1258" s="143"/>
      <c r="MXG1258" s="142"/>
      <c r="MXH1258" s="143"/>
      <c r="MXI1258" s="142"/>
      <c r="MXJ1258" s="143"/>
      <c r="MXK1258" s="142"/>
      <c r="MXL1258" s="143"/>
      <c r="MXM1258" s="142"/>
      <c r="MXN1258" s="143"/>
      <c r="MXO1258" s="142"/>
      <c r="MXP1258" s="143"/>
      <c r="MXQ1258" s="142"/>
      <c r="MXR1258" s="143"/>
      <c r="MXS1258" s="142"/>
      <c r="MXT1258" s="143"/>
      <c r="MXU1258" s="142"/>
      <c r="MXV1258" s="143"/>
      <c r="MXW1258" s="142"/>
      <c r="MXX1258" s="143"/>
      <c r="MXY1258" s="142"/>
      <c r="MXZ1258" s="143"/>
      <c r="MYA1258" s="142"/>
      <c r="MYB1258" s="143"/>
      <c r="MYC1258" s="142"/>
      <c r="MYD1258" s="143"/>
      <c r="MYE1258" s="142"/>
      <c r="MYF1258" s="143"/>
      <c r="MYG1258" s="142"/>
      <c r="MYH1258" s="143"/>
      <c r="MYI1258" s="142"/>
      <c r="MYJ1258" s="143"/>
      <c r="MYK1258" s="142"/>
      <c r="MYL1258" s="143"/>
      <c r="MYM1258" s="142"/>
      <c r="MYN1258" s="143"/>
      <c r="MYO1258" s="142"/>
      <c r="MYP1258" s="143"/>
      <c r="MYQ1258" s="142"/>
      <c r="MYR1258" s="143"/>
      <c r="MYS1258" s="142"/>
      <c r="MYT1258" s="143"/>
      <c r="MYU1258" s="142"/>
      <c r="MYV1258" s="143"/>
      <c r="MYW1258" s="142"/>
      <c r="MYX1258" s="143"/>
      <c r="MYY1258" s="142"/>
      <c r="MYZ1258" s="143"/>
      <c r="MZA1258" s="142"/>
      <c r="MZB1258" s="143"/>
      <c r="MZC1258" s="142"/>
      <c r="MZD1258" s="143"/>
      <c r="MZE1258" s="142"/>
      <c r="MZF1258" s="143"/>
      <c r="MZG1258" s="142"/>
      <c r="MZH1258" s="143"/>
      <c r="MZI1258" s="142"/>
      <c r="MZJ1258" s="143"/>
      <c r="MZK1258" s="142"/>
      <c r="MZL1258" s="143"/>
      <c r="MZM1258" s="142"/>
      <c r="MZN1258" s="143"/>
      <c r="MZO1258" s="142"/>
      <c r="MZP1258" s="143"/>
      <c r="MZQ1258" s="142"/>
      <c r="MZR1258" s="143"/>
      <c r="MZS1258" s="142"/>
      <c r="MZT1258" s="143"/>
      <c r="MZU1258" s="142"/>
      <c r="MZV1258" s="143"/>
      <c r="MZW1258" s="142"/>
      <c r="MZX1258" s="143"/>
      <c r="MZY1258" s="142"/>
      <c r="MZZ1258" s="143"/>
      <c r="NAA1258" s="142"/>
      <c r="NAB1258" s="143"/>
      <c r="NAC1258" s="142"/>
      <c r="NAD1258" s="143"/>
      <c r="NAE1258" s="142"/>
      <c r="NAF1258" s="143"/>
      <c r="NAG1258" s="142"/>
      <c r="NAH1258" s="143"/>
      <c r="NAI1258" s="142"/>
      <c r="NAJ1258" s="143"/>
      <c r="NAK1258" s="142"/>
      <c r="NAL1258" s="143"/>
      <c r="NAM1258" s="142"/>
      <c r="NAN1258" s="143"/>
      <c r="NAO1258" s="142"/>
      <c r="NAP1258" s="143"/>
      <c r="NAQ1258" s="142"/>
      <c r="NAR1258" s="143"/>
      <c r="NAS1258" s="142"/>
      <c r="NAT1258" s="143"/>
      <c r="NAU1258" s="142"/>
      <c r="NAV1258" s="143"/>
      <c r="NAW1258" s="142"/>
      <c r="NAX1258" s="143"/>
      <c r="NAY1258" s="142"/>
      <c r="NAZ1258" s="143"/>
      <c r="NBA1258" s="142"/>
      <c r="NBB1258" s="143"/>
      <c r="NBC1258" s="142"/>
      <c r="NBD1258" s="143"/>
      <c r="NBE1258" s="142"/>
      <c r="NBF1258" s="143"/>
      <c r="NBG1258" s="142"/>
      <c r="NBH1258" s="143"/>
      <c r="NBI1258" s="142"/>
      <c r="NBJ1258" s="143"/>
      <c r="NBK1258" s="142"/>
      <c r="NBL1258" s="143"/>
      <c r="NBM1258" s="142"/>
      <c r="NBN1258" s="143"/>
      <c r="NBO1258" s="142"/>
      <c r="NBP1258" s="143"/>
      <c r="NBQ1258" s="142"/>
      <c r="NBR1258" s="143"/>
      <c r="NBS1258" s="142"/>
      <c r="NBT1258" s="143"/>
      <c r="NBU1258" s="142"/>
      <c r="NBV1258" s="143"/>
      <c r="NBW1258" s="142"/>
      <c r="NBX1258" s="143"/>
      <c r="NBY1258" s="142"/>
      <c r="NBZ1258" s="143"/>
      <c r="NCA1258" s="142"/>
      <c r="NCB1258" s="143"/>
      <c r="NCC1258" s="142"/>
      <c r="NCD1258" s="143"/>
      <c r="NCE1258" s="142"/>
      <c r="NCF1258" s="143"/>
      <c r="NCG1258" s="142"/>
      <c r="NCH1258" s="143"/>
      <c r="NCI1258" s="142"/>
      <c r="NCJ1258" s="143"/>
      <c r="NCK1258" s="142"/>
      <c r="NCL1258" s="143"/>
      <c r="NCM1258" s="142"/>
      <c r="NCN1258" s="143"/>
      <c r="NCO1258" s="142"/>
      <c r="NCP1258" s="143"/>
      <c r="NCQ1258" s="142"/>
      <c r="NCR1258" s="143"/>
      <c r="NCS1258" s="142"/>
      <c r="NCT1258" s="143"/>
      <c r="NCU1258" s="142"/>
      <c r="NCV1258" s="143"/>
      <c r="NCW1258" s="142"/>
      <c r="NCX1258" s="143"/>
      <c r="NCY1258" s="142"/>
      <c r="NCZ1258" s="143"/>
      <c r="NDA1258" s="142"/>
      <c r="NDB1258" s="143"/>
      <c r="NDC1258" s="142"/>
      <c r="NDD1258" s="143"/>
      <c r="NDE1258" s="142"/>
      <c r="NDF1258" s="143"/>
      <c r="NDG1258" s="142"/>
      <c r="NDH1258" s="143"/>
      <c r="NDI1258" s="142"/>
      <c r="NDJ1258" s="143"/>
      <c r="NDK1258" s="142"/>
      <c r="NDL1258" s="143"/>
      <c r="NDM1258" s="142"/>
      <c r="NDN1258" s="143"/>
      <c r="NDO1258" s="142"/>
      <c r="NDP1258" s="143"/>
      <c r="NDQ1258" s="142"/>
      <c r="NDR1258" s="143"/>
      <c r="NDS1258" s="142"/>
      <c r="NDT1258" s="143"/>
      <c r="NDU1258" s="142"/>
      <c r="NDV1258" s="143"/>
      <c r="NDW1258" s="142"/>
      <c r="NDX1258" s="143"/>
      <c r="NDY1258" s="142"/>
      <c r="NDZ1258" s="143"/>
      <c r="NEA1258" s="142"/>
      <c r="NEB1258" s="143"/>
      <c r="NEC1258" s="142"/>
      <c r="NED1258" s="143"/>
      <c r="NEE1258" s="142"/>
      <c r="NEF1258" s="143"/>
      <c r="NEG1258" s="142"/>
      <c r="NEH1258" s="143"/>
      <c r="NEI1258" s="142"/>
      <c r="NEJ1258" s="143"/>
      <c r="NEK1258" s="142"/>
      <c r="NEL1258" s="143"/>
      <c r="NEM1258" s="142"/>
      <c r="NEN1258" s="143"/>
      <c r="NEO1258" s="142"/>
      <c r="NEP1258" s="143"/>
      <c r="NEQ1258" s="142"/>
      <c r="NER1258" s="143"/>
      <c r="NES1258" s="142"/>
      <c r="NET1258" s="143"/>
      <c r="NEU1258" s="142"/>
      <c r="NEV1258" s="143"/>
      <c r="NEW1258" s="142"/>
      <c r="NEX1258" s="143"/>
      <c r="NEY1258" s="142"/>
      <c r="NEZ1258" s="143"/>
      <c r="NFA1258" s="142"/>
      <c r="NFB1258" s="143"/>
      <c r="NFC1258" s="142"/>
      <c r="NFD1258" s="143"/>
      <c r="NFE1258" s="142"/>
      <c r="NFF1258" s="143"/>
      <c r="NFG1258" s="142"/>
      <c r="NFH1258" s="143"/>
      <c r="NFI1258" s="142"/>
      <c r="NFJ1258" s="143"/>
      <c r="NFK1258" s="142"/>
      <c r="NFL1258" s="143"/>
      <c r="NFM1258" s="142"/>
      <c r="NFN1258" s="143"/>
      <c r="NFO1258" s="142"/>
      <c r="NFP1258" s="143"/>
      <c r="NFQ1258" s="142"/>
      <c r="NFR1258" s="143"/>
      <c r="NFS1258" s="142"/>
      <c r="NFT1258" s="143"/>
      <c r="NFU1258" s="142"/>
      <c r="NFV1258" s="143"/>
      <c r="NFW1258" s="142"/>
      <c r="NFX1258" s="143"/>
      <c r="NFY1258" s="142"/>
      <c r="NFZ1258" s="143"/>
      <c r="NGA1258" s="142"/>
      <c r="NGB1258" s="143"/>
      <c r="NGC1258" s="142"/>
      <c r="NGD1258" s="143"/>
      <c r="NGE1258" s="142"/>
      <c r="NGF1258" s="143"/>
      <c r="NGG1258" s="142"/>
      <c r="NGH1258" s="143"/>
      <c r="NGI1258" s="142"/>
      <c r="NGJ1258" s="143"/>
      <c r="NGK1258" s="142"/>
      <c r="NGL1258" s="143"/>
      <c r="NGM1258" s="142"/>
      <c r="NGN1258" s="143"/>
      <c r="NGO1258" s="142"/>
      <c r="NGP1258" s="143"/>
      <c r="NGQ1258" s="142"/>
      <c r="NGR1258" s="143"/>
      <c r="NGS1258" s="142"/>
      <c r="NGT1258" s="143"/>
      <c r="NGU1258" s="142"/>
      <c r="NGV1258" s="143"/>
      <c r="NGW1258" s="142"/>
      <c r="NGX1258" s="143"/>
      <c r="NGY1258" s="142"/>
      <c r="NGZ1258" s="143"/>
      <c r="NHA1258" s="142"/>
      <c r="NHB1258" s="143"/>
      <c r="NHC1258" s="142"/>
      <c r="NHD1258" s="143"/>
      <c r="NHE1258" s="142"/>
      <c r="NHF1258" s="143"/>
      <c r="NHG1258" s="142"/>
      <c r="NHH1258" s="143"/>
      <c r="NHI1258" s="142"/>
      <c r="NHJ1258" s="143"/>
      <c r="NHK1258" s="142"/>
      <c r="NHL1258" s="143"/>
      <c r="NHM1258" s="142"/>
      <c r="NHN1258" s="143"/>
      <c r="NHO1258" s="142"/>
      <c r="NHP1258" s="143"/>
      <c r="NHQ1258" s="142"/>
      <c r="NHR1258" s="143"/>
      <c r="NHS1258" s="142"/>
      <c r="NHT1258" s="143"/>
      <c r="NHU1258" s="142"/>
      <c r="NHV1258" s="143"/>
      <c r="NHW1258" s="142"/>
      <c r="NHX1258" s="143"/>
      <c r="NHY1258" s="142"/>
      <c r="NHZ1258" s="143"/>
      <c r="NIA1258" s="142"/>
      <c r="NIB1258" s="143"/>
      <c r="NIC1258" s="142"/>
      <c r="NID1258" s="143"/>
      <c r="NIE1258" s="142"/>
      <c r="NIF1258" s="143"/>
      <c r="NIG1258" s="142"/>
      <c r="NIH1258" s="143"/>
      <c r="NII1258" s="142"/>
      <c r="NIJ1258" s="143"/>
      <c r="NIK1258" s="142"/>
      <c r="NIL1258" s="143"/>
      <c r="NIM1258" s="142"/>
      <c r="NIN1258" s="143"/>
      <c r="NIO1258" s="142"/>
      <c r="NIP1258" s="143"/>
      <c r="NIQ1258" s="142"/>
      <c r="NIR1258" s="143"/>
      <c r="NIS1258" s="142"/>
      <c r="NIT1258" s="143"/>
      <c r="NIU1258" s="142"/>
      <c r="NIV1258" s="143"/>
      <c r="NIW1258" s="142"/>
      <c r="NIX1258" s="143"/>
      <c r="NIY1258" s="142"/>
      <c r="NIZ1258" s="143"/>
      <c r="NJA1258" s="142"/>
      <c r="NJB1258" s="143"/>
      <c r="NJC1258" s="142"/>
      <c r="NJD1258" s="143"/>
      <c r="NJE1258" s="142"/>
      <c r="NJF1258" s="143"/>
      <c r="NJG1258" s="142"/>
      <c r="NJH1258" s="143"/>
      <c r="NJI1258" s="142"/>
      <c r="NJJ1258" s="143"/>
      <c r="NJK1258" s="142"/>
      <c r="NJL1258" s="143"/>
      <c r="NJM1258" s="142"/>
      <c r="NJN1258" s="143"/>
      <c r="NJO1258" s="142"/>
      <c r="NJP1258" s="143"/>
      <c r="NJQ1258" s="142"/>
      <c r="NJR1258" s="143"/>
      <c r="NJS1258" s="142"/>
      <c r="NJT1258" s="143"/>
      <c r="NJU1258" s="142"/>
      <c r="NJV1258" s="143"/>
      <c r="NJW1258" s="142"/>
      <c r="NJX1258" s="143"/>
      <c r="NJY1258" s="142"/>
      <c r="NJZ1258" s="143"/>
      <c r="NKA1258" s="142"/>
      <c r="NKB1258" s="143"/>
      <c r="NKC1258" s="142"/>
      <c r="NKD1258" s="143"/>
      <c r="NKE1258" s="142"/>
      <c r="NKF1258" s="143"/>
      <c r="NKG1258" s="142"/>
      <c r="NKH1258" s="143"/>
      <c r="NKI1258" s="142"/>
      <c r="NKJ1258" s="143"/>
      <c r="NKK1258" s="142"/>
      <c r="NKL1258" s="143"/>
      <c r="NKM1258" s="142"/>
      <c r="NKN1258" s="143"/>
      <c r="NKO1258" s="142"/>
      <c r="NKP1258" s="143"/>
      <c r="NKQ1258" s="142"/>
      <c r="NKR1258" s="143"/>
      <c r="NKS1258" s="142"/>
      <c r="NKT1258" s="143"/>
      <c r="NKU1258" s="142"/>
      <c r="NKV1258" s="143"/>
      <c r="NKW1258" s="142"/>
      <c r="NKX1258" s="143"/>
      <c r="NKY1258" s="142"/>
      <c r="NKZ1258" s="143"/>
      <c r="NLA1258" s="142"/>
      <c r="NLB1258" s="143"/>
      <c r="NLC1258" s="142"/>
      <c r="NLD1258" s="143"/>
      <c r="NLE1258" s="142"/>
      <c r="NLF1258" s="143"/>
      <c r="NLG1258" s="142"/>
      <c r="NLH1258" s="143"/>
      <c r="NLI1258" s="142"/>
      <c r="NLJ1258" s="143"/>
      <c r="NLK1258" s="142"/>
      <c r="NLL1258" s="143"/>
      <c r="NLM1258" s="142"/>
      <c r="NLN1258" s="143"/>
      <c r="NLO1258" s="142"/>
      <c r="NLP1258" s="143"/>
      <c r="NLQ1258" s="142"/>
      <c r="NLR1258" s="143"/>
      <c r="NLS1258" s="142"/>
      <c r="NLT1258" s="143"/>
      <c r="NLU1258" s="142"/>
      <c r="NLV1258" s="143"/>
      <c r="NLW1258" s="142"/>
      <c r="NLX1258" s="143"/>
      <c r="NLY1258" s="142"/>
      <c r="NLZ1258" s="143"/>
      <c r="NMA1258" s="142"/>
      <c r="NMB1258" s="143"/>
      <c r="NMC1258" s="142"/>
      <c r="NMD1258" s="143"/>
      <c r="NME1258" s="142"/>
      <c r="NMF1258" s="143"/>
      <c r="NMG1258" s="142"/>
      <c r="NMH1258" s="143"/>
      <c r="NMI1258" s="142"/>
      <c r="NMJ1258" s="143"/>
      <c r="NMK1258" s="142"/>
      <c r="NML1258" s="143"/>
      <c r="NMM1258" s="142"/>
      <c r="NMN1258" s="143"/>
      <c r="NMO1258" s="142"/>
      <c r="NMP1258" s="143"/>
      <c r="NMQ1258" s="142"/>
      <c r="NMR1258" s="143"/>
      <c r="NMS1258" s="142"/>
      <c r="NMT1258" s="143"/>
      <c r="NMU1258" s="142"/>
      <c r="NMV1258" s="143"/>
      <c r="NMW1258" s="142"/>
      <c r="NMX1258" s="143"/>
      <c r="NMY1258" s="142"/>
      <c r="NMZ1258" s="143"/>
      <c r="NNA1258" s="142"/>
      <c r="NNB1258" s="143"/>
      <c r="NNC1258" s="142"/>
      <c r="NND1258" s="143"/>
      <c r="NNE1258" s="142"/>
      <c r="NNF1258" s="143"/>
      <c r="NNG1258" s="142"/>
      <c r="NNH1258" s="143"/>
      <c r="NNI1258" s="142"/>
      <c r="NNJ1258" s="143"/>
      <c r="NNK1258" s="142"/>
      <c r="NNL1258" s="143"/>
      <c r="NNM1258" s="142"/>
      <c r="NNN1258" s="143"/>
      <c r="NNO1258" s="142"/>
      <c r="NNP1258" s="143"/>
      <c r="NNQ1258" s="142"/>
      <c r="NNR1258" s="143"/>
      <c r="NNS1258" s="142"/>
      <c r="NNT1258" s="143"/>
      <c r="NNU1258" s="142"/>
      <c r="NNV1258" s="143"/>
      <c r="NNW1258" s="142"/>
      <c r="NNX1258" s="143"/>
      <c r="NNY1258" s="142"/>
      <c r="NNZ1258" s="143"/>
      <c r="NOA1258" s="142"/>
      <c r="NOB1258" s="143"/>
      <c r="NOC1258" s="142"/>
      <c r="NOD1258" s="143"/>
      <c r="NOE1258" s="142"/>
      <c r="NOF1258" s="143"/>
      <c r="NOG1258" s="142"/>
      <c r="NOH1258" s="143"/>
      <c r="NOI1258" s="142"/>
      <c r="NOJ1258" s="143"/>
      <c r="NOK1258" s="142"/>
      <c r="NOL1258" s="143"/>
      <c r="NOM1258" s="142"/>
      <c r="NON1258" s="143"/>
      <c r="NOO1258" s="142"/>
      <c r="NOP1258" s="143"/>
      <c r="NOQ1258" s="142"/>
      <c r="NOR1258" s="143"/>
      <c r="NOS1258" s="142"/>
      <c r="NOT1258" s="143"/>
      <c r="NOU1258" s="142"/>
      <c r="NOV1258" s="143"/>
      <c r="NOW1258" s="142"/>
      <c r="NOX1258" s="143"/>
      <c r="NOY1258" s="142"/>
      <c r="NOZ1258" s="143"/>
      <c r="NPA1258" s="142"/>
      <c r="NPB1258" s="143"/>
      <c r="NPC1258" s="142"/>
      <c r="NPD1258" s="143"/>
      <c r="NPE1258" s="142"/>
      <c r="NPF1258" s="143"/>
      <c r="NPG1258" s="142"/>
      <c r="NPH1258" s="143"/>
      <c r="NPI1258" s="142"/>
      <c r="NPJ1258" s="143"/>
      <c r="NPK1258" s="142"/>
      <c r="NPL1258" s="143"/>
      <c r="NPM1258" s="142"/>
      <c r="NPN1258" s="143"/>
      <c r="NPO1258" s="142"/>
      <c r="NPP1258" s="143"/>
      <c r="NPQ1258" s="142"/>
      <c r="NPR1258" s="143"/>
      <c r="NPS1258" s="142"/>
      <c r="NPT1258" s="143"/>
      <c r="NPU1258" s="142"/>
      <c r="NPV1258" s="143"/>
      <c r="NPW1258" s="142"/>
      <c r="NPX1258" s="143"/>
      <c r="NPY1258" s="142"/>
      <c r="NPZ1258" s="143"/>
      <c r="NQA1258" s="142"/>
      <c r="NQB1258" s="143"/>
      <c r="NQC1258" s="142"/>
      <c r="NQD1258" s="143"/>
      <c r="NQE1258" s="142"/>
      <c r="NQF1258" s="143"/>
      <c r="NQG1258" s="142"/>
      <c r="NQH1258" s="143"/>
      <c r="NQI1258" s="142"/>
      <c r="NQJ1258" s="143"/>
      <c r="NQK1258" s="142"/>
      <c r="NQL1258" s="143"/>
      <c r="NQM1258" s="142"/>
      <c r="NQN1258" s="143"/>
      <c r="NQO1258" s="142"/>
      <c r="NQP1258" s="143"/>
      <c r="NQQ1258" s="142"/>
      <c r="NQR1258" s="143"/>
      <c r="NQS1258" s="142"/>
      <c r="NQT1258" s="143"/>
      <c r="NQU1258" s="142"/>
      <c r="NQV1258" s="143"/>
      <c r="NQW1258" s="142"/>
      <c r="NQX1258" s="143"/>
      <c r="NQY1258" s="142"/>
      <c r="NQZ1258" s="143"/>
      <c r="NRA1258" s="142"/>
      <c r="NRB1258" s="143"/>
      <c r="NRC1258" s="142"/>
      <c r="NRD1258" s="143"/>
      <c r="NRE1258" s="142"/>
      <c r="NRF1258" s="143"/>
      <c r="NRG1258" s="142"/>
      <c r="NRH1258" s="143"/>
      <c r="NRI1258" s="142"/>
      <c r="NRJ1258" s="143"/>
      <c r="NRK1258" s="142"/>
      <c r="NRL1258" s="143"/>
      <c r="NRM1258" s="142"/>
      <c r="NRN1258" s="143"/>
      <c r="NRO1258" s="142"/>
      <c r="NRP1258" s="143"/>
      <c r="NRQ1258" s="142"/>
      <c r="NRR1258" s="143"/>
      <c r="NRS1258" s="142"/>
      <c r="NRT1258" s="143"/>
      <c r="NRU1258" s="142"/>
      <c r="NRV1258" s="143"/>
      <c r="NRW1258" s="142"/>
      <c r="NRX1258" s="143"/>
      <c r="NRY1258" s="142"/>
      <c r="NRZ1258" s="143"/>
      <c r="NSA1258" s="142"/>
      <c r="NSB1258" s="143"/>
      <c r="NSC1258" s="142"/>
      <c r="NSD1258" s="143"/>
      <c r="NSE1258" s="142"/>
      <c r="NSF1258" s="143"/>
      <c r="NSG1258" s="142"/>
      <c r="NSH1258" s="143"/>
      <c r="NSI1258" s="142"/>
      <c r="NSJ1258" s="143"/>
      <c r="NSK1258" s="142"/>
      <c r="NSL1258" s="143"/>
      <c r="NSM1258" s="142"/>
      <c r="NSN1258" s="143"/>
      <c r="NSO1258" s="142"/>
      <c r="NSP1258" s="143"/>
      <c r="NSQ1258" s="142"/>
      <c r="NSR1258" s="143"/>
      <c r="NSS1258" s="142"/>
      <c r="NST1258" s="143"/>
      <c r="NSU1258" s="142"/>
      <c r="NSV1258" s="143"/>
      <c r="NSW1258" s="142"/>
      <c r="NSX1258" s="143"/>
      <c r="NSY1258" s="142"/>
      <c r="NSZ1258" s="143"/>
      <c r="NTA1258" s="142"/>
      <c r="NTB1258" s="143"/>
      <c r="NTC1258" s="142"/>
      <c r="NTD1258" s="143"/>
      <c r="NTE1258" s="142"/>
      <c r="NTF1258" s="143"/>
      <c r="NTG1258" s="142"/>
      <c r="NTH1258" s="143"/>
      <c r="NTI1258" s="142"/>
      <c r="NTJ1258" s="143"/>
      <c r="NTK1258" s="142"/>
      <c r="NTL1258" s="143"/>
      <c r="NTM1258" s="142"/>
      <c r="NTN1258" s="143"/>
      <c r="NTO1258" s="142"/>
      <c r="NTP1258" s="143"/>
      <c r="NTQ1258" s="142"/>
      <c r="NTR1258" s="143"/>
      <c r="NTS1258" s="142"/>
      <c r="NTT1258" s="143"/>
      <c r="NTU1258" s="142"/>
      <c r="NTV1258" s="143"/>
      <c r="NTW1258" s="142"/>
      <c r="NTX1258" s="143"/>
      <c r="NTY1258" s="142"/>
      <c r="NTZ1258" s="143"/>
      <c r="NUA1258" s="142"/>
      <c r="NUB1258" s="143"/>
      <c r="NUC1258" s="142"/>
      <c r="NUD1258" s="143"/>
      <c r="NUE1258" s="142"/>
      <c r="NUF1258" s="143"/>
      <c r="NUG1258" s="142"/>
      <c r="NUH1258" s="143"/>
      <c r="NUI1258" s="142"/>
      <c r="NUJ1258" s="143"/>
      <c r="NUK1258" s="142"/>
      <c r="NUL1258" s="143"/>
      <c r="NUM1258" s="142"/>
      <c r="NUN1258" s="143"/>
      <c r="NUO1258" s="142"/>
      <c r="NUP1258" s="143"/>
      <c r="NUQ1258" s="142"/>
      <c r="NUR1258" s="143"/>
      <c r="NUS1258" s="142"/>
      <c r="NUT1258" s="143"/>
      <c r="NUU1258" s="142"/>
      <c r="NUV1258" s="143"/>
      <c r="NUW1258" s="142"/>
      <c r="NUX1258" s="143"/>
      <c r="NUY1258" s="142"/>
      <c r="NUZ1258" s="143"/>
      <c r="NVA1258" s="142"/>
      <c r="NVB1258" s="143"/>
      <c r="NVC1258" s="142"/>
      <c r="NVD1258" s="143"/>
      <c r="NVE1258" s="142"/>
      <c r="NVF1258" s="143"/>
      <c r="NVG1258" s="142"/>
      <c r="NVH1258" s="143"/>
      <c r="NVI1258" s="142"/>
      <c r="NVJ1258" s="143"/>
      <c r="NVK1258" s="142"/>
      <c r="NVL1258" s="143"/>
      <c r="NVM1258" s="142"/>
      <c r="NVN1258" s="143"/>
      <c r="NVO1258" s="142"/>
      <c r="NVP1258" s="143"/>
      <c r="NVQ1258" s="142"/>
      <c r="NVR1258" s="143"/>
      <c r="NVS1258" s="142"/>
      <c r="NVT1258" s="143"/>
      <c r="NVU1258" s="142"/>
      <c r="NVV1258" s="143"/>
      <c r="NVW1258" s="142"/>
      <c r="NVX1258" s="143"/>
      <c r="NVY1258" s="142"/>
      <c r="NVZ1258" s="143"/>
      <c r="NWA1258" s="142"/>
      <c r="NWB1258" s="143"/>
      <c r="NWC1258" s="142"/>
      <c r="NWD1258" s="143"/>
      <c r="NWE1258" s="142"/>
      <c r="NWF1258" s="143"/>
      <c r="NWG1258" s="142"/>
      <c r="NWH1258" s="143"/>
      <c r="NWI1258" s="142"/>
      <c r="NWJ1258" s="143"/>
      <c r="NWK1258" s="142"/>
      <c r="NWL1258" s="143"/>
      <c r="NWM1258" s="142"/>
      <c r="NWN1258" s="143"/>
      <c r="NWO1258" s="142"/>
      <c r="NWP1258" s="143"/>
      <c r="NWQ1258" s="142"/>
      <c r="NWR1258" s="143"/>
      <c r="NWS1258" s="142"/>
      <c r="NWT1258" s="143"/>
      <c r="NWU1258" s="142"/>
      <c r="NWV1258" s="143"/>
      <c r="NWW1258" s="142"/>
      <c r="NWX1258" s="143"/>
      <c r="NWY1258" s="142"/>
      <c r="NWZ1258" s="143"/>
      <c r="NXA1258" s="142"/>
      <c r="NXB1258" s="143"/>
      <c r="NXC1258" s="142"/>
      <c r="NXD1258" s="143"/>
      <c r="NXE1258" s="142"/>
      <c r="NXF1258" s="143"/>
      <c r="NXG1258" s="142"/>
      <c r="NXH1258" s="143"/>
      <c r="NXI1258" s="142"/>
      <c r="NXJ1258" s="143"/>
      <c r="NXK1258" s="142"/>
      <c r="NXL1258" s="143"/>
      <c r="NXM1258" s="142"/>
      <c r="NXN1258" s="143"/>
      <c r="NXO1258" s="142"/>
      <c r="NXP1258" s="143"/>
      <c r="NXQ1258" s="142"/>
      <c r="NXR1258" s="143"/>
      <c r="NXS1258" s="142"/>
      <c r="NXT1258" s="143"/>
      <c r="NXU1258" s="142"/>
      <c r="NXV1258" s="143"/>
      <c r="NXW1258" s="142"/>
      <c r="NXX1258" s="143"/>
      <c r="NXY1258" s="142"/>
      <c r="NXZ1258" s="143"/>
      <c r="NYA1258" s="142"/>
      <c r="NYB1258" s="143"/>
      <c r="NYC1258" s="142"/>
      <c r="NYD1258" s="143"/>
      <c r="NYE1258" s="142"/>
      <c r="NYF1258" s="143"/>
      <c r="NYG1258" s="142"/>
      <c r="NYH1258" s="143"/>
      <c r="NYI1258" s="142"/>
      <c r="NYJ1258" s="143"/>
      <c r="NYK1258" s="142"/>
      <c r="NYL1258" s="143"/>
      <c r="NYM1258" s="142"/>
      <c r="NYN1258" s="143"/>
      <c r="NYO1258" s="142"/>
      <c r="NYP1258" s="143"/>
      <c r="NYQ1258" s="142"/>
      <c r="NYR1258" s="143"/>
      <c r="NYS1258" s="142"/>
      <c r="NYT1258" s="143"/>
      <c r="NYU1258" s="142"/>
      <c r="NYV1258" s="143"/>
      <c r="NYW1258" s="142"/>
      <c r="NYX1258" s="143"/>
      <c r="NYY1258" s="142"/>
      <c r="NYZ1258" s="143"/>
      <c r="NZA1258" s="142"/>
      <c r="NZB1258" s="143"/>
      <c r="NZC1258" s="142"/>
      <c r="NZD1258" s="143"/>
      <c r="NZE1258" s="142"/>
      <c r="NZF1258" s="143"/>
      <c r="NZG1258" s="142"/>
      <c r="NZH1258" s="143"/>
      <c r="NZI1258" s="142"/>
      <c r="NZJ1258" s="143"/>
      <c r="NZK1258" s="142"/>
      <c r="NZL1258" s="143"/>
      <c r="NZM1258" s="142"/>
      <c r="NZN1258" s="143"/>
      <c r="NZO1258" s="142"/>
      <c r="NZP1258" s="143"/>
      <c r="NZQ1258" s="142"/>
      <c r="NZR1258" s="143"/>
      <c r="NZS1258" s="142"/>
      <c r="NZT1258" s="143"/>
      <c r="NZU1258" s="142"/>
      <c r="NZV1258" s="143"/>
      <c r="NZW1258" s="142"/>
      <c r="NZX1258" s="143"/>
      <c r="NZY1258" s="142"/>
      <c r="NZZ1258" s="143"/>
      <c r="OAA1258" s="142"/>
      <c r="OAB1258" s="143"/>
      <c r="OAC1258" s="142"/>
      <c r="OAD1258" s="143"/>
      <c r="OAE1258" s="142"/>
      <c r="OAF1258" s="143"/>
      <c r="OAG1258" s="142"/>
      <c r="OAH1258" s="143"/>
      <c r="OAI1258" s="142"/>
      <c r="OAJ1258" s="143"/>
      <c r="OAK1258" s="142"/>
      <c r="OAL1258" s="143"/>
      <c r="OAM1258" s="142"/>
      <c r="OAN1258" s="143"/>
      <c r="OAO1258" s="142"/>
      <c r="OAP1258" s="143"/>
      <c r="OAQ1258" s="142"/>
      <c r="OAR1258" s="143"/>
      <c r="OAS1258" s="142"/>
      <c r="OAT1258" s="143"/>
      <c r="OAU1258" s="142"/>
      <c r="OAV1258" s="143"/>
      <c r="OAW1258" s="142"/>
      <c r="OAX1258" s="143"/>
      <c r="OAY1258" s="142"/>
      <c r="OAZ1258" s="143"/>
      <c r="OBA1258" s="142"/>
      <c r="OBB1258" s="143"/>
      <c r="OBC1258" s="142"/>
      <c r="OBD1258" s="143"/>
      <c r="OBE1258" s="142"/>
      <c r="OBF1258" s="143"/>
      <c r="OBG1258" s="142"/>
      <c r="OBH1258" s="143"/>
      <c r="OBI1258" s="142"/>
      <c r="OBJ1258" s="143"/>
      <c r="OBK1258" s="142"/>
      <c r="OBL1258" s="143"/>
      <c r="OBM1258" s="142"/>
      <c r="OBN1258" s="143"/>
      <c r="OBO1258" s="142"/>
      <c r="OBP1258" s="143"/>
      <c r="OBQ1258" s="142"/>
      <c r="OBR1258" s="143"/>
      <c r="OBS1258" s="142"/>
      <c r="OBT1258" s="143"/>
      <c r="OBU1258" s="142"/>
      <c r="OBV1258" s="143"/>
      <c r="OBW1258" s="142"/>
      <c r="OBX1258" s="143"/>
      <c r="OBY1258" s="142"/>
      <c r="OBZ1258" s="143"/>
      <c r="OCA1258" s="142"/>
      <c r="OCB1258" s="143"/>
      <c r="OCC1258" s="142"/>
      <c r="OCD1258" s="143"/>
      <c r="OCE1258" s="142"/>
      <c r="OCF1258" s="143"/>
      <c r="OCG1258" s="142"/>
      <c r="OCH1258" s="143"/>
      <c r="OCI1258" s="142"/>
      <c r="OCJ1258" s="143"/>
      <c r="OCK1258" s="142"/>
      <c r="OCL1258" s="143"/>
      <c r="OCM1258" s="142"/>
      <c r="OCN1258" s="143"/>
      <c r="OCO1258" s="142"/>
      <c r="OCP1258" s="143"/>
      <c r="OCQ1258" s="142"/>
      <c r="OCR1258" s="143"/>
      <c r="OCS1258" s="142"/>
      <c r="OCT1258" s="143"/>
      <c r="OCU1258" s="142"/>
      <c r="OCV1258" s="143"/>
      <c r="OCW1258" s="142"/>
      <c r="OCX1258" s="143"/>
      <c r="OCY1258" s="142"/>
      <c r="OCZ1258" s="143"/>
      <c r="ODA1258" s="142"/>
      <c r="ODB1258" s="143"/>
      <c r="ODC1258" s="142"/>
      <c r="ODD1258" s="143"/>
      <c r="ODE1258" s="142"/>
      <c r="ODF1258" s="143"/>
      <c r="ODG1258" s="142"/>
      <c r="ODH1258" s="143"/>
      <c r="ODI1258" s="142"/>
      <c r="ODJ1258" s="143"/>
      <c r="ODK1258" s="142"/>
      <c r="ODL1258" s="143"/>
      <c r="ODM1258" s="142"/>
      <c r="ODN1258" s="143"/>
      <c r="ODO1258" s="142"/>
      <c r="ODP1258" s="143"/>
      <c r="ODQ1258" s="142"/>
      <c r="ODR1258" s="143"/>
      <c r="ODS1258" s="142"/>
      <c r="ODT1258" s="143"/>
      <c r="ODU1258" s="142"/>
      <c r="ODV1258" s="143"/>
      <c r="ODW1258" s="142"/>
      <c r="ODX1258" s="143"/>
      <c r="ODY1258" s="142"/>
      <c r="ODZ1258" s="143"/>
      <c r="OEA1258" s="142"/>
      <c r="OEB1258" s="143"/>
      <c r="OEC1258" s="142"/>
      <c r="OED1258" s="143"/>
      <c r="OEE1258" s="142"/>
      <c r="OEF1258" s="143"/>
      <c r="OEG1258" s="142"/>
      <c r="OEH1258" s="143"/>
      <c r="OEI1258" s="142"/>
      <c r="OEJ1258" s="143"/>
      <c r="OEK1258" s="142"/>
      <c r="OEL1258" s="143"/>
      <c r="OEM1258" s="142"/>
      <c r="OEN1258" s="143"/>
      <c r="OEO1258" s="142"/>
      <c r="OEP1258" s="143"/>
      <c r="OEQ1258" s="142"/>
      <c r="OER1258" s="143"/>
      <c r="OES1258" s="142"/>
      <c r="OET1258" s="143"/>
      <c r="OEU1258" s="142"/>
      <c r="OEV1258" s="143"/>
      <c r="OEW1258" s="142"/>
      <c r="OEX1258" s="143"/>
      <c r="OEY1258" s="142"/>
      <c r="OEZ1258" s="143"/>
      <c r="OFA1258" s="142"/>
      <c r="OFB1258" s="143"/>
      <c r="OFC1258" s="142"/>
      <c r="OFD1258" s="143"/>
      <c r="OFE1258" s="142"/>
      <c r="OFF1258" s="143"/>
      <c r="OFG1258" s="142"/>
      <c r="OFH1258" s="143"/>
      <c r="OFI1258" s="142"/>
      <c r="OFJ1258" s="143"/>
      <c r="OFK1258" s="142"/>
      <c r="OFL1258" s="143"/>
      <c r="OFM1258" s="142"/>
      <c r="OFN1258" s="143"/>
      <c r="OFO1258" s="142"/>
      <c r="OFP1258" s="143"/>
      <c r="OFQ1258" s="142"/>
      <c r="OFR1258" s="143"/>
      <c r="OFS1258" s="142"/>
      <c r="OFT1258" s="143"/>
      <c r="OFU1258" s="142"/>
      <c r="OFV1258" s="143"/>
      <c r="OFW1258" s="142"/>
      <c r="OFX1258" s="143"/>
      <c r="OFY1258" s="142"/>
      <c r="OFZ1258" s="143"/>
      <c r="OGA1258" s="142"/>
      <c r="OGB1258" s="143"/>
      <c r="OGC1258" s="142"/>
      <c r="OGD1258" s="143"/>
      <c r="OGE1258" s="142"/>
      <c r="OGF1258" s="143"/>
      <c r="OGG1258" s="142"/>
      <c r="OGH1258" s="143"/>
      <c r="OGI1258" s="142"/>
      <c r="OGJ1258" s="143"/>
      <c r="OGK1258" s="142"/>
      <c r="OGL1258" s="143"/>
      <c r="OGM1258" s="142"/>
      <c r="OGN1258" s="143"/>
      <c r="OGO1258" s="142"/>
      <c r="OGP1258" s="143"/>
      <c r="OGQ1258" s="142"/>
      <c r="OGR1258" s="143"/>
      <c r="OGS1258" s="142"/>
      <c r="OGT1258" s="143"/>
      <c r="OGU1258" s="142"/>
      <c r="OGV1258" s="143"/>
      <c r="OGW1258" s="142"/>
      <c r="OGX1258" s="143"/>
      <c r="OGY1258" s="142"/>
      <c r="OGZ1258" s="143"/>
      <c r="OHA1258" s="142"/>
      <c r="OHB1258" s="143"/>
      <c r="OHC1258" s="142"/>
      <c r="OHD1258" s="143"/>
      <c r="OHE1258" s="142"/>
      <c r="OHF1258" s="143"/>
      <c r="OHG1258" s="142"/>
      <c r="OHH1258" s="143"/>
      <c r="OHI1258" s="142"/>
      <c r="OHJ1258" s="143"/>
      <c r="OHK1258" s="142"/>
      <c r="OHL1258" s="143"/>
      <c r="OHM1258" s="142"/>
      <c r="OHN1258" s="143"/>
      <c r="OHO1258" s="142"/>
      <c r="OHP1258" s="143"/>
      <c r="OHQ1258" s="142"/>
      <c r="OHR1258" s="143"/>
      <c r="OHS1258" s="142"/>
      <c r="OHT1258" s="143"/>
      <c r="OHU1258" s="142"/>
      <c r="OHV1258" s="143"/>
      <c r="OHW1258" s="142"/>
      <c r="OHX1258" s="143"/>
      <c r="OHY1258" s="142"/>
      <c r="OHZ1258" s="143"/>
      <c r="OIA1258" s="142"/>
      <c r="OIB1258" s="143"/>
      <c r="OIC1258" s="142"/>
      <c r="OID1258" s="143"/>
      <c r="OIE1258" s="142"/>
      <c r="OIF1258" s="143"/>
      <c r="OIG1258" s="142"/>
      <c r="OIH1258" s="143"/>
      <c r="OII1258" s="142"/>
      <c r="OIJ1258" s="143"/>
      <c r="OIK1258" s="142"/>
      <c r="OIL1258" s="143"/>
      <c r="OIM1258" s="142"/>
      <c r="OIN1258" s="143"/>
      <c r="OIO1258" s="142"/>
      <c r="OIP1258" s="143"/>
      <c r="OIQ1258" s="142"/>
      <c r="OIR1258" s="143"/>
      <c r="OIS1258" s="142"/>
      <c r="OIT1258" s="143"/>
      <c r="OIU1258" s="142"/>
      <c r="OIV1258" s="143"/>
      <c r="OIW1258" s="142"/>
      <c r="OIX1258" s="143"/>
      <c r="OIY1258" s="142"/>
      <c r="OIZ1258" s="143"/>
      <c r="OJA1258" s="142"/>
      <c r="OJB1258" s="143"/>
      <c r="OJC1258" s="142"/>
      <c r="OJD1258" s="143"/>
      <c r="OJE1258" s="142"/>
      <c r="OJF1258" s="143"/>
      <c r="OJG1258" s="142"/>
      <c r="OJH1258" s="143"/>
      <c r="OJI1258" s="142"/>
      <c r="OJJ1258" s="143"/>
      <c r="OJK1258" s="142"/>
      <c r="OJL1258" s="143"/>
      <c r="OJM1258" s="142"/>
      <c r="OJN1258" s="143"/>
      <c r="OJO1258" s="142"/>
      <c r="OJP1258" s="143"/>
      <c r="OJQ1258" s="142"/>
      <c r="OJR1258" s="143"/>
      <c r="OJS1258" s="142"/>
      <c r="OJT1258" s="143"/>
      <c r="OJU1258" s="142"/>
      <c r="OJV1258" s="143"/>
      <c r="OJW1258" s="142"/>
      <c r="OJX1258" s="143"/>
      <c r="OJY1258" s="142"/>
      <c r="OJZ1258" s="143"/>
      <c r="OKA1258" s="142"/>
      <c r="OKB1258" s="143"/>
      <c r="OKC1258" s="142"/>
      <c r="OKD1258" s="143"/>
      <c r="OKE1258" s="142"/>
      <c r="OKF1258" s="143"/>
      <c r="OKG1258" s="142"/>
      <c r="OKH1258" s="143"/>
      <c r="OKI1258" s="142"/>
      <c r="OKJ1258" s="143"/>
      <c r="OKK1258" s="142"/>
      <c r="OKL1258" s="143"/>
      <c r="OKM1258" s="142"/>
      <c r="OKN1258" s="143"/>
      <c r="OKO1258" s="142"/>
      <c r="OKP1258" s="143"/>
      <c r="OKQ1258" s="142"/>
      <c r="OKR1258" s="143"/>
      <c r="OKS1258" s="142"/>
      <c r="OKT1258" s="143"/>
      <c r="OKU1258" s="142"/>
      <c r="OKV1258" s="143"/>
      <c r="OKW1258" s="142"/>
      <c r="OKX1258" s="143"/>
      <c r="OKY1258" s="142"/>
      <c r="OKZ1258" s="143"/>
      <c r="OLA1258" s="142"/>
      <c r="OLB1258" s="143"/>
      <c r="OLC1258" s="142"/>
      <c r="OLD1258" s="143"/>
      <c r="OLE1258" s="142"/>
      <c r="OLF1258" s="143"/>
      <c r="OLG1258" s="142"/>
      <c r="OLH1258" s="143"/>
      <c r="OLI1258" s="142"/>
      <c r="OLJ1258" s="143"/>
      <c r="OLK1258" s="142"/>
      <c r="OLL1258" s="143"/>
      <c r="OLM1258" s="142"/>
      <c r="OLN1258" s="143"/>
      <c r="OLO1258" s="142"/>
      <c r="OLP1258" s="143"/>
      <c r="OLQ1258" s="142"/>
      <c r="OLR1258" s="143"/>
      <c r="OLS1258" s="142"/>
      <c r="OLT1258" s="143"/>
      <c r="OLU1258" s="142"/>
      <c r="OLV1258" s="143"/>
      <c r="OLW1258" s="142"/>
      <c r="OLX1258" s="143"/>
      <c r="OLY1258" s="142"/>
      <c r="OLZ1258" s="143"/>
      <c r="OMA1258" s="142"/>
      <c r="OMB1258" s="143"/>
      <c r="OMC1258" s="142"/>
      <c r="OMD1258" s="143"/>
      <c r="OME1258" s="142"/>
      <c r="OMF1258" s="143"/>
      <c r="OMG1258" s="142"/>
      <c r="OMH1258" s="143"/>
      <c r="OMI1258" s="142"/>
      <c r="OMJ1258" s="143"/>
      <c r="OMK1258" s="142"/>
      <c r="OML1258" s="143"/>
      <c r="OMM1258" s="142"/>
      <c r="OMN1258" s="143"/>
      <c r="OMO1258" s="142"/>
      <c r="OMP1258" s="143"/>
      <c r="OMQ1258" s="142"/>
      <c r="OMR1258" s="143"/>
      <c r="OMS1258" s="142"/>
      <c r="OMT1258" s="143"/>
      <c r="OMU1258" s="142"/>
      <c r="OMV1258" s="143"/>
      <c r="OMW1258" s="142"/>
      <c r="OMX1258" s="143"/>
      <c r="OMY1258" s="142"/>
      <c r="OMZ1258" s="143"/>
      <c r="ONA1258" s="142"/>
      <c r="ONB1258" s="143"/>
      <c r="ONC1258" s="142"/>
      <c r="OND1258" s="143"/>
      <c r="ONE1258" s="142"/>
      <c r="ONF1258" s="143"/>
      <c r="ONG1258" s="142"/>
      <c r="ONH1258" s="143"/>
      <c r="ONI1258" s="142"/>
      <c r="ONJ1258" s="143"/>
      <c r="ONK1258" s="142"/>
      <c r="ONL1258" s="143"/>
      <c r="ONM1258" s="142"/>
      <c r="ONN1258" s="143"/>
      <c r="ONO1258" s="142"/>
      <c r="ONP1258" s="143"/>
      <c r="ONQ1258" s="142"/>
      <c r="ONR1258" s="143"/>
      <c r="ONS1258" s="142"/>
      <c r="ONT1258" s="143"/>
      <c r="ONU1258" s="142"/>
      <c r="ONV1258" s="143"/>
      <c r="ONW1258" s="142"/>
      <c r="ONX1258" s="143"/>
      <c r="ONY1258" s="142"/>
      <c r="ONZ1258" s="143"/>
      <c r="OOA1258" s="142"/>
      <c r="OOB1258" s="143"/>
      <c r="OOC1258" s="142"/>
      <c r="OOD1258" s="143"/>
      <c r="OOE1258" s="142"/>
      <c r="OOF1258" s="143"/>
      <c r="OOG1258" s="142"/>
      <c r="OOH1258" s="143"/>
      <c r="OOI1258" s="142"/>
      <c r="OOJ1258" s="143"/>
      <c r="OOK1258" s="142"/>
      <c r="OOL1258" s="143"/>
      <c r="OOM1258" s="142"/>
      <c r="OON1258" s="143"/>
      <c r="OOO1258" s="142"/>
      <c r="OOP1258" s="143"/>
      <c r="OOQ1258" s="142"/>
      <c r="OOR1258" s="143"/>
      <c r="OOS1258" s="142"/>
      <c r="OOT1258" s="143"/>
      <c r="OOU1258" s="142"/>
      <c r="OOV1258" s="143"/>
      <c r="OOW1258" s="142"/>
      <c r="OOX1258" s="143"/>
      <c r="OOY1258" s="142"/>
      <c r="OOZ1258" s="143"/>
      <c r="OPA1258" s="142"/>
      <c r="OPB1258" s="143"/>
      <c r="OPC1258" s="142"/>
      <c r="OPD1258" s="143"/>
      <c r="OPE1258" s="142"/>
      <c r="OPF1258" s="143"/>
      <c r="OPG1258" s="142"/>
      <c r="OPH1258" s="143"/>
      <c r="OPI1258" s="142"/>
      <c r="OPJ1258" s="143"/>
      <c r="OPK1258" s="142"/>
      <c r="OPL1258" s="143"/>
      <c r="OPM1258" s="142"/>
      <c r="OPN1258" s="143"/>
      <c r="OPO1258" s="142"/>
      <c r="OPP1258" s="143"/>
      <c r="OPQ1258" s="142"/>
      <c r="OPR1258" s="143"/>
      <c r="OPS1258" s="142"/>
      <c r="OPT1258" s="143"/>
      <c r="OPU1258" s="142"/>
      <c r="OPV1258" s="143"/>
      <c r="OPW1258" s="142"/>
      <c r="OPX1258" s="143"/>
      <c r="OPY1258" s="142"/>
      <c r="OPZ1258" s="143"/>
      <c r="OQA1258" s="142"/>
      <c r="OQB1258" s="143"/>
      <c r="OQC1258" s="142"/>
      <c r="OQD1258" s="143"/>
      <c r="OQE1258" s="142"/>
      <c r="OQF1258" s="143"/>
      <c r="OQG1258" s="142"/>
      <c r="OQH1258" s="143"/>
      <c r="OQI1258" s="142"/>
      <c r="OQJ1258" s="143"/>
      <c r="OQK1258" s="142"/>
      <c r="OQL1258" s="143"/>
      <c r="OQM1258" s="142"/>
      <c r="OQN1258" s="143"/>
      <c r="OQO1258" s="142"/>
      <c r="OQP1258" s="143"/>
      <c r="OQQ1258" s="142"/>
      <c r="OQR1258" s="143"/>
      <c r="OQS1258" s="142"/>
      <c r="OQT1258" s="143"/>
      <c r="OQU1258" s="142"/>
      <c r="OQV1258" s="143"/>
      <c r="OQW1258" s="142"/>
      <c r="OQX1258" s="143"/>
      <c r="OQY1258" s="142"/>
      <c r="OQZ1258" s="143"/>
      <c r="ORA1258" s="142"/>
      <c r="ORB1258" s="143"/>
      <c r="ORC1258" s="142"/>
      <c r="ORD1258" s="143"/>
      <c r="ORE1258" s="142"/>
      <c r="ORF1258" s="143"/>
      <c r="ORG1258" s="142"/>
      <c r="ORH1258" s="143"/>
      <c r="ORI1258" s="142"/>
      <c r="ORJ1258" s="143"/>
      <c r="ORK1258" s="142"/>
      <c r="ORL1258" s="143"/>
      <c r="ORM1258" s="142"/>
      <c r="ORN1258" s="143"/>
      <c r="ORO1258" s="142"/>
      <c r="ORP1258" s="143"/>
      <c r="ORQ1258" s="142"/>
      <c r="ORR1258" s="143"/>
      <c r="ORS1258" s="142"/>
      <c r="ORT1258" s="143"/>
      <c r="ORU1258" s="142"/>
      <c r="ORV1258" s="143"/>
      <c r="ORW1258" s="142"/>
      <c r="ORX1258" s="143"/>
      <c r="ORY1258" s="142"/>
      <c r="ORZ1258" s="143"/>
      <c r="OSA1258" s="142"/>
      <c r="OSB1258" s="143"/>
      <c r="OSC1258" s="142"/>
      <c r="OSD1258" s="143"/>
      <c r="OSE1258" s="142"/>
      <c r="OSF1258" s="143"/>
      <c r="OSG1258" s="142"/>
      <c r="OSH1258" s="143"/>
      <c r="OSI1258" s="142"/>
      <c r="OSJ1258" s="143"/>
      <c r="OSK1258" s="142"/>
      <c r="OSL1258" s="143"/>
      <c r="OSM1258" s="142"/>
      <c r="OSN1258" s="143"/>
      <c r="OSO1258" s="142"/>
      <c r="OSP1258" s="143"/>
      <c r="OSQ1258" s="142"/>
      <c r="OSR1258" s="143"/>
      <c r="OSS1258" s="142"/>
      <c r="OST1258" s="143"/>
      <c r="OSU1258" s="142"/>
      <c r="OSV1258" s="143"/>
      <c r="OSW1258" s="142"/>
      <c r="OSX1258" s="143"/>
      <c r="OSY1258" s="142"/>
      <c r="OSZ1258" s="143"/>
      <c r="OTA1258" s="142"/>
      <c r="OTB1258" s="143"/>
      <c r="OTC1258" s="142"/>
      <c r="OTD1258" s="143"/>
      <c r="OTE1258" s="142"/>
      <c r="OTF1258" s="143"/>
      <c r="OTG1258" s="142"/>
      <c r="OTH1258" s="143"/>
      <c r="OTI1258" s="142"/>
      <c r="OTJ1258" s="143"/>
      <c r="OTK1258" s="142"/>
      <c r="OTL1258" s="143"/>
      <c r="OTM1258" s="142"/>
      <c r="OTN1258" s="143"/>
      <c r="OTO1258" s="142"/>
      <c r="OTP1258" s="143"/>
      <c r="OTQ1258" s="142"/>
      <c r="OTR1258" s="143"/>
      <c r="OTS1258" s="142"/>
      <c r="OTT1258" s="143"/>
      <c r="OTU1258" s="142"/>
      <c r="OTV1258" s="143"/>
      <c r="OTW1258" s="142"/>
      <c r="OTX1258" s="143"/>
      <c r="OTY1258" s="142"/>
      <c r="OTZ1258" s="143"/>
      <c r="OUA1258" s="142"/>
      <c r="OUB1258" s="143"/>
      <c r="OUC1258" s="142"/>
      <c r="OUD1258" s="143"/>
      <c r="OUE1258" s="142"/>
      <c r="OUF1258" s="143"/>
      <c r="OUG1258" s="142"/>
      <c r="OUH1258" s="143"/>
      <c r="OUI1258" s="142"/>
      <c r="OUJ1258" s="143"/>
      <c r="OUK1258" s="142"/>
      <c r="OUL1258" s="143"/>
      <c r="OUM1258" s="142"/>
      <c r="OUN1258" s="143"/>
      <c r="OUO1258" s="142"/>
      <c r="OUP1258" s="143"/>
      <c r="OUQ1258" s="142"/>
      <c r="OUR1258" s="143"/>
      <c r="OUS1258" s="142"/>
      <c r="OUT1258" s="143"/>
      <c r="OUU1258" s="142"/>
      <c r="OUV1258" s="143"/>
      <c r="OUW1258" s="142"/>
      <c r="OUX1258" s="143"/>
      <c r="OUY1258" s="142"/>
      <c r="OUZ1258" s="143"/>
      <c r="OVA1258" s="142"/>
      <c r="OVB1258" s="143"/>
      <c r="OVC1258" s="142"/>
      <c r="OVD1258" s="143"/>
      <c r="OVE1258" s="142"/>
      <c r="OVF1258" s="143"/>
      <c r="OVG1258" s="142"/>
      <c r="OVH1258" s="143"/>
      <c r="OVI1258" s="142"/>
      <c r="OVJ1258" s="143"/>
      <c r="OVK1258" s="142"/>
      <c r="OVL1258" s="143"/>
      <c r="OVM1258" s="142"/>
      <c r="OVN1258" s="143"/>
      <c r="OVO1258" s="142"/>
      <c r="OVP1258" s="143"/>
      <c r="OVQ1258" s="142"/>
      <c r="OVR1258" s="143"/>
      <c r="OVS1258" s="142"/>
      <c r="OVT1258" s="143"/>
      <c r="OVU1258" s="142"/>
      <c r="OVV1258" s="143"/>
      <c r="OVW1258" s="142"/>
      <c r="OVX1258" s="143"/>
      <c r="OVY1258" s="142"/>
      <c r="OVZ1258" s="143"/>
      <c r="OWA1258" s="142"/>
      <c r="OWB1258" s="143"/>
      <c r="OWC1258" s="142"/>
      <c r="OWD1258" s="143"/>
      <c r="OWE1258" s="142"/>
      <c r="OWF1258" s="143"/>
      <c r="OWG1258" s="142"/>
      <c r="OWH1258" s="143"/>
      <c r="OWI1258" s="142"/>
      <c r="OWJ1258" s="143"/>
      <c r="OWK1258" s="142"/>
      <c r="OWL1258" s="143"/>
      <c r="OWM1258" s="142"/>
      <c r="OWN1258" s="143"/>
      <c r="OWO1258" s="142"/>
      <c r="OWP1258" s="143"/>
      <c r="OWQ1258" s="142"/>
      <c r="OWR1258" s="143"/>
      <c r="OWS1258" s="142"/>
      <c r="OWT1258" s="143"/>
      <c r="OWU1258" s="142"/>
      <c r="OWV1258" s="143"/>
      <c r="OWW1258" s="142"/>
      <c r="OWX1258" s="143"/>
      <c r="OWY1258" s="142"/>
      <c r="OWZ1258" s="143"/>
      <c r="OXA1258" s="142"/>
      <c r="OXB1258" s="143"/>
      <c r="OXC1258" s="142"/>
      <c r="OXD1258" s="143"/>
      <c r="OXE1258" s="142"/>
      <c r="OXF1258" s="143"/>
      <c r="OXG1258" s="142"/>
      <c r="OXH1258" s="143"/>
      <c r="OXI1258" s="142"/>
      <c r="OXJ1258" s="143"/>
      <c r="OXK1258" s="142"/>
      <c r="OXL1258" s="143"/>
      <c r="OXM1258" s="142"/>
      <c r="OXN1258" s="143"/>
      <c r="OXO1258" s="142"/>
      <c r="OXP1258" s="143"/>
      <c r="OXQ1258" s="142"/>
      <c r="OXR1258" s="143"/>
      <c r="OXS1258" s="142"/>
      <c r="OXT1258" s="143"/>
      <c r="OXU1258" s="142"/>
      <c r="OXV1258" s="143"/>
      <c r="OXW1258" s="142"/>
      <c r="OXX1258" s="143"/>
      <c r="OXY1258" s="142"/>
      <c r="OXZ1258" s="143"/>
      <c r="OYA1258" s="142"/>
      <c r="OYB1258" s="143"/>
      <c r="OYC1258" s="142"/>
      <c r="OYD1258" s="143"/>
      <c r="OYE1258" s="142"/>
      <c r="OYF1258" s="143"/>
      <c r="OYG1258" s="142"/>
      <c r="OYH1258" s="143"/>
      <c r="OYI1258" s="142"/>
      <c r="OYJ1258" s="143"/>
      <c r="OYK1258" s="142"/>
      <c r="OYL1258" s="143"/>
      <c r="OYM1258" s="142"/>
      <c r="OYN1258" s="143"/>
      <c r="OYO1258" s="142"/>
      <c r="OYP1258" s="143"/>
      <c r="OYQ1258" s="142"/>
      <c r="OYR1258" s="143"/>
      <c r="OYS1258" s="142"/>
      <c r="OYT1258" s="143"/>
      <c r="OYU1258" s="142"/>
      <c r="OYV1258" s="143"/>
      <c r="OYW1258" s="142"/>
      <c r="OYX1258" s="143"/>
      <c r="OYY1258" s="142"/>
      <c r="OYZ1258" s="143"/>
      <c r="OZA1258" s="142"/>
      <c r="OZB1258" s="143"/>
      <c r="OZC1258" s="142"/>
      <c r="OZD1258" s="143"/>
      <c r="OZE1258" s="142"/>
      <c r="OZF1258" s="143"/>
      <c r="OZG1258" s="142"/>
      <c r="OZH1258" s="143"/>
      <c r="OZI1258" s="142"/>
      <c r="OZJ1258" s="143"/>
      <c r="OZK1258" s="142"/>
      <c r="OZL1258" s="143"/>
      <c r="OZM1258" s="142"/>
      <c r="OZN1258" s="143"/>
      <c r="OZO1258" s="142"/>
      <c r="OZP1258" s="143"/>
      <c r="OZQ1258" s="142"/>
      <c r="OZR1258" s="143"/>
      <c r="OZS1258" s="142"/>
      <c r="OZT1258" s="143"/>
      <c r="OZU1258" s="142"/>
      <c r="OZV1258" s="143"/>
      <c r="OZW1258" s="142"/>
      <c r="OZX1258" s="143"/>
      <c r="OZY1258" s="142"/>
      <c r="OZZ1258" s="143"/>
      <c r="PAA1258" s="142"/>
      <c r="PAB1258" s="143"/>
      <c r="PAC1258" s="142"/>
      <c r="PAD1258" s="143"/>
      <c r="PAE1258" s="142"/>
      <c r="PAF1258" s="143"/>
      <c r="PAG1258" s="142"/>
      <c r="PAH1258" s="143"/>
      <c r="PAI1258" s="142"/>
      <c r="PAJ1258" s="143"/>
      <c r="PAK1258" s="142"/>
      <c r="PAL1258" s="143"/>
      <c r="PAM1258" s="142"/>
      <c r="PAN1258" s="143"/>
      <c r="PAO1258" s="142"/>
      <c r="PAP1258" s="143"/>
      <c r="PAQ1258" s="142"/>
      <c r="PAR1258" s="143"/>
      <c r="PAS1258" s="142"/>
      <c r="PAT1258" s="143"/>
      <c r="PAU1258" s="142"/>
      <c r="PAV1258" s="143"/>
      <c r="PAW1258" s="142"/>
      <c r="PAX1258" s="143"/>
      <c r="PAY1258" s="142"/>
      <c r="PAZ1258" s="143"/>
      <c r="PBA1258" s="142"/>
      <c r="PBB1258" s="143"/>
      <c r="PBC1258" s="142"/>
      <c r="PBD1258" s="143"/>
      <c r="PBE1258" s="142"/>
      <c r="PBF1258" s="143"/>
      <c r="PBG1258" s="142"/>
      <c r="PBH1258" s="143"/>
      <c r="PBI1258" s="142"/>
      <c r="PBJ1258" s="143"/>
      <c r="PBK1258" s="142"/>
      <c r="PBL1258" s="143"/>
      <c r="PBM1258" s="142"/>
      <c r="PBN1258" s="143"/>
      <c r="PBO1258" s="142"/>
      <c r="PBP1258" s="143"/>
      <c r="PBQ1258" s="142"/>
      <c r="PBR1258" s="143"/>
      <c r="PBS1258" s="142"/>
      <c r="PBT1258" s="143"/>
      <c r="PBU1258" s="142"/>
      <c r="PBV1258" s="143"/>
      <c r="PBW1258" s="142"/>
      <c r="PBX1258" s="143"/>
      <c r="PBY1258" s="142"/>
      <c r="PBZ1258" s="143"/>
      <c r="PCA1258" s="142"/>
      <c r="PCB1258" s="143"/>
      <c r="PCC1258" s="142"/>
      <c r="PCD1258" s="143"/>
      <c r="PCE1258" s="142"/>
      <c r="PCF1258" s="143"/>
      <c r="PCG1258" s="142"/>
      <c r="PCH1258" s="143"/>
      <c r="PCI1258" s="142"/>
      <c r="PCJ1258" s="143"/>
      <c r="PCK1258" s="142"/>
      <c r="PCL1258" s="143"/>
      <c r="PCM1258" s="142"/>
      <c r="PCN1258" s="143"/>
      <c r="PCO1258" s="142"/>
      <c r="PCP1258" s="143"/>
      <c r="PCQ1258" s="142"/>
      <c r="PCR1258" s="143"/>
      <c r="PCS1258" s="142"/>
      <c r="PCT1258" s="143"/>
      <c r="PCU1258" s="142"/>
      <c r="PCV1258" s="143"/>
      <c r="PCW1258" s="142"/>
      <c r="PCX1258" s="143"/>
      <c r="PCY1258" s="142"/>
      <c r="PCZ1258" s="143"/>
      <c r="PDA1258" s="142"/>
      <c r="PDB1258" s="143"/>
      <c r="PDC1258" s="142"/>
      <c r="PDD1258" s="143"/>
      <c r="PDE1258" s="142"/>
      <c r="PDF1258" s="143"/>
      <c r="PDG1258" s="142"/>
      <c r="PDH1258" s="143"/>
      <c r="PDI1258" s="142"/>
      <c r="PDJ1258" s="143"/>
      <c r="PDK1258" s="142"/>
      <c r="PDL1258" s="143"/>
      <c r="PDM1258" s="142"/>
      <c r="PDN1258" s="143"/>
      <c r="PDO1258" s="142"/>
      <c r="PDP1258" s="143"/>
      <c r="PDQ1258" s="142"/>
      <c r="PDR1258" s="143"/>
      <c r="PDS1258" s="142"/>
      <c r="PDT1258" s="143"/>
      <c r="PDU1258" s="142"/>
      <c r="PDV1258" s="143"/>
      <c r="PDW1258" s="142"/>
      <c r="PDX1258" s="143"/>
      <c r="PDY1258" s="142"/>
      <c r="PDZ1258" s="143"/>
      <c r="PEA1258" s="142"/>
      <c r="PEB1258" s="143"/>
      <c r="PEC1258" s="142"/>
      <c r="PED1258" s="143"/>
      <c r="PEE1258" s="142"/>
      <c r="PEF1258" s="143"/>
      <c r="PEG1258" s="142"/>
      <c r="PEH1258" s="143"/>
      <c r="PEI1258" s="142"/>
      <c r="PEJ1258" s="143"/>
      <c r="PEK1258" s="142"/>
      <c r="PEL1258" s="143"/>
      <c r="PEM1258" s="142"/>
      <c r="PEN1258" s="143"/>
      <c r="PEO1258" s="142"/>
      <c r="PEP1258" s="143"/>
      <c r="PEQ1258" s="142"/>
      <c r="PER1258" s="143"/>
      <c r="PES1258" s="142"/>
      <c r="PET1258" s="143"/>
      <c r="PEU1258" s="142"/>
      <c r="PEV1258" s="143"/>
      <c r="PEW1258" s="142"/>
      <c r="PEX1258" s="143"/>
      <c r="PEY1258" s="142"/>
      <c r="PEZ1258" s="143"/>
      <c r="PFA1258" s="142"/>
      <c r="PFB1258" s="143"/>
      <c r="PFC1258" s="142"/>
      <c r="PFD1258" s="143"/>
      <c r="PFE1258" s="142"/>
      <c r="PFF1258" s="143"/>
      <c r="PFG1258" s="142"/>
      <c r="PFH1258" s="143"/>
      <c r="PFI1258" s="142"/>
      <c r="PFJ1258" s="143"/>
      <c r="PFK1258" s="142"/>
      <c r="PFL1258" s="143"/>
      <c r="PFM1258" s="142"/>
      <c r="PFN1258" s="143"/>
      <c r="PFO1258" s="142"/>
      <c r="PFP1258" s="143"/>
      <c r="PFQ1258" s="142"/>
      <c r="PFR1258" s="143"/>
      <c r="PFS1258" s="142"/>
      <c r="PFT1258" s="143"/>
      <c r="PFU1258" s="142"/>
      <c r="PFV1258" s="143"/>
      <c r="PFW1258" s="142"/>
      <c r="PFX1258" s="143"/>
      <c r="PFY1258" s="142"/>
      <c r="PFZ1258" s="143"/>
      <c r="PGA1258" s="142"/>
      <c r="PGB1258" s="143"/>
      <c r="PGC1258" s="142"/>
      <c r="PGD1258" s="143"/>
      <c r="PGE1258" s="142"/>
      <c r="PGF1258" s="143"/>
      <c r="PGG1258" s="142"/>
      <c r="PGH1258" s="143"/>
      <c r="PGI1258" s="142"/>
      <c r="PGJ1258" s="143"/>
      <c r="PGK1258" s="142"/>
      <c r="PGL1258" s="143"/>
      <c r="PGM1258" s="142"/>
      <c r="PGN1258" s="143"/>
      <c r="PGO1258" s="142"/>
      <c r="PGP1258" s="143"/>
      <c r="PGQ1258" s="142"/>
      <c r="PGR1258" s="143"/>
      <c r="PGS1258" s="142"/>
      <c r="PGT1258" s="143"/>
      <c r="PGU1258" s="142"/>
      <c r="PGV1258" s="143"/>
      <c r="PGW1258" s="142"/>
      <c r="PGX1258" s="143"/>
      <c r="PGY1258" s="142"/>
      <c r="PGZ1258" s="143"/>
      <c r="PHA1258" s="142"/>
      <c r="PHB1258" s="143"/>
      <c r="PHC1258" s="142"/>
      <c r="PHD1258" s="143"/>
      <c r="PHE1258" s="142"/>
      <c r="PHF1258" s="143"/>
      <c r="PHG1258" s="142"/>
      <c r="PHH1258" s="143"/>
      <c r="PHI1258" s="142"/>
      <c r="PHJ1258" s="143"/>
      <c r="PHK1258" s="142"/>
      <c r="PHL1258" s="143"/>
      <c r="PHM1258" s="142"/>
      <c r="PHN1258" s="143"/>
      <c r="PHO1258" s="142"/>
      <c r="PHP1258" s="143"/>
      <c r="PHQ1258" s="142"/>
      <c r="PHR1258" s="143"/>
      <c r="PHS1258" s="142"/>
      <c r="PHT1258" s="143"/>
      <c r="PHU1258" s="142"/>
      <c r="PHV1258" s="143"/>
      <c r="PHW1258" s="142"/>
      <c r="PHX1258" s="143"/>
      <c r="PHY1258" s="142"/>
      <c r="PHZ1258" s="143"/>
      <c r="PIA1258" s="142"/>
      <c r="PIB1258" s="143"/>
      <c r="PIC1258" s="142"/>
      <c r="PID1258" s="143"/>
      <c r="PIE1258" s="142"/>
      <c r="PIF1258" s="143"/>
      <c r="PIG1258" s="142"/>
      <c r="PIH1258" s="143"/>
      <c r="PII1258" s="142"/>
      <c r="PIJ1258" s="143"/>
      <c r="PIK1258" s="142"/>
      <c r="PIL1258" s="143"/>
      <c r="PIM1258" s="142"/>
      <c r="PIN1258" s="143"/>
      <c r="PIO1258" s="142"/>
      <c r="PIP1258" s="143"/>
      <c r="PIQ1258" s="142"/>
      <c r="PIR1258" s="143"/>
      <c r="PIS1258" s="142"/>
      <c r="PIT1258" s="143"/>
      <c r="PIU1258" s="142"/>
      <c r="PIV1258" s="143"/>
      <c r="PIW1258" s="142"/>
      <c r="PIX1258" s="143"/>
      <c r="PIY1258" s="142"/>
      <c r="PIZ1258" s="143"/>
      <c r="PJA1258" s="142"/>
      <c r="PJB1258" s="143"/>
      <c r="PJC1258" s="142"/>
      <c r="PJD1258" s="143"/>
      <c r="PJE1258" s="142"/>
      <c r="PJF1258" s="143"/>
      <c r="PJG1258" s="142"/>
      <c r="PJH1258" s="143"/>
      <c r="PJI1258" s="142"/>
      <c r="PJJ1258" s="143"/>
      <c r="PJK1258" s="142"/>
      <c r="PJL1258" s="143"/>
      <c r="PJM1258" s="142"/>
      <c r="PJN1258" s="143"/>
      <c r="PJO1258" s="142"/>
      <c r="PJP1258" s="143"/>
      <c r="PJQ1258" s="142"/>
      <c r="PJR1258" s="143"/>
      <c r="PJS1258" s="142"/>
      <c r="PJT1258" s="143"/>
      <c r="PJU1258" s="142"/>
      <c r="PJV1258" s="143"/>
      <c r="PJW1258" s="142"/>
      <c r="PJX1258" s="143"/>
      <c r="PJY1258" s="142"/>
      <c r="PJZ1258" s="143"/>
      <c r="PKA1258" s="142"/>
      <c r="PKB1258" s="143"/>
      <c r="PKC1258" s="142"/>
      <c r="PKD1258" s="143"/>
      <c r="PKE1258" s="142"/>
      <c r="PKF1258" s="143"/>
      <c r="PKG1258" s="142"/>
      <c r="PKH1258" s="143"/>
      <c r="PKI1258" s="142"/>
      <c r="PKJ1258" s="143"/>
      <c r="PKK1258" s="142"/>
      <c r="PKL1258" s="143"/>
      <c r="PKM1258" s="142"/>
      <c r="PKN1258" s="143"/>
      <c r="PKO1258" s="142"/>
      <c r="PKP1258" s="143"/>
      <c r="PKQ1258" s="142"/>
      <c r="PKR1258" s="143"/>
      <c r="PKS1258" s="142"/>
      <c r="PKT1258" s="143"/>
      <c r="PKU1258" s="142"/>
      <c r="PKV1258" s="143"/>
      <c r="PKW1258" s="142"/>
      <c r="PKX1258" s="143"/>
      <c r="PKY1258" s="142"/>
      <c r="PKZ1258" s="143"/>
      <c r="PLA1258" s="142"/>
      <c r="PLB1258" s="143"/>
      <c r="PLC1258" s="142"/>
      <c r="PLD1258" s="143"/>
      <c r="PLE1258" s="142"/>
      <c r="PLF1258" s="143"/>
      <c r="PLG1258" s="142"/>
      <c r="PLH1258" s="143"/>
      <c r="PLI1258" s="142"/>
      <c r="PLJ1258" s="143"/>
      <c r="PLK1258" s="142"/>
      <c r="PLL1258" s="143"/>
      <c r="PLM1258" s="142"/>
      <c r="PLN1258" s="143"/>
      <c r="PLO1258" s="142"/>
      <c r="PLP1258" s="143"/>
      <c r="PLQ1258" s="142"/>
      <c r="PLR1258" s="143"/>
      <c r="PLS1258" s="142"/>
      <c r="PLT1258" s="143"/>
      <c r="PLU1258" s="142"/>
      <c r="PLV1258" s="143"/>
      <c r="PLW1258" s="142"/>
      <c r="PLX1258" s="143"/>
      <c r="PLY1258" s="142"/>
      <c r="PLZ1258" s="143"/>
      <c r="PMA1258" s="142"/>
      <c r="PMB1258" s="143"/>
      <c r="PMC1258" s="142"/>
      <c r="PMD1258" s="143"/>
      <c r="PME1258" s="142"/>
      <c r="PMF1258" s="143"/>
      <c r="PMG1258" s="142"/>
      <c r="PMH1258" s="143"/>
      <c r="PMI1258" s="142"/>
      <c r="PMJ1258" s="143"/>
      <c r="PMK1258" s="142"/>
      <c r="PML1258" s="143"/>
      <c r="PMM1258" s="142"/>
      <c r="PMN1258" s="143"/>
      <c r="PMO1258" s="142"/>
      <c r="PMP1258" s="143"/>
      <c r="PMQ1258" s="142"/>
      <c r="PMR1258" s="143"/>
      <c r="PMS1258" s="142"/>
      <c r="PMT1258" s="143"/>
      <c r="PMU1258" s="142"/>
      <c r="PMV1258" s="143"/>
      <c r="PMW1258" s="142"/>
      <c r="PMX1258" s="143"/>
      <c r="PMY1258" s="142"/>
      <c r="PMZ1258" s="143"/>
      <c r="PNA1258" s="142"/>
      <c r="PNB1258" s="143"/>
      <c r="PNC1258" s="142"/>
      <c r="PND1258" s="143"/>
      <c r="PNE1258" s="142"/>
      <c r="PNF1258" s="143"/>
      <c r="PNG1258" s="142"/>
      <c r="PNH1258" s="143"/>
      <c r="PNI1258" s="142"/>
      <c r="PNJ1258" s="143"/>
      <c r="PNK1258" s="142"/>
      <c r="PNL1258" s="143"/>
      <c r="PNM1258" s="142"/>
      <c r="PNN1258" s="143"/>
      <c r="PNO1258" s="142"/>
      <c r="PNP1258" s="143"/>
      <c r="PNQ1258" s="142"/>
      <c r="PNR1258" s="143"/>
      <c r="PNS1258" s="142"/>
      <c r="PNT1258" s="143"/>
      <c r="PNU1258" s="142"/>
      <c r="PNV1258" s="143"/>
      <c r="PNW1258" s="142"/>
      <c r="PNX1258" s="143"/>
      <c r="PNY1258" s="142"/>
      <c r="PNZ1258" s="143"/>
      <c r="POA1258" s="142"/>
      <c r="POB1258" s="143"/>
      <c r="POC1258" s="142"/>
      <c r="POD1258" s="143"/>
      <c r="POE1258" s="142"/>
      <c r="POF1258" s="143"/>
      <c r="POG1258" s="142"/>
      <c r="POH1258" s="143"/>
      <c r="POI1258" s="142"/>
      <c r="POJ1258" s="143"/>
      <c r="POK1258" s="142"/>
      <c r="POL1258" s="143"/>
      <c r="POM1258" s="142"/>
      <c r="PON1258" s="143"/>
      <c r="POO1258" s="142"/>
      <c r="POP1258" s="143"/>
      <c r="POQ1258" s="142"/>
      <c r="POR1258" s="143"/>
      <c r="POS1258" s="142"/>
      <c r="POT1258" s="143"/>
      <c r="POU1258" s="142"/>
      <c r="POV1258" s="143"/>
      <c r="POW1258" s="142"/>
      <c r="POX1258" s="143"/>
      <c r="POY1258" s="142"/>
      <c r="POZ1258" s="143"/>
      <c r="PPA1258" s="142"/>
      <c r="PPB1258" s="143"/>
      <c r="PPC1258" s="142"/>
      <c r="PPD1258" s="143"/>
      <c r="PPE1258" s="142"/>
      <c r="PPF1258" s="143"/>
      <c r="PPG1258" s="142"/>
      <c r="PPH1258" s="143"/>
      <c r="PPI1258" s="142"/>
      <c r="PPJ1258" s="143"/>
      <c r="PPK1258" s="142"/>
      <c r="PPL1258" s="143"/>
      <c r="PPM1258" s="142"/>
      <c r="PPN1258" s="143"/>
      <c r="PPO1258" s="142"/>
      <c r="PPP1258" s="143"/>
      <c r="PPQ1258" s="142"/>
      <c r="PPR1258" s="143"/>
      <c r="PPS1258" s="142"/>
      <c r="PPT1258" s="143"/>
      <c r="PPU1258" s="142"/>
      <c r="PPV1258" s="143"/>
      <c r="PPW1258" s="142"/>
      <c r="PPX1258" s="143"/>
      <c r="PPY1258" s="142"/>
      <c r="PPZ1258" s="143"/>
      <c r="PQA1258" s="142"/>
      <c r="PQB1258" s="143"/>
      <c r="PQC1258" s="142"/>
      <c r="PQD1258" s="143"/>
      <c r="PQE1258" s="142"/>
      <c r="PQF1258" s="143"/>
      <c r="PQG1258" s="142"/>
      <c r="PQH1258" s="143"/>
      <c r="PQI1258" s="142"/>
      <c r="PQJ1258" s="143"/>
      <c r="PQK1258" s="142"/>
      <c r="PQL1258" s="143"/>
      <c r="PQM1258" s="142"/>
      <c r="PQN1258" s="143"/>
      <c r="PQO1258" s="142"/>
      <c r="PQP1258" s="143"/>
      <c r="PQQ1258" s="142"/>
      <c r="PQR1258" s="143"/>
      <c r="PQS1258" s="142"/>
      <c r="PQT1258" s="143"/>
      <c r="PQU1258" s="142"/>
      <c r="PQV1258" s="143"/>
      <c r="PQW1258" s="142"/>
      <c r="PQX1258" s="143"/>
      <c r="PQY1258" s="142"/>
      <c r="PQZ1258" s="143"/>
      <c r="PRA1258" s="142"/>
      <c r="PRB1258" s="143"/>
      <c r="PRC1258" s="142"/>
      <c r="PRD1258" s="143"/>
      <c r="PRE1258" s="142"/>
      <c r="PRF1258" s="143"/>
      <c r="PRG1258" s="142"/>
      <c r="PRH1258" s="143"/>
      <c r="PRI1258" s="142"/>
      <c r="PRJ1258" s="143"/>
      <c r="PRK1258" s="142"/>
      <c r="PRL1258" s="143"/>
      <c r="PRM1258" s="142"/>
      <c r="PRN1258" s="143"/>
      <c r="PRO1258" s="142"/>
      <c r="PRP1258" s="143"/>
      <c r="PRQ1258" s="142"/>
      <c r="PRR1258" s="143"/>
      <c r="PRS1258" s="142"/>
      <c r="PRT1258" s="143"/>
      <c r="PRU1258" s="142"/>
      <c r="PRV1258" s="143"/>
      <c r="PRW1258" s="142"/>
      <c r="PRX1258" s="143"/>
      <c r="PRY1258" s="142"/>
      <c r="PRZ1258" s="143"/>
      <c r="PSA1258" s="142"/>
      <c r="PSB1258" s="143"/>
      <c r="PSC1258" s="142"/>
      <c r="PSD1258" s="143"/>
      <c r="PSE1258" s="142"/>
      <c r="PSF1258" s="143"/>
      <c r="PSG1258" s="142"/>
      <c r="PSH1258" s="143"/>
      <c r="PSI1258" s="142"/>
      <c r="PSJ1258" s="143"/>
      <c r="PSK1258" s="142"/>
      <c r="PSL1258" s="143"/>
      <c r="PSM1258" s="142"/>
      <c r="PSN1258" s="143"/>
      <c r="PSO1258" s="142"/>
      <c r="PSP1258" s="143"/>
      <c r="PSQ1258" s="142"/>
      <c r="PSR1258" s="143"/>
      <c r="PSS1258" s="142"/>
      <c r="PST1258" s="143"/>
      <c r="PSU1258" s="142"/>
      <c r="PSV1258" s="143"/>
      <c r="PSW1258" s="142"/>
      <c r="PSX1258" s="143"/>
      <c r="PSY1258" s="142"/>
      <c r="PSZ1258" s="143"/>
      <c r="PTA1258" s="142"/>
      <c r="PTB1258" s="143"/>
      <c r="PTC1258" s="142"/>
      <c r="PTD1258" s="143"/>
      <c r="PTE1258" s="142"/>
      <c r="PTF1258" s="143"/>
      <c r="PTG1258" s="142"/>
      <c r="PTH1258" s="143"/>
      <c r="PTI1258" s="142"/>
      <c r="PTJ1258" s="143"/>
      <c r="PTK1258" s="142"/>
      <c r="PTL1258" s="143"/>
      <c r="PTM1258" s="142"/>
      <c r="PTN1258" s="143"/>
      <c r="PTO1258" s="142"/>
      <c r="PTP1258" s="143"/>
      <c r="PTQ1258" s="142"/>
      <c r="PTR1258" s="143"/>
      <c r="PTS1258" s="142"/>
      <c r="PTT1258" s="143"/>
      <c r="PTU1258" s="142"/>
      <c r="PTV1258" s="143"/>
      <c r="PTW1258" s="142"/>
      <c r="PTX1258" s="143"/>
      <c r="PTY1258" s="142"/>
      <c r="PTZ1258" s="143"/>
      <c r="PUA1258" s="142"/>
      <c r="PUB1258" s="143"/>
      <c r="PUC1258" s="142"/>
      <c r="PUD1258" s="143"/>
      <c r="PUE1258" s="142"/>
      <c r="PUF1258" s="143"/>
      <c r="PUG1258" s="142"/>
      <c r="PUH1258" s="143"/>
      <c r="PUI1258" s="142"/>
      <c r="PUJ1258" s="143"/>
      <c r="PUK1258" s="142"/>
      <c r="PUL1258" s="143"/>
      <c r="PUM1258" s="142"/>
      <c r="PUN1258" s="143"/>
      <c r="PUO1258" s="142"/>
      <c r="PUP1258" s="143"/>
      <c r="PUQ1258" s="142"/>
      <c r="PUR1258" s="143"/>
      <c r="PUS1258" s="142"/>
      <c r="PUT1258" s="143"/>
      <c r="PUU1258" s="142"/>
      <c r="PUV1258" s="143"/>
      <c r="PUW1258" s="142"/>
      <c r="PUX1258" s="143"/>
      <c r="PUY1258" s="142"/>
      <c r="PUZ1258" s="143"/>
      <c r="PVA1258" s="142"/>
      <c r="PVB1258" s="143"/>
      <c r="PVC1258" s="142"/>
      <c r="PVD1258" s="143"/>
      <c r="PVE1258" s="142"/>
      <c r="PVF1258" s="143"/>
      <c r="PVG1258" s="142"/>
      <c r="PVH1258" s="143"/>
      <c r="PVI1258" s="142"/>
      <c r="PVJ1258" s="143"/>
      <c r="PVK1258" s="142"/>
      <c r="PVL1258" s="143"/>
      <c r="PVM1258" s="142"/>
      <c r="PVN1258" s="143"/>
      <c r="PVO1258" s="142"/>
      <c r="PVP1258" s="143"/>
      <c r="PVQ1258" s="142"/>
      <c r="PVR1258" s="143"/>
      <c r="PVS1258" s="142"/>
      <c r="PVT1258" s="143"/>
      <c r="PVU1258" s="142"/>
      <c r="PVV1258" s="143"/>
      <c r="PVW1258" s="142"/>
      <c r="PVX1258" s="143"/>
      <c r="PVY1258" s="142"/>
      <c r="PVZ1258" s="143"/>
      <c r="PWA1258" s="142"/>
      <c r="PWB1258" s="143"/>
      <c r="PWC1258" s="142"/>
      <c r="PWD1258" s="143"/>
      <c r="PWE1258" s="142"/>
      <c r="PWF1258" s="143"/>
      <c r="PWG1258" s="142"/>
      <c r="PWH1258" s="143"/>
      <c r="PWI1258" s="142"/>
      <c r="PWJ1258" s="143"/>
      <c r="PWK1258" s="142"/>
      <c r="PWL1258" s="143"/>
      <c r="PWM1258" s="142"/>
      <c r="PWN1258" s="143"/>
      <c r="PWO1258" s="142"/>
      <c r="PWP1258" s="143"/>
      <c r="PWQ1258" s="142"/>
      <c r="PWR1258" s="143"/>
      <c r="PWS1258" s="142"/>
      <c r="PWT1258" s="143"/>
      <c r="PWU1258" s="142"/>
      <c r="PWV1258" s="143"/>
      <c r="PWW1258" s="142"/>
      <c r="PWX1258" s="143"/>
      <c r="PWY1258" s="142"/>
      <c r="PWZ1258" s="143"/>
      <c r="PXA1258" s="142"/>
      <c r="PXB1258" s="143"/>
      <c r="PXC1258" s="142"/>
      <c r="PXD1258" s="143"/>
      <c r="PXE1258" s="142"/>
      <c r="PXF1258" s="143"/>
      <c r="PXG1258" s="142"/>
      <c r="PXH1258" s="143"/>
      <c r="PXI1258" s="142"/>
      <c r="PXJ1258" s="143"/>
      <c r="PXK1258" s="142"/>
      <c r="PXL1258" s="143"/>
      <c r="PXM1258" s="142"/>
      <c r="PXN1258" s="143"/>
      <c r="PXO1258" s="142"/>
      <c r="PXP1258" s="143"/>
      <c r="PXQ1258" s="142"/>
      <c r="PXR1258" s="143"/>
      <c r="PXS1258" s="142"/>
      <c r="PXT1258" s="143"/>
      <c r="PXU1258" s="142"/>
      <c r="PXV1258" s="143"/>
      <c r="PXW1258" s="142"/>
      <c r="PXX1258" s="143"/>
      <c r="PXY1258" s="142"/>
      <c r="PXZ1258" s="143"/>
      <c r="PYA1258" s="142"/>
      <c r="PYB1258" s="143"/>
      <c r="PYC1258" s="142"/>
      <c r="PYD1258" s="143"/>
      <c r="PYE1258" s="142"/>
      <c r="PYF1258" s="143"/>
      <c r="PYG1258" s="142"/>
      <c r="PYH1258" s="143"/>
      <c r="PYI1258" s="142"/>
      <c r="PYJ1258" s="143"/>
      <c r="PYK1258" s="142"/>
      <c r="PYL1258" s="143"/>
      <c r="PYM1258" s="142"/>
      <c r="PYN1258" s="143"/>
      <c r="PYO1258" s="142"/>
      <c r="PYP1258" s="143"/>
      <c r="PYQ1258" s="142"/>
      <c r="PYR1258" s="143"/>
      <c r="PYS1258" s="142"/>
      <c r="PYT1258" s="143"/>
      <c r="PYU1258" s="142"/>
      <c r="PYV1258" s="143"/>
      <c r="PYW1258" s="142"/>
      <c r="PYX1258" s="143"/>
      <c r="PYY1258" s="142"/>
      <c r="PYZ1258" s="143"/>
      <c r="PZA1258" s="142"/>
      <c r="PZB1258" s="143"/>
      <c r="PZC1258" s="142"/>
      <c r="PZD1258" s="143"/>
      <c r="PZE1258" s="142"/>
      <c r="PZF1258" s="143"/>
      <c r="PZG1258" s="142"/>
      <c r="PZH1258" s="143"/>
      <c r="PZI1258" s="142"/>
      <c r="PZJ1258" s="143"/>
      <c r="PZK1258" s="142"/>
      <c r="PZL1258" s="143"/>
      <c r="PZM1258" s="142"/>
      <c r="PZN1258" s="143"/>
      <c r="PZO1258" s="142"/>
      <c r="PZP1258" s="143"/>
      <c r="PZQ1258" s="142"/>
      <c r="PZR1258" s="143"/>
      <c r="PZS1258" s="142"/>
      <c r="PZT1258" s="143"/>
      <c r="PZU1258" s="142"/>
      <c r="PZV1258" s="143"/>
      <c r="PZW1258" s="142"/>
      <c r="PZX1258" s="143"/>
      <c r="PZY1258" s="142"/>
      <c r="PZZ1258" s="143"/>
      <c r="QAA1258" s="142"/>
      <c r="QAB1258" s="143"/>
      <c r="QAC1258" s="142"/>
      <c r="QAD1258" s="143"/>
      <c r="QAE1258" s="142"/>
      <c r="QAF1258" s="143"/>
      <c r="QAG1258" s="142"/>
      <c r="QAH1258" s="143"/>
      <c r="QAI1258" s="142"/>
      <c r="QAJ1258" s="143"/>
      <c r="QAK1258" s="142"/>
      <c r="QAL1258" s="143"/>
      <c r="QAM1258" s="142"/>
      <c r="QAN1258" s="143"/>
      <c r="QAO1258" s="142"/>
      <c r="QAP1258" s="143"/>
      <c r="QAQ1258" s="142"/>
      <c r="QAR1258" s="143"/>
      <c r="QAS1258" s="142"/>
      <c r="QAT1258" s="143"/>
      <c r="QAU1258" s="142"/>
      <c r="QAV1258" s="143"/>
      <c r="QAW1258" s="142"/>
      <c r="QAX1258" s="143"/>
      <c r="QAY1258" s="142"/>
      <c r="QAZ1258" s="143"/>
      <c r="QBA1258" s="142"/>
      <c r="QBB1258" s="143"/>
      <c r="QBC1258" s="142"/>
      <c r="QBD1258" s="143"/>
      <c r="QBE1258" s="142"/>
      <c r="QBF1258" s="143"/>
      <c r="QBG1258" s="142"/>
      <c r="QBH1258" s="143"/>
      <c r="QBI1258" s="142"/>
      <c r="QBJ1258" s="143"/>
      <c r="QBK1258" s="142"/>
      <c r="QBL1258" s="143"/>
      <c r="QBM1258" s="142"/>
      <c r="QBN1258" s="143"/>
      <c r="QBO1258" s="142"/>
      <c r="QBP1258" s="143"/>
      <c r="QBQ1258" s="142"/>
      <c r="QBR1258" s="143"/>
      <c r="QBS1258" s="142"/>
      <c r="QBT1258" s="143"/>
      <c r="QBU1258" s="142"/>
      <c r="QBV1258" s="143"/>
      <c r="QBW1258" s="142"/>
      <c r="QBX1258" s="143"/>
      <c r="QBY1258" s="142"/>
      <c r="QBZ1258" s="143"/>
      <c r="QCA1258" s="142"/>
      <c r="QCB1258" s="143"/>
      <c r="QCC1258" s="142"/>
      <c r="QCD1258" s="143"/>
      <c r="QCE1258" s="142"/>
      <c r="QCF1258" s="143"/>
      <c r="QCG1258" s="142"/>
      <c r="QCH1258" s="143"/>
      <c r="QCI1258" s="142"/>
      <c r="QCJ1258" s="143"/>
      <c r="QCK1258" s="142"/>
      <c r="QCL1258" s="143"/>
      <c r="QCM1258" s="142"/>
      <c r="QCN1258" s="143"/>
      <c r="QCO1258" s="142"/>
      <c r="QCP1258" s="143"/>
      <c r="QCQ1258" s="142"/>
      <c r="QCR1258" s="143"/>
      <c r="QCS1258" s="142"/>
      <c r="QCT1258" s="143"/>
      <c r="QCU1258" s="142"/>
      <c r="QCV1258" s="143"/>
      <c r="QCW1258" s="142"/>
      <c r="QCX1258" s="143"/>
      <c r="QCY1258" s="142"/>
      <c r="QCZ1258" s="143"/>
      <c r="QDA1258" s="142"/>
      <c r="QDB1258" s="143"/>
      <c r="QDC1258" s="142"/>
      <c r="QDD1258" s="143"/>
      <c r="QDE1258" s="142"/>
      <c r="QDF1258" s="143"/>
      <c r="QDG1258" s="142"/>
      <c r="QDH1258" s="143"/>
      <c r="QDI1258" s="142"/>
      <c r="QDJ1258" s="143"/>
      <c r="QDK1258" s="142"/>
      <c r="QDL1258" s="143"/>
      <c r="QDM1258" s="142"/>
      <c r="QDN1258" s="143"/>
      <c r="QDO1258" s="142"/>
      <c r="QDP1258" s="143"/>
      <c r="QDQ1258" s="142"/>
      <c r="QDR1258" s="143"/>
      <c r="QDS1258" s="142"/>
      <c r="QDT1258" s="143"/>
      <c r="QDU1258" s="142"/>
      <c r="QDV1258" s="143"/>
      <c r="QDW1258" s="142"/>
      <c r="QDX1258" s="143"/>
      <c r="QDY1258" s="142"/>
      <c r="QDZ1258" s="143"/>
      <c r="QEA1258" s="142"/>
      <c r="QEB1258" s="143"/>
      <c r="QEC1258" s="142"/>
      <c r="QED1258" s="143"/>
      <c r="QEE1258" s="142"/>
      <c r="QEF1258" s="143"/>
      <c r="QEG1258" s="142"/>
      <c r="QEH1258" s="143"/>
      <c r="QEI1258" s="142"/>
      <c r="QEJ1258" s="143"/>
      <c r="QEK1258" s="142"/>
      <c r="QEL1258" s="143"/>
      <c r="QEM1258" s="142"/>
      <c r="QEN1258" s="143"/>
      <c r="QEO1258" s="142"/>
      <c r="QEP1258" s="143"/>
      <c r="QEQ1258" s="142"/>
      <c r="QER1258" s="143"/>
      <c r="QES1258" s="142"/>
      <c r="QET1258" s="143"/>
      <c r="QEU1258" s="142"/>
      <c r="QEV1258" s="143"/>
      <c r="QEW1258" s="142"/>
      <c r="QEX1258" s="143"/>
      <c r="QEY1258" s="142"/>
      <c r="QEZ1258" s="143"/>
      <c r="QFA1258" s="142"/>
      <c r="QFB1258" s="143"/>
      <c r="QFC1258" s="142"/>
      <c r="QFD1258" s="143"/>
      <c r="QFE1258" s="142"/>
      <c r="QFF1258" s="143"/>
      <c r="QFG1258" s="142"/>
      <c r="QFH1258" s="143"/>
      <c r="QFI1258" s="142"/>
      <c r="QFJ1258" s="143"/>
      <c r="QFK1258" s="142"/>
      <c r="QFL1258" s="143"/>
      <c r="QFM1258" s="142"/>
      <c r="QFN1258" s="143"/>
      <c r="QFO1258" s="142"/>
      <c r="QFP1258" s="143"/>
      <c r="QFQ1258" s="142"/>
      <c r="QFR1258" s="143"/>
      <c r="QFS1258" s="142"/>
      <c r="QFT1258" s="143"/>
      <c r="QFU1258" s="142"/>
      <c r="QFV1258" s="143"/>
      <c r="QFW1258" s="142"/>
      <c r="QFX1258" s="143"/>
      <c r="QFY1258" s="142"/>
      <c r="QFZ1258" s="143"/>
      <c r="QGA1258" s="142"/>
      <c r="QGB1258" s="143"/>
      <c r="QGC1258" s="142"/>
      <c r="QGD1258" s="143"/>
      <c r="QGE1258" s="142"/>
      <c r="QGF1258" s="143"/>
      <c r="QGG1258" s="142"/>
      <c r="QGH1258" s="143"/>
      <c r="QGI1258" s="142"/>
      <c r="QGJ1258" s="143"/>
      <c r="QGK1258" s="142"/>
      <c r="QGL1258" s="143"/>
      <c r="QGM1258" s="142"/>
      <c r="QGN1258" s="143"/>
      <c r="QGO1258" s="142"/>
      <c r="QGP1258" s="143"/>
      <c r="QGQ1258" s="142"/>
      <c r="QGR1258" s="143"/>
      <c r="QGS1258" s="142"/>
      <c r="QGT1258" s="143"/>
      <c r="QGU1258" s="142"/>
      <c r="QGV1258" s="143"/>
      <c r="QGW1258" s="142"/>
      <c r="QGX1258" s="143"/>
      <c r="QGY1258" s="142"/>
      <c r="QGZ1258" s="143"/>
      <c r="QHA1258" s="142"/>
      <c r="QHB1258" s="143"/>
      <c r="QHC1258" s="142"/>
      <c r="QHD1258" s="143"/>
      <c r="QHE1258" s="142"/>
      <c r="QHF1258" s="143"/>
      <c r="QHG1258" s="142"/>
      <c r="QHH1258" s="143"/>
      <c r="QHI1258" s="142"/>
      <c r="QHJ1258" s="143"/>
      <c r="QHK1258" s="142"/>
      <c r="QHL1258" s="143"/>
      <c r="QHM1258" s="142"/>
      <c r="QHN1258" s="143"/>
      <c r="QHO1258" s="142"/>
      <c r="QHP1258" s="143"/>
      <c r="QHQ1258" s="142"/>
      <c r="QHR1258" s="143"/>
      <c r="QHS1258" s="142"/>
      <c r="QHT1258" s="143"/>
      <c r="QHU1258" s="142"/>
      <c r="QHV1258" s="143"/>
      <c r="QHW1258" s="142"/>
      <c r="QHX1258" s="143"/>
      <c r="QHY1258" s="142"/>
      <c r="QHZ1258" s="143"/>
      <c r="QIA1258" s="142"/>
      <c r="QIB1258" s="143"/>
      <c r="QIC1258" s="142"/>
      <c r="QID1258" s="143"/>
      <c r="QIE1258" s="142"/>
      <c r="QIF1258" s="143"/>
      <c r="QIG1258" s="142"/>
      <c r="QIH1258" s="143"/>
      <c r="QII1258" s="142"/>
      <c r="QIJ1258" s="143"/>
      <c r="QIK1258" s="142"/>
      <c r="QIL1258" s="143"/>
      <c r="QIM1258" s="142"/>
      <c r="QIN1258" s="143"/>
      <c r="QIO1258" s="142"/>
      <c r="QIP1258" s="143"/>
      <c r="QIQ1258" s="142"/>
      <c r="QIR1258" s="143"/>
      <c r="QIS1258" s="142"/>
      <c r="QIT1258" s="143"/>
      <c r="QIU1258" s="142"/>
      <c r="QIV1258" s="143"/>
      <c r="QIW1258" s="142"/>
      <c r="QIX1258" s="143"/>
      <c r="QIY1258" s="142"/>
      <c r="QIZ1258" s="143"/>
      <c r="QJA1258" s="142"/>
      <c r="QJB1258" s="143"/>
      <c r="QJC1258" s="142"/>
      <c r="QJD1258" s="143"/>
      <c r="QJE1258" s="142"/>
      <c r="QJF1258" s="143"/>
      <c r="QJG1258" s="142"/>
      <c r="QJH1258" s="143"/>
      <c r="QJI1258" s="142"/>
      <c r="QJJ1258" s="143"/>
      <c r="QJK1258" s="142"/>
      <c r="QJL1258" s="143"/>
      <c r="QJM1258" s="142"/>
      <c r="QJN1258" s="143"/>
      <c r="QJO1258" s="142"/>
      <c r="QJP1258" s="143"/>
      <c r="QJQ1258" s="142"/>
      <c r="QJR1258" s="143"/>
      <c r="QJS1258" s="142"/>
      <c r="QJT1258" s="143"/>
      <c r="QJU1258" s="142"/>
      <c r="QJV1258" s="143"/>
      <c r="QJW1258" s="142"/>
      <c r="QJX1258" s="143"/>
      <c r="QJY1258" s="142"/>
      <c r="QJZ1258" s="143"/>
      <c r="QKA1258" s="142"/>
      <c r="QKB1258" s="143"/>
      <c r="QKC1258" s="142"/>
      <c r="QKD1258" s="143"/>
      <c r="QKE1258" s="142"/>
      <c r="QKF1258" s="143"/>
      <c r="QKG1258" s="142"/>
      <c r="QKH1258" s="143"/>
      <c r="QKI1258" s="142"/>
      <c r="QKJ1258" s="143"/>
      <c r="QKK1258" s="142"/>
      <c r="QKL1258" s="143"/>
      <c r="QKM1258" s="142"/>
      <c r="QKN1258" s="143"/>
      <c r="QKO1258" s="142"/>
      <c r="QKP1258" s="143"/>
      <c r="QKQ1258" s="142"/>
      <c r="QKR1258" s="143"/>
      <c r="QKS1258" s="142"/>
      <c r="QKT1258" s="143"/>
      <c r="QKU1258" s="142"/>
      <c r="QKV1258" s="143"/>
      <c r="QKW1258" s="142"/>
      <c r="QKX1258" s="143"/>
      <c r="QKY1258" s="142"/>
      <c r="QKZ1258" s="143"/>
      <c r="QLA1258" s="142"/>
      <c r="QLB1258" s="143"/>
      <c r="QLC1258" s="142"/>
      <c r="QLD1258" s="143"/>
      <c r="QLE1258" s="142"/>
      <c r="QLF1258" s="143"/>
      <c r="QLG1258" s="142"/>
      <c r="QLH1258" s="143"/>
      <c r="QLI1258" s="142"/>
      <c r="QLJ1258" s="143"/>
      <c r="QLK1258" s="142"/>
      <c r="QLL1258" s="143"/>
      <c r="QLM1258" s="142"/>
      <c r="QLN1258" s="143"/>
      <c r="QLO1258" s="142"/>
      <c r="QLP1258" s="143"/>
      <c r="QLQ1258" s="142"/>
      <c r="QLR1258" s="143"/>
      <c r="QLS1258" s="142"/>
      <c r="QLT1258" s="143"/>
      <c r="QLU1258" s="142"/>
      <c r="QLV1258" s="143"/>
      <c r="QLW1258" s="142"/>
      <c r="QLX1258" s="143"/>
      <c r="QLY1258" s="142"/>
      <c r="QLZ1258" s="143"/>
      <c r="QMA1258" s="142"/>
      <c r="QMB1258" s="143"/>
      <c r="QMC1258" s="142"/>
      <c r="QMD1258" s="143"/>
      <c r="QME1258" s="142"/>
      <c r="QMF1258" s="143"/>
      <c r="QMG1258" s="142"/>
      <c r="QMH1258" s="143"/>
      <c r="QMI1258" s="142"/>
      <c r="QMJ1258" s="143"/>
      <c r="QMK1258" s="142"/>
      <c r="QML1258" s="143"/>
      <c r="QMM1258" s="142"/>
      <c r="QMN1258" s="143"/>
      <c r="QMO1258" s="142"/>
      <c r="QMP1258" s="143"/>
      <c r="QMQ1258" s="142"/>
      <c r="QMR1258" s="143"/>
      <c r="QMS1258" s="142"/>
      <c r="QMT1258" s="143"/>
      <c r="QMU1258" s="142"/>
      <c r="QMV1258" s="143"/>
      <c r="QMW1258" s="142"/>
      <c r="QMX1258" s="143"/>
      <c r="QMY1258" s="142"/>
      <c r="QMZ1258" s="143"/>
      <c r="QNA1258" s="142"/>
      <c r="QNB1258" s="143"/>
      <c r="QNC1258" s="142"/>
      <c r="QND1258" s="143"/>
      <c r="QNE1258" s="142"/>
      <c r="QNF1258" s="143"/>
      <c r="QNG1258" s="142"/>
      <c r="QNH1258" s="143"/>
      <c r="QNI1258" s="142"/>
      <c r="QNJ1258" s="143"/>
      <c r="QNK1258" s="142"/>
      <c r="QNL1258" s="143"/>
      <c r="QNM1258" s="142"/>
      <c r="QNN1258" s="143"/>
      <c r="QNO1258" s="142"/>
      <c r="QNP1258" s="143"/>
      <c r="QNQ1258" s="142"/>
      <c r="QNR1258" s="143"/>
      <c r="QNS1258" s="142"/>
      <c r="QNT1258" s="143"/>
      <c r="QNU1258" s="142"/>
      <c r="QNV1258" s="143"/>
      <c r="QNW1258" s="142"/>
      <c r="QNX1258" s="143"/>
      <c r="QNY1258" s="142"/>
      <c r="QNZ1258" s="143"/>
      <c r="QOA1258" s="142"/>
      <c r="QOB1258" s="143"/>
      <c r="QOC1258" s="142"/>
      <c r="QOD1258" s="143"/>
      <c r="QOE1258" s="142"/>
      <c r="QOF1258" s="143"/>
      <c r="QOG1258" s="142"/>
      <c r="QOH1258" s="143"/>
      <c r="QOI1258" s="142"/>
      <c r="QOJ1258" s="143"/>
      <c r="QOK1258" s="142"/>
      <c r="QOL1258" s="143"/>
      <c r="QOM1258" s="142"/>
      <c r="QON1258" s="143"/>
      <c r="QOO1258" s="142"/>
      <c r="QOP1258" s="143"/>
      <c r="QOQ1258" s="142"/>
      <c r="QOR1258" s="143"/>
      <c r="QOS1258" s="142"/>
      <c r="QOT1258" s="143"/>
      <c r="QOU1258" s="142"/>
      <c r="QOV1258" s="143"/>
      <c r="QOW1258" s="142"/>
      <c r="QOX1258" s="143"/>
      <c r="QOY1258" s="142"/>
      <c r="QOZ1258" s="143"/>
      <c r="QPA1258" s="142"/>
      <c r="QPB1258" s="143"/>
      <c r="QPC1258" s="142"/>
      <c r="QPD1258" s="143"/>
      <c r="QPE1258" s="142"/>
      <c r="QPF1258" s="143"/>
      <c r="QPG1258" s="142"/>
      <c r="QPH1258" s="143"/>
      <c r="QPI1258" s="142"/>
      <c r="QPJ1258" s="143"/>
      <c r="QPK1258" s="142"/>
      <c r="QPL1258" s="143"/>
      <c r="QPM1258" s="142"/>
      <c r="QPN1258" s="143"/>
      <c r="QPO1258" s="142"/>
      <c r="QPP1258" s="143"/>
      <c r="QPQ1258" s="142"/>
      <c r="QPR1258" s="143"/>
      <c r="QPS1258" s="142"/>
      <c r="QPT1258" s="143"/>
      <c r="QPU1258" s="142"/>
      <c r="QPV1258" s="143"/>
      <c r="QPW1258" s="142"/>
      <c r="QPX1258" s="143"/>
      <c r="QPY1258" s="142"/>
      <c r="QPZ1258" s="143"/>
      <c r="QQA1258" s="142"/>
      <c r="QQB1258" s="143"/>
      <c r="QQC1258" s="142"/>
      <c r="QQD1258" s="143"/>
      <c r="QQE1258" s="142"/>
      <c r="QQF1258" s="143"/>
      <c r="QQG1258" s="142"/>
      <c r="QQH1258" s="143"/>
      <c r="QQI1258" s="142"/>
      <c r="QQJ1258" s="143"/>
      <c r="QQK1258" s="142"/>
      <c r="QQL1258" s="143"/>
      <c r="QQM1258" s="142"/>
      <c r="QQN1258" s="143"/>
      <c r="QQO1258" s="142"/>
      <c r="QQP1258" s="143"/>
      <c r="QQQ1258" s="142"/>
      <c r="QQR1258" s="143"/>
      <c r="QQS1258" s="142"/>
      <c r="QQT1258" s="143"/>
      <c r="QQU1258" s="142"/>
      <c r="QQV1258" s="143"/>
      <c r="QQW1258" s="142"/>
      <c r="QQX1258" s="143"/>
      <c r="QQY1258" s="142"/>
      <c r="QQZ1258" s="143"/>
      <c r="QRA1258" s="142"/>
      <c r="QRB1258" s="143"/>
      <c r="QRC1258" s="142"/>
      <c r="QRD1258" s="143"/>
      <c r="QRE1258" s="142"/>
      <c r="QRF1258" s="143"/>
      <c r="QRG1258" s="142"/>
      <c r="QRH1258" s="143"/>
      <c r="QRI1258" s="142"/>
      <c r="QRJ1258" s="143"/>
      <c r="QRK1258" s="142"/>
      <c r="QRL1258" s="143"/>
      <c r="QRM1258" s="142"/>
      <c r="QRN1258" s="143"/>
      <c r="QRO1258" s="142"/>
      <c r="QRP1258" s="143"/>
      <c r="QRQ1258" s="142"/>
      <c r="QRR1258" s="143"/>
      <c r="QRS1258" s="142"/>
      <c r="QRT1258" s="143"/>
      <c r="QRU1258" s="142"/>
      <c r="QRV1258" s="143"/>
      <c r="QRW1258" s="142"/>
      <c r="QRX1258" s="143"/>
      <c r="QRY1258" s="142"/>
      <c r="QRZ1258" s="143"/>
      <c r="QSA1258" s="142"/>
      <c r="QSB1258" s="143"/>
      <c r="QSC1258" s="142"/>
      <c r="QSD1258" s="143"/>
      <c r="QSE1258" s="142"/>
      <c r="QSF1258" s="143"/>
      <c r="QSG1258" s="142"/>
      <c r="QSH1258" s="143"/>
      <c r="QSI1258" s="142"/>
      <c r="QSJ1258" s="143"/>
      <c r="QSK1258" s="142"/>
      <c r="QSL1258" s="143"/>
      <c r="QSM1258" s="142"/>
      <c r="QSN1258" s="143"/>
      <c r="QSO1258" s="142"/>
      <c r="QSP1258" s="143"/>
      <c r="QSQ1258" s="142"/>
      <c r="QSR1258" s="143"/>
      <c r="QSS1258" s="142"/>
      <c r="QST1258" s="143"/>
      <c r="QSU1258" s="142"/>
      <c r="QSV1258" s="143"/>
      <c r="QSW1258" s="142"/>
      <c r="QSX1258" s="143"/>
      <c r="QSY1258" s="142"/>
      <c r="QSZ1258" s="143"/>
      <c r="QTA1258" s="142"/>
      <c r="QTB1258" s="143"/>
      <c r="QTC1258" s="142"/>
      <c r="QTD1258" s="143"/>
      <c r="QTE1258" s="142"/>
      <c r="QTF1258" s="143"/>
      <c r="QTG1258" s="142"/>
      <c r="QTH1258" s="143"/>
      <c r="QTI1258" s="142"/>
      <c r="QTJ1258" s="143"/>
      <c r="QTK1258" s="142"/>
      <c r="QTL1258" s="143"/>
      <c r="QTM1258" s="142"/>
      <c r="QTN1258" s="143"/>
      <c r="QTO1258" s="142"/>
      <c r="QTP1258" s="143"/>
      <c r="QTQ1258" s="142"/>
      <c r="QTR1258" s="143"/>
      <c r="QTS1258" s="142"/>
      <c r="QTT1258" s="143"/>
      <c r="QTU1258" s="142"/>
      <c r="QTV1258" s="143"/>
      <c r="QTW1258" s="142"/>
      <c r="QTX1258" s="143"/>
      <c r="QTY1258" s="142"/>
      <c r="QTZ1258" s="143"/>
      <c r="QUA1258" s="142"/>
      <c r="QUB1258" s="143"/>
      <c r="QUC1258" s="142"/>
      <c r="QUD1258" s="143"/>
      <c r="QUE1258" s="142"/>
      <c r="QUF1258" s="143"/>
      <c r="QUG1258" s="142"/>
      <c r="QUH1258" s="143"/>
      <c r="QUI1258" s="142"/>
      <c r="QUJ1258" s="143"/>
      <c r="QUK1258" s="142"/>
      <c r="QUL1258" s="143"/>
      <c r="QUM1258" s="142"/>
      <c r="QUN1258" s="143"/>
      <c r="QUO1258" s="142"/>
      <c r="QUP1258" s="143"/>
      <c r="QUQ1258" s="142"/>
      <c r="QUR1258" s="143"/>
      <c r="QUS1258" s="142"/>
      <c r="QUT1258" s="143"/>
      <c r="QUU1258" s="142"/>
      <c r="QUV1258" s="143"/>
      <c r="QUW1258" s="142"/>
      <c r="QUX1258" s="143"/>
      <c r="QUY1258" s="142"/>
      <c r="QUZ1258" s="143"/>
      <c r="QVA1258" s="142"/>
      <c r="QVB1258" s="143"/>
      <c r="QVC1258" s="142"/>
      <c r="QVD1258" s="143"/>
      <c r="QVE1258" s="142"/>
      <c r="QVF1258" s="143"/>
      <c r="QVG1258" s="142"/>
      <c r="QVH1258" s="143"/>
      <c r="QVI1258" s="142"/>
      <c r="QVJ1258" s="143"/>
      <c r="QVK1258" s="142"/>
      <c r="QVL1258" s="143"/>
      <c r="QVM1258" s="142"/>
      <c r="QVN1258" s="143"/>
      <c r="QVO1258" s="142"/>
      <c r="QVP1258" s="143"/>
      <c r="QVQ1258" s="142"/>
      <c r="QVR1258" s="143"/>
      <c r="QVS1258" s="142"/>
      <c r="QVT1258" s="143"/>
      <c r="QVU1258" s="142"/>
      <c r="QVV1258" s="143"/>
      <c r="QVW1258" s="142"/>
      <c r="QVX1258" s="143"/>
      <c r="QVY1258" s="142"/>
      <c r="QVZ1258" s="143"/>
      <c r="QWA1258" s="142"/>
      <c r="QWB1258" s="143"/>
      <c r="QWC1258" s="142"/>
      <c r="QWD1258" s="143"/>
      <c r="QWE1258" s="142"/>
      <c r="QWF1258" s="143"/>
      <c r="QWG1258" s="142"/>
      <c r="QWH1258" s="143"/>
      <c r="QWI1258" s="142"/>
      <c r="QWJ1258" s="143"/>
      <c r="QWK1258" s="142"/>
      <c r="QWL1258" s="143"/>
      <c r="QWM1258" s="142"/>
      <c r="QWN1258" s="143"/>
      <c r="QWO1258" s="142"/>
      <c r="QWP1258" s="143"/>
      <c r="QWQ1258" s="142"/>
      <c r="QWR1258" s="143"/>
      <c r="QWS1258" s="142"/>
      <c r="QWT1258" s="143"/>
      <c r="QWU1258" s="142"/>
      <c r="QWV1258" s="143"/>
      <c r="QWW1258" s="142"/>
      <c r="QWX1258" s="143"/>
      <c r="QWY1258" s="142"/>
      <c r="QWZ1258" s="143"/>
      <c r="QXA1258" s="142"/>
      <c r="QXB1258" s="143"/>
      <c r="QXC1258" s="142"/>
      <c r="QXD1258" s="143"/>
      <c r="QXE1258" s="142"/>
      <c r="QXF1258" s="143"/>
      <c r="QXG1258" s="142"/>
      <c r="QXH1258" s="143"/>
      <c r="QXI1258" s="142"/>
      <c r="QXJ1258" s="143"/>
      <c r="QXK1258" s="142"/>
      <c r="QXL1258" s="143"/>
      <c r="QXM1258" s="142"/>
      <c r="QXN1258" s="143"/>
      <c r="QXO1258" s="142"/>
      <c r="QXP1258" s="143"/>
      <c r="QXQ1258" s="142"/>
      <c r="QXR1258" s="143"/>
      <c r="QXS1258" s="142"/>
      <c r="QXT1258" s="143"/>
      <c r="QXU1258" s="142"/>
      <c r="QXV1258" s="143"/>
      <c r="QXW1258" s="142"/>
      <c r="QXX1258" s="143"/>
      <c r="QXY1258" s="142"/>
      <c r="QXZ1258" s="143"/>
      <c r="QYA1258" s="142"/>
      <c r="QYB1258" s="143"/>
      <c r="QYC1258" s="142"/>
      <c r="QYD1258" s="143"/>
      <c r="QYE1258" s="142"/>
      <c r="QYF1258" s="143"/>
      <c r="QYG1258" s="142"/>
      <c r="QYH1258" s="143"/>
      <c r="QYI1258" s="142"/>
      <c r="QYJ1258" s="143"/>
      <c r="QYK1258" s="142"/>
      <c r="QYL1258" s="143"/>
      <c r="QYM1258" s="142"/>
      <c r="QYN1258" s="143"/>
      <c r="QYO1258" s="142"/>
      <c r="QYP1258" s="143"/>
      <c r="QYQ1258" s="142"/>
      <c r="QYR1258" s="143"/>
      <c r="QYS1258" s="142"/>
      <c r="QYT1258" s="143"/>
      <c r="QYU1258" s="142"/>
      <c r="QYV1258" s="143"/>
      <c r="QYW1258" s="142"/>
      <c r="QYX1258" s="143"/>
      <c r="QYY1258" s="142"/>
      <c r="QYZ1258" s="143"/>
      <c r="QZA1258" s="142"/>
      <c r="QZB1258" s="143"/>
      <c r="QZC1258" s="142"/>
      <c r="QZD1258" s="143"/>
      <c r="QZE1258" s="142"/>
      <c r="QZF1258" s="143"/>
      <c r="QZG1258" s="142"/>
      <c r="QZH1258" s="143"/>
      <c r="QZI1258" s="142"/>
      <c r="QZJ1258" s="143"/>
      <c r="QZK1258" s="142"/>
      <c r="QZL1258" s="143"/>
      <c r="QZM1258" s="142"/>
      <c r="QZN1258" s="143"/>
      <c r="QZO1258" s="142"/>
      <c r="QZP1258" s="143"/>
      <c r="QZQ1258" s="142"/>
      <c r="QZR1258" s="143"/>
      <c r="QZS1258" s="142"/>
      <c r="QZT1258" s="143"/>
      <c r="QZU1258" s="142"/>
      <c r="QZV1258" s="143"/>
      <c r="QZW1258" s="142"/>
      <c r="QZX1258" s="143"/>
      <c r="QZY1258" s="142"/>
      <c r="QZZ1258" s="143"/>
      <c r="RAA1258" s="142"/>
      <c r="RAB1258" s="143"/>
      <c r="RAC1258" s="142"/>
      <c r="RAD1258" s="143"/>
      <c r="RAE1258" s="142"/>
      <c r="RAF1258" s="143"/>
      <c r="RAG1258" s="142"/>
      <c r="RAH1258" s="143"/>
      <c r="RAI1258" s="142"/>
      <c r="RAJ1258" s="143"/>
      <c r="RAK1258" s="142"/>
      <c r="RAL1258" s="143"/>
      <c r="RAM1258" s="142"/>
      <c r="RAN1258" s="143"/>
      <c r="RAO1258" s="142"/>
      <c r="RAP1258" s="143"/>
      <c r="RAQ1258" s="142"/>
      <c r="RAR1258" s="143"/>
      <c r="RAS1258" s="142"/>
      <c r="RAT1258" s="143"/>
      <c r="RAU1258" s="142"/>
      <c r="RAV1258" s="143"/>
      <c r="RAW1258" s="142"/>
      <c r="RAX1258" s="143"/>
      <c r="RAY1258" s="142"/>
      <c r="RAZ1258" s="143"/>
      <c r="RBA1258" s="142"/>
      <c r="RBB1258" s="143"/>
      <c r="RBC1258" s="142"/>
      <c r="RBD1258" s="143"/>
      <c r="RBE1258" s="142"/>
      <c r="RBF1258" s="143"/>
      <c r="RBG1258" s="142"/>
      <c r="RBH1258" s="143"/>
      <c r="RBI1258" s="142"/>
      <c r="RBJ1258" s="143"/>
      <c r="RBK1258" s="142"/>
      <c r="RBL1258" s="143"/>
      <c r="RBM1258" s="142"/>
      <c r="RBN1258" s="143"/>
      <c r="RBO1258" s="142"/>
      <c r="RBP1258" s="143"/>
      <c r="RBQ1258" s="142"/>
      <c r="RBR1258" s="143"/>
      <c r="RBS1258" s="142"/>
      <c r="RBT1258" s="143"/>
      <c r="RBU1258" s="142"/>
      <c r="RBV1258" s="143"/>
      <c r="RBW1258" s="142"/>
      <c r="RBX1258" s="143"/>
      <c r="RBY1258" s="142"/>
      <c r="RBZ1258" s="143"/>
      <c r="RCA1258" s="142"/>
      <c r="RCB1258" s="143"/>
      <c r="RCC1258" s="142"/>
      <c r="RCD1258" s="143"/>
      <c r="RCE1258" s="142"/>
      <c r="RCF1258" s="143"/>
      <c r="RCG1258" s="142"/>
      <c r="RCH1258" s="143"/>
      <c r="RCI1258" s="142"/>
      <c r="RCJ1258" s="143"/>
      <c r="RCK1258" s="142"/>
      <c r="RCL1258" s="143"/>
      <c r="RCM1258" s="142"/>
      <c r="RCN1258" s="143"/>
      <c r="RCO1258" s="142"/>
      <c r="RCP1258" s="143"/>
      <c r="RCQ1258" s="142"/>
      <c r="RCR1258" s="143"/>
      <c r="RCS1258" s="142"/>
      <c r="RCT1258" s="143"/>
      <c r="RCU1258" s="142"/>
      <c r="RCV1258" s="143"/>
      <c r="RCW1258" s="142"/>
      <c r="RCX1258" s="143"/>
      <c r="RCY1258" s="142"/>
      <c r="RCZ1258" s="143"/>
      <c r="RDA1258" s="142"/>
      <c r="RDB1258" s="143"/>
      <c r="RDC1258" s="142"/>
      <c r="RDD1258" s="143"/>
      <c r="RDE1258" s="142"/>
      <c r="RDF1258" s="143"/>
      <c r="RDG1258" s="142"/>
      <c r="RDH1258" s="143"/>
      <c r="RDI1258" s="142"/>
      <c r="RDJ1258" s="143"/>
      <c r="RDK1258" s="142"/>
      <c r="RDL1258" s="143"/>
      <c r="RDM1258" s="142"/>
      <c r="RDN1258" s="143"/>
      <c r="RDO1258" s="142"/>
      <c r="RDP1258" s="143"/>
      <c r="RDQ1258" s="142"/>
      <c r="RDR1258" s="143"/>
      <c r="RDS1258" s="142"/>
      <c r="RDT1258" s="143"/>
      <c r="RDU1258" s="142"/>
      <c r="RDV1258" s="143"/>
      <c r="RDW1258" s="142"/>
      <c r="RDX1258" s="143"/>
      <c r="RDY1258" s="142"/>
      <c r="RDZ1258" s="143"/>
      <c r="REA1258" s="142"/>
      <c r="REB1258" s="143"/>
      <c r="REC1258" s="142"/>
      <c r="RED1258" s="143"/>
      <c r="REE1258" s="142"/>
      <c r="REF1258" s="143"/>
      <c r="REG1258" s="142"/>
      <c r="REH1258" s="143"/>
      <c r="REI1258" s="142"/>
      <c r="REJ1258" s="143"/>
      <c r="REK1258" s="142"/>
      <c r="REL1258" s="143"/>
      <c r="REM1258" s="142"/>
      <c r="REN1258" s="143"/>
      <c r="REO1258" s="142"/>
      <c r="REP1258" s="143"/>
      <c r="REQ1258" s="142"/>
      <c r="RER1258" s="143"/>
      <c r="RES1258" s="142"/>
      <c r="RET1258" s="143"/>
      <c r="REU1258" s="142"/>
      <c r="REV1258" s="143"/>
      <c r="REW1258" s="142"/>
      <c r="REX1258" s="143"/>
      <c r="REY1258" s="142"/>
      <c r="REZ1258" s="143"/>
      <c r="RFA1258" s="142"/>
      <c r="RFB1258" s="143"/>
      <c r="RFC1258" s="142"/>
      <c r="RFD1258" s="143"/>
      <c r="RFE1258" s="142"/>
      <c r="RFF1258" s="143"/>
      <c r="RFG1258" s="142"/>
      <c r="RFH1258" s="143"/>
      <c r="RFI1258" s="142"/>
      <c r="RFJ1258" s="143"/>
      <c r="RFK1258" s="142"/>
      <c r="RFL1258" s="143"/>
      <c r="RFM1258" s="142"/>
      <c r="RFN1258" s="143"/>
      <c r="RFO1258" s="142"/>
      <c r="RFP1258" s="143"/>
      <c r="RFQ1258" s="142"/>
      <c r="RFR1258" s="143"/>
      <c r="RFS1258" s="142"/>
      <c r="RFT1258" s="143"/>
      <c r="RFU1258" s="142"/>
      <c r="RFV1258" s="143"/>
      <c r="RFW1258" s="142"/>
      <c r="RFX1258" s="143"/>
      <c r="RFY1258" s="142"/>
      <c r="RFZ1258" s="143"/>
      <c r="RGA1258" s="142"/>
      <c r="RGB1258" s="143"/>
      <c r="RGC1258" s="142"/>
      <c r="RGD1258" s="143"/>
      <c r="RGE1258" s="142"/>
      <c r="RGF1258" s="143"/>
      <c r="RGG1258" s="142"/>
      <c r="RGH1258" s="143"/>
      <c r="RGI1258" s="142"/>
      <c r="RGJ1258" s="143"/>
      <c r="RGK1258" s="142"/>
      <c r="RGL1258" s="143"/>
      <c r="RGM1258" s="142"/>
      <c r="RGN1258" s="143"/>
      <c r="RGO1258" s="142"/>
      <c r="RGP1258" s="143"/>
      <c r="RGQ1258" s="142"/>
      <c r="RGR1258" s="143"/>
      <c r="RGS1258" s="142"/>
      <c r="RGT1258" s="143"/>
      <c r="RGU1258" s="142"/>
      <c r="RGV1258" s="143"/>
      <c r="RGW1258" s="142"/>
      <c r="RGX1258" s="143"/>
      <c r="RGY1258" s="142"/>
      <c r="RGZ1258" s="143"/>
      <c r="RHA1258" s="142"/>
      <c r="RHB1258" s="143"/>
      <c r="RHC1258" s="142"/>
      <c r="RHD1258" s="143"/>
      <c r="RHE1258" s="142"/>
      <c r="RHF1258" s="143"/>
      <c r="RHG1258" s="142"/>
      <c r="RHH1258" s="143"/>
      <c r="RHI1258" s="142"/>
      <c r="RHJ1258" s="143"/>
      <c r="RHK1258" s="142"/>
      <c r="RHL1258" s="143"/>
      <c r="RHM1258" s="142"/>
      <c r="RHN1258" s="143"/>
      <c r="RHO1258" s="142"/>
      <c r="RHP1258" s="143"/>
      <c r="RHQ1258" s="142"/>
      <c r="RHR1258" s="143"/>
      <c r="RHS1258" s="142"/>
      <c r="RHT1258" s="143"/>
      <c r="RHU1258" s="142"/>
      <c r="RHV1258" s="143"/>
      <c r="RHW1258" s="142"/>
      <c r="RHX1258" s="143"/>
      <c r="RHY1258" s="142"/>
      <c r="RHZ1258" s="143"/>
      <c r="RIA1258" s="142"/>
      <c r="RIB1258" s="143"/>
      <c r="RIC1258" s="142"/>
      <c r="RID1258" s="143"/>
      <c r="RIE1258" s="142"/>
      <c r="RIF1258" s="143"/>
      <c r="RIG1258" s="142"/>
      <c r="RIH1258" s="143"/>
      <c r="RII1258" s="142"/>
      <c r="RIJ1258" s="143"/>
      <c r="RIK1258" s="142"/>
      <c r="RIL1258" s="143"/>
      <c r="RIM1258" s="142"/>
      <c r="RIN1258" s="143"/>
      <c r="RIO1258" s="142"/>
      <c r="RIP1258" s="143"/>
      <c r="RIQ1258" s="142"/>
      <c r="RIR1258" s="143"/>
      <c r="RIS1258" s="142"/>
      <c r="RIT1258" s="143"/>
      <c r="RIU1258" s="142"/>
      <c r="RIV1258" s="143"/>
      <c r="RIW1258" s="142"/>
      <c r="RIX1258" s="143"/>
      <c r="RIY1258" s="142"/>
      <c r="RIZ1258" s="143"/>
      <c r="RJA1258" s="142"/>
      <c r="RJB1258" s="143"/>
      <c r="RJC1258" s="142"/>
      <c r="RJD1258" s="143"/>
      <c r="RJE1258" s="142"/>
      <c r="RJF1258" s="143"/>
      <c r="RJG1258" s="142"/>
      <c r="RJH1258" s="143"/>
      <c r="RJI1258" s="142"/>
      <c r="RJJ1258" s="143"/>
      <c r="RJK1258" s="142"/>
      <c r="RJL1258" s="143"/>
      <c r="RJM1258" s="142"/>
      <c r="RJN1258" s="143"/>
      <c r="RJO1258" s="142"/>
      <c r="RJP1258" s="143"/>
      <c r="RJQ1258" s="142"/>
      <c r="RJR1258" s="143"/>
      <c r="RJS1258" s="142"/>
      <c r="RJT1258" s="143"/>
      <c r="RJU1258" s="142"/>
      <c r="RJV1258" s="143"/>
      <c r="RJW1258" s="142"/>
      <c r="RJX1258" s="143"/>
      <c r="RJY1258" s="142"/>
      <c r="RJZ1258" s="143"/>
      <c r="RKA1258" s="142"/>
      <c r="RKB1258" s="143"/>
      <c r="RKC1258" s="142"/>
      <c r="RKD1258" s="143"/>
      <c r="RKE1258" s="142"/>
      <c r="RKF1258" s="143"/>
      <c r="RKG1258" s="142"/>
      <c r="RKH1258" s="143"/>
      <c r="RKI1258" s="142"/>
      <c r="RKJ1258" s="143"/>
      <c r="RKK1258" s="142"/>
      <c r="RKL1258" s="143"/>
      <c r="RKM1258" s="142"/>
      <c r="RKN1258" s="143"/>
      <c r="RKO1258" s="142"/>
      <c r="RKP1258" s="143"/>
      <c r="RKQ1258" s="142"/>
      <c r="RKR1258" s="143"/>
      <c r="RKS1258" s="142"/>
      <c r="RKT1258" s="143"/>
      <c r="RKU1258" s="142"/>
      <c r="RKV1258" s="143"/>
      <c r="RKW1258" s="142"/>
      <c r="RKX1258" s="143"/>
      <c r="RKY1258" s="142"/>
      <c r="RKZ1258" s="143"/>
      <c r="RLA1258" s="142"/>
      <c r="RLB1258" s="143"/>
      <c r="RLC1258" s="142"/>
      <c r="RLD1258" s="143"/>
      <c r="RLE1258" s="142"/>
      <c r="RLF1258" s="143"/>
      <c r="RLG1258" s="142"/>
      <c r="RLH1258" s="143"/>
      <c r="RLI1258" s="142"/>
      <c r="RLJ1258" s="143"/>
      <c r="RLK1258" s="142"/>
      <c r="RLL1258" s="143"/>
      <c r="RLM1258" s="142"/>
      <c r="RLN1258" s="143"/>
      <c r="RLO1258" s="142"/>
      <c r="RLP1258" s="143"/>
      <c r="RLQ1258" s="142"/>
      <c r="RLR1258" s="143"/>
      <c r="RLS1258" s="142"/>
      <c r="RLT1258" s="143"/>
      <c r="RLU1258" s="142"/>
      <c r="RLV1258" s="143"/>
      <c r="RLW1258" s="142"/>
      <c r="RLX1258" s="143"/>
      <c r="RLY1258" s="142"/>
      <c r="RLZ1258" s="143"/>
      <c r="RMA1258" s="142"/>
      <c r="RMB1258" s="143"/>
      <c r="RMC1258" s="142"/>
      <c r="RMD1258" s="143"/>
      <c r="RME1258" s="142"/>
      <c r="RMF1258" s="143"/>
      <c r="RMG1258" s="142"/>
      <c r="RMH1258" s="143"/>
      <c r="RMI1258" s="142"/>
      <c r="RMJ1258" s="143"/>
      <c r="RMK1258" s="142"/>
      <c r="RML1258" s="143"/>
      <c r="RMM1258" s="142"/>
      <c r="RMN1258" s="143"/>
      <c r="RMO1258" s="142"/>
      <c r="RMP1258" s="143"/>
      <c r="RMQ1258" s="142"/>
      <c r="RMR1258" s="143"/>
      <c r="RMS1258" s="142"/>
      <c r="RMT1258" s="143"/>
      <c r="RMU1258" s="142"/>
      <c r="RMV1258" s="143"/>
      <c r="RMW1258" s="142"/>
      <c r="RMX1258" s="143"/>
      <c r="RMY1258" s="142"/>
      <c r="RMZ1258" s="143"/>
      <c r="RNA1258" s="142"/>
      <c r="RNB1258" s="143"/>
      <c r="RNC1258" s="142"/>
      <c r="RND1258" s="143"/>
      <c r="RNE1258" s="142"/>
      <c r="RNF1258" s="143"/>
      <c r="RNG1258" s="142"/>
      <c r="RNH1258" s="143"/>
      <c r="RNI1258" s="142"/>
      <c r="RNJ1258" s="143"/>
      <c r="RNK1258" s="142"/>
      <c r="RNL1258" s="143"/>
      <c r="RNM1258" s="142"/>
      <c r="RNN1258" s="143"/>
      <c r="RNO1258" s="142"/>
      <c r="RNP1258" s="143"/>
      <c r="RNQ1258" s="142"/>
      <c r="RNR1258" s="143"/>
      <c r="RNS1258" s="142"/>
      <c r="RNT1258" s="143"/>
      <c r="RNU1258" s="142"/>
      <c r="RNV1258" s="143"/>
      <c r="RNW1258" s="142"/>
      <c r="RNX1258" s="143"/>
      <c r="RNY1258" s="142"/>
      <c r="RNZ1258" s="143"/>
      <c r="ROA1258" s="142"/>
      <c r="ROB1258" s="143"/>
      <c r="ROC1258" s="142"/>
      <c r="ROD1258" s="143"/>
      <c r="ROE1258" s="142"/>
      <c r="ROF1258" s="143"/>
      <c r="ROG1258" s="142"/>
      <c r="ROH1258" s="143"/>
      <c r="ROI1258" s="142"/>
      <c r="ROJ1258" s="143"/>
      <c r="ROK1258" s="142"/>
      <c r="ROL1258" s="143"/>
      <c r="ROM1258" s="142"/>
      <c r="RON1258" s="143"/>
      <c r="ROO1258" s="142"/>
      <c r="ROP1258" s="143"/>
      <c r="ROQ1258" s="142"/>
      <c r="ROR1258" s="143"/>
      <c r="ROS1258" s="142"/>
      <c r="ROT1258" s="143"/>
      <c r="ROU1258" s="142"/>
      <c r="ROV1258" s="143"/>
      <c r="ROW1258" s="142"/>
      <c r="ROX1258" s="143"/>
      <c r="ROY1258" s="142"/>
      <c r="ROZ1258" s="143"/>
      <c r="RPA1258" s="142"/>
      <c r="RPB1258" s="143"/>
      <c r="RPC1258" s="142"/>
      <c r="RPD1258" s="143"/>
      <c r="RPE1258" s="142"/>
      <c r="RPF1258" s="143"/>
      <c r="RPG1258" s="142"/>
      <c r="RPH1258" s="143"/>
      <c r="RPI1258" s="142"/>
      <c r="RPJ1258" s="143"/>
      <c r="RPK1258" s="142"/>
      <c r="RPL1258" s="143"/>
      <c r="RPM1258" s="142"/>
      <c r="RPN1258" s="143"/>
      <c r="RPO1258" s="142"/>
      <c r="RPP1258" s="143"/>
      <c r="RPQ1258" s="142"/>
      <c r="RPR1258" s="143"/>
      <c r="RPS1258" s="142"/>
      <c r="RPT1258" s="143"/>
      <c r="RPU1258" s="142"/>
      <c r="RPV1258" s="143"/>
      <c r="RPW1258" s="142"/>
      <c r="RPX1258" s="143"/>
      <c r="RPY1258" s="142"/>
      <c r="RPZ1258" s="143"/>
      <c r="RQA1258" s="142"/>
      <c r="RQB1258" s="143"/>
      <c r="RQC1258" s="142"/>
      <c r="RQD1258" s="143"/>
      <c r="RQE1258" s="142"/>
      <c r="RQF1258" s="143"/>
      <c r="RQG1258" s="142"/>
      <c r="RQH1258" s="143"/>
      <c r="RQI1258" s="142"/>
      <c r="RQJ1258" s="143"/>
      <c r="RQK1258" s="142"/>
      <c r="RQL1258" s="143"/>
      <c r="RQM1258" s="142"/>
      <c r="RQN1258" s="143"/>
      <c r="RQO1258" s="142"/>
      <c r="RQP1258" s="143"/>
      <c r="RQQ1258" s="142"/>
      <c r="RQR1258" s="143"/>
      <c r="RQS1258" s="142"/>
      <c r="RQT1258" s="143"/>
      <c r="RQU1258" s="142"/>
      <c r="RQV1258" s="143"/>
      <c r="RQW1258" s="142"/>
      <c r="RQX1258" s="143"/>
      <c r="RQY1258" s="142"/>
      <c r="RQZ1258" s="143"/>
      <c r="RRA1258" s="142"/>
      <c r="RRB1258" s="143"/>
      <c r="RRC1258" s="142"/>
      <c r="RRD1258" s="143"/>
      <c r="RRE1258" s="142"/>
      <c r="RRF1258" s="143"/>
      <c r="RRG1258" s="142"/>
      <c r="RRH1258" s="143"/>
      <c r="RRI1258" s="142"/>
      <c r="RRJ1258" s="143"/>
      <c r="RRK1258" s="142"/>
      <c r="RRL1258" s="143"/>
      <c r="RRM1258" s="142"/>
      <c r="RRN1258" s="143"/>
      <c r="RRO1258" s="142"/>
      <c r="RRP1258" s="143"/>
      <c r="RRQ1258" s="142"/>
      <c r="RRR1258" s="143"/>
      <c r="RRS1258" s="142"/>
      <c r="RRT1258" s="143"/>
      <c r="RRU1258" s="142"/>
      <c r="RRV1258" s="143"/>
      <c r="RRW1258" s="142"/>
      <c r="RRX1258" s="143"/>
      <c r="RRY1258" s="142"/>
      <c r="RRZ1258" s="143"/>
      <c r="RSA1258" s="142"/>
      <c r="RSB1258" s="143"/>
      <c r="RSC1258" s="142"/>
      <c r="RSD1258" s="143"/>
      <c r="RSE1258" s="142"/>
      <c r="RSF1258" s="143"/>
      <c r="RSG1258" s="142"/>
      <c r="RSH1258" s="143"/>
      <c r="RSI1258" s="142"/>
      <c r="RSJ1258" s="143"/>
      <c r="RSK1258" s="142"/>
      <c r="RSL1258" s="143"/>
      <c r="RSM1258" s="142"/>
      <c r="RSN1258" s="143"/>
      <c r="RSO1258" s="142"/>
      <c r="RSP1258" s="143"/>
      <c r="RSQ1258" s="142"/>
      <c r="RSR1258" s="143"/>
      <c r="RSS1258" s="142"/>
      <c r="RST1258" s="143"/>
      <c r="RSU1258" s="142"/>
      <c r="RSV1258" s="143"/>
      <c r="RSW1258" s="142"/>
      <c r="RSX1258" s="143"/>
      <c r="RSY1258" s="142"/>
      <c r="RSZ1258" s="143"/>
      <c r="RTA1258" s="142"/>
      <c r="RTB1258" s="143"/>
      <c r="RTC1258" s="142"/>
      <c r="RTD1258" s="143"/>
      <c r="RTE1258" s="142"/>
      <c r="RTF1258" s="143"/>
      <c r="RTG1258" s="142"/>
      <c r="RTH1258" s="143"/>
      <c r="RTI1258" s="142"/>
      <c r="RTJ1258" s="143"/>
      <c r="RTK1258" s="142"/>
      <c r="RTL1258" s="143"/>
      <c r="RTM1258" s="142"/>
      <c r="RTN1258" s="143"/>
      <c r="RTO1258" s="142"/>
      <c r="RTP1258" s="143"/>
      <c r="RTQ1258" s="142"/>
      <c r="RTR1258" s="143"/>
      <c r="RTS1258" s="142"/>
      <c r="RTT1258" s="143"/>
      <c r="RTU1258" s="142"/>
      <c r="RTV1258" s="143"/>
      <c r="RTW1258" s="142"/>
      <c r="RTX1258" s="143"/>
      <c r="RTY1258" s="142"/>
      <c r="RTZ1258" s="143"/>
      <c r="RUA1258" s="142"/>
      <c r="RUB1258" s="143"/>
      <c r="RUC1258" s="142"/>
      <c r="RUD1258" s="143"/>
      <c r="RUE1258" s="142"/>
      <c r="RUF1258" s="143"/>
      <c r="RUG1258" s="142"/>
      <c r="RUH1258" s="143"/>
      <c r="RUI1258" s="142"/>
      <c r="RUJ1258" s="143"/>
      <c r="RUK1258" s="142"/>
      <c r="RUL1258" s="143"/>
      <c r="RUM1258" s="142"/>
      <c r="RUN1258" s="143"/>
      <c r="RUO1258" s="142"/>
      <c r="RUP1258" s="143"/>
      <c r="RUQ1258" s="142"/>
      <c r="RUR1258" s="143"/>
      <c r="RUS1258" s="142"/>
      <c r="RUT1258" s="143"/>
      <c r="RUU1258" s="142"/>
      <c r="RUV1258" s="143"/>
      <c r="RUW1258" s="142"/>
      <c r="RUX1258" s="143"/>
      <c r="RUY1258" s="142"/>
      <c r="RUZ1258" s="143"/>
      <c r="RVA1258" s="142"/>
      <c r="RVB1258" s="143"/>
      <c r="RVC1258" s="142"/>
      <c r="RVD1258" s="143"/>
      <c r="RVE1258" s="142"/>
      <c r="RVF1258" s="143"/>
      <c r="RVG1258" s="142"/>
      <c r="RVH1258" s="143"/>
      <c r="RVI1258" s="142"/>
      <c r="RVJ1258" s="143"/>
      <c r="RVK1258" s="142"/>
      <c r="RVL1258" s="143"/>
      <c r="RVM1258" s="142"/>
      <c r="RVN1258" s="143"/>
      <c r="RVO1258" s="142"/>
      <c r="RVP1258" s="143"/>
      <c r="RVQ1258" s="142"/>
      <c r="RVR1258" s="143"/>
      <c r="RVS1258" s="142"/>
      <c r="RVT1258" s="143"/>
      <c r="RVU1258" s="142"/>
      <c r="RVV1258" s="143"/>
      <c r="RVW1258" s="142"/>
      <c r="RVX1258" s="143"/>
      <c r="RVY1258" s="142"/>
      <c r="RVZ1258" s="143"/>
      <c r="RWA1258" s="142"/>
      <c r="RWB1258" s="143"/>
      <c r="RWC1258" s="142"/>
      <c r="RWD1258" s="143"/>
      <c r="RWE1258" s="142"/>
      <c r="RWF1258" s="143"/>
      <c r="RWG1258" s="142"/>
      <c r="RWH1258" s="143"/>
      <c r="RWI1258" s="142"/>
      <c r="RWJ1258" s="143"/>
      <c r="RWK1258" s="142"/>
      <c r="RWL1258" s="143"/>
      <c r="RWM1258" s="142"/>
      <c r="RWN1258" s="143"/>
      <c r="RWO1258" s="142"/>
      <c r="RWP1258" s="143"/>
      <c r="RWQ1258" s="142"/>
      <c r="RWR1258" s="143"/>
      <c r="RWS1258" s="142"/>
      <c r="RWT1258" s="143"/>
      <c r="RWU1258" s="142"/>
      <c r="RWV1258" s="143"/>
      <c r="RWW1258" s="142"/>
      <c r="RWX1258" s="143"/>
      <c r="RWY1258" s="142"/>
      <c r="RWZ1258" s="143"/>
      <c r="RXA1258" s="142"/>
      <c r="RXB1258" s="143"/>
      <c r="RXC1258" s="142"/>
      <c r="RXD1258" s="143"/>
      <c r="RXE1258" s="142"/>
      <c r="RXF1258" s="143"/>
      <c r="RXG1258" s="142"/>
      <c r="RXH1258" s="143"/>
      <c r="RXI1258" s="142"/>
      <c r="RXJ1258" s="143"/>
      <c r="RXK1258" s="142"/>
      <c r="RXL1258" s="143"/>
      <c r="RXM1258" s="142"/>
      <c r="RXN1258" s="143"/>
      <c r="RXO1258" s="142"/>
      <c r="RXP1258" s="143"/>
      <c r="RXQ1258" s="142"/>
      <c r="RXR1258" s="143"/>
      <c r="RXS1258" s="142"/>
      <c r="RXT1258" s="143"/>
      <c r="RXU1258" s="142"/>
      <c r="RXV1258" s="143"/>
      <c r="RXW1258" s="142"/>
      <c r="RXX1258" s="143"/>
      <c r="RXY1258" s="142"/>
      <c r="RXZ1258" s="143"/>
      <c r="RYA1258" s="142"/>
      <c r="RYB1258" s="143"/>
      <c r="RYC1258" s="142"/>
      <c r="RYD1258" s="143"/>
      <c r="RYE1258" s="142"/>
      <c r="RYF1258" s="143"/>
      <c r="RYG1258" s="142"/>
      <c r="RYH1258" s="143"/>
      <c r="RYI1258" s="142"/>
      <c r="RYJ1258" s="143"/>
      <c r="RYK1258" s="142"/>
      <c r="RYL1258" s="143"/>
      <c r="RYM1258" s="142"/>
      <c r="RYN1258" s="143"/>
      <c r="RYO1258" s="142"/>
      <c r="RYP1258" s="143"/>
      <c r="RYQ1258" s="142"/>
      <c r="RYR1258" s="143"/>
      <c r="RYS1258" s="142"/>
      <c r="RYT1258" s="143"/>
      <c r="RYU1258" s="142"/>
      <c r="RYV1258" s="143"/>
      <c r="RYW1258" s="142"/>
      <c r="RYX1258" s="143"/>
      <c r="RYY1258" s="142"/>
      <c r="RYZ1258" s="143"/>
      <c r="RZA1258" s="142"/>
      <c r="RZB1258" s="143"/>
      <c r="RZC1258" s="142"/>
      <c r="RZD1258" s="143"/>
      <c r="RZE1258" s="142"/>
      <c r="RZF1258" s="143"/>
      <c r="RZG1258" s="142"/>
      <c r="RZH1258" s="143"/>
      <c r="RZI1258" s="142"/>
      <c r="RZJ1258" s="143"/>
      <c r="RZK1258" s="142"/>
      <c r="RZL1258" s="143"/>
      <c r="RZM1258" s="142"/>
      <c r="RZN1258" s="143"/>
      <c r="RZO1258" s="142"/>
      <c r="RZP1258" s="143"/>
      <c r="RZQ1258" s="142"/>
      <c r="RZR1258" s="143"/>
      <c r="RZS1258" s="142"/>
      <c r="RZT1258" s="143"/>
      <c r="RZU1258" s="142"/>
      <c r="RZV1258" s="143"/>
      <c r="RZW1258" s="142"/>
      <c r="RZX1258" s="143"/>
      <c r="RZY1258" s="142"/>
      <c r="RZZ1258" s="143"/>
      <c r="SAA1258" s="142"/>
      <c r="SAB1258" s="143"/>
      <c r="SAC1258" s="142"/>
      <c r="SAD1258" s="143"/>
      <c r="SAE1258" s="142"/>
      <c r="SAF1258" s="143"/>
      <c r="SAG1258" s="142"/>
      <c r="SAH1258" s="143"/>
      <c r="SAI1258" s="142"/>
      <c r="SAJ1258" s="143"/>
      <c r="SAK1258" s="142"/>
      <c r="SAL1258" s="143"/>
      <c r="SAM1258" s="142"/>
      <c r="SAN1258" s="143"/>
      <c r="SAO1258" s="142"/>
      <c r="SAP1258" s="143"/>
      <c r="SAQ1258" s="142"/>
      <c r="SAR1258" s="143"/>
      <c r="SAS1258" s="142"/>
      <c r="SAT1258" s="143"/>
      <c r="SAU1258" s="142"/>
      <c r="SAV1258" s="143"/>
      <c r="SAW1258" s="142"/>
      <c r="SAX1258" s="143"/>
      <c r="SAY1258" s="142"/>
      <c r="SAZ1258" s="143"/>
      <c r="SBA1258" s="142"/>
      <c r="SBB1258" s="143"/>
      <c r="SBC1258" s="142"/>
      <c r="SBD1258" s="143"/>
      <c r="SBE1258" s="142"/>
      <c r="SBF1258" s="143"/>
      <c r="SBG1258" s="142"/>
      <c r="SBH1258" s="143"/>
      <c r="SBI1258" s="142"/>
      <c r="SBJ1258" s="143"/>
      <c r="SBK1258" s="142"/>
      <c r="SBL1258" s="143"/>
      <c r="SBM1258" s="142"/>
      <c r="SBN1258" s="143"/>
      <c r="SBO1258" s="142"/>
      <c r="SBP1258" s="143"/>
      <c r="SBQ1258" s="142"/>
      <c r="SBR1258" s="143"/>
      <c r="SBS1258" s="142"/>
      <c r="SBT1258" s="143"/>
      <c r="SBU1258" s="142"/>
      <c r="SBV1258" s="143"/>
      <c r="SBW1258" s="142"/>
      <c r="SBX1258" s="143"/>
      <c r="SBY1258" s="142"/>
      <c r="SBZ1258" s="143"/>
      <c r="SCA1258" s="142"/>
      <c r="SCB1258" s="143"/>
      <c r="SCC1258" s="142"/>
      <c r="SCD1258" s="143"/>
      <c r="SCE1258" s="142"/>
      <c r="SCF1258" s="143"/>
      <c r="SCG1258" s="142"/>
      <c r="SCH1258" s="143"/>
      <c r="SCI1258" s="142"/>
      <c r="SCJ1258" s="143"/>
      <c r="SCK1258" s="142"/>
      <c r="SCL1258" s="143"/>
      <c r="SCM1258" s="142"/>
      <c r="SCN1258" s="143"/>
      <c r="SCO1258" s="142"/>
      <c r="SCP1258" s="143"/>
      <c r="SCQ1258" s="142"/>
      <c r="SCR1258" s="143"/>
      <c r="SCS1258" s="142"/>
      <c r="SCT1258" s="143"/>
      <c r="SCU1258" s="142"/>
      <c r="SCV1258" s="143"/>
      <c r="SCW1258" s="142"/>
      <c r="SCX1258" s="143"/>
      <c r="SCY1258" s="142"/>
      <c r="SCZ1258" s="143"/>
      <c r="SDA1258" s="142"/>
      <c r="SDB1258" s="143"/>
      <c r="SDC1258" s="142"/>
      <c r="SDD1258" s="143"/>
      <c r="SDE1258" s="142"/>
      <c r="SDF1258" s="143"/>
      <c r="SDG1258" s="142"/>
      <c r="SDH1258" s="143"/>
      <c r="SDI1258" s="142"/>
      <c r="SDJ1258" s="143"/>
      <c r="SDK1258" s="142"/>
      <c r="SDL1258" s="143"/>
      <c r="SDM1258" s="142"/>
      <c r="SDN1258" s="143"/>
      <c r="SDO1258" s="142"/>
      <c r="SDP1258" s="143"/>
      <c r="SDQ1258" s="142"/>
      <c r="SDR1258" s="143"/>
      <c r="SDS1258" s="142"/>
      <c r="SDT1258" s="143"/>
      <c r="SDU1258" s="142"/>
      <c r="SDV1258" s="143"/>
      <c r="SDW1258" s="142"/>
      <c r="SDX1258" s="143"/>
      <c r="SDY1258" s="142"/>
      <c r="SDZ1258" s="143"/>
      <c r="SEA1258" s="142"/>
      <c r="SEB1258" s="143"/>
      <c r="SEC1258" s="142"/>
      <c r="SED1258" s="143"/>
      <c r="SEE1258" s="142"/>
      <c r="SEF1258" s="143"/>
      <c r="SEG1258" s="142"/>
      <c r="SEH1258" s="143"/>
      <c r="SEI1258" s="142"/>
      <c r="SEJ1258" s="143"/>
      <c r="SEK1258" s="142"/>
      <c r="SEL1258" s="143"/>
      <c r="SEM1258" s="142"/>
      <c r="SEN1258" s="143"/>
      <c r="SEO1258" s="142"/>
      <c r="SEP1258" s="143"/>
      <c r="SEQ1258" s="142"/>
      <c r="SER1258" s="143"/>
      <c r="SES1258" s="142"/>
      <c r="SET1258" s="143"/>
      <c r="SEU1258" s="142"/>
      <c r="SEV1258" s="143"/>
      <c r="SEW1258" s="142"/>
      <c r="SEX1258" s="143"/>
      <c r="SEY1258" s="142"/>
      <c r="SEZ1258" s="143"/>
      <c r="SFA1258" s="142"/>
      <c r="SFB1258" s="143"/>
      <c r="SFC1258" s="142"/>
      <c r="SFD1258" s="143"/>
      <c r="SFE1258" s="142"/>
      <c r="SFF1258" s="143"/>
      <c r="SFG1258" s="142"/>
      <c r="SFH1258" s="143"/>
      <c r="SFI1258" s="142"/>
      <c r="SFJ1258" s="143"/>
      <c r="SFK1258" s="142"/>
      <c r="SFL1258" s="143"/>
      <c r="SFM1258" s="142"/>
      <c r="SFN1258" s="143"/>
      <c r="SFO1258" s="142"/>
      <c r="SFP1258" s="143"/>
      <c r="SFQ1258" s="142"/>
      <c r="SFR1258" s="143"/>
      <c r="SFS1258" s="142"/>
      <c r="SFT1258" s="143"/>
      <c r="SFU1258" s="142"/>
      <c r="SFV1258" s="143"/>
      <c r="SFW1258" s="142"/>
      <c r="SFX1258" s="143"/>
      <c r="SFY1258" s="142"/>
      <c r="SFZ1258" s="143"/>
      <c r="SGA1258" s="142"/>
      <c r="SGB1258" s="143"/>
      <c r="SGC1258" s="142"/>
      <c r="SGD1258" s="143"/>
      <c r="SGE1258" s="142"/>
      <c r="SGF1258" s="143"/>
      <c r="SGG1258" s="142"/>
      <c r="SGH1258" s="143"/>
      <c r="SGI1258" s="142"/>
      <c r="SGJ1258" s="143"/>
      <c r="SGK1258" s="142"/>
      <c r="SGL1258" s="143"/>
      <c r="SGM1258" s="142"/>
      <c r="SGN1258" s="143"/>
      <c r="SGO1258" s="142"/>
      <c r="SGP1258" s="143"/>
      <c r="SGQ1258" s="142"/>
      <c r="SGR1258" s="143"/>
      <c r="SGS1258" s="142"/>
      <c r="SGT1258" s="143"/>
      <c r="SGU1258" s="142"/>
      <c r="SGV1258" s="143"/>
      <c r="SGW1258" s="142"/>
      <c r="SGX1258" s="143"/>
      <c r="SGY1258" s="142"/>
      <c r="SGZ1258" s="143"/>
      <c r="SHA1258" s="142"/>
      <c r="SHB1258" s="143"/>
      <c r="SHC1258" s="142"/>
      <c r="SHD1258" s="143"/>
      <c r="SHE1258" s="142"/>
      <c r="SHF1258" s="143"/>
      <c r="SHG1258" s="142"/>
      <c r="SHH1258" s="143"/>
      <c r="SHI1258" s="142"/>
      <c r="SHJ1258" s="143"/>
      <c r="SHK1258" s="142"/>
      <c r="SHL1258" s="143"/>
      <c r="SHM1258" s="142"/>
      <c r="SHN1258" s="143"/>
      <c r="SHO1258" s="142"/>
      <c r="SHP1258" s="143"/>
      <c r="SHQ1258" s="142"/>
      <c r="SHR1258" s="143"/>
      <c r="SHS1258" s="142"/>
      <c r="SHT1258" s="143"/>
      <c r="SHU1258" s="142"/>
      <c r="SHV1258" s="143"/>
      <c r="SHW1258" s="142"/>
      <c r="SHX1258" s="143"/>
      <c r="SHY1258" s="142"/>
      <c r="SHZ1258" s="143"/>
      <c r="SIA1258" s="142"/>
      <c r="SIB1258" s="143"/>
      <c r="SIC1258" s="142"/>
      <c r="SID1258" s="143"/>
      <c r="SIE1258" s="142"/>
      <c r="SIF1258" s="143"/>
      <c r="SIG1258" s="142"/>
      <c r="SIH1258" s="143"/>
      <c r="SII1258" s="142"/>
      <c r="SIJ1258" s="143"/>
      <c r="SIK1258" s="142"/>
      <c r="SIL1258" s="143"/>
      <c r="SIM1258" s="142"/>
      <c r="SIN1258" s="143"/>
      <c r="SIO1258" s="142"/>
      <c r="SIP1258" s="143"/>
      <c r="SIQ1258" s="142"/>
      <c r="SIR1258" s="143"/>
      <c r="SIS1258" s="142"/>
      <c r="SIT1258" s="143"/>
      <c r="SIU1258" s="142"/>
      <c r="SIV1258" s="143"/>
      <c r="SIW1258" s="142"/>
      <c r="SIX1258" s="143"/>
      <c r="SIY1258" s="142"/>
      <c r="SIZ1258" s="143"/>
      <c r="SJA1258" s="142"/>
      <c r="SJB1258" s="143"/>
      <c r="SJC1258" s="142"/>
      <c r="SJD1258" s="143"/>
      <c r="SJE1258" s="142"/>
      <c r="SJF1258" s="143"/>
      <c r="SJG1258" s="142"/>
      <c r="SJH1258" s="143"/>
      <c r="SJI1258" s="142"/>
      <c r="SJJ1258" s="143"/>
      <c r="SJK1258" s="142"/>
      <c r="SJL1258" s="143"/>
      <c r="SJM1258" s="142"/>
      <c r="SJN1258" s="143"/>
      <c r="SJO1258" s="142"/>
      <c r="SJP1258" s="143"/>
      <c r="SJQ1258" s="142"/>
      <c r="SJR1258" s="143"/>
      <c r="SJS1258" s="142"/>
      <c r="SJT1258" s="143"/>
      <c r="SJU1258" s="142"/>
      <c r="SJV1258" s="143"/>
      <c r="SJW1258" s="142"/>
      <c r="SJX1258" s="143"/>
      <c r="SJY1258" s="142"/>
      <c r="SJZ1258" s="143"/>
      <c r="SKA1258" s="142"/>
      <c r="SKB1258" s="143"/>
      <c r="SKC1258" s="142"/>
      <c r="SKD1258" s="143"/>
      <c r="SKE1258" s="142"/>
      <c r="SKF1258" s="143"/>
      <c r="SKG1258" s="142"/>
      <c r="SKH1258" s="143"/>
      <c r="SKI1258" s="142"/>
      <c r="SKJ1258" s="143"/>
      <c r="SKK1258" s="142"/>
      <c r="SKL1258" s="143"/>
      <c r="SKM1258" s="142"/>
      <c r="SKN1258" s="143"/>
      <c r="SKO1258" s="142"/>
      <c r="SKP1258" s="143"/>
      <c r="SKQ1258" s="142"/>
      <c r="SKR1258" s="143"/>
      <c r="SKS1258" s="142"/>
      <c r="SKT1258" s="143"/>
      <c r="SKU1258" s="142"/>
      <c r="SKV1258" s="143"/>
      <c r="SKW1258" s="142"/>
      <c r="SKX1258" s="143"/>
      <c r="SKY1258" s="142"/>
      <c r="SKZ1258" s="143"/>
      <c r="SLA1258" s="142"/>
      <c r="SLB1258" s="143"/>
      <c r="SLC1258" s="142"/>
      <c r="SLD1258" s="143"/>
      <c r="SLE1258" s="142"/>
      <c r="SLF1258" s="143"/>
      <c r="SLG1258" s="142"/>
      <c r="SLH1258" s="143"/>
      <c r="SLI1258" s="142"/>
      <c r="SLJ1258" s="143"/>
      <c r="SLK1258" s="142"/>
      <c r="SLL1258" s="143"/>
      <c r="SLM1258" s="142"/>
      <c r="SLN1258" s="143"/>
      <c r="SLO1258" s="142"/>
      <c r="SLP1258" s="143"/>
      <c r="SLQ1258" s="142"/>
      <c r="SLR1258" s="143"/>
      <c r="SLS1258" s="142"/>
      <c r="SLT1258" s="143"/>
      <c r="SLU1258" s="142"/>
      <c r="SLV1258" s="143"/>
      <c r="SLW1258" s="142"/>
      <c r="SLX1258" s="143"/>
      <c r="SLY1258" s="142"/>
      <c r="SLZ1258" s="143"/>
      <c r="SMA1258" s="142"/>
      <c r="SMB1258" s="143"/>
      <c r="SMC1258" s="142"/>
      <c r="SMD1258" s="143"/>
      <c r="SME1258" s="142"/>
      <c r="SMF1258" s="143"/>
      <c r="SMG1258" s="142"/>
      <c r="SMH1258" s="143"/>
      <c r="SMI1258" s="142"/>
      <c r="SMJ1258" s="143"/>
      <c r="SMK1258" s="142"/>
      <c r="SML1258" s="143"/>
      <c r="SMM1258" s="142"/>
      <c r="SMN1258" s="143"/>
      <c r="SMO1258" s="142"/>
      <c r="SMP1258" s="143"/>
      <c r="SMQ1258" s="142"/>
      <c r="SMR1258" s="143"/>
      <c r="SMS1258" s="142"/>
      <c r="SMT1258" s="143"/>
      <c r="SMU1258" s="142"/>
      <c r="SMV1258" s="143"/>
      <c r="SMW1258" s="142"/>
      <c r="SMX1258" s="143"/>
      <c r="SMY1258" s="142"/>
      <c r="SMZ1258" s="143"/>
      <c r="SNA1258" s="142"/>
      <c r="SNB1258" s="143"/>
      <c r="SNC1258" s="142"/>
      <c r="SND1258" s="143"/>
      <c r="SNE1258" s="142"/>
      <c r="SNF1258" s="143"/>
      <c r="SNG1258" s="142"/>
      <c r="SNH1258" s="143"/>
      <c r="SNI1258" s="142"/>
      <c r="SNJ1258" s="143"/>
      <c r="SNK1258" s="142"/>
      <c r="SNL1258" s="143"/>
      <c r="SNM1258" s="142"/>
      <c r="SNN1258" s="143"/>
      <c r="SNO1258" s="142"/>
      <c r="SNP1258" s="143"/>
      <c r="SNQ1258" s="142"/>
      <c r="SNR1258" s="143"/>
      <c r="SNS1258" s="142"/>
      <c r="SNT1258" s="143"/>
      <c r="SNU1258" s="142"/>
      <c r="SNV1258" s="143"/>
      <c r="SNW1258" s="142"/>
      <c r="SNX1258" s="143"/>
      <c r="SNY1258" s="142"/>
      <c r="SNZ1258" s="143"/>
      <c r="SOA1258" s="142"/>
      <c r="SOB1258" s="143"/>
      <c r="SOC1258" s="142"/>
      <c r="SOD1258" s="143"/>
      <c r="SOE1258" s="142"/>
      <c r="SOF1258" s="143"/>
      <c r="SOG1258" s="142"/>
      <c r="SOH1258" s="143"/>
      <c r="SOI1258" s="142"/>
      <c r="SOJ1258" s="143"/>
      <c r="SOK1258" s="142"/>
      <c r="SOL1258" s="143"/>
      <c r="SOM1258" s="142"/>
      <c r="SON1258" s="143"/>
      <c r="SOO1258" s="142"/>
      <c r="SOP1258" s="143"/>
      <c r="SOQ1258" s="142"/>
      <c r="SOR1258" s="143"/>
      <c r="SOS1258" s="142"/>
      <c r="SOT1258" s="143"/>
      <c r="SOU1258" s="142"/>
      <c r="SOV1258" s="143"/>
      <c r="SOW1258" s="142"/>
      <c r="SOX1258" s="143"/>
      <c r="SOY1258" s="142"/>
      <c r="SOZ1258" s="143"/>
      <c r="SPA1258" s="142"/>
      <c r="SPB1258" s="143"/>
      <c r="SPC1258" s="142"/>
      <c r="SPD1258" s="143"/>
      <c r="SPE1258" s="142"/>
      <c r="SPF1258" s="143"/>
      <c r="SPG1258" s="142"/>
      <c r="SPH1258" s="143"/>
      <c r="SPI1258" s="142"/>
      <c r="SPJ1258" s="143"/>
      <c r="SPK1258" s="142"/>
      <c r="SPL1258" s="143"/>
      <c r="SPM1258" s="142"/>
      <c r="SPN1258" s="143"/>
      <c r="SPO1258" s="142"/>
      <c r="SPP1258" s="143"/>
      <c r="SPQ1258" s="142"/>
      <c r="SPR1258" s="143"/>
      <c r="SPS1258" s="142"/>
      <c r="SPT1258" s="143"/>
      <c r="SPU1258" s="142"/>
      <c r="SPV1258" s="143"/>
      <c r="SPW1258" s="142"/>
      <c r="SPX1258" s="143"/>
      <c r="SPY1258" s="142"/>
      <c r="SPZ1258" s="143"/>
      <c r="SQA1258" s="142"/>
      <c r="SQB1258" s="143"/>
      <c r="SQC1258" s="142"/>
      <c r="SQD1258" s="143"/>
      <c r="SQE1258" s="142"/>
      <c r="SQF1258" s="143"/>
      <c r="SQG1258" s="142"/>
      <c r="SQH1258" s="143"/>
      <c r="SQI1258" s="142"/>
      <c r="SQJ1258" s="143"/>
      <c r="SQK1258" s="142"/>
      <c r="SQL1258" s="143"/>
      <c r="SQM1258" s="142"/>
      <c r="SQN1258" s="143"/>
      <c r="SQO1258" s="142"/>
      <c r="SQP1258" s="143"/>
      <c r="SQQ1258" s="142"/>
      <c r="SQR1258" s="143"/>
      <c r="SQS1258" s="142"/>
      <c r="SQT1258" s="143"/>
      <c r="SQU1258" s="142"/>
      <c r="SQV1258" s="143"/>
      <c r="SQW1258" s="142"/>
      <c r="SQX1258" s="143"/>
      <c r="SQY1258" s="142"/>
      <c r="SQZ1258" s="143"/>
      <c r="SRA1258" s="142"/>
      <c r="SRB1258" s="143"/>
      <c r="SRC1258" s="142"/>
      <c r="SRD1258" s="143"/>
      <c r="SRE1258" s="142"/>
      <c r="SRF1258" s="143"/>
      <c r="SRG1258" s="142"/>
      <c r="SRH1258" s="143"/>
      <c r="SRI1258" s="142"/>
      <c r="SRJ1258" s="143"/>
      <c r="SRK1258" s="142"/>
      <c r="SRL1258" s="143"/>
      <c r="SRM1258" s="142"/>
      <c r="SRN1258" s="143"/>
      <c r="SRO1258" s="142"/>
      <c r="SRP1258" s="143"/>
      <c r="SRQ1258" s="142"/>
      <c r="SRR1258" s="143"/>
      <c r="SRS1258" s="142"/>
      <c r="SRT1258" s="143"/>
      <c r="SRU1258" s="142"/>
      <c r="SRV1258" s="143"/>
      <c r="SRW1258" s="142"/>
      <c r="SRX1258" s="143"/>
      <c r="SRY1258" s="142"/>
      <c r="SRZ1258" s="143"/>
      <c r="SSA1258" s="142"/>
      <c r="SSB1258" s="143"/>
      <c r="SSC1258" s="142"/>
      <c r="SSD1258" s="143"/>
      <c r="SSE1258" s="142"/>
      <c r="SSF1258" s="143"/>
      <c r="SSG1258" s="142"/>
      <c r="SSH1258" s="143"/>
      <c r="SSI1258" s="142"/>
      <c r="SSJ1258" s="143"/>
      <c r="SSK1258" s="142"/>
      <c r="SSL1258" s="143"/>
      <c r="SSM1258" s="142"/>
      <c r="SSN1258" s="143"/>
      <c r="SSO1258" s="142"/>
      <c r="SSP1258" s="143"/>
      <c r="SSQ1258" s="142"/>
      <c r="SSR1258" s="143"/>
      <c r="SSS1258" s="142"/>
      <c r="SST1258" s="143"/>
      <c r="SSU1258" s="142"/>
      <c r="SSV1258" s="143"/>
      <c r="SSW1258" s="142"/>
      <c r="SSX1258" s="143"/>
      <c r="SSY1258" s="142"/>
      <c r="SSZ1258" s="143"/>
      <c r="STA1258" s="142"/>
      <c r="STB1258" s="143"/>
      <c r="STC1258" s="142"/>
      <c r="STD1258" s="143"/>
      <c r="STE1258" s="142"/>
      <c r="STF1258" s="143"/>
      <c r="STG1258" s="142"/>
      <c r="STH1258" s="143"/>
      <c r="STI1258" s="142"/>
      <c r="STJ1258" s="143"/>
      <c r="STK1258" s="142"/>
      <c r="STL1258" s="143"/>
      <c r="STM1258" s="142"/>
      <c r="STN1258" s="143"/>
      <c r="STO1258" s="142"/>
      <c r="STP1258" s="143"/>
      <c r="STQ1258" s="142"/>
      <c r="STR1258" s="143"/>
      <c r="STS1258" s="142"/>
      <c r="STT1258" s="143"/>
      <c r="STU1258" s="142"/>
      <c r="STV1258" s="143"/>
      <c r="STW1258" s="142"/>
      <c r="STX1258" s="143"/>
      <c r="STY1258" s="142"/>
      <c r="STZ1258" s="143"/>
      <c r="SUA1258" s="142"/>
      <c r="SUB1258" s="143"/>
      <c r="SUC1258" s="142"/>
      <c r="SUD1258" s="143"/>
      <c r="SUE1258" s="142"/>
      <c r="SUF1258" s="143"/>
      <c r="SUG1258" s="142"/>
      <c r="SUH1258" s="143"/>
      <c r="SUI1258" s="142"/>
      <c r="SUJ1258" s="143"/>
      <c r="SUK1258" s="142"/>
      <c r="SUL1258" s="143"/>
      <c r="SUM1258" s="142"/>
      <c r="SUN1258" s="143"/>
      <c r="SUO1258" s="142"/>
      <c r="SUP1258" s="143"/>
      <c r="SUQ1258" s="142"/>
      <c r="SUR1258" s="143"/>
      <c r="SUS1258" s="142"/>
      <c r="SUT1258" s="143"/>
      <c r="SUU1258" s="142"/>
      <c r="SUV1258" s="143"/>
      <c r="SUW1258" s="142"/>
      <c r="SUX1258" s="143"/>
      <c r="SUY1258" s="142"/>
      <c r="SUZ1258" s="143"/>
      <c r="SVA1258" s="142"/>
      <c r="SVB1258" s="143"/>
      <c r="SVC1258" s="142"/>
      <c r="SVD1258" s="143"/>
      <c r="SVE1258" s="142"/>
      <c r="SVF1258" s="143"/>
      <c r="SVG1258" s="142"/>
      <c r="SVH1258" s="143"/>
      <c r="SVI1258" s="142"/>
      <c r="SVJ1258" s="143"/>
      <c r="SVK1258" s="142"/>
      <c r="SVL1258" s="143"/>
      <c r="SVM1258" s="142"/>
      <c r="SVN1258" s="143"/>
      <c r="SVO1258" s="142"/>
      <c r="SVP1258" s="143"/>
      <c r="SVQ1258" s="142"/>
      <c r="SVR1258" s="143"/>
      <c r="SVS1258" s="142"/>
      <c r="SVT1258" s="143"/>
      <c r="SVU1258" s="142"/>
      <c r="SVV1258" s="143"/>
      <c r="SVW1258" s="142"/>
      <c r="SVX1258" s="143"/>
      <c r="SVY1258" s="142"/>
      <c r="SVZ1258" s="143"/>
      <c r="SWA1258" s="142"/>
      <c r="SWB1258" s="143"/>
      <c r="SWC1258" s="142"/>
      <c r="SWD1258" s="143"/>
      <c r="SWE1258" s="142"/>
      <c r="SWF1258" s="143"/>
      <c r="SWG1258" s="142"/>
      <c r="SWH1258" s="143"/>
      <c r="SWI1258" s="142"/>
      <c r="SWJ1258" s="143"/>
      <c r="SWK1258" s="142"/>
      <c r="SWL1258" s="143"/>
      <c r="SWM1258" s="142"/>
      <c r="SWN1258" s="143"/>
      <c r="SWO1258" s="142"/>
      <c r="SWP1258" s="143"/>
      <c r="SWQ1258" s="142"/>
      <c r="SWR1258" s="143"/>
      <c r="SWS1258" s="142"/>
      <c r="SWT1258" s="143"/>
      <c r="SWU1258" s="142"/>
      <c r="SWV1258" s="143"/>
      <c r="SWW1258" s="142"/>
      <c r="SWX1258" s="143"/>
      <c r="SWY1258" s="142"/>
      <c r="SWZ1258" s="143"/>
      <c r="SXA1258" s="142"/>
      <c r="SXB1258" s="143"/>
      <c r="SXC1258" s="142"/>
      <c r="SXD1258" s="143"/>
      <c r="SXE1258" s="142"/>
      <c r="SXF1258" s="143"/>
      <c r="SXG1258" s="142"/>
      <c r="SXH1258" s="143"/>
      <c r="SXI1258" s="142"/>
      <c r="SXJ1258" s="143"/>
      <c r="SXK1258" s="142"/>
      <c r="SXL1258" s="143"/>
      <c r="SXM1258" s="142"/>
      <c r="SXN1258" s="143"/>
      <c r="SXO1258" s="142"/>
      <c r="SXP1258" s="143"/>
      <c r="SXQ1258" s="142"/>
      <c r="SXR1258" s="143"/>
      <c r="SXS1258" s="142"/>
      <c r="SXT1258" s="143"/>
      <c r="SXU1258" s="142"/>
      <c r="SXV1258" s="143"/>
      <c r="SXW1258" s="142"/>
      <c r="SXX1258" s="143"/>
      <c r="SXY1258" s="142"/>
      <c r="SXZ1258" s="143"/>
      <c r="SYA1258" s="142"/>
      <c r="SYB1258" s="143"/>
      <c r="SYC1258" s="142"/>
      <c r="SYD1258" s="143"/>
      <c r="SYE1258" s="142"/>
      <c r="SYF1258" s="143"/>
      <c r="SYG1258" s="142"/>
      <c r="SYH1258" s="143"/>
      <c r="SYI1258" s="142"/>
      <c r="SYJ1258" s="143"/>
      <c r="SYK1258" s="142"/>
      <c r="SYL1258" s="143"/>
      <c r="SYM1258" s="142"/>
      <c r="SYN1258" s="143"/>
      <c r="SYO1258" s="142"/>
      <c r="SYP1258" s="143"/>
      <c r="SYQ1258" s="142"/>
      <c r="SYR1258" s="143"/>
      <c r="SYS1258" s="142"/>
      <c r="SYT1258" s="143"/>
      <c r="SYU1258" s="142"/>
      <c r="SYV1258" s="143"/>
      <c r="SYW1258" s="142"/>
      <c r="SYX1258" s="143"/>
      <c r="SYY1258" s="142"/>
      <c r="SYZ1258" s="143"/>
      <c r="SZA1258" s="142"/>
      <c r="SZB1258" s="143"/>
      <c r="SZC1258" s="142"/>
      <c r="SZD1258" s="143"/>
      <c r="SZE1258" s="142"/>
      <c r="SZF1258" s="143"/>
      <c r="SZG1258" s="142"/>
      <c r="SZH1258" s="143"/>
      <c r="SZI1258" s="142"/>
      <c r="SZJ1258" s="143"/>
      <c r="SZK1258" s="142"/>
      <c r="SZL1258" s="143"/>
      <c r="SZM1258" s="142"/>
      <c r="SZN1258" s="143"/>
      <c r="SZO1258" s="142"/>
      <c r="SZP1258" s="143"/>
      <c r="SZQ1258" s="142"/>
      <c r="SZR1258" s="143"/>
      <c r="SZS1258" s="142"/>
      <c r="SZT1258" s="143"/>
      <c r="SZU1258" s="142"/>
      <c r="SZV1258" s="143"/>
      <c r="SZW1258" s="142"/>
      <c r="SZX1258" s="143"/>
      <c r="SZY1258" s="142"/>
      <c r="SZZ1258" s="143"/>
      <c r="TAA1258" s="142"/>
      <c r="TAB1258" s="143"/>
      <c r="TAC1258" s="142"/>
      <c r="TAD1258" s="143"/>
      <c r="TAE1258" s="142"/>
      <c r="TAF1258" s="143"/>
      <c r="TAG1258" s="142"/>
      <c r="TAH1258" s="143"/>
      <c r="TAI1258" s="142"/>
      <c r="TAJ1258" s="143"/>
      <c r="TAK1258" s="142"/>
      <c r="TAL1258" s="143"/>
      <c r="TAM1258" s="142"/>
      <c r="TAN1258" s="143"/>
      <c r="TAO1258" s="142"/>
      <c r="TAP1258" s="143"/>
      <c r="TAQ1258" s="142"/>
      <c r="TAR1258" s="143"/>
      <c r="TAS1258" s="142"/>
      <c r="TAT1258" s="143"/>
      <c r="TAU1258" s="142"/>
      <c r="TAV1258" s="143"/>
      <c r="TAW1258" s="142"/>
      <c r="TAX1258" s="143"/>
      <c r="TAY1258" s="142"/>
      <c r="TAZ1258" s="143"/>
      <c r="TBA1258" s="142"/>
      <c r="TBB1258" s="143"/>
      <c r="TBC1258" s="142"/>
      <c r="TBD1258" s="143"/>
      <c r="TBE1258" s="142"/>
      <c r="TBF1258" s="143"/>
      <c r="TBG1258" s="142"/>
      <c r="TBH1258" s="143"/>
      <c r="TBI1258" s="142"/>
      <c r="TBJ1258" s="143"/>
      <c r="TBK1258" s="142"/>
      <c r="TBL1258" s="143"/>
      <c r="TBM1258" s="142"/>
      <c r="TBN1258" s="143"/>
      <c r="TBO1258" s="142"/>
      <c r="TBP1258" s="143"/>
      <c r="TBQ1258" s="142"/>
      <c r="TBR1258" s="143"/>
      <c r="TBS1258" s="142"/>
      <c r="TBT1258" s="143"/>
      <c r="TBU1258" s="142"/>
      <c r="TBV1258" s="143"/>
      <c r="TBW1258" s="142"/>
      <c r="TBX1258" s="143"/>
      <c r="TBY1258" s="142"/>
      <c r="TBZ1258" s="143"/>
      <c r="TCA1258" s="142"/>
      <c r="TCB1258" s="143"/>
      <c r="TCC1258" s="142"/>
      <c r="TCD1258" s="143"/>
      <c r="TCE1258" s="142"/>
      <c r="TCF1258" s="143"/>
      <c r="TCG1258" s="142"/>
      <c r="TCH1258" s="143"/>
      <c r="TCI1258" s="142"/>
      <c r="TCJ1258" s="143"/>
      <c r="TCK1258" s="142"/>
      <c r="TCL1258" s="143"/>
      <c r="TCM1258" s="142"/>
      <c r="TCN1258" s="143"/>
      <c r="TCO1258" s="142"/>
      <c r="TCP1258" s="143"/>
      <c r="TCQ1258" s="142"/>
      <c r="TCR1258" s="143"/>
      <c r="TCS1258" s="142"/>
      <c r="TCT1258" s="143"/>
      <c r="TCU1258" s="142"/>
      <c r="TCV1258" s="143"/>
      <c r="TCW1258" s="142"/>
      <c r="TCX1258" s="143"/>
      <c r="TCY1258" s="142"/>
      <c r="TCZ1258" s="143"/>
      <c r="TDA1258" s="142"/>
      <c r="TDB1258" s="143"/>
      <c r="TDC1258" s="142"/>
      <c r="TDD1258" s="143"/>
      <c r="TDE1258" s="142"/>
      <c r="TDF1258" s="143"/>
      <c r="TDG1258" s="142"/>
      <c r="TDH1258" s="143"/>
      <c r="TDI1258" s="142"/>
      <c r="TDJ1258" s="143"/>
      <c r="TDK1258" s="142"/>
      <c r="TDL1258" s="143"/>
      <c r="TDM1258" s="142"/>
      <c r="TDN1258" s="143"/>
      <c r="TDO1258" s="142"/>
      <c r="TDP1258" s="143"/>
      <c r="TDQ1258" s="142"/>
      <c r="TDR1258" s="143"/>
      <c r="TDS1258" s="142"/>
      <c r="TDT1258" s="143"/>
      <c r="TDU1258" s="142"/>
      <c r="TDV1258" s="143"/>
      <c r="TDW1258" s="142"/>
      <c r="TDX1258" s="143"/>
      <c r="TDY1258" s="142"/>
      <c r="TDZ1258" s="143"/>
      <c r="TEA1258" s="142"/>
      <c r="TEB1258" s="143"/>
      <c r="TEC1258" s="142"/>
      <c r="TED1258" s="143"/>
      <c r="TEE1258" s="142"/>
      <c r="TEF1258" s="143"/>
      <c r="TEG1258" s="142"/>
      <c r="TEH1258" s="143"/>
      <c r="TEI1258" s="142"/>
      <c r="TEJ1258" s="143"/>
      <c r="TEK1258" s="142"/>
      <c r="TEL1258" s="143"/>
      <c r="TEM1258" s="142"/>
      <c r="TEN1258" s="143"/>
      <c r="TEO1258" s="142"/>
      <c r="TEP1258" s="143"/>
      <c r="TEQ1258" s="142"/>
      <c r="TER1258" s="143"/>
      <c r="TES1258" s="142"/>
      <c r="TET1258" s="143"/>
      <c r="TEU1258" s="142"/>
      <c r="TEV1258" s="143"/>
      <c r="TEW1258" s="142"/>
      <c r="TEX1258" s="143"/>
      <c r="TEY1258" s="142"/>
      <c r="TEZ1258" s="143"/>
      <c r="TFA1258" s="142"/>
      <c r="TFB1258" s="143"/>
      <c r="TFC1258" s="142"/>
      <c r="TFD1258" s="143"/>
      <c r="TFE1258" s="142"/>
      <c r="TFF1258" s="143"/>
      <c r="TFG1258" s="142"/>
      <c r="TFH1258" s="143"/>
      <c r="TFI1258" s="142"/>
      <c r="TFJ1258" s="143"/>
      <c r="TFK1258" s="142"/>
      <c r="TFL1258" s="143"/>
      <c r="TFM1258" s="142"/>
      <c r="TFN1258" s="143"/>
      <c r="TFO1258" s="142"/>
      <c r="TFP1258" s="143"/>
      <c r="TFQ1258" s="142"/>
      <c r="TFR1258" s="143"/>
      <c r="TFS1258" s="142"/>
      <c r="TFT1258" s="143"/>
      <c r="TFU1258" s="142"/>
      <c r="TFV1258" s="143"/>
      <c r="TFW1258" s="142"/>
      <c r="TFX1258" s="143"/>
      <c r="TFY1258" s="142"/>
      <c r="TFZ1258" s="143"/>
      <c r="TGA1258" s="142"/>
      <c r="TGB1258" s="143"/>
      <c r="TGC1258" s="142"/>
      <c r="TGD1258" s="143"/>
      <c r="TGE1258" s="142"/>
      <c r="TGF1258" s="143"/>
      <c r="TGG1258" s="142"/>
      <c r="TGH1258" s="143"/>
      <c r="TGI1258" s="142"/>
      <c r="TGJ1258" s="143"/>
      <c r="TGK1258" s="142"/>
      <c r="TGL1258" s="143"/>
      <c r="TGM1258" s="142"/>
      <c r="TGN1258" s="143"/>
      <c r="TGO1258" s="142"/>
      <c r="TGP1258" s="143"/>
      <c r="TGQ1258" s="142"/>
      <c r="TGR1258" s="143"/>
      <c r="TGS1258" s="142"/>
      <c r="TGT1258" s="143"/>
      <c r="TGU1258" s="142"/>
      <c r="TGV1258" s="143"/>
      <c r="TGW1258" s="142"/>
      <c r="TGX1258" s="143"/>
      <c r="TGY1258" s="142"/>
      <c r="TGZ1258" s="143"/>
      <c r="THA1258" s="142"/>
      <c r="THB1258" s="143"/>
      <c r="THC1258" s="142"/>
      <c r="THD1258" s="143"/>
      <c r="THE1258" s="142"/>
      <c r="THF1258" s="143"/>
      <c r="THG1258" s="142"/>
      <c r="THH1258" s="143"/>
      <c r="THI1258" s="142"/>
      <c r="THJ1258" s="143"/>
      <c r="THK1258" s="142"/>
      <c r="THL1258" s="143"/>
      <c r="THM1258" s="142"/>
      <c r="THN1258" s="143"/>
      <c r="THO1258" s="142"/>
      <c r="THP1258" s="143"/>
      <c r="THQ1258" s="142"/>
      <c r="THR1258" s="143"/>
      <c r="THS1258" s="142"/>
      <c r="THT1258" s="143"/>
      <c r="THU1258" s="142"/>
      <c r="THV1258" s="143"/>
      <c r="THW1258" s="142"/>
      <c r="THX1258" s="143"/>
      <c r="THY1258" s="142"/>
      <c r="THZ1258" s="143"/>
      <c r="TIA1258" s="142"/>
      <c r="TIB1258" s="143"/>
      <c r="TIC1258" s="142"/>
      <c r="TID1258" s="143"/>
      <c r="TIE1258" s="142"/>
      <c r="TIF1258" s="143"/>
      <c r="TIG1258" s="142"/>
      <c r="TIH1258" s="143"/>
      <c r="TII1258" s="142"/>
      <c r="TIJ1258" s="143"/>
      <c r="TIK1258" s="142"/>
      <c r="TIL1258" s="143"/>
      <c r="TIM1258" s="142"/>
      <c r="TIN1258" s="143"/>
      <c r="TIO1258" s="142"/>
      <c r="TIP1258" s="143"/>
      <c r="TIQ1258" s="142"/>
      <c r="TIR1258" s="143"/>
      <c r="TIS1258" s="142"/>
      <c r="TIT1258" s="143"/>
      <c r="TIU1258" s="142"/>
      <c r="TIV1258" s="143"/>
      <c r="TIW1258" s="142"/>
      <c r="TIX1258" s="143"/>
      <c r="TIY1258" s="142"/>
      <c r="TIZ1258" s="143"/>
      <c r="TJA1258" s="142"/>
      <c r="TJB1258" s="143"/>
      <c r="TJC1258" s="142"/>
      <c r="TJD1258" s="143"/>
      <c r="TJE1258" s="142"/>
      <c r="TJF1258" s="143"/>
      <c r="TJG1258" s="142"/>
      <c r="TJH1258" s="143"/>
      <c r="TJI1258" s="142"/>
      <c r="TJJ1258" s="143"/>
      <c r="TJK1258" s="142"/>
      <c r="TJL1258" s="143"/>
      <c r="TJM1258" s="142"/>
      <c r="TJN1258" s="143"/>
      <c r="TJO1258" s="142"/>
      <c r="TJP1258" s="143"/>
      <c r="TJQ1258" s="142"/>
      <c r="TJR1258" s="143"/>
      <c r="TJS1258" s="142"/>
      <c r="TJT1258" s="143"/>
      <c r="TJU1258" s="142"/>
      <c r="TJV1258" s="143"/>
      <c r="TJW1258" s="142"/>
      <c r="TJX1258" s="143"/>
      <c r="TJY1258" s="142"/>
      <c r="TJZ1258" s="143"/>
      <c r="TKA1258" s="142"/>
      <c r="TKB1258" s="143"/>
      <c r="TKC1258" s="142"/>
      <c r="TKD1258" s="143"/>
      <c r="TKE1258" s="142"/>
      <c r="TKF1258" s="143"/>
      <c r="TKG1258" s="142"/>
      <c r="TKH1258" s="143"/>
      <c r="TKI1258" s="142"/>
      <c r="TKJ1258" s="143"/>
      <c r="TKK1258" s="142"/>
      <c r="TKL1258" s="143"/>
      <c r="TKM1258" s="142"/>
      <c r="TKN1258" s="143"/>
      <c r="TKO1258" s="142"/>
      <c r="TKP1258" s="143"/>
      <c r="TKQ1258" s="142"/>
      <c r="TKR1258" s="143"/>
      <c r="TKS1258" s="142"/>
      <c r="TKT1258" s="143"/>
      <c r="TKU1258" s="142"/>
      <c r="TKV1258" s="143"/>
      <c r="TKW1258" s="142"/>
      <c r="TKX1258" s="143"/>
      <c r="TKY1258" s="142"/>
      <c r="TKZ1258" s="143"/>
      <c r="TLA1258" s="142"/>
      <c r="TLB1258" s="143"/>
      <c r="TLC1258" s="142"/>
      <c r="TLD1258" s="143"/>
      <c r="TLE1258" s="142"/>
      <c r="TLF1258" s="143"/>
      <c r="TLG1258" s="142"/>
      <c r="TLH1258" s="143"/>
      <c r="TLI1258" s="142"/>
      <c r="TLJ1258" s="143"/>
      <c r="TLK1258" s="142"/>
      <c r="TLL1258" s="143"/>
      <c r="TLM1258" s="142"/>
      <c r="TLN1258" s="143"/>
      <c r="TLO1258" s="142"/>
      <c r="TLP1258" s="143"/>
      <c r="TLQ1258" s="142"/>
      <c r="TLR1258" s="143"/>
      <c r="TLS1258" s="142"/>
      <c r="TLT1258" s="143"/>
      <c r="TLU1258" s="142"/>
      <c r="TLV1258" s="143"/>
      <c r="TLW1258" s="142"/>
      <c r="TLX1258" s="143"/>
      <c r="TLY1258" s="142"/>
      <c r="TLZ1258" s="143"/>
      <c r="TMA1258" s="142"/>
      <c r="TMB1258" s="143"/>
      <c r="TMC1258" s="142"/>
      <c r="TMD1258" s="143"/>
      <c r="TME1258" s="142"/>
      <c r="TMF1258" s="143"/>
      <c r="TMG1258" s="142"/>
      <c r="TMH1258" s="143"/>
      <c r="TMI1258" s="142"/>
      <c r="TMJ1258" s="143"/>
      <c r="TMK1258" s="142"/>
      <c r="TML1258" s="143"/>
      <c r="TMM1258" s="142"/>
      <c r="TMN1258" s="143"/>
      <c r="TMO1258" s="142"/>
      <c r="TMP1258" s="143"/>
      <c r="TMQ1258" s="142"/>
      <c r="TMR1258" s="143"/>
      <c r="TMS1258" s="142"/>
      <c r="TMT1258" s="143"/>
      <c r="TMU1258" s="142"/>
      <c r="TMV1258" s="143"/>
      <c r="TMW1258" s="142"/>
      <c r="TMX1258" s="143"/>
      <c r="TMY1258" s="142"/>
      <c r="TMZ1258" s="143"/>
      <c r="TNA1258" s="142"/>
      <c r="TNB1258" s="143"/>
      <c r="TNC1258" s="142"/>
      <c r="TND1258" s="143"/>
      <c r="TNE1258" s="142"/>
      <c r="TNF1258" s="143"/>
      <c r="TNG1258" s="142"/>
      <c r="TNH1258" s="143"/>
      <c r="TNI1258" s="142"/>
      <c r="TNJ1258" s="143"/>
      <c r="TNK1258" s="142"/>
      <c r="TNL1258" s="143"/>
      <c r="TNM1258" s="142"/>
      <c r="TNN1258" s="143"/>
      <c r="TNO1258" s="142"/>
      <c r="TNP1258" s="143"/>
      <c r="TNQ1258" s="142"/>
      <c r="TNR1258" s="143"/>
      <c r="TNS1258" s="142"/>
      <c r="TNT1258" s="143"/>
      <c r="TNU1258" s="142"/>
      <c r="TNV1258" s="143"/>
      <c r="TNW1258" s="142"/>
      <c r="TNX1258" s="143"/>
      <c r="TNY1258" s="142"/>
      <c r="TNZ1258" s="143"/>
      <c r="TOA1258" s="142"/>
      <c r="TOB1258" s="143"/>
      <c r="TOC1258" s="142"/>
      <c r="TOD1258" s="143"/>
      <c r="TOE1258" s="142"/>
      <c r="TOF1258" s="143"/>
      <c r="TOG1258" s="142"/>
      <c r="TOH1258" s="143"/>
      <c r="TOI1258" s="142"/>
      <c r="TOJ1258" s="143"/>
      <c r="TOK1258" s="142"/>
      <c r="TOL1258" s="143"/>
      <c r="TOM1258" s="142"/>
      <c r="TON1258" s="143"/>
      <c r="TOO1258" s="142"/>
      <c r="TOP1258" s="143"/>
      <c r="TOQ1258" s="142"/>
      <c r="TOR1258" s="143"/>
      <c r="TOS1258" s="142"/>
      <c r="TOT1258" s="143"/>
      <c r="TOU1258" s="142"/>
      <c r="TOV1258" s="143"/>
      <c r="TOW1258" s="142"/>
      <c r="TOX1258" s="143"/>
      <c r="TOY1258" s="142"/>
      <c r="TOZ1258" s="143"/>
      <c r="TPA1258" s="142"/>
      <c r="TPB1258" s="143"/>
      <c r="TPC1258" s="142"/>
      <c r="TPD1258" s="143"/>
      <c r="TPE1258" s="142"/>
      <c r="TPF1258" s="143"/>
      <c r="TPG1258" s="142"/>
      <c r="TPH1258" s="143"/>
      <c r="TPI1258" s="142"/>
      <c r="TPJ1258" s="143"/>
      <c r="TPK1258" s="142"/>
      <c r="TPL1258" s="143"/>
      <c r="TPM1258" s="142"/>
      <c r="TPN1258" s="143"/>
      <c r="TPO1258" s="142"/>
      <c r="TPP1258" s="143"/>
      <c r="TPQ1258" s="142"/>
      <c r="TPR1258" s="143"/>
      <c r="TPS1258" s="142"/>
      <c r="TPT1258" s="143"/>
      <c r="TPU1258" s="142"/>
      <c r="TPV1258" s="143"/>
      <c r="TPW1258" s="142"/>
      <c r="TPX1258" s="143"/>
      <c r="TPY1258" s="142"/>
      <c r="TPZ1258" s="143"/>
      <c r="TQA1258" s="142"/>
      <c r="TQB1258" s="143"/>
      <c r="TQC1258" s="142"/>
      <c r="TQD1258" s="143"/>
      <c r="TQE1258" s="142"/>
      <c r="TQF1258" s="143"/>
      <c r="TQG1258" s="142"/>
      <c r="TQH1258" s="143"/>
      <c r="TQI1258" s="142"/>
      <c r="TQJ1258" s="143"/>
      <c r="TQK1258" s="142"/>
      <c r="TQL1258" s="143"/>
      <c r="TQM1258" s="142"/>
      <c r="TQN1258" s="143"/>
      <c r="TQO1258" s="142"/>
      <c r="TQP1258" s="143"/>
      <c r="TQQ1258" s="142"/>
      <c r="TQR1258" s="143"/>
      <c r="TQS1258" s="142"/>
      <c r="TQT1258" s="143"/>
      <c r="TQU1258" s="142"/>
      <c r="TQV1258" s="143"/>
      <c r="TQW1258" s="142"/>
      <c r="TQX1258" s="143"/>
      <c r="TQY1258" s="142"/>
      <c r="TQZ1258" s="143"/>
      <c r="TRA1258" s="142"/>
      <c r="TRB1258" s="143"/>
      <c r="TRC1258" s="142"/>
      <c r="TRD1258" s="143"/>
      <c r="TRE1258" s="142"/>
      <c r="TRF1258" s="143"/>
      <c r="TRG1258" s="142"/>
      <c r="TRH1258" s="143"/>
      <c r="TRI1258" s="142"/>
      <c r="TRJ1258" s="143"/>
      <c r="TRK1258" s="142"/>
      <c r="TRL1258" s="143"/>
      <c r="TRM1258" s="142"/>
      <c r="TRN1258" s="143"/>
      <c r="TRO1258" s="142"/>
      <c r="TRP1258" s="143"/>
      <c r="TRQ1258" s="142"/>
      <c r="TRR1258" s="143"/>
      <c r="TRS1258" s="142"/>
      <c r="TRT1258" s="143"/>
      <c r="TRU1258" s="142"/>
      <c r="TRV1258" s="143"/>
      <c r="TRW1258" s="142"/>
      <c r="TRX1258" s="143"/>
      <c r="TRY1258" s="142"/>
      <c r="TRZ1258" s="143"/>
      <c r="TSA1258" s="142"/>
      <c r="TSB1258" s="143"/>
      <c r="TSC1258" s="142"/>
      <c r="TSD1258" s="143"/>
      <c r="TSE1258" s="142"/>
      <c r="TSF1258" s="143"/>
      <c r="TSG1258" s="142"/>
      <c r="TSH1258" s="143"/>
      <c r="TSI1258" s="142"/>
      <c r="TSJ1258" s="143"/>
      <c r="TSK1258" s="142"/>
      <c r="TSL1258" s="143"/>
      <c r="TSM1258" s="142"/>
      <c r="TSN1258" s="143"/>
      <c r="TSO1258" s="142"/>
      <c r="TSP1258" s="143"/>
      <c r="TSQ1258" s="142"/>
      <c r="TSR1258" s="143"/>
      <c r="TSS1258" s="142"/>
      <c r="TST1258" s="143"/>
      <c r="TSU1258" s="142"/>
      <c r="TSV1258" s="143"/>
      <c r="TSW1258" s="142"/>
      <c r="TSX1258" s="143"/>
      <c r="TSY1258" s="142"/>
      <c r="TSZ1258" s="143"/>
      <c r="TTA1258" s="142"/>
      <c r="TTB1258" s="143"/>
      <c r="TTC1258" s="142"/>
      <c r="TTD1258" s="143"/>
      <c r="TTE1258" s="142"/>
      <c r="TTF1258" s="143"/>
      <c r="TTG1258" s="142"/>
      <c r="TTH1258" s="143"/>
      <c r="TTI1258" s="142"/>
      <c r="TTJ1258" s="143"/>
      <c r="TTK1258" s="142"/>
      <c r="TTL1258" s="143"/>
      <c r="TTM1258" s="142"/>
      <c r="TTN1258" s="143"/>
      <c r="TTO1258" s="142"/>
      <c r="TTP1258" s="143"/>
      <c r="TTQ1258" s="142"/>
      <c r="TTR1258" s="143"/>
      <c r="TTS1258" s="142"/>
      <c r="TTT1258" s="143"/>
      <c r="TTU1258" s="142"/>
      <c r="TTV1258" s="143"/>
      <c r="TTW1258" s="142"/>
      <c r="TTX1258" s="143"/>
      <c r="TTY1258" s="142"/>
      <c r="TTZ1258" s="143"/>
      <c r="TUA1258" s="142"/>
      <c r="TUB1258" s="143"/>
      <c r="TUC1258" s="142"/>
      <c r="TUD1258" s="143"/>
      <c r="TUE1258" s="142"/>
      <c r="TUF1258" s="143"/>
      <c r="TUG1258" s="142"/>
      <c r="TUH1258" s="143"/>
      <c r="TUI1258" s="142"/>
      <c r="TUJ1258" s="143"/>
      <c r="TUK1258" s="142"/>
      <c r="TUL1258" s="143"/>
      <c r="TUM1258" s="142"/>
      <c r="TUN1258" s="143"/>
      <c r="TUO1258" s="142"/>
      <c r="TUP1258" s="143"/>
      <c r="TUQ1258" s="142"/>
      <c r="TUR1258" s="143"/>
      <c r="TUS1258" s="142"/>
      <c r="TUT1258" s="143"/>
      <c r="TUU1258" s="142"/>
      <c r="TUV1258" s="143"/>
      <c r="TUW1258" s="142"/>
      <c r="TUX1258" s="143"/>
      <c r="TUY1258" s="142"/>
      <c r="TUZ1258" s="143"/>
      <c r="TVA1258" s="142"/>
      <c r="TVB1258" s="143"/>
      <c r="TVC1258" s="142"/>
      <c r="TVD1258" s="143"/>
      <c r="TVE1258" s="142"/>
      <c r="TVF1258" s="143"/>
      <c r="TVG1258" s="142"/>
      <c r="TVH1258" s="143"/>
      <c r="TVI1258" s="142"/>
      <c r="TVJ1258" s="143"/>
      <c r="TVK1258" s="142"/>
      <c r="TVL1258" s="143"/>
      <c r="TVM1258" s="142"/>
      <c r="TVN1258" s="143"/>
      <c r="TVO1258" s="142"/>
      <c r="TVP1258" s="143"/>
      <c r="TVQ1258" s="142"/>
      <c r="TVR1258" s="143"/>
      <c r="TVS1258" s="142"/>
      <c r="TVT1258" s="143"/>
      <c r="TVU1258" s="142"/>
      <c r="TVV1258" s="143"/>
      <c r="TVW1258" s="142"/>
      <c r="TVX1258" s="143"/>
      <c r="TVY1258" s="142"/>
      <c r="TVZ1258" s="143"/>
      <c r="TWA1258" s="142"/>
      <c r="TWB1258" s="143"/>
      <c r="TWC1258" s="142"/>
      <c r="TWD1258" s="143"/>
      <c r="TWE1258" s="142"/>
      <c r="TWF1258" s="143"/>
      <c r="TWG1258" s="142"/>
      <c r="TWH1258" s="143"/>
      <c r="TWI1258" s="142"/>
      <c r="TWJ1258" s="143"/>
      <c r="TWK1258" s="142"/>
      <c r="TWL1258" s="143"/>
      <c r="TWM1258" s="142"/>
      <c r="TWN1258" s="143"/>
      <c r="TWO1258" s="142"/>
      <c r="TWP1258" s="143"/>
      <c r="TWQ1258" s="142"/>
      <c r="TWR1258" s="143"/>
      <c r="TWS1258" s="142"/>
      <c r="TWT1258" s="143"/>
      <c r="TWU1258" s="142"/>
      <c r="TWV1258" s="143"/>
      <c r="TWW1258" s="142"/>
      <c r="TWX1258" s="143"/>
      <c r="TWY1258" s="142"/>
      <c r="TWZ1258" s="143"/>
      <c r="TXA1258" s="142"/>
      <c r="TXB1258" s="143"/>
      <c r="TXC1258" s="142"/>
      <c r="TXD1258" s="143"/>
      <c r="TXE1258" s="142"/>
      <c r="TXF1258" s="143"/>
      <c r="TXG1258" s="142"/>
      <c r="TXH1258" s="143"/>
      <c r="TXI1258" s="142"/>
      <c r="TXJ1258" s="143"/>
      <c r="TXK1258" s="142"/>
      <c r="TXL1258" s="143"/>
      <c r="TXM1258" s="142"/>
      <c r="TXN1258" s="143"/>
      <c r="TXO1258" s="142"/>
      <c r="TXP1258" s="143"/>
      <c r="TXQ1258" s="142"/>
      <c r="TXR1258" s="143"/>
      <c r="TXS1258" s="142"/>
      <c r="TXT1258" s="143"/>
      <c r="TXU1258" s="142"/>
      <c r="TXV1258" s="143"/>
      <c r="TXW1258" s="142"/>
      <c r="TXX1258" s="143"/>
      <c r="TXY1258" s="142"/>
      <c r="TXZ1258" s="143"/>
      <c r="TYA1258" s="142"/>
      <c r="TYB1258" s="143"/>
      <c r="TYC1258" s="142"/>
      <c r="TYD1258" s="143"/>
      <c r="TYE1258" s="142"/>
      <c r="TYF1258" s="143"/>
      <c r="TYG1258" s="142"/>
      <c r="TYH1258" s="143"/>
      <c r="TYI1258" s="142"/>
      <c r="TYJ1258" s="143"/>
      <c r="TYK1258" s="142"/>
      <c r="TYL1258" s="143"/>
      <c r="TYM1258" s="142"/>
      <c r="TYN1258" s="143"/>
      <c r="TYO1258" s="142"/>
      <c r="TYP1258" s="143"/>
      <c r="TYQ1258" s="142"/>
      <c r="TYR1258" s="143"/>
      <c r="TYS1258" s="142"/>
      <c r="TYT1258" s="143"/>
      <c r="TYU1258" s="142"/>
      <c r="TYV1258" s="143"/>
      <c r="TYW1258" s="142"/>
      <c r="TYX1258" s="143"/>
      <c r="TYY1258" s="142"/>
      <c r="TYZ1258" s="143"/>
      <c r="TZA1258" s="142"/>
      <c r="TZB1258" s="143"/>
      <c r="TZC1258" s="142"/>
      <c r="TZD1258" s="143"/>
      <c r="TZE1258" s="142"/>
      <c r="TZF1258" s="143"/>
      <c r="TZG1258" s="142"/>
      <c r="TZH1258" s="143"/>
      <c r="TZI1258" s="142"/>
      <c r="TZJ1258" s="143"/>
      <c r="TZK1258" s="142"/>
      <c r="TZL1258" s="143"/>
      <c r="TZM1258" s="142"/>
      <c r="TZN1258" s="143"/>
      <c r="TZO1258" s="142"/>
      <c r="TZP1258" s="143"/>
      <c r="TZQ1258" s="142"/>
      <c r="TZR1258" s="143"/>
      <c r="TZS1258" s="142"/>
      <c r="TZT1258" s="143"/>
      <c r="TZU1258" s="142"/>
      <c r="TZV1258" s="143"/>
      <c r="TZW1258" s="142"/>
      <c r="TZX1258" s="143"/>
      <c r="TZY1258" s="142"/>
      <c r="TZZ1258" s="143"/>
      <c r="UAA1258" s="142"/>
      <c r="UAB1258" s="143"/>
      <c r="UAC1258" s="142"/>
      <c r="UAD1258" s="143"/>
      <c r="UAE1258" s="142"/>
      <c r="UAF1258" s="143"/>
      <c r="UAG1258" s="142"/>
      <c r="UAH1258" s="143"/>
      <c r="UAI1258" s="142"/>
      <c r="UAJ1258" s="143"/>
      <c r="UAK1258" s="142"/>
      <c r="UAL1258" s="143"/>
      <c r="UAM1258" s="142"/>
      <c r="UAN1258" s="143"/>
      <c r="UAO1258" s="142"/>
      <c r="UAP1258" s="143"/>
      <c r="UAQ1258" s="142"/>
      <c r="UAR1258" s="143"/>
      <c r="UAS1258" s="142"/>
      <c r="UAT1258" s="143"/>
      <c r="UAU1258" s="142"/>
      <c r="UAV1258" s="143"/>
      <c r="UAW1258" s="142"/>
      <c r="UAX1258" s="143"/>
      <c r="UAY1258" s="142"/>
      <c r="UAZ1258" s="143"/>
      <c r="UBA1258" s="142"/>
      <c r="UBB1258" s="143"/>
      <c r="UBC1258" s="142"/>
      <c r="UBD1258" s="143"/>
      <c r="UBE1258" s="142"/>
      <c r="UBF1258" s="143"/>
      <c r="UBG1258" s="142"/>
      <c r="UBH1258" s="143"/>
      <c r="UBI1258" s="142"/>
      <c r="UBJ1258" s="143"/>
      <c r="UBK1258" s="142"/>
      <c r="UBL1258" s="143"/>
      <c r="UBM1258" s="142"/>
      <c r="UBN1258" s="143"/>
      <c r="UBO1258" s="142"/>
      <c r="UBP1258" s="143"/>
      <c r="UBQ1258" s="142"/>
      <c r="UBR1258" s="143"/>
      <c r="UBS1258" s="142"/>
      <c r="UBT1258" s="143"/>
      <c r="UBU1258" s="142"/>
      <c r="UBV1258" s="143"/>
      <c r="UBW1258" s="142"/>
      <c r="UBX1258" s="143"/>
      <c r="UBY1258" s="142"/>
      <c r="UBZ1258" s="143"/>
      <c r="UCA1258" s="142"/>
      <c r="UCB1258" s="143"/>
      <c r="UCC1258" s="142"/>
      <c r="UCD1258" s="143"/>
      <c r="UCE1258" s="142"/>
      <c r="UCF1258" s="143"/>
      <c r="UCG1258" s="142"/>
      <c r="UCH1258" s="143"/>
      <c r="UCI1258" s="142"/>
      <c r="UCJ1258" s="143"/>
      <c r="UCK1258" s="142"/>
      <c r="UCL1258" s="143"/>
      <c r="UCM1258" s="142"/>
      <c r="UCN1258" s="143"/>
      <c r="UCO1258" s="142"/>
      <c r="UCP1258" s="143"/>
      <c r="UCQ1258" s="142"/>
      <c r="UCR1258" s="143"/>
      <c r="UCS1258" s="142"/>
      <c r="UCT1258" s="143"/>
      <c r="UCU1258" s="142"/>
      <c r="UCV1258" s="143"/>
      <c r="UCW1258" s="142"/>
      <c r="UCX1258" s="143"/>
      <c r="UCY1258" s="142"/>
      <c r="UCZ1258" s="143"/>
      <c r="UDA1258" s="142"/>
      <c r="UDB1258" s="143"/>
      <c r="UDC1258" s="142"/>
      <c r="UDD1258" s="143"/>
      <c r="UDE1258" s="142"/>
      <c r="UDF1258" s="143"/>
      <c r="UDG1258" s="142"/>
      <c r="UDH1258" s="143"/>
      <c r="UDI1258" s="142"/>
      <c r="UDJ1258" s="143"/>
      <c r="UDK1258" s="142"/>
      <c r="UDL1258" s="143"/>
      <c r="UDM1258" s="142"/>
      <c r="UDN1258" s="143"/>
      <c r="UDO1258" s="142"/>
      <c r="UDP1258" s="143"/>
      <c r="UDQ1258" s="142"/>
      <c r="UDR1258" s="143"/>
      <c r="UDS1258" s="142"/>
      <c r="UDT1258" s="143"/>
      <c r="UDU1258" s="142"/>
      <c r="UDV1258" s="143"/>
      <c r="UDW1258" s="142"/>
      <c r="UDX1258" s="143"/>
      <c r="UDY1258" s="142"/>
      <c r="UDZ1258" s="143"/>
      <c r="UEA1258" s="142"/>
      <c r="UEB1258" s="143"/>
      <c r="UEC1258" s="142"/>
      <c r="UED1258" s="143"/>
      <c r="UEE1258" s="142"/>
      <c r="UEF1258" s="143"/>
      <c r="UEG1258" s="142"/>
      <c r="UEH1258" s="143"/>
      <c r="UEI1258" s="142"/>
      <c r="UEJ1258" s="143"/>
      <c r="UEK1258" s="142"/>
      <c r="UEL1258" s="143"/>
      <c r="UEM1258" s="142"/>
      <c r="UEN1258" s="143"/>
      <c r="UEO1258" s="142"/>
      <c r="UEP1258" s="143"/>
      <c r="UEQ1258" s="142"/>
      <c r="UER1258" s="143"/>
      <c r="UES1258" s="142"/>
      <c r="UET1258" s="143"/>
      <c r="UEU1258" s="142"/>
      <c r="UEV1258" s="143"/>
      <c r="UEW1258" s="142"/>
      <c r="UEX1258" s="143"/>
      <c r="UEY1258" s="142"/>
      <c r="UEZ1258" s="143"/>
      <c r="UFA1258" s="142"/>
      <c r="UFB1258" s="143"/>
      <c r="UFC1258" s="142"/>
      <c r="UFD1258" s="143"/>
      <c r="UFE1258" s="142"/>
      <c r="UFF1258" s="143"/>
      <c r="UFG1258" s="142"/>
      <c r="UFH1258" s="143"/>
      <c r="UFI1258" s="142"/>
      <c r="UFJ1258" s="143"/>
      <c r="UFK1258" s="142"/>
      <c r="UFL1258" s="143"/>
      <c r="UFM1258" s="142"/>
      <c r="UFN1258" s="143"/>
      <c r="UFO1258" s="142"/>
      <c r="UFP1258" s="143"/>
      <c r="UFQ1258" s="142"/>
      <c r="UFR1258" s="143"/>
      <c r="UFS1258" s="142"/>
      <c r="UFT1258" s="143"/>
      <c r="UFU1258" s="142"/>
      <c r="UFV1258" s="143"/>
      <c r="UFW1258" s="142"/>
      <c r="UFX1258" s="143"/>
      <c r="UFY1258" s="142"/>
      <c r="UFZ1258" s="143"/>
      <c r="UGA1258" s="142"/>
      <c r="UGB1258" s="143"/>
      <c r="UGC1258" s="142"/>
      <c r="UGD1258" s="143"/>
      <c r="UGE1258" s="142"/>
      <c r="UGF1258" s="143"/>
      <c r="UGG1258" s="142"/>
      <c r="UGH1258" s="143"/>
      <c r="UGI1258" s="142"/>
      <c r="UGJ1258" s="143"/>
      <c r="UGK1258" s="142"/>
      <c r="UGL1258" s="143"/>
      <c r="UGM1258" s="142"/>
      <c r="UGN1258" s="143"/>
      <c r="UGO1258" s="142"/>
      <c r="UGP1258" s="143"/>
      <c r="UGQ1258" s="142"/>
      <c r="UGR1258" s="143"/>
      <c r="UGS1258" s="142"/>
      <c r="UGT1258" s="143"/>
      <c r="UGU1258" s="142"/>
      <c r="UGV1258" s="143"/>
      <c r="UGW1258" s="142"/>
      <c r="UGX1258" s="143"/>
      <c r="UGY1258" s="142"/>
      <c r="UGZ1258" s="143"/>
      <c r="UHA1258" s="142"/>
      <c r="UHB1258" s="143"/>
      <c r="UHC1258" s="142"/>
      <c r="UHD1258" s="143"/>
      <c r="UHE1258" s="142"/>
      <c r="UHF1258" s="143"/>
      <c r="UHG1258" s="142"/>
      <c r="UHH1258" s="143"/>
      <c r="UHI1258" s="142"/>
      <c r="UHJ1258" s="143"/>
      <c r="UHK1258" s="142"/>
      <c r="UHL1258" s="143"/>
      <c r="UHM1258" s="142"/>
      <c r="UHN1258" s="143"/>
      <c r="UHO1258" s="142"/>
      <c r="UHP1258" s="143"/>
      <c r="UHQ1258" s="142"/>
      <c r="UHR1258" s="143"/>
      <c r="UHS1258" s="142"/>
      <c r="UHT1258" s="143"/>
      <c r="UHU1258" s="142"/>
      <c r="UHV1258" s="143"/>
      <c r="UHW1258" s="142"/>
      <c r="UHX1258" s="143"/>
      <c r="UHY1258" s="142"/>
      <c r="UHZ1258" s="143"/>
      <c r="UIA1258" s="142"/>
      <c r="UIB1258" s="143"/>
      <c r="UIC1258" s="142"/>
      <c r="UID1258" s="143"/>
      <c r="UIE1258" s="142"/>
      <c r="UIF1258" s="143"/>
      <c r="UIG1258" s="142"/>
      <c r="UIH1258" s="143"/>
      <c r="UII1258" s="142"/>
      <c r="UIJ1258" s="143"/>
      <c r="UIK1258" s="142"/>
      <c r="UIL1258" s="143"/>
      <c r="UIM1258" s="142"/>
      <c r="UIN1258" s="143"/>
      <c r="UIO1258" s="142"/>
      <c r="UIP1258" s="143"/>
      <c r="UIQ1258" s="142"/>
      <c r="UIR1258" s="143"/>
      <c r="UIS1258" s="142"/>
      <c r="UIT1258" s="143"/>
      <c r="UIU1258" s="142"/>
      <c r="UIV1258" s="143"/>
      <c r="UIW1258" s="142"/>
      <c r="UIX1258" s="143"/>
      <c r="UIY1258" s="142"/>
      <c r="UIZ1258" s="143"/>
      <c r="UJA1258" s="142"/>
      <c r="UJB1258" s="143"/>
      <c r="UJC1258" s="142"/>
      <c r="UJD1258" s="143"/>
      <c r="UJE1258" s="142"/>
      <c r="UJF1258" s="143"/>
      <c r="UJG1258" s="142"/>
      <c r="UJH1258" s="143"/>
      <c r="UJI1258" s="142"/>
      <c r="UJJ1258" s="143"/>
      <c r="UJK1258" s="142"/>
      <c r="UJL1258" s="143"/>
      <c r="UJM1258" s="142"/>
      <c r="UJN1258" s="143"/>
      <c r="UJO1258" s="142"/>
      <c r="UJP1258" s="143"/>
      <c r="UJQ1258" s="142"/>
      <c r="UJR1258" s="143"/>
      <c r="UJS1258" s="142"/>
      <c r="UJT1258" s="143"/>
      <c r="UJU1258" s="142"/>
      <c r="UJV1258" s="143"/>
      <c r="UJW1258" s="142"/>
      <c r="UJX1258" s="143"/>
      <c r="UJY1258" s="142"/>
      <c r="UJZ1258" s="143"/>
      <c r="UKA1258" s="142"/>
      <c r="UKB1258" s="143"/>
      <c r="UKC1258" s="142"/>
      <c r="UKD1258" s="143"/>
      <c r="UKE1258" s="142"/>
      <c r="UKF1258" s="143"/>
      <c r="UKG1258" s="142"/>
      <c r="UKH1258" s="143"/>
      <c r="UKI1258" s="142"/>
      <c r="UKJ1258" s="143"/>
      <c r="UKK1258" s="142"/>
      <c r="UKL1258" s="143"/>
      <c r="UKM1258" s="142"/>
      <c r="UKN1258" s="143"/>
      <c r="UKO1258" s="142"/>
      <c r="UKP1258" s="143"/>
      <c r="UKQ1258" s="142"/>
      <c r="UKR1258" s="143"/>
      <c r="UKS1258" s="142"/>
      <c r="UKT1258" s="143"/>
      <c r="UKU1258" s="142"/>
      <c r="UKV1258" s="143"/>
      <c r="UKW1258" s="142"/>
      <c r="UKX1258" s="143"/>
      <c r="UKY1258" s="142"/>
      <c r="UKZ1258" s="143"/>
      <c r="ULA1258" s="142"/>
      <c r="ULB1258" s="143"/>
      <c r="ULC1258" s="142"/>
      <c r="ULD1258" s="143"/>
      <c r="ULE1258" s="142"/>
      <c r="ULF1258" s="143"/>
      <c r="ULG1258" s="142"/>
      <c r="ULH1258" s="143"/>
      <c r="ULI1258" s="142"/>
      <c r="ULJ1258" s="143"/>
      <c r="ULK1258" s="142"/>
      <c r="ULL1258" s="143"/>
      <c r="ULM1258" s="142"/>
      <c r="ULN1258" s="143"/>
      <c r="ULO1258" s="142"/>
      <c r="ULP1258" s="143"/>
      <c r="ULQ1258" s="142"/>
      <c r="ULR1258" s="143"/>
      <c r="ULS1258" s="142"/>
      <c r="ULT1258" s="143"/>
      <c r="ULU1258" s="142"/>
      <c r="ULV1258" s="143"/>
      <c r="ULW1258" s="142"/>
      <c r="ULX1258" s="143"/>
      <c r="ULY1258" s="142"/>
      <c r="ULZ1258" s="143"/>
      <c r="UMA1258" s="142"/>
      <c r="UMB1258" s="143"/>
      <c r="UMC1258" s="142"/>
      <c r="UMD1258" s="143"/>
      <c r="UME1258" s="142"/>
      <c r="UMF1258" s="143"/>
      <c r="UMG1258" s="142"/>
      <c r="UMH1258" s="143"/>
      <c r="UMI1258" s="142"/>
      <c r="UMJ1258" s="143"/>
      <c r="UMK1258" s="142"/>
      <c r="UML1258" s="143"/>
      <c r="UMM1258" s="142"/>
      <c r="UMN1258" s="143"/>
      <c r="UMO1258" s="142"/>
      <c r="UMP1258" s="143"/>
      <c r="UMQ1258" s="142"/>
      <c r="UMR1258" s="143"/>
      <c r="UMS1258" s="142"/>
      <c r="UMT1258" s="143"/>
      <c r="UMU1258" s="142"/>
      <c r="UMV1258" s="143"/>
      <c r="UMW1258" s="142"/>
      <c r="UMX1258" s="143"/>
      <c r="UMY1258" s="142"/>
      <c r="UMZ1258" s="143"/>
      <c r="UNA1258" s="142"/>
      <c r="UNB1258" s="143"/>
      <c r="UNC1258" s="142"/>
      <c r="UND1258" s="143"/>
      <c r="UNE1258" s="142"/>
      <c r="UNF1258" s="143"/>
      <c r="UNG1258" s="142"/>
      <c r="UNH1258" s="143"/>
      <c r="UNI1258" s="142"/>
      <c r="UNJ1258" s="143"/>
      <c r="UNK1258" s="142"/>
      <c r="UNL1258" s="143"/>
      <c r="UNM1258" s="142"/>
      <c r="UNN1258" s="143"/>
      <c r="UNO1258" s="142"/>
      <c r="UNP1258" s="143"/>
      <c r="UNQ1258" s="142"/>
      <c r="UNR1258" s="143"/>
      <c r="UNS1258" s="142"/>
      <c r="UNT1258" s="143"/>
      <c r="UNU1258" s="142"/>
      <c r="UNV1258" s="143"/>
      <c r="UNW1258" s="142"/>
      <c r="UNX1258" s="143"/>
      <c r="UNY1258" s="142"/>
      <c r="UNZ1258" s="143"/>
      <c r="UOA1258" s="142"/>
      <c r="UOB1258" s="143"/>
      <c r="UOC1258" s="142"/>
      <c r="UOD1258" s="143"/>
      <c r="UOE1258" s="142"/>
      <c r="UOF1258" s="143"/>
      <c r="UOG1258" s="142"/>
      <c r="UOH1258" s="143"/>
      <c r="UOI1258" s="142"/>
      <c r="UOJ1258" s="143"/>
      <c r="UOK1258" s="142"/>
      <c r="UOL1258" s="143"/>
      <c r="UOM1258" s="142"/>
      <c r="UON1258" s="143"/>
      <c r="UOO1258" s="142"/>
      <c r="UOP1258" s="143"/>
      <c r="UOQ1258" s="142"/>
      <c r="UOR1258" s="143"/>
      <c r="UOS1258" s="142"/>
      <c r="UOT1258" s="143"/>
      <c r="UOU1258" s="142"/>
      <c r="UOV1258" s="143"/>
      <c r="UOW1258" s="142"/>
      <c r="UOX1258" s="143"/>
      <c r="UOY1258" s="142"/>
      <c r="UOZ1258" s="143"/>
      <c r="UPA1258" s="142"/>
      <c r="UPB1258" s="143"/>
      <c r="UPC1258" s="142"/>
      <c r="UPD1258" s="143"/>
      <c r="UPE1258" s="142"/>
      <c r="UPF1258" s="143"/>
      <c r="UPG1258" s="142"/>
      <c r="UPH1258" s="143"/>
      <c r="UPI1258" s="142"/>
      <c r="UPJ1258" s="143"/>
      <c r="UPK1258" s="142"/>
      <c r="UPL1258" s="143"/>
      <c r="UPM1258" s="142"/>
      <c r="UPN1258" s="143"/>
      <c r="UPO1258" s="142"/>
      <c r="UPP1258" s="143"/>
      <c r="UPQ1258" s="142"/>
      <c r="UPR1258" s="143"/>
      <c r="UPS1258" s="142"/>
      <c r="UPT1258" s="143"/>
      <c r="UPU1258" s="142"/>
      <c r="UPV1258" s="143"/>
      <c r="UPW1258" s="142"/>
      <c r="UPX1258" s="143"/>
      <c r="UPY1258" s="142"/>
      <c r="UPZ1258" s="143"/>
      <c r="UQA1258" s="142"/>
      <c r="UQB1258" s="143"/>
      <c r="UQC1258" s="142"/>
      <c r="UQD1258" s="143"/>
      <c r="UQE1258" s="142"/>
      <c r="UQF1258" s="143"/>
      <c r="UQG1258" s="142"/>
      <c r="UQH1258" s="143"/>
      <c r="UQI1258" s="142"/>
      <c r="UQJ1258" s="143"/>
      <c r="UQK1258" s="142"/>
      <c r="UQL1258" s="143"/>
      <c r="UQM1258" s="142"/>
      <c r="UQN1258" s="143"/>
      <c r="UQO1258" s="142"/>
      <c r="UQP1258" s="143"/>
      <c r="UQQ1258" s="142"/>
      <c r="UQR1258" s="143"/>
      <c r="UQS1258" s="142"/>
      <c r="UQT1258" s="143"/>
      <c r="UQU1258" s="142"/>
      <c r="UQV1258" s="143"/>
      <c r="UQW1258" s="142"/>
      <c r="UQX1258" s="143"/>
      <c r="UQY1258" s="142"/>
      <c r="UQZ1258" s="143"/>
      <c r="URA1258" s="142"/>
      <c r="URB1258" s="143"/>
      <c r="URC1258" s="142"/>
      <c r="URD1258" s="143"/>
      <c r="URE1258" s="142"/>
      <c r="URF1258" s="143"/>
      <c r="URG1258" s="142"/>
      <c r="URH1258" s="143"/>
      <c r="URI1258" s="142"/>
      <c r="URJ1258" s="143"/>
      <c r="URK1258" s="142"/>
      <c r="URL1258" s="143"/>
      <c r="URM1258" s="142"/>
      <c r="URN1258" s="143"/>
      <c r="URO1258" s="142"/>
      <c r="URP1258" s="143"/>
      <c r="URQ1258" s="142"/>
      <c r="URR1258" s="143"/>
      <c r="URS1258" s="142"/>
      <c r="URT1258" s="143"/>
      <c r="URU1258" s="142"/>
      <c r="URV1258" s="143"/>
      <c r="URW1258" s="142"/>
      <c r="URX1258" s="143"/>
      <c r="URY1258" s="142"/>
      <c r="URZ1258" s="143"/>
      <c r="USA1258" s="142"/>
      <c r="USB1258" s="143"/>
      <c r="USC1258" s="142"/>
      <c r="USD1258" s="143"/>
      <c r="USE1258" s="142"/>
      <c r="USF1258" s="143"/>
      <c r="USG1258" s="142"/>
      <c r="USH1258" s="143"/>
      <c r="USI1258" s="142"/>
      <c r="USJ1258" s="143"/>
      <c r="USK1258" s="142"/>
      <c r="USL1258" s="143"/>
      <c r="USM1258" s="142"/>
      <c r="USN1258" s="143"/>
      <c r="USO1258" s="142"/>
      <c r="USP1258" s="143"/>
      <c r="USQ1258" s="142"/>
      <c r="USR1258" s="143"/>
      <c r="USS1258" s="142"/>
      <c r="UST1258" s="143"/>
      <c r="USU1258" s="142"/>
      <c r="USV1258" s="143"/>
      <c r="USW1258" s="142"/>
      <c r="USX1258" s="143"/>
      <c r="USY1258" s="142"/>
      <c r="USZ1258" s="143"/>
      <c r="UTA1258" s="142"/>
      <c r="UTB1258" s="143"/>
      <c r="UTC1258" s="142"/>
      <c r="UTD1258" s="143"/>
      <c r="UTE1258" s="142"/>
      <c r="UTF1258" s="143"/>
      <c r="UTG1258" s="142"/>
      <c r="UTH1258" s="143"/>
      <c r="UTI1258" s="142"/>
      <c r="UTJ1258" s="143"/>
      <c r="UTK1258" s="142"/>
      <c r="UTL1258" s="143"/>
      <c r="UTM1258" s="142"/>
      <c r="UTN1258" s="143"/>
      <c r="UTO1258" s="142"/>
      <c r="UTP1258" s="143"/>
      <c r="UTQ1258" s="142"/>
      <c r="UTR1258" s="143"/>
      <c r="UTS1258" s="142"/>
      <c r="UTT1258" s="143"/>
      <c r="UTU1258" s="142"/>
      <c r="UTV1258" s="143"/>
      <c r="UTW1258" s="142"/>
      <c r="UTX1258" s="143"/>
      <c r="UTY1258" s="142"/>
      <c r="UTZ1258" s="143"/>
      <c r="UUA1258" s="142"/>
      <c r="UUB1258" s="143"/>
      <c r="UUC1258" s="142"/>
      <c r="UUD1258" s="143"/>
      <c r="UUE1258" s="142"/>
      <c r="UUF1258" s="143"/>
      <c r="UUG1258" s="142"/>
      <c r="UUH1258" s="143"/>
      <c r="UUI1258" s="142"/>
      <c r="UUJ1258" s="143"/>
      <c r="UUK1258" s="142"/>
      <c r="UUL1258" s="143"/>
      <c r="UUM1258" s="142"/>
      <c r="UUN1258" s="143"/>
      <c r="UUO1258" s="142"/>
      <c r="UUP1258" s="143"/>
      <c r="UUQ1258" s="142"/>
      <c r="UUR1258" s="143"/>
      <c r="UUS1258" s="142"/>
      <c r="UUT1258" s="143"/>
      <c r="UUU1258" s="142"/>
      <c r="UUV1258" s="143"/>
      <c r="UUW1258" s="142"/>
      <c r="UUX1258" s="143"/>
      <c r="UUY1258" s="142"/>
      <c r="UUZ1258" s="143"/>
      <c r="UVA1258" s="142"/>
      <c r="UVB1258" s="143"/>
      <c r="UVC1258" s="142"/>
      <c r="UVD1258" s="143"/>
      <c r="UVE1258" s="142"/>
      <c r="UVF1258" s="143"/>
      <c r="UVG1258" s="142"/>
      <c r="UVH1258" s="143"/>
      <c r="UVI1258" s="142"/>
      <c r="UVJ1258" s="143"/>
      <c r="UVK1258" s="142"/>
      <c r="UVL1258" s="143"/>
      <c r="UVM1258" s="142"/>
      <c r="UVN1258" s="143"/>
      <c r="UVO1258" s="142"/>
      <c r="UVP1258" s="143"/>
      <c r="UVQ1258" s="142"/>
      <c r="UVR1258" s="143"/>
      <c r="UVS1258" s="142"/>
      <c r="UVT1258" s="143"/>
      <c r="UVU1258" s="142"/>
      <c r="UVV1258" s="143"/>
      <c r="UVW1258" s="142"/>
      <c r="UVX1258" s="143"/>
      <c r="UVY1258" s="142"/>
      <c r="UVZ1258" s="143"/>
      <c r="UWA1258" s="142"/>
      <c r="UWB1258" s="143"/>
      <c r="UWC1258" s="142"/>
      <c r="UWD1258" s="143"/>
      <c r="UWE1258" s="142"/>
      <c r="UWF1258" s="143"/>
      <c r="UWG1258" s="142"/>
      <c r="UWH1258" s="143"/>
      <c r="UWI1258" s="142"/>
      <c r="UWJ1258" s="143"/>
      <c r="UWK1258" s="142"/>
      <c r="UWL1258" s="143"/>
      <c r="UWM1258" s="142"/>
      <c r="UWN1258" s="143"/>
      <c r="UWO1258" s="142"/>
      <c r="UWP1258" s="143"/>
      <c r="UWQ1258" s="142"/>
      <c r="UWR1258" s="143"/>
      <c r="UWS1258" s="142"/>
      <c r="UWT1258" s="143"/>
      <c r="UWU1258" s="142"/>
      <c r="UWV1258" s="143"/>
      <c r="UWW1258" s="142"/>
      <c r="UWX1258" s="143"/>
      <c r="UWY1258" s="142"/>
      <c r="UWZ1258" s="143"/>
      <c r="UXA1258" s="142"/>
      <c r="UXB1258" s="143"/>
      <c r="UXC1258" s="142"/>
      <c r="UXD1258" s="143"/>
      <c r="UXE1258" s="142"/>
      <c r="UXF1258" s="143"/>
      <c r="UXG1258" s="142"/>
      <c r="UXH1258" s="143"/>
      <c r="UXI1258" s="142"/>
      <c r="UXJ1258" s="143"/>
      <c r="UXK1258" s="142"/>
      <c r="UXL1258" s="143"/>
      <c r="UXM1258" s="142"/>
      <c r="UXN1258" s="143"/>
      <c r="UXO1258" s="142"/>
      <c r="UXP1258" s="143"/>
      <c r="UXQ1258" s="142"/>
      <c r="UXR1258" s="143"/>
      <c r="UXS1258" s="142"/>
      <c r="UXT1258" s="143"/>
      <c r="UXU1258" s="142"/>
      <c r="UXV1258" s="143"/>
      <c r="UXW1258" s="142"/>
      <c r="UXX1258" s="143"/>
      <c r="UXY1258" s="142"/>
      <c r="UXZ1258" s="143"/>
      <c r="UYA1258" s="142"/>
      <c r="UYB1258" s="143"/>
      <c r="UYC1258" s="142"/>
      <c r="UYD1258" s="143"/>
      <c r="UYE1258" s="142"/>
      <c r="UYF1258" s="143"/>
      <c r="UYG1258" s="142"/>
      <c r="UYH1258" s="143"/>
      <c r="UYI1258" s="142"/>
      <c r="UYJ1258" s="143"/>
      <c r="UYK1258" s="142"/>
      <c r="UYL1258" s="143"/>
      <c r="UYM1258" s="142"/>
      <c r="UYN1258" s="143"/>
      <c r="UYO1258" s="142"/>
      <c r="UYP1258" s="143"/>
      <c r="UYQ1258" s="142"/>
      <c r="UYR1258" s="143"/>
      <c r="UYS1258" s="142"/>
      <c r="UYT1258" s="143"/>
      <c r="UYU1258" s="142"/>
      <c r="UYV1258" s="143"/>
      <c r="UYW1258" s="142"/>
      <c r="UYX1258" s="143"/>
      <c r="UYY1258" s="142"/>
      <c r="UYZ1258" s="143"/>
      <c r="UZA1258" s="142"/>
      <c r="UZB1258" s="143"/>
      <c r="UZC1258" s="142"/>
      <c r="UZD1258" s="143"/>
      <c r="UZE1258" s="142"/>
      <c r="UZF1258" s="143"/>
      <c r="UZG1258" s="142"/>
      <c r="UZH1258" s="143"/>
      <c r="UZI1258" s="142"/>
      <c r="UZJ1258" s="143"/>
      <c r="UZK1258" s="142"/>
      <c r="UZL1258" s="143"/>
      <c r="UZM1258" s="142"/>
      <c r="UZN1258" s="143"/>
      <c r="UZO1258" s="142"/>
      <c r="UZP1258" s="143"/>
      <c r="UZQ1258" s="142"/>
      <c r="UZR1258" s="143"/>
      <c r="UZS1258" s="142"/>
      <c r="UZT1258" s="143"/>
      <c r="UZU1258" s="142"/>
      <c r="UZV1258" s="143"/>
      <c r="UZW1258" s="142"/>
      <c r="UZX1258" s="143"/>
      <c r="UZY1258" s="142"/>
      <c r="UZZ1258" s="143"/>
      <c r="VAA1258" s="142"/>
      <c r="VAB1258" s="143"/>
      <c r="VAC1258" s="142"/>
      <c r="VAD1258" s="143"/>
      <c r="VAE1258" s="142"/>
      <c r="VAF1258" s="143"/>
      <c r="VAG1258" s="142"/>
      <c r="VAH1258" s="143"/>
      <c r="VAI1258" s="142"/>
      <c r="VAJ1258" s="143"/>
      <c r="VAK1258" s="142"/>
      <c r="VAL1258" s="143"/>
      <c r="VAM1258" s="142"/>
      <c r="VAN1258" s="143"/>
      <c r="VAO1258" s="142"/>
      <c r="VAP1258" s="143"/>
      <c r="VAQ1258" s="142"/>
      <c r="VAR1258" s="143"/>
      <c r="VAS1258" s="142"/>
      <c r="VAT1258" s="143"/>
      <c r="VAU1258" s="142"/>
      <c r="VAV1258" s="143"/>
      <c r="VAW1258" s="142"/>
      <c r="VAX1258" s="143"/>
      <c r="VAY1258" s="142"/>
      <c r="VAZ1258" s="143"/>
      <c r="VBA1258" s="142"/>
      <c r="VBB1258" s="143"/>
      <c r="VBC1258" s="142"/>
      <c r="VBD1258" s="143"/>
      <c r="VBE1258" s="142"/>
      <c r="VBF1258" s="143"/>
      <c r="VBG1258" s="142"/>
      <c r="VBH1258" s="143"/>
      <c r="VBI1258" s="142"/>
      <c r="VBJ1258" s="143"/>
      <c r="VBK1258" s="142"/>
      <c r="VBL1258" s="143"/>
      <c r="VBM1258" s="142"/>
      <c r="VBN1258" s="143"/>
      <c r="VBO1258" s="142"/>
      <c r="VBP1258" s="143"/>
      <c r="VBQ1258" s="142"/>
      <c r="VBR1258" s="143"/>
      <c r="VBS1258" s="142"/>
      <c r="VBT1258" s="143"/>
      <c r="VBU1258" s="142"/>
      <c r="VBV1258" s="143"/>
      <c r="VBW1258" s="142"/>
      <c r="VBX1258" s="143"/>
      <c r="VBY1258" s="142"/>
      <c r="VBZ1258" s="143"/>
      <c r="VCA1258" s="142"/>
      <c r="VCB1258" s="143"/>
      <c r="VCC1258" s="142"/>
      <c r="VCD1258" s="143"/>
      <c r="VCE1258" s="142"/>
      <c r="VCF1258" s="143"/>
      <c r="VCG1258" s="142"/>
      <c r="VCH1258" s="143"/>
      <c r="VCI1258" s="142"/>
      <c r="VCJ1258" s="143"/>
      <c r="VCK1258" s="142"/>
      <c r="VCL1258" s="143"/>
      <c r="VCM1258" s="142"/>
      <c r="VCN1258" s="143"/>
      <c r="VCO1258" s="142"/>
      <c r="VCP1258" s="143"/>
      <c r="VCQ1258" s="142"/>
      <c r="VCR1258" s="143"/>
      <c r="VCS1258" s="142"/>
      <c r="VCT1258" s="143"/>
      <c r="VCU1258" s="142"/>
      <c r="VCV1258" s="143"/>
      <c r="VCW1258" s="142"/>
      <c r="VCX1258" s="143"/>
      <c r="VCY1258" s="142"/>
      <c r="VCZ1258" s="143"/>
      <c r="VDA1258" s="142"/>
      <c r="VDB1258" s="143"/>
      <c r="VDC1258" s="142"/>
      <c r="VDD1258" s="143"/>
      <c r="VDE1258" s="142"/>
      <c r="VDF1258" s="143"/>
      <c r="VDG1258" s="142"/>
      <c r="VDH1258" s="143"/>
      <c r="VDI1258" s="142"/>
      <c r="VDJ1258" s="143"/>
      <c r="VDK1258" s="142"/>
      <c r="VDL1258" s="143"/>
      <c r="VDM1258" s="142"/>
      <c r="VDN1258" s="143"/>
      <c r="VDO1258" s="142"/>
      <c r="VDP1258" s="143"/>
      <c r="VDQ1258" s="142"/>
      <c r="VDR1258" s="143"/>
      <c r="VDS1258" s="142"/>
      <c r="VDT1258" s="143"/>
      <c r="VDU1258" s="142"/>
      <c r="VDV1258" s="143"/>
      <c r="VDW1258" s="142"/>
      <c r="VDX1258" s="143"/>
      <c r="VDY1258" s="142"/>
      <c r="VDZ1258" s="143"/>
      <c r="VEA1258" s="142"/>
      <c r="VEB1258" s="143"/>
      <c r="VEC1258" s="142"/>
      <c r="VED1258" s="143"/>
      <c r="VEE1258" s="142"/>
      <c r="VEF1258" s="143"/>
      <c r="VEG1258" s="142"/>
      <c r="VEH1258" s="143"/>
      <c r="VEI1258" s="142"/>
      <c r="VEJ1258" s="143"/>
      <c r="VEK1258" s="142"/>
      <c r="VEL1258" s="143"/>
      <c r="VEM1258" s="142"/>
      <c r="VEN1258" s="143"/>
      <c r="VEO1258" s="142"/>
      <c r="VEP1258" s="143"/>
      <c r="VEQ1258" s="142"/>
      <c r="VER1258" s="143"/>
      <c r="VES1258" s="142"/>
      <c r="VET1258" s="143"/>
      <c r="VEU1258" s="142"/>
      <c r="VEV1258" s="143"/>
      <c r="VEW1258" s="142"/>
      <c r="VEX1258" s="143"/>
      <c r="VEY1258" s="142"/>
      <c r="VEZ1258" s="143"/>
      <c r="VFA1258" s="142"/>
      <c r="VFB1258" s="143"/>
      <c r="VFC1258" s="142"/>
      <c r="VFD1258" s="143"/>
      <c r="VFE1258" s="142"/>
      <c r="VFF1258" s="143"/>
      <c r="VFG1258" s="142"/>
      <c r="VFH1258" s="143"/>
      <c r="VFI1258" s="142"/>
      <c r="VFJ1258" s="143"/>
      <c r="VFK1258" s="142"/>
      <c r="VFL1258" s="143"/>
      <c r="VFM1258" s="142"/>
      <c r="VFN1258" s="143"/>
      <c r="VFO1258" s="142"/>
      <c r="VFP1258" s="143"/>
      <c r="VFQ1258" s="142"/>
      <c r="VFR1258" s="143"/>
      <c r="VFS1258" s="142"/>
      <c r="VFT1258" s="143"/>
      <c r="VFU1258" s="142"/>
      <c r="VFV1258" s="143"/>
      <c r="VFW1258" s="142"/>
      <c r="VFX1258" s="143"/>
      <c r="VFY1258" s="142"/>
      <c r="VFZ1258" s="143"/>
      <c r="VGA1258" s="142"/>
      <c r="VGB1258" s="143"/>
      <c r="VGC1258" s="142"/>
      <c r="VGD1258" s="143"/>
      <c r="VGE1258" s="142"/>
      <c r="VGF1258" s="143"/>
      <c r="VGG1258" s="142"/>
      <c r="VGH1258" s="143"/>
      <c r="VGI1258" s="142"/>
      <c r="VGJ1258" s="143"/>
      <c r="VGK1258" s="142"/>
      <c r="VGL1258" s="143"/>
      <c r="VGM1258" s="142"/>
      <c r="VGN1258" s="143"/>
      <c r="VGO1258" s="142"/>
      <c r="VGP1258" s="143"/>
      <c r="VGQ1258" s="142"/>
      <c r="VGR1258" s="143"/>
      <c r="VGS1258" s="142"/>
      <c r="VGT1258" s="143"/>
      <c r="VGU1258" s="142"/>
      <c r="VGV1258" s="143"/>
      <c r="VGW1258" s="142"/>
      <c r="VGX1258" s="143"/>
      <c r="VGY1258" s="142"/>
      <c r="VGZ1258" s="143"/>
      <c r="VHA1258" s="142"/>
      <c r="VHB1258" s="143"/>
      <c r="VHC1258" s="142"/>
      <c r="VHD1258" s="143"/>
      <c r="VHE1258" s="142"/>
      <c r="VHF1258" s="143"/>
      <c r="VHG1258" s="142"/>
      <c r="VHH1258" s="143"/>
      <c r="VHI1258" s="142"/>
      <c r="VHJ1258" s="143"/>
      <c r="VHK1258" s="142"/>
      <c r="VHL1258" s="143"/>
      <c r="VHM1258" s="142"/>
      <c r="VHN1258" s="143"/>
      <c r="VHO1258" s="142"/>
      <c r="VHP1258" s="143"/>
      <c r="VHQ1258" s="142"/>
      <c r="VHR1258" s="143"/>
      <c r="VHS1258" s="142"/>
      <c r="VHT1258" s="143"/>
      <c r="VHU1258" s="142"/>
      <c r="VHV1258" s="143"/>
      <c r="VHW1258" s="142"/>
      <c r="VHX1258" s="143"/>
      <c r="VHY1258" s="142"/>
      <c r="VHZ1258" s="143"/>
      <c r="VIA1258" s="142"/>
      <c r="VIB1258" s="143"/>
      <c r="VIC1258" s="142"/>
      <c r="VID1258" s="143"/>
      <c r="VIE1258" s="142"/>
      <c r="VIF1258" s="143"/>
      <c r="VIG1258" s="142"/>
      <c r="VIH1258" s="143"/>
      <c r="VII1258" s="142"/>
      <c r="VIJ1258" s="143"/>
      <c r="VIK1258" s="142"/>
      <c r="VIL1258" s="143"/>
      <c r="VIM1258" s="142"/>
      <c r="VIN1258" s="143"/>
      <c r="VIO1258" s="142"/>
      <c r="VIP1258" s="143"/>
      <c r="VIQ1258" s="142"/>
      <c r="VIR1258" s="143"/>
      <c r="VIS1258" s="142"/>
      <c r="VIT1258" s="143"/>
      <c r="VIU1258" s="142"/>
      <c r="VIV1258" s="143"/>
      <c r="VIW1258" s="142"/>
      <c r="VIX1258" s="143"/>
      <c r="VIY1258" s="142"/>
      <c r="VIZ1258" s="143"/>
      <c r="VJA1258" s="142"/>
      <c r="VJB1258" s="143"/>
      <c r="VJC1258" s="142"/>
      <c r="VJD1258" s="143"/>
      <c r="VJE1258" s="142"/>
      <c r="VJF1258" s="143"/>
      <c r="VJG1258" s="142"/>
      <c r="VJH1258" s="143"/>
      <c r="VJI1258" s="142"/>
      <c r="VJJ1258" s="143"/>
      <c r="VJK1258" s="142"/>
      <c r="VJL1258" s="143"/>
      <c r="VJM1258" s="142"/>
      <c r="VJN1258" s="143"/>
      <c r="VJO1258" s="142"/>
      <c r="VJP1258" s="143"/>
      <c r="VJQ1258" s="142"/>
      <c r="VJR1258" s="143"/>
      <c r="VJS1258" s="142"/>
      <c r="VJT1258" s="143"/>
      <c r="VJU1258" s="142"/>
      <c r="VJV1258" s="143"/>
      <c r="VJW1258" s="142"/>
      <c r="VJX1258" s="143"/>
      <c r="VJY1258" s="142"/>
      <c r="VJZ1258" s="143"/>
      <c r="VKA1258" s="142"/>
      <c r="VKB1258" s="143"/>
      <c r="VKC1258" s="142"/>
      <c r="VKD1258" s="143"/>
      <c r="VKE1258" s="142"/>
      <c r="VKF1258" s="143"/>
      <c r="VKG1258" s="142"/>
      <c r="VKH1258" s="143"/>
      <c r="VKI1258" s="142"/>
      <c r="VKJ1258" s="143"/>
      <c r="VKK1258" s="142"/>
      <c r="VKL1258" s="143"/>
      <c r="VKM1258" s="142"/>
      <c r="VKN1258" s="143"/>
      <c r="VKO1258" s="142"/>
      <c r="VKP1258" s="143"/>
      <c r="VKQ1258" s="142"/>
      <c r="VKR1258" s="143"/>
      <c r="VKS1258" s="142"/>
      <c r="VKT1258" s="143"/>
      <c r="VKU1258" s="142"/>
      <c r="VKV1258" s="143"/>
      <c r="VKW1258" s="142"/>
      <c r="VKX1258" s="143"/>
      <c r="VKY1258" s="142"/>
      <c r="VKZ1258" s="143"/>
      <c r="VLA1258" s="142"/>
      <c r="VLB1258" s="143"/>
      <c r="VLC1258" s="142"/>
      <c r="VLD1258" s="143"/>
      <c r="VLE1258" s="142"/>
      <c r="VLF1258" s="143"/>
      <c r="VLG1258" s="142"/>
      <c r="VLH1258" s="143"/>
      <c r="VLI1258" s="142"/>
      <c r="VLJ1258" s="143"/>
      <c r="VLK1258" s="142"/>
      <c r="VLL1258" s="143"/>
      <c r="VLM1258" s="142"/>
      <c r="VLN1258" s="143"/>
      <c r="VLO1258" s="142"/>
      <c r="VLP1258" s="143"/>
      <c r="VLQ1258" s="142"/>
      <c r="VLR1258" s="143"/>
      <c r="VLS1258" s="142"/>
      <c r="VLT1258" s="143"/>
      <c r="VLU1258" s="142"/>
      <c r="VLV1258" s="143"/>
      <c r="VLW1258" s="142"/>
      <c r="VLX1258" s="143"/>
      <c r="VLY1258" s="142"/>
      <c r="VLZ1258" s="143"/>
      <c r="VMA1258" s="142"/>
      <c r="VMB1258" s="143"/>
      <c r="VMC1258" s="142"/>
      <c r="VMD1258" s="143"/>
      <c r="VME1258" s="142"/>
      <c r="VMF1258" s="143"/>
      <c r="VMG1258" s="142"/>
      <c r="VMH1258" s="143"/>
      <c r="VMI1258" s="142"/>
      <c r="VMJ1258" s="143"/>
      <c r="VMK1258" s="142"/>
      <c r="VML1258" s="143"/>
      <c r="VMM1258" s="142"/>
      <c r="VMN1258" s="143"/>
      <c r="VMO1258" s="142"/>
      <c r="VMP1258" s="143"/>
      <c r="VMQ1258" s="142"/>
      <c r="VMR1258" s="143"/>
      <c r="VMS1258" s="142"/>
      <c r="VMT1258" s="143"/>
      <c r="VMU1258" s="142"/>
      <c r="VMV1258" s="143"/>
      <c r="VMW1258" s="142"/>
      <c r="VMX1258" s="143"/>
      <c r="VMY1258" s="142"/>
      <c r="VMZ1258" s="143"/>
      <c r="VNA1258" s="142"/>
      <c r="VNB1258" s="143"/>
      <c r="VNC1258" s="142"/>
      <c r="VND1258" s="143"/>
      <c r="VNE1258" s="142"/>
      <c r="VNF1258" s="143"/>
      <c r="VNG1258" s="142"/>
      <c r="VNH1258" s="143"/>
      <c r="VNI1258" s="142"/>
      <c r="VNJ1258" s="143"/>
      <c r="VNK1258" s="142"/>
      <c r="VNL1258" s="143"/>
      <c r="VNM1258" s="142"/>
      <c r="VNN1258" s="143"/>
      <c r="VNO1258" s="142"/>
      <c r="VNP1258" s="143"/>
      <c r="VNQ1258" s="142"/>
      <c r="VNR1258" s="143"/>
      <c r="VNS1258" s="142"/>
      <c r="VNT1258" s="143"/>
      <c r="VNU1258" s="142"/>
      <c r="VNV1258" s="143"/>
      <c r="VNW1258" s="142"/>
      <c r="VNX1258" s="143"/>
      <c r="VNY1258" s="142"/>
      <c r="VNZ1258" s="143"/>
      <c r="VOA1258" s="142"/>
      <c r="VOB1258" s="143"/>
      <c r="VOC1258" s="142"/>
      <c r="VOD1258" s="143"/>
      <c r="VOE1258" s="142"/>
      <c r="VOF1258" s="143"/>
      <c r="VOG1258" s="142"/>
      <c r="VOH1258" s="143"/>
      <c r="VOI1258" s="142"/>
      <c r="VOJ1258" s="143"/>
      <c r="VOK1258" s="142"/>
      <c r="VOL1258" s="143"/>
      <c r="VOM1258" s="142"/>
      <c r="VON1258" s="143"/>
      <c r="VOO1258" s="142"/>
      <c r="VOP1258" s="143"/>
      <c r="VOQ1258" s="142"/>
      <c r="VOR1258" s="143"/>
      <c r="VOS1258" s="142"/>
      <c r="VOT1258" s="143"/>
      <c r="VOU1258" s="142"/>
      <c r="VOV1258" s="143"/>
      <c r="VOW1258" s="142"/>
      <c r="VOX1258" s="143"/>
      <c r="VOY1258" s="142"/>
      <c r="VOZ1258" s="143"/>
      <c r="VPA1258" s="142"/>
      <c r="VPB1258" s="143"/>
      <c r="VPC1258" s="142"/>
      <c r="VPD1258" s="143"/>
      <c r="VPE1258" s="142"/>
      <c r="VPF1258" s="143"/>
      <c r="VPG1258" s="142"/>
      <c r="VPH1258" s="143"/>
      <c r="VPI1258" s="142"/>
      <c r="VPJ1258" s="143"/>
      <c r="VPK1258" s="142"/>
      <c r="VPL1258" s="143"/>
      <c r="VPM1258" s="142"/>
      <c r="VPN1258" s="143"/>
      <c r="VPO1258" s="142"/>
      <c r="VPP1258" s="143"/>
      <c r="VPQ1258" s="142"/>
      <c r="VPR1258" s="143"/>
      <c r="VPS1258" s="142"/>
      <c r="VPT1258" s="143"/>
      <c r="VPU1258" s="142"/>
      <c r="VPV1258" s="143"/>
      <c r="VPW1258" s="142"/>
      <c r="VPX1258" s="143"/>
      <c r="VPY1258" s="142"/>
      <c r="VPZ1258" s="143"/>
      <c r="VQA1258" s="142"/>
      <c r="VQB1258" s="143"/>
      <c r="VQC1258" s="142"/>
      <c r="VQD1258" s="143"/>
      <c r="VQE1258" s="142"/>
      <c r="VQF1258" s="143"/>
      <c r="VQG1258" s="142"/>
      <c r="VQH1258" s="143"/>
      <c r="VQI1258" s="142"/>
      <c r="VQJ1258" s="143"/>
      <c r="VQK1258" s="142"/>
      <c r="VQL1258" s="143"/>
      <c r="VQM1258" s="142"/>
      <c r="VQN1258" s="143"/>
      <c r="VQO1258" s="142"/>
      <c r="VQP1258" s="143"/>
      <c r="VQQ1258" s="142"/>
      <c r="VQR1258" s="143"/>
      <c r="VQS1258" s="142"/>
      <c r="VQT1258" s="143"/>
      <c r="VQU1258" s="142"/>
      <c r="VQV1258" s="143"/>
      <c r="VQW1258" s="142"/>
      <c r="VQX1258" s="143"/>
      <c r="VQY1258" s="142"/>
      <c r="VQZ1258" s="143"/>
      <c r="VRA1258" s="142"/>
      <c r="VRB1258" s="143"/>
      <c r="VRC1258" s="142"/>
      <c r="VRD1258" s="143"/>
      <c r="VRE1258" s="142"/>
      <c r="VRF1258" s="143"/>
      <c r="VRG1258" s="142"/>
      <c r="VRH1258" s="143"/>
      <c r="VRI1258" s="142"/>
      <c r="VRJ1258" s="143"/>
      <c r="VRK1258" s="142"/>
      <c r="VRL1258" s="143"/>
      <c r="VRM1258" s="142"/>
      <c r="VRN1258" s="143"/>
      <c r="VRO1258" s="142"/>
      <c r="VRP1258" s="143"/>
      <c r="VRQ1258" s="142"/>
      <c r="VRR1258" s="143"/>
      <c r="VRS1258" s="142"/>
      <c r="VRT1258" s="143"/>
      <c r="VRU1258" s="142"/>
      <c r="VRV1258" s="143"/>
      <c r="VRW1258" s="142"/>
      <c r="VRX1258" s="143"/>
      <c r="VRY1258" s="142"/>
      <c r="VRZ1258" s="143"/>
      <c r="VSA1258" s="142"/>
      <c r="VSB1258" s="143"/>
      <c r="VSC1258" s="142"/>
      <c r="VSD1258" s="143"/>
      <c r="VSE1258" s="142"/>
      <c r="VSF1258" s="143"/>
      <c r="VSG1258" s="142"/>
      <c r="VSH1258" s="143"/>
      <c r="VSI1258" s="142"/>
      <c r="VSJ1258" s="143"/>
      <c r="VSK1258" s="142"/>
      <c r="VSL1258" s="143"/>
      <c r="VSM1258" s="142"/>
      <c r="VSN1258" s="143"/>
      <c r="VSO1258" s="142"/>
      <c r="VSP1258" s="143"/>
      <c r="VSQ1258" s="142"/>
      <c r="VSR1258" s="143"/>
      <c r="VSS1258" s="142"/>
      <c r="VST1258" s="143"/>
      <c r="VSU1258" s="142"/>
      <c r="VSV1258" s="143"/>
      <c r="VSW1258" s="142"/>
      <c r="VSX1258" s="143"/>
      <c r="VSY1258" s="142"/>
      <c r="VSZ1258" s="143"/>
      <c r="VTA1258" s="142"/>
      <c r="VTB1258" s="143"/>
      <c r="VTC1258" s="142"/>
      <c r="VTD1258" s="143"/>
      <c r="VTE1258" s="142"/>
      <c r="VTF1258" s="143"/>
      <c r="VTG1258" s="142"/>
      <c r="VTH1258" s="143"/>
      <c r="VTI1258" s="142"/>
      <c r="VTJ1258" s="143"/>
      <c r="VTK1258" s="142"/>
      <c r="VTL1258" s="143"/>
      <c r="VTM1258" s="142"/>
      <c r="VTN1258" s="143"/>
      <c r="VTO1258" s="142"/>
      <c r="VTP1258" s="143"/>
      <c r="VTQ1258" s="142"/>
      <c r="VTR1258" s="143"/>
      <c r="VTS1258" s="142"/>
      <c r="VTT1258" s="143"/>
      <c r="VTU1258" s="142"/>
      <c r="VTV1258" s="143"/>
      <c r="VTW1258" s="142"/>
      <c r="VTX1258" s="143"/>
      <c r="VTY1258" s="142"/>
      <c r="VTZ1258" s="143"/>
      <c r="VUA1258" s="142"/>
      <c r="VUB1258" s="143"/>
      <c r="VUC1258" s="142"/>
      <c r="VUD1258" s="143"/>
      <c r="VUE1258" s="142"/>
      <c r="VUF1258" s="143"/>
      <c r="VUG1258" s="142"/>
      <c r="VUH1258" s="143"/>
      <c r="VUI1258" s="142"/>
      <c r="VUJ1258" s="143"/>
      <c r="VUK1258" s="142"/>
      <c r="VUL1258" s="143"/>
      <c r="VUM1258" s="142"/>
      <c r="VUN1258" s="143"/>
      <c r="VUO1258" s="142"/>
      <c r="VUP1258" s="143"/>
      <c r="VUQ1258" s="142"/>
      <c r="VUR1258" s="143"/>
      <c r="VUS1258" s="142"/>
      <c r="VUT1258" s="143"/>
      <c r="VUU1258" s="142"/>
      <c r="VUV1258" s="143"/>
      <c r="VUW1258" s="142"/>
      <c r="VUX1258" s="143"/>
      <c r="VUY1258" s="142"/>
      <c r="VUZ1258" s="143"/>
      <c r="VVA1258" s="142"/>
      <c r="VVB1258" s="143"/>
      <c r="VVC1258" s="142"/>
      <c r="VVD1258" s="143"/>
      <c r="VVE1258" s="142"/>
      <c r="VVF1258" s="143"/>
      <c r="VVG1258" s="142"/>
      <c r="VVH1258" s="143"/>
      <c r="VVI1258" s="142"/>
      <c r="VVJ1258" s="143"/>
      <c r="VVK1258" s="142"/>
      <c r="VVL1258" s="143"/>
      <c r="VVM1258" s="142"/>
      <c r="VVN1258" s="143"/>
      <c r="VVO1258" s="142"/>
      <c r="VVP1258" s="143"/>
      <c r="VVQ1258" s="142"/>
      <c r="VVR1258" s="143"/>
      <c r="VVS1258" s="142"/>
      <c r="VVT1258" s="143"/>
      <c r="VVU1258" s="142"/>
      <c r="VVV1258" s="143"/>
      <c r="VVW1258" s="142"/>
      <c r="VVX1258" s="143"/>
      <c r="VVY1258" s="142"/>
      <c r="VVZ1258" s="143"/>
      <c r="VWA1258" s="142"/>
      <c r="VWB1258" s="143"/>
      <c r="VWC1258" s="142"/>
      <c r="VWD1258" s="143"/>
      <c r="VWE1258" s="142"/>
      <c r="VWF1258" s="143"/>
      <c r="VWG1258" s="142"/>
      <c r="VWH1258" s="143"/>
      <c r="VWI1258" s="142"/>
      <c r="VWJ1258" s="143"/>
      <c r="VWK1258" s="142"/>
      <c r="VWL1258" s="143"/>
      <c r="VWM1258" s="142"/>
      <c r="VWN1258" s="143"/>
      <c r="VWO1258" s="142"/>
      <c r="VWP1258" s="143"/>
      <c r="VWQ1258" s="142"/>
      <c r="VWR1258" s="143"/>
      <c r="VWS1258" s="142"/>
      <c r="VWT1258" s="143"/>
      <c r="VWU1258" s="142"/>
      <c r="VWV1258" s="143"/>
      <c r="VWW1258" s="142"/>
      <c r="VWX1258" s="143"/>
      <c r="VWY1258" s="142"/>
      <c r="VWZ1258" s="143"/>
      <c r="VXA1258" s="142"/>
      <c r="VXB1258" s="143"/>
      <c r="VXC1258" s="142"/>
      <c r="VXD1258" s="143"/>
      <c r="VXE1258" s="142"/>
      <c r="VXF1258" s="143"/>
      <c r="VXG1258" s="142"/>
      <c r="VXH1258" s="143"/>
      <c r="VXI1258" s="142"/>
      <c r="VXJ1258" s="143"/>
      <c r="VXK1258" s="142"/>
      <c r="VXL1258" s="143"/>
      <c r="VXM1258" s="142"/>
      <c r="VXN1258" s="143"/>
      <c r="VXO1258" s="142"/>
      <c r="VXP1258" s="143"/>
      <c r="VXQ1258" s="142"/>
      <c r="VXR1258" s="143"/>
      <c r="VXS1258" s="142"/>
      <c r="VXT1258" s="143"/>
      <c r="VXU1258" s="142"/>
      <c r="VXV1258" s="143"/>
      <c r="VXW1258" s="142"/>
      <c r="VXX1258" s="143"/>
      <c r="VXY1258" s="142"/>
      <c r="VXZ1258" s="143"/>
      <c r="VYA1258" s="142"/>
      <c r="VYB1258" s="143"/>
      <c r="VYC1258" s="142"/>
      <c r="VYD1258" s="143"/>
      <c r="VYE1258" s="142"/>
      <c r="VYF1258" s="143"/>
      <c r="VYG1258" s="142"/>
      <c r="VYH1258" s="143"/>
      <c r="VYI1258" s="142"/>
      <c r="VYJ1258" s="143"/>
      <c r="VYK1258" s="142"/>
      <c r="VYL1258" s="143"/>
      <c r="VYM1258" s="142"/>
      <c r="VYN1258" s="143"/>
      <c r="VYO1258" s="142"/>
      <c r="VYP1258" s="143"/>
      <c r="VYQ1258" s="142"/>
      <c r="VYR1258" s="143"/>
      <c r="VYS1258" s="142"/>
      <c r="VYT1258" s="143"/>
      <c r="VYU1258" s="142"/>
      <c r="VYV1258" s="143"/>
      <c r="VYW1258" s="142"/>
      <c r="VYX1258" s="143"/>
      <c r="VYY1258" s="142"/>
      <c r="VYZ1258" s="143"/>
      <c r="VZA1258" s="142"/>
      <c r="VZB1258" s="143"/>
      <c r="VZC1258" s="142"/>
      <c r="VZD1258" s="143"/>
      <c r="VZE1258" s="142"/>
      <c r="VZF1258" s="143"/>
      <c r="VZG1258" s="142"/>
      <c r="VZH1258" s="143"/>
      <c r="VZI1258" s="142"/>
      <c r="VZJ1258" s="143"/>
      <c r="VZK1258" s="142"/>
      <c r="VZL1258" s="143"/>
      <c r="VZM1258" s="142"/>
      <c r="VZN1258" s="143"/>
      <c r="VZO1258" s="142"/>
      <c r="VZP1258" s="143"/>
      <c r="VZQ1258" s="142"/>
      <c r="VZR1258" s="143"/>
      <c r="VZS1258" s="142"/>
      <c r="VZT1258" s="143"/>
      <c r="VZU1258" s="142"/>
      <c r="VZV1258" s="143"/>
      <c r="VZW1258" s="142"/>
      <c r="VZX1258" s="143"/>
      <c r="VZY1258" s="142"/>
      <c r="VZZ1258" s="143"/>
      <c r="WAA1258" s="142"/>
      <c r="WAB1258" s="143"/>
      <c r="WAC1258" s="142"/>
      <c r="WAD1258" s="143"/>
      <c r="WAE1258" s="142"/>
      <c r="WAF1258" s="143"/>
      <c r="WAG1258" s="142"/>
      <c r="WAH1258" s="143"/>
      <c r="WAI1258" s="142"/>
      <c r="WAJ1258" s="143"/>
      <c r="WAK1258" s="142"/>
      <c r="WAL1258" s="143"/>
      <c r="WAM1258" s="142"/>
      <c r="WAN1258" s="143"/>
      <c r="WAO1258" s="142"/>
      <c r="WAP1258" s="143"/>
      <c r="WAQ1258" s="142"/>
      <c r="WAR1258" s="143"/>
      <c r="WAS1258" s="142"/>
      <c r="WAT1258" s="143"/>
      <c r="WAU1258" s="142"/>
      <c r="WAV1258" s="143"/>
      <c r="WAW1258" s="142"/>
      <c r="WAX1258" s="143"/>
      <c r="WAY1258" s="142"/>
      <c r="WAZ1258" s="143"/>
      <c r="WBA1258" s="142"/>
      <c r="WBB1258" s="143"/>
      <c r="WBC1258" s="142"/>
      <c r="WBD1258" s="143"/>
      <c r="WBE1258" s="142"/>
      <c r="WBF1258" s="143"/>
      <c r="WBG1258" s="142"/>
      <c r="WBH1258" s="143"/>
      <c r="WBI1258" s="142"/>
      <c r="WBJ1258" s="143"/>
      <c r="WBK1258" s="142"/>
      <c r="WBL1258" s="143"/>
      <c r="WBM1258" s="142"/>
      <c r="WBN1258" s="143"/>
      <c r="WBO1258" s="142"/>
      <c r="WBP1258" s="143"/>
      <c r="WBQ1258" s="142"/>
      <c r="WBR1258" s="143"/>
      <c r="WBS1258" s="142"/>
      <c r="WBT1258" s="143"/>
      <c r="WBU1258" s="142"/>
      <c r="WBV1258" s="143"/>
      <c r="WBW1258" s="142"/>
      <c r="WBX1258" s="143"/>
      <c r="WBY1258" s="142"/>
      <c r="WBZ1258" s="143"/>
      <c r="WCA1258" s="142"/>
      <c r="WCB1258" s="143"/>
      <c r="WCC1258" s="142"/>
      <c r="WCD1258" s="143"/>
      <c r="WCE1258" s="142"/>
      <c r="WCF1258" s="143"/>
      <c r="WCG1258" s="142"/>
      <c r="WCH1258" s="143"/>
      <c r="WCI1258" s="142"/>
      <c r="WCJ1258" s="143"/>
      <c r="WCK1258" s="142"/>
      <c r="WCL1258" s="143"/>
      <c r="WCM1258" s="142"/>
      <c r="WCN1258" s="143"/>
      <c r="WCO1258" s="142"/>
      <c r="WCP1258" s="143"/>
      <c r="WCQ1258" s="142"/>
      <c r="WCR1258" s="143"/>
      <c r="WCS1258" s="142"/>
      <c r="WCT1258" s="143"/>
      <c r="WCU1258" s="142"/>
      <c r="WCV1258" s="143"/>
      <c r="WCW1258" s="142"/>
      <c r="WCX1258" s="143"/>
      <c r="WCY1258" s="142"/>
      <c r="WCZ1258" s="143"/>
      <c r="WDA1258" s="142"/>
      <c r="WDB1258" s="143"/>
      <c r="WDC1258" s="142"/>
      <c r="WDD1258" s="143"/>
      <c r="WDE1258" s="142"/>
      <c r="WDF1258" s="143"/>
      <c r="WDG1258" s="142"/>
      <c r="WDH1258" s="143"/>
      <c r="WDI1258" s="142"/>
      <c r="WDJ1258" s="143"/>
      <c r="WDK1258" s="142"/>
      <c r="WDL1258" s="143"/>
      <c r="WDM1258" s="142"/>
      <c r="WDN1258" s="143"/>
      <c r="WDO1258" s="142"/>
      <c r="WDP1258" s="143"/>
      <c r="WDQ1258" s="142"/>
      <c r="WDR1258" s="143"/>
      <c r="WDS1258" s="142"/>
      <c r="WDT1258" s="143"/>
      <c r="WDU1258" s="142"/>
      <c r="WDV1258" s="143"/>
      <c r="WDW1258" s="142"/>
      <c r="WDX1258" s="143"/>
      <c r="WDY1258" s="142"/>
      <c r="WDZ1258" s="143"/>
      <c r="WEA1258" s="142"/>
      <c r="WEB1258" s="143"/>
      <c r="WEC1258" s="142"/>
      <c r="WED1258" s="143"/>
      <c r="WEE1258" s="142"/>
      <c r="WEF1258" s="143"/>
      <c r="WEG1258" s="142"/>
      <c r="WEH1258" s="143"/>
      <c r="WEI1258" s="142"/>
      <c r="WEJ1258" s="143"/>
      <c r="WEK1258" s="142"/>
      <c r="WEL1258" s="143"/>
      <c r="WEM1258" s="142"/>
      <c r="WEN1258" s="143"/>
      <c r="WEO1258" s="142"/>
      <c r="WEP1258" s="143"/>
      <c r="WEQ1258" s="142"/>
      <c r="WER1258" s="143"/>
      <c r="WES1258" s="142"/>
      <c r="WET1258" s="143"/>
      <c r="WEU1258" s="142"/>
      <c r="WEV1258" s="143"/>
      <c r="WEW1258" s="142"/>
      <c r="WEX1258" s="143"/>
      <c r="WEY1258" s="142"/>
      <c r="WEZ1258" s="143"/>
      <c r="WFA1258" s="142"/>
      <c r="WFB1258" s="143"/>
      <c r="WFC1258" s="142"/>
      <c r="WFD1258" s="143"/>
      <c r="WFE1258" s="142"/>
      <c r="WFF1258" s="143"/>
      <c r="WFG1258" s="142"/>
      <c r="WFH1258" s="143"/>
      <c r="WFI1258" s="142"/>
      <c r="WFJ1258" s="143"/>
      <c r="WFK1258" s="142"/>
      <c r="WFL1258" s="143"/>
      <c r="WFM1258" s="142"/>
      <c r="WFN1258" s="143"/>
      <c r="WFO1258" s="142"/>
      <c r="WFP1258" s="143"/>
      <c r="WFQ1258" s="142"/>
      <c r="WFR1258" s="143"/>
      <c r="WFS1258" s="142"/>
      <c r="WFT1258" s="143"/>
      <c r="WFU1258" s="142"/>
      <c r="WFV1258" s="143"/>
      <c r="WFW1258" s="142"/>
      <c r="WFX1258" s="143"/>
      <c r="WFY1258" s="142"/>
      <c r="WFZ1258" s="143"/>
      <c r="WGA1258" s="142"/>
      <c r="WGB1258" s="143"/>
      <c r="WGC1258" s="142"/>
      <c r="WGD1258" s="143"/>
      <c r="WGE1258" s="142"/>
      <c r="WGF1258" s="143"/>
      <c r="WGG1258" s="142"/>
      <c r="WGH1258" s="143"/>
      <c r="WGI1258" s="142"/>
      <c r="WGJ1258" s="143"/>
      <c r="WGK1258" s="142"/>
      <c r="WGL1258" s="143"/>
      <c r="WGM1258" s="142"/>
      <c r="WGN1258" s="143"/>
      <c r="WGO1258" s="142"/>
      <c r="WGP1258" s="143"/>
      <c r="WGQ1258" s="142"/>
      <c r="WGR1258" s="143"/>
      <c r="WGS1258" s="142"/>
      <c r="WGT1258" s="143"/>
      <c r="WGU1258" s="142"/>
      <c r="WGV1258" s="143"/>
      <c r="WGW1258" s="142"/>
      <c r="WGX1258" s="143"/>
      <c r="WGY1258" s="142"/>
      <c r="WGZ1258" s="143"/>
      <c r="WHA1258" s="142"/>
      <c r="WHB1258" s="143"/>
      <c r="WHC1258" s="142"/>
      <c r="WHD1258" s="143"/>
      <c r="WHE1258" s="142"/>
      <c r="WHF1258" s="143"/>
      <c r="WHG1258" s="142"/>
      <c r="WHH1258" s="143"/>
      <c r="WHI1258" s="142"/>
      <c r="WHJ1258" s="143"/>
      <c r="WHK1258" s="142"/>
      <c r="WHL1258" s="143"/>
      <c r="WHM1258" s="142"/>
      <c r="WHN1258" s="143"/>
      <c r="WHO1258" s="142"/>
      <c r="WHP1258" s="143"/>
      <c r="WHQ1258" s="142"/>
      <c r="WHR1258" s="143"/>
      <c r="WHS1258" s="142"/>
      <c r="WHT1258" s="143"/>
      <c r="WHU1258" s="142"/>
      <c r="WHV1258" s="143"/>
      <c r="WHW1258" s="142"/>
      <c r="WHX1258" s="143"/>
      <c r="WHY1258" s="142"/>
      <c r="WHZ1258" s="143"/>
      <c r="WIA1258" s="142"/>
      <c r="WIB1258" s="143"/>
      <c r="WIC1258" s="142"/>
      <c r="WID1258" s="143"/>
      <c r="WIE1258" s="142"/>
      <c r="WIF1258" s="143"/>
      <c r="WIG1258" s="142"/>
      <c r="WIH1258" s="143"/>
      <c r="WII1258" s="142"/>
      <c r="WIJ1258" s="143"/>
      <c r="WIK1258" s="142"/>
      <c r="WIL1258" s="143"/>
      <c r="WIM1258" s="142"/>
      <c r="WIN1258" s="143"/>
      <c r="WIO1258" s="142"/>
      <c r="WIP1258" s="143"/>
      <c r="WIQ1258" s="142"/>
      <c r="WIR1258" s="143"/>
      <c r="WIS1258" s="142"/>
      <c r="WIT1258" s="143"/>
      <c r="WIU1258" s="142"/>
      <c r="WIV1258" s="143"/>
      <c r="WIW1258" s="142"/>
      <c r="WIX1258" s="143"/>
      <c r="WIY1258" s="142"/>
      <c r="WIZ1258" s="143"/>
      <c r="WJA1258" s="142"/>
      <c r="WJB1258" s="143"/>
      <c r="WJC1258" s="142"/>
      <c r="WJD1258" s="143"/>
      <c r="WJE1258" s="142"/>
      <c r="WJF1258" s="143"/>
      <c r="WJG1258" s="142"/>
      <c r="WJH1258" s="143"/>
      <c r="WJI1258" s="142"/>
      <c r="WJJ1258" s="143"/>
      <c r="WJK1258" s="142"/>
      <c r="WJL1258" s="143"/>
      <c r="WJM1258" s="142"/>
      <c r="WJN1258" s="143"/>
      <c r="WJO1258" s="142"/>
      <c r="WJP1258" s="143"/>
      <c r="WJQ1258" s="142"/>
      <c r="WJR1258" s="143"/>
      <c r="WJS1258" s="142"/>
      <c r="WJT1258" s="143"/>
      <c r="WJU1258" s="142"/>
      <c r="WJV1258" s="143"/>
      <c r="WJW1258" s="142"/>
      <c r="WJX1258" s="143"/>
      <c r="WJY1258" s="142"/>
      <c r="WJZ1258" s="143"/>
      <c r="WKA1258" s="142"/>
      <c r="WKB1258" s="143"/>
      <c r="WKC1258" s="142"/>
      <c r="WKD1258" s="143"/>
      <c r="WKE1258" s="142"/>
      <c r="WKF1258" s="143"/>
      <c r="WKG1258" s="142"/>
      <c r="WKH1258" s="143"/>
      <c r="WKI1258" s="142"/>
      <c r="WKJ1258" s="143"/>
      <c r="WKK1258" s="142"/>
      <c r="WKL1258" s="143"/>
      <c r="WKM1258" s="142"/>
      <c r="WKN1258" s="143"/>
      <c r="WKO1258" s="142"/>
      <c r="WKP1258" s="143"/>
      <c r="WKQ1258" s="142"/>
      <c r="WKR1258" s="143"/>
      <c r="WKS1258" s="142"/>
      <c r="WKT1258" s="143"/>
      <c r="WKU1258" s="142"/>
      <c r="WKV1258" s="143"/>
      <c r="WKW1258" s="142"/>
      <c r="WKX1258" s="143"/>
      <c r="WKY1258" s="142"/>
      <c r="WKZ1258" s="143"/>
      <c r="WLA1258" s="142"/>
      <c r="WLB1258" s="143"/>
      <c r="WLC1258" s="142"/>
      <c r="WLD1258" s="143"/>
      <c r="WLE1258" s="142"/>
      <c r="WLF1258" s="143"/>
      <c r="WLG1258" s="142"/>
      <c r="WLH1258" s="143"/>
      <c r="WLI1258" s="142"/>
      <c r="WLJ1258" s="143"/>
      <c r="WLK1258" s="142"/>
      <c r="WLL1258" s="143"/>
      <c r="WLM1258" s="142"/>
      <c r="WLN1258" s="143"/>
      <c r="WLO1258" s="142"/>
      <c r="WLP1258" s="143"/>
      <c r="WLQ1258" s="142"/>
      <c r="WLR1258" s="143"/>
      <c r="WLS1258" s="142"/>
      <c r="WLT1258" s="143"/>
      <c r="WLU1258" s="142"/>
      <c r="WLV1258" s="143"/>
      <c r="WLW1258" s="142"/>
      <c r="WLX1258" s="143"/>
      <c r="WLY1258" s="142"/>
      <c r="WLZ1258" s="143"/>
      <c r="WMA1258" s="142"/>
      <c r="WMB1258" s="143"/>
      <c r="WMC1258" s="142"/>
      <c r="WMD1258" s="143"/>
      <c r="WME1258" s="142"/>
      <c r="WMF1258" s="143"/>
      <c r="WMG1258" s="142"/>
      <c r="WMH1258" s="143"/>
      <c r="WMI1258" s="142"/>
      <c r="WMJ1258" s="143"/>
      <c r="WMK1258" s="142"/>
      <c r="WML1258" s="143"/>
      <c r="WMM1258" s="142"/>
      <c r="WMN1258" s="143"/>
      <c r="WMO1258" s="142"/>
      <c r="WMP1258" s="143"/>
      <c r="WMQ1258" s="142"/>
      <c r="WMR1258" s="143"/>
      <c r="WMS1258" s="142"/>
      <c r="WMT1258" s="143"/>
      <c r="WMU1258" s="142"/>
      <c r="WMV1258" s="143"/>
      <c r="WMW1258" s="142"/>
      <c r="WMX1258" s="143"/>
      <c r="WMY1258" s="142"/>
      <c r="WMZ1258" s="143"/>
      <c r="WNA1258" s="142"/>
      <c r="WNB1258" s="143"/>
      <c r="WNC1258" s="142"/>
      <c r="WND1258" s="143"/>
      <c r="WNE1258" s="142"/>
      <c r="WNF1258" s="143"/>
      <c r="WNG1258" s="142"/>
      <c r="WNH1258" s="143"/>
      <c r="WNI1258" s="142"/>
      <c r="WNJ1258" s="143"/>
      <c r="WNK1258" s="142"/>
      <c r="WNL1258" s="143"/>
      <c r="WNM1258" s="142"/>
      <c r="WNN1258" s="143"/>
      <c r="WNO1258" s="142"/>
      <c r="WNP1258" s="143"/>
      <c r="WNQ1258" s="142"/>
      <c r="WNR1258" s="143"/>
      <c r="WNS1258" s="142"/>
      <c r="WNT1258" s="143"/>
      <c r="WNU1258" s="142"/>
      <c r="WNV1258" s="143"/>
      <c r="WNW1258" s="142"/>
      <c r="WNX1258" s="143"/>
      <c r="WNY1258" s="142"/>
      <c r="WNZ1258" s="143"/>
      <c r="WOA1258" s="142"/>
      <c r="WOB1258" s="143"/>
      <c r="WOC1258" s="142"/>
      <c r="WOD1258" s="143"/>
      <c r="WOE1258" s="142"/>
      <c r="WOF1258" s="143"/>
      <c r="WOG1258" s="142"/>
      <c r="WOH1258" s="143"/>
      <c r="WOI1258" s="142"/>
      <c r="WOJ1258" s="143"/>
      <c r="WOK1258" s="142"/>
      <c r="WOL1258" s="143"/>
      <c r="WOM1258" s="142"/>
      <c r="WON1258" s="143"/>
      <c r="WOO1258" s="142"/>
      <c r="WOP1258" s="143"/>
      <c r="WOQ1258" s="142"/>
      <c r="WOR1258" s="143"/>
      <c r="WOS1258" s="142"/>
      <c r="WOT1258" s="143"/>
      <c r="WOU1258" s="142"/>
      <c r="WOV1258" s="143"/>
      <c r="WOW1258" s="142"/>
      <c r="WOX1258" s="143"/>
      <c r="WOY1258" s="142"/>
      <c r="WOZ1258" s="143"/>
      <c r="WPA1258" s="142"/>
      <c r="WPB1258" s="143"/>
      <c r="WPC1258" s="142"/>
      <c r="WPD1258" s="143"/>
      <c r="WPE1258" s="142"/>
      <c r="WPF1258" s="143"/>
      <c r="WPG1258" s="142"/>
      <c r="WPH1258" s="143"/>
      <c r="WPI1258" s="142"/>
      <c r="WPJ1258" s="143"/>
      <c r="WPK1258" s="142"/>
      <c r="WPL1258" s="143"/>
      <c r="WPM1258" s="142"/>
      <c r="WPN1258" s="143"/>
      <c r="WPO1258" s="142"/>
      <c r="WPP1258" s="143"/>
      <c r="WPQ1258" s="142"/>
      <c r="WPR1258" s="143"/>
      <c r="WPS1258" s="142"/>
      <c r="WPT1258" s="143"/>
      <c r="WPU1258" s="142"/>
      <c r="WPV1258" s="143"/>
      <c r="WPW1258" s="142"/>
      <c r="WPX1258" s="143"/>
      <c r="WPY1258" s="142"/>
      <c r="WPZ1258" s="143"/>
      <c r="WQA1258" s="142"/>
      <c r="WQB1258" s="143"/>
      <c r="WQC1258" s="142"/>
      <c r="WQD1258" s="143"/>
      <c r="WQE1258" s="142"/>
      <c r="WQF1258" s="143"/>
      <c r="WQG1258" s="142"/>
      <c r="WQH1258" s="143"/>
      <c r="WQI1258" s="142"/>
      <c r="WQJ1258" s="143"/>
      <c r="WQK1258" s="142"/>
      <c r="WQL1258" s="143"/>
      <c r="WQM1258" s="142"/>
      <c r="WQN1258" s="143"/>
      <c r="WQO1258" s="142"/>
      <c r="WQP1258" s="143"/>
      <c r="WQQ1258" s="142"/>
      <c r="WQR1258" s="143"/>
      <c r="WQS1258" s="142"/>
      <c r="WQT1258" s="143"/>
      <c r="WQU1258" s="142"/>
      <c r="WQV1258" s="143"/>
      <c r="WQW1258" s="142"/>
      <c r="WQX1258" s="143"/>
      <c r="WQY1258" s="142"/>
      <c r="WQZ1258" s="143"/>
      <c r="WRA1258" s="142"/>
      <c r="WRB1258" s="143"/>
      <c r="WRC1258" s="142"/>
      <c r="WRD1258" s="143"/>
      <c r="WRE1258" s="142"/>
      <c r="WRF1258" s="143"/>
      <c r="WRG1258" s="142"/>
      <c r="WRH1258" s="143"/>
      <c r="WRI1258" s="142"/>
      <c r="WRJ1258" s="143"/>
      <c r="WRK1258" s="142"/>
      <c r="WRL1258" s="143"/>
      <c r="WRM1258" s="142"/>
      <c r="WRN1258" s="143"/>
      <c r="WRO1258" s="142"/>
      <c r="WRP1258" s="143"/>
      <c r="WRQ1258" s="142"/>
      <c r="WRR1258" s="143"/>
      <c r="WRS1258" s="142"/>
      <c r="WRT1258" s="143"/>
      <c r="WRU1258" s="142"/>
      <c r="WRV1258" s="143"/>
      <c r="WRW1258" s="142"/>
      <c r="WRX1258" s="143"/>
      <c r="WRY1258" s="142"/>
      <c r="WRZ1258" s="143"/>
      <c r="WSA1258" s="142"/>
      <c r="WSB1258" s="143"/>
      <c r="WSC1258" s="142"/>
      <c r="WSD1258" s="143"/>
      <c r="WSE1258" s="142"/>
      <c r="WSF1258" s="143"/>
      <c r="WSG1258" s="142"/>
      <c r="WSH1258" s="143"/>
      <c r="WSI1258" s="142"/>
      <c r="WSJ1258" s="143"/>
      <c r="WSK1258" s="142"/>
      <c r="WSL1258" s="143"/>
      <c r="WSM1258" s="142"/>
      <c r="WSN1258" s="143"/>
      <c r="WSO1258" s="142"/>
      <c r="WSP1258" s="143"/>
      <c r="WSQ1258" s="142"/>
      <c r="WSR1258" s="143"/>
      <c r="WSS1258" s="142"/>
      <c r="WST1258" s="143"/>
      <c r="WSU1258" s="142"/>
      <c r="WSV1258" s="143"/>
      <c r="WSW1258" s="142"/>
      <c r="WSX1258" s="143"/>
      <c r="WSY1258" s="142"/>
      <c r="WSZ1258" s="143"/>
      <c r="WTA1258" s="142"/>
      <c r="WTB1258" s="143"/>
      <c r="WTC1258" s="142"/>
      <c r="WTD1258" s="143"/>
      <c r="WTE1258" s="142"/>
      <c r="WTF1258" s="143"/>
      <c r="WTG1258" s="142"/>
      <c r="WTH1258" s="143"/>
      <c r="WTI1258" s="142"/>
      <c r="WTJ1258" s="143"/>
      <c r="WTK1258" s="142"/>
      <c r="WTL1258" s="143"/>
      <c r="WTM1258" s="142"/>
      <c r="WTN1258" s="143"/>
      <c r="WTO1258" s="142"/>
      <c r="WTP1258" s="143"/>
      <c r="WTQ1258" s="142"/>
      <c r="WTR1258" s="143"/>
      <c r="WTS1258" s="142"/>
      <c r="WTT1258" s="143"/>
      <c r="WTU1258" s="142"/>
      <c r="WTV1258" s="143"/>
      <c r="WTW1258" s="142"/>
      <c r="WTX1258" s="143"/>
      <c r="WTY1258" s="142"/>
      <c r="WTZ1258" s="143"/>
      <c r="WUA1258" s="142"/>
      <c r="WUB1258" s="143"/>
      <c r="WUC1258" s="142"/>
      <c r="WUD1258" s="143"/>
      <c r="WUE1258" s="142"/>
      <c r="WUF1258" s="143"/>
      <c r="WUG1258" s="142"/>
      <c r="WUH1258" s="143"/>
      <c r="WUI1258" s="142"/>
      <c r="WUJ1258" s="143"/>
      <c r="WUK1258" s="142"/>
      <c r="WUL1258" s="143"/>
      <c r="WUM1258" s="142"/>
      <c r="WUN1258" s="143"/>
      <c r="WUO1258" s="142"/>
      <c r="WUP1258" s="143"/>
      <c r="WUQ1258" s="142"/>
      <c r="WUR1258" s="143"/>
      <c r="WUS1258" s="142"/>
      <c r="WUT1258" s="143"/>
      <c r="WUU1258" s="142"/>
      <c r="WUV1258" s="143"/>
      <c r="WUW1258" s="142"/>
      <c r="WUX1258" s="143"/>
      <c r="WUY1258" s="142"/>
      <c r="WUZ1258" s="143"/>
      <c r="WVA1258" s="142"/>
      <c r="WVB1258" s="143"/>
      <c r="WVC1258" s="142"/>
      <c r="WVD1258" s="143"/>
      <c r="WVE1258" s="142"/>
      <c r="WVF1258" s="143"/>
      <c r="WVG1258" s="142"/>
      <c r="WVH1258" s="143"/>
      <c r="WVI1258" s="142"/>
      <c r="WVJ1258" s="143"/>
      <c r="WVK1258" s="142"/>
      <c r="WVL1258" s="143"/>
      <c r="WVM1258" s="142"/>
      <c r="WVN1258" s="143"/>
      <c r="WVO1258" s="142"/>
      <c r="WVP1258" s="143"/>
      <c r="WVQ1258" s="142"/>
      <c r="WVR1258" s="143"/>
      <c r="WVS1258" s="142"/>
      <c r="WVT1258" s="143"/>
      <c r="WVU1258" s="142"/>
      <c r="WVV1258" s="143"/>
      <c r="WVW1258" s="142"/>
      <c r="WVX1258" s="143"/>
      <c r="WVY1258" s="142"/>
      <c r="WVZ1258" s="143"/>
      <c r="WWA1258" s="142"/>
      <c r="WWB1258" s="143"/>
      <c r="WWC1258" s="142"/>
      <c r="WWD1258" s="143"/>
      <c r="WWE1258" s="142"/>
      <c r="WWF1258" s="143"/>
      <c r="WWG1258" s="142"/>
      <c r="WWH1258" s="143"/>
      <c r="WWI1258" s="142"/>
      <c r="WWJ1258" s="143"/>
      <c r="WWK1258" s="142"/>
      <c r="WWL1258" s="143"/>
      <c r="WWM1258" s="142"/>
      <c r="WWN1258" s="143"/>
      <c r="WWO1258" s="142"/>
      <c r="WWP1258" s="143"/>
      <c r="WWQ1258" s="142"/>
      <c r="WWR1258" s="143"/>
      <c r="WWS1258" s="142"/>
      <c r="WWT1258" s="143"/>
      <c r="WWU1258" s="142"/>
      <c r="WWV1258" s="143"/>
      <c r="WWW1258" s="142"/>
      <c r="WWX1258" s="143"/>
      <c r="WWY1258" s="142"/>
      <c r="WWZ1258" s="143"/>
      <c r="WXA1258" s="142"/>
      <c r="WXB1258" s="143"/>
      <c r="WXC1258" s="142"/>
      <c r="WXD1258" s="143"/>
      <c r="WXE1258" s="142"/>
      <c r="WXF1258" s="143"/>
      <c r="WXG1258" s="142"/>
      <c r="WXH1258" s="143"/>
      <c r="WXI1258" s="142"/>
      <c r="WXJ1258" s="143"/>
      <c r="WXK1258" s="142"/>
      <c r="WXL1258" s="143"/>
      <c r="WXM1258" s="142"/>
      <c r="WXN1258" s="143"/>
      <c r="WXO1258" s="142"/>
      <c r="WXP1258" s="143"/>
      <c r="WXQ1258" s="142"/>
      <c r="WXR1258" s="143"/>
      <c r="WXS1258" s="142"/>
      <c r="WXT1258" s="143"/>
      <c r="WXU1258" s="142"/>
      <c r="WXV1258" s="143"/>
      <c r="WXW1258" s="142"/>
      <c r="WXX1258" s="143"/>
      <c r="WXY1258" s="142"/>
      <c r="WXZ1258" s="143"/>
      <c r="WYA1258" s="142"/>
      <c r="WYB1258" s="143"/>
      <c r="WYC1258" s="142"/>
      <c r="WYD1258" s="143"/>
      <c r="WYE1258" s="142"/>
      <c r="WYF1258" s="143"/>
      <c r="WYG1258" s="142"/>
      <c r="WYH1258" s="143"/>
      <c r="WYI1258" s="142"/>
      <c r="WYJ1258" s="143"/>
      <c r="WYK1258" s="142"/>
      <c r="WYL1258" s="143"/>
      <c r="WYM1258" s="142"/>
      <c r="WYN1258" s="143"/>
      <c r="WYO1258" s="142"/>
      <c r="WYP1258" s="143"/>
      <c r="WYQ1258" s="142"/>
      <c r="WYR1258" s="143"/>
      <c r="WYS1258" s="142"/>
      <c r="WYT1258" s="143"/>
      <c r="WYU1258" s="142"/>
      <c r="WYV1258" s="143"/>
      <c r="WYW1258" s="142"/>
      <c r="WYX1258" s="143"/>
      <c r="WYY1258" s="142"/>
      <c r="WYZ1258" s="143"/>
      <c r="WZA1258" s="142"/>
      <c r="WZB1258" s="143"/>
      <c r="WZC1258" s="142"/>
      <c r="WZD1258" s="143"/>
      <c r="WZE1258" s="142"/>
      <c r="WZF1258" s="143"/>
      <c r="WZG1258" s="142"/>
      <c r="WZH1258" s="143"/>
      <c r="WZI1258" s="142"/>
      <c r="WZJ1258" s="143"/>
      <c r="WZK1258" s="142"/>
      <c r="WZL1258" s="143"/>
      <c r="WZM1258" s="142"/>
      <c r="WZN1258" s="143"/>
      <c r="WZO1258" s="142"/>
      <c r="WZP1258" s="143"/>
      <c r="WZQ1258" s="142"/>
      <c r="WZR1258" s="143"/>
      <c r="WZS1258" s="142"/>
      <c r="WZT1258" s="143"/>
      <c r="WZU1258" s="142"/>
      <c r="WZV1258" s="143"/>
      <c r="WZW1258" s="142"/>
      <c r="WZX1258" s="143"/>
      <c r="WZY1258" s="142"/>
      <c r="WZZ1258" s="143"/>
      <c r="XAA1258" s="142"/>
      <c r="XAB1258" s="143"/>
      <c r="XAC1258" s="142"/>
      <c r="XAD1258" s="143"/>
      <c r="XAE1258" s="142"/>
      <c r="XAF1258" s="143"/>
      <c r="XAG1258" s="142"/>
      <c r="XAH1258" s="143"/>
      <c r="XAI1258" s="142"/>
      <c r="XAJ1258" s="143"/>
      <c r="XAK1258" s="142"/>
      <c r="XAL1258" s="143"/>
      <c r="XAM1258" s="142"/>
      <c r="XAN1258" s="143"/>
      <c r="XAO1258" s="142"/>
      <c r="XAP1258" s="143"/>
      <c r="XAQ1258" s="142"/>
      <c r="XAR1258" s="143"/>
      <c r="XAS1258" s="142"/>
      <c r="XAT1258" s="143"/>
      <c r="XAU1258" s="142"/>
      <c r="XAV1258" s="143"/>
      <c r="XAW1258" s="142"/>
      <c r="XAX1258" s="143"/>
      <c r="XAY1258" s="142"/>
      <c r="XAZ1258" s="143"/>
      <c r="XBA1258" s="142"/>
      <c r="XBB1258" s="143"/>
      <c r="XBC1258" s="142"/>
      <c r="XBD1258" s="143"/>
      <c r="XBE1258" s="142"/>
      <c r="XBF1258" s="143"/>
      <c r="XBG1258" s="142"/>
      <c r="XBH1258" s="143"/>
      <c r="XBI1258" s="142"/>
      <c r="XBJ1258" s="143"/>
      <c r="XBK1258" s="142"/>
      <c r="XBL1258" s="143"/>
      <c r="XBM1258" s="142"/>
      <c r="XBN1258" s="143"/>
      <c r="XBO1258" s="142"/>
      <c r="XBP1258" s="143"/>
      <c r="XBQ1258" s="142"/>
      <c r="XBR1258" s="143"/>
      <c r="XBS1258" s="142"/>
      <c r="XBT1258" s="143"/>
      <c r="XBU1258" s="142"/>
      <c r="XBV1258" s="143"/>
      <c r="XBW1258" s="142"/>
      <c r="XBX1258" s="143"/>
      <c r="XBY1258" s="142"/>
      <c r="XBZ1258" s="143"/>
      <c r="XCA1258" s="142"/>
      <c r="XCB1258" s="143"/>
      <c r="XCC1258" s="142"/>
      <c r="XCD1258" s="143"/>
      <c r="XCE1258" s="142"/>
      <c r="XCF1258" s="143"/>
      <c r="XCG1258" s="142"/>
      <c r="XCH1258" s="143"/>
      <c r="XCI1258" s="142"/>
      <c r="XCJ1258" s="143"/>
      <c r="XCK1258" s="142"/>
      <c r="XCL1258" s="143"/>
      <c r="XCM1258" s="142"/>
      <c r="XCN1258" s="143"/>
      <c r="XCO1258" s="142"/>
      <c r="XCP1258" s="143"/>
      <c r="XCQ1258" s="142"/>
      <c r="XCR1258" s="143"/>
      <c r="XCS1258" s="142"/>
      <c r="XCT1258" s="143"/>
      <c r="XCU1258" s="142"/>
      <c r="XCV1258" s="143"/>
      <c r="XCW1258" s="142"/>
      <c r="XCX1258" s="143"/>
      <c r="XCY1258" s="142"/>
      <c r="XCZ1258" s="143"/>
      <c r="XDA1258" s="142"/>
      <c r="XDB1258" s="143"/>
      <c r="XDC1258" s="142"/>
      <c r="XDD1258" s="143"/>
      <c r="XDE1258" s="142"/>
      <c r="XDF1258" s="143"/>
      <c r="XDG1258" s="142"/>
      <c r="XDH1258" s="143"/>
      <c r="XDI1258" s="142"/>
      <c r="XDJ1258" s="143"/>
      <c r="XDK1258" s="142"/>
      <c r="XDL1258" s="143"/>
      <c r="XDM1258" s="142"/>
      <c r="XDN1258" s="143"/>
      <c r="XDO1258" s="142"/>
      <c r="XDP1258" s="143"/>
      <c r="XDQ1258" s="142"/>
      <c r="XDR1258" s="143"/>
      <c r="XDS1258" s="142"/>
      <c r="XDT1258" s="143"/>
      <c r="XDU1258" s="142"/>
      <c r="XDV1258" s="143"/>
      <c r="XDW1258" s="142"/>
      <c r="XDX1258" s="143"/>
      <c r="XDY1258" s="142"/>
      <c r="XDZ1258" s="143"/>
      <c r="XEA1258" s="142"/>
      <c r="XEB1258" s="143"/>
      <c r="XEC1258" s="142"/>
      <c r="XED1258" s="143"/>
      <c r="XEE1258" s="142"/>
      <c r="XEF1258" s="143"/>
      <c r="XEG1258" s="142"/>
      <c r="XEH1258" s="143"/>
      <c r="XEI1258" s="142"/>
      <c r="XEJ1258" s="143"/>
      <c r="XEK1258" s="142"/>
      <c r="XEL1258" s="143"/>
      <c r="XEM1258" s="142"/>
      <c r="XEN1258" s="143"/>
      <c r="XEO1258" s="142"/>
      <c r="XEP1258" s="143"/>
      <c r="XEQ1258" s="142"/>
      <c r="XER1258" s="143"/>
      <c r="XES1258" s="142"/>
      <c r="XET1258" s="143"/>
      <c r="XEU1258" s="142"/>
      <c r="XEV1258" s="143"/>
      <c r="XEW1258" s="142"/>
      <c r="XEX1258" s="143"/>
      <c r="XEY1258" s="142"/>
      <c r="XEZ1258" s="143"/>
      <c r="XFA1258" s="142"/>
      <c r="XFB1258" s="143"/>
      <c r="XFC1258" s="142"/>
      <c r="XFD1258" s="143"/>
    </row>
    <row r="1259" spans="1:16384" s="144" customFormat="1" x14ac:dyDescent="0.25">
      <c r="A1259" s="146" t="s">
        <v>1127</v>
      </c>
      <c r="B1259" s="147" t="s">
        <v>1142</v>
      </c>
      <c r="C1259" s="150" t="s">
        <v>920</v>
      </c>
      <c r="D1259" s="128">
        <v>0</v>
      </c>
      <c r="E1259" s="128">
        <v>0</v>
      </c>
      <c r="F1259" s="128">
        <v>1</v>
      </c>
      <c r="G1259" s="128">
        <v>0</v>
      </c>
      <c r="H1259" s="128">
        <v>0</v>
      </c>
      <c r="I1259" s="128">
        <v>0</v>
      </c>
      <c r="J1259" s="150">
        <v>0</v>
      </c>
      <c r="K1259" s="128">
        <v>0</v>
      </c>
      <c r="L1259" s="128">
        <v>1</v>
      </c>
      <c r="M1259" s="128">
        <v>0</v>
      </c>
      <c r="N1259" s="128">
        <v>0</v>
      </c>
      <c r="O1259" s="150">
        <v>1</v>
      </c>
      <c r="P1259" s="128">
        <v>0</v>
      </c>
      <c r="Q1259" s="128">
        <v>4</v>
      </c>
      <c r="R1259" s="128"/>
      <c r="S1259" s="128"/>
      <c r="T1259" s="128"/>
      <c r="U1259" s="142"/>
      <c r="V1259" s="142"/>
      <c r="W1259" s="142"/>
      <c r="X1259" s="142"/>
      <c r="Y1259" s="142"/>
      <c r="Z1259" s="142"/>
      <c r="AA1259" s="142"/>
      <c r="AB1259" s="142"/>
      <c r="AC1259" s="142"/>
      <c r="AD1259" s="142"/>
      <c r="AE1259" s="142"/>
      <c r="AF1259" s="142"/>
      <c r="AG1259" s="142"/>
      <c r="AH1259" s="142"/>
      <c r="AI1259" s="142"/>
      <c r="AJ1259" s="142"/>
      <c r="AK1259" s="142"/>
      <c r="AL1259" s="142"/>
      <c r="AM1259" s="142"/>
      <c r="AN1259" s="143"/>
      <c r="AO1259" s="142"/>
      <c r="AP1259" s="143"/>
      <c r="AQ1259" s="142"/>
      <c r="AR1259" s="143"/>
      <c r="AS1259" s="142"/>
      <c r="AT1259" s="143"/>
      <c r="AU1259" s="142"/>
      <c r="AV1259" s="143"/>
      <c r="AW1259" s="142"/>
      <c r="AX1259" s="143"/>
      <c r="AY1259" s="142"/>
      <c r="AZ1259" s="143"/>
      <c r="BA1259" s="142"/>
      <c r="BB1259" s="143"/>
      <c r="BC1259" s="142"/>
      <c r="BD1259" s="143"/>
      <c r="BE1259" s="142"/>
      <c r="BF1259" s="143"/>
      <c r="BG1259" s="142"/>
      <c r="BH1259" s="143"/>
      <c r="BI1259" s="142"/>
      <c r="BJ1259" s="143"/>
      <c r="BK1259" s="142"/>
      <c r="BL1259" s="143"/>
      <c r="BM1259" s="142"/>
      <c r="BN1259" s="143"/>
      <c r="BO1259" s="142"/>
      <c r="BP1259" s="143"/>
      <c r="BQ1259" s="142"/>
      <c r="BR1259" s="143"/>
      <c r="BS1259" s="142"/>
      <c r="BT1259" s="143"/>
      <c r="BU1259" s="142"/>
      <c r="BV1259" s="143"/>
      <c r="BW1259" s="142"/>
      <c r="BX1259" s="143"/>
      <c r="BY1259" s="142"/>
      <c r="BZ1259" s="143"/>
      <c r="CA1259" s="142"/>
      <c r="CB1259" s="143"/>
      <c r="CC1259" s="142"/>
      <c r="CD1259" s="143"/>
      <c r="CE1259" s="142"/>
      <c r="CF1259" s="143"/>
      <c r="CG1259" s="142"/>
      <c r="CH1259" s="143"/>
      <c r="CI1259" s="142"/>
      <c r="CJ1259" s="143"/>
      <c r="CK1259" s="142"/>
      <c r="CL1259" s="143"/>
      <c r="CM1259" s="142"/>
      <c r="CN1259" s="143"/>
      <c r="CO1259" s="142"/>
      <c r="CP1259" s="143"/>
      <c r="CQ1259" s="142"/>
      <c r="CR1259" s="143"/>
      <c r="CS1259" s="142"/>
      <c r="CT1259" s="143"/>
      <c r="CU1259" s="142"/>
      <c r="CV1259" s="143"/>
      <c r="CW1259" s="142"/>
      <c r="CX1259" s="143"/>
      <c r="CY1259" s="142"/>
      <c r="CZ1259" s="143"/>
      <c r="DA1259" s="142"/>
      <c r="DB1259" s="143"/>
      <c r="DC1259" s="142"/>
      <c r="DD1259" s="143"/>
      <c r="DE1259" s="142"/>
      <c r="DF1259" s="143"/>
      <c r="DG1259" s="142"/>
      <c r="DH1259" s="143"/>
      <c r="DI1259" s="142"/>
      <c r="DJ1259" s="143"/>
      <c r="DK1259" s="142"/>
      <c r="DL1259" s="143"/>
      <c r="DM1259" s="142"/>
      <c r="DN1259" s="143"/>
      <c r="DO1259" s="142"/>
      <c r="DP1259" s="143"/>
      <c r="DQ1259" s="142"/>
      <c r="DR1259" s="143"/>
      <c r="DS1259" s="142"/>
      <c r="DT1259" s="143"/>
      <c r="DU1259" s="142"/>
      <c r="DV1259" s="143"/>
      <c r="DW1259" s="142"/>
      <c r="DX1259" s="143"/>
      <c r="DY1259" s="142"/>
      <c r="DZ1259" s="143"/>
      <c r="EA1259" s="142"/>
      <c r="EB1259" s="143"/>
      <c r="EC1259" s="142"/>
      <c r="ED1259" s="143"/>
      <c r="EE1259" s="142"/>
      <c r="EF1259" s="143"/>
      <c r="EG1259" s="142"/>
      <c r="EH1259" s="143"/>
      <c r="EI1259" s="142"/>
      <c r="EJ1259" s="143"/>
      <c r="EK1259" s="142"/>
      <c r="EL1259" s="143"/>
      <c r="EM1259" s="142"/>
      <c r="EN1259" s="143"/>
      <c r="EO1259" s="142"/>
      <c r="EP1259" s="143"/>
      <c r="EQ1259" s="142"/>
      <c r="ER1259" s="143"/>
      <c r="ES1259" s="142"/>
      <c r="ET1259" s="143"/>
      <c r="EU1259" s="142"/>
      <c r="EV1259" s="143"/>
      <c r="EW1259" s="142"/>
      <c r="EX1259" s="143"/>
      <c r="EY1259" s="142"/>
      <c r="EZ1259" s="143"/>
      <c r="FA1259" s="142"/>
      <c r="FB1259" s="143"/>
      <c r="FC1259" s="142"/>
      <c r="FD1259" s="143"/>
      <c r="FE1259" s="142"/>
      <c r="FF1259" s="143"/>
      <c r="FG1259" s="142"/>
      <c r="FH1259" s="143"/>
      <c r="FI1259" s="142"/>
      <c r="FJ1259" s="143"/>
      <c r="FK1259" s="142"/>
      <c r="FL1259" s="143"/>
      <c r="FM1259" s="142"/>
      <c r="FN1259" s="143"/>
      <c r="FO1259" s="142"/>
      <c r="FP1259" s="143"/>
      <c r="FQ1259" s="142"/>
      <c r="FR1259" s="143"/>
      <c r="FS1259" s="142"/>
      <c r="FT1259" s="143"/>
      <c r="FU1259" s="142"/>
      <c r="FV1259" s="143"/>
      <c r="FW1259" s="142"/>
      <c r="FX1259" s="143"/>
      <c r="FY1259" s="142"/>
      <c r="FZ1259" s="143"/>
      <c r="GA1259" s="142"/>
      <c r="GB1259" s="143"/>
      <c r="GC1259" s="142"/>
      <c r="GD1259" s="143"/>
      <c r="GE1259" s="142"/>
      <c r="GF1259" s="143"/>
      <c r="GG1259" s="142"/>
      <c r="GH1259" s="143"/>
      <c r="GI1259" s="142"/>
      <c r="GJ1259" s="143"/>
      <c r="GK1259" s="142"/>
      <c r="GL1259" s="143"/>
      <c r="GM1259" s="142"/>
      <c r="GN1259" s="143"/>
      <c r="GO1259" s="142"/>
      <c r="GP1259" s="143"/>
      <c r="GQ1259" s="142"/>
      <c r="GR1259" s="143"/>
      <c r="GS1259" s="142"/>
      <c r="GT1259" s="143"/>
      <c r="GU1259" s="142"/>
      <c r="GV1259" s="143"/>
      <c r="GW1259" s="142"/>
      <c r="GX1259" s="143"/>
      <c r="GY1259" s="142"/>
      <c r="GZ1259" s="143"/>
      <c r="HA1259" s="142"/>
      <c r="HB1259" s="143"/>
      <c r="HC1259" s="142"/>
      <c r="HD1259" s="143"/>
      <c r="HE1259" s="142"/>
      <c r="HF1259" s="143"/>
      <c r="HG1259" s="142"/>
      <c r="HH1259" s="143"/>
      <c r="HI1259" s="142"/>
      <c r="HJ1259" s="143"/>
      <c r="HK1259" s="142"/>
      <c r="HL1259" s="143"/>
      <c r="HM1259" s="142"/>
      <c r="HN1259" s="143"/>
      <c r="HO1259" s="142"/>
      <c r="HP1259" s="143"/>
      <c r="HQ1259" s="142"/>
      <c r="HR1259" s="143"/>
      <c r="HS1259" s="142"/>
      <c r="HT1259" s="143"/>
      <c r="HU1259" s="142"/>
      <c r="HV1259" s="143"/>
      <c r="HW1259" s="142"/>
      <c r="HX1259" s="143"/>
      <c r="HY1259" s="142"/>
      <c r="HZ1259" s="143"/>
      <c r="IA1259" s="142"/>
      <c r="IB1259" s="143"/>
      <c r="IC1259" s="142"/>
      <c r="ID1259" s="143"/>
      <c r="IE1259" s="142"/>
      <c r="IF1259" s="143"/>
      <c r="IG1259" s="142"/>
      <c r="IH1259" s="143"/>
      <c r="II1259" s="142"/>
      <c r="IJ1259" s="143"/>
      <c r="IK1259" s="142"/>
      <c r="IL1259" s="143"/>
      <c r="IM1259" s="142"/>
      <c r="IN1259" s="143"/>
      <c r="IO1259" s="142"/>
      <c r="IP1259" s="143"/>
      <c r="IQ1259" s="142"/>
      <c r="IR1259" s="143"/>
      <c r="IS1259" s="142"/>
      <c r="IT1259" s="143"/>
      <c r="IU1259" s="142"/>
      <c r="IV1259" s="143"/>
      <c r="IW1259" s="142"/>
      <c r="IX1259" s="143"/>
      <c r="IY1259" s="142"/>
      <c r="IZ1259" s="143"/>
      <c r="JA1259" s="142"/>
      <c r="JB1259" s="143"/>
      <c r="JC1259" s="142"/>
      <c r="JD1259" s="143"/>
      <c r="JE1259" s="142"/>
      <c r="JF1259" s="143"/>
      <c r="JG1259" s="142"/>
      <c r="JH1259" s="143"/>
      <c r="JI1259" s="142"/>
      <c r="JJ1259" s="143"/>
      <c r="JK1259" s="142"/>
      <c r="JL1259" s="143"/>
      <c r="JM1259" s="142"/>
      <c r="JN1259" s="143"/>
      <c r="JO1259" s="142"/>
      <c r="JP1259" s="143"/>
      <c r="JQ1259" s="142"/>
      <c r="JR1259" s="143"/>
      <c r="JS1259" s="142"/>
      <c r="JT1259" s="143"/>
      <c r="JU1259" s="142"/>
      <c r="JV1259" s="143"/>
      <c r="JW1259" s="142"/>
      <c r="JX1259" s="143"/>
      <c r="JY1259" s="142"/>
      <c r="JZ1259" s="143"/>
      <c r="KA1259" s="142"/>
      <c r="KB1259" s="143"/>
      <c r="KC1259" s="142"/>
      <c r="KD1259" s="143"/>
      <c r="KE1259" s="142"/>
      <c r="KF1259" s="143"/>
      <c r="KG1259" s="142"/>
      <c r="KH1259" s="143"/>
      <c r="KI1259" s="142"/>
      <c r="KJ1259" s="143"/>
      <c r="KK1259" s="142"/>
      <c r="KL1259" s="143"/>
      <c r="KM1259" s="142"/>
      <c r="KN1259" s="143"/>
      <c r="KO1259" s="142"/>
      <c r="KP1259" s="143"/>
      <c r="KQ1259" s="142"/>
      <c r="KR1259" s="143"/>
      <c r="KS1259" s="142"/>
      <c r="KT1259" s="143"/>
      <c r="KU1259" s="142"/>
      <c r="KV1259" s="143"/>
      <c r="KW1259" s="142"/>
      <c r="KX1259" s="143"/>
      <c r="KY1259" s="142"/>
      <c r="KZ1259" s="143"/>
      <c r="LA1259" s="142"/>
      <c r="LB1259" s="143"/>
      <c r="LC1259" s="142"/>
      <c r="LD1259" s="143"/>
      <c r="LE1259" s="142"/>
      <c r="LF1259" s="143"/>
      <c r="LG1259" s="142"/>
      <c r="LH1259" s="143"/>
      <c r="LI1259" s="142"/>
      <c r="LJ1259" s="143"/>
      <c r="LK1259" s="142"/>
      <c r="LL1259" s="143"/>
      <c r="LM1259" s="142"/>
      <c r="LN1259" s="143"/>
      <c r="LO1259" s="142"/>
      <c r="LP1259" s="143"/>
      <c r="LQ1259" s="142"/>
      <c r="LR1259" s="143"/>
      <c r="LS1259" s="142"/>
      <c r="LT1259" s="143"/>
      <c r="LU1259" s="142"/>
      <c r="LV1259" s="143"/>
      <c r="LW1259" s="142"/>
      <c r="LX1259" s="143"/>
      <c r="LY1259" s="142"/>
      <c r="LZ1259" s="143"/>
      <c r="MA1259" s="142"/>
      <c r="MB1259" s="143"/>
      <c r="MC1259" s="142"/>
      <c r="MD1259" s="143"/>
      <c r="ME1259" s="142"/>
      <c r="MF1259" s="143"/>
      <c r="MG1259" s="142"/>
      <c r="MH1259" s="143"/>
      <c r="MI1259" s="142"/>
      <c r="MJ1259" s="143"/>
      <c r="MK1259" s="142"/>
      <c r="ML1259" s="143"/>
      <c r="MM1259" s="142"/>
      <c r="MN1259" s="143"/>
      <c r="MO1259" s="142"/>
      <c r="MP1259" s="143"/>
      <c r="MQ1259" s="142"/>
      <c r="MR1259" s="143"/>
      <c r="MS1259" s="142"/>
      <c r="MT1259" s="143"/>
      <c r="MU1259" s="142"/>
      <c r="MV1259" s="143"/>
      <c r="MW1259" s="142"/>
      <c r="MX1259" s="143"/>
      <c r="MY1259" s="142"/>
      <c r="MZ1259" s="143"/>
      <c r="NA1259" s="142"/>
      <c r="NB1259" s="143"/>
      <c r="NC1259" s="142"/>
      <c r="ND1259" s="143"/>
      <c r="NE1259" s="142"/>
      <c r="NF1259" s="143"/>
      <c r="NG1259" s="142"/>
      <c r="NH1259" s="143"/>
      <c r="NI1259" s="142"/>
      <c r="NJ1259" s="143"/>
      <c r="NK1259" s="142"/>
      <c r="NL1259" s="143"/>
      <c r="NM1259" s="142"/>
      <c r="NN1259" s="143"/>
      <c r="NO1259" s="142"/>
      <c r="NP1259" s="143"/>
      <c r="NQ1259" s="142"/>
      <c r="NR1259" s="143"/>
      <c r="NS1259" s="142"/>
      <c r="NT1259" s="143"/>
      <c r="NU1259" s="142"/>
      <c r="NV1259" s="143"/>
      <c r="NW1259" s="142"/>
      <c r="NX1259" s="143"/>
      <c r="NY1259" s="142"/>
      <c r="NZ1259" s="143"/>
      <c r="OA1259" s="142"/>
      <c r="OB1259" s="143"/>
      <c r="OC1259" s="142"/>
      <c r="OD1259" s="143"/>
      <c r="OE1259" s="142"/>
      <c r="OF1259" s="143"/>
      <c r="OG1259" s="142"/>
      <c r="OH1259" s="143"/>
      <c r="OI1259" s="142"/>
      <c r="OJ1259" s="143"/>
      <c r="OK1259" s="142"/>
      <c r="OL1259" s="143"/>
      <c r="OM1259" s="142"/>
      <c r="ON1259" s="143"/>
      <c r="OO1259" s="142"/>
      <c r="OP1259" s="143"/>
      <c r="OQ1259" s="142"/>
      <c r="OR1259" s="143"/>
      <c r="OS1259" s="142"/>
      <c r="OT1259" s="143"/>
      <c r="OU1259" s="142"/>
      <c r="OV1259" s="143"/>
      <c r="OW1259" s="142"/>
      <c r="OX1259" s="143"/>
      <c r="OY1259" s="142"/>
      <c r="OZ1259" s="143"/>
      <c r="PA1259" s="142"/>
      <c r="PB1259" s="143"/>
      <c r="PC1259" s="142"/>
      <c r="PD1259" s="143"/>
      <c r="PE1259" s="142"/>
      <c r="PF1259" s="143"/>
      <c r="PG1259" s="142"/>
      <c r="PH1259" s="143"/>
      <c r="PI1259" s="142"/>
      <c r="PJ1259" s="143"/>
      <c r="PK1259" s="142"/>
      <c r="PL1259" s="143"/>
      <c r="PM1259" s="142"/>
      <c r="PN1259" s="143"/>
      <c r="PO1259" s="142"/>
      <c r="PP1259" s="143"/>
      <c r="PQ1259" s="142"/>
      <c r="PR1259" s="143"/>
      <c r="PS1259" s="142"/>
      <c r="PT1259" s="143"/>
      <c r="PU1259" s="142"/>
      <c r="PV1259" s="143"/>
      <c r="PW1259" s="142"/>
      <c r="PX1259" s="143"/>
      <c r="PY1259" s="142"/>
      <c r="PZ1259" s="143"/>
      <c r="QA1259" s="142"/>
      <c r="QB1259" s="143"/>
      <c r="QC1259" s="142"/>
      <c r="QD1259" s="143"/>
      <c r="QE1259" s="142"/>
      <c r="QF1259" s="143"/>
      <c r="QG1259" s="142"/>
      <c r="QH1259" s="143"/>
      <c r="QI1259" s="142"/>
      <c r="QJ1259" s="143"/>
      <c r="QK1259" s="142"/>
      <c r="QL1259" s="143"/>
      <c r="QM1259" s="142"/>
      <c r="QN1259" s="143"/>
      <c r="QO1259" s="142"/>
      <c r="QP1259" s="143"/>
      <c r="QQ1259" s="142"/>
      <c r="QR1259" s="143"/>
      <c r="QS1259" s="142"/>
      <c r="QT1259" s="143"/>
      <c r="QU1259" s="142"/>
      <c r="QV1259" s="143"/>
      <c r="QW1259" s="142"/>
      <c r="QX1259" s="143"/>
      <c r="QY1259" s="142"/>
      <c r="QZ1259" s="143"/>
      <c r="RA1259" s="142"/>
      <c r="RB1259" s="143"/>
      <c r="RC1259" s="142"/>
      <c r="RD1259" s="143"/>
      <c r="RE1259" s="142"/>
      <c r="RF1259" s="143"/>
      <c r="RG1259" s="142"/>
      <c r="RH1259" s="143"/>
      <c r="RI1259" s="142"/>
      <c r="RJ1259" s="143"/>
      <c r="RK1259" s="142"/>
      <c r="RL1259" s="143"/>
      <c r="RM1259" s="142"/>
      <c r="RN1259" s="143"/>
      <c r="RO1259" s="142"/>
      <c r="RP1259" s="143"/>
      <c r="RQ1259" s="142"/>
      <c r="RR1259" s="143"/>
      <c r="RS1259" s="142"/>
      <c r="RT1259" s="143"/>
      <c r="RU1259" s="142"/>
      <c r="RV1259" s="143"/>
      <c r="RW1259" s="142"/>
      <c r="RX1259" s="143"/>
      <c r="RY1259" s="142"/>
      <c r="RZ1259" s="143"/>
      <c r="SA1259" s="142"/>
      <c r="SB1259" s="143"/>
      <c r="SC1259" s="142"/>
      <c r="SD1259" s="143"/>
      <c r="SE1259" s="142"/>
      <c r="SF1259" s="143"/>
      <c r="SG1259" s="142"/>
      <c r="SH1259" s="143"/>
      <c r="SI1259" s="142"/>
      <c r="SJ1259" s="143"/>
      <c r="SK1259" s="142"/>
      <c r="SL1259" s="143"/>
      <c r="SM1259" s="142"/>
      <c r="SN1259" s="143"/>
      <c r="SO1259" s="142"/>
      <c r="SP1259" s="143"/>
      <c r="SQ1259" s="142"/>
      <c r="SR1259" s="143"/>
      <c r="SS1259" s="142"/>
      <c r="ST1259" s="143"/>
      <c r="SU1259" s="142"/>
      <c r="SV1259" s="143"/>
      <c r="SW1259" s="142"/>
      <c r="SX1259" s="143"/>
      <c r="SY1259" s="142"/>
      <c r="SZ1259" s="143"/>
      <c r="TA1259" s="142"/>
      <c r="TB1259" s="143"/>
      <c r="TC1259" s="142"/>
      <c r="TD1259" s="143"/>
      <c r="TE1259" s="142"/>
      <c r="TF1259" s="143"/>
      <c r="TG1259" s="142"/>
      <c r="TH1259" s="143"/>
      <c r="TI1259" s="142"/>
      <c r="TJ1259" s="143"/>
      <c r="TK1259" s="142"/>
      <c r="TL1259" s="143"/>
      <c r="TM1259" s="142"/>
      <c r="TN1259" s="143"/>
      <c r="TO1259" s="142"/>
      <c r="TP1259" s="143"/>
      <c r="TQ1259" s="142"/>
      <c r="TR1259" s="143"/>
      <c r="TS1259" s="142"/>
      <c r="TT1259" s="143"/>
      <c r="TU1259" s="142"/>
      <c r="TV1259" s="143"/>
      <c r="TW1259" s="142"/>
      <c r="TX1259" s="143"/>
      <c r="TY1259" s="142"/>
      <c r="TZ1259" s="143"/>
      <c r="UA1259" s="142"/>
      <c r="UB1259" s="143"/>
      <c r="UC1259" s="142"/>
      <c r="UD1259" s="143"/>
      <c r="UE1259" s="142"/>
      <c r="UF1259" s="143"/>
      <c r="UG1259" s="142"/>
      <c r="UH1259" s="143"/>
      <c r="UI1259" s="142"/>
      <c r="UJ1259" s="143"/>
      <c r="UK1259" s="142"/>
      <c r="UL1259" s="143"/>
      <c r="UM1259" s="142"/>
      <c r="UN1259" s="143"/>
      <c r="UO1259" s="142"/>
      <c r="UP1259" s="143"/>
      <c r="UQ1259" s="142"/>
      <c r="UR1259" s="143"/>
      <c r="US1259" s="142"/>
      <c r="UT1259" s="143"/>
      <c r="UU1259" s="142"/>
      <c r="UV1259" s="143"/>
      <c r="UW1259" s="142"/>
      <c r="UX1259" s="143"/>
      <c r="UY1259" s="142"/>
      <c r="UZ1259" s="143"/>
      <c r="VA1259" s="142"/>
      <c r="VB1259" s="143"/>
      <c r="VC1259" s="142"/>
      <c r="VD1259" s="143"/>
      <c r="VE1259" s="142"/>
      <c r="VF1259" s="143"/>
      <c r="VG1259" s="142"/>
      <c r="VH1259" s="143"/>
      <c r="VI1259" s="142"/>
      <c r="VJ1259" s="143"/>
      <c r="VK1259" s="142"/>
      <c r="VL1259" s="143"/>
      <c r="VM1259" s="142"/>
      <c r="VN1259" s="143"/>
      <c r="VO1259" s="142"/>
      <c r="VP1259" s="143"/>
      <c r="VQ1259" s="142"/>
      <c r="VR1259" s="143"/>
      <c r="VS1259" s="142"/>
      <c r="VT1259" s="143"/>
      <c r="VU1259" s="142"/>
      <c r="VV1259" s="143"/>
      <c r="VW1259" s="142"/>
      <c r="VX1259" s="143"/>
      <c r="VY1259" s="142"/>
      <c r="VZ1259" s="143"/>
      <c r="WA1259" s="142"/>
      <c r="WB1259" s="143"/>
      <c r="WC1259" s="142"/>
      <c r="WD1259" s="143"/>
      <c r="WE1259" s="142"/>
      <c r="WF1259" s="143"/>
      <c r="WG1259" s="142"/>
      <c r="WH1259" s="143"/>
      <c r="WI1259" s="142"/>
      <c r="WJ1259" s="143"/>
      <c r="WK1259" s="142"/>
      <c r="WL1259" s="143"/>
      <c r="WM1259" s="142"/>
      <c r="WN1259" s="143"/>
      <c r="WO1259" s="142"/>
      <c r="WP1259" s="143"/>
      <c r="WQ1259" s="142"/>
      <c r="WR1259" s="143"/>
      <c r="WS1259" s="142"/>
      <c r="WT1259" s="143"/>
      <c r="WU1259" s="142"/>
      <c r="WV1259" s="143"/>
      <c r="WW1259" s="142"/>
      <c r="WX1259" s="143"/>
      <c r="WY1259" s="142"/>
      <c r="WZ1259" s="143"/>
      <c r="XA1259" s="142"/>
      <c r="XB1259" s="143"/>
      <c r="XC1259" s="142"/>
      <c r="XD1259" s="143"/>
      <c r="XE1259" s="142"/>
      <c r="XF1259" s="143"/>
      <c r="XG1259" s="142"/>
      <c r="XH1259" s="143"/>
      <c r="XI1259" s="142"/>
      <c r="XJ1259" s="143"/>
      <c r="XK1259" s="142"/>
      <c r="XL1259" s="143"/>
      <c r="XM1259" s="142"/>
      <c r="XN1259" s="143"/>
      <c r="XO1259" s="142"/>
      <c r="XP1259" s="143"/>
      <c r="XQ1259" s="142"/>
      <c r="XR1259" s="143"/>
      <c r="XS1259" s="142"/>
      <c r="XT1259" s="143"/>
      <c r="XU1259" s="142"/>
      <c r="XV1259" s="143"/>
      <c r="XW1259" s="142"/>
      <c r="XX1259" s="143"/>
      <c r="XY1259" s="142"/>
      <c r="XZ1259" s="143"/>
      <c r="YA1259" s="142"/>
      <c r="YB1259" s="143"/>
      <c r="YC1259" s="142"/>
      <c r="YD1259" s="143"/>
      <c r="YE1259" s="142"/>
      <c r="YF1259" s="143"/>
      <c r="YG1259" s="142"/>
      <c r="YH1259" s="143"/>
      <c r="YI1259" s="142"/>
      <c r="YJ1259" s="143"/>
      <c r="YK1259" s="142"/>
      <c r="YL1259" s="143"/>
      <c r="YM1259" s="142"/>
      <c r="YN1259" s="143"/>
      <c r="YO1259" s="142"/>
      <c r="YP1259" s="143"/>
      <c r="YQ1259" s="142"/>
      <c r="YR1259" s="143"/>
      <c r="YS1259" s="142"/>
      <c r="YT1259" s="143"/>
      <c r="YU1259" s="142"/>
      <c r="YV1259" s="143"/>
      <c r="YW1259" s="142"/>
      <c r="YX1259" s="143"/>
      <c r="YY1259" s="142"/>
      <c r="YZ1259" s="143"/>
      <c r="ZA1259" s="142"/>
      <c r="ZB1259" s="143"/>
      <c r="ZC1259" s="142"/>
      <c r="ZD1259" s="143"/>
      <c r="ZE1259" s="142"/>
      <c r="ZF1259" s="143"/>
      <c r="ZG1259" s="142"/>
      <c r="ZH1259" s="143"/>
      <c r="ZI1259" s="142"/>
      <c r="ZJ1259" s="143"/>
      <c r="ZK1259" s="142"/>
      <c r="ZL1259" s="143"/>
      <c r="ZM1259" s="142"/>
      <c r="ZN1259" s="143"/>
      <c r="ZO1259" s="142"/>
      <c r="ZP1259" s="143"/>
      <c r="ZQ1259" s="142"/>
      <c r="ZR1259" s="143"/>
      <c r="ZS1259" s="142"/>
      <c r="ZT1259" s="143"/>
      <c r="ZU1259" s="142"/>
      <c r="ZV1259" s="143"/>
      <c r="ZW1259" s="142"/>
      <c r="ZX1259" s="143"/>
      <c r="ZY1259" s="142"/>
      <c r="ZZ1259" s="143"/>
      <c r="AAA1259" s="142"/>
      <c r="AAB1259" s="143"/>
      <c r="AAC1259" s="142"/>
      <c r="AAD1259" s="143"/>
      <c r="AAE1259" s="142"/>
      <c r="AAF1259" s="143"/>
      <c r="AAG1259" s="142"/>
      <c r="AAH1259" s="143"/>
      <c r="AAI1259" s="142"/>
      <c r="AAJ1259" s="143"/>
      <c r="AAK1259" s="142"/>
      <c r="AAL1259" s="143"/>
      <c r="AAM1259" s="142"/>
      <c r="AAN1259" s="143"/>
      <c r="AAO1259" s="142"/>
      <c r="AAP1259" s="143"/>
      <c r="AAQ1259" s="142"/>
      <c r="AAR1259" s="143"/>
      <c r="AAS1259" s="142"/>
      <c r="AAT1259" s="143"/>
      <c r="AAU1259" s="142"/>
      <c r="AAV1259" s="143"/>
      <c r="AAW1259" s="142"/>
      <c r="AAX1259" s="143"/>
      <c r="AAY1259" s="142"/>
      <c r="AAZ1259" s="143"/>
      <c r="ABA1259" s="142"/>
      <c r="ABB1259" s="143"/>
      <c r="ABC1259" s="142"/>
      <c r="ABD1259" s="143"/>
      <c r="ABE1259" s="142"/>
      <c r="ABF1259" s="143"/>
      <c r="ABG1259" s="142"/>
      <c r="ABH1259" s="143"/>
      <c r="ABI1259" s="142"/>
      <c r="ABJ1259" s="143"/>
      <c r="ABK1259" s="142"/>
      <c r="ABL1259" s="143"/>
      <c r="ABM1259" s="142"/>
      <c r="ABN1259" s="143"/>
      <c r="ABO1259" s="142"/>
      <c r="ABP1259" s="143"/>
      <c r="ABQ1259" s="142"/>
      <c r="ABR1259" s="143"/>
      <c r="ABS1259" s="142"/>
      <c r="ABT1259" s="143"/>
      <c r="ABU1259" s="142"/>
      <c r="ABV1259" s="143"/>
      <c r="ABW1259" s="142"/>
      <c r="ABX1259" s="143"/>
      <c r="ABY1259" s="142"/>
      <c r="ABZ1259" s="143"/>
      <c r="ACA1259" s="142"/>
      <c r="ACB1259" s="143"/>
      <c r="ACC1259" s="142"/>
      <c r="ACD1259" s="143"/>
      <c r="ACE1259" s="142"/>
      <c r="ACF1259" s="143"/>
      <c r="ACG1259" s="142"/>
      <c r="ACH1259" s="143"/>
      <c r="ACI1259" s="142"/>
      <c r="ACJ1259" s="143"/>
      <c r="ACK1259" s="142"/>
      <c r="ACL1259" s="143"/>
      <c r="ACM1259" s="142"/>
      <c r="ACN1259" s="143"/>
      <c r="ACO1259" s="142"/>
      <c r="ACP1259" s="143"/>
      <c r="ACQ1259" s="142"/>
      <c r="ACR1259" s="143"/>
      <c r="ACS1259" s="142"/>
      <c r="ACT1259" s="143"/>
      <c r="ACU1259" s="142"/>
      <c r="ACV1259" s="143"/>
      <c r="ACW1259" s="142"/>
      <c r="ACX1259" s="143"/>
      <c r="ACY1259" s="142"/>
      <c r="ACZ1259" s="143"/>
      <c r="ADA1259" s="142"/>
      <c r="ADB1259" s="143"/>
      <c r="ADC1259" s="142"/>
      <c r="ADD1259" s="143"/>
      <c r="ADE1259" s="142"/>
      <c r="ADF1259" s="143"/>
      <c r="ADG1259" s="142"/>
      <c r="ADH1259" s="143"/>
      <c r="ADI1259" s="142"/>
      <c r="ADJ1259" s="143"/>
      <c r="ADK1259" s="142"/>
      <c r="ADL1259" s="143"/>
      <c r="ADM1259" s="142"/>
      <c r="ADN1259" s="143"/>
      <c r="ADO1259" s="142"/>
      <c r="ADP1259" s="143"/>
      <c r="ADQ1259" s="142"/>
      <c r="ADR1259" s="143"/>
      <c r="ADS1259" s="142"/>
      <c r="ADT1259" s="143"/>
      <c r="ADU1259" s="142"/>
      <c r="ADV1259" s="143"/>
      <c r="ADW1259" s="142"/>
      <c r="ADX1259" s="143"/>
      <c r="ADY1259" s="142"/>
      <c r="ADZ1259" s="143"/>
      <c r="AEA1259" s="142"/>
      <c r="AEB1259" s="143"/>
      <c r="AEC1259" s="142"/>
      <c r="AED1259" s="143"/>
      <c r="AEE1259" s="142"/>
      <c r="AEF1259" s="143"/>
      <c r="AEG1259" s="142"/>
      <c r="AEH1259" s="143"/>
      <c r="AEI1259" s="142"/>
      <c r="AEJ1259" s="143"/>
      <c r="AEK1259" s="142"/>
      <c r="AEL1259" s="143"/>
      <c r="AEM1259" s="142"/>
      <c r="AEN1259" s="143"/>
      <c r="AEO1259" s="142"/>
      <c r="AEP1259" s="143"/>
      <c r="AEQ1259" s="142"/>
      <c r="AER1259" s="143"/>
      <c r="AES1259" s="142"/>
      <c r="AET1259" s="143"/>
      <c r="AEU1259" s="142"/>
      <c r="AEV1259" s="143"/>
      <c r="AEW1259" s="142"/>
      <c r="AEX1259" s="143"/>
      <c r="AEY1259" s="142"/>
      <c r="AEZ1259" s="143"/>
      <c r="AFA1259" s="142"/>
      <c r="AFB1259" s="143"/>
      <c r="AFC1259" s="142"/>
      <c r="AFD1259" s="143"/>
      <c r="AFE1259" s="142"/>
      <c r="AFF1259" s="143"/>
      <c r="AFG1259" s="142"/>
      <c r="AFH1259" s="143"/>
      <c r="AFI1259" s="142"/>
      <c r="AFJ1259" s="143"/>
      <c r="AFK1259" s="142"/>
      <c r="AFL1259" s="143"/>
      <c r="AFM1259" s="142"/>
      <c r="AFN1259" s="143"/>
      <c r="AFO1259" s="142"/>
      <c r="AFP1259" s="143"/>
      <c r="AFQ1259" s="142"/>
      <c r="AFR1259" s="143"/>
      <c r="AFS1259" s="142"/>
      <c r="AFT1259" s="143"/>
      <c r="AFU1259" s="142"/>
      <c r="AFV1259" s="143"/>
      <c r="AFW1259" s="142"/>
      <c r="AFX1259" s="143"/>
      <c r="AFY1259" s="142"/>
      <c r="AFZ1259" s="143"/>
      <c r="AGA1259" s="142"/>
      <c r="AGB1259" s="143"/>
      <c r="AGC1259" s="142"/>
      <c r="AGD1259" s="143"/>
      <c r="AGE1259" s="142"/>
      <c r="AGF1259" s="143"/>
      <c r="AGG1259" s="142"/>
      <c r="AGH1259" s="143"/>
      <c r="AGI1259" s="142"/>
      <c r="AGJ1259" s="143"/>
      <c r="AGK1259" s="142"/>
      <c r="AGL1259" s="143"/>
      <c r="AGM1259" s="142"/>
      <c r="AGN1259" s="143"/>
      <c r="AGO1259" s="142"/>
      <c r="AGP1259" s="143"/>
      <c r="AGQ1259" s="142"/>
      <c r="AGR1259" s="143"/>
      <c r="AGS1259" s="142"/>
      <c r="AGT1259" s="143"/>
      <c r="AGU1259" s="142"/>
      <c r="AGV1259" s="143"/>
      <c r="AGW1259" s="142"/>
      <c r="AGX1259" s="143"/>
      <c r="AGY1259" s="142"/>
      <c r="AGZ1259" s="143"/>
      <c r="AHA1259" s="142"/>
      <c r="AHB1259" s="143"/>
      <c r="AHC1259" s="142"/>
      <c r="AHD1259" s="143"/>
      <c r="AHE1259" s="142"/>
      <c r="AHF1259" s="143"/>
      <c r="AHG1259" s="142"/>
      <c r="AHH1259" s="143"/>
      <c r="AHI1259" s="142"/>
      <c r="AHJ1259" s="143"/>
      <c r="AHK1259" s="142"/>
      <c r="AHL1259" s="143"/>
      <c r="AHM1259" s="142"/>
      <c r="AHN1259" s="143"/>
      <c r="AHO1259" s="142"/>
      <c r="AHP1259" s="143"/>
      <c r="AHQ1259" s="142"/>
      <c r="AHR1259" s="143"/>
      <c r="AHS1259" s="142"/>
      <c r="AHT1259" s="143"/>
      <c r="AHU1259" s="142"/>
      <c r="AHV1259" s="143"/>
      <c r="AHW1259" s="142"/>
      <c r="AHX1259" s="143"/>
      <c r="AHY1259" s="142"/>
      <c r="AHZ1259" s="143"/>
      <c r="AIA1259" s="142"/>
      <c r="AIB1259" s="143"/>
      <c r="AIC1259" s="142"/>
      <c r="AID1259" s="143"/>
      <c r="AIE1259" s="142"/>
      <c r="AIF1259" s="143"/>
      <c r="AIG1259" s="142"/>
      <c r="AIH1259" s="143"/>
      <c r="AII1259" s="142"/>
      <c r="AIJ1259" s="143"/>
      <c r="AIK1259" s="142"/>
      <c r="AIL1259" s="143"/>
      <c r="AIM1259" s="142"/>
      <c r="AIN1259" s="143"/>
      <c r="AIO1259" s="142"/>
      <c r="AIP1259" s="143"/>
      <c r="AIQ1259" s="142"/>
      <c r="AIR1259" s="143"/>
      <c r="AIS1259" s="142"/>
      <c r="AIT1259" s="143"/>
      <c r="AIU1259" s="142"/>
      <c r="AIV1259" s="143"/>
      <c r="AIW1259" s="142"/>
      <c r="AIX1259" s="143"/>
      <c r="AIY1259" s="142"/>
      <c r="AIZ1259" s="143"/>
      <c r="AJA1259" s="142"/>
      <c r="AJB1259" s="143"/>
      <c r="AJC1259" s="142"/>
      <c r="AJD1259" s="143"/>
      <c r="AJE1259" s="142"/>
      <c r="AJF1259" s="143"/>
      <c r="AJG1259" s="142"/>
      <c r="AJH1259" s="143"/>
      <c r="AJI1259" s="142"/>
      <c r="AJJ1259" s="143"/>
      <c r="AJK1259" s="142"/>
      <c r="AJL1259" s="143"/>
      <c r="AJM1259" s="142"/>
      <c r="AJN1259" s="143"/>
      <c r="AJO1259" s="142"/>
      <c r="AJP1259" s="143"/>
      <c r="AJQ1259" s="142"/>
      <c r="AJR1259" s="143"/>
      <c r="AJS1259" s="142"/>
      <c r="AJT1259" s="143"/>
      <c r="AJU1259" s="142"/>
      <c r="AJV1259" s="143"/>
      <c r="AJW1259" s="142"/>
      <c r="AJX1259" s="143"/>
      <c r="AJY1259" s="142"/>
      <c r="AJZ1259" s="143"/>
      <c r="AKA1259" s="142"/>
      <c r="AKB1259" s="143"/>
      <c r="AKC1259" s="142"/>
      <c r="AKD1259" s="143"/>
      <c r="AKE1259" s="142"/>
      <c r="AKF1259" s="143"/>
      <c r="AKG1259" s="142"/>
      <c r="AKH1259" s="143"/>
      <c r="AKI1259" s="142"/>
      <c r="AKJ1259" s="143"/>
      <c r="AKK1259" s="142"/>
      <c r="AKL1259" s="143"/>
      <c r="AKM1259" s="142"/>
      <c r="AKN1259" s="143"/>
      <c r="AKO1259" s="142"/>
      <c r="AKP1259" s="143"/>
      <c r="AKQ1259" s="142"/>
      <c r="AKR1259" s="143"/>
      <c r="AKS1259" s="142"/>
      <c r="AKT1259" s="143"/>
      <c r="AKU1259" s="142"/>
      <c r="AKV1259" s="143"/>
      <c r="AKW1259" s="142"/>
      <c r="AKX1259" s="143"/>
      <c r="AKY1259" s="142"/>
      <c r="AKZ1259" s="143"/>
      <c r="ALA1259" s="142"/>
      <c r="ALB1259" s="143"/>
      <c r="ALC1259" s="142"/>
      <c r="ALD1259" s="143"/>
      <c r="ALE1259" s="142"/>
      <c r="ALF1259" s="143"/>
      <c r="ALG1259" s="142"/>
      <c r="ALH1259" s="143"/>
      <c r="ALI1259" s="142"/>
      <c r="ALJ1259" s="143"/>
      <c r="ALK1259" s="142"/>
      <c r="ALL1259" s="143"/>
      <c r="ALM1259" s="142"/>
      <c r="ALN1259" s="143"/>
      <c r="ALO1259" s="142"/>
      <c r="ALP1259" s="143"/>
      <c r="ALQ1259" s="142"/>
      <c r="ALR1259" s="143"/>
      <c r="ALS1259" s="142"/>
      <c r="ALT1259" s="143"/>
      <c r="ALU1259" s="142"/>
      <c r="ALV1259" s="143"/>
      <c r="ALW1259" s="142"/>
      <c r="ALX1259" s="143"/>
      <c r="ALY1259" s="142"/>
      <c r="ALZ1259" s="143"/>
      <c r="AMA1259" s="142"/>
      <c r="AMB1259" s="143"/>
      <c r="AMC1259" s="142"/>
      <c r="AMD1259" s="143"/>
      <c r="AME1259" s="142"/>
      <c r="AMF1259" s="143"/>
      <c r="AMG1259" s="142"/>
      <c r="AMH1259" s="143"/>
      <c r="AMI1259" s="142"/>
      <c r="AMJ1259" s="143"/>
      <c r="AMK1259" s="142"/>
      <c r="AML1259" s="143"/>
      <c r="AMM1259" s="142"/>
      <c r="AMN1259" s="143"/>
      <c r="AMO1259" s="142"/>
      <c r="AMP1259" s="143"/>
      <c r="AMQ1259" s="142"/>
      <c r="AMR1259" s="143"/>
      <c r="AMS1259" s="142"/>
      <c r="AMT1259" s="143"/>
      <c r="AMU1259" s="142"/>
      <c r="AMV1259" s="143"/>
      <c r="AMW1259" s="142"/>
      <c r="AMX1259" s="143"/>
      <c r="AMY1259" s="142"/>
      <c r="AMZ1259" s="143"/>
      <c r="ANA1259" s="142"/>
      <c r="ANB1259" s="143"/>
      <c r="ANC1259" s="142"/>
      <c r="AND1259" s="143"/>
      <c r="ANE1259" s="142"/>
      <c r="ANF1259" s="143"/>
      <c r="ANG1259" s="142"/>
      <c r="ANH1259" s="143"/>
      <c r="ANI1259" s="142"/>
      <c r="ANJ1259" s="143"/>
      <c r="ANK1259" s="142"/>
      <c r="ANL1259" s="143"/>
      <c r="ANM1259" s="142"/>
      <c r="ANN1259" s="143"/>
      <c r="ANO1259" s="142"/>
      <c r="ANP1259" s="143"/>
      <c r="ANQ1259" s="142"/>
      <c r="ANR1259" s="143"/>
      <c r="ANS1259" s="142"/>
      <c r="ANT1259" s="143"/>
      <c r="ANU1259" s="142"/>
      <c r="ANV1259" s="143"/>
      <c r="ANW1259" s="142"/>
      <c r="ANX1259" s="143"/>
      <c r="ANY1259" s="142"/>
      <c r="ANZ1259" s="143"/>
      <c r="AOA1259" s="142"/>
      <c r="AOB1259" s="143"/>
      <c r="AOC1259" s="142"/>
      <c r="AOD1259" s="143"/>
      <c r="AOE1259" s="142"/>
      <c r="AOF1259" s="143"/>
      <c r="AOG1259" s="142"/>
      <c r="AOH1259" s="143"/>
      <c r="AOI1259" s="142"/>
      <c r="AOJ1259" s="143"/>
      <c r="AOK1259" s="142"/>
      <c r="AOL1259" s="143"/>
      <c r="AOM1259" s="142"/>
      <c r="AON1259" s="143"/>
      <c r="AOO1259" s="142"/>
      <c r="AOP1259" s="143"/>
      <c r="AOQ1259" s="142"/>
      <c r="AOR1259" s="143"/>
      <c r="AOS1259" s="142"/>
      <c r="AOT1259" s="143"/>
      <c r="AOU1259" s="142"/>
      <c r="AOV1259" s="143"/>
      <c r="AOW1259" s="142"/>
      <c r="AOX1259" s="143"/>
      <c r="AOY1259" s="142"/>
      <c r="AOZ1259" s="143"/>
      <c r="APA1259" s="142"/>
      <c r="APB1259" s="143"/>
      <c r="APC1259" s="142"/>
      <c r="APD1259" s="143"/>
      <c r="APE1259" s="142"/>
      <c r="APF1259" s="143"/>
      <c r="APG1259" s="142"/>
      <c r="APH1259" s="143"/>
      <c r="API1259" s="142"/>
      <c r="APJ1259" s="143"/>
      <c r="APK1259" s="142"/>
      <c r="APL1259" s="143"/>
      <c r="APM1259" s="142"/>
      <c r="APN1259" s="143"/>
      <c r="APO1259" s="142"/>
      <c r="APP1259" s="143"/>
      <c r="APQ1259" s="142"/>
      <c r="APR1259" s="143"/>
      <c r="APS1259" s="142"/>
      <c r="APT1259" s="143"/>
      <c r="APU1259" s="142"/>
      <c r="APV1259" s="143"/>
      <c r="APW1259" s="142"/>
      <c r="APX1259" s="143"/>
      <c r="APY1259" s="142"/>
      <c r="APZ1259" s="143"/>
      <c r="AQA1259" s="142"/>
      <c r="AQB1259" s="143"/>
      <c r="AQC1259" s="142"/>
      <c r="AQD1259" s="143"/>
      <c r="AQE1259" s="142"/>
      <c r="AQF1259" s="143"/>
      <c r="AQG1259" s="142"/>
      <c r="AQH1259" s="143"/>
      <c r="AQI1259" s="142"/>
      <c r="AQJ1259" s="143"/>
      <c r="AQK1259" s="142"/>
      <c r="AQL1259" s="143"/>
      <c r="AQM1259" s="142"/>
      <c r="AQN1259" s="143"/>
      <c r="AQO1259" s="142"/>
      <c r="AQP1259" s="143"/>
      <c r="AQQ1259" s="142"/>
      <c r="AQR1259" s="143"/>
      <c r="AQS1259" s="142"/>
      <c r="AQT1259" s="143"/>
      <c r="AQU1259" s="142"/>
      <c r="AQV1259" s="143"/>
      <c r="AQW1259" s="142"/>
      <c r="AQX1259" s="143"/>
      <c r="AQY1259" s="142"/>
      <c r="AQZ1259" s="143"/>
      <c r="ARA1259" s="142"/>
      <c r="ARB1259" s="143"/>
      <c r="ARC1259" s="142"/>
      <c r="ARD1259" s="143"/>
      <c r="ARE1259" s="142"/>
      <c r="ARF1259" s="143"/>
      <c r="ARG1259" s="142"/>
      <c r="ARH1259" s="143"/>
      <c r="ARI1259" s="142"/>
      <c r="ARJ1259" s="143"/>
      <c r="ARK1259" s="142"/>
      <c r="ARL1259" s="143"/>
      <c r="ARM1259" s="142"/>
      <c r="ARN1259" s="143"/>
      <c r="ARO1259" s="142"/>
      <c r="ARP1259" s="143"/>
      <c r="ARQ1259" s="142"/>
      <c r="ARR1259" s="143"/>
      <c r="ARS1259" s="142"/>
      <c r="ART1259" s="143"/>
      <c r="ARU1259" s="142"/>
      <c r="ARV1259" s="143"/>
      <c r="ARW1259" s="142"/>
      <c r="ARX1259" s="143"/>
      <c r="ARY1259" s="142"/>
      <c r="ARZ1259" s="143"/>
      <c r="ASA1259" s="142"/>
      <c r="ASB1259" s="143"/>
      <c r="ASC1259" s="142"/>
      <c r="ASD1259" s="143"/>
      <c r="ASE1259" s="142"/>
      <c r="ASF1259" s="143"/>
      <c r="ASG1259" s="142"/>
      <c r="ASH1259" s="143"/>
      <c r="ASI1259" s="142"/>
      <c r="ASJ1259" s="143"/>
      <c r="ASK1259" s="142"/>
      <c r="ASL1259" s="143"/>
      <c r="ASM1259" s="142"/>
      <c r="ASN1259" s="143"/>
      <c r="ASO1259" s="142"/>
      <c r="ASP1259" s="143"/>
      <c r="ASQ1259" s="142"/>
      <c r="ASR1259" s="143"/>
      <c r="ASS1259" s="142"/>
      <c r="AST1259" s="143"/>
      <c r="ASU1259" s="142"/>
      <c r="ASV1259" s="143"/>
      <c r="ASW1259" s="142"/>
      <c r="ASX1259" s="143"/>
      <c r="ASY1259" s="142"/>
      <c r="ASZ1259" s="143"/>
      <c r="ATA1259" s="142"/>
      <c r="ATB1259" s="143"/>
      <c r="ATC1259" s="142"/>
      <c r="ATD1259" s="143"/>
      <c r="ATE1259" s="142"/>
      <c r="ATF1259" s="143"/>
      <c r="ATG1259" s="142"/>
      <c r="ATH1259" s="143"/>
      <c r="ATI1259" s="142"/>
      <c r="ATJ1259" s="143"/>
      <c r="ATK1259" s="142"/>
      <c r="ATL1259" s="143"/>
      <c r="ATM1259" s="142"/>
      <c r="ATN1259" s="143"/>
      <c r="ATO1259" s="142"/>
      <c r="ATP1259" s="143"/>
      <c r="ATQ1259" s="142"/>
      <c r="ATR1259" s="143"/>
      <c r="ATS1259" s="142"/>
      <c r="ATT1259" s="143"/>
      <c r="ATU1259" s="142"/>
      <c r="ATV1259" s="143"/>
      <c r="ATW1259" s="142"/>
      <c r="ATX1259" s="143"/>
      <c r="ATY1259" s="142"/>
      <c r="ATZ1259" s="143"/>
      <c r="AUA1259" s="142"/>
      <c r="AUB1259" s="143"/>
      <c r="AUC1259" s="142"/>
      <c r="AUD1259" s="143"/>
      <c r="AUE1259" s="142"/>
      <c r="AUF1259" s="143"/>
      <c r="AUG1259" s="142"/>
      <c r="AUH1259" s="143"/>
      <c r="AUI1259" s="142"/>
      <c r="AUJ1259" s="143"/>
      <c r="AUK1259" s="142"/>
      <c r="AUL1259" s="143"/>
      <c r="AUM1259" s="142"/>
      <c r="AUN1259" s="143"/>
      <c r="AUO1259" s="142"/>
      <c r="AUP1259" s="143"/>
      <c r="AUQ1259" s="142"/>
      <c r="AUR1259" s="143"/>
      <c r="AUS1259" s="142"/>
      <c r="AUT1259" s="143"/>
      <c r="AUU1259" s="142"/>
      <c r="AUV1259" s="143"/>
      <c r="AUW1259" s="142"/>
      <c r="AUX1259" s="143"/>
      <c r="AUY1259" s="142"/>
      <c r="AUZ1259" s="143"/>
      <c r="AVA1259" s="142"/>
      <c r="AVB1259" s="143"/>
      <c r="AVC1259" s="142"/>
      <c r="AVD1259" s="143"/>
      <c r="AVE1259" s="142"/>
      <c r="AVF1259" s="143"/>
      <c r="AVG1259" s="142"/>
      <c r="AVH1259" s="143"/>
      <c r="AVI1259" s="142"/>
      <c r="AVJ1259" s="143"/>
      <c r="AVK1259" s="142"/>
      <c r="AVL1259" s="143"/>
      <c r="AVM1259" s="142"/>
      <c r="AVN1259" s="143"/>
      <c r="AVO1259" s="142"/>
      <c r="AVP1259" s="143"/>
      <c r="AVQ1259" s="142"/>
      <c r="AVR1259" s="143"/>
      <c r="AVS1259" s="142"/>
      <c r="AVT1259" s="143"/>
      <c r="AVU1259" s="142"/>
      <c r="AVV1259" s="143"/>
      <c r="AVW1259" s="142"/>
      <c r="AVX1259" s="143"/>
      <c r="AVY1259" s="142"/>
      <c r="AVZ1259" s="143"/>
      <c r="AWA1259" s="142"/>
      <c r="AWB1259" s="143"/>
      <c r="AWC1259" s="142"/>
      <c r="AWD1259" s="143"/>
      <c r="AWE1259" s="142"/>
      <c r="AWF1259" s="143"/>
      <c r="AWG1259" s="142"/>
      <c r="AWH1259" s="143"/>
      <c r="AWI1259" s="142"/>
      <c r="AWJ1259" s="143"/>
      <c r="AWK1259" s="142"/>
      <c r="AWL1259" s="143"/>
      <c r="AWM1259" s="142"/>
      <c r="AWN1259" s="143"/>
      <c r="AWO1259" s="142"/>
      <c r="AWP1259" s="143"/>
      <c r="AWQ1259" s="142"/>
      <c r="AWR1259" s="143"/>
      <c r="AWS1259" s="142"/>
      <c r="AWT1259" s="143"/>
      <c r="AWU1259" s="142"/>
      <c r="AWV1259" s="143"/>
      <c r="AWW1259" s="142"/>
      <c r="AWX1259" s="143"/>
      <c r="AWY1259" s="142"/>
      <c r="AWZ1259" s="143"/>
      <c r="AXA1259" s="142"/>
      <c r="AXB1259" s="143"/>
      <c r="AXC1259" s="142"/>
      <c r="AXD1259" s="143"/>
      <c r="AXE1259" s="142"/>
      <c r="AXF1259" s="143"/>
      <c r="AXG1259" s="142"/>
      <c r="AXH1259" s="143"/>
      <c r="AXI1259" s="142"/>
      <c r="AXJ1259" s="143"/>
      <c r="AXK1259" s="142"/>
      <c r="AXL1259" s="143"/>
      <c r="AXM1259" s="142"/>
      <c r="AXN1259" s="143"/>
      <c r="AXO1259" s="142"/>
      <c r="AXP1259" s="143"/>
      <c r="AXQ1259" s="142"/>
      <c r="AXR1259" s="143"/>
      <c r="AXS1259" s="142"/>
      <c r="AXT1259" s="143"/>
      <c r="AXU1259" s="142"/>
      <c r="AXV1259" s="143"/>
      <c r="AXW1259" s="142"/>
      <c r="AXX1259" s="143"/>
      <c r="AXY1259" s="142"/>
      <c r="AXZ1259" s="143"/>
      <c r="AYA1259" s="142"/>
      <c r="AYB1259" s="143"/>
      <c r="AYC1259" s="142"/>
      <c r="AYD1259" s="143"/>
      <c r="AYE1259" s="142"/>
      <c r="AYF1259" s="143"/>
      <c r="AYG1259" s="142"/>
      <c r="AYH1259" s="143"/>
      <c r="AYI1259" s="142"/>
      <c r="AYJ1259" s="143"/>
      <c r="AYK1259" s="142"/>
      <c r="AYL1259" s="143"/>
      <c r="AYM1259" s="142"/>
      <c r="AYN1259" s="143"/>
      <c r="AYO1259" s="142"/>
      <c r="AYP1259" s="143"/>
      <c r="AYQ1259" s="142"/>
      <c r="AYR1259" s="143"/>
      <c r="AYS1259" s="142"/>
      <c r="AYT1259" s="143"/>
      <c r="AYU1259" s="142"/>
      <c r="AYV1259" s="143"/>
      <c r="AYW1259" s="142"/>
      <c r="AYX1259" s="143"/>
      <c r="AYY1259" s="142"/>
      <c r="AYZ1259" s="143"/>
      <c r="AZA1259" s="142"/>
      <c r="AZB1259" s="143"/>
      <c r="AZC1259" s="142"/>
      <c r="AZD1259" s="143"/>
      <c r="AZE1259" s="142"/>
      <c r="AZF1259" s="143"/>
      <c r="AZG1259" s="142"/>
      <c r="AZH1259" s="143"/>
      <c r="AZI1259" s="142"/>
      <c r="AZJ1259" s="143"/>
      <c r="AZK1259" s="142"/>
      <c r="AZL1259" s="143"/>
      <c r="AZM1259" s="142"/>
      <c r="AZN1259" s="143"/>
      <c r="AZO1259" s="142"/>
      <c r="AZP1259" s="143"/>
      <c r="AZQ1259" s="142"/>
      <c r="AZR1259" s="143"/>
      <c r="AZS1259" s="142"/>
      <c r="AZT1259" s="143"/>
      <c r="AZU1259" s="142"/>
      <c r="AZV1259" s="143"/>
      <c r="AZW1259" s="142"/>
      <c r="AZX1259" s="143"/>
      <c r="AZY1259" s="142"/>
      <c r="AZZ1259" s="143"/>
      <c r="BAA1259" s="142"/>
      <c r="BAB1259" s="143"/>
      <c r="BAC1259" s="142"/>
      <c r="BAD1259" s="143"/>
      <c r="BAE1259" s="142"/>
      <c r="BAF1259" s="143"/>
      <c r="BAG1259" s="142"/>
      <c r="BAH1259" s="143"/>
      <c r="BAI1259" s="142"/>
      <c r="BAJ1259" s="143"/>
      <c r="BAK1259" s="142"/>
      <c r="BAL1259" s="143"/>
      <c r="BAM1259" s="142"/>
      <c r="BAN1259" s="143"/>
      <c r="BAO1259" s="142"/>
      <c r="BAP1259" s="143"/>
      <c r="BAQ1259" s="142"/>
      <c r="BAR1259" s="143"/>
      <c r="BAS1259" s="142"/>
      <c r="BAT1259" s="143"/>
      <c r="BAU1259" s="142"/>
      <c r="BAV1259" s="143"/>
      <c r="BAW1259" s="142"/>
      <c r="BAX1259" s="143"/>
      <c r="BAY1259" s="142"/>
      <c r="BAZ1259" s="143"/>
      <c r="BBA1259" s="142"/>
      <c r="BBB1259" s="143"/>
      <c r="BBC1259" s="142"/>
      <c r="BBD1259" s="143"/>
      <c r="BBE1259" s="142"/>
      <c r="BBF1259" s="143"/>
      <c r="BBG1259" s="142"/>
      <c r="BBH1259" s="143"/>
      <c r="BBI1259" s="142"/>
      <c r="BBJ1259" s="143"/>
      <c r="BBK1259" s="142"/>
      <c r="BBL1259" s="143"/>
      <c r="BBM1259" s="142"/>
      <c r="BBN1259" s="143"/>
      <c r="BBO1259" s="142"/>
      <c r="BBP1259" s="143"/>
      <c r="BBQ1259" s="142"/>
      <c r="BBR1259" s="143"/>
      <c r="BBS1259" s="142"/>
      <c r="BBT1259" s="143"/>
      <c r="BBU1259" s="142"/>
      <c r="BBV1259" s="143"/>
      <c r="BBW1259" s="142"/>
      <c r="BBX1259" s="143"/>
      <c r="BBY1259" s="142"/>
      <c r="BBZ1259" s="143"/>
      <c r="BCA1259" s="142"/>
      <c r="BCB1259" s="143"/>
      <c r="BCC1259" s="142"/>
      <c r="BCD1259" s="143"/>
      <c r="BCE1259" s="142"/>
      <c r="BCF1259" s="143"/>
      <c r="BCG1259" s="142"/>
      <c r="BCH1259" s="143"/>
      <c r="BCI1259" s="142"/>
      <c r="BCJ1259" s="143"/>
      <c r="BCK1259" s="142"/>
      <c r="BCL1259" s="143"/>
      <c r="BCM1259" s="142"/>
      <c r="BCN1259" s="143"/>
      <c r="BCO1259" s="142"/>
      <c r="BCP1259" s="143"/>
      <c r="BCQ1259" s="142"/>
      <c r="BCR1259" s="143"/>
      <c r="BCS1259" s="142"/>
      <c r="BCT1259" s="143"/>
      <c r="BCU1259" s="142"/>
      <c r="BCV1259" s="143"/>
      <c r="BCW1259" s="142"/>
      <c r="BCX1259" s="143"/>
      <c r="BCY1259" s="142"/>
      <c r="BCZ1259" s="143"/>
      <c r="BDA1259" s="142"/>
      <c r="BDB1259" s="143"/>
      <c r="BDC1259" s="142"/>
      <c r="BDD1259" s="143"/>
      <c r="BDE1259" s="142"/>
      <c r="BDF1259" s="143"/>
      <c r="BDG1259" s="142"/>
      <c r="BDH1259" s="143"/>
      <c r="BDI1259" s="142"/>
      <c r="BDJ1259" s="143"/>
      <c r="BDK1259" s="142"/>
      <c r="BDL1259" s="143"/>
      <c r="BDM1259" s="142"/>
      <c r="BDN1259" s="143"/>
      <c r="BDO1259" s="142"/>
      <c r="BDP1259" s="143"/>
      <c r="BDQ1259" s="142"/>
      <c r="BDR1259" s="143"/>
      <c r="BDS1259" s="142"/>
      <c r="BDT1259" s="143"/>
      <c r="BDU1259" s="142"/>
      <c r="BDV1259" s="143"/>
      <c r="BDW1259" s="142"/>
      <c r="BDX1259" s="143"/>
      <c r="BDY1259" s="142"/>
      <c r="BDZ1259" s="143"/>
      <c r="BEA1259" s="142"/>
      <c r="BEB1259" s="143"/>
      <c r="BEC1259" s="142"/>
      <c r="BED1259" s="143"/>
      <c r="BEE1259" s="142"/>
      <c r="BEF1259" s="143"/>
      <c r="BEG1259" s="142"/>
      <c r="BEH1259" s="143"/>
      <c r="BEI1259" s="142"/>
      <c r="BEJ1259" s="143"/>
      <c r="BEK1259" s="142"/>
      <c r="BEL1259" s="143"/>
      <c r="BEM1259" s="142"/>
      <c r="BEN1259" s="143"/>
      <c r="BEO1259" s="142"/>
      <c r="BEP1259" s="143"/>
      <c r="BEQ1259" s="142"/>
      <c r="BER1259" s="143"/>
      <c r="BES1259" s="142"/>
      <c r="BET1259" s="143"/>
      <c r="BEU1259" s="142"/>
      <c r="BEV1259" s="143"/>
      <c r="BEW1259" s="142"/>
      <c r="BEX1259" s="143"/>
      <c r="BEY1259" s="142"/>
      <c r="BEZ1259" s="143"/>
      <c r="BFA1259" s="142"/>
      <c r="BFB1259" s="143"/>
      <c r="BFC1259" s="142"/>
      <c r="BFD1259" s="143"/>
      <c r="BFE1259" s="142"/>
      <c r="BFF1259" s="143"/>
      <c r="BFG1259" s="142"/>
      <c r="BFH1259" s="143"/>
      <c r="BFI1259" s="142"/>
      <c r="BFJ1259" s="143"/>
      <c r="BFK1259" s="142"/>
      <c r="BFL1259" s="143"/>
      <c r="BFM1259" s="142"/>
      <c r="BFN1259" s="143"/>
      <c r="BFO1259" s="142"/>
      <c r="BFP1259" s="143"/>
      <c r="BFQ1259" s="142"/>
      <c r="BFR1259" s="143"/>
      <c r="BFS1259" s="142"/>
      <c r="BFT1259" s="143"/>
      <c r="BFU1259" s="142"/>
      <c r="BFV1259" s="143"/>
      <c r="BFW1259" s="142"/>
      <c r="BFX1259" s="143"/>
      <c r="BFY1259" s="142"/>
      <c r="BFZ1259" s="143"/>
      <c r="BGA1259" s="142"/>
      <c r="BGB1259" s="143"/>
      <c r="BGC1259" s="142"/>
      <c r="BGD1259" s="143"/>
      <c r="BGE1259" s="142"/>
      <c r="BGF1259" s="143"/>
      <c r="BGG1259" s="142"/>
      <c r="BGH1259" s="143"/>
      <c r="BGI1259" s="142"/>
      <c r="BGJ1259" s="143"/>
      <c r="BGK1259" s="142"/>
      <c r="BGL1259" s="143"/>
      <c r="BGM1259" s="142"/>
      <c r="BGN1259" s="143"/>
      <c r="BGO1259" s="142"/>
      <c r="BGP1259" s="143"/>
      <c r="BGQ1259" s="142"/>
      <c r="BGR1259" s="143"/>
      <c r="BGS1259" s="142"/>
      <c r="BGT1259" s="143"/>
      <c r="BGU1259" s="142"/>
      <c r="BGV1259" s="143"/>
      <c r="BGW1259" s="142"/>
      <c r="BGX1259" s="143"/>
      <c r="BGY1259" s="142"/>
      <c r="BGZ1259" s="143"/>
      <c r="BHA1259" s="142"/>
      <c r="BHB1259" s="143"/>
      <c r="BHC1259" s="142"/>
      <c r="BHD1259" s="143"/>
      <c r="BHE1259" s="142"/>
      <c r="BHF1259" s="143"/>
      <c r="BHG1259" s="142"/>
      <c r="BHH1259" s="143"/>
      <c r="BHI1259" s="142"/>
      <c r="BHJ1259" s="143"/>
      <c r="BHK1259" s="142"/>
      <c r="BHL1259" s="143"/>
      <c r="BHM1259" s="142"/>
      <c r="BHN1259" s="143"/>
      <c r="BHO1259" s="142"/>
      <c r="BHP1259" s="143"/>
      <c r="BHQ1259" s="142"/>
      <c r="BHR1259" s="143"/>
      <c r="BHS1259" s="142"/>
      <c r="BHT1259" s="143"/>
      <c r="BHU1259" s="142"/>
      <c r="BHV1259" s="143"/>
      <c r="BHW1259" s="142"/>
      <c r="BHX1259" s="143"/>
      <c r="BHY1259" s="142"/>
      <c r="BHZ1259" s="143"/>
      <c r="BIA1259" s="142"/>
      <c r="BIB1259" s="143"/>
      <c r="BIC1259" s="142"/>
      <c r="BID1259" s="143"/>
      <c r="BIE1259" s="142"/>
      <c r="BIF1259" s="143"/>
      <c r="BIG1259" s="142"/>
      <c r="BIH1259" s="143"/>
      <c r="BII1259" s="142"/>
      <c r="BIJ1259" s="143"/>
      <c r="BIK1259" s="142"/>
      <c r="BIL1259" s="143"/>
      <c r="BIM1259" s="142"/>
      <c r="BIN1259" s="143"/>
      <c r="BIO1259" s="142"/>
      <c r="BIP1259" s="143"/>
      <c r="BIQ1259" s="142"/>
      <c r="BIR1259" s="143"/>
      <c r="BIS1259" s="142"/>
      <c r="BIT1259" s="143"/>
      <c r="BIU1259" s="142"/>
      <c r="BIV1259" s="143"/>
      <c r="BIW1259" s="142"/>
      <c r="BIX1259" s="143"/>
      <c r="BIY1259" s="142"/>
      <c r="BIZ1259" s="143"/>
      <c r="BJA1259" s="142"/>
      <c r="BJB1259" s="143"/>
      <c r="BJC1259" s="142"/>
      <c r="BJD1259" s="143"/>
      <c r="BJE1259" s="142"/>
      <c r="BJF1259" s="143"/>
      <c r="BJG1259" s="142"/>
      <c r="BJH1259" s="143"/>
      <c r="BJI1259" s="142"/>
      <c r="BJJ1259" s="143"/>
      <c r="BJK1259" s="142"/>
      <c r="BJL1259" s="143"/>
      <c r="BJM1259" s="142"/>
      <c r="BJN1259" s="143"/>
      <c r="BJO1259" s="142"/>
      <c r="BJP1259" s="143"/>
      <c r="BJQ1259" s="142"/>
      <c r="BJR1259" s="143"/>
      <c r="BJS1259" s="142"/>
      <c r="BJT1259" s="143"/>
      <c r="BJU1259" s="142"/>
      <c r="BJV1259" s="143"/>
      <c r="BJW1259" s="142"/>
      <c r="BJX1259" s="143"/>
      <c r="BJY1259" s="142"/>
      <c r="BJZ1259" s="143"/>
      <c r="BKA1259" s="142"/>
      <c r="BKB1259" s="143"/>
      <c r="BKC1259" s="142"/>
      <c r="BKD1259" s="143"/>
      <c r="BKE1259" s="142"/>
      <c r="BKF1259" s="143"/>
      <c r="BKG1259" s="142"/>
      <c r="BKH1259" s="143"/>
      <c r="BKI1259" s="142"/>
      <c r="BKJ1259" s="143"/>
      <c r="BKK1259" s="142"/>
      <c r="BKL1259" s="143"/>
      <c r="BKM1259" s="142"/>
      <c r="BKN1259" s="143"/>
      <c r="BKO1259" s="142"/>
      <c r="BKP1259" s="143"/>
      <c r="BKQ1259" s="142"/>
      <c r="BKR1259" s="143"/>
      <c r="BKS1259" s="142"/>
      <c r="BKT1259" s="143"/>
      <c r="BKU1259" s="142"/>
      <c r="BKV1259" s="143"/>
      <c r="BKW1259" s="142"/>
      <c r="BKX1259" s="143"/>
      <c r="BKY1259" s="142"/>
      <c r="BKZ1259" s="143"/>
      <c r="BLA1259" s="142"/>
      <c r="BLB1259" s="143"/>
      <c r="BLC1259" s="142"/>
      <c r="BLD1259" s="143"/>
      <c r="BLE1259" s="142"/>
      <c r="BLF1259" s="143"/>
      <c r="BLG1259" s="142"/>
      <c r="BLH1259" s="143"/>
      <c r="BLI1259" s="142"/>
      <c r="BLJ1259" s="143"/>
      <c r="BLK1259" s="142"/>
      <c r="BLL1259" s="143"/>
      <c r="BLM1259" s="142"/>
      <c r="BLN1259" s="143"/>
      <c r="BLO1259" s="142"/>
      <c r="BLP1259" s="143"/>
      <c r="BLQ1259" s="142"/>
      <c r="BLR1259" s="143"/>
      <c r="BLS1259" s="142"/>
      <c r="BLT1259" s="143"/>
      <c r="BLU1259" s="142"/>
      <c r="BLV1259" s="143"/>
      <c r="BLW1259" s="142"/>
      <c r="BLX1259" s="143"/>
      <c r="BLY1259" s="142"/>
      <c r="BLZ1259" s="143"/>
      <c r="BMA1259" s="142"/>
      <c r="BMB1259" s="143"/>
      <c r="BMC1259" s="142"/>
      <c r="BMD1259" s="143"/>
      <c r="BME1259" s="142"/>
      <c r="BMF1259" s="143"/>
      <c r="BMG1259" s="142"/>
      <c r="BMH1259" s="143"/>
      <c r="BMI1259" s="142"/>
      <c r="BMJ1259" s="143"/>
      <c r="BMK1259" s="142"/>
      <c r="BML1259" s="143"/>
      <c r="BMM1259" s="142"/>
      <c r="BMN1259" s="143"/>
      <c r="BMO1259" s="142"/>
      <c r="BMP1259" s="143"/>
      <c r="BMQ1259" s="142"/>
      <c r="BMR1259" s="143"/>
      <c r="BMS1259" s="142"/>
      <c r="BMT1259" s="143"/>
      <c r="BMU1259" s="142"/>
      <c r="BMV1259" s="143"/>
      <c r="BMW1259" s="142"/>
      <c r="BMX1259" s="143"/>
      <c r="BMY1259" s="142"/>
      <c r="BMZ1259" s="143"/>
      <c r="BNA1259" s="142"/>
      <c r="BNB1259" s="143"/>
      <c r="BNC1259" s="142"/>
      <c r="BND1259" s="143"/>
      <c r="BNE1259" s="142"/>
      <c r="BNF1259" s="143"/>
      <c r="BNG1259" s="142"/>
      <c r="BNH1259" s="143"/>
      <c r="BNI1259" s="142"/>
      <c r="BNJ1259" s="143"/>
      <c r="BNK1259" s="142"/>
      <c r="BNL1259" s="143"/>
      <c r="BNM1259" s="142"/>
      <c r="BNN1259" s="143"/>
      <c r="BNO1259" s="142"/>
      <c r="BNP1259" s="143"/>
      <c r="BNQ1259" s="142"/>
      <c r="BNR1259" s="143"/>
      <c r="BNS1259" s="142"/>
      <c r="BNT1259" s="143"/>
      <c r="BNU1259" s="142"/>
      <c r="BNV1259" s="143"/>
      <c r="BNW1259" s="142"/>
      <c r="BNX1259" s="143"/>
      <c r="BNY1259" s="142"/>
      <c r="BNZ1259" s="143"/>
      <c r="BOA1259" s="142"/>
      <c r="BOB1259" s="143"/>
      <c r="BOC1259" s="142"/>
      <c r="BOD1259" s="143"/>
      <c r="BOE1259" s="142"/>
      <c r="BOF1259" s="143"/>
      <c r="BOG1259" s="142"/>
      <c r="BOH1259" s="143"/>
      <c r="BOI1259" s="142"/>
      <c r="BOJ1259" s="143"/>
      <c r="BOK1259" s="142"/>
      <c r="BOL1259" s="143"/>
      <c r="BOM1259" s="142"/>
      <c r="BON1259" s="143"/>
      <c r="BOO1259" s="142"/>
      <c r="BOP1259" s="143"/>
      <c r="BOQ1259" s="142"/>
      <c r="BOR1259" s="143"/>
      <c r="BOS1259" s="142"/>
      <c r="BOT1259" s="143"/>
      <c r="BOU1259" s="142"/>
      <c r="BOV1259" s="143"/>
      <c r="BOW1259" s="142"/>
      <c r="BOX1259" s="143"/>
      <c r="BOY1259" s="142"/>
      <c r="BOZ1259" s="143"/>
      <c r="BPA1259" s="142"/>
      <c r="BPB1259" s="143"/>
      <c r="BPC1259" s="142"/>
      <c r="BPD1259" s="143"/>
      <c r="BPE1259" s="142"/>
      <c r="BPF1259" s="143"/>
      <c r="BPG1259" s="142"/>
      <c r="BPH1259" s="143"/>
      <c r="BPI1259" s="142"/>
      <c r="BPJ1259" s="143"/>
      <c r="BPK1259" s="142"/>
      <c r="BPL1259" s="143"/>
      <c r="BPM1259" s="142"/>
      <c r="BPN1259" s="143"/>
      <c r="BPO1259" s="142"/>
      <c r="BPP1259" s="143"/>
      <c r="BPQ1259" s="142"/>
      <c r="BPR1259" s="143"/>
      <c r="BPS1259" s="142"/>
      <c r="BPT1259" s="143"/>
      <c r="BPU1259" s="142"/>
      <c r="BPV1259" s="143"/>
      <c r="BPW1259" s="142"/>
      <c r="BPX1259" s="143"/>
      <c r="BPY1259" s="142"/>
      <c r="BPZ1259" s="143"/>
      <c r="BQA1259" s="142"/>
      <c r="BQB1259" s="143"/>
      <c r="BQC1259" s="142"/>
      <c r="BQD1259" s="143"/>
      <c r="BQE1259" s="142"/>
      <c r="BQF1259" s="143"/>
      <c r="BQG1259" s="142"/>
      <c r="BQH1259" s="143"/>
      <c r="BQI1259" s="142"/>
      <c r="BQJ1259" s="143"/>
      <c r="BQK1259" s="142"/>
      <c r="BQL1259" s="143"/>
      <c r="BQM1259" s="142"/>
      <c r="BQN1259" s="143"/>
      <c r="BQO1259" s="142"/>
      <c r="BQP1259" s="143"/>
      <c r="BQQ1259" s="142"/>
      <c r="BQR1259" s="143"/>
      <c r="BQS1259" s="142"/>
      <c r="BQT1259" s="143"/>
      <c r="BQU1259" s="142"/>
      <c r="BQV1259" s="143"/>
      <c r="BQW1259" s="142"/>
      <c r="BQX1259" s="143"/>
      <c r="BQY1259" s="142"/>
      <c r="BQZ1259" s="143"/>
      <c r="BRA1259" s="142"/>
      <c r="BRB1259" s="143"/>
      <c r="BRC1259" s="142"/>
      <c r="BRD1259" s="143"/>
      <c r="BRE1259" s="142"/>
      <c r="BRF1259" s="143"/>
      <c r="BRG1259" s="142"/>
      <c r="BRH1259" s="143"/>
      <c r="BRI1259" s="142"/>
      <c r="BRJ1259" s="143"/>
      <c r="BRK1259" s="142"/>
      <c r="BRL1259" s="143"/>
      <c r="BRM1259" s="142"/>
      <c r="BRN1259" s="143"/>
      <c r="BRO1259" s="142"/>
      <c r="BRP1259" s="143"/>
      <c r="BRQ1259" s="142"/>
      <c r="BRR1259" s="143"/>
      <c r="BRS1259" s="142"/>
      <c r="BRT1259" s="143"/>
      <c r="BRU1259" s="142"/>
      <c r="BRV1259" s="143"/>
      <c r="BRW1259" s="142"/>
      <c r="BRX1259" s="143"/>
      <c r="BRY1259" s="142"/>
      <c r="BRZ1259" s="143"/>
      <c r="BSA1259" s="142"/>
      <c r="BSB1259" s="143"/>
      <c r="BSC1259" s="142"/>
      <c r="BSD1259" s="143"/>
      <c r="BSE1259" s="142"/>
      <c r="BSF1259" s="143"/>
      <c r="BSG1259" s="142"/>
      <c r="BSH1259" s="143"/>
      <c r="BSI1259" s="142"/>
      <c r="BSJ1259" s="143"/>
      <c r="BSK1259" s="142"/>
      <c r="BSL1259" s="143"/>
      <c r="BSM1259" s="142"/>
      <c r="BSN1259" s="143"/>
      <c r="BSO1259" s="142"/>
      <c r="BSP1259" s="143"/>
      <c r="BSQ1259" s="142"/>
      <c r="BSR1259" s="143"/>
      <c r="BSS1259" s="142"/>
      <c r="BST1259" s="143"/>
      <c r="BSU1259" s="142"/>
      <c r="BSV1259" s="143"/>
      <c r="BSW1259" s="142"/>
      <c r="BSX1259" s="143"/>
      <c r="BSY1259" s="142"/>
      <c r="BSZ1259" s="143"/>
      <c r="BTA1259" s="142"/>
      <c r="BTB1259" s="143"/>
      <c r="BTC1259" s="142"/>
      <c r="BTD1259" s="143"/>
      <c r="BTE1259" s="142"/>
      <c r="BTF1259" s="143"/>
      <c r="BTG1259" s="142"/>
      <c r="BTH1259" s="143"/>
      <c r="BTI1259" s="142"/>
      <c r="BTJ1259" s="143"/>
      <c r="BTK1259" s="142"/>
      <c r="BTL1259" s="143"/>
      <c r="BTM1259" s="142"/>
      <c r="BTN1259" s="143"/>
      <c r="BTO1259" s="142"/>
      <c r="BTP1259" s="143"/>
      <c r="BTQ1259" s="142"/>
      <c r="BTR1259" s="143"/>
      <c r="BTS1259" s="142"/>
      <c r="BTT1259" s="143"/>
      <c r="BTU1259" s="142"/>
      <c r="BTV1259" s="143"/>
      <c r="BTW1259" s="142"/>
      <c r="BTX1259" s="143"/>
      <c r="BTY1259" s="142"/>
      <c r="BTZ1259" s="143"/>
      <c r="BUA1259" s="142"/>
      <c r="BUB1259" s="143"/>
      <c r="BUC1259" s="142"/>
      <c r="BUD1259" s="143"/>
      <c r="BUE1259" s="142"/>
      <c r="BUF1259" s="143"/>
      <c r="BUG1259" s="142"/>
      <c r="BUH1259" s="143"/>
      <c r="BUI1259" s="142"/>
      <c r="BUJ1259" s="143"/>
      <c r="BUK1259" s="142"/>
      <c r="BUL1259" s="143"/>
      <c r="BUM1259" s="142"/>
      <c r="BUN1259" s="143"/>
      <c r="BUO1259" s="142"/>
      <c r="BUP1259" s="143"/>
      <c r="BUQ1259" s="142"/>
      <c r="BUR1259" s="143"/>
      <c r="BUS1259" s="142"/>
      <c r="BUT1259" s="143"/>
      <c r="BUU1259" s="142"/>
      <c r="BUV1259" s="143"/>
      <c r="BUW1259" s="142"/>
      <c r="BUX1259" s="143"/>
      <c r="BUY1259" s="142"/>
      <c r="BUZ1259" s="143"/>
      <c r="BVA1259" s="142"/>
      <c r="BVB1259" s="143"/>
      <c r="BVC1259" s="142"/>
      <c r="BVD1259" s="143"/>
      <c r="BVE1259" s="142"/>
      <c r="BVF1259" s="143"/>
      <c r="BVG1259" s="142"/>
      <c r="BVH1259" s="143"/>
      <c r="BVI1259" s="142"/>
      <c r="BVJ1259" s="143"/>
      <c r="BVK1259" s="142"/>
      <c r="BVL1259" s="143"/>
      <c r="BVM1259" s="142"/>
      <c r="BVN1259" s="143"/>
      <c r="BVO1259" s="142"/>
      <c r="BVP1259" s="143"/>
      <c r="BVQ1259" s="142"/>
      <c r="BVR1259" s="143"/>
      <c r="BVS1259" s="142"/>
      <c r="BVT1259" s="143"/>
      <c r="BVU1259" s="142"/>
      <c r="BVV1259" s="143"/>
      <c r="BVW1259" s="142"/>
      <c r="BVX1259" s="143"/>
      <c r="BVY1259" s="142"/>
      <c r="BVZ1259" s="143"/>
      <c r="BWA1259" s="142"/>
      <c r="BWB1259" s="143"/>
      <c r="BWC1259" s="142"/>
      <c r="BWD1259" s="143"/>
      <c r="BWE1259" s="142"/>
      <c r="BWF1259" s="143"/>
      <c r="BWG1259" s="142"/>
      <c r="BWH1259" s="143"/>
      <c r="BWI1259" s="142"/>
      <c r="BWJ1259" s="143"/>
      <c r="BWK1259" s="142"/>
      <c r="BWL1259" s="143"/>
      <c r="BWM1259" s="142"/>
      <c r="BWN1259" s="143"/>
      <c r="BWO1259" s="142"/>
      <c r="BWP1259" s="143"/>
      <c r="BWQ1259" s="142"/>
      <c r="BWR1259" s="143"/>
      <c r="BWS1259" s="142"/>
      <c r="BWT1259" s="143"/>
      <c r="BWU1259" s="142"/>
      <c r="BWV1259" s="143"/>
      <c r="BWW1259" s="142"/>
      <c r="BWX1259" s="143"/>
      <c r="BWY1259" s="142"/>
      <c r="BWZ1259" s="143"/>
      <c r="BXA1259" s="142"/>
      <c r="BXB1259" s="143"/>
      <c r="BXC1259" s="142"/>
      <c r="BXD1259" s="143"/>
      <c r="BXE1259" s="142"/>
      <c r="BXF1259" s="143"/>
      <c r="BXG1259" s="142"/>
      <c r="BXH1259" s="143"/>
      <c r="BXI1259" s="142"/>
      <c r="BXJ1259" s="143"/>
      <c r="BXK1259" s="142"/>
      <c r="BXL1259" s="143"/>
      <c r="BXM1259" s="142"/>
      <c r="BXN1259" s="143"/>
      <c r="BXO1259" s="142"/>
      <c r="BXP1259" s="143"/>
      <c r="BXQ1259" s="142"/>
      <c r="BXR1259" s="143"/>
      <c r="BXS1259" s="142"/>
      <c r="BXT1259" s="143"/>
      <c r="BXU1259" s="142"/>
      <c r="BXV1259" s="143"/>
      <c r="BXW1259" s="142"/>
      <c r="BXX1259" s="143"/>
      <c r="BXY1259" s="142"/>
      <c r="BXZ1259" s="143"/>
      <c r="BYA1259" s="142"/>
      <c r="BYB1259" s="143"/>
      <c r="BYC1259" s="142"/>
      <c r="BYD1259" s="143"/>
      <c r="BYE1259" s="142"/>
      <c r="BYF1259" s="143"/>
      <c r="BYG1259" s="142"/>
      <c r="BYH1259" s="143"/>
      <c r="BYI1259" s="142"/>
      <c r="BYJ1259" s="143"/>
      <c r="BYK1259" s="142"/>
      <c r="BYL1259" s="143"/>
      <c r="BYM1259" s="142"/>
      <c r="BYN1259" s="143"/>
      <c r="BYO1259" s="142"/>
      <c r="BYP1259" s="143"/>
      <c r="BYQ1259" s="142"/>
      <c r="BYR1259" s="143"/>
      <c r="BYS1259" s="142"/>
      <c r="BYT1259" s="143"/>
      <c r="BYU1259" s="142"/>
      <c r="BYV1259" s="143"/>
      <c r="BYW1259" s="142"/>
      <c r="BYX1259" s="143"/>
      <c r="BYY1259" s="142"/>
      <c r="BYZ1259" s="143"/>
      <c r="BZA1259" s="142"/>
      <c r="BZB1259" s="143"/>
      <c r="BZC1259" s="142"/>
      <c r="BZD1259" s="143"/>
      <c r="BZE1259" s="142"/>
      <c r="BZF1259" s="143"/>
      <c r="BZG1259" s="142"/>
      <c r="BZH1259" s="143"/>
      <c r="BZI1259" s="142"/>
      <c r="BZJ1259" s="143"/>
      <c r="BZK1259" s="142"/>
      <c r="BZL1259" s="143"/>
      <c r="BZM1259" s="142"/>
      <c r="BZN1259" s="143"/>
      <c r="BZO1259" s="142"/>
      <c r="BZP1259" s="143"/>
      <c r="BZQ1259" s="142"/>
      <c r="BZR1259" s="143"/>
      <c r="BZS1259" s="142"/>
      <c r="BZT1259" s="143"/>
      <c r="BZU1259" s="142"/>
      <c r="BZV1259" s="143"/>
      <c r="BZW1259" s="142"/>
      <c r="BZX1259" s="143"/>
      <c r="BZY1259" s="142"/>
      <c r="BZZ1259" s="143"/>
      <c r="CAA1259" s="142"/>
      <c r="CAB1259" s="143"/>
      <c r="CAC1259" s="142"/>
      <c r="CAD1259" s="143"/>
      <c r="CAE1259" s="142"/>
      <c r="CAF1259" s="143"/>
      <c r="CAG1259" s="142"/>
      <c r="CAH1259" s="143"/>
      <c r="CAI1259" s="142"/>
      <c r="CAJ1259" s="143"/>
      <c r="CAK1259" s="142"/>
      <c r="CAL1259" s="143"/>
      <c r="CAM1259" s="142"/>
      <c r="CAN1259" s="143"/>
      <c r="CAO1259" s="142"/>
      <c r="CAP1259" s="143"/>
      <c r="CAQ1259" s="142"/>
      <c r="CAR1259" s="143"/>
      <c r="CAS1259" s="142"/>
      <c r="CAT1259" s="143"/>
      <c r="CAU1259" s="142"/>
      <c r="CAV1259" s="143"/>
      <c r="CAW1259" s="142"/>
      <c r="CAX1259" s="143"/>
      <c r="CAY1259" s="142"/>
      <c r="CAZ1259" s="143"/>
      <c r="CBA1259" s="142"/>
      <c r="CBB1259" s="143"/>
      <c r="CBC1259" s="142"/>
      <c r="CBD1259" s="143"/>
      <c r="CBE1259" s="142"/>
      <c r="CBF1259" s="143"/>
      <c r="CBG1259" s="142"/>
      <c r="CBH1259" s="143"/>
      <c r="CBI1259" s="142"/>
      <c r="CBJ1259" s="143"/>
      <c r="CBK1259" s="142"/>
      <c r="CBL1259" s="143"/>
      <c r="CBM1259" s="142"/>
      <c r="CBN1259" s="143"/>
      <c r="CBO1259" s="142"/>
      <c r="CBP1259" s="143"/>
      <c r="CBQ1259" s="142"/>
      <c r="CBR1259" s="143"/>
      <c r="CBS1259" s="142"/>
      <c r="CBT1259" s="143"/>
      <c r="CBU1259" s="142"/>
      <c r="CBV1259" s="143"/>
      <c r="CBW1259" s="142"/>
      <c r="CBX1259" s="143"/>
      <c r="CBY1259" s="142"/>
      <c r="CBZ1259" s="143"/>
      <c r="CCA1259" s="142"/>
      <c r="CCB1259" s="143"/>
      <c r="CCC1259" s="142"/>
      <c r="CCD1259" s="143"/>
      <c r="CCE1259" s="142"/>
      <c r="CCF1259" s="143"/>
      <c r="CCG1259" s="142"/>
      <c r="CCH1259" s="143"/>
      <c r="CCI1259" s="142"/>
      <c r="CCJ1259" s="143"/>
      <c r="CCK1259" s="142"/>
      <c r="CCL1259" s="143"/>
      <c r="CCM1259" s="142"/>
      <c r="CCN1259" s="143"/>
      <c r="CCO1259" s="142"/>
      <c r="CCP1259" s="143"/>
      <c r="CCQ1259" s="142"/>
      <c r="CCR1259" s="143"/>
      <c r="CCS1259" s="142"/>
      <c r="CCT1259" s="143"/>
      <c r="CCU1259" s="142"/>
      <c r="CCV1259" s="143"/>
      <c r="CCW1259" s="142"/>
      <c r="CCX1259" s="143"/>
      <c r="CCY1259" s="142"/>
      <c r="CCZ1259" s="143"/>
      <c r="CDA1259" s="142"/>
      <c r="CDB1259" s="143"/>
      <c r="CDC1259" s="142"/>
      <c r="CDD1259" s="143"/>
      <c r="CDE1259" s="142"/>
      <c r="CDF1259" s="143"/>
      <c r="CDG1259" s="142"/>
      <c r="CDH1259" s="143"/>
      <c r="CDI1259" s="142"/>
      <c r="CDJ1259" s="143"/>
      <c r="CDK1259" s="142"/>
      <c r="CDL1259" s="143"/>
      <c r="CDM1259" s="142"/>
      <c r="CDN1259" s="143"/>
      <c r="CDO1259" s="142"/>
      <c r="CDP1259" s="143"/>
      <c r="CDQ1259" s="142"/>
      <c r="CDR1259" s="143"/>
      <c r="CDS1259" s="142"/>
      <c r="CDT1259" s="143"/>
      <c r="CDU1259" s="142"/>
      <c r="CDV1259" s="143"/>
      <c r="CDW1259" s="142"/>
      <c r="CDX1259" s="143"/>
      <c r="CDY1259" s="142"/>
      <c r="CDZ1259" s="143"/>
      <c r="CEA1259" s="142"/>
      <c r="CEB1259" s="143"/>
      <c r="CEC1259" s="142"/>
      <c r="CED1259" s="143"/>
      <c r="CEE1259" s="142"/>
      <c r="CEF1259" s="143"/>
      <c r="CEG1259" s="142"/>
      <c r="CEH1259" s="143"/>
      <c r="CEI1259" s="142"/>
      <c r="CEJ1259" s="143"/>
      <c r="CEK1259" s="142"/>
      <c r="CEL1259" s="143"/>
      <c r="CEM1259" s="142"/>
      <c r="CEN1259" s="143"/>
      <c r="CEO1259" s="142"/>
      <c r="CEP1259" s="143"/>
      <c r="CEQ1259" s="142"/>
      <c r="CER1259" s="143"/>
      <c r="CES1259" s="142"/>
      <c r="CET1259" s="143"/>
      <c r="CEU1259" s="142"/>
      <c r="CEV1259" s="143"/>
      <c r="CEW1259" s="142"/>
      <c r="CEX1259" s="143"/>
      <c r="CEY1259" s="142"/>
      <c r="CEZ1259" s="143"/>
      <c r="CFA1259" s="142"/>
      <c r="CFB1259" s="143"/>
      <c r="CFC1259" s="142"/>
      <c r="CFD1259" s="143"/>
      <c r="CFE1259" s="142"/>
      <c r="CFF1259" s="143"/>
      <c r="CFG1259" s="142"/>
      <c r="CFH1259" s="143"/>
      <c r="CFI1259" s="142"/>
      <c r="CFJ1259" s="143"/>
      <c r="CFK1259" s="142"/>
      <c r="CFL1259" s="143"/>
      <c r="CFM1259" s="142"/>
      <c r="CFN1259" s="143"/>
      <c r="CFO1259" s="142"/>
      <c r="CFP1259" s="143"/>
      <c r="CFQ1259" s="142"/>
      <c r="CFR1259" s="143"/>
      <c r="CFS1259" s="142"/>
      <c r="CFT1259" s="143"/>
      <c r="CFU1259" s="142"/>
      <c r="CFV1259" s="143"/>
      <c r="CFW1259" s="142"/>
      <c r="CFX1259" s="143"/>
      <c r="CFY1259" s="142"/>
      <c r="CFZ1259" s="143"/>
      <c r="CGA1259" s="142"/>
      <c r="CGB1259" s="143"/>
      <c r="CGC1259" s="142"/>
      <c r="CGD1259" s="143"/>
      <c r="CGE1259" s="142"/>
      <c r="CGF1259" s="143"/>
      <c r="CGG1259" s="142"/>
      <c r="CGH1259" s="143"/>
      <c r="CGI1259" s="142"/>
      <c r="CGJ1259" s="143"/>
      <c r="CGK1259" s="142"/>
      <c r="CGL1259" s="143"/>
      <c r="CGM1259" s="142"/>
      <c r="CGN1259" s="143"/>
      <c r="CGO1259" s="142"/>
      <c r="CGP1259" s="143"/>
      <c r="CGQ1259" s="142"/>
      <c r="CGR1259" s="143"/>
      <c r="CGS1259" s="142"/>
      <c r="CGT1259" s="143"/>
      <c r="CGU1259" s="142"/>
      <c r="CGV1259" s="143"/>
      <c r="CGW1259" s="142"/>
      <c r="CGX1259" s="143"/>
      <c r="CGY1259" s="142"/>
      <c r="CGZ1259" s="143"/>
      <c r="CHA1259" s="142"/>
      <c r="CHB1259" s="143"/>
      <c r="CHC1259" s="142"/>
      <c r="CHD1259" s="143"/>
      <c r="CHE1259" s="142"/>
      <c r="CHF1259" s="143"/>
      <c r="CHG1259" s="142"/>
      <c r="CHH1259" s="143"/>
      <c r="CHI1259" s="142"/>
      <c r="CHJ1259" s="143"/>
      <c r="CHK1259" s="142"/>
      <c r="CHL1259" s="143"/>
      <c r="CHM1259" s="142"/>
      <c r="CHN1259" s="143"/>
      <c r="CHO1259" s="142"/>
      <c r="CHP1259" s="143"/>
      <c r="CHQ1259" s="142"/>
      <c r="CHR1259" s="143"/>
      <c r="CHS1259" s="142"/>
      <c r="CHT1259" s="143"/>
      <c r="CHU1259" s="142"/>
      <c r="CHV1259" s="143"/>
      <c r="CHW1259" s="142"/>
      <c r="CHX1259" s="143"/>
      <c r="CHY1259" s="142"/>
      <c r="CHZ1259" s="143"/>
      <c r="CIA1259" s="142"/>
      <c r="CIB1259" s="143"/>
      <c r="CIC1259" s="142"/>
      <c r="CID1259" s="143"/>
      <c r="CIE1259" s="142"/>
      <c r="CIF1259" s="143"/>
      <c r="CIG1259" s="142"/>
      <c r="CIH1259" s="143"/>
      <c r="CII1259" s="142"/>
      <c r="CIJ1259" s="143"/>
      <c r="CIK1259" s="142"/>
      <c r="CIL1259" s="143"/>
      <c r="CIM1259" s="142"/>
      <c r="CIN1259" s="143"/>
      <c r="CIO1259" s="142"/>
      <c r="CIP1259" s="143"/>
      <c r="CIQ1259" s="142"/>
      <c r="CIR1259" s="143"/>
      <c r="CIS1259" s="142"/>
      <c r="CIT1259" s="143"/>
      <c r="CIU1259" s="142"/>
      <c r="CIV1259" s="143"/>
      <c r="CIW1259" s="142"/>
      <c r="CIX1259" s="143"/>
      <c r="CIY1259" s="142"/>
      <c r="CIZ1259" s="143"/>
      <c r="CJA1259" s="142"/>
      <c r="CJB1259" s="143"/>
      <c r="CJC1259" s="142"/>
      <c r="CJD1259" s="143"/>
      <c r="CJE1259" s="142"/>
      <c r="CJF1259" s="143"/>
      <c r="CJG1259" s="142"/>
      <c r="CJH1259" s="143"/>
      <c r="CJI1259" s="142"/>
      <c r="CJJ1259" s="143"/>
      <c r="CJK1259" s="142"/>
      <c r="CJL1259" s="143"/>
      <c r="CJM1259" s="142"/>
      <c r="CJN1259" s="143"/>
      <c r="CJO1259" s="142"/>
      <c r="CJP1259" s="143"/>
      <c r="CJQ1259" s="142"/>
      <c r="CJR1259" s="143"/>
      <c r="CJS1259" s="142"/>
      <c r="CJT1259" s="143"/>
      <c r="CJU1259" s="142"/>
      <c r="CJV1259" s="143"/>
      <c r="CJW1259" s="142"/>
      <c r="CJX1259" s="143"/>
      <c r="CJY1259" s="142"/>
      <c r="CJZ1259" s="143"/>
      <c r="CKA1259" s="142"/>
      <c r="CKB1259" s="143"/>
      <c r="CKC1259" s="142"/>
      <c r="CKD1259" s="143"/>
      <c r="CKE1259" s="142"/>
      <c r="CKF1259" s="143"/>
      <c r="CKG1259" s="142"/>
      <c r="CKH1259" s="143"/>
      <c r="CKI1259" s="142"/>
      <c r="CKJ1259" s="143"/>
      <c r="CKK1259" s="142"/>
      <c r="CKL1259" s="143"/>
      <c r="CKM1259" s="142"/>
      <c r="CKN1259" s="143"/>
      <c r="CKO1259" s="142"/>
      <c r="CKP1259" s="143"/>
      <c r="CKQ1259" s="142"/>
      <c r="CKR1259" s="143"/>
      <c r="CKS1259" s="142"/>
      <c r="CKT1259" s="143"/>
      <c r="CKU1259" s="142"/>
      <c r="CKV1259" s="143"/>
      <c r="CKW1259" s="142"/>
      <c r="CKX1259" s="143"/>
      <c r="CKY1259" s="142"/>
      <c r="CKZ1259" s="143"/>
      <c r="CLA1259" s="142"/>
      <c r="CLB1259" s="143"/>
      <c r="CLC1259" s="142"/>
      <c r="CLD1259" s="143"/>
      <c r="CLE1259" s="142"/>
      <c r="CLF1259" s="143"/>
      <c r="CLG1259" s="142"/>
      <c r="CLH1259" s="143"/>
      <c r="CLI1259" s="142"/>
      <c r="CLJ1259" s="143"/>
      <c r="CLK1259" s="142"/>
      <c r="CLL1259" s="143"/>
      <c r="CLM1259" s="142"/>
      <c r="CLN1259" s="143"/>
      <c r="CLO1259" s="142"/>
      <c r="CLP1259" s="143"/>
      <c r="CLQ1259" s="142"/>
      <c r="CLR1259" s="143"/>
      <c r="CLS1259" s="142"/>
      <c r="CLT1259" s="143"/>
      <c r="CLU1259" s="142"/>
      <c r="CLV1259" s="143"/>
      <c r="CLW1259" s="142"/>
      <c r="CLX1259" s="143"/>
      <c r="CLY1259" s="142"/>
      <c r="CLZ1259" s="143"/>
      <c r="CMA1259" s="142"/>
      <c r="CMB1259" s="143"/>
      <c r="CMC1259" s="142"/>
      <c r="CMD1259" s="143"/>
      <c r="CME1259" s="142"/>
      <c r="CMF1259" s="143"/>
      <c r="CMG1259" s="142"/>
      <c r="CMH1259" s="143"/>
      <c r="CMI1259" s="142"/>
      <c r="CMJ1259" s="143"/>
      <c r="CMK1259" s="142"/>
      <c r="CML1259" s="143"/>
      <c r="CMM1259" s="142"/>
      <c r="CMN1259" s="143"/>
      <c r="CMO1259" s="142"/>
      <c r="CMP1259" s="143"/>
      <c r="CMQ1259" s="142"/>
      <c r="CMR1259" s="143"/>
      <c r="CMS1259" s="142"/>
      <c r="CMT1259" s="143"/>
      <c r="CMU1259" s="142"/>
      <c r="CMV1259" s="143"/>
      <c r="CMW1259" s="142"/>
      <c r="CMX1259" s="143"/>
      <c r="CMY1259" s="142"/>
      <c r="CMZ1259" s="143"/>
      <c r="CNA1259" s="142"/>
      <c r="CNB1259" s="143"/>
      <c r="CNC1259" s="142"/>
      <c r="CND1259" s="143"/>
      <c r="CNE1259" s="142"/>
      <c r="CNF1259" s="143"/>
      <c r="CNG1259" s="142"/>
      <c r="CNH1259" s="143"/>
      <c r="CNI1259" s="142"/>
      <c r="CNJ1259" s="143"/>
      <c r="CNK1259" s="142"/>
      <c r="CNL1259" s="143"/>
      <c r="CNM1259" s="142"/>
      <c r="CNN1259" s="143"/>
      <c r="CNO1259" s="142"/>
      <c r="CNP1259" s="143"/>
      <c r="CNQ1259" s="142"/>
      <c r="CNR1259" s="143"/>
      <c r="CNS1259" s="142"/>
      <c r="CNT1259" s="143"/>
      <c r="CNU1259" s="142"/>
      <c r="CNV1259" s="143"/>
      <c r="CNW1259" s="142"/>
      <c r="CNX1259" s="143"/>
      <c r="CNY1259" s="142"/>
      <c r="CNZ1259" s="143"/>
      <c r="COA1259" s="142"/>
      <c r="COB1259" s="143"/>
      <c r="COC1259" s="142"/>
      <c r="COD1259" s="143"/>
      <c r="COE1259" s="142"/>
      <c r="COF1259" s="143"/>
      <c r="COG1259" s="142"/>
      <c r="COH1259" s="143"/>
      <c r="COI1259" s="142"/>
      <c r="COJ1259" s="143"/>
      <c r="COK1259" s="142"/>
      <c r="COL1259" s="143"/>
      <c r="COM1259" s="142"/>
      <c r="CON1259" s="143"/>
      <c r="COO1259" s="142"/>
      <c r="COP1259" s="143"/>
      <c r="COQ1259" s="142"/>
      <c r="COR1259" s="143"/>
      <c r="COS1259" s="142"/>
      <c r="COT1259" s="143"/>
      <c r="COU1259" s="142"/>
      <c r="COV1259" s="143"/>
      <c r="COW1259" s="142"/>
      <c r="COX1259" s="143"/>
      <c r="COY1259" s="142"/>
      <c r="COZ1259" s="143"/>
      <c r="CPA1259" s="142"/>
      <c r="CPB1259" s="143"/>
      <c r="CPC1259" s="142"/>
      <c r="CPD1259" s="143"/>
      <c r="CPE1259" s="142"/>
      <c r="CPF1259" s="143"/>
      <c r="CPG1259" s="142"/>
      <c r="CPH1259" s="143"/>
      <c r="CPI1259" s="142"/>
      <c r="CPJ1259" s="143"/>
      <c r="CPK1259" s="142"/>
      <c r="CPL1259" s="143"/>
      <c r="CPM1259" s="142"/>
      <c r="CPN1259" s="143"/>
      <c r="CPO1259" s="142"/>
      <c r="CPP1259" s="143"/>
      <c r="CPQ1259" s="142"/>
      <c r="CPR1259" s="143"/>
      <c r="CPS1259" s="142"/>
      <c r="CPT1259" s="143"/>
      <c r="CPU1259" s="142"/>
      <c r="CPV1259" s="143"/>
      <c r="CPW1259" s="142"/>
      <c r="CPX1259" s="143"/>
      <c r="CPY1259" s="142"/>
      <c r="CPZ1259" s="143"/>
      <c r="CQA1259" s="142"/>
      <c r="CQB1259" s="143"/>
      <c r="CQC1259" s="142"/>
      <c r="CQD1259" s="143"/>
      <c r="CQE1259" s="142"/>
      <c r="CQF1259" s="143"/>
      <c r="CQG1259" s="142"/>
      <c r="CQH1259" s="143"/>
      <c r="CQI1259" s="142"/>
      <c r="CQJ1259" s="143"/>
      <c r="CQK1259" s="142"/>
      <c r="CQL1259" s="143"/>
      <c r="CQM1259" s="142"/>
      <c r="CQN1259" s="143"/>
      <c r="CQO1259" s="142"/>
      <c r="CQP1259" s="143"/>
      <c r="CQQ1259" s="142"/>
      <c r="CQR1259" s="143"/>
      <c r="CQS1259" s="142"/>
      <c r="CQT1259" s="143"/>
      <c r="CQU1259" s="142"/>
      <c r="CQV1259" s="143"/>
      <c r="CQW1259" s="142"/>
      <c r="CQX1259" s="143"/>
      <c r="CQY1259" s="142"/>
      <c r="CQZ1259" s="143"/>
      <c r="CRA1259" s="142"/>
      <c r="CRB1259" s="143"/>
      <c r="CRC1259" s="142"/>
      <c r="CRD1259" s="143"/>
      <c r="CRE1259" s="142"/>
      <c r="CRF1259" s="143"/>
      <c r="CRG1259" s="142"/>
      <c r="CRH1259" s="143"/>
      <c r="CRI1259" s="142"/>
      <c r="CRJ1259" s="143"/>
      <c r="CRK1259" s="142"/>
      <c r="CRL1259" s="143"/>
      <c r="CRM1259" s="142"/>
      <c r="CRN1259" s="143"/>
      <c r="CRO1259" s="142"/>
      <c r="CRP1259" s="143"/>
      <c r="CRQ1259" s="142"/>
      <c r="CRR1259" s="143"/>
      <c r="CRS1259" s="142"/>
      <c r="CRT1259" s="143"/>
      <c r="CRU1259" s="142"/>
      <c r="CRV1259" s="143"/>
      <c r="CRW1259" s="142"/>
      <c r="CRX1259" s="143"/>
      <c r="CRY1259" s="142"/>
      <c r="CRZ1259" s="143"/>
      <c r="CSA1259" s="142"/>
      <c r="CSB1259" s="143"/>
      <c r="CSC1259" s="142"/>
      <c r="CSD1259" s="143"/>
      <c r="CSE1259" s="142"/>
      <c r="CSF1259" s="143"/>
      <c r="CSG1259" s="142"/>
      <c r="CSH1259" s="143"/>
      <c r="CSI1259" s="142"/>
      <c r="CSJ1259" s="143"/>
      <c r="CSK1259" s="142"/>
      <c r="CSL1259" s="143"/>
      <c r="CSM1259" s="142"/>
      <c r="CSN1259" s="143"/>
      <c r="CSO1259" s="142"/>
      <c r="CSP1259" s="143"/>
      <c r="CSQ1259" s="142"/>
      <c r="CSR1259" s="143"/>
      <c r="CSS1259" s="142"/>
      <c r="CST1259" s="143"/>
      <c r="CSU1259" s="142"/>
      <c r="CSV1259" s="143"/>
      <c r="CSW1259" s="142"/>
      <c r="CSX1259" s="143"/>
      <c r="CSY1259" s="142"/>
      <c r="CSZ1259" s="143"/>
      <c r="CTA1259" s="142"/>
      <c r="CTB1259" s="143"/>
      <c r="CTC1259" s="142"/>
      <c r="CTD1259" s="143"/>
      <c r="CTE1259" s="142"/>
      <c r="CTF1259" s="143"/>
      <c r="CTG1259" s="142"/>
      <c r="CTH1259" s="143"/>
      <c r="CTI1259" s="142"/>
      <c r="CTJ1259" s="143"/>
      <c r="CTK1259" s="142"/>
      <c r="CTL1259" s="143"/>
      <c r="CTM1259" s="142"/>
      <c r="CTN1259" s="143"/>
      <c r="CTO1259" s="142"/>
      <c r="CTP1259" s="143"/>
      <c r="CTQ1259" s="142"/>
      <c r="CTR1259" s="143"/>
      <c r="CTS1259" s="142"/>
      <c r="CTT1259" s="143"/>
      <c r="CTU1259" s="142"/>
      <c r="CTV1259" s="143"/>
      <c r="CTW1259" s="142"/>
      <c r="CTX1259" s="143"/>
      <c r="CTY1259" s="142"/>
      <c r="CTZ1259" s="143"/>
      <c r="CUA1259" s="142"/>
      <c r="CUB1259" s="143"/>
      <c r="CUC1259" s="142"/>
      <c r="CUD1259" s="143"/>
      <c r="CUE1259" s="142"/>
      <c r="CUF1259" s="143"/>
      <c r="CUG1259" s="142"/>
      <c r="CUH1259" s="143"/>
      <c r="CUI1259" s="142"/>
      <c r="CUJ1259" s="143"/>
      <c r="CUK1259" s="142"/>
      <c r="CUL1259" s="143"/>
      <c r="CUM1259" s="142"/>
      <c r="CUN1259" s="143"/>
      <c r="CUO1259" s="142"/>
      <c r="CUP1259" s="143"/>
      <c r="CUQ1259" s="142"/>
      <c r="CUR1259" s="143"/>
      <c r="CUS1259" s="142"/>
      <c r="CUT1259" s="143"/>
      <c r="CUU1259" s="142"/>
      <c r="CUV1259" s="143"/>
      <c r="CUW1259" s="142"/>
      <c r="CUX1259" s="143"/>
      <c r="CUY1259" s="142"/>
      <c r="CUZ1259" s="143"/>
      <c r="CVA1259" s="142"/>
      <c r="CVB1259" s="143"/>
      <c r="CVC1259" s="142"/>
      <c r="CVD1259" s="143"/>
      <c r="CVE1259" s="142"/>
      <c r="CVF1259" s="143"/>
      <c r="CVG1259" s="142"/>
      <c r="CVH1259" s="143"/>
      <c r="CVI1259" s="142"/>
      <c r="CVJ1259" s="143"/>
      <c r="CVK1259" s="142"/>
      <c r="CVL1259" s="143"/>
      <c r="CVM1259" s="142"/>
      <c r="CVN1259" s="143"/>
      <c r="CVO1259" s="142"/>
      <c r="CVP1259" s="143"/>
      <c r="CVQ1259" s="142"/>
      <c r="CVR1259" s="143"/>
      <c r="CVS1259" s="142"/>
      <c r="CVT1259" s="143"/>
      <c r="CVU1259" s="142"/>
      <c r="CVV1259" s="143"/>
      <c r="CVW1259" s="142"/>
      <c r="CVX1259" s="143"/>
      <c r="CVY1259" s="142"/>
      <c r="CVZ1259" s="143"/>
      <c r="CWA1259" s="142"/>
      <c r="CWB1259" s="143"/>
      <c r="CWC1259" s="142"/>
      <c r="CWD1259" s="143"/>
      <c r="CWE1259" s="142"/>
      <c r="CWF1259" s="143"/>
      <c r="CWG1259" s="142"/>
      <c r="CWH1259" s="143"/>
      <c r="CWI1259" s="142"/>
      <c r="CWJ1259" s="143"/>
      <c r="CWK1259" s="142"/>
      <c r="CWL1259" s="143"/>
      <c r="CWM1259" s="142"/>
      <c r="CWN1259" s="143"/>
      <c r="CWO1259" s="142"/>
      <c r="CWP1259" s="143"/>
      <c r="CWQ1259" s="142"/>
      <c r="CWR1259" s="143"/>
      <c r="CWS1259" s="142"/>
      <c r="CWT1259" s="143"/>
      <c r="CWU1259" s="142"/>
      <c r="CWV1259" s="143"/>
      <c r="CWW1259" s="142"/>
      <c r="CWX1259" s="143"/>
      <c r="CWY1259" s="142"/>
      <c r="CWZ1259" s="143"/>
      <c r="CXA1259" s="142"/>
      <c r="CXB1259" s="143"/>
      <c r="CXC1259" s="142"/>
      <c r="CXD1259" s="143"/>
      <c r="CXE1259" s="142"/>
      <c r="CXF1259" s="143"/>
      <c r="CXG1259" s="142"/>
      <c r="CXH1259" s="143"/>
      <c r="CXI1259" s="142"/>
      <c r="CXJ1259" s="143"/>
      <c r="CXK1259" s="142"/>
      <c r="CXL1259" s="143"/>
      <c r="CXM1259" s="142"/>
      <c r="CXN1259" s="143"/>
      <c r="CXO1259" s="142"/>
      <c r="CXP1259" s="143"/>
      <c r="CXQ1259" s="142"/>
      <c r="CXR1259" s="143"/>
      <c r="CXS1259" s="142"/>
      <c r="CXT1259" s="143"/>
      <c r="CXU1259" s="142"/>
      <c r="CXV1259" s="143"/>
      <c r="CXW1259" s="142"/>
      <c r="CXX1259" s="143"/>
      <c r="CXY1259" s="142"/>
      <c r="CXZ1259" s="143"/>
      <c r="CYA1259" s="142"/>
      <c r="CYB1259" s="143"/>
      <c r="CYC1259" s="142"/>
      <c r="CYD1259" s="143"/>
      <c r="CYE1259" s="142"/>
      <c r="CYF1259" s="143"/>
      <c r="CYG1259" s="142"/>
      <c r="CYH1259" s="143"/>
      <c r="CYI1259" s="142"/>
      <c r="CYJ1259" s="143"/>
      <c r="CYK1259" s="142"/>
      <c r="CYL1259" s="143"/>
      <c r="CYM1259" s="142"/>
      <c r="CYN1259" s="143"/>
      <c r="CYO1259" s="142"/>
      <c r="CYP1259" s="143"/>
      <c r="CYQ1259" s="142"/>
      <c r="CYR1259" s="143"/>
      <c r="CYS1259" s="142"/>
      <c r="CYT1259" s="143"/>
      <c r="CYU1259" s="142"/>
      <c r="CYV1259" s="143"/>
      <c r="CYW1259" s="142"/>
      <c r="CYX1259" s="143"/>
      <c r="CYY1259" s="142"/>
      <c r="CYZ1259" s="143"/>
      <c r="CZA1259" s="142"/>
      <c r="CZB1259" s="143"/>
      <c r="CZC1259" s="142"/>
      <c r="CZD1259" s="143"/>
      <c r="CZE1259" s="142"/>
      <c r="CZF1259" s="143"/>
      <c r="CZG1259" s="142"/>
      <c r="CZH1259" s="143"/>
      <c r="CZI1259" s="142"/>
      <c r="CZJ1259" s="143"/>
      <c r="CZK1259" s="142"/>
      <c r="CZL1259" s="143"/>
      <c r="CZM1259" s="142"/>
      <c r="CZN1259" s="143"/>
      <c r="CZO1259" s="142"/>
      <c r="CZP1259" s="143"/>
      <c r="CZQ1259" s="142"/>
      <c r="CZR1259" s="143"/>
      <c r="CZS1259" s="142"/>
      <c r="CZT1259" s="143"/>
      <c r="CZU1259" s="142"/>
      <c r="CZV1259" s="143"/>
      <c r="CZW1259" s="142"/>
      <c r="CZX1259" s="143"/>
      <c r="CZY1259" s="142"/>
      <c r="CZZ1259" s="143"/>
      <c r="DAA1259" s="142"/>
      <c r="DAB1259" s="143"/>
      <c r="DAC1259" s="142"/>
      <c r="DAD1259" s="143"/>
      <c r="DAE1259" s="142"/>
      <c r="DAF1259" s="143"/>
      <c r="DAG1259" s="142"/>
      <c r="DAH1259" s="143"/>
      <c r="DAI1259" s="142"/>
      <c r="DAJ1259" s="143"/>
      <c r="DAK1259" s="142"/>
      <c r="DAL1259" s="143"/>
      <c r="DAM1259" s="142"/>
      <c r="DAN1259" s="143"/>
      <c r="DAO1259" s="142"/>
      <c r="DAP1259" s="143"/>
      <c r="DAQ1259" s="142"/>
      <c r="DAR1259" s="143"/>
      <c r="DAS1259" s="142"/>
      <c r="DAT1259" s="143"/>
      <c r="DAU1259" s="142"/>
      <c r="DAV1259" s="143"/>
      <c r="DAW1259" s="142"/>
      <c r="DAX1259" s="143"/>
      <c r="DAY1259" s="142"/>
      <c r="DAZ1259" s="143"/>
      <c r="DBA1259" s="142"/>
      <c r="DBB1259" s="143"/>
      <c r="DBC1259" s="142"/>
      <c r="DBD1259" s="143"/>
      <c r="DBE1259" s="142"/>
      <c r="DBF1259" s="143"/>
      <c r="DBG1259" s="142"/>
      <c r="DBH1259" s="143"/>
      <c r="DBI1259" s="142"/>
      <c r="DBJ1259" s="143"/>
      <c r="DBK1259" s="142"/>
      <c r="DBL1259" s="143"/>
      <c r="DBM1259" s="142"/>
      <c r="DBN1259" s="143"/>
      <c r="DBO1259" s="142"/>
      <c r="DBP1259" s="143"/>
      <c r="DBQ1259" s="142"/>
      <c r="DBR1259" s="143"/>
      <c r="DBS1259" s="142"/>
      <c r="DBT1259" s="143"/>
      <c r="DBU1259" s="142"/>
      <c r="DBV1259" s="143"/>
      <c r="DBW1259" s="142"/>
      <c r="DBX1259" s="143"/>
      <c r="DBY1259" s="142"/>
      <c r="DBZ1259" s="143"/>
      <c r="DCA1259" s="142"/>
      <c r="DCB1259" s="143"/>
      <c r="DCC1259" s="142"/>
      <c r="DCD1259" s="143"/>
      <c r="DCE1259" s="142"/>
      <c r="DCF1259" s="143"/>
      <c r="DCG1259" s="142"/>
      <c r="DCH1259" s="143"/>
      <c r="DCI1259" s="142"/>
      <c r="DCJ1259" s="143"/>
      <c r="DCK1259" s="142"/>
      <c r="DCL1259" s="143"/>
      <c r="DCM1259" s="142"/>
      <c r="DCN1259" s="143"/>
      <c r="DCO1259" s="142"/>
      <c r="DCP1259" s="143"/>
      <c r="DCQ1259" s="142"/>
      <c r="DCR1259" s="143"/>
      <c r="DCS1259" s="142"/>
      <c r="DCT1259" s="143"/>
      <c r="DCU1259" s="142"/>
      <c r="DCV1259" s="143"/>
      <c r="DCW1259" s="142"/>
      <c r="DCX1259" s="143"/>
      <c r="DCY1259" s="142"/>
      <c r="DCZ1259" s="143"/>
      <c r="DDA1259" s="142"/>
      <c r="DDB1259" s="143"/>
      <c r="DDC1259" s="142"/>
      <c r="DDD1259" s="143"/>
      <c r="DDE1259" s="142"/>
      <c r="DDF1259" s="143"/>
      <c r="DDG1259" s="142"/>
      <c r="DDH1259" s="143"/>
      <c r="DDI1259" s="142"/>
      <c r="DDJ1259" s="143"/>
      <c r="DDK1259" s="142"/>
      <c r="DDL1259" s="143"/>
      <c r="DDM1259" s="142"/>
      <c r="DDN1259" s="143"/>
      <c r="DDO1259" s="142"/>
      <c r="DDP1259" s="143"/>
      <c r="DDQ1259" s="142"/>
      <c r="DDR1259" s="143"/>
      <c r="DDS1259" s="142"/>
      <c r="DDT1259" s="143"/>
      <c r="DDU1259" s="142"/>
      <c r="DDV1259" s="143"/>
      <c r="DDW1259" s="142"/>
      <c r="DDX1259" s="143"/>
      <c r="DDY1259" s="142"/>
      <c r="DDZ1259" s="143"/>
      <c r="DEA1259" s="142"/>
      <c r="DEB1259" s="143"/>
      <c r="DEC1259" s="142"/>
      <c r="DED1259" s="143"/>
      <c r="DEE1259" s="142"/>
      <c r="DEF1259" s="143"/>
      <c r="DEG1259" s="142"/>
      <c r="DEH1259" s="143"/>
      <c r="DEI1259" s="142"/>
      <c r="DEJ1259" s="143"/>
      <c r="DEK1259" s="142"/>
      <c r="DEL1259" s="143"/>
      <c r="DEM1259" s="142"/>
      <c r="DEN1259" s="143"/>
      <c r="DEO1259" s="142"/>
      <c r="DEP1259" s="143"/>
      <c r="DEQ1259" s="142"/>
      <c r="DER1259" s="143"/>
      <c r="DES1259" s="142"/>
      <c r="DET1259" s="143"/>
      <c r="DEU1259" s="142"/>
      <c r="DEV1259" s="143"/>
      <c r="DEW1259" s="142"/>
      <c r="DEX1259" s="143"/>
      <c r="DEY1259" s="142"/>
      <c r="DEZ1259" s="143"/>
      <c r="DFA1259" s="142"/>
      <c r="DFB1259" s="143"/>
      <c r="DFC1259" s="142"/>
      <c r="DFD1259" s="143"/>
      <c r="DFE1259" s="142"/>
      <c r="DFF1259" s="143"/>
      <c r="DFG1259" s="142"/>
      <c r="DFH1259" s="143"/>
      <c r="DFI1259" s="142"/>
      <c r="DFJ1259" s="143"/>
      <c r="DFK1259" s="142"/>
      <c r="DFL1259" s="143"/>
      <c r="DFM1259" s="142"/>
      <c r="DFN1259" s="143"/>
      <c r="DFO1259" s="142"/>
      <c r="DFP1259" s="143"/>
      <c r="DFQ1259" s="142"/>
      <c r="DFR1259" s="143"/>
      <c r="DFS1259" s="142"/>
      <c r="DFT1259" s="143"/>
      <c r="DFU1259" s="142"/>
      <c r="DFV1259" s="143"/>
      <c r="DFW1259" s="142"/>
      <c r="DFX1259" s="143"/>
      <c r="DFY1259" s="142"/>
      <c r="DFZ1259" s="143"/>
      <c r="DGA1259" s="142"/>
      <c r="DGB1259" s="143"/>
      <c r="DGC1259" s="142"/>
      <c r="DGD1259" s="143"/>
      <c r="DGE1259" s="142"/>
      <c r="DGF1259" s="143"/>
      <c r="DGG1259" s="142"/>
      <c r="DGH1259" s="143"/>
      <c r="DGI1259" s="142"/>
      <c r="DGJ1259" s="143"/>
      <c r="DGK1259" s="142"/>
      <c r="DGL1259" s="143"/>
      <c r="DGM1259" s="142"/>
      <c r="DGN1259" s="143"/>
      <c r="DGO1259" s="142"/>
      <c r="DGP1259" s="143"/>
      <c r="DGQ1259" s="142"/>
      <c r="DGR1259" s="143"/>
      <c r="DGS1259" s="142"/>
      <c r="DGT1259" s="143"/>
      <c r="DGU1259" s="142"/>
      <c r="DGV1259" s="143"/>
      <c r="DGW1259" s="142"/>
      <c r="DGX1259" s="143"/>
      <c r="DGY1259" s="142"/>
      <c r="DGZ1259" s="143"/>
      <c r="DHA1259" s="142"/>
      <c r="DHB1259" s="143"/>
      <c r="DHC1259" s="142"/>
      <c r="DHD1259" s="143"/>
      <c r="DHE1259" s="142"/>
      <c r="DHF1259" s="143"/>
      <c r="DHG1259" s="142"/>
      <c r="DHH1259" s="143"/>
      <c r="DHI1259" s="142"/>
      <c r="DHJ1259" s="143"/>
      <c r="DHK1259" s="142"/>
      <c r="DHL1259" s="143"/>
      <c r="DHM1259" s="142"/>
      <c r="DHN1259" s="143"/>
      <c r="DHO1259" s="142"/>
      <c r="DHP1259" s="143"/>
      <c r="DHQ1259" s="142"/>
      <c r="DHR1259" s="143"/>
      <c r="DHS1259" s="142"/>
      <c r="DHT1259" s="143"/>
      <c r="DHU1259" s="142"/>
      <c r="DHV1259" s="143"/>
      <c r="DHW1259" s="142"/>
      <c r="DHX1259" s="143"/>
      <c r="DHY1259" s="142"/>
      <c r="DHZ1259" s="143"/>
      <c r="DIA1259" s="142"/>
      <c r="DIB1259" s="143"/>
      <c r="DIC1259" s="142"/>
      <c r="DID1259" s="143"/>
      <c r="DIE1259" s="142"/>
      <c r="DIF1259" s="143"/>
      <c r="DIG1259" s="142"/>
      <c r="DIH1259" s="143"/>
      <c r="DII1259" s="142"/>
      <c r="DIJ1259" s="143"/>
      <c r="DIK1259" s="142"/>
      <c r="DIL1259" s="143"/>
      <c r="DIM1259" s="142"/>
      <c r="DIN1259" s="143"/>
      <c r="DIO1259" s="142"/>
      <c r="DIP1259" s="143"/>
      <c r="DIQ1259" s="142"/>
      <c r="DIR1259" s="143"/>
      <c r="DIS1259" s="142"/>
      <c r="DIT1259" s="143"/>
      <c r="DIU1259" s="142"/>
      <c r="DIV1259" s="143"/>
      <c r="DIW1259" s="142"/>
      <c r="DIX1259" s="143"/>
      <c r="DIY1259" s="142"/>
      <c r="DIZ1259" s="143"/>
      <c r="DJA1259" s="142"/>
      <c r="DJB1259" s="143"/>
      <c r="DJC1259" s="142"/>
      <c r="DJD1259" s="143"/>
      <c r="DJE1259" s="142"/>
      <c r="DJF1259" s="143"/>
      <c r="DJG1259" s="142"/>
      <c r="DJH1259" s="143"/>
      <c r="DJI1259" s="142"/>
      <c r="DJJ1259" s="143"/>
      <c r="DJK1259" s="142"/>
      <c r="DJL1259" s="143"/>
      <c r="DJM1259" s="142"/>
      <c r="DJN1259" s="143"/>
      <c r="DJO1259" s="142"/>
      <c r="DJP1259" s="143"/>
      <c r="DJQ1259" s="142"/>
      <c r="DJR1259" s="143"/>
      <c r="DJS1259" s="142"/>
      <c r="DJT1259" s="143"/>
      <c r="DJU1259" s="142"/>
      <c r="DJV1259" s="143"/>
      <c r="DJW1259" s="142"/>
      <c r="DJX1259" s="143"/>
      <c r="DJY1259" s="142"/>
      <c r="DJZ1259" s="143"/>
      <c r="DKA1259" s="142"/>
      <c r="DKB1259" s="143"/>
      <c r="DKC1259" s="142"/>
      <c r="DKD1259" s="143"/>
      <c r="DKE1259" s="142"/>
      <c r="DKF1259" s="143"/>
      <c r="DKG1259" s="142"/>
      <c r="DKH1259" s="143"/>
      <c r="DKI1259" s="142"/>
      <c r="DKJ1259" s="143"/>
      <c r="DKK1259" s="142"/>
      <c r="DKL1259" s="143"/>
      <c r="DKM1259" s="142"/>
      <c r="DKN1259" s="143"/>
      <c r="DKO1259" s="142"/>
      <c r="DKP1259" s="143"/>
      <c r="DKQ1259" s="142"/>
      <c r="DKR1259" s="143"/>
      <c r="DKS1259" s="142"/>
      <c r="DKT1259" s="143"/>
      <c r="DKU1259" s="142"/>
      <c r="DKV1259" s="143"/>
      <c r="DKW1259" s="142"/>
      <c r="DKX1259" s="143"/>
      <c r="DKY1259" s="142"/>
      <c r="DKZ1259" s="143"/>
      <c r="DLA1259" s="142"/>
      <c r="DLB1259" s="143"/>
      <c r="DLC1259" s="142"/>
      <c r="DLD1259" s="143"/>
      <c r="DLE1259" s="142"/>
      <c r="DLF1259" s="143"/>
      <c r="DLG1259" s="142"/>
      <c r="DLH1259" s="143"/>
      <c r="DLI1259" s="142"/>
      <c r="DLJ1259" s="143"/>
      <c r="DLK1259" s="142"/>
      <c r="DLL1259" s="143"/>
      <c r="DLM1259" s="142"/>
      <c r="DLN1259" s="143"/>
      <c r="DLO1259" s="142"/>
      <c r="DLP1259" s="143"/>
      <c r="DLQ1259" s="142"/>
      <c r="DLR1259" s="143"/>
      <c r="DLS1259" s="142"/>
      <c r="DLT1259" s="143"/>
      <c r="DLU1259" s="142"/>
      <c r="DLV1259" s="143"/>
      <c r="DLW1259" s="142"/>
      <c r="DLX1259" s="143"/>
      <c r="DLY1259" s="142"/>
      <c r="DLZ1259" s="143"/>
      <c r="DMA1259" s="142"/>
      <c r="DMB1259" s="143"/>
      <c r="DMC1259" s="142"/>
      <c r="DMD1259" s="143"/>
      <c r="DME1259" s="142"/>
      <c r="DMF1259" s="143"/>
      <c r="DMG1259" s="142"/>
      <c r="DMH1259" s="143"/>
      <c r="DMI1259" s="142"/>
      <c r="DMJ1259" s="143"/>
      <c r="DMK1259" s="142"/>
      <c r="DML1259" s="143"/>
      <c r="DMM1259" s="142"/>
      <c r="DMN1259" s="143"/>
      <c r="DMO1259" s="142"/>
      <c r="DMP1259" s="143"/>
      <c r="DMQ1259" s="142"/>
      <c r="DMR1259" s="143"/>
      <c r="DMS1259" s="142"/>
      <c r="DMT1259" s="143"/>
      <c r="DMU1259" s="142"/>
      <c r="DMV1259" s="143"/>
      <c r="DMW1259" s="142"/>
      <c r="DMX1259" s="143"/>
      <c r="DMY1259" s="142"/>
      <c r="DMZ1259" s="143"/>
      <c r="DNA1259" s="142"/>
      <c r="DNB1259" s="143"/>
      <c r="DNC1259" s="142"/>
      <c r="DND1259" s="143"/>
      <c r="DNE1259" s="142"/>
      <c r="DNF1259" s="143"/>
      <c r="DNG1259" s="142"/>
      <c r="DNH1259" s="143"/>
      <c r="DNI1259" s="142"/>
      <c r="DNJ1259" s="143"/>
      <c r="DNK1259" s="142"/>
      <c r="DNL1259" s="143"/>
      <c r="DNM1259" s="142"/>
      <c r="DNN1259" s="143"/>
      <c r="DNO1259" s="142"/>
      <c r="DNP1259" s="143"/>
      <c r="DNQ1259" s="142"/>
      <c r="DNR1259" s="143"/>
      <c r="DNS1259" s="142"/>
      <c r="DNT1259" s="143"/>
      <c r="DNU1259" s="142"/>
      <c r="DNV1259" s="143"/>
      <c r="DNW1259" s="142"/>
      <c r="DNX1259" s="143"/>
      <c r="DNY1259" s="142"/>
      <c r="DNZ1259" s="143"/>
      <c r="DOA1259" s="142"/>
      <c r="DOB1259" s="143"/>
      <c r="DOC1259" s="142"/>
      <c r="DOD1259" s="143"/>
      <c r="DOE1259" s="142"/>
      <c r="DOF1259" s="143"/>
      <c r="DOG1259" s="142"/>
      <c r="DOH1259" s="143"/>
      <c r="DOI1259" s="142"/>
      <c r="DOJ1259" s="143"/>
      <c r="DOK1259" s="142"/>
      <c r="DOL1259" s="143"/>
      <c r="DOM1259" s="142"/>
      <c r="DON1259" s="143"/>
      <c r="DOO1259" s="142"/>
      <c r="DOP1259" s="143"/>
      <c r="DOQ1259" s="142"/>
      <c r="DOR1259" s="143"/>
      <c r="DOS1259" s="142"/>
      <c r="DOT1259" s="143"/>
      <c r="DOU1259" s="142"/>
      <c r="DOV1259" s="143"/>
      <c r="DOW1259" s="142"/>
      <c r="DOX1259" s="143"/>
      <c r="DOY1259" s="142"/>
      <c r="DOZ1259" s="143"/>
      <c r="DPA1259" s="142"/>
      <c r="DPB1259" s="143"/>
      <c r="DPC1259" s="142"/>
      <c r="DPD1259" s="143"/>
      <c r="DPE1259" s="142"/>
      <c r="DPF1259" s="143"/>
      <c r="DPG1259" s="142"/>
      <c r="DPH1259" s="143"/>
      <c r="DPI1259" s="142"/>
      <c r="DPJ1259" s="143"/>
      <c r="DPK1259" s="142"/>
      <c r="DPL1259" s="143"/>
      <c r="DPM1259" s="142"/>
      <c r="DPN1259" s="143"/>
      <c r="DPO1259" s="142"/>
      <c r="DPP1259" s="143"/>
      <c r="DPQ1259" s="142"/>
      <c r="DPR1259" s="143"/>
      <c r="DPS1259" s="142"/>
      <c r="DPT1259" s="143"/>
      <c r="DPU1259" s="142"/>
      <c r="DPV1259" s="143"/>
      <c r="DPW1259" s="142"/>
      <c r="DPX1259" s="143"/>
      <c r="DPY1259" s="142"/>
      <c r="DPZ1259" s="143"/>
      <c r="DQA1259" s="142"/>
      <c r="DQB1259" s="143"/>
      <c r="DQC1259" s="142"/>
      <c r="DQD1259" s="143"/>
      <c r="DQE1259" s="142"/>
      <c r="DQF1259" s="143"/>
      <c r="DQG1259" s="142"/>
      <c r="DQH1259" s="143"/>
      <c r="DQI1259" s="142"/>
      <c r="DQJ1259" s="143"/>
      <c r="DQK1259" s="142"/>
      <c r="DQL1259" s="143"/>
      <c r="DQM1259" s="142"/>
      <c r="DQN1259" s="143"/>
      <c r="DQO1259" s="142"/>
      <c r="DQP1259" s="143"/>
      <c r="DQQ1259" s="142"/>
      <c r="DQR1259" s="143"/>
      <c r="DQS1259" s="142"/>
      <c r="DQT1259" s="143"/>
      <c r="DQU1259" s="142"/>
      <c r="DQV1259" s="143"/>
      <c r="DQW1259" s="142"/>
      <c r="DQX1259" s="143"/>
      <c r="DQY1259" s="142"/>
      <c r="DQZ1259" s="143"/>
      <c r="DRA1259" s="142"/>
      <c r="DRB1259" s="143"/>
      <c r="DRC1259" s="142"/>
      <c r="DRD1259" s="143"/>
      <c r="DRE1259" s="142"/>
      <c r="DRF1259" s="143"/>
      <c r="DRG1259" s="142"/>
      <c r="DRH1259" s="143"/>
      <c r="DRI1259" s="142"/>
      <c r="DRJ1259" s="143"/>
      <c r="DRK1259" s="142"/>
      <c r="DRL1259" s="143"/>
      <c r="DRM1259" s="142"/>
      <c r="DRN1259" s="143"/>
      <c r="DRO1259" s="142"/>
      <c r="DRP1259" s="143"/>
      <c r="DRQ1259" s="142"/>
      <c r="DRR1259" s="143"/>
      <c r="DRS1259" s="142"/>
      <c r="DRT1259" s="143"/>
      <c r="DRU1259" s="142"/>
      <c r="DRV1259" s="143"/>
      <c r="DRW1259" s="142"/>
      <c r="DRX1259" s="143"/>
      <c r="DRY1259" s="142"/>
      <c r="DRZ1259" s="143"/>
      <c r="DSA1259" s="142"/>
      <c r="DSB1259" s="143"/>
      <c r="DSC1259" s="142"/>
      <c r="DSD1259" s="143"/>
      <c r="DSE1259" s="142"/>
      <c r="DSF1259" s="143"/>
      <c r="DSG1259" s="142"/>
      <c r="DSH1259" s="143"/>
      <c r="DSI1259" s="142"/>
      <c r="DSJ1259" s="143"/>
      <c r="DSK1259" s="142"/>
      <c r="DSL1259" s="143"/>
      <c r="DSM1259" s="142"/>
      <c r="DSN1259" s="143"/>
      <c r="DSO1259" s="142"/>
      <c r="DSP1259" s="143"/>
      <c r="DSQ1259" s="142"/>
      <c r="DSR1259" s="143"/>
      <c r="DSS1259" s="142"/>
      <c r="DST1259" s="143"/>
      <c r="DSU1259" s="142"/>
      <c r="DSV1259" s="143"/>
      <c r="DSW1259" s="142"/>
      <c r="DSX1259" s="143"/>
      <c r="DSY1259" s="142"/>
      <c r="DSZ1259" s="143"/>
      <c r="DTA1259" s="142"/>
      <c r="DTB1259" s="143"/>
      <c r="DTC1259" s="142"/>
      <c r="DTD1259" s="143"/>
      <c r="DTE1259" s="142"/>
      <c r="DTF1259" s="143"/>
      <c r="DTG1259" s="142"/>
      <c r="DTH1259" s="143"/>
      <c r="DTI1259" s="142"/>
      <c r="DTJ1259" s="143"/>
      <c r="DTK1259" s="142"/>
      <c r="DTL1259" s="143"/>
      <c r="DTM1259" s="142"/>
      <c r="DTN1259" s="143"/>
      <c r="DTO1259" s="142"/>
      <c r="DTP1259" s="143"/>
      <c r="DTQ1259" s="142"/>
      <c r="DTR1259" s="143"/>
      <c r="DTS1259" s="142"/>
      <c r="DTT1259" s="143"/>
      <c r="DTU1259" s="142"/>
      <c r="DTV1259" s="143"/>
      <c r="DTW1259" s="142"/>
      <c r="DTX1259" s="143"/>
      <c r="DTY1259" s="142"/>
      <c r="DTZ1259" s="143"/>
      <c r="DUA1259" s="142"/>
      <c r="DUB1259" s="143"/>
      <c r="DUC1259" s="142"/>
      <c r="DUD1259" s="143"/>
      <c r="DUE1259" s="142"/>
      <c r="DUF1259" s="143"/>
      <c r="DUG1259" s="142"/>
      <c r="DUH1259" s="143"/>
      <c r="DUI1259" s="142"/>
      <c r="DUJ1259" s="143"/>
      <c r="DUK1259" s="142"/>
      <c r="DUL1259" s="143"/>
      <c r="DUM1259" s="142"/>
      <c r="DUN1259" s="143"/>
      <c r="DUO1259" s="142"/>
      <c r="DUP1259" s="143"/>
      <c r="DUQ1259" s="142"/>
      <c r="DUR1259" s="143"/>
      <c r="DUS1259" s="142"/>
      <c r="DUT1259" s="143"/>
      <c r="DUU1259" s="142"/>
      <c r="DUV1259" s="143"/>
      <c r="DUW1259" s="142"/>
      <c r="DUX1259" s="143"/>
      <c r="DUY1259" s="142"/>
      <c r="DUZ1259" s="143"/>
      <c r="DVA1259" s="142"/>
      <c r="DVB1259" s="143"/>
      <c r="DVC1259" s="142"/>
      <c r="DVD1259" s="143"/>
      <c r="DVE1259" s="142"/>
      <c r="DVF1259" s="143"/>
      <c r="DVG1259" s="142"/>
      <c r="DVH1259" s="143"/>
      <c r="DVI1259" s="142"/>
      <c r="DVJ1259" s="143"/>
      <c r="DVK1259" s="142"/>
      <c r="DVL1259" s="143"/>
      <c r="DVM1259" s="142"/>
      <c r="DVN1259" s="143"/>
      <c r="DVO1259" s="142"/>
      <c r="DVP1259" s="143"/>
      <c r="DVQ1259" s="142"/>
      <c r="DVR1259" s="143"/>
      <c r="DVS1259" s="142"/>
      <c r="DVT1259" s="143"/>
      <c r="DVU1259" s="142"/>
      <c r="DVV1259" s="143"/>
      <c r="DVW1259" s="142"/>
      <c r="DVX1259" s="143"/>
      <c r="DVY1259" s="142"/>
      <c r="DVZ1259" s="143"/>
      <c r="DWA1259" s="142"/>
      <c r="DWB1259" s="143"/>
      <c r="DWC1259" s="142"/>
      <c r="DWD1259" s="143"/>
      <c r="DWE1259" s="142"/>
      <c r="DWF1259" s="143"/>
      <c r="DWG1259" s="142"/>
      <c r="DWH1259" s="143"/>
      <c r="DWI1259" s="142"/>
      <c r="DWJ1259" s="143"/>
      <c r="DWK1259" s="142"/>
      <c r="DWL1259" s="143"/>
      <c r="DWM1259" s="142"/>
      <c r="DWN1259" s="143"/>
      <c r="DWO1259" s="142"/>
      <c r="DWP1259" s="143"/>
      <c r="DWQ1259" s="142"/>
      <c r="DWR1259" s="143"/>
      <c r="DWS1259" s="142"/>
      <c r="DWT1259" s="143"/>
      <c r="DWU1259" s="142"/>
      <c r="DWV1259" s="143"/>
      <c r="DWW1259" s="142"/>
      <c r="DWX1259" s="143"/>
      <c r="DWY1259" s="142"/>
      <c r="DWZ1259" s="143"/>
      <c r="DXA1259" s="142"/>
      <c r="DXB1259" s="143"/>
      <c r="DXC1259" s="142"/>
      <c r="DXD1259" s="143"/>
      <c r="DXE1259" s="142"/>
      <c r="DXF1259" s="143"/>
      <c r="DXG1259" s="142"/>
      <c r="DXH1259" s="143"/>
      <c r="DXI1259" s="142"/>
      <c r="DXJ1259" s="143"/>
      <c r="DXK1259" s="142"/>
      <c r="DXL1259" s="143"/>
      <c r="DXM1259" s="142"/>
      <c r="DXN1259" s="143"/>
      <c r="DXO1259" s="142"/>
      <c r="DXP1259" s="143"/>
      <c r="DXQ1259" s="142"/>
      <c r="DXR1259" s="143"/>
      <c r="DXS1259" s="142"/>
      <c r="DXT1259" s="143"/>
      <c r="DXU1259" s="142"/>
      <c r="DXV1259" s="143"/>
      <c r="DXW1259" s="142"/>
      <c r="DXX1259" s="143"/>
      <c r="DXY1259" s="142"/>
      <c r="DXZ1259" s="143"/>
      <c r="DYA1259" s="142"/>
      <c r="DYB1259" s="143"/>
      <c r="DYC1259" s="142"/>
      <c r="DYD1259" s="143"/>
      <c r="DYE1259" s="142"/>
      <c r="DYF1259" s="143"/>
      <c r="DYG1259" s="142"/>
      <c r="DYH1259" s="143"/>
      <c r="DYI1259" s="142"/>
      <c r="DYJ1259" s="143"/>
      <c r="DYK1259" s="142"/>
      <c r="DYL1259" s="143"/>
      <c r="DYM1259" s="142"/>
      <c r="DYN1259" s="143"/>
      <c r="DYO1259" s="142"/>
      <c r="DYP1259" s="143"/>
      <c r="DYQ1259" s="142"/>
      <c r="DYR1259" s="143"/>
      <c r="DYS1259" s="142"/>
      <c r="DYT1259" s="143"/>
      <c r="DYU1259" s="142"/>
      <c r="DYV1259" s="143"/>
      <c r="DYW1259" s="142"/>
      <c r="DYX1259" s="143"/>
      <c r="DYY1259" s="142"/>
      <c r="DYZ1259" s="143"/>
      <c r="DZA1259" s="142"/>
      <c r="DZB1259" s="143"/>
      <c r="DZC1259" s="142"/>
      <c r="DZD1259" s="143"/>
      <c r="DZE1259" s="142"/>
      <c r="DZF1259" s="143"/>
      <c r="DZG1259" s="142"/>
      <c r="DZH1259" s="143"/>
      <c r="DZI1259" s="142"/>
      <c r="DZJ1259" s="143"/>
      <c r="DZK1259" s="142"/>
      <c r="DZL1259" s="143"/>
      <c r="DZM1259" s="142"/>
      <c r="DZN1259" s="143"/>
      <c r="DZO1259" s="142"/>
      <c r="DZP1259" s="143"/>
      <c r="DZQ1259" s="142"/>
      <c r="DZR1259" s="143"/>
      <c r="DZS1259" s="142"/>
      <c r="DZT1259" s="143"/>
      <c r="DZU1259" s="142"/>
      <c r="DZV1259" s="143"/>
      <c r="DZW1259" s="142"/>
      <c r="DZX1259" s="143"/>
      <c r="DZY1259" s="142"/>
      <c r="DZZ1259" s="143"/>
      <c r="EAA1259" s="142"/>
      <c r="EAB1259" s="143"/>
      <c r="EAC1259" s="142"/>
      <c r="EAD1259" s="143"/>
      <c r="EAE1259" s="142"/>
      <c r="EAF1259" s="143"/>
      <c r="EAG1259" s="142"/>
      <c r="EAH1259" s="143"/>
      <c r="EAI1259" s="142"/>
      <c r="EAJ1259" s="143"/>
      <c r="EAK1259" s="142"/>
      <c r="EAL1259" s="143"/>
      <c r="EAM1259" s="142"/>
      <c r="EAN1259" s="143"/>
      <c r="EAO1259" s="142"/>
      <c r="EAP1259" s="143"/>
      <c r="EAQ1259" s="142"/>
      <c r="EAR1259" s="143"/>
      <c r="EAS1259" s="142"/>
      <c r="EAT1259" s="143"/>
      <c r="EAU1259" s="142"/>
      <c r="EAV1259" s="143"/>
      <c r="EAW1259" s="142"/>
      <c r="EAX1259" s="143"/>
      <c r="EAY1259" s="142"/>
      <c r="EAZ1259" s="143"/>
      <c r="EBA1259" s="142"/>
      <c r="EBB1259" s="143"/>
      <c r="EBC1259" s="142"/>
      <c r="EBD1259" s="143"/>
      <c r="EBE1259" s="142"/>
      <c r="EBF1259" s="143"/>
      <c r="EBG1259" s="142"/>
      <c r="EBH1259" s="143"/>
      <c r="EBI1259" s="142"/>
      <c r="EBJ1259" s="143"/>
      <c r="EBK1259" s="142"/>
      <c r="EBL1259" s="143"/>
      <c r="EBM1259" s="142"/>
      <c r="EBN1259" s="143"/>
      <c r="EBO1259" s="142"/>
      <c r="EBP1259" s="143"/>
      <c r="EBQ1259" s="142"/>
      <c r="EBR1259" s="143"/>
      <c r="EBS1259" s="142"/>
      <c r="EBT1259" s="143"/>
      <c r="EBU1259" s="142"/>
      <c r="EBV1259" s="143"/>
      <c r="EBW1259" s="142"/>
      <c r="EBX1259" s="143"/>
      <c r="EBY1259" s="142"/>
      <c r="EBZ1259" s="143"/>
      <c r="ECA1259" s="142"/>
      <c r="ECB1259" s="143"/>
      <c r="ECC1259" s="142"/>
      <c r="ECD1259" s="143"/>
      <c r="ECE1259" s="142"/>
      <c r="ECF1259" s="143"/>
      <c r="ECG1259" s="142"/>
      <c r="ECH1259" s="143"/>
      <c r="ECI1259" s="142"/>
      <c r="ECJ1259" s="143"/>
      <c r="ECK1259" s="142"/>
      <c r="ECL1259" s="143"/>
      <c r="ECM1259" s="142"/>
      <c r="ECN1259" s="143"/>
      <c r="ECO1259" s="142"/>
      <c r="ECP1259" s="143"/>
      <c r="ECQ1259" s="142"/>
      <c r="ECR1259" s="143"/>
      <c r="ECS1259" s="142"/>
      <c r="ECT1259" s="143"/>
      <c r="ECU1259" s="142"/>
      <c r="ECV1259" s="143"/>
      <c r="ECW1259" s="142"/>
      <c r="ECX1259" s="143"/>
      <c r="ECY1259" s="142"/>
      <c r="ECZ1259" s="143"/>
      <c r="EDA1259" s="142"/>
      <c r="EDB1259" s="143"/>
      <c r="EDC1259" s="142"/>
      <c r="EDD1259" s="143"/>
      <c r="EDE1259" s="142"/>
      <c r="EDF1259" s="143"/>
      <c r="EDG1259" s="142"/>
      <c r="EDH1259" s="143"/>
      <c r="EDI1259" s="142"/>
      <c r="EDJ1259" s="143"/>
      <c r="EDK1259" s="142"/>
      <c r="EDL1259" s="143"/>
      <c r="EDM1259" s="142"/>
      <c r="EDN1259" s="143"/>
      <c r="EDO1259" s="142"/>
      <c r="EDP1259" s="143"/>
      <c r="EDQ1259" s="142"/>
      <c r="EDR1259" s="143"/>
      <c r="EDS1259" s="142"/>
      <c r="EDT1259" s="143"/>
      <c r="EDU1259" s="142"/>
      <c r="EDV1259" s="143"/>
      <c r="EDW1259" s="142"/>
      <c r="EDX1259" s="143"/>
      <c r="EDY1259" s="142"/>
      <c r="EDZ1259" s="143"/>
      <c r="EEA1259" s="142"/>
      <c r="EEB1259" s="143"/>
      <c r="EEC1259" s="142"/>
      <c r="EED1259" s="143"/>
      <c r="EEE1259" s="142"/>
      <c r="EEF1259" s="143"/>
      <c r="EEG1259" s="142"/>
      <c r="EEH1259" s="143"/>
      <c r="EEI1259" s="142"/>
      <c r="EEJ1259" s="143"/>
      <c r="EEK1259" s="142"/>
      <c r="EEL1259" s="143"/>
      <c r="EEM1259" s="142"/>
      <c r="EEN1259" s="143"/>
      <c r="EEO1259" s="142"/>
      <c r="EEP1259" s="143"/>
      <c r="EEQ1259" s="142"/>
      <c r="EER1259" s="143"/>
      <c r="EES1259" s="142"/>
      <c r="EET1259" s="143"/>
      <c r="EEU1259" s="142"/>
      <c r="EEV1259" s="143"/>
      <c r="EEW1259" s="142"/>
      <c r="EEX1259" s="143"/>
      <c r="EEY1259" s="142"/>
      <c r="EEZ1259" s="143"/>
      <c r="EFA1259" s="142"/>
      <c r="EFB1259" s="143"/>
      <c r="EFC1259" s="142"/>
      <c r="EFD1259" s="143"/>
      <c r="EFE1259" s="142"/>
      <c r="EFF1259" s="143"/>
      <c r="EFG1259" s="142"/>
      <c r="EFH1259" s="143"/>
      <c r="EFI1259" s="142"/>
      <c r="EFJ1259" s="143"/>
      <c r="EFK1259" s="142"/>
      <c r="EFL1259" s="143"/>
      <c r="EFM1259" s="142"/>
      <c r="EFN1259" s="143"/>
      <c r="EFO1259" s="142"/>
      <c r="EFP1259" s="143"/>
      <c r="EFQ1259" s="142"/>
      <c r="EFR1259" s="143"/>
      <c r="EFS1259" s="142"/>
      <c r="EFT1259" s="143"/>
      <c r="EFU1259" s="142"/>
      <c r="EFV1259" s="143"/>
      <c r="EFW1259" s="142"/>
      <c r="EFX1259" s="143"/>
      <c r="EFY1259" s="142"/>
      <c r="EFZ1259" s="143"/>
      <c r="EGA1259" s="142"/>
      <c r="EGB1259" s="143"/>
      <c r="EGC1259" s="142"/>
      <c r="EGD1259" s="143"/>
      <c r="EGE1259" s="142"/>
      <c r="EGF1259" s="143"/>
      <c r="EGG1259" s="142"/>
      <c r="EGH1259" s="143"/>
      <c r="EGI1259" s="142"/>
      <c r="EGJ1259" s="143"/>
      <c r="EGK1259" s="142"/>
      <c r="EGL1259" s="143"/>
      <c r="EGM1259" s="142"/>
      <c r="EGN1259" s="143"/>
      <c r="EGO1259" s="142"/>
      <c r="EGP1259" s="143"/>
      <c r="EGQ1259" s="142"/>
      <c r="EGR1259" s="143"/>
      <c r="EGS1259" s="142"/>
      <c r="EGT1259" s="143"/>
      <c r="EGU1259" s="142"/>
      <c r="EGV1259" s="143"/>
      <c r="EGW1259" s="142"/>
      <c r="EGX1259" s="143"/>
      <c r="EGY1259" s="142"/>
      <c r="EGZ1259" s="143"/>
      <c r="EHA1259" s="142"/>
      <c r="EHB1259" s="143"/>
      <c r="EHC1259" s="142"/>
      <c r="EHD1259" s="143"/>
      <c r="EHE1259" s="142"/>
      <c r="EHF1259" s="143"/>
      <c r="EHG1259" s="142"/>
      <c r="EHH1259" s="143"/>
      <c r="EHI1259" s="142"/>
      <c r="EHJ1259" s="143"/>
      <c r="EHK1259" s="142"/>
      <c r="EHL1259" s="143"/>
      <c r="EHM1259" s="142"/>
      <c r="EHN1259" s="143"/>
      <c r="EHO1259" s="142"/>
      <c r="EHP1259" s="143"/>
      <c r="EHQ1259" s="142"/>
      <c r="EHR1259" s="143"/>
      <c r="EHS1259" s="142"/>
      <c r="EHT1259" s="143"/>
      <c r="EHU1259" s="142"/>
      <c r="EHV1259" s="143"/>
      <c r="EHW1259" s="142"/>
      <c r="EHX1259" s="143"/>
      <c r="EHY1259" s="142"/>
      <c r="EHZ1259" s="143"/>
      <c r="EIA1259" s="142"/>
      <c r="EIB1259" s="143"/>
      <c r="EIC1259" s="142"/>
      <c r="EID1259" s="143"/>
      <c r="EIE1259" s="142"/>
      <c r="EIF1259" s="143"/>
      <c r="EIG1259" s="142"/>
      <c r="EIH1259" s="143"/>
      <c r="EII1259" s="142"/>
      <c r="EIJ1259" s="143"/>
      <c r="EIK1259" s="142"/>
      <c r="EIL1259" s="143"/>
      <c r="EIM1259" s="142"/>
      <c r="EIN1259" s="143"/>
      <c r="EIO1259" s="142"/>
      <c r="EIP1259" s="143"/>
      <c r="EIQ1259" s="142"/>
      <c r="EIR1259" s="143"/>
      <c r="EIS1259" s="142"/>
      <c r="EIT1259" s="143"/>
      <c r="EIU1259" s="142"/>
      <c r="EIV1259" s="143"/>
      <c r="EIW1259" s="142"/>
      <c r="EIX1259" s="143"/>
      <c r="EIY1259" s="142"/>
      <c r="EIZ1259" s="143"/>
      <c r="EJA1259" s="142"/>
      <c r="EJB1259" s="143"/>
      <c r="EJC1259" s="142"/>
      <c r="EJD1259" s="143"/>
      <c r="EJE1259" s="142"/>
      <c r="EJF1259" s="143"/>
      <c r="EJG1259" s="142"/>
      <c r="EJH1259" s="143"/>
      <c r="EJI1259" s="142"/>
      <c r="EJJ1259" s="143"/>
      <c r="EJK1259" s="142"/>
      <c r="EJL1259" s="143"/>
      <c r="EJM1259" s="142"/>
      <c r="EJN1259" s="143"/>
      <c r="EJO1259" s="142"/>
      <c r="EJP1259" s="143"/>
      <c r="EJQ1259" s="142"/>
      <c r="EJR1259" s="143"/>
      <c r="EJS1259" s="142"/>
      <c r="EJT1259" s="143"/>
      <c r="EJU1259" s="142"/>
      <c r="EJV1259" s="143"/>
      <c r="EJW1259" s="142"/>
      <c r="EJX1259" s="143"/>
      <c r="EJY1259" s="142"/>
      <c r="EJZ1259" s="143"/>
      <c r="EKA1259" s="142"/>
      <c r="EKB1259" s="143"/>
      <c r="EKC1259" s="142"/>
      <c r="EKD1259" s="143"/>
      <c r="EKE1259" s="142"/>
      <c r="EKF1259" s="143"/>
      <c r="EKG1259" s="142"/>
      <c r="EKH1259" s="143"/>
      <c r="EKI1259" s="142"/>
      <c r="EKJ1259" s="143"/>
      <c r="EKK1259" s="142"/>
      <c r="EKL1259" s="143"/>
      <c r="EKM1259" s="142"/>
      <c r="EKN1259" s="143"/>
      <c r="EKO1259" s="142"/>
      <c r="EKP1259" s="143"/>
      <c r="EKQ1259" s="142"/>
      <c r="EKR1259" s="143"/>
      <c r="EKS1259" s="142"/>
      <c r="EKT1259" s="143"/>
      <c r="EKU1259" s="142"/>
      <c r="EKV1259" s="143"/>
      <c r="EKW1259" s="142"/>
      <c r="EKX1259" s="143"/>
      <c r="EKY1259" s="142"/>
      <c r="EKZ1259" s="143"/>
      <c r="ELA1259" s="142"/>
      <c r="ELB1259" s="143"/>
      <c r="ELC1259" s="142"/>
      <c r="ELD1259" s="143"/>
      <c r="ELE1259" s="142"/>
      <c r="ELF1259" s="143"/>
      <c r="ELG1259" s="142"/>
      <c r="ELH1259" s="143"/>
      <c r="ELI1259" s="142"/>
      <c r="ELJ1259" s="143"/>
      <c r="ELK1259" s="142"/>
      <c r="ELL1259" s="143"/>
      <c r="ELM1259" s="142"/>
      <c r="ELN1259" s="143"/>
      <c r="ELO1259" s="142"/>
      <c r="ELP1259" s="143"/>
      <c r="ELQ1259" s="142"/>
      <c r="ELR1259" s="143"/>
      <c r="ELS1259" s="142"/>
      <c r="ELT1259" s="143"/>
      <c r="ELU1259" s="142"/>
      <c r="ELV1259" s="143"/>
      <c r="ELW1259" s="142"/>
      <c r="ELX1259" s="143"/>
      <c r="ELY1259" s="142"/>
      <c r="ELZ1259" s="143"/>
      <c r="EMA1259" s="142"/>
      <c r="EMB1259" s="143"/>
      <c r="EMC1259" s="142"/>
      <c r="EMD1259" s="143"/>
      <c r="EME1259" s="142"/>
      <c r="EMF1259" s="143"/>
      <c r="EMG1259" s="142"/>
      <c r="EMH1259" s="143"/>
      <c r="EMI1259" s="142"/>
      <c r="EMJ1259" s="143"/>
      <c r="EMK1259" s="142"/>
      <c r="EML1259" s="143"/>
      <c r="EMM1259" s="142"/>
      <c r="EMN1259" s="143"/>
      <c r="EMO1259" s="142"/>
      <c r="EMP1259" s="143"/>
      <c r="EMQ1259" s="142"/>
      <c r="EMR1259" s="143"/>
      <c r="EMS1259" s="142"/>
      <c r="EMT1259" s="143"/>
      <c r="EMU1259" s="142"/>
      <c r="EMV1259" s="143"/>
      <c r="EMW1259" s="142"/>
      <c r="EMX1259" s="143"/>
      <c r="EMY1259" s="142"/>
      <c r="EMZ1259" s="143"/>
      <c r="ENA1259" s="142"/>
      <c r="ENB1259" s="143"/>
      <c r="ENC1259" s="142"/>
      <c r="END1259" s="143"/>
      <c r="ENE1259" s="142"/>
      <c r="ENF1259" s="143"/>
      <c r="ENG1259" s="142"/>
      <c r="ENH1259" s="143"/>
      <c r="ENI1259" s="142"/>
      <c r="ENJ1259" s="143"/>
      <c r="ENK1259" s="142"/>
      <c r="ENL1259" s="143"/>
      <c r="ENM1259" s="142"/>
      <c r="ENN1259" s="143"/>
      <c r="ENO1259" s="142"/>
      <c r="ENP1259" s="143"/>
      <c r="ENQ1259" s="142"/>
      <c r="ENR1259" s="143"/>
      <c r="ENS1259" s="142"/>
      <c r="ENT1259" s="143"/>
      <c r="ENU1259" s="142"/>
      <c r="ENV1259" s="143"/>
      <c r="ENW1259" s="142"/>
      <c r="ENX1259" s="143"/>
      <c r="ENY1259" s="142"/>
      <c r="ENZ1259" s="143"/>
      <c r="EOA1259" s="142"/>
      <c r="EOB1259" s="143"/>
      <c r="EOC1259" s="142"/>
      <c r="EOD1259" s="143"/>
      <c r="EOE1259" s="142"/>
      <c r="EOF1259" s="143"/>
      <c r="EOG1259" s="142"/>
      <c r="EOH1259" s="143"/>
      <c r="EOI1259" s="142"/>
      <c r="EOJ1259" s="143"/>
      <c r="EOK1259" s="142"/>
      <c r="EOL1259" s="143"/>
      <c r="EOM1259" s="142"/>
      <c r="EON1259" s="143"/>
      <c r="EOO1259" s="142"/>
      <c r="EOP1259" s="143"/>
      <c r="EOQ1259" s="142"/>
      <c r="EOR1259" s="143"/>
      <c r="EOS1259" s="142"/>
      <c r="EOT1259" s="143"/>
      <c r="EOU1259" s="142"/>
      <c r="EOV1259" s="143"/>
      <c r="EOW1259" s="142"/>
      <c r="EOX1259" s="143"/>
      <c r="EOY1259" s="142"/>
      <c r="EOZ1259" s="143"/>
      <c r="EPA1259" s="142"/>
      <c r="EPB1259" s="143"/>
      <c r="EPC1259" s="142"/>
      <c r="EPD1259" s="143"/>
      <c r="EPE1259" s="142"/>
      <c r="EPF1259" s="143"/>
      <c r="EPG1259" s="142"/>
      <c r="EPH1259" s="143"/>
      <c r="EPI1259" s="142"/>
      <c r="EPJ1259" s="143"/>
      <c r="EPK1259" s="142"/>
      <c r="EPL1259" s="143"/>
      <c r="EPM1259" s="142"/>
      <c r="EPN1259" s="143"/>
      <c r="EPO1259" s="142"/>
      <c r="EPP1259" s="143"/>
      <c r="EPQ1259" s="142"/>
      <c r="EPR1259" s="143"/>
      <c r="EPS1259" s="142"/>
      <c r="EPT1259" s="143"/>
      <c r="EPU1259" s="142"/>
      <c r="EPV1259" s="143"/>
      <c r="EPW1259" s="142"/>
      <c r="EPX1259" s="143"/>
      <c r="EPY1259" s="142"/>
      <c r="EPZ1259" s="143"/>
      <c r="EQA1259" s="142"/>
      <c r="EQB1259" s="143"/>
      <c r="EQC1259" s="142"/>
      <c r="EQD1259" s="143"/>
      <c r="EQE1259" s="142"/>
      <c r="EQF1259" s="143"/>
      <c r="EQG1259" s="142"/>
      <c r="EQH1259" s="143"/>
      <c r="EQI1259" s="142"/>
      <c r="EQJ1259" s="143"/>
      <c r="EQK1259" s="142"/>
      <c r="EQL1259" s="143"/>
      <c r="EQM1259" s="142"/>
      <c r="EQN1259" s="143"/>
      <c r="EQO1259" s="142"/>
      <c r="EQP1259" s="143"/>
      <c r="EQQ1259" s="142"/>
      <c r="EQR1259" s="143"/>
      <c r="EQS1259" s="142"/>
      <c r="EQT1259" s="143"/>
      <c r="EQU1259" s="142"/>
      <c r="EQV1259" s="143"/>
      <c r="EQW1259" s="142"/>
      <c r="EQX1259" s="143"/>
      <c r="EQY1259" s="142"/>
      <c r="EQZ1259" s="143"/>
      <c r="ERA1259" s="142"/>
      <c r="ERB1259" s="143"/>
      <c r="ERC1259" s="142"/>
      <c r="ERD1259" s="143"/>
      <c r="ERE1259" s="142"/>
      <c r="ERF1259" s="143"/>
      <c r="ERG1259" s="142"/>
      <c r="ERH1259" s="143"/>
      <c r="ERI1259" s="142"/>
      <c r="ERJ1259" s="143"/>
      <c r="ERK1259" s="142"/>
      <c r="ERL1259" s="143"/>
      <c r="ERM1259" s="142"/>
      <c r="ERN1259" s="143"/>
      <c r="ERO1259" s="142"/>
      <c r="ERP1259" s="143"/>
      <c r="ERQ1259" s="142"/>
      <c r="ERR1259" s="143"/>
      <c r="ERS1259" s="142"/>
      <c r="ERT1259" s="143"/>
      <c r="ERU1259" s="142"/>
      <c r="ERV1259" s="143"/>
      <c r="ERW1259" s="142"/>
      <c r="ERX1259" s="143"/>
      <c r="ERY1259" s="142"/>
      <c r="ERZ1259" s="143"/>
      <c r="ESA1259" s="142"/>
      <c r="ESB1259" s="143"/>
      <c r="ESC1259" s="142"/>
      <c r="ESD1259" s="143"/>
      <c r="ESE1259" s="142"/>
      <c r="ESF1259" s="143"/>
      <c r="ESG1259" s="142"/>
      <c r="ESH1259" s="143"/>
      <c r="ESI1259" s="142"/>
      <c r="ESJ1259" s="143"/>
      <c r="ESK1259" s="142"/>
      <c r="ESL1259" s="143"/>
      <c r="ESM1259" s="142"/>
      <c r="ESN1259" s="143"/>
      <c r="ESO1259" s="142"/>
      <c r="ESP1259" s="143"/>
      <c r="ESQ1259" s="142"/>
      <c r="ESR1259" s="143"/>
      <c r="ESS1259" s="142"/>
      <c r="EST1259" s="143"/>
      <c r="ESU1259" s="142"/>
      <c r="ESV1259" s="143"/>
      <c r="ESW1259" s="142"/>
      <c r="ESX1259" s="143"/>
      <c r="ESY1259" s="142"/>
      <c r="ESZ1259" s="143"/>
      <c r="ETA1259" s="142"/>
      <c r="ETB1259" s="143"/>
      <c r="ETC1259" s="142"/>
      <c r="ETD1259" s="143"/>
      <c r="ETE1259" s="142"/>
      <c r="ETF1259" s="143"/>
      <c r="ETG1259" s="142"/>
      <c r="ETH1259" s="143"/>
      <c r="ETI1259" s="142"/>
      <c r="ETJ1259" s="143"/>
      <c r="ETK1259" s="142"/>
      <c r="ETL1259" s="143"/>
      <c r="ETM1259" s="142"/>
      <c r="ETN1259" s="143"/>
      <c r="ETO1259" s="142"/>
      <c r="ETP1259" s="143"/>
      <c r="ETQ1259" s="142"/>
      <c r="ETR1259" s="143"/>
      <c r="ETS1259" s="142"/>
      <c r="ETT1259" s="143"/>
      <c r="ETU1259" s="142"/>
      <c r="ETV1259" s="143"/>
      <c r="ETW1259" s="142"/>
      <c r="ETX1259" s="143"/>
      <c r="ETY1259" s="142"/>
      <c r="ETZ1259" s="143"/>
      <c r="EUA1259" s="142"/>
      <c r="EUB1259" s="143"/>
      <c r="EUC1259" s="142"/>
      <c r="EUD1259" s="143"/>
      <c r="EUE1259" s="142"/>
      <c r="EUF1259" s="143"/>
      <c r="EUG1259" s="142"/>
      <c r="EUH1259" s="143"/>
      <c r="EUI1259" s="142"/>
      <c r="EUJ1259" s="143"/>
      <c r="EUK1259" s="142"/>
      <c r="EUL1259" s="143"/>
      <c r="EUM1259" s="142"/>
      <c r="EUN1259" s="143"/>
      <c r="EUO1259" s="142"/>
      <c r="EUP1259" s="143"/>
      <c r="EUQ1259" s="142"/>
      <c r="EUR1259" s="143"/>
      <c r="EUS1259" s="142"/>
      <c r="EUT1259" s="143"/>
      <c r="EUU1259" s="142"/>
      <c r="EUV1259" s="143"/>
      <c r="EUW1259" s="142"/>
      <c r="EUX1259" s="143"/>
      <c r="EUY1259" s="142"/>
      <c r="EUZ1259" s="143"/>
      <c r="EVA1259" s="142"/>
      <c r="EVB1259" s="143"/>
      <c r="EVC1259" s="142"/>
      <c r="EVD1259" s="143"/>
      <c r="EVE1259" s="142"/>
      <c r="EVF1259" s="143"/>
      <c r="EVG1259" s="142"/>
      <c r="EVH1259" s="143"/>
      <c r="EVI1259" s="142"/>
      <c r="EVJ1259" s="143"/>
      <c r="EVK1259" s="142"/>
      <c r="EVL1259" s="143"/>
      <c r="EVM1259" s="142"/>
      <c r="EVN1259" s="143"/>
      <c r="EVO1259" s="142"/>
      <c r="EVP1259" s="143"/>
      <c r="EVQ1259" s="142"/>
      <c r="EVR1259" s="143"/>
      <c r="EVS1259" s="142"/>
      <c r="EVT1259" s="143"/>
      <c r="EVU1259" s="142"/>
      <c r="EVV1259" s="143"/>
      <c r="EVW1259" s="142"/>
      <c r="EVX1259" s="143"/>
      <c r="EVY1259" s="142"/>
      <c r="EVZ1259" s="143"/>
      <c r="EWA1259" s="142"/>
      <c r="EWB1259" s="143"/>
      <c r="EWC1259" s="142"/>
      <c r="EWD1259" s="143"/>
      <c r="EWE1259" s="142"/>
      <c r="EWF1259" s="143"/>
      <c r="EWG1259" s="142"/>
      <c r="EWH1259" s="143"/>
      <c r="EWI1259" s="142"/>
      <c r="EWJ1259" s="143"/>
      <c r="EWK1259" s="142"/>
      <c r="EWL1259" s="143"/>
      <c r="EWM1259" s="142"/>
      <c r="EWN1259" s="143"/>
      <c r="EWO1259" s="142"/>
      <c r="EWP1259" s="143"/>
      <c r="EWQ1259" s="142"/>
      <c r="EWR1259" s="143"/>
      <c r="EWS1259" s="142"/>
      <c r="EWT1259" s="143"/>
      <c r="EWU1259" s="142"/>
      <c r="EWV1259" s="143"/>
      <c r="EWW1259" s="142"/>
      <c r="EWX1259" s="143"/>
      <c r="EWY1259" s="142"/>
      <c r="EWZ1259" s="143"/>
      <c r="EXA1259" s="142"/>
      <c r="EXB1259" s="143"/>
      <c r="EXC1259" s="142"/>
      <c r="EXD1259" s="143"/>
      <c r="EXE1259" s="142"/>
      <c r="EXF1259" s="143"/>
      <c r="EXG1259" s="142"/>
      <c r="EXH1259" s="143"/>
      <c r="EXI1259" s="142"/>
      <c r="EXJ1259" s="143"/>
      <c r="EXK1259" s="142"/>
      <c r="EXL1259" s="143"/>
      <c r="EXM1259" s="142"/>
      <c r="EXN1259" s="143"/>
      <c r="EXO1259" s="142"/>
      <c r="EXP1259" s="143"/>
      <c r="EXQ1259" s="142"/>
      <c r="EXR1259" s="143"/>
      <c r="EXS1259" s="142"/>
      <c r="EXT1259" s="143"/>
      <c r="EXU1259" s="142"/>
      <c r="EXV1259" s="143"/>
      <c r="EXW1259" s="142"/>
      <c r="EXX1259" s="143"/>
      <c r="EXY1259" s="142"/>
      <c r="EXZ1259" s="143"/>
      <c r="EYA1259" s="142"/>
      <c r="EYB1259" s="143"/>
      <c r="EYC1259" s="142"/>
      <c r="EYD1259" s="143"/>
      <c r="EYE1259" s="142"/>
      <c r="EYF1259" s="143"/>
      <c r="EYG1259" s="142"/>
      <c r="EYH1259" s="143"/>
      <c r="EYI1259" s="142"/>
      <c r="EYJ1259" s="143"/>
      <c r="EYK1259" s="142"/>
      <c r="EYL1259" s="143"/>
      <c r="EYM1259" s="142"/>
      <c r="EYN1259" s="143"/>
      <c r="EYO1259" s="142"/>
      <c r="EYP1259" s="143"/>
      <c r="EYQ1259" s="142"/>
      <c r="EYR1259" s="143"/>
      <c r="EYS1259" s="142"/>
      <c r="EYT1259" s="143"/>
      <c r="EYU1259" s="142"/>
      <c r="EYV1259" s="143"/>
      <c r="EYW1259" s="142"/>
      <c r="EYX1259" s="143"/>
      <c r="EYY1259" s="142"/>
      <c r="EYZ1259" s="143"/>
      <c r="EZA1259" s="142"/>
      <c r="EZB1259" s="143"/>
      <c r="EZC1259" s="142"/>
      <c r="EZD1259" s="143"/>
      <c r="EZE1259" s="142"/>
      <c r="EZF1259" s="143"/>
      <c r="EZG1259" s="142"/>
      <c r="EZH1259" s="143"/>
      <c r="EZI1259" s="142"/>
      <c r="EZJ1259" s="143"/>
      <c r="EZK1259" s="142"/>
      <c r="EZL1259" s="143"/>
      <c r="EZM1259" s="142"/>
      <c r="EZN1259" s="143"/>
      <c r="EZO1259" s="142"/>
      <c r="EZP1259" s="143"/>
      <c r="EZQ1259" s="142"/>
      <c r="EZR1259" s="143"/>
      <c r="EZS1259" s="142"/>
      <c r="EZT1259" s="143"/>
      <c r="EZU1259" s="142"/>
      <c r="EZV1259" s="143"/>
      <c r="EZW1259" s="142"/>
      <c r="EZX1259" s="143"/>
      <c r="EZY1259" s="142"/>
      <c r="EZZ1259" s="143"/>
      <c r="FAA1259" s="142"/>
      <c r="FAB1259" s="143"/>
      <c r="FAC1259" s="142"/>
      <c r="FAD1259" s="143"/>
      <c r="FAE1259" s="142"/>
      <c r="FAF1259" s="143"/>
      <c r="FAG1259" s="142"/>
      <c r="FAH1259" s="143"/>
      <c r="FAI1259" s="142"/>
      <c r="FAJ1259" s="143"/>
      <c r="FAK1259" s="142"/>
      <c r="FAL1259" s="143"/>
      <c r="FAM1259" s="142"/>
      <c r="FAN1259" s="143"/>
      <c r="FAO1259" s="142"/>
      <c r="FAP1259" s="143"/>
      <c r="FAQ1259" s="142"/>
      <c r="FAR1259" s="143"/>
      <c r="FAS1259" s="142"/>
      <c r="FAT1259" s="143"/>
      <c r="FAU1259" s="142"/>
      <c r="FAV1259" s="143"/>
      <c r="FAW1259" s="142"/>
      <c r="FAX1259" s="143"/>
      <c r="FAY1259" s="142"/>
      <c r="FAZ1259" s="143"/>
      <c r="FBA1259" s="142"/>
      <c r="FBB1259" s="143"/>
      <c r="FBC1259" s="142"/>
      <c r="FBD1259" s="143"/>
      <c r="FBE1259" s="142"/>
      <c r="FBF1259" s="143"/>
      <c r="FBG1259" s="142"/>
      <c r="FBH1259" s="143"/>
      <c r="FBI1259" s="142"/>
      <c r="FBJ1259" s="143"/>
      <c r="FBK1259" s="142"/>
      <c r="FBL1259" s="143"/>
      <c r="FBM1259" s="142"/>
      <c r="FBN1259" s="143"/>
      <c r="FBO1259" s="142"/>
      <c r="FBP1259" s="143"/>
      <c r="FBQ1259" s="142"/>
      <c r="FBR1259" s="143"/>
      <c r="FBS1259" s="142"/>
      <c r="FBT1259" s="143"/>
      <c r="FBU1259" s="142"/>
      <c r="FBV1259" s="143"/>
      <c r="FBW1259" s="142"/>
      <c r="FBX1259" s="143"/>
      <c r="FBY1259" s="142"/>
      <c r="FBZ1259" s="143"/>
      <c r="FCA1259" s="142"/>
      <c r="FCB1259" s="143"/>
      <c r="FCC1259" s="142"/>
      <c r="FCD1259" s="143"/>
      <c r="FCE1259" s="142"/>
      <c r="FCF1259" s="143"/>
      <c r="FCG1259" s="142"/>
      <c r="FCH1259" s="143"/>
      <c r="FCI1259" s="142"/>
      <c r="FCJ1259" s="143"/>
      <c r="FCK1259" s="142"/>
      <c r="FCL1259" s="143"/>
      <c r="FCM1259" s="142"/>
      <c r="FCN1259" s="143"/>
      <c r="FCO1259" s="142"/>
      <c r="FCP1259" s="143"/>
      <c r="FCQ1259" s="142"/>
      <c r="FCR1259" s="143"/>
      <c r="FCS1259" s="142"/>
      <c r="FCT1259" s="143"/>
      <c r="FCU1259" s="142"/>
      <c r="FCV1259" s="143"/>
      <c r="FCW1259" s="142"/>
      <c r="FCX1259" s="143"/>
      <c r="FCY1259" s="142"/>
      <c r="FCZ1259" s="143"/>
      <c r="FDA1259" s="142"/>
      <c r="FDB1259" s="143"/>
      <c r="FDC1259" s="142"/>
      <c r="FDD1259" s="143"/>
      <c r="FDE1259" s="142"/>
      <c r="FDF1259" s="143"/>
      <c r="FDG1259" s="142"/>
      <c r="FDH1259" s="143"/>
      <c r="FDI1259" s="142"/>
      <c r="FDJ1259" s="143"/>
      <c r="FDK1259" s="142"/>
      <c r="FDL1259" s="143"/>
      <c r="FDM1259" s="142"/>
      <c r="FDN1259" s="143"/>
      <c r="FDO1259" s="142"/>
      <c r="FDP1259" s="143"/>
      <c r="FDQ1259" s="142"/>
      <c r="FDR1259" s="143"/>
      <c r="FDS1259" s="142"/>
      <c r="FDT1259" s="143"/>
      <c r="FDU1259" s="142"/>
      <c r="FDV1259" s="143"/>
      <c r="FDW1259" s="142"/>
      <c r="FDX1259" s="143"/>
      <c r="FDY1259" s="142"/>
      <c r="FDZ1259" s="143"/>
      <c r="FEA1259" s="142"/>
      <c r="FEB1259" s="143"/>
      <c r="FEC1259" s="142"/>
      <c r="FED1259" s="143"/>
      <c r="FEE1259" s="142"/>
      <c r="FEF1259" s="143"/>
      <c r="FEG1259" s="142"/>
      <c r="FEH1259" s="143"/>
      <c r="FEI1259" s="142"/>
      <c r="FEJ1259" s="143"/>
      <c r="FEK1259" s="142"/>
      <c r="FEL1259" s="143"/>
      <c r="FEM1259" s="142"/>
      <c r="FEN1259" s="143"/>
      <c r="FEO1259" s="142"/>
      <c r="FEP1259" s="143"/>
      <c r="FEQ1259" s="142"/>
      <c r="FER1259" s="143"/>
      <c r="FES1259" s="142"/>
      <c r="FET1259" s="143"/>
      <c r="FEU1259" s="142"/>
      <c r="FEV1259" s="143"/>
      <c r="FEW1259" s="142"/>
      <c r="FEX1259" s="143"/>
      <c r="FEY1259" s="142"/>
      <c r="FEZ1259" s="143"/>
      <c r="FFA1259" s="142"/>
      <c r="FFB1259" s="143"/>
      <c r="FFC1259" s="142"/>
      <c r="FFD1259" s="143"/>
      <c r="FFE1259" s="142"/>
      <c r="FFF1259" s="143"/>
      <c r="FFG1259" s="142"/>
      <c r="FFH1259" s="143"/>
      <c r="FFI1259" s="142"/>
      <c r="FFJ1259" s="143"/>
      <c r="FFK1259" s="142"/>
      <c r="FFL1259" s="143"/>
      <c r="FFM1259" s="142"/>
      <c r="FFN1259" s="143"/>
      <c r="FFO1259" s="142"/>
      <c r="FFP1259" s="143"/>
      <c r="FFQ1259" s="142"/>
      <c r="FFR1259" s="143"/>
      <c r="FFS1259" s="142"/>
      <c r="FFT1259" s="143"/>
      <c r="FFU1259" s="142"/>
      <c r="FFV1259" s="143"/>
      <c r="FFW1259" s="142"/>
      <c r="FFX1259" s="143"/>
      <c r="FFY1259" s="142"/>
      <c r="FFZ1259" s="143"/>
      <c r="FGA1259" s="142"/>
      <c r="FGB1259" s="143"/>
      <c r="FGC1259" s="142"/>
      <c r="FGD1259" s="143"/>
      <c r="FGE1259" s="142"/>
      <c r="FGF1259" s="143"/>
      <c r="FGG1259" s="142"/>
      <c r="FGH1259" s="143"/>
      <c r="FGI1259" s="142"/>
      <c r="FGJ1259" s="143"/>
      <c r="FGK1259" s="142"/>
      <c r="FGL1259" s="143"/>
      <c r="FGM1259" s="142"/>
      <c r="FGN1259" s="143"/>
      <c r="FGO1259" s="142"/>
      <c r="FGP1259" s="143"/>
      <c r="FGQ1259" s="142"/>
      <c r="FGR1259" s="143"/>
      <c r="FGS1259" s="142"/>
      <c r="FGT1259" s="143"/>
      <c r="FGU1259" s="142"/>
      <c r="FGV1259" s="143"/>
      <c r="FGW1259" s="142"/>
      <c r="FGX1259" s="143"/>
      <c r="FGY1259" s="142"/>
      <c r="FGZ1259" s="143"/>
      <c r="FHA1259" s="142"/>
      <c r="FHB1259" s="143"/>
      <c r="FHC1259" s="142"/>
      <c r="FHD1259" s="143"/>
      <c r="FHE1259" s="142"/>
      <c r="FHF1259" s="143"/>
      <c r="FHG1259" s="142"/>
      <c r="FHH1259" s="143"/>
      <c r="FHI1259" s="142"/>
      <c r="FHJ1259" s="143"/>
      <c r="FHK1259" s="142"/>
      <c r="FHL1259" s="143"/>
      <c r="FHM1259" s="142"/>
      <c r="FHN1259" s="143"/>
      <c r="FHO1259" s="142"/>
      <c r="FHP1259" s="143"/>
      <c r="FHQ1259" s="142"/>
      <c r="FHR1259" s="143"/>
      <c r="FHS1259" s="142"/>
      <c r="FHT1259" s="143"/>
      <c r="FHU1259" s="142"/>
      <c r="FHV1259" s="143"/>
      <c r="FHW1259" s="142"/>
      <c r="FHX1259" s="143"/>
      <c r="FHY1259" s="142"/>
      <c r="FHZ1259" s="143"/>
      <c r="FIA1259" s="142"/>
      <c r="FIB1259" s="143"/>
      <c r="FIC1259" s="142"/>
      <c r="FID1259" s="143"/>
      <c r="FIE1259" s="142"/>
      <c r="FIF1259" s="143"/>
      <c r="FIG1259" s="142"/>
      <c r="FIH1259" s="143"/>
      <c r="FII1259" s="142"/>
      <c r="FIJ1259" s="143"/>
      <c r="FIK1259" s="142"/>
      <c r="FIL1259" s="143"/>
      <c r="FIM1259" s="142"/>
      <c r="FIN1259" s="143"/>
      <c r="FIO1259" s="142"/>
      <c r="FIP1259" s="143"/>
      <c r="FIQ1259" s="142"/>
      <c r="FIR1259" s="143"/>
      <c r="FIS1259" s="142"/>
      <c r="FIT1259" s="143"/>
      <c r="FIU1259" s="142"/>
      <c r="FIV1259" s="143"/>
      <c r="FIW1259" s="142"/>
      <c r="FIX1259" s="143"/>
      <c r="FIY1259" s="142"/>
      <c r="FIZ1259" s="143"/>
      <c r="FJA1259" s="142"/>
      <c r="FJB1259" s="143"/>
      <c r="FJC1259" s="142"/>
      <c r="FJD1259" s="143"/>
      <c r="FJE1259" s="142"/>
      <c r="FJF1259" s="143"/>
      <c r="FJG1259" s="142"/>
      <c r="FJH1259" s="143"/>
      <c r="FJI1259" s="142"/>
      <c r="FJJ1259" s="143"/>
      <c r="FJK1259" s="142"/>
      <c r="FJL1259" s="143"/>
      <c r="FJM1259" s="142"/>
      <c r="FJN1259" s="143"/>
      <c r="FJO1259" s="142"/>
      <c r="FJP1259" s="143"/>
      <c r="FJQ1259" s="142"/>
      <c r="FJR1259" s="143"/>
      <c r="FJS1259" s="142"/>
      <c r="FJT1259" s="143"/>
      <c r="FJU1259" s="142"/>
      <c r="FJV1259" s="143"/>
      <c r="FJW1259" s="142"/>
      <c r="FJX1259" s="143"/>
      <c r="FJY1259" s="142"/>
      <c r="FJZ1259" s="143"/>
      <c r="FKA1259" s="142"/>
      <c r="FKB1259" s="143"/>
      <c r="FKC1259" s="142"/>
      <c r="FKD1259" s="143"/>
      <c r="FKE1259" s="142"/>
      <c r="FKF1259" s="143"/>
      <c r="FKG1259" s="142"/>
      <c r="FKH1259" s="143"/>
      <c r="FKI1259" s="142"/>
      <c r="FKJ1259" s="143"/>
      <c r="FKK1259" s="142"/>
      <c r="FKL1259" s="143"/>
      <c r="FKM1259" s="142"/>
      <c r="FKN1259" s="143"/>
      <c r="FKO1259" s="142"/>
      <c r="FKP1259" s="143"/>
      <c r="FKQ1259" s="142"/>
      <c r="FKR1259" s="143"/>
      <c r="FKS1259" s="142"/>
      <c r="FKT1259" s="143"/>
      <c r="FKU1259" s="142"/>
      <c r="FKV1259" s="143"/>
      <c r="FKW1259" s="142"/>
      <c r="FKX1259" s="143"/>
      <c r="FKY1259" s="142"/>
      <c r="FKZ1259" s="143"/>
      <c r="FLA1259" s="142"/>
      <c r="FLB1259" s="143"/>
      <c r="FLC1259" s="142"/>
      <c r="FLD1259" s="143"/>
      <c r="FLE1259" s="142"/>
      <c r="FLF1259" s="143"/>
      <c r="FLG1259" s="142"/>
      <c r="FLH1259" s="143"/>
      <c r="FLI1259" s="142"/>
      <c r="FLJ1259" s="143"/>
      <c r="FLK1259" s="142"/>
      <c r="FLL1259" s="143"/>
      <c r="FLM1259" s="142"/>
      <c r="FLN1259" s="143"/>
      <c r="FLO1259" s="142"/>
      <c r="FLP1259" s="143"/>
      <c r="FLQ1259" s="142"/>
      <c r="FLR1259" s="143"/>
      <c r="FLS1259" s="142"/>
      <c r="FLT1259" s="143"/>
      <c r="FLU1259" s="142"/>
      <c r="FLV1259" s="143"/>
      <c r="FLW1259" s="142"/>
      <c r="FLX1259" s="143"/>
      <c r="FLY1259" s="142"/>
      <c r="FLZ1259" s="143"/>
      <c r="FMA1259" s="142"/>
      <c r="FMB1259" s="143"/>
      <c r="FMC1259" s="142"/>
      <c r="FMD1259" s="143"/>
      <c r="FME1259" s="142"/>
      <c r="FMF1259" s="143"/>
      <c r="FMG1259" s="142"/>
      <c r="FMH1259" s="143"/>
      <c r="FMI1259" s="142"/>
      <c r="FMJ1259" s="143"/>
      <c r="FMK1259" s="142"/>
      <c r="FML1259" s="143"/>
      <c r="FMM1259" s="142"/>
      <c r="FMN1259" s="143"/>
      <c r="FMO1259" s="142"/>
      <c r="FMP1259" s="143"/>
      <c r="FMQ1259" s="142"/>
      <c r="FMR1259" s="143"/>
      <c r="FMS1259" s="142"/>
      <c r="FMT1259" s="143"/>
      <c r="FMU1259" s="142"/>
      <c r="FMV1259" s="143"/>
      <c r="FMW1259" s="142"/>
      <c r="FMX1259" s="143"/>
      <c r="FMY1259" s="142"/>
      <c r="FMZ1259" s="143"/>
      <c r="FNA1259" s="142"/>
      <c r="FNB1259" s="143"/>
      <c r="FNC1259" s="142"/>
      <c r="FND1259" s="143"/>
      <c r="FNE1259" s="142"/>
      <c r="FNF1259" s="143"/>
      <c r="FNG1259" s="142"/>
      <c r="FNH1259" s="143"/>
      <c r="FNI1259" s="142"/>
      <c r="FNJ1259" s="143"/>
      <c r="FNK1259" s="142"/>
      <c r="FNL1259" s="143"/>
      <c r="FNM1259" s="142"/>
      <c r="FNN1259" s="143"/>
      <c r="FNO1259" s="142"/>
      <c r="FNP1259" s="143"/>
      <c r="FNQ1259" s="142"/>
      <c r="FNR1259" s="143"/>
      <c r="FNS1259" s="142"/>
      <c r="FNT1259" s="143"/>
      <c r="FNU1259" s="142"/>
      <c r="FNV1259" s="143"/>
      <c r="FNW1259" s="142"/>
      <c r="FNX1259" s="143"/>
      <c r="FNY1259" s="142"/>
      <c r="FNZ1259" s="143"/>
      <c r="FOA1259" s="142"/>
      <c r="FOB1259" s="143"/>
      <c r="FOC1259" s="142"/>
      <c r="FOD1259" s="143"/>
      <c r="FOE1259" s="142"/>
      <c r="FOF1259" s="143"/>
      <c r="FOG1259" s="142"/>
      <c r="FOH1259" s="143"/>
      <c r="FOI1259" s="142"/>
      <c r="FOJ1259" s="143"/>
      <c r="FOK1259" s="142"/>
      <c r="FOL1259" s="143"/>
      <c r="FOM1259" s="142"/>
      <c r="FON1259" s="143"/>
      <c r="FOO1259" s="142"/>
      <c r="FOP1259" s="143"/>
      <c r="FOQ1259" s="142"/>
      <c r="FOR1259" s="143"/>
      <c r="FOS1259" s="142"/>
      <c r="FOT1259" s="143"/>
      <c r="FOU1259" s="142"/>
      <c r="FOV1259" s="143"/>
      <c r="FOW1259" s="142"/>
      <c r="FOX1259" s="143"/>
      <c r="FOY1259" s="142"/>
      <c r="FOZ1259" s="143"/>
      <c r="FPA1259" s="142"/>
      <c r="FPB1259" s="143"/>
      <c r="FPC1259" s="142"/>
      <c r="FPD1259" s="143"/>
      <c r="FPE1259" s="142"/>
      <c r="FPF1259" s="143"/>
      <c r="FPG1259" s="142"/>
      <c r="FPH1259" s="143"/>
      <c r="FPI1259" s="142"/>
      <c r="FPJ1259" s="143"/>
      <c r="FPK1259" s="142"/>
      <c r="FPL1259" s="143"/>
      <c r="FPM1259" s="142"/>
      <c r="FPN1259" s="143"/>
      <c r="FPO1259" s="142"/>
      <c r="FPP1259" s="143"/>
      <c r="FPQ1259" s="142"/>
      <c r="FPR1259" s="143"/>
      <c r="FPS1259" s="142"/>
      <c r="FPT1259" s="143"/>
      <c r="FPU1259" s="142"/>
      <c r="FPV1259" s="143"/>
      <c r="FPW1259" s="142"/>
      <c r="FPX1259" s="143"/>
      <c r="FPY1259" s="142"/>
      <c r="FPZ1259" s="143"/>
      <c r="FQA1259" s="142"/>
      <c r="FQB1259" s="143"/>
      <c r="FQC1259" s="142"/>
      <c r="FQD1259" s="143"/>
      <c r="FQE1259" s="142"/>
      <c r="FQF1259" s="143"/>
      <c r="FQG1259" s="142"/>
      <c r="FQH1259" s="143"/>
      <c r="FQI1259" s="142"/>
      <c r="FQJ1259" s="143"/>
      <c r="FQK1259" s="142"/>
      <c r="FQL1259" s="143"/>
      <c r="FQM1259" s="142"/>
      <c r="FQN1259" s="143"/>
      <c r="FQO1259" s="142"/>
      <c r="FQP1259" s="143"/>
      <c r="FQQ1259" s="142"/>
      <c r="FQR1259" s="143"/>
      <c r="FQS1259" s="142"/>
      <c r="FQT1259" s="143"/>
      <c r="FQU1259" s="142"/>
      <c r="FQV1259" s="143"/>
      <c r="FQW1259" s="142"/>
      <c r="FQX1259" s="143"/>
      <c r="FQY1259" s="142"/>
      <c r="FQZ1259" s="143"/>
      <c r="FRA1259" s="142"/>
      <c r="FRB1259" s="143"/>
      <c r="FRC1259" s="142"/>
      <c r="FRD1259" s="143"/>
      <c r="FRE1259" s="142"/>
      <c r="FRF1259" s="143"/>
      <c r="FRG1259" s="142"/>
      <c r="FRH1259" s="143"/>
      <c r="FRI1259" s="142"/>
      <c r="FRJ1259" s="143"/>
      <c r="FRK1259" s="142"/>
      <c r="FRL1259" s="143"/>
      <c r="FRM1259" s="142"/>
      <c r="FRN1259" s="143"/>
      <c r="FRO1259" s="142"/>
      <c r="FRP1259" s="143"/>
      <c r="FRQ1259" s="142"/>
      <c r="FRR1259" s="143"/>
      <c r="FRS1259" s="142"/>
      <c r="FRT1259" s="143"/>
      <c r="FRU1259" s="142"/>
      <c r="FRV1259" s="143"/>
      <c r="FRW1259" s="142"/>
      <c r="FRX1259" s="143"/>
      <c r="FRY1259" s="142"/>
      <c r="FRZ1259" s="143"/>
      <c r="FSA1259" s="142"/>
      <c r="FSB1259" s="143"/>
      <c r="FSC1259" s="142"/>
      <c r="FSD1259" s="143"/>
      <c r="FSE1259" s="142"/>
      <c r="FSF1259" s="143"/>
      <c r="FSG1259" s="142"/>
      <c r="FSH1259" s="143"/>
      <c r="FSI1259" s="142"/>
      <c r="FSJ1259" s="143"/>
      <c r="FSK1259" s="142"/>
      <c r="FSL1259" s="143"/>
      <c r="FSM1259" s="142"/>
      <c r="FSN1259" s="143"/>
      <c r="FSO1259" s="142"/>
      <c r="FSP1259" s="143"/>
      <c r="FSQ1259" s="142"/>
      <c r="FSR1259" s="143"/>
      <c r="FSS1259" s="142"/>
      <c r="FST1259" s="143"/>
      <c r="FSU1259" s="142"/>
      <c r="FSV1259" s="143"/>
      <c r="FSW1259" s="142"/>
      <c r="FSX1259" s="143"/>
      <c r="FSY1259" s="142"/>
      <c r="FSZ1259" s="143"/>
      <c r="FTA1259" s="142"/>
      <c r="FTB1259" s="143"/>
      <c r="FTC1259" s="142"/>
      <c r="FTD1259" s="143"/>
      <c r="FTE1259" s="142"/>
      <c r="FTF1259" s="143"/>
      <c r="FTG1259" s="142"/>
      <c r="FTH1259" s="143"/>
      <c r="FTI1259" s="142"/>
      <c r="FTJ1259" s="143"/>
      <c r="FTK1259" s="142"/>
      <c r="FTL1259" s="143"/>
      <c r="FTM1259" s="142"/>
      <c r="FTN1259" s="143"/>
      <c r="FTO1259" s="142"/>
      <c r="FTP1259" s="143"/>
      <c r="FTQ1259" s="142"/>
      <c r="FTR1259" s="143"/>
      <c r="FTS1259" s="142"/>
      <c r="FTT1259" s="143"/>
      <c r="FTU1259" s="142"/>
      <c r="FTV1259" s="143"/>
      <c r="FTW1259" s="142"/>
      <c r="FTX1259" s="143"/>
      <c r="FTY1259" s="142"/>
      <c r="FTZ1259" s="143"/>
      <c r="FUA1259" s="142"/>
      <c r="FUB1259" s="143"/>
      <c r="FUC1259" s="142"/>
      <c r="FUD1259" s="143"/>
      <c r="FUE1259" s="142"/>
      <c r="FUF1259" s="143"/>
      <c r="FUG1259" s="142"/>
      <c r="FUH1259" s="143"/>
      <c r="FUI1259" s="142"/>
      <c r="FUJ1259" s="143"/>
      <c r="FUK1259" s="142"/>
      <c r="FUL1259" s="143"/>
      <c r="FUM1259" s="142"/>
      <c r="FUN1259" s="143"/>
      <c r="FUO1259" s="142"/>
      <c r="FUP1259" s="143"/>
      <c r="FUQ1259" s="142"/>
      <c r="FUR1259" s="143"/>
      <c r="FUS1259" s="142"/>
      <c r="FUT1259" s="143"/>
      <c r="FUU1259" s="142"/>
      <c r="FUV1259" s="143"/>
      <c r="FUW1259" s="142"/>
      <c r="FUX1259" s="143"/>
      <c r="FUY1259" s="142"/>
      <c r="FUZ1259" s="143"/>
      <c r="FVA1259" s="142"/>
      <c r="FVB1259" s="143"/>
      <c r="FVC1259" s="142"/>
      <c r="FVD1259" s="143"/>
      <c r="FVE1259" s="142"/>
      <c r="FVF1259" s="143"/>
      <c r="FVG1259" s="142"/>
      <c r="FVH1259" s="143"/>
      <c r="FVI1259" s="142"/>
      <c r="FVJ1259" s="143"/>
      <c r="FVK1259" s="142"/>
      <c r="FVL1259" s="143"/>
      <c r="FVM1259" s="142"/>
      <c r="FVN1259" s="143"/>
      <c r="FVO1259" s="142"/>
      <c r="FVP1259" s="143"/>
      <c r="FVQ1259" s="142"/>
      <c r="FVR1259" s="143"/>
      <c r="FVS1259" s="142"/>
      <c r="FVT1259" s="143"/>
      <c r="FVU1259" s="142"/>
      <c r="FVV1259" s="143"/>
      <c r="FVW1259" s="142"/>
      <c r="FVX1259" s="143"/>
      <c r="FVY1259" s="142"/>
      <c r="FVZ1259" s="143"/>
      <c r="FWA1259" s="142"/>
      <c r="FWB1259" s="143"/>
      <c r="FWC1259" s="142"/>
      <c r="FWD1259" s="143"/>
      <c r="FWE1259" s="142"/>
      <c r="FWF1259" s="143"/>
      <c r="FWG1259" s="142"/>
      <c r="FWH1259" s="143"/>
      <c r="FWI1259" s="142"/>
      <c r="FWJ1259" s="143"/>
      <c r="FWK1259" s="142"/>
      <c r="FWL1259" s="143"/>
      <c r="FWM1259" s="142"/>
      <c r="FWN1259" s="143"/>
      <c r="FWO1259" s="142"/>
      <c r="FWP1259" s="143"/>
      <c r="FWQ1259" s="142"/>
      <c r="FWR1259" s="143"/>
      <c r="FWS1259" s="142"/>
      <c r="FWT1259" s="143"/>
      <c r="FWU1259" s="142"/>
      <c r="FWV1259" s="143"/>
      <c r="FWW1259" s="142"/>
      <c r="FWX1259" s="143"/>
      <c r="FWY1259" s="142"/>
      <c r="FWZ1259" s="143"/>
      <c r="FXA1259" s="142"/>
      <c r="FXB1259" s="143"/>
      <c r="FXC1259" s="142"/>
      <c r="FXD1259" s="143"/>
      <c r="FXE1259" s="142"/>
      <c r="FXF1259" s="143"/>
      <c r="FXG1259" s="142"/>
      <c r="FXH1259" s="143"/>
      <c r="FXI1259" s="142"/>
      <c r="FXJ1259" s="143"/>
      <c r="FXK1259" s="142"/>
      <c r="FXL1259" s="143"/>
      <c r="FXM1259" s="142"/>
      <c r="FXN1259" s="143"/>
      <c r="FXO1259" s="142"/>
      <c r="FXP1259" s="143"/>
      <c r="FXQ1259" s="142"/>
      <c r="FXR1259" s="143"/>
      <c r="FXS1259" s="142"/>
      <c r="FXT1259" s="143"/>
      <c r="FXU1259" s="142"/>
      <c r="FXV1259" s="143"/>
      <c r="FXW1259" s="142"/>
      <c r="FXX1259" s="143"/>
      <c r="FXY1259" s="142"/>
      <c r="FXZ1259" s="143"/>
      <c r="FYA1259" s="142"/>
      <c r="FYB1259" s="143"/>
      <c r="FYC1259" s="142"/>
      <c r="FYD1259" s="143"/>
      <c r="FYE1259" s="142"/>
      <c r="FYF1259" s="143"/>
      <c r="FYG1259" s="142"/>
      <c r="FYH1259" s="143"/>
      <c r="FYI1259" s="142"/>
      <c r="FYJ1259" s="143"/>
      <c r="FYK1259" s="142"/>
      <c r="FYL1259" s="143"/>
      <c r="FYM1259" s="142"/>
      <c r="FYN1259" s="143"/>
      <c r="FYO1259" s="142"/>
      <c r="FYP1259" s="143"/>
      <c r="FYQ1259" s="142"/>
      <c r="FYR1259" s="143"/>
      <c r="FYS1259" s="142"/>
      <c r="FYT1259" s="143"/>
      <c r="FYU1259" s="142"/>
      <c r="FYV1259" s="143"/>
      <c r="FYW1259" s="142"/>
      <c r="FYX1259" s="143"/>
      <c r="FYY1259" s="142"/>
      <c r="FYZ1259" s="143"/>
      <c r="FZA1259" s="142"/>
      <c r="FZB1259" s="143"/>
      <c r="FZC1259" s="142"/>
      <c r="FZD1259" s="143"/>
      <c r="FZE1259" s="142"/>
      <c r="FZF1259" s="143"/>
      <c r="FZG1259" s="142"/>
      <c r="FZH1259" s="143"/>
      <c r="FZI1259" s="142"/>
      <c r="FZJ1259" s="143"/>
      <c r="FZK1259" s="142"/>
      <c r="FZL1259" s="143"/>
      <c r="FZM1259" s="142"/>
      <c r="FZN1259" s="143"/>
      <c r="FZO1259" s="142"/>
      <c r="FZP1259" s="143"/>
      <c r="FZQ1259" s="142"/>
      <c r="FZR1259" s="143"/>
      <c r="FZS1259" s="142"/>
      <c r="FZT1259" s="143"/>
      <c r="FZU1259" s="142"/>
      <c r="FZV1259" s="143"/>
      <c r="FZW1259" s="142"/>
      <c r="FZX1259" s="143"/>
      <c r="FZY1259" s="142"/>
      <c r="FZZ1259" s="143"/>
      <c r="GAA1259" s="142"/>
      <c r="GAB1259" s="143"/>
      <c r="GAC1259" s="142"/>
      <c r="GAD1259" s="143"/>
      <c r="GAE1259" s="142"/>
      <c r="GAF1259" s="143"/>
      <c r="GAG1259" s="142"/>
      <c r="GAH1259" s="143"/>
      <c r="GAI1259" s="142"/>
      <c r="GAJ1259" s="143"/>
      <c r="GAK1259" s="142"/>
      <c r="GAL1259" s="143"/>
      <c r="GAM1259" s="142"/>
      <c r="GAN1259" s="143"/>
      <c r="GAO1259" s="142"/>
      <c r="GAP1259" s="143"/>
      <c r="GAQ1259" s="142"/>
      <c r="GAR1259" s="143"/>
      <c r="GAS1259" s="142"/>
      <c r="GAT1259" s="143"/>
      <c r="GAU1259" s="142"/>
      <c r="GAV1259" s="143"/>
      <c r="GAW1259" s="142"/>
      <c r="GAX1259" s="143"/>
      <c r="GAY1259" s="142"/>
      <c r="GAZ1259" s="143"/>
      <c r="GBA1259" s="142"/>
      <c r="GBB1259" s="143"/>
      <c r="GBC1259" s="142"/>
      <c r="GBD1259" s="143"/>
      <c r="GBE1259" s="142"/>
      <c r="GBF1259" s="143"/>
      <c r="GBG1259" s="142"/>
      <c r="GBH1259" s="143"/>
      <c r="GBI1259" s="142"/>
      <c r="GBJ1259" s="143"/>
      <c r="GBK1259" s="142"/>
      <c r="GBL1259" s="143"/>
      <c r="GBM1259" s="142"/>
      <c r="GBN1259" s="143"/>
      <c r="GBO1259" s="142"/>
      <c r="GBP1259" s="143"/>
      <c r="GBQ1259" s="142"/>
      <c r="GBR1259" s="143"/>
      <c r="GBS1259" s="142"/>
      <c r="GBT1259" s="143"/>
      <c r="GBU1259" s="142"/>
      <c r="GBV1259" s="143"/>
      <c r="GBW1259" s="142"/>
      <c r="GBX1259" s="143"/>
      <c r="GBY1259" s="142"/>
      <c r="GBZ1259" s="143"/>
      <c r="GCA1259" s="142"/>
      <c r="GCB1259" s="143"/>
      <c r="GCC1259" s="142"/>
      <c r="GCD1259" s="143"/>
      <c r="GCE1259" s="142"/>
      <c r="GCF1259" s="143"/>
      <c r="GCG1259" s="142"/>
      <c r="GCH1259" s="143"/>
      <c r="GCI1259" s="142"/>
      <c r="GCJ1259" s="143"/>
      <c r="GCK1259" s="142"/>
      <c r="GCL1259" s="143"/>
      <c r="GCM1259" s="142"/>
      <c r="GCN1259" s="143"/>
      <c r="GCO1259" s="142"/>
      <c r="GCP1259" s="143"/>
      <c r="GCQ1259" s="142"/>
      <c r="GCR1259" s="143"/>
      <c r="GCS1259" s="142"/>
      <c r="GCT1259" s="143"/>
      <c r="GCU1259" s="142"/>
      <c r="GCV1259" s="143"/>
      <c r="GCW1259" s="142"/>
      <c r="GCX1259" s="143"/>
      <c r="GCY1259" s="142"/>
      <c r="GCZ1259" s="143"/>
      <c r="GDA1259" s="142"/>
      <c r="GDB1259" s="143"/>
      <c r="GDC1259" s="142"/>
      <c r="GDD1259" s="143"/>
      <c r="GDE1259" s="142"/>
      <c r="GDF1259" s="143"/>
      <c r="GDG1259" s="142"/>
      <c r="GDH1259" s="143"/>
      <c r="GDI1259" s="142"/>
      <c r="GDJ1259" s="143"/>
      <c r="GDK1259" s="142"/>
      <c r="GDL1259" s="143"/>
      <c r="GDM1259" s="142"/>
      <c r="GDN1259" s="143"/>
      <c r="GDO1259" s="142"/>
      <c r="GDP1259" s="143"/>
      <c r="GDQ1259" s="142"/>
      <c r="GDR1259" s="143"/>
      <c r="GDS1259" s="142"/>
      <c r="GDT1259" s="143"/>
      <c r="GDU1259" s="142"/>
      <c r="GDV1259" s="143"/>
      <c r="GDW1259" s="142"/>
      <c r="GDX1259" s="143"/>
      <c r="GDY1259" s="142"/>
      <c r="GDZ1259" s="143"/>
      <c r="GEA1259" s="142"/>
      <c r="GEB1259" s="143"/>
      <c r="GEC1259" s="142"/>
      <c r="GED1259" s="143"/>
      <c r="GEE1259" s="142"/>
      <c r="GEF1259" s="143"/>
      <c r="GEG1259" s="142"/>
      <c r="GEH1259" s="143"/>
      <c r="GEI1259" s="142"/>
      <c r="GEJ1259" s="143"/>
      <c r="GEK1259" s="142"/>
      <c r="GEL1259" s="143"/>
      <c r="GEM1259" s="142"/>
      <c r="GEN1259" s="143"/>
      <c r="GEO1259" s="142"/>
      <c r="GEP1259" s="143"/>
      <c r="GEQ1259" s="142"/>
      <c r="GER1259" s="143"/>
      <c r="GES1259" s="142"/>
      <c r="GET1259" s="143"/>
      <c r="GEU1259" s="142"/>
      <c r="GEV1259" s="143"/>
      <c r="GEW1259" s="142"/>
      <c r="GEX1259" s="143"/>
      <c r="GEY1259" s="142"/>
      <c r="GEZ1259" s="143"/>
      <c r="GFA1259" s="142"/>
      <c r="GFB1259" s="143"/>
      <c r="GFC1259" s="142"/>
      <c r="GFD1259" s="143"/>
      <c r="GFE1259" s="142"/>
      <c r="GFF1259" s="143"/>
      <c r="GFG1259" s="142"/>
      <c r="GFH1259" s="143"/>
      <c r="GFI1259" s="142"/>
      <c r="GFJ1259" s="143"/>
      <c r="GFK1259" s="142"/>
      <c r="GFL1259" s="143"/>
      <c r="GFM1259" s="142"/>
      <c r="GFN1259" s="143"/>
      <c r="GFO1259" s="142"/>
      <c r="GFP1259" s="143"/>
      <c r="GFQ1259" s="142"/>
      <c r="GFR1259" s="143"/>
      <c r="GFS1259" s="142"/>
      <c r="GFT1259" s="143"/>
      <c r="GFU1259" s="142"/>
      <c r="GFV1259" s="143"/>
      <c r="GFW1259" s="142"/>
      <c r="GFX1259" s="143"/>
      <c r="GFY1259" s="142"/>
      <c r="GFZ1259" s="143"/>
      <c r="GGA1259" s="142"/>
      <c r="GGB1259" s="143"/>
      <c r="GGC1259" s="142"/>
      <c r="GGD1259" s="143"/>
      <c r="GGE1259" s="142"/>
      <c r="GGF1259" s="143"/>
      <c r="GGG1259" s="142"/>
      <c r="GGH1259" s="143"/>
      <c r="GGI1259" s="142"/>
      <c r="GGJ1259" s="143"/>
      <c r="GGK1259" s="142"/>
      <c r="GGL1259" s="143"/>
      <c r="GGM1259" s="142"/>
      <c r="GGN1259" s="143"/>
      <c r="GGO1259" s="142"/>
      <c r="GGP1259" s="143"/>
      <c r="GGQ1259" s="142"/>
      <c r="GGR1259" s="143"/>
      <c r="GGS1259" s="142"/>
      <c r="GGT1259" s="143"/>
      <c r="GGU1259" s="142"/>
      <c r="GGV1259" s="143"/>
      <c r="GGW1259" s="142"/>
      <c r="GGX1259" s="143"/>
      <c r="GGY1259" s="142"/>
      <c r="GGZ1259" s="143"/>
      <c r="GHA1259" s="142"/>
      <c r="GHB1259" s="143"/>
      <c r="GHC1259" s="142"/>
      <c r="GHD1259" s="143"/>
      <c r="GHE1259" s="142"/>
      <c r="GHF1259" s="143"/>
      <c r="GHG1259" s="142"/>
      <c r="GHH1259" s="143"/>
      <c r="GHI1259" s="142"/>
      <c r="GHJ1259" s="143"/>
      <c r="GHK1259" s="142"/>
      <c r="GHL1259" s="143"/>
      <c r="GHM1259" s="142"/>
      <c r="GHN1259" s="143"/>
      <c r="GHO1259" s="142"/>
      <c r="GHP1259" s="143"/>
      <c r="GHQ1259" s="142"/>
      <c r="GHR1259" s="143"/>
      <c r="GHS1259" s="142"/>
      <c r="GHT1259" s="143"/>
      <c r="GHU1259" s="142"/>
      <c r="GHV1259" s="143"/>
      <c r="GHW1259" s="142"/>
      <c r="GHX1259" s="143"/>
      <c r="GHY1259" s="142"/>
      <c r="GHZ1259" s="143"/>
      <c r="GIA1259" s="142"/>
      <c r="GIB1259" s="143"/>
      <c r="GIC1259" s="142"/>
      <c r="GID1259" s="143"/>
      <c r="GIE1259" s="142"/>
      <c r="GIF1259" s="143"/>
      <c r="GIG1259" s="142"/>
      <c r="GIH1259" s="143"/>
      <c r="GII1259" s="142"/>
      <c r="GIJ1259" s="143"/>
      <c r="GIK1259" s="142"/>
      <c r="GIL1259" s="143"/>
      <c r="GIM1259" s="142"/>
      <c r="GIN1259" s="143"/>
      <c r="GIO1259" s="142"/>
      <c r="GIP1259" s="143"/>
      <c r="GIQ1259" s="142"/>
      <c r="GIR1259" s="143"/>
      <c r="GIS1259" s="142"/>
      <c r="GIT1259" s="143"/>
      <c r="GIU1259" s="142"/>
      <c r="GIV1259" s="143"/>
      <c r="GIW1259" s="142"/>
      <c r="GIX1259" s="143"/>
      <c r="GIY1259" s="142"/>
      <c r="GIZ1259" s="143"/>
      <c r="GJA1259" s="142"/>
      <c r="GJB1259" s="143"/>
      <c r="GJC1259" s="142"/>
      <c r="GJD1259" s="143"/>
      <c r="GJE1259" s="142"/>
      <c r="GJF1259" s="143"/>
      <c r="GJG1259" s="142"/>
      <c r="GJH1259" s="143"/>
      <c r="GJI1259" s="142"/>
      <c r="GJJ1259" s="143"/>
      <c r="GJK1259" s="142"/>
      <c r="GJL1259" s="143"/>
      <c r="GJM1259" s="142"/>
      <c r="GJN1259" s="143"/>
      <c r="GJO1259" s="142"/>
      <c r="GJP1259" s="143"/>
      <c r="GJQ1259" s="142"/>
      <c r="GJR1259" s="143"/>
      <c r="GJS1259" s="142"/>
      <c r="GJT1259" s="143"/>
      <c r="GJU1259" s="142"/>
      <c r="GJV1259" s="143"/>
      <c r="GJW1259" s="142"/>
      <c r="GJX1259" s="143"/>
      <c r="GJY1259" s="142"/>
      <c r="GJZ1259" s="143"/>
      <c r="GKA1259" s="142"/>
      <c r="GKB1259" s="143"/>
      <c r="GKC1259" s="142"/>
      <c r="GKD1259" s="143"/>
      <c r="GKE1259" s="142"/>
      <c r="GKF1259" s="143"/>
      <c r="GKG1259" s="142"/>
      <c r="GKH1259" s="143"/>
      <c r="GKI1259" s="142"/>
      <c r="GKJ1259" s="143"/>
      <c r="GKK1259" s="142"/>
      <c r="GKL1259" s="143"/>
      <c r="GKM1259" s="142"/>
      <c r="GKN1259" s="143"/>
      <c r="GKO1259" s="142"/>
      <c r="GKP1259" s="143"/>
      <c r="GKQ1259" s="142"/>
      <c r="GKR1259" s="143"/>
      <c r="GKS1259" s="142"/>
      <c r="GKT1259" s="143"/>
      <c r="GKU1259" s="142"/>
      <c r="GKV1259" s="143"/>
      <c r="GKW1259" s="142"/>
      <c r="GKX1259" s="143"/>
      <c r="GKY1259" s="142"/>
      <c r="GKZ1259" s="143"/>
      <c r="GLA1259" s="142"/>
      <c r="GLB1259" s="143"/>
      <c r="GLC1259" s="142"/>
      <c r="GLD1259" s="143"/>
      <c r="GLE1259" s="142"/>
      <c r="GLF1259" s="143"/>
      <c r="GLG1259" s="142"/>
      <c r="GLH1259" s="143"/>
      <c r="GLI1259" s="142"/>
      <c r="GLJ1259" s="143"/>
      <c r="GLK1259" s="142"/>
      <c r="GLL1259" s="143"/>
      <c r="GLM1259" s="142"/>
      <c r="GLN1259" s="143"/>
      <c r="GLO1259" s="142"/>
      <c r="GLP1259" s="143"/>
      <c r="GLQ1259" s="142"/>
      <c r="GLR1259" s="143"/>
      <c r="GLS1259" s="142"/>
      <c r="GLT1259" s="143"/>
      <c r="GLU1259" s="142"/>
      <c r="GLV1259" s="143"/>
      <c r="GLW1259" s="142"/>
      <c r="GLX1259" s="143"/>
      <c r="GLY1259" s="142"/>
      <c r="GLZ1259" s="143"/>
      <c r="GMA1259" s="142"/>
      <c r="GMB1259" s="143"/>
      <c r="GMC1259" s="142"/>
      <c r="GMD1259" s="143"/>
      <c r="GME1259" s="142"/>
      <c r="GMF1259" s="143"/>
      <c r="GMG1259" s="142"/>
      <c r="GMH1259" s="143"/>
      <c r="GMI1259" s="142"/>
      <c r="GMJ1259" s="143"/>
      <c r="GMK1259" s="142"/>
      <c r="GML1259" s="143"/>
      <c r="GMM1259" s="142"/>
      <c r="GMN1259" s="143"/>
      <c r="GMO1259" s="142"/>
      <c r="GMP1259" s="143"/>
      <c r="GMQ1259" s="142"/>
      <c r="GMR1259" s="143"/>
      <c r="GMS1259" s="142"/>
      <c r="GMT1259" s="143"/>
      <c r="GMU1259" s="142"/>
      <c r="GMV1259" s="143"/>
      <c r="GMW1259" s="142"/>
      <c r="GMX1259" s="143"/>
      <c r="GMY1259" s="142"/>
      <c r="GMZ1259" s="143"/>
      <c r="GNA1259" s="142"/>
      <c r="GNB1259" s="143"/>
      <c r="GNC1259" s="142"/>
      <c r="GND1259" s="143"/>
      <c r="GNE1259" s="142"/>
      <c r="GNF1259" s="143"/>
      <c r="GNG1259" s="142"/>
      <c r="GNH1259" s="143"/>
      <c r="GNI1259" s="142"/>
      <c r="GNJ1259" s="143"/>
      <c r="GNK1259" s="142"/>
      <c r="GNL1259" s="143"/>
      <c r="GNM1259" s="142"/>
      <c r="GNN1259" s="143"/>
      <c r="GNO1259" s="142"/>
      <c r="GNP1259" s="143"/>
      <c r="GNQ1259" s="142"/>
      <c r="GNR1259" s="143"/>
      <c r="GNS1259" s="142"/>
      <c r="GNT1259" s="143"/>
      <c r="GNU1259" s="142"/>
      <c r="GNV1259" s="143"/>
      <c r="GNW1259" s="142"/>
      <c r="GNX1259" s="143"/>
      <c r="GNY1259" s="142"/>
      <c r="GNZ1259" s="143"/>
      <c r="GOA1259" s="142"/>
      <c r="GOB1259" s="143"/>
      <c r="GOC1259" s="142"/>
      <c r="GOD1259" s="143"/>
      <c r="GOE1259" s="142"/>
      <c r="GOF1259" s="143"/>
      <c r="GOG1259" s="142"/>
      <c r="GOH1259" s="143"/>
      <c r="GOI1259" s="142"/>
      <c r="GOJ1259" s="143"/>
      <c r="GOK1259" s="142"/>
      <c r="GOL1259" s="143"/>
      <c r="GOM1259" s="142"/>
      <c r="GON1259" s="143"/>
      <c r="GOO1259" s="142"/>
      <c r="GOP1259" s="143"/>
      <c r="GOQ1259" s="142"/>
      <c r="GOR1259" s="143"/>
      <c r="GOS1259" s="142"/>
      <c r="GOT1259" s="143"/>
      <c r="GOU1259" s="142"/>
      <c r="GOV1259" s="143"/>
      <c r="GOW1259" s="142"/>
      <c r="GOX1259" s="143"/>
      <c r="GOY1259" s="142"/>
      <c r="GOZ1259" s="143"/>
      <c r="GPA1259" s="142"/>
      <c r="GPB1259" s="143"/>
      <c r="GPC1259" s="142"/>
      <c r="GPD1259" s="143"/>
      <c r="GPE1259" s="142"/>
      <c r="GPF1259" s="143"/>
      <c r="GPG1259" s="142"/>
      <c r="GPH1259" s="143"/>
      <c r="GPI1259" s="142"/>
      <c r="GPJ1259" s="143"/>
      <c r="GPK1259" s="142"/>
      <c r="GPL1259" s="143"/>
      <c r="GPM1259" s="142"/>
      <c r="GPN1259" s="143"/>
      <c r="GPO1259" s="142"/>
      <c r="GPP1259" s="143"/>
      <c r="GPQ1259" s="142"/>
      <c r="GPR1259" s="143"/>
      <c r="GPS1259" s="142"/>
      <c r="GPT1259" s="143"/>
      <c r="GPU1259" s="142"/>
      <c r="GPV1259" s="143"/>
      <c r="GPW1259" s="142"/>
      <c r="GPX1259" s="143"/>
      <c r="GPY1259" s="142"/>
      <c r="GPZ1259" s="143"/>
      <c r="GQA1259" s="142"/>
      <c r="GQB1259" s="143"/>
      <c r="GQC1259" s="142"/>
      <c r="GQD1259" s="143"/>
      <c r="GQE1259" s="142"/>
      <c r="GQF1259" s="143"/>
      <c r="GQG1259" s="142"/>
      <c r="GQH1259" s="143"/>
      <c r="GQI1259" s="142"/>
      <c r="GQJ1259" s="143"/>
      <c r="GQK1259" s="142"/>
      <c r="GQL1259" s="143"/>
      <c r="GQM1259" s="142"/>
      <c r="GQN1259" s="143"/>
      <c r="GQO1259" s="142"/>
      <c r="GQP1259" s="143"/>
      <c r="GQQ1259" s="142"/>
      <c r="GQR1259" s="143"/>
      <c r="GQS1259" s="142"/>
      <c r="GQT1259" s="143"/>
      <c r="GQU1259" s="142"/>
      <c r="GQV1259" s="143"/>
      <c r="GQW1259" s="142"/>
      <c r="GQX1259" s="143"/>
      <c r="GQY1259" s="142"/>
      <c r="GQZ1259" s="143"/>
      <c r="GRA1259" s="142"/>
      <c r="GRB1259" s="143"/>
      <c r="GRC1259" s="142"/>
      <c r="GRD1259" s="143"/>
      <c r="GRE1259" s="142"/>
      <c r="GRF1259" s="143"/>
      <c r="GRG1259" s="142"/>
      <c r="GRH1259" s="143"/>
      <c r="GRI1259" s="142"/>
      <c r="GRJ1259" s="143"/>
      <c r="GRK1259" s="142"/>
      <c r="GRL1259" s="143"/>
      <c r="GRM1259" s="142"/>
      <c r="GRN1259" s="143"/>
      <c r="GRO1259" s="142"/>
      <c r="GRP1259" s="143"/>
      <c r="GRQ1259" s="142"/>
      <c r="GRR1259" s="143"/>
      <c r="GRS1259" s="142"/>
      <c r="GRT1259" s="143"/>
      <c r="GRU1259" s="142"/>
      <c r="GRV1259" s="143"/>
      <c r="GRW1259" s="142"/>
      <c r="GRX1259" s="143"/>
      <c r="GRY1259" s="142"/>
      <c r="GRZ1259" s="143"/>
      <c r="GSA1259" s="142"/>
      <c r="GSB1259" s="143"/>
      <c r="GSC1259" s="142"/>
      <c r="GSD1259" s="143"/>
      <c r="GSE1259" s="142"/>
      <c r="GSF1259" s="143"/>
      <c r="GSG1259" s="142"/>
      <c r="GSH1259" s="143"/>
      <c r="GSI1259" s="142"/>
      <c r="GSJ1259" s="143"/>
      <c r="GSK1259" s="142"/>
      <c r="GSL1259" s="143"/>
      <c r="GSM1259" s="142"/>
      <c r="GSN1259" s="143"/>
      <c r="GSO1259" s="142"/>
      <c r="GSP1259" s="143"/>
      <c r="GSQ1259" s="142"/>
      <c r="GSR1259" s="143"/>
      <c r="GSS1259" s="142"/>
      <c r="GST1259" s="143"/>
      <c r="GSU1259" s="142"/>
      <c r="GSV1259" s="143"/>
      <c r="GSW1259" s="142"/>
      <c r="GSX1259" s="143"/>
      <c r="GSY1259" s="142"/>
      <c r="GSZ1259" s="143"/>
      <c r="GTA1259" s="142"/>
      <c r="GTB1259" s="143"/>
      <c r="GTC1259" s="142"/>
      <c r="GTD1259" s="143"/>
      <c r="GTE1259" s="142"/>
      <c r="GTF1259" s="143"/>
      <c r="GTG1259" s="142"/>
      <c r="GTH1259" s="143"/>
      <c r="GTI1259" s="142"/>
      <c r="GTJ1259" s="143"/>
      <c r="GTK1259" s="142"/>
      <c r="GTL1259" s="143"/>
      <c r="GTM1259" s="142"/>
      <c r="GTN1259" s="143"/>
      <c r="GTO1259" s="142"/>
      <c r="GTP1259" s="143"/>
      <c r="GTQ1259" s="142"/>
      <c r="GTR1259" s="143"/>
      <c r="GTS1259" s="142"/>
      <c r="GTT1259" s="143"/>
      <c r="GTU1259" s="142"/>
      <c r="GTV1259" s="143"/>
      <c r="GTW1259" s="142"/>
      <c r="GTX1259" s="143"/>
      <c r="GTY1259" s="142"/>
      <c r="GTZ1259" s="143"/>
      <c r="GUA1259" s="142"/>
      <c r="GUB1259" s="143"/>
      <c r="GUC1259" s="142"/>
      <c r="GUD1259" s="143"/>
      <c r="GUE1259" s="142"/>
      <c r="GUF1259" s="143"/>
      <c r="GUG1259" s="142"/>
      <c r="GUH1259" s="143"/>
      <c r="GUI1259" s="142"/>
      <c r="GUJ1259" s="143"/>
      <c r="GUK1259" s="142"/>
      <c r="GUL1259" s="143"/>
      <c r="GUM1259" s="142"/>
      <c r="GUN1259" s="143"/>
      <c r="GUO1259" s="142"/>
      <c r="GUP1259" s="143"/>
      <c r="GUQ1259" s="142"/>
      <c r="GUR1259" s="143"/>
      <c r="GUS1259" s="142"/>
      <c r="GUT1259" s="143"/>
      <c r="GUU1259" s="142"/>
      <c r="GUV1259" s="143"/>
      <c r="GUW1259" s="142"/>
      <c r="GUX1259" s="143"/>
      <c r="GUY1259" s="142"/>
      <c r="GUZ1259" s="143"/>
      <c r="GVA1259" s="142"/>
      <c r="GVB1259" s="143"/>
      <c r="GVC1259" s="142"/>
      <c r="GVD1259" s="143"/>
      <c r="GVE1259" s="142"/>
      <c r="GVF1259" s="143"/>
      <c r="GVG1259" s="142"/>
      <c r="GVH1259" s="143"/>
      <c r="GVI1259" s="142"/>
      <c r="GVJ1259" s="143"/>
      <c r="GVK1259" s="142"/>
      <c r="GVL1259" s="143"/>
      <c r="GVM1259" s="142"/>
      <c r="GVN1259" s="143"/>
      <c r="GVO1259" s="142"/>
      <c r="GVP1259" s="143"/>
      <c r="GVQ1259" s="142"/>
      <c r="GVR1259" s="143"/>
      <c r="GVS1259" s="142"/>
      <c r="GVT1259" s="143"/>
      <c r="GVU1259" s="142"/>
      <c r="GVV1259" s="143"/>
      <c r="GVW1259" s="142"/>
      <c r="GVX1259" s="143"/>
      <c r="GVY1259" s="142"/>
      <c r="GVZ1259" s="143"/>
      <c r="GWA1259" s="142"/>
      <c r="GWB1259" s="143"/>
      <c r="GWC1259" s="142"/>
      <c r="GWD1259" s="143"/>
      <c r="GWE1259" s="142"/>
      <c r="GWF1259" s="143"/>
      <c r="GWG1259" s="142"/>
      <c r="GWH1259" s="143"/>
      <c r="GWI1259" s="142"/>
      <c r="GWJ1259" s="143"/>
      <c r="GWK1259" s="142"/>
      <c r="GWL1259" s="143"/>
      <c r="GWM1259" s="142"/>
      <c r="GWN1259" s="143"/>
      <c r="GWO1259" s="142"/>
      <c r="GWP1259" s="143"/>
      <c r="GWQ1259" s="142"/>
      <c r="GWR1259" s="143"/>
      <c r="GWS1259" s="142"/>
      <c r="GWT1259" s="143"/>
      <c r="GWU1259" s="142"/>
      <c r="GWV1259" s="143"/>
      <c r="GWW1259" s="142"/>
      <c r="GWX1259" s="143"/>
      <c r="GWY1259" s="142"/>
      <c r="GWZ1259" s="143"/>
      <c r="GXA1259" s="142"/>
      <c r="GXB1259" s="143"/>
      <c r="GXC1259" s="142"/>
      <c r="GXD1259" s="143"/>
      <c r="GXE1259" s="142"/>
      <c r="GXF1259" s="143"/>
      <c r="GXG1259" s="142"/>
      <c r="GXH1259" s="143"/>
      <c r="GXI1259" s="142"/>
      <c r="GXJ1259" s="143"/>
      <c r="GXK1259" s="142"/>
      <c r="GXL1259" s="143"/>
      <c r="GXM1259" s="142"/>
      <c r="GXN1259" s="143"/>
      <c r="GXO1259" s="142"/>
      <c r="GXP1259" s="143"/>
      <c r="GXQ1259" s="142"/>
      <c r="GXR1259" s="143"/>
      <c r="GXS1259" s="142"/>
      <c r="GXT1259" s="143"/>
      <c r="GXU1259" s="142"/>
      <c r="GXV1259" s="143"/>
      <c r="GXW1259" s="142"/>
      <c r="GXX1259" s="143"/>
      <c r="GXY1259" s="142"/>
      <c r="GXZ1259" s="143"/>
      <c r="GYA1259" s="142"/>
      <c r="GYB1259" s="143"/>
      <c r="GYC1259" s="142"/>
      <c r="GYD1259" s="143"/>
      <c r="GYE1259" s="142"/>
      <c r="GYF1259" s="143"/>
      <c r="GYG1259" s="142"/>
      <c r="GYH1259" s="143"/>
      <c r="GYI1259" s="142"/>
      <c r="GYJ1259" s="143"/>
      <c r="GYK1259" s="142"/>
      <c r="GYL1259" s="143"/>
      <c r="GYM1259" s="142"/>
      <c r="GYN1259" s="143"/>
      <c r="GYO1259" s="142"/>
      <c r="GYP1259" s="143"/>
      <c r="GYQ1259" s="142"/>
      <c r="GYR1259" s="143"/>
      <c r="GYS1259" s="142"/>
      <c r="GYT1259" s="143"/>
      <c r="GYU1259" s="142"/>
      <c r="GYV1259" s="143"/>
      <c r="GYW1259" s="142"/>
      <c r="GYX1259" s="143"/>
      <c r="GYY1259" s="142"/>
      <c r="GYZ1259" s="143"/>
      <c r="GZA1259" s="142"/>
      <c r="GZB1259" s="143"/>
      <c r="GZC1259" s="142"/>
      <c r="GZD1259" s="143"/>
      <c r="GZE1259" s="142"/>
      <c r="GZF1259" s="143"/>
      <c r="GZG1259" s="142"/>
      <c r="GZH1259" s="143"/>
      <c r="GZI1259" s="142"/>
      <c r="GZJ1259" s="143"/>
      <c r="GZK1259" s="142"/>
      <c r="GZL1259" s="143"/>
      <c r="GZM1259" s="142"/>
      <c r="GZN1259" s="143"/>
      <c r="GZO1259" s="142"/>
      <c r="GZP1259" s="143"/>
      <c r="GZQ1259" s="142"/>
      <c r="GZR1259" s="143"/>
      <c r="GZS1259" s="142"/>
      <c r="GZT1259" s="143"/>
      <c r="GZU1259" s="142"/>
      <c r="GZV1259" s="143"/>
      <c r="GZW1259" s="142"/>
      <c r="GZX1259" s="143"/>
      <c r="GZY1259" s="142"/>
      <c r="GZZ1259" s="143"/>
      <c r="HAA1259" s="142"/>
      <c r="HAB1259" s="143"/>
      <c r="HAC1259" s="142"/>
      <c r="HAD1259" s="143"/>
      <c r="HAE1259" s="142"/>
      <c r="HAF1259" s="143"/>
      <c r="HAG1259" s="142"/>
      <c r="HAH1259" s="143"/>
      <c r="HAI1259" s="142"/>
      <c r="HAJ1259" s="143"/>
      <c r="HAK1259" s="142"/>
      <c r="HAL1259" s="143"/>
      <c r="HAM1259" s="142"/>
      <c r="HAN1259" s="143"/>
      <c r="HAO1259" s="142"/>
      <c r="HAP1259" s="143"/>
      <c r="HAQ1259" s="142"/>
      <c r="HAR1259" s="143"/>
      <c r="HAS1259" s="142"/>
      <c r="HAT1259" s="143"/>
      <c r="HAU1259" s="142"/>
      <c r="HAV1259" s="143"/>
      <c r="HAW1259" s="142"/>
      <c r="HAX1259" s="143"/>
      <c r="HAY1259" s="142"/>
      <c r="HAZ1259" s="143"/>
      <c r="HBA1259" s="142"/>
      <c r="HBB1259" s="143"/>
      <c r="HBC1259" s="142"/>
      <c r="HBD1259" s="143"/>
      <c r="HBE1259" s="142"/>
      <c r="HBF1259" s="143"/>
      <c r="HBG1259" s="142"/>
      <c r="HBH1259" s="143"/>
      <c r="HBI1259" s="142"/>
      <c r="HBJ1259" s="143"/>
      <c r="HBK1259" s="142"/>
      <c r="HBL1259" s="143"/>
      <c r="HBM1259" s="142"/>
      <c r="HBN1259" s="143"/>
      <c r="HBO1259" s="142"/>
      <c r="HBP1259" s="143"/>
      <c r="HBQ1259" s="142"/>
      <c r="HBR1259" s="143"/>
      <c r="HBS1259" s="142"/>
      <c r="HBT1259" s="143"/>
      <c r="HBU1259" s="142"/>
      <c r="HBV1259" s="143"/>
      <c r="HBW1259" s="142"/>
      <c r="HBX1259" s="143"/>
      <c r="HBY1259" s="142"/>
      <c r="HBZ1259" s="143"/>
      <c r="HCA1259" s="142"/>
      <c r="HCB1259" s="143"/>
      <c r="HCC1259" s="142"/>
      <c r="HCD1259" s="143"/>
      <c r="HCE1259" s="142"/>
      <c r="HCF1259" s="143"/>
      <c r="HCG1259" s="142"/>
      <c r="HCH1259" s="143"/>
      <c r="HCI1259" s="142"/>
      <c r="HCJ1259" s="143"/>
      <c r="HCK1259" s="142"/>
      <c r="HCL1259" s="143"/>
      <c r="HCM1259" s="142"/>
      <c r="HCN1259" s="143"/>
      <c r="HCO1259" s="142"/>
      <c r="HCP1259" s="143"/>
      <c r="HCQ1259" s="142"/>
      <c r="HCR1259" s="143"/>
      <c r="HCS1259" s="142"/>
      <c r="HCT1259" s="143"/>
      <c r="HCU1259" s="142"/>
      <c r="HCV1259" s="143"/>
      <c r="HCW1259" s="142"/>
      <c r="HCX1259" s="143"/>
      <c r="HCY1259" s="142"/>
      <c r="HCZ1259" s="143"/>
      <c r="HDA1259" s="142"/>
      <c r="HDB1259" s="143"/>
      <c r="HDC1259" s="142"/>
      <c r="HDD1259" s="143"/>
      <c r="HDE1259" s="142"/>
      <c r="HDF1259" s="143"/>
      <c r="HDG1259" s="142"/>
      <c r="HDH1259" s="143"/>
      <c r="HDI1259" s="142"/>
      <c r="HDJ1259" s="143"/>
      <c r="HDK1259" s="142"/>
      <c r="HDL1259" s="143"/>
      <c r="HDM1259" s="142"/>
      <c r="HDN1259" s="143"/>
      <c r="HDO1259" s="142"/>
      <c r="HDP1259" s="143"/>
      <c r="HDQ1259" s="142"/>
      <c r="HDR1259" s="143"/>
      <c r="HDS1259" s="142"/>
      <c r="HDT1259" s="143"/>
      <c r="HDU1259" s="142"/>
      <c r="HDV1259" s="143"/>
      <c r="HDW1259" s="142"/>
      <c r="HDX1259" s="143"/>
      <c r="HDY1259" s="142"/>
      <c r="HDZ1259" s="143"/>
      <c r="HEA1259" s="142"/>
      <c r="HEB1259" s="143"/>
      <c r="HEC1259" s="142"/>
      <c r="HED1259" s="143"/>
      <c r="HEE1259" s="142"/>
      <c r="HEF1259" s="143"/>
      <c r="HEG1259" s="142"/>
      <c r="HEH1259" s="143"/>
      <c r="HEI1259" s="142"/>
      <c r="HEJ1259" s="143"/>
      <c r="HEK1259" s="142"/>
      <c r="HEL1259" s="143"/>
      <c r="HEM1259" s="142"/>
      <c r="HEN1259" s="143"/>
      <c r="HEO1259" s="142"/>
      <c r="HEP1259" s="143"/>
      <c r="HEQ1259" s="142"/>
      <c r="HER1259" s="143"/>
      <c r="HES1259" s="142"/>
      <c r="HET1259" s="143"/>
      <c r="HEU1259" s="142"/>
      <c r="HEV1259" s="143"/>
      <c r="HEW1259" s="142"/>
      <c r="HEX1259" s="143"/>
      <c r="HEY1259" s="142"/>
      <c r="HEZ1259" s="143"/>
      <c r="HFA1259" s="142"/>
      <c r="HFB1259" s="143"/>
      <c r="HFC1259" s="142"/>
      <c r="HFD1259" s="143"/>
      <c r="HFE1259" s="142"/>
      <c r="HFF1259" s="143"/>
      <c r="HFG1259" s="142"/>
      <c r="HFH1259" s="143"/>
      <c r="HFI1259" s="142"/>
      <c r="HFJ1259" s="143"/>
      <c r="HFK1259" s="142"/>
      <c r="HFL1259" s="143"/>
      <c r="HFM1259" s="142"/>
      <c r="HFN1259" s="143"/>
      <c r="HFO1259" s="142"/>
      <c r="HFP1259" s="143"/>
      <c r="HFQ1259" s="142"/>
      <c r="HFR1259" s="143"/>
      <c r="HFS1259" s="142"/>
      <c r="HFT1259" s="143"/>
      <c r="HFU1259" s="142"/>
      <c r="HFV1259" s="143"/>
      <c r="HFW1259" s="142"/>
      <c r="HFX1259" s="143"/>
      <c r="HFY1259" s="142"/>
      <c r="HFZ1259" s="143"/>
      <c r="HGA1259" s="142"/>
      <c r="HGB1259" s="143"/>
      <c r="HGC1259" s="142"/>
      <c r="HGD1259" s="143"/>
      <c r="HGE1259" s="142"/>
      <c r="HGF1259" s="143"/>
      <c r="HGG1259" s="142"/>
      <c r="HGH1259" s="143"/>
      <c r="HGI1259" s="142"/>
      <c r="HGJ1259" s="143"/>
      <c r="HGK1259" s="142"/>
      <c r="HGL1259" s="143"/>
      <c r="HGM1259" s="142"/>
      <c r="HGN1259" s="143"/>
      <c r="HGO1259" s="142"/>
      <c r="HGP1259" s="143"/>
      <c r="HGQ1259" s="142"/>
      <c r="HGR1259" s="143"/>
      <c r="HGS1259" s="142"/>
      <c r="HGT1259" s="143"/>
      <c r="HGU1259" s="142"/>
      <c r="HGV1259" s="143"/>
      <c r="HGW1259" s="142"/>
      <c r="HGX1259" s="143"/>
      <c r="HGY1259" s="142"/>
      <c r="HGZ1259" s="143"/>
      <c r="HHA1259" s="142"/>
      <c r="HHB1259" s="143"/>
      <c r="HHC1259" s="142"/>
      <c r="HHD1259" s="143"/>
      <c r="HHE1259" s="142"/>
      <c r="HHF1259" s="143"/>
      <c r="HHG1259" s="142"/>
      <c r="HHH1259" s="143"/>
      <c r="HHI1259" s="142"/>
      <c r="HHJ1259" s="143"/>
      <c r="HHK1259" s="142"/>
      <c r="HHL1259" s="143"/>
      <c r="HHM1259" s="142"/>
      <c r="HHN1259" s="143"/>
      <c r="HHO1259" s="142"/>
      <c r="HHP1259" s="143"/>
      <c r="HHQ1259" s="142"/>
      <c r="HHR1259" s="143"/>
      <c r="HHS1259" s="142"/>
      <c r="HHT1259" s="143"/>
      <c r="HHU1259" s="142"/>
      <c r="HHV1259" s="143"/>
      <c r="HHW1259" s="142"/>
      <c r="HHX1259" s="143"/>
      <c r="HHY1259" s="142"/>
      <c r="HHZ1259" s="143"/>
      <c r="HIA1259" s="142"/>
      <c r="HIB1259" s="143"/>
      <c r="HIC1259" s="142"/>
      <c r="HID1259" s="143"/>
      <c r="HIE1259" s="142"/>
      <c r="HIF1259" s="143"/>
      <c r="HIG1259" s="142"/>
      <c r="HIH1259" s="143"/>
      <c r="HII1259" s="142"/>
      <c r="HIJ1259" s="143"/>
      <c r="HIK1259" s="142"/>
      <c r="HIL1259" s="143"/>
      <c r="HIM1259" s="142"/>
      <c r="HIN1259" s="143"/>
      <c r="HIO1259" s="142"/>
      <c r="HIP1259" s="143"/>
      <c r="HIQ1259" s="142"/>
      <c r="HIR1259" s="143"/>
      <c r="HIS1259" s="142"/>
      <c r="HIT1259" s="143"/>
      <c r="HIU1259" s="142"/>
      <c r="HIV1259" s="143"/>
      <c r="HIW1259" s="142"/>
      <c r="HIX1259" s="143"/>
      <c r="HIY1259" s="142"/>
      <c r="HIZ1259" s="143"/>
      <c r="HJA1259" s="142"/>
      <c r="HJB1259" s="143"/>
      <c r="HJC1259" s="142"/>
      <c r="HJD1259" s="143"/>
      <c r="HJE1259" s="142"/>
      <c r="HJF1259" s="143"/>
      <c r="HJG1259" s="142"/>
      <c r="HJH1259" s="143"/>
      <c r="HJI1259" s="142"/>
      <c r="HJJ1259" s="143"/>
      <c r="HJK1259" s="142"/>
      <c r="HJL1259" s="143"/>
      <c r="HJM1259" s="142"/>
      <c r="HJN1259" s="143"/>
      <c r="HJO1259" s="142"/>
      <c r="HJP1259" s="143"/>
      <c r="HJQ1259" s="142"/>
      <c r="HJR1259" s="143"/>
      <c r="HJS1259" s="142"/>
      <c r="HJT1259" s="143"/>
      <c r="HJU1259" s="142"/>
      <c r="HJV1259" s="143"/>
      <c r="HJW1259" s="142"/>
      <c r="HJX1259" s="143"/>
      <c r="HJY1259" s="142"/>
      <c r="HJZ1259" s="143"/>
      <c r="HKA1259" s="142"/>
      <c r="HKB1259" s="143"/>
      <c r="HKC1259" s="142"/>
      <c r="HKD1259" s="143"/>
      <c r="HKE1259" s="142"/>
      <c r="HKF1259" s="143"/>
      <c r="HKG1259" s="142"/>
      <c r="HKH1259" s="143"/>
      <c r="HKI1259" s="142"/>
      <c r="HKJ1259" s="143"/>
      <c r="HKK1259" s="142"/>
      <c r="HKL1259" s="143"/>
      <c r="HKM1259" s="142"/>
      <c r="HKN1259" s="143"/>
      <c r="HKO1259" s="142"/>
      <c r="HKP1259" s="143"/>
      <c r="HKQ1259" s="142"/>
      <c r="HKR1259" s="143"/>
      <c r="HKS1259" s="142"/>
      <c r="HKT1259" s="143"/>
      <c r="HKU1259" s="142"/>
      <c r="HKV1259" s="143"/>
      <c r="HKW1259" s="142"/>
      <c r="HKX1259" s="143"/>
      <c r="HKY1259" s="142"/>
      <c r="HKZ1259" s="143"/>
      <c r="HLA1259" s="142"/>
      <c r="HLB1259" s="143"/>
      <c r="HLC1259" s="142"/>
      <c r="HLD1259" s="143"/>
      <c r="HLE1259" s="142"/>
      <c r="HLF1259" s="143"/>
      <c r="HLG1259" s="142"/>
      <c r="HLH1259" s="143"/>
      <c r="HLI1259" s="142"/>
      <c r="HLJ1259" s="143"/>
      <c r="HLK1259" s="142"/>
      <c r="HLL1259" s="143"/>
      <c r="HLM1259" s="142"/>
      <c r="HLN1259" s="143"/>
      <c r="HLO1259" s="142"/>
      <c r="HLP1259" s="143"/>
      <c r="HLQ1259" s="142"/>
      <c r="HLR1259" s="143"/>
      <c r="HLS1259" s="142"/>
      <c r="HLT1259" s="143"/>
      <c r="HLU1259" s="142"/>
      <c r="HLV1259" s="143"/>
      <c r="HLW1259" s="142"/>
      <c r="HLX1259" s="143"/>
      <c r="HLY1259" s="142"/>
      <c r="HLZ1259" s="143"/>
      <c r="HMA1259" s="142"/>
      <c r="HMB1259" s="143"/>
      <c r="HMC1259" s="142"/>
      <c r="HMD1259" s="143"/>
      <c r="HME1259" s="142"/>
      <c r="HMF1259" s="143"/>
      <c r="HMG1259" s="142"/>
      <c r="HMH1259" s="143"/>
      <c r="HMI1259" s="142"/>
      <c r="HMJ1259" s="143"/>
      <c r="HMK1259" s="142"/>
      <c r="HML1259" s="143"/>
      <c r="HMM1259" s="142"/>
      <c r="HMN1259" s="143"/>
      <c r="HMO1259" s="142"/>
      <c r="HMP1259" s="143"/>
      <c r="HMQ1259" s="142"/>
      <c r="HMR1259" s="143"/>
      <c r="HMS1259" s="142"/>
      <c r="HMT1259" s="143"/>
      <c r="HMU1259" s="142"/>
      <c r="HMV1259" s="143"/>
      <c r="HMW1259" s="142"/>
      <c r="HMX1259" s="143"/>
      <c r="HMY1259" s="142"/>
      <c r="HMZ1259" s="143"/>
      <c r="HNA1259" s="142"/>
      <c r="HNB1259" s="143"/>
      <c r="HNC1259" s="142"/>
      <c r="HND1259" s="143"/>
      <c r="HNE1259" s="142"/>
      <c r="HNF1259" s="143"/>
      <c r="HNG1259" s="142"/>
      <c r="HNH1259" s="143"/>
      <c r="HNI1259" s="142"/>
      <c r="HNJ1259" s="143"/>
      <c r="HNK1259" s="142"/>
      <c r="HNL1259" s="143"/>
      <c r="HNM1259" s="142"/>
      <c r="HNN1259" s="143"/>
      <c r="HNO1259" s="142"/>
      <c r="HNP1259" s="143"/>
      <c r="HNQ1259" s="142"/>
      <c r="HNR1259" s="143"/>
      <c r="HNS1259" s="142"/>
      <c r="HNT1259" s="143"/>
      <c r="HNU1259" s="142"/>
      <c r="HNV1259" s="143"/>
      <c r="HNW1259" s="142"/>
      <c r="HNX1259" s="143"/>
      <c r="HNY1259" s="142"/>
      <c r="HNZ1259" s="143"/>
      <c r="HOA1259" s="142"/>
      <c r="HOB1259" s="143"/>
      <c r="HOC1259" s="142"/>
      <c r="HOD1259" s="143"/>
      <c r="HOE1259" s="142"/>
      <c r="HOF1259" s="143"/>
      <c r="HOG1259" s="142"/>
      <c r="HOH1259" s="143"/>
      <c r="HOI1259" s="142"/>
      <c r="HOJ1259" s="143"/>
      <c r="HOK1259" s="142"/>
      <c r="HOL1259" s="143"/>
      <c r="HOM1259" s="142"/>
      <c r="HON1259" s="143"/>
      <c r="HOO1259" s="142"/>
      <c r="HOP1259" s="143"/>
      <c r="HOQ1259" s="142"/>
      <c r="HOR1259" s="143"/>
      <c r="HOS1259" s="142"/>
      <c r="HOT1259" s="143"/>
      <c r="HOU1259" s="142"/>
      <c r="HOV1259" s="143"/>
      <c r="HOW1259" s="142"/>
      <c r="HOX1259" s="143"/>
      <c r="HOY1259" s="142"/>
      <c r="HOZ1259" s="143"/>
      <c r="HPA1259" s="142"/>
      <c r="HPB1259" s="143"/>
      <c r="HPC1259" s="142"/>
      <c r="HPD1259" s="143"/>
      <c r="HPE1259" s="142"/>
      <c r="HPF1259" s="143"/>
      <c r="HPG1259" s="142"/>
      <c r="HPH1259" s="143"/>
      <c r="HPI1259" s="142"/>
      <c r="HPJ1259" s="143"/>
      <c r="HPK1259" s="142"/>
      <c r="HPL1259" s="143"/>
      <c r="HPM1259" s="142"/>
      <c r="HPN1259" s="143"/>
      <c r="HPO1259" s="142"/>
      <c r="HPP1259" s="143"/>
      <c r="HPQ1259" s="142"/>
      <c r="HPR1259" s="143"/>
      <c r="HPS1259" s="142"/>
      <c r="HPT1259" s="143"/>
      <c r="HPU1259" s="142"/>
      <c r="HPV1259" s="143"/>
      <c r="HPW1259" s="142"/>
      <c r="HPX1259" s="143"/>
      <c r="HPY1259" s="142"/>
      <c r="HPZ1259" s="143"/>
      <c r="HQA1259" s="142"/>
      <c r="HQB1259" s="143"/>
      <c r="HQC1259" s="142"/>
      <c r="HQD1259" s="143"/>
      <c r="HQE1259" s="142"/>
      <c r="HQF1259" s="143"/>
      <c r="HQG1259" s="142"/>
      <c r="HQH1259" s="143"/>
      <c r="HQI1259" s="142"/>
      <c r="HQJ1259" s="143"/>
      <c r="HQK1259" s="142"/>
      <c r="HQL1259" s="143"/>
      <c r="HQM1259" s="142"/>
      <c r="HQN1259" s="143"/>
      <c r="HQO1259" s="142"/>
      <c r="HQP1259" s="143"/>
      <c r="HQQ1259" s="142"/>
      <c r="HQR1259" s="143"/>
      <c r="HQS1259" s="142"/>
      <c r="HQT1259" s="143"/>
      <c r="HQU1259" s="142"/>
      <c r="HQV1259" s="143"/>
      <c r="HQW1259" s="142"/>
      <c r="HQX1259" s="143"/>
      <c r="HQY1259" s="142"/>
      <c r="HQZ1259" s="143"/>
      <c r="HRA1259" s="142"/>
      <c r="HRB1259" s="143"/>
      <c r="HRC1259" s="142"/>
      <c r="HRD1259" s="143"/>
      <c r="HRE1259" s="142"/>
      <c r="HRF1259" s="143"/>
      <c r="HRG1259" s="142"/>
      <c r="HRH1259" s="143"/>
      <c r="HRI1259" s="142"/>
      <c r="HRJ1259" s="143"/>
      <c r="HRK1259" s="142"/>
      <c r="HRL1259" s="143"/>
      <c r="HRM1259" s="142"/>
      <c r="HRN1259" s="143"/>
      <c r="HRO1259" s="142"/>
      <c r="HRP1259" s="143"/>
      <c r="HRQ1259" s="142"/>
      <c r="HRR1259" s="143"/>
      <c r="HRS1259" s="142"/>
      <c r="HRT1259" s="143"/>
      <c r="HRU1259" s="142"/>
      <c r="HRV1259" s="143"/>
      <c r="HRW1259" s="142"/>
      <c r="HRX1259" s="143"/>
      <c r="HRY1259" s="142"/>
      <c r="HRZ1259" s="143"/>
      <c r="HSA1259" s="142"/>
      <c r="HSB1259" s="143"/>
      <c r="HSC1259" s="142"/>
      <c r="HSD1259" s="143"/>
      <c r="HSE1259" s="142"/>
      <c r="HSF1259" s="143"/>
      <c r="HSG1259" s="142"/>
      <c r="HSH1259" s="143"/>
      <c r="HSI1259" s="142"/>
      <c r="HSJ1259" s="143"/>
      <c r="HSK1259" s="142"/>
      <c r="HSL1259" s="143"/>
      <c r="HSM1259" s="142"/>
      <c r="HSN1259" s="143"/>
      <c r="HSO1259" s="142"/>
      <c r="HSP1259" s="143"/>
      <c r="HSQ1259" s="142"/>
      <c r="HSR1259" s="143"/>
      <c r="HSS1259" s="142"/>
      <c r="HST1259" s="143"/>
      <c r="HSU1259" s="142"/>
      <c r="HSV1259" s="143"/>
      <c r="HSW1259" s="142"/>
      <c r="HSX1259" s="143"/>
      <c r="HSY1259" s="142"/>
      <c r="HSZ1259" s="143"/>
      <c r="HTA1259" s="142"/>
      <c r="HTB1259" s="143"/>
      <c r="HTC1259" s="142"/>
      <c r="HTD1259" s="143"/>
      <c r="HTE1259" s="142"/>
      <c r="HTF1259" s="143"/>
      <c r="HTG1259" s="142"/>
      <c r="HTH1259" s="143"/>
      <c r="HTI1259" s="142"/>
      <c r="HTJ1259" s="143"/>
      <c r="HTK1259" s="142"/>
      <c r="HTL1259" s="143"/>
      <c r="HTM1259" s="142"/>
      <c r="HTN1259" s="143"/>
      <c r="HTO1259" s="142"/>
      <c r="HTP1259" s="143"/>
      <c r="HTQ1259" s="142"/>
      <c r="HTR1259" s="143"/>
      <c r="HTS1259" s="142"/>
      <c r="HTT1259" s="143"/>
      <c r="HTU1259" s="142"/>
      <c r="HTV1259" s="143"/>
      <c r="HTW1259" s="142"/>
      <c r="HTX1259" s="143"/>
      <c r="HTY1259" s="142"/>
      <c r="HTZ1259" s="143"/>
      <c r="HUA1259" s="142"/>
      <c r="HUB1259" s="143"/>
      <c r="HUC1259" s="142"/>
      <c r="HUD1259" s="143"/>
      <c r="HUE1259" s="142"/>
      <c r="HUF1259" s="143"/>
      <c r="HUG1259" s="142"/>
      <c r="HUH1259" s="143"/>
      <c r="HUI1259" s="142"/>
      <c r="HUJ1259" s="143"/>
      <c r="HUK1259" s="142"/>
      <c r="HUL1259" s="143"/>
      <c r="HUM1259" s="142"/>
      <c r="HUN1259" s="143"/>
      <c r="HUO1259" s="142"/>
      <c r="HUP1259" s="143"/>
      <c r="HUQ1259" s="142"/>
      <c r="HUR1259" s="143"/>
      <c r="HUS1259" s="142"/>
      <c r="HUT1259" s="143"/>
      <c r="HUU1259" s="142"/>
      <c r="HUV1259" s="143"/>
      <c r="HUW1259" s="142"/>
      <c r="HUX1259" s="143"/>
      <c r="HUY1259" s="142"/>
      <c r="HUZ1259" s="143"/>
      <c r="HVA1259" s="142"/>
      <c r="HVB1259" s="143"/>
      <c r="HVC1259" s="142"/>
      <c r="HVD1259" s="143"/>
      <c r="HVE1259" s="142"/>
      <c r="HVF1259" s="143"/>
      <c r="HVG1259" s="142"/>
      <c r="HVH1259" s="143"/>
      <c r="HVI1259" s="142"/>
      <c r="HVJ1259" s="143"/>
      <c r="HVK1259" s="142"/>
      <c r="HVL1259" s="143"/>
      <c r="HVM1259" s="142"/>
      <c r="HVN1259" s="143"/>
      <c r="HVO1259" s="142"/>
      <c r="HVP1259" s="143"/>
      <c r="HVQ1259" s="142"/>
      <c r="HVR1259" s="143"/>
      <c r="HVS1259" s="142"/>
      <c r="HVT1259" s="143"/>
      <c r="HVU1259" s="142"/>
      <c r="HVV1259" s="143"/>
      <c r="HVW1259" s="142"/>
      <c r="HVX1259" s="143"/>
      <c r="HVY1259" s="142"/>
      <c r="HVZ1259" s="143"/>
      <c r="HWA1259" s="142"/>
      <c r="HWB1259" s="143"/>
      <c r="HWC1259" s="142"/>
      <c r="HWD1259" s="143"/>
      <c r="HWE1259" s="142"/>
      <c r="HWF1259" s="143"/>
      <c r="HWG1259" s="142"/>
      <c r="HWH1259" s="143"/>
      <c r="HWI1259" s="142"/>
      <c r="HWJ1259" s="143"/>
      <c r="HWK1259" s="142"/>
      <c r="HWL1259" s="143"/>
      <c r="HWM1259" s="142"/>
      <c r="HWN1259" s="143"/>
      <c r="HWO1259" s="142"/>
      <c r="HWP1259" s="143"/>
      <c r="HWQ1259" s="142"/>
      <c r="HWR1259" s="143"/>
      <c r="HWS1259" s="142"/>
      <c r="HWT1259" s="143"/>
      <c r="HWU1259" s="142"/>
      <c r="HWV1259" s="143"/>
      <c r="HWW1259" s="142"/>
      <c r="HWX1259" s="143"/>
      <c r="HWY1259" s="142"/>
      <c r="HWZ1259" s="143"/>
      <c r="HXA1259" s="142"/>
      <c r="HXB1259" s="143"/>
      <c r="HXC1259" s="142"/>
      <c r="HXD1259" s="143"/>
      <c r="HXE1259" s="142"/>
      <c r="HXF1259" s="143"/>
      <c r="HXG1259" s="142"/>
      <c r="HXH1259" s="143"/>
      <c r="HXI1259" s="142"/>
      <c r="HXJ1259" s="143"/>
      <c r="HXK1259" s="142"/>
      <c r="HXL1259" s="143"/>
      <c r="HXM1259" s="142"/>
      <c r="HXN1259" s="143"/>
      <c r="HXO1259" s="142"/>
      <c r="HXP1259" s="143"/>
      <c r="HXQ1259" s="142"/>
      <c r="HXR1259" s="143"/>
      <c r="HXS1259" s="142"/>
      <c r="HXT1259" s="143"/>
      <c r="HXU1259" s="142"/>
      <c r="HXV1259" s="143"/>
      <c r="HXW1259" s="142"/>
      <c r="HXX1259" s="143"/>
      <c r="HXY1259" s="142"/>
      <c r="HXZ1259" s="143"/>
      <c r="HYA1259" s="142"/>
      <c r="HYB1259" s="143"/>
      <c r="HYC1259" s="142"/>
      <c r="HYD1259" s="143"/>
      <c r="HYE1259" s="142"/>
      <c r="HYF1259" s="143"/>
      <c r="HYG1259" s="142"/>
      <c r="HYH1259" s="143"/>
      <c r="HYI1259" s="142"/>
      <c r="HYJ1259" s="143"/>
      <c r="HYK1259" s="142"/>
      <c r="HYL1259" s="143"/>
      <c r="HYM1259" s="142"/>
      <c r="HYN1259" s="143"/>
      <c r="HYO1259" s="142"/>
      <c r="HYP1259" s="143"/>
      <c r="HYQ1259" s="142"/>
      <c r="HYR1259" s="143"/>
      <c r="HYS1259" s="142"/>
      <c r="HYT1259" s="143"/>
      <c r="HYU1259" s="142"/>
      <c r="HYV1259" s="143"/>
      <c r="HYW1259" s="142"/>
      <c r="HYX1259" s="143"/>
      <c r="HYY1259" s="142"/>
      <c r="HYZ1259" s="143"/>
      <c r="HZA1259" s="142"/>
      <c r="HZB1259" s="143"/>
      <c r="HZC1259" s="142"/>
      <c r="HZD1259" s="143"/>
      <c r="HZE1259" s="142"/>
      <c r="HZF1259" s="143"/>
      <c r="HZG1259" s="142"/>
      <c r="HZH1259" s="143"/>
      <c r="HZI1259" s="142"/>
      <c r="HZJ1259" s="143"/>
      <c r="HZK1259" s="142"/>
      <c r="HZL1259" s="143"/>
      <c r="HZM1259" s="142"/>
      <c r="HZN1259" s="143"/>
      <c r="HZO1259" s="142"/>
      <c r="HZP1259" s="143"/>
      <c r="HZQ1259" s="142"/>
      <c r="HZR1259" s="143"/>
      <c r="HZS1259" s="142"/>
      <c r="HZT1259" s="143"/>
      <c r="HZU1259" s="142"/>
      <c r="HZV1259" s="143"/>
      <c r="HZW1259" s="142"/>
      <c r="HZX1259" s="143"/>
      <c r="HZY1259" s="142"/>
      <c r="HZZ1259" s="143"/>
      <c r="IAA1259" s="142"/>
      <c r="IAB1259" s="143"/>
      <c r="IAC1259" s="142"/>
      <c r="IAD1259" s="143"/>
      <c r="IAE1259" s="142"/>
      <c r="IAF1259" s="143"/>
      <c r="IAG1259" s="142"/>
      <c r="IAH1259" s="143"/>
      <c r="IAI1259" s="142"/>
      <c r="IAJ1259" s="143"/>
      <c r="IAK1259" s="142"/>
      <c r="IAL1259" s="143"/>
      <c r="IAM1259" s="142"/>
      <c r="IAN1259" s="143"/>
      <c r="IAO1259" s="142"/>
      <c r="IAP1259" s="143"/>
      <c r="IAQ1259" s="142"/>
      <c r="IAR1259" s="143"/>
      <c r="IAS1259" s="142"/>
      <c r="IAT1259" s="143"/>
      <c r="IAU1259" s="142"/>
      <c r="IAV1259" s="143"/>
      <c r="IAW1259" s="142"/>
      <c r="IAX1259" s="143"/>
      <c r="IAY1259" s="142"/>
      <c r="IAZ1259" s="143"/>
      <c r="IBA1259" s="142"/>
      <c r="IBB1259" s="143"/>
      <c r="IBC1259" s="142"/>
      <c r="IBD1259" s="143"/>
      <c r="IBE1259" s="142"/>
      <c r="IBF1259" s="143"/>
      <c r="IBG1259" s="142"/>
      <c r="IBH1259" s="143"/>
      <c r="IBI1259" s="142"/>
      <c r="IBJ1259" s="143"/>
      <c r="IBK1259" s="142"/>
      <c r="IBL1259" s="143"/>
      <c r="IBM1259" s="142"/>
      <c r="IBN1259" s="143"/>
      <c r="IBO1259" s="142"/>
      <c r="IBP1259" s="143"/>
      <c r="IBQ1259" s="142"/>
      <c r="IBR1259" s="143"/>
      <c r="IBS1259" s="142"/>
      <c r="IBT1259" s="143"/>
      <c r="IBU1259" s="142"/>
      <c r="IBV1259" s="143"/>
      <c r="IBW1259" s="142"/>
      <c r="IBX1259" s="143"/>
      <c r="IBY1259" s="142"/>
      <c r="IBZ1259" s="143"/>
      <c r="ICA1259" s="142"/>
      <c r="ICB1259" s="143"/>
      <c r="ICC1259" s="142"/>
      <c r="ICD1259" s="143"/>
      <c r="ICE1259" s="142"/>
      <c r="ICF1259" s="143"/>
      <c r="ICG1259" s="142"/>
      <c r="ICH1259" s="143"/>
      <c r="ICI1259" s="142"/>
      <c r="ICJ1259" s="143"/>
      <c r="ICK1259" s="142"/>
      <c r="ICL1259" s="143"/>
      <c r="ICM1259" s="142"/>
      <c r="ICN1259" s="143"/>
      <c r="ICO1259" s="142"/>
      <c r="ICP1259" s="143"/>
      <c r="ICQ1259" s="142"/>
      <c r="ICR1259" s="143"/>
      <c r="ICS1259" s="142"/>
      <c r="ICT1259" s="143"/>
      <c r="ICU1259" s="142"/>
      <c r="ICV1259" s="143"/>
      <c r="ICW1259" s="142"/>
      <c r="ICX1259" s="143"/>
      <c r="ICY1259" s="142"/>
      <c r="ICZ1259" s="143"/>
      <c r="IDA1259" s="142"/>
      <c r="IDB1259" s="143"/>
      <c r="IDC1259" s="142"/>
      <c r="IDD1259" s="143"/>
      <c r="IDE1259" s="142"/>
      <c r="IDF1259" s="143"/>
      <c r="IDG1259" s="142"/>
      <c r="IDH1259" s="143"/>
      <c r="IDI1259" s="142"/>
      <c r="IDJ1259" s="143"/>
      <c r="IDK1259" s="142"/>
      <c r="IDL1259" s="143"/>
      <c r="IDM1259" s="142"/>
      <c r="IDN1259" s="143"/>
      <c r="IDO1259" s="142"/>
      <c r="IDP1259" s="143"/>
      <c r="IDQ1259" s="142"/>
      <c r="IDR1259" s="143"/>
      <c r="IDS1259" s="142"/>
      <c r="IDT1259" s="143"/>
      <c r="IDU1259" s="142"/>
      <c r="IDV1259" s="143"/>
      <c r="IDW1259" s="142"/>
      <c r="IDX1259" s="143"/>
      <c r="IDY1259" s="142"/>
      <c r="IDZ1259" s="143"/>
      <c r="IEA1259" s="142"/>
      <c r="IEB1259" s="143"/>
      <c r="IEC1259" s="142"/>
      <c r="IED1259" s="143"/>
      <c r="IEE1259" s="142"/>
      <c r="IEF1259" s="143"/>
      <c r="IEG1259" s="142"/>
      <c r="IEH1259" s="143"/>
      <c r="IEI1259" s="142"/>
      <c r="IEJ1259" s="143"/>
      <c r="IEK1259" s="142"/>
      <c r="IEL1259" s="143"/>
      <c r="IEM1259" s="142"/>
      <c r="IEN1259" s="143"/>
      <c r="IEO1259" s="142"/>
      <c r="IEP1259" s="143"/>
      <c r="IEQ1259" s="142"/>
      <c r="IER1259" s="143"/>
      <c r="IES1259" s="142"/>
      <c r="IET1259" s="143"/>
      <c r="IEU1259" s="142"/>
      <c r="IEV1259" s="143"/>
      <c r="IEW1259" s="142"/>
      <c r="IEX1259" s="143"/>
      <c r="IEY1259" s="142"/>
      <c r="IEZ1259" s="143"/>
      <c r="IFA1259" s="142"/>
      <c r="IFB1259" s="143"/>
      <c r="IFC1259" s="142"/>
      <c r="IFD1259" s="143"/>
      <c r="IFE1259" s="142"/>
      <c r="IFF1259" s="143"/>
      <c r="IFG1259" s="142"/>
      <c r="IFH1259" s="143"/>
      <c r="IFI1259" s="142"/>
      <c r="IFJ1259" s="143"/>
      <c r="IFK1259" s="142"/>
      <c r="IFL1259" s="143"/>
      <c r="IFM1259" s="142"/>
      <c r="IFN1259" s="143"/>
      <c r="IFO1259" s="142"/>
      <c r="IFP1259" s="143"/>
      <c r="IFQ1259" s="142"/>
      <c r="IFR1259" s="143"/>
      <c r="IFS1259" s="142"/>
      <c r="IFT1259" s="143"/>
      <c r="IFU1259" s="142"/>
      <c r="IFV1259" s="143"/>
      <c r="IFW1259" s="142"/>
      <c r="IFX1259" s="143"/>
      <c r="IFY1259" s="142"/>
      <c r="IFZ1259" s="143"/>
      <c r="IGA1259" s="142"/>
      <c r="IGB1259" s="143"/>
      <c r="IGC1259" s="142"/>
      <c r="IGD1259" s="143"/>
      <c r="IGE1259" s="142"/>
      <c r="IGF1259" s="143"/>
      <c r="IGG1259" s="142"/>
      <c r="IGH1259" s="143"/>
      <c r="IGI1259" s="142"/>
      <c r="IGJ1259" s="143"/>
      <c r="IGK1259" s="142"/>
      <c r="IGL1259" s="143"/>
      <c r="IGM1259" s="142"/>
      <c r="IGN1259" s="143"/>
      <c r="IGO1259" s="142"/>
      <c r="IGP1259" s="143"/>
      <c r="IGQ1259" s="142"/>
      <c r="IGR1259" s="143"/>
      <c r="IGS1259" s="142"/>
      <c r="IGT1259" s="143"/>
      <c r="IGU1259" s="142"/>
      <c r="IGV1259" s="143"/>
      <c r="IGW1259" s="142"/>
      <c r="IGX1259" s="143"/>
      <c r="IGY1259" s="142"/>
      <c r="IGZ1259" s="143"/>
      <c r="IHA1259" s="142"/>
      <c r="IHB1259" s="143"/>
      <c r="IHC1259" s="142"/>
      <c r="IHD1259" s="143"/>
      <c r="IHE1259" s="142"/>
      <c r="IHF1259" s="143"/>
      <c r="IHG1259" s="142"/>
      <c r="IHH1259" s="143"/>
      <c r="IHI1259" s="142"/>
      <c r="IHJ1259" s="143"/>
      <c r="IHK1259" s="142"/>
      <c r="IHL1259" s="143"/>
      <c r="IHM1259" s="142"/>
      <c r="IHN1259" s="143"/>
      <c r="IHO1259" s="142"/>
      <c r="IHP1259" s="143"/>
      <c r="IHQ1259" s="142"/>
      <c r="IHR1259" s="143"/>
      <c r="IHS1259" s="142"/>
      <c r="IHT1259" s="143"/>
      <c r="IHU1259" s="142"/>
      <c r="IHV1259" s="143"/>
      <c r="IHW1259" s="142"/>
      <c r="IHX1259" s="143"/>
      <c r="IHY1259" s="142"/>
      <c r="IHZ1259" s="143"/>
      <c r="IIA1259" s="142"/>
      <c r="IIB1259" s="143"/>
      <c r="IIC1259" s="142"/>
      <c r="IID1259" s="143"/>
      <c r="IIE1259" s="142"/>
      <c r="IIF1259" s="143"/>
      <c r="IIG1259" s="142"/>
      <c r="IIH1259" s="143"/>
      <c r="III1259" s="142"/>
      <c r="IIJ1259" s="143"/>
      <c r="IIK1259" s="142"/>
      <c r="IIL1259" s="143"/>
      <c r="IIM1259" s="142"/>
      <c r="IIN1259" s="143"/>
      <c r="IIO1259" s="142"/>
      <c r="IIP1259" s="143"/>
      <c r="IIQ1259" s="142"/>
      <c r="IIR1259" s="143"/>
      <c r="IIS1259" s="142"/>
      <c r="IIT1259" s="143"/>
      <c r="IIU1259" s="142"/>
      <c r="IIV1259" s="143"/>
      <c r="IIW1259" s="142"/>
      <c r="IIX1259" s="143"/>
      <c r="IIY1259" s="142"/>
      <c r="IIZ1259" s="143"/>
      <c r="IJA1259" s="142"/>
      <c r="IJB1259" s="143"/>
      <c r="IJC1259" s="142"/>
      <c r="IJD1259" s="143"/>
      <c r="IJE1259" s="142"/>
      <c r="IJF1259" s="143"/>
      <c r="IJG1259" s="142"/>
      <c r="IJH1259" s="143"/>
      <c r="IJI1259" s="142"/>
      <c r="IJJ1259" s="143"/>
      <c r="IJK1259" s="142"/>
      <c r="IJL1259" s="143"/>
      <c r="IJM1259" s="142"/>
      <c r="IJN1259" s="143"/>
      <c r="IJO1259" s="142"/>
      <c r="IJP1259" s="143"/>
      <c r="IJQ1259" s="142"/>
      <c r="IJR1259" s="143"/>
      <c r="IJS1259" s="142"/>
      <c r="IJT1259" s="143"/>
      <c r="IJU1259" s="142"/>
      <c r="IJV1259" s="143"/>
      <c r="IJW1259" s="142"/>
      <c r="IJX1259" s="143"/>
      <c r="IJY1259" s="142"/>
      <c r="IJZ1259" s="143"/>
      <c r="IKA1259" s="142"/>
      <c r="IKB1259" s="143"/>
      <c r="IKC1259" s="142"/>
      <c r="IKD1259" s="143"/>
      <c r="IKE1259" s="142"/>
      <c r="IKF1259" s="143"/>
      <c r="IKG1259" s="142"/>
      <c r="IKH1259" s="143"/>
      <c r="IKI1259" s="142"/>
      <c r="IKJ1259" s="143"/>
      <c r="IKK1259" s="142"/>
      <c r="IKL1259" s="143"/>
      <c r="IKM1259" s="142"/>
      <c r="IKN1259" s="143"/>
      <c r="IKO1259" s="142"/>
      <c r="IKP1259" s="143"/>
      <c r="IKQ1259" s="142"/>
      <c r="IKR1259" s="143"/>
      <c r="IKS1259" s="142"/>
      <c r="IKT1259" s="143"/>
      <c r="IKU1259" s="142"/>
      <c r="IKV1259" s="143"/>
      <c r="IKW1259" s="142"/>
      <c r="IKX1259" s="143"/>
      <c r="IKY1259" s="142"/>
      <c r="IKZ1259" s="143"/>
      <c r="ILA1259" s="142"/>
      <c r="ILB1259" s="143"/>
      <c r="ILC1259" s="142"/>
      <c r="ILD1259" s="143"/>
      <c r="ILE1259" s="142"/>
      <c r="ILF1259" s="143"/>
      <c r="ILG1259" s="142"/>
      <c r="ILH1259" s="143"/>
      <c r="ILI1259" s="142"/>
      <c r="ILJ1259" s="143"/>
      <c r="ILK1259" s="142"/>
      <c r="ILL1259" s="143"/>
      <c r="ILM1259" s="142"/>
      <c r="ILN1259" s="143"/>
      <c r="ILO1259" s="142"/>
      <c r="ILP1259" s="143"/>
      <c r="ILQ1259" s="142"/>
      <c r="ILR1259" s="143"/>
      <c r="ILS1259" s="142"/>
      <c r="ILT1259" s="143"/>
      <c r="ILU1259" s="142"/>
      <c r="ILV1259" s="143"/>
      <c r="ILW1259" s="142"/>
      <c r="ILX1259" s="143"/>
      <c r="ILY1259" s="142"/>
      <c r="ILZ1259" s="143"/>
      <c r="IMA1259" s="142"/>
      <c r="IMB1259" s="143"/>
      <c r="IMC1259" s="142"/>
      <c r="IMD1259" s="143"/>
      <c r="IME1259" s="142"/>
      <c r="IMF1259" s="143"/>
      <c r="IMG1259" s="142"/>
      <c r="IMH1259" s="143"/>
      <c r="IMI1259" s="142"/>
      <c r="IMJ1259" s="143"/>
      <c r="IMK1259" s="142"/>
      <c r="IML1259" s="143"/>
      <c r="IMM1259" s="142"/>
      <c r="IMN1259" s="143"/>
      <c r="IMO1259" s="142"/>
      <c r="IMP1259" s="143"/>
      <c r="IMQ1259" s="142"/>
      <c r="IMR1259" s="143"/>
      <c r="IMS1259" s="142"/>
      <c r="IMT1259" s="143"/>
      <c r="IMU1259" s="142"/>
      <c r="IMV1259" s="143"/>
      <c r="IMW1259" s="142"/>
      <c r="IMX1259" s="143"/>
      <c r="IMY1259" s="142"/>
      <c r="IMZ1259" s="143"/>
      <c r="INA1259" s="142"/>
      <c r="INB1259" s="143"/>
      <c r="INC1259" s="142"/>
      <c r="IND1259" s="143"/>
      <c r="INE1259" s="142"/>
      <c r="INF1259" s="143"/>
      <c r="ING1259" s="142"/>
      <c r="INH1259" s="143"/>
      <c r="INI1259" s="142"/>
      <c r="INJ1259" s="143"/>
      <c r="INK1259" s="142"/>
      <c r="INL1259" s="143"/>
      <c r="INM1259" s="142"/>
      <c r="INN1259" s="143"/>
      <c r="INO1259" s="142"/>
      <c r="INP1259" s="143"/>
      <c r="INQ1259" s="142"/>
      <c r="INR1259" s="143"/>
      <c r="INS1259" s="142"/>
      <c r="INT1259" s="143"/>
      <c r="INU1259" s="142"/>
      <c r="INV1259" s="143"/>
      <c r="INW1259" s="142"/>
      <c r="INX1259" s="143"/>
      <c r="INY1259" s="142"/>
      <c r="INZ1259" s="143"/>
      <c r="IOA1259" s="142"/>
      <c r="IOB1259" s="143"/>
      <c r="IOC1259" s="142"/>
      <c r="IOD1259" s="143"/>
      <c r="IOE1259" s="142"/>
      <c r="IOF1259" s="143"/>
      <c r="IOG1259" s="142"/>
      <c r="IOH1259" s="143"/>
      <c r="IOI1259" s="142"/>
      <c r="IOJ1259" s="143"/>
      <c r="IOK1259" s="142"/>
      <c r="IOL1259" s="143"/>
      <c r="IOM1259" s="142"/>
      <c r="ION1259" s="143"/>
      <c r="IOO1259" s="142"/>
      <c r="IOP1259" s="143"/>
      <c r="IOQ1259" s="142"/>
      <c r="IOR1259" s="143"/>
      <c r="IOS1259" s="142"/>
      <c r="IOT1259" s="143"/>
      <c r="IOU1259" s="142"/>
      <c r="IOV1259" s="143"/>
      <c r="IOW1259" s="142"/>
      <c r="IOX1259" s="143"/>
      <c r="IOY1259" s="142"/>
      <c r="IOZ1259" s="143"/>
      <c r="IPA1259" s="142"/>
      <c r="IPB1259" s="143"/>
      <c r="IPC1259" s="142"/>
      <c r="IPD1259" s="143"/>
      <c r="IPE1259" s="142"/>
      <c r="IPF1259" s="143"/>
      <c r="IPG1259" s="142"/>
      <c r="IPH1259" s="143"/>
      <c r="IPI1259" s="142"/>
      <c r="IPJ1259" s="143"/>
      <c r="IPK1259" s="142"/>
      <c r="IPL1259" s="143"/>
      <c r="IPM1259" s="142"/>
      <c r="IPN1259" s="143"/>
      <c r="IPO1259" s="142"/>
      <c r="IPP1259" s="143"/>
      <c r="IPQ1259" s="142"/>
      <c r="IPR1259" s="143"/>
      <c r="IPS1259" s="142"/>
      <c r="IPT1259" s="143"/>
      <c r="IPU1259" s="142"/>
      <c r="IPV1259" s="143"/>
      <c r="IPW1259" s="142"/>
      <c r="IPX1259" s="143"/>
      <c r="IPY1259" s="142"/>
      <c r="IPZ1259" s="143"/>
      <c r="IQA1259" s="142"/>
      <c r="IQB1259" s="143"/>
      <c r="IQC1259" s="142"/>
      <c r="IQD1259" s="143"/>
      <c r="IQE1259" s="142"/>
      <c r="IQF1259" s="143"/>
      <c r="IQG1259" s="142"/>
      <c r="IQH1259" s="143"/>
      <c r="IQI1259" s="142"/>
      <c r="IQJ1259" s="143"/>
      <c r="IQK1259" s="142"/>
      <c r="IQL1259" s="143"/>
      <c r="IQM1259" s="142"/>
      <c r="IQN1259" s="143"/>
      <c r="IQO1259" s="142"/>
      <c r="IQP1259" s="143"/>
      <c r="IQQ1259" s="142"/>
      <c r="IQR1259" s="143"/>
      <c r="IQS1259" s="142"/>
      <c r="IQT1259" s="143"/>
      <c r="IQU1259" s="142"/>
      <c r="IQV1259" s="143"/>
      <c r="IQW1259" s="142"/>
      <c r="IQX1259" s="143"/>
      <c r="IQY1259" s="142"/>
      <c r="IQZ1259" s="143"/>
      <c r="IRA1259" s="142"/>
      <c r="IRB1259" s="143"/>
      <c r="IRC1259" s="142"/>
      <c r="IRD1259" s="143"/>
      <c r="IRE1259" s="142"/>
      <c r="IRF1259" s="143"/>
      <c r="IRG1259" s="142"/>
      <c r="IRH1259" s="143"/>
      <c r="IRI1259" s="142"/>
      <c r="IRJ1259" s="143"/>
      <c r="IRK1259" s="142"/>
      <c r="IRL1259" s="143"/>
      <c r="IRM1259" s="142"/>
      <c r="IRN1259" s="143"/>
      <c r="IRO1259" s="142"/>
      <c r="IRP1259" s="143"/>
      <c r="IRQ1259" s="142"/>
      <c r="IRR1259" s="143"/>
      <c r="IRS1259" s="142"/>
      <c r="IRT1259" s="143"/>
      <c r="IRU1259" s="142"/>
      <c r="IRV1259" s="143"/>
      <c r="IRW1259" s="142"/>
      <c r="IRX1259" s="143"/>
      <c r="IRY1259" s="142"/>
      <c r="IRZ1259" s="143"/>
      <c r="ISA1259" s="142"/>
      <c r="ISB1259" s="143"/>
      <c r="ISC1259" s="142"/>
      <c r="ISD1259" s="143"/>
      <c r="ISE1259" s="142"/>
      <c r="ISF1259" s="143"/>
      <c r="ISG1259" s="142"/>
      <c r="ISH1259" s="143"/>
      <c r="ISI1259" s="142"/>
      <c r="ISJ1259" s="143"/>
      <c r="ISK1259" s="142"/>
      <c r="ISL1259" s="143"/>
      <c r="ISM1259" s="142"/>
      <c r="ISN1259" s="143"/>
      <c r="ISO1259" s="142"/>
      <c r="ISP1259" s="143"/>
      <c r="ISQ1259" s="142"/>
      <c r="ISR1259" s="143"/>
      <c r="ISS1259" s="142"/>
      <c r="IST1259" s="143"/>
      <c r="ISU1259" s="142"/>
      <c r="ISV1259" s="143"/>
      <c r="ISW1259" s="142"/>
      <c r="ISX1259" s="143"/>
      <c r="ISY1259" s="142"/>
      <c r="ISZ1259" s="143"/>
      <c r="ITA1259" s="142"/>
      <c r="ITB1259" s="143"/>
      <c r="ITC1259" s="142"/>
      <c r="ITD1259" s="143"/>
      <c r="ITE1259" s="142"/>
      <c r="ITF1259" s="143"/>
      <c r="ITG1259" s="142"/>
      <c r="ITH1259" s="143"/>
      <c r="ITI1259" s="142"/>
      <c r="ITJ1259" s="143"/>
      <c r="ITK1259" s="142"/>
      <c r="ITL1259" s="143"/>
      <c r="ITM1259" s="142"/>
      <c r="ITN1259" s="143"/>
      <c r="ITO1259" s="142"/>
      <c r="ITP1259" s="143"/>
      <c r="ITQ1259" s="142"/>
      <c r="ITR1259" s="143"/>
      <c r="ITS1259" s="142"/>
      <c r="ITT1259" s="143"/>
      <c r="ITU1259" s="142"/>
      <c r="ITV1259" s="143"/>
      <c r="ITW1259" s="142"/>
      <c r="ITX1259" s="143"/>
      <c r="ITY1259" s="142"/>
      <c r="ITZ1259" s="143"/>
      <c r="IUA1259" s="142"/>
      <c r="IUB1259" s="143"/>
      <c r="IUC1259" s="142"/>
      <c r="IUD1259" s="143"/>
      <c r="IUE1259" s="142"/>
      <c r="IUF1259" s="143"/>
      <c r="IUG1259" s="142"/>
      <c r="IUH1259" s="143"/>
      <c r="IUI1259" s="142"/>
      <c r="IUJ1259" s="143"/>
      <c r="IUK1259" s="142"/>
      <c r="IUL1259" s="143"/>
      <c r="IUM1259" s="142"/>
      <c r="IUN1259" s="143"/>
      <c r="IUO1259" s="142"/>
      <c r="IUP1259" s="143"/>
      <c r="IUQ1259" s="142"/>
      <c r="IUR1259" s="143"/>
      <c r="IUS1259" s="142"/>
      <c r="IUT1259" s="143"/>
      <c r="IUU1259" s="142"/>
      <c r="IUV1259" s="143"/>
      <c r="IUW1259" s="142"/>
      <c r="IUX1259" s="143"/>
      <c r="IUY1259" s="142"/>
      <c r="IUZ1259" s="143"/>
      <c r="IVA1259" s="142"/>
      <c r="IVB1259" s="143"/>
      <c r="IVC1259" s="142"/>
      <c r="IVD1259" s="143"/>
      <c r="IVE1259" s="142"/>
      <c r="IVF1259" s="143"/>
      <c r="IVG1259" s="142"/>
      <c r="IVH1259" s="143"/>
      <c r="IVI1259" s="142"/>
      <c r="IVJ1259" s="143"/>
      <c r="IVK1259" s="142"/>
      <c r="IVL1259" s="143"/>
      <c r="IVM1259" s="142"/>
      <c r="IVN1259" s="143"/>
      <c r="IVO1259" s="142"/>
      <c r="IVP1259" s="143"/>
      <c r="IVQ1259" s="142"/>
      <c r="IVR1259" s="143"/>
      <c r="IVS1259" s="142"/>
      <c r="IVT1259" s="143"/>
      <c r="IVU1259" s="142"/>
      <c r="IVV1259" s="143"/>
      <c r="IVW1259" s="142"/>
      <c r="IVX1259" s="143"/>
      <c r="IVY1259" s="142"/>
      <c r="IVZ1259" s="143"/>
      <c r="IWA1259" s="142"/>
      <c r="IWB1259" s="143"/>
      <c r="IWC1259" s="142"/>
      <c r="IWD1259" s="143"/>
      <c r="IWE1259" s="142"/>
      <c r="IWF1259" s="143"/>
      <c r="IWG1259" s="142"/>
      <c r="IWH1259" s="143"/>
      <c r="IWI1259" s="142"/>
      <c r="IWJ1259" s="143"/>
      <c r="IWK1259" s="142"/>
      <c r="IWL1259" s="143"/>
      <c r="IWM1259" s="142"/>
      <c r="IWN1259" s="143"/>
      <c r="IWO1259" s="142"/>
      <c r="IWP1259" s="143"/>
      <c r="IWQ1259" s="142"/>
      <c r="IWR1259" s="143"/>
      <c r="IWS1259" s="142"/>
      <c r="IWT1259" s="143"/>
      <c r="IWU1259" s="142"/>
      <c r="IWV1259" s="143"/>
      <c r="IWW1259" s="142"/>
      <c r="IWX1259" s="143"/>
      <c r="IWY1259" s="142"/>
      <c r="IWZ1259" s="143"/>
      <c r="IXA1259" s="142"/>
      <c r="IXB1259" s="143"/>
      <c r="IXC1259" s="142"/>
      <c r="IXD1259" s="143"/>
      <c r="IXE1259" s="142"/>
      <c r="IXF1259" s="143"/>
      <c r="IXG1259" s="142"/>
      <c r="IXH1259" s="143"/>
      <c r="IXI1259" s="142"/>
      <c r="IXJ1259" s="143"/>
      <c r="IXK1259" s="142"/>
      <c r="IXL1259" s="143"/>
      <c r="IXM1259" s="142"/>
      <c r="IXN1259" s="143"/>
      <c r="IXO1259" s="142"/>
      <c r="IXP1259" s="143"/>
      <c r="IXQ1259" s="142"/>
      <c r="IXR1259" s="143"/>
      <c r="IXS1259" s="142"/>
      <c r="IXT1259" s="143"/>
      <c r="IXU1259" s="142"/>
      <c r="IXV1259" s="143"/>
      <c r="IXW1259" s="142"/>
      <c r="IXX1259" s="143"/>
      <c r="IXY1259" s="142"/>
      <c r="IXZ1259" s="143"/>
      <c r="IYA1259" s="142"/>
      <c r="IYB1259" s="143"/>
      <c r="IYC1259" s="142"/>
      <c r="IYD1259" s="143"/>
      <c r="IYE1259" s="142"/>
      <c r="IYF1259" s="143"/>
      <c r="IYG1259" s="142"/>
      <c r="IYH1259" s="143"/>
      <c r="IYI1259" s="142"/>
      <c r="IYJ1259" s="143"/>
      <c r="IYK1259" s="142"/>
      <c r="IYL1259" s="143"/>
      <c r="IYM1259" s="142"/>
      <c r="IYN1259" s="143"/>
      <c r="IYO1259" s="142"/>
      <c r="IYP1259" s="143"/>
      <c r="IYQ1259" s="142"/>
      <c r="IYR1259" s="143"/>
      <c r="IYS1259" s="142"/>
      <c r="IYT1259" s="143"/>
      <c r="IYU1259" s="142"/>
      <c r="IYV1259" s="143"/>
      <c r="IYW1259" s="142"/>
      <c r="IYX1259" s="143"/>
      <c r="IYY1259" s="142"/>
      <c r="IYZ1259" s="143"/>
      <c r="IZA1259" s="142"/>
      <c r="IZB1259" s="143"/>
      <c r="IZC1259" s="142"/>
      <c r="IZD1259" s="143"/>
      <c r="IZE1259" s="142"/>
      <c r="IZF1259" s="143"/>
      <c r="IZG1259" s="142"/>
      <c r="IZH1259" s="143"/>
      <c r="IZI1259" s="142"/>
      <c r="IZJ1259" s="143"/>
      <c r="IZK1259" s="142"/>
      <c r="IZL1259" s="143"/>
      <c r="IZM1259" s="142"/>
      <c r="IZN1259" s="143"/>
      <c r="IZO1259" s="142"/>
      <c r="IZP1259" s="143"/>
      <c r="IZQ1259" s="142"/>
      <c r="IZR1259" s="143"/>
      <c r="IZS1259" s="142"/>
      <c r="IZT1259" s="143"/>
      <c r="IZU1259" s="142"/>
      <c r="IZV1259" s="143"/>
      <c r="IZW1259" s="142"/>
      <c r="IZX1259" s="143"/>
      <c r="IZY1259" s="142"/>
      <c r="IZZ1259" s="143"/>
      <c r="JAA1259" s="142"/>
      <c r="JAB1259" s="143"/>
      <c r="JAC1259" s="142"/>
      <c r="JAD1259" s="143"/>
      <c r="JAE1259" s="142"/>
      <c r="JAF1259" s="143"/>
      <c r="JAG1259" s="142"/>
      <c r="JAH1259" s="143"/>
      <c r="JAI1259" s="142"/>
      <c r="JAJ1259" s="143"/>
      <c r="JAK1259" s="142"/>
      <c r="JAL1259" s="143"/>
      <c r="JAM1259" s="142"/>
      <c r="JAN1259" s="143"/>
      <c r="JAO1259" s="142"/>
      <c r="JAP1259" s="143"/>
      <c r="JAQ1259" s="142"/>
      <c r="JAR1259" s="143"/>
      <c r="JAS1259" s="142"/>
      <c r="JAT1259" s="143"/>
      <c r="JAU1259" s="142"/>
      <c r="JAV1259" s="143"/>
      <c r="JAW1259" s="142"/>
      <c r="JAX1259" s="143"/>
      <c r="JAY1259" s="142"/>
      <c r="JAZ1259" s="143"/>
      <c r="JBA1259" s="142"/>
      <c r="JBB1259" s="143"/>
      <c r="JBC1259" s="142"/>
      <c r="JBD1259" s="143"/>
      <c r="JBE1259" s="142"/>
      <c r="JBF1259" s="143"/>
      <c r="JBG1259" s="142"/>
      <c r="JBH1259" s="143"/>
      <c r="JBI1259" s="142"/>
      <c r="JBJ1259" s="143"/>
      <c r="JBK1259" s="142"/>
      <c r="JBL1259" s="143"/>
      <c r="JBM1259" s="142"/>
      <c r="JBN1259" s="143"/>
      <c r="JBO1259" s="142"/>
      <c r="JBP1259" s="143"/>
      <c r="JBQ1259" s="142"/>
      <c r="JBR1259" s="143"/>
      <c r="JBS1259" s="142"/>
      <c r="JBT1259" s="143"/>
      <c r="JBU1259" s="142"/>
      <c r="JBV1259" s="143"/>
      <c r="JBW1259" s="142"/>
      <c r="JBX1259" s="143"/>
      <c r="JBY1259" s="142"/>
      <c r="JBZ1259" s="143"/>
      <c r="JCA1259" s="142"/>
      <c r="JCB1259" s="143"/>
      <c r="JCC1259" s="142"/>
      <c r="JCD1259" s="143"/>
      <c r="JCE1259" s="142"/>
      <c r="JCF1259" s="143"/>
      <c r="JCG1259" s="142"/>
      <c r="JCH1259" s="143"/>
      <c r="JCI1259" s="142"/>
      <c r="JCJ1259" s="143"/>
      <c r="JCK1259" s="142"/>
      <c r="JCL1259" s="143"/>
      <c r="JCM1259" s="142"/>
      <c r="JCN1259" s="143"/>
      <c r="JCO1259" s="142"/>
      <c r="JCP1259" s="143"/>
      <c r="JCQ1259" s="142"/>
      <c r="JCR1259" s="143"/>
      <c r="JCS1259" s="142"/>
      <c r="JCT1259" s="143"/>
      <c r="JCU1259" s="142"/>
      <c r="JCV1259" s="143"/>
      <c r="JCW1259" s="142"/>
      <c r="JCX1259" s="143"/>
      <c r="JCY1259" s="142"/>
      <c r="JCZ1259" s="143"/>
      <c r="JDA1259" s="142"/>
      <c r="JDB1259" s="143"/>
      <c r="JDC1259" s="142"/>
      <c r="JDD1259" s="143"/>
      <c r="JDE1259" s="142"/>
      <c r="JDF1259" s="143"/>
      <c r="JDG1259" s="142"/>
      <c r="JDH1259" s="143"/>
      <c r="JDI1259" s="142"/>
      <c r="JDJ1259" s="143"/>
      <c r="JDK1259" s="142"/>
      <c r="JDL1259" s="143"/>
      <c r="JDM1259" s="142"/>
      <c r="JDN1259" s="143"/>
      <c r="JDO1259" s="142"/>
      <c r="JDP1259" s="143"/>
      <c r="JDQ1259" s="142"/>
      <c r="JDR1259" s="143"/>
      <c r="JDS1259" s="142"/>
      <c r="JDT1259" s="143"/>
      <c r="JDU1259" s="142"/>
      <c r="JDV1259" s="143"/>
      <c r="JDW1259" s="142"/>
      <c r="JDX1259" s="143"/>
      <c r="JDY1259" s="142"/>
      <c r="JDZ1259" s="143"/>
      <c r="JEA1259" s="142"/>
      <c r="JEB1259" s="143"/>
      <c r="JEC1259" s="142"/>
      <c r="JED1259" s="143"/>
      <c r="JEE1259" s="142"/>
      <c r="JEF1259" s="143"/>
      <c r="JEG1259" s="142"/>
      <c r="JEH1259" s="143"/>
      <c r="JEI1259" s="142"/>
      <c r="JEJ1259" s="143"/>
      <c r="JEK1259" s="142"/>
      <c r="JEL1259" s="143"/>
      <c r="JEM1259" s="142"/>
      <c r="JEN1259" s="143"/>
      <c r="JEO1259" s="142"/>
      <c r="JEP1259" s="143"/>
      <c r="JEQ1259" s="142"/>
      <c r="JER1259" s="143"/>
      <c r="JES1259" s="142"/>
      <c r="JET1259" s="143"/>
      <c r="JEU1259" s="142"/>
      <c r="JEV1259" s="143"/>
      <c r="JEW1259" s="142"/>
      <c r="JEX1259" s="143"/>
      <c r="JEY1259" s="142"/>
      <c r="JEZ1259" s="143"/>
      <c r="JFA1259" s="142"/>
      <c r="JFB1259" s="143"/>
      <c r="JFC1259" s="142"/>
      <c r="JFD1259" s="143"/>
      <c r="JFE1259" s="142"/>
      <c r="JFF1259" s="143"/>
      <c r="JFG1259" s="142"/>
      <c r="JFH1259" s="143"/>
      <c r="JFI1259" s="142"/>
      <c r="JFJ1259" s="143"/>
      <c r="JFK1259" s="142"/>
      <c r="JFL1259" s="143"/>
      <c r="JFM1259" s="142"/>
      <c r="JFN1259" s="143"/>
      <c r="JFO1259" s="142"/>
      <c r="JFP1259" s="143"/>
      <c r="JFQ1259" s="142"/>
      <c r="JFR1259" s="143"/>
      <c r="JFS1259" s="142"/>
      <c r="JFT1259" s="143"/>
      <c r="JFU1259" s="142"/>
      <c r="JFV1259" s="143"/>
      <c r="JFW1259" s="142"/>
      <c r="JFX1259" s="143"/>
      <c r="JFY1259" s="142"/>
      <c r="JFZ1259" s="143"/>
      <c r="JGA1259" s="142"/>
      <c r="JGB1259" s="143"/>
      <c r="JGC1259" s="142"/>
      <c r="JGD1259" s="143"/>
      <c r="JGE1259" s="142"/>
      <c r="JGF1259" s="143"/>
      <c r="JGG1259" s="142"/>
      <c r="JGH1259" s="143"/>
      <c r="JGI1259" s="142"/>
      <c r="JGJ1259" s="143"/>
      <c r="JGK1259" s="142"/>
      <c r="JGL1259" s="143"/>
      <c r="JGM1259" s="142"/>
      <c r="JGN1259" s="143"/>
      <c r="JGO1259" s="142"/>
      <c r="JGP1259" s="143"/>
      <c r="JGQ1259" s="142"/>
      <c r="JGR1259" s="143"/>
      <c r="JGS1259" s="142"/>
      <c r="JGT1259" s="143"/>
      <c r="JGU1259" s="142"/>
      <c r="JGV1259" s="143"/>
      <c r="JGW1259" s="142"/>
      <c r="JGX1259" s="143"/>
      <c r="JGY1259" s="142"/>
      <c r="JGZ1259" s="143"/>
      <c r="JHA1259" s="142"/>
      <c r="JHB1259" s="143"/>
      <c r="JHC1259" s="142"/>
      <c r="JHD1259" s="143"/>
      <c r="JHE1259" s="142"/>
      <c r="JHF1259" s="143"/>
      <c r="JHG1259" s="142"/>
      <c r="JHH1259" s="143"/>
      <c r="JHI1259" s="142"/>
      <c r="JHJ1259" s="143"/>
      <c r="JHK1259" s="142"/>
      <c r="JHL1259" s="143"/>
      <c r="JHM1259" s="142"/>
      <c r="JHN1259" s="143"/>
      <c r="JHO1259" s="142"/>
      <c r="JHP1259" s="143"/>
      <c r="JHQ1259" s="142"/>
      <c r="JHR1259" s="143"/>
      <c r="JHS1259" s="142"/>
      <c r="JHT1259" s="143"/>
      <c r="JHU1259" s="142"/>
      <c r="JHV1259" s="143"/>
      <c r="JHW1259" s="142"/>
      <c r="JHX1259" s="143"/>
      <c r="JHY1259" s="142"/>
      <c r="JHZ1259" s="143"/>
      <c r="JIA1259" s="142"/>
      <c r="JIB1259" s="143"/>
      <c r="JIC1259" s="142"/>
      <c r="JID1259" s="143"/>
      <c r="JIE1259" s="142"/>
      <c r="JIF1259" s="143"/>
      <c r="JIG1259" s="142"/>
      <c r="JIH1259" s="143"/>
      <c r="JII1259" s="142"/>
      <c r="JIJ1259" s="143"/>
      <c r="JIK1259" s="142"/>
      <c r="JIL1259" s="143"/>
      <c r="JIM1259" s="142"/>
      <c r="JIN1259" s="143"/>
      <c r="JIO1259" s="142"/>
      <c r="JIP1259" s="143"/>
      <c r="JIQ1259" s="142"/>
      <c r="JIR1259" s="143"/>
      <c r="JIS1259" s="142"/>
      <c r="JIT1259" s="143"/>
      <c r="JIU1259" s="142"/>
      <c r="JIV1259" s="143"/>
      <c r="JIW1259" s="142"/>
      <c r="JIX1259" s="143"/>
      <c r="JIY1259" s="142"/>
      <c r="JIZ1259" s="143"/>
      <c r="JJA1259" s="142"/>
      <c r="JJB1259" s="143"/>
      <c r="JJC1259" s="142"/>
      <c r="JJD1259" s="143"/>
      <c r="JJE1259" s="142"/>
      <c r="JJF1259" s="143"/>
      <c r="JJG1259" s="142"/>
      <c r="JJH1259" s="143"/>
      <c r="JJI1259" s="142"/>
      <c r="JJJ1259" s="143"/>
      <c r="JJK1259" s="142"/>
      <c r="JJL1259" s="143"/>
      <c r="JJM1259" s="142"/>
      <c r="JJN1259" s="143"/>
      <c r="JJO1259" s="142"/>
      <c r="JJP1259" s="143"/>
      <c r="JJQ1259" s="142"/>
      <c r="JJR1259" s="143"/>
      <c r="JJS1259" s="142"/>
      <c r="JJT1259" s="143"/>
      <c r="JJU1259" s="142"/>
      <c r="JJV1259" s="143"/>
      <c r="JJW1259" s="142"/>
      <c r="JJX1259" s="143"/>
      <c r="JJY1259" s="142"/>
      <c r="JJZ1259" s="143"/>
      <c r="JKA1259" s="142"/>
      <c r="JKB1259" s="143"/>
      <c r="JKC1259" s="142"/>
      <c r="JKD1259" s="143"/>
      <c r="JKE1259" s="142"/>
      <c r="JKF1259" s="143"/>
      <c r="JKG1259" s="142"/>
      <c r="JKH1259" s="143"/>
      <c r="JKI1259" s="142"/>
      <c r="JKJ1259" s="143"/>
      <c r="JKK1259" s="142"/>
      <c r="JKL1259" s="143"/>
      <c r="JKM1259" s="142"/>
      <c r="JKN1259" s="143"/>
      <c r="JKO1259" s="142"/>
      <c r="JKP1259" s="143"/>
      <c r="JKQ1259" s="142"/>
      <c r="JKR1259" s="143"/>
      <c r="JKS1259" s="142"/>
      <c r="JKT1259" s="143"/>
      <c r="JKU1259" s="142"/>
      <c r="JKV1259" s="143"/>
      <c r="JKW1259" s="142"/>
      <c r="JKX1259" s="143"/>
      <c r="JKY1259" s="142"/>
      <c r="JKZ1259" s="143"/>
      <c r="JLA1259" s="142"/>
      <c r="JLB1259" s="143"/>
      <c r="JLC1259" s="142"/>
      <c r="JLD1259" s="143"/>
      <c r="JLE1259" s="142"/>
      <c r="JLF1259" s="143"/>
      <c r="JLG1259" s="142"/>
      <c r="JLH1259" s="143"/>
      <c r="JLI1259" s="142"/>
      <c r="JLJ1259" s="143"/>
      <c r="JLK1259" s="142"/>
      <c r="JLL1259" s="143"/>
      <c r="JLM1259" s="142"/>
      <c r="JLN1259" s="143"/>
      <c r="JLO1259" s="142"/>
      <c r="JLP1259" s="143"/>
      <c r="JLQ1259" s="142"/>
      <c r="JLR1259" s="143"/>
      <c r="JLS1259" s="142"/>
      <c r="JLT1259" s="143"/>
      <c r="JLU1259" s="142"/>
      <c r="JLV1259" s="143"/>
      <c r="JLW1259" s="142"/>
      <c r="JLX1259" s="143"/>
      <c r="JLY1259" s="142"/>
      <c r="JLZ1259" s="143"/>
      <c r="JMA1259" s="142"/>
      <c r="JMB1259" s="143"/>
      <c r="JMC1259" s="142"/>
      <c r="JMD1259" s="143"/>
      <c r="JME1259" s="142"/>
      <c r="JMF1259" s="143"/>
      <c r="JMG1259" s="142"/>
      <c r="JMH1259" s="143"/>
      <c r="JMI1259" s="142"/>
      <c r="JMJ1259" s="143"/>
      <c r="JMK1259" s="142"/>
      <c r="JML1259" s="143"/>
      <c r="JMM1259" s="142"/>
      <c r="JMN1259" s="143"/>
      <c r="JMO1259" s="142"/>
      <c r="JMP1259" s="143"/>
      <c r="JMQ1259" s="142"/>
      <c r="JMR1259" s="143"/>
      <c r="JMS1259" s="142"/>
      <c r="JMT1259" s="143"/>
      <c r="JMU1259" s="142"/>
      <c r="JMV1259" s="143"/>
      <c r="JMW1259" s="142"/>
      <c r="JMX1259" s="143"/>
      <c r="JMY1259" s="142"/>
      <c r="JMZ1259" s="143"/>
      <c r="JNA1259" s="142"/>
      <c r="JNB1259" s="143"/>
      <c r="JNC1259" s="142"/>
      <c r="JND1259" s="143"/>
      <c r="JNE1259" s="142"/>
      <c r="JNF1259" s="143"/>
      <c r="JNG1259" s="142"/>
      <c r="JNH1259" s="143"/>
      <c r="JNI1259" s="142"/>
      <c r="JNJ1259" s="143"/>
      <c r="JNK1259" s="142"/>
      <c r="JNL1259" s="143"/>
      <c r="JNM1259" s="142"/>
      <c r="JNN1259" s="143"/>
      <c r="JNO1259" s="142"/>
      <c r="JNP1259" s="143"/>
      <c r="JNQ1259" s="142"/>
      <c r="JNR1259" s="143"/>
      <c r="JNS1259" s="142"/>
      <c r="JNT1259" s="143"/>
      <c r="JNU1259" s="142"/>
      <c r="JNV1259" s="143"/>
      <c r="JNW1259" s="142"/>
      <c r="JNX1259" s="143"/>
      <c r="JNY1259" s="142"/>
      <c r="JNZ1259" s="143"/>
      <c r="JOA1259" s="142"/>
      <c r="JOB1259" s="143"/>
      <c r="JOC1259" s="142"/>
      <c r="JOD1259" s="143"/>
      <c r="JOE1259" s="142"/>
      <c r="JOF1259" s="143"/>
      <c r="JOG1259" s="142"/>
      <c r="JOH1259" s="143"/>
      <c r="JOI1259" s="142"/>
      <c r="JOJ1259" s="143"/>
      <c r="JOK1259" s="142"/>
      <c r="JOL1259" s="143"/>
      <c r="JOM1259" s="142"/>
      <c r="JON1259" s="143"/>
      <c r="JOO1259" s="142"/>
      <c r="JOP1259" s="143"/>
      <c r="JOQ1259" s="142"/>
      <c r="JOR1259" s="143"/>
      <c r="JOS1259" s="142"/>
      <c r="JOT1259" s="143"/>
      <c r="JOU1259" s="142"/>
      <c r="JOV1259" s="143"/>
      <c r="JOW1259" s="142"/>
      <c r="JOX1259" s="143"/>
      <c r="JOY1259" s="142"/>
      <c r="JOZ1259" s="143"/>
      <c r="JPA1259" s="142"/>
      <c r="JPB1259" s="143"/>
      <c r="JPC1259" s="142"/>
      <c r="JPD1259" s="143"/>
      <c r="JPE1259" s="142"/>
      <c r="JPF1259" s="143"/>
      <c r="JPG1259" s="142"/>
      <c r="JPH1259" s="143"/>
      <c r="JPI1259" s="142"/>
      <c r="JPJ1259" s="143"/>
      <c r="JPK1259" s="142"/>
      <c r="JPL1259" s="143"/>
      <c r="JPM1259" s="142"/>
      <c r="JPN1259" s="143"/>
      <c r="JPO1259" s="142"/>
      <c r="JPP1259" s="143"/>
      <c r="JPQ1259" s="142"/>
      <c r="JPR1259" s="143"/>
      <c r="JPS1259" s="142"/>
      <c r="JPT1259" s="143"/>
      <c r="JPU1259" s="142"/>
      <c r="JPV1259" s="143"/>
      <c r="JPW1259" s="142"/>
      <c r="JPX1259" s="143"/>
      <c r="JPY1259" s="142"/>
      <c r="JPZ1259" s="143"/>
      <c r="JQA1259" s="142"/>
      <c r="JQB1259" s="143"/>
      <c r="JQC1259" s="142"/>
      <c r="JQD1259" s="143"/>
      <c r="JQE1259" s="142"/>
      <c r="JQF1259" s="143"/>
      <c r="JQG1259" s="142"/>
      <c r="JQH1259" s="143"/>
      <c r="JQI1259" s="142"/>
      <c r="JQJ1259" s="143"/>
      <c r="JQK1259" s="142"/>
      <c r="JQL1259" s="143"/>
      <c r="JQM1259" s="142"/>
      <c r="JQN1259" s="143"/>
      <c r="JQO1259" s="142"/>
      <c r="JQP1259" s="143"/>
      <c r="JQQ1259" s="142"/>
      <c r="JQR1259" s="143"/>
      <c r="JQS1259" s="142"/>
      <c r="JQT1259" s="143"/>
      <c r="JQU1259" s="142"/>
      <c r="JQV1259" s="143"/>
      <c r="JQW1259" s="142"/>
      <c r="JQX1259" s="143"/>
      <c r="JQY1259" s="142"/>
      <c r="JQZ1259" s="143"/>
      <c r="JRA1259" s="142"/>
      <c r="JRB1259" s="143"/>
      <c r="JRC1259" s="142"/>
      <c r="JRD1259" s="143"/>
      <c r="JRE1259" s="142"/>
      <c r="JRF1259" s="143"/>
      <c r="JRG1259" s="142"/>
      <c r="JRH1259" s="143"/>
      <c r="JRI1259" s="142"/>
      <c r="JRJ1259" s="143"/>
      <c r="JRK1259" s="142"/>
      <c r="JRL1259" s="143"/>
      <c r="JRM1259" s="142"/>
      <c r="JRN1259" s="143"/>
      <c r="JRO1259" s="142"/>
      <c r="JRP1259" s="143"/>
      <c r="JRQ1259" s="142"/>
      <c r="JRR1259" s="143"/>
      <c r="JRS1259" s="142"/>
      <c r="JRT1259" s="143"/>
      <c r="JRU1259" s="142"/>
      <c r="JRV1259" s="143"/>
      <c r="JRW1259" s="142"/>
      <c r="JRX1259" s="143"/>
      <c r="JRY1259" s="142"/>
      <c r="JRZ1259" s="143"/>
      <c r="JSA1259" s="142"/>
      <c r="JSB1259" s="143"/>
      <c r="JSC1259" s="142"/>
      <c r="JSD1259" s="143"/>
      <c r="JSE1259" s="142"/>
      <c r="JSF1259" s="143"/>
      <c r="JSG1259" s="142"/>
      <c r="JSH1259" s="143"/>
      <c r="JSI1259" s="142"/>
      <c r="JSJ1259" s="143"/>
      <c r="JSK1259" s="142"/>
      <c r="JSL1259" s="143"/>
      <c r="JSM1259" s="142"/>
      <c r="JSN1259" s="143"/>
      <c r="JSO1259" s="142"/>
      <c r="JSP1259" s="143"/>
      <c r="JSQ1259" s="142"/>
      <c r="JSR1259" s="143"/>
      <c r="JSS1259" s="142"/>
      <c r="JST1259" s="143"/>
      <c r="JSU1259" s="142"/>
      <c r="JSV1259" s="143"/>
      <c r="JSW1259" s="142"/>
      <c r="JSX1259" s="143"/>
      <c r="JSY1259" s="142"/>
      <c r="JSZ1259" s="143"/>
      <c r="JTA1259" s="142"/>
      <c r="JTB1259" s="143"/>
      <c r="JTC1259" s="142"/>
      <c r="JTD1259" s="143"/>
      <c r="JTE1259" s="142"/>
      <c r="JTF1259" s="143"/>
      <c r="JTG1259" s="142"/>
      <c r="JTH1259" s="143"/>
      <c r="JTI1259" s="142"/>
      <c r="JTJ1259" s="143"/>
      <c r="JTK1259" s="142"/>
      <c r="JTL1259" s="143"/>
      <c r="JTM1259" s="142"/>
      <c r="JTN1259" s="143"/>
      <c r="JTO1259" s="142"/>
      <c r="JTP1259" s="143"/>
      <c r="JTQ1259" s="142"/>
      <c r="JTR1259" s="143"/>
      <c r="JTS1259" s="142"/>
      <c r="JTT1259" s="143"/>
      <c r="JTU1259" s="142"/>
      <c r="JTV1259" s="143"/>
      <c r="JTW1259" s="142"/>
      <c r="JTX1259" s="143"/>
      <c r="JTY1259" s="142"/>
      <c r="JTZ1259" s="143"/>
      <c r="JUA1259" s="142"/>
      <c r="JUB1259" s="143"/>
      <c r="JUC1259" s="142"/>
      <c r="JUD1259" s="143"/>
      <c r="JUE1259" s="142"/>
      <c r="JUF1259" s="143"/>
      <c r="JUG1259" s="142"/>
      <c r="JUH1259" s="143"/>
      <c r="JUI1259" s="142"/>
      <c r="JUJ1259" s="143"/>
      <c r="JUK1259" s="142"/>
      <c r="JUL1259" s="143"/>
      <c r="JUM1259" s="142"/>
      <c r="JUN1259" s="143"/>
      <c r="JUO1259" s="142"/>
      <c r="JUP1259" s="143"/>
      <c r="JUQ1259" s="142"/>
      <c r="JUR1259" s="143"/>
      <c r="JUS1259" s="142"/>
      <c r="JUT1259" s="143"/>
      <c r="JUU1259" s="142"/>
      <c r="JUV1259" s="143"/>
      <c r="JUW1259" s="142"/>
      <c r="JUX1259" s="143"/>
      <c r="JUY1259" s="142"/>
      <c r="JUZ1259" s="143"/>
      <c r="JVA1259" s="142"/>
      <c r="JVB1259" s="143"/>
      <c r="JVC1259" s="142"/>
      <c r="JVD1259" s="143"/>
      <c r="JVE1259" s="142"/>
      <c r="JVF1259" s="143"/>
      <c r="JVG1259" s="142"/>
      <c r="JVH1259" s="143"/>
      <c r="JVI1259" s="142"/>
      <c r="JVJ1259" s="143"/>
      <c r="JVK1259" s="142"/>
      <c r="JVL1259" s="143"/>
      <c r="JVM1259" s="142"/>
      <c r="JVN1259" s="143"/>
      <c r="JVO1259" s="142"/>
      <c r="JVP1259" s="143"/>
      <c r="JVQ1259" s="142"/>
      <c r="JVR1259" s="143"/>
      <c r="JVS1259" s="142"/>
      <c r="JVT1259" s="143"/>
      <c r="JVU1259" s="142"/>
      <c r="JVV1259" s="143"/>
      <c r="JVW1259" s="142"/>
      <c r="JVX1259" s="143"/>
      <c r="JVY1259" s="142"/>
      <c r="JVZ1259" s="143"/>
      <c r="JWA1259" s="142"/>
      <c r="JWB1259" s="143"/>
      <c r="JWC1259" s="142"/>
      <c r="JWD1259" s="143"/>
      <c r="JWE1259" s="142"/>
      <c r="JWF1259" s="143"/>
      <c r="JWG1259" s="142"/>
      <c r="JWH1259" s="143"/>
      <c r="JWI1259" s="142"/>
      <c r="JWJ1259" s="143"/>
      <c r="JWK1259" s="142"/>
      <c r="JWL1259" s="143"/>
      <c r="JWM1259" s="142"/>
      <c r="JWN1259" s="143"/>
      <c r="JWO1259" s="142"/>
      <c r="JWP1259" s="143"/>
      <c r="JWQ1259" s="142"/>
      <c r="JWR1259" s="143"/>
      <c r="JWS1259" s="142"/>
      <c r="JWT1259" s="143"/>
      <c r="JWU1259" s="142"/>
      <c r="JWV1259" s="143"/>
      <c r="JWW1259" s="142"/>
      <c r="JWX1259" s="143"/>
      <c r="JWY1259" s="142"/>
      <c r="JWZ1259" s="143"/>
      <c r="JXA1259" s="142"/>
      <c r="JXB1259" s="143"/>
      <c r="JXC1259" s="142"/>
      <c r="JXD1259" s="143"/>
      <c r="JXE1259" s="142"/>
      <c r="JXF1259" s="143"/>
      <c r="JXG1259" s="142"/>
      <c r="JXH1259" s="143"/>
      <c r="JXI1259" s="142"/>
      <c r="JXJ1259" s="143"/>
      <c r="JXK1259" s="142"/>
      <c r="JXL1259" s="143"/>
      <c r="JXM1259" s="142"/>
      <c r="JXN1259" s="143"/>
      <c r="JXO1259" s="142"/>
      <c r="JXP1259" s="143"/>
      <c r="JXQ1259" s="142"/>
      <c r="JXR1259" s="143"/>
      <c r="JXS1259" s="142"/>
      <c r="JXT1259" s="143"/>
      <c r="JXU1259" s="142"/>
      <c r="JXV1259" s="143"/>
      <c r="JXW1259" s="142"/>
      <c r="JXX1259" s="143"/>
      <c r="JXY1259" s="142"/>
      <c r="JXZ1259" s="143"/>
      <c r="JYA1259" s="142"/>
      <c r="JYB1259" s="143"/>
      <c r="JYC1259" s="142"/>
      <c r="JYD1259" s="143"/>
      <c r="JYE1259" s="142"/>
      <c r="JYF1259" s="143"/>
      <c r="JYG1259" s="142"/>
      <c r="JYH1259" s="143"/>
      <c r="JYI1259" s="142"/>
      <c r="JYJ1259" s="143"/>
      <c r="JYK1259" s="142"/>
      <c r="JYL1259" s="143"/>
      <c r="JYM1259" s="142"/>
      <c r="JYN1259" s="143"/>
      <c r="JYO1259" s="142"/>
      <c r="JYP1259" s="143"/>
      <c r="JYQ1259" s="142"/>
      <c r="JYR1259" s="143"/>
      <c r="JYS1259" s="142"/>
      <c r="JYT1259" s="143"/>
      <c r="JYU1259" s="142"/>
      <c r="JYV1259" s="143"/>
      <c r="JYW1259" s="142"/>
      <c r="JYX1259" s="143"/>
      <c r="JYY1259" s="142"/>
      <c r="JYZ1259" s="143"/>
      <c r="JZA1259" s="142"/>
      <c r="JZB1259" s="143"/>
      <c r="JZC1259" s="142"/>
      <c r="JZD1259" s="143"/>
      <c r="JZE1259" s="142"/>
      <c r="JZF1259" s="143"/>
      <c r="JZG1259" s="142"/>
      <c r="JZH1259" s="143"/>
      <c r="JZI1259" s="142"/>
      <c r="JZJ1259" s="143"/>
      <c r="JZK1259" s="142"/>
      <c r="JZL1259" s="143"/>
      <c r="JZM1259" s="142"/>
      <c r="JZN1259" s="143"/>
      <c r="JZO1259" s="142"/>
      <c r="JZP1259" s="143"/>
      <c r="JZQ1259" s="142"/>
      <c r="JZR1259" s="143"/>
      <c r="JZS1259" s="142"/>
      <c r="JZT1259" s="143"/>
      <c r="JZU1259" s="142"/>
      <c r="JZV1259" s="143"/>
      <c r="JZW1259" s="142"/>
      <c r="JZX1259" s="143"/>
      <c r="JZY1259" s="142"/>
      <c r="JZZ1259" s="143"/>
      <c r="KAA1259" s="142"/>
      <c r="KAB1259" s="143"/>
      <c r="KAC1259" s="142"/>
      <c r="KAD1259" s="143"/>
      <c r="KAE1259" s="142"/>
      <c r="KAF1259" s="143"/>
      <c r="KAG1259" s="142"/>
      <c r="KAH1259" s="143"/>
      <c r="KAI1259" s="142"/>
      <c r="KAJ1259" s="143"/>
      <c r="KAK1259" s="142"/>
      <c r="KAL1259" s="143"/>
      <c r="KAM1259" s="142"/>
      <c r="KAN1259" s="143"/>
      <c r="KAO1259" s="142"/>
      <c r="KAP1259" s="143"/>
      <c r="KAQ1259" s="142"/>
      <c r="KAR1259" s="143"/>
      <c r="KAS1259" s="142"/>
      <c r="KAT1259" s="143"/>
      <c r="KAU1259" s="142"/>
      <c r="KAV1259" s="143"/>
      <c r="KAW1259" s="142"/>
      <c r="KAX1259" s="143"/>
      <c r="KAY1259" s="142"/>
      <c r="KAZ1259" s="143"/>
      <c r="KBA1259" s="142"/>
      <c r="KBB1259" s="143"/>
      <c r="KBC1259" s="142"/>
      <c r="KBD1259" s="143"/>
      <c r="KBE1259" s="142"/>
      <c r="KBF1259" s="143"/>
      <c r="KBG1259" s="142"/>
      <c r="KBH1259" s="143"/>
      <c r="KBI1259" s="142"/>
      <c r="KBJ1259" s="143"/>
      <c r="KBK1259" s="142"/>
      <c r="KBL1259" s="143"/>
      <c r="KBM1259" s="142"/>
      <c r="KBN1259" s="143"/>
      <c r="KBO1259" s="142"/>
      <c r="KBP1259" s="143"/>
      <c r="KBQ1259" s="142"/>
      <c r="KBR1259" s="143"/>
      <c r="KBS1259" s="142"/>
      <c r="KBT1259" s="143"/>
      <c r="KBU1259" s="142"/>
      <c r="KBV1259" s="143"/>
      <c r="KBW1259" s="142"/>
      <c r="KBX1259" s="143"/>
      <c r="KBY1259" s="142"/>
      <c r="KBZ1259" s="143"/>
      <c r="KCA1259" s="142"/>
      <c r="KCB1259" s="143"/>
      <c r="KCC1259" s="142"/>
      <c r="KCD1259" s="143"/>
      <c r="KCE1259" s="142"/>
      <c r="KCF1259" s="143"/>
      <c r="KCG1259" s="142"/>
      <c r="KCH1259" s="143"/>
      <c r="KCI1259" s="142"/>
      <c r="KCJ1259" s="143"/>
      <c r="KCK1259" s="142"/>
      <c r="KCL1259" s="143"/>
      <c r="KCM1259" s="142"/>
      <c r="KCN1259" s="143"/>
      <c r="KCO1259" s="142"/>
      <c r="KCP1259" s="143"/>
      <c r="KCQ1259" s="142"/>
      <c r="KCR1259" s="143"/>
      <c r="KCS1259" s="142"/>
      <c r="KCT1259" s="143"/>
      <c r="KCU1259" s="142"/>
      <c r="KCV1259" s="143"/>
      <c r="KCW1259" s="142"/>
      <c r="KCX1259" s="143"/>
      <c r="KCY1259" s="142"/>
      <c r="KCZ1259" s="143"/>
      <c r="KDA1259" s="142"/>
      <c r="KDB1259" s="143"/>
      <c r="KDC1259" s="142"/>
      <c r="KDD1259" s="143"/>
      <c r="KDE1259" s="142"/>
      <c r="KDF1259" s="143"/>
      <c r="KDG1259" s="142"/>
      <c r="KDH1259" s="143"/>
      <c r="KDI1259" s="142"/>
      <c r="KDJ1259" s="143"/>
      <c r="KDK1259" s="142"/>
      <c r="KDL1259" s="143"/>
      <c r="KDM1259" s="142"/>
      <c r="KDN1259" s="143"/>
      <c r="KDO1259" s="142"/>
      <c r="KDP1259" s="143"/>
      <c r="KDQ1259" s="142"/>
      <c r="KDR1259" s="143"/>
      <c r="KDS1259" s="142"/>
      <c r="KDT1259" s="143"/>
      <c r="KDU1259" s="142"/>
      <c r="KDV1259" s="143"/>
      <c r="KDW1259" s="142"/>
      <c r="KDX1259" s="143"/>
      <c r="KDY1259" s="142"/>
      <c r="KDZ1259" s="143"/>
      <c r="KEA1259" s="142"/>
      <c r="KEB1259" s="143"/>
      <c r="KEC1259" s="142"/>
      <c r="KED1259" s="143"/>
      <c r="KEE1259" s="142"/>
      <c r="KEF1259" s="143"/>
      <c r="KEG1259" s="142"/>
      <c r="KEH1259" s="143"/>
      <c r="KEI1259" s="142"/>
      <c r="KEJ1259" s="143"/>
      <c r="KEK1259" s="142"/>
      <c r="KEL1259" s="143"/>
      <c r="KEM1259" s="142"/>
      <c r="KEN1259" s="143"/>
      <c r="KEO1259" s="142"/>
      <c r="KEP1259" s="143"/>
      <c r="KEQ1259" s="142"/>
      <c r="KER1259" s="143"/>
      <c r="KES1259" s="142"/>
      <c r="KET1259" s="143"/>
      <c r="KEU1259" s="142"/>
      <c r="KEV1259" s="143"/>
      <c r="KEW1259" s="142"/>
      <c r="KEX1259" s="143"/>
      <c r="KEY1259" s="142"/>
      <c r="KEZ1259" s="143"/>
      <c r="KFA1259" s="142"/>
      <c r="KFB1259" s="143"/>
      <c r="KFC1259" s="142"/>
      <c r="KFD1259" s="143"/>
      <c r="KFE1259" s="142"/>
      <c r="KFF1259" s="143"/>
      <c r="KFG1259" s="142"/>
      <c r="KFH1259" s="143"/>
      <c r="KFI1259" s="142"/>
      <c r="KFJ1259" s="143"/>
      <c r="KFK1259" s="142"/>
      <c r="KFL1259" s="143"/>
      <c r="KFM1259" s="142"/>
      <c r="KFN1259" s="143"/>
      <c r="KFO1259" s="142"/>
      <c r="KFP1259" s="143"/>
      <c r="KFQ1259" s="142"/>
      <c r="KFR1259" s="143"/>
      <c r="KFS1259" s="142"/>
      <c r="KFT1259" s="143"/>
      <c r="KFU1259" s="142"/>
      <c r="KFV1259" s="143"/>
      <c r="KFW1259" s="142"/>
      <c r="KFX1259" s="143"/>
      <c r="KFY1259" s="142"/>
      <c r="KFZ1259" s="143"/>
      <c r="KGA1259" s="142"/>
      <c r="KGB1259" s="143"/>
      <c r="KGC1259" s="142"/>
      <c r="KGD1259" s="143"/>
      <c r="KGE1259" s="142"/>
      <c r="KGF1259" s="143"/>
      <c r="KGG1259" s="142"/>
      <c r="KGH1259" s="143"/>
      <c r="KGI1259" s="142"/>
      <c r="KGJ1259" s="143"/>
      <c r="KGK1259" s="142"/>
      <c r="KGL1259" s="143"/>
      <c r="KGM1259" s="142"/>
      <c r="KGN1259" s="143"/>
      <c r="KGO1259" s="142"/>
      <c r="KGP1259" s="143"/>
      <c r="KGQ1259" s="142"/>
      <c r="KGR1259" s="143"/>
      <c r="KGS1259" s="142"/>
      <c r="KGT1259" s="143"/>
      <c r="KGU1259" s="142"/>
      <c r="KGV1259" s="143"/>
      <c r="KGW1259" s="142"/>
      <c r="KGX1259" s="143"/>
      <c r="KGY1259" s="142"/>
      <c r="KGZ1259" s="143"/>
      <c r="KHA1259" s="142"/>
      <c r="KHB1259" s="143"/>
      <c r="KHC1259" s="142"/>
      <c r="KHD1259" s="143"/>
      <c r="KHE1259" s="142"/>
      <c r="KHF1259" s="143"/>
      <c r="KHG1259" s="142"/>
      <c r="KHH1259" s="143"/>
      <c r="KHI1259" s="142"/>
      <c r="KHJ1259" s="143"/>
      <c r="KHK1259" s="142"/>
      <c r="KHL1259" s="143"/>
      <c r="KHM1259" s="142"/>
      <c r="KHN1259" s="143"/>
      <c r="KHO1259" s="142"/>
      <c r="KHP1259" s="143"/>
      <c r="KHQ1259" s="142"/>
      <c r="KHR1259" s="143"/>
      <c r="KHS1259" s="142"/>
      <c r="KHT1259" s="143"/>
      <c r="KHU1259" s="142"/>
      <c r="KHV1259" s="143"/>
      <c r="KHW1259" s="142"/>
      <c r="KHX1259" s="143"/>
      <c r="KHY1259" s="142"/>
      <c r="KHZ1259" s="143"/>
      <c r="KIA1259" s="142"/>
      <c r="KIB1259" s="143"/>
      <c r="KIC1259" s="142"/>
      <c r="KID1259" s="143"/>
      <c r="KIE1259" s="142"/>
      <c r="KIF1259" s="143"/>
      <c r="KIG1259" s="142"/>
      <c r="KIH1259" s="143"/>
      <c r="KII1259" s="142"/>
      <c r="KIJ1259" s="143"/>
      <c r="KIK1259" s="142"/>
      <c r="KIL1259" s="143"/>
      <c r="KIM1259" s="142"/>
      <c r="KIN1259" s="143"/>
      <c r="KIO1259" s="142"/>
      <c r="KIP1259" s="143"/>
      <c r="KIQ1259" s="142"/>
      <c r="KIR1259" s="143"/>
      <c r="KIS1259" s="142"/>
      <c r="KIT1259" s="143"/>
      <c r="KIU1259" s="142"/>
      <c r="KIV1259" s="143"/>
      <c r="KIW1259" s="142"/>
      <c r="KIX1259" s="143"/>
      <c r="KIY1259" s="142"/>
      <c r="KIZ1259" s="143"/>
      <c r="KJA1259" s="142"/>
      <c r="KJB1259" s="143"/>
      <c r="KJC1259" s="142"/>
      <c r="KJD1259" s="143"/>
      <c r="KJE1259" s="142"/>
      <c r="KJF1259" s="143"/>
      <c r="KJG1259" s="142"/>
      <c r="KJH1259" s="143"/>
      <c r="KJI1259" s="142"/>
      <c r="KJJ1259" s="143"/>
      <c r="KJK1259" s="142"/>
      <c r="KJL1259" s="143"/>
      <c r="KJM1259" s="142"/>
      <c r="KJN1259" s="143"/>
      <c r="KJO1259" s="142"/>
      <c r="KJP1259" s="143"/>
      <c r="KJQ1259" s="142"/>
      <c r="KJR1259" s="143"/>
      <c r="KJS1259" s="142"/>
      <c r="KJT1259" s="143"/>
      <c r="KJU1259" s="142"/>
      <c r="KJV1259" s="143"/>
      <c r="KJW1259" s="142"/>
      <c r="KJX1259" s="143"/>
      <c r="KJY1259" s="142"/>
      <c r="KJZ1259" s="143"/>
      <c r="KKA1259" s="142"/>
      <c r="KKB1259" s="143"/>
      <c r="KKC1259" s="142"/>
      <c r="KKD1259" s="143"/>
      <c r="KKE1259" s="142"/>
      <c r="KKF1259" s="143"/>
      <c r="KKG1259" s="142"/>
      <c r="KKH1259" s="143"/>
      <c r="KKI1259" s="142"/>
      <c r="KKJ1259" s="143"/>
      <c r="KKK1259" s="142"/>
      <c r="KKL1259" s="143"/>
      <c r="KKM1259" s="142"/>
      <c r="KKN1259" s="143"/>
      <c r="KKO1259" s="142"/>
      <c r="KKP1259" s="143"/>
      <c r="KKQ1259" s="142"/>
      <c r="KKR1259" s="143"/>
      <c r="KKS1259" s="142"/>
      <c r="KKT1259" s="143"/>
      <c r="KKU1259" s="142"/>
      <c r="KKV1259" s="143"/>
      <c r="KKW1259" s="142"/>
      <c r="KKX1259" s="143"/>
      <c r="KKY1259" s="142"/>
      <c r="KKZ1259" s="143"/>
      <c r="KLA1259" s="142"/>
      <c r="KLB1259" s="143"/>
      <c r="KLC1259" s="142"/>
      <c r="KLD1259" s="143"/>
      <c r="KLE1259" s="142"/>
      <c r="KLF1259" s="143"/>
      <c r="KLG1259" s="142"/>
      <c r="KLH1259" s="143"/>
      <c r="KLI1259" s="142"/>
      <c r="KLJ1259" s="143"/>
      <c r="KLK1259" s="142"/>
      <c r="KLL1259" s="143"/>
      <c r="KLM1259" s="142"/>
      <c r="KLN1259" s="143"/>
      <c r="KLO1259" s="142"/>
      <c r="KLP1259" s="143"/>
      <c r="KLQ1259" s="142"/>
      <c r="KLR1259" s="143"/>
      <c r="KLS1259" s="142"/>
      <c r="KLT1259" s="143"/>
      <c r="KLU1259" s="142"/>
      <c r="KLV1259" s="143"/>
      <c r="KLW1259" s="142"/>
      <c r="KLX1259" s="143"/>
      <c r="KLY1259" s="142"/>
      <c r="KLZ1259" s="143"/>
      <c r="KMA1259" s="142"/>
      <c r="KMB1259" s="143"/>
      <c r="KMC1259" s="142"/>
      <c r="KMD1259" s="143"/>
      <c r="KME1259" s="142"/>
      <c r="KMF1259" s="143"/>
      <c r="KMG1259" s="142"/>
      <c r="KMH1259" s="143"/>
      <c r="KMI1259" s="142"/>
      <c r="KMJ1259" s="143"/>
      <c r="KMK1259" s="142"/>
      <c r="KML1259" s="143"/>
      <c r="KMM1259" s="142"/>
      <c r="KMN1259" s="143"/>
      <c r="KMO1259" s="142"/>
      <c r="KMP1259" s="143"/>
      <c r="KMQ1259" s="142"/>
      <c r="KMR1259" s="143"/>
      <c r="KMS1259" s="142"/>
      <c r="KMT1259" s="143"/>
      <c r="KMU1259" s="142"/>
      <c r="KMV1259" s="143"/>
      <c r="KMW1259" s="142"/>
      <c r="KMX1259" s="143"/>
      <c r="KMY1259" s="142"/>
      <c r="KMZ1259" s="143"/>
      <c r="KNA1259" s="142"/>
      <c r="KNB1259" s="143"/>
      <c r="KNC1259" s="142"/>
      <c r="KND1259" s="143"/>
      <c r="KNE1259" s="142"/>
      <c r="KNF1259" s="143"/>
      <c r="KNG1259" s="142"/>
      <c r="KNH1259" s="143"/>
      <c r="KNI1259" s="142"/>
      <c r="KNJ1259" s="143"/>
      <c r="KNK1259" s="142"/>
      <c r="KNL1259" s="143"/>
      <c r="KNM1259" s="142"/>
      <c r="KNN1259" s="143"/>
      <c r="KNO1259" s="142"/>
      <c r="KNP1259" s="143"/>
      <c r="KNQ1259" s="142"/>
      <c r="KNR1259" s="143"/>
      <c r="KNS1259" s="142"/>
      <c r="KNT1259" s="143"/>
      <c r="KNU1259" s="142"/>
      <c r="KNV1259" s="143"/>
      <c r="KNW1259" s="142"/>
      <c r="KNX1259" s="143"/>
      <c r="KNY1259" s="142"/>
      <c r="KNZ1259" s="143"/>
      <c r="KOA1259" s="142"/>
      <c r="KOB1259" s="143"/>
      <c r="KOC1259" s="142"/>
      <c r="KOD1259" s="143"/>
      <c r="KOE1259" s="142"/>
      <c r="KOF1259" s="143"/>
      <c r="KOG1259" s="142"/>
      <c r="KOH1259" s="143"/>
      <c r="KOI1259" s="142"/>
      <c r="KOJ1259" s="143"/>
      <c r="KOK1259" s="142"/>
      <c r="KOL1259" s="143"/>
      <c r="KOM1259" s="142"/>
      <c r="KON1259" s="143"/>
      <c r="KOO1259" s="142"/>
      <c r="KOP1259" s="143"/>
      <c r="KOQ1259" s="142"/>
      <c r="KOR1259" s="143"/>
      <c r="KOS1259" s="142"/>
      <c r="KOT1259" s="143"/>
      <c r="KOU1259" s="142"/>
      <c r="KOV1259" s="143"/>
      <c r="KOW1259" s="142"/>
      <c r="KOX1259" s="143"/>
      <c r="KOY1259" s="142"/>
      <c r="KOZ1259" s="143"/>
      <c r="KPA1259" s="142"/>
      <c r="KPB1259" s="143"/>
      <c r="KPC1259" s="142"/>
      <c r="KPD1259" s="143"/>
      <c r="KPE1259" s="142"/>
      <c r="KPF1259" s="143"/>
      <c r="KPG1259" s="142"/>
      <c r="KPH1259" s="143"/>
      <c r="KPI1259" s="142"/>
      <c r="KPJ1259" s="143"/>
      <c r="KPK1259" s="142"/>
      <c r="KPL1259" s="143"/>
      <c r="KPM1259" s="142"/>
      <c r="KPN1259" s="143"/>
      <c r="KPO1259" s="142"/>
      <c r="KPP1259" s="143"/>
      <c r="KPQ1259" s="142"/>
      <c r="KPR1259" s="143"/>
      <c r="KPS1259" s="142"/>
      <c r="KPT1259" s="143"/>
      <c r="KPU1259" s="142"/>
      <c r="KPV1259" s="143"/>
      <c r="KPW1259" s="142"/>
      <c r="KPX1259" s="143"/>
      <c r="KPY1259" s="142"/>
      <c r="KPZ1259" s="143"/>
      <c r="KQA1259" s="142"/>
      <c r="KQB1259" s="143"/>
      <c r="KQC1259" s="142"/>
      <c r="KQD1259" s="143"/>
      <c r="KQE1259" s="142"/>
      <c r="KQF1259" s="143"/>
      <c r="KQG1259" s="142"/>
      <c r="KQH1259" s="143"/>
      <c r="KQI1259" s="142"/>
      <c r="KQJ1259" s="143"/>
      <c r="KQK1259" s="142"/>
      <c r="KQL1259" s="143"/>
      <c r="KQM1259" s="142"/>
      <c r="KQN1259" s="143"/>
      <c r="KQO1259" s="142"/>
      <c r="KQP1259" s="143"/>
      <c r="KQQ1259" s="142"/>
      <c r="KQR1259" s="143"/>
      <c r="KQS1259" s="142"/>
      <c r="KQT1259" s="143"/>
      <c r="KQU1259" s="142"/>
      <c r="KQV1259" s="143"/>
      <c r="KQW1259" s="142"/>
      <c r="KQX1259" s="143"/>
      <c r="KQY1259" s="142"/>
      <c r="KQZ1259" s="143"/>
      <c r="KRA1259" s="142"/>
      <c r="KRB1259" s="143"/>
      <c r="KRC1259" s="142"/>
      <c r="KRD1259" s="143"/>
      <c r="KRE1259" s="142"/>
      <c r="KRF1259" s="143"/>
      <c r="KRG1259" s="142"/>
      <c r="KRH1259" s="143"/>
      <c r="KRI1259" s="142"/>
      <c r="KRJ1259" s="143"/>
      <c r="KRK1259" s="142"/>
      <c r="KRL1259" s="143"/>
      <c r="KRM1259" s="142"/>
      <c r="KRN1259" s="143"/>
      <c r="KRO1259" s="142"/>
      <c r="KRP1259" s="143"/>
      <c r="KRQ1259" s="142"/>
      <c r="KRR1259" s="143"/>
      <c r="KRS1259" s="142"/>
      <c r="KRT1259" s="143"/>
      <c r="KRU1259" s="142"/>
      <c r="KRV1259" s="143"/>
      <c r="KRW1259" s="142"/>
      <c r="KRX1259" s="143"/>
      <c r="KRY1259" s="142"/>
      <c r="KRZ1259" s="143"/>
      <c r="KSA1259" s="142"/>
      <c r="KSB1259" s="143"/>
      <c r="KSC1259" s="142"/>
      <c r="KSD1259" s="143"/>
      <c r="KSE1259" s="142"/>
      <c r="KSF1259" s="143"/>
      <c r="KSG1259" s="142"/>
      <c r="KSH1259" s="143"/>
      <c r="KSI1259" s="142"/>
      <c r="KSJ1259" s="143"/>
      <c r="KSK1259" s="142"/>
      <c r="KSL1259" s="143"/>
      <c r="KSM1259" s="142"/>
      <c r="KSN1259" s="143"/>
      <c r="KSO1259" s="142"/>
      <c r="KSP1259" s="143"/>
      <c r="KSQ1259" s="142"/>
      <c r="KSR1259" s="143"/>
      <c r="KSS1259" s="142"/>
      <c r="KST1259" s="143"/>
      <c r="KSU1259" s="142"/>
      <c r="KSV1259" s="143"/>
      <c r="KSW1259" s="142"/>
      <c r="KSX1259" s="143"/>
      <c r="KSY1259" s="142"/>
      <c r="KSZ1259" s="143"/>
      <c r="KTA1259" s="142"/>
      <c r="KTB1259" s="143"/>
      <c r="KTC1259" s="142"/>
      <c r="KTD1259" s="143"/>
      <c r="KTE1259" s="142"/>
      <c r="KTF1259" s="143"/>
      <c r="KTG1259" s="142"/>
      <c r="KTH1259" s="143"/>
      <c r="KTI1259" s="142"/>
      <c r="KTJ1259" s="143"/>
      <c r="KTK1259" s="142"/>
      <c r="KTL1259" s="143"/>
      <c r="KTM1259" s="142"/>
      <c r="KTN1259" s="143"/>
      <c r="KTO1259" s="142"/>
      <c r="KTP1259" s="143"/>
      <c r="KTQ1259" s="142"/>
      <c r="KTR1259" s="143"/>
      <c r="KTS1259" s="142"/>
      <c r="KTT1259" s="143"/>
      <c r="KTU1259" s="142"/>
      <c r="KTV1259" s="143"/>
      <c r="KTW1259" s="142"/>
      <c r="KTX1259" s="143"/>
      <c r="KTY1259" s="142"/>
      <c r="KTZ1259" s="143"/>
      <c r="KUA1259" s="142"/>
      <c r="KUB1259" s="143"/>
      <c r="KUC1259" s="142"/>
      <c r="KUD1259" s="143"/>
      <c r="KUE1259" s="142"/>
      <c r="KUF1259" s="143"/>
      <c r="KUG1259" s="142"/>
      <c r="KUH1259" s="143"/>
      <c r="KUI1259" s="142"/>
      <c r="KUJ1259" s="143"/>
      <c r="KUK1259" s="142"/>
      <c r="KUL1259" s="143"/>
      <c r="KUM1259" s="142"/>
      <c r="KUN1259" s="143"/>
      <c r="KUO1259" s="142"/>
      <c r="KUP1259" s="143"/>
      <c r="KUQ1259" s="142"/>
      <c r="KUR1259" s="143"/>
      <c r="KUS1259" s="142"/>
      <c r="KUT1259" s="143"/>
      <c r="KUU1259" s="142"/>
      <c r="KUV1259" s="143"/>
      <c r="KUW1259" s="142"/>
      <c r="KUX1259" s="143"/>
      <c r="KUY1259" s="142"/>
      <c r="KUZ1259" s="143"/>
      <c r="KVA1259" s="142"/>
      <c r="KVB1259" s="143"/>
      <c r="KVC1259" s="142"/>
      <c r="KVD1259" s="143"/>
      <c r="KVE1259" s="142"/>
      <c r="KVF1259" s="143"/>
      <c r="KVG1259" s="142"/>
      <c r="KVH1259" s="143"/>
      <c r="KVI1259" s="142"/>
      <c r="KVJ1259" s="143"/>
      <c r="KVK1259" s="142"/>
      <c r="KVL1259" s="143"/>
      <c r="KVM1259" s="142"/>
      <c r="KVN1259" s="143"/>
      <c r="KVO1259" s="142"/>
      <c r="KVP1259" s="143"/>
      <c r="KVQ1259" s="142"/>
      <c r="KVR1259" s="143"/>
      <c r="KVS1259" s="142"/>
      <c r="KVT1259" s="143"/>
      <c r="KVU1259" s="142"/>
      <c r="KVV1259" s="143"/>
      <c r="KVW1259" s="142"/>
      <c r="KVX1259" s="143"/>
      <c r="KVY1259" s="142"/>
      <c r="KVZ1259" s="143"/>
      <c r="KWA1259" s="142"/>
      <c r="KWB1259" s="143"/>
      <c r="KWC1259" s="142"/>
      <c r="KWD1259" s="143"/>
      <c r="KWE1259" s="142"/>
      <c r="KWF1259" s="143"/>
      <c r="KWG1259" s="142"/>
      <c r="KWH1259" s="143"/>
      <c r="KWI1259" s="142"/>
      <c r="KWJ1259" s="143"/>
      <c r="KWK1259" s="142"/>
      <c r="KWL1259" s="143"/>
      <c r="KWM1259" s="142"/>
      <c r="KWN1259" s="143"/>
      <c r="KWO1259" s="142"/>
      <c r="KWP1259" s="143"/>
      <c r="KWQ1259" s="142"/>
      <c r="KWR1259" s="143"/>
      <c r="KWS1259" s="142"/>
      <c r="KWT1259" s="143"/>
      <c r="KWU1259" s="142"/>
      <c r="KWV1259" s="143"/>
      <c r="KWW1259" s="142"/>
      <c r="KWX1259" s="143"/>
      <c r="KWY1259" s="142"/>
      <c r="KWZ1259" s="143"/>
      <c r="KXA1259" s="142"/>
      <c r="KXB1259" s="143"/>
      <c r="KXC1259" s="142"/>
      <c r="KXD1259" s="143"/>
      <c r="KXE1259" s="142"/>
      <c r="KXF1259" s="143"/>
      <c r="KXG1259" s="142"/>
      <c r="KXH1259" s="143"/>
      <c r="KXI1259" s="142"/>
      <c r="KXJ1259" s="143"/>
      <c r="KXK1259" s="142"/>
      <c r="KXL1259" s="143"/>
      <c r="KXM1259" s="142"/>
      <c r="KXN1259" s="143"/>
      <c r="KXO1259" s="142"/>
      <c r="KXP1259" s="143"/>
      <c r="KXQ1259" s="142"/>
      <c r="KXR1259" s="143"/>
      <c r="KXS1259" s="142"/>
      <c r="KXT1259" s="143"/>
      <c r="KXU1259" s="142"/>
      <c r="KXV1259" s="143"/>
      <c r="KXW1259" s="142"/>
      <c r="KXX1259" s="143"/>
      <c r="KXY1259" s="142"/>
      <c r="KXZ1259" s="143"/>
      <c r="KYA1259" s="142"/>
      <c r="KYB1259" s="143"/>
      <c r="KYC1259" s="142"/>
      <c r="KYD1259" s="143"/>
      <c r="KYE1259" s="142"/>
      <c r="KYF1259" s="143"/>
      <c r="KYG1259" s="142"/>
      <c r="KYH1259" s="143"/>
      <c r="KYI1259" s="142"/>
      <c r="KYJ1259" s="143"/>
      <c r="KYK1259" s="142"/>
      <c r="KYL1259" s="143"/>
      <c r="KYM1259" s="142"/>
      <c r="KYN1259" s="143"/>
      <c r="KYO1259" s="142"/>
      <c r="KYP1259" s="143"/>
      <c r="KYQ1259" s="142"/>
      <c r="KYR1259" s="143"/>
      <c r="KYS1259" s="142"/>
      <c r="KYT1259" s="143"/>
      <c r="KYU1259" s="142"/>
      <c r="KYV1259" s="143"/>
      <c r="KYW1259" s="142"/>
      <c r="KYX1259" s="143"/>
      <c r="KYY1259" s="142"/>
      <c r="KYZ1259" s="143"/>
      <c r="KZA1259" s="142"/>
      <c r="KZB1259" s="143"/>
      <c r="KZC1259" s="142"/>
      <c r="KZD1259" s="143"/>
      <c r="KZE1259" s="142"/>
      <c r="KZF1259" s="143"/>
      <c r="KZG1259" s="142"/>
      <c r="KZH1259" s="143"/>
      <c r="KZI1259" s="142"/>
      <c r="KZJ1259" s="143"/>
      <c r="KZK1259" s="142"/>
      <c r="KZL1259" s="143"/>
      <c r="KZM1259" s="142"/>
      <c r="KZN1259" s="143"/>
      <c r="KZO1259" s="142"/>
      <c r="KZP1259" s="143"/>
      <c r="KZQ1259" s="142"/>
      <c r="KZR1259" s="143"/>
      <c r="KZS1259" s="142"/>
      <c r="KZT1259" s="143"/>
      <c r="KZU1259" s="142"/>
      <c r="KZV1259" s="143"/>
      <c r="KZW1259" s="142"/>
      <c r="KZX1259" s="143"/>
      <c r="KZY1259" s="142"/>
      <c r="KZZ1259" s="143"/>
      <c r="LAA1259" s="142"/>
      <c r="LAB1259" s="143"/>
      <c r="LAC1259" s="142"/>
      <c r="LAD1259" s="143"/>
      <c r="LAE1259" s="142"/>
      <c r="LAF1259" s="143"/>
      <c r="LAG1259" s="142"/>
      <c r="LAH1259" s="143"/>
      <c r="LAI1259" s="142"/>
      <c r="LAJ1259" s="143"/>
      <c r="LAK1259" s="142"/>
      <c r="LAL1259" s="143"/>
      <c r="LAM1259" s="142"/>
      <c r="LAN1259" s="143"/>
      <c r="LAO1259" s="142"/>
      <c r="LAP1259" s="143"/>
      <c r="LAQ1259" s="142"/>
      <c r="LAR1259" s="143"/>
      <c r="LAS1259" s="142"/>
      <c r="LAT1259" s="143"/>
      <c r="LAU1259" s="142"/>
      <c r="LAV1259" s="143"/>
      <c r="LAW1259" s="142"/>
      <c r="LAX1259" s="143"/>
      <c r="LAY1259" s="142"/>
      <c r="LAZ1259" s="143"/>
      <c r="LBA1259" s="142"/>
      <c r="LBB1259" s="143"/>
      <c r="LBC1259" s="142"/>
      <c r="LBD1259" s="143"/>
      <c r="LBE1259" s="142"/>
      <c r="LBF1259" s="143"/>
      <c r="LBG1259" s="142"/>
      <c r="LBH1259" s="143"/>
      <c r="LBI1259" s="142"/>
      <c r="LBJ1259" s="143"/>
      <c r="LBK1259" s="142"/>
      <c r="LBL1259" s="143"/>
      <c r="LBM1259" s="142"/>
      <c r="LBN1259" s="143"/>
      <c r="LBO1259" s="142"/>
      <c r="LBP1259" s="143"/>
      <c r="LBQ1259" s="142"/>
      <c r="LBR1259" s="143"/>
      <c r="LBS1259" s="142"/>
      <c r="LBT1259" s="143"/>
      <c r="LBU1259" s="142"/>
      <c r="LBV1259" s="143"/>
      <c r="LBW1259" s="142"/>
      <c r="LBX1259" s="143"/>
      <c r="LBY1259" s="142"/>
      <c r="LBZ1259" s="143"/>
      <c r="LCA1259" s="142"/>
      <c r="LCB1259" s="143"/>
      <c r="LCC1259" s="142"/>
      <c r="LCD1259" s="143"/>
      <c r="LCE1259" s="142"/>
      <c r="LCF1259" s="143"/>
      <c r="LCG1259" s="142"/>
      <c r="LCH1259" s="143"/>
      <c r="LCI1259" s="142"/>
      <c r="LCJ1259" s="143"/>
      <c r="LCK1259" s="142"/>
      <c r="LCL1259" s="143"/>
      <c r="LCM1259" s="142"/>
      <c r="LCN1259" s="143"/>
      <c r="LCO1259" s="142"/>
      <c r="LCP1259" s="143"/>
      <c r="LCQ1259" s="142"/>
      <c r="LCR1259" s="143"/>
      <c r="LCS1259" s="142"/>
      <c r="LCT1259" s="143"/>
      <c r="LCU1259" s="142"/>
      <c r="LCV1259" s="143"/>
      <c r="LCW1259" s="142"/>
      <c r="LCX1259" s="143"/>
      <c r="LCY1259" s="142"/>
      <c r="LCZ1259" s="143"/>
      <c r="LDA1259" s="142"/>
      <c r="LDB1259" s="143"/>
      <c r="LDC1259" s="142"/>
      <c r="LDD1259" s="143"/>
      <c r="LDE1259" s="142"/>
      <c r="LDF1259" s="143"/>
      <c r="LDG1259" s="142"/>
      <c r="LDH1259" s="143"/>
      <c r="LDI1259" s="142"/>
      <c r="LDJ1259" s="143"/>
      <c r="LDK1259" s="142"/>
      <c r="LDL1259" s="143"/>
      <c r="LDM1259" s="142"/>
      <c r="LDN1259" s="143"/>
      <c r="LDO1259" s="142"/>
      <c r="LDP1259" s="143"/>
      <c r="LDQ1259" s="142"/>
      <c r="LDR1259" s="143"/>
      <c r="LDS1259" s="142"/>
      <c r="LDT1259" s="143"/>
      <c r="LDU1259" s="142"/>
      <c r="LDV1259" s="143"/>
      <c r="LDW1259" s="142"/>
      <c r="LDX1259" s="143"/>
      <c r="LDY1259" s="142"/>
      <c r="LDZ1259" s="143"/>
      <c r="LEA1259" s="142"/>
      <c r="LEB1259" s="143"/>
      <c r="LEC1259" s="142"/>
      <c r="LED1259" s="143"/>
      <c r="LEE1259" s="142"/>
      <c r="LEF1259" s="143"/>
      <c r="LEG1259" s="142"/>
      <c r="LEH1259" s="143"/>
      <c r="LEI1259" s="142"/>
      <c r="LEJ1259" s="143"/>
      <c r="LEK1259" s="142"/>
      <c r="LEL1259" s="143"/>
      <c r="LEM1259" s="142"/>
      <c r="LEN1259" s="143"/>
      <c r="LEO1259" s="142"/>
      <c r="LEP1259" s="143"/>
      <c r="LEQ1259" s="142"/>
      <c r="LER1259" s="143"/>
      <c r="LES1259" s="142"/>
      <c r="LET1259" s="143"/>
      <c r="LEU1259" s="142"/>
      <c r="LEV1259" s="143"/>
      <c r="LEW1259" s="142"/>
      <c r="LEX1259" s="143"/>
      <c r="LEY1259" s="142"/>
      <c r="LEZ1259" s="143"/>
      <c r="LFA1259" s="142"/>
      <c r="LFB1259" s="143"/>
      <c r="LFC1259" s="142"/>
      <c r="LFD1259" s="143"/>
      <c r="LFE1259" s="142"/>
      <c r="LFF1259" s="143"/>
      <c r="LFG1259" s="142"/>
      <c r="LFH1259" s="143"/>
      <c r="LFI1259" s="142"/>
      <c r="LFJ1259" s="143"/>
      <c r="LFK1259" s="142"/>
      <c r="LFL1259" s="143"/>
      <c r="LFM1259" s="142"/>
      <c r="LFN1259" s="143"/>
      <c r="LFO1259" s="142"/>
      <c r="LFP1259" s="143"/>
      <c r="LFQ1259" s="142"/>
      <c r="LFR1259" s="143"/>
      <c r="LFS1259" s="142"/>
      <c r="LFT1259" s="143"/>
      <c r="LFU1259" s="142"/>
      <c r="LFV1259" s="143"/>
      <c r="LFW1259" s="142"/>
      <c r="LFX1259" s="143"/>
      <c r="LFY1259" s="142"/>
      <c r="LFZ1259" s="143"/>
      <c r="LGA1259" s="142"/>
      <c r="LGB1259" s="143"/>
      <c r="LGC1259" s="142"/>
      <c r="LGD1259" s="143"/>
      <c r="LGE1259" s="142"/>
      <c r="LGF1259" s="143"/>
      <c r="LGG1259" s="142"/>
      <c r="LGH1259" s="143"/>
      <c r="LGI1259" s="142"/>
      <c r="LGJ1259" s="143"/>
      <c r="LGK1259" s="142"/>
      <c r="LGL1259" s="143"/>
      <c r="LGM1259" s="142"/>
      <c r="LGN1259" s="143"/>
      <c r="LGO1259" s="142"/>
      <c r="LGP1259" s="143"/>
      <c r="LGQ1259" s="142"/>
      <c r="LGR1259" s="143"/>
      <c r="LGS1259" s="142"/>
      <c r="LGT1259" s="143"/>
      <c r="LGU1259" s="142"/>
      <c r="LGV1259" s="143"/>
      <c r="LGW1259" s="142"/>
      <c r="LGX1259" s="143"/>
      <c r="LGY1259" s="142"/>
      <c r="LGZ1259" s="143"/>
      <c r="LHA1259" s="142"/>
      <c r="LHB1259" s="143"/>
      <c r="LHC1259" s="142"/>
      <c r="LHD1259" s="143"/>
      <c r="LHE1259" s="142"/>
      <c r="LHF1259" s="143"/>
      <c r="LHG1259" s="142"/>
      <c r="LHH1259" s="143"/>
      <c r="LHI1259" s="142"/>
      <c r="LHJ1259" s="143"/>
      <c r="LHK1259" s="142"/>
      <c r="LHL1259" s="143"/>
      <c r="LHM1259" s="142"/>
      <c r="LHN1259" s="143"/>
      <c r="LHO1259" s="142"/>
      <c r="LHP1259" s="143"/>
      <c r="LHQ1259" s="142"/>
      <c r="LHR1259" s="143"/>
      <c r="LHS1259" s="142"/>
      <c r="LHT1259" s="143"/>
      <c r="LHU1259" s="142"/>
      <c r="LHV1259" s="143"/>
      <c r="LHW1259" s="142"/>
      <c r="LHX1259" s="143"/>
      <c r="LHY1259" s="142"/>
      <c r="LHZ1259" s="143"/>
      <c r="LIA1259" s="142"/>
      <c r="LIB1259" s="143"/>
      <c r="LIC1259" s="142"/>
      <c r="LID1259" s="143"/>
      <c r="LIE1259" s="142"/>
      <c r="LIF1259" s="143"/>
      <c r="LIG1259" s="142"/>
      <c r="LIH1259" s="143"/>
      <c r="LII1259" s="142"/>
      <c r="LIJ1259" s="143"/>
      <c r="LIK1259" s="142"/>
      <c r="LIL1259" s="143"/>
      <c r="LIM1259" s="142"/>
      <c r="LIN1259" s="143"/>
      <c r="LIO1259" s="142"/>
      <c r="LIP1259" s="143"/>
      <c r="LIQ1259" s="142"/>
      <c r="LIR1259" s="143"/>
      <c r="LIS1259" s="142"/>
      <c r="LIT1259" s="143"/>
      <c r="LIU1259" s="142"/>
      <c r="LIV1259" s="143"/>
      <c r="LIW1259" s="142"/>
      <c r="LIX1259" s="143"/>
      <c r="LIY1259" s="142"/>
      <c r="LIZ1259" s="143"/>
      <c r="LJA1259" s="142"/>
      <c r="LJB1259" s="143"/>
      <c r="LJC1259" s="142"/>
      <c r="LJD1259" s="143"/>
      <c r="LJE1259" s="142"/>
      <c r="LJF1259" s="143"/>
      <c r="LJG1259" s="142"/>
      <c r="LJH1259" s="143"/>
      <c r="LJI1259" s="142"/>
      <c r="LJJ1259" s="143"/>
      <c r="LJK1259" s="142"/>
      <c r="LJL1259" s="143"/>
      <c r="LJM1259" s="142"/>
      <c r="LJN1259" s="143"/>
      <c r="LJO1259" s="142"/>
      <c r="LJP1259" s="143"/>
      <c r="LJQ1259" s="142"/>
      <c r="LJR1259" s="143"/>
      <c r="LJS1259" s="142"/>
      <c r="LJT1259" s="143"/>
      <c r="LJU1259" s="142"/>
      <c r="LJV1259" s="143"/>
      <c r="LJW1259" s="142"/>
      <c r="LJX1259" s="143"/>
      <c r="LJY1259" s="142"/>
      <c r="LJZ1259" s="143"/>
      <c r="LKA1259" s="142"/>
      <c r="LKB1259" s="143"/>
      <c r="LKC1259" s="142"/>
      <c r="LKD1259" s="143"/>
      <c r="LKE1259" s="142"/>
      <c r="LKF1259" s="143"/>
      <c r="LKG1259" s="142"/>
      <c r="LKH1259" s="143"/>
      <c r="LKI1259" s="142"/>
      <c r="LKJ1259" s="143"/>
      <c r="LKK1259" s="142"/>
      <c r="LKL1259" s="143"/>
      <c r="LKM1259" s="142"/>
      <c r="LKN1259" s="143"/>
      <c r="LKO1259" s="142"/>
      <c r="LKP1259" s="143"/>
      <c r="LKQ1259" s="142"/>
      <c r="LKR1259" s="143"/>
      <c r="LKS1259" s="142"/>
      <c r="LKT1259" s="143"/>
      <c r="LKU1259" s="142"/>
      <c r="LKV1259" s="143"/>
      <c r="LKW1259" s="142"/>
      <c r="LKX1259" s="143"/>
      <c r="LKY1259" s="142"/>
      <c r="LKZ1259" s="143"/>
      <c r="LLA1259" s="142"/>
      <c r="LLB1259" s="143"/>
      <c r="LLC1259" s="142"/>
      <c r="LLD1259" s="143"/>
      <c r="LLE1259" s="142"/>
      <c r="LLF1259" s="143"/>
      <c r="LLG1259" s="142"/>
      <c r="LLH1259" s="143"/>
      <c r="LLI1259" s="142"/>
      <c r="LLJ1259" s="143"/>
      <c r="LLK1259" s="142"/>
      <c r="LLL1259" s="143"/>
      <c r="LLM1259" s="142"/>
      <c r="LLN1259" s="143"/>
      <c r="LLO1259" s="142"/>
      <c r="LLP1259" s="143"/>
      <c r="LLQ1259" s="142"/>
      <c r="LLR1259" s="143"/>
      <c r="LLS1259" s="142"/>
      <c r="LLT1259" s="143"/>
      <c r="LLU1259" s="142"/>
      <c r="LLV1259" s="143"/>
      <c r="LLW1259" s="142"/>
      <c r="LLX1259" s="143"/>
      <c r="LLY1259" s="142"/>
      <c r="LLZ1259" s="143"/>
      <c r="LMA1259" s="142"/>
      <c r="LMB1259" s="143"/>
      <c r="LMC1259" s="142"/>
      <c r="LMD1259" s="143"/>
      <c r="LME1259" s="142"/>
      <c r="LMF1259" s="143"/>
      <c r="LMG1259" s="142"/>
      <c r="LMH1259" s="143"/>
      <c r="LMI1259" s="142"/>
      <c r="LMJ1259" s="143"/>
      <c r="LMK1259" s="142"/>
      <c r="LML1259" s="143"/>
      <c r="LMM1259" s="142"/>
      <c r="LMN1259" s="143"/>
      <c r="LMO1259" s="142"/>
      <c r="LMP1259" s="143"/>
      <c r="LMQ1259" s="142"/>
      <c r="LMR1259" s="143"/>
      <c r="LMS1259" s="142"/>
      <c r="LMT1259" s="143"/>
      <c r="LMU1259" s="142"/>
      <c r="LMV1259" s="143"/>
      <c r="LMW1259" s="142"/>
      <c r="LMX1259" s="143"/>
      <c r="LMY1259" s="142"/>
      <c r="LMZ1259" s="143"/>
      <c r="LNA1259" s="142"/>
      <c r="LNB1259" s="143"/>
      <c r="LNC1259" s="142"/>
      <c r="LND1259" s="143"/>
      <c r="LNE1259" s="142"/>
      <c r="LNF1259" s="143"/>
      <c r="LNG1259" s="142"/>
      <c r="LNH1259" s="143"/>
      <c r="LNI1259" s="142"/>
      <c r="LNJ1259" s="143"/>
      <c r="LNK1259" s="142"/>
      <c r="LNL1259" s="143"/>
      <c r="LNM1259" s="142"/>
      <c r="LNN1259" s="143"/>
      <c r="LNO1259" s="142"/>
      <c r="LNP1259" s="143"/>
      <c r="LNQ1259" s="142"/>
      <c r="LNR1259" s="143"/>
      <c r="LNS1259" s="142"/>
      <c r="LNT1259" s="143"/>
      <c r="LNU1259" s="142"/>
      <c r="LNV1259" s="143"/>
      <c r="LNW1259" s="142"/>
      <c r="LNX1259" s="143"/>
      <c r="LNY1259" s="142"/>
      <c r="LNZ1259" s="143"/>
      <c r="LOA1259" s="142"/>
      <c r="LOB1259" s="143"/>
      <c r="LOC1259" s="142"/>
      <c r="LOD1259" s="143"/>
      <c r="LOE1259" s="142"/>
      <c r="LOF1259" s="143"/>
      <c r="LOG1259" s="142"/>
      <c r="LOH1259" s="143"/>
      <c r="LOI1259" s="142"/>
      <c r="LOJ1259" s="143"/>
      <c r="LOK1259" s="142"/>
      <c r="LOL1259" s="143"/>
      <c r="LOM1259" s="142"/>
      <c r="LON1259" s="143"/>
      <c r="LOO1259" s="142"/>
      <c r="LOP1259" s="143"/>
      <c r="LOQ1259" s="142"/>
      <c r="LOR1259" s="143"/>
      <c r="LOS1259" s="142"/>
      <c r="LOT1259" s="143"/>
      <c r="LOU1259" s="142"/>
      <c r="LOV1259" s="143"/>
      <c r="LOW1259" s="142"/>
      <c r="LOX1259" s="143"/>
      <c r="LOY1259" s="142"/>
      <c r="LOZ1259" s="143"/>
      <c r="LPA1259" s="142"/>
      <c r="LPB1259" s="143"/>
      <c r="LPC1259" s="142"/>
      <c r="LPD1259" s="143"/>
      <c r="LPE1259" s="142"/>
      <c r="LPF1259" s="143"/>
      <c r="LPG1259" s="142"/>
      <c r="LPH1259" s="143"/>
      <c r="LPI1259" s="142"/>
      <c r="LPJ1259" s="143"/>
      <c r="LPK1259" s="142"/>
      <c r="LPL1259" s="143"/>
      <c r="LPM1259" s="142"/>
      <c r="LPN1259" s="143"/>
      <c r="LPO1259" s="142"/>
      <c r="LPP1259" s="143"/>
      <c r="LPQ1259" s="142"/>
      <c r="LPR1259" s="143"/>
      <c r="LPS1259" s="142"/>
      <c r="LPT1259" s="143"/>
      <c r="LPU1259" s="142"/>
      <c r="LPV1259" s="143"/>
      <c r="LPW1259" s="142"/>
      <c r="LPX1259" s="143"/>
      <c r="LPY1259" s="142"/>
      <c r="LPZ1259" s="143"/>
      <c r="LQA1259" s="142"/>
      <c r="LQB1259" s="143"/>
      <c r="LQC1259" s="142"/>
      <c r="LQD1259" s="143"/>
      <c r="LQE1259" s="142"/>
      <c r="LQF1259" s="143"/>
      <c r="LQG1259" s="142"/>
      <c r="LQH1259" s="143"/>
      <c r="LQI1259" s="142"/>
      <c r="LQJ1259" s="143"/>
      <c r="LQK1259" s="142"/>
      <c r="LQL1259" s="143"/>
      <c r="LQM1259" s="142"/>
      <c r="LQN1259" s="143"/>
      <c r="LQO1259" s="142"/>
      <c r="LQP1259" s="143"/>
      <c r="LQQ1259" s="142"/>
      <c r="LQR1259" s="143"/>
      <c r="LQS1259" s="142"/>
      <c r="LQT1259" s="143"/>
      <c r="LQU1259" s="142"/>
      <c r="LQV1259" s="143"/>
      <c r="LQW1259" s="142"/>
      <c r="LQX1259" s="143"/>
      <c r="LQY1259" s="142"/>
      <c r="LQZ1259" s="143"/>
      <c r="LRA1259" s="142"/>
      <c r="LRB1259" s="143"/>
      <c r="LRC1259" s="142"/>
      <c r="LRD1259" s="143"/>
      <c r="LRE1259" s="142"/>
      <c r="LRF1259" s="143"/>
      <c r="LRG1259" s="142"/>
      <c r="LRH1259" s="143"/>
      <c r="LRI1259" s="142"/>
      <c r="LRJ1259" s="143"/>
      <c r="LRK1259" s="142"/>
      <c r="LRL1259" s="143"/>
      <c r="LRM1259" s="142"/>
      <c r="LRN1259" s="143"/>
      <c r="LRO1259" s="142"/>
      <c r="LRP1259" s="143"/>
      <c r="LRQ1259" s="142"/>
      <c r="LRR1259" s="143"/>
      <c r="LRS1259" s="142"/>
      <c r="LRT1259" s="143"/>
      <c r="LRU1259" s="142"/>
      <c r="LRV1259" s="143"/>
      <c r="LRW1259" s="142"/>
      <c r="LRX1259" s="143"/>
      <c r="LRY1259" s="142"/>
      <c r="LRZ1259" s="143"/>
      <c r="LSA1259" s="142"/>
      <c r="LSB1259" s="143"/>
      <c r="LSC1259" s="142"/>
      <c r="LSD1259" s="143"/>
      <c r="LSE1259" s="142"/>
      <c r="LSF1259" s="143"/>
      <c r="LSG1259" s="142"/>
      <c r="LSH1259" s="143"/>
      <c r="LSI1259" s="142"/>
      <c r="LSJ1259" s="143"/>
      <c r="LSK1259" s="142"/>
      <c r="LSL1259" s="143"/>
      <c r="LSM1259" s="142"/>
      <c r="LSN1259" s="143"/>
      <c r="LSO1259" s="142"/>
      <c r="LSP1259" s="143"/>
      <c r="LSQ1259" s="142"/>
      <c r="LSR1259" s="143"/>
      <c r="LSS1259" s="142"/>
      <c r="LST1259" s="143"/>
      <c r="LSU1259" s="142"/>
      <c r="LSV1259" s="143"/>
      <c r="LSW1259" s="142"/>
      <c r="LSX1259" s="143"/>
      <c r="LSY1259" s="142"/>
      <c r="LSZ1259" s="143"/>
      <c r="LTA1259" s="142"/>
      <c r="LTB1259" s="143"/>
      <c r="LTC1259" s="142"/>
      <c r="LTD1259" s="143"/>
      <c r="LTE1259" s="142"/>
      <c r="LTF1259" s="143"/>
      <c r="LTG1259" s="142"/>
      <c r="LTH1259" s="143"/>
      <c r="LTI1259" s="142"/>
      <c r="LTJ1259" s="143"/>
      <c r="LTK1259" s="142"/>
      <c r="LTL1259" s="143"/>
      <c r="LTM1259" s="142"/>
      <c r="LTN1259" s="143"/>
      <c r="LTO1259" s="142"/>
      <c r="LTP1259" s="143"/>
      <c r="LTQ1259" s="142"/>
      <c r="LTR1259" s="143"/>
      <c r="LTS1259" s="142"/>
      <c r="LTT1259" s="143"/>
      <c r="LTU1259" s="142"/>
      <c r="LTV1259" s="143"/>
      <c r="LTW1259" s="142"/>
      <c r="LTX1259" s="143"/>
      <c r="LTY1259" s="142"/>
      <c r="LTZ1259" s="143"/>
      <c r="LUA1259" s="142"/>
      <c r="LUB1259" s="143"/>
      <c r="LUC1259" s="142"/>
      <c r="LUD1259" s="143"/>
      <c r="LUE1259" s="142"/>
      <c r="LUF1259" s="143"/>
      <c r="LUG1259" s="142"/>
      <c r="LUH1259" s="143"/>
      <c r="LUI1259" s="142"/>
      <c r="LUJ1259" s="143"/>
      <c r="LUK1259" s="142"/>
      <c r="LUL1259" s="143"/>
      <c r="LUM1259" s="142"/>
      <c r="LUN1259" s="143"/>
      <c r="LUO1259" s="142"/>
      <c r="LUP1259" s="143"/>
      <c r="LUQ1259" s="142"/>
      <c r="LUR1259" s="143"/>
      <c r="LUS1259" s="142"/>
      <c r="LUT1259" s="143"/>
      <c r="LUU1259" s="142"/>
      <c r="LUV1259" s="143"/>
      <c r="LUW1259" s="142"/>
      <c r="LUX1259" s="143"/>
      <c r="LUY1259" s="142"/>
      <c r="LUZ1259" s="143"/>
      <c r="LVA1259" s="142"/>
      <c r="LVB1259" s="143"/>
      <c r="LVC1259" s="142"/>
      <c r="LVD1259" s="143"/>
      <c r="LVE1259" s="142"/>
      <c r="LVF1259" s="143"/>
      <c r="LVG1259" s="142"/>
      <c r="LVH1259" s="143"/>
      <c r="LVI1259" s="142"/>
      <c r="LVJ1259" s="143"/>
      <c r="LVK1259" s="142"/>
      <c r="LVL1259" s="143"/>
      <c r="LVM1259" s="142"/>
      <c r="LVN1259" s="143"/>
      <c r="LVO1259" s="142"/>
      <c r="LVP1259" s="143"/>
      <c r="LVQ1259" s="142"/>
      <c r="LVR1259" s="143"/>
      <c r="LVS1259" s="142"/>
      <c r="LVT1259" s="143"/>
      <c r="LVU1259" s="142"/>
      <c r="LVV1259" s="143"/>
      <c r="LVW1259" s="142"/>
      <c r="LVX1259" s="143"/>
      <c r="LVY1259" s="142"/>
      <c r="LVZ1259" s="143"/>
      <c r="LWA1259" s="142"/>
      <c r="LWB1259" s="143"/>
      <c r="LWC1259" s="142"/>
      <c r="LWD1259" s="143"/>
      <c r="LWE1259" s="142"/>
      <c r="LWF1259" s="143"/>
      <c r="LWG1259" s="142"/>
      <c r="LWH1259" s="143"/>
      <c r="LWI1259" s="142"/>
      <c r="LWJ1259" s="143"/>
      <c r="LWK1259" s="142"/>
      <c r="LWL1259" s="143"/>
      <c r="LWM1259" s="142"/>
      <c r="LWN1259" s="143"/>
      <c r="LWO1259" s="142"/>
      <c r="LWP1259" s="143"/>
      <c r="LWQ1259" s="142"/>
      <c r="LWR1259" s="143"/>
      <c r="LWS1259" s="142"/>
      <c r="LWT1259" s="143"/>
      <c r="LWU1259" s="142"/>
      <c r="LWV1259" s="143"/>
      <c r="LWW1259" s="142"/>
      <c r="LWX1259" s="143"/>
      <c r="LWY1259" s="142"/>
      <c r="LWZ1259" s="143"/>
      <c r="LXA1259" s="142"/>
      <c r="LXB1259" s="143"/>
      <c r="LXC1259" s="142"/>
      <c r="LXD1259" s="143"/>
      <c r="LXE1259" s="142"/>
      <c r="LXF1259" s="143"/>
      <c r="LXG1259" s="142"/>
      <c r="LXH1259" s="143"/>
      <c r="LXI1259" s="142"/>
      <c r="LXJ1259" s="143"/>
      <c r="LXK1259" s="142"/>
      <c r="LXL1259" s="143"/>
      <c r="LXM1259" s="142"/>
      <c r="LXN1259" s="143"/>
      <c r="LXO1259" s="142"/>
      <c r="LXP1259" s="143"/>
      <c r="LXQ1259" s="142"/>
      <c r="LXR1259" s="143"/>
      <c r="LXS1259" s="142"/>
      <c r="LXT1259" s="143"/>
      <c r="LXU1259" s="142"/>
      <c r="LXV1259" s="143"/>
      <c r="LXW1259" s="142"/>
      <c r="LXX1259" s="143"/>
      <c r="LXY1259" s="142"/>
      <c r="LXZ1259" s="143"/>
      <c r="LYA1259" s="142"/>
      <c r="LYB1259" s="143"/>
      <c r="LYC1259" s="142"/>
      <c r="LYD1259" s="143"/>
      <c r="LYE1259" s="142"/>
      <c r="LYF1259" s="143"/>
      <c r="LYG1259" s="142"/>
      <c r="LYH1259" s="143"/>
      <c r="LYI1259" s="142"/>
      <c r="LYJ1259" s="143"/>
      <c r="LYK1259" s="142"/>
      <c r="LYL1259" s="143"/>
      <c r="LYM1259" s="142"/>
      <c r="LYN1259" s="143"/>
      <c r="LYO1259" s="142"/>
      <c r="LYP1259" s="143"/>
      <c r="LYQ1259" s="142"/>
      <c r="LYR1259" s="143"/>
      <c r="LYS1259" s="142"/>
      <c r="LYT1259" s="143"/>
      <c r="LYU1259" s="142"/>
      <c r="LYV1259" s="143"/>
      <c r="LYW1259" s="142"/>
      <c r="LYX1259" s="143"/>
      <c r="LYY1259" s="142"/>
      <c r="LYZ1259" s="143"/>
      <c r="LZA1259" s="142"/>
      <c r="LZB1259" s="143"/>
      <c r="LZC1259" s="142"/>
      <c r="LZD1259" s="143"/>
      <c r="LZE1259" s="142"/>
      <c r="LZF1259" s="143"/>
      <c r="LZG1259" s="142"/>
      <c r="LZH1259" s="143"/>
      <c r="LZI1259" s="142"/>
      <c r="LZJ1259" s="143"/>
      <c r="LZK1259" s="142"/>
      <c r="LZL1259" s="143"/>
      <c r="LZM1259" s="142"/>
      <c r="LZN1259" s="143"/>
      <c r="LZO1259" s="142"/>
      <c r="LZP1259" s="143"/>
      <c r="LZQ1259" s="142"/>
      <c r="LZR1259" s="143"/>
      <c r="LZS1259" s="142"/>
      <c r="LZT1259" s="143"/>
      <c r="LZU1259" s="142"/>
      <c r="LZV1259" s="143"/>
      <c r="LZW1259" s="142"/>
      <c r="LZX1259" s="143"/>
      <c r="LZY1259" s="142"/>
      <c r="LZZ1259" s="143"/>
      <c r="MAA1259" s="142"/>
      <c r="MAB1259" s="143"/>
      <c r="MAC1259" s="142"/>
      <c r="MAD1259" s="143"/>
      <c r="MAE1259" s="142"/>
      <c r="MAF1259" s="143"/>
      <c r="MAG1259" s="142"/>
      <c r="MAH1259" s="143"/>
      <c r="MAI1259" s="142"/>
      <c r="MAJ1259" s="143"/>
      <c r="MAK1259" s="142"/>
      <c r="MAL1259" s="143"/>
      <c r="MAM1259" s="142"/>
      <c r="MAN1259" s="143"/>
      <c r="MAO1259" s="142"/>
      <c r="MAP1259" s="143"/>
      <c r="MAQ1259" s="142"/>
      <c r="MAR1259" s="143"/>
      <c r="MAS1259" s="142"/>
      <c r="MAT1259" s="143"/>
      <c r="MAU1259" s="142"/>
      <c r="MAV1259" s="143"/>
      <c r="MAW1259" s="142"/>
      <c r="MAX1259" s="143"/>
      <c r="MAY1259" s="142"/>
      <c r="MAZ1259" s="143"/>
      <c r="MBA1259" s="142"/>
      <c r="MBB1259" s="143"/>
      <c r="MBC1259" s="142"/>
      <c r="MBD1259" s="143"/>
      <c r="MBE1259" s="142"/>
      <c r="MBF1259" s="143"/>
      <c r="MBG1259" s="142"/>
      <c r="MBH1259" s="143"/>
      <c r="MBI1259" s="142"/>
      <c r="MBJ1259" s="143"/>
      <c r="MBK1259" s="142"/>
      <c r="MBL1259" s="143"/>
      <c r="MBM1259" s="142"/>
      <c r="MBN1259" s="143"/>
      <c r="MBO1259" s="142"/>
      <c r="MBP1259" s="143"/>
      <c r="MBQ1259" s="142"/>
      <c r="MBR1259" s="143"/>
      <c r="MBS1259" s="142"/>
      <c r="MBT1259" s="143"/>
      <c r="MBU1259" s="142"/>
      <c r="MBV1259" s="143"/>
      <c r="MBW1259" s="142"/>
      <c r="MBX1259" s="143"/>
      <c r="MBY1259" s="142"/>
      <c r="MBZ1259" s="143"/>
      <c r="MCA1259" s="142"/>
      <c r="MCB1259" s="143"/>
      <c r="MCC1259" s="142"/>
      <c r="MCD1259" s="143"/>
      <c r="MCE1259" s="142"/>
      <c r="MCF1259" s="143"/>
      <c r="MCG1259" s="142"/>
      <c r="MCH1259" s="143"/>
      <c r="MCI1259" s="142"/>
      <c r="MCJ1259" s="143"/>
      <c r="MCK1259" s="142"/>
      <c r="MCL1259" s="143"/>
      <c r="MCM1259" s="142"/>
      <c r="MCN1259" s="143"/>
      <c r="MCO1259" s="142"/>
      <c r="MCP1259" s="143"/>
      <c r="MCQ1259" s="142"/>
      <c r="MCR1259" s="143"/>
      <c r="MCS1259" s="142"/>
      <c r="MCT1259" s="143"/>
      <c r="MCU1259" s="142"/>
      <c r="MCV1259" s="143"/>
      <c r="MCW1259" s="142"/>
      <c r="MCX1259" s="143"/>
      <c r="MCY1259" s="142"/>
      <c r="MCZ1259" s="143"/>
      <c r="MDA1259" s="142"/>
      <c r="MDB1259" s="143"/>
      <c r="MDC1259" s="142"/>
      <c r="MDD1259" s="143"/>
      <c r="MDE1259" s="142"/>
      <c r="MDF1259" s="143"/>
      <c r="MDG1259" s="142"/>
      <c r="MDH1259" s="143"/>
      <c r="MDI1259" s="142"/>
      <c r="MDJ1259" s="143"/>
      <c r="MDK1259" s="142"/>
      <c r="MDL1259" s="143"/>
      <c r="MDM1259" s="142"/>
      <c r="MDN1259" s="143"/>
      <c r="MDO1259" s="142"/>
      <c r="MDP1259" s="143"/>
      <c r="MDQ1259" s="142"/>
      <c r="MDR1259" s="143"/>
      <c r="MDS1259" s="142"/>
      <c r="MDT1259" s="143"/>
      <c r="MDU1259" s="142"/>
      <c r="MDV1259" s="143"/>
      <c r="MDW1259" s="142"/>
      <c r="MDX1259" s="143"/>
      <c r="MDY1259" s="142"/>
      <c r="MDZ1259" s="143"/>
      <c r="MEA1259" s="142"/>
      <c r="MEB1259" s="143"/>
      <c r="MEC1259" s="142"/>
      <c r="MED1259" s="143"/>
      <c r="MEE1259" s="142"/>
      <c r="MEF1259" s="143"/>
      <c r="MEG1259" s="142"/>
      <c r="MEH1259" s="143"/>
      <c r="MEI1259" s="142"/>
      <c r="MEJ1259" s="143"/>
      <c r="MEK1259" s="142"/>
      <c r="MEL1259" s="143"/>
      <c r="MEM1259" s="142"/>
      <c r="MEN1259" s="143"/>
      <c r="MEO1259" s="142"/>
      <c r="MEP1259" s="143"/>
      <c r="MEQ1259" s="142"/>
      <c r="MER1259" s="143"/>
      <c r="MES1259" s="142"/>
      <c r="MET1259" s="143"/>
      <c r="MEU1259" s="142"/>
      <c r="MEV1259" s="143"/>
      <c r="MEW1259" s="142"/>
      <c r="MEX1259" s="143"/>
      <c r="MEY1259" s="142"/>
      <c r="MEZ1259" s="143"/>
      <c r="MFA1259" s="142"/>
      <c r="MFB1259" s="143"/>
      <c r="MFC1259" s="142"/>
      <c r="MFD1259" s="143"/>
      <c r="MFE1259" s="142"/>
      <c r="MFF1259" s="143"/>
      <c r="MFG1259" s="142"/>
      <c r="MFH1259" s="143"/>
      <c r="MFI1259" s="142"/>
      <c r="MFJ1259" s="143"/>
      <c r="MFK1259" s="142"/>
      <c r="MFL1259" s="143"/>
      <c r="MFM1259" s="142"/>
      <c r="MFN1259" s="143"/>
      <c r="MFO1259" s="142"/>
      <c r="MFP1259" s="143"/>
      <c r="MFQ1259" s="142"/>
      <c r="MFR1259" s="143"/>
      <c r="MFS1259" s="142"/>
      <c r="MFT1259" s="143"/>
      <c r="MFU1259" s="142"/>
      <c r="MFV1259" s="143"/>
      <c r="MFW1259" s="142"/>
      <c r="MFX1259" s="143"/>
      <c r="MFY1259" s="142"/>
      <c r="MFZ1259" s="143"/>
      <c r="MGA1259" s="142"/>
      <c r="MGB1259" s="143"/>
      <c r="MGC1259" s="142"/>
      <c r="MGD1259" s="143"/>
      <c r="MGE1259" s="142"/>
      <c r="MGF1259" s="143"/>
      <c r="MGG1259" s="142"/>
      <c r="MGH1259" s="143"/>
      <c r="MGI1259" s="142"/>
      <c r="MGJ1259" s="143"/>
      <c r="MGK1259" s="142"/>
      <c r="MGL1259" s="143"/>
      <c r="MGM1259" s="142"/>
      <c r="MGN1259" s="143"/>
      <c r="MGO1259" s="142"/>
      <c r="MGP1259" s="143"/>
      <c r="MGQ1259" s="142"/>
      <c r="MGR1259" s="143"/>
      <c r="MGS1259" s="142"/>
      <c r="MGT1259" s="143"/>
      <c r="MGU1259" s="142"/>
      <c r="MGV1259" s="143"/>
      <c r="MGW1259" s="142"/>
      <c r="MGX1259" s="143"/>
      <c r="MGY1259" s="142"/>
      <c r="MGZ1259" s="143"/>
      <c r="MHA1259" s="142"/>
      <c r="MHB1259" s="143"/>
      <c r="MHC1259" s="142"/>
      <c r="MHD1259" s="143"/>
      <c r="MHE1259" s="142"/>
      <c r="MHF1259" s="143"/>
      <c r="MHG1259" s="142"/>
      <c r="MHH1259" s="143"/>
      <c r="MHI1259" s="142"/>
      <c r="MHJ1259" s="143"/>
      <c r="MHK1259" s="142"/>
      <c r="MHL1259" s="143"/>
      <c r="MHM1259" s="142"/>
      <c r="MHN1259" s="143"/>
      <c r="MHO1259" s="142"/>
      <c r="MHP1259" s="143"/>
      <c r="MHQ1259" s="142"/>
      <c r="MHR1259" s="143"/>
      <c r="MHS1259" s="142"/>
      <c r="MHT1259" s="143"/>
      <c r="MHU1259" s="142"/>
      <c r="MHV1259" s="143"/>
      <c r="MHW1259" s="142"/>
      <c r="MHX1259" s="143"/>
      <c r="MHY1259" s="142"/>
      <c r="MHZ1259" s="143"/>
      <c r="MIA1259" s="142"/>
      <c r="MIB1259" s="143"/>
      <c r="MIC1259" s="142"/>
      <c r="MID1259" s="143"/>
      <c r="MIE1259" s="142"/>
      <c r="MIF1259" s="143"/>
      <c r="MIG1259" s="142"/>
      <c r="MIH1259" s="143"/>
      <c r="MII1259" s="142"/>
      <c r="MIJ1259" s="143"/>
      <c r="MIK1259" s="142"/>
      <c r="MIL1259" s="143"/>
      <c r="MIM1259" s="142"/>
      <c r="MIN1259" s="143"/>
      <c r="MIO1259" s="142"/>
      <c r="MIP1259" s="143"/>
      <c r="MIQ1259" s="142"/>
      <c r="MIR1259" s="143"/>
      <c r="MIS1259" s="142"/>
      <c r="MIT1259" s="143"/>
      <c r="MIU1259" s="142"/>
      <c r="MIV1259" s="143"/>
      <c r="MIW1259" s="142"/>
      <c r="MIX1259" s="143"/>
      <c r="MIY1259" s="142"/>
      <c r="MIZ1259" s="143"/>
      <c r="MJA1259" s="142"/>
      <c r="MJB1259" s="143"/>
      <c r="MJC1259" s="142"/>
      <c r="MJD1259" s="143"/>
      <c r="MJE1259" s="142"/>
      <c r="MJF1259" s="143"/>
      <c r="MJG1259" s="142"/>
      <c r="MJH1259" s="143"/>
      <c r="MJI1259" s="142"/>
      <c r="MJJ1259" s="143"/>
      <c r="MJK1259" s="142"/>
      <c r="MJL1259" s="143"/>
      <c r="MJM1259" s="142"/>
      <c r="MJN1259" s="143"/>
      <c r="MJO1259" s="142"/>
      <c r="MJP1259" s="143"/>
      <c r="MJQ1259" s="142"/>
      <c r="MJR1259" s="143"/>
      <c r="MJS1259" s="142"/>
      <c r="MJT1259" s="143"/>
      <c r="MJU1259" s="142"/>
      <c r="MJV1259" s="143"/>
      <c r="MJW1259" s="142"/>
      <c r="MJX1259" s="143"/>
      <c r="MJY1259" s="142"/>
      <c r="MJZ1259" s="143"/>
      <c r="MKA1259" s="142"/>
      <c r="MKB1259" s="143"/>
      <c r="MKC1259" s="142"/>
      <c r="MKD1259" s="143"/>
      <c r="MKE1259" s="142"/>
      <c r="MKF1259" s="143"/>
      <c r="MKG1259" s="142"/>
      <c r="MKH1259" s="143"/>
      <c r="MKI1259" s="142"/>
      <c r="MKJ1259" s="143"/>
      <c r="MKK1259" s="142"/>
      <c r="MKL1259" s="143"/>
      <c r="MKM1259" s="142"/>
      <c r="MKN1259" s="143"/>
      <c r="MKO1259" s="142"/>
      <c r="MKP1259" s="143"/>
      <c r="MKQ1259" s="142"/>
      <c r="MKR1259" s="143"/>
      <c r="MKS1259" s="142"/>
      <c r="MKT1259" s="143"/>
      <c r="MKU1259" s="142"/>
      <c r="MKV1259" s="143"/>
      <c r="MKW1259" s="142"/>
      <c r="MKX1259" s="143"/>
      <c r="MKY1259" s="142"/>
      <c r="MKZ1259" s="143"/>
      <c r="MLA1259" s="142"/>
      <c r="MLB1259" s="143"/>
      <c r="MLC1259" s="142"/>
      <c r="MLD1259" s="143"/>
      <c r="MLE1259" s="142"/>
      <c r="MLF1259" s="143"/>
      <c r="MLG1259" s="142"/>
      <c r="MLH1259" s="143"/>
      <c r="MLI1259" s="142"/>
      <c r="MLJ1259" s="143"/>
      <c r="MLK1259" s="142"/>
      <c r="MLL1259" s="143"/>
      <c r="MLM1259" s="142"/>
      <c r="MLN1259" s="143"/>
      <c r="MLO1259" s="142"/>
      <c r="MLP1259" s="143"/>
      <c r="MLQ1259" s="142"/>
      <c r="MLR1259" s="143"/>
      <c r="MLS1259" s="142"/>
      <c r="MLT1259" s="143"/>
      <c r="MLU1259" s="142"/>
      <c r="MLV1259" s="143"/>
      <c r="MLW1259" s="142"/>
      <c r="MLX1259" s="143"/>
      <c r="MLY1259" s="142"/>
      <c r="MLZ1259" s="143"/>
      <c r="MMA1259" s="142"/>
      <c r="MMB1259" s="143"/>
      <c r="MMC1259" s="142"/>
      <c r="MMD1259" s="143"/>
      <c r="MME1259" s="142"/>
      <c r="MMF1259" s="143"/>
      <c r="MMG1259" s="142"/>
      <c r="MMH1259" s="143"/>
      <c r="MMI1259" s="142"/>
      <c r="MMJ1259" s="143"/>
      <c r="MMK1259" s="142"/>
      <c r="MML1259" s="143"/>
      <c r="MMM1259" s="142"/>
      <c r="MMN1259" s="143"/>
      <c r="MMO1259" s="142"/>
      <c r="MMP1259" s="143"/>
      <c r="MMQ1259" s="142"/>
      <c r="MMR1259" s="143"/>
      <c r="MMS1259" s="142"/>
      <c r="MMT1259" s="143"/>
      <c r="MMU1259" s="142"/>
      <c r="MMV1259" s="143"/>
      <c r="MMW1259" s="142"/>
      <c r="MMX1259" s="143"/>
      <c r="MMY1259" s="142"/>
      <c r="MMZ1259" s="143"/>
      <c r="MNA1259" s="142"/>
      <c r="MNB1259" s="143"/>
      <c r="MNC1259" s="142"/>
      <c r="MND1259" s="143"/>
      <c r="MNE1259" s="142"/>
      <c r="MNF1259" s="143"/>
      <c r="MNG1259" s="142"/>
      <c r="MNH1259" s="143"/>
      <c r="MNI1259" s="142"/>
      <c r="MNJ1259" s="143"/>
      <c r="MNK1259" s="142"/>
      <c r="MNL1259" s="143"/>
      <c r="MNM1259" s="142"/>
      <c r="MNN1259" s="143"/>
      <c r="MNO1259" s="142"/>
      <c r="MNP1259" s="143"/>
      <c r="MNQ1259" s="142"/>
      <c r="MNR1259" s="143"/>
      <c r="MNS1259" s="142"/>
      <c r="MNT1259" s="143"/>
      <c r="MNU1259" s="142"/>
      <c r="MNV1259" s="143"/>
      <c r="MNW1259" s="142"/>
      <c r="MNX1259" s="143"/>
      <c r="MNY1259" s="142"/>
      <c r="MNZ1259" s="143"/>
      <c r="MOA1259" s="142"/>
      <c r="MOB1259" s="143"/>
      <c r="MOC1259" s="142"/>
      <c r="MOD1259" s="143"/>
      <c r="MOE1259" s="142"/>
      <c r="MOF1259" s="143"/>
      <c r="MOG1259" s="142"/>
      <c r="MOH1259" s="143"/>
      <c r="MOI1259" s="142"/>
      <c r="MOJ1259" s="143"/>
      <c r="MOK1259" s="142"/>
      <c r="MOL1259" s="143"/>
      <c r="MOM1259" s="142"/>
      <c r="MON1259" s="143"/>
      <c r="MOO1259" s="142"/>
      <c r="MOP1259" s="143"/>
      <c r="MOQ1259" s="142"/>
      <c r="MOR1259" s="143"/>
      <c r="MOS1259" s="142"/>
      <c r="MOT1259" s="143"/>
      <c r="MOU1259" s="142"/>
      <c r="MOV1259" s="143"/>
      <c r="MOW1259" s="142"/>
      <c r="MOX1259" s="143"/>
      <c r="MOY1259" s="142"/>
      <c r="MOZ1259" s="143"/>
      <c r="MPA1259" s="142"/>
      <c r="MPB1259" s="143"/>
      <c r="MPC1259" s="142"/>
      <c r="MPD1259" s="143"/>
      <c r="MPE1259" s="142"/>
      <c r="MPF1259" s="143"/>
      <c r="MPG1259" s="142"/>
      <c r="MPH1259" s="143"/>
      <c r="MPI1259" s="142"/>
      <c r="MPJ1259" s="143"/>
      <c r="MPK1259" s="142"/>
      <c r="MPL1259" s="143"/>
      <c r="MPM1259" s="142"/>
      <c r="MPN1259" s="143"/>
      <c r="MPO1259" s="142"/>
      <c r="MPP1259" s="143"/>
      <c r="MPQ1259" s="142"/>
      <c r="MPR1259" s="143"/>
      <c r="MPS1259" s="142"/>
      <c r="MPT1259" s="143"/>
      <c r="MPU1259" s="142"/>
      <c r="MPV1259" s="143"/>
      <c r="MPW1259" s="142"/>
      <c r="MPX1259" s="143"/>
      <c r="MPY1259" s="142"/>
      <c r="MPZ1259" s="143"/>
      <c r="MQA1259" s="142"/>
      <c r="MQB1259" s="143"/>
      <c r="MQC1259" s="142"/>
      <c r="MQD1259" s="143"/>
      <c r="MQE1259" s="142"/>
      <c r="MQF1259" s="143"/>
      <c r="MQG1259" s="142"/>
      <c r="MQH1259" s="143"/>
      <c r="MQI1259" s="142"/>
      <c r="MQJ1259" s="143"/>
      <c r="MQK1259" s="142"/>
      <c r="MQL1259" s="143"/>
      <c r="MQM1259" s="142"/>
      <c r="MQN1259" s="143"/>
      <c r="MQO1259" s="142"/>
      <c r="MQP1259" s="143"/>
      <c r="MQQ1259" s="142"/>
      <c r="MQR1259" s="143"/>
      <c r="MQS1259" s="142"/>
      <c r="MQT1259" s="143"/>
      <c r="MQU1259" s="142"/>
      <c r="MQV1259" s="143"/>
      <c r="MQW1259" s="142"/>
      <c r="MQX1259" s="143"/>
      <c r="MQY1259" s="142"/>
      <c r="MQZ1259" s="143"/>
      <c r="MRA1259" s="142"/>
      <c r="MRB1259" s="143"/>
      <c r="MRC1259" s="142"/>
      <c r="MRD1259" s="143"/>
      <c r="MRE1259" s="142"/>
      <c r="MRF1259" s="143"/>
      <c r="MRG1259" s="142"/>
      <c r="MRH1259" s="143"/>
      <c r="MRI1259" s="142"/>
      <c r="MRJ1259" s="143"/>
      <c r="MRK1259" s="142"/>
      <c r="MRL1259" s="143"/>
      <c r="MRM1259" s="142"/>
      <c r="MRN1259" s="143"/>
      <c r="MRO1259" s="142"/>
      <c r="MRP1259" s="143"/>
      <c r="MRQ1259" s="142"/>
      <c r="MRR1259" s="143"/>
      <c r="MRS1259" s="142"/>
      <c r="MRT1259" s="143"/>
      <c r="MRU1259" s="142"/>
      <c r="MRV1259" s="143"/>
      <c r="MRW1259" s="142"/>
      <c r="MRX1259" s="143"/>
      <c r="MRY1259" s="142"/>
      <c r="MRZ1259" s="143"/>
      <c r="MSA1259" s="142"/>
      <c r="MSB1259" s="143"/>
      <c r="MSC1259" s="142"/>
      <c r="MSD1259" s="143"/>
      <c r="MSE1259" s="142"/>
      <c r="MSF1259" s="143"/>
      <c r="MSG1259" s="142"/>
      <c r="MSH1259" s="143"/>
      <c r="MSI1259" s="142"/>
      <c r="MSJ1259" s="143"/>
      <c r="MSK1259" s="142"/>
      <c r="MSL1259" s="143"/>
      <c r="MSM1259" s="142"/>
      <c r="MSN1259" s="143"/>
      <c r="MSO1259" s="142"/>
      <c r="MSP1259" s="143"/>
      <c r="MSQ1259" s="142"/>
      <c r="MSR1259" s="143"/>
      <c r="MSS1259" s="142"/>
      <c r="MST1259" s="143"/>
      <c r="MSU1259" s="142"/>
      <c r="MSV1259" s="143"/>
      <c r="MSW1259" s="142"/>
      <c r="MSX1259" s="143"/>
      <c r="MSY1259" s="142"/>
      <c r="MSZ1259" s="143"/>
      <c r="MTA1259" s="142"/>
      <c r="MTB1259" s="143"/>
      <c r="MTC1259" s="142"/>
      <c r="MTD1259" s="143"/>
      <c r="MTE1259" s="142"/>
      <c r="MTF1259" s="143"/>
      <c r="MTG1259" s="142"/>
      <c r="MTH1259" s="143"/>
      <c r="MTI1259" s="142"/>
      <c r="MTJ1259" s="143"/>
      <c r="MTK1259" s="142"/>
      <c r="MTL1259" s="143"/>
      <c r="MTM1259" s="142"/>
      <c r="MTN1259" s="143"/>
      <c r="MTO1259" s="142"/>
      <c r="MTP1259" s="143"/>
      <c r="MTQ1259" s="142"/>
      <c r="MTR1259" s="143"/>
      <c r="MTS1259" s="142"/>
      <c r="MTT1259" s="143"/>
      <c r="MTU1259" s="142"/>
      <c r="MTV1259" s="143"/>
      <c r="MTW1259" s="142"/>
      <c r="MTX1259" s="143"/>
      <c r="MTY1259" s="142"/>
      <c r="MTZ1259" s="143"/>
      <c r="MUA1259" s="142"/>
      <c r="MUB1259" s="143"/>
      <c r="MUC1259" s="142"/>
      <c r="MUD1259" s="143"/>
      <c r="MUE1259" s="142"/>
      <c r="MUF1259" s="143"/>
      <c r="MUG1259" s="142"/>
      <c r="MUH1259" s="143"/>
      <c r="MUI1259" s="142"/>
      <c r="MUJ1259" s="143"/>
      <c r="MUK1259" s="142"/>
      <c r="MUL1259" s="143"/>
      <c r="MUM1259" s="142"/>
      <c r="MUN1259" s="143"/>
      <c r="MUO1259" s="142"/>
      <c r="MUP1259" s="143"/>
      <c r="MUQ1259" s="142"/>
      <c r="MUR1259" s="143"/>
      <c r="MUS1259" s="142"/>
      <c r="MUT1259" s="143"/>
      <c r="MUU1259" s="142"/>
      <c r="MUV1259" s="143"/>
      <c r="MUW1259" s="142"/>
      <c r="MUX1259" s="143"/>
      <c r="MUY1259" s="142"/>
      <c r="MUZ1259" s="143"/>
      <c r="MVA1259" s="142"/>
      <c r="MVB1259" s="143"/>
      <c r="MVC1259" s="142"/>
      <c r="MVD1259" s="143"/>
      <c r="MVE1259" s="142"/>
      <c r="MVF1259" s="143"/>
      <c r="MVG1259" s="142"/>
      <c r="MVH1259" s="143"/>
      <c r="MVI1259" s="142"/>
      <c r="MVJ1259" s="143"/>
      <c r="MVK1259" s="142"/>
      <c r="MVL1259" s="143"/>
      <c r="MVM1259" s="142"/>
      <c r="MVN1259" s="143"/>
      <c r="MVO1259" s="142"/>
      <c r="MVP1259" s="143"/>
      <c r="MVQ1259" s="142"/>
      <c r="MVR1259" s="143"/>
      <c r="MVS1259" s="142"/>
      <c r="MVT1259" s="143"/>
      <c r="MVU1259" s="142"/>
      <c r="MVV1259" s="143"/>
      <c r="MVW1259" s="142"/>
      <c r="MVX1259" s="143"/>
      <c r="MVY1259" s="142"/>
      <c r="MVZ1259" s="143"/>
      <c r="MWA1259" s="142"/>
      <c r="MWB1259" s="143"/>
      <c r="MWC1259" s="142"/>
      <c r="MWD1259" s="143"/>
      <c r="MWE1259" s="142"/>
      <c r="MWF1259" s="143"/>
      <c r="MWG1259" s="142"/>
      <c r="MWH1259" s="143"/>
      <c r="MWI1259" s="142"/>
      <c r="MWJ1259" s="143"/>
      <c r="MWK1259" s="142"/>
      <c r="MWL1259" s="143"/>
      <c r="MWM1259" s="142"/>
      <c r="MWN1259" s="143"/>
      <c r="MWO1259" s="142"/>
      <c r="MWP1259" s="143"/>
      <c r="MWQ1259" s="142"/>
      <c r="MWR1259" s="143"/>
      <c r="MWS1259" s="142"/>
      <c r="MWT1259" s="143"/>
      <c r="MWU1259" s="142"/>
      <c r="MWV1259" s="143"/>
      <c r="MWW1259" s="142"/>
      <c r="MWX1259" s="143"/>
      <c r="MWY1259" s="142"/>
      <c r="MWZ1259" s="143"/>
      <c r="MXA1259" s="142"/>
      <c r="MXB1259" s="143"/>
      <c r="MXC1259" s="142"/>
      <c r="MXD1259" s="143"/>
      <c r="MXE1259" s="142"/>
      <c r="MXF1259" s="143"/>
      <c r="MXG1259" s="142"/>
      <c r="MXH1259" s="143"/>
      <c r="MXI1259" s="142"/>
      <c r="MXJ1259" s="143"/>
      <c r="MXK1259" s="142"/>
      <c r="MXL1259" s="143"/>
      <c r="MXM1259" s="142"/>
      <c r="MXN1259" s="143"/>
      <c r="MXO1259" s="142"/>
      <c r="MXP1259" s="143"/>
      <c r="MXQ1259" s="142"/>
      <c r="MXR1259" s="143"/>
      <c r="MXS1259" s="142"/>
      <c r="MXT1259" s="143"/>
      <c r="MXU1259" s="142"/>
      <c r="MXV1259" s="143"/>
      <c r="MXW1259" s="142"/>
      <c r="MXX1259" s="143"/>
      <c r="MXY1259" s="142"/>
      <c r="MXZ1259" s="143"/>
      <c r="MYA1259" s="142"/>
      <c r="MYB1259" s="143"/>
      <c r="MYC1259" s="142"/>
      <c r="MYD1259" s="143"/>
      <c r="MYE1259" s="142"/>
      <c r="MYF1259" s="143"/>
      <c r="MYG1259" s="142"/>
      <c r="MYH1259" s="143"/>
      <c r="MYI1259" s="142"/>
      <c r="MYJ1259" s="143"/>
      <c r="MYK1259" s="142"/>
      <c r="MYL1259" s="143"/>
      <c r="MYM1259" s="142"/>
      <c r="MYN1259" s="143"/>
      <c r="MYO1259" s="142"/>
      <c r="MYP1259" s="143"/>
      <c r="MYQ1259" s="142"/>
      <c r="MYR1259" s="143"/>
      <c r="MYS1259" s="142"/>
      <c r="MYT1259" s="143"/>
      <c r="MYU1259" s="142"/>
      <c r="MYV1259" s="143"/>
      <c r="MYW1259" s="142"/>
      <c r="MYX1259" s="143"/>
      <c r="MYY1259" s="142"/>
      <c r="MYZ1259" s="143"/>
      <c r="MZA1259" s="142"/>
      <c r="MZB1259" s="143"/>
      <c r="MZC1259" s="142"/>
      <c r="MZD1259" s="143"/>
      <c r="MZE1259" s="142"/>
      <c r="MZF1259" s="143"/>
      <c r="MZG1259" s="142"/>
      <c r="MZH1259" s="143"/>
      <c r="MZI1259" s="142"/>
      <c r="MZJ1259" s="143"/>
      <c r="MZK1259" s="142"/>
      <c r="MZL1259" s="143"/>
      <c r="MZM1259" s="142"/>
      <c r="MZN1259" s="143"/>
      <c r="MZO1259" s="142"/>
      <c r="MZP1259" s="143"/>
      <c r="MZQ1259" s="142"/>
      <c r="MZR1259" s="143"/>
      <c r="MZS1259" s="142"/>
      <c r="MZT1259" s="143"/>
      <c r="MZU1259" s="142"/>
      <c r="MZV1259" s="143"/>
      <c r="MZW1259" s="142"/>
      <c r="MZX1259" s="143"/>
      <c r="MZY1259" s="142"/>
      <c r="MZZ1259" s="143"/>
      <c r="NAA1259" s="142"/>
      <c r="NAB1259" s="143"/>
      <c r="NAC1259" s="142"/>
      <c r="NAD1259" s="143"/>
      <c r="NAE1259" s="142"/>
      <c r="NAF1259" s="143"/>
      <c r="NAG1259" s="142"/>
      <c r="NAH1259" s="143"/>
      <c r="NAI1259" s="142"/>
      <c r="NAJ1259" s="143"/>
      <c r="NAK1259" s="142"/>
      <c r="NAL1259" s="143"/>
      <c r="NAM1259" s="142"/>
      <c r="NAN1259" s="143"/>
      <c r="NAO1259" s="142"/>
      <c r="NAP1259" s="143"/>
      <c r="NAQ1259" s="142"/>
      <c r="NAR1259" s="143"/>
      <c r="NAS1259" s="142"/>
      <c r="NAT1259" s="143"/>
      <c r="NAU1259" s="142"/>
      <c r="NAV1259" s="143"/>
      <c r="NAW1259" s="142"/>
      <c r="NAX1259" s="143"/>
      <c r="NAY1259" s="142"/>
      <c r="NAZ1259" s="143"/>
      <c r="NBA1259" s="142"/>
      <c r="NBB1259" s="143"/>
      <c r="NBC1259" s="142"/>
      <c r="NBD1259" s="143"/>
      <c r="NBE1259" s="142"/>
      <c r="NBF1259" s="143"/>
      <c r="NBG1259" s="142"/>
      <c r="NBH1259" s="143"/>
      <c r="NBI1259" s="142"/>
      <c r="NBJ1259" s="143"/>
      <c r="NBK1259" s="142"/>
      <c r="NBL1259" s="143"/>
      <c r="NBM1259" s="142"/>
      <c r="NBN1259" s="143"/>
      <c r="NBO1259" s="142"/>
      <c r="NBP1259" s="143"/>
      <c r="NBQ1259" s="142"/>
      <c r="NBR1259" s="143"/>
      <c r="NBS1259" s="142"/>
      <c r="NBT1259" s="143"/>
      <c r="NBU1259" s="142"/>
      <c r="NBV1259" s="143"/>
      <c r="NBW1259" s="142"/>
      <c r="NBX1259" s="143"/>
      <c r="NBY1259" s="142"/>
      <c r="NBZ1259" s="143"/>
      <c r="NCA1259" s="142"/>
      <c r="NCB1259" s="143"/>
      <c r="NCC1259" s="142"/>
      <c r="NCD1259" s="143"/>
      <c r="NCE1259" s="142"/>
      <c r="NCF1259" s="143"/>
      <c r="NCG1259" s="142"/>
      <c r="NCH1259" s="143"/>
      <c r="NCI1259" s="142"/>
      <c r="NCJ1259" s="143"/>
      <c r="NCK1259" s="142"/>
      <c r="NCL1259" s="143"/>
      <c r="NCM1259" s="142"/>
      <c r="NCN1259" s="143"/>
      <c r="NCO1259" s="142"/>
      <c r="NCP1259" s="143"/>
      <c r="NCQ1259" s="142"/>
      <c r="NCR1259" s="143"/>
      <c r="NCS1259" s="142"/>
      <c r="NCT1259" s="143"/>
      <c r="NCU1259" s="142"/>
      <c r="NCV1259" s="143"/>
      <c r="NCW1259" s="142"/>
      <c r="NCX1259" s="143"/>
      <c r="NCY1259" s="142"/>
      <c r="NCZ1259" s="143"/>
      <c r="NDA1259" s="142"/>
      <c r="NDB1259" s="143"/>
      <c r="NDC1259" s="142"/>
      <c r="NDD1259" s="143"/>
      <c r="NDE1259" s="142"/>
      <c r="NDF1259" s="143"/>
      <c r="NDG1259" s="142"/>
      <c r="NDH1259" s="143"/>
      <c r="NDI1259" s="142"/>
      <c r="NDJ1259" s="143"/>
      <c r="NDK1259" s="142"/>
      <c r="NDL1259" s="143"/>
      <c r="NDM1259" s="142"/>
      <c r="NDN1259" s="143"/>
      <c r="NDO1259" s="142"/>
      <c r="NDP1259" s="143"/>
      <c r="NDQ1259" s="142"/>
      <c r="NDR1259" s="143"/>
      <c r="NDS1259" s="142"/>
      <c r="NDT1259" s="143"/>
      <c r="NDU1259" s="142"/>
      <c r="NDV1259" s="143"/>
      <c r="NDW1259" s="142"/>
      <c r="NDX1259" s="143"/>
      <c r="NDY1259" s="142"/>
      <c r="NDZ1259" s="143"/>
      <c r="NEA1259" s="142"/>
      <c r="NEB1259" s="143"/>
      <c r="NEC1259" s="142"/>
      <c r="NED1259" s="143"/>
      <c r="NEE1259" s="142"/>
      <c r="NEF1259" s="143"/>
      <c r="NEG1259" s="142"/>
      <c r="NEH1259" s="143"/>
      <c r="NEI1259" s="142"/>
      <c r="NEJ1259" s="143"/>
      <c r="NEK1259" s="142"/>
      <c r="NEL1259" s="143"/>
      <c r="NEM1259" s="142"/>
      <c r="NEN1259" s="143"/>
      <c r="NEO1259" s="142"/>
      <c r="NEP1259" s="143"/>
      <c r="NEQ1259" s="142"/>
      <c r="NER1259" s="143"/>
      <c r="NES1259" s="142"/>
      <c r="NET1259" s="143"/>
      <c r="NEU1259" s="142"/>
      <c r="NEV1259" s="143"/>
      <c r="NEW1259" s="142"/>
      <c r="NEX1259" s="143"/>
      <c r="NEY1259" s="142"/>
      <c r="NEZ1259" s="143"/>
      <c r="NFA1259" s="142"/>
      <c r="NFB1259" s="143"/>
      <c r="NFC1259" s="142"/>
      <c r="NFD1259" s="143"/>
      <c r="NFE1259" s="142"/>
      <c r="NFF1259" s="143"/>
      <c r="NFG1259" s="142"/>
      <c r="NFH1259" s="143"/>
      <c r="NFI1259" s="142"/>
      <c r="NFJ1259" s="143"/>
      <c r="NFK1259" s="142"/>
      <c r="NFL1259" s="143"/>
      <c r="NFM1259" s="142"/>
      <c r="NFN1259" s="143"/>
      <c r="NFO1259" s="142"/>
      <c r="NFP1259" s="143"/>
      <c r="NFQ1259" s="142"/>
      <c r="NFR1259" s="143"/>
      <c r="NFS1259" s="142"/>
      <c r="NFT1259" s="143"/>
      <c r="NFU1259" s="142"/>
      <c r="NFV1259" s="143"/>
      <c r="NFW1259" s="142"/>
      <c r="NFX1259" s="143"/>
      <c r="NFY1259" s="142"/>
      <c r="NFZ1259" s="143"/>
      <c r="NGA1259" s="142"/>
      <c r="NGB1259" s="143"/>
      <c r="NGC1259" s="142"/>
      <c r="NGD1259" s="143"/>
      <c r="NGE1259" s="142"/>
      <c r="NGF1259" s="143"/>
      <c r="NGG1259" s="142"/>
      <c r="NGH1259" s="143"/>
      <c r="NGI1259" s="142"/>
      <c r="NGJ1259" s="143"/>
      <c r="NGK1259" s="142"/>
      <c r="NGL1259" s="143"/>
      <c r="NGM1259" s="142"/>
      <c r="NGN1259" s="143"/>
      <c r="NGO1259" s="142"/>
      <c r="NGP1259" s="143"/>
      <c r="NGQ1259" s="142"/>
      <c r="NGR1259" s="143"/>
      <c r="NGS1259" s="142"/>
      <c r="NGT1259" s="143"/>
      <c r="NGU1259" s="142"/>
      <c r="NGV1259" s="143"/>
      <c r="NGW1259" s="142"/>
      <c r="NGX1259" s="143"/>
      <c r="NGY1259" s="142"/>
      <c r="NGZ1259" s="143"/>
      <c r="NHA1259" s="142"/>
      <c r="NHB1259" s="143"/>
      <c r="NHC1259" s="142"/>
      <c r="NHD1259" s="143"/>
      <c r="NHE1259" s="142"/>
      <c r="NHF1259" s="143"/>
      <c r="NHG1259" s="142"/>
      <c r="NHH1259" s="143"/>
      <c r="NHI1259" s="142"/>
      <c r="NHJ1259" s="143"/>
      <c r="NHK1259" s="142"/>
      <c r="NHL1259" s="143"/>
      <c r="NHM1259" s="142"/>
      <c r="NHN1259" s="143"/>
      <c r="NHO1259" s="142"/>
      <c r="NHP1259" s="143"/>
      <c r="NHQ1259" s="142"/>
      <c r="NHR1259" s="143"/>
      <c r="NHS1259" s="142"/>
      <c r="NHT1259" s="143"/>
      <c r="NHU1259" s="142"/>
      <c r="NHV1259" s="143"/>
      <c r="NHW1259" s="142"/>
      <c r="NHX1259" s="143"/>
      <c r="NHY1259" s="142"/>
      <c r="NHZ1259" s="143"/>
      <c r="NIA1259" s="142"/>
      <c r="NIB1259" s="143"/>
      <c r="NIC1259" s="142"/>
      <c r="NID1259" s="143"/>
      <c r="NIE1259" s="142"/>
      <c r="NIF1259" s="143"/>
      <c r="NIG1259" s="142"/>
      <c r="NIH1259" s="143"/>
      <c r="NII1259" s="142"/>
      <c r="NIJ1259" s="143"/>
      <c r="NIK1259" s="142"/>
      <c r="NIL1259" s="143"/>
      <c r="NIM1259" s="142"/>
      <c r="NIN1259" s="143"/>
      <c r="NIO1259" s="142"/>
      <c r="NIP1259" s="143"/>
      <c r="NIQ1259" s="142"/>
      <c r="NIR1259" s="143"/>
      <c r="NIS1259" s="142"/>
      <c r="NIT1259" s="143"/>
      <c r="NIU1259" s="142"/>
      <c r="NIV1259" s="143"/>
      <c r="NIW1259" s="142"/>
      <c r="NIX1259" s="143"/>
      <c r="NIY1259" s="142"/>
      <c r="NIZ1259" s="143"/>
      <c r="NJA1259" s="142"/>
      <c r="NJB1259" s="143"/>
      <c r="NJC1259" s="142"/>
      <c r="NJD1259" s="143"/>
      <c r="NJE1259" s="142"/>
      <c r="NJF1259" s="143"/>
      <c r="NJG1259" s="142"/>
      <c r="NJH1259" s="143"/>
      <c r="NJI1259" s="142"/>
      <c r="NJJ1259" s="143"/>
      <c r="NJK1259" s="142"/>
      <c r="NJL1259" s="143"/>
      <c r="NJM1259" s="142"/>
      <c r="NJN1259" s="143"/>
      <c r="NJO1259" s="142"/>
      <c r="NJP1259" s="143"/>
      <c r="NJQ1259" s="142"/>
      <c r="NJR1259" s="143"/>
      <c r="NJS1259" s="142"/>
      <c r="NJT1259" s="143"/>
      <c r="NJU1259" s="142"/>
      <c r="NJV1259" s="143"/>
      <c r="NJW1259" s="142"/>
      <c r="NJX1259" s="143"/>
      <c r="NJY1259" s="142"/>
      <c r="NJZ1259" s="143"/>
      <c r="NKA1259" s="142"/>
      <c r="NKB1259" s="143"/>
      <c r="NKC1259" s="142"/>
      <c r="NKD1259" s="143"/>
      <c r="NKE1259" s="142"/>
      <c r="NKF1259" s="143"/>
      <c r="NKG1259" s="142"/>
      <c r="NKH1259" s="143"/>
      <c r="NKI1259" s="142"/>
      <c r="NKJ1259" s="143"/>
      <c r="NKK1259" s="142"/>
      <c r="NKL1259" s="143"/>
      <c r="NKM1259" s="142"/>
      <c r="NKN1259" s="143"/>
      <c r="NKO1259" s="142"/>
      <c r="NKP1259" s="143"/>
      <c r="NKQ1259" s="142"/>
      <c r="NKR1259" s="143"/>
      <c r="NKS1259" s="142"/>
      <c r="NKT1259" s="143"/>
      <c r="NKU1259" s="142"/>
      <c r="NKV1259" s="143"/>
      <c r="NKW1259" s="142"/>
      <c r="NKX1259" s="143"/>
      <c r="NKY1259" s="142"/>
      <c r="NKZ1259" s="143"/>
      <c r="NLA1259" s="142"/>
      <c r="NLB1259" s="143"/>
      <c r="NLC1259" s="142"/>
      <c r="NLD1259" s="143"/>
      <c r="NLE1259" s="142"/>
      <c r="NLF1259" s="143"/>
      <c r="NLG1259" s="142"/>
      <c r="NLH1259" s="143"/>
      <c r="NLI1259" s="142"/>
      <c r="NLJ1259" s="143"/>
      <c r="NLK1259" s="142"/>
      <c r="NLL1259" s="143"/>
      <c r="NLM1259" s="142"/>
      <c r="NLN1259" s="143"/>
      <c r="NLO1259" s="142"/>
      <c r="NLP1259" s="143"/>
      <c r="NLQ1259" s="142"/>
      <c r="NLR1259" s="143"/>
      <c r="NLS1259" s="142"/>
      <c r="NLT1259" s="143"/>
      <c r="NLU1259" s="142"/>
      <c r="NLV1259" s="143"/>
      <c r="NLW1259" s="142"/>
      <c r="NLX1259" s="143"/>
      <c r="NLY1259" s="142"/>
      <c r="NLZ1259" s="143"/>
      <c r="NMA1259" s="142"/>
      <c r="NMB1259" s="143"/>
      <c r="NMC1259" s="142"/>
      <c r="NMD1259" s="143"/>
      <c r="NME1259" s="142"/>
      <c r="NMF1259" s="143"/>
      <c r="NMG1259" s="142"/>
      <c r="NMH1259" s="143"/>
      <c r="NMI1259" s="142"/>
      <c r="NMJ1259" s="143"/>
      <c r="NMK1259" s="142"/>
      <c r="NML1259" s="143"/>
      <c r="NMM1259" s="142"/>
      <c r="NMN1259" s="143"/>
      <c r="NMO1259" s="142"/>
      <c r="NMP1259" s="143"/>
      <c r="NMQ1259" s="142"/>
      <c r="NMR1259" s="143"/>
      <c r="NMS1259" s="142"/>
      <c r="NMT1259" s="143"/>
      <c r="NMU1259" s="142"/>
      <c r="NMV1259" s="143"/>
      <c r="NMW1259" s="142"/>
      <c r="NMX1259" s="143"/>
      <c r="NMY1259" s="142"/>
      <c r="NMZ1259" s="143"/>
      <c r="NNA1259" s="142"/>
      <c r="NNB1259" s="143"/>
      <c r="NNC1259" s="142"/>
      <c r="NND1259" s="143"/>
      <c r="NNE1259" s="142"/>
      <c r="NNF1259" s="143"/>
      <c r="NNG1259" s="142"/>
      <c r="NNH1259" s="143"/>
      <c r="NNI1259" s="142"/>
      <c r="NNJ1259" s="143"/>
      <c r="NNK1259" s="142"/>
      <c r="NNL1259" s="143"/>
      <c r="NNM1259" s="142"/>
      <c r="NNN1259" s="143"/>
      <c r="NNO1259" s="142"/>
      <c r="NNP1259" s="143"/>
      <c r="NNQ1259" s="142"/>
      <c r="NNR1259" s="143"/>
      <c r="NNS1259" s="142"/>
      <c r="NNT1259" s="143"/>
      <c r="NNU1259" s="142"/>
      <c r="NNV1259" s="143"/>
      <c r="NNW1259" s="142"/>
      <c r="NNX1259" s="143"/>
      <c r="NNY1259" s="142"/>
      <c r="NNZ1259" s="143"/>
      <c r="NOA1259" s="142"/>
      <c r="NOB1259" s="143"/>
      <c r="NOC1259" s="142"/>
      <c r="NOD1259" s="143"/>
      <c r="NOE1259" s="142"/>
      <c r="NOF1259" s="143"/>
      <c r="NOG1259" s="142"/>
      <c r="NOH1259" s="143"/>
      <c r="NOI1259" s="142"/>
      <c r="NOJ1259" s="143"/>
      <c r="NOK1259" s="142"/>
      <c r="NOL1259" s="143"/>
      <c r="NOM1259" s="142"/>
      <c r="NON1259" s="143"/>
      <c r="NOO1259" s="142"/>
      <c r="NOP1259" s="143"/>
      <c r="NOQ1259" s="142"/>
      <c r="NOR1259" s="143"/>
      <c r="NOS1259" s="142"/>
      <c r="NOT1259" s="143"/>
      <c r="NOU1259" s="142"/>
      <c r="NOV1259" s="143"/>
      <c r="NOW1259" s="142"/>
      <c r="NOX1259" s="143"/>
      <c r="NOY1259" s="142"/>
      <c r="NOZ1259" s="143"/>
      <c r="NPA1259" s="142"/>
      <c r="NPB1259" s="143"/>
      <c r="NPC1259" s="142"/>
      <c r="NPD1259" s="143"/>
      <c r="NPE1259" s="142"/>
      <c r="NPF1259" s="143"/>
      <c r="NPG1259" s="142"/>
      <c r="NPH1259" s="143"/>
      <c r="NPI1259" s="142"/>
      <c r="NPJ1259" s="143"/>
      <c r="NPK1259" s="142"/>
      <c r="NPL1259" s="143"/>
      <c r="NPM1259" s="142"/>
      <c r="NPN1259" s="143"/>
      <c r="NPO1259" s="142"/>
      <c r="NPP1259" s="143"/>
      <c r="NPQ1259" s="142"/>
      <c r="NPR1259" s="143"/>
      <c r="NPS1259" s="142"/>
      <c r="NPT1259" s="143"/>
      <c r="NPU1259" s="142"/>
      <c r="NPV1259" s="143"/>
      <c r="NPW1259" s="142"/>
      <c r="NPX1259" s="143"/>
      <c r="NPY1259" s="142"/>
      <c r="NPZ1259" s="143"/>
      <c r="NQA1259" s="142"/>
      <c r="NQB1259" s="143"/>
      <c r="NQC1259" s="142"/>
      <c r="NQD1259" s="143"/>
      <c r="NQE1259" s="142"/>
      <c r="NQF1259" s="143"/>
      <c r="NQG1259" s="142"/>
      <c r="NQH1259" s="143"/>
      <c r="NQI1259" s="142"/>
      <c r="NQJ1259" s="143"/>
      <c r="NQK1259" s="142"/>
      <c r="NQL1259" s="143"/>
      <c r="NQM1259" s="142"/>
      <c r="NQN1259" s="143"/>
      <c r="NQO1259" s="142"/>
      <c r="NQP1259" s="143"/>
      <c r="NQQ1259" s="142"/>
      <c r="NQR1259" s="143"/>
      <c r="NQS1259" s="142"/>
      <c r="NQT1259" s="143"/>
      <c r="NQU1259" s="142"/>
      <c r="NQV1259" s="143"/>
      <c r="NQW1259" s="142"/>
      <c r="NQX1259" s="143"/>
      <c r="NQY1259" s="142"/>
      <c r="NQZ1259" s="143"/>
      <c r="NRA1259" s="142"/>
      <c r="NRB1259" s="143"/>
      <c r="NRC1259" s="142"/>
      <c r="NRD1259" s="143"/>
      <c r="NRE1259" s="142"/>
      <c r="NRF1259" s="143"/>
      <c r="NRG1259" s="142"/>
      <c r="NRH1259" s="143"/>
      <c r="NRI1259" s="142"/>
      <c r="NRJ1259" s="143"/>
      <c r="NRK1259" s="142"/>
      <c r="NRL1259" s="143"/>
      <c r="NRM1259" s="142"/>
      <c r="NRN1259" s="143"/>
      <c r="NRO1259" s="142"/>
      <c r="NRP1259" s="143"/>
      <c r="NRQ1259" s="142"/>
      <c r="NRR1259" s="143"/>
      <c r="NRS1259" s="142"/>
      <c r="NRT1259" s="143"/>
      <c r="NRU1259" s="142"/>
      <c r="NRV1259" s="143"/>
      <c r="NRW1259" s="142"/>
      <c r="NRX1259" s="143"/>
      <c r="NRY1259" s="142"/>
      <c r="NRZ1259" s="143"/>
      <c r="NSA1259" s="142"/>
      <c r="NSB1259" s="143"/>
      <c r="NSC1259" s="142"/>
      <c r="NSD1259" s="143"/>
      <c r="NSE1259" s="142"/>
      <c r="NSF1259" s="143"/>
      <c r="NSG1259" s="142"/>
      <c r="NSH1259" s="143"/>
      <c r="NSI1259" s="142"/>
      <c r="NSJ1259" s="143"/>
      <c r="NSK1259" s="142"/>
      <c r="NSL1259" s="143"/>
      <c r="NSM1259" s="142"/>
      <c r="NSN1259" s="143"/>
      <c r="NSO1259" s="142"/>
      <c r="NSP1259" s="143"/>
      <c r="NSQ1259" s="142"/>
      <c r="NSR1259" s="143"/>
      <c r="NSS1259" s="142"/>
      <c r="NST1259" s="143"/>
      <c r="NSU1259" s="142"/>
      <c r="NSV1259" s="143"/>
      <c r="NSW1259" s="142"/>
      <c r="NSX1259" s="143"/>
      <c r="NSY1259" s="142"/>
      <c r="NSZ1259" s="143"/>
      <c r="NTA1259" s="142"/>
      <c r="NTB1259" s="143"/>
      <c r="NTC1259" s="142"/>
      <c r="NTD1259" s="143"/>
      <c r="NTE1259" s="142"/>
      <c r="NTF1259" s="143"/>
      <c r="NTG1259" s="142"/>
      <c r="NTH1259" s="143"/>
      <c r="NTI1259" s="142"/>
      <c r="NTJ1259" s="143"/>
      <c r="NTK1259" s="142"/>
      <c r="NTL1259" s="143"/>
      <c r="NTM1259" s="142"/>
      <c r="NTN1259" s="143"/>
      <c r="NTO1259" s="142"/>
      <c r="NTP1259" s="143"/>
      <c r="NTQ1259" s="142"/>
      <c r="NTR1259" s="143"/>
      <c r="NTS1259" s="142"/>
      <c r="NTT1259" s="143"/>
      <c r="NTU1259" s="142"/>
      <c r="NTV1259" s="143"/>
      <c r="NTW1259" s="142"/>
      <c r="NTX1259" s="143"/>
      <c r="NTY1259" s="142"/>
      <c r="NTZ1259" s="143"/>
      <c r="NUA1259" s="142"/>
      <c r="NUB1259" s="143"/>
      <c r="NUC1259" s="142"/>
      <c r="NUD1259" s="143"/>
      <c r="NUE1259" s="142"/>
      <c r="NUF1259" s="143"/>
      <c r="NUG1259" s="142"/>
      <c r="NUH1259" s="143"/>
      <c r="NUI1259" s="142"/>
      <c r="NUJ1259" s="143"/>
      <c r="NUK1259" s="142"/>
      <c r="NUL1259" s="143"/>
      <c r="NUM1259" s="142"/>
      <c r="NUN1259" s="143"/>
      <c r="NUO1259" s="142"/>
      <c r="NUP1259" s="143"/>
      <c r="NUQ1259" s="142"/>
      <c r="NUR1259" s="143"/>
      <c r="NUS1259" s="142"/>
      <c r="NUT1259" s="143"/>
      <c r="NUU1259" s="142"/>
      <c r="NUV1259" s="143"/>
      <c r="NUW1259" s="142"/>
      <c r="NUX1259" s="143"/>
      <c r="NUY1259" s="142"/>
      <c r="NUZ1259" s="143"/>
      <c r="NVA1259" s="142"/>
      <c r="NVB1259" s="143"/>
      <c r="NVC1259" s="142"/>
      <c r="NVD1259" s="143"/>
      <c r="NVE1259" s="142"/>
      <c r="NVF1259" s="143"/>
      <c r="NVG1259" s="142"/>
      <c r="NVH1259" s="143"/>
      <c r="NVI1259" s="142"/>
      <c r="NVJ1259" s="143"/>
      <c r="NVK1259" s="142"/>
      <c r="NVL1259" s="143"/>
      <c r="NVM1259" s="142"/>
      <c r="NVN1259" s="143"/>
      <c r="NVO1259" s="142"/>
      <c r="NVP1259" s="143"/>
      <c r="NVQ1259" s="142"/>
      <c r="NVR1259" s="143"/>
      <c r="NVS1259" s="142"/>
      <c r="NVT1259" s="143"/>
      <c r="NVU1259" s="142"/>
      <c r="NVV1259" s="143"/>
      <c r="NVW1259" s="142"/>
      <c r="NVX1259" s="143"/>
      <c r="NVY1259" s="142"/>
      <c r="NVZ1259" s="143"/>
      <c r="NWA1259" s="142"/>
      <c r="NWB1259" s="143"/>
      <c r="NWC1259" s="142"/>
      <c r="NWD1259" s="143"/>
      <c r="NWE1259" s="142"/>
      <c r="NWF1259" s="143"/>
      <c r="NWG1259" s="142"/>
      <c r="NWH1259" s="143"/>
      <c r="NWI1259" s="142"/>
      <c r="NWJ1259" s="143"/>
      <c r="NWK1259" s="142"/>
      <c r="NWL1259" s="143"/>
      <c r="NWM1259" s="142"/>
      <c r="NWN1259" s="143"/>
      <c r="NWO1259" s="142"/>
      <c r="NWP1259" s="143"/>
      <c r="NWQ1259" s="142"/>
      <c r="NWR1259" s="143"/>
      <c r="NWS1259" s="142"/>
      <c r="NWT1259" s="143"/>
      <c r="NWU1259" s="142"/>
      <c r="NWV1259" s="143"/>
      <c r="NWW1259" s="142"/>
      <c r="NWX1259" s="143"/>
      <c r="NWY1259" s="142"/>
      <c r="NWZ1259" s="143"/>
      <c r="NXA1259" s="142"/>
      <c r="NXB1259" s="143"/>
      <c r="NXC1259" s="142"/>
      <c r="NXD1259" s="143"/>
      <c r="NXE1259" s="142"/>
      <c r="NXF1259" s="143"/>
      <c r="NXG1259" s="142"/>
      <c r="NXH1259" s="143"/>
      <c r="NXI1259" s="142"/>
      <c r="NXJ1259" s="143"/>
      <c r="NXK1259" s="142"/>
      <c r="NXL1259" s="143"/>
      <c r="NXM1259" s="142"/>
      <c r="NXN1259" s="143"/>
      <c r="NXO1259" s="142"/>
      <c r="NXP1259" s="143"/>
      <c r="NXQ1259" s="142"/>
      <c r="NXR1259" s="143"/>
      <c r="NXS1259" s="142"/>
      <c r="NXT1259" s="143"/>
      <c r="NXU1259" s="142"/>
      <c r="NXV1259" s="143"/>
      <c r="NXW1259" s="142"/>
      <c r="NXX1259" s="143"/>
      <c r="NXY1259" s="142"/>
      <c r="NXZ1259" s="143"/>
      <c r="NYA1259" s="142"/>
      <c r="NYB1259" s="143"/>
      <c r="NYC1259" s="142"/>
      <c r="NYD1259" s="143"/>
      <c r="NYE1259" s="142"/>
      <c r="NYF1259" s="143"/>
      <c r="NYG1259" s="142"/>
      <c r="NYH1259" s="143"/>
      <c r="NYI1259" s="142"/>
      <c r="NYJ1259" s="143"/>
      <c r="NYK1259" s="142"/>
      <c r="NYL1259" s="143"/>
      <c r="NYM1259" s="142"/>
      <c r="NYN1259" s="143"/>
      <c r="NYO1259" s="142"/>
      <c r="NYP1259" s="143"/>
      <c r="NYQ1259" s="142"/>
      <c r="NYR1259" s="143"/>
      <c r="NYS1259" s="142"/>
      <c r="NYT1259" s="143"/>
      <c r="NYU1259" s="142"/>
      <c r="NYV1259" s="143"/>
      <c r="NYW1259" s="142"/>
      <c r="NYX1259" s="143"/>
      <c r="NYY1259" s="142"/>
      <c r="NYZ1259" s="143"/>
      <c r="NZA1259" s="142"/>
      <c r="NZB1259" s="143"/>
      <c r="NZC1259" s="142"/>
      <c r="NZD1259" s="143"/>
      <c r="NZE1259" s="142"/>
      <c r="NZF1259" s="143"/>
      <c r="NZG1259" s="142"/>
      <c r="NZH1259" s="143"/>
      <c r="NZI1259" s="142"/>
      <c r="NZJ1259" s="143"/>
      <c r="NZK1259" s="142"/>
      <c r="NZL1259" s="143"/>
      <c r="NZM1259" s="142"/>
      <c r="NZN1259" s="143"/>
      <c r="NZO1259" s="142"/>
      <c r="NZP1259" s="143"/>
      <c r="NZQ1259" s="142"/>
      <c r="NZR1259" s="143"/>
      <c r="NZS1259" s="142"/>
      <c r="NZT1259" s="143"/>
      <c r="NZU1259" s="142"/>
      <c r="NZV1259" s="143"/>
      <c r="NZW1259" s="142"/>
      <c r="NZX1259" s="143"/>
      <c r="NZY1259" s="142"/>
      <c r="NZZ1259" s="143"/>
      <c r="OAA1259" s="142"/>
      <c r="OAB1259" s="143"/>
      <c r="OAC1259" s="142"/>
      <c r="OAD1259" s="143"/>
      <c r="OAE1259" s="142"/>
      <c r="OAF1259" s="143"/>
      <c r="OAG1259" s="142"/>
      <c r="OAH1259" s="143"/>
      <c r="OAI1259" s="142"/>
      <c r="OAJ1259" s="143"/>
      <c r="OAK1259" s="142"/>
      <c r="OAL1259" s="143"/>
      <c r="OAM1259" s="142"/>
      <c r="OAN1259" s="143"/>
      <c r="OAO1259" s="142"/>
      <c r="OAP1259" s="143"/>
      <c r="OAQ1259" s="142"/>
      <c r="OAR1259" s="143"/>
      <c r="OAS1259" s="142"/>
      <c r="OAT1259" s="143"/>
      <c r="OAU1259" s="142"/>
      <c r="OAV1259" s="143"/>
      <c r="OAW1259" s="142"/>
      <c r="OAX1259" s="143"/>
      <c r="OAY1259" s="142"/>
      <c r="OAZ1259" s="143"/>
      <c r="OBA1259" s="142"/>
      <c r="OBB1259" s="143"/>
      <c r="OBC1259" s="142"/>
      <c r="OBD1259" s="143"/>
      <c r="OBE1259" s="142"/>
      <c r="OBF1259" s="143"/>
      <c r="OBG1259" s="142"/>
      <c r="OBH1259" s="143"/>
      <c r="OBI1259" s="142"/>
      <c r="OBJ1259" s="143"/>
      <c r="OBK1259" s="142"/>
      <c r="OBL1259" s="143"/>
      <c r="OBM1259" s="142"/>
      <c r="OBN1259" s="143"/>
      <c r="OBO1259" s="142"/>
      <c r="OBP1259" s="143"/>
      <c r="OBQ1259" s="142"/>
      <c r="OBR1259" s="143"/>
      <c r="OBS1259" s="142"/>
      <c r="OBT1259" s="143"/>
      <c r="OBU1259" s="142"/>
      <c r="OBV1259" s="143"/>
      <c r="OBW1259" s="142"/>
      <c r="OBX1259" s="143"/>
      <c r="OBY1259" s="142"/>
      <c r="OBZ1259" s="143"/>
      <c r="OCA1259" s="142"/>
      <c r="OCB1259" s="143"/>
      <c r="OCC1259" s="142"/>
      <c r="OCD1259" s="143"/>
      <c r="OCE1259" s="142"/>
      <c r="OCF1259" s="143"/>
      <c r="OCG1259" s="142"/>
      <c r="OCH1259" s="143"/>
      <c r="OCI1259" s="142"/>
      <c r="OCJ1259" s="143"/>
      <c r="OCK1259" s="142"/>
      <c r="OCL1259" s="143"/>
      <c r="OCM1259" s="142"/>
      <c r="OCN1259" s="143"/>
      <c r="OCO1259" s="142"/>
      <c r="OCP1259" s="143"/>
      <c r="OCQ1259" s="142"/>
      <c r="OCR1259" s="143"/>
      <c r="OCS1259" s="142"/>
      <c r="OCT1259" s="143"/>
      <c r="OCU1259" s="142"/>
      <c r="OCV1259" s="143"/>
      <c r="OCW1259" s="142"/>
      <c r="OCX1259" s="143"/>
      <c r="OCY1259" s="142"/>
      <c r="OCZ1259" s="143"/>
      <c r="ODA1259" s="142"/>
      <c r="ODB1259" s="143"/>
      <c r="ODC1259" s="142"/>
      <c r="ODD1259" s="143"/>
      <c r="ODE1259" s="142"/>
      <c r="ODF1259" s="143"/>
      <c r="ODG1259" s="142"/>
      <c r="ODH1259" s="143"/>
      <c r="ODI1259" s="142"/>
      <c r="ODJ1259" s="143"/>
      <c r="ODK1259" s="142"/>
      <c r="ODL1259" s="143"/>
      <c r="ODM1259" s="142"/>
      <c r="ODN1259" s="143"/>
      <c r="ODO1259" s="142"/>
      <c r="ODP1259" s="143"/>
      <c r="ODQ1259" s="142"/>
      <c r="ODR1259" s="143"/>
      <c r="ODS1259" s="142"/>
      <c r="ODT1259" s="143"/>
      <c r="ODU1259" s="142"/>
      <c r="ODV1259" s="143"/>
      <c r="ODW1259" s="142"/>
      <c r="ODX1259" s="143"/>
      <c r="ODY1259" s="142"/>
      <c r="ODZ1259" s="143"/>
      <c r="OEA1259" s="142"/>
      <c r="OEB1259" s="143"/>
      <c r="OEC1259" s="142"/>
      <c r="OED1259" s="143"/>
      <c r="OEE1259" s="142"/>
      <c r="OEF1259" s="143"/>
      <c r="OEG1259" s="142"/>
      <c r="OEH1259" s="143"/>
      <c r="OEI1259" s="142"/>
      <c r="OEJ1259" s="143"/>
      <c r="OEK1259" s="142"/>
      <c r="OEL1259" s="143"/>
      <c r="OEM1259" s="142"/>
      <c r="OEN1259" s="143"/>
      <c r="OEO1259" s="142"/>
      <c r="OEP1259" s="143"/>
      <c r="OEQ1259" s="142"/>
      <c r="OER1259" s="143"/>
      <c r="OES1259" s="142"/>
      <c r="OET1259" s="143"/>
      <c r="OEU1259" s="142"/>
      <c r="OEV1259" s="143"/>
      <c r="OEW1259" s="142"/>
      <c r="OEX1259" s="143"/>
      <c r="OEY1259" s="142"/>
      <c r="OEZ1259" s="143"/>
      <c r="OFA1259" s="142"/>
      <c r="OFB1259" s="143"/>
      <c r="OFC1259" s="142"/>
      <c r="OFD1259" s="143"/>
      <c r="OFE1259" s="142"/>
      <c r="OFF1259" s="143"/>
      <c r="OFG1259" s="142"/>
      <c r="OFH1259" s="143"/>
      <c r="OFI1259" s="142"/>
      <c r="OFJ1259" s="143"/>
      <c r="OFK1259" s="142"/>
      <c r="OFL1259" s="143"/>
      <c r="OFM1259" s="142"/>
      <c r="OFN1259" s="143"/>
      <c r="OFO1259" s="142"/>
      <c r="OFP1259" s="143"/>
      <c r="OFQ1259" s="142"/>
      <c r="OFR1259" s="143"/>
      <c r="OFS1259" s="142"/>
      <c r="OFT1259" s="143"/>
      <c r="OFU1259" s="142"/>
      <c r="OFV1259" s="143"/>
      <c r="OFW1259" s="142"/>
      <c r="OFX1259" s="143"/>
      <c r="OFY1259" s="142"/>
      <c r="OFZ1259" s="143"/>
      <c r="OGA1259" s="142"/>
      <c r="OGB1259" s="143"/>
      <c r="OGC1259" s="142"/>
      <c r="OGD1259" s="143"/>
      <c r="OGE1259" s="142"/>
      <c r="OGF1259" s="143"/>
      <c r="OGG1259" s="142"/>
      <c r="OGH1259" s="143"/>
      <c r="OGI1259" s="142"/>
      <c r="OGJ1259" s="143"/>
      <c r="OGK1259" s="142"/>
      <c r="OGL1259" s="143"/>
      <c r="OGM1259" s="142"/>
      <c r="OGN1259" s="143"/>
      <c r="OGO1259" s="142"/>
      <c r="OGP1259" s="143"/>
      <c r="OGQ1259" s="142"/>
      <c r="OGR1259" s="143"/>
      <c r="OGS1259" s="142"/>
      <c r="OGT1259" s="143"/>
      <c r="OGU1259" s="142"/>
      <c r="OGV1259" s="143"/>
      <c r="OGW1259" s="142"/>
      <c r="OGX1259" s="143"/>
      <c r="OGY1259" s="142"/>
      <c r="OGZ1259" s="143"/>
      <c r="OHA1259" s="142"/>
      <c r="OHB1259" s="143"/>
      <c r="OHC1259" s="142"/>
      <c r="OHD1259" s="143"/>
      <c r="OHE1259" s="142"/>
      <c r="OHF1259" s="143"/>
      <c r="OHG1259" s="142"/>
      <c r="OHH1259" s="143"/>
      <c r="OHI1259" s="142"/>
      <c r="OHJ1259" s="143"/>
      <c r="OHK1259" s="142"/>
      <c r="OHL1259" s="143"/>
      <c r="OHM1259" s="142"/>
      <c r="OHN1259" s="143"/>
      <c r="OHO1259" s="142"/>
      <c r="OHP1259" s="143"/>
      <c r="OHQ1259" s="142"/>
      <c r="OHR1259" s="143"/>
      <c r="OHS1259" s="142"/>
      <c r="OHT1259" s="143"/>
      <c r="OHU1259" s="142"/>
      <c r="OHV1259" s="143"/>
      <c r="OHW1259" s="142"/>
      <c r="OHX1259" s="143"/>
      <c r="OHY1259" s="142"/>
      <c r="OHZ1259" s="143"/>
      <c r="OIA1259" s="142"/>
      <c r="OIB1259" s="143"/>
      <c r="OIC1259" s="142"/>
      <c r="OID1259" s="143"/>
      <c r="OIE1259" s="142"/>
      <c r="OIF1259" s="143"/>
      <c r="OIG1259" s="142"/>
      <c r="OIH1259" s="143"/>
      <c r="OII1259" s="142"/>
      <c r="OIJ1259" s="143"/>
      <c r="OIK1259" s="142"/>
      <c r="OIL1259" s="143"/>
      <c r="OIM1259" s="142"/>
      <c r="OIN1259" s="143"/>
      <c r="OIO1259" s="142"/>
      <c r="OIP1259" s="143"/>
      <c r="OIQ1259" s="142"/>
      <c r="OIR1259" s="143"/>
      <c r="OIS1259" s="142"/>
      <c r="OIT1259" s="143"/>
      <c r="OIU1259" s="142"/>
      <c r="OIV1259" s="143"/>
      <c r="OIW1259" s="142"/>
      <c r="OIX1259" s="143"/>
      <c r="OIY1259" s="142"/>
      <c r="OIZ1259" s="143"/>
      <c r="OJA1259" s="142"/>
      <c r="OJB1259" s="143"/>
      <c r="OJC1259" s="142"/>
      <c r="OJD1259" s="143"/>
      <c r="OJE1259" s="142"/>
      <c r="OJF1259" s="143"/>
      <c r="OJG1259" s="142"/>
      <c r="OJH1259" s="143"/>
      <c r="OJI1259" s="142"/>
      <c r="OJJ1259" s="143"/>
      <c r="OJK1259" s="142"/>
      <c r="OJL1259" s="143"/>
      <c r="OJM1259" s="142"/>
      <c r="OJN1259" s="143"/>
      <c r="OJO1259" s="142"/>
      <c r="OJP1259" s="143"/>
      <c r="OJQ1259" s="142"/>
      <c r="OJR1259" s="143"/>
      <c r="OJS1259" s="142"/>
      <c r="OJT1259" s="143"/>
      <c r="OJU1259" s="142"/>
      <c r="OJV1259" s="143"/>
      <c r="OJW1259" s="142"/>
      <c r="OJX1259" s="143"/>
      <c r="OJY1259" s="142"/>
      <c r="OJZ1259" s="143"/>
      <c r="OKA1259" s="142"/>
      <c r="OKB1259" s="143"/>
      <c r="OKC1259" s="142"/>
      <c r="OKD1259" s="143"/>
      <c r="OKE1259" s="142"/>
      <c r="OKF1259" s="143"/>
      <c r="OKG1259" s="142"/>
      <c r="OKH1259" s="143"/>
      <c r="OKI1259" s="142"/>
      <c r="OKJ1259" s="143"/>
      <c r="OKK1259" s="142"/>
      <c r="OKL1259" s="143"/>
      <c r="OKM1259" s="142"/>
      <c r="OKN1259" s="143"/>
      <c r="OKO1259" s="142"/>
      <c r="OKP1259" s="143"/>
      <c r="OKQ1259" s="142"/>
      <c r="OKR1259" s="143"/>
      <c r="OKS1259" s="142"/>
      <c r="OKT1259" s="143"/>
      <c r="OKU1259" s="142"/>
      <c r="OKV1259" s="143"/>
      <c r="OKW1259" s="142"/>
      <c r="OKX1259" s="143"/>
      <c r="OKY1259" s="142"/>
      <c r="OKZ1259" s="143"/>
      <c r="OLA1259" s="142"/>
      <c r="OLB1259" s="143"/>
      <c r="OLC1259" s="142"/>
      <c r="OLD1259" s="143"/>
      <c r="OLE1259" s="142"/>
      <c r="OLF1259" s="143"/>
      <c r="OLG1259" s="142"/>
      <c r="OLH1259" s="143"/>
      <c r="OLI1259" s="142"/>
      <c r="OLJ1259" s="143"/>
      <c r="OLK1259" s="142"/>
      <c r="OLL1259" s="143"/>
      <c r="OLM1259" s="142"/>
      <c r="OLN1259" s="143"/>
      <c r="OLO1259" s="142"/>
      <c r="OLP1259" s="143"/>
      <c r="OLQ1259" s="142"/>
      <c r="OLR1259" s="143"/>
      <c r="OLS1259" s="142"/>
      <c r="OLT1259" s="143"/>
      <c r="OLU1259" s="142"/>
      <c r="OLV1259" s="143"/>
      <c r="OLW1259" s="142"/>
      <c r="OLX1259" s="143"/>
      <c r="OLY1259" s="142"/>
      <c r="OLZ1259" s="143"/>
      <c r="OMA1259" s="142"/>
      <c r="OMB1259" s="143"/>
      <c r="OMC1259" s="142"/>
      <c r="OMD1259" s="143"/>
      <c r="OME1259" s="142"/>
      <c r="OMF1259" s="143"/>
      <c r="OMG1259" s="142"/>
      <c r="OMH1259" s="143"/>
      <c r="OMI1259" s="142"/>
      <c r="OMJ1259" s="143"/>
      <c r="OMK1259" s="142"/>
      <c r="OML1259" s="143"/>
      <c r="OMM1259" s="142"/>
      <c r="OMN1259" s="143"/>
      <c r="OMO1259" s="142"/>
      <c r="OMP1259" s="143"/>
      <c r="OMQ1259" s="142"/>
      <c r="OMR1259" s="143"/>
      <c r="OMS1259" s="142"/>
      <c r="OMT1259" s="143"/>
      <c r="OMU1259" s="142"/>
      <c r="OMV1259" s="143"/>
      <c r="OMW1259" s="142"/>
      <c r="OMX1259" s="143"/>
      <c r="OMY1259" s="142"/>
      <c r="OMZ1259" s="143"/>
      <c r="ONA1259" s="142"/>
      <c r="ONB1259" s="143"/>
      <c r="ONC1259" s="142"/>
      <c r="OND1259" s="143"/>
      <c r="ONE1259" s="142"/>
      <c r="ONF1259" s="143"/>
      <c r="ONG1259" s="142"/>
      <c r="ONH1259" s="143"/>
      <c r="ONI1259" s="142"/>
      <c r="ONJ1259" s="143"/>
      <c r="ONK1259" s="142"/>
      <c r="ONL1259" s="143"/>
      <c r="ONM1259" s="142"/>
      <c r="ONN1259" s="143"/>
      <c r="ONO1259" s="142"/>
      <c r="ONP1259" s="143"/>
      <c r="ONQ1259" s="142"/>
      <c r="ONR1259" s="143"/>
      <c r="ONS1259" s="142"/>
      <c r="ONT1259" s="143"/>
      <c r="ONU1259" s="142"/>
      <c r="ONV1259" s="143"/>
      <c r="ONW1259" s="142"/>
      <c r="ONX1259" s="143"/>
      <c r="ONY1259" s="142"/>
      <c r="ONZ1259" s="143"/>
      <c r="OOA1259" s="142"/>
      <c r="OOB1259" s="143"/>
      <c r="OOC1259" s="142"/>
      <c r="OOD1259" s="143"/>
      <c r="OOE1259" s="142"/>
      <c r="OOF1259" s="143"/>
      <c r="OOG1259" s="142"/>
      <c r="OOH1259" s="143"/>
      <c r="OOI1259" s="142"/>
      <c r="OOJ1259" s="143"/>
      <c r="OOK1259" s="142"/>
      <c r="OOL1259" s="143"/>
      <c r="OOM1259" s="142"/>
      <c r="OON1259" s="143"/>
      <c r="OOO1259" s="142"/>
      <c r="OOP1259" s="143"/>
      <c r="OOQ1259" s="142"/>
      <c r="OOR1259" s="143"/>
      <c r="OOS1259" s="142"/>
      <c r="OOT1259" s="143"/>
      <c r="OOU1259" s="142"/>
      <c r="OOV1259" s="143"/>
      <c r="OOW1259" s="142"/>
      <c r="OOX1259" s="143"/>
      <c r="OOY1259" s="142"/>
      <c r="OOZ1259" s="143"/>
      <c r="OPA1259" s="142"/>
      <c r="OPB1259" s="143"/>
      <c r="OPC1259" s="142"/>
      <c r="OPD1259" s="143"/>
      <c r="OPE1259" s="142"/>
      <c r="OPF1259" s="143"/>
      <c r="OPG1259" s="142"/>
      <c r="OPH1259" s="143"/>
      <c r="OPI1259" s="142"/>
      <c r="OPJ1259" s="143"/>
      <c r="OPK1259" s="142"/>
      <c r="OPL1259" s="143"/>
      <c r="OPM1259" s="142"/>
      <c r="OPN1259" s="143"/>
      <c r="OPO1259" s="142"/>
      <c r="OPP1259" s="143"/>
      <c r="OPQ1259" s="142"/>
      <c r="OPR1259" s="143"/>
      <c r="OPS1259" s="142"/>
      <c r="OPT1259" s="143"/>
      <c r="OPU1259" s="142"/>
      <c r="OPV1259" s="143"/>
      <c r="OPW1259" s="142"/>
      <c r="OPX1259" s="143"/>
      <c r="OPY1259" s="142"/>
      <c r="OPZ1259" s="143"/>
      <c r="OQA1259" s="142"/>
      <c r="OQB1259" s="143"/>
      <c r="OQC1259" s="142"/>
      <c r="OQD1259" s="143"/>
      <c r="OQE1259" s="142"/>
      <c r="OQF1259" s="143"/>
      <c r="OQG1259" s="142"/>
      <c r="OQH1259" s="143"/>
      <c r="OQI1259" s="142"/>
      <c r="OQJ1259" s="143"/>
      <c r="OQK1259" s="142"/>
      <c r="OQL1259" s="143"/>
      <c r="OQM1259" s="142"/>
      <c r="OQN1259" s="143"/>
      <c r="OQO1259" s="142"/>
      <c r="OQP1259" s="143"/>
      <c r="OQQ1259" s="142"/>
      <c r="OQR1259" s="143"/>
      <c r="OQS1259" s="142"/>
      <c r="OQT1259" s="143"/>
      <c r="OQU1259" s="142"/>
      <c r="OQV1259" s="143"/>
      <c r="OQW1259" s="142"/>
      <c r="OQX1259" s="143"/>
      <c r="OQY1259" s="142"/>
      <c r="OQZ1259" s="143"/>
      <c r="ORA1259" s="142"/>
      <c r="ORB1259" s="143"/>
      <c r="ORC1259" s="142"/>
      <c r="ORD1259" s="143"/>
      <c r="ORE1259" s="142"/>
      <c r="ORF1259" s="143"/>
      <c r="ORG1259" s="142"/>
      <c r="ORH1259" s="143"/>
      <c r="ORI1259" s="142"/>
      <c r="ORJ1259" s="143"/>
      <c r="ORK1259" s="142"/>
      <c r="ORL1259" s="143"/>
      <c r="ORM1259" s="142"/>
      <c r="ORN1259" s="143"/>
      <c r="ORO1259" s="142"/>
      <c r="ORP1259" s="143"/>
      <c r="ORQ1259" s="142"/>
      <c r="ORR1259" s="143"/>
      <c r="ORS1259" s="142"/>
      <c r="ORT1259" s="143"/>
      <c r="ORU1259" s="142"/>
      <c r="ORV1259" s="143"/>
      <c r="ORW1259" s="142"/>
      <c r="ORX1259" s="143"/>
      <c r="ORY1259" s="142"/>
      <c r="ORZ1259" s="143"/>
      <c r="OSA1259" s="142"/>
      <c r="OSB1259" s="143"/>
      <c r="OSC1259" s="142"/>
      <c r="OSD1259" s="143"/>
      <c r="OSE1259" s="142"/>
      <c r="OSF1259" s="143"/>
      <c r="OSG1259" s="142"/>
      <c r="OSH1259" s="143"/>
      <c r="OSI1259" s="142"/>
      <c r="OSJ1259" s="143"/>
      <c r="OSK1259" s="142"/>
      <c r="OSL1259" s="143"/>
      <c r="OSM1259" s="142"/>
      <c r="OSN1259" s="143"/>
      <c r="OSO1259" s="142"/>
      <c r="OSP1259" s="143"/>
      <c r="OSQ1259" s="142"/>
      <c r="OSR1259" s="143"/>
      <c r="OSS1259" s="142"/>
      <c r="OST1259" s="143"/>
      <c r="OSU1259" s="142"/>
      <c r="OSV1259" s="143"/>
      <c r="OSW1259" s="142"/>
      <c r="OSX1259" s="143"/>
      <c r="OSY1259" s="142"/>
      <c r="OSZ1259" s="143"/>
      <c r="OTA1259" s="142"/>
      <c r="OTB1259" s="143"/>
      <c r="OTC1259" s="142"/>
      <c r="OTD1259" s="143"/>
      <c r="OTE1259" s="142"/>
      <c r="OTF1259" s="143"/>
      <c r="OTG1259" s="142"/>
      <c r="OTH1259" s="143"/>
      <c r="OTI1259" s="142"/>
      <c r="OTJ1259" s="143"/>
      <c r="OTK1259" s="142"/>
      <c r="OTL1259" s="143"/>
      <c r="OTM1259" s="142"/>
      <c r="OTN1259" s="143"/>
      <c r="OTO1259" s="142"/>
      <c r="OTP1259" s="143"/>
      <c r="OTQ1259" s="142"/>
      <c r="OTR1259" s="143"/>
      <c r="OTS1259" s="142"/>
      <c r="OTT1259" s="143"/>
      <c r="OTU1259" s="142"/>
      <c r="OTV1259" s="143"/>
      <c r="OTW1259" s="142"/>
      <c r="OTX1259" s="143"/>
      <c r="OTY1259" s="142"/>
      <c r="OTZ1259" s="143"/>
      <c r="OUA1259" s="142"/>
      <c r="OUB1259" s="143"/>
      <c r="OUC1259" s="142"/>
      <c r="OUD1259" s="143"/>
      <c r="OUE1259" s="142"/>
      <c r="OUF1259" s="143"/>
      <c r="OUG1259" s="142"/>
      <c r="OUH1259" s="143"/>
      <c r="OUI1259" s="142"/>
      <c r="OUJ1259" s="143"/>
      <c r="OUK1259" s="142"/>
      <c r="OUL1259" s="143"/>
      <c r="OUM1259" s="142"/>
      <c r="OUN1259" s="143"/>
      <c r="OUO1259" s="142"/>
      <c r="OUP1259" s="143"/>
      <c r="OUQ1259" s="142"/>
      <c r="OUR1259" s="143"/>
      <c r="OUS1259" s="142"/>
      <c r="OUT1259" s="143"/>
      <c r="OUU1259" s="142"/>
      <c r="OUV1259" s="143"/>
      <c r="OUW1259" s="142"/>
      <c r="OUX1259" s="143"/>
      <c r="OUY1259" s="142"/>
      <c r="OUZ1259" s="143"/>
      <c r="OVA1259" s="142"/>
      <c r="OVB1259" s="143"/>
      <c r="OVC1259" s="142"/>
      <c r="OVD1259" s="143"/>
      <c r="OVE1259" s="142"/>
      <c r="OVF1259" s="143"/>
      <c r="OVG1259" s="142"/>
      <c r="OVH1259" s="143"/>
      <c r="OVI1259" s="142"/>
      <c r="OVJ1259" s="143"/>
      <c r="OVK1259" s="142"/>
      <c r="OVL1259" s="143"/>
      <c r="OVM1259" s="142"/>
      <c r="OVN1259" s="143"/>
      <c r="OVO1259" s="142"/>
      <c r="OVP1259" s="143"/>
      <c r="OVQ1259" s="142"/>
      <c r="OVR1259" s="143"/>
      <c r="OVS1259" s="142"/>
      <c r="OVT1259" s="143"/>
      <c r="OVU1259" s="142"/>
      <c r="OVV1259" s="143"/>
      <c r="OVW1259" s="142"/>
      <c r="OVX1259" s="143"/>
      <c r="OVY1259" s="142"/>
      <c r="OVZ1259" s="143"/>
      <c r="OWA1259" s="142"/>
      <c r="OWB1259" s="143"/>
      <c r="OWC1259" s="142"/>
      <c r="OWD1259" s="143"/>
      <c r="OWE1259" s="142"/>
      <c r="OWF1259" s="143"/>
      <c r="OWG1259" s="142"/>
      <c r="OWH1259" s="143"/>
      <c r="OWI1259" s="142"/>
      <c r="OWJ1259" s="143"/>
      <c r="OWK1259" s="142"/>
      <c r="OWL1259" s="143"/>
      <c r="OWM1259" s="142"/>
      <c r="OWN1259" s="143"/>
      <c r="OWO1259" s="142"/>
      <c r="OWP1259" s="143"/>
      <c r="OWQ1259" s="142"/>
      <c r="OWR1259" s="143"/>
      <c r="OWS1259" s="142"/>
      <c r="OWT1259" s="143"/>
      <c r="OWU1259" s="142"/>
      <c r="OWV1259" s="143"/>
      <c r="OWW1259" s="142"/>
      <c r="OWX1259" s="143"/>
      <c r="OWY1259" s="142"/>
      <c r="OWZ1259" s="143"/>
      <c r="OXA1259" s="142"/>
      <c r="OXB1259" s="143"/>
      <c r="OXC1259" s="142"/>
      <c r="OXD1259" s="143"/>
      <c r="OXE1259" s="142"/>
      <c r="OXF1259" s="143"/>
      <c r="OXG1259" s="142"/>
      <c r="OXH1259" s="143"/>
      <c r="OXI1259" s="142"/>
      <c r="OXJ1259" s="143"/>
      <c r="OXK1259" s="142"/>
      <c r="OXL1259" s="143"/>
      <c r="OXM1259" s="142"/>
      <c r="OXN1259" s="143"/>
      <c r="OXO1259" s="142"/>
      <c r="OXP1259" s="143"/>
      <c r="OXQ1259" s="142"/>
      <c r="OXR1259" s="143"/>
      <c r="OXS1259" s="142"/>
      <c r="OXT1259" s="143"/>
      <c r="OXU1259" s="142"/>
      <c r="OXV1259" s="143"/>
      <c r="OXW1259" s="142"/>
      <c r="OXX1259" s="143"/>
      <c r="OXY1259" s="142"/>
      <c r="OXZ1259" s="143"/>
      <c r="OYA1259" s="142"/>
      <c r="OYB1259" s="143"/>
      <c r="OYC1259" s="142"/>
      <c r="OYD1259" s="143"/>
      <c r="OYE1259" s="142"/>
      <c r="OYF1259" s="143"/>
      <c r="OYG1259" s="142"/>
      <c r="OYH1259" s="143"/>
      <c r="OYI1259" s="142"/>
      <c r="OYJ1259" s="143"/>
      <c r="OYK1259" s="142"/>
      <c r="OYL1259" s="143"/>
      <c r="OYM1259" s="142"/>
      <c r="OYN1259" s="143"/>
      <c r="OYO1259" s="142"/>
      <c r="OYP1259" s="143"/>
      <c r="OYQ1259" s="142"/>
      <c r="OYR1259" s="143"/>
      <c r="OYS1259" s="142"/>
      <c r="OYT1259" s="143"/>
      <c r="OYU1259" s="142"/>
      <c r="OYV1259" s="143"/>
      <c r="OYW1259" s="142"/>
      <c r="OYX1259" s="143"/>
      <c r="OYY1259" s="142"/>
      <c r="OYZ1259" s="143"/>
      <c r="OZA1259" s="142"/>
      <c r="OZB1259" s="143"/>
      <c r="OZC1259" s="142"/>
      <c r="OZD1259" s="143"/>
      <c r="OZE1259" s="142"/>
      <c r="OZF1259" s="143"/>
      <c r="OZG1259" s="142"/>
      <c r="OZH1259" s="143"/>
      <c r="OZI1259" s="142"/>
      <c r="OZJ1259" s="143"/>
      <c r="OZK1259" s="142"/>
      <c r="OZL1259" s="143"/>
      <c r="OZM1259" s="142"/>
      <c r="OZN1259" s="143"/>
      <c r="OZO1259" s="142"/>
      <c r="OZP1259" s="143"/>
      <c r="OZQ1259" s="142"/>
      <c r="OZR1259" s="143"/>
      <c r="OZS1259" s="142"/>
      <c r="OZT1259" s="143"/>
      <c r="OZU1259" s="142"/>
      <c r="OZV1259" s="143"/>
      <c r="OZW1259" s="142"/>
      <c r="OZX1259" s="143"/>
      <c r="OZY1259" s="142"/>
      <c r="OZZ1259" s="143"/>
      <c r="PAA1259" s="142"/>
      <c r="PAB1259" s="143"/>
      <c r="PAC1259" s="142"/>
      <c r="PAD1259" s="143"/>
      <c r="PAE1259" s="142"/>
      <c r="PAF1259" s="143"/>
      <c r="PAG1259" s="142"/>
      <c r="PAH1259" s="143"/>
      <c r="PAI1259" s="142"/>
      <c r="PAJ1259" s="143"/>
      <c r="PAK1259" s="142"/>
      <c r="PAL1259" s="143"/>
      <c r="PAM1259" s="142"/>
      <c r="PAN1259" s="143"/>
      <c r="PAO1259" s="142"/>
      <c r="PAP1259" s="143"/>
      <c r="PAQ1259" s="142"/>
      <c r="PAR1259" s="143"/>
      <c r="PAS1259" s="142"/>
      <c r="PAT1259" s="143"/>
      <c r="PAU1259" s="142"/>
      <c r="PAV1259" s="143"/>
      <c r="PAW1259" s="142"/>
      <c r="PAX1259" s="143"/>
      <c r="PAY1259" s="142"/>
      <c r="PAZ1259" s="143"/>
      <c r="PBA1259" s="142"/>
      <c r="PBB1259" s="143"/>
      <c r="PBC1259" s="142"/>
      <c r="PBD1259" s="143"/>
      <c r="PBE1259" s="142"/>
      <c r="PBF1259" s="143"/>
      <c r="PBG1259" s="142"/>
      <c r="PBH1259" s="143"/>
      <c r="PBI1259" s="142"/>
      <c r="PBJ1259" s="143"/>
      <c r="PBK1259" s="142"/>
      <c r="PBL1259" s="143"/>
      <c r="PBM1259" s="142"/>
      <c r="PBN1259" s="143"/>
      <c r="PBO1259" s="142"/>
      <c r="PBP1259" s="143"/>
      <c r="PBQ1259" s="142"/>
      <c r="PBR1259" s="143"/>
      <c r="PBS1259" s="142"/>
      <c r="PBT1259" s="143"/>
      <c r="PBU1259" s="142"/>
      <c r="PBV1259" s="143"/>
      <c r="PBW1259" s="142"/>
      <c r="PBX1259" s="143"/>
      <c r="PBY1259" s="142"/>
      <c r="PBZ1259" s="143"/>
      <c r="PCA1259" s="142"/>
      <c r="PCB1259" s="143"/>
      <c r="PCC1259" s="142"/>
      <c r="PCD1259" s="143"/>
      <c r="PCE1259" s="142"/>
      <c r="PCF1259" s="143"/>
      <c r="PCG1259" s="142"/>
      <c r="PCH1259" s="143"/>
      <c r="PCI1259" s="142"/>
      <c r="PCJ1259" s="143"/>
      <c r="PCK1259" s="142"/>
      <c r="PCL1259" s="143"/>
      <c r="PCM1259" s="142"/>
      <c r="PCN1259" s="143"/>
      <c r="PCO1259" s="142"/>
      <c r="PCP1259" s="143"/>
      <c r="PCQ1259" s="142"/>
      <c r="PCR1259" s="143"/>
      <c r="PCS1259" s="142"/>
      <c r="PCT1259" s="143"/>
      <c r="PCU1259" s="142"/>
      <c r="PCV1259" s="143"/>
      <c r="PCW1259" s="142"/>
      <c r="PCX1259" s="143"/>
      <c r="PCY1259" s="142"/>
      <c r="PCZ1259" s="143"/>
      <c r="PDA1259" s="142"/>
      <c r="PDB1259" s="143"/>
      <c r="PDC1259" s="142"/>
      <c r="PDD1259" s="143"/>
      <c r="PDE1259" s="142"/>
      <c r="PDF1259" s="143"/>
      <c r="PDG1259" s="142"/>
      <c r="PDH1259" s="143"/>
      <c r="PDI1259" s="142"/>
      <c r="PDJ1259" s="143"/>
      <c r="PDK1259" s="142"/>
      <c r="PDL1259" s="143"/>
      <c r="PDM1259" s="142"/>
      <c r="PDN1259" s="143"/>
      <c r="PDO1259" s="142"/>
      <c r="PDP1259" s="143"/>
      <c r="PDQ1259" s="142"/>
      <c r="PDR1259" s="143"/>
      <c r="PDS1259" s="142"/>
      <c r="PDT1259" s="143"/>
      <c r="PDU1259" s="142"/>
      <c r="PDV1259" s="143"/>
      <c r="PDW1259" s="142"/>
      <c r="PDX1259" s="143"/>
      <c r="PDY1259" s="142"/>
      <c r="PDZ1259" s="143"/>
      <c r="PEA1259" s="142"/>
      <c r="PEB1259" s="143"/>
      <c r="PEC1259" s="142"/>
      <c r="PED1259" s="143"/>
      <c r="PEE1259" s="142"/>
      <c r="PEF1259" s="143"/>
      <c r="PEG1259" s="142"/>
      <c r="PEH1259" s="143"/>
      <c r="PEI1259" s="142"/>
      <c r="PEJ1259" s="143"/>
      <c r="PEK1259" s="142"/>
      <c r="PEL1259" s="143"/>
      <c r="PEM1259" s="142"/>
      <c r="PEN1259" s="143"/>
      <c r="PEO1259" s="142"/>
      <c r="PEP1259" s="143"/>
      <c r="PEQ1259" s="142"/>
      <c r="PER1259" s="143"/>
      <c r="PES1259" s="142"/>
      <c r="PET1259" s="143"/>
      <c r="PEU1259" s="142"/>
      <c r="PEV1259" s="143"/>
      <c r="PEW1259" s="142"/>
      <c r="PEX1259" s="143"/>
      <c r="PEY1259" s="142"/>
      <c r="PEZ1259" s="143"/>
      <c r="PFA1259" s="142"/>
      <c r="PFB1259" s="143"/>
      <c r="PFC1259" s="142"/>
      <c r="PFD1259" s="143"/>
      <c r="PFE1259" s="142"/>
      <c r="PFF1259" s="143"/>
      <c r="PFG1259" s="142"/>
      <c r="PFH1259" s="143"/>
      <c r="PFI1259" s="142"/>
      <c r="PFJ1259" s="143"/>
      <c r="PFK1259" s="142"/>
      <c r="PFL1259" s="143"/>
      <c r="PFM1259" s="142"/>
      <c r="PFN1259" s="143"/>
      <c r="PFO1259" s="142"/>
      <c r="PFP1259" s="143"/>
      <c r="PFQ1259" s="142"/>
      <c r="PFR1259" s="143"/>
      <c r="PFS1259" s="142"/>
      <c r="PFT1259" s="143"/>
      <c r="PFU1259" s="142"/>
      <c r="PFV1259" s="143"/>
      <c r="PFW1259" s="142"/>
      <c r="PFX1259" s="143"/>
      <c r="PFY1259" s="142"/>
      <c r="PFZ1259" s="143"/>
      <c r="PGA1259" s="142"/>
      <c r="PGB1259" s="143"/>
      <c r="PGC1259" s="142"/>
      <c r="PGD1259" s="143"/>
      <c r="PGE1259" s="142"/>
      <c r="PGF1259" s="143"/>
      <c r="PGG1259" s="142"/>
      <c r="PGH1259" s="143"/>
      <c r="PGI1259" s="142"/>
      <c r="PGJ1259" s="143"/>
      <c r="PGK1259" s="142"/>
      <c r="PGL1259" s="143"/>
      <c r="PGM1259" s="142"/>
      <c r="PGN1259" s="143"/>
      <c r="PGO1259" s="142"/>
      <c r="PGP1259" s="143"/>
      <c r="PGQ1259" s="142"/>
      <c r="PGR1259" s="143"/>
      <c r="PGS1259" s="142"/>
      <c r="PGT1259" s="143"/>
      <c r="PGU1259" s="142"/>
      <c r="PGV1259" s="143"/>
      <c r="PGW1259" s="142"/>
      <c r="PGX1259" s="143"/>
      <c r="PGY1259" s="142"/>
      <c r="PGZ1259" s="143"/>
      <c r="PHA1259" s="142"/>
      <c r="PHB1259" s="143"/>
      <c r="PHC1259" s="142"/>
      <c r="PHD1259" s="143"/>
      <c r="PHE1259" s="142"/>
      <c r="PHF1259" s="143"/>
      <c r="PHG1259" s="142"/>
      <c r="PHH1259" s="143"/>
      <c r="PHI1259" s="142"/>
      <c r="PHJ1259" s="143"/>
      <c r="PHK1259" s="142"/>
      <c r="PHL1259" s="143"/>
      <c r="PHM1259" s="142"/>
      <c r="PHN1259" s="143"/>
      <c r="PHO1259" s="142"/>
      <c r="PHP1259" s="143"/>
      <c r="PHQ1259" s="142"/>
      <c r="PHR1259" s="143"/>
      <c r="PHS1259" s="142"/>
      <c r="PHT1259" s="143"/>
      <c r="PHU1259" s="142"/>
      <c r="PHV1259" s="143"/>
      <c r="PHW1259" s="142"/>
      <c r="PHX1259" s="143"/>
      <c r="PHY1259" s="142"/>
      <c r="PHZ1259" s="143"/>
      <c r="PIA1259" s="142"/>
      <c r="PIB1259" s="143"/>
      <c r="PIC1259" s="142"/>
      <c r="PID1259" s="143"/>
      <c r="PIE1259" s="142"/>
      <c r="PIF1259" s="143"/>
      <c r="PIG1259" s="142"/>
      <c r="PIH1259" s="143"/>
      <c r="PII1259" s="142"/>
      <c r="PIJ1259" s="143"/>
      <c r="PIK1259" s="142"/>
      <c r="PIL1259" s="143"/>
      <c r="PIM1259" s="142"/>
      <c r="PIN1259" s="143"/>
      <c r="PIO1259" s="142"/>
      <c r="PIP1259" s="143"/>
      <c r="PIQ1259" s="142"/>
      <c r="PIR1259" s="143"/>
      <c r="PIS1259" s="142"/>
      <c r="PIT1259" s="143"/>
      <c r="PIU1259" s="142"/>
      <c r="PIV1259" s="143"/>
      <c r="PIW1259" s="142"/>
      <c r="PIX1259" s="143"/>
      <c r="PIY1259" s="142"/>
      <c r="PIZ1259" s="143"/>
      <c r="PJA1259" s="142"/>
      <c r="PJB1259" s="143"/>
      <c r="PJC1259" s="142"/>
      <c r="PJD1259" s="143"/>
      <c r="PJE1259" s="142"/>
      <c r="PJF1259" s="143"/>
      <c r="PJG1259" s="142"/>
      <c r="PJH1259" s="143"/>
      <c r="PJI1259" s="142"/>
      <c r="PJJ1259" s="143"/>
      <c r="PJK1259" s="142"/>
      <c r="PJL1259" s="143"/>
      <c r="PJM1259" s="142"/>
      <c r="PJN1259" s="143"/>
      <c r="PJO1259" s="142"/>
      <c r="PJP1259" s="143"/>
      <c r="PJQ1259" s="142"/>
      <c r="PJR1259" s="143"/>
      <c r="PJS1259" s="142"/>
      <c r="PJT1259" s="143"/>
      <c r="PJU1259" s="142"/>
      <c r="PJV1259" s="143"/>
      <c r="PJW1259" s="142"/>
      <c r="PJX1259" s="143"/>
      <c r="PJY1259" s="142"/>
      <c r="PJZ1259" s="143"/>
      <c r="PKA1259" s="142"/>
      <c r="PKB1259" s="143"/>
      <c r="PKC1259" s="142"/>
      <c r="PKD1259" s="143"/>
      <c r="PKE1259" s="142"/>
      <c r="PKF1259" s="143"/>
      <c r="PKG1259" s="142"/>
      <c r="PKH1259" s="143"/>
      <c r="PKI1259" s="142"/>
      <c r="PKJ1259" s="143"/>
      <c r="PKK1259" s="142"/>
      <c r="PKL1259" s="143"/>
      <c r="PKM1259" s="142"/>
      <c r="PKN1259" s="143"/>
      <c r="PKO1259" s="142"/>
      <c r="PKP1259" s="143"/>
      <c r="PKQ1259" s="142"/>
      <c r="PKR1259" s="143"/>
      <c r="PKS1259" s="142"/>
      <c r="PKT1259" s="143"/>
      <c r="PKU1259" s="142"/>
      <c r="PKV1259" s="143"/>
      <c r="PKW1259" s="142"/>
      <c r="PKX1259" s="143"/>
      <c r="PKY1259" s="142"/>
      <c r="PKZ1259" s="143"/>
      <c r="PLA1259" s="142"/>
      <c r="PLB1259" s="143"/>
      <c r="PLC1259" s="142"/>
      <c r="PLD1259" s="143"/>
      <c r="PLE1259" s="142"/>
      <c r="PLF1259" s="143"/>
      <c r="PLG1259" s="142"/>
      <c r="PLH1259" s="143"/>
      <c r="PLI1259" s="142"/>
      <c r="PLJ1259" s="143"/>
      <c r="PLK1259" s="142"/>
      <c r="PLL1259" s="143"/>
      <c r="PLM1259" s="142"/>
      <c r="PLN1259" s="143"/>
      <c r="PLO1259" s="142"/>
      <c r="PLP1259" s="143"/>
      <c r="PLQ1259" s="142"/>
      <c r="PLR1259" s="143"/>
      <c r="PLS1259" s="142"/>
      <c r="PLT1259" s="143"/>
      <c r="PLU1259" s="142"/>
      <c r="PLV1259" s="143"/>
      <c r="PLW1259" s="142"/>
      <c r="PLX1259" s="143"/>
      <c r="PLY1259" s="142"/>
      <c r="PLZ1259" s="143"/>
      <c r="PMA1259" s="142"/>
      <c r="PMB1259" s="143"/>
      <c r="PMC1259" s="142"/>
      <c r="PMD1259" s="143"/>
      <c r="PME1259" s="142"/>
      <c r="PMF1259" s="143"/>
      <c r="PMG1259" s="142"/>
      <c r="PMH1259" s="143"/>
      <c r="PMI1259" s="142"/>
      <c r="PMJ1259" s="143"/>
      <c r="PMK1259" s="142"/>
      <c r="PML1259" s="143"/>
      <c r="PMM1259" s="142"/>
      <c r="PMN1259" s="143"/>
      <c r="PMO1259" s="142"/>
      <c r="PMP1259" s="143"/>
      <c r="PMQ1259" s="142"/>
      <c r="PMR1259" s="143"/>
      <c r="PMS1259" s="142"/>
      <c r="PMT1259" s="143"/>
      <c r="PMU1259" s="142"/>
      <c r="PMV1259" s="143"/>
      <c r="PMW1259" s="142"/>
      <c r="PMX1259" s="143"/>
      <c r="PMY1259" s="142"/>
      <c r="PMZ1259" s="143"/>
      <c r="PNA1259" s="142"/>
      <c r="PNB1259" s="143"/>
      <c r="PNC1259" s="142"/>
      <c r="PND1259" s="143"/>
      <c r="PNE1259" s="142"/>
      <c r="PNF1259" s="143"/>
      <c r="PNG1259" s="142"/>
      <c r="PNH1259" s="143"/>
      <c r="PNI1259" s="142"/>
      <c r="PNJ1259" s="143"/>
      <c r="PNK1259" s="142"/>
      <c r="PNL1259" s="143"/>
      <c r="PNM1259" s="142"/>
      <c r="PNN1259" s="143"/>
      <c r="PNO1259" s="142"/>
      <c r="PNP1259" s="143"/>
      <c r="PNQ1259" s="142"/>
      <c r="PNR1259" s="143"/>
      <c r="PNS1259" s="142"/>
      <c r="PNT1259" s="143"/>
      <c r="PNU1259" s="142"/>
      <c r="PNV1259" s="143"/>
      <c r="PNW1259" s="142"/>
      <c r="PNX1259" s="143"/>
      <c r="PNY1259" s="142"/>
      <c r="PNZ1259" s="143"/>
      <c r="POA1259" s="142"/>
      <c r="POB1259" s="143"/>
      <c r="POC1259" s="142"/>
      <c r="POD1259" s="143"/>
      <c r="POE1259" s="142"/>
      <c r="POF1259" s="143"/>
      <c r="POG1259" s="142"/>
      <c r="POH1259" s="143"/>
      <c r="POI1259" s="142"/>
      <c r="POJ1259" s="143"/>
      <c r="POK1259" s="142"/>
      <c r="POL1259" s="143"/>
      <c r="POM1259" s="142"/>
      <c r="PON1259" s="143"/>
      <c r="POO1259" s="142"/>
      <c r="POP1259" s="143"/>
      <c r="POQ1259" s="142"/>
      <c r="POR1259" s="143"/>
      <c r="POS1259" s="142"/>
      <c r="POT1259" s="143"/>
      <c r="POU1259" s="142"/>
      <c r="POV1259" s="143"/>
      <c r="POW1259" s="142"/>
      <c r="POX1259" s="143"/>
      <c r="POY1259" s="142"/>
      <c r="POZ1259" s="143"/>
      <c r="PPA1259" s="142"/>
      <c r="PPB1259" s="143"/>
      <c r="PPC1259" s="142"/>
      <c r="PPD1259" s="143"/>
      <c r="PPE1259" s="142"/>
      <c r="PPF1259" s="143"/>
      <c r="PPG1259" s="142"/>
      <c r="PPH1259" s="143"/>
      <c r="PPI1259" s="142"/>
      <c r="PPJ1259" s="143"/>
      <c r="PPK1259" s="142"/>
      <c r="PPL1259" s="143"/>
      <c r="PPM1259" s="142"/>
      <c r="PPN1259" s="143"/>
      <c r="PPO1259" s="142"/>
      <c r="PPP1259" s="143"/>
      <c r="PPQ1259" s="142"/>
      <c r="PPR1259" s="143"/>
      <c r="PPS1259" s="142"/>
      <c r="PPT1259" s="143"/>
      <c r="PPU1259" s="142"/>
      <c r="PPV1259" s="143"/>
      <c r="PPW1259" s="142"/>
      <c r="PPX1259" s="143"/>
      <c r="PPY1259" s="142"/>
      <c r="PPZ1259" s="143"/>
      <c r="PQA1259" s="142"/>
      <c r="PQB1259" s="143"/>
      <c r="PQC1259" s="142"/>
      <c r="PQD1259" s="143"/>
      <c r="PQE1259" s="142"/>
      <c r="PQF1259" s="143"/>
      <c r="PQG1259" s="142"/>
      <c r="PQH1259" s="143"/>
      <c r="PQI1259" s="142"/>
      <c r="PQJ1259" s="143"/>
      <c r="PQK1259" s="142"/>
      <c r="PQL1259" s="143"/>
      <c r="PQM1259" s="142"/>
      <c r="PQN1259" s="143"/>
      <c r="PQO1259" s="142"/>
      <c r="PQP1259" s="143"/>
      <c r="PQQ1259" s="142"/>
      <c r="PQR1259" s="143"/>
      <c r="PQS1259" s="142"/>
      <c r="PQT1259" s="143"/>
      <c r="PQU1259" s="142"/>
      <c r="PQV1259" s="143"/>
      <c r="PQW1259" s="142"/>
      <c r="PQX1259" s="143"/>
      <c r="PQY1259" s="142"/>
      <c r="PQZ1259" s="143"/>
      <c r="PRA1259" s="142"/>
      <c r="PRB1259" s="143"/>
      <c r="PRC1259" s="142"/>
      <c r="PRD1259" s="143"/>
      <c r="PRE1259" s="142"/>
      <c r="PRF1259" s="143"/>
      <c r="PRG1259" s="142"/>
      <c r="PRH1259" s="143"/>
      <c r="PRI1259" s="142"/>
      <c r="PRJ1259" s="143"/>
      <c r="PRK1259" s="142"/>
      <c r="PRL1259" s="143"/>
      <c r="PRM1259" s="142"/>
      <c r="PRN1259" s="143"/>
      <c r="PRO1259" s="142"/>
      <c r="PRP1259" s="143"/>
      <c r="PRQ1259" s="142"/>
      <c r="PRR1259" s="143"/>
      <c r="PRS1259" s="142"/>
      <c r="PRT1259" s="143"/>
      <c r="PRU1259" s="142"/>
      <c r="PRV1259" s="143"/>
      <c r="PRW1259" s="142"/>
      <c r="PRX1259" s="143"/>
      <c r="PRY1259" s="142"/>
      <c r="PRZ1259" s="143"/>
      <c r="PSA1259" s="142"/>
      <c r="PSB1259" s="143"/>
      <c r="PSC1259" s="142"/>
      <c r="PSD1259" s="143"/>
      <c r="PSE1259" s="142"/>
      <c r="PSF1259" s="143"/>
      <c r="PSG1259" s="142"/>
      <c r="PSH1259" s="143"/>
      <c r="PSI1259" s="142"/>
      <c r="PSJ1259" s="143"/>
      <c r="PSK1259" s="142"/>
      <c r="PSL1259" s="143"/>
      <c r="PSM1259" s="142"/>
      <c r="PSN1259" s="143"/>
      <c r="PSO1259" s="142"/>
      <c r="PSP1259" s="143"/>
      <c r="PSQ1259" s="142"/>
      <c r="PSR1259" s="143"/>
      <c r="PSS1259" s="142"/>
      <c r="PST1259" s="143"/>
      <c r="PSU1259" s="142"/>
      <c r="PSV1259" s="143"/>
      <c r="PSW1259" s="142"/>
      <c r="PSX1259" s="143"/>
      <c r="PSY1259" s="142"/>
      <c r="PSZ1259" s="143"/>
      <c r="PTA1259" s="142"/>
      <c r="PTB1259" s="143"/>
      <c r="PTC1259" s="142"/>
      <c r="PTD1259" s="143"/>
      <c r="PTE1259" s="142"/>
      <c r="PTF1259" s="143"/>
      <c r="PTG1259" s="142"/>
      <c r="PTH1259" s="143"/>
      <c r="PTI1259" s="142"/>
      <c r="PTJ1259" s="143"/>
      <c r="PTK1259" s="142"/>
      <c r="PTL1259" s="143"/>
      <c r="PTM1259" s="142"/>
      <c r="PTN1259" s="143"/>
      <c r="PTO1259" s="142"/>
      <c r="PTP1259" s="143"/>
      <c r="PTQ1259" s="142"/>
      <c r="PTR1259" s="143"/>
      <c r="PTS1259" s="142"/>
      <c r="PTT1259" s="143"/>
      <c r="PTU1259" s="142"/>
      <c r="PTV1259" s="143"/>
      <c r="PTW1259" s="142"/>
      <c r="PTX1259" s="143"/>
      <c r="PTY1259" s="142"/>
      <c r="PTZ1259" s="143"/>
      <c r="PUA1259" s="142"/>
      <c r="PUB1259" s="143"/>
      <c r="PUC1259" s="142"/>
      <c r="PUD1259" s="143"/>
      <c r="PUE1259" s="142"/>
      <c r="PUF1259" s="143"/>
      <c r="PUG1259" s="142"/>
      <c r="PUH1259" s="143"/>
      <c r="PUI1259" s="142"/>
      <c r="PUJ1259" s="143"/>
      <c r="PUK1259" s="142"/>
      <c r="PUL1259" s="143"/>
      <c r="PUM1259" s="142"/>
      <c r="PUN1259" s="143"/>
      <c r="PUO1259" s="142"/>
      <c r="PUP1259" s="143"/>
      <c r="PUQ1259" s="142"/>
      <c r="PUR1259" s="143"/>
      <c r="PUS1259" s="142"/>
      <c r="PUT1259" s="143"/>
      <c r="PUU1259" s="142"/>
      <c r="PUV1259" s="143"/>
      <c r="PUW1259" s="142"/>
      <c r="PUX1259" s="143"/>
      <c r="PUY1259" s="142"/>
      <c r="PUZ1259" s="143"/>
      <c r="PVA1259" s="142"/>
      <c r="PVB1259" s="143"/>
      <c r="PVC1259" s="142"/>
      <c r="PVD1259" s="143"/>
      <c r="PVE1259" s="142"/>
      <c r="PVF1259" s="143"/>
      <c r="PVG1259" s="142"/>
      <c r="PVH1259" s="143"/>
      <c r="PVI1259" s="142"/>
      <c r="PVJ1259" s="143"/>
      <c r="PVK1259" s="142"/>
      <c r="PVL1259" s="143"/>
      <c r="PVM1259" s="142"/>
      <c r="PVN1259" s="143"/>
      <c r="PVO1259" s="142"/>
      <c r="PVP1259" s="143"/>
      <c r="PVQ1259" s="142"/>
      <c r="PVR1259" s="143"/>
      <c r="PVS1259" s="142"/>
      <c r="PVT1259" s="143"/>
      <c r="PVU1259" s="142"/>
      <c r="PVV1259" s="143"/>
      <c r="PVW1259" s="142"/>
      <c r="PVX1259" s="143"/>
      <c r="PVY1259" s="142"/>
      <c r="PVZ1259" s="143"/>
      <c r="PWA1259" s="142"/>
      <c r="PWB1259" s="143"/>
      <c r="PWC1259" s="142"/>
      <c r="PWD1259" s="143"/>
      <c r="PWE1259" s="142"/>
      <c r="PWF1259" s="143"/>
      <c r="PWG1259" s="142"/>
      <c r="PWH1259" s="143"/>
      <c r="PWI1259" s="142"/>
      <c r="PWJ1259" s="143"/>
      <c r="PWK1259" s="142"/>
      <c r="PWL1259" s="143"/>
      <c r="PWM1259" s="142"/>
      <c r="PWN1259" s="143"/>
      <c r="PWO1259" s="142"/>
      <c r="PWP1259" s="143"/>
      <c r="PWQ1259" s="142"/>
      <c r="PWR1259" s="143"/>
      <c r="PWS1259" s="142"/>
      <c r="PWT1259" s="143"/>
      <c r="PWU1259" s="142"/>
      <c r="PWV1259" s="143"/>
      <c r="PWW1259" s="142"/>
      <c r="PWX1259" s="143"/>
      <c r="PWY1259" s="142"/>
      <c r="PWZ1259" s="143"/>
      <c r="PXA1259" s="142"/>
      <c r="PXB1259" s="143"/>
      <c r="PXC1259" s="142"/>
      <c r="PXD1259" s="143"/>
      <c r="PXE1259" s="142"/>
      <c r="PXF1259" s="143"/>
      <c r="PXG1259" s="142"/>
      <c r="PXH1259" s="143"/>
      <c r="PXI1259" s="142"/>
      <c r="PXJ1259" s="143"/>
      <c r="PXK1259" s="142"/>
      <c r="PXL1259" s="143"/>
      <c r="PXM1259" s="142"/>
      <c r="PXN1259" s="143"/>
      <c r="PXO1259" s="142"/>
      <c r="PXP1259" s="143"/>
      <c r="PXQ1259" s="142"/>
      <c r="PXR1259" s="143"/>
      <c r="PXS1259" s="142"/>
      <c r="PXT1259" s="143"/>
      <c r="PXU1259" s="142"/>
      <c r="PXV1259" s="143"/>
      <c r="PXW1259" s="142"/>
      <c r="PXX1259" s="143"/>
      <c r="PXY1259" s="142"/>
      <c r="PXZ1259" s="143"/>
      <c r="PYA1259" s="142"/>
      <c r="PYB1259" s="143"/>
      <c r="PYC1259" s="142"/>
      <c r="PYD1259" s="143"/>
      <c r="PYE1259" s="142"/>
      <c r="PYF1259" s="143"/>
      <c r="PYG1259" s="142"/>
      <c r="PYH1259" s="143"/>
      <c r="PYI1259" s="142"/>
      <c r="PYJ1259" s="143"/>
      <c r="PYK1259" s="142"/>
      <c r="PYL1259" s="143"/>
      <c r="PYM1259" s="142"/>
      <c r="PYN1259" s="143"/>
      <c r="PYO1259" s="142"/>
      <c r="PYP1259" s="143"/>
      <c r="PYQ1259" s="142"/>
      <c r="PYR1259" s="143"/>
      <c r="PYS1259" s="142"/>
      <c r="PYT1259" s="143"/>
      <c r="PYU1259" s="142"/>
      <c r="PYV1259" s="143"/>
      <c r="PYW1259" s="142"/>
      <c r="PYX1259" s="143"/>
      <c r="PYY1259" s="142"/>
      <c r="PYZ1259" s="143"/>
      <c r="PZA1259" s="142"/>
      <c r="PZB1259" s="143"/>
      <c r="PZC1259" s="142"/>
      <c r="PZD1259" s="143"/>
      <c r="PZE1259" s="142"/>
      <c r="PZF1259" s="143"/>
      <c r="PZG1259" s="142"/>
      <c r="PZH1259" s="143"/>
      <c r="PZI1259" s="142"/>
      <c r="PZJ1259" s="143"/>
      <c r="PZK1259" s="142"/>
      <c r="PZL1259" s="143"/>
      <c r="PZM1259" s="142"/>
      <c r="PZN1259" s="143"/>
      <c r="PZO1259" s="142"/>
      <c r="PZP1259" s="143"/>
      <c r="PZQ1259" s="142"/>
      <c r="PZR1259" s="143"/>
      <c r="PZS1259" s="142"/>
      <c r="PZT1259" s="143"/>
      <c r="PZU1259" s="142"/>
      <c r="PZV1259" s="143"/>
      <c r="PZW1259" s="142"/>
      <c r="PZX1259" s="143"/>
      <c r="PZY1259" s="142"/>
      <c r="PZZ1259" s="143"/>
      <c r="QAA1259" s="142"/>
      <c r="QAB1259" s="143"/>
      <c r="QAC1259" s="142"/>
      <c r="QAD1259" s="143"/>
      <c r="QAE1259" s="142"/>
      <c r="QAF1259" s="143"/>
      <c r="QAG1259" s="142"/>
      <c r="QAH1259" s="143"/>
      <c r="QAI1259" s="142"/>
      <c r="QAJ1259" s="143"/>
      <c r="QAK1259" s="142"/>
      <c r="QAL1259" s="143"/>
      <c r="QAM1259" s="142"/>
      <c r="QAN1259" s="143"/>
      <c r="QAO1259" s="142"/>
      <c r="QAP1259" s="143"/>
      <c r="QAQ1259" s="142"/>
      <c r="QAR1259" s="143"/>
      <c r="QAS1259" s="142"/>
      <c r="QAT1259" s="143"/>
      <c r="QAU1259" s="142"/>
      <c r="QAV1259" s="143"/>
      <c r="QAW1259" s="142"/>
      <c r="QAX1259" s="143"/>
      <c r="QAY1259" s="142"/>
      <c r="QAZ1259" s="143"/>
      <c r="QBA1259" s="142"/>
      <c r="QBB1259" s="143"/>
      <c r="QBC1259" s="142"/>
      <c r="QBD1259" s="143"/>
      <c r="QBE1259" s="142"/>
      <c r="QBF1259" s="143"/>
      <c r="QBG1259" s="142"/>
      <c r="QBH1259" s="143"/>
      <c r="QBI1259" s="142"/>
      <c r="QBJ1259" s="143"/>
      <c r="QBK1259" s="142"/>
      <c r="QBL1259" s="143"/>
      <c r="QBM1259" s="142"/>
      <c r="QBN1259" s="143"/>
      <c r="QBO1259" s="142"/>
      <c r="QBP1259" s="143"/>
      <c r="QBQ1259" s="142"/>
      <c r="QBR1259" s="143"/>
      <c r="QBS1259" s="142"/>
      <c r="QBT1259" s="143"/>
      <c r="QBU1259" s="142"/>
      <c r="QBV1259" s="143"/>
      <c r="QBW1259" s="142"/>
      <c r="QBX1259" s="143"/>
      <c r="QBY1259" s="142"/>
      <c r="QBZ1259" s="143"/>
      <c r="QCA1259" s="142"/>
      <c r="QCB1259" s="143"/>
      <c r="QCC1259" s="142"/>
      <c r="QCD1259" s="143"/>
      <c r="QCE1259" s="142"/>
      <c r="QCF1259" s="143"/>
      <c r="QCG1259" s="142"/>
      <c r="QCH1259" s="143"/>
      <c r="QCI1259" s="142"/>
      <c r="QCJ1259" s="143"/>
      <c r="QCK1259" s="142"/>
      <c r="QCL1259" s="143"/>
      <c r="QCM1259" s="142"/>
      <c r="QCN1259" s="143"/>
      <c r="QCO1259" s="142"/>
      <c r="QCP1259" s="143"/>
      <c r="QCQ1259" s="142"/>
      <c r="QCR1259" s="143"/>
      <c r="QCS1259" s="142"/>
      <c r="QCT1259" s="143"/>
      <c r="QCU1259" s="142"/>
      <c r="QCV1259" s="143"/>
      <c r="QCW1259" s="142"/>
      <c r="QCX1259" s="143"/>
      <c r="QCY1259" s="142"/>
      <c r="QCZ1259" s="143"/>
      <c r="QDA1259" s="142"/>
      <c r="QDB1259" s="143"/>
      <c r="QDC1259" s="142"/>
      <c r="QDD1259" s="143"/>
      <c r="QDE1259" s="142"/>
      <c r="QDF1259" s="143"/>
      <c r="QDG1259" s="142"/>
      <c r="QDH1259" s="143"/>
      <c r="QDI1259" s="142"/>
      <c r="QDJ1259" s="143"/>
      <c r="QDK1259" s="142"/>
      <c r="QDL1259" s="143"/>
      <c r="QDM1259" s="142"/>
      <c r="QDN1259" s="143"/>
      <c r="QDO1259" s="142"/>
      <c r="QDP1259" s="143"/>
      <c r="QDQ1259" s="142"/>
      <c r="QDR1259" s="143"/>
      <c r="QDS1259" s="142"/>
      <c r="QDT1259" s="143"/>
      <c r="QDU1259" s="142"/>
      <c r="QDV1259" s="143"/>
      <c r="QDW1259" s="142"/>
      <c r="QDX1259" s="143"/>
      <c r="QDY1259" s="142"/>
      <c r="QDZ1259" s="143"/>
      <c r="QEA1259" s="142"/>
      <c r="QEB1259" s="143"/>
      <c r="QEC1259" s="142"/>
      <c r="QED1259" s="143"/>
      <c r="QEE1259" s="142"/>
      <c r="QEF1259" s="143"/>
      <c r="QEG1259" s="142"/>
      <c r="QEH1259" s="143"/>
      <c r="QEI1259" s="142"/>
      <c r="QEJ1259" s="143"/>
      <c r="QEK1259" s="142"/>
      <c r="QEL1259" s="143"/>
      <c r="QEM1259" s="142"/>
      <c r="QEN1259" s="143"/>
      <c r="QEO1259" s="142"/>
      <c r="QEP1259" s="143"/>
      <c r="QEQ1259" s="142"/>
      <c r="QER1259" s="143"/>
      <c r="QES1259" s="142"/>
      <c r="QET1259" s="143"/>
      <c r="QEU1259" s="142"/>
      <c r="QEV1259" s="143"/>
      <c r="QEW1259" s="142"/>
      <c r="QEX1259" s="143"/>
      <c r="QEY1259" s="142"/>
      <c r="QEZ1259" s="143"/>
      <c r="QFA1259" s="142"/>
      <c r="QFB1259" s="143"/>
      <c r="QFC1259" s="142"/>
      <c r="QFD1259" s="143"/>
      <c r="QFE1259" s="142"/>
      <c r="QFF1259" s="143"/>
      <c r="QFG1259" s="142"/>
      <c r="QFH1259" s="143"/>
      <c r="QFI1259" s="142"/>
      <c r="QFJ1259" s="143"/>
      <c r="QFK1259" s="142"/>
      <c r="QFL1259" s="143"/>
      <c r="QFM1259" s="142"/>
      <c r="QFN1259" s="143"/>
      <c r="QFO1259" s="142"/>
      <c r="QFP1259" s="143"/>
      <c r="QFQ1259" s="142"/>
      <c r="QFR1259" s="143"/>
      <c r="QFS1259" s="142"/>
      <c r="QFT1259" s="143"/>
      <c r="QFU1259" s="142"/>
      <c r="QFV1259" s="143"/>
      <c r="QFW1259" s="142"/>
      <c r="QFX1259" s="143"/>
      <c r="QFY1259" s="142"/>
      <c r="QFZ1259" s="143"/>
      <c r="QGA1259" s="142"/>
      <c r="QGB1259" s="143"/>
      <c r="QGC1259" s="142"/>
      <c r="QGD1259" s="143"/>
      <c r="QGE1259" s="142"/>
      <c r="QGF1259" s="143"/>
      <c r="QGG1259" s="142"/>
      <c r="QGH1259" s="143"/>
      <c r="QGI1259" s="142"/>
      <c r="QGJ1259" s="143"/>
      <c r="QGK1259" s="142"/>
      <c r="QGL1259" s="143"/>
      <c r="QGM1259" s="142"/>
      <c r="QGN1259" s="143"/>
      <c r="QGO1259" s="142"/>
      <c r="QGP1259" s="143"/>
      <c r="QGQ1259" s="142"/>
      <c r="QGR1259" s="143"/>
      <c r="QGS1259" s="142"/>
      <c r="QGT1259" s="143"/>
      <c r="QGU1259" s="142"/>
      <c r="QGV1259" s="143"/>
      <c r="QGW1259" s="142"/>
      <c r="QGX1259" s="143"/>
      <c r="QGY1259" s="142"/>
      <c r="QGZ1259" s="143"/>
      <c r="QHA1259" s="142"/>
      <c r="QHB1259" s="143"/>
      <c r="QHC1259" s="142"/>
      <c r="QHD1259" s="143"/>
      <c r="QHE1259" s="142"/>
      <c r="QHF1259" s="143"/>
      <c r="QHG1259" s="142"/>
      <c r="QHH1259" s="143"/>
      <c r="QHI1259" s="142"/>
      <c r="QHJ1259" s="143"/>
      <c r="QHK1259" s="142"/>
      <c r="QHL1259" s="143"/>
      <c r="QHM1259" s="142"/>
      <c r="QHN1259" s="143"/>
      <c r="QHO1259" s="142"/>
      <c r="QHP1259" s="143"/>
      <c r="QHQ1259" s="142"/>
      <c r="QHR1259" s="143"/>
      <c r="QHS1259" s="142"/>
      <c r="QHT1259" s="143"/>
      <c r="QHU1259" s="142"/>
      <c r="QHV1259" s="143"/>
      <c r="QHW1259" s="142"/>
      <c r="QHX1259" s="143"/>
      <c r="QHY1259" s="142"/>
      <c r="QHZ1259" s="143"/>
      <c r="QIA1259" s="142"/>
      <c r="QIB1259" s="143"/>
      <c r="QIC1259" s="142"/>
      <c r="QID1259" s="143"/>
      <c r="QIE1259" s="142"/>
      <c r="QIF1259" s="143"/>
      <c r="QIG1259" s="142"/>
      <c r="QIH1259" s="143"/>
      <c r="QII1259" s="142"/>
      <c r="QIJ1259" s="143"/>
      <c r="QIK1259" s="142"/>
      <c r="QIL1259" s="143"/>
      <c r="QIM1259" s="142"/>
      <c r="QIN1259" s="143"/>
      <c r="QIO1259" s="142"/>
      <c r="QIP1259" s="143"/>
      <c r="QIQ1259" s="142"/>
      <c r="QIR1259" s="143"/>
      <c r="QIS1259" s="142"/>
      <c r="QIT1259" s="143"/>
      <c r="QIU1259" s="142"/>
      <c r="QIV1259" s="143"/>
      <c r="QIW1259" s="142"/>
      <c r="QIX1259" s="143"/>
      <c r="QIY1259" s="142"/>
      <c r="QIZ1259" s="143"/>
      <c r="QJA1259" s="142"/>
      <c r="QJB1259" s="143"/>
      <c r="QJC1259" s="142"/>
      <c r="QJD1259" s="143"/>
      <c r="QJE1259" s="142"/>
      <c r="QJF1259" s="143"/>
      <c r="QJG1259" s="142"/>
      <c r="QJH1259" s="143"/>
      <c r="QJI1259" s="142"/>
      <c r="QJJ1259" s="143"/>
      <c r="QJK1259" s="142"/>
      <c r="QJL1259" s="143"/>
      <c r="QJM1259" s="142"/>
      <c r="QJN1259" s="143"/>
      <c r="QJO1259" s="142"/>
      <c r="QJP1259" s="143"/>
      <c r="QJQ1259" s="142"/>
      <c r="QJR1259" s="143"/>
      <c r="QJS1259" s="142"/>
      <c r="QJT1259" s="143"/>
      <c r="QJU1259" s="142"/>
      <c r="QJV1259" s="143"/>
      <c r="QJW1259" s="142"/>
      <c r="QJX1259" s="143"/>
      <c r="QJY1259" s="142"/>
      <c r="QJZ1259" s="143"/>
      <c r="QKA1259" s="142"/>
      <c r="QKB1259" s="143"/>
      <c r="QKC1259" s="142"/>
      <c r="QKD1259" s="143"/>
      <c r="QKE1259" s="142"/>
      <c r="QKF1259" s="143"/>
      <c r="QKG1259" s="142"/>
      <c r="QKH1259" s="143"/>
      <c r="QKI1259" s="142"/>
      <c r="QKJ1259" s="143"/>
      <c r="QKK1259" s="142"/>
      <c r="QKL1259" s="143"/>
      <c r="QKM1259" s="142"/>
      <c r="QKN1259" s="143"/>
      <c r="QKO1259" s="142"/>
      <c r="QKP1259" s="143"/>
      <c r="QKQ1259" s="142"/>
      <c r="QKR1259" s="143"/>
      <c r="QKS1259" s="142"/>
      <c r="QKT1259" s="143"/>
      <c r="QKU1259" s="142"/>
      <c r="QKV1259" s="143"/>
      <c r="QKW1259" s="142"/>
      <c r="QKX1259" s="143"/>
      <c r="QKY1259" s="142"/>
      <c r="QKZ1259" s="143"/>
      <c r="QLA1259" s="142"/>
      <c r="QLB1259" s="143"/>
      <c r="QLC1259" s="142"/>
      <c r="QLD1259" s="143"/>
      <c r="QLE1259" s="142"/>
      <c r="QLF1259" s="143"/>
      <c r="QLG1259" s="142"/>
      <c r="QLH1259" s="143"/>
      <c r="QLI1259" s="142"/>
      <c r="QLJ1259" s="143"/>
      <c r="QLK1259" s="142"/>
      <c r="QLL1259" s="143"/>
      <c r="QLM1259" s="142"/>
      <c r="QLN1259" s="143"/>
      <c r="QLO1259" s="142"/>
      <c r="QLP1259" s="143"/>
      <c r="QLQ1259" s="142"/>
      <c r="QLR1259" s="143"/>
      <c r="QLS1259" s="142"/>
      <c r="QLT1259" s="143"/>
      <c r="QLU1259" s="142"/>
      <c r="QLV1259" s="143"/>
      <c r="QLW1259" s="142"/>
      <c r="QLX1259" s="143"/>
      <c r="QLY1259" s="142"/>
      <c r="QLZ1259" s="143"/>
      <c r="QMA1259" s="142"/>
      <c r="QMB1259" s="143"/>
      <c r="QMC1259" s="142"/>
      <c r="QMD1259" s="143"/>
      <c r="QME1259" s="142"/>
      <c r="QMF1259" s="143"/>
      <c r="QMG1259" s="142"/>
      <c r="QMH1259" s="143"/>
      <c r="QMI1259" s="142"/>
      <c r="QMJ1259" s="143"/>
      <c r="QMK1259" s="142"/>
      <c r="QML1259" s="143"/>
      <c r="QMM1259" s="142"/>
      <c r="QMN1259" s="143"/>
      <c r="QMO1259" s="142"/>
      <c r="QMP1259" s="143"/>
      <c r="QMQ1259" s="142"/>
      <c r="QMR1259" s="143"/>
      <c r="QMS1259" s="142"/>
      <c r="QMT1259" s="143"/>
      <c r="QMU1259" s="142"/>
      <c r="QMV1259" s="143"/>
      <c r="QMW1259" s="142"/>
      <c r="QMX1259" s="143"/>
      <c r="QMY1259" s="142"/>
      <c r="QMZ1259" s="143"/>
      <c r="QNA1259" s="142"/>
      <c r="QNB1259" s="143"/>
      <c r="QNC1259" s="142"/>
      <c r="QND1259" s="143"/>
      <c r="QNE1259" s="142"/>
      <c r="QNF1259" s="143"/>
      <c r="QNG1259" s="142"/>
      <c r="QNH1259" s="143"/>
      <c r="QNI1259" s="142"/>
      <c r="QNJ1259" s="143"/>
      <c r="QNK1259" s="142"/>
      <c r="QNL1259" s="143"/>
      <c r="QNM1259" s="142"/>
      <c r="QNN1259" s="143"/>
      <c r="QNO1259" s="142"/>
      <c r="QNP1259" s="143"/>
      <c r="QNQ1259" s="142"/>
      <c r="QNR1259" s="143"/>
      <c r="QNS1259" s="142"/>
      <c r="QNT1259" s="143"/>
      <c r="QNU1259" s="142"/>
      <c r="QNV1259" s="143"/>
      <c r="QNW1259" s="142"/>
      <c r="QNX1259" s="143"/>
      <c r="QNY1259" s="142"/>
      <c r="QNZ1259" s="143"/>
      <c r="QOA1259" s="142"/>
      <c r="QOB1259" s="143"/>
      <c r="QOC1259" s="142"/>
      <c r="QOD1259" s="143"/>
      <c r="QOE1259" s="142"/>
      <c r="QOF1259" s="143"/>
      <c r="QOG1259" s="142"/>
      <c r="QOH1259" s="143"/>
      <c r="QOI1259" s="142"/>
      <c r="QOJ1259" s="143"/>
      <c r="QOK1259" s="142"/>
      <c r="QOL1259" s="143"/>
      <c r="QOM1259" s="142"/>
      <c r="QON1259" s="143"/>
      <c r="QOO1259" s="142"/>
      <c r="QOP1259" s="143"/>
      <c r="QOQ1259" s="142"/>
      <c r="QOR1259" s="143"/>
      <c r="QOS1259" s="142"/>
      <c r="QOT1259" s="143"/>
      <c r="QOU1259" s="142"/>
      <c r="QOV1259" s="143"/>
      <c r="QOW1259" s="142"/>
      <c r="QOX1259" s="143"/>
      <c r="QOY1259" s="142"/>
      <c r="QOZ1259" s="143"/>
      <c r="QPA1259" s="142"/>
      <c r="QPB1259" s="143"/>
      <c r="QPC1259" s="142"/>
      <c r="QPD1259" s="143"/>
      <c r="QPE1259" s="142"/>
      <c r="QPF1259" s="143"/>
      <c r="QPG1259" s="142"/>
      <c r="QPH1259" s="143"/>
      <c r="QPI1259" s="142"/>
      <c r="QPJ1259" s="143"/>
      <c r="QPK1259" s="142"/>
      <c r="QPL1259" s="143"/>
      <c r="QPM1259" s="142"/>
      <c r="QPN1259" s="143"/>
      <c r="QPO1259" s="142"/>
      <c r="QPP1259" s="143"/>
      <c r="QPQ1259" s="142"/>
      <c r="QPR1259" s="143"/>
      <c r="QPS1259" s="142"/>
      <c r="QPT1259" s="143"/>
      <c r="QPU1259" s="142"/>
      <c r="QPV1259" s="143"/>
      <c r="QPW1259" s="142"/>
      <c r="QPX1259" s="143"/>
      <c r="QPY1259" s="142"/>
      <c r="QPZ1259" s="143"/>
      <c r="QQA1259" s="142"/>
      <c r="QQB1259" s="143"/>
      <c r="QQC1259" s="142"/>
      <c r="QQD1259" s="143"/>
      <c r="QQE1259" s="142"/>
      <c r="QQF1259" s="143"/>
      <c r="QQG1259" s="142"/>
      <c r="QQH1259" s="143"/>
      <c r="QQI1259" s="142"/>
      <c r="QQJ1259" s="143"/>
      <c r="QQK1259" s="142"/>
      <c r="QQL1259" s="143"/>
      <c r="QQM1259" s="142"/>
      <c r="QQN1259" s="143"/>
      <c r="QQO1259" s="142"/>
      <c r="QQP1259" s="143"/>
      <c r="QQQ1259" s="142"/>
      <c r="QQR1259" s="143"/>
      <c r="QQS1259" s="142"/>
      <c r="QQT1259" s="143"/>
      <c r="QQU1259" s="142"/>
      <c r="QQV1259" s="143"/>
      <c r="QQW1259" s="142"/>
      <c r="QQX1259" s="143"/>
      <c r="QQY1259" s="142"/>
      <c r="QQZ1259" s="143"/>
      <c r="QRA1259" s="142"/>
      <c r="QRB1259" s="143"/>
      <c r="QRC1259" s="142"/>
      <c r="QRD1259" s="143"/>
      <c r="QRE1259" s="142"/>
      <c r="QRF1259" s="143"/>
      <c r="QRG1259" s="142"/>
      <c r="QRH1259" s="143"/>
      <c r="QRI1259" s="142"/>
      <c r="QRJ1259" s="143"/>
      <c r="QRK1259" s="142"/>
      <c r="QRL1259" s="143"/>
      <c r="QRM1259" s="142"/>
      <c r="QRN1259" s="143"/>
      <c r="QRO1259" s="142"/>
      <c r="QRP1259" s="143"/>
      <c r="QRQ1259" s="142"/>
      <c r="QRR1259" s="143"/>
      <c r="QRS1259" s="142"/>
      <c r="QRT1259" s="143"/>
      <c r="QRU1259" s="142"/>
      <c r="QRV1259" s="143"/>
      <c r="QRW1259" s="142"/>
      <c r="QRX1259" s="143"/>
      <c r="QRY1259" s="142"/>
      <c r="QRZ1259" s="143"/>
      <c r="QSA1259" s="142"/>
      <c r="QSB1259" s="143"/>
      <c r="QSC1259" s="142"/>
      <c r="QSD1259" s="143"/>
      <c r="QSE1259" s="142"/>
      <c r="QSF1259" s="143"/>
      <c r="QSG1259" s="142"/>
      <c r="QSH1259" s="143"/>
      <c r="QSI1259" s="142"/>
      <c r="QSJ1259" s="143"/>
      <c r="QSK1259" s="142"/>
      <c r="QSL1259" s="143"/>
      <c r="QSM1259" s="142"/>
      <c r="QSN1259" s="143"/>
      <c r="QSO1259" s="142"/>
      <c r="QSP1259" s="143"/>
      <c r="QSQ1259" s="142"/>
      <c r="QSR1259" s="143"/>
      <c r="QSS1259" s="142"/>
      <c r="QST1259" s="143"/>
      <c r="QSU1259" s="142"/>
      <c r="QSV1259" s="143"/>
      <c r="QSW1259" s="142"/>
      <c r="QSX1259" s="143"/>
      <c r="QSY1259" s="142"/>
      <c r="QSZ1259" s="143"/>
      <c r="QTA1259" s="142"/>
      <c r="QTB1259" s="143"/>
      <c r="QTC1259" s="142"/>
      <c r="QTD1259" s="143"/>
      <c r="QTE1259" s="142"/>
      <c r="QTF1259" s="143"/>
      <c r="QTG1259" s="142"/>
      <c r="QTH1259" s="143"/>
      <c r="QTI1259" s="142"/>
      <c r="QTJ1259" s="143"/>
      <c r="QTK1259" s="142"/>
      <c r="QTL1259" s="143"/>
      <c r="QTM1259" s="142"/>
      <c r="QTN1259" s="143"/>
      <c r="QTO1259" s="142"/>
      <c r="QTP1259" s="143"/>
      <c r="QTQ1259" s="142"/>
      <c r="QTR1259" s="143"/>
      <c r="QTS1259" s="142"/>
      <c r="QTT1259" s="143"/>
      <c r="QTU1259" s="142"/>
      <c r="QTV1259" s="143"/>
      <c r="QTW1259" s="142"/>
      <c r="QTX1259" s="143"/>
      <c r="QTY1259" s="142"/>
      <c r="QTZ1259" s="143"/>
      <c r="QUA1259" s="142"/>
      <c r="QUB1259" s="143"/>
      <c r="QUC1259" s="142"/>
      <c r="QUD1259" s="143"/>
      <c r="QUE1259" s="142"/>
      <c r="QUF1259" s="143"/>
      <c r="QUG1259" s="142"/>
      <c r="QUH1259" s="143"/>
      <c r="QUI1259" s="142"/>
      <c r="QUJ1259" s="143"/>
      <c r="QUK1259" s="142"/>
      <c r="QUL1259" s="143"/>
      <c r="QUM1259" s="142"/>
      <c r="QUN1259" s="143"/>
      <c r="QUO1259" s="142"/>
      <c r="QUP1259" s="143"/>
      <c r="QUQ1259" s="142"/>
      <c r="QUR1259" s="143"/>
      <c r="QUS1259" s="142"/>
      <c r="QUT1259" s="143"/>
      <c r="QUU1259" s="142"/>
      <c r="QUV1259" s="143"/>
      <c r="QUW1259" s="142"/>
      <c r="QUX1259" s="143"/>
      <c r="QUY1259" s="142"/>
      <c r="QUZ1259" s="143"/>
      <c r="QVA1259" s="142"/>
      <c r="QVB1259" s="143"/>
      <c r="QVC1259" s="142"/>
      <c r="QVD1259" s="143"/>
      <c r="QVE1259" s="142"/>
      <c r="QVF1259" s="143"/>
      <c r="QVG1259" s="142"/>
      <c r="QVH1259" s="143"/>
      <c r="QVI1259" s="142"/>
      <c r="QVJ1259" s="143"/>
      <c r="QVK1259" s="142"/>
      <c r="QVL1259" s="143"/>
      <c r="QVM1259" s="142"/>
      <c r="QVN1259" s="143"/>
      <c r="QVO1259" s="142"/>
      <c r="QVP1259" s="143"/>
      <c r="QVQ1259" s="142"/>
      <c r="QVR1259" s="143"/>
      <c r="QVS1259" s="142"/>
      <c r="QVT1259" s="143"/>
      <c r="QVU1259" s="142"/>
      <c r="QVV1259" s="143"/>
      <c r="QVW1259" s="142"/>
      <c r="QVX1259" s="143"/>
      <c r="QVY1259" s="142"/>
      <c r="QVZ1259" s="143"/>
      <c r="QWA1259" s="142"/>
      <c r="QWB1259" s="143"/>
      <c r="QWC1259" s="142"/>
      <c r="QWD1259" s="143"/>
      <c r="QWE1259" s="142"/>
      <c r="QWF1259" s="143"/>
      <c r="QWG1259" s="142"/>
      <c r="QWH1259" s="143"/>
      <c r="QWI1259" s="142"/>
      <c r="QWJ1259" s="143"/>
      <c r="QWK1259" s="142"/>
      <c r="QWL1259" s="143"/>
      <c r="QWM1259" s="142"/>
      <c r="QWN1259" s="143"/>
      <c r="QWO1259" s="142"/>
      <c r="QWP1259" s="143"/>
      <c r="QWQ1259" s="142"/>
      <c r="QWR1259" s="143"/>
      <c r="QWS1259" s="142"/>
      <c r="QWT1259" s="143"/>
      <c r="QWU1259" s="142"/>
      <c r="QWV1259" s="143"/>
      <c r="QWW1259" s="142"/>
      <c r="QWX1259" s="143"/>
      <c r="QWY1259" s="142"/>
      <c r="QWZ1259" s="143"/>
      <c r="QXA1259" s="142"/>
      <c r="QXB1259" s="143"/>
      <c r="QXC1259" s="142"/>
      <c r="QXD1259" s="143"/>
      <c r="QXE1259" s="142"/>
      <c r="QXF1259" s="143"/>
      <c r="QXG1259" s="142"/>
      <c r="QXH1259" s="143"/>
      <c r="QXI1259" s="142"/>
      <c r="QXJ1259" s="143"/>
      <c r="QXK1259" s="142"/>
      <c r="QXL1259" s="143"/>
      <c r="QXM1259" s="142"/>
      <c r="QXN1259" s="143"/>
      <c r="QXO1259" s="142"/>
      <c r="QXP1259" s="143"/>
      <c r="QXQ1259" s="142"/>
      <c r="QXR1259" s="143"/>
      <c r="QXS1259" s="142"/>
      <c r="QXT1259" s="143"/>
      <c r="QXU1259" s="142"/>
      <c r="QXV1259" s="143"/>
      <c r="QXW1259" s="142"/>
      <c r="QXX1259" s="143"/>
      <c r="QXY1259" s="142"/>
      <c r="QXZ1259" s="143"/>
      <c r="QYA1259" s="142"/>
      <c r="QYB1259" s="143"/>
      <c r="QYC1259" s="142"/>
      <c r="QYD1259" s="143"/>
      <c r="QYE1259" s="142"/>
      <c r="QYF1259" s="143"/>
      <c r="QYG1259" s="142"/>
      <c r="QYH1259" s="143"/>
      <c r="QYI1259" s="142"/>
      <c r="QYJ1259" s="143"/>
      <c r="QYK1259" s="142"/>
      <c r="QYL1259" s="143"/>
      <c r="QYM1259" s="142"/>
      <c r="QYN1259" s="143"/>
      <c r="QYO1259" s="142"/>
      <c r="QYP1259" s="143"/>
      <c r="QYQ1259" s="142"/>
      <c r="QYR1259" s="143"/>
      <c r="QYS1259" s="142"/>
      <c r="QYT1259" s="143"/>
      <c r="QYU1259" s="142"/>
      <c r="QYV1259" s="143"/>
      <c r="QYW1259" s="142"/>
      <c r="QYX1259" s="143"/>
      <c r="QYY1259" s="142"/>
      <c r="QYZ1259" s="143"/>
      <c r="QZA1259" s="142"/>
      <c r="QZB1259" s="143"/>
      <c r="QZC1259" s="142"/>
      <c r="QZD1259" s="143"/>
      <c r="QZE1259" s="142"/>
      <c r="QZF1259" s="143"/>
      <c r="QZG1259" s="142"/>
      <c r="QZH1259" s="143"/>
      <c r="QZI1259" s="142"/>
      <c r="QZJ1259" s="143"/>
      <c r="QZK1259" s="142"/>
      <c r="QZL1259" s="143"/>
      <c r="QZM1259" s="142"/>
      <c r="QZN1259" s="143"/>
      <c r="QZO1259" s="142"/>
      <c r="QZP1259" s="143"/>
      <c r="QZQ1259" s="142"/>
      <c r="QZR1259" s="143"/>
      <c r="QZS1259" s="142"/>
      <c r="QZT1259" s="143"/>
      <c r="QZU1259" s="142"/>
      <c r="QZV1259" s="143"/>
      <c r="QZW1259" s="142"/>
      <c r="QZX1259" s="143"/>
      <c r="QZY1259" s="142"/>
      <c r="QZZ1259" s="143"/>
      <c r="RAA1259" s="142"/>
      <c r="RAB1259" s="143"/>
      <c r="RAC1259" s="142"/>
      <c r="RAD1259" s="143"/>
      <c r="RAE1259" s="142"/>
      <c r="RAF1259" s="143"/>
      <c r="RAG1259" s="142"/>
      <c r="RAH1259" s="143"/>
      <c r="RAI1259" s="142"/>
      <c r="RAJ1259" s="143"/>
      <c r="RAK1259" s="142"/>
      <c r="RAL1259" s="143"/>
      <c r="RAM1259" s="142"/>
      <c r="RAN1259" s="143"/>
      <c r="RAO1259" s="142"/>
      <c r="RAP1259" s="143"/>
      <c r="RAQ1259" s="142"/>
      <c r="RAR1259" s="143"/>
      <c r="RAS1259" s="142"/>
      <c r="RAT1259" s="143"/>
      <c r="RAU1259" s="142"/>
      <c r="RAV1259" s="143"/>
      <c r="RAW1259" s="142"/>
      <c r="RAX1259" s="143"/>
      <c r="RAY1259" s="142"/>
      <c r="RAZ1259" s="143"/>
      <c r="RBA1259" s="142"/>
      <c r="RBB1259" s="143"/>
      <c r="RBC1259" s="142"/>
      <c r="RBD1259" s="143"/>
      <c r="RBE1259" s="142"/>
      <c r="RBF1259" s="143"/>
      <c r="RBG1259" s="142"/>
      <c r="RBH1259" s="143"/>
      <c r="RBI1259" s="142"/>
      <c r="RBJ1259" s="143"/>
      <c r="RBK1259" s="142"/>
      <c r="RBL1259" s="143"/>
      <c r="RBM1259" s="142"/>
      <c r="RBN1259" s="143"/>
      <c r="RBO1259" s="142"/>
      <c r="RBP1259" s="143"/>
      <c r="RBQ1259" s="142"/>
      <c r="RBR1259" s="143"/>
      <c r="RBS1259" s="142"/>
      <c r="RBT1259" s="143"/>
      <c r="RBU1259" s="142"/>
      <c r="RBV1259" s="143"/>
      <c r="RBW1259" s="142"/>
      <c r="RBX1259" s="143"/>
      <c r="RBY1259" s="142"/>
      <c r="RBZ1259" s="143"/>
      <c r="RCA1259" s="142"/>
      <c r="RCB1259" s="143"/>
      <c r="RCC1259" s="142"/>
      <c r="RCD1259" s="143"/>
      <c r="RCE1259" s="142"/>
      <c r="RCF1259" s="143"/>
      <c r="RCG1259" s="142"/>
      <c r="RCH1259" s="143"/>
      <c r="RCI1259" s="142"/>
      <c r="RCJ1259" s="143"/>
      <c r="RCK1259" s="142"/>
      <c r="RCL1259" s="143"/>
      <c r="RCM1259" s="142"/>
      <c r="RCN1259" s="143"/>
      <c r="RCO1259" s="142"/>
      <c r="RCP1259" s="143"/>
      <c r="RCQ1259" s="142"/>
      <c r="RCR1259" s="143"/>
      <c r="RCS1259" s="142"/>
      <c r="RCT1259" s="143"/>
      <c r="RCU1259" s="142"/>
      <c r="RCV1259" s="143"/>
      <c r="RCW1259" s="142"/>
      <c r="RCX1259" s="143"/>
      <c r="RCY1259" s="142"/>
      <c r="RCZ1259" s="143"/>
      <c r="RDA1259" s="142"/>
      <c r="RDB1259" s="143"/>
      <c r="RDC1259" s="142"/>
      <c r="RDD1259" s="143"/>
      <c r="RDE1259" s="142"/>
      <c r="RDF1259" s="143"/>
      <c r="RDG1259" s="142"/>
      <c r="RDH1259" s="143"/>
      <c r="RDI1259" s="142"/>
      <c r="RDJ1259" s="143"/>
      <c r="RDK1259" s="142"/>
      <c r="RDL1259" s="143"/>
      <c r="RDM1259" s="142"/>
      <c r="RDN1259" s="143"/>
      <c r="RDO1259" s="142"/>
      <c r="RDP1259" s="143"/>
      <c r="RDQ1259" s="142"/>
      <c r="RDR1259" s="143"/>
      <c r="RDS1259" s="142"/>
      <c r="RDT1259" s="143"/>
      <c r="RDU1259" s="142"/>
      <c r="RDV1259" s="143"/>
      <c r="RDW1259" s="142"/>
      <c r="RDX1259" s="143"/>
      <c r="RDY1259" s="142"/>
      <c r="RDZ1259" s="143"/>
      <c r="REA1259" s="142"/>
      <c r="REB1259" s="143"/>
      <c r="REC1259" s="142"/>
      <c r="RED1259" s="143"/>
      <c r="REE1259" s="142"/>
      <c r="REF1259" s="143"/>
      <c r="REG1259" s="142"/>
      <c r="REH1259" s="143"/>
      <c r="REI1259" s="142"/>
      <c r="REJ1259" s="143"/>
      <c r="REK1259" s="142"/>
      <c r="REL1259" s="143"/>
      <c r="REM1259" s="142"/>
      <c r="REN1259" s="143"/>
      <c r="REO1259" s="142"/>
      <c r="REP1259" s="143"/>
      <c r="REQ1259" s="142"/>
      <c r="RER1259" s="143"/>
      <c r="RES1259" s="142"/>
      <c r="RET1259" s="143"/>
      <c r="REU1259" s="142"/>
      <c r="REV1259" s="143"/>
      <c r="REW1259" s="142"/>
      <c r="REX1259" s="143"/>
      <c r="REY1259" s="142"/>
      <c r="REZ1259" s="143"/>
      <c r="RFA1259" s="142"/>
      <c r="RFB1259" s="143"/>
      <c r="RFC1259" s="142"/>
      <c r="RFD1259" s="143"/>
      <c r="RFE1259" s="142"/>
      <c r="RFF1259" s="143"/>
      <c r="RFG1259" s="142"/>
      <c r="RFH1259" s="143"/>
      <c r="RFI1259" s="142"/>
      <c r="RFJ1259" s="143"/>
      <c r="RFK1259" s="142"/>
      <c r="RFL1259" s="143"/>
      <c r="RFM1259" s="142"/>
      <c r="RFN1259" s="143"/>
      <c r="RFO1259" s="142"/>
      <c r="RFP1259" s="143"/>
      <c r="RFQ1259" s="142"/>
      <c r="RFR1259" s="143"/>
      <c r="RFS1259" s="142"/>
      <c r="RFT1259" s="143"/>
      <c r="RFU1259" s="142"/>
      <c r="RFV1259" s="143"/>
      <c r="RFW1259" s="142"/>
      <c r="RFX1259" s="143"/>
      <c r="RFY1259" s="142"/>
      <c r="RFZ1259" s="143"/>
      <c r="RGA1259" s="142"/>
      <c r="RGB1259" s="143"/>
      <c r="RGC1259" s="142"/>
      <c r="RGD1259" s="143"/>
      <c r="RGE1259" s="142"/>
      <c r="RGF1259" s="143"/>
      <c r="RGG1259" s="142"/>
      <c r="RGH1259" s="143"/>
      <c r="RGI1259" s="142"/>
      <c r="RGJ1259" s="143"/>
      <c r="RGK1259" s="142"/>
      <c r="RGL1259" s="143"/>
      <c r="RGM1259" s="142"/>
      <c r="RGN1259" s="143"/>
      <c r="RGO1259" s="142"/>
      <c r="RGP1259" s="143"/>
      <c r="RGQ1259" s="142"/>
      <c r="RGR1259" s="143"/>
      <c r="RGS1259" s="142"/>
      <c r="RGT1259" s="143"/>
      <c r="RGU1259" s="142"/>
      <c r="RGV1259" s="143"/>
      <c r="RGW1259" s="142"/>
      <c r="RGX1259" s="143"/>
      <c r="RGY1259" s="142"/>
      <c r="RGZ1259" s="143"/>
      <c r="RHA1259" s="142"/>
      <c r="RHB1259" s="143"/>
      <c r="RHC1259" s="142"/>
      <c r="RHD1259" s="143"/>
      <c r="RHE1259" s="142"/>
      <c r="RHF1259" s="143"/>
      <c r="RHG1259" s="142"/>
      <c r="RHH1259" s="143"/>
      <c r="RHI1259" s="142"/>
      <c r="RHJ1259" s="143"/>
      <c r="RHK1259" s="142"/>
      <c r="RHL1259" s="143"/>
      <c r="RHM1259" s="142"/>
      <c r="RHN1259" s="143"/>
      <c r="RHO1259" s="142"/>
      <c r="RHP1259" s="143"/>
      <c r="RHQ1259" s="142"/>
      <c r="RHR1259" s="143"/>
      <c r="RHS1259" s="142"/>
      <c r="RHT1259" s="143"/>
      <c r="RHU1259" s="142"/>
      <c r="RHV1259" s="143"/>
      <c r="RHW1259" s="142"/>
      <c r="RHX1259" s="143"/>
      <c r="RHY1259" s="142"/>
      <c r="RHZ1259" s="143"/>
      <c r="RIA1259" s="142"/>
      <c r="RIB1259" s="143"/>
      <c r="RIC1259" s="142"/>
      <c r="RID1259" s="143"/>
      <c r="RIE1259" s="142"/>
      <c r="RIF1259" s="143"/>
      <c r="RIG1259" s="142"/>
      <c r="RIH1259" s="143"/>
      <c r="RII1259" s="142"/>
      <c r="RIJ1259" s="143"/>
      <c r="RIK1259" s="142"/>
      <c r="RIL1259" s="143"/>
      <c r="RIM1259" s="142"/>
      <c r="RIN1259" s="143"/>
      <c r="RIO1259" s="142"/>
      <c r="RIP1259" s="143"/>
      <c r="RIQ1259" s="142"/>
      <c r="RIR1259" s="143"/>
      <c r="RIS1259" s="142"/>
      <c r="RIT1259" s="143"/>
      <c r="RIU1259" s="142"/>
      <c r="RIV1259" s="143"/>
      <c r="RIW1259" s="142"/>
      <c r="RIX1259" s="143"/>
      <c r="RIY1259" s="142"/>
      <c r="RIZ1259" s="143"/>
      <c r="RJA1259" s="142"/>
      <c r="RJB1259" s="143"/>
      <c r="RJC1259" s="142"/>
      <c r="RJD1259" s="143"/>
      <c r="RJE1259" s="142"/>
      <c r="RJF1259" s="143"/>
      <c r="RJG1259" s="142"/>
      <c r="RJH1259" s="143"/>
      <c r="RJI1259" s="142"/>
      <c r="RJJ1259" s="143"/>
      <c r="RJK1259" s="142"/>
      <c r="RJL1259" s="143"/>
      <c r="RJM1259" s="142"/>
      <c r="RJN1259" s="143"/>
      <c r="RJO1259" s="142"/>
      <c r="RJP1259" s="143"/>
      <c r="RJQ1259" s="142"/>
      <c r="RJR1259" s="143"/>
      <c r="RJS1259" s="142"/>
      <c r="RJT1259" s="143"/>
      <c r="RJU1259" s="142"/>
      <c r="RJV1259" s="143"/>
      <c r="RJW1259" s="142"/>
      <c r="RJX1259" s="143"/>
      <c r="RJY1259" s="142"/>
      <c r="RJZ1259" s="143"/>
      <c r="RKA1259" s="142"/>
      <c r="RKB1259" s="143"/>
      <c r="RKC1259" s="142"/>
      <c r="RKD1259" s="143"/>
      <c r="RKE1259" s="142"/>
      <c r="RKF1259" s="143"/>
      <c r="RKG1259" s="142"/>
      <c r="RKH1259" s="143"/>
      <c r="RKI1259" s="142"/>
      <c r="RKJ1259" s="143"/>
      <c r="RKK1259" s="142"/>
      <c r="RKL1259" s="143"/>
      <c r="RKM1259" s="142"/>
      <c r="RKN1259" s="143"/>
      <c r="RKO1259" s="142"/>
      <c r="RKP1259" s="143"/>
      <c r="RKQ1259" s="142"/>
      <c r="RKR1259" s="143"/>
      <c r="RKS1259" s="142"/>
      <c r="RKT1259" s="143"/>
      <c r="RKU1259" s="142"/>
      <c r="RKV1259" s="143"/>
      <c r="RKW1259" s="142"/>
      <c r="RKX1259" s="143"/>
      <c r="RKY1259" s="142"/>
      <c r="RKZ1259" s="143"/>
      <c r="RLA1259" s="142"/>
      <c r="RLB1259" s="143"/>
      <c r="RLC1259" s="142"/>
      <c r="RLD1259" s="143"/>
      <c r="RLE1259" s="142"/>
      <c r="RLF1259" s="143"/>
      <c r="RLG1259" s="142"/>
      <c r="RLH1259" s="143"/>
      <c r="RLI1259" s="142"/>
      <c r="RLJ1259" s="143"/>
      <c r="RLK1259" s="142"/>
      <c r="RLL1259" s="143"/>
      <c r="RLM1259" s="142"/>
      <c r="RLN1259" s="143"/>
      <c r="RLO1259" s="142"/>
      <c r="RLP1259" s="143"/>
      <c r="RLQ1259" s="142"/>
      <c r="RLR1259" s="143"/>
      <c r="RLS1259" s="142"/>
      <c r="RLT1259" s="143"/>
      <c r="RLU1259" s="142"/>
      <c r="RLV1259" s="143"/>
      <c r="RLW1259" s="142"/>
      <c r="RLX1259" s="143"/>
      <c r="RLY1259" s="142"/>
      <c r="RLZ1259" s="143"/>
      <c r="RMA1259" s="142"/>
      <c r="RMB1259" s="143"/>
      <c r="RMC1259" s="142"/>
      <c r="RMD1259" s="143"/>
      <c r="RME1259" s="142"/>
      <c r="RMF1259" s="143"/>
      <c r="RMG1259" s="142"/>
      <c r="RMH1259" s="143"/>
      <c r="RMI1259" s="142"/>
      <c r="RMJ1259" s="143"/>
      <c r="RMK1259" s="142"/>
      <c r="RML1259" s="143"/>
      <c r="RMM1259" s="142"/>
      <c r="RMN1259" s="143"/>
      <c r="RMO1259" s="142"/>
      <c r="RMP1259" s="143"/>
      <c r="RMQ1259" s="142"/>
      <c r="RMR1259" s="143"/>
      <c r="RMS1259" s="142"/>
      <c r="RMT1259" s="143"/>
      <c r="RMU1259" s="142"/>
      <c r="RMV1259" s="143"/>
      <c r="RMW1259" s="142"/>
      <c r="RMX1259" s="143"/>
      <c r="RMY1259" s="142"/>
      <c r="RMZ1259" s="143"/>
      <c r="RNA1259" s="142"/>
      <c r="RNB1259" s="143"/>
      <c r="RNC1259" s="142"/>
      <c r="RND1259" s="143"/>
      <c r="RNE1259" s="142"/>
      <c r="RNF1259" s="143"/>
      <c r="RNG1259" s="142"/>
      <c r="RNH1259" s="143"/>
      <c r="RNI1259" s="142"/>
      <c r="RNJ1259" s="143"/>
      <c r="RNK1259" s="142"/>
      <c r="RNL1259" s="143"/>
      <c r="RNM1259" s="142"/>
      <c r="RNN1259" s="143"/>
      <c r="RNO1259" s="142"/>
      <c r="RNP1259" s="143"/>
      <c r="RNQ1259" s="142"/>
      <c r="RNR1259" s="143"/>
      <c r="RNS1259" s="142"/>
      <c r="RNT1259" s="143"/>
      <c r="RNU1259" s="142"/>
      <c r="RNV1259" s="143"/>
      <c r="RNW1259" s="142"/>
      <c r="RNX1259" s="143"/>
      <c r="RNY1259" s="142"/>
      <c r="RNZ1259" s="143"/>
      <c r="ROA1259" s="142"/>
      <c r="ROB1259" s="143"/>
      <c r="ROC1259" s="142"/>
      <c r="ROD1259" s="143"/>
      <c r="ROE1259" s="142"/>
      <c r="ROF1259" s="143"/>
      <c r="ROG1259" s="142"/>
      <c r="ROH1259" s="143"/>
      <c r="ROI1259" s="142"/>
      <c r="ROJ1259" s="143"/>
      <c r="ROK1259" s="142"/>
      <c r="ROL1259" s="143"/>
      <c r="ROM1259" s="142"/>
      <c r="RON1259" s="143"/>
      <c r="ROO1259" s="142"/>
      <c r="ROP1259" s="143"/>
      <c r="ROQ1259" s="142"/>
      <c r="ROR1259" s="143"/>
      <c r="ROS1259" s="142"/>
      <c r="ROT1259" s="143"/>
      <c r="ROU1259" s="142"/>
      <c r="ROV1259" s="143"/>
      <c r="ROW1259" s="142"/>
      <c r="ROX1259" s="143"/>
      <c r="ROY1259" s="142"/>
      <c r="ROZ1259" s="143"/>
      <c r="RPA1259" s="142"/>
      <c r="RPB1259" s="143"/>
      <c r="RPC1259" s="142"/>
      <c r="RPD1259" s="143"/>
      <c r="RPE1259" s="142"/>
      <c r="RPF1259" s="143"/>
      <c r="RPG1259" s="142"/>
      <c r="RPH1259" s="143"/>
      <c r="RPI1259" s="142"/>
      <c r="RPJ1259" s="143"/>
      <c r="RPK1259" s="142"/>
      <c r="RPL1259" s="143"/>
      <c r="RPM1259" s="142"/>
      <c r="RPN1259" s="143"/>
      <c r="RPO1259" s="142"/>
      <c r="RPP1259" s="143"/>
      <c r="RPQ1259" s="142"/>
      <c r="RPR1259" s="143"/>
      <c r="RPS1259" s="142"/>
      <c r="RPT1259" s="143"/>
      <c r="RPU1259" s="142"/>
      <c r="RPV1259" s="143"/>
      <c r="RPW1259" s="142"/>
      <c r="RPX1259" s="143"/>
      <c r="RPY1259" s="142"/>
      <c r="RPZ1259" s="143"/>
      <c r="RQA1259" s="142"/>
      <c r="RQB1259" s="143"/>
      <c r="RQC1259" s="142"/>
      <c r="RQD1259" s="143"/>
      <c r="RQE1259" s="142"/>
      <c r="RQF1259" s="143"/>
      <c r="RQG1259" s="142"/>
      <c r="RQH1259" s="143"/>
      <c r="RQI1259" s="142"/>
      <c r="RQJ1259" s="143"/>
      <c r="RQK1259" s="142"/>
      <c r="RQL1259" s="143"/>
      <c r="RQM1259" s="142"/>
      <c r="RQN1259" s="143"/>
      <c r="RQO1259" s="142"/>
      <c r="RQP1259" s="143"/>
      <c r="RQQ1259" s="142"/>
      <c r="RQR1259" s="143"/>
      <c r="RQS1259" s="142"/>
      <c r="RQT1259" s="143"/>
      <c r="RQU1259" s="142"/>
      <c r="RQV1259" s="143"/>
      <c r="RQW1259" s="142"/>
      <c r="RQX1259" s="143"/>
      <c r="RQY1259" s="142"/>
      <c r="RQZ1259" s="143"/>
      <c r="RRA1259" s="142"/>
      <c r="RRB1259" s="143"/>
      <c r="RRC1259" s="142"/>
      <c r="RRD1259" s="143"/>
      <c r="RRE1259" s="142"/>
      <c r="RRF1259" s="143"/>
      <c r="RRG1259" s="142"/>
      <c r="RRH1259" s="143"/>
      <c r="RRI1259" s="142"/>
      <c r="RRJ1259" s="143"/>
      <c r="RRK1259" s="142"/>
      <c r="RRL1259" s="143"/>
      <c r="RRM1259" s="142"/>
      <c r="RRN1259" s="143"/>
      <c r="RRO1259" s="142"/>
      <c r="RRP1259" s="143"/>
      <c r="RRQ1259" s="142"/>
      <c r="RRR1259" s="143"/>
      <c r="RRS1259" s="142"/>
      <c r="RRT1259" s="143"/>
      <c r="RRU1259" s="142"/>
      <c r="RRV1259" s="143"/>
      <c r="RRW1259" s="142"/>
      <c r="RRX1259" s="143"/>
      <c r="RRY1259" s="142"/>
      <c r="RRZ1259" s="143"/>
      <c r="RSA1259" s="142"/>
      <c r="RSB1259" s="143"/>
      <c r="RSC1259" s="142"/>
      <c r="RSD1259" s="143"/>
      <c r="RSE1259" s="142"/>
      <c r="RSF1259" s="143"/>
      <c r="RSG1259" s="142"/>
      <c r="RSH1259" s="143"/>
      <c r="RSI1259" s="142"/>
      <c r="RSJ1259" s="143"/>
      <c r="RSK1259" s="142"/>
      <c r="RSL1259" s="143"/>
      <c r="RSM1259" s="142"/>
      <c r="RSN1259" s="143"/>
      <c r="RSO1259" s="142"/>
      <c r="RSP1259" s="143"/>
      <c r="RSQ1259" s="142"/>
      <c r="RSR1259" s="143"/>
      <c r="RSS1259" s="142"/>
      <c r="RST1259" s="143"/>
      <c r="RSU1259" s="142"/>
      <c r="RSV1259" s="143"/>
      <c r="RSW1259" s="142"/>
      <c r="RSX1259" s="143"/>
      <c r="RSY1259" s="142"/>
      <c r="RSZ1259" s="143"/>
      <c r="RTA1259" s="142"/>
      <c r="RTB1259" s="143"/>
      <c r="RTC1259" s="142"/>
      <c r="RTD1259" s="143"/>
      <c r="RTE1259" s="142"/>
      <c r="RTF1259" s="143"/>
      <c r="RTG1259" s="142"/>
      <c r="RTH1259" s="143"/>
      <c r="RTI1259" s="142"/>
      <c r="RTJ1259" s="143"/>
      <c r="RTK1259" s="142"/>
      <c r="RTL1259" s="143"/>
      <c r="RTM1259" s="142"/>
      <c r="RTN1259" s="143"/>
      <c r="RTO1259" s="142"/>
      <c r="RTP1259" s="143"/>
      <c r="RTQ1259" s="142"/>
      <c r="RTR1259" s="143"/>
      <c r="RTS1259" s="142"/>
      <c r="RTT1259" s="143"/>
      <c r="RTU1259" s="142"/>
      <c r="RTV1259" s="143"/>
      <c r="RTW1259" s="142"/>
      <c r="RTX1259" s="143"/>
      <c r="RTY1259" s="142"/>
      <c r="RTZ1259" s="143"/>
      <c r="RUA1259" s="142"/>
      <c r="RUB1259" s="143"/>
      <c r="RUC1259" s="142"/>
      <c r="RUD1259" s="143"/>
      <c r="RUE1259" s="142"/>
      <c r="RUF1259" s="143"/>
      <c r="RUG1259" s="142"/>
      <c r="RUH1259" s="143"/>
      <c r="RUI1259" s="142"/>
      <c r="RUJ1259" s="143"/>
      <c r="RUK1259" s="142"/>
      <c r="RUL1259" s="143"/>
      <c r="RUM1259" s="142"/>
      <c r="RUN1259" s="143"/>
      <c r="RUO1259" s="142"/>
      <c r="RUP1259" s="143"/>
      <c r="RUQ1259" s="142"/>
      <c r="RUR1259" s="143"/>
      <c r="RUS1259" s="142"/>
      <c r="RUT1259" s="143"/>
      <c r="RUU1259" s="142"/>
      <c r="RUV1259" s="143"/>
      <c r="RUW1259" s="142"/>
      <c r="RUX1259" s="143"/>
      <c r="RUY1259" s="142"/>
      <c r="RUZ1259" s="143"/>
      <c r="RVA1259" s="142"/>
      <c r="RVB1259" s="143"/>
      <c r="RVC1259" s="142"/>
      <c r="RVD1259" s="143"/>
      <c r="RVE1259" s="142"/>
      <c r="RVF1259" s="143"/>
      <c r="RVG1259" s="142"/>
      <c r="RVH1259" s="143"/>
      <c r="RVI1259" s="142"/>
      <c r="RVJ1259" s="143"/>
      <c r="RVK1259" s="142"/>
      <c r="RVL1259" s="143"/>
      <c r="RVM1259" s="142"/>
      <c r="RVN1259" s="143"/>
      <c r="RVO1259" s="142"/>
      <c r="RVP1259" s="143"/>
      <c r="RVQ1259" s="142"/>
      <c r="RVR1259" s="143"/>
      <c r="RVS1259" s="142"/>
      <c r="RVT1259" s="143"/>
      <c r="RVU1259" s="142"/>
      <c r="RVV1259" s="143"/>
      <c r="RVW1259" s="142"/>
      <c r="RVX1259" s="143"/>
      <c r="RVY1259" s="142"/>
      <c r="RVZ1259" s="143"/>
      <c r="RWA1259" s="142"/>
      <c r="RWB1259" s="143"/>
      <c r="RWC1259" s="142"/>
      <c r="RWD1259" s="143"/>
      <c r="RWE1259" s="142"/>
      <c r="RWF1259" s="143"/>
      <c r="RWG1259" s="142"/>
      <c r="RWH1259" s="143"/>
      <c r="RWI1259" s="142"/>
      <c r="RWJ1259" s="143"/>
      <c r="RWK1259" s="142"/>
      <c r="RWL1259" s="143"/>
      <c r="RWM1259" s="142"/>
      <c r="RWN1259" s="143"/>
      <c r="RWO1259" s="142"/>
      <c r="RWP1259" s="143"/>
      <c r="RWQ1259" s="142"/>
      <c r="RWR1259" s="143"/>
      <c r="RWS1259" s="142"/>
      <c r="RWT1259" s="143"/>
      <c r="RWU1259" s="142"/>
      <c r="RWV1259" s="143"/>
      <c r="RWW1259" s="142"/>
      <c r="RWX1259" s="143"/>
      <c r="RWY1259" s="142"/>
      <c r="RWZ1259" s="143"/>
      <c r="RXA1259" s="142"/>
      <c r="RXB1259" s="143"/>
      <c r="RXC1259" s="142"/>
      <c r="RXD1259" s="143"/>
      <c r="RXE1259" s="142"/>
      <c r="RXF1259" s="143"/>
      <c r="RXG1259" s="142"/>
      <c r="RXH1259" s="143"/>
      <c r="RXI1259" s="142"/>
      <c r="RXJ1259" s="143"/>
      <c r="RXK1259" s="142"/>
      <c r="RXL1259" s="143"/>
      <c r="RXM1259" s="142"/>
      <c r="RXN1259" s="143"/>
      <c r="RXO1259" s="142"/>
      <c r="RXP1259" s="143"/>
      <c r="RXQ1259" s="142"/>
      <c r="RXR1259" s="143"/>
      <c r="RXS1259" s="142"/>
      <c r="RXT1259" s="143"/>
      <c r="RXU1259" s="142"/>
      <c r="RXV1259" s="143"/>
      <c r="RXW1259" s="142"/>
      <c r="RXX1259" s="143"/>
      <c r="RXY1259" s="142"/>
      <c r="RXZ1259" s="143"/>
      <c r="RYA1259" s="142"/>
      <c r="RYB1259" s="143"/>
      <c r="RYC1259" s="142"/>
      <c r="RYD1259" s="143"/>
      <c r="RYE1259" s="142"/>
      <c r="RYF1259" s="143"/>
      <c r="RYG1259" s="142"/>
      <c r="RYH1259" s="143"/>
      <c r="RYI1259" s="142"/>
      <c r="RYJ1259" s="143"/>
      <c r="RYK1259" s="142"/>
      <c r="RYL1259" s="143"/>
      <c r="RYM1259" s="142"/>
      <c r="RYN1259" s="143"/>
      <c r="RYO1259" s="142"/>
      <c r="RYP1259" s="143"/>
      <c r="RYQ1259" s="142"/>
      <c r="RYR1259" s="143"/>
      <c r="RYS1259" s="142"/>
      <c r="RYT1259" s="143"/>
      <c r="RYU1259" s="142"/>
      <c r="RYV1259" s="143"/>
      <c r="RYW1259" s="142"/>
      <c r="RYX1259" s="143"/>
      <c r="RYY1259" s="142"/>
      <c r="RYZ1259" s="143"/>
      <c r="RZA1259" s="142"/>
      <c r="RZB1259" s="143"/>
      <c r="RZC1259" s="142"/>
      <c r="RZD1259" s="143"/>
      <c r="RZE1259" s="142"/>
      <c r="RZF1259" s="143"/>
      <c r="RZG1259" s="142"/>
      <c r="RZH1259" s="143"/>
      <c r="RZI1259" s="142"/>
      <c r="RZJ1259" s="143"/>
      <c r="RZK1259" s="142"/>
      <c r="RZL1259" s="143"/>
      <c r="RZM1259" s="142"/>
      <c r="RZN1259" s="143"/>
      <c r="RZO1259" s="142"/>
      <c r="RZP1259" s="143"/>
      <c r="RZQ1259" s="142"/>
      <c r="RZR1259" s="143"/>
      <c r="RZS1259" s="142"/>
      <c r="RZT1259" s="143"/>
      <c r="RZU1259" s="142"/>
      <c r="RZV1259" s="143"/>
      <c r="RZW1259" s="142"/>
      <c r="RZX1259" s="143"/>
      <c r="RZY1259" s="142"/>
      <c r="RZZ1259" s="143"/>
      <c r="SAA1259" s="142"/>
      <c r="SAB1259" s="143"/>
      <c r="SAC1259" s="142"/>
      <c r="SAD1259" s="143"/>
      <c r="SAE1259" s="142"/>
      <c r="SAF1259" s="143"/>
      <c r="SAG1259" s="142"/>
      <c r="SAH1259" s="143"/>
      <c r="SAI1259" s="142"/>
      <c r="SAJ1259" s="143"/>
      <c r="SAK1259" s="142"/>
      <c r="SAL1259" s="143"/>
      <c r="SAM1259" s="142"/>
      <c r="SAN1259" s="143"/>
      <c r="SAO1259" s="142"/>
      <c r="SAP1259" s="143"/>
      <c r="SAQ1259" s="142"/>
      <c r="SAR1259" s="143"/>
      <c r="SAS1259" s="142"/>
      <c r="SAT1259" s="143"/>
      <c r="SAU1259" s="142"/>
      <c r="SAV1259" s="143"/>
      <c r="SAW1259" s="142"/>
      <c r="SAX1259" s="143"/>
      <c r="SAY1259" s="142"/>
      <c r="SAZ1259" s="143"/>
      <c r="SBA1259" s="142"/>
      <c r="SBB1259" s="143"/>
      <c r="SBC1259" s="142"/>
      <c r="SBD1259" s="143"/>
      <c r="SBE1259" s="142"/>
      <c r="SBF1259" s="143"/>
      <c r="SBG1259" s="142"/>
      <c r="SBH1259" s="143"/>
      <c r="SBI1259" s="142"/>
      <c r="SBJ1259" s="143"/>
      <c r="SBK1259" s="142"/>
      <c r="SBL1259" s="143"/>
      <c r="SBM1259" s="142"/>
      <c r="SBN1259" s="143"/>
      <c r="SBO1259" s="142"/>
      <c r="SBP1259" s="143"/>
      <c r="SBQ1259" s="142"/>
      <c r="SBR1259" s="143"/>
      <c r="SBS1259" s="142"/>
      <c r="SBT1259" s="143"/>
      <c r="SBU1259" s="142"/>
      <c r="SBV1259" s="143"/>
      <c r="SBW1259" s="142"/>
      <c r="SBX1259" s="143"/>
      <c r="SBY1259" s="142"/>
      <c r="SBZ1259" s="143"/>
      <c r="SCA1259" s="142"/>
      <c r="SCB1259" s="143"/>
      <c r="SCC1259" s="142"/>
      <c r="SCD1259" s="143"/>
      <c r="SCE1259" s="142"/>
      <c r="SCF1259" s="143"/>
      <c r="SCG1259" s="142"/>
      <c r="SCH1259" s="143"/>
      <c r="SCI1259" s="142"/>
      <c r="SCJ1259" s="143"/>
      <c r="SCK1259" s="142"/>
      <c r="SCL1259" s="143"/>
      <c r="SCM1259" s="142"/>
      <c r="SCN1259" s="143"/>
      <c r="SCO1259" s="142"/>
      <c r="SCP1259" s="143"/>
      <c r="SCQ1259" s="142"/>
      <c r="SCR1259" s="143"/>
      <c r="SCS1259" s="142"/>
      <c r="SCT1259" s="143"/>
      <c r="SCU1259" s="142"/>
      <c r="SCV1259" s="143"/>
      <c r="SCW1259" s="142"/>
      <c r="SCX1259" s="143"/>
      <c r="SCY1259" s="142"/>
      <c r="SCZ1259" s="143"/>
      <c r="SDA1259" s="142"/>
      <c r="SDB1259" s="143"/>
      <c r="SDC1259" s="142"/>
      <c r="SDD1259" s="143"/>
      <c r="SDE1259" s="142"/>
      <c r="SDF1259" s="143"/>
      <c r="SDG1259" s="142"/>
      <c r="SDH1259" s="143"/>
      <c r="SDI1259" s="142"/>
      <c r="SDJ1259" s="143"/>
      <c r="SDK1259" s="142"/>
      <c r="SDL1259" s="143"/>
      <c r="SDM1259" s="142"/>
      <c r="SDN1259" s="143"/>
      <c r="SDO1259" s="142"/>
      <c r="SDP1259" s="143"/>
      <c r="SDQ1259" s="142"/>
      <c r="SDR1259" s="143"/>
      <c r="SDS1259" s="142"/>
      <c r="SDT1259" s="143"/>
      <c r="SDU1259" s="142"/>
      <c r="SDV1259" s="143"/>
      <c r="SDW1259" s="142"/>
      <c r="SDX1259" s="143"/>
      <c r="SDY1259" s="142"/>
      <c r="SDZ1259" s="143"/>
      <c r="SEA1259" s="142"/>
      <c r="SEB1259" s="143"/>
      <c r="SEC1259" s="142"/>
      <c r="SED1259" s="143"/>
      <c r="SEE1259" s="142"/>
      <c r="SEF1259" s="143"/>
      <c r="SEG1259" s="142"/>
      <c r="SEH1259" s="143"/>
      <c r="SEI1259" s="142"/>
      <c r="SEJ1259" s="143"/>
      <c r="SEK1259" s="142"/>
      <c r="SEL1259" s="143"/>
      <c r="SEM1259" s="142"/>
      <c r="SEN1259" s="143"/>
      <c r="SEO1259" s="142"/>
      <c r="SEP1259" s="143"/>
      <c r="SEQ1259" s="142"/>
      <c r="SER1259" s="143"/>
      <c r="SES1259" s="142"/>
      <c r="SET1259" s="143"/>
      <c r="SEU1259" s="142"/>
      <c r="SEV1259" s="143"/>
      <c r="SEW1259" s="142"/>
      <c r="SEX1259" s="143"/>
      <c r="SEY1259" s="142"/>
      <c r="SEZ1259" s="143"/>
      <c r="SFA1259" s="142"/>
      <c r="SFB1259" s="143"/>
      <c r="SFC1259" s="142"/>
      <c r="SFD1259" s="143"/>
      <c r="SFE1259" s="142"/>
      <c r="SFF1259" s="143"/>
      <c r="SFG1259" s="142"/>
      <c r="SFH1259" s="143"/>
      <c r="SFI1259" s="142"/>
      <c r="SFJ1259" s="143"/>
      <c r="SFK1259" s="142"/>
      <c r="SFL1259" s="143"/>
      <c r="SFM1259" s="142"/>
      <c r="SFN1259" s="143"/>
      <c r="SFO1259" s="142"/>
      <c r="SFP1259" s="143"/>
      <c r="SFQ1259" s="142"/>
      <c r="SFR1259" s="143"/>
      <c r="SFS1259" s="142"/>
      <c r="SFT1259" s="143"/>
      <c r="SFU1259" s="142"/>
      <c r="SFV1259" s="143"/>
      <c r="SFW1259" s="142"/>
      <c r="SFX1259" s="143"/>
      <c r="SFY1259" s="142"/>
      <c r="SFZ1259" s="143"/>
      <c r="SGA1259" s="142"/>
      <c r="SGB1259" s="143"/>
      <c r="SGC1259" s="142"/>
      <c r="SGD1259" s="143"/>
      <c r="SGE1259" s="142"/>
      <c r="SGF1259" s="143"/>
      <c r="SGG1259" s="142"/>
      <c r="SGH1259" s="143"/>
      <c r="SGI1259" s="142"/>
      <c r="SGJ1259" s="143"/>
      <c r="SGK1259" s="142"/>
      <c r="SGL1259" s="143"/>
      <c r="SGM1259" s="142"/>
      <c r="SGN1259" s="143"/>
      <c r="SGO1259" s="142"/>
      <c r="SGP1259" s="143"/>
      <c r="SGQ1259" s="142"/>
      <c r="SGR1259" s="143"/>
      <c r="SGS1259" s="142"/>
      <c r="SGT1259" s="143"/>
      <c r="SGU1259" s="142"/>
      <c r="SGV1259" s="143"/>
      <c r="SGW1259" s="142"/>
      <c r="SGX1259" s="143"/>
      <c r="SGY1259" s="142"/>
      <c r="SGZ1259" s="143"/>
      <c r="SHA1259" s="142"/>
      <c r="SHB1259" s="143"/>
      <c r="SHC1259" s="142"/>
      <c r="SHD1259" s="143"/>
      <c r="SHE1259" s="142"/>
      <c r="SHF1259" s="143"/>
      <c r="SHG1259" s="142"/>
      <c r="SHH1259" s="143"/>
      <c r="SHI1259" s="142"/>
      <c r="SHJ1259" s="143"/>
      <c r="SHK1259" s="142"/>
      <c r="SHL1259" s="143"/>
      <c r="SHM1259" s="142"/>
      <c r="SHN1259" s="143"/>
      <c r="SHO1259" s="142"/>
      <c r="SHP1259" s="143"/>
      <c r="SHQ1259" s="142"/>
      <c r="SHR1259" s="143"/>
      <c r="SHS1259" s="142"/>
      <c r="SHT1259" s="143"/>
      <c r="SHU1259" s="142"/>
      <c r="SHV1259" s="143"/>
      <c r="SHW1259" s="142"/>
      <c r="SHX1259" s="143"/>
      <c r="SHY1259" s="142"/>
      <c r="SHZ1259" s="143"/>
      <c r="SIA1259" s="142"/>
      <c r="SIB1259" s="143"/>
      <c r="SIC1259" s="142"/>
      <c r="SID1259" s="143"/>
      <c r="SIE1259" s="142"/>
      <c r="SIF1259" s="143"/>
      <c r="SIG1259" s="142"/>
      <c r="SIH1259" s="143"/>
      <c r="SII1259" s="142"/>
      <c r="SIJ1259" s="143"/>
      <c r="SIK1259" s="142"/>
      <c r="SIL1259" s="143"/>
      <c r="SIM1259" s="142"/>
      <c r="SIN1259" s="143"/>
      <c r="SIO1259" s="142"/>
      <c r="SIP1259" s="143"/>
      <c r="SIQ1259" s="142"/>
      <c r="SIR1259" s="143"/>
      <c r="SIS1259" s="142"/>
      <c r="SIT1259" s="143"/>
      <c r="SIU1259" s="142"/>
      <c r="SIV1259" s="143"/>
      <c r="SIW1259" s="142"/>
      <c r="SIX1259" s="143"/>
      <c r="SIY1259" s="142"/>
      <c r="SIZ1259" s="143"/>
      <c r="SJA1259" s="142"/>
      <c r="SJB1259" s="143"/>
      <c r="SJC1259" s="142"/>
      <c r="SJD1259" s="143"/>
      <c r="SJE1259" s="142"/>
      <c r="SJF1259" s="143"/>
      <c r="SJG1259" s="142"/>
      <c r="SJH1259" s="143"/>
      <c r="SJI1259" s="142"/>
      <c r="SJJ1259" s="143"/>
      <c r="SJK1259" s="142"/>
      <c r="SJL1259" s="143"/>
      <c r="SJM1259" s="142"/>
      <c r="SJN1259" s="143"/>
      <c r="SJO1259" s="142"/>
      <c r="SJP1259" s="143"/>
      <c r="SJQ1259" s="142"/>
      <c r="SJR1259" s="143"/>
      <c r="SJS1259" s="142"/>
      <c r="SJT1259" s="143"/>
      <c r="SJU1259" s="142"/>
      <c r="SJV1259" s="143"/>
      <c r="SJW1259" s="142"/>
      <c r="SJX1259" s="143"/>
      <c r="SJY1259" s="142"/>
      <c r="SJZ1259" s="143"/>
      <c r="SKA1259" s="142"/>
      <c r="SKB1259" s="143"/>
      <c r="SKC1259" s="142"/>
      <c r="SKD1259" s="143"/>
      <c r="SKE1259" s="142"/>
      <c r="SKF1259" s="143"/>
      <c r="SKG1259" s="142"/>
      <c r="SKH1259" s="143"/>
      <c r="SKI1259" s="142"/>
      <c r="SKJ1259" s="143"/>
      <c r="SKK1259" s="142"/>
      <c r="SKL1259" s="143"/>
      <c r="SKM1259" s="142"/>
      <c r="SKN1259" s="143"/>
      <c r="SKO1259" s="142"/>
      <c r="SKP1259" s="143"/>
      <c r="SKQ1259" s="142"/>
      <c r="SKR1259" s="143"/>
      <c r="SKS1259" s="142"/>
      <c r="SKT1259" s="143"/>
      <c r="SKU1259" s="142"/>
      <c r="SKV1259" s="143"/>
      <c r="SKW1259" s="142"/>
      <c r="SKX1259" s="143"/>
      <c r="SKY1259" s="142"/>
      <c r="SKZ1259" s="143"/>
      <c r="SLA1259" s="142"/>
      <c r="SLB1259" s="143"/>
      <c r="SLC1259" s="142"/>
      <c r="SLD1259" s="143"/>
      <c r="SLE1259" s="142"/>
      <c r="SLF1259" s="143"/>
      <c r="SLG1259" s="142"/>
      <c r="SLH1259" s="143"/>
      <c r="SLI1259" s="142"/>
      <c r="SLJ1259" s="143"/>
      <c r="SLK1259" s="142"/>
      <c r="SLL1259" s="143"/>
      <c r="SLM1259" s="142"/>
      <c r="SLN1259" s="143"/>
      <c r="SLO1259" s="142"/>
      <c r="SLP1259" s="143"/>
      <c r="SLQ1259" s="142"/>
      <c r="SLR1259" s="143"/>
      <c r="SLS1259" s="142"/>
      <c r="SLT1259" s="143"/>
      <c r="SLU1259" s="142"/>
      <c r="SLV1259" s="143"/>
      <c r="SLW1259" s="142"/>
      <c r="SLX1259" s="143"/>
      <c r="SLY1259" s="142"/>
      <c r="SLZ1259" s="143"/>
      <c r="SMA1259" s="142"/>
      <c r="SMB1259" s="143"/>
      <c r="SMC1259" s="142"/>
      <c r="SMD1259" s="143"/>
      <c r="SME1259" s="142"/>
      <c r="SMF1259" s="143"/>
      <c r="SMG1259" s="142"/>
      <c r="SMH1259" s="143"/>
      <c r="SMI1259" s="142"/>
      <c r="SMJ1259" s="143"/>
      <c r="SMK1259" s="142"/>
      <c r="SML1259" s="143"/>
      <c r="SMM1259" s="142"/>
      <c r="SMN1259" s="143"/>
      <c r="SMO1259" s="142"/>
      <c r="SMP1259" s="143"/>
      <c r="SMQ1259" s="142"/>
      <c r="SMR1259" s="143"/>
      <c r="SMS1259" s="142"/>
      <c r="SMT1259" s="143"/>
      <c r="SMU1259" s="142"/>
      <c r="SMV1259" s="143"/>
      <c r="SMW1259" s="142"/>
      <c r="SMX1259" s="143"/>
      <c r="SMY1259" s="142"/>
      <c r="SMZ1259" s="143"/>
      <c r="SNA1259" s="142"/>
      <c r="SNB1259" s="143"/>
      <c r="SNC1259" s="142"/>
      <c r="SND1259" s="143"/>
      <c r="SNE1259" s="142"/>
      <c r="SNF1259" s="143"/>
      <c r="SNG1259" s="142"/>
      <c r="SNH1259" s="143"/>
      <c r="SNI1259" s="142"/>
      <c r="SNJ1259" s="143"/>
      <c r="SNK1259" s="142"/>
      <c r="SNL1259" s="143"/>
      <c r="SNM1259" s="142"/>
      <c r="SNN1259" s="143"/>
      <c r="SNO1259" s="142"/>
      <c r="SNP1259" s="143"/>
      <c r="SNQ1259" s="142"/>
      <c r="SNR1259" s="143"/>
      <c r="SNS1259" s="142"/>
      <c r="SNT1259" s="143"/>
      <c r="SNU1259" s="142"/>
      <c r="SNV1259" s="143"/>
      <c r="SNW1259" s="142"/>
      <c r="SNX1259" s="143"/>
      <c r="SNY1259" s="142"/>
      <c r="SNZ1259" s="143"/>
      <c r="SOA1259" s="142"/>
      <c r="SOB1259" s="143"/>
      <c r="SOC1259" s="142"/>
      <c r="SOD1259" s="143"/>
      <c r="SOE1259" s="142"/>
      <c r="SOF1259" s="143"/>
      <c r="SOG1259" s="142"/>
      <c r="SOH1259" s="143"/>
      <c r="SOI1259" s="142"/>
      <c r="SOJ1259" s="143"/>
      <c r="SOK1259" s="142"/>
      <c r="SOL1259" s="143"/>
      <c r="SOM1259" s="142"/>
      <c r="SON1259" s="143"/>
      <c r="SOO1259" s="142"/>
      <c r="SOP1259" s="143"/>
      <c r="SOQ1259" s="142"/>
      <c r="SOR1259" s="143"/>
      <c r="SOS1259" s="142"/>
      <c r="SOT1259" s="143"/>
      <c r="SOU1259" s="142"/>
      <c r="SOV1259" s="143"/>
      <c r="SOW1259" s="142"/>
      <c r="SOX1259" s="143"/>
      <c r="SOY1259" s="142"/>
      <c r="SOZ1259" s="143"/>
      <c r="SPA1259" s="142"/>
      <c r="SPB1259" s="143"/>
      <c r="SPC1259" s="142"/>
      <c r="SPD1259" s="143"/>
      <c r="SPE1259" s="142"/>
      <c r="SPF1259" s="143"/>
      <c r="SPG1259" s="142"/>
      <c r="SPH1259" s="143"/>
      <c r="SPI1259" s="142"/>
      <c r="SPJ1259" s="143"/>
      <c r="SPK1259" s="142"/>
      <c r="SPL1259" s="143"/>
      <c r="SPM1259" s="142"/>
      <c r="SPN1259" s="143"/>
      <c r="SPO1259" s="142"/>
      <c r="SPP1259" s="143"/>
      <c r="SPQ1259" s="142"/>
      <c r="SPR1259" s="143"/>
      <c r="SPS1259" s="142"/>
      <c r="SPT1259" s="143"/>
      <c r="SPU1259" s="142"/>
      <c r="SPV1259" s="143"/>
      <c r="SPW1259" s="142"/>
      <c r="SPX1259" s="143"/>
      <c r="SPY1259" s="142"/>
      <c r="SPZ1259" s="143"/>
      <c r="SQA1259" s="142"/>
      <c r="SQB1259" s="143"/>
      <c r="SQC1259" s="142"/>
      <c r="SQD1259" s="143"/>
      <c r="SQE1259" s="142"/>
      <c r="SQF1259" s="143"/>
      <c r="SQG1259" s="142"/>
      <c r="SQH1259" s="143"/>
      <c r="SQI1259" s="142"/>
      <c r="SQJ1259" s="143"/>
      <c r="SQK1259" s="142"/>
      <c r="SQL1259" s="143"/>
      <c r="SQM1259" s="142"/>
      <c r="SQN1259" s="143"/>
      <c r="SQO1259" s="142"/>
      <c r="SQP1259" s="143"/>
      <c r="SQQ1259" s="142"/>
      <c r="SQR1259" s="143"/>
      <c r="SQS1259" s="142"/>
      <c r="SQT1259" s="143"/>
      <c r="SQU1259" s="142"/>
      <c r="SQV1259" s="143"/>
      <c r="SQW1259" s="142"/>
      <c r="SQX1259" s="143"/>
      <c r="SQY1259" s="142"/>
      <c r="SQZ1259" s="143"/>
      <c r="SRA1259" s="142"/>
      <c r="SRB1259" s="143"/>
      <c r="SRC1259" s="142"/>
      <c r="SRD1259" s="143"/>
      <c r="SRE1259" s="142"/>
      <c r="SRF1259" s="143"/>
      <c r="SRG1259" s="142"/>
      <c r="SRH1259" s="143"/>
      <c r="SRI1259" s="142"/>
      <c r="SRJ1259" s="143"/>
      <c r="SRK1259" s="142"/>
      <c r="SRL1259" s="143"/>
      <c r="SRM1259" s="142"/>
      <c r="SRN1259" s="143"/>
      <c r="SRO1259" s="142"/>
      <c r="SRP1259" s="143"/>
      <c r="SRQ1259" s="142"/>
      <c r="SRR1259" s="143"/>
      <c r="SRS1259" s="142"/>
      <c r="SRT1259" s="143"/>
      <c r="SRU1259" s="142"/>
      <c r="SRV1259" s="143"/>
      <c r="SRW1259" s="142"/>
      <c r="SRX1259" s="143"/>
      <c r="SRY1259" s="142"/>
      <c r="SRZ1259" s="143"/>
      <c r="SSA1259" s="142"/>
      <c r="SSB1259" s="143"/>
      <c r="SSC1259" s="142"/>
      <c r="SSD1259" s="143"/>
      <c r="SSE1259" s="142"/>
      <c r="SSF1259" s="143"/>
      <c r="SSG1259" s="142"/>
      <c r="SSH1259" s="143"/>
      <c r="SSI1259" s="142"/>
      <c r="SSJ1259" s="143"/>
      <c r="SSK1259" s="142"/>
      <c r="SSL1259" s="143"/>
      <c r="SSM1259" s="142"/>
      <c r="SSN1259" s="143"/>
      <c r="SSO1259" s="142"/>
      <c r="SSP1259" s="143"/>
      <c r="SSQ1259" s="142"/>
      <c r="SSR1259" s="143"/>
      <c r="SSS1259" s="142"/>
      <c r="SST1259" s="143"/>
      <c r="SSU1259" s="142"/>
      <c r="SSV1259" s="143"/>
      <c r="SSW1259" s="142"/>
      <c r="SSX1259" s="143"/>
      <c r="SSY1259" s="142"/>
      <c r="SSZ1259" s="143"/>
      <c r="STA1259" s="142"/>
      <c r="STB1259" s="143"/>
      <c r="STC1259" s="142"/>
      <c r="STD1259" s="143"/>
      <c r="STE1259" s="142"/>
      <c r="STF1259" s="143"/>
      <c r="STG1259" s="142"/>
      <c r="STH1259" s="143"/>
      <c r="STI1259" s="142"/>
      <c r="STJ1259" s="143"/>
      <c r="STK1259" s="142"/>
      <c r="STL1259" s="143"/>
      <c r="STM1259" s="142"/>
      <c r="STN1259" s="143"/>
      <c r="STO1259" s="142"/>
      <c r="STP1259" s="143"/>
      <c r="STQ1259" s="142"/>
      <c r="STR1259" s="143"/>
      <c r="STS1259" s="142"/>
      <c r="STT1259" s="143"/>
      <c r="STU1259" s="142"/>
      <c r="STV1259" s="143"/>
      <c r="STW1259" s="142"/>
      <c r="STX1259" s="143"/>
      <c r="STY1259" s="142"/>
      <c r="STZ1259" s="143"/>
      <c r="SUA1259" s="142"/>
      <c r="SUB1259" s="143"/>
      <c r="SUC1259" s="142"/>
      <c r="SUD1259" s="143"/>
      <c r="SUE1259" s="142"/>
      <c r="SUF1259" s="143"/>
      <c r="SUG1259" s="142"/>
      <c r="SUH1259" s="143"/>
      <c r="SUI1259" s="142"/>
      <c r="SUJ1259" s="143"/>
      <c r="SUK1259" s="142"/>
      <c r="SUL1259" s="143"/>
      <c r="SUM1259" s="142"/>
      <c r="SUN1259" s="143"/>
      <c r="SUO1259" s="142"/>
      <c r="SUP1259" s="143"/>
      <c r="SUQ1259" s="142"/>
      <c r="SUR1259" s="143"/>
      <c r="SUS1259" s="142"/>
      <c r="SUT1259" s="143"/>
      <c r="SUU1259" s="142"/>
      <c r="SUV1259" s="143"/>
      <c r="SUW1259" s="142"/>
      <c r="SUX1259" s="143"/>
      <c r="SUY1259" s="142"/>
      <c r="SUZ1259" s="143"/>
      <c r="SVA1259" s="142"/>
      <c r="SVB1259" s="143"/>
      <c r="SVC1259" s="142"/>
      <c r="SVD1259" s="143"/>
      <c r="SVE1259" s="142"/>
      <c r="SVF1259" s="143"/>
      <c r="SVG1259" s="142"/>
      <c r="SVH1259" s="143"/>
      <c r="SVI1259" s="142"/>
      <c r="SVJ1259" s="143"/>
      <c r="SVK1259" s="142"/>
      <c r="SVL1259" s="143"/>
      <c r="SVM1259" s="142"/>
      <c r="SVN1259" s="143"/>
      <c r="SVO1259" s="142"/>
      <c r="SVP1259" s="143"/>
      <c r="SVQ1259" s="142"/>
      <c r="SVR1259" s="143"/>
      <c r="SVS1259" s="142"/>
      <c r="SVT1259" s="143"/>
      <c r="SVU1259" s="142"/>
      <c r="SVV1259" s="143"/>
      <c r="SVW1259" s="142"/>
      <c r="SVX1259" s="143"/>
      <c r="SVY1259" s="142"/>
      <c r="SVZ1259" s="143"/>
      <c r="SWA1259" s="142"/>
      <c r="SWB1259" s="143"/>
      <c r="SWC1259" s="142"/>
      <c r="SWD1259" s="143"/>
      <c r="SWE1259" s="142"/>
      <c r="SWF1259" s="143"/>
      <c r="SWG1259" s="142"/>
      <c r="SWH1259" s="143"/>
      <c r="SWI1259" s="142"/>
      <c r="SWJ1259" s="143"/>
      <c r="SWK1259" s="142"/>
      <c r="SWL1259" s="143"/>
      <c r="SWM1259" s="142"/>
      <c r="SWN1259" s="143"/>
      <c r="SWO1259" s="142"/>
      <c r="SWP1259" s="143"/>
      <c r="SWQ1259" s="142"/>
      <c r="SWR1259" s="143"/>
      <c r="SWS1259" s="142"/>
      <c r="SWT1259" s="143"/>
      <c r="SWU1259" s="142"/>
      <c r="SWV1259" s="143"/>
      <c r="SWW1259" s="142"/>
      <c r="SWX1259" s="143"/>
      <c r="SWY1259" s="142"/>
      <c r="SWZ1259" s="143"/>
      <c r="SXA1259" s="142"/>
      <c r="SXB1259" s="143"/>
      <c r="SXC1259" s="142"/>
      <c r="SXD1259" s="143"/>
      <c r="SXE1259" s="142"/>
      <c r="SXF1259" s="143"/>
      <c r="SXG1259" s="142"/>
      <c r="SXH1259" s="143"/>
      <c r="SXI1259" s="142"/>
      <c r="SXJ1259" s="143"/>
      <c r="SXK1259" s="142"/>
      <c r="SXL1259" s="143"/>
      <c r="SXM1259" s="142"/>
      <c r="SXN1259" s="143"/>
      <c r="SXO1259" s="142"/>
      <c r="SXP1259" s="143"/>
      <c r="SXQ1259" s="142"/>
      <c r="SXR1259" s="143"/>
      <c r="SXS1259" s="142"/>
      <c r="SXT1259" s="143"/>
      <c r="SXU1259" s="142"/>
      <c r="SXV1259" s="143"/>
      <c r="SXW1259" s="142"/>
      <c r="SXX1259" s="143"/>
      <c r="SXY1259" s="142"/>
      <c r="SXZ1259" s="143"/>
      <c r="SYA1259" s="142"/>
      <c r="SYB1259" s="143"/>
      <c r="SYC1259" s="142"/>
      <c r="SYD1259" s="143"/>
      <c r="SYE1259" s="142"/>
      <c r="SYF1259" s="143"/>
      <c r="SYG1259" s="142"/>
      <c r="SYH1259" s="143"/>
      <c r="SYI1259" s="142"/>
      <c r="SYJ1259" s="143"/>
      <c r="SYK1259" s="142"/>
      <c r="SYL1259" s="143"/>
      <c r="SYM1259" s="142"/>
      <c r="SYN1259" s="143"/>
      <c r="SYO1259" s="142"/>
      <c r="SYP1259" s="143"/>
      <c r="SYQ1259" s="142"/>
      <c r="SYR1259" s="143"/>
      <c r="SYS1259" s="142"/>
      <c r="SYT1259" s="143"/>
      <c r="SYU1259" s="142"/>
      <c r="SYV1259" s="143"/>
      <c r="SYW1259" s="142"/>
      <c r="SYX1259" s="143"/>
      <c r="SYY1259" s="142"/>
      <c r="SYZ1259" s="143"/>
      <c r="SZA1259" s="142"/>
      <c r="SZB1259" s="143"/>
      <c r="SZC1259" s="142"/>
      <c r="SZD1259" s="143"/>
      <c r="SZE1259" s="142"/>
      <c r="SZF1259" s="143"/>
      <c r="SZG1259" s="142"/>
      <c r="SZH1259" s="143"/>
      <c r="SZI1259" s="142"/>
      <c r="SZJ1259" s="143"/>
      <c r="SZK1259" s="142"/>
      <c r="SZL1259" s="143"/>
      <c r="SZM1259" s="142"/>
      <c r="SZN1259" s="143"/>
      <c r="SZO1259" s="142"/>
      <c r="SZP1259" s="143"/>
      <c r="SZQ1259" s="142"/>
      <c r="SZR1259" s="143"/>
      <c r="SZS1259" s="142"/>
      <c r="SZT1259" s="143"/>
      <c r="SZU1259" s="142"/>
      <c r="SZV1259" s="143"/>
      <c r="SZW1259" s="142"/>
      <c r="SZX1259" s="143"/>
      <c r="SZY1259" s="142"/>
      <c r="SZZ1259" s="143"/>
      <c r="TAA1259" s="142"/>
      <c r="TAB1259" s="143"/>
      <c r="TAC1259" s="142"/>
      <c r="TAD1259" s="143"/>
      <c r="TAE1259" s="142"/>
      <c r="TAF1259" s="143"/>
      <c r="TAG1259" s="142"/>
      <c r="TAH1259" s="143"/>
      <c r="TAI1259" s="142"/>
      <c r="TAJ1259" s="143"/>
      <c r="TAK1259" s="142"/>
      <c r="TAL1259" s="143"/>
      <c r="TAM1259" s="142"/>
      <c r="TAN1259" s="143"/>
      <c r="TAO1259" s="142"/>
      <c r="TAP1259" s="143"/>
      <c r="TAQ1259" s="142"/>
      <c r="TAR1259" s="143"/>
      <c r="TAS1259" s="142"/>
      <c r="TAT1259" s="143"/>
      <c r="TAU1259" s="142"/>
      <c r="TAV1259" s="143"/>
      <c r="TAW1259" s="142"/>
      <c r="TAX1259" s="143"/>
      <c r="TAY1259" s="142"/>
      <c r="TAZ1259" s="143"/>
      <c r="TBA1259" s="142"/>
      <c r="TBB1259" s="143"/>
      <c r="TBC1259" s="142"/>
      <c r="TBD1259" s="143"/>
      <c r="TBE1259" s="142"/>
      <c r="TBF1259" s="143"/>
      <c r="TBG1259" s="142"/>
      <c r="TBH1259" s="143"/>
      <c r="TBI1259" s="142"/>
      <c r="TBJ1259" s="143"/>
      <c r="TBK1259" s="142"/>
      <c r="TBL1259" s="143"/>
      <c r="TBM1259" s="142"/>
      <c r="TBN1259" s="143"/>
      <c r="TBO1259" s="142"/>
      <c r="TBP1259" s="143"/>
      <c r="TBQ1259" s="142"/>
      <c r="TBR1259" s="143"/>
      <c r="TBS1259" s="142"/>
      <c r="TBT1259" s="143"/>
      <c r="TBU1259" s="142"/>
      <c r="TBV1259" s="143"/>
      <c r="TBW1259" s="142"/>
      <c r="TBX1259" s="143"/>
      <c r="TBY1259" s="142"/>
      <c r="TBZ1259" s="143"/>
      <c r="TCA1259" s="142"/>
      <c r="TCB1259" s="143"/>
      <c r="TCC1259" s="142"/>
      <c r="TCD1259" s="143"/>
      <c r="TCE1259" s="142"/>
      <c r="TCF1259" s="143"/>
      <c r="TCG1259" s="142"/>
      <c r="TCH1259" s="143"/>
      <c r="TCI1259" s="142"/>
      <c r="TCJ1259" s="143"/>
      <c r="TCK1259" s="142"/>
      <c r="TCL1259" s="143"/>
      <c r="TCM1259" s="142"/>
      <c r="TCN1259" s="143"/>
      <c r="TCO1259" s="142"/>
      <c r="TCP1259" s="143"/>
      <c r="TCQ1259" s="142"/>
      <c r="TCR1259" s="143"/>
      <c r="TCS1259" s="142"/>
      <c r="TCT1259" s="143"/>
      <c r="TCU1259" s="142"/>
      <c r="TCV1259" s="143"/>
      <c r="TCW1259" s="142"/>
      <c r="TCX1259" s="143"/>
      <c r="TCY1259" s="142"/>
      <c r="TCZ1259" s="143"/>
      <c r="TDA1259" s="142"/>
      <c r="TDB1259" s="143"/>
      <c r="TDC1259" s="142"/>
      <c r="TDD1259" s="143"/>
      <c r="TDE1259" s="142"/>
      <c r="TDF1259" s="143"/>
      <c r="TDG1259" s="142"/>
      <c r="TDH1259" s="143"/>
      <c r="TDI1259" s="142"/>
      <c r="TDJ1259" s="143"/>
      <c r="TDK1259" s="142"/>
      <c r="TDL1259" s="143"/>
      <c r="TDM1259" s="142"/>
      <c r="TDN1259" s="143"/>
      <c r="TDO1259" s="142"/>
      <c r="TDP1259" s="143"/>
      <c r="TDQ1259" s="142"/>
      <c r="TDR1259" s="143"/>
      <c r="TDS1259" s="142"/>
      <c r="TDT1259" s="143"/>
      <c r="TDU1259" s="142"/>
      <c r="TDV1259" s="143"/>
      <c r="TDW1259" s="142"/>
      <c r="TDX1259" s="143"/>
      <c r="TDY1259" s="142"/>
      <c r="TDZ1259" s="143"/>
      <c r="TEA1259" s="142"/>
      <c r="TEB1259" s="143"/>
      <c r="TEC1259" s="142"/>
      <c r="TED1259" s="143"/>
      <c r="TEE1259" s="142"/>
      <c r="TEF1259" s="143"/>
      <c r="TEG1259" s="142"/>
      <c r="TEH1259" s="143"/>
      <c r="TEI1259" s="142"/>
      <c r="TEJ1259" s="143"/>
      <c r="TEK1259" s="142"/>
      <c r="TEL1259" s="143"/>
      <c r="TEM1259" s="142"/>
      <c r="TEN1259" s="143"/>
      <c r="TEO1259" s="142"/>
      <c r="TEP1259" s="143"/>
      <c r="TEQ1259" s="142"/>
      <c r="TER1259" s="143"/>
      <c r="TES1259" s="142"/>
      <c r="TET1259" s="143"/>
      <c r="TEU1259" s="142"/>
      <c r="TEV1259" s="143"/>
      <c r="TEW1259" s="142"/>
      <c r="TEX1259" s="143"/>
      <c r="TEY1259" s="142"/>
      <c r="TEZ1259" s="143"/>
      <c r="TFA1259" s="142"/>
      <c r="TFB1259" s="143"/>
      <c r="TFC1259" s="142"/>
      <c r="TFD1259" s="143"/>
      <c r="TFE1259" s="142"/>
      <c r="TFF1259" s="143"/>
      <c r="TFG1259" s="142"/>
      <c r="TFH1259" s="143"/>
      <c r="TFI1259" s="142"/>
      <c r="TFJ1259" s="143"/>
      <c r="TFK1259" s="142"/>
      <c r="TFL1259" s="143"/>
      <c r="TFM1259" s="142"/>
      <c r="TFN1259" s="143"/>
      <c r="TFO1259" s="142"/>
      <c r="TFP1259" s="143"/>
      <c r="TFQ1259" s="142"/>
      <c r="TFR1259" s="143"/>
      <c r="TFS1259" s="142"/>
      <c r="TFT1259" s="143"/>
      <c r="TFU1259" s="142"/>
      <c r="TFV1259" s="143"/>
      <c r="TFW1259" s="142"/>
      <c r="TFX1259" s="143"/>
      <c r="TFY1259" s="142"/>
      <c r="TFZ1259" s="143"/>
      <c r="TGA1259" s="142"/>
      <c r="TGB1259" s="143"/>
      <c r="TGC1259" s="142"/>
      <c r="TGD1259" s="143"/>
      <c r="TGE1259" s="142"/>
      <c r="TGF1259" s="143"/>
      <c r="TGG1259" s="142"/>
      <c r="TGH1259" s="143"/>
      <c r="TGI1259" s="142"/>
      <c r="TGJ1259" s="143"/>
      <c r="TGK1259" s="142"/>
      <c r="TGL1259" s="143"/>
      <c r="TGM1259" s="142"/>
      <c r="TGN1259" s="143"/>
      <c r="TGO1259" s="142"/>
      <c r="TGP1259" s="143"/>
      <c r="TGQ1259" s="142"/>
      <c r="TGR1259" s="143"/>
      <c r="TGS1259" s="142"/>
      <c r="TGT1259" s="143"/>
      <c r="TGU1259" s="142"/>
      <c r="TGV1259" s="143"/>
      <c r="TGW1259" s="142"/>
      <c r="TGX1259" s="143"/>
      <c r="TGY1259" s="142"/>
      <c r="TGZ1259" s="143"/>
      <c r="THA1259" s="142"/>
      <c r="THB1259" s="143"/>
      <c r="THC1259" s="142"/>
      <c r="THD1259" s="143"/>
      <c r="THE1259" s="142"/>
      <c r="THF1259" s="143"/>
      <c r="THG1259" s="142"/>
      <c r="THH1259" s="143"/>
      <c r="THI1259" s="142"/>
      <c r="THJ1259" s="143"/>
      <c r="THK1259" s="142"/>
      <c r="THL1259" s="143"/>
      <c r="THM1259" s="142"/>
      <c r="THN1259" s="143"/>
      <c r="THO1259" s="142"/>
      <c r="THP1259" s="143"/>
      <c r="THQ1259" s="142"/>
      <c r="THR1259" s="143"/>
      <c r="THS1259" s="142"/>
      <c r="THT1259" s="143"/>
      <c r="THU1259" s="142"/>
      <c r="THV1259" s="143"/>
      <c r="THW1259" s="142"/>
      <c r="THX1259" s="143"/>
      <c r="THY1259" s="142"/>
      <c r="THZ1259" s="143"/>
      <c r="TIA1259" s="142"/>
      <c r="TIB1259" s="143"/>
      <c r="TIC1259" s="142"/>
      <c r="TID1259" s="143"/>
      <c r="TIE1259" s="142"/>
      <c r="TIF1259" s="143"/>
      <c r="TIG1259" s="142"/>
      <c r="TIH1259" s="143"/>
      <c r="TII1259" s="142"/>
      <c r="TIJ1259" s="143"/>
      <c r="TIK1259" s="142"/>
      <c r="TIL1259" s="143"/>
      <c r="TIM1259" s="142"/>
      <c r="TIN1259" s="143"/>
      <c r="TIO1259" s="142"/>
      <c r="TIP1259" s="143"/>
      <c r="TIQ1259" s="142"/>
      <c r="TIR1259" s="143"/>
      <c r="TIS1259" s="142"/>
      <c r="TIT1259" s="143"/>
      <c r="TIU1259" s="142"/>
      <c r="TIV1259" s="143"/>
      <c r="TIW1259" s="142"/>
      <c r="TIX1259" s="143"/>
      <c r="TIY1259" s="142"/>
      <c r="TIZ1259" s="143"/>
      <c r="TJA1259" s="142"/>
      <c r="TJB1259" s="143"/>
      <c r="TJC1259" s="142"/>
      <c r="TJD1259" s="143"/>
      <c r="TJE1259" s="142"/>
      <c r="TJF1259" s="143"/>
      <c r="TJG1259" s="142"/>
      <c r="TJH1259" s="143"/>
      <c r="TJI1259" s="142"/>
      <c r="TJJ1259" s="143"/>
      <c r="TJK1259" s="142"/>
      <c r="TJL1259" s="143"/>
      <c r="TJM1259" s="142"/>
      <c r="TJN1259" s="143"/>
      <c r="TJO1259" s="142"/>
      <c r="TJP1259" s="143"/>
      <c r="TJQ1259" s="142"/>
      <c r="TJR1259" s="143"/>
      <c r="TJS1259" s="142"/>
      <c r="TJT1259" s="143"/>
      <c r="TJU1259" s="142"/>
      <c r="TJV1259" s="143"/>
      <c r="TJW1259" s="142"/>
      <c r="TJX1259" s="143"/>
      <c r="TJY1259" s="142"/>
      <c r="TJZ1259" s="143"/>
      <c r="TKA1259" s="142"/>
      <c r="TKB1259" s="143"/>
      <c r="TKC1259" s="142"/>
      <c r="TKD1259" s="143"/>
      <c r="TKE1259" s="142"/>
      <c r="TKF1259" s="143"/>
      <c r="TKG1259" s="142"/>
      <c r="TKH1259" s="143"/>
      <c r="TKI1259" s="142"/>
      <c r="TKJ1259" s="143"/>
      <c r="TKK1259" s="142"/>
      <c r="TKL1259" s="143"/>
      <c r="TKM1259" s="142"/>
      <c r="TKN1259" s="143"/>
      <c r="TKO1259" s="142"/>
      <c r="TKP1259" s="143"/>
      <c r="TKQ1259" s="142"/>
      <c r="TKR1259" s="143"/>
      <c r="TKS1259" s="142"/>
      <c r="TKT1259" s="143"/>
      <c r="TKU1259" s="142"/>
      <c r="TKV1259" s="143"/>
      <c r="TKW1259" s="142"/>
      <c r="TKX1259" s="143"/>
      <c r="TKY1259" s="142"/>
      <c r="TKZ1259" s="143"/>
      <c r="TLA1259" s="142"/>
      <c r="TLB1259" s="143"/>
      <c r="TLC1259" s="142"/>
      <c r="TLD1259" s="143"/>
      <c r="TLE1259" s="142"/>
      <c r="TLF1259" s="143"/>
      <c r="TLG1259" s="142"/>
      <c r="TLH1259" s="143"/>
      <c r="TLI1259" s="142"/>
      <c r="TLJ1259" s="143"/>
      <c r="TLK1259" s="142"/>
      <c r="TLL1259" s="143"/>
      <c r="TLM1259" s="142"/>
      <c r="TLN1259" s="143"/>
      <c r="TLO1259" s="142"/>
      <c r="TLP1259" s="143"/>
      <c r="TLQ1259" s="142"/>
      <c r="TLR1259" s="143"/>
      <c r="TLS1259" s="142"/>
      <c r="TLT1259" s="143"/>
      <c r="TLU1259" s="142"/>
      <c r="TLV1259" s="143"/>
      <c r="TLW1259" s="142"/>
      <c r="TLX1259" s="143"/>
      <c r="TLY1259" s="142"/>
      <c r="TLZ1259" s="143"/>
      <c r="TMA1259" s="142"/>
      <c r="TMB1259" s="143"/>
      <c r="TMC1259" s="142"/>
      <c r="TMD1259" s="143"/>
      <c r="TME1259" s="142"/>
      <c r="TMF1259" s="143"/>
      <c r="TMG1259" s="142"/>
      <c r="TMH1259" s="143"/>
      <c r="TMI1259" s="142"/>
      <c r="TMJ1259" s="143"/>
      <c r="TMK1259" s="142"/>
      <c r="TML1259" s="143"/>
      <c r="TMM1259" s="142"/>
      <c r="TMN1259" s="143"/>
      <c r="TMO1259" s="142"/>
      <c r="TMP1259" s="143"/>
      <c r="TMQ1259" s="142"/>
      <c r="TMR1259" s="143"/>
      <c r="TMS1259" s="142"/>
      <c r="TMT1259" s="143"/>
      <c r="TMU1259" s="142"/>
      <c r="TMV1259" s="143"/>
      <c r="TMW1259" s="142"/>
      <c r="TMX1259" s="143"/>
      <c r="TMY1259" s="142"/>
      <c r="TMZ1259" s="143"/>
      <c r="TNA1259" s="142"/>
      <c r="TNB1259" s="143"/>
      <c r="TNC1259" s="142"/>
      <c r="TND1259" s="143"/>
      <c r="TNE1259" s="142"/>
      <c r="TNF1259" s="143"/>
      <c r="TNG1259" s="142"/>
      <c r="TNH1259" s="143"/>
      <c r="TNI1259" s="142"/>
      <c r="TNJ1259" s="143"/>
      <c r="TNK1259" s="142"/>
      <c r="TNL1259" s="143"/>
      <c r="TNM1259" s="142"/>
      <c r="TNN1259" s="143"/>
      <c r="TNO1259" s="142"/>
      <c r="TNP1259" s="143"/>
      <c r="TNQ1259" s="142"/>
      <c r="TNR1259" s="143"/>
      <c r="TNS1259" s="142"/>
      <c r="TNT1259" s="143"/>
      <c r="TNU1259" s="142"/>
      <c r="TNV1259" s="143"/>
      <c r="TNW1259" s="142"/>
      <c r="TNX1259" s="143"/>
      <c r="TNY1259" s="142"/>
      <c r="TNZ1259" s="143"/>
      <c r="TOA1259" s="142"/>
      <c r="TOB1259" s="143"/>
      <c r="TOC1259" s="142"/>
      <c r="TOD1259" s="143"/>
      <c r="TOE1259" s="142"/>
      <c r="TOF1259" s="143"/>
      <c r="TOG1259" s="142"/>
      <c r="TOH1259" s="143"/>
      <c r="TOI1259" s="142"/>
      <c r="TOJ1259" s="143"/>
      <c r="TOK1259" s="142"/>
      <c r="TOL1259" s="143"/>
      <c r="TOM1259" s="142"/>
      <c r="TON1259" s="143"/>
      <c r="TOO1259" s="142"/>
      <c r="TOP1259" s="143"/>
      <c r="TOQ1259" s="142"/>
      <c r="TOR1259" s="143"/>
      <c r="TOS1259" s="142"/>
      <c r="TOT1259" s="143"/>
      <c r="TOU1259" s="142"/>
      <c r="TOV1259" s="143"/>
      <c r="TOW1259" s="142"/>
      <c r="TOX1259" s="143"/>
      <c r="TOY1259" s="142"/>
      <c r="TOZ1259" s="143"/>
      <c r="TPA1259" s="142"/>
      <c r="TPB1259" s="143"/>
      <c r="TPC1259" s="142"/>
      <c r="TPD1259" s="143"/>
      <c r="TPE1259" s="142"/>
      <c r="TPF1259" s="143"/>
      <c r="TPG1259" s="142"/>
      <c r="TPH1259" s="143"/>
      <c r="TPI1259" s="142"/>
      <c r="TPJ1259" s="143"/>
      <c r="TPK1259" s="142"/>
      <c r="TPL1259" s="143"/>
      <c r="TPM1259" s="142"/>
      <c r="TPN1259" s="143"/>
      <c r="TPO1259" s="142"/>
      <c r="TPP1259" s="143"/>
      <c r="TPQ1259" s="142"/>
      <c r="TPR1259" s="143"/>
      <c r="TPS1259" s="142"/>
      <c r="TPT1259" s="143"/>
      <c r="TPU1259" s="142"/>
      <c r="TPV1259" s="143"/>
      <c r="TPW1259" s="142"/>
      <c r="TPX1259" s="143"/>
      <c r="TPY1259" s="142"/>
      <c r="TPZ1259" s="143"/>
      <c r="TQA1259" s="142"/>
      <c r="TQB1259" s="143"/>
      <c r="TQC1259" s="142"/>
      <c r="TQD1259" s="143"/>
      <c r="TQE1259" s="142"/>
      <c r="TQF1259" s="143"/>
      <c r="TQG1259" s="142"/>
      <c r="TQH1259" s="143"/>
      <c r="TQI1259" s="142"/>
      <c r="TQJ1259" s="143"/>
      <c r="TQK1259" s="142"/>
      <c r="TQL1259" s="143"/>
      <c r="TQM1259" s="142"/>
      <c r="TQN1259" s="143"/>
      <c r="TQO1259" s="142"/>
      <c r="TQP1259" s="143"/>
      <c r="TQQ1259" s="142"/>
      <c r="TQR1259" s="143"/>
      <c r="TQS1259" s="142"/>
      <c r="TQT1259" s="143"/>
      <c r="TQU1259" s="142"/>
      <c r="TQV1259" s="143"/>
      <c r="TQW1259" s="142"/>
      <c r="TQX1259" s="143"/>
      <c r="TQY1259" s="142"/>
      <c r="TQZ1259" s="143"/>
      <c r="TRA1259" s="142"/>
      <c r="TRB1259" s="143"/>
      <c r="TRC1259" s="142"/>
      <c r="TRD1259" s="143"/>
      <c r="TRE1259" s="142"/>
      <c r="TRF1259" s="143"/>
      <c r="TRG1259" s="142"/>
      <c r="TRH1259" s="143"/>
      <c r="TRI1259" s="142"/>
      <c r="TRJ1259" s="143"/>
      <c r="TRK1259" s="142"/>
      <c r="TRL1259" s="143"/>
      <c r="TRM1259" s="142"/>
      <c r="TRN1259" s="143"/>
      <c r="TRO1259" s="142"/>
      <c r="TRP1259" s="143"/>
      <c r="TRQ1259" s="142"/>
      <c r="TRR1259" s="143"/>
      <c r="TRS1259" s="142"/>
      <c r="TRT1259" s="143"/>
      <c r="TRU1259" s="142"/>
      <c r="TRV1259" s="143"/>
      <c r="TRW1259" s="142"/>
      <c r="TRX1259" s="143"/>
      <c r="TRY1259" s="142"/>
      <c r="TRZ1259" s="143"/>
      <c r="TSA1259" s="142"/>
      <c r="TSB1259" s="143"/>
      <c r="TSC1259" s="142"/>
      <c r="TSD1259" s="143"/>
      <c r="TSE1259" s="142"/>
      <c r="TSF1259" s="143"/>
      <c r="TSG1259" s="142"/>
      <c r="TSH1259" s="143"/>
      <c r="TSI1259" s="142"/>
      <c r="TSJ1259" s="143"/>
      <c r="TSK1259" s="142"/>
      <c r="TSL1259" s="143"/>
      <c r="TSM1259" s="142"/>
      <c r="TSN1259" s="143"/>
      <c r="TSO1259" s="142"/>
      <c r="TSP1259" s="143"/>
      <c r="TSQ1259" s="142"/>
      <c r="TSR1259" s="143"/>
      <c r="TSS1259" s="142"/>
      <c r="TST1259" s="143"/>
      <c r="TSU1259" s="142"/>
      <c r="TSV1259" s="143"/>
      <c r="TSW1259" s="142"/>
      <c r="TSX1259" s="143"/>
      <c r="TSY1259" s="142"/>
      <c r="TSZ1259" s="143"/>
      <c r="TTA1259" s="142"/>
      <c r="TTB1259" s="143"/>
      <c r="TTC1259" s="142"/>
      <c r="TTD1259" s="143"/>
      <c r="TTE1259" s="142"/>
      <c r="TTF1259" s="143"/>
      <c r="TTG1259" s="142"/>
      <c r="TTH1259" s="143"/>
      <c r="TTI1259" s="142"/>
      <c r="TTJ1259" s="143"/>
      <c r="TTK1259" s="142"/>
      <c r="TTL1259" s="143"/>
      <c r="TTM1259" s="142"/>
      <c r="TTN1259" s="143"/>
      <c r="TTO1259" s="142"/>
      <c r="TTP1259" s="143"/>
      <c r="TTQ1259" s="142"/>
      <c r="TTR1259" s="143"/>
      <c r="TTS1259" s="142"/>
      <c r="TTT1259" s="143"/>
      <c r="TTU1259" s="142"/>
      <c r="TTV1259" s="143"/>
      <c r="TTW1259" s="142"/>
      <c r="TTX1259" s="143"/>
      <c r="TTY1259" s="142"/>
      <c r="TTZ1259" s="143"/>
      <c r="TUA1259" s="142"/>
      <c r="TUB1259" s="143"/>
      <c r="TUC1259" s="142"/>
      <c r="TUD1259" s="143"/>
      <c r="TUE1259" s="142"/>
      <c r="TUF1259" s="143"/>
      <c r="TUG1259" s="142"/>
      <c r="TUH1259" s="143"/>
      <c r="TUI1259" s="142"/>
      <c r="TUJ1259" s="143"/>
      <c r="TUK1259" s="142"/>
      <c r="TUL1259" s="143"/>
      <c r="TUM1259" s="142"/>
      <c r="TUN1259" s="143"/>
      <c r="TUO1259" s="142"/>
      <c r="TUP1259" s="143"/>
      <c r="TUQ1259" s="142"/>
      <c r="TUR1259" s="143"/>
      <c r="TUS1259" s="142"/>
      <c r="TUT1259" s="143"/>
      <c r="TUU1259" s="142"/>
      <c r="TUV1259" s="143"/>
      <c r="TUW1259" s="142"/>
      <c r="TUX1259" s="143"/>
      <c r="TUY1259" s="142"/>
      <c r="TUZ1259" s="143"/>
      <c r="TVA1259" s="142"/>
      <c r="TVB1259" s="143"/>
      <c r="TVC1259" s="142"/>
      <c r="TVD1259" s="143"/>
      <c r="TVE1259" s="142"/>
      <c r="TVF1259" s="143"/>
      <c r="TVG1259" s="142"/>
      <c r="TVH1259" s="143"/>
      <c r="TVI1259" s="142"/>
      <c r="TVJ1259" s="143"/>
      <c r="TVK1259" s="142"/>
      <c r="TVL1259" s="143"/>
      <c r="TVM1259" s="142"/>
      <c r="TVN1259" s="143"/>
      <c r="TVO1259" s="142"/>
      <c r="TVP1259" s="143"/>
      <c r="TVQ1259" s="142"/>
      <c r="TVR1259" s="143"/>
      <c r="TVS1259" s="142"/>
      <c r="TVT1259" s="143"/>
      <c r="TVU1259" s="142"/>
      <c r="TVV1259" s="143"/>
      <c r="TVW1259" s="142"/>
      <c r="TVX1259" s="143"/>
      <c r="TVY1259" s="142"/>
      <c r="TVZ1259" s="143"/>
      <c r="TWA1259" s="142"/>
      <c r="TWB1259" s="143"/>
      <c r="TWC1259" s="142"/>
      <c r="TWD1259" s="143"/>
      <c r="TWE1259" s="142"/>
      <c r="TWF1259" s="143"/>
      <c r="TWG1259" s="142"/>
      <c r="TWH1259" s="143"/>
      <c r="TWI1259" s="142"/>
      <c r="TWJ1259" s="143"/>
      <c r="TWK1259" s="142"/>
      <c r="TWL1259" s="143"/>
      <c r="TWM1259" s="142"/>
      <c r="TWN1259" s="143"/>
      <c r="TWO1259" s="142"/>
      <c r="TWP1259" s="143"/>
      <c r="TWQ1259" s="142"/>
      <c r="TWR1259" s="143"/>
      <c r="TWS1259" s="142"/>
      <c r="TWT1259" s="143"/>
      <c r="TWU1259" s="142"/>
      <c r="TWV1259" s="143"/>
      <c r="TWW1259" s="142"/>
      <c r="TWX1259" s="143"/>
      <c r="TWY1259" s="142"/>
      <c r="TWZ1259" s="143"/>
      <c r="TXA1259" s="142"/>
      <c r="TXB1259" s="143"/>
      <c r="TXC1259" s="142"/>
      <c r="TXD1259" s="143"/>
      <c r="TXE1259" s="142"/>
      <c r="TXF1259" s="143"/>
      <c r="TXG1259" s="142"/>
      <c r="TXH1259" s="143"/>
      <c r="TXI1259" s="142"/>
      <c r="TXJ1259" s="143"/>
      <c r="TXK1259" s="142"/>
      <c r="TXL1259" s="143"/>
      <c r="TXM1259" s="142"/>
      <c r="TXN1259" s="143"/>
      <c r="TXO1259" s="142"/>
      <c r="TXP1259" s="143"/>
      <c r="TXQ1259" s="142"/>
      <c r="TXR1259" s="143"/>
      <c r="TXS1259" s="142"/>
      <c r="TXT1259" s="143"/>
      <c r="TXU1259" s="142"/>
      <c r="TXV1259" s="143"/>
      <c r="TXW1259" s="142"/>
      <c r="TXX1259" s="143"/>
      <c r="TXY1259" s="142"/>
      <c r="TXZ1259" s="143"/>
      <c r="TYA1259" s="142"/>
      <c r="TYB1259" s="143"/>
      <c r="TYC1259" s="142"/>
      <c r="TYD1259" s="143"/>
      <c r="TYE1259" s="142"/>
      <c r="TYF1259" s="143"/>
      <c r="TYG1259" s="142"/>
      <c r="TYH1259" s="143"/>
      <c r="TYI1259" s="142"/>
      <c r="TYJ1259" s="143"/>
      <c r="TYK1259" s="142"/>
      <c r="TYL1259" s="143"/>
      <c r="TYM1259" s="142"/>
      <c r="TYN1259" s="143"/>
      <c r="TYO1259" s="142"/>
      <c r="TYP1259" s="143"/>
      <c r="TYQ1259" s="142"/>
      <c r="TYR1259" s="143"/>
      <c r="TYS1259" s="142"/>
      <c r="TYT1259" s="143"/>
      <c r="TYU1259" s="142"/>
      <c r="TYV1259" s="143"/>
      <c r="TYW1259" s="142"/>
      <c r="TYX1259" s="143"/>
      <c r="TYY1259" s="142"/>
      <c r="TYZ1259" s="143"/>
      <c r="TZA1259" s="142"/>
      <c r="TZB1259" s="143"/>
      <c r="TZC1259" s="142"/>
      <c r="TZD1259" s="143"/>
      <c r="TZE1259" s="142"/>
      <c r="TZF1259" s="143"/>
      <c r="TZG1259" s="142"/>
      <c r="TZH1259" s="143"/>
      <c r="TZI1259" s="142"/>
      <c r="TZJ1259" s="143"/>
      <c r="TZK1259" s="142"/>
      <c r="TZL1259" s="143"/>
      <c r="TZM1259" s="142"/>
      <c r="TZN1259" s="143"/>
      <c r="TZO1259" s="142"/>
      <c r="TZP1259" s="143"/>
      <c r="TZQ1259" s="142"/>
      <c r="TZR1259" s="143"/>
      <c r="TZS1259" s="142"/>
      <c r="TZT1259" s="143"/>
      <c r="TZU1259" s="142"/>
      <c r="TZV1259" s="143"/>
      <c r="TZW1259" s="142"/>
      <c r="TZX1259" s="143"/>
      <c r="TZY1259" s="142"/>
      <c r="TZZ1259" s="143"/>
      <c r="UAA1259" s="142"/>
      <c r="UAB1259" s="143"/>
      <c r="UAC1259" s="142"/>
      <c r="UAD1259" s="143"/>
      <c r="UAE1259" s="142"/>
      <c r="UAF1259" s="143"/>
      <c r="UAG1259" s="142"/>
      <c r="UAH1259" s="143"/>
      <c r="UAI1259" s="142"/>
      <c r="UAJ1259" s="143"/>
      <c r="UAK1259" s="142"/>
      <c r="UAL1259" s="143"/>
      <c r="UAM1259" s="142"/>
      <c r="UAN1259" s="143"/>
      <c r="UAO1259" s="142"/>
      <c r="UAP1259" s="143"/>
      <c r="UAQ1259" s="142"/>
      <c r="UAR1259" s="143"/>
      <c r="UAS1259" s="142"/>
      <c r="UAT1259" s="143"/>
      <c r="UAU1259" s="142"/>
      <c r="UAV1259" s="143"/>
      <c r="UAW1259" s="142"/>
      <c r="UAX1259" s="143"/>
      <c r="UAY1259" s="142"/>
      <c r="UAZ1259" s="143"/>
      <c r="UBA1259" s="142"/>
      <c r="UBB1259" s="143"/>
      <c r="UBC1259" s="142"/>
      <c r="UBD1259" s="143"/>
      <c r="UBE1259" s="142"/>
      <c r="UBF1259" s="143"/>
      <c r="UBG1259" s="142"/>
      <c r="UBH1259" s="143"/>
      <c r="UBI1259" s="142"/>
      <c r="UBJ1259" s="143"/>
      <c r="UBK1259" s="142"/>
      <c r="UBL1259" s="143"/>
      <c r="UBM1259" s="142"/>
      <c r="UBN1259" s="143"/>
      <c r="UBO1259" s="142"/>
      <c r="UBP1259" s="143"/>
      <c r="UBQ1259" s="142"/>
      <c r="UBR1259" s="143"/>
      <c r="UBS1259" s="142"/>
      <c r="UBT1259" s="143"/>
      <c r="UBU1259" s="142"/>
      <c r="UBV1259" s="143"/>
      <c r="UBW1259" s="142"/>
      <c r="UBX1259" s="143"/>
      <c r="UBY1259" s="142"/>
      <c r="UBZ1259" s="143"/>
      <c r="UCA1259" s="142"/>
      <c r="UCB1259" s="143"/>
      <c r="UCC1259" s="142"/>
      <c r="UCD1259" s="143"/>
      <c r="UCE1259" s="142"/>
      <c r="UCF1259" s="143"/>
      <c r="UCG1259" s="142"/>
      <c r="UCH1259" s="143"/>
      <c r="UCI1259" s="142"/>
      <c r="UCJ1259" s="143"/>
      <c r="UCK1259" s="142"/>
      <c r="UCL1259" s="143"/>
      <c r="UCM1259" s="142"/>
      <c r="UCN1259" s="143"/>
      <c r="UCO1259" s="142"/>
      <c r="UCP1259" s="143"/>
      <c r="UCQ1259" s="142"/>
      <c r="UCR1259" s="143"/>
      <c r="UCS1259" s="142"/>
      <c r="UCT1259" s="143"/>
      <c r="UCU1259" s="142"/>
      <c r="UCV1259" s="143"/>
      <c r="UCW1259" s="142"/>
      <c r="UCX1259" s="143"/>
      <c r="UCY1259" s="142"/>
      <c r="UCZ1259" s="143"/>
      <c r="UDA1259" s="142"/>
      <c r="UDB1259" s="143"/>
      <c r="UDC1259" s="142"/>
      <c r="UDD1259" s="143"/>
      <c r="UDE1259" s="142"/>
      <c r="UDF1259" s="143"/>
      <c r="UDG1259" s="142"/>
      <c r="UDH1259" s="143"/>
      <c r="UDI1259" s="142"/>
      <c r="UDJ1259" s="143"/>
      <c r="UDK1259" s="142"/>
      <c r="UDL1259" s="143"/>
      <c r="UDM1259" s="142"/>
      <c r="UDN1259" s="143"/>
      <c r="UDO1259" s="142"/>
      <c r="UDP1259" s="143"/>
      <c r="UDQ1259" s="142"/>
      <c r="UDR1259" s="143"/>
      <c r="UDS1259" s="142"/>
      <c r="UDT1259" s="143"/>
      <c r="UDU1259" s="142"/>
      <c r="UDV1259" s="143"/>
      <c r="UDW1259" s="142"/>
      <c r="UDX1259" s="143"/>
      <c r="UDY1259" s="142"/>
      <c r="UDZ1259" s="143"/>
      <c r="UEA1259" s="142"/>
      <c r="UEB1259" s="143"/>
      <c r="UEC1259" s="142"/>
      <c r="UED1259" s="143"/>
      <c r="UEE1259" s="142"/>
      <c r="UEF1259" s="143"/>
      <c r="UEG1259" s="142"/>
      <c r="UEH1259" s="143"/>
      <c r="UEI1259" s="142"/>
      <c r="UEJ1259" s="143"/>
      <c r="UEK1259" s="142"/>
      <c r="UEL1259" s="143"/>
      <c r="UEM1259" s="142"/>
      <c r="UEN1259" s="143"/>
      <c r="UEO1259" s="142"/>
      <c r="UEP1259" s="143"/>
      <c r="UEQ1259" s="142"/>
      <c r="UER1259" s="143"/>
      <c r="UES1259" s="142"/>
      <c r="UET1259" s="143"/>
      <c r="UEU1259" s="142"/>
      <c r="UEV1259" s="143"/>
      <c r="UEW1259" s="142"/>
      <c r="UEX1259" s="143"/>
      <c r="UEY1259" s="142"/>
      <c r="UEZ1259" s="143"/>
      <c r="UFA1259" s="142"/>
      <c r="UFB1259" s="143"/>
      <c r="UFC1259" s="142"/>
      <c r="UFD1259" s="143"/>
      <c r="UFE1259" s="142"/>
      <c r="UFF1259" s="143"/>
      <c r="UFG1259" s="142"/>
      <c r="UFH1259" s="143"/>
      <c r="UFI1259" s="142"/>
      <c r="UFJ1259" s="143"/>
      <c r="UFK1259" s="142"/>
      <c r="UFL1259" s="143"/>
      <c r="UFM1259" s="142"/>
      <c r="UFN1259" s="143"/>
      <c r="UFO1259" s="142"/>
      <c r="UFP1259" s="143"/>
      <c r="UFQ1259" s="142"/>
      <c r="UFR1259" s="143"/>
      <c r="UFS1259" s="142"/>
      <c r="UFT1259" s="143"/>
      <c r="UFU1259" s="142"/>
      <c r="UFV1259" s="143"/>
      <c r="UFW1259" s="142"/>
      <c r="UFX1259" s="143"/>
      <c r="UFY1259" s="142"/>
      <c r="UFZ1259" s="143"/>
      <c r="UGA1259" s="142"/>
      <c r="UGB1259" s="143"/>
      <c r="UGC1259" s="142"/>
      <c r="UGD1259" s="143"/>
      <c r="UGE1259" s="142"/>
      <c r="UGF1259" s="143"/>
      <c r="UGG1259" s="142"/>
      <c r="UGH1259" s="143"/>
      <c r="UGI1259" s="142"/>
      <c r="UGJ1259" s="143"/>
      <c r="UGK1259" s="142"/>
      <c r="UGL1259" s="143"/>
      <c r="UGM1259" s="142"/>
      <c r="UGN1259" s="143"/>
      <c r="UGO1259" s="142"/>
      <c r="UGP1259" s="143"/>
      <c r="UGQ1259" s="142"/>
      <c r="UGR1259" s="143"/>
      <c r="UGS1259" s="142"/>
      <c r="UGT1259" s="143"/>
      <c r="UGU1259" s="142"/>
      <c r="UGV1259" s="143"/>
      <c r="UGW1259" s="142"/>
      <c r="UGX1259" s="143"/>
      <c r="UGY1259" s="142"/>
      <c r="UGZ1259" s="143"/>
      <c r="UHA1259" s="142"/>
      <c r="UHB1259" s="143"/>
      <c r="UHC1259" s="142"/>
      <c r="UHD1259" s="143"/>
      <c r="UHE1259" s="142"/>
      <c r="UHF1259" s="143"/>
      <c r="UHG1259" s="142"/>
      <c r="UHH1259" s="143"/>
      <c r="UHI1259" s="142"/>
      <c r="UHJ1259" s="143"/>
      <c r="UHK1259" s="142"/>
      <c r="UHL1259" s="143"/>
      <c r="UHM1259" s="142"/>
      <c r="UHN1259" s="143"/>
      <c r="UHO1259" s="142"/>
      <c r="UHP1259" s="143"/>
      <c r="UHQ1259" s="142"/>
      <c r="UHR1259" s="143"/>
      <c r="UHS1259" s="142"/>
      <c r="UHT1259" s="143"/>
      <c r="UHU1259" s="142"/>
      <c r="UHV1259" s="143"/>
      <c r="UHW1259" s="142"/>
      <c r="UHX1259" s="143"/>
      <c r="UHY1259" s="142"/>
      <c r="UHZ1259" s="143"/>
      <c r="UIA1259" s="142"/>
      <c r="UIB1259" s="143"/>
      <c r="UIC1259" s="142"/>
      <c r="UID1259" s="143"/>
      <c r="UIE1259" s="142"/>
      <c r="UIF1259" s="143"/>
      <c r="UIG1259" s="142"/>
      <c r="UIH1259" s="143"/>
      <c r="UII1259" s="142"/>
      <c r="UIJ1259" s="143"/>
      <c r="UIK1259" s="142"/>
      <c r="UIL1259" s="143"/>
      <c r="UIM1259" s="142"/>
      <c r="UIN1259" s="143"/>
      <c r="UIO1259" s="142"/>
      <c r="UIP1259" s="143"/>
      <c r="UIQ1259" s="142"/>
      <c r="UIR1259" s="143"/>
      <c r="UIS1259" s="142"/>
      <c r="UIT1259" s="143"/>
      <c r="UIU1259" s="142"/>
      <c r="UIV1259" s="143"/>
      <c r="UIW1259" s="142"/>
      <c r="UIX1259" s="143"/>
      <c r="UIY1259" s="142"/>
      <c r="UIZ1259" s="143"/>
      <c r="UJA1259" s="142"/>
      <c r="UJB1259" s="143"/>
      <c r="UJC1259" s="142"/>
      <c r="UJD1259" s="143"/>
      <c r="UJE1259" s="142"/>
      <c r="UJF1259" s="143"/>
      <c r="UJG1259" s="142"/>
      <c r="UJH1259" s="143"/>
      <c r="UJI1259" s="142"/>
      <c r="UJJ1259" s="143"/>
      <c r="UJK1259" s="142"/>
      <c r="UJL1259" s="143"/>
      <c r="UJM1259" s="142"/>
      <c r="UJN1259" s="143"/>
      <c r="UJO1259" s="142"/>
      <c r="UJP1259" s="143"/>
      <c r="UJQ1259" s="142"/>
      <c r="UJR1259" s="143"/>
      <c r="UJS1259" s="142"/>
      <c r="UJT1259" s="143"/>
      <c r="UJU1259" s="142"/>
      <c r="UJV1259" s="143"/>
      <c r="UJW1259" s="142"/>
      <c r="UJX1259" s="143"/>
      <c r="UJY1259" s="142"/>
      <c r="UJZ1259" s="143"/>
      <c r="UKA1259" s="142"/>
      <c r="UKB1259" s="143"/>
      <c r="UKC1259" s="142"/>
      <c r="UKD1259" s="143"/>
      <c r="UKE1259" s="142"/>
      <c r="UKF1259" s="143"/>
      <c r="UKG1259" s="142"/>
      <c r="UKH1259" s="143"/>
      <c r="UKI1259" s="142"/>
      <c r="UKJ1259" s="143"/>
      <c r="UKK1259" s="142"/>
      <c r="UKL1259" s="143"/>
      <c r="UKM1259" s="142"/>
      <c r="UKN1259" s="143"/>
      <c r="UKO1259" s="142"/>
      <c r="UKP1259" s="143"/>
      <c r="UKQ1259" s="142"/>
      <c r="UKR1259" s="143"/>
      <c r="UKS1259" s="142"/>
      <c r="UKT1259" s="143"/>
      <c r="UKU1259" s="142"/>
      <c r="UKV1259" s="143"/>
      <c r="UKW1259" s="142"/>
      <c r="UKX1259" s="143"/>
      <c r="UKY1259" s="142"/>
      <c r="UKZ1259" s="143"/>
      <c r="ULA1259" s="142"/>
      <c r="ULB1259" s="143"/>
      <c r="ULC1259" s="142"/>
      <c r="ULD1259" s="143"/>
      <c r="ULE1259" s="142"/>
      <c r="ULF1259" s="143"/>
      <c r="ULG1259" s="142"/>
      <c r="ULH1259" s="143"/>
      <c r="ULI1259" s="142"/>
      <c r="ULJ1259" s="143"/>
      <c r="ULK1259" s="142"/>
      <c r="ULL1259" s="143"/>
      <c r="ULM1259" s="142"/>
      <c r="ULN1259" s="143"/>
      <c r="ULO1259" s="142"/>
      <c r="ULP1259" s="143"/>
      <c r="ULQ1259" s="142"/>
      <c r="ULR1259" s="143"/>
      <c r="ULS1259" s="142"/>
      <c r="ULT1259" s="143"/>
      <c r="ULU1259" s="142"/>
      <c r="ULV1259" s="143"/>
      <c r="ULW1259" s="142"/>
      <c r="ULX1259" s="143"/>
      <c r="ULY1259" s="142"/>
      <c r="ULZ1259" s="143"/>
      <c r="UMA1259" s="142"/>
      <c r="UMB1259" s="143"/>
      <c r="UMC1259" s="142"/>
      <c r="UMD1259" s="143"/>
      <c r="UME1259" s="142"/>
      <c r="UMF1259" s="143"/>
      <c r="UMG1259" s="142"/>
      <c r="UMH1259" s="143"/>
      <c r="UMI1259" s="142"/>
      <c r="UMJ1259" s="143"/>
      <c r="UMK1259" s="142"/>
      <c r="UML1259" s="143"/>
      <c r="UMM1259" s="142"/>
      <c r="UMN1259" s="143"/>
      <c r="UMO1259" s="142"/>
      <c r="UMP1259" s="143"/>
      <c r="UMQ1259" s="142"/>
      <c r="UMR1259" s="143"/>
      <c r="UMS1259" s="142"/>
      <c r="UMT1259" s="143"/>
      <c r="UMU1259" s="142"/>
      <c r="UMV1259" s="143"/>
      <c r="UMW1259" s="142"/>
      <c r="UMX1259" s="143"/>
      <c r="UMY1259" s="142"/>
      <c r="UMZ1259" s="143"/>
      <c r="UNA1259" s="142"/>
      <c r="UNB1259" s="143"/>
      <c r="UNC1259" s="142"/>
      <c r="UND1259" s="143"/>
      <c r="UNE1259" s="142"/>
      <c r="UNF1259" s="143"/>
      <c r="UNG1259" s="142"/>
      <c r="UNH1259" s="143"/>
      <c r="UNI1259" s="142"/>
      <c r="UNJ1259" s="143"/>
      <c r="UNK1259" s="142"/>
      <c r="UNL1259" s="143"/>
      <c r="UNM1259" s="142"/>
      <c r="UNN1259" s="143"/>
      <c r="UNO1259" s="142"/>
      <c r="UNP1259" s="143"/>
      <c r="UNQ1259" s="142"/>
      <c r="UNR1259" s="143"/>
      <c r="UNS1259" s="142"/>
      <c r="UNT1259" s="143"/>
      <c r="UNU1259" s="142"/>
      <c r="UNV1259" s="143"/>
      <c r="UNW1259" s="142"/>
      <c r="UNX1259" s="143"/>
      <c r="UNY1259" s="142"/>
      <c r="UNZ1259" s="143"/>
      <c r="UOA1259" s="142"/>
      <c r="UOB1259" s="143"/>
      <c r="UOC1259" s="142"/>
      <c r="UOD1259" s="143"/>
      <c r="UOE1259" s="142"/>
      <c r="UOF1259" s="143"/>
      <c r="UOG1259" s="142"/>
      <c r="UOH1259" s="143"/>
      <c r="UOI1259" s="142"/>
      <c r="UOJ1259" s="143"/>
      <c r="UOK1259" s="142"/>
      <c r="UOL1259" s="143"/>
      <c r="UOM1259" s="142"/>
      <c r="UON1259" s="143"/>
      <c r="UOO1259" s="142"/>
      <c r="UOP1259" s="143"/>
      <c r="UOQ1259" s="142"/>
      <c r="UOR1259" s="143"/>
      <c r="UOS1259" s="142"/>
      <c r="UOT1259" s="143"/>
      <c r="UOU1259" s="142"/>
      <c r="UOV1259" s="143"/>
      <c r="UOW1259" s="142"/>
      <c r="UOX1259" s="143"/>
      <c r="UOY1259" s="142"/>
      <c r="UOZ1259" s="143"/>
      <c r="UPA1259" s="142"/>
      <c r="UPB1259" s="143"/>
      <c r="UPC1259" s="142"/>
      <c r="UPD1259" s="143"/>
      <c r="UPE1259" s="142"/>
      <c r="UPF1259" s="143"/>
      <c r="UPG1259" s="142"/>
      <c r="UPH1259" s="143"/>
      <c r="UPI1259" s="142"/>
      <c r="UPJ1259" s="143"/>
      <c r="UPK1259" s="142"/>
      <c r="UPL1259" s="143"/>
      <c r="UPM1259" s="142"/>
      <c r="UPN1259" s="143"/>
      <c r="UPO1259" s="142"/>
      <c r="UPP1259" s="143"/>
      <c r="UPQ1259" s="142"/>
      <c r="UPR1259" s="143"/>
      <c r="UPS1259" s="142"/>
      <c r="UPT1259" s="143"/>
      <c r="UPU1259" s="142"/>
      <c r="UPV1259" s="143"/>
      <c r="UPW1259" s="142"/>
      <c r="UPX1259" s="143"/>
      <c r="UPY1259" s="142"/>
      <c r="UPZ1259" s="143"/>
      <c r="UQA1259" s="142"/>
      <c r="UQB1259" s="143"/>
      <c r="UQC1259" s="142"/>
      <c r="UQD1259" s="143"/>
      <c r="UQE1259" s="142"/>
      <c r="UQF1259" s="143"/>
      <c r="UQG1259" s="142"/>
      <c r="UQH1259" s="143"/>
      <c r="UQI1259" s="142"/>
      <c r="UQJ1259" s="143"/>
      <c r="UQK1259" s="142"/>
      <c r="UQL1259" s="143"/>
      <c r="UQM1259" s="142"/>
      <c r="UQN1259" s="143"/>
      <c r="UQO1259" s="142"/>
      <c r="UQP1259" s="143"/>
      <c r="UQQ1259" s="142"/>
      <c r="UQR1259" s="143"/>
      <c r="UQS1259" s="142"/>
      <c r="UQT1259" s="143"/>
      <c r="UQU1259" s="142"/>
      <c r="UQV1259" s="143"/>
      <c r="UQW1259" s="142"/>
      <c r="UQX1259" s="143"/>
      <c r="UQY1259" s="142"/>
      <c r="UQZ1259" s="143"/>
      <c r="URA1259" s="142"/>
      <c r="URB1259" s="143"/>
      <c r="URC1259" s="142"/>
      <c r="URD1259" s="143"/>
      <c r="URE1259" s="142"/>
      <c r="URF1259" s="143"/>
      <c r="URG1259" s="142"/>
      <c r="URH1259" s="143"/>
      <c r="URI1259" s="142"/>
      <c r="URJ1259" s="143"/>
      <c r="URK1259" s="142"/>
      <c r="URL1259" s="143"/>
      <c r="URM1259" s="142"/>
      <c r="URN1259" s="143"/>
      <c r="URO1259" s="142"/>
      <c r="URP1259" s="143"/>
      <c r="URQ1259" s="142"/>
      <c r="URR1259" s="143"/>
      <c r="URS1259" s="142"/>
      <c r="URT1259" s="143"/>
      <c r="URU1259" s="142"/>
      <c r="URV1259" s="143"/>
      <c r="URW1259" s="142"/>
      <c r="URX1259" s="143"/>
      <c r="URY1259" s="142"/>
      <c r="URZ1259" s="143"/>
      <c r="USA1259" s="142"/>
      <c r="USB1259" s="143"/>
      <c r="USC1259" s="142"/>
      <c r="USD1259" s="143"/>
      <c r="USE1259" s="142"/>
      <c r="USF1259" s="143"/>
      <c r="USG1259" s="142"/>
      <c r="USH1259" s="143"/>
      <c r="USI1259" s="142"/>
      <c r="USJ1259" s="143"/>
      <c r="USK1259" s="142"/>
      <c r="USL1259" s="143"/>
      <c r="USM1259" s="142"/>
      <c r="USN1259" s="143"/>
      <c r="USO1259" s="142"/>
      <c r="USP1259" s="143"/>
      <c r="USQ1259" s="142"/>
      <c r="USR1259" s="143"/>
      <c r="USS1259" s="142"/>
      <c r="UST1259" s="143"/>
      <c r="USU1259" s="142"/>
      <c r="USV1259" s="143"/>
      <c r="USW1259" s="142"/>
      <c r="USX1259" s="143"/>
      <c r="USY1259" s="142"/>
      <c r="USZ1259" s="143"/>
      <c r="UTA1259" s="142"/>
      <c r="UTB1259" s="143"/>
      <c r="UTC1259" s="142"/>
      <c r="UTD1259" s="143"/>
      <c r="UTE1259" s="142"/>
      <c r="UTF1259" s="143"/>
      <c r="UTG1259" s="142"/>
      <c r="UTH1259" s="143"/>
      <c r="UTI1259" s="142"/>
      <c r="UTJ1259" s="143"/>
      <c r="UTK1259" s="142"/>
      <c r="UTL1259" s="143"/>
      <c r="UTM1259" s="142"/>
      <c r="UTN1259" s="143"/>
      <c r="UTO1259" s="142"/>
      <c r="UTP1259" s="143"/>
      <c r="UTQ1259" s="142"/>
      <c r="UTR1259" s="143"/>
      <c r="UTS1259" s="142"/>
      <c r="UTT1259" s="143"/>
      <c r="UTU1259" s="142"/>
      <c r="UTV1259" s="143"/>
      <c r="UTW1259" s="142"/>
      <c r="UTX1259" s="143"/>
      <c r="UTY1259" s="142"/>
      <c r="UTZ1259" s="143"/>
      <c r="UUA1259" s="142"/>
      <c r="UUB1259" s="143"/>
      <c r="UUC1259" s="142"/>
      <c r="UUD1259" s="143"/>
      <c r="UUE1259" s="142"/>
      <c r="UUF1259" s="143"/>
      <c r="UUG1259" s="142"/>
      <c r="UUH1259" s="143"/>
      <c r="UUI1259" s="142"/>
      <c r="UUJ1259" s="143"/>
      <c r="UUK1259" s="142"/>
      <c r="UUL1259" s="143"/>
      <c r="UUM1259" s="142"/>
      <c r="UUN1259" s="143"/>
      <c r="UUO1259" s="142"/>
      <c r="UUP1259" s="143"/>
      <c r="UUQ1259" s="142"/>
      <c r="UUR1259" s="143"/>
      <c r="UUS1259" s="142"/>
      <c r="UUT1259" s="143"/>
      <c r="UUU1259" s="142"/>
      <c r="UUV1259" s="143"/>
      <c r="UUW1259" s="142"/>
      <c r="UUX1259" s="143"/>
      <c r="UUY1259" s="142"/>
      <c r="UUZ1259" s="143"/>
      <c r="UVA1259" s="142"/>
      <c r="UVB1259" s="143"/>
      <c r="UVC1259" s="142"/>
      <c r="UVD1259" s="143"/>
      <c r="UVE1259" s="142"/>
      <c r="UVF1259" s="143"/>
      <c r="UVG1259" s="142"/>
      <c r="UVH1259" s="143"/>
      <c r="UVI1259" s="142"/>
      <c r="UVJ1259" s="143"/>
      <c r="UVK1259" s="142"/>
      <c r="UVL1259" s="143"/>
      <c r="UVM1259" s="142"/>
      <c r="UVN1259" s="143"/>
      <c r="UVO1259" s="142"/>
      <c r="UVP1259" s="143"/>
      <c r="UVQ1259" s="142"/>
      <c r="UVR1259" s="143"/>
      <c r="UVS1259" s="142"/>
      <c r="UVT1259" s="143"/>
      <c r="UVU1259" s="142"/>
      <c r="UVV1259" s="143"/>
      <c r="UVW1259" s="142"/>
      <c r="UVX1259" s="143"/>
      <c r="UVY1259" s="142"/>
      <c r="UVZ1259" s="143"/>
      <c r="UWA1259" s="142"/>
      <c r="UWB1259" s="143"/>
      <c r="UWC1259" s="142"/>
      <c r="UWD1259" s="143"/>
      <c r="UWE1259" s="142"/>
      <c r="UWF1259" s="143"/>
      <c r="UWG1259" s="142"/>
      <c r="UWH1259" s="143"/>
      <c r="UWI1259" s="142"/>
      <c r="UWJ1259" s="143"/>
      <c r="UWK1259" s="142"/>
      <c r="UWL1259" s="143"/>
      <c r="UWM1259" s="142"/>
      <c r="UWN1259" s="143"/>
      <c r="UWO1259" s="142"/>
      <c r="UWP1259" s="143"/>
      <c r="UWQ1259" s="142"/>
      <c r="UWR1259" s="143"/>
      <c r="UWS1259" s="142"/>
      <c r="UWT1259" s="143"/>
      <c r="UWU1259" s="142"/>
      <c r="UWV1259" s="143"/>
      <c r="UWW1259" s="142"/>
      <c r="UWX1259" s="143"/>
      <c r="UWY1259" s="142"/>
      <c r="UWZ1259" s="143"/>
      <c r="UXA1259" s="142"/>
      <c r="UXB1259" s="143"/>
      <c r="UXC1259" s="142"/>
      <c r="UXD1259" s="143"/>
      <c r="UXE1259" s="142"/>
      <c r="UXF1259" s="143"/>
      <c r="UXG1259" s="142"/>
      <c r="UXH1259" s="143"/>
      <c r="UXI1259" s="142"/>
      <c r="UXJ1259" s="143"/>
      <c r="UXK1259" s="142"/>
      <c r="UXL1259" s="143"/>
      <c r="UXM1259" s="142"/>
      <c r="UXN1259" s="143"/>
      <c r="UXO1259" s="142"/>
      <c r="UXP1259" s="143"/>
      <c r="UXQ1259" s="142"/>
      <c r="UXR1259" s="143"/>
      <c r="UXS1259" s="142"/>
      <c r="UXT1259" s="143"/>
      <c r="UXU1259" s="142"/>
      <c r="UXV1259" s="143"/>
      <c r="UXW1259" s="142"/>
      <c r="UXX1259" s="143"/>
      <c r="UXY1259" s="142"/>
      <c r="UXZ1259" s="143"/>
      <c r="UYA1259" s="142"/>
      <c r="UYB1259" s="143"/>
      <c r="UYC1259" s="142"/>
      <c r="UYD1259" s="143"/>
      <c r="UYE1259" s="142"/>
      <c r="UYF1259" s="143"/>
      <c r="UYG1259" s="142"/>
      <c r="UYH1259" s="143"/>
      <c r="UYI1259" s="142"/>
      <c r="UYJ1259" s="143"/>
      <c r="UYK1259" s="142"/>
      <c r="UYL1259" s="143"/>
      <c r="UYM1259" s="142"/>
      <c r="UYN1259" s="143"/>
      <c r="UYO1259" s="142"/>
      <c r="UYP1259" s="143"/>
      <c r="UYQ1259" s="142"/>
      <c r="UYR1259" s="143"/>
      <c r="UYS1259" s="142"/>
      <c r="UYT1259" s="143"/>
      <c r="UYU1259" s="142"/>
      <c r="UYV1259" s="143"/>
      <c r="UYW1259" s="142"/>
      <c r="UYX1259" s="143"/>
      <c r="UYY1259" s="142"/>
      <c r="UYZ1259" s="143"/>
      <c r="UZA1259" s="142"/>
      <c r="UZB1259" s="143"/>
      <c r="UZC1259" s="142"/>
      <c r="UZD1259" s="143"/>
      <c r="UZE1259" s="142"/>
      <c r="UZF1259" s="143"/>
      <c r="UZG1259" s="142"/>
      <c r="UZH1259" s="143"/>
      <c r="UZI1259" s="142"/>
      <c r="UZJ1259" s="143"/>
      <c r="UZK1259" s="142"/>
      <c r="UZL1259" s="143"/>
      <c r="UZM1259" s="142"/>
      <c r="UZN1259" s="143"/>
      <c r="UZO1259" s="142"/>
      <c r="UZP1259" s="143"/>
      <c r="UZQ1259" s="142"/>
      <c r="UZR1259" s="143"/>
      <c r="UZS1259" s="142"/>
      <c r="UZT1259" s="143"/>
      <c r="UZU1259" s="142"/>
      <c r="UZV1259" s="143"/>
      <c r="UZW1259" s="142"/>
      <c r="UZX1259" s="143"/>
      <c r="UZY1259" s="142"/>
      <c r="UZZ1259" s="143"/>
      <c r="VAA1259" s="142"/>
      <c r="VAB1259" s="143"/>
      <c r="VAC1259" s="142"/>
      <c r="VAD1259" s="143"/>
      <c r="VAE1259" s="142"/>
      <c r="VAF1259" s="143"/>
      <c r="VAG1259" s="142"/>
      <c r="VAH1259" s="143"/>
      <c r="VAI1259" s="142"/>
      <c r="VAJ1259" s="143"/>
      <c r="VAK1259" s="142"/>
      <c r="VAL1259" s="143"/>
      <c r="VAM1259" s="142"/>
      <c r="VAN1259" s="143"/>
      <c r="VAO1259" s="142"/>
      <c r="VAP1259" s="143"/>
      <c r="VAQ1259" s="142"/>
      <c r="VAR1259" s="143"/>
      <c r="VAS1259" s="142"/>
      <c r="VAT1259" s="143"/>
      <c r="VAU1259" s="142"/>
      <c r="VAV1259" s="143"/>
      <c r="VAW1259" s="142"/>
      <c r="VAX1259" s="143"/>
      <c r="VAY1259" s="142"/>
      <c r="VAZ1259" s="143"/>
      <c r="VBA1259" s="142"/>
      <c r="VBB1259" s="143"/>
      <c r="VBC1259" s="142"/>
      <c r="VBD1259" s="143"/>
      <c r="VBE1259" s="142"/>
      <c r="VBF1259" s="143"/>
      <c r="VBG1259" s="142"/>
      <c r="VBH1259" s="143"/>
      <c r="VBI1259" s="142"/>
      <c r="VBJ1259" s="143"/>
      <c r="VBK1259" s="142"/>
      <c r="VBL1259" s="143"/>
      <c r="VBM1259" s="142"/>
      <c r="VBN1259" s="143"/>
      <c r="VBO1259" s="142"/>
      <c r="VBP1259" s="143"/>
      <c r="VBQ1259" s="142"/>
      <c r="VBR1259" s="143"/>
      <c r="VBS1259" s="142"/>
      <c r="VBT1259" s="143"/>
      <c r="VBU1259" s="142"/>
      <c r="VBV1259" s="143"/>
      <c r="VBW1259" s="142"/>
      <c r="VBX1259" s="143"/>
      <c r="VBY1259" s="142"/>
      <c r="VBZ1259" s="143"/>
      <c r="VCA1259" s="142"/>
      <c r="VCB1259" s="143"/>
      <c r="VCC1259" s="142"/>
      <c r="VCD1259" s="143"/>
      <c r="VCE1259" s="142"/>
      <c r="VCF1259" s="143"/>
      <c r="VCG1259" s="142"/>
      <c r="VCH1259" s="143"/>
      <c r="VCI1259" s="142"/>
      <c r="VCJ1259" s="143"/>
      <c r="VCK1259" s="142"/>
      <c r="VCL1259" s="143"/>
      <c r="VCM1259" s="142"/>
      <c r="VCN1259" s="143"/>
      <c r="VCO1259" s="142"/>
      <c r="VCP1259" s="143"/>
      <c r="VCQ1259" s="142"/>
      <c r="VCR1259" s="143"/>
      <c r="VCS1259" s="142"/>
      <c r="VCT1259" s="143"/>
      <c r="VCU1259" s="142"/>
      <c r="VCV1259" s="143"/>
      <c r="VCW1259" s="142"/>
      <c r="VCX1259" s="143"/>
      <c r="VCY1259" s="142"/>
      <c r="VCZ1259" s="143"/>
      <c r="VDA1259" s="142"/>
      <c r="VDB1259" s="143"/>
      <c r="VDC1259" s="142"/>
      <c r="VDD1259" s="143"/>
      <c r="VDE1259" s="142"/>
      <c r="VDF1259" s="143"/>
      <c r="VDG1259" s="142"/>
      <c r="VDH1259" s="143"/>
      <c r="VDI1259" s="142"/>
      <c r="VDJ1259" s="143"/>
      <c r="VDK1259" s="142"/>
      <c r="VDL1259" s="143"/>
      <c r="VDM1259" s="142"/>
      <c r="VDN1259" s="143"/>
      <c r="VDO1259" s="142"/>
      <c r="VDP1259" s="143"/>
      <c r="VDQ1259" s="142"/>
      <c r="VDR1259" s="143"/>
      <c r="VDS1259" s="142"/>
      <c r="VDT1259" s="143"/>
      <c r="VDU1259" s="142"/>
      <c r="VDV1259" s="143"/>
      <c r="VDW1259" s="142"/>
      <c r="VDX1259" s="143"/>
      <c r="VDY1259" s="142"/>
      <c r="VDZ1259" s="143"/>
      <c r="VEA1259" s="142"/>
      <c r="VEB1259" s="143"/>
      <c r="VEC1259" s="142"/>
      <c r="VED1259" s="143"/>
      <c r="VEE1259" s="142"/>
      <c r="VEF1259" s="143"/>
      <c r="VEG1259" s="142"/>
      <c r="VEH1259" s="143"/>
      <c r="VEI1259" s="142"/>
      <c r="VEJ1259" s="143"/>
      <c r="VEK1259" s="142"/>
      <c r="VEL1259" s="143"/>
      <c r="VEM1259" s="142"/>
      <c r="VEN1259" s="143"/>
      <c r="VEO1259" s="142"/>
      <c r="VEP1259" s="143"/>
      <c r="VEQ1259" s="142"/>
      <c r="VER1259" s="143"/>
      <c r="VES1259" s="142"/>
      <c r="VET1259" s="143"/>
      <c r="VEU1259" s="142"/>
      <c r="VEV1259" s="143"/>
      <c r="VEW1259" s="142"/>
      <c r="VEX1259" s="143"/>
      <c r="VEY1259" s="142"/>
      <c r="VEZ1259" s="143"/>
      <c r="VFA1259" s="142"/>
      <c r="VFB1259" s="143"/>
      <c r="VFC1259" s="142"/>
      <c r="VFD1259" s="143"/>
      <c r="VFE1259" s="142"/>
      <c r="VFF1259" s="143"/>
      <c r="VFG1259" s="142"/>
      <c r="VFH1259" s="143"/>
      <c r="VFI1259" s="142"/>
      <c r="VFJ1259" s="143"/>
      <c r="VFK1259" s="142"/>
      <c r="VFL1259" s="143"/>
      <c r="VFM1259" s="142"/>
      <c r="VFN1259" s="143"/>
      <c r="VFO1259" s="142"/>
      <c r="VFP1259" s="143"/>
      <c r="VFQ1259" s="142"/>
      <c r="VFR1259" s="143"/>
      <c r="VFS1259" s="142"/>
      <c r="VFT1259" s="143"/>
      <c r="VFU1259" s="142"/>
      <c r="VFV1259" s="143"/>
      <c r="VFW1259" s="142"/>
      <c r="VFX1259" s="143"/>
      <c r="VFY1259" s="142"/>
      <c r="VFZ1259" s="143"/>
      <c r="VGA1259" s="142"/>
      <c r="VGB1259" s="143"/>
      <c r="VGC1259" s="142"/>
      <c r="VGD1259" s="143"/>
      <c r="VGE1259" s="142"/>
      <c r="VGF1259" s="143"/>
      <c r="VGG1259" s="142"/>
      <c r="VGH1259" s="143"/>
      <c r="VGI1259" s="142"/>
      <c r="VGJ1259" s="143"/>
      <c r="VGK1259" s="142"/>
      <c r="VGL1259" s="143"/>
      <c r="VGM1259" s="142"/>
      <c r="VGN1259" s="143"/>
      <c r="VGO1259" s="142"/>
      <c r="VGP1259" s="143"/>
      <c r="VGQ1259" s="142"/>
      <c r="VGR1259" s="143"/>
      <c r="VGS1259" s="142"/>
      <c r="VGT1259" s="143"/>
      <c r="VGU1259" s="142"/>
      <c r="VGV1259" s="143"/>
      <c r="VGW1259" s="142"/>
      <c r="VGX1259" s="143"/>
      <c r="VGY1259" s="142"/>
      <c r="VGZ1259" s="143"/>
      <c r="VHA1259" s="142"/>
      <c r="VHB1259" s="143"/>
      <c r="VHC1259" s="142"/>
      <c r="VHD1259" s="143"/>
      <c r="VHE1259" s="142"/>
      <c r="VHF1259" s="143"/>
      <c r="VHG1259" s="142"/>
      <c r="VHH1259" s="143"/>
      <c r="VHI1259" s="142"/>
      <c r="VHJ1259" s="143"/>
      <c r="VHK1259" s="142"/>
      <c r="VHL1259" s="143"/>
      <c r="VHM1259" s="142"/>
      <c r="VHN1259" s="143"/>
      <c r="VHO1259" s="142"/>
      <c r="VHP1259" s="143"/>
      <c r="VHQ1259" s="142"/>
      <c r="VHR1259" s="143"/>
      <c r="VHS1259" s="142"/>
      <c r="VHT1259" s="143"/>
      <c r="VHU1259" s="142"/>
      <c r="VHV1259" s="143"/>
      <c r="VHW1259" s="142"/>
      <c r="VHX1259" s="143"/>
      <c r="VHY1259" s="142"/>
      <c r="VHZ1259" s="143"/>
      <c r="VIA1259" s="142"/>
      <c r="VIB1259" s="143"/>
      <c r="VIC1259" s="142"/>
      <c r="VID1259" s="143"/>
      <c r="VIE1259" s="142"/>
      <c r="VIF1259" s="143"/>
      <c r="VIG1259" s="142"/>
      <c r="VIH1259" s="143"/>
      <c r="VII1259" s="142"/>
      <c r="VIJ1259" s="143"/>
      <c r="VIK1259" s="142"/>
      <c r="VIL1259" s="143"/>
      <c r="VIM1259" s="142"/>
      <c r="VIN1259" s="143"/>
      <c r="VIO1259" s="142"/>
      <c r="VIP1259" s="143"/>
      <c r="VIQ1259" s="142"/>
      <c r="VIR1259" s="143"/>
      <c r="VIS1259" s="142"/>
      <c r="VIT1259" s="143"/>
      <c r="VIU1259" s="142"/>
      <c r="VIV1259" s="143"/>
      <c r="VIW1259" s="142"/>
      <c r="VIX1259" s="143"/>
      <c r="VIY1259" s="142"/>
      <c r="VIZ1259" s="143"/>
      <c r="VJA1259" s="142"/>
      <c r="VJB1259" s="143"/>
      <c r="VJC1259" s="142"/>
      <c r="VJD1259" s="143"/>
      <c r="VJE1259" s="142"/>
      <c r="VJF1259" s="143"/>
      <c r="VJG1259" s="142"/>
      <c r="VJH1259" s="143"/>
      <c r="VJI1259" s="142"/>
      <c r="VJJ1259" s="143"/>
      <c r="VJK1259" s="142"/>
      <c r="VJL1259" s="143"/>
      <c r="VJM1259" s="142"/>
      <c r="VJN1259" s="143"/>
      <c r="VJO1259" s="142"/>
      <c r="VJP1259" s="143"/>
      <c r="VJQ1259" s="142"/>
      <c r="VJR1259" s="143"/>
      <c r="VJS1259" s="142"/>
      <c r="VJT1259" s="143"/>
      <c r="VJU1259" s="142"/>
      <c r="VJV1259" s="143"/>
      <c r="VJW1259" s="142"/>
      <c r="VJX1259" s="143"/>
      <c r="VJY1259" s="142"/>
      <c r="VJZ1259" s="143"/>
      <c r="VKA1259" s="142"/>
      <c r="VKB1259" s="143"/>
      <c r="VKC1259" s="142"/>
      <c r="VKD1259" s="143"/>
      <c r="VKE1259" s="142"/>
      <c r="VKF1259" s="143"/>
      <c r="VKG1259" s="142"/>
      <c r="VKH1259" s="143"/>
      <c r="VKI1259" s="142"/>
      <c r="VKJ1259" s="143"/>
      <c r="VKK1259" s="142"/>
      <c r="VKL1259" s="143"/>
      <c r="VKM1259" s="142"/>
      <c r="VKN1259" s="143"/>
      <c r="VKO1259" s="142"/>
      <c r="VKP1259" s="143"/>
      <c r="VKQ1259" s="142"/>
      <c r="VKR1259" s="143"/>
      <c r="VKS1259" s="142"/>
      <c r="VKT1259" s="143"/>
      <c r="VKU1259" s="142"/>
      <c r="VKV1259" s="143"/>
      <c r="VKW1259" s="142"/>
      <c r="VKX1259" s="143"/>
      <c r="VKY1259" s="142"/>
      <c r="VKZ1259" s="143"/>
      <c r="VLA1259" s="142"/>
      <c r="VLB1259" s="143"/>
      <c r="VLC1259" s="142"/>
      <c r="VLD1259" s="143"/>
      <c r="VLE1259" s="142"/>
      <c r="VLF1259" s="143"/>
      <c r="VLG1259" s="142"/>
      <c r="VLH1259" s="143"/>
      <c r="VLI1259" s="142"/>
      <c r="VLJ1259" s="143"/>
      <c r="VLK1259" s="142"/>
      <c r="VLL1259" s="143"/>
      <c r="VLM1259" s="142"/>
      <c r="VLN1259" s="143"/>
      <c r="VLO1259" s="142"/>
      <c r="VLP1259" s="143"/>
      <c r="VLQ1259" s="142"/>
      <c r="VLR1259" s="143"/>
      <c r="VLS1259" s="142"/>
      <c r="VLT1259" s="143"/>
      <c r="VLU1259" s="142"/>
      <c r="VLV1259" s="143"/>
      <c r="VLW1259" s="142"/>
      <c r="VLX1259" s="143"/>
      <c r="VLY1259" s="142"/>
      <c r="VLZ1259" s="143"/>
      <c r="VMA1259" s="142"/>
      <c r="VMB1259" s="143"/>
      <c r="VMC1259" s="142"/>
      <c r="VMD1259" s="143"/>
      <c r="VME1259" s="142"/>
      <c r="VMF1259" s="143"/>
      <c r="VMG1259" s="142"/>
      <c r="VMH1259" s="143"/>
      <c r="VMI1259" s="142"/>
      <c r="VMJ1259" s="143"/>
      <c r="VMK1259" s="142"/>
      <c r="VML1259" s="143"/>
      <c r="VMM1259" s="142"/>
      <c r="VMN1259" s="143"/>
      <c r="VMO1259" s="142"/>
      <c r="VMP1259" s="143"/>
      <c r="VMQ1259" s="142"/>
      <c r="VMR1259" s="143"/>
      <c r="VMS1259" s="142"/>
      <c r="VMT1259" s="143"/>
      <c r="VMU1259" s="142"/>
      <c r="VMV1259" s="143"/>
      <c r="VMW1259" s="142"/>
      <c r="VMX1259" s="143"/>
      <c r="VMY1259" s="142"/>
      <c r="VMZ1259" s="143"/>
      <c r="VNA1259" s="142"/>
      <c r="VNB1259" s="143"/>
      <c r="VNC1259" s="142"/>
      <c r="VND1259" s="143"/>
      <c r="VNE1259" s="142"/>
      <c r="VNF1259" s="143"/>
      <c r="VNG1259" s="142"/>
      <c r="VNH1259" s="143"/>
      <c r="VNI1259" s="142"/>
      <c r="VNJ1259" s="143"/>
      <c r="VNK1259" s="142"/>
      <c r="VNL1259" s="143"/>
      <c r="VNM1259" s="142"/>
      <c r="VNN1259" s="143"/>
      <c r="VNO1259" s="142"/>
      <c r="VNP1259" s="143"/>
      <c r="VNQ1259" s="142"/>
      <c r="VNR1259" s="143"/>
      <c r="VNS1259" s="142"/>
      <c r="VNT1259" s="143"/>
      <c r="VNU1259" s="142"/>
      <c r="VNV1259" s="143"/>
      <c r="VNW1259" s="142"/>
      <c r="VNX1259" s="143"/>
      <c r="VNY1259" s="142"/>
      <c r="VNZ1259" s="143"/>
      <c r="VOA1259" s="142"/>
      <c r="VOB1259" s="143"/>
      <c r="VOC1259" s="142"/>
      <c r="VOD1259" s="143"/>
      <c r="VOE1259" s="142"/>
      <c r="VOF1259" s="143"/>
      <c r="VOG1259" s="142"/>
      <c r="VOH1259" s="143"/>
      <c r="VOI1259" s="142"/>
      <c r="VOJ1259" s="143"/>
      <c r="VOK1259" s="142"/>
      <c r="VOL1259" s="143"/>
      <c r="VOM1259" s="142"/>
      <c r="VON1259" s="143"/>
      <c r="VOO1259" s="142"/>
      <c r="VOP1259" s="143"/>
      <c r="VOQ1259" s="142"/>
      <c r="VOR1259" s="143"/>
      <c r="VOS1259" s="142"/>
      <c r="VOT1259" s="143"/>
      <c r="VOU1259" s="142"/>
      <c r="VOV1259" s="143"/>
      <c r="VOW1259" s="142"/>
      <c r="VOX1259" s="143"/>
      <c r="VOY1259" s="142"/>
      <c r="VOZ1259" s="143"/>
      <c r="VPA1259" s="142"/>
      <c r="VPB1259" s="143"/>
      <c r="VPC1259" s="142"/>
      <c r="VPD1259" s="143"/>
      <c r="VPE1259" s="142"/>
      <c r="VPF1259" s="143"/>
      <c r="VPG1259" s="142"/>
      <c r="VPH1259" s="143"/>
      <c r="VPI1259" s="142"/>
      <c r="VPJ1259" s="143"/>
      <c r="VPK1259" s="142"/>
      <c r="VPL1259" s="143"/>
      <c r="VPM1259" s="142"/>
      <c r="VPN1259" s="143"/>
      <c r="VPO1259" s="142"/>
      <c r="VPP1259" s="143"/>
      <c r="VPQ1259" s="142"/>
      <c r="VPR1259" s="143"/>
      <c r="VPS1259" s="142"/>
      <c r="VPT1259" s="143"/>
      <c r="VPU1259" s="142"/>
      <c r="VPV1259" s="143"/>
      <c r="VPW1259" s="142"/>
      <c r="VPX1259" s="143"/>
      <c r="VPY1259" s="142"/>
      <c r="VPZ1259" s="143"/>
      <c r="VQA1259" s="142"/>
      <c r="VQB1259" s="143"/>
      <c r="VQC1259" s="142"/>
      <c r="VQD1259" s="143"/>
      <c r="VQE1259" s="142"/>
      <c r="VQF1259" s="143"/>
      <c r="VQG1259" s="142"/>
      <c r="VQH1259" s="143"/>
      <c r="VQI1259" s="142"/>
      <c r="VQJ1259" s="143"/>
      <c r="VQK1259" s="142"/>
      <c r="VQL1259" s="143"/>
      <c r="VQM1259" s="142"/>
      <c r="VQN1259" s="143"/>
      <c r="VQO1259" s="142"/>
      <c r="VQP1259" s="143"/>
      <c r="VQQ1259" s="142"/>
      <c r="VQR1259" s="143"/>
      <c r="VQS1259" s="142"/>
      <c r="VQT1259" s="143"/>
      <c r="VQU1259" s="142"/>
      <c r="VQV1259" s="143"/>
      <c r="VQW1259" s="142"/>
      <c r="VQX1259" s="143"/>
      <c r="VQY1259" s="142"/>
      <c r="VQZ1259" s="143"/>
      <c r="VRA1259" s="142"/>
      <c r="VRB1259" s="143"/>
      <c r="VRC1259" s="142"/>
      <c r="VRD1259" s="143"/>
      <c r="VRE1259" s="142"/>
      <c r="VRF1259" s="143"/>
      <c r="VRG1259" s="142"/>
      <c r="VRH1259" s="143"/>
      <c r="VRI1259" s="142"/>
      <c r="VRJ1259" s="143"/>
      <c r="VRK1259" s="142"/>
      <c r="VRL1259" s="143"/>
      <c r="VRM1259" s="142"/>
      <c r="VRN1259" s="143"/>
      <c r="VRO1259" s="142"/>
      <c r="VRP1259" s="143"/>
      <c r="VRQ1259" s="142"/>
      <c r="VRR1259" s="143"/>
      <c r="VRS1259" s="142"/>
      <c r="VRT1259" s="143"/>
      <c r="VRU1259" s="142"/>
      <c r="VRV1259" s="143"/>
      <c r="VRW1259" s="142"/>
      <c r="VRX1259" s="143"/>
      <c r="VRY1259" s="142"/>
      <c r="VRZ1259" s="143"/>
      <c r="VSA1259" s="142"/>
      <c r="VSB1259" s="143"/>
      <c r="VSC1259" s="142"/>
      <c r="VSD1259" s="143"/>
      <c r="VSE1259" s="142"/>
      <c r="VSF1259" s="143"/>
      <c r="VSG1259" s="142"/>
      <c r="VSH1259" s="143"/>
      <c r="VSI1259" s="142"/>
      <c r="VSJ1259" s="143"/>
      <c r="VSK1259" s="142"/>
      <c r="VSL1259" s="143"/>
      <c r="VSM1259" s="142"/>
      <c r="VSN1259" s="143"/>
      <c r="VSO1259" s="142"/>
      <c r="VSP1259" s="143"/>
      <c r="VSQ1259" s="142"/>
      <c r="VSR1259" s="143"/>
      <c r="VSS1259" s="142"/>
      <c r="VST1259" s="143"/>
      <c r="VSU1259" s="142"/>
      <c r="VSV1259" s="143"/>
      <c r="VSW1259" s="142"/>
      <c r="VSX1259" s="143"/>
      <c r="VSY1259" s="142"/>
      <c r="VSZ1259" s="143"/>
      <c r="VTA1259" s="142"/>
      <c r="VTB1259" s="143"/>
      <c r="VTC1259" s="142"/>
      <c r="VTD1259" s="143"/>
      <c r="VTE1259" s="142"/>
      <c r="VTF1259" s="143"/>
      <c r="VTG1259" s="142"/>
      <c r="VTH1259" s="143"/>
      <c r="VTI1259" s="142"/>
      <c r="VTJ1259" s="143"/>
      <c r="VTK1259" s="142"/>
      <c r="VTL1259" s="143"/>
      <c r="VTM1259" s="142"/>
      <c r="VTN1259" s="143"/>
      <c r="VTO1259" s="142"/>
      <c r="VTP1259" s="143"/>
      <c r="VTQ1259" s="142"/>
      <c r="VTR1259" s="143"/>
      <c r="VTS1259" s="142"/>
      <c r="VTT1259" s="143"/>
      <c r="VTU1259" s="142"/>
      <c r="VTV1259" s="143"/>
      <c r="VTW1259" s="142"/>
      <c r="VTX1259" s="143"/>
      <c r="VTY1259" s="142"/>
      <c r="VTZ1259" s="143"/>
      <c r="VUA1259" s="142"/>
      <c r="VUB1259" s="143"/>
      <c r="VUC1259" s="142"/>
      <c r="VUD1259" s="143"/>
      <c r="VUE1259" s="142"/>
      <c r="VUF1259" s="143"/>
      <c r="VUG1259" s="142"/>
      <c r="VUH1259" s="143"/>
      <c r="VUI1259" s="142"/>
      <c r="VUJ1259" s="143"/>
      <c r="VUK1259" s="142"/>
      <c r="VUL1259" s="143"/>
      <c r="VUM1259" s="142"/>
      <c r="VUN1259" s="143"/>
      <c r="VUO1259" s="142"/>
      <c r="VUP1259" s="143"/>
      <c r="VUQ1259" s="142"/>
      <c r="VUR1259" s="143"/>
      <c r="VUS1259" s="142"/>
      <c r="VUT1259" s="143"/>
      <c r="VUU1259" s="142"/>
      <c r="VUV1259" s="143"/>
      <c r="VUW1259" s="142"/>
      <c r="VUX1259" s="143"/>
      <c r="VUY1259" s="142"/>
      <c r="VUZ1259" s="143"/>
      <c r="VVA1259" s="142"/>
      <c r="VVB1259" s="143"/>
      <c r="VVC1259" s="142"/>
      <c r="VVD1259" s="143"/>
      <c r="VVE1259" s="142"/>
      <c r="VVF1259" s="143"/>
      <c r="VVG1259" s="142"/>
      <c r="VVH1259" s="143"/>
      <c r="VVI1259" s="142"/>
      <c r="VVJ1259" s="143"/>
      <c r="VVK1259" s="142"/>
      <c r="VVL1259" s="143"/>
      <c r="VVM1259" s="142"/>
      <c r="VVN1259" s="143"/>
      <c r="VVO1259" s="142"/>
      <c r="VVP1259" s="143"/>
      <c r="VVQ1259" s="142"/>
      <c r="VVR1259" s="143"/>
      <c r="VVS1259" s="142"/>
      <c r="VVT1259" s="143"/>
      <c r="VVU1259" s="142"/>
      <c r="VVV1259" s="143"/>
      <c r="VVW1259" s="142"/>
      <c r="VVX1259" s="143"/>
      <c r="VVY1259" s="142"/>
      <c r="VVZ1259" s="143"/>
      <c r="VWA1259" s="142"/>
      <c r="VWB1259" s="143"/>
      <c r="VWC1259" s="142"/>
      <c r="VWD1259" s="143"/>
      <c r="VWE1259" s="142"/>
      <c r="VWF1259" s="143"/>
      <c r="VWG1259" s="142"/>
      <c r="VWH1259" s="143"/>
      <c r="VWI1259" s="142"/>
      <c r="VWJ1259" s="143"/>
      <c r="VWK1259" s="142"/>
      <c r="VWL1259" s="143"/>
      <c r="VWM1259" s="142"/>
      <c r="VWN1259" s="143"/>
      <c r="VWO1259" s="142"/>
      <c r="VWP1259" s="143"/>
      <c r="VWQ1259" s="142"/>
      <c r="VWR1259" s="143"/>
      <c r="VWS1259" s="142"/>
      <c r="VWT1259" s="143"/>
      <c r="VWU1259" s="142"/>
      <c r="VWV1259" s="143"/>
      <c r="VWW1259" s="142"/>
      <c r="VWX1259" s="143"/>
      <c r="VWY1259" s="142"/>
      <c r="VWZ1259" s="143"/>
      <c r="VXA1259" s="142"/>
      <c r="VXB1259" s="143"/>
      <c r="VXC1259" s="142"/>
      <c r="VXD1259" s="143"/>
      <c r="VXE1259" s="142"/>
      <c r="VXF1259" s="143"/>
      <c r="VXG1259" s="142"/>
      <c r="VXH1259" s="143"/>
      <c r="VXI1259" s="142"/>
      <c r="VXJ1259" s="143"/>
      <c r="VXK1259" s="142"/>
      <c r="VXL1259" s="143"/>
      <c r="VXM1259" s="142"/>
      <c r="VXN1259" s="143"/>
      <c r="VXO1259" s="142"/>
      <c r="VXP1259" s="143"/>
      <c r="VXQ1259" s="142"/>
      <c r="VXR1259" s="143"/>
      <c r="VXS1259" s="142"/>
      <c r="VXT1259" s="143"/>
      <c r="VXU1259" s="142"/>
      <c r="VXV1259" s="143"/>
      <c r="VXW1259" s="142"/>
      <c r="VXX1259" s="143"/>
      <c r="VXY1259" s="142"/>
      <c r="VXZ1259" s="143"/>
      <c r="VYA1259" s="142"/>
      <c r="VYB1259" s="143"/>
      <c r="VYC1259" s="142"/>
      <c r="VYD1259" s="143"/>
      <c r="VYE1259" s="142"/>
      <c r="VYF1259" s="143"/>
      <c r="VYG1259" s="142"/>
      <c r="VYH1259" s="143"/>
      <c r="VYI1259" s="142"/>
      <c r="VYJ1259" s="143"/>
      <c r="VYK1259" s="142"/>
      <c r="VYL1259" s="143"/>
      <c r="VYM1259" s="142"/>
      <c r="VYN1259" s="143"/>
      <c r="VYO1259" s="142"/>
      <c r="VYP1259" s="143"/>
      <c r="VYQ1259" s="142"/>
      <c r="VYR1259" s="143"/>
      <c r="VYS1259" s="142"/>
      <c r="VYT1259" s="143"/>
      <c r="VYU1259" s="142"/>
      <c r="VYV1259" s="143"/>
      <c r="VYW1259" s="142"/>
      <c r="VYX1259" s="143"/>
      <c r="VYY1259" s="142"/>
      <c r="VYZ1259" s="143"/>
      <c r="VZA1259" s="142"/>
      <c r="VZB1259" s="143"/>
      <c r="VZC1259" s="142"/>
      <c r="VZD1259" s="143"/>
      <c r="VZE1259" s="142"/>
      <c r="VZF1259" s="143"/>
      <c r="VZG1259" s="142"/>
      <c r="VZH1259" s="143"/>
      <c r="VZI1259" s="142"/>
      <c r="VZJ1259" s="143"/>
      <c r="VZK1259" s="142"/>
      <c r="VZL1259" s="143"/>
      <c r="VZM1259" s="142"/>
      <c r="VZN1259" s="143"/>
      <c r="VZO1259" s="142"/>
      <c r="VZP1259" s="143"/>
      <c r="VZQ1259" s="142"/>
      <c r="VZR1259" s="143"/>
      <c r="VZS1259" s="142"/>
      <c r="VZT1259" s="143"/>
      <c r="VZU1259" s="142"/>
      <c r="VZV1259" s="143"/>
      <c r="VZW1259" s="142"/>
      <c r="VZX1259" s="143"/>
      <c r="VZY1259" s="142"/>
      <c r="VZZ1259" s="143"/>
      <c r="WAA1259" s="142"/>
      <c r="WAB1259" s="143"/>
      <c r="WAC1259" s="142"/>
      <c r="WAD1259" s="143"/>
      <c r="WAE1259" s="142"/>
      <c r="WAF1259" s="143"/>
      <c r="WAG1259" s="142"/>
      <c r="WAH1259" s="143"/>
      <c r="WAI1259" s="142"/>
      <c r="WAJ1259" s="143"/>
      <c r="WAK1259" s="142"/>
      <c r="WAL1259" s="143"/>
      <c r="WAM1259" s="142"/>
      <c r="WAN1259" s="143"/>
      <c r="WAO1259" s="142"/>
      <c r="WAP1259" s="143"/>
      <c r="WAQ1259" s="142"/>
      <c r="WAR1259" s="143"/>
      <c r="WAS1259" s="142"/>
      <c r="WAT1259" s="143"/>
      <c r="WAU1259" s="142"/>
      <c r="WAV1259" s="143"/>
      <c r="WAW1259" s="142"/>
      <c r="WAX1259" s="143"/>
      <c r="WAY1259" s="142"/>
      <c r="WAZ1259" s="143"/>
      <c r="WBA1259" s="142"/>
      <c r="WBB1259" s="143"/>
      <c r="WBC1259" s="142"/>
      <c r="WBD1259" s="143"/>
      <c r="WBE1259" s="142"/>
      <c r="WBF1259" s="143"/>
      <c r="WBG1259" s="142"/>
      <c r="WBH1259" s="143"/>
      <c r="WBI1259" s="142"/>
      <c r="WBJ1259" s="143"/>
      <c r="WBK1259" s="142"/>
      <c r="WBL1259" s="143"/>
      <c r="WBM1259" s="142"/>
      <c r="WBN1259" s="143"/>
      <c r="WBO1259" s="142"/>
      <c r="WBP1259" s="143"/>
      <c r="WBQ1259" s="142"/>
      <c r="WBR1259" s="143"/>
      <c r="WBS1259" s="142"/>
      <c r="WBT1259" s="143"/>
      <c r="WBU1259" s="142"/>
      <c r="WBV1259" s="143"/>
      <c r="WBW1259" s="142"/>
      <c r="WBX1259" s="143"/>
      <c r="WBY1259" s="142"/>
      <c r="WBZ1259" s="143"/>
      <c r="WCA1259" s="142"/>
      <c r="WCB1259" s="143"/>
      <c r="WCC1259" s="142"/>
      <c r="WCD1259" s="143"/>
      <c r="WCE1259" s="142"/>
      <c r="WCF1259" s="143"/>
      <c r="WCG1259" s="142"/>
      <c r="WCH1259" s="143"/>
      <c r="WCI1259" s="142"/>
      <c r="WCJ1259" s="143"/>
      <c r="WCK1259" s="142"/>
      <c r="WCL1259" s="143"/>
      <c r="WCM1259" s="142"/>
      <c r="WCN1259" s="143"/>
      <c r="WCO1259" s="142"/>
      <c r="WCP1259" s="143"/>
      <c r="WCQ1259" s="142"/>
      <c r="WCR1259" s="143"/>
      <c r="WCS1259" s="142"/>
      <c r="WCT1259" s="143"/>
      <c r="WCU1259" s="142"/>
      <c r="WCV1259" s="143"/>
      <c r="WCW1259" s="142"/>
      <c r="WCX1259" s="143"/>
      <c r="WCY1259" s="142"/>
      <c r="WCZ1259" s="143"/>
      <c r="WDA1259" s="142"/>
      <c r="WDB1259" s="143"/>
      <c r="WDC1259" s="142"/>
      <c r="WDD1259" s="143"/>
      <c r="WDE1259" s="142"/>
      <c r="WDF1259" s="143"/>
      <c r="WDG1259" s="142"/>
      <c r="WDH1259" s="143"/>
      <c r="WDI1259" s="142"/>
      <c r="WDJ1259" s="143"/>
      <c r="WDK1259" s="142"/>
      <c r="WDL1259" s="143"/>
      <c r="WDM1259" s="142"/>
      <c r="WDN1259" s="143"/>
      <c r="WDO1259" s="142"/>
      <c r="WDP1259" s="143"/>
      <c r="WDQ1259" s="142"/>
      <c r="WDR1259" s="143"/>
      <c r="WDS1259" s="142"/>
      <c r="WDT1259" s="143"/>
      <c r="WDU1259" s="142"/>
      <c r="WDV1259" s="143"/>
      <c r="WDW1259" s="142"/>
      <c r="WDX1259" s="143"/>
      <c r="WDY1259" s="142"/>
      <c r="WDZ1259" s="143"/>
      <c r="WEA1259" s="142"/>
      <c r="WEB1259" s="143"/>
      <c r="WEC1259" s="142"/>
      <c r="WED1259" s="143"/>
      <c r="WEE1259" s="142"/>
      <c r="WEF1259" s="143"/>
      <c r="WEG1259" s="142"/>
      <c r="WEH1259" s="143"/>
      <c r="WEI1259" s="142"/>
      <c r="WEJ1259" s="143"/>
      <c r="WEK1259" s="142"/>
      <c r="WEL1259" s="143"/>
      <c r="WEM1259" s="142"/>
      <c r="WEN1259" s="143"/>
      <c r="WEO1259" s="142"/>
      <c r="WEP1259" s="143"/>
      <c r="WEQ1259" s="142"/>
      <c r="WER1259" s="143"/>
      <c r="WES1259" s="142"/>
      <c r="WET1259" s="143"/>
      <c r="WEU1259" s="142"/>
      <c r="WEV1259" s="143"/>
      <c r="WEW1259" s="142"/>
      <c r="WEX1259" s="143"/>
      <c r="WEY1259" s="142"/>
      <c r="WEZ1259" s="143"/>
      <c r="WFA1259" s="142"/>
      <c r="WFB1259" s="143"/>
      <c r="WFC1259" s="142"/>
      <c r="WFD1259" s="143"/>
      <c r="WFE1259" s="142"/>
      <c r="WFF1259" s="143"/>
      <c r="WFG1259" s="142"/>
      <c r="WFH1259" s="143"/>
      <c r="WFI1259" s="142"/>
      <c r="WFJ1259" s="143"/>
      <c r="WFK1259" s="142"/>
      <c r="WFL1259" s="143"/>
      <c r="WFM1259" s="142"/>
      <c r="WFN1259" s="143"/>
      <c r="WFO1259" s="142"/>
      <c r="WFP1259" s="143"/>
      <c r="WFQ1259" s="142"/>
      <c r="WFR1259" s="143"/>
      <c r="WFS1259" s="142"/>
      <c r="WFT1259" s="143"/>
      <c r="WFU1259" s="142"/>
      <c r="WFV1259" s="143"/>
      <c r="WFW1259" s="142"/>
      <c r="WFX1259" s="143"/>
      <c r="WFY1259" s="142"/>
      <c r="WFZ1259" s="143"/>
      <c r="WGA1259" s="142"/>
      <c r="WGB1259" s="143"/>
      <c r="WGC1259" s="142"/>
      <c r="WGD1259" s="143"/>
      <c r="WGE1259" s="142"/>
      <c r="WGF1259" s="143"/>
      <c r="WGG1259" s="142"/>
      <c r="WGH1259" s="143"/>
      <c r="WGI1259" s="142"/>
      <c r="WGJ1259" s="143"/>
      <c r="WGK1259" s="142"/>
      <c r="WGL1259" s="143"/>
      <c r="WGM1259" s="142"/>
      <c r="WGN1259" s="143"/>
      <c r="WGO1259" s="142"/>
      <c r="WGP1259" s="143"/>
      <c r="WGQ1259" s="142"/>
      <c r="WGR1259" s="143"/>
      <c r="WGS1259" s="142"/>
      <c r="WGT1259" s="143"/>
      <c r="WGU1259" s="142"/>
      <c r="WGV1259" s="143"/>
      <c r="WGW1259" s="142"/>
      <c r="WGX1259" s="143"/>
      <c r="WGY1259" s="142"/>
      <c r="WGZ1259" s="143"/>
      <c r="WHA1259" s="142"/>
      <c r="WHB1259" s="143"/>
      <c r="WHC1259" s="142"/>
      <c r="WHD1259" s="143"/>
      <c r="WHE1259" s="142"/>
      <c r="WHF1259" s="143"/>
      <c r="WHG1259" s="142"/>
      <c r="WHH1259" s="143"/>
      <c r="WHI1259" s="142"/>
      <c r="WHJ1259" s="143"/>
      <c r="WHK1259" s="142"/>
      <c r="WHL1259" s="143"/>
      <c r="WHM1259" s="142"/>
      <c r="WHN1259" s="143"/>
      <c r="WHO1259" s="142"/>
      <c r="WHP1259" s="143"/>
      <c r="WHQ1259" s="142"/>
      <c r="WHR1259" s="143"/>
      <c r="WHS1259" s="142"/>
      <c r="WHT1259" s="143"/>
      <c r="WHU1259" s="142"/>
      <c r="WHV1259" s="143"/>
      <c r="WHW1259" s="142"/>
      <c r="WHX1259" s="143"/>
      <c r="WHY1259" s="142"/>
      <c r="WHZ1259" s="143"/>
      <c r="WIA1259" s="142"/>
      <c r="WIB1259" s="143"/>
      <c r="WIC1259" s="142"/>
      <c r="WID1259" s="143"/>
      <c r="WIE1259" s="142"/>
      <c r="WIF1259" s="143"/>
      <c r="WIG1259" s="142"/>
      <c r="WIH1259" s="143"/>
      <c r="WII1259" s="142"/>
      <c r="WIJ1259" s="143"/>
      <c r="WIK1259" s="142"/>
      <c r="WIL1259" s="143"/>
      <c r="WIM1259" s="142"/>
      <c r="WIN1259" s="143"/>
      <c r="WIO1259" s="142"/>
      <c r="WIP1259" s="143"/>
      <c r="WIQ1259" s="142"/>
      <c r="WIR1259" s="143"/>
      <c r="WIS1259" s="142"/>
      <c r="WIT1259" s="143"/>
      <c r="WIU1259" s="142"/>
      <c r="WIV1259" s="143"/>
      <c r="WIW1259" s="142"/>
      <c r="WIX1259" s="143"/>
      <c r="WIY1259" s="142"/>
      <c r="WIZ1259" s="143"/>
      <c r="WJA1259" s="142"/>
      <c r="WJB1259" s="143"/>
      <c r="WJC1259" s="142"/>
      <c r="WJD1259" s="143"/>
      <c r="WJE1259" s="142"/>
      <c r="WJF1259" s="143"/>
      <c r="WJG1259" s="142"/>
      <c r="WJH1259" s="143"/>
      <c r="WJI1259" s="142"/>
      <c r="WJJ1259" s="143"/>
      <c r="WJK1259" s="142"/>
      <c r="WJL1259" s="143"/>
      <c r="WJM1259" s="142"/>
      <c r="WJN1259" s="143"/>
      <c r="WJO1259" s="142"/>
      <c r="WJP1259" s="143"/>
      <c r="WJQ1259" s="142"/>
      <c r="WJR1259" s="143"/>
      <c r="WJS1259" s="142"/>
      <c r="WJT1259" s="143"/>
      <c r="WJU1259" s="142"/>
      <c r="WJV1259" s="143"/>
      <c r="WJW1259" s="142"/>
      <c r="WJX1259" s="143"/>
      <c r="WJY1259" s="142"/>
      <c r="WJZ1259" s="143"/>
      <c r="WKA1259" s="142"/>
      <c r="WKB1259" s="143"/>
      <c r="WKC1259" s="142"/>
      <c r="WKD1259" s="143"/>
      <c r="WKE1259" s="142"/>
      <c r="WKF1259" s="143"/>
      <c r="WKG1259" s="142"/>
      <c r="WKH1259" s="143"/>
      <c r="WKI1259" s="142"/>
      <c r="WKJ1259" s="143"/>
      <c r="WKK1259" s="142"/>
      <c r="WKL1259" s="143"/>
      <c r="WKM1259" s="142"/>
      <c r="WKN1259" s="143"/>
      <c r="WKO1259" s="142"/>
      <c r="WKP1259" s="143"/>
      <c r="WKQ1259" s="142"/>
      <c r="WKR1259" s="143"/>
      <c r="WKS1259" s="142"/>
      <c r="WKT1259" s="143"/>
      <c r="WKU1259" s="142"/>
      <c r="WKV1259" s="143"/>
      <c r="WKW1259" s="142"/>
      <c r="WKX1259" s="143"/>
      <c r="WKY1259" s="142"/>
      <c r="WKZ1259" s="143"/>
      <c r="WLA1259" s="142"/>
      <c r="WLB1259" s="143"/>
      <c r="WLC1259" s="142"/>
      <c r="WLD1259" s="143"/>
      <c r="WLE1259" s="142"/>
      <c r="WLF1259" s="143"/>
      <c r="WLG1259" s="142"/>
      <c r="WLH1259" s="143"/>
      <c r="WLI1259" s="142"/>
      <c r="WLJ1259" s="143"/>
      <c r="WLK1259" s="142"/>
      <c r="WLL1259" s="143"/>
      <c r="WLM1259" s="142"/>
      <c r="WLN1259" s="143"/>
      <c r="WLO1259" s="142"/>
      <c r="WLP1259" s="143"/>
      <c r="WLQ1259" s="142"/>
      <c r="WLR1259" s="143"/>
      <c r="WLS1259" s="142"/>
      <c r="WLT1259" s="143"/>
      <c r="WLU1259" s="142"/>
      <c r="WLV1259" s="143"/>
      <c r="WLW1259" s="142"/>
      <c r="WLX1259" s="143"/>
      <c r="WLY1259" s="142"/>
      <c r="WLZ1259" s="143"/>
      <c r="WMA1259" s="142"/>
      <c r="WMB1259" s="143"/>
      <c r="WMC1259" s="142"/>
      <c r="WMD1259" s="143"/>
      <c r="WME1259" s="142"/>
      <c r="WMF1259" s="143"/>
      <c r="WMG1259" s="142"/>
      <c r="WMH1259" s="143"/>
      <c r="WMI1259" s="142"/>
      <c r="WMJ1259" s="143"/>
      <c r="WMK1259" s="142"/>
      <c r="WML1259" s="143"/>
      <c r="WMM1259" s="142"/>
      <c r="WMN1259" s="143"/>
      <c r="WMO1259" s="142"/>
      <c r="WMP1259" s="143"/>
      <c r="WMQ1259" s="142"/>
      <c r="WMR1259" s="143"/>
      <c r="WMS1259" s="142"/>
      <c r="WMT1259" s="143"/>
      <c r="WMU1259" s="142"/>
      <c r="WMV1259" s="143"/>
      <c r="WMW1259" s="142"/>
      <c r="WMX1259" s="143"/>
      <c r="WMY1259" s="142"/>
      <c r="WMZ1259" s="143"/>
      <c r="WNA1259" s="142"/>
      <c r="WNB1259" s="143"/>
      <c r="WNC1259" s="142"/>
      <c r="WND1259" s="143"/>
      <c r="WNE1259" s="142"/>
      <c r="WNF1259" s="143"/>
      <c r="WNG1259" s="142"/>
      <c r="WNH1259" s="143"/>
      <c r="WNI1259" s="142"/>
      <c r="WNJ1259" s="143"/>
      <c r="WNK1259" s="142"/>
      <c r="WNL1259" s="143"/>
      <c r="WNM1259" s="142"/>
      <c r="WNN1259" s="143"/>
      <c r="WNO1259" s="142"/>
      <c r="WNP1259" s="143"/>
      <c r="WNQ1259" s="142"/>
      <c r="WNR1259" s="143"/>
      <c r="WNS1259" s="142"/>
      <c r="WNT1259" s="143"/>
      <c r="WNU1259" s="142"/>
      <c r="WNV1259" s="143"/>
      <c r="WNW1259" s="142"/>
      <c r="WNX1259" s="143"/>
      <c r="WNY1259" s="142"/>
      <c r="WNZ1259" s="143"/>
      <c r="WOA1259" s="142"/>
      <c r="WOB1259" s="143"/>
      <c r="WOC1259" s="142"/>
      <c r="WOD1259" s="143"/>
      <c r="WOE1259" s="142"/>
      <c r="WOF1259" s="143"/>
      <c r="WOG1259" s="142"/>
      <c r="WOH1259" s="143"/>
      <c r="WOI1259" s="142"/>
      <c r="WOJ1259" s="143"/>
      <c r="WOK1259" s="142"/>
      <c r="WOL1259" s="143"/>
      <c r="WOM1259" s="142"/>
      <c r="WON1259" s="143"/>
      <c r="WOO1259" s="142"/>
      <c r="WOP1259" s="143"/>
      <c r="WOQ1259" s="142"/>
      <c r="WOR1259" s="143"/>
      <c r="WOS1259" s="142"/>
      <c r="WOT1259" s="143"/>
      <c r="WOU1259" s="142"/>
      <c r="WOV1259" s="143"/>
      <c r="WOW1259" s="142"/>
      <c r="WOX1259" s="143"/>
      <c r="WOY1259" s="142"/>
      <c r="WOZ1259" s="143"/>
      <c r="WPA1259" s="142"/>
      <c r="WPB1259" s="143"/>
      <c r="WPC1259" s="142"/>
      <c r="WPD1259" s="143"/>
      <c r="WPE1259" s="142"/>
      <c r="WPF1259" s="143"/>
      <c r="WPG1259" s="142"/>
      <c r="WPH1259" s="143"/>
      <c r="WPI1259" s="142"/>
      <c r="WPJ1259" s="143"/>
      <c r="WPK1259" s="142"/>
      <c r="WPL1259" s="143"/>
      <c r="WPM1259" s="142"/>
      <c r="WPN1259" s="143"/>
      <c r="WPO1259" s="142"/>
      <c r="WPP1259" s="143"/>
      <c r="WPQ1259" s="142"/>
      <c r="WPR1259" s="143"/>
      <c r="WPS1259" s="142"/>
      <c r="WPT1259" s="143"/>
      <c r="WPU1259" s="142"/>
      <c r="WPV1259" s="143"/>
      <c r="WPW1259" s="142"/>
      <c r="WPX1259" s="143"/>
      <c r="WPY1259" s="142"/>
      <c r="WPZ1259" s="143"/>
      <c r="WQA1259" s="142"/>
      <c r="WQB1259" s="143"/>
      <c r="WQC1259" s="142"/>
      <c r="WQD1259" s="143"/>
      <c r="WQE1259" s="142"/>
      <c r="WQF1259" s="143"/>
      <c r="WQG1259" s="142"/>
      <c r="WQH1259" s="143"/>
      <c r="WQI1259" s="142"/>
      <c r="WQJ1259" s="143"/>
      <c r="WQK1259" s="142"/>
      <c r="WQL1259" s="143"/>
      <c r="WQM1259" s="142"/>
      <c r="WQN1259" s="143"/>
      <c r="WQO1259" s="142"/>
      <c r="WQP1259" s="143"/>
      <c r="WQQ1259" s="142"/>
      <c r="WQR1259" s="143"/>
      <c r="WQS1259" s="142"/>
      <c r="WQT1259" s="143"/>
      <c r="WQU1259" s="142"/>
      <c r="WQV1259" s="143"/>
      <c r="WQW1259" s="142"/>
      <c r="WQX1259" s="143"/>
      <c r="WQY1259" s="142"/>
      <c r="WQZ1259" s="143"/>
      <c r="WRA1259" s="142"/>
      <c r="WRB1259" s="143"/>
      <c r="WRC1259" s="142"/>
      <c r="WRD1259" s="143"/>
      <c r="WRE1259" s="142"/>
      <c r="WRF1259" s="143"/>
      <c r="WRG1259" s="142"/>
      <c r="WRH1259" s="143"/>
      <c r="WRI1259" s="142"/>
      <c r="WRJ1259" s="143"/>
      <c r="WRK1259" s="142"/>
      <c r="WRL1259" s="143"/>
      <c r="WRM1259" s="142"/>
      <c r="WRN1259" s="143"/>
      <c r="WRO1259" s="142"/>
      <c r="WRP1259" s="143"/>
      <c r="WRQ1259" s="142"/>
      <c r="WRR1259" s="143"/>
      <c r="WRS1259" s="142"/>
      <c r="WRT1259" s="143"/>
      <c r="WRU1259" s="142"/>
      <c r="WRV1259" s="143"/>
      <c r="WRW1259" s="142"/>
      <c r="WRX1259" s="143"/>
      <c r="WRY1259" s="142"/>
      <c r="WRZ1259" s="143"/>
      <c r="WSA1259" s="142"/>
      <c r="WSB1259" s="143"/>
      <c r="WSC1259" s="142"/>
      <c r="WSD1259" s="143"/>
      <c r="WSE1259" s="142"/>
      <c r="WSF1259" s="143"/>
      <c r="WSG1259" s="142"/>
      <c r="WSH1259" s="143"/>
      <c r="WSI1259" s="142"/>
      <c r="WSJ1259" s="143"/>
      <c r="WSK1259" s="142"/>
      <c r="WSL1259" s="143"/>
      <c r="WSM1259" s="142"/>
      <c r="WSN1259" s="143"/>
      <c r="WSO1259" s="142"/>
      <c r="WSP1259" s="143"/>
      <c r="WSQ1259" s="142"/>
      <c r="WSR1259" s="143"/>
      <c r="WSS1259" s="142"/>
      <c r="WST1259" s="143"/>
      <c r="WSU1259" s="142"/>
      <c r="WSV1259" s="143"/>
      <c r="WSW1259" s="142"/>
      <c r="WSX1259" s="143"/>
      <c r="WSY1259" s="142"/>
      <c r="WSZ1259" s="143"/>
      <c r="WTA1259" s="142"/>
      <c r="WTB1259" s="143"/>
      <c r="WTC1259" s="142"/>
      <c r="WTD1259" s="143"/>
      <c r="WTE1259" s="142"/>
      <c r="WTF1259" s="143"/>
      <c r="WTG1259" s="142"/>
      <c r="WTH1259" s="143"/>
      <c r="WTI1259" s="142"/>
      <c r="WTJ1259" s="143"/>
      <c r="WTK1259" s="142"/>
      <c r="WTL1259" s="143"/>
      <c r="WTM1259" s="142"/>
      <c r="WTN1259" s="143"/>
      <c r="WTO1259" s="142"/>
      <c r="WTP1259" s="143"/>
      <c r="WTQ1259" s="142"/>
      <c r="WTR1259" s="143"/>
      <c r="WTS1259" s="142"/>
      <c r="WTT1259" s="143"/>
      <c r="WTU1259" s="142"/>
      <c r="WTV1259" s="143"/>
      <c r="WTW1259" s="142"/>
      <c r="WTX1259" s="143"/>
      <c r="WTY1259" s="142"/>
      <c r="WTZ1259" s="143"/>
      <c r="WUA1259" s="142"/>
      <c r="WUB1259" s="143"/>
      <c r="WUC1259" s="142"/>
      <c r="WUD1259" s="143"/>
      <c r="WUE1259" s="142"/>
      <c r="WUF1259" s="143"/>
      <c r="WUG1259" s="142"/>
      <c r="WUH1259" s="143"/>
      <c r="WUI1259" s="142"/>
      <c r="WUJ1259" s="143"/>
      <c r="WUK1259" s="142"/>
      <c r="WUL1259" s="143"/>
      <c r="WUM1259" s="142"/>
      <c r="WUN1259" s="143"/>
      <c r="WUO1259" s="142"/>
      <c r="WUP1259" s="143"/>
      <c r="WUQ1259" s="142"/>
      <c r="WUR1259" s="143"/>
      <c r="WUS1259" s="142"/>
      <c r="WUT1259" s="143"/>
      <c r="WUU1259" s="142"/>
      <c r="WUV1259" s="143"/>
      <c r="WUW1259" s="142"/>
      <c r="WUX1259" s="143"/>
      <c r="WUY1259" s="142"/>
      <c r="WUZ1259" s="143"/>
      <c r="WVA1259" s="142"/>
      <c r="WVB1259" s="143"/>
      <c r="WVC1259" s="142"/>
      <c r="WVD1259" s="143"/>
      <c r="WVE1259" s="142"/>
      <c r="WVF1259" s="143"/>
      <c r="WVG1259" s="142"/>
      <c r="WVH1259" s="143"/>
      <c r="WVI1259" s="142"/>
      <c r="WVJ1259" s="143"/>
      <c r="WVK1259" s="142"/>
      <c r="WVL1259" s="143"/>
      <c r="WVM1259" s="142"/>
      <c r="WVN1259" s="143"/>
      <c r="WVO1259" s="142"/>
      <c r="WVP1259" s="143"/>
      <c r="WVQ1259" s="142"/>
      <c r="WVR1259" s="143"/>
      <c r="WVS1259" s="142"/>
      <c r="WVT1259" s="143"/>
      <c r="WVU1259" s="142"/>
      <c r="WVV1259" s="143"/>
      <c r="WVW1259" s="142"/>
      <c r="WVX1259" s="143"/>
      <c r="WVY1259" s="142"/>
      <c r="WVZ1259" s="143"/>
      <c r="WWA1259" s="142"/>
      <c r="WWB1259" s="143"/>
      <c r="WWC1259" s="142"/>
      <c r="WWD1259" s="143"/>
      <c r="WWE1259" s="142"/>
      <c r="WWF1259" s="143"/>
      <c r="WWG1259" s="142"/>
      <c r="WWH1259" s="143"/>
      <c r="WWI1259" s="142"/>
      <c r="WWJ1259" s="143"/>
      <c r="WWK1259" s="142"/>
      <c r="WWL1259" s="143"/>
      <c r="WWM1259" s="142"/>
      <c r="WWN1259" s="143"/>
      <c r="WWO1259" s="142"/>
      <c r="WWP1259" s="143"/>
      <c r="WWQ1259" s="142"/>
      <c r="WWR1259" s="143"/>
      <c r="WWS1259" s="142"/>
      <c r="WWT1259" s="143"/>
      <c r="WWU1259" s="142"/>
      <c r="WWV1259" s="143"/>
      <c r="WWW1259" s="142"/>
      <c r="WWX1259" s="143"/>
      <c r="WWY1259" s="142"/>
      <c r="WWZ1259" s="143"/>
      <c r="WXA1259" s="142"/>
      <c r="WXB1259" s="143"/>
      <c r="WXC1259" s="142"/>
      <c r="WXD1259" s="143"/>
      <c r="WXE1259" s="142"/>
      <c r="WXF1259" s="143"/>
      <c r="WXG1259" s="142"/>
      <c r="WXH1259" s="143"/>
      <c r="WXI1259" s="142"/>
      <c r="WXJ1259" s="143"/>
      <c r="WXK1259" s="142"/>
      <c r="WXL1259" s="143"/>
      <c r="WXM1259" s="142"/>
      <c r="WXN1259" s="143"/>
      <c r="WXO1259" s="142"/>
      <c r="WXP1259" s="143"/>
      <c r="WXQ1259" s="142"/>
      <c r="WXR1259" s="143"/>
      <c r="WXS1259" s="142"/>
      <c r="WXT1259" s="143"/>
      <c r="WXU1259" s="142"/>
      <c r="WXV1259" s="143"/>
      <c r="WXW1259" s="142"/>
      <c r="WXX1259" s="143"/>
      <c r="WXY1259" s="142"/>
      <c r="WXZ1259" s="143"/>
      <c r="WYA1259" s="142"/>
      <c r="WYB1259" s="143"/>
      <c r="WYC1259" s="142"/>
      <c r="WYD1259" s="143"/>
      <c r="WYE1259" s="142"/>
      <c r="WYF1259" s="143"/>
      <c r="WYG1259" s="142"/>
      <c r="WYH1259" s="143"/>
      <c r="WYI1259" s="142"/>
      <c r="WYJ1259" s="143"/>
      <c r="WYK1259" s="142"/>
      <c r="WYL1259" s="143"/>
      <c r="WYM1259" s="142"/>
      <c r="WYN1259" s="143"/>
      <c r="WYO1259" s="142"/>
      <c r="WYP1259" s="143"/>
      <c r="WYQ1259" s="142"/>
      <c r="WYR1259" s="143"/>
      <c r="WYS1259" s="142"/>
      <c r="WYT1259" s="143"/>
      <c r="WYU1259" s="142"/>
      <c r="WYV1259" s="143"/>
      <c r="WYW1259" s="142"/>
      <c r="WYX1259" s="143"/>
      <c r="WYY1259" s="142"/>
      <c r="WYZ1259" s="143"/>
      <c r="WZA1259" s="142"/>
      <c r="WZB1259" s="143"/>
      <c r="WZC1259" s="142"/>
      <c r="WZD1259" s="143"/>
      <c r="WZE1259" s="142"/>
      <c r="WZF1259" s="143"/>
      <c r="WZG1259" s="142"/>
      <c r="WZH1259" s="143"/>
      <c r="WZI1259" s="142"/>
      <c r="WZJ1259" s="143"/>
      <c r="WZK1259" s="142"/>
      <c r="WZL1259" s="143"/>
      <c r="WZM1259" s="142"/>
      <c r="WZN1259" s="143"/>
      <c r="WZO1259" s="142"/>
      <c r="WZP1259" s="143"/>
      <c r="WZQ1259" s="142"/>
      <c r="WZR1259" s="143"/>
      <c r="WZS1259" s="142"/>
      <c r="WZT1259" s="143"/>
      <c r="WZU1259" s="142"/>
      <c r="WZV1259" s="143"/>
      <c r="WZW1259" s="142"/>
      <c r="WZX1259" s="143"/>
      <c r="WZY1259" s="142"/>
      <c r="WZZ1259" s="143"/>
      <c r="XAA1259" s="142"/>
      <c r="XAB1259" s="143"/>
      <c r="XAC1259" s="142"/>
      <c r="XAD1259" s="143"/>
      <c r="XAE1259" s="142"/>
      <c r="XAF1259" s="143"/>
      <c r="XAG1259" s="142"/>
      <c r="XAH1259" s="143"/>
      <c r="XAI1259" s="142"/>
      <c r="XAJ1259" s="143"/>
      <c r="XAK1259" s="142"/>
      <c r="XAL1259" s="143"/>
      <c r="XAM1259" s="142"/>
      <c r="XAN1259" s="143"/>
      <c r="XAO1259" s="142"/>
      <c r="XAP1259" s="143"/>
      <c r="XAQ1259" s="142"/>
      <c r="XAR1259" s="143"/>
      <c r="XAS1259" s="142"/>
      <c r="XAT1259" s="143"/>
      <c r="XAU1259" s="142"/>
      <c r="XAV1259" s="143"/>
      <c r="XAW1259" s="142"/>
      <c r="XAX1259" s="143"/>
      <c r="XAY1259" s="142"/>
      <c r="XAZ1259" s="143"/>
      <c r="XBA1259" s="142"/>
      <c r="XBB1259" s="143"/>
      <c r="XBC1259" s="142"/>
      <c r="XBD1259" s="143"/>
      <c r="XBE1259" s="142"/>
      <c r="XBF1259" s="143"/>
      <c r="XBG1259" s="142"/>
      <c r="XBH1259" s="143"/>
      <c r="XBI1259" s="142"/>
      <c r="XBJ1259" s="143"/>
      <c r="XBK1259" s="142"/>
      <c r="XBL1259" s="143"/>
      <c r="XBM1259" s="142"/>
      <c r="XBN1259" s="143"/>
      <c r="XBO1259" s="142"/>
      <c r="XBP1259" s="143"/>
      <c r="XBQ1259" s="142"/>
      <c r="XBR1259" s="143"/>
      <c r="XBS1259" s="142"/>
      <c r="XBT1259" s="143"/>
      <c r="XBU1259" s="142"/>
      <c r="XBV1259" s="143"/>
      <c r="XBW1259" s="142"/>
      <c r="XBX1259" s="143"/>
      <c r="XBY1259" s="142"/>
      <c r="XBZ1259" s="143"/>
      <c r="XCA1259" s="142"/>
      <c r="XCB1259" s="143"/>
      <c r="XCC1259" s="142"/>
      <c r="XCD1259" s="143"/>
      <c r="XCE1259" s="142"/>
      <c r="XCF1259" s="143"/>
      <c r="XCG1259" s="142"/>
      <c r="XCH1259" s="143"/>
      <c r="XCI1259" s="142"/>
      <c r="XCJ1259" s="143"/>
      <c r="XCK1259" s="142"/>
      <c r="XCL1259" s="143"/>
      <c r="XCM1259" s="142"/>
      <c r="XCN1259" s="143"/>
      <c r="XCO1259" s="142"/>
      <c r="XCP1259" s="143"/>
      <c r="XCQ1259" s="142"/>
      <c r="XCR1259" s="143"/>
      <c r="XCS1259" s="142"/>
      <c r="XCT1259" s="143"/>
      <c r="XCU1259" s="142"/>
      <c r="XCV1259" s="143"/>
      <c r="XCW1259" s="142"/>
      <c r="XCX1259" s="143"/>
      <c r="XCY1259" s="142"/>
      <c r="XCZ1259" s="143"/>
      <c r="XDA1259" s="142"/>
      <c r="XDB1259" s="143"/>
      <c r="XDC1259" s="142"/>
      <c r="XDD1259" s="143"/>
      <c r="XDE1259" s="142"/>
      <c r="XDF1259" s="143"/>
      <c r="XDG1259" s="142"/>
      <c r="XDH1259" s="143"/>
      <c r="XDI1259" s="142"/>
      <c r="XDJ1259" s="143"/>
      <c r="XDK1259" s="142"/>
      <c r="XDL1259" s="143"/>
      <c r="XDM1259" s="142"/>
      <c r="XDN1259" s="143"/>
      <c r="XDO1259" s="142"/>
      <c r="XDP1259" s="143"/>
      <c r="XDQ1259" s="142"/>
      <c r="XDR1259" s="143"/>
      <c r="XDS1259" s="142"/>
      <c r="XDT1259" s="143"/>
      <c r="XDU1259" s="142"/>
      <c r="XDV1259" s="143"/>
      <c r="XDW1259" s="142"/>
      <c r="XDX1259" s="143"/>
      <c r="XDY1259" s="142"/>
      <c r="XDZ1259" s="143"/>
      <c r="XEA1259" s="142"/>
      <c r="XEB1259" s="143"/>
      <c r="XEC1259" s="142"/>
      <c r="XED1259" s="143"/>
      <c r="XEE1259" s="142"/>
      <c r="XEF1259" s="143"/>
      <c r="XEG1259" s="142"/>
      <c r="XEH1259" s="143"/>
      <c r="XEI1259" s="142"/>
      <c r="XEJ1259" s="143"/>
      <c r="XEK1259" s="142"/>
      <c r="XEL1259" s="143"/>
      <c r="XEM1259" s="142"/>
      <c r="XEN1259" s="143"/>
      <c r="XEO1259" s="142"/>
      <c r="XEP1259" s="143"/>
      <c r="XEQ1259" s="142"/>
      <c r="XER1259" s="143"/>
      <c r="XES1259" s="142"/>
      <c r="XET1259" s="143"/>
      <c r="XEU1259" s="142"/>
      <c r="XEV1259" s="143"/>
      <c r="XEW1259" s="142"/>
      <c r="XEX1259" s="143"/>
      <c r="XEY1259" s="142"/>
      <c r="XEZ1259" s="143"/>
      <c r="XFA1259" s="142"/>
      <c r="XFB1259" s="143"/>
      <c r="XFC1259" s="142"/>
      <c r="XFD1259" s="143"/>
    </row>
    <row r="1260" spans="1:16384" s="144" customFormat="1" x14ac:dyDescent="0.25">
      <c r="A1260" s="146" t="s">
        <v>1127</v>
      </c>
      <c r="B1260" s="147" t="s">
        <v>1141</v>
      </c>
      <c r="C1260" s="150" t="s">
        <v>920</v>
      </c>
      <c r="D1260" s="128">
        <v>0</v>
      </c>
      <c r="E1260" s="128">
        <v>0</v>
      </c>
      <c r="F1260" s="128">
        <v>1</v>
      </c>
      <c r="G1260" s="128">
        <v>0</v>
      </c>
      <c r="H1260" s="128">
        <v>0</v>
      </c>
      <c r="I1260" s="128">
        <v>0</v>
      </c>
      <c r="J1260" s="150">
        <v>1</v>
      </c>
      <c r="K1260" s="128">
        <v>1</v>
      </c>
      <c r="L1260" s="128">
        <v>0</v>
      </c>
      <c r="M1260" s="128">
        <v>0</v>
      </c>
      <c r="N1260" s="128">
        <v>0</v>
      </c>
      <c r="O1260" s="150">
        <v>0</v>
      </c>
      <c r="P1260" s="128">
        <v>0</v>
      </c>
      <c r="Q1260" s="128">
        <v>4</v>
      </c>
      <c r="R1260" s="128"/>
      <c r="S1260" s="128"/>
      <c r="T1260" s="128"/>
      <c r="U1260" s="142"/>
      <c r="V1260" s="142"/>
      <c r="W1260" s="142"/>
      <c r="X1260" s="142"/>
      <c r="Y1260" s="142"/>
      <c r="Z1260" s="142"/>
      <c r="AA1260" s="142"/>
      <c r="AB1260" s="142"/>
      <c r="AC1260" s="142"/>
      <c r="AD1260" s="142"/>
      <c r="AE1260" s="142"/>
      <c r="AF1260" s="142"/>
      <c r="AG1260" s="142"/>
      <c r="AH1260" s="142"/>
      <c r="AI1260" s="142"/>
      <c r="AJ1260" s="142"/>
      <c r="AK1260" s="142"/>
      <c r="AL1260" s="142"/>
      <c r="AM1260" s="142"/>
      <c r="AN1260" s="143"/>
      <c r="AO1260" s="142"/>
      <c r="AP1260" s="143"/>
      <c r="AQ1260" s="142"/>
      <c r="AR1260" s="143"/>
      <c r="AS1260" s="142"/>
      <c r="AT1260" s="143"/>
      <c r="AU1260" s="142"/>
      <c r="AV1260" s="143"/>
      <c r="AW1260" s="142"/>
      <c r="AX1260" s="143"/>
      <c r="AY1260" s="142"/>
      <c r="AZ1260" s="143"/>
      <c r="BA1260" s="142"/>
      <c r="BB1260" s="143"/>
      <c r="BC1260" s="142"/>
      <c r="BD1260" s="143"/>
      <c r="BE1260" s="142"/>
      <c r="BF1260" s="143"/>
      <c r="BG1260" s="142"/>
      <c r="BH1260" s="143"/>
      <c r="BI1260" s="142"/>
      <c r="BJ1260" s="143"/>
      <c r="BK1260" s="142"/>
      <c r="BL1260" s="143"/>
      <c r="BM1260" s="142"/>
      <c r="BN1260" s="143"/>
      <c r="BO1260" s="142"/>
      <c r="BP1260" s="143"/>
      <c r="BQ1260" s="142"/>
      <c r="BR1260" s="143"/>
      <c r="BS1260" s="142"/>
      <c r="BT1260" s="143"/>
      <c r="BU1260" s="142"/>
      <c r="BV1260" s="143"/>
      <c r="BW1260" s="142"/>
      <c r="BX1260" s="143"/>
      <c r="BY1260" s="142"/>
      <c r="BZ1260" s="143"/>
      <c r="CA1260" s="142"/>
      <c r="CB1260" s="143"/>
      <c r="CC1260" s="142"/>
      <c r="CD1260" s="143"/>
      <c r="CE1260" s="142"/>
      <c r="CF1260" s="143"/>
      <c r="CG1260" s="142"/>
      <c r="CH1260" s="143"/>
      <c r="CI1260" s="142"/>
      <c r="CJ1260" s="143"/>
      <c r="CK1260" s="142"/>
      <c r="CL1260" s="143"/>
      <c r="CM1260" s="142"/>
      <c r="CN1260" s="143"/>
      <c r="CO1260" s="142"/>
      <c r="CP1260" s="143"/>
      <c r="CQ1260" s="142"/>
      <c r="CR1260" s="143"/>
      <c r="CS1260" s="142"/>
      <c r="CT1260" s="143"/>
      <c r="CU1260" s="142"/>
      <c r="CV1260" s="143"/>
      <c r="CW1260" s="142"/>
      <c r="CX1260" s="143"/>
      <c r="CY1260" s="142"/>
      <c r="CZ1260" s="143"/>
      <c r="DA1260" s="142"/>
      <c r="DB1260" s="143"/>
      <c r="DC1260" s="142"/>
      <c r="DD1260" s="143"/>
      <c r="DE1260" s="142"/>
      <c r="DF1260" s="143"/>
      <c r="DG1260" s="142"/>
      <c r="DH1260" s="143"/>
      <c r="DI1260" s="142"/>
      <c r="DJ1260" s="143"/>
      <c r="DK1260" s="142"/>
      <c r="DL1260" s="143"/>
      <c r="DM1260" s="142"/>
      <c r="DN1260" s="143"/>
      <c r="DO1260" s="142"/>
      <c r="DP1260" s="143"/>
      <c r="DQ1260" s="142"/>
      <c r="DR1260" s="143"/>
      <c r="DS1260" s="142"/>
      <c r="DT1260" s="143"/>
      <c r="DU1260" s="142"/>
      <c r="DV1260" s="143"/>
      <c r="DW1260" s="142"/>
      <c r="DX1260" s="143"/>
      <c r="DY1260" s="142"/>
      <c r="DZ1260" s="143"/>
      <c r="EA1260" s="142"/>
      <c r="EB1260" s="143"/>
      <c r="EC1260" s="142"/>
      <c r="ED1260" s="143"/>
      <c r="EE1260" s="142"/>
      <c r="EF1260" s="143"/>
      <c r="EG1260" s="142"/>
      <c r="EH1260" s="143"/>
      <c r="EI1260" s="142"/>
      <c r="EJ1260" s="143"/>
      <c r="EK1260" s="142"/>
      <c r="EL1260" s="143"/>
      <c r="EM1260" s="142"/>
      <c r="EN1260" s="143"/>
      <c r="EO1260" s="142"/>
      <c r="EP1260" s="143"/>
      <c r="EQ1260" s="142"/>
      <c r="ER1260" s="143"/>
      <c r="ES1260" s="142"/>
      <c r="ET1260" s="143"/>
      <c r="EU1260" s="142"/>
      <c r="EV1260" s="143"/>
      <c r="EW1260" s="142"/>
      <c r="EX1260" s="143"/>
      <c r="EY1260" s="142"/>
      <c r="EZ1260" s="143"/>
      <c r="FA1260" s="142"/>
      <c r="FB1260" s="143"/>
      <c r="FC1260" s="142"/>
      <c r="FD1260" s="143"/>
      <c r="FE1260" s="142"/>
      <c r="FF1260" s="143"/>
      <c r="FG1260" s="142"/>
      <c r="FH1260" s="143"/>
      <c r="FI1260" s="142"/>
      <c r="FJ1260" s="143"/>
      <c r="FK1260" s="142"/>
      <c r="FL1260" s="143"/>
      <c r="FM1260" s="142"/>
      <c r="FN1260" s="143"/>
      <c r="FO1260" s="142"/>
      <c r="FP1260" s="143"/>
      <c r="FQ1260" s="142"/>
      <c r="FR1260" s="143"/>
      <c r="FS1260" s="142"/>
      <c r="FT1260" s="143"/>
      <c r="FU1260" s="142"/>
      <c r="FV1260" s="143"/>
      <c r="FW1260" s="142"/>
      <c r="FX1260" s="143"/>
      <c r="FY1260" s="142"/>
      <c r="FZ1260" s="143"/>
      <c r="GA1260" s="142"/>
      <c r="GB1260" s="143"/>
      <c r="GC1260" s="142"/>
      <c r="GD1260" s="143"/>
      <c r="GE1260" s="142"/>
      <c r="GF1260" s="143"/>
      <c r="GG1260" s="142"/>
      <c r="GH1260" s="143"/>
      <c r="GI1260" s="142"/>
      <c r="GJ1260" s="143"/>
      <c r="GK1260" s="142"/>
      <c r="GL1260" s="143"/>
      <c r="GM1260" s="142"/>
      <c r="GN1260" s="143"/>
      <c r="GO1260" s="142"/>
      <c r="GP1260" s="143"/>
      <c r="GQ1260" s="142"/>
      <c r="GR1260" s="143"/>
      <c r="GS1260" s="142"/>
      <c r="GT1260" s="143"/>
      <c r="GU1260" s="142"/>
      <c r="GV1260" s="143"/>
      <c r="GW1260" s="142"/>
      <c r="GX1260" s="143"/>
      <c r="GY1260" s="142"/>
      <c r="GZ1260" s="143"/>
      <c r="HA1260" s="142"/>
      <c r="HB1260" s="143"/>
      <c r="HC1260" s="142"/>
      <c r="HD1260" s="143"/>
      <c r="HE1260" s="142"/>
      <c r="HF1260" s="143"/>
      <c r="HG1260" s="142"/>
      <c r="HH1260" s="143"/>
      <c r="HI1260" s="142"/>
      <c r="HJ1260" s="143"/>
      <c r="HK1260" s="142"/>
      <c r="HL1260" s="143"/>
      <c r="HM1260" s="142"/>
      <c r="HN1260" s="143"/>
      <c r="HO1260" s="142"/>
      <c r="HP1260" s="143"/>
      <c r="HQ1260" s="142"/>
      <c r="HR1260" s="143"/>
      <c r="HS1260" s="142"/>
      <c r="HT1260" s="143"/>
      <c r="HU1260" s="142"/>
      <c r="HV1260" s="143"/>
      <c r="HW1260" s="142"/>
      <c r="HX1260" s="143"/>
      <c r="HY1260" s="142"/>
      <c r="HZ1260" s="143"/>
      <c r="IA1260" s="142"/>
      <c r="IB1260" s="143"/>
      <c r="IC1260" s="142"/>
      <c r="ID1260" s="143"/>
      <c r="IE1260" s="142"/>
      <c r="IF1260" s="143"/>
      <c r="IG1260" s="142"/>
      <c r="IH1260" s="143"/>
      <c r="II1260" s="142"/>
      <c r="IJ1260" s="143"/>
      <c r="IK1260" s="142"/>
      <c r="IL1260" s="143"/>
      <c r="IM1260" s="142"/>
      <c r="IN1260" s="143"/>
      <c r="IO1260" s="142"/>
      <c r="IP1260" s="143"/>
      <c r="IQ1260" s="142"/>
      <c r="IR1260" s="143"/>
      <c r="IS1260" s="142"/>
      <c r="IT1260" s="143"/>
      <c r="IU1260" s="142"/>
      <c r="IV1260" s="143"/>
      <c r="IW1260" s="142"/>
      <c r="IX1260" s="143"/>
      <c r="IY1260" s="142"/>
      <c r="IZ1260" s="143"/>
      <c r="JA1260" s="142"/>
      <c r="JB1260" s="143"/>
      <c r="JC1260" s="142"/>
      <c r="JD1260" s="143"/>
      <c r="JE1260" s="142"/>
      <c r="JF1260" s="143"/>
      <c r="JG1260" s="142"/>
      <c r="JH1260" s="143"/>
      <c r="JI1260" s="142"/>
      <c r="JJ1260" s="143"/>
      <c r="JK1260" s="142"/>
      <c r="JL1260" s="143"/>
      <c r="JM1260" s="142"/>
      <c r="JN1260" s="143"/>
      <c r="JO1260" s="142"/>
      <c r="JP1260" s="143"/>
      <c r="JQ1260" s="142"/>
      <c r="JR1260" s="143"/>
      <c r="JS1260" s="142"/>
      <c r="JT1260" s="143"/>
      <c r="JU1260" s="142"/>
      <c r="JV1260" s="143"/>
      <c r="JW1260" s="142"/>
      <c r="JX1260" s="143"/>
      <c r="JY1260" s="142"/>
      <c r="JZ1260" s="143"/>
      <c r="KA1260" s="142"/>
      <c r="KB1260" s="143"/>
      <c r="KC1260" s="142"/>
      <c r="KD1260" s="143"/>
      <c r="KE1260" s="142"/>
      <c r="KF1260" s="143"/>
      <c r="KG1260" s="142"/>
      <c r="KH1260" s="143"/>
      <c r="KI1260" s="142"/>
      <c r="KJ1260" s="143"/>
      <c r="KK1260" s="142"/>
      <c r="KL1260" s="143"/>
      <c r="KM1260" s="142"/>
      <c r="KN1260" s="143"/>
      <c r="KO1260" s="142"/>
      <c r="KP1260" s="143"/>
      <c r="KQ1260" s="142"/>
      <c r="KR1260" s="143"/>
      <c r="KS1260" s="142"/>
      <c r="KT1260" s="143"/>
      <c r="KU1260" s="142"/>
      <c r="KV1260" s="143"/>
      <c r="KW1260" s="142"/>
      <c r="KX1260" s="143"/>
      <c r="KY1260" s="142"/>
      <c r="KZ1260" s="143"/>
      <c r="LA1260" s="142"/>
      <c r="LB1260" s="143"/>
      <c r="LC1260" s="142"/>
      <c r="LD1260" s="143"/>
      <c r="LE1260" s="142"/>
      <c r="LF1260" s="143"/>
      <c r="LG1260" s="142"/>
      <c r="LH1260" s="143"/>
      <c r="LI1260" s="142"/>
      <c r="LJ1260" s="143"/>
      <c r="LK1260" s="142"/>
      <c r="LL1260" s="143"/>
      <c r="LM1260" s="142"/>
      <c r="LN1260" s="143"/>
      <c r="LO1260" s="142"/>
      <c r="LP1260" s="143"/>
      <c r="LQ1260" s="142"/>
      <c r="LR1260" s="143"/>
      <c r="LS1260" s="142"/>
      <c r="LT1260" s="143"/>
      <c r="LU1260" s="142"/>
      <c r="LV1260" s="143"/>
      <c r="LW1260" s="142"/>
      <c r="LX1260" s="143"/>
      <c r="LY1260" s="142"/>
      <c r="LZ1260" s="143"/>
      <c r="MA1260" s="142"/>
      <c r="MB1260" s="143"/>
      <c r="MC1260" s="142"/>
      <c r="MD1260" s="143"/>
      <c r="ME1260" s="142"/>
      <c r="MF1260" s="143"/>
      <c r="MG1260" s="142"/>
      <c r="MH1260" s="143"/>
      <c r="MI1260" s="142"/>
      <c r="MJ1260" s="143"/>
      <c r="MK1260" s="142"/>
      <c r="ML1260" s="143"/>
      <c r="MM1260" s="142"/>
      <c r="MN1260" s="143"/>
      <c r="MO1260" s="142"/>
      <c r="MP1260" s="143"/>
      <c r="MQ1260" s="142"/>
      <c r="MR1260" s="143"/>
      <c r="MS1260" s="142"/>
      <c r="MT1260" s="143"/>
      <c r="MU1260" s="142"/>
      <c r="MV1260" s="143"/>
      <c r="MW1260" s="142"/>
      <c r="MX1260" s="143"/>
      <c r="MY1260" s="142"/>
      <c r="MZ1260" s="143"/>
      <c r="NA1260" s="142"/>
      <c r="NB1260" s="143"/>
      <c r="NC1260" s="142"/>
      <c r="ND1260" s="143"/>
      <c r="NE1260" s="142"/>
      <c r="NF1260" s="143"/>
      <c r="NG1260" s="142"/>
      <c r="NH1260" s="143"/>
      <c r="NI1260" s="142"/>
      <c r="NJ1260" s="143"/>
      <c r="NK1260" s="142"/>
      <c r="NL1260" s="143"/>
      <c r="NM1260" s="142"/>
      <c r="NN1260" s="143"/>
      <c r="NO1260" s="142"/>
      <c r="NP1260" s="143"/>
      <c r="NQ1260" s="142"/>
      <c r="NR1260" s="143"/>
      <c r="NS1260" s="142"/>
      <c r="NT1260" s="143"/>
      <c r="NU1260" s="142"/>
      <c r="NV1260" s="143"/>
      <c r="NW1260" s="142"/>
      <c r="NX1260" s="143"/>
      <c r="NY1260" s="142"/>
      <c r="NZ1260" s="143"/>
      <c r="OA1260" s="142"/>
      <c r="OB1260" s="143"/>
      <c r="OC1260" s="142"/>
      <c r="OD1260" s="143"/>
      <c r="OE1260" s="142"/>
      <c r="OF1260" s="143"/>
      <c r="OG1260" s="142"/>
      <c r="OH1260" s="143"/>
      <c r="OI1260" s="142"/>
      <c r="OJ1260" s="143"/>
      <c r="OK1260" s="142"/>
      <c r="OL1260" s="143"/>
      <c r="OM1260" s="142"/>
      <c r="ON1260" s="143"/>
      <c r="OO1260" s="142"/>
      <c r="OP1260" s="143"/>
      <c r="OQ1260" s="142"/>
      <c r="OR1260" s="143"/>
      <c r="OS1260" s="142"/>
      <c r="OT1260" s="143"/>
      <c r="OU1260" s="142"/>
      <c r="OV1260" s="143"/>
      <c r="OW1260" s="142"/>
      <c r="OX1260" s="143"/>
      <c r="OY1260" s="142"/>
      <c r="OZ1260" s="143"/>
      <c r="PA1260" s="142"/>
      <c r="PB1260" s="143"/>
      <c r="PC1260" s="142"/>
      <c r="PD1260" s="143"/>
      <c r="PE1260" s="142"/>
      <c r="PF1260" s="143"/>
      <c r="PG1260" s="142"/>
      <c r="PH1260" s="143"/>
      <c r="PI1260" s="142"/>
      <c r="PJ1260" s="143"/>
      <c r="PK1260" s="142"/>
      <c r="PL1260" s="143"/>
      <c r="PM1260" s="142"/>
      <c r="PN1260" s="143"/>
      <c r="PO1260" s="142"/>
      <c r="PP1260" s="143"/>
      <c r="PQ1260" s="142"/>
      <c r="PR1260" s="143"/>
      <c r="PS1260" s="142"/>
      <c r="PT1260" s="143"/>
      <c r="PU1260" s="142"/>
      <c r="PV1260" s="143"/>
      <c r="PW1260" s="142"/>
      <c r="PX1260" s="143"/>
      <c r="PY1260" s="142"/>
      <c r="PZ1260" s="143"/>
      <c r="QA1260" s="142"/>
      <c r="QB1260" s="143"/>
      <c r="QC1260" s="142"/>
      <c r="QD1260" s="143"/>
      <c r="QE1260" s="142"/>
      <c r="QF1260" s="143"/>
      <c r="QG1260" s="142"/>
      <c r="QH1260" s="143"/>
      <c r="QI1260" s="142"/>
      <c r="QJ1260" s="143"/>
      <c r="QK1260" s="142"/>
      <c r="QL1260" s="143"/>
      <c r="QM1260" s="142"/>
      <c r="QN1260" s="143"/>
      <c r="QO1260" s="142"/>
      <c r="QP1260" s="143"/>
      <c r="QQ1260" s="142"/>
      <c r="QR1260" s="143"/>
      <c r="QS1260" s="142"/>
      <c r="QT1260" s="143"/>
      <c r="QU1260" s="142"/>
      <c r="QV1260" s="143"/>
      <c r="QW1260" s="142"/>
      <c r="QX1260" s="143"/>
      <c r="QY1260" s="142"/>
      <c r="QZ1260" s="143"/>
      <c r="RA1260" s="142"/>
      <c r="RB1260" s="143"/>
      <c r="RC1260" s="142"/>
      <c r="RD1260" s="143"/>
      <c r="RE1260" s="142"/>
      <c r="RF1260" s="143"/>
      <c r="RG1260" s="142"/>
      <c r="RH1260" s="143"/>
      <c r="RI1260" s="142"/>
      <c r="RJ1260" s="143"/>
      <c r="RK1260" s="142"/>
      <c r="RL1260" s="143"/>
      <c r="RM1260" s="142"/>
      <c r="RN1260" s="143"/>
      <c r="RO1260" s="142"/>
      <c r="RP1260" s="143"/>
      <c r="RQ1260" s="142"/>
      <c r="RR1260" s="143"/>
      <c r="RS1260" s="142"/>
      <c r="RT1260" s="143"/>
      <c r="RU1260" s="142"/>
      <c r="RV1260" s="143"/>
      <c r="RW1260" s="142"/>
      <c r="RX1260" s="143"/>
      <c r="RY1260" s="142"/>
      <c r="RZ1260" s="143"/>
      <c r="SA1260" s="142"/>
      <c r="SB1260" s="143"/>
      <c r="SC1260" s="142"/>
      <c r="SD1260" s="143"/>
      <c r="SE1260" s="142"/>
      <c r="SF1260" s="143"/>
      <c r="SG1260" s="142"/>
      <c r="SH1260" s="143"/>
      <c r="SI1260" s="142"/>
      <c r="SJ1260" s="143"/>
      <c r="SK1260" s="142"/>
      <c r="SL1260" s="143"/>
      <c r="SM1260" s="142"/>
      <c r="SN1260" s="143"/>
      <c r="SO1260" s="142"/>
      <c r="SP1260" s="143"/>
      <c r="SQ1260" s="142"/>
      <c r="SR1260" s="143"/>
      <c r="SS1260" s="142"/>
      <c r="ST1260" s="143"/>
      <c r="SU1260" s="142"/>
      <c r="SV1260" s="143"/>
      <c r="SW1260" s="142"/>
      <c r="SX1260" s="143"/>
      <c r="SY1260" s="142"/>
      <c r="SZ1260" s="143"/>
      <c r="TA1260" s="142"/>
      <c r="TB1260" s="143"/>
      <c r="TC1260" s="142"/>
      <c r="TD1260" s="143"/>
      <c r="TE1260" s="142"/>
      <c r="TF1260" s="143"/>
      <c r="TG1260" s="142"/>
      <c r="TH1260" s="143"/>
      <c r="TI1260" s="142"/>
      <c r="TJ1260" s="143"/>
      <c r="TK1260" s="142"/>
      <c r="TL1260" s="143"/>
      <c r="TM1260" s="142"/>
      <c r="TN1260" s="143"/>
      <c r="TO1260" s="142"/>
      <c r="TP1260" s="143"/>
      <c r="TQ1260" s="142"/>
      <c r="TR1260" s="143"/>
      <c r="TS1260" s="142"/>
      <c r="TT1260" s="143"/>
      <c r="TU1260" s="142"/>
      <c r="TV1260" s="143"/>
      <c r="TW1260" s="142"/>
      <c r="TX1260" s="143"/>
      <c r="TY1260" s="142"/>
      <c r="TZ1260" s="143"/>
      <c r="UA1260" s="142"/>
      <c r="UB1260" s="143"/>
      <c r="UC1260" s="142"/>
      <c r="UD1260" s="143"/>
      <c r="UE1260" s="142"/>
      <c r="UF1260" s="143"/>
      <c r="UG1260" s="142"/>
      <c r="UH1260" s="143"/>
      <c r="UI1260" s="142"/>
      <c r="UJ1260" s="143"/>
      <c r="UK1260" s="142"/>
      <c r="UL1260" s="143"/>
      <c r="UM1260" s="142"/>
      <c r="UN1260" s="143"/>
      <c r="UO1260" s="142"/>
      <c r="UP1260" s="143"/>
      <c r="UQ1260" s="142"/>
      <c r="UR1260" s="143"/>
      <c r="US1260" s="142"/>
      <c r="UT1260" s="143"/>
      <c r="UU1260" s="142"/>
      <c r="UV1260" s="143"/>
      <c r="UW1260" s="142"/>
      <c r="UX1260" s="143"/>
      <c r="UY1260" s="142"/>
      <c r="UZ1260" s="143"/>
      <c r="VA1260" s="142"/>
      <c r="VB1260" s="143"/>
      <c r="VC1260" s="142"/>
      <c r="VD1260" s="143"/>
      <c r="VE1260" s="142"/>
      <c r="VF1260" s="143"/>
      <c r="VG1260" s="142"/>
      <c r="VH1260" s="143"/>
      <c r="VI1260" s="142"/>
      <c r="VJ1260" s="143"/>
      <c r="VK1260" s="142"/>
      <c r="VL1260" s="143"/>
      <c r="VM1260" s="142"/>
      <c r="VN1260" s="143"/>
      <c r="VO1260" s="142"/>
      <c r="VP1260" s="143"/>
      <c r="VQ1260" s="142"/>
      <c r="VR1260" s="143"/>
      <c r="VS1260" s="142"/>
      <c r="VT1260" s="143"/>
      <c r="VU1260" s="142"/>
      <c r="VV1260" s="143"/>
      <c r="VW1260" s="142"/>
      <c r="VX1260" s="143"/>
      <c r="VY1260" s="142"/>
      <c r="VZ1260" s="143"/>
      <c r="WA1260" s="142"/>
      <c r="WB1260" s="143"/>
      <c r="WC1260" s="142"/>
      <c r="WD1260" s="143"/>
      <c r="WE1260" s="142"/>
      <c r="WF1260" s="143"/>
      <c r="WG1260" s="142"/>
      <c r="WH1260" s="143"/>
      <c r="WI1260" s="142"/>
      <c r="WJ1260" s="143"/>
      <c r="WK1260" s="142"/>
      <c r="WL1260" s="143"/>
      <c r="WM1260" s="142"/>
      <c r="WN1260" s="143"/>
      <c r="WO1260" s="142"/>
      <c r="WP1260" s="143"/>
      <c r="WQ1260" s="142"/>
      <c r="WR1260" s="143"/>
      <c r="WS1260" s="142"/>
      <c r="WT1260" s="143"/>
      <c r="WU1260" s="142"/>
      <c r="WV1260" s="143"/>
      <c r="WW1260" s="142"/>
      <c r="WX1260" s="143"/>
      <c r="WY1260" s="142"/>
      <c r="WZ1260" s="143"/>
      <c r="XA1260" s="142"/>
      <c r="XB1260" s="143"/>
      <c r="XC1260" s="142"/>
      <c r="XD1260" s="143"/>
      <c r="XE1260" s="142"/>
      <c r="XF1260" s="143"/>
      <c r="XG1260" s="142"/>
      <c r="XH1260" s="143"/>
      <c r="XI1260" s="142"/>
      <c r="XJ1260" s="143"/>
      <c r="XK1260" s="142"/>
      <c r="XL1260" s="143"/>
      <c r="XM1260" s="142"/>
      <c r="XN1260" s="143"/>
      <c r="XO1260" s="142"/>
      <c r="XP1260" s="143"/>
      <c r="XQ1260" s="142"/>
      <c r="XR1260" s="143"/>
      <c r="XS1260" s="142"/>
      <c r="XT1260" s="143"/>
      <c r="XU1260" s="142"/>
      <c r="XV1260" s="143"/>
      <c r="XW1260" s="142"/>
      <c r="XX1260" s="143"/>
      <c r="XY1260" s="142"/>
      <c r="XZ1260" s="143"/>
      <c r="YA1260" s="142"/>
      <c r="YB1260" s="143"/>
      <c r="YC1260" s="142"/>
      <c r="YD1260" s="143"/>
      <c r="YE1260" s="142"/>
      <c r="YF1260" s="143"/>
      <c r="YG1260" s="142"/>
      <c r="YH1260" s="143"/>
      <c r="YI1260" s="142"/>
      <c r="YJ1260" s="143"/>
      <c r="YK1260" s="142"/>
      <c r="YL1260" s="143"/>
      <c r="YM1260" s="142"/>
      <c r="YN1260" s="143"/>
      <c r="YO1260" s="142"/>
      <c r="YP1260" s="143"/>
      <c r="YQ1260" s="142"/>
      <c r="YR1260" s="143"/>
      <c r="YS1260" s="142"/>
      <c r="YT1260" s="143"/>
      <c r="YU1260" s="142"/>
      <c r="YV1260" s="143"/>
      <c r="YW1260" s="142"/>
      <c r="YX1260" s="143"/>
      <c r="YY1260" s="142"/>
      <c r="YZ1260" s="143"/>
      <c r="ZA1260" s="142"/>
      <c r="ZB1260" s="143"/>
      <c r="ZC1260" s="142"/>
      <c r="ZD1260" s="143"/>
      <c r="ZE1260" s="142"/>
      <c r="ZF1260" s="143"/>
      <c r="ZG1260" s="142"/>
      <c r="ZH1260" s="143"/>
      <c r="ZI1260" s="142"/>
      <c r="ZJ1260" s="143"/>
      <c r="ZK1260" s="142"/>
      <c r="ZL1260" s="143"/>
      <c r="ZM1260" s="142"/>
      <c r="ZN1260" s="143"/>
      <c r="ZO1260" s="142"/>
      <c r="ZP1260" s="143"/>
      <c r="ZQ1260" s="142"/>
      <c r="ZR1260" s="143"/>
      <c r="ZS1260" s="142"/>
      <c r="ZT1260" s="143"/>
      <c r="ZU1260" s="142"/>
      <c r="ZV1260" s="143"/>
      <c r="ZW1260" s="142"/>
      <c r="ZX1260" s="143"/>
      <c r="ZY1260" s="142"/>
      <c r="ZZ1260" s="143"/>
      <c r="AAA1260" s="142"/>
      <c r="AAB1260" s="143"/>
      <c r="AAC1260" s="142"/>
      <c r="AAD1260" s="143"/>
      <c r="AAE1260" s="142"/>
      <c r="AAF1260" s="143"/>
      <c r="AAG1260" s="142"/>
      <c r="AAH1260" s="143"/>
      <c r="AAI1260" s="142"/>
      <c r="AAJ1260" s="143"/>
      <c r="AAK1260" s="142"/>
      <c r="AAL1260" s="143"/>
      <c r="AAM1260" s="142"/>
      <c r="AAN1260" s="143"/>
      <c r="AAO1260" s="142"/>
      <c r="AAP1260" s="143"/>
      <c r="AAQ1260" s="142"/>
      <c r="AAR1260" s="143"/>
      <c r="AAS1260" s="142"/>
      <c r="AAT1260" s="143"/>
      <c r="AAU1260" s="142"/>
      <c r="AAV1260" s="143"/>
      <c r="AAW1260" s="142"/>
      <c r="AAX1260" s="143"/>
      <c r="AAY1260" s="142"/>
      <c r="AAZ1260" s="143"/>
      <c r="ABA1260" s="142"/>
      <c r="ABB1260" s="143"/>
      <c r="ABC1260" s="142"/>
      <c r="ABD1260" s="143"/>
      <c r="ABE1260" s="142"/>
      <c r="ABF1260" s="143"/>
      <c r="ABG1260" s="142"/>
      <c r="ABH1260" s="143"/>
      <c r="ABI1260" s="142"/>
      <c r="ABJ1260" s="143"/>
      <c r="ABK1260" s="142"/>
      <c r="ABL1260" s="143"/>
      <c r="ABM1260" s="142"/>
      <c r="ABN1260" s="143"/>
      <c r="ABO1260" s="142"/>
      <c r="ABP1260" s="143"/>
      <c r="ABQ1260" s="142"/>
      <c r="ABR1260" s="143"/>
      <c r="ABS1260" s="142"/>
      <c r="ABT1260" s="143"/>
      <c r="ABU1260" s="142"/>
      <c r="ABV1260" s="143"/>
      <c r="ABW1260" s="142"/>
      <c r="ABX1260" s="143"/>
      <c r="ABY1260" s="142"/>
      <c r="ABZ1260" s="143"/>
      <c r="ACA1260" s="142"/>
      <c r="ACB1260" s="143"/>
      <c r="ACC1260" s="142"/>
      <c r="ACD1260" s="143"/>
      <c r="ACE1260" s="142"/>
      <c r="ACF1260" s="143"/>
      <c r="ACG1260" s="142"/>
      <c r="ACH1260" s="143"/>
      <c r="ACI1260" s="142"/>
      <c r="ACJ1260" s="143"/>
      <c r="ACK1260" s="142"/>
      <c r="ACL1260" s="143"/>
      <c r="ACM1260" s="142"/>
      <c r="ACN1260" s="143"/>
      <c r="ACO1260" s="142"/>
      <c r="ACP1260" s="143"/>
      <c r="ACQ1260" s="142"/>
      <c r="ACR1260" s="143"/>
      <c r="ACS1260" s="142"/>
      <c r="ACT1260" s="143"/>
      <c r="ACU1260" s="142"/>
      <c r="ACV1260" s="143"/>
      <c r="ACW1260" s="142"/>
      <c r="ACX1260" s="143"/>
      <c r="ACY1260" s="142"/>
      <c r="ACZ1260" s="143"/>
      <c r="ADA1260" s="142"/>
      <c r="ADB1260" s="143"/>
      <c r="ADC1260" s="142"/>
      <c r="ADD1260" s="143"/>
      <c r="ADE1260" s="142"/>
      <c r="ADF1260" s="143"/>
      <c r="ADG1260" s="142"/>
      <c r="ADH1260" s="143"/>
      <c r="ADI1260" s="142"/>
      <c r="ADJ1260" s="143"/>
      <c r="ADK1260" s="142"/>
      <c r="ADL1260" s="143"/>
      <c r="ADM1260" s="142"/>
      <c r="ADN1260" s="143"/>
      <c r="ADO1260" s="142"/>
      <c r="ADP1260" s="143"/>
      <c r="ADQ1260" s="142"/>
      <c r="ADR1260" s="143"/>
      <c r="ADS1260" s="142"/>
      <c r="ADT1260" s="143"/>
      <c r="ADU1260" s="142"/>
      <c r="ADV1260" s="143"/>
      <c r="ADW1260" s="142"/>
      <c r="ADX1260" s="143"/>
      <c r="ADY1260" s="142"/>
      <c r="ADZ1260" s="143"/>
      <c r="AEA1260" s="142"/>
      <c r="AEB1260" s="143"/>
      <c r="AEC1260" s="142"/>
      <c r="AED1260" s="143"/>
      <c r="AEE1260" s="142"/>
      <c r="AEF1260" s="143"/>
      <c r="AEG1260" s="142"/>
      <c r="AEH1260" s="143"/>
      <c r="AEI1260" s="142"/>
      <c r="AEJ1260" s="143"/>
      <c r="AEK1260" s="142"/>
      <c r="AEL1260" s="143"/>
      <c r="AEM1260" s="142"/>
      <c r="AEN1260" s="143"/>
      <c r="AEO1260" s="142"/>
      <c r="AEP1260" s="143"/>
      <c r="AEQ1260" s="142"/>
      <c r="AER1260" s="143"/>
      <c r="AES1260" s="142"/>
      <c r="AET1260" s="143"/>
      <c r="AEU1260" s="142"/>
      <c r="AEV1260" s="143"/>
      <c r="AEW1260" s="142"/>
      <c r="AEX1260" s="143"/>
      <c r="AEY1260" s="142"/>
      <c r="AEZ1260" s="143"/>
      <c r="AFA1260" s="142"/>
      <c r="AFB1260" s="143"/>
      <c r="AFC1260" s="142"/>
      <c r="AFD1260" s="143"/>
      <c r="AFE1260" s="142"/>
      <c r="AFF1260" s="143"/>
      <c r="AFG1260" s="142"/>
      <c r="AFH1260" s="143"/>
      <c r="AFI1260" s="142"/>
      <c r="AFJ1260" s="143"/>
      <c r="AFK1260" s="142"/>
      <c r="AFL1260" s="143"/>
      <c r="AFM1260" s="142"/>
      <c r="AFN1260" s="143"/>
      <c r="AFO1260" s="142"/>
      <c r="AFP1260" s="143"/>
      <c r="AFQ1260" s="142"/>
      <c r="AFR1260" s="143"/>
      <c r="AFS1260" s="142"/>
      <c r="AFT1260" s="143"/>
      <c r="AFU1260" s="142"/>
      <c r="AFV1260" s="143"/>
      <c r="AFW1260" s="142"/>
      <c r="AFX1260" s="143"/>
      <c r="AFY1260" s="142"/>
      <c r="AFZ1260" s="143"/>
      <c r="AGA1260" s="142"/>
      <c r="AGB1260" s="143"/>
      <c r="AGC1260" s="142"/>
      <c r="AGD1260" s="143"/>
      <c r="AGE1260" s="142"/>
      <c r="AGF1260" s="143"/>
      <c r="AGG1260" s="142"/>
      <c r="AGH1260" s="143"/>
      <c r="AGI1260" s="142"/>
      <c r="AGJ1260" s="143"/>
      <c r="AGK1260" s="142"/>
      <c r="AGL1260" s="143"/>
      <c r="AGM1260" s="142"/>
      <c r="AGN1260" s="143"/>
      <c r="AGO1260" s="142"/>
      <c r="AGP1260" s="143"/>
      <c r="AGQ1260" s="142"/>
      <c r="AGR1260" s="143"/>
      <c r="AGS1260" s="142"/>
      <c r="AGT1260" s="143"/>
      <c r="AGU1260" s="142"/>
      <c r="AGV1260" s="143"/>
      <c r="AGW1260" s="142"/>
      <c r="AGX1260" s="143"/>
      <c r="AGY1260" s="142"/>
      <c r="AGZ1260" s="143"/>
      <c r="AHA1260" s="142"/>
      <c r="AHB1260" s="143"/>
      <c r="AHC1260" s="142"/>
      <c r="AHD1260" s="143"/>
      <c r="AHE1260" s="142"/>
      <c r="AHF1260" s="143"/>
      <c r="AHG1260" s="142"/>
      <c r="AHH1260" s="143"/>
      <c r="AHI1260" s="142"/>
      <c r="AHJ1260" s="143"/>
      <c r="AHK1260" s="142"/>
      <c r="AHL1260" s="143"/>
      <c r="AHM1260" s="142"/>
      <c r="AHN1260" s="143"/>
      <c r="AHO1260" s="142"/>
      <c r="AHP1260" s="143"/>
      <c r="AHQ1260" s="142"/>
      <c r="AHR1260" s="143"/>
      <c r="AHS1260" s="142"/>
      <c r="AHT1260" s="143"/>
      <c r="AHU1260" s="142"/>
      <c r="AHV1260" s="143"/>
      <c r="AHW1260" s="142"/>
      <c r="AHX1260" s="143"/>
      <c r="AHY1260" s="142"/>
      <c r="AHZ1260" s="143"/>
      <c r="AIA1260" s="142"/>
      <c r="AIB1260" s="143"/>
      <c r="AIC1260" s="142"/>
      <c r="AID1260" s="143"/>
      <c r="AIE1260" s="142"/>
      <c r="AIF1260" s="143"/>
      <c r="AIG1260" s="142"/>
      <c r="AIH1260" s="143"/>
      <c r="AII1260" s="142"/>
      <c r="AIJ1260" s="143"/>
      <c r="AIK1260" s="142"/>
      <c r="AIL1260" s="143"/>
      <c r="AIM1260" s="142"/>
      <c r="AIN1260" s="143"/>
      <c r="AIO1260" s="142"/>
      <c r="AIP1260" s="143"/>
      <c r="AIQ1260" s="142"/>
      <c r="AIR1260" s="143"/>
      <c r="AIS1260" s="142"/>
      <c r="AIT1260" s="143"/>
      <c r="AIU1260" s="142"/>
      <c r="AIV1260" s="143"/>
      <c r="AIW1260" s="142"/>
      <c r="AIX1260" s="143"/>
      <c r="AIY1260" s="142"/>
      <c r="AIZ1260" s="143"/>
      <c r="AJA1260" s="142"/>
      <c r="AJB1260" s="143"/>
      <c r="AJC1260" s="142"/>
      <c r="AJD1260" s="143"/>
      <c r="AJE1260" s="142"/>
      <c r="AJF1260" s="143"/>
      <c r="AJG1260" s="142"/>
      <c r="AJH1260" s="143"/>
      <c r="AJI1260" s="142"/>
      <c r="AJJ1260" s="143"/>
      <c r="AJK1260" s="142"/>
      <c r="AJL1260" s="143"/>
      <c r="AJM1260" s="142"/>
      <c r="AJN1260" s="143"/>
      <c r="AJO1260" s="142"/>
      <c r="AJP1260" s="143"/>
      <c r="AJQ1260" s="142"/>
      <c r="AJR1260" s="143"/>
      <c r="AJS1260" s="142"/>
      <c r="AJT1260" s="143"/>
      <c r="AJU1260" s="142"/>
      <c r="AJV1260" s="143"/>
      <c r="AJW1260" s="142"/>
      <c r="AJX1260" s="143"/>
      <c r="AJY1260" s="142"/>
      <c r="AJZ1260" s="143"/>
      <c r="AKA1260" s="142"/>
      <c r="AKB1260" s="143"/>
      <c r="AKC1260" s="142"/>
      <c r="AKD1260" s="143"/>
      <c r="AKE1260" s="142"/>
      <c r="AKF1260" s="143"/>
      <c r="AKG1260" s="142"/>
      <c r="AKH1260" s="143"/>
      <c r="AKI1260" s="142"/>
      <c r="AKJ1260" s="143"/>
      <c r="AKK1260" s="142"/>
      <c r="AKL1260" s="143"/>
      <c r="AKM1260" s="142"/>
      <c r="AKN1260" s="143"/>
      <c r="AKO1260" s="142"/>
      <c r="AKP1260" s="143"/>
      <c r="AKQ1260" s="142"/>
      <c r="AKR1260" s="143"/>
      <c r="AKS1260" s="142"/>
      <c r="AKT1260" s="143"/>
      <c r="AKU1260" s="142"/>
      <c r="AKV1260" s="143"/>
      <c r="AKW1260" s="142"/>
      <c r="AKX1260" s="143"/>
      <c r="AKY1260" s="142"/>
      <c r="AKZ1260" s="143"/>
      <c r="ALA1260" s="142"/>
      <c r="ALB1260" s="143"/>
      <c r="ALC1260" s="142"/>
      <c r="ALD1260" s="143"/>
      <c r="ALE1260" s="142"/>
      <c r="ALF1260" s="143"/>
      <c r="ALG1260" s="142"/>
      <c r="ALH1260" s="143"/>
      <c r="ALI1260" s="142"/>
      <c r="ALJ1260" s="143"/>
      <c r="ALK1260" s="142"/>
      <c r="ALL1260" s="143"/>
      <c r="ALM1260" s="142"/>
      <c r="ALN1260" s="143"/>
      <c r="ALO1260" s="142"/>
      <c r="ALP1260" s="143"/>
      <c r="ALQ1260" s="142"/>
      <c r="ALR1260" s="143"/>
      <c r="ALS1260" s="142"/>
      <c r="ALT1260" s="143"/>
      <c r="ALU1260" s="142"/>
      <c r="ALV1260" s="143"/>
      <c r="ALW1260" s="142"/>
      <c r="ALX1260" s="143"/>
      <c r="ALY1260" s="142"/>
      <c r="ALZ1260" s="143"/>
      <c r="AMA1260" s="142"/>
      <c r="AMB1260" s="143"/>
      <c r="AMC1260" s="142"/>
      <c r="AMD1260" s="143"/>
      <c r="AME1260" s="142"/>
      <c r="AMF1260" s="143"/>
      <c r="AMG1260" s="142"/>
      <c r="AMH1260" s="143"/>
      <c r="AMI1260" s="142"/>
      <c r="AMJ1260" s="143"/>
      <c r="AMK1260" s="142"/>
      <c r="AML1260" s="143"/>
      <c r="AMM1260" s="142"/>
      <c r="AMN1260" s="143"/>
      <c r="AMO1260" s="142"/>
      <c r="AMP1260" s="143"/>
      <c r="AMQ1260" s="142"/>
      <c r="AMR1260" s="143"/>
      <c r="AMS1260" s="142"/>
      <c r="AMT1260" s="143"/>
      <c r="AMU1260" s="142"/>
      <c r="AMV1260" s="143"/>
      <c r="AMW1260" s="142"/>
      <c r="AMX1260" s="143"/>
      <c r="AMY1260" s="142"/>
      <c r="AMZ1260" s="143"/>
      <c r="ANA1260" s="142"/>
      <c r="ANB1260" s="143"/>
      <c r="ANC1260" s="142"/>
      <c r="AND1260" s="143"/>
      <c r="ANE1260" s="142"/>
      <c r="ANF1260" s="143"/>
      <c r="ANG1260" s="142"/>
      <c r="ANH1260" s="143"/>
      <c r="ANI1260" s="142"/>
      <c r="ANJ1260" s="143"/>
      <c r="ANK1260" s="142"/>
      <c r="ANL1260" s="143"/>
      <c r="ANM1260" s="142"/>
      <c r="ANN1260" s="143"/>
      <c r="ANO1260" s="142"/>
      <c r="ANP1260" s="143"/>
      <c r="ANQ1260" s="142"/>
      <c r="ANR1260" s="143"/>
      <c r="ANS1260" s="142"/>
      <c r="ANT1260" s="143"/>
      <c r="ANU1260" s="142"/>
      <c r="ANV1260" s="143"/>
      <c r="ANW1260" s="142"/>
      <c r="ANX1260" s="143"/>
      <c r="ANY1260" s="142"/>
      <c r="ANZ1260" s="143"/>
      <c r="AOA1260" s="142"/>
      <c r="AOB1260" s="143"/>
      <c r="AOC1260" s="142"/>
      <c r="AOD1260" s="143"/>
      <c r="AOE1260" s="142"/>
      <c r="AOF1260" s="143"/>
      <c r="AOG1260" s="142"/>
      <c r="AOH1260" s="143"/>
      <c r="AOI1260" s="142"/>
      <c r="AOJ1260" s="143"/>
      <c r="AOK1260" s="142"/>
      <c r="AOL1260" s="143"/>
      <c r="AOM1260" s="142"/>
      <c r="AON1260" s="143"/>
      <c r="AOO1260" s="142"/>
      <c r="AOP1260" s="143"/>
      <c r="AOQ1260" s="142"/>
      <c r="AOR1260" s="143"/>
      <c r="AOS1260" s="142"/>
      <c r="AOT1260" s="143"/>
      <c r="AOU1260" s="142"/>
      <c r="AOV1260" s="143"/>
      <c r="AOW1260" s="142"/>
      <c r="AOX1260" s="143"/>
      <c r="AOY1260" s="142"/>
      <c r="AOZ1260" s="143"/>
      <c r="APA1260" s="142"/>
      <c r="APB1260" s="143"/>
      <c r="APC1260" s="142"/>
      <c r="APD1260" s="143"/>
      <c r="APE1260" s="142"/>
      <c r="APF1260" s="143"/>
      <c r="APG1260" s="142"/>
      <c r="APH1260" s="143"/>
      <c r="API1260" s="142"/>
      <c r="APJ1260" s="143"/>
      <c r="APK1260" s="142"/>
      <c r="APL1260" s="143"/>
      <c r="APM1260" s="142"/>
      <c r="APN1260" s="143"/>
      <c r="APO1260" s="142"/>
      <c r="APP1260" s="143"/>
      <c r="APQ1260" s="142"/>
      <c r="APR1260" s="143"/>
      <c r="APS1260" s="142"/>
      <c r="APT1260" s="143"/>
      <c r="APU1260" s="142"/>
      <c r="APV1260" s="143"/>
      <c r="APW1260" s="142"/>
      <c r="APX1260" s="143"/>
      <c r="APY1260" s="142"/>
      <c r="APZ1260" s="143"/>
      <c r="AQA1260" s="142"/>
      <c r="AQB1260" s="143"/>
      <c r="AQC1260" s="142"/>
      <c r="AQD1260" s="143"/>
      <c r="AQE1260" s="142"/>
      <c r="AQF1260" s="143"/>
      <c r="AQG1260" s="142"/>
      <c r="AQH1260" s="143"/>
      <c r="AQI1260" s="142"/>
      <c r="AQJ1260" s="143"/>
      <c r="AQK1260" s="142"/>
      <c r="AQL1260" s="143"/>
      <c r="AQM1260" s="142"/>
      <c r="AQN1260" s="143"/>
      <c r="AQO1260" s="142"/>
      <c r="AQP1260" s="143"/>
      <c r="AQQ1260" s="142"/>
      <c r="AQR1260" s="143"/>
      <c r="AQS1260" s="142"/>
      <c r="AQT1260" s="143"/>
      <c r="AQU1260" s="142"/>
      <c r="AQV1260" s="143"/>
      <c r="AQW1260" s="142"/>
      <c r="AQX1260" s="143"/>
      <c r="AQY1260" s="142"/>
      <c r="AQZ1260" s="143"/>
      <c r="ARA1260" s="142"/>
      <c r="ARB1260" s="143"/>
      <c r="ARC1260" s="142"/>
      <c r="ARD1260" s="143"/>
      <c r="ARE1260" s="142"/>
      <c r="ARF1260" s="143"/>
      <c r="ARG1260" s="142"/>
      <c r="ARH1260" s="143"/>
      <c r="ARI1260" s="142"/>
      <c r="ARJ1260" s="143"/>
      <c r="ARK1260" s="142"/>
      <c r="ARL1260" s="143"/>
      <c r="ARM1260" s="142"/>
      <c r="ARN1260" s="143"/>
      <c r="ARO1260" s="142"/>
      <c r="ARP1260" s="143"/>
      <c r="ARQ1260" s="142"/>
      <c r="ARR1260" s="143"/>
      <c r="ARS1260" s="142"/>
      <c r="ART1260" s="143"/>
      <c r="ARU1260" s="142"/>
      <c r="ARV1260" s="143"/>
      <c r="ARW1260" s="142"/>
      <c r="ARX1260" s="143"/>
      <c r="ARY1260" s="142"/>
      <c r="ARZ1260" s="143"/>
      <c r="ASA1260" s="142"/>
      <c r="ASB1260" s="143"/>
      <c r="ASC1260" s="142"/>
      <c r="ASD1260" s="143"/>
      <c r="ASE1260" s="142"/>
      <c r="ASF1260" s="143"/>
      <c r="ASG1260" s="142"/>
      <c r="ASH1260" s="143"/>
      <c r="ASI1260" s="142"/>
      <c r="ASJ1260" s="143"/>
      <c r="ASK1260" s="142"/>
      <c r="ASL1260" s="143"/>
      <c r="ASM1260" s="142"/>
      <c r="ASN1260" s="143"/>
      <c r="ASO1260" s="142"/>
      <c r="ASP1260" s="143"/>
      <c r="ASQ1260" s="142"/>
      <c r="ASR1260" s="143"/>
      <c r="ASS1260" s="142"/>
      <c r="AST1260" s="143"/>
      <c r="ASU1260" s="142"/>
      <c r="ASV1260" s="143"/>
      <c r="ASW1260" s="142"/>
      <c r="ASX1260" s="143"/>
      <c r="ASY1260" s="142"/>
      <c r="ASZ1260" s="143"/>
      <c r="ATA1260" s="142"/>
      <c r="ATB1260" s="143"/>
      <c r="ATC1260" s="142"/>
      <c r="ATD1260" s="143"/>
      <c r="ATE1260" s="142"/>
      <c r="ATF1260" s="143"/>
      <c r="ATG1260" s="142"/>
      <c r="ATH1260" s="143"/>
      <c r="ATI1260" s="142"/>
      <c r="ATJ1260" s="143"/>
      <c r="ATK1260" s="142"/>
      <c r="ATL1260" s="143"/>
      <c r="ATM1260" s="142"/>
      <c r="ATN1260" s="143"/>
      <c r="ATO1260" s="142"/>
      <c r="ATP1260" s="143"/>
      <c r="ATQ1260" s="142"/>
      <c r="ATR1260" s="143"/>
      <c r="ATS1260" s="142"/>
      <c r="ATT1260" s="143"/>
      <c r="ATU1260" s="142"/>
      <c r="ATV1260" s="143"/>
      <c r="ATW1260" s="142"/>
      <c r="ATX1260" s="143"/>
      <c r="ATY1260" s="142"/>
      <c r="ATZ1260" s="143"/>
      <c r="AUA1260" s="142"/>
      <c r="AUB1260" s="143"/>
      <c r="AUC1260" s="142"/>
      <c r="AUD1260" s="143"/>
      <c r="AUE1260" s="142"/>
      <c r="AUF1260" s="143"/>
      <c r="AUG1260" s="142"/>
      <c r="AUH1260" s="143"/>
      <c r="AUI1260" s="142"/>
      <c r="AUJ1260" s="143"/>
      <c r="AUK1260" s="142"/>
      <c r="AUL1260" s="143"/>
      <c r="AUM1260" s="142"/>
      <c r="AUN1260" s="143"/>
      <c r="AUO1260" s="142"/>
      <c r="AUP1260" s="143"/>
      <c r="AUQ1260" s="142"/>
      <c r="AUR1260" s="143"/>
      <c r="AUS1260" s="142"/>
      <c r="AUT1260" s="143"/>
      <c r="AUU1260" s="142"/>
      <c r="AUV1260" s="143"/>
      <c r="AUW1260" s="142"/>
      <c r="AUX1260" s="143"/>
      <c r="AUY1260" s="142"/>
      <c r="AUZ1260" s="143"/>
      <c r="AVA1260" s="142"/>
      <c r="AVB1260" s="143"/>
      <c r="AVC1260" s="142"/>
      <c r="AVD1260" s="143"/>
      <c r="AVE1260" s="142"/>
      <c r="AVF1260" s="143"/>
      <c r="AVG1260" s="142"/>
      <c r="AVH1260" s="143"/>
      <c r="AVI1260" s="142"/>
      <c r="AVJ1260" s="143"/>
      <c r="AVK1260" s="142"/>
      <c r="AVL1260" s="143"/>
      <c r="AVM1260" s="142"/>
      <c r="AVN1260" s="143"/>
      <c r="AVO1260" s="142"/>
      <c r="AVP1260" s="143"/>
      <c r="AVQ1260" s="142"/>
      <c r="AVR1260" s="143"/>
      <c r="AVS1260" s="142"/>
      <c r="AVT1260" s="143"/>
      <c r="AVU1260" s="142"/>
      <c r="AVV1260" s="143"/>
      <c r="AVW1260" s="142"/>
      <c r="AVX1260" s="143"/>
      <c r="AVY1260" s="142"/>
      <c r="AVZ1260" s="143"/>
      <c r="AWA1260" s="142"/>
      <c r="AWB1260" s="143"/>
      <c r="AWC1260" s="142"/>
      <c r="AWD1260" s="143"/>
      <c r="AWE1260" s="142"/>
      <c r="AWF1260" s="143"/>
      <c r="AWG1260" s="142"/>
      <c r="AWH1260" s="143"/>
      <c r="AWI1260" s="142"/>
      <c r="AWJ1260" s="143"/>
      <c r="AWK1260" s="142"/>
      <c r="AWL1260" s="143"/>
      <c r="AWM1260" s="142"/>
      <c r="AWN1260" s="143"/>
      <c r="AWO1260" s="142"/>
      <c r="AWP1260" s="143"/>
      <c r="AWQ1260" s="142"/>
      <c r="AWR1260" s="143"/>
      <c r="AWS1260" s="142"/>
      <c r="AWT1260" s="143"/>
      <c r="AWU1260" s="142"/>
      <c r="AWV1260" s="143"/>
      <c r="AWW1260" s="142"/>
      <c r="AWX1260" s="143"/>
      <c r="AWY1260" s="142"/>
      <c r="AWZ1260" s="143"/>
      <c r="AXA1260" s="142"/>
      <c r="AXB1260" s="143"/>
      <c r="AXC1260" s="142"/>
      <c r="AXD1260" s="143"/>
      <c r="AXE1260" s="142"/>
      <c r="AXF1260" s="143"/>
      <c r="AXG1260" s="142"/>
      <c r="AXH1260" s="143"/>
      <c r="AXI1260" s="142"/>
      <c r="AXJ1260" s="143"/>
      <c r="AXK1260" s="142"/>
      <c r="AXL1260" s="143"/>
      <c r="AXM1260" s="142"/>
      <c r="AXN1260" s="143"/>
      <c r="AXO1260" s="142"/>
      <c r="AXP1260" s="143"/>
      <c r="AXQ1260" s="142"/>
      <c r="AXR1260" s="143"/>
      <c r="AXS1260" s="142"/>
      <c r="AXT1260" s="143"/>
      <c r="AXU1260" s="142"/>
      <c r="AXV1260" s="143"/>
      <c r="AXW1260" s="142"/>
      <c r="AXX1260" s="143"/>
      <c r="AXY1260" s="142"/>
      <c r="AXZ1260" s="143"/>
      <c r="AYA1260" s="142"/>
      <c r="AYB1260" s="143"/>
      <c r="AYC1260" s="142"/>
      <c r="AYD1260" s="143"/>
      <c r="AYE1260" s="142"/>
      <c r="AYF1260" s="143"/>
      <c r="AYG1260" s="142"/>
      <c r="AYH1260" s="143"/>
      <c r="AYI1260" s="142"/>
      <c r="AYJ1260" s="143"/>
      <c r="AYK1260" s="142"/>
      <c r="AYL1260" s="143"/>
      <c r="AYM1260" s="142"/>
      <c r="AYN1260" s="143"/>
      <c r="AYO1260" s="142"/>
      <c r="AYP1260" s="143"/>
      <c r="AYQ1260" s="142"/>
      <c r="AYR1260" s="143"/>
      <c r="AYS1260" s="142"/>
      <c r="AYT1260" s="143"/>
      <c r="AYU1260" s="142"/>
      <c r="AYV1260" s="143"/>
      <c r="AYW1260" s="142"/>
      <c r="AYX1260" s="143"/>
      <c r="AYY1260" s="142"/>
      <c r="AYZ1260" s="143"/>
      <c r="AZA1260" s="142"/>
      <c r="AZB1260" s="143"/>
      <c r="AZC1260" s="142"/>
      <c r="AZD1260" s="143"/>
      <c r="AZE1260" s="142"/>
      <c r="AZF1260" s="143"/>
      <c r="AZG1260" s="142"/>
      <c r="AZH1260" s="143"/>
      <c r="AZI1260" s="142"/>
      <c r="AZJ1260" s="143"/>
      <c r="AZK1260" s="142"/>
      <c r="AZL1260" s="143"/>
      <c r="AZM1260" s="142"/>
      <c r="AZN1260" s="143"/>
      <c r="AZO1260" s="142"/>
      <c r="AZP1260" s="143"/>
      <c r="AZQ1260" s="142"/>
      <c r="AZR1260" s="143"/>
      <c r="AZS1260" s="142"/>
      <c r="AZT1260" s="143"/>
      <c r="AZU1260" s="142"/>
      <c r="AZV1260" s="143"/>
      <c r="AZW1260" s="142"/>
      <c r="AZX1260" s="143"/>
      <c r="AZY1260" s="142"/>
      <c r="AZZ1260" s="143"/>
      <c r="BAA1260" s="142"/>
      <c r="BAB1260" s="143"/>
      <c r="BAC1260" s="142"/>
      <c r="BAD1260" s="143"/>
      <c r="BAE1260" s="142"/>
      <c r="BAF1260" s="143"/>
      <c r="BAG1260" s="142"/>
      <c r="BAH1260" s="143"/>
      <c r="BAI1260" s="142"/>
      <c r="BAJ1260" s="143"/>
      <c r="BAK1260" s="142"/>
      <c r="BAL1260" s="143"/>
      <c r="BAM1260" s="142"/>
      <c r="BAN1260" s="143"/>
      <c r="BAO1260" s="142"/>
      <c r="BAP1260" s="143"/>
      <c r="BAQ1260" s="142"/>
      <c r="BAR1260" s="143"/>
      <c r="BAS1260" s="142"/>
      <c r="BAT1260" s="143"/>
      <c r="BAU1260" s="142"/>
      <c r="BAV1260" s="143"/>
      <c r="BAW1260" s="142"/>
      <c r="BAX1260" s="143"/>
      <c r="BAY1260" s="142"/>
      <c r="BAZ1260" s="143"/>
      <c r="BBA1260" s="142"/>
      <c r="BBB1260" s="143"/>
      <c r="BBC1260" s="142"/>
      <c r="BBD1260" s="143"/>
      <c r="BBE1260" s="142"/>
      <c r="BBF1260" s="143"/>
      <c r="BBG1260" s="142"/>
      <c r="BBH1260" s="143"/>
      <c r="BBI1260" s="142"/>
      <c r="BBJ1260" s="143"/>
      <c r="BBK1260" s="142"/>
      <c r="BBL1260" s="143"/>
      <c r="BBM1260" s="142"/>
      <c r="BBN1260" s="143"/>
      <c r="BBO1260" s="142"/>
      <c r="BBP1260" s="143"/>
      <c r="BBQ1260" s="142"/>
      <c r="BBR1260" s="143"/>
      <c r="BBS1260" s="142"/>
      <c r="BBT1260" s="143"/>
      <c r="BBU1260" s="142"/>
      <c r="BBV1260" s="143"/>
      <c r="BBW1260" s="142"/>
      <c r="BBX1260" s="143"/>
      <c r="BBY1260" s="142"/>
      <c r="BBZ1260" s="143"/>
      <c r="BCA1260" s="142"/>
      <c r="BCB1260" s="143"/>
      <c r="BCC1260" s="142"/>
      <c r="BCD1260" s="143"/>
      <c r="BCE1260" s="142"/>
      <c r="BCF1260" s="143"/>
      <c r="BCG1260" s="142"/>
      <c r="BCH1260" s="143"/>
      <c r="BCI1260" s="142"/>
      <c r="BCJ1260" s="143"/>
      <c r="BCK1260" s="142"/>
      <c r="BCL1260" s="143"/>
      <c r="BCM1260" s="142"/>
      <c r="BCN1260" s="143"/>
      <c r="BCO1260" s="142"/>
      <c r="BCP1260" s="143"/>
      <c r="BCQ1260" s="142"/>
      <c r="BCR1260" s="143"/>
      <c r="BCS1260" s="142"/>
      <c r="BCT1260" s="143"/>
      <c r="BCU1260" s="142"/>
      <c r="BCV1260" s="143"/>
      <c r="BCW1260" s="142"/>
      <c r="BCX1260" s="143"/>
      <c r="BCY1260" s="142"/>
      <c r="BCZ1260" s="143"/>
      <c r="BDA1260" s="142"/>
      <c r="BDB1260" s="143"/>
      <c r="BDC1260" s="142"/>
      <c r="BDD1260" s="143"/>
      <c r="BDE1260" s="142"/>
      <c r="BDF1260" s="143"/>
      <c r="BDG1260" s="142"/>
      <c r="BDH1260" s="143"/>
      <c r="BDI1260" s="142"/>
      <c r="BDJ1260" s="143"/>
      <c r="BDK1260" s="142"/>
      <c r="BDL1260" s="143"/>
      <c r="BDM1260" s="142"/>
      <c r="BDN1260" s="143"/>
      <c r="BDO1260" s="142"/>
      <c r="BDP1260" s="143"/>
      <c r="BDQ1260" s="142"/>
      <c r="BDR1260" s="143"/>
      <c r="BDS1260" s="142"/>
      <c r="BDT1260" s="143"/>
      <c r="BDU1260" s="142"/>
      <c r="BDV1260" s="143"/>
      <c r="BDW1260" s="142"/>
      <c r="BDX1260" s="143"/>
      <c r="BDY1260" s="142"/>
      <c r="BDZ1260" s="143"/>
      <c r="BEA1260" s="142"/>
      <c r="BEB1260" s="143"/>
      <c r="BEC1260" s="142"/>
      <c r="BED1260" s="143"/>
      <c r="BEE1260" s="142"/>
      <c r="BEF1260" s="143"/>
      <c r="BEG1260" s="142"/>
      <c r="BEH1260" s="143"/>
      <c r="BEI1260" s="142"/>
      <c r="BEJ1260" s="143"/>
      <c r="BEK1260" s="142"/>
      <c r="BEL1260" s="143"/>
      <c r="BEM1260" s="142"/>
      <c r="BEN1260" s="143"/>
      <c r="BEO1260" s="142"/>
      <c r="BEP1260" s="143"/>
      <c r="BEQ1260" s="142"/>
      <c r="BER1260" s="143"/>
      <c r="BES1260" s="142"/>
      <c r="BET1260" s="143"/>
      <c r="BEU1260" s="142"/>
      <c r="BEV1260" s="143"/>
      <c r="BEW1260" s="142"/>
      <c r="BEX1260" s="143"/>
      <c r="BEY1260" s="142"/>
      <c r="BEZ1260" s="143"/>
      <c r="BFA1260" s="142"/>
      <c r="BFB1260" s="143"/>
      <c r="BFC1260" s="142"/>
      <c r="BFD1260" s="143"/>
      <c r="BFE1260" s="142"/>
      <c r="BFF1260" s="143"/>
      <c r="BFG1260" s="142"/>
      <c r="BFH1260" s="143"/>
      <c r="BFI1260" s="142"/>
      <c r="BFJ1260" s="143"/>
      <c r="BFK1260" s="142"/>
      <c r="BFL1260" s="143"/>
      <c r="BFM1260" s="142"/>
      <c r="BFN1260" s="143"/>
      <c r="BFO1260" s="142"/>
      <c r="BFP1260" s="143"/>
      <c r="BFQ1260" s="142"/>
      <c r="BFR1260" s="143"/>
      <c r="BFS1260" s="142"/>
      <c r="BFT1260" s="143"/>
      <c r="BFU1260" s="142"/>
      <c r="BFV1260" s="143"/>
      <c r="BFW1260" s="142"/>
      <c r="BFX1260" s="143"/>
      <c r="BFY1260" s="142"/>
      <c r="BFZ1260" s="143"/>
      <c r="BGA1260" s="142"/>
      <c r="BGB1260" s="143"/>
      <c r="BGC1260" s="142"/>
      <c r="BGD1260" s="143"/>
      <c r="BGE1260" s="142"/>
      <c r="BGF1260" s="143"/>
      <c r="BGG1260" s="142"/>
      <c r="BGH1260" s="143"/>
      <c r="BGI1260" s="142"/>
      <c r="BGJ1260" s="143"/>
      <c r="BGK1260" s="142"/>
      <c r="BGL1260" s="143"/>
      <c r="BGM1260" s="142"/>
      <c r="BGN1260" s="143"/>
      <c r="BGO1260" s="142"/>
      <c r="BGP1260" s="143"/>
      <c r="BGQ1260" s="142"/>
      <c r="BGR1260" s="143"/>
      <c r="BGS1260" s="142"/>
      <c r="BGT1260" s="143"/>
      <c r="BGU1260" s="142"/>
      <c r="BGV1260" s="143"/>
      <c r="BGW1260" s="142"/>
      <c r="BGX1260" s="143"/>
      <c r="BGY1260" s="142"/>
      <c r="BGZ1260" s="143"/>
      <c r="BHA1260" s="142"/>
      <c r="BHB1260" s="143"/>
      <c r="BHC1260" s="142"/>
      <c r="BHD1260" s="143"/>
      <c r="BHE1260" s="142"/>
      <c r="BHF1260" s="143"/>
      <c r="BHG1260" s="142"/>
      <c r="BHH1260" s="143"/>
      <c r="BHI1260" s="142"/>
      <c r="BHJ1260" s="143"/>
      <c r="BHK1260" s="142"/>
      <c r="BHL1260" s="143"/>
      <c r="BHM1260" s="142"/>
      <c r="BHN1260" s="143"/>
      <c r="BHO1260" s="142"/>
      <c r="BHP1260" s="143"/>
      <c r="BHQ1260" s="142"/>
      <c r="BHR1260" s="143"/>
      <c r="BHS1260" s="142"/>
      <c r="BHT1260" s="143"/>
      <c r="BHU1260" s="142"/>
      <c r="BHV1260" s="143"/>
      <c r="BHW1260" s="142"/>
      <c r="BHX1260" s="143"/>
      <c r="BHY1260" s="142"/>
      <c r="BHZ1260" s="143"/>
      <c r="BIA1260" s="142"/>
      <c r="BIB1260" s="143"/>
      <c r="BIC1260" s="142"/>
      <c r="BID1260" s="143"/>
      <c r="BIE1260" s="142"/>
      <c r="BIF1260" s="143"/>
      <c r="BIG1260" s="142"/>
      <c r="BIH1260" s="143"/>
      <c r="BII1260" s="142"/>
      <c r="BIJ1260" s="143"/>
      <c r="BIK1260" s="142"/>
      <c r="BIL1260" s="143"/>
      <c r="BIM1260" s="142"/>
      <c r="BIN1260" s="143"/>
      <c r="BIO1260" s="142"/>
      <c r="BIP1260" s="143"/>
      <c r="BIQ1260" s="142"/>
      <c r="BIR1260" s="143"/>
      <c r="BIS1260" s="142"/>
      <c r="BIT1260" s="143"/>
      <c r="BIU1260" s="142"/>
      <c r="BIV1260" s="143"/>
      <c r="BIW1260" s="142"/>
      <c r="BIX1260" s="143"/>
      <c r="BIY1260" s="142"/>
      <c r="BIZ1260" s="143"/>
      <c r="BJA1260" s="142"/>
      <c r="BJB1260" s="143"/>
      <c r="BJC1260" s="142"/>
      <c r="BJD1260" s="143"/>
      <c r="BJE1260" s="142"/>
      <c r="BJF1260" s="143"/>
      <c r="BJG1260" s="142"/>
      <c r="BJH1260" s="143"/>
      <c r="BJI1260" s="142"/>
      <c r="BJJ1260" s="143"/>
      <c r="BJK1260" s="142"/>
      <c r="BJL1260" s="143"/>
      <c r="BJM1260" s="142"/>
      <c r="BJN1260" s="143"/>
      <c r="BJO1260" s="142"/>
      <c r="BJP1260" s="143"/>
      <c r="BJQ1260" s="142"/>
      <c r="BJR1260" s="143"/>
      <c r="BJS1260" s="142"/>
      <c r="BJT1260" s="143"/>
      <c r="BJU1260" s="142"/>
      <c r="BJV1260" s="143"/>
      <c r="BJW1260" s="142"/>
      <c r="BJX1260" s="143"/>
      <c r="BJY1260" s="142"/>
      <c r="BJZ1260" s="143"/>
      <c r="BKA1260" s="142"/>
      <c r="BKB1260" s="143"/>
      <c r="BKC1260" s="142"/>
      <c r="BKD1260" s="143"/>
      <c r="BKE1260" s="142"/>
      <c r="BKF1260" s="143"/>
      <c r="BKG1260" s="142"/>
      <c r="BKH1260" s="143"/>
      <c r="BKI1260" s="142"/>
      <c r="BKJ1260" s="143"/>
      <c r="BKK1260" s="142"/>
      <c r="BKL1260" s="143"/>
      <c r="BKM1260" s="142"/>
      <c r="BKN1260" s="143"/>
      <c r="BKO1260" s="142"/>
      <c r="BKP1260" s="143"/>
      <c r="BKQ1260" s="142"/>
      <c r="BKR1260" s="143"/>
      <c r="BKS1260" s="142"/>
      <c r="BKT1260" s="143"/>
      <c r="BKU1260" s="142"/>
      <c r="BKV1260" s="143"/>
      <c r="BKW1260" s="142"/>
      <c r="BKX1260" s="143"/>
      <c r="BKY1260" s="142"/>
      <c r="BKZ1260" s="143"/>
      <c r="BLA1260" s="142"/>
      <c r="BLB1260" s="143"/>
      <c r="BLC1260" s="142"/>
      <c r="BLD1260" s="143"/>
      <c r="BLE1260" s="142"/>
      <c r="BLF1260" s="143"/>
      <c r="BLG1260" s="142"/>
      <c r="BLH1260" s="143"/>
      <c r="BLI1260" s="142"/>
      <c r="BLJ1260" s="143"/>
      <c r="BLK1260" s="142"/>
      <c r="BLL1260" s="143"/>
      <c r="BLM1260" s="142"/>
      <c r="BLN1260" s="143"/>
      <c r="BLO1260" s="142"/>
      <c r="BLP1260" s="143"/>
      <c r="BLQ1260" s="142"/>
      <c r="BLR1260" s="143"/>
      <c r="BLS1260" s="142"/>
      <c r="BLT1260" s="143"/>
      <c r="BLU1260" s="142"/>
      <c r="BLV1260" s="143"/>
      <c r="BLW1260" s="142"/>
      <c r="BLX1260" s="143"/>
      <c r="BLY1260" s="142"/>
      <c r="BLZ1260" s="143"/>
      <c r="BMA1260" s="142"/>
      <c r="BMB1260" s="143"/>
      <c r="BMC1260" s="142"/>
      <c r="BMD1260" s="143"/>
      <c r="BME1260" s="142"/>
      <c r="BMF1260" s="143"/>
      <c r="BMG1260" s="142"/>
      <c r="BMH1260" s="143"/>
      <c r="BMI1260" s="142"/>
      <c r="BMJ1260" s="143"/>
      <c r="BMK1260" s="142"/>
      <c r="BML1260" s="143"/>
      <c r="BMM1260" s="142"/>
      <c r="BMN1260" s="143"/>
      <c r="BMO1260" s="142"/>
      <c r="BMP1260" s="143"/>
      <c r="BMQ1260" s="142"/>
      <c r="BMR1260" s="143"/>
      <c r="BMS1260" s="142"/>
      <c r="BMT1260" s="143"/>
      <c r="BMU1260" s="142"/>
      <c r="BMV1260" s="143"/>
      <c r="BMW1260" s="142"/>
      <c r="BMX1260" s="143"/>
      <c r="BMY1260" s="142"/>
      <c r="BMZ1260" s="143"/>
      <c r="BNA1260" s="142"/>
      <c r="BNB1260" s="143"/>
      <c r="BNC1260" s="142"/>
      <c r="BND1260" s="143"/>
      <c r="BNE1260" s="142"/>
      <c r="BNF1260" s="143"/>
      <c r="BNG1260" s="142"/>
      <c r="BNH1260" s="143"/>
      <c r="BNI1260" s="142"/>
      <c r="BNJ1260" s="143"/>
      <c r="BNK1260" s="142"/>
      <c r="BNL1260" s="143"/>
      <c r="BNM1260" s="142"/>
      <c r="BNN1260" s="143"/>
      <c r="BNO1260" s="142"/>
      <c r="BNP1260" s="143"/>
      <c r="BNQ1260" s="142"/>
      <c r="BNR1260" s="143"/>
      <c r="BNS1260" s="142"/>
      <c r="BNT1260" s="143"/>
      <c r="BNU1260" s="142"/>
      <c r="BNV1260" s="143"/>
      <c r="BNW1260" s="142"/>
      <c r="BNX1260" s="143"/>
      <c r="BNY1260" s="142"/>
      <c r="BNZ1260" s="143"/>
      <c r="BOA1260" s="142"/>
      <c r="BOB1260" s="143"/>
      <c r="BOC1260" s="142"/>
      <c r="BOD1260" s="143"/>
      <c r="BOE1260" s="142"/>
      <c r="BOF1260" s="143"/>
      <c r="BOG1260" s="142"/>
      <c r="BOH1260" s="143"/>
      <c r="BOI1260" s="142"/>
      <c r="BOJ1260" s="143"/>
      <c r="BOK1260" s="142"/>
      <c r="BOL1260" s="143"/>
      <c r="BOM1260" s="142"/>
      <c r="BON1260" s="143"/>
      <c r="BOO1260" s="142"/>
      <c r="BOP1260" s="143"/>
      <c r="BOQ1260" s="142"/>
      <c r="BOR1260" s="143"/>
      <c r="BOS1260" s="142"/>
      <c r="BOT1260" s="143"/>
      <c r="BOU1260" s="142"/>
      <c r="BOV1260" s="143"/>
      <c r="BOW1260" s="142"/>
      <c r="BOX1260" s="143"/>
      <c r="BOY1260" s="142"/>
      <c r="BOZ1260" s="143"/>
      <c r="BPA1260" s="142"/>
      <c r="BPB1260" s="143"/>
      <c r="BPC1260" s="142"/>
      <c r="BPD1260" s="143"/>
      <c r="BPE1260" s="142"/>
      <c r="BPF1260" s="143"/>
      <c r="BPG1260" s="142"/>
      <c r="BPH1260" s="143"/>
      <c r="BPI1260" s="142"/>
      <c r="BPJ1260" s="143"/>
      <c r="BPK1260" s="142"/>
      <c r="BPL1260" s="143"/>
      <c r="BPM1260" s="142"/>
      <c r="BPN1260" s="143"/>
      <c r="BPO1260" s="142"/>
      <c r="BPP1260" s="143"/>
      <c r="BPQ1260" s="142"/>
      <c r="BPR1260" s="143"/>
      <c r="BPS1260" s="142"/>
      <c r="BPT1260" s="143"/>
      <c r="BPU1260" s="142"/>
      <c r="BPV1260" s="143"/>
      <c r="BPW1260" s="142"/>
      <c r="BPX1260" s="143"/>
      <c r="BPY1260" s="142"/>
      <c r="BPZ1260" s="143"/>
      <c r="BQA1260" s="142"/>
      <c r="BQB1260" s="143"/>
      <c r="BQC1260" s="142"/>
      <c r="BQD1260" s="143"/>
      <c r="BQE1260" s="142"/>
      <c r="BQF1260" s="143"/>
      <c r="BQG1260" s="142"/>
      <c r="BQH1260" s="143"/>
      <c r="BQI1260" s="142"/>
      <c r="BQJ1260" s="143"/>
      <c r="BQK1260" s="142"/>
      <c r="BQL1260" s="143"/>
      <c r="BQM1260" s="142"/>
      <c r="BQN1260" s="143"/>
      <c r="BQO1260" s="142"/>
      <c r="BQP1260" s="143"/>
      <c r="BQQ1260" s="142"/>
      <c r="BQR1260" s="143"/>
      <c r="BQS1260" s="142"/>
      <c r="BQT1260" s="143"/>
      <c r="BQU1260" s="142"/>
      <c r="BQV1260" s="143"/>
      <c r="BQW1260" s="142"/>
      <c r="BQX1260" s="143"/>
      <c r="BQY1260" s="142"/>
      <c r="BQZ1260" s="143"/>
      <c r="BRA1260" s="142"/>
      <c r="BRB1260" s="143"/>
      <c r="BRC1260" s="142"/>
      <c r="BRD1260" s="143"/>
      <c r="BRE1260" s="142"/>
      <c r="BRF1260" s="143"/>
      <c r="BRG1260" s="142"/>
      <c r="BRH1260" s="143"/>
      <c r="BRI1260" s="142"/>
      <c r="BRJ1260" s="143"/>
      <c r="BRK1260" s="142"/>
      <c r="BRL1260" s="143"/>
      <c r="BRM1260" s="142"/>
      <c r="BRN1260" s="143"/>
      <c r="BRO1260" s="142"/>
      <c r="BRP1260" s="143"/>
      <c r="BRQ1260" s="142"/>
      <c r="BRR1260" s="143"/>
      <c r="BRS1260" s="142"/>
      <c r="BRT1260" s="143"/>
      <c r="BRU1260" s="142"/>
      <c r="BRV1260" s="143"/>
      <c r="BRW1260" s="142"/>
      <c r="BRX1260" s="143"/>
      <c r="BRY1260" s="142"/>
      <c r="BRZ1260" s="143"/>
      <c r="BSA1260" s="142"/>
      <c r="BSB1260" s="143"/>
      <c r="BSC1260" s="142"/>
      <c r="BSD1260" s="143"/>
      <c r="BSE1260" s="142"/>
      <c r="BSF1260" s="143"/>
      <c r="BSG1260" s="142"/>
      <c r="BSH1260" s="143"/>
      <c r="BSI1260" s="142"/>
      <c r="BSJ1260" s="143"/>
      <c r="BSK1260" s="142"/>
      <c r="BSL1260" s="143"/>
      <c r="BSM1260" s="142"/>
      <c r="BSN1260" s="143"/>
      <c r="BSO1260" s="142"/>
      <c r="BSP1260" s="143"/>
      <c r="BSQ1260" s="142"/>
      <c r="BSR1260" s="143"/>
      <c r="BSS1260" s="142"/>
      <c r="BST1260" s="143"/>
      <c r="BSU1260" s="142"/>
      <c r="BSV1260" s="143"/>
      <c r="BSW1260" s="142"/>
      <c r="BSX1260" s="143"/>
      <c r="BSY1260" s="142"/>
      <c r="BSZ1260" s="143"/>
      <c r="BTA1260" s="142"/>
      <c r="BTB1260" s="143"/>
      <c r="BTC1260" s="142"/>
      <c r="BTD1260" s="143"/>
      <c r="BTE1260" s="142"/>
      <c r="BTF1260" s="143"/>
      <c r="BTG1260" s="142"/>
      <c r="BTH1260" s="143"/>
      <c r="BTI1260" s="142"/>
      <c r="BTJ1260" s="143"/>
      <c r="BTK1260" s="142"/>
      <c r="BTL1260" s="143"/>
      <c r="BTM1260" s="142"/>
      <c r="BTN1260" s="143"/>
      <c r="BTO1260" s="142"/>
      <c r="BTP1260" s="143"/>
      <c r="BTQ1260" s="142"/>
      <c r="BTR1260" s="143"/>
      <c r="BTS1260" s="142"/>
      <c r="BTT1260" s="143"/>
      <c r="BTU1260" s="142"/>
      <c r="BTV1260" s="143"/>
      <c r="BTW1260" s="142"/>
      <c r="BTX1260" s="143"/>
      <c r="BTY1260" s="142"/>
      <c r="BTZ1260" s="143"/>
      <c r="BUA1260" s="142"/>
      <c r="BUB1260" s="143"/>
      <c r="BUC1260" s="142"/>
      <c r="BUD1260" s="143"/>
      <c r="BUE1260" s="142"/>
      <c r="BUF1260" s="143"/>
      <c r="BUG1260" s="142"/>
      <c r="BUH1260" s="143"/>
      <c r="BUI1260" s="142"/>
      <c r="BUJ1260" s="143"/>
      <c r="BUK1260" s="142"/>
      <c r="BUL1260" s="143"/>
      <c r="BUM1260" s="142"/>
      <c r="BUN1260" s="143"/>
      <c r="BUO1260" s="142"/>
      <c r="BUP1260" s="143"/>
      <c r="BUQ1260" s="142"/>
      <c r="BUR1260" s="143"/>
      <c r="BUS1260" s="142"/>
      <c r="BUT1260" s="143"/>
      <c r="BUU1260" s="142"/>
      <c r="BUV1260" s="143"/>
      <c r="BUW1260" s="142"/>
      <c r="BUX1260" s="143"/>
      <c r="BUY1260" s="142"/>
      <c r="BUZ1260" s="143"/>
      <c r="BVA1260" s="142"/>
      <c r="BVB1260" s="143"/>
      <c r="BVC1260" s="142"/>
      <c r="BVD1260" s="143"/>
      <c r="BVE1260" s="142"/>
      <c r="BVF1260" s="143"/>
      <c r="BVG1260" s="142"/>
      <c r="BVH1260" s="143"/>
      <c r="BVI1260" s="142"/>
      <c r="BVJ1260" s="143"/>
      <c r="BVK1260" s="142"/>
      <c r="BVL1260" s="143"/>
      <c r="BVM1260" s="142"/>
      <c r="BVN1260" s="143"/>
      <c r="BVO1260" s="142"/>
      <c r="BVP1260" s="143"/>
      <c r="BVQ1260" s="142"/>
      <c r="BVR1260" s="143"/>
      <c r="BVS1260" s="142"/>
      <c r="BVT1260" s="143"/>
      <c r="BVU1260" s="142"/>
      <c r="BVV1260" s="143"/>
      <c r="BVW1260" s="142"/>
      <c r="BVX1260" s="143"/>
      <c r="BVY1260" s="142"/>
      <c r="BVZ1260" s="143"/>
      <c r="BWA1260" s="142"/>
      <c r="BWB1260" s="143"/>
      <c r="BWC1260" s="142"/>
      <c r="BWD1260" s="143"/>
      <c r="BWE1260" s="142"/>
      <c r="BWF1260" s="143"/>
      <c r="BWG1260" s="142"/>
      <c r="BWH1260" s="143"/>
      <c r="BWI1260" s="142"/>
      <c r="BWJ1260" s="143"/>
      <c r="BWK1260" s="142"/>
      <c r="BWL1260" s="143"/>
      <c r="BWM1260" s="142"/>
      <c r="BWN1260" s="143"/>
      <c r="BWO1260" s="142"/>
      <c r="BWP1260" s="143"/>
      <c r="BWQ1260" s="142"/>
      <c r="BWR1260" s="143"/>
      <c r="BWS1260" s="142"/>
      <c r="BWT1260" s="143"/>
      <c r="BWU1260" s="142"/>
      <c r="BWV1260" s="143"/>
      <c r="BWW1260" s="142"/>
      <c r="BWX1260" s="143"/>
      <c r="BWY1260" s="142"/>
      <c r="BWZ1260" s="143"/>
      <c r="BXA1260" s="142"/>
      <c r="BXB1260" s="143"/>
      <c r="BXC1260" s="142"/>
      <c r="BXD1260" s="143"/>
      <c r="BXE1260" s="142"/>
      <c r="BXF1260" s="143"/>
      <c r="BXG1260" s="142"/>
      <c r="BXH1260" s="143"/>
      <c r="BXI1260" s="142"/>
      <c r="BXJ1260" s="143"/>
      <c r="BXK1260" s="142"/>
      <c r="BXL1260" s="143"/>
      <c r="BXM1260" s="142"/>
      <c r="BXN1260" s="143"/>
      <c r="BXO1260" s="142"/>
      <c r="BXP1260" s="143"/>
      <c r="BXQ1260" s="142"/>
      <c r="BXR1260" s="143"/>
      <c r="BXS1260" s="142"/>
      <c r="BXT1260" s="143"/>
      <c r="BXU1260" s="142"/>
      <c r="BXV1260" s="143"/>
      <c r="BXW1260" s="142"/>
      <c r="BXX1260" s="143"/>
      <c r="BXY1260" s="142"/>
      <c r="BXZ1260" s="143"/>
      <c r="BYA1260" s="142"/>
      <c r="BYB1260" s="143"/>
      <c r="BYC1260" s="142"/>
      <c r="BYD1260" s="143"/>
      <c r="BYE1260" s="142"/>
      <c r="BYF1260" s="143"/>
      <c r="BYG1260" s="142"/>
      <c r="BYH1260" s="143"/>
      <c r="BYI1260" s="142"/>
      <c r="BYJ1260" s="143"/>
      <c r="BYK1260" s="142"/>
      <c r="BYL1260" s="143"/>
      <c r="BYM1260" s="142"/>
      <c r="BYN1260" s="143"/>
      <c r="BYO1260" s="142"/>
      <c r="BYP1260" s="143"/>
      <c r="BYQ1260" s="142"/>
      <c r="BYR1260" s="143"/>
      <c r="BYS1260" s="142"/>
      <c r="BYT1260" s="143"/>
      <c r="BYU1260" s="142"/>
      <c r="BYV1260" s="143"/>
      <c r="BYW1260" s="142"/>
      <c r="BYX1260" s="143"/>
      <c r="BYY1260" s="142"/>
      <c r="BYZ1260" s="143"/>
      <c r="BZA1260" s="142"/>
      <c r="BZB1260" s="143"/>
      <c r="BZC1260" s="142"/>
      <c r="BZD1260" s="143"/>
      <c r="BZE1260" s="142"/>
      <c r="BZF1260" s="143"/>
      <c r="BZG1260" s="142"/>
      <c r="BZH1260" s="143"/>
      <c r="BZI1260" s="142"/>
      <c r="BZJ1260" s="143"/>
      <c r="BZK1260" s="142"/>
      <c r="BZL1260" s="143"/>
      <c r="BZM1260" s="142"/>
      <c r="BZN1260" s="143"/>
      <c r="BZO1260" s="142"/>
      <c r="BZP1260" s="143"/>
      <c r="BZQ1260" s="142"/>
      <c r="BZR1260" s="143"/>
      <c r="BZS1260" s="142"/>
      <c r="BZT1260" s="143"/>
      <c r="BZU1260" s="142"/>
      <c r="BZV1260" s="143"/>
      <c r="BZW1260" s="142"/>
      <c r="BZX1260" s="143"/>
      <c r="BZY1260" s="142"/>
      <c r="BZZ1260" s="143"/>
      <c r="CAA1260" s="142"/>
      <c r="CAB1260" s="143"/>
      <c r="CAC1260" s="142"/>
      <c r="CAD1260" s="143"/>
      <c r="CAE1260" s="142"/>
      <c r="CAF1260" s="143"/>
      <c r="CAG1260" s="142"/>
      <c r="CAH1260" s="143"/>
      <c r="CAI1260" s="142"/>
      <c r="CAJ1260" s="143"/>
      <c r="CAK1260" s="142"/>
      <c r="CAL1260" s="143"/>
      <c r="CAM1260" s="142"/>
      <c r="CAN1260" s="143"/>
      <c r="CAO1260" s="142"/>
      <c r="CAP1260" s="143"/>
      <c r="CAQ1260" s="142"/>
      <c r="CAR1260" s="143"/>
      <c r="CAS1260" s="142"/>
      <c r="CAT1260" s="143"/>
      <c r="CAU1260" s="142"/>
      <c r="CAV1260" s="143"/>
      <c r="CAW1260" s="142"/>
      <c r="CAX1260" s="143"/>
      <c r="CAY1260" s="142"/>
      <c r="CAZ1260" s="143"/>
      <c r="CBA1260" s="142"/>
      <c r="CBB1260" s="143"/>
      <c r="CBC1260" s="142"/>
      <c r="CBD1260" s="143"/>
      <c r="CBE1260" s="142"/>
      <c r="CBF1260" s="143"/>
      <c r="CBG1260" s="142"/>
      <c r="CBH1260" s="143"/>
      <c r="CBI1260" s="142"/>
      <c r="CBJ1260" s="143"/>
      <c r="CBK1260" s="142"/>
      <c r="CBL1260" s="143"/>
      <c r="CBM1260" s="142"/>
      <c r="CBN1260" s="143"/>
      <c r="CBO1260" s="142"/>
      <c r="CBP1260" s="143"/>
      <c r="CBQ1260" s="142"/>
      <c r="CBR1260" s="143"/>
      <c r="CBS1260" s="142"/>
      <c r="CBT1260" s="143"/>
      <c r="CBU1260" s="142"/>
      <c r="CBV1260" s="143"/>
      <c r="CBW1260" s="142"/>
      <c r="CBX1260" s="143"/>
      <c r="CBY1260" s="142"/>
      <c r="CBZ1260" s="143"/>
      <c r="CCA1260" s="142"/>
      <c r="CCB1260" s="143"/>
      <c r="CCC1260" s="142"/>
      <c r="CCD1260" s="143"/>
      <c r="CCE1260" s="142"/>
      <c r="CCF1260" s="143"/>
      <c r="CCG1260" s="142"/>
      <c r="CCH1260" s="143"/>
      <c r="CCI1260" s="142"/>
      <c r="CCJ1260" s="143"/>
      <c r="CCK1260" s="142"/>
      <c r="CCL1260" s="143"/>
      <c r="CCM1260" s="142"/>
      <c r="CCN1260" s="143"/>
      <c r="CCO1260" s="142"/>
      <c r="CCP1260" s="143"/>
      <c r="CCQ1260" s="142"/>
      <c r="CCR1260" s="143"/>
      <c r="CCS1260" s="142"/>
      <c r="CCT1260" s="143"/>
      <c r="CCU1260" s="142"/>
      <c r="CCV1260" s="143"/>
      <c r="CCW1260" s="142"/>
      <c r="CCX1260" s="143"/>
      <c r="CCY1260" s="142"/>
      <c r="CCZ1260" s="143"/>
      <c r="CDA1260" s="142"/>
      <c r="CDB1260" s="143"/>
      <c r="CDC1260" s="142"/>
      <c r="CDD1260" s="143"/>
      <c r="CDE1260" s="142"/>
      <c r="CDF1260" s="143"/>
      <c r="CDG1260" s="142"/>
      <c r="CDH1260" s="143"/>
      <c r="CDI1260" s="142"/>
      <c r="CDJ1260" s="143"/>
      <c r="CDK1260" s="142"/>
      <c r="CDL1260" s="143"/>
      <c r="CDM1260" s="142"/>
      <c r="CDN1260" s="143"/>
      <c r="CDO1260" s="142"/>
      <c r="CDP1260" s="143"/>
      <c r="CDQ1260" s="142"/>
      <c r="CDR1260" s="143"/>
      <c r="CDS1260" s="142"/>
      <c r="CDT1260" s="143"/>
      <c r="CDU1260" s="142"/>
      <c r="CDV1260" s="143"/>
      <c r="CDW1260" s="142"/>
      <c r="CDX1260" s="143"/>
      <c r="CDY1260" s="142"/>
      <c r="CDZ1260" s="143"/>
      <c r="CEA1260" s="142"/>
      <c r="CEB1260" s="143"/>
      <c r="CEC1260" s="142"/>
      <c r="CED1260" s="143"/>
      <c r="CEE1260" s="142"/>
      <c r="CEF1260" s="143"/>
      <c r="CEG1260" s="142"/>
      <c r="CEH1260" s="143"/>
      <c r="CEI1260" s="142"/>
      <c r="CEJ1260" s="143"/>
      <c r="CEK1260" s="142"/>
      <c r="CEL1260" s="143"/>
      <c r="CEM1260" s="142"/>
      <c r="CEN1260" s="143"/>
      <c r="CEO1260" s="142"/>
      <c r="CEP1260" s="143"/>
      <c r="CEQ1260" s="142"/>
      <c r="CER1260" s="143"/>
      <c r="CES1260" s="142"/>
      <c r="CET1260" s="143"/>
      <c r="CEU1260" s="142"/>
      <c r="CEV1260" s="143"/>
      <c r="CEW1260" s="142"/>
      <c r="CEX1260" s="143"/>
      <c r="CEY1260" s="142"/>
      <c r="CEZ1260" s="143"/>
      <c r="CFA1260" s="142"/>
      <c r="CFB1260" s="143"/>
      <c r="CFC1260" s="142"/>
      <c r="CFD1260" s="143"/>
      <c r="CFE1260" s="142"/>
      <c r="CFF1260" s="143"/>
      <c r="CFG1260" s="142"/>
      <c r="CFH1260" s="143"/>
      <c r="CFI1260" s="142"/>
      <c r="CFJ1260" s="143"/>
      <c r="CFK1260" s="142"/>
      <c r="CFL1260" s="143"/>
      <c r="CFM1260" s="142"/>
      <c r="CFN1260" s="143"/>
      <c r="CFO1260" s="142"/>
      <c r="CFP1260" s="143"/>
      <c r="CFQ1260" s="142"/>
      <c r="CFR1260" s="143"/>
      <c r="CFS1260" s="142"/>
      <c r="CFT1260" s="143"/>
      <c r="CFU1260" s="142"/>
      <c r="CFV1260" s="143"/>
      <c r="CFW1260" s="142"/>
      <c r="CFX1260" s="143"/>
      <c r="CFY1260" s="142"/>
      <c r="CFZ1260" s="143"/>
      <c r="CGA1260" s="142"/>
      <c r="CGB1260" s="143"/>
      <c r="CGC1260" s="142"/>
      <c r="CGD1260" s="143"/>
      <c r="CGE1260" s="142"/>
      <c r="CGF1260" s="143"/>
      <c r="CGG1260" s="142"/>
      <c r="CGH1260" s="143"/>
      <c r="CGI1260" s="142"/>
      <c r="CGJ1260" s="143"/>
      <c r="CGK1260" s="142"/>
      <c r="CGL1260" s="143"/>
      <c r="CGM1260" s="142"/>
      <c r="CGN1260" s="143"/>
      <c r="CGO1260" s="142"/>
      <c r="CGP1260" s="143"/>
      <c r="CGQ1260" s="142"/>
      <c r="CGR1260" s="143"/>
      <c r="CGS1260" s="142"/>
      <c r="CGT1260" s="143"/>
      <c r="CGU1260" s="142"/>
      <c r="CGV1260" s="143"/>
      <c r="CGW1260" s="142"/>
      <c r="CGX1260" s="143"/>
      <c r="CGY1260" s="142"/>
      <c r="CGZ1260" s="143"/>
      <c r="CHA1260" s="142"/>
      <c r="CHB1260" s="143"/>
      <c r="CHC1260" s="142"/>
      <c r="CHD1260" s="143"/>
      <c r="CHE1260" s="142"/>
      <c r="CHF1260" s="143"/>
      <c r="CHG1260" s="142"/>
      <c r="CHH1260" s="143"/>
      <c r="CHI1260" s="142"/>
      <c r="CHJ1260" s="143"/>
      <c r="CHK1260" s="142"/>
      <c r="CHL1260" s="143"/>
      <c r="CHM1260" s="142"/>
      <c r="CHN1260" s="143"/>
      <c r="CHO1260" s="142"/>
      <c r="CHP1260" s="143"/>
      <c r="CHQ1260" s="142"/>
      <c r="CHR1260" s="143"/>
      <c r="CHS1260" s="142"/>
      <c r="CHT1260" s="143"/>
      <c r="CHU1260" s="142"/>
      <c r="CHV1260" s="143"/>
      <c r="CHW1260" s="142"/>
      <c r="CHX1260" s="143"/>
      <c r="CHY1260" s="142"/>
      <c r="CHZ1260" s="143"/>
      <c r="CIA1260" s="142"/>
      <c r="CIB1260" s="143"/>
      <c r="CIC1260" s="142"/>
      <c r="CID1260" s="143"/>
      <c r="CIE1260" s="142"/>
      <c r="CIF1260" s="143"/>
      <c r="CIG1260" s="142"/>
      <c r="CIH1260" s="143"/>
      <c r="CII1260" s="142"/>
      <c r="CIJ1260" s="143"/>
      <c r="CIK1260" s="142"/>
      <c r="CIL1260" s="143"/>
      <c r="CIM1260" s="142"/>
      <c r="CIN1260" s="143"/>
      <c r="CIO1260" s="142"/>
      <c r="CIP1260" s="143"/>
      <c r="CIQ1260" s="142"/>
      <c r="CIR1260" s="143"/>
      <c r="CIS1260" s="142"/>
      <c r="CIT1260" s="143"/>
      <c r="CIU1260" s="142"/>
      <c r="CIV1260" s="143"/>
      <c r="CIW1260" s="142"/>
      <c r="CIX1260" s="143"/>
      <c r="CIY1260" s="142"/>
      <c r="CIZ1260" s="143"/>
      <c r="CJA1260" s="142"/>
      <c r="CJB1260" s="143"/>
      <c r="CJC1260" s="142"/>
      <c r="CJD1260" s="143"/>
      <c r="CJE1260" s="142"/>
      <c r="CJF1260" s="143"/>
      <c r="CJG1260" s="142"/>
      <c r="CJH1260" s="143"/>
      <c r="CJI1260" s="142"/>
      <c r="CJJ1260" s="143"/>
      <c r="CJK1260" s="142"/>
      <c r="CJL1260" s="143"/>
      <c r="CJM1260" s="142"/>
      <c r="CJN1260" s="143"/>
      <c r="CJO1260" s="142"/>
      <c r="CJP1260" s="143"/>
      <c r="CJQ1260" s="142"/>
      <c r="CJR1260" s="143"/>
      <c r="CJS1260" s="142"/>
      <c r="CJT1260" s="143"/>
      <c r="CJU1260" s="142"/>
      <c r="CJV1260" s="143"/>
      <c r="CJW1260" s="142"/>
      <c r="CJX1260" s="143"/>
      <c r="CJY1260" s="142"/>
      <c r="CJZ1260" s="143"/>
      <c r="CKA1260" s="142"/>
      <c r="CKB1260" s="143"/>
      <c r="CKC1260" s="142"/>
      <c r="CKD1260" s="143"/>
      <c r="CKE1260" s="142"/>
      <c r="CKF1260" s="143"/>
      <c r="CKG1260" s="142"/>
      <c r="CKH1260" s="143"/>
      <c r="CKI1260" s="142"/>
      <c r="CKJ1260" s="143"/>
      <c r="CKK1260" s="142"/>
      <c r="CKL1260" s="143"/>
      <c r="CKM1260" s="142"/>
      <c r="CKN1260" s="143"/>
      <c r="CKO1260" s="142"/>
      <c r="CKP1260" s="143"/>
      <c r="CKQ1260" s="142"/>
      <c r="CKR1260" s="143"/>
      <c r="CKS1260" s="142"/>
      <c r="CKT1260" s="143"/>
      <c r="CKU1260" s="142"/>
      <c r="CKV1260" s="143"/>
      <c r="CKW1260" s="142"/>
      <c r="CKX1260" s="143"/>
      <c r="CKY1260" s="142"/>
      <c r="CKZ1260" s="143"/>
      <c r="CLA1260" s="142"/>
      <c r="CLB1260" s="143"/>
      <c r="CLC1260" s="142"/>
      <c r="CLD1260" s="143"/>
      <c r="CLE1260" s="142"/>
      <c r="CLF1260" s="143"/>
      <c r="CLG1260" s="142"/>
      <c r="CLH1260" s="143"/>
      <c r="CLI1260" s="142"/>
      <c r="CLJ1260" s="143"/>
      <c r="CLK1260" s="142"/>
      <c r="CLL1260" s="143"/>
      <c r="CLM1260" s="142"/>
      <c r="CLN1260" s="143"/>
      <c r="CLO1260" s="142"/>
      <c r="CLP1260" s="143"/>
      <c r="CLQ1260" s="142"/>
      <c r="CLR1260" s="143"/>
      <c r="CLS1260" s="142"/>
      <c r="CLT1260" s="143"/>
      <c r="CLU1260" s="142"/>
      <c r="CLV1260" s="143"/>
      <c r="CLW1260" s="142"/>
      <c r="CLX1260" s="143"/>
      <c r="CLY1260" s="142"/>
      <c r="CLZ1260" s="143"/>
      <c r="CMA1260" s="142"/>
      <c r="CMB1260" s="143"/>
      <c r="CMC1260" s="142"/>
      <c r="CMD1260" s="143"/>
      <c r="CME1260" s="142"/>
      <c r="CMF1260" s="143"/>
      <c r="CMG1260" s="142"/>
      <c r="CMH1260" s="143"/>
      <c r="CMI1260" s="142"/>
      <c r="CMJ1260" s="143"/>
      <c r="CMK1260" s="142"/>
      <c r="CML1260" s="143"/>
      <c r="CMM1260" s="142"/>
      <c r="CMN1260" s="143"/>
      <c r="CMO1260" s="142"/>
      <c r="CMP1260" s="143"/>
      <c r="CMQ1260" s="142"/>
      <c r="CMR1260" s="143"/>
      <c r="CMS1260" s="142"/>
      <c r="CMT1260" s="143"/>
      <c r="CMU1260" s="142"/>
      <c r="CMV1260" s="143"/>
      <c r="CMW1260" s="142"/>
      <c r="CMX1260" s="143"/>
      <c r="CMY1260" s="142"/>
      <c r="CMZ1260" s="143"/>
      <c r="CNA1260" s="142"/>
      <c r="CNB1260" s="143"/>
      <c r="CNC1260" s="142"/>
      <c r="CND1260" s="143"/>
      <c r="CNE1260" s="142"/>
      <c r="CNF1260" s="143"/>
      <c r="CNG1260" s="142"/>
      <c r="CNH1260" s="143"/>
      <c r="CNI1260" s="142"/>
      <c r="CNJ1260" s="143"/>
      <c r="CNK1260" s="142"/>
      <c r="CNL1260" s="143"/>
      <c r="CNM1260" s="142"/>
      <c r="CNN1260" s="143"/>
      <c r="CNO1260" s="142"/>
      <c r="CNP1260" s="143"/>
      <c r="CNQ1260" s="142"/>
      <c r="CNR1260" s="143"/>
      <c r="CNS1260" s="142"/>
      <c r="CNT1260" s="143"/>
      <c r="CNU1260" s="142"/>
      <c r="CNV1260" s="143"/>
      <c r="CNW1260" s="142"/>
      <c r="CNX1260" s="143"/>
      <c r="CNY1260" s="142"/>
      <c r="CNZ1260" s="143"/>
      <c r="COA1260" s="142"/>
      <c r="COB1260" s="143"/>
      <c r="COC1260" s="142"/>
      <c r="COD1260" s="143"/>
      <c r="COE1260" s="142"/>
      <c r="COF1260" s="143"/>
      <c r="COG1260" s="142"/>
      <c r="COH1260" s="143"/>
      <c r="COI1260" s="142"/>
      <c r="COJ1260" s="143"/>
      <c r="COK1260" s="142"/>
      <c r="COL1260" s="143"/>
      <c r="COM1260" s="142"/>
      <c r="CON1260" s="143"/>
      <c r="COO1260" s="142"/>
      <c r="COP1260" s="143"/>
      <c r="COQ1260" s="142"/>
      <c r="COR1260" s="143"/>
      <c r="COS1260" s="142"/>
      <c r="COT1260" s="143"/>
      <c r="COU1260" s="142"/>
      <c r="COV1260" s="143"/>
      <c r="COW1260" s="142"/>
      <c r="COX1260" s="143"/>
      <c r="COY1260" s="142"/>
      <c r="COZ1260" s="143"/>
      <c r="CPA1260" s="142"/>
      <c r="CPB1260" s="143"/>
      <c r="CPC1260" s="142"/>
      <c r="CPD1260" s="143"/>
      <c r="CPE1260" s="142"/>
      <c r="CPF1260" s="143"/>
      <c r="CPG1260" s="142"/>
      <c r="CPH1260" s="143"/>
      <c r="CPI1260" s="142"/>
      <c r="CPJ1260" s="143"/>
      <c r="CPK1260" s="142"/>
      <c r="CPL1260" s="143"/>
      <c r="CPM1260" s="142"/>
      <c r="CPN1260" s="143"/>
      <c r="CPO1260" s="142"/>
      <c r="CPP1260" s="143"/>
      <c r="CPQ1260" s="142"/>
      <c r="CPR1260" s="143"/>
      <c r="CPS1260" s="142"/>
      <c r="CPT1260" s="143"/>
      <c r="CPU1260" s="142"/>
      <c r="CPV1260" s="143"/>
      <c r="CPW1260" s="142"/>
      <c r="CPX1260" s="143"/>
      <c r="CPY1260" s="142"/>
      <c r="CPZ1260" s="143"/>
      <c r="CQA1260" s="142"/>
      <c r="CQB1260" s="143"/>
      <c r="CQC1260" s="142"/>
      <c r="CQD1260" s="143"/>
      <c r="CQE1260" s="142"/>
      <c r="CQF1260" s="143"/>
      <c r="CQG1260" s="142"/>
      <c r="CQH1260" s="143"/>
      <c r="CQI1260" s="142"/>
      <c r="CQJ1260" s="143"/>
      <c r="CQK1260" s="142"/>
      <c r="CQL1260" s="143"/>
      <c r="CQM1260" s="142"/>
      <c r="CQN1260" s="143"/>
      <c r="CQO1260" s="142"/>
      <c r="CQP1260" s="143"/>
      <c r="CQQ1260" s="142"/>
      <c r="CQR1260" s="143"/>
      <c r="CQS1260" s="142"/>
      <c r="CQT1260" s="143"/>
      <c r="CQU1260" s="142"/>
      <c r="CQV1260" s="143"/>
      <c r="CQW1260" s="142"/>
      <c r="CQX1260" s="143"/>
      <c r="CQY1260" s="142"/>
      <c r="CQZ1260" s="143"/>
      <c r="CRA1260" s="142"/>
      <c r="CRB1260" s="143"/>
      <c r="CRC1260" s="142"/>
      <c r="CRD1260" s="143"/>
      <c r="CRE1260" s="142"/>
      <c r="CRF1260" s="143"/>
      <c r="CRG1260" s="142"/>
      <c r="CRH1260" s="143"/>
      <c r="CRI1260" s="142"/>
      <c r="CRJ1260" s="143"/>
      <c r="CRK1260" s="142"/>
      <c r="CRL1260" s="143"/>
      <c r="CRM1260" s="142"/>
      <c r="CRN1260" s="143"/>
      <c r="CRO1260" s="142"/>
      <c r="CRP1260" s="143"/>
      <c r="CRQ1260" s="142"/>
      <c r="CRR1260" s="143"/>
      <c r="CRS1260" s="142"/>
      <c r="CRT1260" s="143"/>
      <c r="CRU1260" s="142"/>
      <c r="CRV1260" s="143"/>
      <c r="CRW1260" s="142"/>
      <c r="CRX1260" s="143"/>
      <c r="CRY1260" s="142"/>
      <c r="CRZ1260" s="143"/>
      <c r="CSA1260" s="142"/>
      <c r="CSB1260" s="143"/>
      <c r="CSC1260" s="142"/>
      <c r="CSD1260" s="143"/>
      <c r="CSE1260" s="142"/>
      <c r="CSF1260" s="143"/>
      <c r="CSG1260" s="142"/>
      <c r="CSH1260" s="143"/>
      <c r="CSI1260" s="142"/>
      <c r="CSJ1260" s="143"/>
      <c r="CSK1260" s="142"/>
      <c r="CSL1260" s="143"/>
      <c r="CSM1260" s="142"/>
      <c r="CSN1260" s="143"/>
      <c r="CSO1260" s="142"/>
      <c r="CSP1260" s="143"/>
      <c r="CSQ1260" s="142"/>
      <c r="CSR1260" s="143"/>
      <c r="CSS1260" s="142"/>
      <c r="CST1260" s="143"/>
      <c r="CSU1260" s="142"/>
      <c r="CSV1260" s="143"/>
      <c r="CSW1260" s="142"/>
      <c r="CSX1260" s="143"/>
      <c r="CSY1260" s="142"/>
      <c r="CSZ1260" s="143"/>
      <c r="CTA1260" s="142"/>
      <c r="CTB1260" s="143"/>
      <c r="CTC1260" s="142"/>
      <c r="CTD1260" s="143"/>
      <c r="CTE1260" s="142"/>
      <c r="CTF1260" s="143"/>
      <c r="CTG1260" s="142"/>
      <c r="CTH1260" s="143"/>
      <c r="CTI1260" s="142"/>
      <c r="CTJ1260" s="143"/>
      <c r="CTK1260" s="142"/>
      <c r="CTL1260" s="143"/>
      <c r="CTM1260" s="142"/>
      <c r="CTN1260" s="143"/>
      <c r="CTO1260" s="142"/>
      <c r="CTP1260" s="143"/>
      <c r="CTQ1260" s="142"/>
      <c r="CTR1260" s="143"/>
      <c r="CTS1260" s="142"/>
      <c r="CTT1260" s="143"/>
      <c r="CTU1260" s="142"/>
      <c r="CTV1260" s="143"/>
      <c r="CTW1260" s="142"/>
      <c r="CTX1260" s="143"/>
      <c r="CTY1260" s="142"/>
      <c r="CTZ1260" s="143"/>
      <c r="CUA1260" s="142"/>
      <c r="CUB1260" s="143"/>
      <c r="CUC1260" s="142"/>
      <c r="CUD1260" s="143"/>
      <c r="CUE1260" s="142"/>
      <c r="CUF1260" s="143"/>
      <c r="CUG1260" s="142"/>
      <c r="CUH1260" s="143"/>
      <c r="CUI1260" s="142"/>
      <c r="CUJ1260" s="143"/>
      <c r="CUK1260" s="142"/>
      <c r="CUL1260" s="143"/>
      <c r="CUM1260" s="142"/>
      <c r="CUN1260" s="143"/>
      <c r="CUO1260" s="142"/>
      <c r="CUP1260" s="143"/>
      <c r="CUQ1260" s="142"/>
      <c r="CUR1260" s="143"/>
      <c r="CUS1260" s="142"/>
      <c r="CUT1260" s="143"/>
      <c r="CUU1260" s="142"/>
      <c r="CUV1260" s="143"/>
      <c r="CUW1260" s="142"/>
      <c r="CUX1260" s="143"/>
      <c r="CUY1260" s="142"/>
      <c r="CUZ1260" s="143"/>
      <c r="CVA1260" s="142"/>
      <c r="CVB1260" s="143"/>
      <c r="CVC1260" s="142"/>
      <c r="CVD1260" s="143"/>
      <c r="CVE1260" s="142"/>
      <c r="CVF1260" s="143"/>
      <c r="CVG1260" s="142"/>
      <c r="CVH1260" s="143"/>
      <c r="CVI1260" s="142"/>
      <c r="CVJ1260" s="143"/>
      <c r="CVK1260" s="142"/>
      <c r="CVL1260" s="143"/>
      <c r="CVM1260" s="142"/>
      <c r="CVN1260" s="143"/>
      <c r="CVO1260" s="142"/>
      <c r="CVP1260" s="143"/>
      <c r="CVQ1260" s="142"/>
      <c r="CVR1260" s="143"/>
      <c r="CVS1260" s="142"/>
      <c r="CVT1260" s="143"/>
      <c r="CVU1260" s="142"/>
      <c r="CVV1260" s="143"/>
      <c r="CVW1260" s="142"/>
      <c r="CVX1260" s="143"/>
      <c r="CVY1260" s="142"/>
      <c r="CVZ1260" s="143"/>
      <c r="CWA1260" s="142"/>
      <c r="CWB1260" s="143"/>
      <c r="CWC1260" s="142"/>
      <c r="CWD1260" s="143"/>
      <c r="CWE1260" s="142"/>
      <c r="CWF1260" s="143"/>
      <c r="CWG1260" s="142"/>
      <c r="CWH1260" s="143"/>
      <c r="CWI1260" s="142"/>
      <c r="CWJ1260" s="143"/>
      <c r="CWK1260" s="142"/>
      <c r="CWL1260" s="143"/>
      <c r="CWM1260" s="142"/>
      <c r="CWN1260" s="143"/>
      <c r="CWO1260" s="142"/>
      <c r="CWP1260" s="143"/>
      <c r="CWQ1260" s="142"/>
      <c r="CWR1260" s="143"/>
      <c r="CWS1260" s="142"/>
      <c r="CWT1260" s="143"/>
      <c r="CWU1260" s="142"/>
      <c r="CWV1260" s="143"/>
      <c r="CWW1260" s="142"/>
      <c r="CWX1260" s="143"/>
      <c r="CWY1260" s="142"/>
      <c r="CWZ1260" s="143"/>
      <c r="CXA1260" s="142"/>
      <c r="CXB1260" s="143"/>
      <c r="CXC1260" s="142"/>
      <c r="CXD1260" s="143"/>
      <c r="CXE1260" s="142"/>
      <c r="CXF1260" s="143"/>
      <c r="CXG1260" s="142"/>
      <c r="CXH1260" s="143"/>
      <c r="CXI1260" s="142"/>
      <c r="CXJ1260" s="143"/>
      <c r="CXK1260" s="142"/>
      <c r="CXL1260" s="143"/>
      <c r="CXM1260" s="142"/>
      <c r="CXN1260" s="143"/>
      <c r="CXO1260" s="142"/>
      <c r="CXP1260" s="143"/>
      <c r="CXQ1260" s="142"/>
      <c r="CXR1260" s="143"/>
      <c r="CXS1260" s="142"/>
      <c r="CXT1260" s="143"/>
      <c r="CXU1260" s="142"/>
      <c r="CXV1260" s="143"/>
      <c r="CXW1260" s="142"/>
      <c r="CXX1260" s="143"/>
      <c r="CXY1260" s="142"/>
      <c r="CXZ1260" s="143"/>
      <c r="CYA1260" s="142"/>
      <c r="CYB1260" s="143"/>
      <c r="CYC1260" s="142"/>
      <c r="CYD1260" s="143"/>
      <c r="CYE1260" s="142"/>
      <c r="CYF1260" s="143"/>
      <c r="CYG1260" s="142"/>
      <c r="CYH1260" s="143"/>
      <c r="CYI1260" s="142"/>
      <c r="CYJ1260" s="143"/>
      <c r="CYK1260" s="142"/>
      <c r="CYL1260" s="143"/>
      <c r="CYM1260" s="142"/>
      <c r="CYN1260" s="143"/>
      <c r="CYO1260" s="142"/>
      <c r="CYP1260" s="143"/>
      <c r="CYQ1260" s="142"/>
      <c r="CYR1260" s="143"/>
      <c r="CYS1260" s="142"/>
      <c r="CYT1260" s="143"/>
      <c r="CYU1260" s="142"/>
      <c r="CYV1260" s="143"/>
      <c r="CYW1260" s="142"/>
      <c r="CYX1260" s="143"/>
      <c r="CYY1260" s="142"/>
      <c r="CYZ1260" s="143"/>
      <c r="CZA1260" s="142"/>
      <c r="CZB1260" s="143"/>
      <c r="CZC1260" s="142"/>
      <c r="CZD1260" s="143"/>
      <c r="CZE1260" s="142"/>
      <c r="CZF1260" s="143"/>
      <c r="CZG1260" s="142"/>
      <c r="CZH1260" s="143"/>
      <c r="CZI1260" s="142"/>
      <c r="CZJ1260" s="143"/>
      <c r="CZK1260" s="142"/>
      <c r="CZL1260" s="143"/>
      <c r="CZM1260" s="142"/>
      <c r="CZN1260" s="143"/>
      <c r="CZO1260" s="142"/>
      <c r="CZP1260" s="143"/>
      <c r="CZQ1260" s="142"/>
      <c r="CZR1260" s="143"/>
      <c r="CZS1260" s="142"/>
      <c r="CZT1260" s="143"/>
      <c r="CZU1260" s="142"/>
      <c r="CZV1260" s="143"/>
      <c r="CZW1260" s="142"/>
      <c r="CZX1260" s="143"/>
      <c r="CZY1260" s="142"/>
      <c r="CZZ1260" s="143"/>
      <c r="DAA1260" s="142"/>
      <c r="DAB1260" s="143"/>
      <c r="DAC1260" s="142"/>
      <c r="DAD1260" s="143"/>
      <c r="DAE1260" s="142"/>
      <c r="DAF1260" s="143"/>
      <c r="DAG1260" s="142"/>
      <c r="DAH1260" s="143"/>
      <c r="DAI1260" s="142"/>
      <c r="DAJ1260" s="143"/>
      <c r="DAK1260" s="142"/>
      <c r="DAL1260" s="143"/>
      <c r="DAM1260" s="142"/>
      <c r="DAN1260" s="143"/>
      <c r="DAO1260" s="142"/>
      <c r="DAP1260" s="143"/>
      <c r="DAQ1260" s="142"/>
      <c r="DAR1260" s="143"/>
      <c r="DAS1260" s="142"/>
      <c r="DAT1260" s="143"/>
      <c r="DAU1260" s="142"/>
      <c r="DAV1260" s="143"/>
      <c r="DAW1260" s="142"/>
      <c r="DAX1260" s="143"/>
      <c r="DAY1260" s="142"/>
      <c r="DAZ1260" s="143"/>
      <c r="DBA1260" s="142"/>
      <c r="DBB1260" s="143"/>
      <c r="DBC1260" s="142"/>
      <c r="DBD1260" s="143"/>
      <c r="DBE1260" s="142"/>
      <c r="DBF1260" s="143"/>
      <c r="DBG1260" s="142"/>
      <c r="DBH1260" s="143"/>
      <c r="DBI1260" s="142"/>
      <c r="DBJ1260" s="143"/>
      <c r="DBK1260" s="142"/>
      <c r="DBL1260" s="143"/>
      <c r="DBM1260" s="142"/>
      <c r="DBN1260" s="143"/>
      <c r="DBO1260" s="142"/>
      <c r="DBP1260" s="143"/>
      <c r="DBQ1260" s="142"/>
      <c r="DBR1260" s="143"/>
      <c r="DBS1260" s="142"/>
      <c r="DBT1260" s="143"/>
      <c r="DBU1260" s="142"/>
      <c r="DBV1260" s="143"/>
      <c r="DBW1260" s="142"/>
      <c r="DBX1260" s="143"/>
      <c r="DBY1260" s="142"/>
      <c r="DBZ1260" s="143"/>
      <c r="DCA1260" s="142"/>
      <c r="DCB1260" s="143"/>
      <c r="DCC1260" s="142"/>
      <c r="DCD1260" s="143"/>
      <c r="DCE1260" s="142"/>
      <c r="DCF1260" s="143"/>
      <c r="DCG1260" s="142"/>
      <c r="DCH1260" s="143"/>
      <c r="DCI1260" s="142"/>
      <c r="DCJ1260" s="143"/>
      <c r="DCK1260" s="142"/>
      <c r="DCL1260" s="143"/>
      <c r="DCM1260" s="142"/>
      <c r="DCN1260" s="143"/>
      <c r="DCO1260" s="142"/>
      <c r="DCP1260" s="143"/>
      <c r="DCQ1260" s="142"/>
      <c r="DCR1260" s="143"/>
      <c r="DCS1260" s="142"/>
      <c r="DCT1260" s="143"/>
      <c r="DCU1260" s="142"/>
      <c r="DCV1260" s="143"/>
      <c r="DCW1260" s="142"/>
      <c r="DCX1260" s="143"/>
      <c r="DCY1260" s="142"/>
      <c r="DCZ1260" s="143"/>
      <c r="DDA1260" s="142"/>
      <c r="DDB1260" s="143"/>
      <c r="DDC1260" s="142"/>
      <c r="DDD1260" s="143"/>
      <c r="DDE1260" s="142"/>
      <c r="DDF1260" s="143"/>
      <c r="DDG1260" s="142"/>
      <c r="DDH1260" s="143"/>
      <c r="DDI1260" s="142"/>
      <c r="DDJ1260" s="143"/>
      <c r="DDK1260" s="142"/>
      <c r="DDL1260" s="143"/>
      <c r="DDM1260" s="142"/>
      <c r="DDN1260" s="143"/>
      <c r="DDO1260" s="142"/>
      <c r="DDP1260" s="143"/>
      <c r="DDQ1260" s="142"/>
      <c r="DDR1260" s="143"/>
      <c r="DDS1260" s="142"/>
      <c r="DDT1260" s="143"/>
      <c r="DDU1260" s="142"/>
      <c r="DDV1260" s="143"/>
      <c r="DDW1260" s="142"/>
      <c r="DDX1260" s="143"/>
      <c r="DDY1260" s="142"/>
      <c r="DDZ1260" s="143"/>
      <c r="DEA1260" s="142"/>
      <c r="DEB1260" s="143"/>
      <c r="DEC1260" s="142"/>
      <c r="DED1260" s="143"/>
      <c r="DEE1260" s="142"/>
      <c r="DEF1260" s="143"/>
      <c r="DEG1260" s="142"/>
      <c r="DEH1260" s="143"/>
      <c r="DEI1260" s="142"/>
      <c r="DEJ1260" s="143"/>
      <c r="DEK1260" s="142"/>
      <c r="DEL1260" s="143"/>
      <c r="DEM1260" s="142"/>
      <c r="DEN1260" s="143"/>
      <c r="DEO1260" s="142"/>
      <c r="DEP1260" s="143"/>
      <c r="DEQ1260" s="142"/>
      <c r="DER1260" s="143"/>
      <c r="DES1260" s="142"/>
      <c r="DET1260" s="143"/>
      <c r="DEU1260" s="142"/>
      <c r="DEV1260" s="143"/>
      <c r="DEW1260" s="142"/>
      <c r="DEX1260" s="143"/>
      <c r="DEY1260" s="142"/>
      <c r="DEZ1260" s="143"/>
      <c r="DFA1260" s="142"/>
      <c r="DFB1260" s="143"/>
      <c r="DFC1260" s="142"/>
      <c r="DFD1260" s="143"/>
      <c r="DFE1260" s="142"/>
      <c r="DFF1260" s="143"/>
      <c r="DFG1260" s="142"/>
      <c r="DFH1260" s="143"/>
      <c r="DFI1260" s="142"/>
      <c r="DFJ1260" s="143"/>
      <c r="DFK1260" s="142"/>
      <c r="DFL1260" s="143"/>
      <c r="DFM1260" s="142"/>
      <c r="DFN1260" s="143"/>
      <c r="DFO1260" s="142"/>
      <c r="DFP1260" s="143"/>
      <c r="DFQ1260" s="142"/>
      <c r="DFR1260" s="143"/>
      <c r="DFS1260" s="142"/>
      <c r="DFT1260" s="143"/>
      <c r="DFU1260" s="142"/>
      <c r="DFV1260" s="143"/>
      <c r="DFW1260" s="142"/>
      <c r="DFX1260" s="143"/>
      <c r="DFY1260" s="142"/>
      <c r="DFZ1260" s="143"/>
      <c r="DGA1260" s="142"/>
      <c r="DGB1260" s="143"/>
      <c r="DGC1260" s="142"/>
      <c r="DGD1260" s="143"/>
      <c r="DGE1260" s="142"/>
      <c r="DGF1260" s="143"/>
      <c r="DGG1260" s="142"/>
      <c r="DGH1260" s="143"/>
      <c r="DGI1260" s="142"/>
      <c r="DGJ1260" s="143"/>
      <c r="DGK1260" s="142"/>
      <c r="DGL1260" s="143"/>
      <c r="DGM1260" s="142"/>
      <c r="DGN1260" s="143"/>
      <c r="DGO1260" s="142"/>
      <c r="DGP1260" s="143"/>
      <c r="DGQ1260" s="142"/>
      <c r="DGR1260" s="143"/>
      <c r="DGS1260" s="142"/>
      <c r="DGT1260" s="143"/>
      <c r="DGU1260" s="142"/>
      <c r="DGV1260" s="143"/>
      <c r="DGW1260" s="142"/>
      <c r="DGX1260" s="143"/>
      <c r="DGY1260" s="142"/>
      <c r="DGZ1260" s="143"/>
      <c r="DHA1260" s="142"/>
      <c r="DHB1260" s="143"/>
      <c r="DHC1260" s="142"/>
      <c r="DHD1260" s="143"/>
      <c r="DHE1260" s="142"/>
      <c r="DHF1260" s="143"/>
      <c r="DHG1260" s="142"/>
      <c r="DHH1260" s="143"/>
      <c r="DHI1260" s="142"/>
      <c r="DHJ1260" s="143"/>
      <c r="DHK1260" s="142"/>
      <c r="DHL1260" s="143"/>
      <c r="DHM1260" s="142"/>
      <c r="DHN1260" s="143"/>
      <c r="DHO1260" s="142"/>
      <c r="DHP1260" s="143"/>
      <c r="DHQ1260" s="142"/>
      <c r="DHR1260" s="143"/>
      <c r="DHS1260" s="142"/>
      <c r="DHT1260" s="143"/>
      <c r="DHU1260" s="142"/>
      <c r="DHV1260" s="143"/>
      <c r="DHW1260" s="142"/>
      <c r="DHX1260" s="143"/>
      <c r="DHY1260" s="142"/>
      <c r="DHZ1260" s="143"/>
      <c r="DIA1260" s="142"/>
      <c r="DIB1260" s="143"/>
      <c r="DIC1260" s="142"/>
      <c r="DID1260" s="143"/>
      <c r="DIE1260" s="142"/>
      <c r="DIF1260" s="143"/>
      <c r="DIG1260" s="142"/>
      <c r="DIH1260" s="143"/>
      <c r="DII1260" s="142"/>
      <c r="DIJ1260" s="143"/>
      <c r="DIK1260" s="142"/>
      <c r="DIL1260" s="143"/>
      <c r="DIM1260" s="142"/>
      <c r="DIN1260" s="143"/>
      <c r="DIO1260" s="142"/>
      <c r="DIP1260" s="143"/>
      <c r="DIQ1260" s="142"/>
      <c r="DIR1260" s="143"/>
      <c r="DIS1260" s="142"/>
      <c r="DIT1260" s="143"/>
      <c r="DIU1260" s="142"/>
      <c r="DIV1260" s="143"/>
      <c r="DIW1260" s="142"/>
      <c r="DIX1260" s="143"/>
      <c r="DIY1260" s="142"/>
      <c r="DIZ1260" s="143"/>
      <c r="DJA1260" s="142"/>
      <c r="DJB1260" s="143"/>
      <c r="DJC1260" s="142"/>
      <c r="DJD1260" s="143"/>
      <c r="DJE1260" s="142"/>
      <c r="DJF1260" s="143"/>
      <c r="DJG1260" s="142"/>
      <c r="DJH1260" s="143"/>
      <c r="DJI1260" s="142"/>
      <c r="DJJ1260" s="143"/>
      <c r="DJK1260" s="142"/>
      <c r="DJL1260" s="143"/>
      <c r="DJM1260" s="142"/>
      <c r="DJN1260" s="143"/>
      <c r="DJO1260" s="142"/>
      <c r="DJP1260" s="143"/>
      <c r="DJQ1260" s="142"/>
      <c r="DJR1260" s="143"/>
      <c r="DJS1260" s="142"/>
      <c r="DJT1260" s="143"/>
      <c r="DJU1260" s="142"/>
      <c r="DJV1260" s="143"/>
      <c r="DJW1260" s="142"/>
      <c r="DJX1260" s="143"/>
      <c r="DJY1260" s="142"/>
      <c r="DJZ1260" s="143"/>
      <c r="DKA1260" s="142"/>
      <c r="DKB1260" s="143"/>
      <c r="DKC1260" s="142"/>
      <c r="DKD1260" s="143"/>
      <c r="DKE1260" s="142"/>
      <c r="DKF1260" s="143"/>
      <c r="DKG1260" s="142"/>
      <c r="DKH1260" s="143"/>
      <c r="DKI1260" s="142"/>
      <c r="DKJ1260" s="143"/>
      <c r="DKK1260" s="142"/>
      <c r="DKL1260" s="143"/>
      <c r="DKM1260" s="142"/>
      <c r="DKN1260" s="143"/>
      <c r="DKO1260" s="142"/>
      <c r="DKP1260" s="143"/>
      <c r="DKQ1260" s="142"/>
      <c r="DKR1260" s="143"/>
      <c r="DKS1260" s="142"/>
      <c r="DKT1260" s="143"/>
      <c r="DKU1260" s="142"/>
      <c r="DKV1260" s="143"/>
      <c r="DKW1260" s="142"/>
      <c r="DKX1260" s="143"/>
      <c r="DKY1260" s="142"/>
      <c r="DKZ1260" s="143"/>
      <c r="DLA1260" s="142"/>
      <c r="DLB1260" s="143"/>
      <c r="DLC1260" s="142"/>
      <c r="DLD1260" s="143"/>
      <c r="DLE1260" s="142"/>
      <c r="DLF1260" s="143"/>
      <c r="DLG1260" s="142"/>
      <c r="DLH1260" s="143"/>
      <c r="DLI1260" s="142"/>
      <c r="DLJ1260" s="143"/>
      <c r="DLK1260" s="142"/>
      <c r="DLL1260" s="143"/>
      <c r="DLM1260" s="142"/>
      <c r="DLN1260" s="143"/>
      <c r="DLO1260" s="142"/>
      <c r="DLP1260" s="143"/>
      <c r="DLQ1260" s="142"/>
      <c r="DLR1260" s="143"/>
      <c r="DLS1260" s="142"/>
      <c r="DLT1260" s="143"/>
      <c r="DLU1260" s="142"/>
      <c r="DLV1260" s="143"/>
      <c r="DLW1260" s="142"/>
      <c r="DLX1260" s="143"/>
      <c r="DLY1260" s="142"/>
      <c r="DLZ1260" s="143"/>
      <c r="DMA1260" s="142"/>
      <c r="DMB1260" s="143"/>
      <c r="DMC1260" s="142"/>
      <c r="DMD1260" s="143"/>
      <c r="DME1260" s="142"/>
      <c r="DMF1260" s="143"/>
      <c r="DMG1260" s="142"/>
      <c r="DMH1260" s="143"/>
      <c r="DMI1260" s="142"/>
      <c r="DMJ1260" s="143"/>
      <c r="DMK1260" s="142"/>
      <c r="DML1260" s="143"/>
      <c r="DMM1260" s="142"/>
      <c r="DMN1260" s="143"/>
      <c r="DMO1260" s="142"/>
      <c r="DMP1260" s="143"/>
      <c r="DMQ1260" s="142"/>
      <c r="DMR1260" s="143"/>
      <c r="DMS1260" s="142"/>
      <c r="DMT1260" s="143"/>
      <c r="DMU1260" s="142"/>
      <c r="DMV1260" s="143"/>
      <c r="DMW1260" s="142"/>
      <c r="DMX1260" s="143"/>
      <c r="DMY1260" s="142"/>
      <c r="DMZ1260" s="143"/>
      <c r="DNA1260" s="142"/>
      <c r="DNB1260" s="143"/>
      <c r="DNC1260" s="142"/>
      <c r="DND1260" s="143"/>
      <c r="DNE1260" s="142"/>
      <c r="DNF1260" s="143"/>
      <c r="DNG1260" s="142"/>
      <c r="DNH1260" s="143"/>
      <c r="DNI1260" s="142"/>
      <c r="DNJ1260" s="143"/>
      <c r="DNK1260" s="142"/>
      <c r="DNL1260" s="143"/>
      <c r="DNM1260" s="142"/>
      <c r="DNN1260" s="143"/>
      <c r="DNO1260" s="142"/>
      <c r="DNP1260" s="143"/>
      <c r="DNQ1260" s="142"/>
      <c r="DNR1260" s="143"/>
      <c r="DNS1260" s="142"/>
      <c r="DNT1260" s="143"/>
      <c r="DNU1260" s="142"/>
      <c r="DNV1260" s="143"/>
      <c r="DNW1260" s="142"/>
      <c r="DNX1260" s="143"/>
      <c r="DNY1260" s="142"/>
      <c r="DNZ1260" s="143"/>
      <c r="DOA1260" s="142"/>
      <c r="DOB1260" s="143"/>
      <c r="DOC1260" s="142"/>
      <c r="DOD1260" s="143"/>
      <c r="DOE1260" s="142"/>
      <c r="DOF1260" s="143"/>
      <c r="DOG1260" s="142"/>
      <c r="DOH1260" s="143"/>
      <c r="DOI1260" s="142"/>
      <c r="DOJ1260" s="143"/>
      <c r="DOK1260" s="142"/>
      <c r="DOL1260" s="143"/>
      <c r="DOM1260" s="142"/>
      <c r="DON1260" s="143"/>
      <c r="DOO1260" s="142"/>
      <c r="DOP1260" s="143"/>
      <c r="DOQ1260" s="142"/>
      <c r="DOR1260" s="143"/>
      <c r="DOS1260" s="142"/>
      <c r="DOT1260" s="143"/>
      <c r="DOU1260" s="142"/>
      <c r="DOV1260" s="143"/>
      <c r="DOW1260" s="142"/>
      <c r="DOX1260" s="143"/>
      <c r="DOY1260" s="142"/>
      <c r="DOZ1260" s="143"/>
      <c r="DPA1260" s="142"/>
      <c r="DPB1260" s="143"/>
      <c r="DPC1260" s="142"/>
      <c r="DPD1260" s="143"/>
      <c r="DPE1260" s="142"/>
      <c r="DPF1260" s="143"/>
      <c r="DPG1260" s="142"/>
      <c r="DPH1260" s="143"/>
      <c r="DPI1260" s="142"/>
      <c r="DPJ1260" s="143"/>
      <c r="DPK1260" s="142"/>
      <c r="DPL1260" s="143"/>
      <c r="DPM1260" s="142"/>
      <c r="DPN1260" s="143"/>
      <c r="DPO1260" s="142"/>
      <c r="DPP1260" s="143"/>
      <c r="DPQ1260" s="142"/>
      <c r="DPR1260" s="143"/>
      <c r="DPS1260" s="142"/>
      <c r="DPT1260" s="143"/>
      <c r="DPU1260" s="142"/>
      <c r="DPV1260" s="143"/>
      <c r="DPW1260" s="142"/>
      <c r="DPX1260" s="143"/>
      <c r="DPY1260" s="142"/>
      <c r="DPZ1260" s="143"/>
      <c r="DQA1260" s="142"/>
      <c r="DQB1260" s="143"/>
      <c r="DQC1260" s="142"/>
      <c r="DQD1260" s="143"/>
      <c r="DQE1260" s="142"/>
      <c r="DQF1260" s="143"/>
      <c r="DQG1260" s="142"/>
      <c r="DQH1260" s="143"/>
      <c r="DQI1260" s="142"/>
      <c r="DQJ1260" s="143"/>
      <c r="DQK1260" s="142"/>
      <c r="DQL1260" s="143"/>
      <c r="DQM1260" s="142"/>
      <c r="DQN1260" s="143"/>
      <c r="DQO1260" s="142"/>
      <c r="DQP1260" s="143"/>
      <c r="DQQ1260" s="142"/>
      <c r="DQR1260" s="143"/>
      <c r="DQS1260" s="142"/>
      <c r="DQT1260" s="143"/>
      <c r="DQU1260" s="142"/>
      <c r="DQV1260" s="143"/>
      <c r="DQW1260" s="142"/>
      <c r="DQX1260" s="143"/>
      <c r="DQY1260" s="142"/>
      <c r="DQZ1260" s="143"/>
      <c r="DRA1260" s="142"/>
      <c r="DRB1260" s="143"/>
      <c r="DRC1260" s="142"/>
      <c r="DRD1260" s="143"/>
      <c r="DRE1260" s="142"/>
      <c r="DRF1260" s="143"/>
      <c r="DRG1260" s="142"/>
      <c r="DRH1260" s="143"/>
      <c r="DRI1260" s="142"/>
      <c r="DRJ1260" s="143"/>
      <c r="DRK1260" s="142"/>
      <c r="DRL1260" s="143"/>
      <c r="DRM1260" s="142"/>
      <c r="DRN1260" s="143"/>
      <c r="DRO1260" s="142"/>
      <c r="DRP1260" s="143"/>
      <c r="DRQ1260" s="142"/>
      <c r="DRR1260" s="143"/>
      <c r="DRS1260" s="142"/>
      <c r="DRT1260" s="143"/>
      <c r="DRU1260" s="142"/>
      <c r="DRV1260" s="143"/>
      <c r="DRW1260" s="142"/>
      <c r="DRX1260" s="143"/>
      <c r="DRY1260" s="142"/>
      <c r="DRZ1260" s="143"/>
      <c r="DSA1260" s="142"/>
      <c r="DSB1260" s="143"/>
      <c r="DSC1260" s="142"/>
      <c r="DSD1260" s="143"/>
      <c r="DSE1260" s="142"/>
      <c r="DSF1260" s="143"/>
      <c r="DSG1260" s="142"/>
      <c r="DSH1260" s="143"/>
      <c r="DSI1260" s="142"/>
      <c r="DSJ1260" s="143"/>
      <c r="DSK1260" s="142"/>
      <c r="DSL1260" s="143"/>
      <c r="DSM1260" s="142"/>
      <c r="DSN1260" s="143"/>
      <c r="DSO1260" s="142"/>
      <c r="DSP1260" s="143"/>
      <c r="DSQ1260" s="142"/>
      <c r="DSR1260" s="143"/>
      <c r="DSS1260" s="142"/>
      <c r="DST1260" s="143"/>
      <c r="DSU1260" s="142"/>
      <c r="DSV1260" s="143"/>
      <c r="DSW1260" s="142"/>
      <c r="DSX1260" s="143"/>
      <c r="DSY1260" s="142"/>
      <c r="DSZ1260" s="143"/>
      <c r="DTA1260" s="142"/>
      <c r="DTB1260" s="143"/>
      <c r="DTC1260" s="142"/>
      <c r="DTD1260" s="143"/>
      <c r="DTE1260" s="142"/>
      <c r="DTF1260" s="143"/>
      <c r="DTG1260" s="142"/>
      <c r="DTH1260" s="143"/>
      <c r="DTI1260" s="142"/>
      <c r="DTJ1260" s="143"/>
      <c r="DTK1260" s="142"/>
      <c r="DTL1260" s="143"/>
      <c r="DTM1260" s="142"/>
      <c r="DTN1260" s="143"/>
      <c r="DTO1260" s="142"/>
      <c r="DTP1260" s="143"/>
      <c r="DTQ1260" s="142"/>
      <c r="DTR1260" s="143"/>
      <c r="DTS1260" s="142"/>
      <c r="DTT1260" s="143"/>
      <c r="DTU1260" s="142"/>
      <c r="DTV1260" s="143"/>
      <c r="DTW1260" s="142"/>
      <c r="DTX1260" s="143"/>
      <c r="DTY1260" s="142"/>
      <c r="DTZ1260" s="143"/>
      <c r="DUA1260" s="142"/>
      <c r="DUB1260" s="143"/>
      <c r="DUC1260" s="142"/>
      <c r="DUD1260" s="143"/>
      <c r="DUE1260" s="142"/>
      <c r="DUF1260" s="143"/>
      <c r="DUG1260" s="142"/>
      <c r="DUH1260" s="143"/>
      <c r="DUI1260" s="142"/>
      <c r="DUJ1260" s="143"/>
      <c r="DUK1260" s="142"/>
      <c r="DUL1260" s="143"/>
      <c r="DUM1260" s="142"/>
      <c r="DUN1260" s="143"/>
      <c r="DUO1260" s="142"/>
      <c r="DUP1260" s="143"/>
      <c r="DUQ1260" s="142"/>
      <c r="DUR1260" s="143"/>
      <c r="DUS1260" s="142"/>
      <c r="DUT1260" s="143"/>
      <c r="DUU1260" s="142"/>
      <c r="DUV1260" s="143"/>
      <c r="DUW1260" s="142"/>
      <c r="DUX1260" s="143"/>
      <c r="DUY1260" s="142"/>
      <c r="DUZ1260" s="143"/>
      <c r="DVA1260" s="142"/>
      <c r="DVB1260" s="143"/>
      <c r="DVC1260" s="142"/>
      <c r="DVD1260" s="143"/>
      <c r="DVE1260" s="142"/>
      <c r="DVF1260" s="143"/>
      <c r="DVG1260" s="142"/>
      <c r="DVH1260" s="143"/>
      <c r="DVI1260" s="142"/>
      <c r="DVJ1260" s="143"/>
      <c r="DVK1260" s="142"/>
      <c r="DVL1260" s="143"/>
      <c r="DVM1260" s="142"/>
      <c r="DVN1260" s="143"/>
      <c r="DVO1260" s="142"/>
      <c r="DVP1260" s="143"/>
      <c r="DVQ1260" s="142"/>
      <c r="DVR1260" s="143"/>
      <c r="DVS1260" s="142"/>
      <c r="DVT1260" s="143"/>
      <c r="DVU1260" s="142"/>
      <c r="DVV1260" s="143"/>
      <c r="DVW1260" s="142"/>
      <c r="DVX1260" s="143"/>
      <c r="DVY1260" s="142"/>
      <c r="DVZ1260" s="143"/>
      <c r="DWA1260" s="142"/>
      <c r="DWB1260" s="143"/>
      <c r="DWC1260" s="142"/>
      <c r="DWD1260" s="143"/>
      <c r="DWE1260" s="142"/>
      <c r="DWF1260" s="143"/>
      <c r="DWG1260" s="142"/>
      <c r="DWH1260" s="143"/>
      <c r="DWI1260" s="142"/>
      <c r="DWJ1260" s="143"/>
      <c r="DWK1260" s="142"/>
      <c r="DWL1260" s="143"/>
      <c r="DWM1260" s="142"/>
      <c r="DWN1260" s="143"/>
      <c r="DWO1260" s="142"/>
      <c r="DWP1260" s="143"/>
      <c r="DWQ1260" s="142"/>
      <c r="DWR1260" s="143"/>
      <c r="DWS1260" s="142"/>
      <c r="DWT1260" s="143"/>
      <c r="DWU1260" s="142"/>
      <c r="DWV1260" s="143"/>
      <c r="DWW1260" s="142"/>
      <c r="DWX1260" s="143"/>
      <c r="DWY1260" s="142"/>
      <c r="DWZ1260" s="143"/>
      <c r="DXA1260" s="142"/>
      <c r="DXB1260" s="143"/>
      <c r="DXC1260" s="142"/>
      <c r="DXD1260" s="143"/>
      <c r="DXE1260" s="142"/>
      <c r="DXF1260" s="143"/>
      <c r="DXG1260" s="142"/>
      <c r="DXH1260" s="143"/>
      <c r="DXI1260" s="142"/>
      <c r="DXJ1260" s="143"/>
      <c r="DXK1260" s="142"/>
      <c r="DXL1260" s="143"/>
      <c r="DXM1260" s="142"/>
      <c r="DXN1260" s="143"/>
      <c r="DXO1260" s="142"/>
      <c r="DXP1260" s="143"/>
      <c r="DXQ1260" s="142"/>
      <c r="DXR1260" s="143"/>
      <c r="DXS1260" s="142"/>
      <c r="DXT1260" s="143"/>
      <c r="DXU1260" s="142"/>
      <c r="DXV1260" s="143"/>
      <c r="DXW1260" s="142"/>
      <c r="DXX1260" s="143"/>
      <c r="DXY1260" s="142"/>
      <c r="DXZ1260" s="143"/>
      <c r="DYA1260" s="142"/>
      <c r="DYB1260" s="143"/>
      <c r="DYC1260" s="142"/>
      <c r="DYD1260" s="143"/>
      <c r="DYE1260" s="142"/>
      <c r="DYF1260" s="143"/>
      <c r="DYG1260" s="142"/>
      <c r="DYH1260" s="143"/>
      <c r="DYI1260" s="142"/>
      <c r="DYJ1260" s="143"/>
      <c r="DYK1260" s="142"/>
      <c r="DYL1260" s="143"/>
      <c r="DYM1260" s="142"/>
      <c r="DYN1260" s="143"/>
      <c r="DYO1260" s="142"/>
      <c r="DYP1260" s="143"/>
      <c r="DYQ1260" s="142"/>
      <c r="DYR1260" s="143"/>
      <c r="DYS1260" s="142"/>
      <c r="DYT1260" s="143"/>
      <c r="DYU1260" s="142"/>
      <c r="DYV1260" s="143"/>
      <c r="DYW1260" s="142"/>
      <c r="DYX1260" s="143"/>
      <c r="DYY1260" s="142"/>
      <c r="DYZ1260" s="143"/>
      <c r="DZA1260" s="142"/>
      <c r="DZB1260" s="143"/>
      <c r="DZC1260" s="142"/>
      <c r="DZD1260" s="143"/>
      <c r="DZE1260" s="142"/>
      <c r="DZF1260" s="143"/>
      <c r="DZG1260" s="142"/>
      <c r="DZH1260" s="143"/>
      <c r="DZI1260" s="142"/>
      <c r="DZJ1260" s="143"/>
      <c r="DZK1260" s="142"/>
      <c r="DZL1260" s="143"/>
      <c r="DZM1260" s="142"/>
      <c r="DZN1260" s="143"/>
      <c r="DZO1260" s="142"/>
      <c r="DZP1260" s="143"/>
      <c r="DZQ1260" s="142"/>
      <c r="DZR1260" s="143"/>
      <c r="DZS1260" s="142"/>
      <c r="DZT1260" s="143"/>
      <c r="DZU1260" s="142"/>
      <c r="DZV1260" s="143"/>
      <c r="DZW1260" s="142"/>
      <c r="DZX1260" s="143"/>
      <c r="DZY1260" s="142"/>
      <c r="DZZ1260" s="143"/>
      <c r="EAA1260" s="142"/>
      <c r="EAB1260" s="143"/>
      <c r="EAC1260" s="142"/>
      <c r="EAD1260" s="143"/>
      <c r="EAE1260" s="142"/>
      <c r="EAF1260" s="143"/>
      <c r="EAG1260" s="142"/>
      <c r="EAH1260" s="143"/>
      <c r="EAI1260" s="142"/>
      <c r="EAJ1260" s="143"/>
      <c r="EAK1260" s="142"/>
      <c r="EAL1260" s="143"/>
      <c r="EAM1260" s="142"/>
      <c r="EAN1260" s="143"/>
      <c r="EAO1260" s="142"/>
      <c r="EAP1260" s="143"/>
      <c r="EAQ1260" s="142"/>
      <c r="EAR1260" s="143"/>
      <c r="EAS1260" s="142"/>
      <c r="EAT1260" s="143"/>
      <c r="EAU1260" s="142"/>
      <c r="EAV1260" s="143"/>
      <c r="EAW1260" s="142"/>
      <c r="EAX1260" s="143"/>
      <c r="EAY1260" s="142"/>
      <c r="EAZ1260" s="143"/>
      <c r="EBA1260" s="142"/>
      <c r="EBB1260" s="143"/>
      <c r="EBC1260" s="142"/>
      <c r="EBD1260" s="143"/>
      <c r="EBE1260" s="142"/>
      <c r="EBF1260" s="143"/>
      <c r="EBG1260" s="142"/>
      <c r="EBH1260" s="143"/>
      <c r="EBI1260" s="142"/>
      <c r="EBJ1260" s="143"/>
      <c r="EBK1260" s="142"/>
      <c r="EBL1260" s="143"/>
      <c r="EBM1260" s="142"/>
      <c r="EBN1260" s="143"/>
      <c r="EBO1260" s="142"/>
      <c r="EBP1260" s="143"/>
      <c r="EBQ1260" s="142"/>
      <c r="EBR1260" s="143"/>
      <c r="EBS1260" s="142"/>
      <c r="EBT1260" s="143"/>
      <c r="EBU1260" s="142"/>
      <c r="EBV1260" s="143"/>
      <c r="EBW1260" s="142"/>
      <c r="EBX1260" s="143"/>
      <c r="EBY1260" s="142"/>
      <c r="EBZ1260" s="143"/>
      <c r="ECA1260" s="142"/>
      <c r="ECB1260" s="143"/>
      <c r="ECC1260" s="142"/>
      <c r="ECD1260" s="143"/>
      <c r="ECE1260" s="142"/>
      <c r="ECF1260" s="143"/>
      <c r="ECG1260" s="142"/>
      <c r="ECH1260" s="143"/>
      <c r="ECI1260" s="142"/>
      <c r="ECJ1260" s="143"/>
      <c r="ECK1260" s="142"/>
      <c r="ECL1260" s="143"/>
      <c r="ECM1260" s="142"/>
      <c r="ECN1260" s="143"/>
      <c r="ECO1260" s="142"/>
      <c r="ECP1260" s="143"/>
      <c r="ECQ1260" s="142"/>
      <c r="ECR1260" s="143"/>
      <c r="ECS1260" s="142"/>
      <c r="ECT1260" s="143"/>
      <c r="ECU1260" s="142"/>
      <c r="ECV1260" s="143"/>
      <c r="ECW1260" s="142"/>
      <c r="ECX1260" s="143"/>
      <c r="ECY1260" s="142"/>
      <c r="ECZ1260" s="143"/>
      <c r="EDA1260" s="142"/>
      <c r="EDB1260" s="143"/>
      <c r="EDC1260" s="142"/>
      <c r="EDD1260" s="143"/>
      <c r="EDE1260" s="142"/>
      <c r="EDF1260" s="143"/>
      <c r="EDG1260" s="142"/>
      <c r="EDH1260" s="143"/>
      <c r="EDI1260" s="142"/>
      <c r="EDJ1260" s="143"/>
      <c r="EDK1260" s="142"/>
      <c r="EDL1260" s="143"/>
      <c r="EDM1260" s="142"/>
      <c r="EDN1260" s="143"/>
      <c r="EDO1260" s="142"/>
      <c r="EDP1260" s="143"/>
      <c r="EDQ1260" s="142"/>
      <c r="EDR1260" s="143"/>
      <c r="EDS1260" s="142"/>
      <c r="EDT1260" s="143"/>
      <c r="EDU1260" s="142"/>
      <c r="EDV1260" s="143"/>
      <c r="EDW1260" s="142"/>
      <c r="EDX1260" s="143"/>
      <c r="EDY1260" s="142"/>
      <c r="EDZ1260" s="143"/>
      <c r="EEA1260" s="142"/>
      <c r="EEB1260" s="143"/>
      <c r="EEC1260" s="142"/>
      <c r="EED1260" s="143"/>
      <c r="EEE1260" s="142"/>
      <c r="EEF1260" s="143"/>
      <c r="EEG1260" s="142"/>
      <c r="EEH1260" s="143"/>
      <c r="EEI1260" s="142"/>
      <c r="EEJ1260" s="143"/>
      <c r="EEK1260" s="142"/>
      <c r="EEL1260" s="143"/>
      <c r="EEM1260" s="142"/>
      <c r="EEN1260" s="143"/>
      <c r="EEO1260" s="142"/>
      <c r="EEP1260" s="143"/>
      <c r="EEQ1260" s="142"/>
      <c r="EER1260" s="143"/>
      <c r="EES1260" s="142"/>
      <c r="EET1260" s="143"/>
      <c r="EEU1260" s="142"/>
      <c r="EEV1260" s="143"/>
      <c r="EEW1260" s="142"/>
      <c r="EEX1260" s="143"/>
      <c r="EEY1260" s="142"/>
      <c r="EEZ1260" s="143"/>
      <c r="EFA1260" s="142"/>
      <c r="EFB1260" s="143"/>
      <c r="EFC1260" s="142"/>
      <c r="EFD1260" s="143"/>
      <c r="EFE1260" s="142"/>
      <c r="EFF1260" s="143"/>
      <c r="EFG1260" s="142"/>
      <c r="EFH1260" s="143"/>
      <c r="EFI1260" s="142"/>
      <c r="EFJ1260" s="143"/>
      <c r="EFK1260" s="142"/>
      <c r="EFL1260" s="143"/>
      <c r="EFM1260" s="142"/>
      <c r="EFN1260" s="143"/>
      <c r="EFO1260" s="142"/>
      <c r="EFP1260" s="143"/>
      <c r="EFQ1260" s="142"/>
      <c r="EFR1260" s="143"/>
      <c r="EFS1260" s="142"/>
      <c r="EFT1260" s="143"/>
      <c r="EFU1260" s="142"/>
      <c r="EFV1260" s="143"/>
      <c r="EFW1260" s="142"/>
      <c r="EFX1260" s="143"/>
      <c r="EFY1260" s="142"/>
      <c r="EFZ1260" s="143"/>
      <c r="EGA1260" s="142"/>
      <c r="EGB1260" s="143"/>
      <c r="EGC1260" s="142"/>
      <c r="EGD1260" s="143"/>
      <c r="EGE1260" s="142"/>
      <c r="EGF1260" s="143"/>
      <c r="EGG1260" s="142"/>
      <c r="EGH1260" s="143"/>
      <c r="EGI1260" s="142"/>
      <c r="EGJ1260" s="143"/>
      <c r="EGK1260" s="142"/>
      <c r="EGL1260" s="143"/>
      <c r="EGM1260" s="142"/>
      <c r="EGN1260" s="143"/>
      <c r="EGO1260" s="142"/>
      <c r="EGP1260" s="143"/>
      <c r="EGQ1260" s="142"/>
      <c r="EGR1260" s="143"/>
      <c r="EGS1260" s="142"/>
      <c r="EGT1260" s="143"/>
      <c r="EGU1260" s="142"/>
      <c r="EGV1260" s="143"/>
      <c r="EGW1260" s="142"/>
      <c r="EGX1260" s="143"/>
      <c r="EGY1260" s="142"/>
      <c r="EGZ1260" s="143"/>
      <c r="EHA1260" s="142"/>
      <c r="EHB1260" s="143"/>
      <c r="EHC1260" s="142"/>
      <c r="EHD1260" s="143"/>
      <c r="EHE1260" s="142"/>
      <c r="EHF1260" s="143"/>
      <c r="EHG1260" s="142"/>
      <c r="EHH1260" s="143"/>
      <c r="EHI1260" s="142"/>
      <c r="EHJ1260" s="143"/>
      <c r="EHK1260" s="142"/>
      <c r="EHL1260" s="143"/>
      <c r="EHM1260" s="142"/>
      <c r="EHN1260" s="143"/>
      <c r="EHO1260" s="142"/>
      <c r="EHP1260" s="143"/>
      <c r="EHQ1260" s="142"/>
      <c r="EHR1260" s="143"/>
      <c r="EHS1260" s="142"/>
      <c r="EHT1260" s="143"/>
      <c r="EHU1260" s="142"/>
      <c r="EHV1260" s="143"/>
      <c r="EHW1260" s="142"/>
      <c r="EHX1260" s="143"/>
      <c r="EHY1260" s="142"/>
      <c r="EHZ1260" s="143"/>
      <c r="EIA1260" s="142"/>
      <c r="EIB1260" s="143"/>
      <c r="EIC1260" s="142"/>
      <c r="EID1260" s="143"/>
      <c r="EIE1260" s="142"/>
      <c r="EIF1260" s="143"/>
      <c r="EIG1260" s="142"/>
      <c r="EIH1260" s="143"/>
      <c r="EII1260" s="142"/>
      <c r="EIJ1260" s="143"/>
      <c r="EIK1260" s="142"/>
      <c r="EIL1260" s="143"/>
      <c r="EIM1260" s="142"/>
      <c r="EIN1260" s="143"/>
      <c r="EIO1260" s="142"/>
      <c r="EIP1260" s="143"/>
      <c r="EIQ1260" s="142"/>
      <c r="EIR1260" s="143"/>
      <c r="EIS1260" s="142"/>
      <c r="EIT1260" s="143"/>
      <c r="EIU1260" s="142"/>
      <c r="EIV1260" s="143"/>
      <c r="EIW1260" s="142"/>
      <c r="EIX1260" s="143"/>
      <c r="EIY1260" s="142"/>
      <c r="EIZ1260" s="143"/>
      <c r="EJA1260" s="142"/>
      <c r="EJB1260" s="143"/>
      <c r="EJC1260" s="142"/>
      <c r="EJD1260" s="143"/>
      <c r="EJE1260" s="142"/>
      <c r="EJF1260" s="143"/>
      <c r="EJG1260" s="142"/>
      <c r="EJH1260" s="143"/>
      <c r="EJI1260" s="142"/>
      <c r="EJJ1260" s="143"/>
      <c r="EJK1260" s="142"/>
      <c r="EJL1260" s="143"/>
      <c r="EJM1260" s="142"/>
      <c r="EJN1260" s="143"/>
      <c r="EJO1260" s="142"/>
      <c r="EJP1260" s="143"/>
      <c r="EJQ1260" s="142"/>
      <c r="EJR1260" s="143"/>
      <c r="EJS1260" s="142"/>
      <c r="EJT1260" s="143"/>
      <c r="EJU1260" s="142"/>
      <c r="EJV1260" s="143"/>
      <c r="EJW1260" s="142"/>
      <c r="EJX1260" s="143"/>
      <c r="EJY1260" s="142"/>
      <c r="EJZ1260" s="143"/>
      <c r="EKA1260" s="142"/>
      <c r="EKB1260" s="143"/>
      <c r="EKC1260" s="142"/>
      <c r="EKD1260" s="143"/>
      <c r="EKE1260" s="142"/>
      <c r="EKF1260" s="143"/>
      <c r="EKG1260" s="142"/>
      <c r="EKH1260" s="143"/>
      <c r="EKI1260" s="142"/>
      <c r="EKJ1260" s="143"/>
      <c r="EKK1260" s="142"/>
      <c r="EKL1260" s="143"/>
      <c r="EKM1260" s="142"/>
      <c r="EKN1260" s="143"/>
      <c r="EKO1260" s="142"/>
      <c r="EKP1260" s="143"/>
      <c r="EKQ1260" s="142"/>
      <c r="EKR1260" s="143"/>
      <c r="EKS1260" s="142"/>
      <c r="EKT1260" s="143"/>
      <c r="EKU1260" s="142"/>
      <c r="EKV1260" s="143"/>
      <c r="EKW1260" s="142"/>
      <c r="EKX1260" s="143"/>
      <c r="EKY1260" s="142"/>
      <c r="EKZ1260" s="143"/>
      <c r="ELA1260" s="142"/>
      <c r="ELB1260" s="143"/>
      <c r="ELC1260" s="142"/>
      <c r="ELD1260" s="143"/>
      <c r="ELE1260" s="142"/>
      <c r="ELF1260" s="143"/>
      <c r="ELG1260" s="142"/>
      <c r="ELH1260" s="143"/>
      <c r="ELI1260" s="142"/>
      <c r="ELJ1260" s="143"/>
      <c r="ELK1260" s="142"/>
      <c r="ELL1260" s="143"/>
      <c r="ELM1260" s="142"/>
      <c r="ELN1260" s="143"/>
      <c r="ELO1260" s="142"/>
      <c r="ELP1260" s="143"/>
      <c r="ELQ1260" s="142"/>
      <c r="ELR1260" s="143"/>
      <c r="ELS1260" s="142"/>
      <c r="ELT1260" s="143"/>
      <c r="ELU1260" s="142"/>
      <c r="ELV1260" s="143"/>
      <c r="ELW1260" s="142"/>
      <c r="ELX1260" s="143"/>
      <c r="ELY1260" s="142"/>
      <c r="ELZ1260" s="143"/>
      <c r="EMA1260" s="142"/>
      <c r="EMB1260" s="143"/>
      <c r="EMC1260" s="142"/>
      <c r="EMD1260" s="143"/>
      <c r="EME1260" s="142"/>
      <c r="EMF1260" s="143"/>
      <c r="EMG1260" s="142"/>
      <c r="EMH1260" s="143"/>
      <c r="EMI1260" s="142"/>
      <c r="EMJ1260" s="143"/>
      <c r="EMK1260" s="142"/>
      <c r="EML1260" s="143"/>
      <c r="EMM1260" s="142"/>
      <c r="EMN1260" s="143"/>
      <c r="EMO1260" s="142"/>
      <c r="EMP1260" s="143"/>
      <c r="EMQ1260" s="142"/>
      <c r="EMR1260" s="143"/>
      <c r="EMS1260" s="142"/>
      <c r="EMT1260" s="143"/>
      <c r="EMU1260" s="142"/>
      <c r="EMV1260" s="143"/>
      <c r="EMW1260" s="142"/>
      <c r="EMX1260" s="143"/>
      <c r="EMY1260" s="142"/>
      <c r="EMZ1260" s="143"/>
      <c r="ENA1260" s="142"/>
      <c r="ENB1260" s="143"/>
      <c r="ENC1260" s="142"/>
      <c r="END1260" s="143"/>
      <c r="ENE1260" s="142"/>
      <c r="ENF1260" s="143"/>
      <c r="ENG1260" s="142"/>
      <c r="ENH1260" s="143"/>
      <c r="ENI1260" s="142"/>
      <c r="ENJ1260" s="143"/>
      <c r="ENK1260" s="142"/>
      <c r="ENL1260" s="143"/>
      <c r="ENM1260" s="142"/>
      <c r="ENN1260" s="143"/>
      <c r="ENO1260" s="142"/>
      <c r="ENP1260" s="143"/>
      <c r="ENQ1260" s="142"/>
      <c r="ENR1260" s="143"/>
      <c r="ENS1260" s="142"/>
      <c r="ENT1260" s="143"/>
      <c r="ENU1260" s="142"/>
      <c r="ENV1260" s="143"/>
      <c r="ENW1260" s="142"/>
      <c r="ENX1260" s="143"/>
      <c r="ENY1260" s="142"/>
      <c r="ENZ1260" s="143"/>
      <c r="EOA1260" s="142"/>
      <c r="EOB1260" s="143"/>
      <c r="EOC1260" s="142"/>
      <c r="EOD1260" s="143"/>
      <c r="EOE1260" s="142"/>
      <c r="EOF1260" s="143"/>
      <c r="EOG1260" s="142"/>
      <c r="EOH1260" s="143"/>
      <c r="EOI1260" s="142"/>
      <c r="EOJ1260" s="143"/>
      <c r="EOK1260" s="142"/>
      <c r="EOL1260" s="143"/>
      <c r="EOM1260" s="142"/>
      <c r="EON1260" s="143"/>
      <c r="EOO1260" s="142"/>
      <c r="EOP1260" s="143"/>
      <c r="EOQ1260" s="142"/>
      <c r="EOR1260" s="143"/>
      <c r="EOS1260" s="142"/>
      <c r="EOT1260" s="143"/>
      <c r="EOU1260" s="142"/>
      <c r="EOV1260" s="143"/>
      <c r="EOW1260" s="142"/>
      <c r="EOX1260" s="143"/>
      <c r="EOY1260" s="142"/>
      <c r="EOZ1260" s="143"/>
      <c r="EPA1260" s="142"/>
      <c r="EPB1260" s="143"/>
      <c r="EPC1260" s="142"/>
      <c r="EPD1260" s="143"/>
      <c r="EPE1260" s="142"/>
      <c r="EPF1260" s="143"/>
      <c r="EPG1260" s="142"/>
      <c r="EPH1260" s="143"/>
      <c r="EPI1260" s="142"/>
      <c r="EPJ1260" s="143"/>
      <c r="EPK1260" s="142"/>
      <c r="EPL1260" s="143"/>
      <c r="EPM1260" s="142"/>
      <c r="EPN1260" s="143"/>
      <c r="EPO1260" s="142"/>
      <c r="EPP1260" s="143"/>
      <c r="EPQ1260" s="142"/>
      <c r="EPR1260" s="143"/>
      <c r="EPS1260" s="142"/>
      <c r="EPT1260" s="143"/>
      <c r="EPU1260" s="142"/>
      <c r="EPV1260" s="143"/>
      <c r="EPW1260" s="142"/>
      <c r="EPX1260" s="143"/>
      <c r="EPY1260" s="142"/>
      <c r="EPZ1260" s="143"/>
      <c r="EQA1260" s="142"/>
      <c r="EQB1260" s="143"/>
      <c r="EQC1260" s="142"/>
      <c r="EQD1260" s="143"/>
      <c r="EQE1260" s="142"/>
      <c r="EQF1260" s="143"/>
      <c r="EQG1260" s="142"/>
      <c r="EQH1260" s="143"/>
      <c r="EQI1260" s="142"/>
      <c r="EQJ1260" s="143"/>
      <c r="EQK1260" s="142"/>
      <c r="EQL1260" s="143"/>
      <c r="EQM1260" s="142"/>
      <c r="EQN1260" s="143"/>
      <c r="EQO1260" s="142"/>
      <c r="EQP1260" s="143"/>
      <c r="EQQ1260" s="142"/>
      <c r="EQR1260" s="143"/>
      <c r="EQS1260" s="142"/>
      <c r="EQT1260" s="143"/>
      <c r="EQU1260" s="142"/>
      <c r="EQV1260" s="143"/>
      <c r="EQW1260" s="142"/>
      <c r="EQX1260" s="143"/>
      <c r="EQY1260" s="142"/>
      <c r="EQZ1260" s="143"/>
      <c r="ERA1260" s="142"/>
      <c r="ERB1260" s="143"/>
      <c r="ERC1260" s="142"/>
      <c r="ERD1260" s="143"/>
      <c r="ERE1260" s="142"/>
      <c r="ERF1260" s="143"/>
      <c r="ERG1260" s="142"/>
      <c r="ERH1260" s="143"/>
      <c r="ERI1260" s="142"/>
      <c r="ERJ1260" s="143"/>
      <c r="ERK1260" s="142"/>
      <c r="ERL1260" s="143"/>
      <c r="ERM1260" s="142"/>
      <c r="ERN1260" s="143"/>
      <c r="ERO1260" s="142"/>
      <c r="ERP1260" s="143"/>
      <c r="ERQ1260" s="142"/>
      <c r="ERR1260" s="143"/>
      <c r="ERS1260" s="142"/>
      <c r="ERT1260" s="143"/>
      <c r="ERU1260" s="142"/>
      <c r="ERV1260" s="143"/>
      <c r="ERW1260" s="142"/>
      <c r="ERX1260" s="143"/>
      <c r="ERY1260" s="142"/>
      <c r="ERZ1260" s="143"/>
      <c r="ESA1260" s="142"/>
      <c r="ESB1260" s="143"/>
      <c r="ESC1260" s="142"/>
      <c r="ESD1260" s="143"/>
      <c r="ESE1260" s="142"/>
      <c r="ESF1260" s="143"/>
      <c r="ESG1260" s="142"/>
      <c r="ESH1260" s="143"/>
      <c r="ESI1260" s="142"/>
      <c r="ESJ1260" s="143"/>
      <c r="ESK1260" s="142"/>
      <c r="ESL1260" s="143"/>
      <c r="ESM1260" s="142"/>
      <c r="ESN1260" s="143"/>
      <c r="ESO1260" s="142"/>
      <c r="ESP1260" s="143"/>
      <c r="ESQ1260" s="142"/>
      <c r="ESR1260" s="143"/>
      <c r="ESS1260" s="142"/>
      <c r="EST1260" s="143"/>
      <c r="ESU1260" s="142"/>
      <c r="ESV1260" s="143"/>
      <c r="ESW1260" s="142"/>
      <c r="ESX1260" s="143"/>
      <c r="ESY1260" s="142"/>
      <c r="ESZ1260" s="143"/>
      <c r="ETA1260" s="142"/>
      <c r="ETB1260" s="143"/>
      <c r="ETC1260" s="142"/>
      <c r="ETD1260" s="143"/>
      <c r="ETE1260" s="142"/>
      <c r="ETF1260" s="143"/>
      <c r="ETG1260" s="142"/>
      <c r="ETH1260" s="143"/>
      <c r="ETI1260" s="142"/>
      <c r="ETJ1260" s="143"/>
      <c r="ETK1260" s="142"/>
      <c r="ETL1260" s="143"/>
      <c r="ETM1260" s="142"/>
      <c r="ETN1260" s="143"/>
      <c r="ETO1260" s="142"/>
      <c r="ETP1260" s="143"/>
      <c r="ETQ1260" s="142"/>
      <c r="ETR1260" s="143"/>
      <c r="ETS1260" s="142"/>
      <c r="ETT1260" s="143"/>
      <c r="ETU1260" s="142"/>
      <c r="ETV1260" s="143"/>
      <c r="ETW1260" s="142"/>
      <c r="ETX1260" s="143"/>
      <c r="ETY1260" s="142"/>
      <c r="ETZ1260" s="143"/>
      <c r="EUA1260" s="142"/>
      <c r="EUB1260" s="143"/>
      <c r="EUC1260" s="142"/>
      <c r="EUD1260" s="143"/>
      <c r="EUE1260" s="142"/>
      <c r="EUF1260" s="143"/>
      <c r="EUG1260" s="142"/>
      <c r="EUH1260" s="143"/>
      <c r="EUI1260" s="142"/>
      <c r="EUJ1260" s="143"/>
      <c r="EUK1260" s="142"/>
      <c r="EUL1260" s="143"/>
      <c r="EUM1260" s="142"/>
      <c r="EUN1260" s="143"/>
      <c r="EUO1260" s="142"/>
      <c r="EUP1260" s="143"/>
      <c r="EUQ1260" s="142"/>
      <c r="EUR1260" s="143"/>
      <c r="EUS1260" s="142"/>
      <c r="EUT1260" s="143"/>
      <c r="EUU1260" s="142"/>
      <c r="EUV1260" s="143"/>
      <c r="EUW1260" s="142"/>
      <c r="EUX1260" s="143"/>
      <c r="EUY1260" s="142"/>
      <c r="EUZ1260" s="143"/>
      <c r="EVA1260" s="142"/>
      <c r="EVB1260" s="143"/>
      <c r="EVC1260" s="142"/>
      <c r="EVD1260" s="143"/>
      <c r="EVE1260" s="142"/>
      <c r="EVF1260" s="143"/>
      <c r="EVG1260" s="142"/>
      <c r="EVH1260" s="143"/>
      <c r="EVI1260" s="142"/>
      <c r="EVJ1260" s="143"/>
      <c r="EVK1260" s="142"/>
      <c r="EVL1260" s="143"/>
      <c r="EVM1260" s="142"/>
      <c r="EVN1260" s="143"/>
      <c r="EVO1260" s="142"/>
      <c r="EVP1260" s="143"/>
      <c r="EVQ1260" s="142"/>
      <c r="EVR1260" s="143"/>
      <c r="EVS1260" s="142"/>
      <c r="EVT1260" s="143"/>
      <c r="EVU1260" s="142"/>
      <c r="EVV1260" s="143"/>
      <c r="EVW1260" s="142"/>
      <c r="EVX1260" s="143"/>
      <c r="EVY1260" s="142"/>
      <c r="EVZ1260" s="143"/>
      <c r="EWA1260" s="142"/>
      <c r="EWB1260" s="143"/>
      <c r="EWC1260" s="142"/>
      <c r="EWD1260" s="143"/>
      <c r="EWE1260" s="142"/>
      <c r="EWF1260" s="143"/>
      <c r="EWG1260" s="142"/>
      <c r="EWH1260" s="143"/>
      <c r="EWI1260" s="142"/>
      <c r="EWJ1260" s="143"/>
      <c r="EWK1260" s="142"/>
      <c r="EWL1260" s="143"/>
      <c r="EWM1260" s="142"/>
      <c r="EWN1260" s="143"/>
      <c r="EWO1260" s="142"/>
      <c r="EWP1260" s="143"/>
      <c r="EWQ1260" s="142"/>
      <c r="EWR1260" s="143"/>
      <c r="EWS1260" s="142"/>
      <c r="EWT1260" s="143"/>
      <c r="EWU1260" s="142"/>
      <c r="EWV1260" s="143"/>
      <c r="EWW1260" s="142"/>
      <c r="EWX1260" s="143"/>
      <c r="EWY1260" s="142"/>
      <c r="EWZ1260" s="143"/>
      <c r="EXA1260" s="142"/>
      <c r="EXB1260" s="143"/>
      <c r="EXC1260" s="142"/>
      <c r="EXD1260" s="143"/>
      <c r="EXE1260" s="142"/>
      <c r="EXF1260" s="143"/>
      <c r="EXG1260" s="142"/>
      <c r="EXH1260" s="143"/>
      <c r="EXI1260" s="142"/>
      <c r="EXJ1260" s="143"/>
      <c r="EXK1260" s="142"/>
      <c r="EXL1260" s="143"/>
      <c r="EXM1260" s="142"/>
      <c r="EXN1260" s="143"/>
      <c r="EXO1260" s="142"/>
      <c r="EXP1260" s="143"/>
      <c r="EXQ1260" s="142"/>
      <c r="EXR1260" s="143"/>
      <c r="EXS1260" s="142"/>
      <c r="EXT1260" s="143"/>
      <c r="EXU1260" s="142"/>
      <c r="EXV1260" s="143"/>
      <c r="EXW1260" s="142"/>
      <c r="EXX1260" s="143"/>
      <c r="EXY1260" s="142"/>
      <c r="EXZ1260" s="143"/>
      <c r="EYA1260" s="142"/>
      <c r="EYB1260" s="143"/>
      <c r="EYC1260" s="142"/>
      <c r="EYD1260" s="143"/>
      <c r="EYE1260" s="142"/>
      <c r="EYF1260" s="143"/>
      <c r="EYG1260" s="142"/>
      <c r="EYH1260" s="143"/>
      <c r="EYI1260" s="142"/>
      <c r="EYJ1260" s="143"/>
      <c r="EYK1260" s="142"/>
      <c r="EYL1260" s="143"/>
      <c r="EYM1260" s="142"/>
      <c r="EYN1260" s="143"/>
      <c r="EYO1260" s="142"/>
      <c r="EYP1260" s="143"/>
      <c r="EYQ1260" s="142"/>
      <c r="EYR1260" s="143"/>
      <c r="EYS1260" s="142"/>
      <c r="EYT1260" s="143"/>
      <c r="EYU1260" s="142"/>
      <c r="EYV1260" s="143"/>
      <c r="EYW1260" s="142"/>
      <c r="EYX1260" s="143"/>
      <c r="EYY1260" s="142"/>
      <c r="EYZ1260" s="143"/>
      <c r="EZA1260" s="142"/>
      <c r="EZB1260" s="143"/>
      <c r="EZC1260" s="142"/>
      <c r="EZD1260" s="143"/>
      <c r="EZE1260" s="142"/>
      <c r="EZF1260" s="143"/>
      <c r="EZG1260" s="142"/>
      <c r="EZH1260" s="143"/>
      <c r="EZI1260" s="142"/>
      <c r="EZJ1260" s="143"/>
      <c r="EZK1260" s="142"/>
      <c r="EZL1260" s="143"/>
      <c r="EZM1260" s="142"/>
      <c r="EZN1260" s="143"/>
      <c r="EZO1260" s="142"/>
      <c r="EZP1260" s="143"/>
      <c r="EZQ1260" s="142"/>
      <c r="EZR1260" s="143"/>
      <c r="EZS1260" s="142"/>
      <c r="EZT1260" s="143"/>
      <c r="EZU1260" s="142"/>
      <c r="EZV1260" s="143"/>
      <c r="EZW1260" s="142"/>
      <c r="EZX1260" s="143"/>
      <c r="EZY1260" s="142"/>
      <c r="EZZ1260" s="143"/>
      <c r="FAA1260" s="142"/>
      <c r="FAB1260" s="143"/>
      <c r="FAC1260" s="142"/>
      <c r="FAD1260" s="143"/>
      <c r="FAE1260" s="142"/>
      <c r="FAF1260" s="143"/>
      <c r="FAG1260" s="142"/>
      <c r="FAH1260" s="143"/>
      <c r="FAI1260" s="142"/>
      <c r="FAJ1260" s="143"/>
      <c r="FAK1260" s="142"/>
      <c r="FAL1260" s="143"/>
      <c r="FAM1260" s="142"/>
      <c r="FAN1260" s="143"/>
      <c r="FAO1260" s="142"/>
      <c r="FAP1260" s="143"/>
      <c r="FAQ1260" s="142"/>
      <c r="FAR1260" s="143"/>
      <c r="FAS1260" s="142"/>
      <c r="FAT1260" s="143"/>
      <c r="FAU1260" s="142"/>
      <c r="FAV1260" s="143"/>
      <c r="FAW1260" s="142"/>
      <c r="FAX1260" s="143"/>
      <c r="FAY1260" s="142"/>
      <c r="FAZ1260" s="143"/>
      <c r="FBA1260" s="142"/>
      <c r="FBB1260" s="143"/>
      <c r="FBC1260" s="142"/>
      <c r="FBD1260" s="143"/>
      <c r="FBE1260" s="142"/>
      <c r="FBF1260" s="143"/>
      <c r="FBG1260" s="142"/>
      <c r="FBH1260" s="143"/>
      <c r="FBI1260" s="142"/>
      <c r="FBJ1260" s="143"/>
      <c r="FBK1260" s="142"/>
      <c r="FBL1260" s="143"/>
      <c r="FBM1260" s="142"/>
      <c r="FBN1260" s="143"/>
      <c r="FBO1260" s="142"/>
      <c r="FBP1260" s="143"/>
      <c r="FBQ1260" s="142"/>
      <c r="FBR1260" s="143"/>
      <c r="FBS1260" s="142"/>
      <c r="FBT1260" s="143"/>
      <c r="FBU1260" s="142"/>
      <c r="FBV1260" s="143"/>
      <c r="FBW1260" s="142"/>
      <c r="FBX1260" s="143"/>
      <c r="FBY1260" s="142"/>
      <c r="FBZ1260" s="143"/>
      <c r="FCA1260" s="142"/>
      <c r="FCB1260" s="143"/>
      <c r="FCC1260" s="142"/>
      <c r="FCD1260" s="143"/>
      <c r="FCE1260" s="142"/>
      <c r="FCF1260" s="143"/>
      <c r="FCG1260" s="142"/>
      <c r="FCH1260" s="143"/>
      <c r="FCI1260" s="142"/>
      <c r="FCJ1260" s="143"/>
      <c r="FCK1260" s="142"/>
      <c r="FCL1260" s="143"/>
      <c r="FCM1260" s="142"/>
      <c r="FCN1260" s="143"/>
      <c r="FCO1260" s="142"/>
      <c r="FCP1260" s="143"/>
      <c r="FCQ1260" s="142"/>
      <c r="FCR1260" s="143"/>
      <c r="FCS1260" s="142"/>
      <c r="FCT1260" s="143"/>
      <c r="FCU1260" s="142"/>
      <c r="FCV1260" s="143"/>
      <c r="FCW1260" s="142"/>
      <c r="FCX1260" s="143"/>
      <c r="FCY1260" s="142"/>
      <c r="FCZ1260" s="143"/>
      <c r="FDA1260" s="142"/>
      <c r="FDB1260" s="143"/>
      <c r="FDC1260" s="142"/>
      <c r="FDD1260" s="143"/>
      <c r="FDE1260" s="142"/>
      <c r="FDF1260" s="143"/>
      <c r="FDG1260" s="142"/>
      <c r="FDH1260" s="143"/>
      <c r="FDI1260" s="142"/>
      <c r="FDJ1260" s="143"/>
      <c r="FDK1260" s="142"/>
      <c r="FDL1260" s="143"/>
      <c r="FDM1260" s="142"/>
      <c r="FDN1260" s="143"/>
      <c r="FDO1260" s="142"/>
      <c r="FDP1260" s="143"/>
      <c r="FDQ1260" s="142"/>
      <c r="FDR1260" s="143"/>
      <c r="FDS1260" s="142"/>
      <c r="FDT1260" s="143"/>
      <c r="FDU1260" s="142"/>
      <c r="FDV1260" s="143"/>
      <c r="FDW1260" s="142"/>
      <c r="FDX1260" s="143"/>
      <c r="FDY1260" s="142"/>
      <c r="FDZ1260" s="143"/>
      <c r="FEA1260" s="142"/>
      <c r="FEB1260" s="143"/>
      <c r="FEC1260" s="142"/>
      <c r="FED1260" s="143"/>
      <c r="FEE1260" s="142"/>
      <c r="FEF1260" s="143"/>
      <c r="FEG1260" s="142"/>
      <c r="FEH1260" s="143"/>
      <c r="FEI1260" s="142"/>
      <c r="FEJ1260" s="143"/>
      <c r="FEK1260" s="142"/>
      <c r="FEL1260" s="143"/>
      <c r="FEM1260" s="142"/>
      <c r="FEN1260" s="143"/>
      <c r="FEO1260" s="142"/>
      <c r="FEP1260" s="143"/>
      <c r="FEQ1260" s="142"/>
      <c r="FER1260" s="143"/>
      <c r="FES1260" s="142"/>
      <c r="FET1260" s="143"/>
      <c r="FEU1260" s="142"/>
      <c r="FEV1260" s="143"/>
      <c r="FEW1260" s="142"/>
      <c r="FEX1260" s="143"/>
      <c r="FEY1260" s="142"/>
      <c r="FEZ1260" s="143"/>
      <c r="FFA1260" s="142"/>
      <c r="FFB1260" s="143"/>
      <c r="FFC1260" s="142"/>
      <c r="FFD1260" s="143"/>
      <c r="FFE1260" s="142"/>
      <c r="FFF1260" s="143"/>
      <c r="FFG1260" s="142"/>
      <c r="FFH1260" s="143"/>
      <c r="FFI1260" s="142"/>
      <c r="FFJ1260" s="143"/>
      <c r="FFK1260" s="142"/>
      <c r="FFL1260" s="143"/>
      <c r="FFM1260" s="142"/>
      <c r="FFN1260" s="143"/>
      <c r="FFO1260" s="142"/>
      <c r="FFP1260" s="143"/>
      <c r="FFQ1260" s="142"/>
      <c r="FFR1260" s="143"/>
      <c r="FFS1260" s="142"/>
      <c r="FFT1260" s="143"/>
      <c r="FFU1260" s="142"/>
      <c r="FFV1260" s="143"/>
      <c r="FFW1260" s="142"/>
      <c r="FFX1260" s="143"/>
      <c r="FFY1260" s="142"/>
      <c r="FFZ1260" s="143"/>
      <c r="FGA1260" s="142"/>
      <c r="FGB1260" s="143"/>
      <c r="FGC1260" s="142"/>
      <c r="FGD1260" s="143"/>
      <c r="FGE1260" s="142"/>
      <c r="FGF1260" s="143"/>
      <c r="FGG1260" s="142"/>
      <c r="FGH1260" s="143"/>
      <c r="FGI1260" s="142"/>
      <c r="FGJ1260" s="143"/>
      <c r="FGK1260" s="142"/>
      <c r="FGL1260" s="143"/>
      <c r="FGM1260" s="142"/>
      <c r="FGN1260" s="143"/>
      <c r="FGO1260" s="142"/>
      <c r="FGP1260" s="143"/>
      <c r="FGQ1260" s="142"/>
      <c r="FGR1260" s="143"/>
      <c r="FGS1260" s="142"/>
      <c r="FGT1260" s="143"/>
      <c r="FGU1260" s="142"/>
      <c r="FGV1260" s="143"/>
      <c r="FGW1260" s="142"/>
      <c r="FGX1260" s="143"/>
      <c r="FGY1260" s="142"/>
      <c r="FGZ1260" s="143"/>
      <c r="FHA1260" s="142"/>
      <c r="FHB1260" s="143"/>
      <c r="FHC1260" s="142"/>
      <c r="FHD1260" s="143"/>
      <c r="FHE1260" s="142"/>
      <c r="FHF1260" s="143"/>
      <c r="FHG1260" s="142"/>
      <c r="FHH1260" s="143"/>
      <c r="FHI1260" s="142"/>
      <c r="FHJ1260" s="143"/>
      <c r="FHK1260" s="142"/>
      <c r="FHL1260" s="143"/>
      <c r="FHM1260" s="142"/>
      <c r="FHN1260" s="143"/>
      <c r="FHO1260" s="142"/>
      <c r="FHP1260" s="143"/>
      <c r="FHQ1260" s="142"/>
      <c r="FHR1260" s="143"/>
      <c r="FHS1260" s="142"/>
      <c r="FHT1260" s="143"/>
      <c r="FHU1260" s="142"/>
      <c r="FHV1260" s="143"/>
      <c r="FHW1260" s="142"/>
      <c r="FHX1260" s="143"/>
      <c r="FHY1260" s="142"/>
      <c r="FHZ1260" s="143"/>
      <c r="FIA1260" s="142"/>
      <c r="FIB1260" s="143"/>
      <c r="FIC1260" s="142"/>
      <c r="FID1260" s="143"/>
      <c r="FIE1260" s="142"/>
      <c r="FIF1260" s="143"/>
      <c r="FIG1260" s="142"/>
      <c r="FIH1260" s="143"/>
      <c r="FII1260" s="142"/>
      <c r="FIJ1260" s="143"/>
      <c r="FIK1260" s="142"/>
      <c r="FIL1260" s="143"/>
      <c r="FIM1260" s="142"/>
      <c r="FIN1260" s="143"/>
      <c r="FIO1260" s="142"/>
      <c r="FIP1260" s="143"/>
      <c r="FIQ1260" s="142"/>
      <c r="FIR1260" s="143"/>
      <c r="FIS1260" s="142"/>
      <c r="FIT1260" s="143"/>
      <c r="FIU1260" s="142"/>
      <c r="FIV1260" s="143"/>
      <c r="FIW1260" s="142"/>
      <c r="FIX1260" s="143"/>
      <c r="FIY1260" s="142"/>
      <c r="FIZ1260" s="143"/>
      <c r="FJA1260" s="142"/>
      <c r="FJB1260" s="143"/>
      <c r="FJC1260" s="142"/>
      <c r="FJD1260" s="143"/>
      <c r="FJE1260" s="142"/>
      <c r="FJF1260" s="143"/>
      <c r="FJG1260" s="142"/>
      <c r="FJH1260" s="143"/>
      <c r="FJI1260" s="142"/>
      <c r="FJJ1260" s="143"/>
      <c r="FJK1260" s="142"/>
      <c r="FJL1260" s="143"/>
      <c r="FJM1260" s="142"/>
      <c r="FJN1260" s="143"/>
      <c r="FJO1260" s="142"/>
      <c r="FJP1260" s="143"/>
      <c r="FJQ1260" s="142"/>
      <c r="FJR1260" s="143"/>
      <c r="FJS1260" s="142"/>
      <c r="FJT1260" s="143"/>
      <c r="FJU1260" s="142"/>
      <c r="FJV1260" s="143"/>
      <c r="FJW1260" s="142"/>
      <c r="FJX1260" s="143"/>
      <c r="FJY1260" s="142"/>
      <c r="FJZ1260" s="143"/>
      <c r="FKA1260" s="142"/>
      <c r="FKB1260" s="143"/>
      <c r="FKC1260" s="142"/>
      <c r="FKD1260" s="143"/>
      <c r="FKE1260" s="142"/>
      <c r="FKF1260" s="143"/>
      <c r="FKG1260" s="142"/>
      <c r="FKH1260" s="143"/>
      <c r="FKI1260" s="142"/>
      <c r="FKJ1260" s="143"/>
      <c r="FKK1260" s="142"/>
      <c r="FKL1260" s="143"/>
      <c r="FKM1260" s="142"/>
      <c r="FKN1260" s="143"/>
      <c r="FKO1260" s="142"/>
      <c r="FKP1260" s="143"/>
      <c r="FKQ1260" s="142"/>
      <c r="FKR1260" s="143"/>
      <c r="FKS1260" s="142"/>
      <c r="FKT1260" s="143"/>
      <c r="FKU1260" s="142"/>
      <c r="FKV1260" s="143"/>
      <c r="FKW1260" s="142"/>
      <c r="FKX1260" s="143"/>
      <c r="FKY1260" s="142"/>
      <c r="FKZ1260" s="143"/>
      <c r="FLA1260" s="142"/>
      <c r="FLB1260" s="143"/>
      <c r="FLC1260" s="142"/>
      <c r="FLD1260" s="143"/>
      <c r="FLE1260" s="142"/>
      <c r="FLF1260" s="143"/>
      <c r="FLG1260" s="142"/>
      <c r="FLH1260" s="143"/>
      <c r="FLI1260" s="142"/>
      <c r="FLJ1260" s="143"/>
      <c r="FLK1260" s="142"/>
      <c r="FLL1260" s="143"/>
      <c r="FLM1260" s="142"/>
      <c r="FLN1260" s="143"/>
      <c r="FLO1260" s="142"/>
      <c r="FLP1260" s="143"/>
      <c r="FLQ1260" s="142"/>
      <c r="FLR1260" s="143"/>
      <c r="FLS1260" s="142"/>
      <c r="FLT1260" s="143"/>
      <c r="FLU1260" s="142"/>
      <c r="FLV1260" s="143"/>
      <c r="FLW1260" s="142"/>
      <c r="FLX1260" s="143"/>
      <c r="FLY1260" s="142"/>
      <c r="FLZ1260" s="143"/>
      <c r="FMA1260" s="142"/>
      <c r="FMB1260" s="143"/>
      <c r="FMC1260" s="142"/>
      <c r="FMD1260" s="143"/>
      <c r="FME1260" s="142"/>
      <c r="FMF1260" s="143"/>
      <c r="FMG1260" s="142"/>
      <c r="FMH1260" s="143"/>
      <c r="FMI1260" s="142"/>
      <c r="FMJ1260" s="143"/>
      <c r="FMK1260" s="142"/>
      <c r="FML1260" s="143"/>
      <c r="FMM1260" s="142"/>
      <c r="FMN1260" s="143"/>
      <c r="FMO1260" s="142"/>
      <c r="FMP1260" s="143"/>
      <c r="FMQ1260" s="142"/>
      <c r="FMR1260" s="143"/>
      <c r="FMS1260" s="142"/>
      <c r="FMT1260" s="143"/>
      <c r="FMU1260" s="142"/>
      <c r="FMV1260" s="143"/>
      <c r="FMW1260" s="142"/>
      <c r="FMX1260" s="143"/>
      <c r="FMY1260" s="142"/>
      <c r="FMZ1260" s="143"/>
      <c r="FNA1260" s="142"/>
      <c r="FNB1260" s="143"/>
      <c r="FNC1260" s="142"/>
      <c r="FND1260" s="143"/>
      <c r="FNE1260" s="142"/>
      <c r="FNF1260" s="143"/>
      <c r="FNG1260" s="142"/>
      <c r="FNH1260" s="143"/>
      <c r="FNI1260" s="142"/>
      <c r="FNJ1260" s="143"/>
      <c r="FNK1260" s="142"/>
      <c r="FNL1260" s="143"/>
      <c r="FNM1260" s="142"/>
      <c r="FNN1260" s="143"/>
      <c r="FNO1260" s="142"/>
      <c r="FNP1260" s="143"/>
      <c r="FNQ1260" s="142"/>
      <c r="FNR1260" s="143"/>
      <c r="FNS1260" s="142"/>
      <c r="FNT1260" s="143"/>
      <c r="FNU1260" s="142"/>
      <c r="FNV1260" s="143"/>
      <c r="FNW1260" s="142"/>
      <c r="FNX1260" s="143"/>
      <c r="FNY1260" s="142"/>
      <c r="FNZ1260" s="143"/>
      <c r="FOA1260" s="142"/>
      <c r="FOB1260" s="143"/>
      <c r="FOC1260" s="142"/>
      <c r="FOD1260" s="143"/>
      <c r="FOE1260" s="142"/>
      <c r="FOF1260" s="143"/>
      <c r="FOG1260" s="142"/>
      <c r="FOH1260" s="143"/>
      <c r="FOI1260" s="142"/>
      <c r="FOJ1260" s="143"/>
      <c r="FOK1260" s="142"/>
      <c r="FOL1260" s="143"/>
      <c r="FOM1260" s="142"/>
      <c r="FON1260" s="143"/>
      <c r="FOO1260" s="142"/>
      <c r="FOP1260" s="143"/>
      <c r="FOQ1260" s="142"/>
      <c r="FOR1260" s="143"/>
      <c r="FOS1260" s="142"/>
      <c r="FOT1260" s="143"/>
      <c r="FOU1260" s="142"/>
      <c r="FOV1260" s="143"/>
      <c r="FOW1260" s="142"/>
      <c r="FOX1260" s="143"/>
      <c r="FOY1260" s="142"/>
      <c r="FOZ1260" s="143"/>
      <c r="FPA1260" s="142"/>
      <c r="FPB1260" s="143"/>
      <c r="FPC1260" s="142"/>
      <c r="FPD1260" s="143"/>
      <c r="FPE1260" s="142"/>
      <c r="FPF1260" s="143"/>
      <c r="FPG1260" s="142"/>
      <c r="FPH1260" s="143"/>
      <c r="FPI1260" s="142"/>
      <c r="FPJ1260" s="143"/>
      <c r="FPK1260" s="142"/>
      <c r="FPL1260" s="143"/>
      <c r="FPM1260" s="142"/>
      <c r="FPN1260" s="143"/>
      <c r="FPO1260" s="142"/>
      <c r="FPP1260" s="143"/>
      <c r="FPQ1260" s="142"/>
      <c r="FPR1260" s="143"/>
      <c r="FPS1260" s="142"/>
      <c r="FPT1260" s="143"/>
      <c r="FPU1260" s="142"/>
      <c r="FPV1260" s="143"/>
      <c r="FPW1260" s="142"/>
      <c r="FPX1260" s="143"/>
      <c r="FPY1260" s="142"/>
      <c r="FPZ1260" s="143"/>
      <c r="FQA1260" s="142"/>
      <c r="FQB1260" s="143"/>
      <c r="FQC1260" s="142"/>
      <c r="FQD1260" s="143"/>
      <c r="FQE1260" s="142"/>
      <c r="FQF1260" s="143"/>
      <c r="FQG1260" s="142"/>
      <c r="FQH1260" s="143"/>
      <c r="FQI1260" s="142"/>
      <c r="FQJ1260" s="143"/>
      <c r="FQK1260" s="142"/>
      <c r="FQL1260" s="143"/>
      <c r="FQM1260" s="142"/>
      <c r="FQN1260" s="143"/>
      <c r="FQO1260" s="142"/>
      <c r="FQP1260" s="143"/>
      <c r="FQQ1260" s="142"/>
      <c r="FQR1260" s="143"/>
      <c r="FQS1260" s="142"/>
      <c r="FQT1260" s="143"/>
      <c r="FQU1260" s="142"/>
      <c r="FQV1260" s="143"/>
      <c r="FQW1260" s="142"/>
      <c r="FQX1260" s="143"/>
      <c r="FQY1260" s="142"/>
      <c r="FQZ1260" s="143"/>
      <c r="FRA1260" s="142"/>
      <c r="FRB1260" s="143"/>
      <c r="FRC1260" s="142"/>
      <c r="FRD1260" s="143"/>
      <c r="FRE1260" s="142"/>
      <c r="FRF1260" s="143"/>
      <c r="FRG1260" s="142"/>
      <c r="FRH1260" s="143"/>
      <c r="FRI1260" s="142"/>
      <c r="FRJ1260" s="143"/>
      <c r="FRK1260" s="142"/>
      <c r="FRL1260" s="143"/>
      <c r="FRM1260" s="142"/>
      <c r="FRN1260" s="143"/>
      <c r="FRO1260" s="142"/>
      <c r="FRP1260" s="143"/>
      <c r="FRQ1260" s="142"/>
      <c r="FRR1260" s="143"/>
      <c r="FRS1260" s="142"/>
      <c r="FRT1260" s="143"/>
      <c r="FRU1260" s="142"/>
      <c r="FRV1260" s="143"/>
      <c r="FRW1260" s="142"/>
      <c r="FRX1260" s="143"/>
      <c r="FRY1260" s="142"/>
      <c r="FRZ1260" s="143"/>
      <c r="FSA1260" s="142"/>
      <c r="FSB1260" s="143"/>
      <c r="FSC1260" s="142"/>
      <c r="FSD1260" s="143"/>
      <c r="FSE1260" s="142"/>
      <c r="FSF1260" s="143"/>
      <c r="FSG1260" s="142"/>
      <c r="FSH1260" s="143"/>
      <c r="FSI1260" s="142"/>
      <c r="FSJ1260" s="143"/>
      <c r="FSK1260" s="142"/>
      <c r="FSL1260" s="143"/>
      <c r="FSM1260" s="142"/>
      <c r="FSN1260" s="143"/>
      <c r="FSO1260" s="142"/>
      <c r="FSP1260" s="143"/>
      <c r="FSQ1260" s="142"/>
      <c r="FSR1260" s="143"/>
      <c r="FSS1260" s="142"/>
      <c r="FST1260" s="143"/>
      <c r="FSU1260" s="142"/>
      <c r="FSV1260" s="143"/>
      <c r="FSW1260" s="142"/>
      <c r="FSX1260" s="143"/>
      <c r="FSY1260" s="142"/>
      <c r="FSZ1260" s="143"/>
      <c r="FTA1260" s="142"/>
      <c r="FTB1260" s="143"/>
      <c r="FTC1260" s="142"/>
      <c r="FTD1260" s="143"/>
      <c r="FTE1260" s="142"/>
      <c r="FTF1260" s="143"/>
      <c r="FTG1260" s="142"/>
      <c r="FTH1260" s="143"/>
      <c r="FTI1260" s="142"/>
      <c r="FTJ1260" s="143"/>
      <c r="FTK1260" s="142"/>
      <c r="FTL1260" s="143"/>
      <c r="FTM1260" s="142"/>
      <c r="FTN1260" s="143"/>
      <c r="FTO1260" s="142"/>
      <c r="FTP1260" s="143"/>
      <c r="FTQ1260" s="142"/>
      <c r="FTR1260" s="143"/>
      <c r="FTS1260" s="142"/>
      <c r="FTT1260" s="143"/>
      <c r="FTU1260" s="142"/>
      <c r="FTV1260" s="143"/>
      <c r="FTW1260" s="142"/>
      <c r="FTX1260" s="143"/>
      <c r="FTY1260" s="142"/>
      <c r="FTZ1260" s="143"/>
      <c r="FUA1260" s="142"/>
      <c r="FUB1260" s="143"/>
      <c r="FUC1260" s="142"/>
      <c r="FUD1260" s="143"/>
      <c r="FUE1260" s="142"/>
      <c r="FUF1260" s="143"/>
      <c r="FUG1260" s="142"/>
      <c r="FUH1260" s="143"/>
      <c r="FUI1260" s="142"/>
      <c r="FUJ1260" s="143"/>
      <c r="FUK1260" s="142"/>
      <c r="FUL1260" s="143"/>
      <c r="FUM1260" s="142"/>
      <c r="FUN1260" s="143"/>
      <c r="FUO1260" s="142"/>
      <c r="FUP1260" s="143"/>
      <c r="FUQ1260" s="142"/>
      <c r="FUR1260" s="143"/>
      <c r="FUS1260" s="142"/>
      <c r="FUT1260" s="143"/>
      <c r="FUU1260" s="142"/>
      <c r="FUV1260" s="143"/>
      <c r="FUW1260" s="142"/>
      <c r="FUX1260" s="143"/>
      <c r="FUY1260" s="142"/>
      <c r="FUZ1260" s="143"/>
      <c r="FVA1260" s="142"/>
      <c r="FVB1260" s="143"/>
      <c r="FVC1260" s="142"/>
      <c r="FVD1260" s="143"/>
      <c r="FVE1260" s="142"/>
      <c r="FVF1260" s="143"/>
      <c r="FVG1260" s="142"/>
      <c r="FVH1260" s="143"/>
      <c r="FVI1260" s="142"/>
      <c r="FVJ1260" s="143"/>
      <c r="FVK1260" s="142"/>
      <c r="FVL1260" s="143"/>
      <c r="FVM1260" s="142"/>
      <c r="FVN1260" s="143"/>
      <c r="FVO1260" s="142"/>
      <c r="FVP1260" s="143"/>
      <c r="FVQ1260" s="142"/>
      <c r="FVR1260" s="143"/>
      <c r="FVS1260" s="142"/>
      <c r="FVT1260" s="143"/>
      <c r="FVU1260" s="142"/>
      <c r="FVV1260" s="143"/>
      <c r="FVW1260" s="142"/>
      <c r="FVX1260" s="143"/>
      <c r="FVY1260" s="142"/>
      <c r="FVZ1260" s="143"/>
      <c r="FWA1260" s="142"/>
      <c r="FWB1260" s="143"/>
      <c r="FWC1260" s="142"/>
      <c r="FWD1260" s="143"/>
      <c r="FWE1260" s="142"/>
      <c r="FWF1260" s="143"/>
      <c r="FWG1260" s="142"/>
      <c r="FWH1260" s="143"/>
      <c r="FWI1260" s="142"/>
      <c r="FWJ1260" s="143"/>
      <c r="FWK1260" s="142"/>
      <c r="FWL1260" s="143"/>
      <c r="FWM1260" s="142"/>
      <c r="FWN1260" s="143"/>
      <c r="FWO1260" s="142"/>
      <c r="FWP1260" s="143"/>
      <c r="FWQ1260" s="142"/>
      <c r="FWR1260" s="143"/>
      <c r="FWS1260" s="142"/>
      <c r="FWT1260" s="143"/>
      <c r="FWU1260" s="142"/>
      <c r="FWV1260" s="143"/>
      <c r="FWW1260" s="142"/>
      <c r="FWX1260" s="143"/>
      <c r="FWY1260" s="142"/>
      <c r="FWZ1260" s="143"/>
      <c r="FXA1260" s="142"/>
      <c r="FXB1260" s="143"/>
      <c r="FXC1260" s="142"/>
      <c r="FXD1260" s="143"/>
      <c r="FXE1260" s="142"/>
      <c r="FXF1260" s="143"/>
      <c r="FXG1260" s="142"/>
      <c r="FXH1260" s="143"/>
      <c r="FXI1260" s="142"/>
      <c r="FXJ1260" s="143"/>
      <c r="FXK1260" s="142"/>
      <c r="FXL1260" s="143"/>
      <c r="FXM1260" s="142"/>
      <c r="FXN1260" s="143"/>
      <c r="FXO1260" s="142"/>
      <c r="FXP1260" s="143"/>
      <c r="FXQ1260" s="142"/>
      <c r="FXR1260" s="143"/>
      <c r="FXS1260" s="142"/>
      <c r="FXT1260" s="143"/>
      <c r="FXU1260" s="142"/>
      <c r="FXV1260" s="143"/>
      <c r="FXW1260" s="142"/>
      <c r="FXX1260" s="143"/>
      <c r="FXY1260" s="142"/>
      <c r="FXZ1260" s="143"/>
      <c r="FYA1260" s="142"/>
      <c r="FYB1260" s="143"/>
      <c r="FYC1260" s="142"/>
      <c r="FYD1260" s="143"/>
      <c r="FYE1260" s="142"/>
      <c r="FYF1260" s="143"/>
      <c r="FYG1260" s="142"/>
      <c r="FYH1260" s="143"/>
      <c r="FYI1260" s="142"/>
      <c r="FYJ1260" s="143"/>
      <c r="FYK1260" s="142"/>
      <c r="FYL1260" s="143"/>
      <c r="FYM1260" s="142"/>
      <c r="FYN1260" s="143"/>
      <c r="FYO1260" s="142"/>
      <c r="FYP1260" s="143"/>
      <c r="FYQ1260" s="142"/>
      <c r="FYR1260" s="143"/>
      <c r="FYS1260" s="142"/>
      <c r="FYT1260" s="143"/>
      <c r="FYU1260" s="142"/>
      <c r="FYV1260" s="143"/>
      <c r="FYW1260" s="142"/>
      <c r="FYX1260" s="143"/>
      <c r="FYY1260" s="142"/>
      <c r="FYZ1260" s="143"/>
      <c r="FZA1260" s="142"/>
      <c r="FZB1260" s="143"/>
      <c r="FZC1260" s="142"/>
      <c r="FZD1260" s="143"/>
      <c r="FZE1260" s="142"/>
      <c r="FZF1260" s="143"/>
      <c r="FZG1260" s="142"/>
      <c r="FZH1260" s="143"/>
      <c r="FZI1260" s="142"/>
      <c r="FZJ1260" s="143"/>
      <c r="FZK1260" s="142"/>
      <c r="FZL1260" s="143"/>
      <c r="FZM1260" s="142"/>
      <c r="FZN1260" s="143"/>
      <c r="FZO1260" s="142"/>
      <c r="FZP1260" s="143"/>
      <c r="FZQ1260" s="142"/>
      <c r="FZR1260" s="143"/>
      <c r="FZS1260" s="142"/>
      <c r="FZT1260" s="143"/>
      <c r="FZU1260" s="142"/>
      <c r="FZV1260" s="143"/>
      <c r="FZW1260" s="142"/>
      <c r="FZX1260" s="143"/>
      <c r="FZY1260" s="142"/>
      <c r="FZZ1260" s="143"/>
      <c r="GAA1260" s="142"/>
      <c r="GAB1260" s="143"/>
      <c r="GAC1260" s="142"/>
      <c r="GAD1260" s="143"/>
      <c r="GAE1260" s="142"/>
      <c r="GAF1260" s="143"/>
      <c r="GAG1260" s="142"/>
      <c r="GAH1260" s="143"/>
      <c r="GAI1260" s="142"/>
      <c r="GAJ1260" s="143"/>
      <c r="GAK1260" s="142"/>
      <c r="GAL1260" s="143"/>
      <c r="GAM1260" s="142"/>
      <c r="GAN1260" s="143"/>
      <c r="GAO1260" s="142"/>
      <c r="GAP1260" s="143"/>
      <c r="GAQ1260" s="142"/>
      <c r="GAR1260" s="143"/>
      <c r="GAS1260" s="142"/>
      <c r="GAT1260" s="143"/>
      <c r="GAU1260" s="142"/>
      <c r="GAV1260" s="143"/>
      <c r="GAW1260" s="142"/>
      <c r="GAX1260" s="143"/>
      <c r="GAY1260" s="142"/>
      <c r="GAZ1260" s="143"/>
      <c r="GBA1260" s="142"/>
      <c r="GBB1260" s="143"/>
      <c r="GBC1260" s="142"/>
      <c r="GBD1260" s="143"/>
      <c r="GBE1260" s="142"/>
      <c r="GBF1260" s="143"/>
      <c r="GBG1260" s="142"/>
      <c r="GBH1260" s="143"/>
      <c r="GBI1260" s="142"/>
      <c r="GBJ1260" s="143"/>
      <c r="GBK1260" s="142"/>
      <c r="GBL1260" s="143"/>
      <c r="GBM1260" s="142"/>
      <c r="GBN1260" s="143"/>
      <c r="GBO1260" s="142"/>
      <c r="GBP1260" s="143"/>
      <c r="GBQ1260" s="142"/>
      <c r="GBR1260" s="143"/>
      <c r="GBS1260" s="142"/>
      <c r="GBT1260" s="143"/>
      <c r="GBU1260" s="142"/>
      <c r="GBV1260" s="143"/>
      <c r="GBW1260" s="142"/>
      <c r="GBX1260" s="143"/>
      <c r="GBY1260" s="142"/>
      <c r="GBZ1260" s="143"/>
      <c r="GCA1260" s="142"/>
      <c r="GCB1260" s="143"/>
      <c r="GCC1260" s="142"/>
      <c r="GCD1260" s="143"/>
      <c r="GCE1260" s="142"/>
      <c r="GCF1260" s="143"/>
      <c r="GCG1260" s="142"/>
      <c r="GCH1260" s="143"/>
      <c r="GCI1260" s="142"/>
      <c r="GCJ1260" s="143"/>
      <c r="GCK1260" s="142"/>
      <c r="GCL1260" s="143"/>
      <c r="GCM1260" s="142"/>
      <c r="GCN1260" s="143"/>
      <c r="GCO1260" s="142"/>
      <c r="GCP1260" s="143"/>
      <c r="GCQ1260" s="142"/>
      <c r="GCR1260" s="143"/>
      <c r="GCS1260" s="142"/>
      <c r="GCT1260" s="143"/>
      <c r="GCU1260" s="142"/>
      <c r="GCV1260" s="143"/>
      <c r="GCW1260" s="142"/>
      <c r="GCX1260" s="143"/>
      <c r="GCY1260" s="142"/>
      <c r="GCZ1260" s="143"/>
      <c r="GDA1260" s="142"/>
      <c r="GDB1260" s="143"/>
      <c r="GDC1260" s="142"/>
      <c r="GDD1260" s="143"/>
      <c r="GDE1260" s="142"/>
      <c r="GDF1260" s="143"/>
      <c r="GDG1260" s="142"/>
      <c r="GDH1260" s="143"/>
      <c r="GDI1260" s="142"/>
      <c r="GDJ1260" s="143"/>
      <c r="GDK1260" s="142"/>
      <c r="GDL1260" s="143"/>
      <c r="GDM1260" s="142"/>
      <c r="GDN1260" s="143"/>
      <c r="GDO1260" s="142"/>
      <c r="GDP1260" s="143"/>
      <c r="GDQ1260" s="142"/>
      <c r="GDR1260" s="143"/>
      <c r="GDS1260" s="142"/>
      <c r="GDT1260" s="143"/>
      <c r="GDU1260" s="142"/>
      <c r="GDV1260" s="143"/>
      <c r="GDW1260" s="142"/>
      <c r="GDX1260" s="143"/>
      <c r="GDY1260" s="142"/>
      <c r="GDZ1260" s="143"/>
      <c r="GEA1260" s="142"/>
      <c r="GEB1260" s="143"/>
      <c r="GEC1260" s="142"/>
      <c r="GED1260" s="143"/>
      <c r="GEE1260" s="142"/>
      <c r="GEF1260" s="143"/>
      <c r="GEG1260" s="142"/>
      <c r="GEH1260" s="143"/>
      <c r="GEI1260" s="142"/>
      <c r="GEJ1260" s="143"/>
      <c r="GEK1260" s="142"/>
      <c r="GEL1260" s="143"/>
      <c r="GEM1260" s="142"/>
      <c r="GEN1260" s="143"/>
      <c r="GEO1260" s="142"/>
      <c r="GEP1260" s="143"/>
      <c r="GEQ1260" s="142"/>
      <c r="GER1260" s="143"/>
      <c r="GES1260" s="142"/>
      <c r="GET1260" s="143"/>
      <c r="GEU1260" s="142"/>
      <c r="GEV1260" s="143"/>
      <c r="GEW1260" s="142"/>
      <c r="GEX1260" s="143"/>
      <c r="GEY1260" s="142"/>
      <c r="GEZ1260" s="143"/>
      <c r="GFA1260" s="142"/>
      <c r="GFB1260" s="143"/>
      <c r="GFC1260" s="142"/>
      <c r="GFD1260" s="143"/>
      <c r="GFE1260" s="142"/>
      <c r="GFF1260" s="143"/>
      <c r="GFG1260" s="142"/>
      <c r="GFH1260" s="143"/>
      <c r="GFI1260" s="142"/>
      <c r="GFJ1260" s="143"/>
      <c r="GFK1260" s="142"/>
      <c r="GFL1260" s="143"/>
      <c r="GFM1260" s="142"/>
      <c r="GFN1260" s="143"/>
      <c r="GFO1260" s="142"/>
      <c r="GFP1260" s="143"/>
      <c r="GFQ1260" s="142"/>
      <c r="GFR1260" s="143"/>
      <c r="GFS1260" s="142"/>
      <c r="GFT1260" s="143"/>
      <c r="GFU1260" s="142"/>
      <c r="GFV1260" s="143"/>
      <c r="GFW1260" s="142"/>
      <c r="GFX1260" s="143"/>
      <c r="GFY1260" s="142"/>
      <c r="GFZ1260" s="143"/>
      <c r="GGA1260" s="142"/>
      <c r="GGB1260" s="143"/>
      <c r="GGC1260" s="142"/>
      <c r="GGD1260" s="143"/>
      <c r="GGE1260" s="142"/>
      <c r="GGF1260" s="143"/>
      <c r="GGG1260" s="142"/>
      <c r="GGH1260" s="143"/>
      <c r="GGI1260" s="142"/>
      <c r="GGJ1260" s="143"/>
      <c r="GGK1260" s="142"/>
      <c r="GGL1260" s="143"/>
      <c r="GGM1260" s="142"/>
      <c r="GGN1260" s="143"/>
      <c r="GGO1260" s="142"/>
      <c r="GGP1260" s="143"/>
      <c r="GGQ1260" s="142"/>
      <c r="GGR1260" s="143"/>
      <c r="GGS1260" s="142"/>
      <c r="GGT1260" s="143"/>
      <c r="GGU1260" s="142"/>
      <c r="GGV1260" s="143"/>
      <c r="GGW1260" s="142"/>
      <c r="GGX1260" s="143"/>
      <c r="GGY1260" s="142"/>
      <c r="GGZ1260" s="143"/>
      <c r="GHA1260" s="142"/>
      <c r="GHB1260" s="143"/>
      <c r="GHC1260" s="142"/>
      <c r="GHD1260" s="143"/>
      <c r="GHE1260" s="142"/>
      <c r="GHF1260" s="143"/>
      <c r="GHG1260" s="142"/>
      <c r="GHH1260" s="143"/>
      <c r="GHI1260" s="142"/>
      <c r="GHJ1260" s="143"/>
      <c r="GHK1260" s="142"/>
      <c r="GHL1260" s="143"/>
      <c r="GHM1260" s="142"/>
      <c r="GHN1260" s="143"/>
      <c r="GHO1260" s="142"/>
      <c r="GHP1260" s="143"/>
      <c r="GHQ1260" s="142"/>
      <c r="GHR1260" s="143"/>
      <c r="GHS1260" s="142"/>
      <c r="GHT1260" s="143"/>
      <c r="GHU1260" s="142"/>
      <c r="GHV1260" s="143"/>
      <c r="GHW1260" s="142"/>
      <c r="GHX1260" s="143"/>
      <c r="GHY1260" s="142"/>
      <c r="GHZ1260" s="143"/>
      <c r="GIA1260" s="142"/>
      <c r="GIB1260" s="143"/>
      <c r="GIC1260" s="142"/>
      <c r="GID1260" s="143"/>
      <c r="GIE1260" s="142"/>
      <c r="GIF1260" s="143"/>
      <c r="GIG1260" s="142"/>
      <c r="GIH1260" s="143"/>
      <c r="GII1260" s="142"/>
      <c r="GIJ1260" s="143"/>
      <c r="GIK1260" s="142"/>
      <c r="GIL1260" s="143"/>
      <c r="GIM1260" s="142"/>
      <c r="GIN1260" s="143"/>
      <c r="GIO1260" s="142"/>
      <c r="GIP1260" s="143"/>
      <c r="GIQ1260" s="142"/>
      <c r="GIR1260" s="143"/>
      <c r="GIS1260" s="142"/>
      <c r="GIT1260" s="143"/>
      <c r="GIU1260" s="142"/>
      <c r="GIV1260" s="143"/>
      <c r="GIW1260" s="142"/>
      <c r="GIX1260" s="143"/>
      <c r="GIY1260" s="142"/>
      <c r="GIZ1260" s="143"/>
      <c r="GJA1260" s="142"/>
      <c r="GJB1260" s="143"/>
      <c r="GJC1260" s="142"/>
      <c r="GJD1260" s="143"/>
      <c r="GJE1260" s="142"/>
      <c r="GJF1260" s="143"/>
      <c r="GJG1260" s="142"/>
      <c r="GJH1260" s="143"/>
      <c r="GJI1260" s="142"/>
      <c r="GJJ1260" s="143"/>
      <c r="GJK1260" s="142"/>
      <c r="GJL1260" s="143"/>
      <c r="GJM1260" s="142"/>
      <c r="GJN1260" s="143"/>
      <c r="GJO1260" s="142"/>
      <c r="GJP1260" s="143"/>
      <c r="GJQ1260" s="142"/>
      <c r="GJR1260" s="143"/>
      <c r="GJS1260" s="142"/>
      <c r="GJT1260" s="143"/>
      <c r="GJU1260" s="142"/>
      <c r="GJV1260" s="143"/>
      <c r="GJW1260" s="142"/>
      <c r="GJX1260" s="143"/>
      <c r="GJY1260" s="142"/>
      <c r="GJZ1260" s="143"/>
      <c r="GKA1260" s="142"/>
      <c r="GKB1260" s="143"/>
      <c r="GKC1260" s="142"/>
      <c r="GKD1260" s="143"/>
      <c r="GKE1260" s="142"/>
      <c r="GKF1260" s="143"/>
      <c r="GKG1260" s="142"/>
      <c r="GKH1260" s="143"/>
      <c r="GKI1260" s="142"/>
      <c r="GKJ1260" s="143"/>
      <c r="GKK1260" s="142"/>
      <c r="GKL1260" s="143"/>
      <c r="GKM1260" s="142"/>
      <c r="GKN1260" s="143"/>
      <c r="GKO1260" s="142"/>
      <c r="GKP1260" s="143"/>
      <c r="GKQ1260" s="142"/>
      <c r="GKR1260" s="143"/>
      <c r="GKS1260" s="142"/>
      <c r="GKT1260" s="143"/>
      <c r="GKU1260" s="142"/>
      <c r="GKV1260" s="143"/>
      <c r="GKW1260" s="142"/>
      <c r="GKX1260" s="143"/>
      <c r="GKY1260" s="142"/>
      <c r="GKZ1260" s="143"/>
      <c r="GLA1260" s="142"/>
      <c r="GLB1260" s="143"/>
      <c r="GLC1260" s="142"/>
      <c r="GLD1260" s="143"/>
      <c r="GLE1260" s="142"/>
      <c r="GLF1260" s="143"/>
      <c r="GLG1260" s="142"/>
      <c r="GLH1260" s="143"/>
      <c r="GLI1260" s="142"/>
      <c r="GLJ1260" s="143"/>
      <c r="GLK1260" s="142"/>
      <c r="GLL1260" s="143"/>
      <c r="GLM1260" s="142"/>
      <c r="GLN1260" s="143"/>
      <c r="GLO1260" s="142"/>
      <c r="GLP1260" s="143"/>
      <c r="GLQ1260" s="142"/>
      <c r="GLR1260" s="143"/>
      <c r="GLS1260" s="142"/>
      <c r="GLT1260" s="143"/>
      <c r="GLU1260" s="142"/>
      <c r="GLV1260" s="143"/>
      <c r="GLW1260" s="142"/>
      <c r="GLX1260" s="143"/>
      <c r="GLY1260" s="142"/>
      <c r="GLZ1260" s="143"/>
      <c r="GMA1260" s="142"/>
      <c r="GMB1260" s="143"/>
      <c r="GMC1260" s="142"/>
      <c r="GMD1260" s="143"/>
      <c r="GME1260" s="142"/>
      <c r="GMF1260" s="143"/>
      <c r="GMG1260" s="142"/>
      <c r="GMH1260" s="143"/>
      <c r="GMI1260" s="142"/>
      <c r="GMJ1260" s="143"/>
      <c r="GMK1260" s="142"/>
      <c r="GML1260" s="143"/>
      <c r="GMM1260" s="142"/>
      <c r="GMN1260" s="143"/>
      <c r="GMO1260" s="142"/>
      <c r="GMP1260" s="143"/>
      <c r="GMQ1260" s="142"/>
      <c r="GMR1260" s="143"/>
      <c r="GMS1260" s="142"/>
      <c r="GMT1260" s="143"/>
      <c r="GMU1260" s="142"/>
      <c r="GMV1260" s="143"/>
      <c r="GMW1260" s="142"/>
      <c r="GMX1260" s="143"/>
      <c r="GMY1260" s="142"/>
      <c r="GMZ1260" s="143"/>
      <c r="GNA1260" s="142"/>
      <c r="GNB1260" s="143"/>
      <c r="GNC1260" s="142"/>
      <c r="GND1260" s="143"/>
      <c r="GNE1260" s="142"/>
      <c r="GNF1260" s="143"/>
      <c r="GNG1260" s="142"/>
      <c r="GNH1260" s="143"/>
      <c r="GNI1260" s="142"/>
      <c r="GNJ1260" s="143"/>
      <c r="GNK1260" s="142"/>
      <c r="GNL1260" s="143"/>
      <c r="GNM1260" s="142"/>
      <c r="GNN1260" s="143"/>
      <c r="GNO1260" s="142"/>
      <c r="GNP1260" s="143"/>
      <c r="GNQ1260" s="142"/>
      <c r="GNR1260" s="143"/>
      <c r="GNS1260" s="142"/>
      <c r="GNT1260" s="143"/>
      <c r="GNU1260" s="142"/>
      <c r="GNV1260" s="143"/>
      <c r="GNW1260" s="142"/>
      <c r="GNX1260" s="143"/>
      <c r="GNY1260" s="142"/>
      <c r="GNZ1260" s="143"/>
      <c r="GOA1260" s="142"/>
      <c r="GOB1260" s="143"/>
      <c r="GOC1260" s="142"/>
      <c r="GOD1260" s="143"/>
      <c r="GOE1260" s="142"/>
      <c r="GOF1260" s="143"/>
      <c r="GOG1260" s="142"/>
      <c r="GOH1260" s="143"/>
      <c r="GOI1260" s="142"/>
      <c r="GOJ1260" s="143"/>
      <c r="GOK1260" s="142"/>
      <c r="GOL1260" s="143"/>
      <c r="GOM1260" s="142"/>
      <c r="GON1260" s="143"/>
      <c r="GOO1260" s="142"/>
      <c r="GOP1260" s="143"/>
      <c r="GOQ1260" s="142"/>
      <c r="GOR1260" s="143"/>
      <c r="GOS1260" s="142"/>
      <c r="GOT1260" s="143"/>
      <c r="GOU1260" s="142"/>
      <c r="GOV1260" s="143"/>
      <c r="GOW1260" s="142"/>
      <c r="GOX1260" s="143"/>
      <c r="GOY1260" s="142"/>
      <c r="GOZ1260" s="143"/>
      <c r="GPA1260" s="142"/>
      <c r="GPB1260" s="143"/>
      <c r="GPC1260" s="142"/>
      <c r="GPD1260" s="143"/>
      <c r="GPE1260" s="142"/>
      <c r="GPF1260" s="143"/>
      <c r="GPG1260" s="142"/>
      <c r="GPH1260" s="143"/>
      <c r="GPI1260" s="142"/>
      <c r="GPJ1260" s="143"/>
      <c r="GPK1260" s="142"/>
      <c r="GPL1260" s="143"/>
      <c r="GPM1260" s="142"/>
      <c r="GPN1260" s="143"/>
      <c r="GPO1260" s="142"/>
      <c r="GPP1260" s="143"/>
      <c r="GPQ1260" s="142"/>
      <c r="GPR1260" s="143"/>
      <c r="GPS1260" s="142"/>
      <c r="GPT1260" s="143"/>
      <c r="GPU1260" s="142"/>
      <c r="GPV1260" s="143"/>
      <c r="GPW1260" s="142"/>
      <c r="GPX1260" s="143"/>
      <c r="GPY1260" s="142"/>
      <c r="GPZ1260" s="143"/>
      <c r="GQA1260" s="142"/>
      <c r="GQB1260" s="143"/>
      <c r="GQC1260" s="142"/>
      <c r="GQD1260" s="143"/>
      <c r="GQE1260" s="142"/>
      <c r="GQF1260" s="143"/>
      <c r="GQG1260" s="142"/>
      <c r="GQH1260" s="143"/>
      <c r="GQI1260" s="142"/>
      <c r="GQJ1260" s="143"/>
      <c r="GQK1260" s="142"/>
      <c r="GQL1260" s="143"/>
      <c r="GQM1260" s="142"/>
      <c r="GQN1260" s="143"/>
      <c r="GQO1260" s="142"/>
      <c r="GQP1260" s="143"/>
      <c r="GQQ1260" s="142"/>
      <c r="GQR1260" s="143"/>
      <c r="GQS1260" s="142"/>
      <c r="GQT1260" s="143"/>
      <c r="GQU1260" s="142"/>
      <c r="GQV1260" s="143"/>
      <c r="GQW1260" s="142"/>
      <c r="GQX1260" s="143"/>
      <c r="GQY1260" s="142"/>
      <c r="GQZ1260" s="143"/>
      <c r="GRA1260" s="142"/>
      <c r="GRB1260" s="143"/>
      <c r="GRC1260" s="142"/>
      <c r="GRD1260" s="143"/>
      <c r="GRE1260" s="142"/>
      <c r="GRF1260" s="143"/>
      <c r="GRG1260" s="142"/>
      <c r="GRH1260" s="143"/>
      <c r="GRI1260" s="142"/>
      <c r="GRJ1260" s="143"/>
      <c r="GRK1260" s="142"/>
      <c r="GRL1260" s="143"/>
      <c r="GRM1260" s="142"/>
      <c r="GRN1260" s="143"/>
      <c r="GRO1260" s="142"/>
      <c r="GRP1260" s="143"/>
      <c r="GRQ1260" s="142"/>
      <c r="GRR1260" s="143"/>
      <c r="GRS1260" s="142"/>
      <c r="GRT1260" s="143"/>
      <c r="GRU1260" s="142"/>
      <c r="GRV1260" s="143"/>
      <c r="GRW1260" s="142"/>
      <c r="GRX1260" s="143"/>
      <c r="GRY1260" s="142"/>
      <c r="GRZ1260" s="143"/>
      <c r="GSA1260" s="142"/>
      <c r="GSB1260" s="143"/>
      <c r="GSC1260" s="142"/>
      <c r="GSD1260" s="143"/>
      <c r="GSE1260" s="142"/>
      <c r="GSF1260" s="143"/>
      <c r="GSG1260" s="142"/>
      <c r="GSH1260" s="143"/>
      <c r="GSI1260" s="142"/>
      <c r="GSJ1260" s="143"/>
      <c r="GSK1260" s="142"/>
      <c r="GSL1260" s="143"/>
      <c r="GSM1260" s="142"/>
      <c r="GSN1260" s="143"/>
      <c r="GSO1260" s="142"/>
      <c r="GSP1260" s="143"/>
      <c r="GSQ1260" s="142"/>
      <c r="GSR1260" s="143"/>
      <c r="GSS1260" s="142"/>
      <c r="GST1260" s="143"/>
      <c r="GSU1260" s="142"/>
      <c r="GSV1260" s="143"/>
      <c r="GSW1260" s="142"/>
      <c r="GSX1260" s="143"/>
      <c r="GSY1260" s="142"/>
      <c r="GSZ1260" s="143"/>
      <c r="GTA1260" s="142"/>
      <c r="GTB1260" s="143"/>
      <c r="GTC1260" s="142"/>
      <c r="GTD1260" s="143"/>
      <c r="GTE1260" s="142"/>
      <c r="GTF1260" s="143"/>
      <c r="GTG1260" s="142"/>
      <c r="GTH1260" s="143"/>
      <c r="GTI1260" s="142"/>
      <c r="GTJ1260" s="143"/>
      <c r="GTK1260" s="142"/>
      <c r="GTL1260" s="143"/>
      <c r="GTM1260" s="142"/>
      <c r="GTN1260" s="143"/>
      <c r="GTO1260" s="142"/>
      <c r="GTP1260" s="143"/>
      <c r="GTQ1260" s="142"/>
      <c r="GTR1260" s="143"/>
      <c r="GTS1260" s="142"/>
      <c r="GTT1260" s="143"/>
      <c r="GTU1260" s="142"/>
      <c r="GTV1260" s="143"/>
      <c r="GTW1260" s="142"/>
      <c r="GTX1260" s="143"/>
      <c r="GTY1260" s="142"/>
      <c r="GTZ1260" s="143"/>
      <c r="GUA1260" s="142"/>
      <c r="GUB1260" s="143"/>
      <c r="GUC1260" s="142"/>
      <c r="GUD1260" s="143"/>
      <c r="GUE1260" s="142"/>
      <c r="GUF1260" s="143"/>
      <c r="GUG1260" s="142"/>
      <c r="GUH1260" s="143"/>
      <c r="GUI1260" s="142"/>
      <c r="GUJ1260" s="143"/>
      <c r="GUK1260" s="142"/>
      <c r="GUL1260" s="143"/>
      <c r="GUM1260" s="142"/>
      <c r="GUN1260" s="143"/>
      <c r="GUO1260" s="142"/>
      <c r="GUP1260" s="143"/>
      <c r="GUQ1260" s="142"/>
      <c r="GUR1260" s="143"/>
      <c r="GUS1260" s="142"/>
      <c r="GUT1260" s="143"/>
      <c r="GUU1260" s="142"/>
      <c r="GUV1260" s="143"/>
      <c r="GUW1260" s="142"/>
      <c r="GUX1260" s="143"/>
      <c r="GUY1260" s="142"/>
      <c r="GUZ1260" s="143"/>
      <c r="GVA1260" s="142"/>
      <c r="GVB1260" s="143"/>
      <c r="GVC1260" s="142"/>
      <c r="GVD1260" s="143"/>
      <c r="GVE1260" s="142"/>
      <c r="GVF1260" s="143"/>
      <c r="GVG1260" s="142"/>
      <c r="GVH1260" s="143"/>
      <c r="GVI1260" s="142"/>
      <c r="GVJ1260" s="143"/>
      <c r="GVK1260" s="142"/>
      <c r="GVL1260" s="143"/>
      <c r="GVM1260" s="142"/>
      <c r="GVN1260" s="143"/>
      <c r="GVO1260" s="142"/>
      <c r="GVP1260" s="143"/>
      <c r="GVQ1260" s="142"/>
      <c r="GVR1260" s="143"/>
      <c r="GVS1260" s="142"/>
      <c r="GVT1260" s="143"/>
      <c r="GVU1260" s="142"/>
      <c r="GVV1260" s="143"/>
      <c r="GVW1260" s="142"/>
      <c r="GVX1260" s="143"/>
      <c r="GVY1260" s="142"/>
      <c r="GVZ1260" s="143"/>
      <c r="GWA1260" s="142"/>
      <c r="GWB1260" s="143"/>
      <c r="GWC1260" s="142"/>
      <c r="GWD1260" s="143"/>
      <c r="GWE1260" s="142"/>
      <c r="GWF1260" s="143"/>
      <c r="GWG1260" s="142"/>
      <c r="GWH1260" s="143"/>
      <c r="GWI1260" s="142"/>
      <c r="GWJ1260" s="143"/>
      <c r="GWK1260" s="142"/>
      <c r="GWL1260" s="143"/>
      <c r="GWM1260" s="142"/>
      <c r="GWN1260" s="143"/>
      <c r="GWO1260" s="142"/>
      <c r="GWP1260" s="143"/>
      <c r="GWQ1260" s="142"/>
      <c r="GWR1260" s="143"/>
      <c r="GWS1260" s="142"/>
      <c r="GWT1260" s="143"/>
      <c r="GWU1260" s="142"/>
      <c r="GWV1260" s="143"/>
      <c r="GWW1260" s="142"/>
      <c r="GWX1260" s="143"/>
      <c r="GWY1260" s="142"/>
      <c r="GWZ1260" s="143"/>
      <c r="GXA1260" s="142"/>
      <c r="GXB1260" s="143"/>
      <c r="GXC1260" s="142"/>
      <c r="GXD1260" s="143"/>
      <c r="GXE1260" s="142"/>
      <c r="GXF1260" s="143"/>
      <c r="GXG1260" s="142"/>
      <c r="GXH1260" s="143"/>
      <c r="GXI1260" s="142"/>
      <c r="GXJ1260" s="143"/>
      <c r="GXK1260" s="142"/>
      <c r="GXL1260" s="143"/>
      <c r="GXM1260" s="142"/>
      <c r="GXN1260" s="143"/>
      <c r="GXO1260" s="142"/>
      <c r="GXP1260" s="143"/>
      <c r="GXQ1260" s="142"/>
      <c r="GXR1260" s="143"/>
      <c r="GXS1260" s="142"/>
      <c r="GXT1260" s="143"/>
      <c r="GXU1260" s="142"/>
      <c r="GXV1260" s="143"/>
      <c r="GXW1260" s="142"/>
      <c r="GXX1260" s="143"/>
      <c r="GXY1260" s="142"/>
      <c r="GXZ1260" s="143"/>
      <c r="GYA1260" s="142"/>
      <c r="GYB1260" s="143"/>
      <c r="GYC1260" s="142"/>
      <c r="GYD1260" s="143"/>
      <c r="GYE1260" s="142"/>
      <c r="GYF1260" s="143"/>
      <c r="GYG1260" s="142"/>
      <c r="GYH1260" s="143"/>
      <c r="GYI1260" s="142"/>
      <c r="GYJ1260" s="143"/>
      <c r="GYK1260" s="142"/>
      <c r="GYL1260" s="143"/>
      <c r="GYM1260" s="142"/>
      <c r="GYN1260" s="143"/>
      <c r="GYO1260" s="142"/>
      <c r="GYP1260" s="143"/>
      <c r="GYQ1260" s="142"/>
      <c r="GYR1260" s="143"/>
      <c r="GYS1260" s="142"/>
      <c r="GYT1260" s="143"/>
      <c r="GYU1260" s="142"/>
      <c r="GYV1260" s="143"/>
      <c r="GYW1260" s="142"/>
      <c r="GYX1260" s="143"/>
      <c r="GYY1260" s="142"/>
      <c r="GYZ1260" s="143"/>
      <c r="GZA1260" s="142"/>
      <c r="GZB1260" s="143"/>
      <c r="GZC1260" s="142"/>
      <c r="GZD1260" s="143"/>
      <c r="GZE1260" s="142"/>
      <c r="GZF1260" s="143"/>
      <c r="GZG1260" s="142"/>
      <c r="GZH1260" s="143"/>
      <c r="GZI1260" s="142"/>
      <c r="GZJ1260" s="143"/>
      <c r="GZK1260" s="142"/>
      <c r="GZL1260" s="143"/>
      <c r="GZM1260" s="142"/>
      <c r="GZN1260" s="143"/>
      <c r="GZO1260" s="142"/>
      <c r="GZP1260" s="143"/>
      <c r="GZQ1260" s="142"/>
      <c r="GZR1260" s="143"/>
      <c r="GZS1260" s="142"/>
      <c r="GZT1260" s="143"/>
      <c r="GZU1260" s="142"/>
      <c r="GZV1260" s="143"/>
      <c r="GZW1260" s="142"/>
      <c r="GZX1260" s="143"/>
      <c r="GZY1260" s="142"/>
      <c r="GZZ1260" s="143"/>
      <c r="HAA1260" s="142"/>
      <c r="HAB1260" s="143"/>
      <c r="HAC1260" s="142"/>
      <c r="HAD1260" s="143"/>
      <c r="HAE1260" s="142"/>
      <c r="HAF1260" s="143"/>
      <c r="HAG1260" s="142"/>
      <c r="HAH1260" s="143"/>
      <c r="HAI1260" s="142"/>
      <c r="HAJ1260" s="143"/>
      <c r="HAK1260" s="142"/>
      <c r="HAL1260" s="143"/>
      <c r="HAM1260" s="142"/>
      <c r="HAN1260" s="143"/>
      <c r="HAO1260" s="142"/>
      <c r="HAP1260" s="143"/>
      <c r="HAQ1260" s="142"/>
      <c r="HAR1260" s="143"/>
      <c r="HAS1260" s="142"/>
      <c r="HAT1260" s="143"/>
      <c r="HAU1260" s="142"/>
      <c r="HAV1260" s="143"/>
      <c r="HAW1260" s="142"/>
      <c r="HAX1260" s="143"/>
      <c r="HAY1260" s="142"/>
      <c r="HAZ1260" s="143"/>
      <c r="HBA1260" s="142"/>
      <c r="HBB1260" s="143"/>
      <c r="HBC1260" s="142"/>
      <c r="HBD1260" s="143"/>
      <c r="HBE1260" s="142"/>
      <c r="HBF1260" s="143"/>
      <c r="HBG1260" s="142"/>
      <c r="HBH1260" s="143"/>
      <c r="HBI1260" s="142"/>
      <c r="HBJ1260" s="143"/>
      <c r="HBK1260" s="142"/>
      <c r="HBL1260" s="143"/>
      <c r="HBM1260" s="142"/>
      <c r="HBN1260" s="143"/>
      <c r="HBO1260" s="142"/>
      <c r="HBP1260" s="143"/>
      <c r="HBQ1260" s="142"/>
      <c r="HBR1260" s="143"/>
      <c r="HBS1260" s="142"/>
      <c r="HBT1260" s="143"/>
      <c r="HBU1260" s="142"/>
      <c r="HBV1260" s="143"/>
      <c r="HBW1260" s="142"/>
      <c r="HBX1260" s="143"/>
      <c r="HBY1260" s="142"/>
      <c r="HBZ1260" s="143"/>
      <c r="HCA1260" s="142"/>
      <c r="HCB1260" s="143"/>
      <c r="HCC1260" s="142"/>
      <c r="HCD1260" s="143"/>
      <c r="HCE1260" s="142"/>
      <c r="HCF1260" s="143"/>
      <c r="HCG1260" s="142"/>
      <c r="HCH1260" s="143"/>
      <c r="HCI1260" s="142"/>
      <c r="HCJ1260" s="143"/>
      <c r="HCK1260" s="142"/>
      <c r="HCL1260" s="143"/>
      <c r="HCM1260" s="142"/>
      <c r="HCN1260" s="143"/>
      <c r="HCO1260" s="142"/>
      <c r="HCP1260" s="143"/>
      <c r="HCQ1260" s="142"/>
      <c r="HCR1260" s="143"/>
      <c r="HCS1260" s="142"/>
      <c r="HCT1260" s="143"/>
      <c r="HCU1260" s="142"/>
      <c r="HCV1260" s="143"/>
      <c r="HCW1260" s="142"/>
      <c r="HCX1260" s="143"/>
      <c r="HCY1260" s="142"/>
      <c r="HCZ1260" s="143"/>
      <c r="HDA1260" s="142"/>
      <c r="HDB1260" s="143"/>
      <c r="HDC1260" s="142"/>
      <c r="HDD1260" s="143"/>
      <c r="HDE1260" s="142"/>
      <c r="HDF1260" s="143"/>
      <c r="HDG1260" s="142"/>
      <c r="HDH1260" s="143"/>
      <c r="HDI1260" s="142"/>
      <c r="HDJ1260" s="143"/>
      <c r="HDK1260" s="142"/>
      <c r="HDL1260" s="143"/>
      <c r="HDM1260" s="142"/>
      <c r="HDN1260" s="143"/>
      <c r="HDO1260" s="142"/>
      <c r="HDP1260" s="143"/>
      <c r="HDQ1260" s="142"/>
      <c r="HDR1260" s="143"/>
      <c r="HDS1260" s="142"/>
      <c r="HDT1260" s="143"/>
      <c r="HDU1260" s="142"/>
      <c r="HDV1260" s="143"/>
      <c r="HDW1260" s="142"/>
      <c r="HDX1260" s="143"/>
      <c r="HDY1260" s="142"/>
      <c r="HDZ1260" s="143"/>
      <c r="HEA1260" s="142"/>
      <c r="HEB1260" s="143"/>
      <c r="HEC1260" s="142"/>
      <c r="HED1260" s="143"/>
      <c r="HEE1260" s="142"/>
      <c r="HEF1260" s="143"/>
      <c r="HEG1260" s="142"/>
      <c r="HEH1260" s="143"/>
      <c r="HEI1260" s="142"/>
      <c r="HEJ1260" s="143"/>
      <c r="HEK1260" s="142"/>
      <c r="HEL1260" s="143"/>
      <c r="HEM1260" s="142"/>
      <c r="HEN1260" s="143"/>
      <c r="HEO1260" s="142"/>
      <c r="HEP1260" s="143"/>
      <c r="HEQ1260" s="142"/>
      <c r="HER1260" s="143"/>
      <c r="HES1260" s="142"/>
      <c r="HET1260" s="143"/>
      <c r="HEU1260" s="142"/>
      <c r="HEV1260" s="143"/>
      <c r="HEW1260" s="142"/>
      <c r="HEX1260" s="143"/>
      <c r="HEY1260" s="142"/>
      <c r="HEZ1260" s="143"/>
      <c r="HFA1260" s="142"/>
      <c r="HFB1260" s="143"/>
      <c r="HFC1260" s="142"/>
      <c r="HFD1260" s="143"/>
      <c r="HFE1260" s="142"/>
      <c r="HFF1260" s="143"/>
      <c r="HFG1260" s="142"/>
      <c r="HFH1260" s="143"/>
      <c r="HFI1260" s="142"/>
      <c r="HFJ1260" s="143"/>
      <c r="HFK1260" s="142"/>
      <c r="HFL1260" s="143"/>
      <c r="HFM1260" s="142"/>
      <c r="HFN1260" s="143"/>
      <c r="HFO1260" s="142"/>
      <c r="HFP1260" s="143"/>
      <c r="HFQ1260" s="142"/>
      <c r="HFR1260" s="143"/>
      <c r="HFS1260" s="142"/>
      <c r="HFT1260" s="143"/>
      <c r="HFU1260" s="142"/>
      <c r="HFV1260" s="143"/>
      <c r="HFW1260" s="142"/>
      <c r="HFX1260" s="143"/>
      <c r="HFY1260" s="142"/>
      <c r="HFZ1260" s="143"/>
      <c r="HGA1260" s="142"/>
      <c r="HGB1260" s="143"/>
      <c r="HGC1260" s="142"/>
      <c r="HGD1260" s="143"/>
      <c r="HGE1260" s="142"/>
      <c r="HGF1260" s="143"/>
      <c r="HGG1260" s="142"/>
      <c r="HGH1260" s="143"/>
      <c r="HGI1260" s="142"/>
      <c r="HGJ1260" s="143"/>
      <c r="HGK1260" s="142"/>
      <c r="HGL1260" s="143"/>
      <c r="HGM1260" s="142"/>
      <c r="HGN1260" s="143"/>
      <c r="HGO1260" s="142"/>
      <c r="HGP1260" s="143"/>
      <c r="HGQ1260" s="142"/>
      <c r="HGR1260" s="143"/>
      <c r="HGS1260" s="142"/>
      <c r="HGT1260" s="143"/>
      <c r="HGU1260" s="142"/>
      <c r="HGV1260" s="143"/>
      <c r="HGW1260" s="142"/>
      <c r="HGX1260" s="143"/>
      <c r="HGY1260" s="142"/>
      <c r="HGZ1260" s="143"/>
      <c r="HHA1260" s="142"/>
      <c r="HHB1260" s="143"/>
      <c r="HHC1260" s="142"/>
      <c r="HHD1260" s="143"/>
      <c r="HHE1260" s="142"/>
      <c r="HHF1260" s="143"/>
      <c r="HHG1260" s="142"/>
      <c r="HHH1260" s="143"/>
      <c r="HHI1260" s="142"/>
      <c r="HHJ1260" s="143"/>
      <c r="HHK1260" s="142"/>
      <c r="HHL1260" s="143"/>
      <c r="HHM1260" s="142"/>
      <c r="HHN1260" s="143"/>
      <c r="HHO1260" s="142"/>
      <c r="HHP1260" s="143"/>
      <c r="HHQ1260" s="142"/>
      <c r="HHR1260" s="143"/>
      <c r="HHS1260" s="142"/>
      <c r="HHT1260" s="143"/>
      <c r="HHU1260" s="142"/>
      <c r="HHV1260" s="143"/>
      <c r="HHW1260" s="142"/>
      <c r="HHX1260" s="143"/>
      <c r="HHY1260" s="142"/>
      <c r="HHZ1260" s="143"/>
      <c r="HIA1260" s="142"/>
      <c r="HIB1260" s="143"/>
      <c r="HIC1260" s="142"/>
      <c r="HID1260" s="143"/>
      <c r="HIE1260" s="142"/>
      <c r="HIF1260" s="143"/>
      <c r="HIG1260" s="142"/>
      <c r="HIH1260" s="143"/>
      <c r="HII1260" s="142"/>
      <c r="HIJ1260" s="143"/>
      <c r="HIK1260" s="142"/>
      <c r="HIL1260" s="143"/>
      <c r="HIM1260" s="142"/>
      <c r="HIN1260" s="143"/>
      <c r="HIO1260" s="142"/>
      <c r="HIP1260" s="143"/>
      <c r="HIQ1260" s="142"/>
      <c r="HIR1260" s="143"/>
      <c r="HIS1260" s="142"/>
      <c r="HIT1260" s="143"/>
      <c r="HIU1260" s="142"/>
      <c r="HIV1260" s="143"/>
      <c r="HIW1260" s="142"/>
      <c r="HIX1260" s="143"/>
      <c r="HIY1260" s="142"/>
      <c r="HIZ1260" s="143"/>
      <c r="HJA1260" s="142"/>
      <c r="HJB1260" s="143"/>
      <c r="HJC1260" s="142"/>
      <c r="HJD1260" s="143"/>
      <c r="HJE1260" s="142"/>
      <c r="HJF1260" s="143"/>
      <c r="HJG1260" s="142"/>
      <c r="HJH1260" s="143"/>
      <c r="HJI1260" s="142"/>
      <c r="HJJ1260" s="143"/>
      <c r="HJK1260" s="142"/>
      <c r="HJL1260" s="143"/>
      <c r="HJM1260" s="142"/>
      <c r="HJN1260" s="143"/>
      <c r="HJO1260" s="142"/>
      <c r="HJP1260" s="143"/>
      <c r="HJQ1260" s="142"/>
      <c r="HJR1260" s="143"/>
      <c r="HJS1260" s="142"/>
      <c r="HJT1260" s="143"/>
      <c r="HJU1260" s="142"/>
      <c r="HJV1260" s="143"/>
      <c r="HJW1260" s="142"/>
      <c r="HJX1260" s="143"/>
      <c r="HJY1260" s="142"/>
      <c r="HJZ1260" s="143"/>
      <c r="HKA1260" s="142"/>
      <c r="HKB1260" s="143"/>
      <c r="HKC1260" s="142"/>
      <c r="HKD1260" s="143"/>
      <c r="HKE1260" s="142"/>
      <c r="HKF1260" s="143"/>
      <c r="HKG1260" s="142"/>
      <c r="HKH1260" s="143"/>
      <c r="HKI1260" s="142"/>
      <c r="HKJ1260" s="143"/>
      <c r="HKK1260" s="142"/>
      <c r="HKL1260" s="143"/>
      <c r="HKM1260" s="142"/>
      <c r="HKN1260" s="143"/>
      <c r="HKO1260" s="142"/>
      <c r="HKP1260" s="143"/>
      <c r="HKQ1260" s="142"/>
      <c r="HKR1260" s="143"/>
      <c r="HKS1260" s="142"/>
      <c r="HKT1260" s="143"/>
      <c r="HKU1260" s="142"/>
      <c r="HKV1260" s="143"/>
      <c r="HKW1260" s="142"/>
      <c r="HKX1260" s="143"/>
      <c r="HKY1260" s="142"/>
      <c r="HKZ1260" s="143"/>
      <c r="HLA1260" s="142"/>
      <c r="HLB1260" s="143"/>
      <c r="HLC1260" s="142"/>
      <c r="HLD1260" s="143"/>
      <c r="HLE1260" s="142"/>
      <c r="HLF1260" s="143"/>
      <c r="HLG1260" s="142"/>
      <c r="HLH1260" s="143"/>
      <c r="HLI1260" s="142"/>
      <c r="HLJ1260" s="143"/>
      <c r="HLK1260" s="142"/>
      <c r="HLL1260" s="143"/>
      <c r="HLM1260" s="142"/>
      <c r="HLN1260" s="143"/>
      <c r="HLO1260" s="142"/>
      <c r="HLP1260" s="143"/>
      <c r="HLQ1260" s="142"/>
      <c r="HLR1260" s="143"/>
      <c r="HLS1260" s="142"/>
      <c r="HLT1260" s="143"/>
      <c r="HLU1260" s="142"/>
      <c r="HLV1260" s="143"/>
      <c r="HLW1260" s="142"/>
      <c r="HLX1260" s="143"/>
      <c r="HLY1260" s="142"/>
      <c r="HLZ1260" s="143"/>
      <c r="HMA1260" s="142"/>
      <c r="HMB1260" s="143"/>
      <c r="HMC1260" s="142"/>
      <c r="HMD1260" s="143"/>
      <c r="HME1260" s="142"/>
      <c r="HMF1260" s="143"/>
      <c r="HMG1260" s="142"/>
      <c r="HMH1260" s="143"/>
      <c r="HMI1260" s="142"/>
      <c r="HMJ1260" s="143"/>
      <c r="HMK1260" s="142"/>
      <c r="HML1260" s="143"/>
      <c r="HMM1260" s="142"/>
      <c r="HMN1260" s="143"/>
      <c r="HMO1260" s="142"/>
      <c r="HMP1260" s="143"/>
      <c r="HMQ1260" s="142"/>
      <c r="HMR1260" s="143"/>
      <c r="HMS1260" s="142"/>
      <c r="HMT1260" s="143"/>
      <c r="HMU1260" s="142"/>
      <c r="HMV1260" s="143"/>
      <c r="HMW1260" s="142"/>
      <c r="HMX1260" s="143"/>
      <c r="HMY1260" s="142"/>
      <c r="HMZ1260" s="143"/>
      <c r="HNA1260" s="142"/>
      <c r="HNB1260" s="143"/>
      <c r="HNC1260" s="142"/>
      <c r="HND1260" s="143"/>
      <c r="HNE1260" s="142"/>
      <c r="HNF1260" s="143"/>
      <c r="HNG1260" s="142"/>
      <c r="HNH1260" s="143"/>
      <c r="HNI1260" s="142"/>
      <c r="HNJ1260" s="143"/>
      <c r="HNK1260" s="142"/>
      <c r="HNL1260" s="143"/>
      <c r="HNM1260" s="142"/>
      <c r="HNN1260" s="143"/>
      <c r="HNO1260" s="142"/>
      <c r="HNP1260" s="143"/>
      <c r="HNQ1260" s="142"/>
      <c r="HNR1260" s="143"/>
      <c r="HNS1260" s="142"/>
      <c r="HNT1260" s="143"/>
      <c r="HNU1260" s="142"/>
      <c r="HNV1260" s="143"/>
      <c r="HNW1260" s="142"/>
      <c r="HNX1260" s="143"/>
      <c r="HNY1260" s="142"/>
      <c r="HNZ1260" s="143"/>
      <c r="HOA1260" s="142"/>
      <c r="HOB1260" s="143"/>
      <c r="HOC1260" s="142"/>
      <c r="HOD1260" s="143"/>
      <c r="HOE1260" s="142"/>
      <c r="HOF1260" s="143"/>
      <c r="HOG1260" s="142"/>
      <c r="HOH1260" s="143"/>
      <c r="HOI1260" s="142"/>
      <c r="HOJ1260" s="143"/>
      <c r="HOK1260" s="142"/>
      <c r="HOL1260" s="143"/>
      <c r="HOM1260" s="142"/>
      <c r="HON1260" s="143"/>
      <c r="HOO1260" s="142"/>
      <c r="HOP1260" s="143"/>
      <c r="HOQ1260" s="142"/>
      <c r="HOR1260" s="143"/>
      <c r="HOS1260" s="142"/>
      <c r="HOT1260" s="143"/>
      <c r="HOU1260" s="142"/>
      <c r="HOV1260" s="143"/>
      <c r="HOW1260" s="142"/>
      <c r="HOX1260" s="143"/>
      <c r="HOY1260" s="142"/>
      <c r="HOZ1260" s="143"/>
      <c r="HPA1260" s="142"/>
      <c r="HPB1260" s="143"/>
      <c r="HPC1260" s="142"/>
      <c r="HPD1260" s="143"/>
      <c r="HPE1260" s="142"/>
      <c r="HPF1260" s="143"/>
      <c r="HPG1260" s="142"/>
      <c r="HPH1260" s="143"/>
      <c r="HPI1260" s="142"/>
      <c r="HPJ1260" s="143"/>
      <c r="HPK1260" s="142"/>
      <c r="HPL1260" s="143"/>
      <c r="HPM1260" s="142"/>
      <c r="HPN1260" s="143"/>
      <c r="HPO1260" s="142"/>
      <c r="HPP1260" s="143"/>
      <c r="HPQ1260" s="142"/>
      <c r="HPR1260" s="143"/>
      <c r="HPS1260" s="142"/>
      <c r="HPT1260" s="143"/>
      <c r="HPU1260" s="142"/>
      <c r="HPV1260" s="143"/>
      <c r="HPW1260" s="142"/>
      <c r="HPX1260" s="143"/>
      <c r="HPY1260" s="142"/>
      <c r="HPZ1260" s="143"/>
      <c r="HQA1260" s="142"/>
      <c r="HQB1260" s="143"/>
      <c r="HQC1260" s="142"/>
      <c r="HQD1260" s="143"/>
      <c r="HQE1260" s="142"/>
      <c r="HQF1260" s="143"/>
      <c r="HQG1260" s="142"/>
      <c r="HQH1260" s="143"/>
      <c r="HQI1260" s="142"/>
      <c r="HQJ1260" s="143"/>
      <c r="HQK1260" s="142"/>
      <c r="HQL1260" s="143"/>
      <c r="HQM1260" s="142"/>
      <c r="HQN1260" s="143"/>
      <c r="HQO1260" s="142"/>
      <c r="HQP1260" s="143"/>
      <c r="HQQ1260" s="142"/>
      <c r="HQR1260" s="143"/>
      <c r="HQS1260" s="142"/>
      <c r="HQT1260" s="143"/>
      <c r="HQU1260" s="142"/>
      <c r="HQV1260" s="143"/>
      <c r="HQW1260" s="142"/>
      <c r="HQX1260" s="143"/>
      <c r="HQY1260" s="142"/>
      <c r="HQZ1260" s="143"/>
      <c r="HRA1260" s="142"/>
      <c r="HRB1260" s="143"/>
      <c r="HRC1260" s="142"/>
      <c r="HRD1260" s="143"/>
      <c r="HRE1260" s="142"/>
      <c r="HRF1260" s="143"/>
      <c r="HRG1260" s="142"/>
      <c r="HRH1260" s="143"/>
      <c r="HRI1260" s="142"/>
      <c r="HRJ1260" s="143"/>
      <c r="HRK1260" s="142"/>
      <c r="HRL1260" s="143"/>
      <c r="HRM1260" s="142"/>
      <c r="HRN1260" s="143"/>
      <c r="HRO1260" s="142"/>
      <c r="HRP1260" s="143"/>
      <c r="HRQ1260" s="142"/>
      <c r="HRR1260" s="143"/>
      <c r="HRS1260" s="142"/>
      <c r="HRT1260" s="143"/>
      <c r="HRU1260" s="142"/>
      <c r="HRV1260" s="143"/>
      <c r="HRW1260" s="142"/>
      <c r="HRX1260" s="143"/>
      <c r="HRY1260" s="142"/>
      <c r="HRZ1260" s="143"/>
      <c r="HSA1260" s="142"/>
      <c r="HSB1260" s="143"/>
      <c r="HSC1260" s="142"/>
      <c r="HSD1260" s="143"/>
      <c r="HSE1260" s="142"/>
      <c r="HSF1260" s="143"/>
      <c r="HSG1260" s="142"/>
      <c r="HSH1260" s="143"/>
      <c r="HSI1260" s="142"/>
      <c r="HSJ1260" s="143"/>
      <c r="HSK1260" s="142"/>
      <c r="HSL1260" s="143"/>
      <c r="HSM1260" s="142"/>
      <c r="HSN1260" s="143"/>
      <c r="HSO1260" s="142"/>
      <c r="HSP1260" s="143"/>
      <c r="HSQ1260" s="142"/>
      <c r="HSR1260" s="143"/>
      <c r="HSS1260" s="142"/>
      <c r="HST1260" s="143"/>
      <c r="HSU1260" s="142"/>
      <c r="HSV1260" s="143"/>
      <c r="HSW1260" s="142"/>
      <c r="HSX1260" s="143"/>
      <c r="HSY1260" s="142"/>
      <c r="HSZ1260" s="143"/>
      <c r="HTA1260" s="142"/>
      <c r="HTB1260" s="143"/>
      <c r="HTC1260" s="142"/>
      <c r="HTD1260" s="143"/>
      <c r="HTE1260" s="142"/>
      <c r="HTF1260" s="143"/>
      <c r="HTG1260" s="142"/>
      <c r="HTH1260" s="143"/>
      <c r="HTI1260" s="142"/>
      <c r="HTJ1260" s="143"/>
      <c r="HTK1260" s="142"/>
      <c r="HTL1260" s="143"/>
      <c r="HTM1260" s="142"/>
      <c r="HTN1260" s="143"/>
      <c r="HTO1260" s="142"/>
      <c r="HTP1260" s="143"/>
      <c r="HTQ1260" s="142"/>
      <c r="HTR1260" s="143"/>
      <c r="HTS1260" s="142"/>
      <c r="HTT1260" s="143"/>
      <c r="HTU1260" s="142"/>
      <c r="HTV1260" s="143"/>
      <c r="HTW1260" s="142"/>
      <c r="HTX1260" s="143"/>
      <c r="HTY1260" s="142"/>
      <c r="HTZ1260" s="143"/>
      <c r="HUA1260" s="142"/>
      <c r="HUB1260" s="143"/>
      <c r="HUC1260" s="142"/>
      <c r="HUD1260" s="143"/>
      <c r="HUE1260" s="142"/>
      <c r="HUF1260" s="143"/>
      <c r="HUG1260" s="142"/>
      <c r="HUH1260" s="143"/>
      <c r="HUI1260" s="142"/>
      <c r="HUJ1260" s="143"/>
      <c r="HUK1260" s="142"/>
      <c r="HUL1260" s="143"/>
      <c r="HUM1260" s="142"/>
      <c r="HUN1260" s="143"/>
      <c r="HUO1260" s="142"/>
      <c r="HUP1260" s="143"/>
      <c r="HUQ1260" s="142"/>
      <c r="HUR1260" s="143"/>
      <c r="HUS1260" s="142"/>
      <c r="HUT1260" s="143"/>
      <c r="HUU1260" s="142"/>
      <c r="HUV1260" s="143"/>
      <c r="HUW1260" s="142"/>
      <c r="HUX1260" s="143"/>
      <c r="HUY1260" s="142"/>
      <c r="HUZ1260" s="143"/>
      <c r="HVA1260" s="142"/>
      <c r="HVB1260" s="143"/>
      <c r="HVC1260" s="142"/>
      <c r="HVD1260" s="143"/>
      <c r="HVE1260" s="142"/>
      <c r="HVF1260" s="143"/>
      <c r="HVG1260" s="142"/>
      <c r="HVH1260" s="143"/>
      <c r="HVI1260" s="142"/>
      <c r="HVJ1260" s="143"/>
      <c r="HVK1260" s="142"/>
      <c r="HVL1260" s="143"/>
      <c r="HVM1260" s="142"/>
      <c r="HVN1260" s="143"/>
      <c r="HVO1260" s="142"/>
      <c r="HVP1260" s="143"/>
      <c r="HVQ1260" s="142"/>
      <c r="HVR1260" s="143"/>
      <c r="HVS1260" s="142"/>
      <c r="HVT1260" s="143"/>
      <c r="HVU1260" s="142"/>
      <c r="HVV1260" s="143"/>
      <c r="HVW1260" s="142"/>
      <c r="HVX1260" s="143"/>
      <c r="HVY1260" s="142"/>
      <c r="HVZ1260" s="143"/>
      <c r="HWA1260" s="142"/>
      <c r="HWB1260" s="143"/>
      <c r="HWC1260" s="142"/>
      <c r="HWD1260" s="143"/>
      <c r="HWE1260" s="142"/>
      <c r="HWF1260" s="143"/>
      <c r="HWG1260" s="142"/>
      <c r="HWH1260" s="143"/>
      <c r="HWI1260" s="142"/>
      <c r="HWJ1260" s="143"/>
      <c r="HWK1260" s="142"/>
      <c r="HWL1260" s="143"/>
      <c r="HWM1260" s="142"/>
      <c r="HWN1260" s="143"/>
      <c r="HWO1260" s="142"/>
      <c r="HWP1260" s="143"/>
      <c r="HWQ1260" s="142"/>
      <c r="HWR1260" s="143"/>
      <c r="HWS1260" s="142"/>
      <c r="HWT1260" s="143"/>
      <c r="HWU1260" s="142"/>
      <c r="HWV1260" s="143"/>
      <c r="HWW1260" s="142"/>
      <c r="HWX1260" s="143"/>
      <c r="HWY1260" s="142"/>
      <c r="HWZ1260" s="143"/>
      <c r="HXA1260" s="142"/>
      <c r="HXB1260" s="143"/>
      <c r="HXC1260" s="142"/>
      <c r="HXD1260" s="143"/>
      <c r="HXE1260" s="142"/>
      <c r="HXF1260" s="143"/>
      <c r="HXG1260" s="142"/>
      <c r="HXH1260" s="143"/>
      <c r="HXI1260" s="142"/>
      <c r="HXJ1260" s="143"/>
      <c r="HXK1260" s="142"/>
      <c r="HXL1260" s="143"/>
      <c r="HXM1260" s="142"/>
      <c r="HXN1260" s="143"/>
      <c r="HXO1260" s="142"/>
      <c r="HXP1260" s="143"/>
      <c r="HXQ1260" s="142"/>
      <c r="HXR1260" s="143"/>
      <c r="HXS1260" s="142"/>
      <c r="HXT1260" s="143"/>
      <c r="HXU1260" s="142"/>
      <c r="HXV1260" s="143"/>
      <c r="HXW1260" s="142"/>
      <c r="HXX1260" s="143"/>
      <c r="HXY1260" s="142"/>
      <c r="HXZ1260" s="143"/>
      <c r="HYA1260" s="142"/>
      <c r="HYB1260" s="143"/>
      <c r="HYC1260" s="142"/>
      <c r="HYD1260" s="143"/>
      <c r="HYE1260" s="142"/>
      <c r="HYF1260" s="143"/>
      <c r="HYG1260" s="142"/>
      <c r="HYH1260" s="143"/>
      <c r="HYI1260" s="142"/>
      <c r="HYJ1260" s="143"/>
      <c r="HYK1260" s="142"/>
      <c r="HYL1260" s="143"/>
      <c r="HYM1260" s="142"/>
      <c r="HYN1260" s="143"/>
      <c r="HYO1260" s="142"/>
      <c r="HYP1260" s="143"/>
      <c r="HYQ1260" s="142"/>
      <c r="HYR1260" s="143"/>
      <c r="HYS1260" s="142"/>
      <c r="HYT1260" s="143"/>
      <c r="HYU1260" s="142"/>
      <c r="HYV1260" s="143"/>
      <c r="HYW1260" s="142"/>
      <c r="HYX1260" s="143"/>
      <c r="HYY1260" s="142"/>
      <c r="HYZ1260" s="143"/>
      <c r="HZA1260" s="142"/>
      <c r="HZB1260" s="143"/>
      <c r="HZC1260" s="142"/>
      <c r="HZD1260" s="143"/>
      <c r="HZE1260" s="142"/>
      <c r="HZF1260" s="143"/>
      <c r="HZG1260" s="142"/>
      <c r="HZH1260" s="143"/>
      <c r="HZI1260" s="142"/>
      <c r="HZJ1260" s="143"/>
      <c r="HZK1260" s="142"/>
      <c r="HZL1260" s="143"/>
      <c r="HZM1260" s="142"/>
      <c r="HZN1260" s="143"/>
      <c r="HZO1260" s="142"/>
      <c r="HZP1260" s="143"/>
      <c r="HZQ1260" s="142"/>
      <c r="HZR1260" s="143"/>
      <c r="HZS1260" s="142"/>
      <c r="HZT1260" s="143"/>
      <c r="HZU1260" s="142"/>
      <c r="HZV1260" s="143"/>
      <c r="HZW1260" s="142"/>
      <c r="HZX1260" s="143"/>
      <c r="HZY1260" s="142"/>
      <c r="HZZ1260" s="143"/>
      <c r="IAA1260" s="142"/>
      <c r="IAB1260" s="143"/>
      <c r="IAC1260" s="142"/>
      <c r="IAD1260" s="143"/>
      <c r="IAE1260" s="142"/>
      <c r="IAF1260" s="143"/>
      <c r="IAG1260" s="142"/>
      <c r="IAH1260" s="143"/>
      <c r="IAI1260" s="142"/>
      <c r="IAJ1260" s="143"/>
      <c r="IAK1260" s="142"/>
      <c r="IAL1260" s="143"/>
      <c r="IAM1260" s="142"/>
      <c r="IAN1260" s="143"/>
      <c r="IAO1260" s="142"/>
      <c r="IAP1260" s="143"/>
      <c r="IAQ1260" s="142"/>
      <c r="IAR1260" s="143"/>
      <c r="IAS1260" s="142"/>
      <c r="IAT1260" s="143"/>
      <c r="IAU1260" s="142"/>
      <c r="IAV1260" s="143"/>
      <c r="IAW1260" s="142"/>
      <c r="IAX1260" s="143"/>
      <c r="IAY1260" s="142"/>
      <c r="IAZ1260" s="143"/>
      <c r="IBA1260" s="142"/>
      <c r="IBB1260" s="143"/>
      <c r="IBC1260" s="142"/>
      <c r="IBD1260" s="143"/>
      <c r="IBE1260" s="142"/>
      <c r="IBF1260" s="143"/>
      <c r="IBG1260" s="142"/>
      <c r="IBH1260" s="143"/>
      <c r="IBI1260" s="142"/>
      <c r="IBJ1260" s="143"/>
      <c r="IBK1260" s="142"/>
      <c r="IBL1260" s="143"/>
      <c r="IBM1260" s="142"/>
      <c r="IBN1260" s="143"/>
      <c r="IBO1260" s="142"/>
      <c r="IBP1260" s="143"/>
      <c r="IBQ1260" s="142"/>
      <c r="IBR1260" s="143"/>
      <c r="IBS1260" s="142"/>
      <c r="IBT1260" s="143"/>
      <c r="IBU1260" s="142"/>
      <c r="IBV1260" s="143"/>
      <c r="IBW1260" s="142"/>
      <c r="IBX1260" s="143"/>
      <c r="IBY1260" s="142"/>
      <c r="IBZ1260" s="143"/>
      <c r="ICA1260" s="142"/>
      <c r="ICB1260" s="143"/>
      <c r="ICC1260" s="142"/>
      <c r="ICD1260" s="143"/>
      <c r="ICE1260" s="142"/>
      <c r="ICF1260" s="143"/>
      <c r="ICG1260" s="142"/>
      <c r="ICH1260" s="143"/>
      <c r="ICI1260" s="142"/>
      <c r="ICJ1260" s="143"/>
      <c r="ICK1260" s="142"/>
      <c r="ICL1260" s="143"/>
      <c r="ICM1260" s="142"/>
      <c r="ICN1260" s="143"/>
      <c r="ICO1260" s="142"/>
      <c r="ICP1260" s="143"/>
      <c r="ICQ1260" s="142"/>
      <c r="ICR1260" s="143"/>
      <c r="ICS1260" s="142"/>
      <c r="ICT1260" s="143"/>
      <c r="ICU1260" s="142"/>
      <c r="ICV1260" s="143"/>
      <c r="ICW1260" s="142"/>
      <c r="ICX1260" s="143"/>
      <c r="ICY1260" s="142"/>
      <c r="ICZ1260" s="143"/>
      <c r="IDA1260" s="142"/>
      <c r="IDB1260" s="143"/>
      <c r="IDC1260" s="142"/>
      <c r="IDD1260" s="143"/>
      <c r="IDE1260" s="142"/>
      <c r="IDF1260" s="143"/>
      <c r="IDG1260" s="142"/>
      <c r="IDH1260" s="143"/>
      <c r="IDI1260" s="142"/>
      <c r="IDJ1260" s="143"/>
      <c r="IDK1260" s="142"/>
      <c r="IDL1260" s="143"/>
      <c r="IDM1260" s="142"/>
      <c r="IDN1260" s="143"/>
      <c r="IDO1260" s="142"/>
      <c r="IDP1260" s="143"/>
      <c r="IDQ1260" s="142"/>
      <c r="IDR1260" s="143"/>
      <c r="IDS1260" s="142"/>
      <c r="IDT1260" s="143"/>
      <c r="IDU1260" s="142"/>
      <c r="IDV1260" s="143"/>
      <c r="IDW1260" s="142"/>
      <c r="IDX1260" s="143"/>
      <c r="IDY1260" s="142"/>
      <c r="IDZ1260" s="143"/>
      <c r="IEA1260" s="142"/>
      <c r="IEB1260" s="143"/>
      <c r="IEC1260" s="142"/>
      <c r="IED1260" s="143"/>
      <c r="IEE1260" s="142"/>
      <c r="IEF1260" s="143"/>
      <c r="IEG1260" s="142"/>
      <c r="IEH1260" s="143"/>
      <c r="IEI1260" s="142"/>
      <c r="IEJ1260" s="143"/>
      <c r="IEK1260" s="142"/>
      <c r="IEL1260" s="143"/>
      <c r="IEM1260" s="142"/>
      <c r="IEN1260" s="143"/>
      <c r="IEO1260" s="142"/>
      <c r="IEP1260" s="143"/>
      <c r="IEQ1260" s="142"/>
      <c r="IER1260" s="143"/>
      <c r="IES1260" s="142"/>
      <c r="IET1260" s="143"/>
      <c r="IEU1260" s="142"/>
      <c r="IEV1260" s="143"/>
      <c r="IEW1260" s="142"/>
      <c r="IEX1260" s="143"/>
      <c r="IEY1260" s="142"/>
      <c r="IEZ1260" s="143"/>
      <c r="IFA1260" s="142"/>
      <c r="IFB1260" s="143"/>
      <c r="IFC1260" s="142"/>
      <c r="IFD1260" s="143"/>
      <c r="IFE1260" s="142"/>
      <c r="IFF1260" s="143"/>
      <c r="IFG1260" s="142"/>
      <c r="IFH1260" s="143"/>
      <c r="IFI1260" s="142"/>
      <c r="IFJ1260" s="143"/>
      <c r="IFK1260" s="142"/>
      <c r="IFL1260" s="143"/>
      <c r="IFM1260" s="142"/>
      <c r="IFN1260" s="143"/>
      <c r="IFO1260" s="142"/>
      <c r="IFP1260" s="143"/>
      <c r="IFQ1260" s="142"/>
      <c r="IFR1260" s="143"/>
      <c r="IFS1260" s="142"/>
      <c r="IFT1260" s="143"/>
      <c r="IFU1260" s="142"/>
      <c r="IFV1260" s="143"/>
      <c r="IFW1260" s="142"/>
      <c r="IFX1260" s="143"/>
      <c r="IFY1260" s="142"/>
      <c r="IFZ1260" s="143"/>
      <c r="IGA1260" s="142"/>
      <c r="IGB1260" s="143"/>
      <c r="IGC1260" s="142"/>
      <c r="IGD1260" s="143"/>
      <c r="IGE1260" s="142"/>
      <c r="IGF1260" s="143"/>
      <c r="IGG1260" s="142"/>
      <c r="IGH1260" s="143"/>
      <c r="IGI1260" s="142"/>
      <c r="IGJ1260" s="143"/>
      <c r="IGK1260" s="142"/>
      <c r="IGL1260" s="143"/>
      <c r="IGM1260" s="142"/>
      <c r="IGN1260" s="143"/>
      <c r="IGO1260" s="142"/>
      <c r="IGP1260" s="143"/>
      <c r="IGQ1260" s="142"/>
      <c r="IGR1260" s="143"/>
      <c r="IGS1260" s="142"/>
      <c r="IGT1260" s="143"/>
      <c r="IGU1260" s="142"/>
      <c r="IGV1260" s="143"/>
      <c r="IGW1260" s="142"/>
      <c r="IGX1260" s="143"/>
      <c r="IGY1260" s="142"/>
      <c r="IGZ1260" s="143"/>
      <c r="IHA1260" s="142"/>
      <c r="IHB1260" s="143"/>
      <c r="IHC1260" s="142"/>
      <c r="IHD1260" s="143"/>
      <c r="IHE1260" s="142"/>
      <c r="IHF1260" s="143"/>
      <c r="IHG1260" s="142"/>
      <c r="IHH1260" s="143"/>
      <c r="IHI1260" s="142"/>
      <c r="IHJ1260" s="143"/>
      <c r="IHK1260" s="142"/>
      <c r="IHL1260" s="143"/>
      <c r="IHM1260" s="142"/>
      <c r="IHN1260" s="143"/>
      <c r="IHO1260" s="142"/>
      <c r="IHP1260" s="143"/>
      <c r="IHQ1260" s="142"/>
      <c r="IHR1260" s="143"/>
      <c r="IHS1260" s="142"/>
      <c r="IHT1260" s="143"/>
      <c r="IHU1260" s="142"/>
      <c r="IHV1260" s="143"/>
      <c r="IHW1260" s="142"/>
      <c r="IHX1260" s="143"/>
      <c r="IHY1260" s="142"/>
      <c r="IHZ1260" s="143"/>
      <c r="IIA1260" s="142"/>
      <c r="IIB1260" s="143"/>
      <c r="IIC1260" s="142"/>
      <c r="IID1260" s="143"/>
      <c r="IIE1260" s="142"/>
      <c r="IIF1260" s="143"/>
      <c r="IIG1260" s="142"/>
      <c r="IIH1260" s="143"/>
      <c r="III1260" s="142"/>
      <c r="IIJ1260" s="143"/>
      <c r="IIK1260" s="142"/>
      <c r="IIL1260" s="143"/>
      <c r="IIM1260" s="142"/>
      <c r="IIN1260" s="143"/>
      <c r="IIO1260" s="142"/>
      <c r="IIP1260" s="143"/>
      <c r="IIQ1260" s="142"/>
      <c r="IIR1260" s="143"/>
      <c r="IIS1260" s="142"/>
      <c r="IIT1260" s="143"/>
      <c r="IIU1260" s="142"/>
      <c r="IIV1260" s="143"/>
      <c r="IIW1260" s="142"/>
      <c r="IIX1260" s="143"/>
      <c r="IIY1260" s="142"/>
      <c r="IIZ1260" s="143"/>
      <c r="IJA1260" s="142"/>
      <c r="IJB1260" s="143"/>
      <c r="IJC1260" s="142"/>
      <c r="IJD1260" s="143"/>
      <c r="IJE1260" s="142"/>
      <c r="IJF1260" s="143"/>
      <c r="IJG1260" s="142"/>
      <c r="IJH1260" s="143"/>
      <c r="IJI1260" s="142"/>
      <c r="IJJ1260" s="143"/>
      <c r="IJK1260" s="142"/>
      <c r="IJL1260" s="143"/>
      <c r="IJM1260" s="142"/>
      <c r="IJN1260" s="143"/>
      <c r="IJO1260" s="142"/>
      <c r="IJP1260" s="143"/>
      <c r="IJQ1260" s="142"/>
      <c r="IJR1260" s="143"/>
      <c r="IJS1260" s="142"/>
      <c r="IJT1260" s="143"/>
      <c r="IJU1260" s="142"/>
      <c r="IJV1260" s="143"/>
      <c r="IJW1260" s="142"/>
      <c r="IJX1260" s="143"/>
      <c r="IJY1260" s="142"/>
      <c r="IJZ1260" s="143"/>
      <c r="IKA1260" s="142"/>
      <c r="IKB1260" s="143"/>
      <c r="IKC1260" s="142"/>
      <c r="IKD1260" s="143"/>
      <c r="IKE1260" s="142"/>
      <c r="IKF1260" s="143"/>
      <c r="IKG1260" s="142"/>
      <c r="IKH1260" s="143"/>
      <c r="IKI1260" s="142"/>
      <c r="IKJ1260" s="143"/>
      <c r="IKK1260" s="142"/>
      <c r="IKL1260" s="143"/>
      <c r="IKM1260" s="142"/>
      <c r="IKN1260" s="143"/>
      <c r="IKO1260" s="142"/>
      <c r="IKP1260" s="143"/>
      <c r="IKQ1260" s="142"/>
      <c r="IKR1260" s="143"/>
      <c r="IKS1260" s="142"/>
      <c r="IKT1260" s="143"/>
      <c r="IKU1260" s="142"/>
      <c r="IKV1260" s="143"/>
      <c r="IKW1260" s="142"/>
      <c r="IKX1260" s="143"/>
      <c r="IKY1260" s="142"/>
      <c r="IKZ1260" s="143"/>
      <c r="ILA1260" s="142"/>
      <c r="ILB1260" s="143"/>
      <c r="ILC1260" s="142"/>
      <c r="ILD1260" s="143"/>
      <c r="ILE1260" s="142"/>
      <c r="ILF1260" s="143"/>
      <c r="ILG1260" s="142"/>
      <c r="ILH1260" s="143"/>
      <c r="ILI1260" s="142"/>
      <c r="ILJ1260" s="143"/>
      <c r="ILK1260" s="142"/>
      <c r="ILL1260" s="143"/>
      <c r="ILM1260" s="142"/>
      <c r="ILN1260" s="143"/>
      <c r="ILO1260" s="142"/>
      <c r="ILP1260" s="143"/>
      <c r="ILQ1260" s="142"/>
      <c r="ILR1260" s="143"/>
      <c r="ILS1260" s="142"/>
      <c r="ILT1260" s="143"/>
      <c r="ILU1260" s="142"/>
      <c r="ILV1260" s="143"/>
      <c r="ILW1260" s="142"/>
      <c r="ILX1260" s="143"/>
      <c r="ILY1260" s="142"/>
      <c r="ILZ1260" s="143"/>
      <c r="IMA1260" s="142"/>
      <c r="IMB1260" s="143"/>
      <c r="IMC1260" s="142"/>
      <c r="IMD1260" s="143"/>
      <c r="IME1260" s="142"/>
      <c r="IMF1260" s="143"/>
      <c r="IMG1260" s="142"/>
      <c r="IMH1260" s="143"/>
      <c r="IMI1260" s="142"/>
      <c r="IMJ1260" s="143"/>
      <c r="IMK1260" s="142"/>
      <c r="IML1260" s="143"/>
      <c r="IMM1260" s="142"/>
      <c r="IMN1260" s="143"/>
      <c r="IMO1260" s="142"/>
      <c r="IMP1260" s="143"/>
      <c r="IMQ1260" s="142"/>
      <c r="IMR1260" s="143"/>
      <c r="IMS1260" s="142"/>
      <c r="IMT1260" s="143"/>
      <c r="IMU1260" s="142"/>
      <c r="IMV1260" s="143"/>
      <c r="IMW1260" s="142"/>
      <c r="IMX1260" s="143"/>
      <c r="IMY1260" s="142"/>
      <c r="IMZ1260" s="143"/>
      <c r="INA1260" s="142"/>
      <c r="INB1260" s="143"/>
      <c r="INC1260" s="142"/>
      <c r="IND1260" s="143"/>
      <c r="INE1260" s="142"/>
      <c r="INF1260" s="143"/>
      <c r="ING1260" s="142"/>
      <c r="INH1260" s="143"/>
      <c r="INI1260" s="142"/>
      <c r="INJ1260" s="143"/>
      <c r="INK1260" s="142"/>
      <c r="INL1260" s="143"/>
      <c r="INM1260" s="142"/>
      <c r="INN1260" s="143"/>
      <c r="INO1260" s="142"/>
      <c r="INP1260" s="143"/>
      <c r="INQ1260" s="142"/>
      <c r="INR1260" s="143"/>
      <c r="INS1260" s="142"/>
      <c r="INT1260" s="143"/>
      <c r="INU1260" s="142"/>
      <c r="INV1260" s="143"/>
      <c r="INW1260" s="142"/>
      <c r="INX1260" s="143"/>
      <c r="INY1260" s="142"/>
      <c r="INZ1260" s="143"/>
      <c r="IOA1260" s="142"/>
      <c r="IOB1260" s="143"/>
      <c r="IOC1260" s="142"/>
      <c r="IOD1260" s="143"/>
      <c r="IOE1260" s="142"/>
      <c r="IOF1260" s="143"/>
      <c r="IOG1260" s="142"/>
      <c r="IOH1260" s="143"/>
      <c r="IOI1260" s="142"/>
      <c r="IOJ1260" s="143"/>
      <c r="IOK1260" s="142"/>
      <c r="IOL1260" s="143"/>
      <c r="IOM1260" s="142"/>
      <c r="ION1260" s="143"/>
      <c r="IOO1260" s="142"/>
      <c r="IOP1260" s="143"/>
      <c r="IOQ1260" s="142"/>
      <c r="IOR1260" s="143"/>
      <c r="IOS1260" s="142"/>
      <c r="IOT1260" s="143"/>
      <c r="IOU1260" s="142"/>
      <c r="IOV1260" s="143"/>
      <c r="IOW1260" s="142"/>
      <c r="IOX1260" s="143"/>
      <c r="IOY1260" s="142"/>
      <c r="IOZ1260" s="143"/>
      <c r="IPA1260" s="142"/>
      <c r="IPB1260" s="143"/>
      <c r="IPC1260" s="142"/>
      <c r="IPD1260" s="143"/>
      <c r="IPE1260" s="142"/>
      <c r="IPF1260" s="143"/>
      <c r="IPG1260" s="142"/>
      <c r="IPH1260" s="143"/>
      <c r="IPI1260" s="142"/>
      <c r="IPJ1260" s="143"/>
      <c r="IPK1260" s="142"/>
      <c r="IPL1260" s="143"/>
      <c r="IPM1260" s="142"/>
      <c r="IPN1260" s="143"/>
      <c r="IPO1260" s="142"/>
      <c r="IPP1260" s="143"/>
      <c r="IPQ1260" s="142"/>
      <c r="IPR1260" s="143"/>
      <c r="IPS1260" s="142"/>
      <c r="IPT1260" s="143"/>
      <c r="IPU1260" s="142"/>
      <c r="IPV1260" s="143"/>
      <c r="IPW1260" s="142"/>
      <c r="IPX1260" s="143"/>
      <c r="IPY1260" s="142"/>
      <c r="IPZ1260" s="143"/>
      <c r="IQA1260" s="142"/>
      <c r="IQB1260" s="143"/>
      <c r="IQC1260" s="142"/>
      <c r="IQD1260" s="143"/>
      <c r="IQE1260" s="142"/>
      <c r="IQF1260" s="143"/>
      <c r="IQG1260" s="142"/>
      <c r="IQH1260" s="143"/>
      <c r="IQI1260" s="142"/>
      <c r="IQJ1260" s="143"/>
      <c r="IQK1260" s="142"/>
      <c r="IQL1260" s="143"/>
      <c r="IQM1260" s="142"/>
      <c r="IQN1260" s="143"/>
      <c r="IQO1260" s="142"/>
      <c r="IQP1260" s="143"/>
      <c r="IQQ1260" s="142"/>
      <c r="IQR1260" s="143"/>
      <c r="IQS1260" s="142"/>
      <c r="IQT1260" s="143"/>
      <c r="IQU1260" s="142"/>
      <c r="IQV1260" s="143"/>
      <c r="IQW1260" s="142"/>
      <c r="IQX1260" s="143"/>
      <c r="IQY1260" s="142"/>
      <c r="IQZ1260" s="143"/>
      <c r="IRA1260" s="142"/>
      <c r="IRB1260" s="143"/>
      <c r="IRC1260" s="142"/>
      <c r="IRD1260" s="143"/>
      <c r="IRE1260" s="142"/>
      <c r="IRF1260" s="143"/>
      <c r="IRG1260" s="142"/>
      <c r="IRH1260" s="143"/>
      <c r="IRI1260" s="142"/>
      <c r="IRJ1260" s="143"/>
      <c r="IRK1260" s="142"/>
      <c r="IRL1260" s="143"/>
      <c r="IRM1260" s="142"/>
      <c r="IRN1260" s="143"/>
      <c r="IRO1260" s="142"/>
      <c r="IRP1260" s="143"/>
      <c r="IRQ1260" s="142"/>
      <c r="IRR1260" s="143"/>
      <c r="IRS1260" s="142"/>
      <c r="IRT1260" s="143"/>
      <c r="IRU1260" s="142"/>
      <c r="IRV1260" s="143"/>
      <c r="IRW1260" s="142"/>
      <c r="IRX1260" s="143"/>
      <c r="IRY1260" s="142"/>
      <c r="IRZ1260" s="143"/>
      <c r="ISA1260" s="142"/>
      <c r="ISB1260" s="143"/>
      <c r="ISC1260" s="142"/>
      <c r="ISD1260" s="143"/>
      <c r="ISE1260" s="142"/>
      <c r="ISF1260" s="143"/>
      <c r="ISG1260" s="142"/>
      <c r="ISH1260" s="143"/>
      <c r="ISI1260" s="142"/>
      <c r="ISJ1260" s="143"/>
      <c r="ISK1260" s="142"/>
      <c r="ISL1260" s="143"/>
      <c r="ISM1260" s="142"/>
      <c r="ISN1260" s="143"/>
      <c r="ISO1260" s="142"/>
      <c r="ISP1260" s="143"/>
      <c r="ISQ1260" s="142"/>
      <c r="ISR1260" s="143"/>
      <c r="ISS1260" s="142"/>
      <c r="IST1260" s="143"/>
      <c r="ISU1260" s="142"/>
      <c r="ISV1260" s="143"/>
      <c r="ISW1260" s="142"/>
      <c r="ISX1260" s="143"/>
      <c r="ISY1260" s="142"/>
      <c r="ISZ1260" s="143"/>
      <c r="ITA1260" s="142"/>
      <c r="ITB1260" s="143"/>
      <c r="ITC1260" s="142"/>
      <c r="ITD1260" s="143"/>
      <c r="ITE1260" s="142"/>
      <c r="ITF1260" s="143"/>
      <c r="ITG1260" s="142"/>
      <c r="ITH1260" s="143"/>
      <c r="ITI1260" s="142"/>
      <c r="ITJ1260" s="143"/>
      <c r="ITK1260" s="142"/>
      <c r="ITL1260" s="143"/>
      <c r="ITM1260" s="142"/>
      <c r="ITN1260" s="143"/>
      <c r="ITO1260" s="142"/>
      <c r="ITP1260" s="143"/>
      <c r="ITQ1260" s="142"/>
      <c r="ITR1260" s="143"/>
      <c r="ITS1260" s="142"/>
      <c r="ITT1260" s="143"/>
      <c r="ITU1260" s="142"/>
      <c r="ITV1260" s="143"/>
      <c r="ITW1260" s="142"/>
      <c r="ITX1260" s="143"/>
      <c r="ITY1260" s="142"/>
      <c r="ITZ1260" s="143"/>
      <c r="IUA1260" s="142"/>
      <c r="IUB1260" s="143"/>
      <c r="IUC1260" s="142"/>
      <c r="IUD1260" s="143"/>
      <c r="IUE1260" s="142"/>
      <c r="IUF1260" s="143"/>
      <c r="IUG1260" s="142"/>
      <c r="IUH1260" s="143"/>
      <c r="IUI1260" s="142"/>
      <c r="IUJ1260" s="143"/>
      <c r="IUK1260" s="142"/>
      <c r="IUL1260" s="143"/>
      <c r="IUM1260" s="142"/>
      <c r="IUN1260" s="143"/>
      <c r="IUO1260" s="142"/>
      <c r="IUP1260" s="143"/>
      <c r="IUQ1260" s="142"/>
      <c r="IUR1260" s="143"/>
      <c r="IUS1260" s="142"/>
      <c r="IUT1260" s="143"/>
      <c r="IUU1260" s="142"/>
      <c r="IUV1260" s="143"/>
      <c r="IUW1260" s="142"/>
      <c r="IUX1260" s="143"/>
      <c r="IUY1260" s="142"/>
      <c r="IUZ1260" s="143"/>
      <c r="IVA1260" s="142"/>
      <c r="IVB1260" s="143"/>
      <c r="IVC1260" s="142"/>
      <c r="IVD1260" s="143"/>
      <c r="IVE1260" s="142"/>
      <c r="IVF1260" s="143"/>
      <c r="IVG1260" s="142"/>
      <c r="IVH1260" s="143"/>
      <c r="IVI1260" s="142"/>
      <c r="IVJ1260" s="143"/>
      <c r="IVK1260" s="142"/>
      <c r="IVL1260" s="143"/>
      <c r="IVM1260" s="142"/>
      <c r="IVN1260" s="143"/>
      <c r="IVO1260" s="142"/>
      <c r="IVP1260" s="143"/>
      <c r="IVQ1260" s="142"/>
      <c r="IVR1260" s="143"/>
      <c r="IVS1260" s="142"/>
      <c r="IVT1260" s="143"/>
      <c r="IVU1260" s="142"/>
      <c r="IVV1260" s="143"/>
      <c r="IVW1260" s="142"/>
      <c r="IVX1260" s="143"/>
      <c r="IVY1260" s="142"/>
      <c r="IVZ1260" s="143"/>
      <c r="IWA1260" s="142"/>
      <c r="IWB1260" s="143"/>
      <c r="IWC1260" s="142"/>
      <c r="IWD1260" s="143"/>
      <c r="IWE1260" s="142"/>
      <c r="IWF1260" s="143"/>
      <c r="IWG1260" s="142"/>
      <c r="IWH1260" s="143"/>
      <c r="IWI1260" s="142"/>
      <c r="IWJ1260" s="143"/>
      <c r="IWK1260" s="142"/>
      <c r="IWL1260" s="143"/>
      <c r="IWM1260" s="142"/>
      <c r="IWN1260" s="143"/>
      <c r="IWO1260" s="142"/>
      <c r="IWP1260" s="143"/>
      <c r="IWQ1260" s="142"/>
      <c r="IWR1260" s="143"/>
      <c r="IWS1260" s="142"/>
      <c r="IWT1260" s="143"/>
      <c r="IWU1260" s="142"/>
      <c r="IWV1260" s="143"/>
      <c r="IWW1260" s="142"/>
      <c r="IWX1260" s="143"/>
      <c r="IWY1260" s="142"/>
      <c r="IWZ1260" s="143"/>
      <c r="IXA1260" s="142"/>
      <c r="IXB1260" s="143"/>
      <c r="IXC1260" s="142"/>
      <c r="IXD1260" s="143"/>
      <c r="IXE1260" s="142"/>
      <c r="IXF1260" s="143"/>
      <c r="IXG1260" s="142"/>
      <c r="IXH1260" s="143"/>
      <c r="IXI1260" s="142"/>
      <c r="IXJ1260" s="143"/>
      <c r="IXK1260" s="142"/>
      <c r="IXL1260" s="143"/>
      <c r="IXM1260" s="142"/>
      <c r="IXN1260" s="143"/>
      <c r="IXO1260" s="142"/>
      <c r="IXP1260" s="143"/>
      <c r="IXQ1260" s="142"/>
      <c r="IXR1260" s="143"/>
      <c r="IXS1260" s="142"/>
      <c r="IXT1260" s="143"/>
      <c r="IXU1260" s="142"/>
      <c r="IXV1260" s="143"/>
      <c r="IXW1260" s="142"/>
      <c r="IXX1260" s="143"/>
      <c r="IXY1260" s="142"/>
      <c r="IXZ1260" s="143"/>
      <c r="IYA1260" s="142"/>
      <c r="IYB1260" s="143"/>
      <c r="IYC1260" s="142"/>
      <c r="IYD1260" s="143"/>
      <c r="IYE1260" s="142"/>
      <c r="IYF1260" s="143"/>
      <c r="IYG1260" s="142"/>
      <c r="IYH1260" s="143"/>
      <c r="IYI1260" s="142"/>
      <c r="IYJ1260" s="143"/>
      <c r="IYK1260" s="142"/>
      <c r="IYL1260" s="143"/>
      <c r="IYM1260" s="142"/>
      <c r="IYN1260" s="143"/>
      <c r="IYO1260" s="142"/>
      <c r="IYP1260" s="143"/>
      <c r="IYQ1260" s="142"/>
      <c r="IYR1260" s="143"/>
      <c r="IYS1260" s="142"/>
      <c r="IYT1260" s="143"/>
      <c r="IYU1260" s="142"/>
      <c r="IYV1260" s="143"/>
      <c r="IYW1260" s="142"/>
      <c r="IYX1260" s="143"/>
      <c r="IYY1260" s="142"/>
      <c r="IYZ1260" s="143"/>
      <c r="IZA1260" s="142"/>
      <c r="IZB1260" s="143"/>
      <c r="IZC1260" s="142"/>
      <c r="IZD1260" s="143"/>
      <c r="IZE1260" s="142"/>
      <c r="IZF1260" s="143"/>
      <c r="IZG1260" s="142"/>
      <c r="IZH1260" s="143"/>
      <c r="IZI1260" s="142"/>
      <c r="IZJ1260" s="143"/>
      <c r="IZK1260" s="142"/>
      <c r="IZL1260" s="143"/>
      <c r="IZM1260" s="142"/>
      <c r="IZN1260" s="143"/>
      <c r="IZO1260" s="142"/>
      <c r="IZP1260" s="143"/>
      <c r="IZQ1260" s="142"/>
      <c r="IZR1260" s="143"/>
      <c r="IZS1260" s="142"/>
      <c r="IZT1260" s="143"/>
      <c r="IZU1260" s="142"/>
      <c r="IZV1260" s="143"/>
      <c r="IZW1260" s="142"/>
      <c r="IZX1260" s="143"/>
      <c r="IZY1260" s="142"/>
      <c r="IZZ1260" s="143"/>
      <c r="JAA1260" s="142"/>
      <c r="JAB1260" s="143"/>
      <c r="JAC1260" s="142"/>
      <c r="JAD1260" s="143"/>
      <c r="JAE1260" s="142"/>
      <c r="JAF1260" s="143"/>
      <c r="JAG1260" s="142"/>
      <c r="JAH1260" s="143"/>
      <c r="JAI1260" s="142"/>
      <c r="JAJ1260" s="143"/>
      <c r="JAK1260" s="142"/>
      <c r="JAL1260" s="143"/>
      <c r="JAM1260" s="142"/>
      <c r="JAN1260" s="143"/>
      <c r="JAO1260" s="142"/>
      <c r="JAP1260" s="143"/>
      <c r="JAQ1260" s="142"/>
      <c r="JAR1260" s="143"/>
      <c r="JAS1260" s="142"/>
      <c r="JAT1260" s="143"/>
      <c r="JAU1260" s="142"/>
      <c r="JAV1260" s="143"/>
      <c r="JAW1260" s="142"/>
      <c r="JAX1260" s="143"/>
      <c r="JAY1260" s="142"/>
      <c r="JAZ1260" s="143"/>
      <c r="JBA1260" s="142"/>
      <c r="JBB1260" s="143"/>
      <c r="JBC1260" s="142"/>
      <c r="JBD1260" s="143"/>
      <c r="JBE1260" s="142"/>
      <c r="JBF1260" s="143"/>
      <c r="JBG1260" s="142"/>
      <c r="JBH1260" s="143"/>
      <c r="JBI1260" s="142"/>
      <c r="JBJ1260" s="143"/>
      <c r="JBK1260" s="142"/>
      <c r="JBL1260" s="143"/>
      <c r="JBM1260" s="142"/>
      <c r="JBN1260" s="143"/>
      <c r="JBO1260" s="142"/>
      <c r="JBP1260" s="143"/>
      <c r="JBQ1260" s="142"/>
      <c r="JBR1260" s="143"/>
      <c r="JBS1260" s="142"/>
      <c r="JBT1260" s="143"/>
      <c r="JBU1260" s="142"/>
      <c r="JBV1260" s="143"/>
      <c r="JBW1260" s="142"/>
      <c r="JBX1260" s="143"/>
      <c r="JBY1260" s="142"/>
      <c r="JBZ1260" s="143"/>
      <c r="JCA1260" s="142"/>
      <c r="JCB1260" s="143"/>
      <c r="JCC1260" s="142"/>
      <c r="JCD1260" s="143"/>
      <c r="JCE1260" s="142"/>
      <c r="JCF1260" s="143"/>
      <c r="JCG1260" s="142"/>
      <c r="JCH1260" s="143"/>
      <c r="JCI1260" s="142"/>
      <c r="JCJ1260" s="143"/>
      <c r="JCK1260" s="142"/>
      <c r="JCL1260" s="143"/>
      <c r="JCM1260" s="142"/>
      <c r="JCN1260" s="143"/>
      <c r="JCO1260" s="142"/>
      <c r="JCP1260" s="143"/>
      <c r="JCQ1260" s="142"/>
      <c r="JCR1260" s="143"/>
      <c r="JCS1260" s="142"/>
      <c r="JCT1260" s="143"/>
      <c r="JCU1260" s="142"/>
      <c r="JCV1260" s="143"/>
      <c r="JCW1260" s="142"/>
      <c r="JCX1260" s="143"/>
      <c r="JCY1260" s="142"/>
      <c r="JCZ1260" s="143"/>
      <c r="JDA1260" s="142"/>
      <c r="JDB1260" s="143"/>
      <c r="JDC1260" s="142"/>
      <c r="JDD1260" s="143"/>
      <c r="JDE1260" s="142"/>
      <c r="JDF1260" s="143"/>
      <c r="JDG1260" s="142"/>
      <c r="JDH1260" s="143"/>
      <c r="JDI1260" s="142"/>
      <c r="JDJ1260" s="143"/>
      <c r="JDK1260" s="142"/>
      <c r="JDL1260" s="143"/>
      <c r="JDM1260" s="142"/>
      <c r="JDN1260" s="143"/>
      <c r="JDO1260" s="142"/>
      <c r="JDP1260" s="143"/>
      <c r="JDQ1260" s="142"/>
      <c r="JDR1260" s="143"/>
      <c r="JDS1260" s="142"/>
      <c r="JDT1260" s="143"/>
      <c r="JDU1260" s="142"/>
      <c r="JDV1260" s="143"/>
      <c r="JDW1260" s="142"/>
      <c r="JDX1260" s="143"/>
      <c r="JDY1260" s="142"/>
      <c r="JDZ1260" s="143"/>
      <c r="JEA1260" s="142"/>
      <c r="JEB1260" s="143"/>
      <c r="JEC1260" s="142"/>
      <c r="JED1260" s="143"/>
      <c r="JEE1260" s="142"/>
      <c r="JEF1260" s="143"/>
      <c r="JEG1260" s="142"/>
      <c r="JEH1260" s="143"/>
      <c r="JEI1260" s="142"/>
      <c r="JEJ1260" s="143"/>
      <c r="JEK1260" s="142"/>
      <c r="JEL1260" s="143"/>
      <c r="JEM1260" s="142"/>
      <c r="JEN1260" s="143"/>
      <c r="JEO1260" s="142"/>
      <c r="JEP1260" s="143"/>
      <c r="JEQ1260" s="142"/>
      <c r="JER1260" s="143"/>
      <c r="JES1260" s="142"/>
      <c r="JET1260" s="143"/>
      <c r="JEU1260" s="142"/>
      <c r="JEV1260" s="143"/>
      <c r="JEW1260" s="142"/>
      <c r="JEX1260" s="143"/>
      <c r="JEY1260" s="142"/>
      <c r="JEZ1260" s="143"/>
      <c r="JFA1260" s="142"/>
      <c r="JFB1260" s="143"/>
      <c r="JFC1260" s="142"/>
      <c r="JFD1260" s="143"/>
      <c r="JFE1260" s="142"/>
      <c r="JFF1260" s="143"/>
      <c r="JFG1260" s="142"/>
      <c r="JFH1260" s="143"/>
      <c r="JFI1260" s="142"/>
      <c r="JFJ1260" s="143"/>
      <c r="JFK1260" s="142"/>
      <c r="JFL1260" s="143"/>
      <c r="JFM1260" s="142"/>
      <c r="JFN1260" s="143"/>
      <c r="JFO1260" s="142"/>
      <c r="JFP1260" s="143"/>
      <c r="JFQ1260" s="142"/>
      <c r="JFR1260" s="143"/>
      <c r="JFS1260" s="142"/>
      <c r="JFT1260" s="143"/>
      <c r="JFU1260" s="142"/>
      <c r="JFV1260" s="143"/>
      <c r="JFW1260" s="142"/>
      <c r="JFX1260" s="143"/>
      <c r="JFY1260" s="142"/>
      <c r="JFZ1260" s="143"/>
      <c r="JGA1260" s="142"/>
      <c r="JGB1260" s="143"/>
      <c r="JGC1260" s="142"/>
      <c r="JGD1260" s="143"/>
      <c r="JGE1260" s="142"/>
      <c r="JGF1260" s="143"/>
      <c r="JGG1260" s="142"/>
      <c r="JGH1260" s="143"/>
      <c r="JGI1260" s="142"/>
      <c r="JGJ1260" s="143"/>
      <c r="JGK1260" s="142"/>
      <c r="JGL1260" s="143"/>
      <c r="JGM1260" s="142"/>
      <c r="JGN1260" s="143"/>
      <c r="JGO1260" s="142"/>
      <c r="JGP1260" s="143"/>
      <c r="JGQ1260" s="142"/>
      <c r="JGR1260" s="143"/>
      <c r="JGS1260" s="142"/>
      <c r="JGT1260" s="143"/>
      <c r="JGU1260" s="142"/>
      <c r="JGV1260" s="143"/>
      <c r="JGW1260" s="142"/>
      <c r="JGX1260" s="143"/>
      <c r="JGY1260" s="142"/>
      <c r="JGZ1260" s="143"/>
      <c r="JHA1260" s="142"/>
      <c r="JHB1260" s="143"/>
      <c r="JHC1260" s="142"/>
      <c r="JHD1260" s="143"/>
      <c r="JHE1260" s="142"/>
      <c r="JHF1260" s="143"/>
      <c r="JHG1260" s="142"/>
      <c r="JHH1260" s="143"/>
      <c r="JHI1260" s="142"/>
      <c r="JHJ1260" s="143"/>
      <c r="JHK1260" s="142"/>
      <c r="JHL1260" s="143"/>
      <c r="JHM1260" s="142"/>
      <c r="JHN1260" s="143"/>
      <c r="JHO1260" s="142"/>
      <c r="JHP1260" s="143"/>
      <c r="JHQ1260" s="142"/>
      <c r="JHR1260" s="143"/>
      <c r="JHS1260" s="142"/>
      <c r="JHT1260" s="143"/>
      <c r="JHU1260" s="142"/>
      <c r="JHV1260" s="143"/>
      <c r="JHW1260" s="142"/>
      <c r="JHX1260" s="143"/>
      <c r="JHY1260" s="142"/>
      <c r="JHZ1260" s="143"/>
      <c r="JIA1260" s="142"/>
      <c r="JIB1260" s="143"/>
      <c r="JIC1260" s="142"/>
      <c r="JID1260" s="143"/>
      <c r="JIE1260" s="142"/>
      <c r="JIF1260" s="143"/>
      <c r="JIG1260" s="142"/>
      <c r="JIH1260" s="143"/>
      <c r="JII1260" s="142"/>
      <c r="JIJ1260" s="143"/>
      <c r="JIK1260" s="142"/>
      <c r="JIL1260" s="143"/>
      <c r="JIM1260" s="142"/>
      <c r="JIN1260" s="143"/>
      <c r="JIO1260" s="142"/>
      <c r="JIP1260" s="143"/>
      <c r="JIQ1260" s="142"/>
      <c r="JIR1260" s="143"/>
      <c r="JIS1260" s="142"/>
      <c r="JIT1260" s="143"/>
      <c r="JIU1260" s="142"/>
      <c r="JIV1260" s="143"/>
      <c r="JIW1260" s="142"/>
      <c r="JIX1260" s="143"/>
      <c r="JIY1260" s="142"/>
      <c r="JIZ1260" s="143"/>
      <c r="JJA1260" s="142"/>
      <c r="JJB1260" s="143"/>
      <c r="JJC1260" s="142"/>
      <c r="JJD1260" s="143"/>
      <c r="JJE1260" s="142"/>
      <c r="JJF1260" s="143"/>
      <c r="JJG1260" s="142"/>
      <c r="JJH1260" s="143"/>
      <c r="JJI1260" s="142"/>
      <c r="JJJ1260" s="143"/>
      <c r="JJK1260" s="142"/>
      <c r="JJL1260" s="143"/>
      <c r="JJM1260" s="142"/>
      <c r="JJN1260" s="143"/>
      <c r="JJO1260" s="142"/>
      <c r="JJP1260" s="143"/>
      <c r="JJQ1260" s="142"/>
      <c r="JJR1260" s="143"/>
      <c r="JJS1260" s="142"/>
      <c r="JJT1260" s="143"/>
      <c r="JJU1260" s="142"/>
      <c r="JJV1260" s="143"/>
      <c r="JJW1260" s="142"/>
      <c r="JJX1260" s="143"/>
      <c r="JJY1260" s="142"/>
      <c r="JJZ1260" s="143"/>
      <c r="JKA1260" s="142"/>
      <c r="JKB1260" s="143"/>
      <c r="JKC1260" s="142"/>
      <c r="JKD1260" s="143"/>
      <c r="JKE1260" s="142"/>
      <c r="JKF1260" s="143"/>
      <c r="JKG1260" s="142"/>
      <c r="JKH1260" s="143"/>
      <c r="JKI1260" s="142"/>
      <c r="JKJ1260" s="143"/>
      <c r="JKK1260" s="142"/>
      <c r="JKL1260" s="143"/>
      <c r="JKM1260" s="142"/>
      <c r="JKN1260" s="143"/>
      <c r="JKO1260" s="142"/>
      <c r="JKP1260" s="143"/>
      <c r="JKQ1260" s="142"/>
      <c r="JKR1260" s="143"/>
      <c r="JKS1260" s="142"/>
      <c r="JKT1260" s="143"/>
      <c r="JKU1260" s="142"/>
      <c r="JKV1260" s="143"/>
      <c r="JKW1260" s="142"/>
      <c r="JKX1260" s="143"/>
      <c r="JKY1260" s="142"/>
      <c r="JKZ1260" s="143"/>
      <c r="JLA1260" s="142"/>
      <c r="JLB1260" s="143"/>
      <c r="JLC1260" s="142"/>
      <c r="JLD1260" s="143"/>
      <c r="JLE1260" s="142"/>
      <c r="JLF1260" s="143"/>
      <c r="JLG1260" s="142"/>
      <c r="JLH1260" s="143"/>
      <c r="JLI1260" s="142"/>
      <c r="JLJ1260" s="143"/>
      <c r="JLK1260" s="142"/>
      <c r="JLL1260" s="143"/>
      <c r="JLM1260" s="142"/>
      <c r="JLN1260" s="143"/>
      <c r="JLO1260" s="142"/>
      <c r="JLP1260" s="143"/>
      <c r="JLQ1260" s="142"/>
      <c r="JLR1260" s="143"/>
      <c r="JLS1260" s="142"/>
      <c r="JLT1260" s="143"/>
      <c r="JLU1260" s="142"/>
      <c r="JLV1260" s="143"/>
      <c r="JLW1260" s="142"/>
      <c r="JLX1260" s="143"/>
      <c r="JLY1260" s="142"/>
      <c r="JLZ1260" s="143"/>
      <c r="JMA1260" s="142"/>
      <c r="JMB1260" s="143"/>
      <c r="JMC1260" s="142"/>
      <c r="JMD1260" s="143"/>
      <c r="JME1260" s="142"/>
      <c r="JMF1260" s="143"/>
      <c r="JMG1260" s="142"/>
      <c r="JMH1260" s="143"/>
      <c r="JMI1260" s="142"/>
      <c r="JMJ1260" s="143"/>
      <c r="JMK1260" s="142"/>
      <c r="JML1260" s="143"/>
      <c r="JMM1260" s="142"/>
      <c r="JMN1260" s="143"/>
      <c r="JMO1260" s="142"/>
      <c r="JMP1260" s="143"/>
      <c r="JMQ1260" s="142"/>
      <c r="JMR1260" s="143"/>
      <c r="JMS1260" s="142"/>
      <c r="JMT1260" s="143"/>
      <c r="JMU1260" s="142"/>
      <c r="JMV1260" s="143"/>
      <c r="JMW1260" s="142"/>
      <c r="JMX1260" s="143"/>
      <c r="JMY1260" s="142"/>
      <c r="JMZ1260" s="143"/>
      <c r="JNA1260" s="142"/>
      <c r="JNB1260" s="143"/>
      <c r="JNC1260" s="142"/>
      <c r="JND1260" s="143"/>
      <c r="JNE1260" s="142"/>
      <c r="JNF1260" s="143"/>
      <c r="JNG1260" s="142"/>
      <c r="JNH1260" s="143"/>
      <c r="JNI1260" s="142"/>
      <c r="JNJ1260" s="143"/>
      <c r="JNK1260" s="142"/>
      <c r="JNL1260" s="143"/>
      <c r="JNM1260" s="142"/>
      <c r="JNN1260" s="143"/>
      <c r="JNO1260" s="142"/>
      <c r="JNP1260" s="143"/>
      <c r="JNQ1260" s="142"/>
      <c r="JNR1260" s="143"/>
      <c r="JNS1260" s="142"/>
      <c r="JNT1260" s="143"/>
      <c r="JNU1260" s="142"/>
      <c r="JNV1260" s="143"/>
      <c r="JNW1260" s="142"/>
      <c r="JNX1260" s="143"/>
      <c r="JNY1260" s="142"/>
      <c r="JNZ1260" s="143"/>
      <c r="JOA1260" s="142"/>
      <c r="JOB1260" s="143"/>
      <c r="JOC1260" s="142"/>
      <c r="JOD1260" s="143"/>
      <c r="JOE1260" s="142"/>
      <c r="JOF1260" s="143"/>
      <c r="JOG1260" s="142"/>
      <c r="JOH1260" s="143"/>
      <c r="JOI1260" s="142"/>
      <c r="JOJ1260" s="143"/>
      <c r="JOK1260" s="142"/>
      <c r="JOL1260" s="143"/>
      <c r="JOM1260" s="142"/>
      <c r="JON1260" s="143"/>
      <c r="JOO1260" s="142"/>
      <c r="JOP1260" s="143"/>
      <c r="JOQ1260" s="142"/>
      <c r="JOR1260" s="143"/>
      <c r="JOS1260" s="142"/>
      <c r="JOT1260" s="143"/>
      <c r="JOU1260" s="142"/>
      <c r="JOV1260" s="143"/>
      <c r="JOW1260" s="142"/>
      <c r="JOX1260" s="143"/>
      <c r="JOY1260" s="142"/>
      <c r="JOZ1260" s="143"/>
      <c r="JPA1260" s="142"/>
      <c r="JPB1260" s="143"/>
      <c r="JPC1260" s="142"/>
      <c r="JPD1260" s="143"/>
      <c r="JPE1260" s="142"/>
      <c r="JPF1260" s="143"/>
      <c r="JPG1260" s="142"/>
      <c r="JPH1260" s="143"/>
      <c r="JPI1260" s="142"/>
      <c r="JPJ1260" s="143"/>
      <c r="JPK1260" s="142"/>
      <c r="JPL1260" s="143"/>
      <c r="JPM1260" s="142"/>
      <c r="JPN1260" s="143"/>
      <c r="JPO1260" s="142"/>
      <c r="JPP1260" s="143"/>
      <c r="JPQ1260" s="142"/>
      <c r="JPR1260" s="143"/>
      <c r="JPS1260" s="142"/>
      <c r="JPT1260" s="143"/>
      <c r="JPU1260" s="142"/>
      <c r="JPV1260" s="143"/>
      <c r="JPW1260" s="142"/>
      <c r="JPX1260" s="143"/>
      <c r="JPY1260" s="142"/>
      <c r="JPZ1260" s="143"/>
      <c r="JQA1260" s="142"/>
      <c r="JQB1260" s="143"/>
      <c r="JQC1260" s="142"/>
      <c r="JQD1260" s="143"/>
      <c r="JQE1260" s="142"/>
      <c r="JQF1260" s="143"/>
      <c r="JQG1260" s="142"/>
      <c r="JQH1260" s="143"/>
      <c r="JQI1260" s="142"/>
      <c r="JQJ1260" s="143"/>
      <c r="JQK1260" s="142"/>
      <c r="JQL1260" s="143"/>
      <c r="JQM1260" s="142"/>
      <c r="JQN1260" s="143"/>
      <c r="JQO1260" s="142"/>
      <c r="JQP1260" s="143"/>
      <c r="JQQ1260" s="142"/>
      <c r="JQR1260" s="143"/>
      <c r="JQS1260" s="142"/>
      <c r="JQT1260" s="143"/>
      <c r="JQU1260" s="142"/>
      <c r="JQV1260" s="143"/>
      <c r="JQW1260" s="142"/>
      <c r="JQX1260" s="143"/>
      <c r="JQY1260" s="142"/>
      <c r="JQZ1260" s="143"/>
      <c r="JRA1260" s="142"/>
      <c r="JRB1260" s="143"/>
      <c r="JRC1260" s="142"/>
      <c r="JRD1260" s="143"/>
      <c r="JRE1260" s="142"/>
      <c r="JRF1260" s="143"/>
      <c r="JRG1260" s="142"/>
      <c r="JRH1260" s="143"/>
      <c r="JRI1260" s="142"/>
      <c r="JRJ1260" s="143"/>
      <c r="JRK1260" s="142"/>
      <c r="JRL1260" s="143"/>
      <c r="JRM1260" s="142"/>
      <c r="JRN1260" s="143"/>
      <c r="JRO1260" s="142"/>
      <c r="JRP1260" s="143"/>
      <c r="JRQ1260" s="142"/>
      <c r="JRR1260" s="143"/>
      <c r="JRS1260" s="142"/>
      <c r="JRT1260" s="143"/>
      <c r="JRU1260" s="142"/>
      <c r="JRV1260" s="143"/>
      <c r="JRW1260" s="142"/>
      <c r="JRX1260" s="143"/>
      <c r="JRY1260" s="142"/>
      <c r="JRZ1260" s="143"/>
      <c r="JSA1260" s="142"/>
      <c r="JSB1260" s="143"/>
      <c r="JSC1260" s="142"/>
      <c r="JSD1260" s="143"/>
      <c r="JSE1260" s="142"/>
      <c r="JSF1260" s="143"/>
      <c r="JSG1260" s="142"/>
      <c r="JSH1260" s="143"/>
      <c r="JSI1260" s="142"/>
      <c r="JSJ1260" s="143"/>
      <c r="JSK1260" s="142"/>
      <c r="JSL1260" s="143"/>
      <c r="JSM1260" s="142"/>
      <c r="JSN1260" s="143"/>
      <c r="JSO1260" s="142"/>
      <c r="JSP1260" s="143"/>
      <c r="JSQ1260" s="142"/>
      <c r="JSR1260" s="143"/>
      <c r="JSS1260" s="142"/>
      <c r="JST1260" s="143"/>
      <c r="JSU1260" s="142"/>
      <c r="JSV1260" s="143"/>
      <c r="JSW1260" s="142"/>
      <c r="JSX1260" s="143"/>
      <c r="JSY1260" s="142"/>
      <c r="JSZ1260" s="143"/>
      <c r="JTA1260" s="142"/>
      <c r="JTB1260" s="143"/>
      <c r="JTC1260" s="142"/>
      <c r="JTD1260" s="143"/>
      <c r="JTE1260" s="142"/>
      <c r="JTF1260" s="143"/>
      <c r="JTG1260" s="142"/>
      <c r="JTH1260" s="143"/>
      <c r="JTI1260" s="142"/>
      <c r="JTJ1260" s="143"/>
      <c r="JTK1260" s="142"/>
      <c r="JTL1260" s="143"/>
      <c r="JTM1260" s="142"/>
      <c r="JTN1260" s="143"/>
      <c r="JTO1260" s="142"/>
      <c r="JTP1260" s="143"/>
      <c r="JTQ1260" s="142"/>
      <c r="JTR1260" s="143"/>
      <c r="JTS1260" s="142"/>
      <c r="JTT1260" s="143"/>
      <c r="JTU1260" s="142"/>
      <c r="JTV1260" s="143"/>
      <c r="JTW1260" s="142"/>
      <c r="JTX1260" s="143"/>
      <c r="JTY1260" s="142"/>
      <c r="JTZ1260" s="143"/>
      <c r="JUA1260" s="142"/>
      <c r="JUB1260" s="143"/>
      <c r="JUC1260" s="142"/>
      <c r="JUD1260" s="143"/>
      <c r="JUE1260" s="142"/>
      <c r="JUF1260" s="143"/>
      <c r="JUG1260" s="142"/>
      <c r="JUH1260" s="143"/>
      <c r="JUI1260" s="142"/>
      <c r="JUJ1260" s="143"/>
      <c r="JUK1260" s="142"/>
      <c r="JUL1260" s="143"/>
      <c r="JUM1260" s="142"/>
      <c r="JUN1260" s="143"/>
      <c r="JUO1260" s="142"/>
      <c r="JUP1260" s="143"/>
      <c r="JUQ1260" s="142"/>
      <c r="JUR1260" s="143"/>
      <c r="JUS1260" s="142"/>
      <c r="JUT1260" s="143"/>
      <c r="JUU1260" s="142"/>
      <c r="JUV1260" s="143"/>
      <c r="JUW1260" s="142"/>
      <c r="JUX1260" s="143"/>
      <c r="JUY1260" s="142"/>
      <c r="JUZ1260" s="143"/>
      <c r="JVA1260" s="142"/>
      <c r="JVB1260" s="143"/>
      <c r="JVC1260" s="142"/>
      <c r="JVD1260" s="143"/>
      <c r="JVE1260" s="142"/>
      <c r="JVF1260" s="143"/>
      <c r="JVG1260" s="142"/>
      <c r="JVH1260" s="143"/>
      <c r="JVI1260" s="142"/>
      <c r="JVJ1260" s="143"/>
      <c r="JVK1260" s="142"/>
      <c r="JVL1260" s="143"/>
      <c r="JVM1260" s="142"/>
      <c r="JVN1260" s="143"/>
      <c r="JVO1260" s="142"/>
      <c r="JVP1260" s="143"/>
      <c r="JVQ1260" s="142"/>
      <c r="JVR1260" s="143"/>
      <c r="JVS1260" s="142"/>
      <c r="JVT1260" s="143"/>
      <c r="JVU1260" s="142"/>
      <c r="JVV1260" s="143"/>
      <c r="JVW1260" s="142"/>
      <c r="JVX1260" s="143"/>
      <c r="JVY1260" s="142"/>
      <c r="JVZ1260" s="143"/>
      <c r="JWA1260" s="142"/>
      <c r="JWB1260" s="143"/>
      <c r="JWC1260" s="142"/>
      <c r="JWD1260" s="143"/>
      <c r="JWE1260" s="142"/>
      <c r="JWF1260" s="143"/>
      <c r="JWG1260" s="142"/>
      <c r="JWH1260" s="143"/>
      <c r="JWI1260" s="142"/>
      <c r="JWJ1260" s="143"/>
      <c r="JWK1260" s="142"/>
      <c r="JWL1260" s="143"/>
      <c r="JWM1260" s="142"/>
      <c r="JWN1260" s="143"/>
      <c r="JWO1260" s="142"/>
      <c r="JWP1260" s="143"/>
      <c r="JWQ1260" s="142"/>
      <c r="JWR1260" s="143"/>
      <c r="JWS1260" s="142"/>
      <c r="JWT1260" s="143"/>
      <c r="JWU1260" s="142"/>
      <c r="JWV1260" s="143"/>
      <c r="JWW1260" s="142"/>
      <c r="JWX1260" s="143"/>
      <c r="JWY1260" s="142"/>
      <c r="JWZ1260" s="143"/>
      <c r="JXA1260" s="142"/>
      <c r="JXB1260" s="143"/>
      <c r="JXC1260" s="142"/>
      <c r="JXD1260" s="143"/>
      <c r="JXE1260" s="142"/>
      <c r="JXF1260" s="143"/>
      <c r="JXG1260" s="142"/>
      <c r="JXH1260" s="143"/>
      <c r="JXI1260" s="142"/>
      <c r="JXJ1260" s="143"/>
      <c r="JXK1260" s="142"/>
      <c r="JXL1260" s="143"/>
      <c r="JXM1260" s="142"/>
      <c r="JXN1260" s="143"/>
      <c r="JXO1260" s="142"/>
      <c r="JXP1260" s="143"/>
      <c r="JXQ1260" s="142"/>
      <c r="JXR1260" s="143"/>
      <c r="JXS1260" s="142"/>
      <c r="JXT1260" s="143"/>
      <c r="JXU1260" s="142"/>
      <c r="JXV1260" s="143"/>
      <c r="JXW1260" s="142"/>
      <c r="JXX1260" s="143"/>
      <c r="JXY1260" s="142"/>
      <c r="JXZ1260" s="143"/>
      <c r="JYA1260" s="142"/>
      <c r="JYB1260" s="143"/>
      <c r="JYC1260" s="142"/>
      <c r="JYD1260" s="143"/>
      <c r="JYE1260" s="142"/>
      <c r="JYF1260" s="143"/>
      <c r="JYG1260" s="142"/>
      <c r="JYH1260" s="143"/>
      <c r="JYI1260" s="142"/>
      <c r="JYJ1260" s="143"/>
      <c r="JYK1260" s="142"/>
      <c r="JYL1260" s="143"/>
      <c r="JYM1260" s="142"/>
      <c r="JYN1260" s="143"/>
      <c r="JYO1260" s="142"/>
      <c r="JYP1260" s="143"/>
      <c r="JYQ1260" s="142"/>
      <c r="JYR1260" s="143"/>
      <c r="JYS1260" s="142"/>
      <c r="JYT1260" s="143"/>
      <c r="JYU1260" s="142"/>
      <c r="JYV1260" s="143"/>
      <c r="JYW1260" s="142"/>
      <c r="JYX1260" s="143"/>
      <c r="JYY1260" s="142"/>
      <c r="JYZ1260" s="143"/>
      <c r="JZA1260" s="142"/>
      <c r="JZB1260" s="143"/>
      <c r="JZC1260" s="142"/>
      <c r="JZD1260" s="143"/>
      <c r="JZE1260" s="142"/>
      <c r="JZF1260" s="143"/>
      <c r="JZG1260" s="142"/>
      <c r="JZH1260" s="143"/>
      <c r="JZI1260" s="142"/>
      <c r="JZJ1260" s="143"/>
      <c r="JZK1260" s="142"/>
      <c r="JZL1260" s="143"/>
      <c r="JZM1260" s="142"/>
      <c r="JZN1260" s="143"/>
      <c r="JZO1260" s="142"/>
      <c r="JZP1260" s="143"/>
      <c r="JZQ1260" s="142"/>
      <c r="JZR1260" s="143"/>
      <c r="JZS1260" s="142"/>
      <c r="JZT1260" s="143"/>
      <c r="JZU1260" s="142"/>
      <c r="JZV1260" s="143"/>
      <c r="JZW1260" s="142"/>
      <c r="JZX1260" s="143"/>
      <c r="JZY1260" s="142"/>
      <c r="JZZ1260" s="143"/>
      <c r="KAA1260" s="142"/>
      <c r="KAB1260" s="143"/>
      <c r="KAC1260" s="142"/>
      <c r="KAD1260" s="143"/>
      <c r="KAE1260" s="142"/>
      <c r="KAF1260" s="143"/>
      <c r="KAG1260" s="142"/>
      <c r="KAH1260" s="143"/>
      <c r="KAI1260" s="142"/>
      <c r="KAJ1260" s="143"/>
      <c r="KAK1260" s="142"/>
      <c r="KAL1260" s="143"/>
      <c r="KAM1260" s="142"/>
      <c r="KAN1260" s="143"/>
      <c r="KAO1260" s="142"/>
      <c r="KAP1260" s="143"/>
      <c r="KAQ1260" s="142"/>
      <c r="KAR1260" s="143"/>
      <c r="KAS1260" s="142"/>
      <c r="KAT1260" s="143"/>
      <c r="KAU1260" s="142"/>
      <c r="KAV1260" s="143"/>
      <c r="KAW1260" s="142"/>
      <c r="KAX1260" s="143"/>
      <c r="KAY1260" s="142"/>
      <c r="KAZ1260" s="143"/>
      <c r="KBA1260" s="142"/>
      <c r="KBB1260" s="143"/>
      <c r="KBC1260" s="142"/>
      <c r="KBD1260" s="143"/>
      <c r="KBE1260" s="142"/>
      <c r="KBF1260" s="143"/>
      <c r="KBG1260" s="142"/>
      <c r="KBH1260" s="143"/>
      <c r="KBI1260" s="142"/>
      <c r="KBJ1260" s="143"/>
      <c r="KBK1260" s="142"/>
      <c r="KBL1260" s="143"/>
      <c r="KBM1260" s="142"/>
      <c r="KBN1260" s="143"/>
      <c r="KBO1260" s="142"/>
      <c r="KBP1260" s="143"/>
      <c r="KBQ1260" s="142"/>
      <c r="KBR1260" s="143"/>
      <c r="KBS1260" s="142"/>
      <c r="KBT1260" s="143"/>
      <c r="KBU1260" s="142"/>
      <c r="KBV1260" s="143"/>
      <c r="KBW1260" s="142"/>
      <c r="KBX1260" s="143"/>
      <c r="KBY1260" s="142"/>
      <c r="KBZ1260" s="143"/>
      <c r="KCA1260" s="142"/>
      <c r="KCB1260" s="143"/>
      <c r="KCC1260" s="142"/>
      <c r="KCD1260" s="143"/>
      <c r="KCE1260" s="142"/>
      <c r="KCF1260" s="143"/>
      <c r="KCG1260" s="142"/>
      <c r="KCH1260" s="143"/>
      <c r="KCI1260" s="142"/>
      <c r="KCJ1260" s="143"/>
      <c r="KCK1260" s="142"/>
      <c r="KCL1260" s="143"/>
      <c r="KCM1260" s="142"/>
      <c r="KCN1260" s="143"/>
      <c r="KCO1260" s="142"/>
      <c r="KCP1260" s="143"/>
      <c r="KCQ1260" s="142"/>
      <c r="KCR1260" s="143"/>
      <c r="KCS1260" s="142"/>
      <c r="KCT1260" s="143"/>
      <c r="KCU1260" s="142"/>
      <c r="KCV1260" s="143"/>
      <c r="KCW1260" s="142"/>
      <c r="KCX1260" s="143"/>
      <c r="KCY1260" s="142"/>
      <c r="KCZ1260" s="143"/>
      <c r="KDA1260" s="142"/>
      <c r="KDB1260" s="143"/>
      <c r="KDC1260" s="142"/>
      <c r="KDD1260" s="143"/>
      <c r="KDE1260" s="142"/>
      <c r="KDF1260" s="143"/>
      <c r="KDG1260" s="142"/>
      <c r="KDH1260" s="143"/>
      <c r="KDI1260" s="142"/>
      <c r="KDJ1260" s="143"/>
      <c r="KDK1260" s="142"/>
      <c r="KDL1260" s="143"/>
      <c r="KDM1260" s="142"/>
      <c r="KDN1260" s="143"/>
      <c r="KDO1260" s="142"/>
      <c r="KDP1260" s="143"/>
      <c r="KDQ1260" s="142"/>
      <c r="KDR1260" s="143"/>
      <c r="KDS1260" s="142"/>
      <c r="KDT1260" s="143"/>
      <c r="KDU1260" s="142"/>
      <c r="KDV1260" s="143"/>
      <c r="KDW1260" s="142"/>
      <c r="KDX1260" s="143"/>
      <c r="KDY1260" s="142"/>
      <c r="KDZ1260" s="143"/>
      <c r="KEA1260" s="142"/>
      <c r="KEB1260" s="143"/>
      <c r="KEC1260" s="142"/>
      <c r="KED1260" s="143"/>
      <c r="KEE1260" s="142"/>
      <c r="KEF1260" s="143"/>
      <c r="KEG1260" s="142"/>
      <c r="KEH1260" s="143"/>
      <c r="KEI1260" s="142"/>
      <c r="KEJ1260" s="143"/>
      <c r="KEK1260" s="142"/>
      <c r="KEL1260" s="143"/>
      <c r="KEM1260" s="142"/>
      <c r="KEN1260" s="143"/>
      <c r="KEO1260" s="142"/>
      <c r="KEP1260" s="143"/>
      <c r="KEQ1260" s="142"/>
      <c r="KER1260" s="143"/>
      <c r="KES1260" s="142"/>
      <c r="KET1260" s="143"/>
      <c r="KEU1260" s="142"/>
      <c r="KEV1260" s="143"/>
      <c r="KEW1260" s="142"/>
      <c r="KEX1260" s="143"/>
      <c r="KEY1260" s="142"/>
      <c r="KEZ1260" s="143"/>
      <c r="KFA1260" s="142"/>
      <c r="KFB1260" s="143"/>
      <c r="KFC1260" s="142"/>
      <c r="KFD1260" s="143"/>
      <c r="KFE1260" s="142"/>
      <c r="KFF1260" s="143"/>
      <c r="KFG1260" s="142"/>
      <c r="KFH1260" s="143"/>
      <c r="KFI1260" s="142"/>
      <c r="KFJ1260" s="143"/>
      <c r="KFK1260" s="142"/>
      <c r="KFL1260" s="143"/>
      <c r="KFM1260" s="142"/>
      <c r="KFN1260" s="143"/>
      <c r="KFO1260" s="142"/>
      <c r="KFP1260" s="143"/>
      <c r="KFQ1260" s="142"/>
      <c r="KFR1260" s="143"/>
      <c r="KFS1260" s="142"/>
      <c r="KFT1260" s="143"/>
      <c r="KFU1260" s="142"/>
      <c r="KFV1260" s="143"/>
      <c r="KFW1260" s="142"/>
      <c r="KFX1260" s="143"/>
      <c r="KFY1260" s="142"/>
      <c r="KFZ1260" s="143"/>
      <c r="KGA1260" s="142"/>
      <c r="KGB1260" s="143"/>
      <c r="KGC1260" s="142"/>
      <c r="KGD1260" s="143"/>
      <c r="KGE1260" s="142"/>
      <c r="KGF1260" s="143"/>
      <c r="KGG1260" s="142"/>
      <c r="KGH1260" s="143"/>
      <c r="KGI1260" s="142"/>
      <c r="KGJ1260" s="143"/>
      <c r="KGK1260" s="142"/>
      <c r="KGL1260" s="143"/>
      <c r="KGM1260" s="142"/>
      <c r="KGN1260" s="143"/>
      <c r="KGO1260" s="142"/>
      <c r="KGP1260" s="143"/>
      <c r="KGQ1260" s="142"/>
      <c r="KGR1260" s="143"/>
      <c r="KGS1260" s="142"/>
      <c r="KGT1260" s="143"/>
      <c r="KGU1260" s="142"/>
      <c r="KGV1260" s="143"/>
      <c r="KGW1260" s="142"/>
      <c r="KGX1260" s="143"/>
      <c r="KGY1260" s="142"/>
      <c r="KGZ1260" s="143"/>
      <c r="KHA1260" s="142"/>
      <c r="KHB1260" s="143"/>
      <c r="KHC1260" s="142"/>
      <c r="KHD1260" s="143"/>
      <c r="KHE1260" s="142"/>
      <c r="KHF1260" s="143"/>
      <c r="KHG1260" s="142"/>
      <c r="KHH1260" s="143"/>
      <c r="KHI1260" s="142"/>
      <c r="KHJ1260" s="143"/>
      <c r="KHK1260" s="142"/>
      <c r="KHL1260" s="143"/>
      <c r="KHM1260" s="142"/>
      <c r="KHN1260" s="143"/>
      <c r="KHO1260" s="142"/>
      <c r="KHP1260" s="143"/>
      <c r="KHQ1260" s="142"/>
      <c r="KHR1260" s="143"/>
      <c r="KHS1260" s="142"/>
      <c r="KHT1260" s="143"/>
      <c r="KHU1260" s="142"/>
      <c r="KHV1260" s="143"/>
      <c r="KHW1260" s="142"/>
      <c r="KHX1260" s="143"/>
      <c r="KHY1260" s="142"/>
      <c r="KHZ1260" s="143"/>
      <c r="KIA1260" s="142"/>
      <c r="KIB1260" s="143"/>
      <c r="KIC1260" s="142"/>
      <c r="KID1260" s="143"/>
      <c r="KIE1260" s="142"/>
      <c r="KIF1260" s="143"/>
      <c r="KIG1260" s="142"/>
      <c r="KIH1260" s="143"/>
      <c r="KII1260" s="142"/>
      <c r="KIJ1260" s="143"/>
      <c r="KIK1260" s="142"/>
      <c r="KIL1260" s="143"/>
      <c r="KIM1260" s="142"/>
      <c r="KIN1260" s="143"/>
      <c r="KIO1260" s="142"/>
      <c r="KIP1260" s="143"/>
      <c r="KIQ1260" s="142"/>
      <c r="KIR1260" s="143"/>
      <c r="KIS1260" s="142"/>
      <c r="KIT1260" s="143"/>
      <c r="KIU1260" s="142"/>
      <c r="KIV1260" s="143"/>
      <c r="KIW1260" s="142"/>
      <c r="KIX1260" s="143"/>
      <c r="KIY1260" s="142"/>
      <c r="KIZ1260" s="143"/>
      <c r="KJA1260" s="142"/>
      <c r="KJB1260" s="143"/>
      <c r="KJC1260" s="142"/>
      <c r="KJD1260" s="143"/>
      <c r="KJE1260" s="142"/>
      <c r="KJF1260" s="143"/>
      <c r="KJG1260" s="142"/>
      <c r="KJH1260" s="143"/>
      <c r="KJI1260" s="142"/>
      <c r="KJJ1260" s="143"/>
      <c r="KJK1260" s="142"/>
      <c r="KJL1260" s="143"/>
      <c r="KJM1260" s="142"/>
      <c r="KJN1260" s="143"/>
      <c r="KJO1260" s="142"/>
      <c r="KJP1260" s="143"/>
      <c r="KJQ1260" s="142"/>
      <c r="KJR1260" s="143"/>
      <c r="KJS1260" s="142"/>
      <c r="KJT1260" s="143"/>
      <c r="KJU1260" s="142"/>
      <c r="KJV1260" s="143"/>
      <c r="KJW1260" s="142"/>
      <c r="KJX1260" s="143"/>
      <c r="KJY1260" s="142"/>
      <c r="KJZ1260" s="143"/>
      <c r="KKA1260" s="142"/>
      <c r="KKB1260" s="143"/>
      <c r="KKC1260" s="142"/>
      <c r="KKD1260" s="143"/>
      <c r="KKE1260" s="142"/>
      <c r="KKF1260" s="143"/>
      <c r="KKG1260" s="142"/>
      <c r="KKH1260" s="143"/>
      <c r="KKI1260" s="142"/>
      <c r="KKJ1260" s="143"/>
      <c r="KKK1260" s="142"/>
      <c r="KKL1260" s="143"/>
      <c r="KKM1260" s="142"/>
      <c r="KKN1260" s="143"/>
      <c r="KKO1260" s="142"/>
      <c r="KKP1260" s="143"/>
      <c r="KKQ1260" s="142"/>
      <c r="KKR1260" s="143"/>
      <c r="KKS1260" s="142"/>
      <c r="KKT1260" s="143"/>
      <c r="KKU1260" s="142"/>
      <c r="KKV1260" s="143"/>
      <c r="KKW1260" s="142"/>
      <c r="KKX1260" s="143"/>
      <c r="KKY1260" s="142"/>
      <c r="KKZ1260" s="143"/>
      <c r="KLA1260" s="142"/>
      <c r="KLB1260" s="143"/>
      <c r="KLC1260" s="142"/>
      <c r="KLD1260" s="143"/>
      <c r="KLE1260" s="142"/>
      <c r="KLF1260" s="143"/>
      <c r="KLG1260" s="142"/>
      <c r="KLH1260" s="143"/>
      <c r="KLI1260" s="142"/>
      <c r="KLJ1260" s="143"/>
      <c r="KLK1260" s="142"/>
      <c r="KLL1260" s="143"/>
      <c r="KLM1260" s="142"/>
      <c r="KLN1260" s="143"/>
      <c r="KLO1260" s="142"/>
      <c r="KLP1260" s="143"/>
      <c r="KLQ1260" s="142"/>
      <c r="KLR1260" s="143"/>
      <c r="KLS1260" s="142"/>
      <c r="KLT1260" s="143"/>
      <c r="KLU1260" s="142"/>
      <c r="KLV1260" s="143"/>
      <c r="KLW1260" s="142"/>
      <c r="KLX1260" s="143"/>
      <c r="KLY1260" s="142"/>
      <c r="KLZ1260" s="143"/>
      <c r="KMA1260" s="142"/>
      <c r="KMB1260" s="143"/>
      <c r="KMC1260" s="142"/>
      <c r="KMD1260" s="143"/>
      <c r="KME1260" s="142"/>
      <c r="KMF1260" s="143"/>
      <c r="KMG1260" s="142"/>
      <c r="KMH1260" s="143"/>
      <c r="KMI1260" s="142"/>
      <c r="KMJ1260" s="143"/>
      <c r="KMK1260" s="142"/>
      <c r="KML1260" s="143"/>
      <c r="KMM1260" s="142"/>
      <c r="KMN1260" s="143"/>
      <c r="KMO1260" s="142"/>
      <c r="KMP1260" s="143"/>
      <c r="KMQ1260" s="142"/>
      <c r="KMR1260" s="143"/>
      <c r="KMS1260" s="142"/>
      <c r="KMT1260" s="143"/>
      <c r="KMU1260" s="142"/>
      <c r="KMV1260" s="143"/>
      <c r="KMW1260" s="142"/>
      <c r="KMX1260" s="143"/>
      <c r="KMY1260" s="142"/>
      <c r="KMZ1260" s="143"/>
      <c r="KNA1260" s="142"/>
      <c r="KNB1260" s="143"/>
      <c r="KNC1260" s="142"/>
      <c r="KND1260" s="143"/>
      <c r="KNE1260" s="142"/>
      <c r="KNF1260" s="143"/>
      <c r="KNG1260" s="142"/>
      <c r="KNH1260" s="143"/>
      <c r="KNI1260" s="142"/>
      <c r="KNJ1260" s="143"/>
      <c r="KNK1260" s="142"/>
      <c r="KNL1260" s="143"/>
      <c r="KNM1260" s="142"/>
      <c r="KNN1260" s="143"/>
      <c r="KNO1260" s="142"/>
      <c r="KNP1260" s="143"/>
      <c r="KNQ1260" s="142"/>
      <c r="KNR1260" s="143"/>
      <c r="KNS1260" s="142"/>
      <c r="KNT1260" s="143"/>
      <c r="KNU1260" s="142"/>
      <c r="KNV1260" s="143"/>
      <c r="KNW1260" s="142"/>
      <c r="KNX1260" s="143"/>
      <c r="KNY1260" s="142"/>
      <c r="KNZ1260" s="143"/>
      <c r="KOA1260" s="142"/>
      <c r="KOB1260" s="143"/>
      <c r="KOC1260" s="142"/>
      <c r="KOD1260" s="143"/>
      <c r="KOE1260" s="142"/>
      <c r="KOF1260" s="143"/>
      <c r="KOG1260" s="142"/>
      <c r="KOH1260" s="143"/>
      <c r="KOI1260" s="142"/>
      <c r="KOJ1260" s="143"/>
      <c r="KOK1260" s="142"/>
      <c r="KOL1260" s="143"/>
      <c r="KOM1260" s="142"/>
      <c r="KON1260" s="143"/>
      <c r="KOO1260" s="142"/>
      <c r="KOP1260" s="143"/>
      <c r="KOQ1260" s="142"/>
      <c r="KOR1260" s="143"/>
      <c r="KOS1260" s="142"/>
      <c r="KOT1260" s="143"/>
      <c r="KOU1260" s="142"/>
      <c r="KOV1260" s="143"/>
      <c r="KOW1260" s="142"/>
      <c r="KOX1260" s="143"/>
      <c r="KOY1260" s="142"/>
      <c r="KOZ1260" s="143"/>
      <c r="KPA1260" s="142"/>
      <c r="KPB1260" s="143"/>
      <c r="KPC1260" s="142"/>
      <c r="KPD1260" s="143"/>
      <c r="KPE1260" s="142"/>
      <c r="KPF1260" s="143"/>
      <c r="KPG1260" s="142"/>
      <c r="KPH1260" s="143"/>
      <c r="KPI1260" s="142"/>
      <c r="KPJ1260" s="143"/>
      <c r="KPK1260" s="142"/>
      <c r="KPL1260" s="143"/>
      <c r="KPM1260" s="142"/>
      <c r="KPN1260" s="143"/>
      <c r="KPO1260" s="142"/>
      <c r="KPP1260" s="143"/>
      <c r="KPQ1260" s="142"/>
      <c r="KPR1260" s="143"/>
      <c r="KPS1260" s="142"/>
      <c r="KPT1260" s="143"/>
      <c r="KPU1260" s="142"/>
      <c r="KPV1260" s="143"/>
      <c r="KPW1260" s="142"/>
      <c r="KPX1260" s="143"/>
      <c r="KPY1260" s="142"/>
      <c r="KPZ1260" s="143"/>
      <c r="KQA1260" s="142"/>
      <c r="KQB1260" s="143"/>
      <c r="KQC1260" s="142"/>
      <c r="KQD1260" s="143"/>
      <c r="KQE1260" s="142"/>
      <c r="KQF1260" s="143"/>
      <c r="KQG1260" s="142"/>
      <c r="KQH1260" s="143"/>
      <c r="KQI1260" s="142"/>
      <c r="KQJ1260" s="143"/>
      <c r="KQK1260" s="142"/>
      <c r="KQL1260" s="143"/>
      <c r="KQM1260" s="142"/>
      <c r="KQN1260" s="143"/>
      <c r="KQO1260" s="142"/>
      <c r="KQP1260" s="143"/>
      <c r="KQQ1260" s="142"/>
      <c r="KQR1260" s="143"/>
      <c r="KQS1260" s="142"/>
      <c r="KQT1260" s="143"/>
      <c r="KQU1260" s="142"/>
      <c r="KQV1260" s="143"/>
      <c r="KQW1260" s="142"/>
      <c r="KQX1260" s="143"/>
      <c r="KQY1260" s="142"/>
      <c r="KQZ1260" s="143"/>
      <c r="KRA1260" s="142"/>
      <c r="KRB1260" s="143"/>
      <c r="KRC1260" s="142"/>
      <c r="KRD1260" s="143"/>
      <c r="KRE1260" s="142"/>
      <c r="KRF1260" s="143"/>
      <c r="KRG1260" s="142"/>
      <c r="KRH1260" s="143"/>
      <c r="KRI1260" s="142"/>
      <c r="KRJ1260" s="143"/>
      <c r="KRK1260" s="142"/>
      <c r="KRL1260" s="143"/>
      <c r="KRM1260" s="142"/>
      <c r="KRN1260" s="143"/>
      <c r="KRO1260" s="142"/>
      <c r="KRP1260" s="143"/>
      <c r="KRQ1260" s="142"/>
      <c r="KRR1260" s="143"/>
      <c r="KRS1260" s="142"/>
      <c r="KRT1260" s="143"/>
      <c r="KRU1260" s="142"/>
      <c r="KRV1260" s="143"/>
      <c r="KRW1260" s="142"/>
      <c r="KRX1260" s="143"/>
      <c r="KRY1260" s="142"/>
      <c r="KRZ1260" s="143"/>
      <c r="KSA1260" s="142"/>
      <c r="KSB1260" s="143"/>
      <c r="KSC1260" s="142"/>
      <c r="KSD1260" s="143"/>
      <c r="KSE1260" s="142"/>
      <c r="KSF1260" s="143"/>
      <c r="KSG1260" s="142"/>
      <c r="KSH1260" s="143"/>
      <c r="KSI1260" s="142"/>
      <c r="KSJ1260" s="143"/>
      <c r="KSK1260" s="142"/>
      <c r="KSL1260" s="143"/>
      <c r="KSM1260" s="142"/>
      <c r="KSN1260" s="143"/>
      <c r="KSO1260" s="142"/>
      <c r="KSP1260" s="143"/>
      <c r="KSQ1260" s="142"/>
      <c r="KSR1260" s="143"/>
      <c r="KSS1260" s="142"/>
      <c r="KST1260" s="143"/>
      <c r="KSU1260" s="142"/>
      <c r="KSV1260" s="143"/>
      <c r="KSW1260" s="142"/>
      <c r="KSX1260" s="143"/>
      <c r="KSY1260" s="142"/>
      <c r="KSZ1260" s="143"/>
      <c r="KTA1260" s="142"/>
      <c r="KTB1260" s="143"/>
      <c r="KTC1260" s="142"/>
      <c r="KTD1260" s="143"/>
      <c r="KTE1260" s="142"/>
      <c r="KTF1260" s="143"/>
      <c r="KTG1260" s="142"/>
      <c r="KTH1260" s="143"/>
      <c r="KTI1260" s="142"/>
      <c r="KTJ1260" s="143"/>
      <c r="KTK1260" s="142"/>
      <c r="KTL1260" s="143"/>
      <c r="KTM1260" s="142"/>
      <c r="KTN1260" s="143"/>
      <c r="KTO1260" s="142"/>
      <c r="KTP1260" s="143"/>
      <c r="KTQ1260" s="142"/>
      <c r="KTR1260" s="143"/>
      <c r="KTS1260" s="142"/>
      <c r="KTT1260" s="143"/>
      <c r="KTU1260" s="142"/>
      <c r="KTV1260" s="143"/>
      <c r="KTW1260" s="142"/>
      <c r="KTX1260" s="143"/>
      <c r="KTY1260" s="142"/>
      <c r="KTZ1260" s="143"/>
      <c r="KUA1260" s="142"/>
      <c r="KUB1260" s="143"/>
      <c r="KUC1260" s="142"/>
      <c r="KUD1260" s="143"/>
      <c r="KUE1260" s="142"/>
      <c r="KUF1260" s="143"/>
      <c r="KUG1260" s="142"/>
      <c r="KUH1260" s="143"/>
      <c r="KUI1260" s="142"/>
      <c r="KUJ1260" s="143"/>
      <c r="KUK1260" s="142"/>
      <c r="KUL1260" s="143"/>
      <c r="KUM1260" s="142"/>
      <c r="KUN1260" s="143"/>
      <c r="KUO1260" s="142"/>
      <c r="KUP1260" s="143"/>
      <c r="KUQ1260" s="142"/>
      <c r="KUR1260" s="143"/>
      <c r="KUS1260" s="142"/>
      <c r="KUT1260" s="143"/>
      <c r="KUU1260" s="142"/>
      <c r="KUV1260" s="143"/>
      <c r="KUW1260" s="142"/>
      <c r="KUX1260" s="143"/>
      <c r="KUY1260" s="142"/>
      <c r="KUZ1260" s="143"/>
      <c r="KVA1260" s="142"/>
      <c r="KVB1260" s="143"/>
      <c r="KVC1260" s="142"/>
      <c r="KVD1260" s="143"/>
      <c r="KVE1260" s="142"/>
      <c r="KVF1260" s="143"/>
      <c r="KVG1260" s="142"/>
      <c r="KVH1260" s="143"/>
      <c r="KVI1260" s="142"/>
      <c r="KVJ1260" s="143"/>
      <c r="KVK1260" s="142"/>
      <c r="KVL1260" s="143"/>
      <c r="KVM1260" s="142"/>
      <c r="KVN1260" s="143"/>
      <c r="KVO1260" s="142"/>
      <c r="KVP1260" s="143"/>
      <c r="KVQ1260" s="142"/>
      <c r="KVR1260" s="143"/>
      <c r="KVS1260" s="142"/>
      <c r="KVT1260" s="143"/>
      <c r="KVU1260" s="142"/>
      <c r="KVV1260" s="143"/>
      <c r="KVW1260" s="142"/>
      <c r="KVX1260" s="143"/>
      <c r="KVY1260" s="142"/>
      <c r="KVZ1260" s="143"/>
      <c r="KWA1260" s="142"/>
      <c r="KWB1260" s="143"/>
      <c r="KWC1260" s="142"/>
      <c r="KWD1260" s="143"/>
      <c r="KWE1260" s="142"/>
      <c r="KWF1260" s="143"/>
      <c r="KWG1260" s="142"/>
      <c r="KWH1260" s="143"/>
      <c r="KWI1260" s="142"/>
      <c r="KWJ1260" s="143"/>
      <c r="KWK1260" s="142"/>
      <c r="KWL1260" s="143"/>
      <c r="KWM1260" s="142"/>
      <c r="KWN1260" s="143"/>
      <c r="KWO1260" s="142"/>
      <c r="KWP1260" s="143"/>
      <c r="KWQ1260" s="142"/>
      <c r="KWR1260" s="143"/>
      <c r="KWS1260" s="142"/>
      <c r="KWT1260" s="143"/>
      <c r="KWU1260" s="142"/>
      <c r="KWV1260" s="143"/>
      <c r="KWW1260" s="142"/>
      <c r="KWX1260" s="143"/>
      <c r="KWY1260" s="142"/>
      <c r="KWZ1260" s="143"/>
      <c r="KXA1260" s="142"/>
      <c r="KXB1260" s="143"/>
      <c r="KXC1260" s="142"/>
      <c r="KXD1260" s="143"/>
      <c r="KXE1260" s="142"/>
      <c r="KXF1260" s="143"/>
      <c r="KXG1260" s="142"/>
      <c r="KXH1260" s="143"/>
      <c r="KXI1260" s="142"/>
      <c r="KXJ1260" s="143"/>
      <c r="KXK1260" s="142"/>
      <c r="KXL1260" s="143"/>
      <c r="KXM1260" s="142"/>
      <c r="KXN1260" s="143"/>
      <c r="KXO1260" s="142"/>
      <c r="KXP1260" s="143"/>
      <c r="KXQ1260" s="142"/>
      <c r="KXR1260" s="143"/>
      <c r="KXS1260" s="142"/>
      <c r="KXT1260" s="143"/>
      <c r="KXU1260" s="142"/>
      <c r="KXV1260" s="143"/>
      <c r="KXW1260" s="142"/>
      <c r="KXX1260" s="143"/>
      <c r="KXY1260" s="142"/>
      <c r="KXZ1260" s="143"/>
      <c r="KYA1260" s="142"/>
      <c r="KYB1260" s="143"/>
      <c r="KYC1260" s="142"/>
      <c r="KYD1260" s="143"/>
      <c r="KYE1260" s="142"/>
      <c r="KYF1260" s="143"/>
      <c r="KYG1260" s="142"/>
      <c r="KYH1260" s="143"/>
      <c r="KYI1260" s="142"/>
      <c r="KYJ1260" s="143"/>
      <c r="KYK1260" s="142"/>
      <c r="KYL1260" s="143"/>
      <c r="KYM1260" s="142"/>
      <c r="KYN1260" s="143"/>
      <c r="KYO1260" s="142"/>
      <c r="KYP1260" s="143"/>
      <c r="KYQ1260" s="142"/>
      <c r="KYR1260" s="143"/>
      <c r="KYS1260" s="142"/>
      <c r="KYT1260" s="143"/>
      <c r="KYU1260" s="142"/>
      <c r="KYV1260" s="143"/>
      <c r="KYW1260" s="142"/>
      <c r="KYX1260" s="143"/>
      <c r="KYY1260" s="142"/>
      <c r="KYZ1260" s="143"/>
      <c r="KZA1260" s="142"/>
      <c r="KZB1260" s="143"/>
      <c r="KZC1260" s="142"/>
      <c r="KZD1260" s="143"/>
      <c r="KZE1260" s="142"/>
      <c r="KZF1260" s="143"/>
      <c r="KZG1260" s="142"/>
      <c r="KZH1260" s="143"/>
      <c r="KZI1260" s="142"/>
      <c r="KZJ1260" s="143"/>
      <c r="KZK1260" s="142"/>
      <c r="KZL1260" s="143"/>
      <c r="KZM1260" s="142"/>
      <c r="KZN1260" s="143"/>
      <c r="KZO1260" s="142"/>
      <c r="KZP1260" s="143"/>
      <c r="KZQ1260" s="142"/>
      <c r="KZR1260" s="143"/>
      <c r="KZS1260" s="142"/>
      <c r="KZT1260" s="143"/>
      <c r="KZU1260" s="142"/>
      <c r="KZV1260" s="143"/>
      <c r="KZW1260" s="142"/>
      <c r="KZX1260" s="143"/>
      <c r="KZY1260" s="142"/>
      <c r="KZZ1260" s="143"/>
      <c r="LAA1260" s="142"/>
      <c r="LAB1260" s="143"/>
      <c r="LAC1260" s="142"/>
      <c r="LAD1260" s="143"/>
      <c r="LAE1260" s="142"/>
      <c r="LAF1260" s="143"/>
      <c r="LAG1260" s="142"/>
      <c r="LAH1260" s="143"/>
      <c r="LAI1260" s="142"/>
      <c r="LAJ1260" s="143"/>
      <c r="LAK1260" s="142"/>
      <c r="LAL1260" s="143"/>
      <c r="LAM1260" s="142"/>
      <c r="LAN1260" s="143"/>
      <c r="LAO1260" s="142"/>
      <c r="LAP1260" s="143"/>
      <c r="LAQ1260" s="142"/>
      <c r="LAR1260" s="143"/>
      <c r="LAS1260" s="142"/>
      <c r="LAT1260" s="143"/>
      <c r="LAU1260" s="142"/>
      <c r="LAV1260" s="143"/>
      <c r="LAW1260" s="142"/>
      <c r="LAX1260" s="143"/>
      <c r="LAY1260" s="142"/>
      <c r="LAZ1260" s="143"/>
      <c r="LBA1260" s="142"/>
      <c r="LBB1260" s="143"/>
      <c r="LBC1260" s="142"/>
      <c r="LBD1260" s="143"/>
      <c r="LBE1260" s="142"/>
      <c r="LBF1260" s="143"/>
      <c r="LBG1260" s="142"/>
      <c r="LBH1260" s="143"/>
      <c r="LBI1260" s="142"/>
      <c r="LBJ1260" s="143"/>
      <c r="LBK1260" s="142"/>
      <c r="LBL1260" s="143"/>
      <c r="LBM1260" s="142"/>
      <c r="LBN1260" s="143"/>
      <c r="LBO1260" s="142"/>
      <c r="LBP1260" s="143"/>
      <c r="LBQ1260" s="142"/>
      <c r="LBR1260" s="143"/>
      <c r="LBS1260" s="142"/>
      <c r="LBT1260" s="143"/>
      <c r="LBU1260" s="142"/>
      <c r="LBV1260" s="143"/>
      <c r="LBW1260" s="142"/>
      <c r="LBX1260" s="143"/>
      <c r="LBY1260" s="142"/>
      <c r="LBZ1260" s="143"/>
      <c r="LCA1260" s="142"/>
      <c r="LCB1260" s="143"/>
      <c r="LCC1260" s="142"/>
      <c r="LCD1260" s="143"/>
      <c r="LCE1260" s="142"/>
      <c r="LCF1260" s="143"/>
      <c r="LCG1260" s="142"/>
      <c r="LCH1260" s="143"/>
      <c r="LCI1260" s="142"/>
      <c r="LCJ1260" s="143"/>
      <c r="LCK1260" s="142"/>
      <c r="LCL1260" s="143"/>
      <c r="LCM1260" s="142"/>
      <c r="LCN1260" s="143"/>
      <c r="LCO1260" s="142"/>
      <c r="LCP1260" s="143"/>
      <c r="LCQ1260" s="142"/>
      <c r="LCR1260" s="143"/>
      <c r="LCS1260" s="142"/>
      <c r="LCT1260" s="143"/>
      <c r="LCU1260" s="142"/>
      <c r="LCV1260" s="143"/>
      <c r="LCW1260" s="142"/>
      <c r="LCX1260" s="143"/>
      <c r="LCY1260" s="142"/>
      <c r="LCZ1260" s="143"/>
      <c r="LDA1260" s="142"/>
      <c r="LDB1260" s="143"/>
      <c r="LDC1260" s="142"/>
      <c r="LDD1260" s="143"/>
      <c r="LDE1260" s="142"/>
      <c r="LDF1260" s="143"/>
      <c r="LDG1260" s="142"/>
      <c r="LDH1260" s="143"/>
      <c r="LDI1260" s="142"/>
      <c r="LDJ1260" s="143"/>
      <c r="LDK1260" s="142"/>
      <c r="LDL1260" s="143"/>
      <c r="LDM1260" s="142"/>
      <c r="LDN1260" s="143"/>
      <c r="LDO1260" s="142"/>
      <c r="LDP1260" s="143"/>
      <c r="LDQ1260" s="142"/>
      <c r="LDR1260" s="143"/>
      <c r="LDS1260" s="142"/>
      <c r="LDT1260" s="143"/>
      <c r="LDU1260" s="142"/>
      <c r="LDV1260" s="143"/>
      <c r="LDW1260" s="142"/>
      <c r="LDX1260" s="143"/>
      <c r="LDY1260" s="142"/>
      <c r="LDZ1260" s="143"/>
      <c r="LEA1260" s="142"/>
      <c r="LEB1260" s="143"/>
      <c r="LEC1260" s="142"/>
      <c r="LED1260" s="143"/>
      <c r="LEE1260" s="142"/>
      <c r="LEF1260" s="143"/>
      <c r="LEG1260" s="142"/>
      <c r="LEH1260" s="143"/>
      <c r="LEI1260" s="142"/>
      <c r="LEJ1260" s="143"/>
      <c r="LEK1260" s="142"/>
      <c r="LEL1260" s="143"/>
      <c r="LEM1260" s="142"/>
      <c r="LEN1260" s="143"/>
      <c r="LEO1260" s="142"/>
      <c r="LEP1260" s="143"/>
      <c r="LEQ1260" s="142"/>
      <c r="LER1260" s="143"/>
      <c r="LES1260" s="142"/>
      <c r="LET1260" s="143"/>
      <c r="LEU1260" s="142"/>
      <c r="LEV1260" s="143"/>
      <c r="LEW1260" s="142"/>
      <c r="LEX1260" s="143"/>
      <c r="LEY1260" s="142"/>
      <c r="LEZ1260" s="143"/>
      <c r="LFA1260" s="142"/>
      <c r="LFB1260" s="143"/>
      <c r="LFC1260" s="142"/>
      <c r="LFD1260" s="143"/>
      <c r="LFE1260" s="142"/>
      <c r="LFF1260" s="143"/>
      <c r="LFG1260" s="142"/>
      <c r="LFH1260" s="143"/>
      <c r="LFI1260" s="142"/>
      <c r="LFJ1260" s="143"/>
      <c r="LFK1260" s="142"/>
      <c r="LFL1260" s="143"/>
      <c r="LFM1260" s="142"/>
      <c r="LFN1260" s="143"/>
      <c r="LFO1260" s="142"/>
      <c r="LFP1260" s="143"/>
      <c r="LFQ1260" s="142"/>
      <c r="LFR1260" s="143"/>
      <c r="LFS1260" s="142"/>
      <c r="LFT1260" s="143"/>
      <c r="LFU1260" s="142"/>
      <c r="LFV1260" s="143"/>
      <c r="LFW1260" s="142"/>
      <c r="LFX1260" s="143"/>
      <c r="LFY1260" s="142"/>
      <c r="LFZ1260" s="143"/>
      <c r="LGA1260" s="142"/>
      <c r="LGB1260" s="143"/>
      <c r="LGC1260" s="142"/>
      <c r="LGD1260" s="143"/>
      <c r="LGE1260" s="142"/>
      <c r="LGF1260" s="143"/>
      <c r="LGG1260" s="142"/>
      <c r="LGH1260" s="143"/>
      <c r="LGI1260" s="142"/>
      <c r="LGJ1260" s="143"/>
      <c r="LGK1260" s="142"/>
      <c r="LGL1260" s="143"/>
      <c r="LGM1260" s="142"/>
      <c r="LGN1260" s="143"/>
      <c r="LGO1260" s="142"/>
      <c r="LGP1260" s="143"/>
      <c r="LGQ1260" s="142"/>
      <c r="LGR1260" s="143"/>
      <c r="LGS1260" s="142"/>
      <c r="LGT1260" s="143"/>
      <c r="LGU1260" s="142"/>
      <c r="LGV1260" s="143"/>
      <c r="LGW1260" s="142"/>
      <c r="LGX1260" s="143"/>
      <c r="LGY1260" s="142"/>
      <c r="LGZ1260" s="143"/>
      <c r="LHA1260" s="142"/>
      <c r="LHB1260" s="143"/>
      <c r="LHC1260" s="142"/>
      <c r="LHD1260" s="143"/>
      <c r="LHE1260" s="142"/>
      <c r="LHF1260" s="143"/>
      <c r="LHG1260" s="142"/>
      <c r="LHH1260" s="143"/>
      <c r="LHI1260" s="142"/>
      <c r="LHJ1260" s="143"/>
      <c r="LHK1260" s="142"/>
      <c r="LHL1260" s="143"/>
      <c r="LHM1260" s="142"/>
      <c r="LHN1260" s="143"/>
      <c r="LHO1260" s="142"/>
      <c r="LHP1260" s="143"/>
      <c r="LHQ1260" s="142"/>
      <c r="LHR1260" s="143"/>
      <c r="LHS1260" s="142"/>
      <c r="LHT1260" s="143"/>
      <c r="LHU1260" s="142"/>
      <c r="LHV1260" s="143"/>
      <c r="LHW1260" s="142"/>
      <c r="LHX1260" s="143"/>
      <c r="LHY1260" s="142"/>
      <c r="LHZ1260" s="143"/>
      <c r="LIA1260" s="142"/>
      <c r="LIB1260" s="143"/>
      <c r="LIC1260" s="142"/>
      <c r="LID1260" s="143"/>
      <c r="LIE1260" s="142"/>
      <c r="LIF1260" s="143"/>
      <c r="LIG1260" s="142"/>
      <c r="LIH1260" s="143"/>
      <c r="LII1260" s="142"/>
      <c r="LIJ1260" s="143"/>
      <c r="LIK1260" s="142"/>
      <c r="LIL1260" s="143"/>
      <c r="LIM1260" s="142"/>
      <c r="LIN1260" s="143"/>
      <c r="LIO1260" s="142"/>
      <c r="LIP1260" s="143"/>
      <c r="LIQ1260" s="142"/>
      <c r="LIR1260" s="143"/>
      <c r="LIS1260" s="142"/>
      <c r="LIT1260" s="143"/>
      <c r="LIU1260" s="142"/>
      <c r="LIV1260" s="143"/>
      <c r="LIW1260" s="142"/>
      <c r="LIX1260" s="143"/>
      <c r="LIY1260" s="142"/>
      <c r="LIZ1260" s="143"/>
      <c r="LJA1260" s="142"/>
      <c r="LJB1260" s="143"/>
      <c r="LJC1260" s="142"/>
      <c r="LJD1260" s="143"/>
      <c r="LJE1260" s="142"/>
      <c r="LJF1260" s="143"/>
      <c r="LJG1260" s="142"/>
      <c r="LJH1260" s="143"/>
      <c r="LJI1260" s="142"/>
      <c r="LJJ1260" s="143"/>
      <c r="LJK1260" s="142"/>
      <c r="LJL1260" s="143"/>
      <c r="LJM1260" s="142"/>
      <c r="LJN1260" s="143"/>
      <c r="LJO1260" s="142"/>
      <c r="LJP1260" s="143"/>
      <c r="LJQ1260" s="142"/>
      <c r="LJR1260" s="143"/>
      <c r="LJS1260" s="142"/>
      <c r="LJT1260" s="143"/>
      <c r="LJU1260" s="142"/>
      <c r="LJV1260" s="143"/>
      <c r="LJW1260" s="142"/>
      <c r="LJX1260" s="143"/>
      <c r="LJY1260" s="142"/>
      <c r="LJZ1260" s="143"/>
      <c r="LKA1260" s="142"/>
      <c r="LKB1260" s="143"/>
      <c r="LKC1260" s="142"/>
      <c r="LKD1260" s="143"/>
      <c r="LKE1260" s="142"/>
      <c r="LKF1260" s="143"/>
      <c r="LKG1260" s="142"/>
      <c r="LKH1260" s="143"/>
      <c r="LKI1260" s="142"/>
      <c r="LKJ1260" s="143"/>
      <c r="LKK1260" s="142"/>
      <c r="LKL1260" s="143"/>
      <c r="LKM1260" s="142"/>
      <c r="LKN1260" s="143"/>
      <c r="LKO1260" s="142"/>
      <c r="LKP1260" s="143"/>
      <c r="LKQ1260" s="142"/>
      <c r="LKR1260" s="143"/>
      <c r="LKS1260" s="142"/>
      <c r="LKT1260" s="143"/>
      <c r="LKU1260" s="142"/>
      <c r="LKV1260" s="143"/>
      <c r="LKW1260" s="142"/>
      <c r="LKX1260" s="143"/>
      <c r="LKY1260" s="142"/>
      <c r="LKZ1260" s="143"/>
      <c r="LLA1260" s="142"/>
      <c r="LLB1260" s="143"/>
      <c r="LLC1260" s="142"/>
      <c r="LLD1260" s="143"/>
      <c r="LLE1260" s="142"/>
      <c r="LLF1260" s="143"/>
      <c r="LLG1260" s="142"/>
      <c r="LLH1260" s="143"/>
      <c r="LLI1260" s="142"/>
      <c r="LLJ1260" s="143"/>
      <c r="LLK1260" s="142"/>
      <c r="LLL1260" s="143"/>
      <c r="LLM1260" s="142"/>
      <c r="LLN1260" s="143"/>
      <c r="LLO1260" s="142"/>
      <c r="LLP1260" s="143"/>
      <c r="LLQ1260" s="142"/>
      <c r="LLR1260" s="143"/>
      <c r="LLS1260" s="142"/>
      <c r="LLT1260" s="143"/>
      <c r="LLU1260" s="142"/>
      <c r="LLV1260" s="143"/>
      <c r="LLW1260" s="142"/>
      <c r="LLX1260" s="143"/>
      <c r="LLY1260" s="142"/>
      <c r="LLZ1260" s="143"/>
      <c r="LMA1260" s="142"/>
      <c r="LMB1260" s="143"/>
      <c r="LMC1260" s="142"/>
      <c r="LMD1260" s="143"/>
      <c r="LME1260" s="142"/>
      <c r="LMF1260" s="143"/>
      <c r="LMG1260" s="142"/>
      <c r="LMH1260" s="143"/>
      <c r="LMI1260" s="142"/>
      <c r="LMJ1260" s="143"/>
      <c r="LMK1260" s="142"/>
      <c r="LML1260" s="143"/>
      <c r="LMM1260" s="142"/>
      <c r="LMN1260" s="143"/>
      <c r="LMO1260" s="142"/>
      <c r="LMP1260" s="143"/>
      <c r="LMQ1260" s="142"/>
      <c r="LMR1260" s="143"/>
      <c r="LMS1260" s="142"/>
      <c r="LMT1260" s="143"/>
      <c r="LMU1260" s="142"/>
      <c r="LMV1260" s="143"/>
      <c r="LMW1260" s="142"/>
      <c r="LMX1260" s="143"/>
      <c r="LMY1260" s="142"/>
      <c r="LMZ1260" s="143"/>
      <c r="LNA1260" s="142"/>
      <c r="LNB1260" s="143"/>
      <c r="LNC1260" s="142"/>
      <c r="LND1260" s="143"/>
      <c r="LNE1260" s="142"/>
      <c r="LNF1260" s="143"/>
      <c r="LNG1260" s="142"/>
      <c r="LNH1260" s="143"/>
      <c r="LNI1260" s="142"/>
      <c r="LNJ1260" s="143"/>
      <c r="LNK1260" s="142"/>
      <c r="LNL1260" s="143"/>
      <c r="LNM1260" s="142"/>
      <c r="LNN1260" s="143"/>
      <c r="LNO1260" s="142"/>
      <c r="LNP1260" s="143"/>
      <c r="LNQ1260" s="142"/>
      <c r="LNR1260" s="143"/>
      <c r="LNS1260" s="142"/>
      <c r="LNT1260" s="143"/>
      <c r="LNU1260" s="142"/>
      <c r="LNV1260" s="143"/>
      <c r="LNW1260" s="142"/>
      <c r="LNX1260" s="143"/>
      <c r="LNY1260" s="142"/>
      <c r="LNZ1260" s="143"/>
      <c r="LOA1260" s="142"/>
      <c r="LOB1260" s="143"/>
      <c r="LOC1260" s="142"/>
      <c r="LOD1260" s="143"/>
      <c r="LOE1260" s="142"/>
      <c r="LOF1260" s="143"/>
      <c r="LOG1260" s="142"/>
      <c r="LOH1260" s="143"/>
      <c r="LOI1260" s="142"/>
      <c r="LOJ1260" s="143"/>
      <c r="LOK1260" s="142"/>
      <c r="LOL1260" s="143"/>
      <c r="LOM1260" s="142"/>
      <c r="LON1260" s="143"/>
      <c r="LOO1260" s="142"/>
      <c r="LOP1260" s="143"/>
      <c r="LOQ1260" s="142"/>
      <c r="LOR1260" s="143"/>
      <c r="LOS1260" s="142"/>
      <c r="LOT1260" s="143"/>
      <c r="LOU1260" s="142"/>
      <c r="LOV1260" s="143"/>
      <c r="LOW1260" s="142"/>
      <c r="LOX1260" s="143"/>
      <c r="LOY1260" s="142"/>
      <c r="LOZ1260" s="143"/>
      <c r="LPA1260" s="142"/>
      <c r="LPB1260" s="143"/>
      <c r="LPC1260" s="142"/>
      <c r="LPD1260" s="143"/>
      <c r="LPE1260" s="142"/>
      <c r="LPF1260" s="143"/>
      <c r="LPG1260" s="142"/>
      <c r="LPH1260" s="143"/>
      <c r="LPI1260" s="142"/>
      <c r="LPJ1260" s="143"/>
      <c r="LPK1260" s="142"/>
      <c r="LPL1260" s="143"/>
      <c r="LPM1260" s="142"/>
      <c r="LPN1260" s="143"/>
      <c r="LPO1260" s="142"/>
      <c r="LPP1260" s="143"/>
      <c r="LPQ1260" s="142"/>
      <c r="LPR1260" s="143"/>
      <c r="LPS1260" s="142"/>
      <c r="LPT1260" s="143"/>
      <c r="LPU1260" s="142"/>
      <c r="LPV1260" s="143"/>
      <c r="LPW1260" s="142"/>
      <c r="LPX1260" s="143"/>
      <c r="LPY1260" s="142"/>
      <c r="LPZ1260" s="143"/>
      <c r="LQA1260" s="142"/>
      <c r="LQB1260" s="143"/>
      <c r="LQC1260" s="142"/>
      <c r="LQD1260" s="143"/>
      <c r="LQE1260" s="142"/>
      <c r="LQF1260" s="143"/>
      <c r="LQG1260" s="142"/>
      <c r="LQH1260" s="143"/>
      <c r="LQI1260" s="142"/>
      <c r="LQJ1260" s="143"/>
      <c r="LQK1260" s="142"/>
      <c r="LQL1260" s="143"/>
      <c r="LQM1260" s="142"/>
      <c r="LQN1260" s="143"/>
      <c r="LQO1260" s="142"/>
      <c r="LQP1260" s="143"/>
      <c r="LQQ1260" s="142"/>
      <c r="LQR1260" s="143"/>
      <c r="LQS1260" s="142"/>
      <c r="LQT1260" s="143"/>
      <c r="LQU1260" s="142"/>
      <c r="LQV1260" s="143"/>
      <c r="LQW1260" s="142"/>
      <c r="LQX1260" s="143"/>
      <c r="LQY1260" s="142"/>
      <c r="LQZ1260" s="143"/>
      <c r="LRA1260" s="142"/>
      <c r="LRB1260" s="143"/>
      <c r="LRC1260" s="142"/>
      <c r="LRD1260" s="143"/>
      <c r="LRE1260" s="142"/>
      <c r="LRF1260" s="143"/>
      <c r="LRG1260" s="142"/>
      <c r="LRH1260" s="143"/>
      <c r="LRI1260" s="142"/>
      <c r="LRJ1260" s="143"/>
      <c r="LRK1260" s="142"/>
      <c r="LRL1260" s="143"/>
      <c r="LRM1260" s="142"/>
      <c r="LRN1260" s="143"/>
      <c r="LRO1260" s="142"/>
      <c r="LRP1260" s="143"/>
      <c r="LRQ1260" s="142"/>
      <c r="LRR1260" s="143"/>
      <c r="LRS1260" s="142"/>
      <c r="LRT1260" s="143"/>
      <c r="LRU1260" s="142"/>
      <c r="LRV1260" s="143"/>
      <c r="LRW1260" s="142"/>
      <c r="LRX1260" s="143"/>
      <c r="LRY1260" s="142"/>
      <c r="LRZ1260" s="143"/>
      <c r="LSA1260" s="142"/>
      <c r="LSB1260" s="143"/>
      <c r="LSC1260" s="142"/>
      <c r="LSD1260" s="143"/>
      <c r="LSE1260" s="142"/>
      <c r="LSF1260" s="143"/>
      <c r="LSG1260" s="142"/>
      <c r="LSH1260" s="143"/>
      <c r="LSI1260" s="142"/>
      <c r="LSJ1260" s="143"/>
      <c r="LSK1260" s="142"/>
      <c r="LSL1260" s="143"/>
      <c r="LSM1260" s="142"/>
      <c r="LSN1260" s="143"/>
      <c r="LSO1260" s="142"/>
      <c r="LSP1260" s="143"/>
      <c r="LSQ1260" s="142"/>
      <c r="LSR1260" s="143"/>
      <c r="LSS1260" s="142"/>
      <c r="LST1260" s="143"/>
      <c r="LSU1260" s="142"/>
      <c r="LSV1260" s="143"/>
      <c r="LSW1260" s="142"/>
      <c r="LSX1260" s="143"/>
      <c r="LSY1260" s="142"/>
      <c r="LSZ1260" s="143"/>
      <c r="LTA1260" s="142"/>
      <c r="LTB1260" s="143"/>
      <c r="LTC1260" s="142"/>
      <c r="LTD1260" s="143"/>
      <c r="LTE1260" s="142"/>
      <c r="LTF1260" s="143"/>
      <c r="LTG1260" s="142"/>
      <c r="LTH1260" s="143"/>
      <c r="LTI1260" s="142"/>
      <c r="LTJ1260" s="143"/>
      <c r="LTK1260" s="142"/>
      <c r="LTL1260" s="143"/>
      <c r="LTM1260" s="142"/>
      <c r="LTN1260" s="143"/>
      <c r="LTO1260" s="142"/>
      <c r="LTP1260" s="143"/>
      <c r="LTQ1260" s="142"/>
      <c r="LTR1260" s="143"/>
      <c r="LTS1260" s="142"/>
      <c r="LTT1260" s="143"/>
      <c r="LTU1260" s="142"/>
      <c r="LTV1260" s="143"/>
      <c r="LTW1260" s="142"/>
      <c r="LTX1260" s="143"/>
      <c r="LTY1260" s="142"/>
      <c r="LTZ1260" s="143"/>
      <c r="LUA1260" s="142"/>
      <c r="LUB1260" s="143"/>
      <c r="LUC1260" s="142"/>
      <c r="LUD1260" s="143"/>
      <c r="LUE1260" s="142"/>
      <c r="LUF1260" s="143"/>
      <c r="LUG1260" s="142"/>
      <c r="LUH1260" s="143"/>
      <c r="LUI1260" s="142"/>
      <c r="LUJ1260" s="143"/>
      <c r="LUK1260" s="142"/>
      <c r="LUL1260" s="143"/>
      <c r="LUM1260" s="142"/>
      <c r="LUN1260" s="143"/>
      <c r="LUO1260" s="142"/>
      <c r="LUP1260" s="143"/>
      <c r="LUQ1260" s="142"/>
      <c r="LUR1260" s="143"/>
      <c r="LUS1260" s="142"/>
      <c r="LUT1260" s="143"/>
      <c r="LUU1260" s="142"/>
      <c r="LUV1260" s="143"/>
      <c r="LUW1260" s="142"/>
      <c r="LUX1260" s="143"/>
      <c r="LUY1260" s="142"/>
      <c r="LUZ1260" s="143"/>
      <c r="LVA1260" s="142"/>
      <c r="LVB1260" s="143"/>
      <c r="LVC1260" s="142"/>
      <c r="LVD1260" s="143"/>
      <c r="LVE1260" s="142"/>
      <c r="LVF1260" s="143"/>
      <c r="LVG1260" s="142"/>
      <c r="LVH1260" s="143"/>
      <c r="LVI1260" s="142"/>
      <c r="LVJ1260" s="143"/>
      <c r="LVK1260" s="142"/>
      <c r="LVL1260" s="143"/>
      <c r="LVM1260" s="142"/>
      <c r="LVN1260" s="143"/>
      <c r="LVO1260" s="142"/>
      <c r="LVP1260" s="143"/>
      <c r="LVQ1260" s="142"/>
      <c r="LVR1260" s="143"/>
      <c r="LVS1260" s="142"/>
      <c r="LVT1260" s="143"/>
      <c r="LVU1260" s="142"/>
      <c r="LVV1260" s="143"/>
      <c r="LVW1260" s="142"/>
      <c r="LVX1260" s="143"/>
      <c r="LVY1260" s="142"/>
      <c r="LVZ1260" s="143"/>
      <c r="LWA1260" s="142"/>
      <c r="LWB1260" s="143"/>
      <c r="LWC1260" s="142"/>
      <c r="LWD1260" s="143"/>
      <c r="LWE1260" s="142"/>
      <c r="LWF1260" s="143"/>
      <c r="LWG1260" s="142"/>
      <c r="LWH1260" s="143"/>
      <c r="LWI1260" s="142"/>
      <c r="LWJ1260" s="143"/>
      <c r="LWK1260" s="142"/>
      <c r="LWL1260" s="143"/>
      <c r="LWM1260" s="142"/>
      <c r="LWN1260" s="143"/>
      <c r="LWO1260" s="142"/>
      <c r="LWP1260" s="143"/>
      <c r="LWQ1260" s="142"/>
      <c r="LWR1260" s="143"/>
      <c r="LWS1260" s="142"/>
      <c r="LWT1260" s="143"/>
      <c r="LWU1260" s="142"/>
      <c r="LWV1260" s="143"/>
      <c r="LWW1260" s="142"/>
      <c r="LWX1260" s="143"/>
      <c r="LWY1260" s="142"/>
      <c r="LWZ1260" s="143"/>
      <c r="LXA1260" s="142"/>
      <c r="LXB1260" s="143"/>
      <c r="LXC1260" s="142"/>
      <c r="LXD1260" s="143"/>
      <c r="LXE1260" s="142"/>
      <c r="LXF1260" s="143"/>
      <c r="LXG1260" s="142"/>
      <c r="LXH1260" s="143"/>
      <c r="LXI1260" s="142"/>
      <c r="LXJ1260" s="143"/>
      <c r="LXK1260" s="142"/>
      <c r="LXL1260" s="143"/>
      <c r="LXM1260" s="142"/>
      <c r="LXN1260" s="143"/>
      <c r="LXO1260" s="142"/>
      <c r="LXP1260" s="143"/>
      <c r="LXQ1260" s="142"/>
      <c r="LXR1260" s="143"/>
      <c r="LXS1260" s="142"/>
      <c r="LXT1260" s="143"/>
      <c r="LXU1260" s="142"/>
      <c r="LXV1260" s="143"/>
      <c r="LXW1260" s="142"/>
      <c r="LXX1260" s="143"/>
      <c r="LXY1260" s="142"/>
      <c r="LXZ1260" s="143"/>
      <c r="LYA1260" s="142"/>
      <c r="LYB1260" s="143"/>
      <c r="LYC1260" s="142"/>
      <c r="LYD1260" s="143"/>
      <c r="LYE1260" s="142"/>
      <c r="LYF1260" s="143"/>
      <c r="LYG1260" s="142"/>
      <c r="LYH1260" s="143"/>
      <c r="LYI1260" s="142"/>
      <c r="LYJ1260" s="143"/>
      <c r="LYK1260" s="142"/>
      <c r="LYL1260" s="143"/>
      <c r="LYM1260" s="142"/>
      <c r="LYN1260" s="143"/>
      <c r="LYO1260" s="142"/>
      <c r="LYP1260" s="143"/>
      <c r="LYQ1260" s="142"/>
      <c r="LYR1260" s="143"/>
      <c r="LYS1260" s="142"/>
      <c r="LYT1260" s="143"/>
      <c r="LYU1260" s="142"/>
      <c r="LYV1260" s="143"/>
      <c r="LYW1260" s="142"/>
      <c r="LYX1260" s="143"/>
      <c r="LYY1260" s="142"/>
      <c r="LYZ1260" s="143"/>
      <c r="LZA1260" s="142"/>
      <c r="LZB1260" s="143"/>
      <c r="LZC1260" s="142"/>
      <c r="LZD1260" s="143"/>
      <c r="LZE1260" s="142"/>
      <c r="LZF1260" s="143"/>
      <c r="LZG1260" s="142"/>
      <c r="LZH1260" s="143"/>
      <c r="LZI1260" s="142"/>
      <c r="LZJ1260" s="143"/>
      <c r="LZK1260" s="142"/>
      <c r="LZL1260" s="143"/>
      <c r="LZM1260" s="142"/>
      <c r="LZN1260" s="143"/>
      <c r="LZO1260" s="142"/>
      <c r="LZP1260" s="143"/>
      <c r="LZQ1260" s="142"/>
      <c r="LZR1260" s="143"/>
      <c r="LZS1260" s="142"/>
      <c r="LZT1260" s="143"/>
      <c r="LZU1260" s="142"/>
      <c r="LZV1260" s="143"/>
      <c r="LZW1260" s="142"/>
      <c r="LZX1260" s="143"/>
      <c r="LZY1260" s="142"/>
      <c r="LZZ1260" s="143"/>
      <c r="MAA1260" s="142"/>
      <c r="MAB1260" s="143"/>
      <c r="MAC1260" s="142"/>
      <c r="MAD1260" s="143"/>
      <c r="MAE1260" s="142"/>
      <c r="MAF1260" s="143"/>
      <c r="MAG1260" s="142"/>
      <c r="MAH1260" s="143"/>
      <c r="MAI1260" s="142"/>
      <c r="MAJ1260" s="143"/>
      <c r="MAK1260" s="142"/>
      <c r="MAL1260" s="143"/>
      <c r="MAM1260" s="142"/>
      <c r="MAN1260" s="143"/>
      <c r="MAO1260" s="142"/>
      <c r="MAP1260" s="143"/>
      <c r="MAQ1260" s="142"/>
      <c r="MAR1260" s="143"/>
      <c r="MAS1260" s="142"/>
      <c r="MAT1260" s="143"/>
      <c r="MAU1260" s="142"/>
      <c r="MAV1260" s="143"/>
      <c r="MAW1260" s="142"/>
      <c r="MAX1260" s="143"/>
      <c r="MAY1260" s="142"/>
      <c r="MAZ1260" s="143"/>
      <c r="MBA1260" s="142"/>
      <c r="MBB1260" s="143"/>
      <c r="MBC1260" s="142"/>
      <c r="MBD1260" s="143"/>
      <c r="MBE1260" s="142"/>
      <c r="MBF1260" s="143"/>
      <c r="MBG1260" s="142"/>
      <c r="MBH1260" s="143"/>
      <c r="MBI1260" s="142"/>
      <c r="MBJ1260" s="143"/>
      <c r="MBK1260" s="142"/>
      <c r="MBL1260" s="143"/>
      <c r="MBM1260" s="142"/>
      <c r="MBN1260" s="143"/>
      <c r="MBO1260" s="142"/>
      <c r="MBP1260" s="143"/>
      <c r="MBQ1260" s="142"/>
      <c r="MBR1260" s="143"/>
      <c r="MBS1260" s="142"/>
      <c r="MBT1260" s="143"/>
      <c r="MBU1260" s="142"/>
      <c r="MBV1260" s="143"/>
      <c r="MBW1260" s="142"/>
      <c r="MBX1260" s="143"/>
      <c r="MBY1260" s="142"/>
      <c r="MBZ1260" s="143"/>
      <c r="MCA1260" s="142"/>
      <c r="MCB1260" s="143"/>
      <c r="MCC1260" s="142"/>
      <c r="MCD1260" s="143"/>
      <c r="MCE1260" s="142"/>
      <c r="MCF1260" s="143"/>
      <c r="MCG1260" s="142"/>
      <c r="MCH1260" s="143"/>
      <c r="MCI1260" s="142"/>
      <c r="MCJ1260" s="143"/>
      <c r="MCK1260" s="142"/>
      <c r="MCL1260" s="143"/>
      <c r="MCM1260" s="142"/>
      <c r="MCN1260" s="143"/>
      <c r="MCO1260" s="142"/>
      <c r="MCP1260" s="143"/>
      <c r="MCQ1260" s="142"/>
      <c r="MCR1260" s="143"/>
      <c r="MCS1260" s="142"/>
      <c r="MCT1260" s="143"/>
      <c r="MCU1260" s="142"/>
      <c r="MCV1260" s="143"/>
      <c r="MCW1260" s="142"/>
      <c r="MCX1260" s="143"/>
      <c r="MCY1260" s="142"/>
      <c r="MCZ1260" s="143"/>
      <c r="MDA1260" s="142"/>
      <c r="MDB1260" s="143"/>
      <c r="MDC1260" s="142"/>
      <c r="MDD1260" s="143"/>
      <c r="MDE1260" s="142"/>
      <c r="MDF1260" s="143"/>
      <c r="MDG1260" s="142"/>
      <c r="MDH1260" s="143"/>
      <c r="MDI1260" s="142"/>
      <c r="MDJ1260" s="143"/>
      <c r="MDK1260" s="142"/>
      <c r="MDL1260" s="143"/>
      <c r="MDM1260" s="142"/>
      <c r="MDN1260" s="143"/>
      <c r="MDO1260" s="142"/>
      <c r="MDP1260" s="143"/>
      <c r="MDQ1260" s="142"/>
      <c r="MDR1260" s="143"/>
      <c r="MDS1260" s="142"/>
      <c r="MDT1260" s="143"/>
      <c r="MDU1260" s="142"/>
      <c r="MDV1260" s="143"/>
      <c r="MDW1260" s="142"/>
      <c r="MDX1260" s="143"/>
      <c r="MDY1260" s="142"/>
      <c r="MDZ1260" s="143"/>
      <c r="MEA1260" s="142"/>
      <c r="MEB1260" s="143"/>
      <c r="MEC1260" s="142"/>
      <c r="MED1260" s="143"/>
      <c r="MEE1260" s="142"/>
      <c r="MEF1260" s="143"/>
      <c r="MEG1260" s="142"/>
      <c r="MEH1260" s="143"/>
      <c r="MEI1260" s="142"/>
      <c r="MEJ1260" s="143"/>
      <c r="MEK1260" s="142"/>
      <c r="MEL1260" s="143"/>
      <c r="MEM1260" s="142"/>
      <c r="MEN1260" s="143"/>
      <c r="MEO1260" s="142"/>
      <c r="MEP1260" s="143"/>
      <c r="MEQ1260" s="142"/>
      <c r="MER1260" s="143"/>
      <c r="MES1260" s="142"/>
      <c r="MET1260" s="143"/>
      <c r="MEU1260" s="142"/>
      <c r="MEV1260" s="143"/>
      <c r="MEW1260" s="142"/>
      <c r="MEX1260" s="143"/>
      <c r="MEY1260" s="142"/>
      <c r="MEZ1260" s="143"/>
      <c r="MFA1260" s="142"/>
      <c r="MFB1260" s="143"/>
      <c r="MFC1260" s="142"/>
      <c r="MFD1260" s="143"/>
      <c r="MFE1260" s="142"/>
      <c r="MFF1260" s="143"/>
      <c r="MFG1260" s="142"/>
      <c r="MFH1260" s="143"/>
      <c r="MFI1260" s="142"/>
      <c r="MFJ1260" s="143"/>
      <c r="MFK1260" s="142"/>
      <c r="MFL1260" s="143"/>
      <c r="MFM1260" s="142"/>
      <c r="MFN1260" s="143"/>
      <c r="MFO1260" s="142"/>
      <c r="MFP1260" s="143"/>
      <c r="MFQ1260" s="142"/>
      <c r="MFR1260" s="143"/>
      <c r="MFS1260" s="142"/>
      <c r="MFT1260" s="143"/>
      <c r="MFU1260" s="142"/>
      <c r="MFV1260" s="143"/>
      <c r="MFW1260" s="142"/>
      <c r="MFX1260" s="143"/>
      <c r="MFY1260" s="142"/>
      <c r="MFZ1260" s="143"/>
      <c r="MGA1260" s="142"/>
      <c r="MGB1260" s="143"/>
      <c r="MGC1260" s="142"/>
      <c r="MGD1260" s="143"/>
      <c r="MGE1260" s="142"/>
      <c r="MGF1260" s="143"/>
      <c r="MGG1260" s="142"/>
      <c r="MGH1260" s="143"/>
      <c r="MGI1260" s="142"/>
      <c r="MGJ1260" s="143"/>
      <c r="MGK1260" s="142"/>
      <c r="MGL1260" s="143"/>
      <c r="MGM1260" s="142"/>
      <c r="MGN1260" s="143"/>
      <c r="MGO1260" s="142"/>
      <c r="MGP1260" s="143"/>
      <c r="MGQ1260" s="142"/>
      <c r="MGR1260" s="143"/>
      <c r="MGS1260" s="142"/>
      <c r="MGT1260" s="143"/>
      <c r="MGU1260" s="142"/>
      <c r="MGV1260" s="143"/>
      <c r="MGW1260" s="142"/>
      <c r="MGX1260" s="143"/>
      <c r="MGY1260" s="142"/>
      <c r="MGZ1260" s="143"/>
      <c r="MHA1260" s="142"/>
      <c r="MHB1260" s="143"/>
      <c r="MHC1260" s="142"/>
      <c r="MHD1260" s="143"/>
      <c r="MHE1260" s="142"/>
      <c r="MHF1260" s="143"/>
      <c r="MHG1260" s="142"/>
      <c r="MHH1260" s="143"/>
      <c r="MHI1260" s="142"/>
      <c r="MHJ1260" s="143"/>
      <c r="MHK1260" s="142"/>
      <c r="MHL1260" s="143"/>
      <c r="MHM1260" s="142"/>
      <c r="MHN1260" s="143"/>
      <c r="MHO1260" s="142"/>
      <c r="MHP1260" s="143"/>
      <c r="MHQ1260" s="142"/>
      <c r="MHR1260" s="143"/>
      <c r="MHS1260" s="142"/>
      <c r="MHT1260" s="143"/>
      <c r="MHU1260" s="142"/>
      <c r="MHV1260" s="143"/>
      <c r="MHW1260" s="142"/>
      <c r="MHX1260" s="143"/>
      <c r="MHY1260" s="142"/>
      <c r="MHZ1260" s="143"/>
      <c r="MIA1260" s="142"/>
      <c r="MIB1260" s="143"/>
      <c r="MIC1260" s="142"/>
      <c r="MID1260" s="143"/>
      <c r="MIE1260" s="142"/>
      <c r="MIF1260" s="143"/>
      <c r="MIG1260" s="142"/>
      <c r="MIH1260" s="143"/>
      <c r="MII1260" s="142"/>
      <c r="MIJ1260" s="143"/>
      <c r="MIK1260" s="142"/>
      <c r="MIL1260" s="143"/>
      <c r="MIM1260" s="142"/>
      <c r="MIN1260" s="143"/>
      <c r="MIO1260" s="142"/>
      <c r="MIP1260" s="143"/>
      <c r="MIQ1260" s="142"/>
      <c r="MIR1260" s="143"/>
      <c r="MIS1260" s="142"/>
      <c r="MIT1260" s="143"/>
      <c r="MIU1260" s="142"/>
      <c r="MIV1260" s="143"/>
      <c r="MIW1260" s="142"/>
      <c r="MIX1260" s="143"/>
      <c r="MIY1260" s="142"/>
      <c r="MIZ1260" s="143"/>
      <c r="MJA1260" s="142"/>
      <c r="MJB1260" s="143"/>
      <c r="MJC1260" s="142"/>
      <c r="MJD1260" s="143"/>
      <c r="MJE1260" s="142"/>
      <c r="MJF1260" s="143"/>
      <c r="MJG1260" s="142"/>
      <c r="MJH1260" s="143"/>
      <c r="MJI1260" s="142"/>
      <c r="MJJ1260" s="143"/>
      <c r="MJK1260" s="142"/>
      <c r="MJL1260" s="143"/>
      <c r="MJM1260" s="142"/>
      <c r="MJN1260" s="143"/>
      <c r="MJO1260" s="142"/>
      <c r="MJP1260" s="143"/>
      <c r="MJQ1260" s="142"/>
      <c r="MJR1260" s="143"/>
      <c r="MJS1260" s="142"/>
      <c r="MJT1260" s="143"/>
      <c r="MJU1260" s="142"/>
      <c r="MJV1260" s="143"/>
      <c r="MJW1260" s="142"/>
      <c r="MJX1260" s="143"/>
      <c r="MJY1260" s="142"/>
      <c r="MJZ1260" s="143"/>
      <c r="MKA1260" s="142"/>
      <c r="MKB1260" s="143"/>
      <c r="MKC1260" s="142"/>
      <c r="MKD1260" s="143"/>
      <c r="MKE1260" s="142"/>
      <c r="MKF1260" s="143"/>
      <c r="MKG1260" s="142"/>
      <c r="MKH1260" s="143"/>
      <c r="MKI1260" s="142"/>
      <c r="MKJ1260" s="143"/>
      <c r="MKK1260" s="142"/>
      <c r="MKL1260" s="143"/>
      <c r="MKM1260" s="142"/>
      <c r="MKN1260" s="143"/>
      <c r="MKO1260" s="142"/>
      <c r="MKP1260" s="143"/>
      <c r="MKQ1260" s="142"/>
      <c r="MKR1260" s="143"/>
      <c r="MKS1260" s="142"/>
      <c r="MKT1260" s="143"/>
      <c r="MKU1260" s="142"/>
      <c r="MKV1260" s="143"/>
      <c r="MKW1260" s="142"/>
      <c r="MKX1260" s="143"/>
      <c r="MKY1260" s="142"/>
      <c r="MKZ1260" s="143"/>
      <c r="MLA1260" s="142"/>
      <c r="MLB1260" s="143"/>
      <c r="MLC1260" s="142"/>
      <c r="MLD1260" s="143"/>
      <c r="MLE1260" s="142"/>
      <c r="MLF1260" s="143"/>
      <c r="MLG1260" s="142"/>
      <c r="MLH1260" s="143"/>
      <c r="MLI1260" s="142"/>
      <c r="MLJ1260" s="143"/>
      <c r="MLK1260" s="142"/>
      <c r="MLL1260" s="143"/>
      <c r="MLM1260" s="142"/>
      <c r="MLN1260" s="143"/>
      <c r="MLO1260" s="142"/>
      <c r="MLP1260" s="143"/>
      <c r="MLQ1260" s="142"/>
      <c r="MLR1260" s="143"/>
      <c r="MLS1260" s="142"/>
      <c r="MLT1260" s="143"/>
      <c r="MLU1260" s="142"/>
      <c r="MLV1260" s="143"/>
      <c r="MLW1260" s="142"/>
      <c r="MLX1260" s="143"/>
      <c r="MLY1260" s="142"/>
      <c r="MLZ1260" s="143"/>
      <c r="MMA1260" s="142"/>
      <c r="MMB1260" s="143"/>
      <c r="MMC1260" s="142"/>
      <c r="MMD1260" s="143"/>
      <c r="MME1260" s="142"/>
      <c r="MMF1260" s="143"/>
      <c r="MMG1260" s="142"/>
      <c r="MMH1260" s="143"/>
      <c r="MMI1260" s="142"/>
      <c r="MMJ1260" s="143"/>
      <c r="MMK1260" s="142"/>
      <c r="MML1260" s="143"/>
      <c r="MMM1260" s="142"/>
      <c r="MMN1260" s="143"/>
      <c r="MMO1260" s="142"/>
      <c r="MMP1260" s="143"/>
      <c r="MMQ1260" s="142"/>
      <c r="MMR1260" s="143"/>
      <c r="MMS1260" s="142"/>
      <c r="MMT1260" s="143"/>
      <c r="MMU1260" s="142"/>
      <c r="MMV1260" s="143"/>
      <c r="MMW1260" s="142"/>
      <c r="MMX1260" s="143"/>
      <c r="MMY1260" s="142"/>
      <c r="MMZ1260" s="143"/>
      <c r="MNA1260" s="142"/>
      <c r="MNB1260" s="143"/>
      <c r="MNC1260" s="142"/>
      <c r="MND1260" s="143"/>
      <c r="MNE1260" s="142"/>
      <c r="MNF1260" s="143"/>
      <c r="MNG1260" s="142"/>
      <c r="MNH1260" s="143"/>
      <c r="MNI1260" s="142"/>
      <c r="MNJ1260" s="143"/>
      <c r="MNK1260" s="142"/>
      <c r="MNL1260" s="143"/>
      <c r="MNM1260" s="142"/>
      <c r="MNN1260" s="143"/>
      <c r="MNO1260" s="142"/>
      <c r="MNP1260" s="143"/>
      <c r="MNQ1260" s="142"/>
      <c r="MNR1260" s="143"/>
      <c r="MNS1260" s="142"/>
      <c r="MNT1260" s="143"/>
      <c r="MNU1260" s="142"/>
      <c r="MNV1260" s="143"/>
      <c r="MNW1260" s="142"/>
      <c r="MNX1260" s="143"/>
      <c r="MNY1260" s="142"/>
      <c r="MNZ1260" s="143"/>
      <c r="MOA1260" s="142"/>
      <c r="MOB1260" s="143"/>
      <c r="MOC1260" s="142"/>
      <c r="MOD1260" s="143"/>
      <c r="MOE1260" s="142"/>
      <c r="MOF1260" s="143"/>
      <c r="MOG1260" s="142"/>
      <c r="MOH1260" s="143"/>
      <c r="MOI1260" s="142"/>
      <c r="MOJ1260" s="143"/>
      <c r="MOK1260" s="142"/>
      <c r="MOL1260" s="143"/>
      <c r="MOM1260" s="142"/>
      <c r="MON1260" s="143"/>
      <c r="MOO1260" s="142"/>
      <c r="MOP1260" s="143"/>
      <c r="MOQ1260" s="142"/>
      <c r="MOR1260" s="143"/>
      <c r="MOS1260" s="142"/>
      <c r="MOT1260" s="143"/>
      <c r="MOU1260" s="142"/>
      <c r="MOV1260" s="143"/>
      <c r="MOW1260" s="142"/>
      <c r="MOX1260" s="143"/>
      <c r="MOY1260" s="142"/>
      <c r="MOZ1260" s="143"/>
      <c r="MPA1260" s="142"/>
      <c r="MPB1260" s="143"/>
      <c r="MPC1260" s="142"/>
      <c r="MPD1260" s="143"/>
      <c r="MPE1260" s="142"/>
      <c r="MPF1260" s="143"/>
      <c r="MPG1260" s="142"/>
      <c r="MPH1260" s="143"/>
      <c r="MPI1260" s="142"/>
      <c r="MPJ1260" s="143"/>
      <c r="MPK1260" s="142"/>
      <c r="MPL1260" s="143"/>
      <c r="MPM1260" s="142"/>
      <c r="MPN1260" s="143"/>
      <c r="MPO1260" s="142"/>
      <c r="MPP1260" s="143"/>
      <c r="MPQ1260" s="142"/>
      <c r="MPR1260" s="143"/>
      <c r="MPS1260" s="142"/>
      <c r="MPT1260" s="143"/>
      <c r="MPU1260" s="142"/>
      <c r="MPV1260" s="143"/>
      <c r="MPW1260" s="142"/>
      <c r="MPX1260" s="143"/>
      <c r="MPY1260" s="142"/>
      <c r="MPZ1260" s="143"/>
      <c r="MQA1260" s="142"/>
      <c r="MQB1260" s="143"/>
      <c r="MQC1260" s="142"/>
      <c r="MQD1260" s="143"/>
      <c r="MQE1260" s="142"/>
      <c r="MQF1260" s="143"/>
      <c r="MQG1260" s="142"/>
      <c r="MQH1260" s="143"/>
      <c r="MQI1260" s="142"/>
      <c r="MQJ1260" s="143"/>
      <c r="MQK1260" s="142"/>
      <c r="MQL1260" s="143"/>
      <c r="MQM1260" s="142"/>
      <c r="MQN1260" s="143"/>
      <c r="MQO1260" s="142"/>
      <c r="MQP1260" s="143"/>
      <c r="MQQ1260" s="142"/>
      <c r="MQR1260" s="143"/>
      <c r="MQS1260" s="142"/>
      <c r="MQT1260" s="143"/>
      <c r="MQU1260" s="142"/>
      <c r="MQV1260" s="143"/>
      <c r="MQW1260" s="142"/>
      <c r="MQX1260" s="143"/>
      <c r="MQY1260" s="142"/>
      <c r="MQZ1260" s="143"/>
      <c r="MRA1260" s="142"/>
      <c r="MRB1260" s="143"/>
      <c r="MRC1260" s="142"/>
      <c r="MRD1260" s="143"/>
      <c r="MRE1260" s="142"/>
      <c r="MRF1260" s="143"/>
      <c r="MRG1260" s="142"/>
      <c r="MRH1260" s="143"/>
      <c r="MRI1260" s="142"/>
      <c r="MRJ1260" s="143"/>
      <c r="MRK1260" s="142"/>
      <c r="MRL1260" s="143"/>
      <c r="MRM1260" s="142"/>
      <c r="MRN1260" s="143"/>
      <c r="MRO1260" s="142"/>
      <c r="MRP1260" s="143"/>
      <c r="MRQ1260" s="142"/>
      <c r="MRR1260" s="143"/>
      <c r="MRS1260" s="142"/>
      <c r="MRT1260" s="143"/>
      <c r="MRU1260" s="142"/>
      <c r="MRV1260" s="143"/>
      <c r="MRW1260" s="142"/>
      <c r="MRX1260" s="143"/>
      <c r="MRY1260" s="142"/>
      <c r="MRZ1260" s="143"/>
      <c r="MSA1260" s="142"/>
      <c r="MSB1260" s="143"/>
      <c r="MSC1260" s="142"/>
      <c r="MSD1260" s="143"/>
      <c r="MSE1260" s="142"/>
      <c r="MSF1260" s="143"/>
      <c r="MSG1260" s="142"/>
      <c r="MSH1260" s="143"/>
      <c r="MSI1260" s="142"/>
      <c r="MSJ1260" s="143"/>
      <c r="MSK1260" s="142"/>
      <c r="MSL1260" s="143"/>
      <c r="MSM1260" s="142"/>
      <c r="MSN1260" s="143"/>
      <c r="MSO1260" s="142"/>
      <c r="MSP1260" s="143"/>
      <c r="MSQ1260" s="142"/>
      <c r="MSR1260" s="143"/>
      <c r="MSS1260" s="142"/>
      <c r="MST1260" s="143"/>
      <c r="MSU1260" s="142"/>
      <c r="MSV1260" s="143"/>
      <c r="MSW1260" s="142"/>
      <c r="MSX1260" s="143"/>
      <c r="MSY1260" s="142"/>
      <c r="MSZ1260" s="143"/>
      <c r="MTA1260" s="142"/>
      <c r="MTB1260" s="143"/>
      <c r="MTC1260" s="142"/>
      <c r="MTD1260" s="143"/>
      <c r="MTE1260" s="142"/>
      <c r="MTF1260" s="143"/>
      <c r="MTG1260" s="142"/>
      <c r="MTH1260" s="143"/>
      <c r="MTI1260" s="142"/>
      <c r="MTJ1260" s="143"/>
      <c r="MTK1260" s="142"/>
      <c r="MTL1260" s="143"/>
      <c r="MTM1260" s="142"/>
      <c r="MTN1260" s="143"/>
      <c r="MTO1260" s="142"/>
      <c r="MTP1260" s="143"/>
      <c r="MTQ1260" s="142"/>
      <c r="MTR1260" s="143"/>
      <c r="MTS1260" s="142"/>
      <c r="MTT1260" s="143"/>
      <c r="MTU1260" s="142"/>
      <c r="MTV1260" s="143"/>
      <c r="MTW1260" s="142"/>
      <c r="MTX1260" s="143"/>
      <c r="MTY1260" s="142"/>
      <c r="MTZ1260" s="143"/>
      <c r="MUA1260" s="142"/>
      <c r="MUB1260" s="143"/>
      <c r="MUC1260" s="142"/>
      <c r="MUD1260" s="143"/>
      <c r="MUE1260" s="142"/>
      <c r="MUF1260" s="143"/>
      <c r="MUG1260" s="142"/>
      <c r="MUH1260" s="143"/>
      <c r="MUI1260" s="142"/>
      <c r="MUJ1260" s="143"/>
      <c r="MUK1260" s="142"/>
      <c r="MUL1260" s="143"/>
      <c r="MUM1260" s="142"/>
      <c r="MUN1260" s="143"/>
      <c r="MUO1260" s="142"/>
      <c r="MUP1260" s="143"/>
      <c r="MUQ1260" s="142"/>
      <c r="MUR1260" s="143"/>
      <c r="MUS1260" s="142"/>
      <c r="MUT1260" s="143"/>
      <c r="MUU1260" s="142"/>
      <c r="MUV1260" s="143"/>
      <c r="MUW1260" s="142"/>
      <c r="MUX1260" s="143"/>
      <c r="MUY1260" s="142"/>
      <c r="MUZ1260" s="143"/>
      <c r="MVA1260" s="142"/>
      <c r="MVB1260" s="143"/>
      <c r="MVC1260" s="142"/>
      <c r="MVD1260" s="143"/>
      <c r="MVE1260" s="142"/>
      <c r="MVF1260" s="143"/>
      <c r="MVG1260" s="142"/>
      <c r="MVH1260" s="143"/>
      <c r="MVI1260" s="142"/>
      <c r="MVJ1260" s="143"/>
      <c r="MVK1260" s="142"/>
      <c r="MVL1260" s="143"/>
      <c r="MVM1260" s="142"/>
      <c r="MVN1260" s="143"/>
      <c r="MVO1260" s="142"/>
      <c r="MVP1260" s="143"/>
      <c r="MVQ1260" s="142"/>
      <c r="MVR1260" s="143"/>
      <c r="MVS1260" s="142"/>
      <c r="MVT1260" s="143"/>
      <c r="MVU1260" s="142"/>
      <c r="MVV1260" s="143"/>
      <c r="MVW1260" s="142"/>
      <c r="MVX1260" s="143"/>
      <c r="MVY1260" s="142"/>
      <c r="MVZ1260" s="143"/>
      <c r="MWA1260" s="142"/>
      <c r="MWB1260" s="143"/>
      <c r="MWC1260" s="142"/>
      <c r="MWD1260" s="143"/>
      <c r="MWE1260" s="142"/>
      <c r="MWF1260" s="143"/>
      <c r="MWG1260" s="142"/>
      <c r="MWH1260" s="143"/>
      <c r="MWI1260" s="142"/>
      <c r="MWJ1260" s="143"/>
      <c r="MWK1260" s="142"/>
      <c r="MWL1260" s="143"/>
      <c r="MWM1260" s="142"/>
      <c r="MWN1260" s="143"/>
      <c r="MWO1260" s="142"/>
      <c r="MWP1260" s="143"/>
      <c r="MWQ1260" s="142"/>
      <c r="MWR1260" s="143"/>
      <c r="MWS1260" s="142"/>
      <c r="MWT1260" s="143"/>
      <c r="MWU1260" s="142"/>
      <c r="MWV1260" s="143"/>
      <c r="MWW1260" s="142"/>
      <c r="MWX1260" s="143"/>
      <c r="MWY1260" s="142"/>
      <c r="MWZ1260" s="143"/>
      <c r="MXA1260" s="142"/>
      <c r="MXB1260" s="143"/>
      <c r="MXC1260" s="142"/>
      <c r="MXD1260" s="143"/>
      <c r="MXE1260" s="142"/>
      <c r="MXF1260" s="143"/>
      <c r="MXG1260" s="142"/>
      <c r="MXH1260" s="143"/>
      <c r="MXI1260" s="142"/>
      <c r="MXJ1260" s="143"/>
      <c r="MXK1260" s="142"/>
      <c r="MXL1260" s="143"/>
      <c r="MXM1260" s="142"/>
      <c r="MXN1260" s="143"/>
      <c r="MXO1260" s="142"/>
      <c r="MXP1260" s="143"/>
      <c r="MXQ1260" s="142"/>
      <c r="MXR1260" s="143"/>
      <c r="MXS1260" s="142"/>
      <c r="MXT1260" s="143"/>
      <c r="MXU1260" s="142"/>
      <c r="MXV1260" s="143"/>
      <c r="MXW1260" s="142"/>
      <c r="MXX1260" s="143"/>
      <c r="MXY1260" s="142"/>
      <c r="MXZ1260" s="143"/>
      <c r="MYA1260" s="142"/>
      <c r="MYB1260" s="143"/>
      <c r="MYC1260" s="142"/>
      <c r="MYD1260" s="143"/>
      <c r="MYE1260" s="142"/>
      <c r="MYF1260" s="143"/>
      <c r="MYG1260" s="142"/>
      <c r="MYH1260" s="143"/>
      <c r="MYI1260" s="142"/>
      <c r="MYJ1260" s="143"/>
      <c r="MYK1260" s="142"/>
      <c r="MYL1260" s="143"/>
      <c r="MYM1260" s="142"/>
      <c r="MYN1260" s="143"/>
      <c r="MYO1260" s="142"/>
      <c r="MYP1260" s="143"/>
      <c r="MYQ1260" s="142"/>
      <c r="MYR1260" s="143"/>
      <c r="MYS1260" s="142"/>
      <c r="MYT1260" s="143"/>
      <c r="MYU1260" s="142"/>
      <c r="MYV1260" s="143"/>
      <c r="MYW1260" s="142"/>
      <c r="MYX1260" s="143"/>
      <c r="MYY1260" s="142"/>
      <c r="MYZ1260" s="143"/>
      <c r="MZA1260" s="142"/>
      <c r="MZB1260" s="143"/>
      <c r="MZC1260" s="142"/>
      <c r="MZD1260" s="143"/>
      <c r="MZE1260" s="142"/>
      <c r="MZF1260" s="143"/>
      <c r="MZG1260" s="142"/>
      <c r="MZH1260" s="143"/>
      <c r="MZI1260" s="142"/>
      <c r="MZJ1260" s="143"/>
      <c r="MZK1260" s="142"/>
      <c r="MZL1260" s="143"/>
      <c r="MZM1260" s="142"/>
      <c r="MZN1260" s="143"/>
      <c r="MZO1260" s="142"/>
      <c r="MZP1260" s="143"/>
      <c r="MZQ1260" s="142"/>
      <c r="MZR1260" s="143"/>
      <c r="MZS1260" s="142"/>
      <c r="MZT1260" s="143"/>
      <c r="MZU1260" s="142"/>
      <c r="MZV1260" s="143"/>
      <c r="MZW1260" s="142"/>
      <c r="MZX1260" s="143"/>
      <c r="MZY1260" s="142"/>
      <c r="MZZ1260" s="143"/>
      <c r="NAA1260" s="142"/>
      <c r="NAB1260" s="143"/>
      <c r="NAC1260" s="142"/>
      <c r="NAD1260" s="143"/>
      <c r="NAE1260" s="142"/>
      <c r="NAF1260" s="143"/>
      <c r="NAG1260" s="142"/>
      <c r="NAH1260" s="143"/>
      <c r="NAI1260" s="142"/>
      <c r="NAJ1260" s="143"/>
      <c r="NAK1260" s="142"/>
      <c r="NAL1260" s="143"/>
      <c r="NAM1260" s="142"/>
      <c r="NAN1260" s="143"/>
      <c r="NAO1260" s="142"/>
      <c r="NAP1260" s="143"/>
      <c r="NAQ1260" s="142"/>
      <c r="NAR1260" s="143"/>
      <c r="NAS1260" s="142"/>
      <c r="NAT1260" s="143"/>
      <c r="NAU1260" s="142"/>
      <c r="NAV1260" s="143"/>
      <c r="NAW1260" s="142"/>
      <c r="NAX1260" s="143"/>
      <c r="NAY1260" s="142"/>
      <c r="NAZ1260" s="143"/>
      <c r="NBA1260" s="142"/>
      <c r="NBB1260" s="143"/>
      <c r="NBC1260" s="142"/>
      <c r="NBD1260" s="143"/>
      <c r="NBE1260" s="142"/>
      <c r="NBF1260" s="143"/>
      <c r="NBG1260" s="142"/>
      <c r="NBH1260" s="143"/>
      <c r="NBI1260" s="142"/>
      <c r="NBJ1260" s="143"/>
      <c r="NBK1260" s="142"/>
      <c r="NBL1260" s="143"/>
      <c r="NBM1260" s="142"/>
      <c r="NBN1260" s="143"/>
      <c r="NBO1260" s="142"/>
      <c r="NBP1260" s="143"/>
      <c r="NBQ1260" s="142"/>
      <c r="NBR1260" s="143"/>
      <c r="NBS1260" s="142"/>
      <c r="NBT1260" s="143"/>
      <c r="NBU1260" s="142"/>
      <c r="NBV1260" s="143"/>
      <c r="NBW1260" s="142"/>
      <c r="NBX1260" s="143"/>
      <c r="NBY1260" s="142"/>
      <c r="NBZ1260" s="143"/>
      <c r="NCA1260" s="142"/>
      <c r="NCB1260" s="143"/>
      <c r="NCC1260" s="142"/>
      <c r="NCD1260" s="143"/>
      <c r="NCE1260" s="142"/>
      <c r="NCF1260" s="143"/>
      <c r="NCG1260" s="142"/>
      <c r="NCH1260" s="143"/>
      <c r="NCI1260" s="142"/>
      <c r="NCJ1260" s="143"/>
      <c r="NCK1260" s="142"/>
      <c r="NCL1260" s="143"/>
      <c r="NCM1260" s="142"/>
      <c r="NCN1260" s="143"/>
      <c r="NCO1260" s="142"/>
      <c r="NCP1260" s="143"/>
      <c r="NCQ1260" s="142"/>
      <c r="NCR1260" s="143"/>
      <c r="NCS1260" s="142"/>
      <c r="NCT1260" s="143"/>
      <c r="NCU1260" s="142"/>
      <c r="NCV1260" s="143"/>
      <c r="NCW1260" s="142"/>
      <c r="NCX1260" s="143"/>
      <c r="NCY1260" s="142"/>
      <c r="NCZ1260" s="143"/>
      <c r="NDA1260" s="142"/>
      <c r="NDB1260" s="143"/>
      <c r="NDC1260" s="142"/>
      <c r="NDD1260" s="143"/>
      <c r="NDE1260" s="142"/>
      <c r="NDF1260" s="143"/>
      <c r="NDG1260" s="142"/>
      <c r="NDH1260" s="143"/>
      <c r="NDI1260" s="142"/>
      <c r="NDJ1260" s="143"/>
      <c r="NDK1260" s="142"/>
      <c r="NDL1260" s="143"/>
      <c r="NDM1260" s="142"/>
      <c r="NDN1260" s="143"/>
      <c r="NDO1260" s="142"/>
      <c r="NDP1260" s="143"/>
      <c r="NDQ1260" s="142"/>
      <c r="NDR1260" s="143"/>
      <c r="NDS1260" s="142"/>
      <c r="NDT1260" s="143"/>
      <c r="NDU1260" s="142"/>
      <c r="NDV1260" s="143"/>
      <c r="NDW1260" s="142"/>
      <c r="NDX1260" s="143"/>
      <c r="NDY1260" s="142"/>
      <c r="NDZ1260" s="143"/>
      <c r="NEA1260" s="142"/>
      <c r="NEB1260" s="143"/>
      <c r="NEC1260" s="142"/>
      <c r="NED1260" s="143"/>
      <c r="NEE1260" s="142"/>
      <c r="NEF1260" s="143"/>
      <c r="NEG1260" s="142"/>
      <c r="NEH1260" s="143"/>
      <c r="NEI1260" s="142"/>
      <c r="NEJ1260" s="143"/>
      <c r="NEK1260" s="142"/>
      <c r="NEL1260" s="143"/>
      <c r="NEM1260" s="142"/>
      <c r="NEN1260" s="143"/>
      <c r="NEO1260" s="142"/>
      <c r="NEP1260" s="143"/>
      <c r="NEQ1260" s="142"/>
      <c r="NER1260" s="143"/>
      <c r="NES1260" s="142"/>
      <c r="NET1260" s="143"/>
      <c r="NEU1260" s="142"/>
      <c r="NEV1260" s="143"/>
      <c r="NEW1260" s="142"/>
      <c r="NEX1260" s="143"/>
      <c r="NEY1260" s="142"/>
      <c r="NEZ1260" s="143"/>
      <c r="NFA1260" s="142"/>
      <c r="NFB1260" s="143"/>
      <c r="NFC1260" s="142"/>
      <c r="NFD1260" s="143"/>
      <c r="NFE1260" s="142"/>
      <c r="NFF1260" s="143"/>
      <c r="NFG1260" s="142"/>
      <c r="NFH1260" s="143"/>
      <c r="NFI1260" s="142"/>
      <c r="NFJ1260" s="143"/>
      <c r="NFK1260" s="142"/>
      <c r="NFL1260" s="143"/>
      <c r="NFM1260" s="142"/>
      <c r="NFN1260" s="143"/>
      <c r="NFO1260" s="142"/>
      <c r="NFP1260" s="143"/>
      <c r="NFQ1260" s="142"/>
      <c r="NFR1260" s="143"/>
      <c r="NFS1260" s="142"/>
      <c r="NFT1260" s="143"/>
      <c r="NFU1260" s="142"/>
      <c r="NFV1260" s="143"/>
      <c r="NFW1260" s="142"/>
      <c r="NFX1260" s="143"/>
      <c r="NFY1260" s="142"/>
      <c r="NFZ1260" s="143"/>
      <c r="NGA1260" s="142"/>
      <c r="NGB1260" s="143"/>
      <c r="NGC1260" s="142"/>
      <c r="NGD1260" s="143"/>
      <c r="NGE1260" s="142"/>
      <c r="NGF1260" s="143"/>
      <c r="NGG1260" s="142"/>
      <c r="NGH1260" s="143"/>
      <c r="NGI1260" s="142"/>
      <c r="NGJ1260" s="143"/>
      <c r="NGK1260" s="142"/>
      <c r="NGL1260" s="143"/>
      <c r="NGM1260" s="142"/>
      <c r="NGN1260" s="143"/>
      <c r="NGO1260" s="142"/>
      <c r="NGP1260" s="143"/>
      <c r="NGQ1260" s="142"/>
      <c r="NGR1260" s="143"/>
      <c r="NGS1260" s="142"/>
      <c r="NGT1260" s="143"/>
      <c r="NGU1260" s="142"/>
      <c r="NGV1260" s="143"/>
      <c r="NGW1260" s="142"/>
      <c r="NGX1260" s="143"/>
      <c r="NGY1260" s="142"/>
      <c r="NGZ1260" s="143"/>
      <c r="NHA1260" s="142"/>
      <c r="NHB1260" s="143"/>
      <c r="NHC1260" s="142"/>
      <c r="NHD1260" s="143"/>
      <c r="NHE1260" s="142"/>
      <c r="NHF1260" s="143"/>
      <c r="NHG1260" s="142"/>
      <c r="NHH1260" s="143"/>
      <c r="NHI1260" s="142"/>
      <c r="NHJ1260" s="143"/>
      <c r="NHK1260" s="142"/>
      <c r="NHL1260" s="143"/>
      <c r="NHM1260" s="142"/>
      <c r="NHN1260" s="143"/>
      <c r="NHO1260" s="142"/>
      <c r="NHP1260" s="143"/>
      <c r="NHQ1260" s="142"/>
      <c r="NHR1260" s="143"/>
      <c r="NHS1260" s="142"/>
      <c r="NHT1260" s="143"/>
      <c r="NHU1260" s="142"/>
      <c r="NHV1260" s="143"/>
      <c r="NHW1260" s="142"/>
      <c r="NHX1260" s="143"/>
      <c r="NHY1260" s="142"/>
      <c r="NHZ1260" s="143"/>
      <c r="NIA1260" s="142"/>
      <c r="NIB1260" s="143"/>
      <c r="NIC1260" s="142"/>
      <c r="NID1260" s="143"/>
      <c r="NIE1260" s="142"/>
      <c r="NIF1260" s="143"/>
      <c r="NIG1260" s="142"/>
      <c r="NIH1260" s="143"/>
      <c r="NII1260" s="142"/>
      <c r="NIJ1260" s="143"/>
      <c r="NIK1260" s="142"/>
      <c r="NIL1260" s="143"/>
      <c r="NIM1260" s="142"/>
      <c r="NIN1260" s="143"/>
      <c r="NIO1260" s="142"/>
      <c r="NIP1260" s="143"/>
      <c r="NIQ1260" s="142"/>
      <c r="NIR1260" s="143"/>
      <c r="NIS1260" s="142"/>
      <c r="NIT1260" s="143"/>
      <c r="NIU1260" s="142"/>
      <c r="NIV1260" s="143"/>
      <c r="NIW1260" s="142"/>
      <c r="NIX1260" s="143"/>
      <c r="NIY1260" s="142"/>
      <c r="NIZ1260" s="143"/>
      <c r="NJA1260" s="142"/>
      <c r="NJB1260" s="143"/>
      <c r="NJC1260" s="142"/>
      <c r="NJD1260" s="143"/>
      <c r="NJE1260" s="142"/>
      <c r="NJF1260" s="143"/>
      <c r="NJG1260" s="142"/>
      <c r="NJH1260" s="143"/>
      <c r="NJI1260" s="142"/>
      <c r="NJJ1260" s="143"/>
      <c r="NJK1260" s="142"/>
      <c r="NJL1260" s="143"/>
      <c r="NJM1260" s="142"/>
      <c r="NJN1260" s="143"/>
      <c r="NJO1260" s="142"/>
      <c r="NJP1260" s="143"/>
      <c r="NJQ1260" s="142"/>
      <c r="NJR1260" s="143"/>
      <c r="NJS1260" s="142"/>
      <c r="NJT1260" s="143"/>
      <c r="NJU1260" s="142"/>
      <c r="NJV1260" s="143"/>
      <c r="NJW1260" s="142"/>
      <c r="NJX1260" s="143"/>
      <c r="NJY1260" s="142"/>
      <c r="NJZ1260" s="143"/>
      <c r="NKA1260" s="142"/>
      <c r="NKB1260" s="143"/>
      <c r="NKC1260" s="142"/>
      <c r="NKD1260" s="143"/>
      <c r="NKE1260" s="142"/>
      <c r="NKF1260" s="143"/>
      <c r="NKG1260" s="142"/>
      <c r="NKH1260" s="143"/>
      <c r="NKI1260" s="142"/>
      <c r="NKJ1260" s="143"/>
      <c r="NKK1260" s="142"/>
      <c r="NKL1260" s="143"/>
      <c r="NKM1260" s="142"/>
      <c r="NKN1260" s="143"/>
      <c r="NKO1260" s="142"/>
      <c r="NKP1260" s="143"/>
      <c r="NKQ1260" s="142"/>
      <c r="NKR1260" s="143"/>
      <c r="NKS1260" s="142"/>
      <c r="NKT1260" s="143"/>
      <c r="NKU1260" s="142"/>
      <c r="NKV1260" s="143"/>
      <c r="NKW1260" s="142"/>
      <c r="NKX1260" s="143"/>
      <c r="NKY1260" s="142"/>
      <c r="NKZ1260" s="143"/>
      <c r="NLA1260" s="142"/>
      <c r="NLB1260" s="143"/>
      <c r="NLC1260" s="142"/>
      <c r="NLD1260" s="143"/>
      <c r="NLE1260" s="142"/>
      <c r="NLF1260" s="143"/>
      <c r="NLG1260" s="142"/>
      <c r="NLH1260" s="143"/>
      <c r="NLI1260" s="142"/>
      <c r="NLJ1260" s="143"/>
      <c r="NLK1260" s="142"/>
      <c r="NLL1260" s="143"/>
      <c r="NLM1260" s="142"/>
      <c r="NLN1260" s="143"/>
      <c r="NLO1260" s="142"/>
      <c r="NLP1260" s="143"/>
      <c r="NLQ1260" s="142"/>
      <c r="NLR1260" s="143"/>
      <c r="NLS1260" s="142"/>
      <c r="NLT1260" s="143"/>
      <c r="NLU1260" s="142"/>
      <c r="NLV1260" s="143"/>
      <c r="NLW1260" s="142"/>
      <c r="NLX1260" s="143"/>
      <c r="NLY1260" s="142"/>
      <c r="NLZ1260" s="143"/>
      <c r="NMA1260" s="142"/>
      <c r="NMB1260" s="143"/>
      <c r="NMC1260" s="142"/>
      <c r="NMD1260" s="143"/>
      <c r="NME1260" s="142"/>
      <c r="NMF1260" s="143"/>
      <c r="NMG1260" s="142"/>
      <c r="NMH1260" s="143"/>
      <c r="NMI1260" s="142"/>
      <c r="NMJ1260" s="143"/>
      <c r="NMK1260" s="142"/>
      <c r="NML1260" s="143"/>
      <c r="NMM1260" s="142"/>
      <c r="NMN1260" s="143"/>
      <c r="NMO1260" s="142"/>
      <c r="NMP1260" s="143"/>
      <c r="NMQ1260" s="142"/>
      <c r="NMR1260" s="143"/>
      <c r="NMS1260" s="142"/>
      <c r="NMT1260" s="143"/>
      <c r="NMU1260" s="142"/>
      <c r="NMV1260" s="143"/>
      <c r="NMW1260" s="142"/>
      <c r="NMX1260" s="143"/>
      <c r="NMY1260" s="142"/>
      <c r="NMZ1260" s="143"/>
      <c r="NNA1260" s="142"/>
      <c r="NNB1260" s="143"/>
      <c r="NNC1260" s="142"/>
      <c r="NND1260" s="143"/>
      <c r="NNE1260" s="142"/>
      <c r="NNF1260" s="143"/>
      <c r="NNG1260" s="142"/>
      <c r="NNH1260" s="143"/>
      <c r="NNI1260" s="142"/>
      <c r="NNJ1260" s="143"/>
      <c r="NNK1260" s="142"/>
      <c r="NNL1260" s="143"/>
      <c r="NNM1260" s="142"/>
      <c r="NNN1260" s="143"/>
      <c r="NNO1260" s="142"/>
      <c r="NNP1260" s="143"/>
      <c r="NNQ1260" s="142"/>
      <c r="NNR1260" s="143"/>
      <c r="NNS1260" s="142"/>
      <c r="NNT1260" s="143"/>
      <c r="NNU1260" s="142"/>
      <c r="NNV1260" s="143"/>
      <c r="NNW1260" s="142"/>
      <c r="NNX1260" s="143"/>
      <c r="NNY1260" s="142"/>
      <c r="NNZ1260" s="143"/>
      <c r="NOA1260" s="142"/>
      <c r="NOB1260" s="143"/>
      <c r="NOC1260" s="142"/>
      <c r="NOD1260" s="143"/>
      <c r="NOE1260" s="142"/>
      <c r="NOF1260" s="143"/>
      <c r="NOG1260" s="142"/>
      <c r="NOH1260" s="143"/>
      <c r="NOI1260" s="142"/>
      <c r="NOJ1260" s="143"/>
      <c r="NOK1260" s="142"/>
      <c r="NOL1260" s="143"/>
      <c r="NOM1260" s="142"/>
      <c r="NON1260" s="143"/>
      <c r="NOO1260" s="142"/>
      <c r="NOP1260" s="143"/>
      <c r="NOQ1260" s="142"/>
      <c r="NOR1260" s="143"/>
      <c r="NOS1260" s="142"/>
      <c r="NOT1260" s="143"/>
      <c r="NOU1260" s="142"/>
      <c r="NOV1260" s="143"/>
      <c r="NOW1260" s="142"/>
      <c r="NOX1260" s="143"/>
      <c r="NOY1260" s="142"/>
      <c r="NOZ1260" s="143"/>
      <c r="NPA1260" s="142"/>
      <c r="NPB1260" s="143"/>
      <c r="NPC1260" s="142"/>
      <c r="NPD1260" s="143"/>
      <c r="NPE1260" s="142"/>
      <c r="NPF1260" s="143"/>
      <c r="NPG1260" s="142"/>
      <c r="NPH1260" s="143"/>
      <c r="NPI1260" s="142"/>
      <c r="NPJ1260" s="143"/>
      <c r="NPK1260" s="142"/>
      <c r="NPL1260" s="143"/>
      <c r="NPM1260" s="142"/>
      <c r="NPN1260" s="143"/>
      <c r="NPO1260" s="142"/>
      <c r="NPP1260" s="143"/>
      <c r="NPQ1260" s="142"/>
      <c r="NPR1260" s="143"/>
      <c r="NPS1260" s="142"/>
      <c r="NPT1260" s="143"/>
      <c r="NPU1260" s="142"/>
      <c r="NPV1260" s="143"/>
      <c r="NPW1260" s="142"/>
      <c r="NPX1260" s="143"/>
      <c r="NPY1260" s="142"/>
      <c r="NPZ1260" s="143"/>
      <c r="NQA1260" s="142"/>
      <c r="NQB1260" s="143"/>
      <c r="NQC1260" s="142"/>
      <c r="NQD1260" s="143"/>
      <c r="NQE1260" s="142"/>
      <c r="NQF1260" s="143"/>
      <c r="NQG1260" s="142"/>
      <c r="NQH1260" s="143"/>
      <c r="NQI1260" s="142"/>
      <c r="NQJ1260" s="143"/>
      <c r="NQK1260" s="142"/>
      <c r="NQL1260" s="143"/>
      <c r="NQM1260" s="142"/>
      <c r="NQN1260" s="143"/>
      <c r="NQO1260" s="142"/>
      <c r="NQP1260" s="143"/>
      <c r="NQQ1260" s="142"/>
      <c r="NQR1260" s="143"/>
      <c r="NQS1260" s="142"/>
      <c r="NQT1260" s="143"/>
      <c r="NQU1260" s="142"/>
      <c r="NQV1260" s="143"/>
      <c r="NQW1260" s="142"/>
      <c r="NQX1260" s="143"/>
      <c r="NQY1260" s="142"/>
      <c r="NQZ1260" s="143"/>
      <c r="NRA1260" s="142"/>
      <c r="NRB1260" s="143"/>
      <c r="NRC1260" s="142"/>
      <c r="NRD1260" s="143"/>
      <c r="NRE1260" s="142"/>
      <c r="NRF1260" s="143"/>
      <c r="NRG1260" s="142"/>
      <c r="NRH1260" s="143"/>
      <c r="NRI1260" s="142"/>
      <c r="NRJ1260" s="143"/>
      <c r="NRK1260" s="142"/>
      <c r="NRL1260" s="143"/>
      <c r="NRM1260" s="142"/>
      <c r="NRN1260" s="143"/>
      <c r="NRO1260" s="142"/>
      <c r="NRP1260" s="143"/>
      <c r="NRQ1260" s="142"/>
      <c r="NRR1260" s="143"/>
      <c r="NRS1260" s="142"/>
      <c r="NRT1260" s="143"/>
      <c r="NRU1260" s="142"/>
      <c r="NRV1260" s="143"/>
      <c r="NRW1260" s="142"/>
      <c r="NRX1260" s="143"/>
      <c r="NRY1260" s="142"/>
      <c r="NRZ1260" s="143"/>
      <c r="NSA1260" s="142"/>
      <c r="NSB1260" s="143"/>
      <c r="NSC1260" s="142"/>
      <c r="NSD1260" s="143"/>
      <c r="NSE1260" s="142"/>
      <c r="NSF1260" s="143"/>
      <c r="NSG1260" s="142"/>
      <c r="NSH1260" s="143"/>
      <c r="NSI1260" s="142"/>
      <c r="NSJ1260" s="143"/>
      <c r="NSK1260" s="142"/>
      <c r="NSL1260" s="143"/>
      <c r="NSM1260" s="142"/>
      <c r="NSN1260" s="143"/>
      <c r="NSO1260" s="142"/>
      <c r="NSP1260" s="143"/>
      <c r="NSQ1260" s="142"/>
      <c r="NSR1260" s="143"/>
      <c r="NSS1260" s="142"/>
      <c r="NST1260" s="143"/>
      <c r="NSU1260" s="142"/>
      <c r="NSV1260" s="143"/>
      <c r="NSW1260" s="142"/>
      <c r="NSX1260" s="143"/>
      <c r="NSY1260" s="142"/>
      <c r="NSZ1260" s="143"/>
      <c r="NTA1260" s="142"/>
      <c r="NTB1260" s="143"/>
      <c r="NTC1260" s="142"/>
      <c r="NTD1260" s="143"/>
      <c r="NTE1260" s="142"/>
      <c r="NTF1260" s="143"/>
      <c r="NTG1260" s="142"/>
      <c r="NTH1260" s="143"/>
      <c r="NTI1260" s="142"/>
      <c r="NTJ1260" s="143"/>
      <c r="NTK1260" s="142"/>
      <c r="NTL1260" s="143"/>
      <c r="NTM1260" s="142"/>
      <c r="NTN1260" s="143"/>
      <c r="NTO1260" s="142"/>
      <c r="NTP1260" s="143"/>
      <c r="NTQ1260" s="142"/>
      <c r="NTR1260" s="143"/>
      <c r="NTS1260" s="142"/>
      <c r="NTT1260" s="143"/>
      <c r="NTU1260" s="142"/>
      <c r="NTV1260" s="143"/>
      <c r="NTW1260" s="142"/>
      <c r="NTX1260" s="143"/>
      <c r="NTY1260" s="142"/>
      <c r="NTZ1260" s="143"/>
      <c r="NUA1260" s="142"/>
      <c r="NUB1260" s="143"/>
      <c r="NUC1260" s="142"/>
      <c r="NUD1260" s="143"/>
      <c r="NUE1260" s="142"/>
      <c r="NUF1260" s="143"/>
      <c r="NUG1260" s="142"/>
      <c r="NUH1260" s="143"/>
      <c r="NUI1260" s="142"/>
      <c r="NUJ1260" s="143"/>
      <c r="NUK1260" s="142"/>
      <c r="NUL1260" s="143"/>
      <c r="NUM1260" s="142"/>
      <c r="NUN1260" s="143"/>
      <c r="NUO1260" s="142"/>
      <c r="NUP1260" s="143"/>
      <c r="NUQ1260" s="142"/>
      <c r="NUR1260" s="143"/>
      <c r="NUS1260" s="142"/>
      <c r="NUT1260" s="143"/>
      <c r="NUU1260" s="142"/>
      <c r="NUV1260" s="143"/>
      <c r="NUW1260" s="142"/>
      <c r="NUX1260" s="143"/>
      <c r="NUY1260" s="142"/>
      <c r="NUZ1260" s="143"/>
      <c r="NVA1260" s="142"/>
      <c r="NVB1260" s="143"/>
      <c r="NVC1260" s="142"/>
      <c r="NVD1260" s="143"/>
      <c r="NVE1260" s="142"/>
      <c r="NVF1260" s="143"/>
      <c r="NVG1260" s="142"/>
      <c r="NVH1260" s="143"/>
      <c r="NVI1260" s="142"/>
      <c r="NVJ1260" s="143"/>
      <c r="NVK1260" s="142"/>
      <c r="NVL1260" s="143"/>
      <c r="NVM1260" s="142"/>
      <c r="NVN1260" s="143"/>
      <c r="NVO1260" s="142"/>
      <c r="NVP1260" s="143"/>
      <c r="NVQ1260" s="142"/>
      <c r="NVR1260" s="143"/>
      <c r="NVS1260" s="142"/>
      <c r="NVT1260" s="143"/>
      <c r="NVU1260" s="142"/>
      <c r="NVV1260" s="143"/>
      <c r="NVW1260" s="142"/>
      <c r="NVX1260" s="143"/>
      <c r="NVY1260" s="142"/>
      <c r="NVZ1260" s="143"/>
      <c r="NWA1260" s="142"/>
      <c r="NWB1260" s="143"/>
      <c r="NWC1260" s="142"/>
      <c r="NWD1260" s="143"/>
      <c r="NWE1260" s="142"/>
      <c r="NWF1260" s="143"/>
      <c r="NWG1260" s="142"/>
      <c r="NWH1260" s="143"/>
      <c r="NWI1260" s="142"/>
      <c r="NWJ1260" s="143"/>
      <c r="NWK1260" s="142"/>
      <c r="NWL1260" s="143"/>
      <c r="NWM1260" s="142"/>
      <c r="NWN1260" s="143"/>
      <c r="NWO1260" s="142"/>
      <c r="NWP1260" s="143"/>
      <c r="NWQ1260" s="142"/>
      <c r="NWR1260" s="143"/>
      <c r="NWS1260" s="142"/>
      <c r="NWT1260" s="143"/>
      <c r="NWU1260" s="142"/>
      <c r="NWV1260" s="143"/>
      <c r="NWW1260" s="142"/>
      <c r="NWX1260" s="143"/>
      <c r="NWY1260" s="142"/>
      <c r="NWZ1260" s="143"/>
      <c r="NXA1260" s="142"/>
      <c r="NXB1260" s="143"/>
      <c r="NXC1260" s="142"/>
      <c r="NXD1260" s="143"/>
      <c r="NXE1260" s="142"/>
      <c r="NXF1260" s="143"/>
      <c r="NXG1260" s="142"/>
      <c r="NXH1260" s="143"/>
      <c r="NXI1260" s="142"/>
      <c r="NXJ1260" s="143"/>
      <c r="NXK1260" s="142"/>
      <c r="NXL1260" s="143"/>
      <c r="NXM1260" s="142"/>
      <c r="NXN1260" s="143"/>
      <c r="NXO1260" s="142"/>
      <c r="NXP1260" s="143"/>
      <c r="NXQ1260" s="142"/>
      <c r="NXR1260" s="143"/>
      <c r="NXS1260" s="142"/>
      <c r="NXT1260" s="143"/>
      <c r="NXU1260" s="142"/>
      <c r="NXV1260" s="143"/>
      <c r="NXW1260" s="142"/>
      <c r="NXX1260" s="143"/>
      <c r="NXY1260" s="142"/>
      <c r="NXZ1260" s="143"/>
      <c r="NYA1260" s="142"/>
      <c r="NYB1260" s="143"/>
      <c r="NYC1260" s="142"/>
      <c r="NYD1260" s="143"/>
      <c r="NYE1260" s="142"/>
      <c r="NYF1260" s="143"/>
      <c r="NYG1260" s="142"/>
      <c r="NYH1260" s="143"/>
      <c r="NYI1260" s="142"/>
      <c r="NYJ1260" s="143"/>
      <c r="NYK1260" s="142"/>
      <c r="NYL1260" s="143"/>
      <c r="NYM1260" s="142"/>
      <c r="NYN1260" s="143"/>
      <c r="NYO1260" s="142"/>
      <c r="NYP1260" s="143"/>
      <c r="NYQ1260" s="142"/>
      <c r="NYR1260" s="143"/>
      <c r="NYS1260" s="142"/>
      <c r="NYT1260" s="143"/>
      <c r="NYU1260" s="142"/>
      <c r="NYV1260" s="143"/>
      <c r="NYW1260" s="142"/>
      <c r="NYX1260" s="143"/>
      <c r="NYY1260" s="142"/>
      <c r="NYZ1260" s="143"/>
      <c r="NZA1260" s="142"/>
      <c r="NZB1260" s="143"/>
      <c r="NZC1260" s="142"/>
      <c r="NZD1260" s="143"/>
      <c r="NZE1260" s="142"/>
      <c r="NZF1260" s="143"/>
      <c r="NZG1260" s="142"/>
      <c r="NZH1260" s="143"/>
      <c r="NZI1260" s="142"/>
      <c r="NZJ1260" s="143"/>
      <c r="NZK1260" s="142"/>
      <c r="NZL1260" s="143"/>
      <c r="NZM1260" s="142"/>
      <c r="NZN1260" s="143"/>
      <c r="NZO1260" s="142"/>
      <c r="NZP1260" s="143"/>
      <c r="NZQ1260" s="142"/>
      <c r="NZR1260" s="143"/>
      <c r="NZS1260" s="142"/>
      <c r="NZT1260" s="143"/>
      <c r="NZU1260" s="142"/>
      <c r="NZV1260" s="143"/>
      <c r="NZW1260" s="142"/>
      <c r="NZX1260" s="143"/>
      <c r="NZY1260" s="142"/>
      <c r="NZZ1260" s="143"/>
      <c r="OAA1260" s="142"/>
      <c r="OAB1260" s="143"/>
      <c r="OAC1260" s="142"/>
      <c r="OAD1260" s="143"/>
      <c r="OAE1260" s="142"/>
      <c r="OAF1260" s="143"/>
      <c r="OAG1260" s="142"/>
      <c r="OAH1260" s="143"/>
      <c r="OAI1260" s="142"/>
      <c r="OAJ1260" s="143"/>
      <c r="OAK1260" s="142"/>
      <c r="OAL1260" s="143"/>
      <c r="OAM1260" s="142"/>
      <c r="OAN1260" s="143"/>
      <c r="OAO1260" s="142"/>
      <c r="OAP1260" s="143"/>
      <c r="OAQ1260" s="142"/>
      <c r="OAR1260" s="143"/>
      <c r="OAS1260" s="142"/>
      <c r="OAT1260" s="143"/>
      <c r="OAU1260" s="142"/>
      <c r="OAV1260" s="143"/>
      <c r="OAW1260" s="142"/>
      <c r="OAX1260" s="143"/>
      <c r="OAY1260" s="142"/>
      <c r="OAZ1260" s="143"/>
      <c r="OBA1260" s="142"/>
      <c r="OBB1260" s="143"/>
      <c r="OBC1260" s="142"/>
      <c r="OBD1260" s="143"/>
      <c r="OBE1260" s="142"/>
      <c r="OBF1260" s="143"/>
      <c r="OBG1260" s="142"/>
      <c r="OBH1260" s="143"/>
      <c r="OBI1260" s="142"/>
      <c r="OBJ1260" s="143"/>
      <c r="OBK1260" s="142"/>
      <c r="OBL1260" s="143"/>
      <c r="OBM1260" s="142"/>
      <c r="OBN1260" s="143"/>
      <c r="OBO1260" s="142"/>
      <c r="OBP1260" s="143"/>
      <c r="OBQ1260" s="142"/>
      <c r="OBR1260" s="143"/>
      <c r="OBS1260" s="142"/>
      <c r="OBT1260" s="143"/>
      <c r="OBU1260" s="142"/>
      <c r="OBV1260" s="143"/>
      <c r="OBW1260" s="142"/>
      <c r="OBX1260" s="143"/>
      <c r="OBY1260" s="142"/>
      <c r="OBZ1260" s="143"/>
      <c r="OCA1260" s="142"/>
      <c r="OCB1260" s="143"/>
      <c r="OCC1260" s="142"/>
      <c r="OCD1260" s="143"/>
      <c r="OCE1260" s="142"/>
      <c r="OCF1260" s="143"/>
      <c r="OCG1260" s="142"/>
      <c r="OCH1260" s="143"/>
      <c r="OCI1260" s="142"/>
      <c r="OCJ1260" s="143"/>
      <c r="OCK1260" s="142"/>
      <c r="OCL1260" s="143"/>
      <c r="OCM1260" s="142"/>
      <c r="OCN1260" s="143"/>
      <c r="OCO1260" s="142"/>
      <c r="OCP1260" s="143"/>
      <c r="OCQ1260" s="142"/>
      <c r="OCR1260" s="143"/>
      <c r="OCS1260" s="142"/>
      <c r="OCT1260" s="143"/>
      <c r="OCU1260" s="142"/>
      <c r="OCV1260" s="143"/>
      <c r="OCW1260" s="142"/>
      <c r="OCX1260" s="143"/>
      <c r="OCY1260" s="142"/>
      <c r="OCZ1260" s="143"/>
      <c r="ODA1260" s="142"/>
      <c r="ODB1260" s="143"/>
      <c r="ODC1260" s="142"/>
      <c r="ODD1260" s="143"/>
      <c r="ODE1260" s="142"/>
      <c r="ODF1260" s="143"/>
      <c r="ODG1260" s="142"/>
      <c r="ODH1260" s="143"/>
      <c r="ODI1260" s="142"/>
      <c r="ODJ1260" s="143"/>
      <c r="ODK1260" s="142"/>
      <c r="ODL1260" s="143"/>
      <c r="ODM1260" s="142"/>
      <c r="ODN1260" s="143"/>
      <c r="ODO1260" s="142"/>
      <c r="ODP1260" s="143"/>
      <c r="ODQ1260" s="142"/>
      <c r="ODR1260" s="143"/>
      <c r="ODS1260" s="142"/>
      <c r="ODT1260" s="143"/>
      <c r="ODU1260" s="142"/>
      <c r="ODV1260" s="143"/>
      <c r="ODW1260" s="142"/>
      <c r="ODX1260" s="143"/>
      <c r="ODY1260" s="142"/>
      <c r="ODZ1260" s="143"/>
      <c r="OEA1260" s="142"/>
      <c r="OEB1260" s="143"/>
      <c r="OEC1260" s="142"/>
      <c r="OED1260" s="143"/>
      <c r="OEE1260" s="142"/>
      <c r="OEF1260" s="143"/>
      <c r="OEG1260" s="142"/>
      <c r="OEH1260" s="143"/>
      <c r="OEI1260" s="142"/>
      <c r="OEJ1260" s="143"/>
      <c r="OEK1260" s="142"/>
      <c r="OEL1260" s="143"/>
      <c r="OEM1260" s="142"/>
      <c r="OEN1260" s="143"/>
      <c r="OEO1260" s="142"/>
      <c r="OEP1260" s="143"/>
      <c r="OEQ1260" s="142"/>
      <c r="OER1260" s="143"/>
      <c r="OES1260" s="142"/>
      <c r="OET1260" s="143"/>
      <c r="OEU1260" s="142"/>
      <c r="OEV1260" s="143"/>
      <c r="OEW1260" s="142"/>
      <c r="OEX1260" s="143"/>
      <c r="OEY1260" s="142"/>
      <c r="OEZ1260" s="143"/>
      <c r="OFA1260" s="142"/>
      <c r="OFB1260" s="143"/>
      <c r="OFC1260" s="142"/>
      <c r="OFD1260" s="143"/>
      <c r="OFE1260" s="142"/>
      <c r="OFF1260" s="143"/>
      <c r="OFG1260" s="142"/>
      <c r="OFH1260" s="143"/>
      <c r="OFI1260" s="142"/>
      <c r="OFJ1260" s="143"/>
      <c r="OFK1260" s="142"/>
      <c r="OFL1260" s="143"/>
      <c r="OFM1260" s="142"/>
      <c r="OFN1260" s="143"/>
      <c r="OFO1260" s="142"/>
      <c r="OFP1260" s="143"/>
      <c r="OFQ1260" s="142"/>
      <c r="OFR1260" s="143"/>
      <c r="OFS1260" s="142"/>
      <c r="OFT1260" s="143"/>
      <c r="OFU1260" s="142"/>
      <c r="OFV1260" s="143"/>
      <c r="OFW1260" s="142"/>
      <c r="OFX1260" s="143"/>
      <c r="OFY1260" s="142"/>
      <c r="OFZ1260" s="143"/>
      <c r="OGA1260" s="142"/>
      <c r="OGB1260" s="143"/>
      <c r="OGC1260" s="142"/>
      <c r="OGD1260" s="143"/>
      <c r="OGE1260" s="142"/>
      <c r="OGF1260" s="143"/>
      <c r="OGG1260" s="142"/>
      <c r="OGH1260" s="143"/>
      <c r="OGI1260" s="142"/>
      <c r="OGJ1260" s="143"/>
      <c r="OGK1260" s="142"/>
      <c r="OGL1260" s="143"/>
      <c r="OGM1260" s="142"/>
      <c r="OGN1260" s="143"/>
      <c r="OGO1260" s="142"/>
      <c r="OGP1260" s="143"/>
      <c r="OGQ1260" s="142"/>
      <c r="OGR1260" s="143"/>
      <c r="OGS1260" s="142"/>
      <c r="OGT1260" s="143"/>
      <c r="OGU1260" s="142"/>
      <c r="OGV1260" s="143"/>
      <c r="OGW1260" s="142"/>
      <c r="OGX1260" s="143"/>
      <c r="OGY1260" s="142"/>
      <c r="OGZ1260" s="143"/>
      <c r="OHA1260" s="142"/>
      <c r="OHB1260" s="143"/>
      <c r="OHC1260" s="142"/>
      <c r="OHD1260" s="143"/>
      <c r="OHE1260" s="142"/>
      <c r="OHF1260" s="143"/>
      <c r="OHG1260" s="142"/>
      <c r="OHH1260" s="143"/>
      <c r="OHI1260" s="142"/>
      <c r="OHJ1260" s="143"/>
      <c r="OHK1260" s="142"/>
      <c r="OHL1260" s="143"/>
      <c r="OHM1260" s="142"/>
      <c r="OHN1260" s="143"/>
      <c r="OHO1260" s="142"/>
      <c r="OHP1260" s="143"/>
      <c r="OHQ1260" s="142"/>
      <c r="OHR1260" s="143"/>
      <c r="OHS1260" s="142"/>
      <c r="OHT1260" s="143"/>
      <c r="OHU1260" s="142"/>
      <c r="OHV1260" s="143"/>
      <c r="OHW1260" s="142"/>
      <c r="OHX1260" s="143"/>
      <c r="OHY1260" s="142"/>
      <c r="OHZ1260" s="143"/>
      <c r="OIA1260" s="142"/>
      <c r="OIB1260" s="143"/>
      <c r="OIC1260" s="142"/>
      <c r="OID1260" s="143"/>
      <c r="OIE1260" s="142"/>
      <c r="OIF1260" s="143"/>
      <c r="OIG1260" s="142"/>
      <c r="OIH1260" s="143"/>
      <c r="OII1260" s="142"/>
      <c r="OIJ1260" s="143"/>
      <c r="OIK1260" s="142"/>
      <c r="OIL1260" s="143"/>
      <c r="OIM1260" s="142"/>
      <c r="OIN1260" s="143"/>
      <c r="OIO1260" s="142"/>
      <c r="OIP1260" s="143"/>
      <c r="OIQ1260" s="142"/>
      <c r="OIR1260" s="143"/>
      <c r="OIS1260" s="142"/>
      <c r="OIT1260" s="143"/>
      <c r="OIU1260" s="142"/>
      <c r="OIV1260" s="143"/>
      <c r="OIW1260" s="142"/>
      <c r="OIX1260" s="143"/>
      <c r="OIY1260" s="142"/>
      <c r="OIZ1260" s="143"/>
      <c r="OJA1260" s="142"/>
      <c r="OJB1260" s="143"/>
      <c r="OJC1260" s="142"/>
      <c r="OJD1260" s="143"/>
      <c r="OJE1260" s="142"/>
      <c r="OJF1260" s="143"/>
      <c r="OJG1260" s="142"/>
      <c r="OJH1260" s="143"/>
      <c r="OJI1260" s="142"/>
      <c r="OJJ1260" s="143"/>
      <c r="OJK1260" s="142"/>
      <c r="OJL1260" s="143"/>
      <c r="OJM1260" s="142"/>
      <c r="OJN1260" s="143"/>
      <c r="OJO1260" s="142"/>
      <c r="OJP1260" s="143"/>
      <c r="OJQ1260" s="142"/>
      <c r="OJR1260" s="143"/>
      <c r="OJS1260" s="142"/>
      <c r="OJT1260" s="143"/>
      <c r="OJU1260" s="142"/>
      <c r="OJV1260" s="143"/>
      <c r="OJW1260" s="142"/>
      <c r="OJX1260" s="143"/>
      <c r="OJY1260" s="142"/>
      <c r="OJZ1260" s="143"/>
      <c r="OKA1260" s="142"/>
      <c r="OKB1260" s="143"/>
      <c r="OKC1260" s="142"/>
      <c r="OKD1260" s="143"/>
      <c r="OKE1260" s="142"/>
      <c r="OKF1260" s="143"/>
      <c r="OKG1260" s="142"/>
      <c r="OKH1260" s="143"/>
      <c r="OKI1260" s="142"/>
      <c r="OKJ1260" s="143"/>
      <c r="OKK1260" s="142"/>
      <c r="OKL1260" s="143"/>
      <c r="OKM1260" s="142"/>
      <c r="OKN1260" s="143"/>
      <c r="OKO1260" s="142"/>
      <c r="OKP1260" s="143"/>
      <c r="OKQ1260" s="142"/>
      <c r="OKR1260" s="143"/>
      <c r="OKS1260" s="142"/>
      <c r="OKT1260" s="143"/>
      <c r="OKU1260" s="142"/>
      <c r="OKV1260" s="143"/>
      <c r="OKW1260" s="142"/>
      <c r="OKX1260" s="143"/>
      <c r="OKY1260" s="142"/>
      <c r="OKZ1260" s="143"/>
      <c r="OLA1260" s="142"/>
      <c r="OLB1260" s="143"/>
      <c r="OLC1260" s="142"/>
      <c r="OLD1260" s="143"/>
      <c r="OLE1260" s="142"/>
      <c r="OLF1260" s="143"/>
      <c r="OLG1260" s="142"/>
      <c r="OLH1260" s="143"/>
      <c r="OLI1260" s="142"/>
      <c r="OLJ1260" s="143"/>
      <c r="OLK1260" s="142"/>
      <c r="OLL1260" s="143"/>
      <c r="OLM1260" s="142"/>
      <c r="OLN1260" s="143"/>
      <c r="OLO1260" s="142"/>
      <c r="OLP1260" s="143"/>
      <c r="OLQ1260" s="142"/>
      <c r="OLR1260" s="143"/>
      <c r="OLS1260" s="142"/>
      <c r="OLT1260" s="143"/>
      <c r="OLU1260" s="142"/>
      <c r="OLV1260" s="143"/>
      <c r="OLW1260" s="142"/>
      <c r="OLX1260" s="143"/>
      <c r="OLY1260" s="142"/>
      <c r="OLZ1260" s="143"/>
      <c r="OMA1260" s="142"/>
      <c r="OMB1260" s="143"/>
      <c r="OMC1260" s="142"/>
      <c r="OMD1260" s="143"/>
      <c r="OME1260" s="142"/>
      <c r="OMF1260" s="143"/>
      <c r="OMG1260" s="142"/>
      <c r="OMH1260" s="143"/>
      <c r="OMI1260" s="142"/>
      <c r="OMJ1260" s="143"/>
      <c r="OMK1260" s="142"/>
      <c r="OML1260" s="143"/>
      <c r="OMM1260" s="142"/>
      <c r="OMN1260" s="143"/>
      <c r="OMO1260" s="142"/>
      <c r="OMP1260" s="143"/>
      <c r="OMQ1260" s="142"/>
      <c r="OMR1260" s="143"/>
      <c r="OMS1260" s="142"/>
      <c r="OMT1260" s="143"/>
      <c r="OMU1260" s="142"/>
      <c r="OMV1260" s="143"/>
      <c r="OMW1260" s="142"/>
      <c r="OMX1260" s="143"/>
      <c r="OMY1260" s="142"/>
      <c r="OMZ1260" s="143"/>
      <c r="ONA1260" s="142"/>
      <c r="ONB1260" s="143"/>
      <c r="ONC1260" s="142"/>
      <c r="OND1260" s="143"/>
      <c r="ONE1260" s="142"/>
      <c r="ONF1260" s="143"/>
      <c r="ONG1260" s="142"/>
      <c r="ONH1260" s="143"/>
      <c r="ONI1260" s="142"/>
      <c r="ONJ1260" s="143"/>
      <c r="ONK1260" s="142"/>
      <c r="ONL1260" s="143"/>
      <c r="ONM1260" s="142"/>
      <c r="ONN1260" s="143"/>
      <c r="ONO1260" s="142"/>
      <c r="ONP1260" s="143"/>
      <c r="ONQ1260" s="142"/>
      <c r="ONR1260" s="143"/>
      <c r="ONS1260" s="142"/>
      <c r="ONT1260" s="143"/>
      <c r="ONU1260" s="142"/>
      <c r="ONV1260" s="143"/>
      <c r="ONW1260" s="142"/>
      <c r="ONX1260" s="143"/>
      <c r="ONY1260" s="142"/>
      <c r="ONZ1260" s="143"/>
      <c r="OOA1260" s="142"/>
      <c r="OOB1260" s="143"/>
      <c r="OOC1260" s="142"/>
      <c r="OOD1260" s="143"/>
      <c r="OOE1260" s="142"/>
      <c r="OOF1260" s="143"/>
      <c r="OOG1260" s="142"/>
      <c r="OOH1260" s="143"/>
      <c r="OOI1260" s="142"/>
      <c r="OOJ1260" s="143"/>
      <c r="OOK1260" s="142"/>
      <c r="OOL1260" s="143"/>
      <c r="OOM1260" s="142"/>
      <c r="OON1260" s="143"/>
      <c r="OOO1260" s="142"/>
      <c r="OOP1260" s="143"/>
      <c r="OOQ1260" s="142"/>
      <c r="OOR1260" s="143"/>
      <c r="OOS1260" s="142"/>
      <c r="OOT1260" s="143"/>
      <c r="OOU1260" s="142"/>
      <c r="OOV1260" s="143"/>
      <c r="OOW1260" s="142"/>
      <c r="OOX1260" s="143"/>
      <c r="OOY1260" s="142"/>
      <c r="OOZ1260" s="143"/>
      <c r="OPA1260" s="142"/>
      <c r="OPB1260" s="143"/>
      <c r="OPC1260" s="142"/>
      <c r="OPD1260" s="143"/>
      <c r="OPE1260" s="142"/>
      <c r="OPF1260" s="143"/>
      <c r="OPG1260" s="142"/>
      <c r="OPH1260" s="143"/>
      <c r="OPI1260" s="142"/>
      <c r="OPJ1260" s="143"/>
      <c r="OPK1260" s="142"/>
      <c r="OPL1260" s="143"/>
      <c r="OPM1260" s="142"/>
      <c r="OPN1260" s="143"/>
      <c r="OPO1260" s="142"/>
      <c r="OPP1260" s="143"/>
      <c r="OPQ1260" s="142"/>
      <c r="OPR1260" s="143"/>
      <c r="OPS1260" s="142"/>
      <c r="OPT1260" s="143"/>
      <c r="OPU1260" s="142"/>
      <c r="OPV1260" s="143"/>
      <c r="OPW1260" s="142"/>
      <c r="OPX1260" s="143"/>
      <c r="OPY1260" s="142"/>
      <c r="OPZ1260" s="143"/>
      <c r="OQA1260" s="142"/>
      <c r="OQB1260" s="143"/>
      <c r="OQC1260" s="142"/>
      <c r="OQD1260" s="143"/>
      <c r="OQE1260" s="142"/>
      <c r="OQF1260" s="143"/>
      <c r="OQG1260" s="142"/>
      <c r="OQH1260" s="143"/>
      <c r="OQI1260" s="142"/>
      <c r="OQJ1260" s="143"/>
      <c r="OQK1260" s="142"/>
      <c r="OQL1260" s="143"/>
      <c r="OQM1260" s="142"/>
      <c r="OQN1260" s="143"/>
      <c r="OQO1260" s="142"/>
      <c r="OQP1260" s="143"/>
      <c r="OQQ1260" s="142"/>
      <c r="OQR1260" s="143"/>
      <c r="OQS1260" s="142"/>
      <c r="OQT1260" s="143"/>
      <c r="OQU1260" s="142"/>
      <c r="OQV1260" s="143"/>
      <c r="OQW1260" s="142"/>
      <c r="OQX1260" s="143"/>
      <c r="OQY1260" s="142"/>
      <c r="OQZ1260" s="143"/>
      <c r="ORA1260" s="142"/>
      <c r="ORB1260" s="143"/>
      <c r="ORC1260" s="142"/>
      <c r="ORD1260" s="143"/>
      <c r="ORE1260" s="142"/>
      <c r="ORF1260" s="143"/>
      <c r="ORG1260" s="142"/>
      <c r="ORH1260" s="143"/>
      <c r="ORI1260" s="142"/>
      <c r="ORJ1260" s="143"/>
      <c r="ORK1260" s="142"/>
      <c r="ORL1260" s="143"/>
      <c r="ORM1260" s="142"/>
      <c r="ORN1260" s="143"/>
      <c r="ORO1260" s="142"/>
      <c r="ORP1260" s="143"/>
      <c r="ORQ1260" s="142"/>
      <c r="ORR1260" s="143"/>
      <c r="ORS1260" s="142"/>
      <c r="ORT1260" s="143"/>
      <c r="ORU1260" s="142"/>
      <c r="ORV1260" s="143"/>
      <c r="ORW1260" s="142"/>
      <c r="ORX1260" s="143"/>
      <c r="ORY1260" s="142"/>
      <c r="ORZ1260" s="143"/>
      <c r="OSA1260" s="142"/>
      <c r="OSB1260" s="143"/>
      <c r="OSC1260" s="142"/>
      <c r="OSD1260" s="143"/>
      <c r="OSE1260" s="142"/>
      <c r="OSF1260" s="143"/>
      <c r="OSG1260" s="142"/>
      <c r="OSH1260" s="143"/>
      <c r="OSI1260" s="142"/>
      <c r="OSJ1260" s="143"/>
      <c r="OSK1260" s="142"/>
      <c r="OSL1260" s="143"/>
      <c r="OSM1260" s="142"/>
      <c r="OSN1260" s="143"/>
      <c r="OSO1260" s="142"/>
      <c r="OSP1260" s="143"/>
      <c r="OSQ1260" s="142"/>
      <c r="OSR1260" s="143"/>
      <c r="OSS1260" s="142"/>
      <c r="OST1260" s="143"/>
      <c r="OSU1260" s="142"/>
      <c r="OSV1260" s="143"/>
      <c r="OSW1260" s="142"/>
      <c r="OSX1260" s="143"/>
      <c r="OSY1260" s="142"/>
      <c r="OSZ1260" s="143"/>
      <c r="OTA1260" s="142"/>
      <c r="OTB1260" s="143"/>
      <c r="OTC1260" s="142"/>
      <c r="OTD1260" s="143"/>
      <c r="OTE1260" s="142"/>
      <c r="OTF1260" s="143"/>
      <c r="OTG1260" s="142"/>
      <c r="OTH1260" s="143"/>
      <c r="OTI1260" s="142"/>
      <c r="OTJ1260" s="143"/>
      <c r="OTK1260" s="142"/>
      <c r="OTL1260" s="143"/>
      <c r="OTM1260" s="142"/>
      <c r="OTN1260" s="143"/>
      <c r="OTO1260" s="142"/>
      <c r="OTP1260" s="143"/>
      <c r="OTQ1260" s="142"/>
      <c r="OTR1260" s="143"/>
      <c r="OTS1260" s="142"/>
      <c r="OTT1260" s="143"/>
      <c r="OTU1260" s="142"/>
      <c r="OTV1260" s="143"/>
      <c r="OTW1260" s="142"/>
      <c r="OTX1260" s="143"/>
      <c r="OTY1260" s="142"/>
      <c r="OTZ1260" s="143"/>
      <c r="OUA1260" s="142"/>
      <c r="OUB1260" s="143"/>
      <c r="OUC1260" s="142"/>
      <c r="OUD1260" s="143"/>
      <c r="OUE1260" s="142"/>
      <c r="OUF1260" s="143"/>
      <c r="OUG1260" s="142"/>
      <c r="OUH1260" s="143"/>
      <c r="OUI1260" s="142"/>
      <c r="OUJ1260" s="143"/>
      <c r="OUK1260" s="142"/>
      <c r="OUL1260" s="143"/>
      <c r="OUM1260" s="142"/>
      <c r="OUN1260" s="143"/>
      <c r="OUO1260" s="142"/>
      <c r="OUP1260" s="143"/>
      <c r="OUQ1260" s="142"/>
      <c r="OUR1260" s="143"/>
      <c r="OUS1260" s="142"/>
      <c r="OUT1260" s="143"/>
      <c r="OUU1260" s="142"/>
      <c r="OUV1260" s="143"/>
      <c r="OUW1260" s="142"/>
      <c r="OUX1260" s="143"/>
      <c r="OUY1260" s="142"/>
      <c r="OUZ1260" s="143"/>
      <c r="OVA1260" s="142"/>
      <c r="OVB1260" s="143"/>
      <c r="OVC1260" s="142"/>
      <c r="OVD1260" s="143"/>
      <c r="OVE1260" s="142"/>
      <c r="OVF1260" s="143"/>
      <c r="OVG1260" s="142"/>
      <c r="OVH1260" s="143"/>
      <c r="OVI1260" s="142"/>
      <c r="OVJ1260" s="143"/>
      <c r="OVK1260" s="142"/>
      <c r="OVL1260" s="143"/>
      <c r="OVM1260" s="142"/>
      <c r="OVN1260" s="143"/>
      <c r="OVO1260" s="142"/>
      <c r="OVP1260" s="143"/>
      <c r="OVQ1260" s="142"/>
      <c r="OVR1260" s="143"/>
      <c r="OVS1260" s="142"/>
      <c r="OVT1260" s="143"/>
      <c r="OVU1260" s="142"/>
      <c r="OVV1260" s="143"/>
      <c r="OVW1260" s="142"/>
      <c r="OVX1260" s="143"/>
      <c r="OVY1260" s="142"/>
      <c r="OVZ1260" s="143"/>
      <c r="OWA1260" s="142"/>
      <c r="OWB1260" s="143"/>
      <c r="OWC1260" s="142"/>
      <c r="OWD1260" s="143"/>
      <c r="OWE1260" s="142"/>
      <c r="OWF1260" s="143"/>
      <c r="OWG1260" s="142"/>
      <c r="OWH1260" s="143"/>
      <c r="OWI1260" s="142"/>
      <c r="OWJ1260" s="143"/>
      <c r="OWK1260" s="142"/>
      <c r="OWL1260" s="143"/>
      <c r="OWM1260" s="142"/>
      <c r="OWN1260" s="143"/>
      <c r="OWO1260" s="142"/>
      <c r="OWP1260" s="143"/>
      <c r="OWQ1260" s="142"/>
      <c r="OWR1260" s="143"/>
      <c r="OWS1260" s="142"/>
      <c r="OWT1260" s="143"/>
      <c r="OWU1260" s="142"/>
      <c r="OWV1260" s="143"/>
      <c r="OWW1260" s="142"/>
      <c r="OWX1260" s="143"/>
      <c r="OWY1260" s="142"/>
      <c r="OWZ1260" s="143"/>
      <c r="OXA1260" s="142"/>
      <c r="OXB1260" s="143"/>
      <c r="OXC1260" s="142"/>
      <c r="OXD1260" s="143"/>
      <c r="OXE1260" s="142"/>
      <c r="OXF1260" s="143"/>
      <c r="OXG1260" s="142"/>
      <c r="OXH1260" s="143"/>
      <c r="OXI1260" s="142"/>
      <c r="OXJ1260" s="143"/>
      <c r="OXK1260" s="142"/>
      <c r="OXL1260" s="143"/>
      <c r="OXM1260" s="142"/>
      <c r="OXN1260" s="143"/>
      <c r="OXO1260" s="142"/>
      <c r="OXP1260" s="143"/>
      <c r="OXQ1260" s="142"/>
      <c r="OXR1260" s="143"/>
      <c r="OXS1260" s="142"/>
      <c r="OXT1260" s="143"/>
      <c r="OXU1260" s="142"/>
      <c r="OXV1260" s="143"/>
      <c r="OXW1260" s="142"/>
      <c r="OXX1260" s="143"/>
      <c r="OXY1260" s="142"/>
      <c r="OXZ1260" s="143"/>
      <c r="OYA1260" s="142"/>
      <c r="OYB1260" s="143"/>
      <c r="OYC1260" s="142"/>
      <c r="OYD1260" s="143"/>
      <c r="OYE1260" s="142"/>
      <c r="OYF1260" s="143"/>
      <c r="OYG1260" s="142"/>
      <c r="OYH1260" s="143"/>
      <c r="OYI1260" s="142"/>
      <c r="OYJ1260" s="143"/>
      <c r="OYK1260" s="142"/>
      <c r="OYL1260" s="143"/>
      <c r="OYM1260" s="142"/>
      <c r="OYN1260" s="143"/>
      <c r="OYO1260" s="142"/>
      <c r="OYP1260" s="143"/>
      <c r="OYQ1260" s="142"/>
      <c r="OYR1260" s="143"/>
      <c r="OYS1260" s="142"/>
      <c r="OYT1260" s="143"/>
      <c r="OYU1260" s="142"/>
      <c r="OYV1260" s="143"/>
      <c r="OYW1260" s="142"/>
      <c r="OYX1260" s="143"/>
      <c r="OYY1260" s="142"/>
      <c r="OYZ1260" s="143"/>
      <c r="OZA1260" s="142"/>
      <c r="OZB1260" s="143"/>
      <c r="OZC1260" s="142"/>
      <c r="OZD1260" s="143"/>
      <c r="OZE1260" s="142"/>
      <c r="OZF1260" s="143"/>
      <c r="OZG1260" s="142"/>
      <c r="OZH1260" s="143"/>
      <c r="OZI1260" s="142"/>
      <c r="OZJ1260" s="143"/>
      <c r="OZK1260" s="142"/>
      <c r="OZL1260" s="143"/>
      <c r="OZM1260" s="142"/>
      <c r="OZN1260" s="143"/>
      <c r="OZO1260" s="142"/>
      <c r="OZP1260" s="143"/>
      <c r="OZQ1260" s="142"/>
      <c r="OZR1260" s="143"/>
      <c r="OZS1260" s="142"/>
      <c r="OZT1260" s="143"/>
      <c r="OZU1260" s="142"/>
      <c r="OZV1260" s="143"/>
      <c r="OZW1260" s="142"/>
      <c r="OZX1260" s="143"/>
      <c r="OZY1260" s="142"/>
      <c r="OZZ1260" s="143"/>
      <c r="PAA1260" s="142"/>
      <c r="PAB1260" s="143"/>
      <c r="PAC1260" s="142"/>
      <c r="PAD1260" s="143"/>
      <c r="PAE1260" s="142"/>
      <c r="PAF1260" s="143"/>
      <c r="PAG1260" s="142"/>
      <c r="PAH1260" s="143"/>
      <c r="PAI1260" s="142"/>
      <c r="PAJ1260" s="143"/>
      <c r="PAK1260" s="142"/>
      <c r="PAL1260" s="143"/>
      <c r="PAM1260" s="142"/>
      <c r="PAN1260" s="143"/>
      <c r="PAO1260" s="142"/>
      <c r="PAP1260" s="143"/>
      <c r="PAQ1260" s="142"/>
      <c r="PAR1260" s="143"/>
      <c r="PAS1260" s="142"/>
      <c r="PAT1260" s="143"/>
      <c r="PAU1260" s="142"/>
      <c r="PAV1260" s="143"/>
      <c r="PAW1260" s="142"/>
      <c r="PAX1260" s="143"/>
      <c r="PAY1260" s="142"/>
      <c r="PAZ1260" s="143"/>
      <c r="PBA1260" s="142"/>
      <c r="PBB1260" s="143"/>
      <c r="PBC1260" s="142"/>
      <c r="PBD1260" s="143"/>
      <c r="PBE1260" s="142"/>
      <c r="PBF1260" s="143"/>
      <c r="PBG1260" s="142"/>
      <c r="PBH1260" s="143"/>
      <c r="PBI1260" s="142"/>
      <c r="PBJ1260" s="143"/>
      <c r="PBK1260" s="142"/>
      <c r="PBL1260" s="143"/>
      <c r="PBM1260" s="142"/>
      <c r="PBN1260" s="143"/>
      <c r="PBO1260" s="142"/>
      <c r="PBP1260" s="143"/>
      <c r="PBQ1260" s="142"/>
      <c r="PBR1260" s="143"/>
      <c r="PBS1260" s="142"/>
      <c r="PBT1260" s="143"/>
      <c r="PBU1260" s="142"/>
      <c r="PBV1260" s="143"/>
      <c r="PBW1260" s="142"/>
      <c r="PBX1260" s="143"/>
      <c r="PBY1260" s="142"/>
      <c r="PBZ1260" s="143"/>
      <c r="PCA1260" s="142"/>
      <c r="PCB1260" s="143"/>
      <c r="PCC1260" s="142"/>
      <c r="PCD1260" s="143"/>
      <c r="PCE1260" s="142"/>
      <c r="PCF1260" s="143"/>
      <c r="PCG1260" s="142"/>
      <c r="PCH1260" s="143"/>
      <c r="PCI1260" s="142"/>
      <c r="PCJ1260" s="143"/>
      <c r="PCK1260" s="142"/>
      <c r="PCL1260" s="143"/>
      <c r="PCM1260" s="142"/>
      <c r="PCN1260" s="143"/>
      <c r="PCO1260" s="142"/>
      <c r="PCP1260" s="143"/>
      <c r="PCQ1260" s="142"/>
      <c r="PCR1260" s="143"/>
      <c r="PCS1260" s="142"/>
      <c r="PCT1260" s="143"/>
      <c r="PCU1260" s="142"/>
      <c r="PCV1260" s="143"/>
      <c r="PCW1260" s="142"/>
      <c r="PCX1260" s="143"/>
      <c r="PCY1260" s="142"/>
      <c r="PCZ1260" s="143"/>
      <c r="PDA1260" s="142"/>
      <c r="PDB1260" s="143"/>
      <c r="PDC1260" s="142"/>
      <c r="PDD1260" s="143"/>
      <c r="PDE1260" s="142"/>
      <c r="PDF1260" s="143"/>
      <c r="PDG1260" s="142"/>
      <c r="PDH1260" s="143"/>
      <c r="PDI1260" s="142"/>
      <c r="PDJ1260" s="143"/>
      <c r="PDK1260" s="142"/>
      <c r="PDL1260" s="143"/>
      <c r="PDM1260" s="142"/>
      <c r="PDN1260" s="143"/>
      <c r="PDO1260" s="142"/>
      <c r="PDP1260" s="143"/>
      <c r="PDQ1260" s="142"/>
      <c r="PDR1260" s="143"/>
      <c r="PDS1260" s="142"/>
      <c r="PDT1260" s="143"/>
      <c r="PDU1260" s="142"/>
      <c r="PDV1260" s="143"/>
      <c r="PDW1260" s="142"/>
      <c r="PDX1260" s="143"/>
      <c r="PDY1260" s="142"/>
      <c r="PDZ1260" s="143"/>
      <c r="PEA1260" s="142"/>
      <c r="PEB1260" s="143"/>
      <c r="PEC1260" s="142"/>
      <c r="PED1260" s="143"/>
      <c r="PEE1260" s="142"/>
      <c r="PEF1260" s="143"/>
      <c r="PEG1260" s="142"/>
      <c r="PEH1260" s="143"/>
      <c r="PEI1260" s="142"/>
      <c r="PEJ1260" s="143"/>
      <c r="PEK1260" s="142"/>
      <c r="PEL1260" s="143"/>
      <c r="PEM1260" s="142"/>
      <c r="PEN1260" s="143"/>
      <c r="PEO1260" s="142"/>
      <c r="PEP1260" s="143"/>
      <c r="PEQ1260" s="142"/>
      <c r="PER1260" s="143"/>
      <c r="PES1260" s="142"/>
      <c r="PET1260" s="143"/>
      <c r="PEU1260" s="142"/>
      <c r="PEV1260" s="143"/>
      <c r="PEW1260" s="142"/>
      <c r="PEX1260" s="143"/>
      <c r="PEY1260" s="142"/>
      <c r="PEZ1260" s="143"/>
      <c r="PFA1260" s="142"/>
      <c r="PFB1260" s="143"/>
      <c r="PFC1260" s="142"/>
      <c r="PFD1260" s="143"/>
      <c r="PFE1260" s="142"/>
      <c r="PFF1260" s="143"/>
      <c r="PFG1260" s="142"/>
      <c r="PFH1260" s="143"/>
      <c r="PFI1260" s="142"/>
      <c r="PFJ1260" s="143"/>
      <c r="PFK1260" s="142"/>
      <c r="PFL1260" s="143"/>
      <c r="PFM1260" s="142"/>
      <c r="PFN1260" s="143"/>
      <c r="PFO1260" s="142"/>
      <c r="PFP1260" s="143"/>
      <c r="PFQ1260" s="142"/>
      <c r="PFR1260" s="143"/>
      <c r="PFS1260" s="142"/>
      <c r="PFT1260" s="143"/>
      <c r="PFU1260" s="142"/>
      <c r="PFV1260" s="143"/>
      <c r="PFW1260" s="142"/>
      <c r="PFX1260" s="143"/>
      <c r="PFY1260" s="142"/>
      <c r="PFZ1260" s="143"/>
      <c r="PGA1260" s="142"/>
      <c r="PGB1260" s="143"/>
      <c r="PGC1260" s="142"/>
      <c r="PGD1260" s="143"/>
      <c r="PGE1260" s="142"/>
      <c r="PGF1260" s="143"/>
      <c r="PGG1260" s="142"/>
      <c r="PGH1260" s="143"/>
      <c r="PGI1260" s="142"/>
      <c r="PGJ1260" s="143"/>
      <c r="PGK1260" s="142"/>
      <c r="PGL1260" s="143"/>
      <c r="PGM1260" s="142"/>
      <c r="PGN1260" s="143"/>
      <c r="PGO1260" s="142"/>
      <c r="PGP1260" s="143"/>
      <c r="PGQ1260" s="142"/>
      <c r="PGR1260" s="143"/>
      <c r="PGS1260" s="142"/>
      <c r="PGT1260" s="143"/>
      <c r="PGU1260" s="142"/>
      <c r="PGV1260" s="143"/>
      <c r="PGW1260" s="142"/>
      <c r="PGX1260" s="143"/>
      <c r="PGY1260" s="142"/>
      <c r="PGZ1260" s="143"/>
      <c r="PHA1260" s="142"/>
      <c r="PHB1260" s="143"/>
      <c r="PHC1260" s="142"/>
      <c r="PHD1260" s="143"/>
      <c r="PHE1260" s="142"/>
      <c r="PHF1260" s="143"/>
      <c r="PHG1260" s="142"/>
      <c r="PHH1260" s="143"/>
      <c r="PHI1260" s="142"/>
      <c r="PHJ1260" s="143"/>
      <c r="PHK1260" s="142"/>
      <c r="PHL1260" s="143"/>
      <c r="PHM1260" s="142"/>
      <c r="PHN1260" s="143"/>
      <c r="PHO1260" s="142"/>
      <c r="PHP1260" s="143"/>
      <c r="PHQ1260" s="142"/>
      <c r="PHR1260" s="143"/>
      <c r="PHS1260" s="142"/>
      <c r="PHT1260" s="143"/>
      <c r="PHU1260" s="142"/>
      <c r="PHV1260" s="143"/>
      <c r="PHW1260" s="142"/>
      <c r="PHX1260" s="143"/>
      <c r="PHY1260" s="142"/>
      <c r="PHZ1260" s="143"/>
      <c r="PIA1260" s="142"/>
      <c r="PIB1260" s="143"/>
      <c r="PIC1260" s="142"/>
      <c r="PID1260" s="143"/>
      <c r="PIE1260" s="142"/>
      <c r="PIF1260" s="143"/>
      <c r="PIG1260" s="142"/>
      <c r="PIH1260" s="143"/>
      <c r="PII1260" s="142"/>
      <c r="PIJ1260" s="143"/>
      <c r="PIK1260" s="142"/>
      <c r="PIL1260" s="143"/>
      <c r="PIM1260" s="142"/>
      <c r="PIN1260" s="143"/>
      <c r="PIO1260" s="142"/>
      <c r="PIP1260" s="143"/>
      <c r="PIQ1260" s="142"/>
      <c r="PIR1260" s="143"/>
      <c r="PIS1260" s="142"/>
      <c r="PIT1260" s="143"/>
      <c r="PIU1260" s="142"/>
      <c r="PIV1260" s="143"/>
      <c r="PIW1260" s="142"/>
      <c r="PIX1260" s="143"/>
      <c r="PIY1260" s="142"/>
      <c r="PIZ1260" s="143"/>
      <c r="PJA1260" s="142"/>
      <c r="PJB1260" s="143"/>
      <c r="PJC1260" s="142"/>
      <c r="PJD1260" s="143"/>
      <c r="PJE1260" s="142"/>
      <c r="PJF1260" s="143"/>
      <c r="PJG1260" s="142"/>
      <c r="PJH1260" s="143"/>
      <c r="PJI1260" s="142"/>
      <c r="PJJ1260" s="143"/>
      <c r="PJK1260" s="142"/>
      <c r="PJL1260" s="143"/>
      <c r="PJM1260" s="142"/>
      <c r="PJN1260" s="143"/>
      <c r="PJO1260" s="142"/>
      <c r="PJP1260" s="143"/>
      <c r="PJQ1260" s="142"/>
      <c r="PJR1260" s="143"/>
      <c r="PJS1260" s="142"/>
      <c r="PJT1260" s="143"/>
      <c r="PJU1260" s="142"/>
      <c r="PJV1260" s="143"/>
      <c r="PJW1260" s="142"/>
      <c r="PJX1260" s="143"/>
      <c r="PJY1260" s="142"/>
      <c r="PJZ1260" s="143"/>
      <c r="PKA1260" s="142"/>
      <c r="PKB1260" s="143"/>
      <c r="PKC1260" s="142"/>
      <c r="PKD1260" s="143"/>
      <c r="PKE1260" s="142"/>
      <c r="PKF1260" s="143"/>
      <c r="PKG1260" s="142"/>
      <c r="PKH1260" s="143"/>
      <c r="PKI1260" s="142"/>
      <c r="PKJ1260" s="143"/>
      <c r="PKK1260" s="142"/>
      <c r="PKL1260" s="143"/>
      <c r="PKM1260" s="142"/>
      <c r="PKN1260" s="143"/>
      <c r="PKO1260" s="142"/>
      <c r="PKP1260" s="143"/>
      <c r="PKQ1260" s="142"/>
      <c r="PKR1260" s="143"/>
      <c r="PKS1260" s="142"/>
      <c r="PKT1260" s="143"/>
      <c r="PKU1260" s="142"/>
      <c r="PKV1260" s="143"/>
      <c r="PKW1260" s="142"/>
      <c r="PKX1260" s="143"/>
      <c r="PKY1260" s="142"/>
      <c r="PKZ1260" s="143"/>
      <c r="PLA1260" s="142"/>
      <c r="PLB1260" s="143"/>
      <c r="PLC1260" s="142"/>
      <c r="PLD1260" s="143"/>
      <c r="PLE1260" s="142"/>
      <c r="PLF1260" s="143"/>
      <c r="PLG1260" s="142"/>
      <c r="PLH1260" s="143"/>
      <c r="PLI1260" s="142"/>
      <c r="PLJ1260" s="143"/>
      <c r="PLK1260" s="142"/>
      <c r="PLL1260" s="143"/>
      <c r="PLM1260" s="142"/>
      <c r="PLN1260" s="143"/>
      <c r="PLO1260" s="142"/>
      <c r="PLP1260" s="143"/>
      <c r="PLQ1260" s="142"/>
      <c r="PLR1260" s="143"/>
      <c r="PLS1260" s="142"/>
      <c r="PLT1260" s="143"/>
      <c r="PLU1260" s="142"/>
      <c r="PLV1260" s="143"/>
      <c r="PLW1260" s="142"/>
      <c r="PLX1260" s="143"/>
      <c r="PLY1260" s="142"/>
      <c r="PLZ1260" s="143"/>
      <c r="PMA1260" s="142"/>
      <c r="PMB1260" s="143"/>
      <c r="PMC1260" s="142"/>
      <c r="PMD1260" s="143"/>
      <c r="PME1260" s="142"/>
      <c r="PMF1260" s="143"/>
      <c r="PMG1260" s="142"/>
      <c r="PMH1260" s="143"/>
      <c r="PMI1260" s="142"/>
      <c r="PMJ1260" s="143"/>
      <c r="PMK1260" s="142"/>
      <c r="PML1260" s="143"/>
      <c r="PMM1260" s="142"/>
      <c r="PMN1260" s="143"/>
      <c r="PMO1260" s="142"/>
      <c r="PMP1260" s="143"/>
      <c r="PMQ1260" s="142"/>
      <c r="PMR1260" s="143"/>
      <c r="PMS1260" s="142"/>
      <c r="PMT1260" s="143"/>
      <c r="PMU1260" s="142"/>
      <c r="PMV1260" s="143"/>
      <c r="PMW1260" s="142"/>
      <c r="PMX1260" s="143"/>
      <c r="PMY1260" s="142"/>
      <c r="PMZ1260" s="143"/>
      <c r="PNA1260" s="142"/>
      <c r="PNB1260" s="143"/>
      <c r="PNC1260" s="142"/>
      <c r="PND1260" s="143"/>
      <c r="PNE1260" s="142"/>
      <c r="PNF1260" s="143"/>
      <c r="PNG1260" s="142"/>
      <c r="PNH1260" s="143"/>
      <c r="PNI1260" s="142"/>
      <c r="PNJ1260" s="143"/>
      <c r="PNK1260" s="142"/>
      <c r="PNL1260" s="143"/>
      <c r="PNM1260" s="142"/>
      <c r="PNN1260" s="143"/>
      <c r="PNO1260" s="142"/>
      <c r="PNP1260" s="143"/>
      <c r="PNQ1260" s="142"/>
      <c r="PNR1260" s="143"/>
      <c r="PNS1260" s="142"/>
      <c r="PNT1260" s="143"/>
      <c r="PNU1260" s="142"/>
      <c r="PNV1260" s="143"/>
      <c r="PNW1260" s="142"/>
      <c r="PNX1260" s="143"/>
      <c r="PNY1260" s="142"/>
      <c r="PNZ1260" s="143"/>
      <c r="POA1260" s="142"/>
      <c r="POB1260" s="143"/>
      <c r="POC1260" s="142"/>
      <c r="POD1260" s="143"/>
      <c r="POE1260" s="142"/>
      <c r="POF1260" s="143"/>
      <c r="POG1260" s="142"/>
      <c r="POH1260" s="143"/>
      <c r="POI1260" s="142"/>
      <c r="POJ1260" s="143"/>
      <c r="POK1260" s="142"/>
      <c r="POL1260" s="143"/>
      <c r="POM1260" s="142"/>
      <c r="PON1260" s="143"/>
      <c r="POO1260" s="142"/>
      <c r="POP1260" s="143"/>
      <c r="POQ1260" s="142"/>
      <c r="POR1260" s="143"/>
      <c r="POS1260" s="142"/>
      <c r="POT1260" s="143"/>
      <c r="POU1260" s="142"/>
      <c r="POV1260" s="143"/>
      <c r="POW1260" s="142"/>
      <c r="POX1260" s="143"/>
      <c r="POY1260" s="142"/>
      <c r="POZ1260" s="143"/>
      <c r="PPA1260" s="142"/>
      <c r="PPB1260" s="143"/>
      <c r="PPC1260" s="142"/>
      <c r="PPD1260" s="143"/>
      <c r="PPE1260" s="142"/>
      <c r="PPF1260" s="143"/>
      <c r="PPG1260" s="142"/>
      <c r="PPH1260" s="143"/>
      <c r="PPI1260" s="142"/>
      <c r="PPJ1260" s="143"/>
      <c r="PPK1260" s="142"/>
      <c r="PPL1260" s="143"/>
      <c r="PPM1260" s="142"/>
      <c r="PPN1260" s="143"/>
      <c r="PPO1260" s="142"/>
      <c r="PPP1260" s="143"/>
      <c r="PPQ1260" s="142"/>
      <c r="PPR1260" s="143"/>
      <c r="PPS1260" s="142"/>
      <c r="PPT1260" s="143"/>
      <c r="PPU1260" s="142"/>
      <c r="PPV1260" s="143"/>
      <c r="PPW1260" s="142"/>
      <c r="PPX1260" s="143"/>
      <c r="PPY1260" s="142"/>
      <c r="PPZ1260" s="143"/>
      <c r="PQA1260" s="142"/>
      <c r="PQB1260" s="143"/>
      <c r="PQC1260" s="142"/>
      <c r="PQD1260" s="143"/>
      <c r="PQE1260" s="142"/>
      <c r="PQF1260" s="143"/>
      <c r="PQG1260" s="142"/>
      <c r="PQH1260" s="143"/>
      <c r="PQI1260" s="142"/>
      <c r="PQJ1260" s="143"/>
      <c r="PQK1260" s="142"/>
      <c r="PQL1260" s="143"/>
      <c r="PQM1260" s="142"/>
      <c r="PQN1260" s="143"/>
      <c r="PQO1260" s="142"/>
      <c r="PQP1260" s="143"/>
      <c r="PQQ1260" s="142"/>
      <c r="PQR1260" s="143"/>
      <c r="PQS1260" s="142"/>
      <c r="PQT1260" s="143"/>
      <c r="PQU1260" s="142"/>
      <c r="PQV1260" s="143"/>
      <c r="PQW1260" s="142"/>
      <c r="PQX1260" s="143"/>
      <c r="PQY1260" s="142"/>
      <c r="PQZ1260" s="143"/>
      <c r="PRA1260" s="142"/>
      <c r="PRB1260" s="143"/>
      <c r="PRC1260" s="142"/>
      <c r="PRD1260" s="143"/>
      <c r="PRE1260" s="142"/>
      <c r="PRF1260" s="143"/>
      <c r="PRG1260" s="142"/>
      <c r="PRH1260" s="143"/>
      <c r="PRI1260" s="142"/>
      <c r="PRJ1260" s="143"/>
      <c r="PRK1260" s="142"/>
      <c r="PRL1260" s="143"/>
      <c r="PRM1260" s="142"/>
      <c r="PRN1260" s="143"/>
      <c r="PRO1260" s="142"/>
      <c r="PRP1260" s="143"/>
      <c r="PRQ1260" s="142"/>
      <c r="PRR1260" s="143"/>
      <c r="PRS1260" s="142"/>
      <c r="PRT1260" s="143"/>
      <c r="PRU1260" s="142"/>
      <c r="PRV1260" s="143"/>
      <c r="PRW1260" s="142"/>
      <c r="PRX1260" s="143"/>
      <c r="PRY1260" s="142"/>
      <c r="PRZ1260" s="143"/>
      <c r="PSA1260" s="142"/>
      <c r="PSB1260" s="143"/>
      <c r="PSC1260" s="142"/>
      <c r="PSD1260" s="143"/>
      <c r="PSE1260" s="142"/>
      <c r="PSF1260" s="143"/>
      <c r="PSG1260" s="142"/>
      <c r="PSH1260" s="143"/>
      <c r="PSI1260" s="142"/>
      <c r="PSJ1260" s="143"/>
      <c r="PSK1260" s="142"/>
      <c r="PSL1260" s="143"/>
      <c r="PSM1260" s="142"/>
      <c r="PSN1260" s="143"/>
      <c r="PSO1260" s="142"/>
      <c r="PSP1260" s="143"/>
      <c r="PSQ1260" s="142"/>
      <c r="PSR1260" s="143"/>
      <c r="PSS1260" s="142"/>
      <c r="PST1260" s="143"/>
      <c r="PSU1260" s="142"/>
      <c r="PSV1260" s="143"/>
      <c r="PSW1260" s="142"/>
      <c r="PSX1260" s="143"/>
      <c r="PSY1260" s="142"/>
      <c r="PSZ1260" s="143"/>
      <c r="PTA1260" s="142"/>
      <c r="PTB1260" s="143"/>
      <c r="PTC1260" s="142"/>
      <c r="PTD1260" s="143"/>
      <c r="PTE1260" s="142"/>
      <c r="PTF1260" s="143"/>
      <c r="PTG1260" s="142"/>
      <c r="PTH1260" s="143"/>
      <c r="PTI1260" s="142"/>
      <c r="PTJ1260" s="143"/>
      <c r="PTK1260" s="142"/>
      <c r="PTL1260" s="143"/>
      <c r="PTM1260" s="142"/>
      <c r="PTN1260" s="143"/>
      <c r="PTO1260" s="142"/>
      <c r="PTP1260" s="143"/>
      <c r="PTQ1260" s="142"/>
      <c r="PTR1260" s="143"/>
      <c r="PTS1260" s="142"/>
      <c r="PTT1260" s="143"/>
      <c r="PTU1260" s="142"/>
      <c r="PTV1260" s="143"/>
      <c r="PTW1260" s="142"/>
      <c r="PTX1260" s="143"/>
      <c r="PTY1260" s="142"/>
      <c r="PTZ1260" s="143"/>
      <c r="PUA1260" s="142"/>
      <c r="PUB1260" s="143"/>
      <c r="PUC1260" s="142"/>
      <c r="PUD1260" s="143"/>
      <c r="PUE1260" s="142"/>
      <c r="PUF1260" s="143"/>
      <c r="PUG1260" s="142"/>
      <c r="PUH1260" s="143"/>
      <c r="PUI1260" s="142"/>
      <c r="PUJ1260" s="143"/>
      <c r="PUK1260" s="142"/>
      <c r="PUL1260" s="143"/>
      <c r="PUM1260" s="142"/>
      <c r="PUN1260" s="143"/>
      <c r="PUO1260" s="142"/>
      <c r="PUP1260" s="143"/>
      <c r="PUQ1260" s="142"/>
      <c r="PUR1260" s="143"/>
      <c r="PUS1260" s="142"/>
      <c r="PUT1260" s="143"/>
      <c r="PUU1260" s="142"/>
      <c r="PUV1260" s="143"/>
      <c r="PUW1260" s="142"/>
      <c r="PUX1260" s="143"/>
      <c r="PUY1260" s="142"/>
      <c r="PUZ1260" s="143"/>
      <c r="PVA1260" s="142"/>
      <c r="PVB1260" s="143"/>
      <c r="PVC1260" s="142"/>
      <c r="PVD1260" s="143"/>
      <c r="PVE1260" s="142"/>
      <c r="PVF1260" s="143"/>
      <c r="PVG1260" s="142"/>
      <c r="PVH1260" s="143"/>
      <c r="PVI1260" s="142"/>
      <c r="PVJ1260" s="143"/>
      <c r="PVK1260" s="142"/>
      <c r="PVL1260" s="143"/>
      <c r="PVM1260" s="142"/>
      <c r="PVN1260" s="143"/>
      <c r="PVO1260" s="142"/>
      <c r="PVP1260" s="143"/>
      <c r="PVQ1260" s="142"/>
      <c r="PVR1260" s="143"/>
      <c r="PVS1260" s="142"/>
      <c r="PVT1260" s="143"/>
      <c r="PVU1260" s="142"/>
      <c r="PVV1260" s="143"/>
      <c r="PVW1260" s="142"/>
      <c r="PVX1260" s="143"/>
      <c r="PVY1260" s="142"/>
      <c r="PVZ1260" s="143"/>
      <c r="PWA1260" s="142"/>
      <c r="PWB1260" s="143"/>
      <c r="PWC1260" s="142"/>
      <c r="PWD1260" s="143"/>
      <c r="PWE1260" s="142"/>
      <c r="PWF1260" s="143"/>
      <c r="PWG1260" s="142"/>
      <c r="PWH1260" s="143"/>
      <c r="PWI1260" s="142"/>
      <c r="PWJ1260" s="143"/>
      <c r="PWK1260" s="142"/>
      <c r="PWL1260" s="143"/>
      <c r="PWM1260" s="142"/>
      <c r="PWN1260" s="143"/>
      <c r="PWO1260" s="142"/>
      <c r="PWP1260" s="143"/>
      <c r="PWQ1260" s="142"/>
      <c r="PWR1260" s="143"/>
      <c r="PWS1260" s="142"/>
      <c r="PWT1260" s="143"/>
      <c r="PWU1260" s="142"/>
      <c r="PWV1260" s="143"/>
      <c r="PWW1260" s="142"/>
      <c r="PWX1260" s="143"/>
      <c r="PWY1260" s="142"/>
      <c r="PWZ1260" s="143"/>
      <c r="PXA1260" s="142"/>
      <c r="PXB1260" s="143"/>
      <c r="PXC1260" s="142"/>
      <c r="PXD1260" s="143"/>
      <c r="PXE1260" s="142"/>
      <c r="PXF1260" s="143"/>
      <c r="PXG1260" s="142"/>
      <c r="PXH1260" s="143"/>
      <c r="PXI1260" s="142"/>
      <c r="PXJ1260" s="143"/>
      <c r="PXK1260" s="142"/>
      <c r="PXL1260" s="143"/>
      <c r="PXM1260" s="142"/>
      <c r="PXN1260" s="143"/>
      <c r="PXO1260" s="142"/>
      <c r="PXP1260" s="143"/>
      <c r="PXQ1260" s="142"/>
      <c r="PXR1260" s="143"/>
      <c r="PXS1260" s="142"/>
      <c r="PXT1260" s="143"/>
      <c r="PXU1260" s="142"/>
      <c r="PXV1260" s="143"/>
      <c r="PXW1260" s="142"/>
      <c r="PXX1260" s="143"/>
      <c r="PXY1260" s="142"/>
      <c r="PXZ1260" s="143"/>
      <c r="PYA1260" s="142"/>
      <c r="PYB1260" s="143"/>
      <c r="PYC1260" s="142"/>
      <c r="PYD1260" s="143"/>
      <c r="PYE1260" s="142"/>
      <c r="PYF1260" s="143"/>
      <c r="PYG1260" s="142"/>
      <c r="PYH1260" s="143"/>
      <c r="PYI1260" s="142"/>
      <c r="PYJ1260" s="143"/>
      <c r="PYK1260" s="142"/>
      <c r="PYL1260" s="143"/>
      <c r="PYM1260" s="142"/>
      <c r="PYN1260" s="143"/>
      <c r="PYO1260" s="142"/>
      <c r="PYP1260" s="143"/>
      <c r="PYQ1260" s="142"/>
      <c r="PYR1260" s="143"/>
      <c r="PYS1260" s="142"/>
      <c r="PYT1260" s="143"/>
      <c r="PYU1260" s="142"/>
      <c r="PYV1260" s="143"/>
      <c r="PYW1260" s="142"/>
      <c r="PYX1260" s="143"/>
      <c r="PYY1260" s="142"/>
      <c r="PYZ1260" s="143"/>
      <c r="PZA1260" s="142"/>
      <c r="PZB1260" s="143"/>
      <c r="PZC1260" s="142"/>
      <c r="PZD1260" s="143"/>
      <c r="PZE1260" s="142"/>
      <c r="PZF1260" s="143"/>
      <c r="PZG1260" s="142"/>
      <c r="PZH1260" s="143"/>
      <c r="PZI1260" s="142"/>
      <c r="PZJ1260" s="143"/>
      <c r="PZK1260" s="142"/>
      <c r="PZL1260" s="143"/>
      <c r="PZM1260" s="142"/>
      <c r="PZN1260" s="143"/>
      <c r="PZO1260" s="142"/>
      <c r="PZP1260" s="143"/>
      <c r="PZQ1260" s="142"/>
      <c r="PZR1260" s="143"/>
      <c r="PZS1260" s="142"/>
      <c r="PZT1260" s="143"/>
      <c r="PZU1260" s="142"/>
      <c r="PZV1260" s="143"/>
      <c r="PZW1260" s="142"/>
      <c r="PZX1260" s="143"/>
      <c r="PZY1260" s="142"/>
      <c r="PZZ1260" s="143"/>
      <c r="QAA1260" s="142"/>
      <c r="QAB1260" s="143"/>
      <c r="QAC1260" s="142"/>
      <c r="QAD1260" s="143"/>
      <c r="QAE1260" s="142"/>
      <c r="QAF1260" s="143"/>
      <c r="QAG1260" s="142"/>
      <c r="QAH1260" s="143"/>
      <c r="QAI1260" s="142"/>
      <c r="QAJ1260" s="143"/>
      <c r="QAK1260" s="142"/>
      <c r="QAL1260" s="143"/>
      <c r="QAM1260" s="142"/>
      <c r="QAN1260" s="143"/>
      <c r="QAO1260" s="142"/>
      <c r="QAP1260" s="143"/>
      <c r="QAQ1260" s="142"/>
      <c r="QAR1260" s="143"/>
      <c r="QAS1260" s="142"/>
      <c r="QAT1260" s="143"/>
      <c r="QAU1260" s="142"/>
      <c r="QAV1260" s="143"/>
      <c r="QAW1260" s="142"/>
      <c r="QAX1260" s="143"/>
      <c r="QAY1260" s="142"/>
      <c r="QAZ1260" s="143"/>
      <c r="QBA1260" s="142"/>
      <c r="QBB1260" s="143"/>
      <c r="QBC1260" s="142"/>
      <c r="QBD1260" s="143"/>
      <c r="QBE1260" s="142"/>
      <c r="QBF1260" s="143"/>
      <c r="QBG1260" s="142"/>
      <c r="QBH1260" s="143"/>
      <c r="QBI1260" s="142"/>
      <c r="QBJ1260" s="143"/>
      <c r="QBK1260" s="142"/>
      <c r="QBL1260" s="143"/>
      <c r="QBM1260" s="142"/>
      <c r="QBN1260" s="143"/>
      <c r="QBO1260" s="142"/>
      <c r="QBP1260" s="143"/>
      <c r="QBQ1260" s="142"/>
      <c r="QBR1260" s="143"/>
      <c r="QBS1260" s="142"/>
      <c r="QBT1260" s="143"/>
      <c r="QBU1260" s="142"/>
      <c r="QBV1260" s="143"/>
      <c r="QBW1260" s="142"/>
      <c r="QBX1260" s="143"/>
      <c r="QBY1260" s="142"/>
      <c r="QBZ1260" s="143"/>
      <c r="QCA1260" s="142"/>
      <c r="QCB1260" s="143"/>
      <c r="QCC1260" s="142"/>
      <c r="QCD1260" s="143"/>
      <c r="QCE1260" s="142"/>
      <c r="QCF1260" s="143"/>
      <c r="QCG1260" s="142"/>
      <c r="QCH1260" s="143"/>
      <c r="QCI1260" s="142"/>
      <c r="QCJ1260" s="143"/>
      <c r="QCK1260" s="142"/>
      <c r="QCL1260" s="143"/>
      <c r="QCM1260" s="142"/>
      <c r="QCN1260" s="143"/>
      <c r="QCO1260" s="142"/>
      <c r="QCP1260" s="143"/>
      <c r="QCQ1260" s="142"/>
      <c r="QCR1260" s="143"/>
      <c r="QCS1260" s="142"/>
      <c r="QCT1260" s="143"/>
      <c r="QCU1260" s="142"/>
      <c r="QCV1260" s="143"/>
      <c r="QCW1260" s="142"/>
      <c r="QCX1260" s="143"/>
      <c r="QCY1260" s="142"/>
      <c r="QCZ1260" s="143"/>
      <c r="QDA1260" s="142"/>
      <c r="QDB1260" s="143"/>
      <c r="QDC1260" s="142"/>
      <c r="QDD1260" s="143"/>
      <c r="QDE1260" s="142"/>
      <c r="QDF1260" s="143"/>
      <c r="QDG1260" s="142"/>
      <c r="QDH1260" s="143"/>
      <c r="QDI1260" s="142"/>
      <c r="QDJ1260" s="143"/>
      <c r="QDK1260" s="142"/>
      <c r="QDL1260" s="143"/>
      <c r="QDM1260" s="142"/>
      <c r="QDN1260" s="143"/>
      <c r="QDO1260" s="142"/>
      <c r="QDP1260" s="143"/>
      <c r="QDQ1260" s="142"/>
      <c r="QDR1260" s="143"/>
      <c r="QDS1260" s="142"/>
      <c r="QDT1260" s="143"/>
      <c r="QDU1260" s="142"/>
      <c r="QDV1260" s="143"/>
      <c r="QDW1260" s="142"/>
      <c r="QDX1260" s="143"/>
      <c r="QDY1260" s="142"/>
      <c r="QDZ1260" s="143"/>
      <c r="QEA1260" s="142"/>
      <c r="QEB1260" s="143"/>
      <c r="QEC1260" s="142"/>
      <c r="QED1260" s="143"/>
      <c r="QEE1260" s="142"/>
      <c r="QEF1260" s="143"/>
      <c r="QEG1260" s="142"/>
      <c r="QEH1260" s="143"/>
      <c r="QEI1260" s="142"/>
      <c r="QEJ1260" s="143"/>
      <c r="QEK1260" s="142"/>
      <c r="QEL1260" s="143"/>
      <c r="QEM1260" s="142"/>
      <c r="QEN1260" s="143"/>
      <c r="QEO1260" s="142"/>
      <c r="QEP1260" s="143"/>
      <c r="QEQ1260" s="142"/>
      <c r="QER1260" s="143"/>
      <c r="QES1260" s="142"/>
      <c r="QET1260" s="143"/>
      <c r="QEU1260" s="142"/>
      <c r="QEV1260" s="143"/>
      <c r="QEW1260" s="142"/>
      <c r="QEX1260" s="143"/>
      <c r="QEY1260" s="142"/>
      <c r="QEZ1260" s="143"/>
      <c r="QFA1260" s="142"/>
      <c r="QFB1260" s="143"/>
      <c r="QFC1260" s="142"/>
      <c r="QFD1260" s="143"/>
      <c r="QFE1260" s="142"/>
      <c r="QFF1260" s="143"/>
      <c r="QFG1260" s="142"/>
      <c r="QFH1260" s="143"/>
      <c r="QFI1260" s="142"/>
      <c r="QFJ1260" s="143"/>
      <c r="QFK1260" s="142"/>
      <c r="QFL1260" s="143"/>
      <c r="QFM1260" s="142"/>
      <c r="QFN1260" s="143"/>
      <c r="QFO1260" s="142"/>
      <c r="QFP1260" s="143"/>
      <c r="QFQ1260" s="142"/>
      <c r="QFR1260" s="143"/>
      <c r="QFS1260" s="142"/>
      <c r="QFT1260" s="143"/>
      <c r="QFU1260" s="142"/>
      <c r="QFV1260" s="143"/>
      <c r="QFW1260" s="142"/>
      <c r="QFX1260" s="143"/>
      <c r="QFY1260" s="142"/>
      <c r="QFZ1260" s="143"/>
      <c r="QGA1260" s="142"/>
      <c r="QGB1260" s="143"/>
      <c r="QGC1260" s="142"/>
      <c r="QGD1260" s="143"/>
      <c r="QGE1260" s="142"/>
      <c r="QGF1260" s="143"/>
      <c r="QGG1260" s="142"/>
      <c r="QGH1260" s="143"/>
      <c r="QGI1260" s="142"/>
      <c r="QGJ1260" s="143"/>
      <c r="QGK1260" s="142"/>
      <c r="QGL1260" s="143"/>
      <c r="QGM1260" s="142"/>
      <c r="QGN1260" s="143"/>
      <c r="QGO1260" s="142"/>
      <c r="QGP1260" s="143"/>
      <c r="QGQ1260" s="142"/>
      <c r="QGR1260" s="143"/>
      <c r="QGS1260" s="142"/>
      <c r="QGT1260" s="143"/>
      <c r="QGU1260" s="142"/>
      <c r="QGV1260" s="143"/>
      <c r="QGW1260" s="142"/>
      <c r="QGX1260" s="143"/>
      <c r="QGY1260" s="142"/>
      <c r="QGZ1260" s="143"/>
      <c r="QHA1260" s="142"/>
      <c r="QHB1260" s="143"/>
      <c r="QHC1260" s="142"/>
      <c r="QHD1260" s="143"/>
      <c r="QHE1260" s="142"/>
      <c r="QHF1260" s="143"/>
      <c r="QHG1260" s="142"/>
      <c r="QHH1260" s="143"/>
      <c r="QHI1260" s="142"/>
      <c r="QHJ1260" s="143"/>
      <c r="QHK1260" s="142"/>
      <c r="QHL1260" s="143"/>
      <c r="QHM1260" s="142"/>
      <c r="QHN1260" s="143"/>
      <c r="QHO1260" s="142"/>
      <c r="QHP1260" s="143"/>
      <c r="QHQ1260" s="142"/>
      <c r="QHR1260" s="143"/>
      <c r="QHS1260" s="142"/>
      <c r="QHT1260" s="143"/>
      <c r="QHU1260" s="142"/>
      <c r="QHV1260" s="143"/>
      <c r="QHW1260" s="142"/>
      <c r="QHX1260" s="143"/>
      <c r="QHY1260" s="142"/>
      <c r="QHZ1260" s="143"/>
      <c r="QIA1260" s="142"/>
      <c r="QIB1260" s="143"/>
      <c r="QIC1260" s="142"/>
      <c r="QID1260" s="143"/>
      <c r="QIE1260" s="142"/>
      <c r="QIF1260" s="143"/>
      <c r="QIG1260" s="142"/>
      <c r="QIH1260" s="143"/>
      <c r="QII1260" s="142"/>
      <c r="QIJ1260" s="143"/>
      <c r="QIK1260" s="142"/>
      <c r="QIL1260" s="143"/>
      <c r="QIM1260" s="142"/>
      <c r="QIN1260" s="143"/>
      <c r="QIO1260" s="142"/>
      <c r="QIP1260" s="143"/>
      <c r="QIQ1260" s="142"/>
      <c r="QIR1260" s="143"/>
      <c r="QIS1260" s="142"/>
      <c r="QIT1260" s="143"/>
      <c r="QIU1260" s="142"/>
      <c r="QIV1260" s="143"/>
      <c r="QIW1260" s="142"/>
      <c r="QIX1260" s="143"/>
      <c r="QIY1260" s="142"/>
      <c r="QIZ1260" s="143"/>
      <c r="QJA1260" s="142"/>
      <c r="QJB1260" s="143"/>
      <c r="QJC1260" s="142"/>
      <c r="QJD1260" s="143"/>
      <c r="QJE1260" s="142"/>
      <c r="QJF1260" s="143"/>
      <c r="QJG1260" s="142"/>
      <c r="QJH1260" s="143"/>
      <c r="QJI1260" s="142"/>
      <c r="QJJ1260" s="143"/>
      <c r="QJK1260" s="142"/>
      <c r="QJL1260" s="143"/>
      <c r="QJM1260" s="142"/>
      <c r="QJN1260" s="143"/>
      <c r="QJO1260" s="142"/>
      <c r="QJP1260" s="143"/>
      <c r="QJQ1260" s="142"/>
      <c r="QJR1260" s="143"/>
      <c r="QJS1260" s="142"/>
      <c r="QJT1260" s="143"/>
      <c r="QJU1260" s="142"/>
      <c r="QJV1260" s="143"/>
      <c r="QJW1260" s="142"/>
      <c r="QJX1260" s="143"/>
      <c r="QJY1260" s="142"/>
      <c r="QJZ1260" s="143"/>
      <c r="QKA1260" s="142"/>
      <c r="QKB1260" s="143"/>
      <c r="QKC1260" s="142"/>
      <c r="QKD1260" s="143"/>
      <c r="QKE1260" s="142"/>
      <c r="QKF1260" s="143"/>
      <c r="QKG1260" s="142"/>
      <c r="QKH1260" s="143"/>
      <c r="QKI1260" s="142"/>
      <c r="QKJ1260" s="143"/>
      <c r="QKK1260" s="142"/>
      <c r="QKL1260" s="143"/>
      <c r="QKM1260" s="142"/>
      <c r="QKN1260" s="143"/>
      <c r="QKO1260" s="142"/>
      <c r="QKP1260" s="143"/>
      <c r="QKQ1260" s="142"/>
      <c r="QKR1260" s="143"/>
      <c r="QKS1260" s="142"/>
      <c r="QKT1260" s="143"/>
      <c r="QKU1260" s="142"/>
      <c r="QKV1260" s="143"/>
      <c r="QKW1260" s="142"/>
      <c r="QKX1260" s="143"/>
      <c r="QKY1260" s="142"/>
      <c r="QKZ1260" s="143"/>
      <c r="QLA1260" s="142"/>
      <c r="QLB1260" s="143"/>
      <c r="QLC1260" s="142"/>
      <c r="QLD1260" s="143"/>
      <c r="QLE1260" s="142"/>
      <c r="QLF1260" s="143"/>
      <c r="QLG1260" s="142"/>
      <c r="QLH1260" s="143"/>
      <c r="QLI1260" s="142"/>
      <c r="QLJ1260" s="143"/>
      <c r="QLK1260" s="142"/>
      <c r="QLL1260" s="143"/>
      <c r="QLM1260" s="142"/>
      <c r="QLN1260" s="143"/>
      <c r="QLO1260" s="142"/>
      <c r="QLP1260" s="143"/>
      <c r="QLQ1260" s="142"/>
      <c r="QLR1260" s="143"/>
      <c r="QLS1260" s="142"/>
      <c r="QLT1260" s="143"/>
      <c r="QLU1260" s="142"/>
      <c r="QLV1260" s="143"/>
      <c r="QLW1260" s="142"/>
      <c r="QLX1260" s="143"/>
      <c r="QLY1260" s="142"/>
      <c r="QLZ1260" s="143"/>
      <c r="QMA1260" s="142"/>
      <c r="QMB1260" s="143"/>
      <c r="QMC1260" s="142"/>
      <c r="QMD1260" s="143"/>
      <c r="QME1260" s="142"/>
      <c r="QMF1260" s="143"/>
      <c r="QMG1260" s="142"/>
      <c r="QMH1260" s="143"/>
      <c r="QMI1260" s="142"/>
      <c r="QMJ1260" s="143"/>
      <c r="QMK1260" s="142"/>
      <c r="QML1260" s="143"/>
      <c r="QMM1260" s="142"/>
      <c r="QMN1260" s="143"/>
      <c r="QMO1260" s="142"/>
      <c r="QMP1260" s="143"/>
      <c r="QMQ1260" s="142"/>
      <c r="QMR1260" s="143"/>
      <c r="QMS1260" s="142"/>
      <c r="QMT1260" s="143"/>
      <c r="QMU1260" s="142"/>
      <c r="QMV1260" s="143"/>
      <c r="QMW1260" s="142"/>
      <c r="QMX1260" s="143"/>
      <c r="QMY1260" s="142"/>
      <c r="QMZ1260" s="143"/>
      <c r="QNA1260" s="142"/>
      <c r="QNB1260" s="143"/>
      <c r="QNC1260" s="142"/>
      <c r="QND1260" s="143"/>
      <c r="QNE1260" s="142"/>
      <c r="QNF1260" s="143"/>
      <c r="QNG1260" s="142"/>
      <c r="QNH1260" s="143"/>
      <c r="QNI1260" s="142"/>
      <c r="QNJ1260" s="143"/>
      <c r="QNK1260" s="142"/>
      <c r="QNL1260" s="143"/>
      <c r="QNM1260" s="142"/>
      <c r="QNN1260" s="143"/>
      <c r="QNO1260" s="142"/>
      <c r="QNP1260" s="143"/>
      <c r="QNQ1260" s="142"/>
      <c r="QNR1260" s="143"/>
      <c r="QNS1260" s="142"/>
      <c r="QNT1260" s="143"/>
      <c r="QNU1260" s="142"/>
      <c r="QNV1260" s="143"/>
      <c r="QNW1260" s="142"/>
      <c r="QNX1260" s="143"/>
      <c r="QNY1260" s="142"/>
      <c r="QNZ1260" s="143"/>
      <c r="QOA1260" s="142"/>
      <c r="QOB1260" s="143"/>
      <c r="QOC1260" s="142"/>
      <c r="QOD1260" s="143"/>
      <c r="QOE1260" s="142"/>
      <c r="QOF1260" s="143"/>
      <c r="QOG1260" s="142"/>
      <c r="QOH1260" s="143"/>
      <c r="QOI1260" s="142"/>
      <c r="QOJ1260" s="143"/>
      <c r="QOK1260" s="142"/>
      <c r="QOL1260" s="143"/>
      <c r="QOM1260" s="142"/>
      <c r="QON1260" s="143"/>
      <c r="QOO1260" s="142"/>
      <c r="QOP1260" s="143"/>
      <c r="QOQ1260" s="142"/>
      <c r="QOR1260" s="143"/>
      <c r="QOS1260" s="142"/>
      <c r="QOT1260" s="143"/>
      <c r="QOU1260" s="142"/>
      <c r="QOV1260" s="143"/>
      <c r="QOW1260" s="142"/>
      <c r="QOX1260" s="143"/>
      <c r="QOY1260" s="142"/>
      <c r="QOZ1260" s="143"/>
      <c r="QPA1260" s="142"/>
      <c r="QPB1260" s="143"/>
      <c r="QPC1260" s="142"/>
      <c r="QPD1260" s="143"/>
      <c r="QPE1260" s="142"/>
      <c r="QPF1260" s="143"/>
      <c r="QPG1260" s="142"/>
      <c r="QPH1260" s="143"/>
      <c r="QPI1260" s="142"/>
      <c r="QPJ1260" s="143"/>
      <c r="QPK1260" s="142"/>
      <c r="QPL1260" s="143"/>
      <c r="QPM1260" s="142"/>
      <c r="QPN1260" s="143"/>
      <c r="QPO1260" s="142"/>
      <c r="QPP1260" s="143"/>
      <c r="QPQ1260" s="142"/>
      <c r="QPR1260" s="143"/>
      <c r="QPS1260" s="142"/>
      <c r="QPT1260" s="143"/>
      <c r="QPU1260" s="142"/>
      <c r="QPV1260" s="143"/>
      <c r="QPW1260" s="142"/>
      <c r="QPX1260" s="143"/>
      <c r="QPY1260" s="142"/>
      <c r="QPZ1260" s="143"/>
      <c r="QQA1260" s="142"/>
      <c r="QQB1260" s="143"/>
      <c r="QQC1260" s="142"/>
      <c r="QQD1260" s="143"/>
      <c r="QQE1260" s="142"/>
      <c r="QQF1260" s="143"/>
      <c r="QQG1260" s="142"/>
      <c r="QQH1260" s="143"/>
      <c r="QQI1260" s="142"/>
      <c r="QQJ1260" s="143"/>
      <c r="QQK1260" s="142"/>
      <c r="QQL1260" s="143"/>
      <c r="QQM1260" s="142"/>
      <c r="QQN1260" s="143"/>
      <c r="QQO1260" s="142"/>
      <c r="QQP1260" s="143"/>
      <c r="QQQ1260" s="142"/>
      <c r="QQR1260" s="143"/>
      <c r="QQS1260" s="142"/>
      <c r="QQT1260" s="143"/>
      <c r="QQU1260" s="142"/>
      <c r="QQV1260" s="143"/>
      <c r="QQW1260" s="142"/>
      <c r="QQX1260" s="143"/>
      <c r="QQY1260" s="142"/>
      <c r="QQZ1260" s="143"/>
      <c r="QRA1260" s="142"/>
      <c r="QRB1260" s="143"/>
      <c r="QRC1260" s="142"/>
      <c r="QRD1260" s="143"/>
      <c r="QRE1260" s="142"/>
      <c r="QRF1260" s="143"/>
      <c r="QRG1260" s="142"/>
      <c r="QRH1260" s="143"/>
      <c r="QRI1260" s="142"/>
      <c r="QRJ1260" s="143"/>
      <c r="QRK1260" s="142"/>
      <c r="QRL1260" s="143"/>
      <c r="QRM1260" s="142"/>
      <c r="QRN1260" s="143"/>
      <c r="QRO1260" s="142"/>
      <c r="QRP1260" s="143"/>
      <c r="QRQ1260" s="142"/>
      <c r="QRR1260" s="143"/>
      <c r="QRS1260" s="142"/>
      <c r="QRT1260" s="143"/>
      <c r="QRU1260" s="142"/>
      <c r="QRV1260" s="143"/>
      <c r="QRW1260" s="142"/>
      <c r="QRX1260" s="143"/>
      <c r="QRY1260" s="142"/>
      <c r="QRZ1260" s="143"/>
      <c r="QSA1260" s="142"/>
      <c r="QSB1260" s="143"/>
      <c r="QSC1260" s="142"/>
      <c r="QSD1260" s="143"/>
      <c r="QSE1260" s="142"/>
      <c r="QSF1260" s="143"/>
      <c r="QSG1260" s="142"/>
      <c r="QSH1260" s="143"/>
      <c r="QSI1260" s="142"/>
      <c r="QSJ1260" s="143"/>
      <c r="QSK1260" s="142"/>
      <c r="QSL1260" s="143"/>
      <c r="QSM1260" s="142"/>
      <c r="QSN1260" s="143"/>
      <c r="QSO1260" s="142"/>
      <c r="QSP1260" s="143"/>
      <c r="QSQ1260" s="142"/>
      <c r="QSR1260" s="143"/>
      <c r="QSS1260" s="142"/>
      <c r="QST1260" s="143"/>
      <c r="QSU1260" s="142"/>
      <c r="QSV1260" s="143"/>
      <c r="QSW1260" s="142"/>
      <c r="QSX1260" s="143"/>
      <c r="QSY1260" s="142"/>
      <c r="QSZ1260" s="143"/>
      <c r="QTA1260" s="142"/>
      <c r="QTB1260" s="143"/>
      <c r="QTC1260" s="142"/>
      <c r="QTD1260" s="143"/>
      <c r="QTE1260" s="142"/>
      <c r="QTF1260" s="143"/>
      <c r="QTG1260" s="142"/>
      <c r="QTH1260" s="143"/>
      <c r="QTI1260" s="142"/>
      <c r="QTJ1260" s="143"/>
      <c r="QTK1260" s="142"/>
      <c r="QTL1260" s="143"/>
      <c r="QTM1260" s="142"/>
      <c r="QTN1260" s="143"/>
      <c r="QTO1260" s="142"/>
      <c r="QTP1260" s="143"/>
      <c r="QTQ1260" s="142"/>
      <c r="QTR1260" s="143"/>
      <c r="QTS1260" s="142"/>
      <c r="QTT1260" s="143"/>
      <c r="QTU1260" s="142"/>
      <c r="QTV1260" s="143"/>
      <c r="QTW1260" s="142"/>
      <c r="QTX1260" s="143"/>
      <c r="QTY1260" s="142"/>
      <c r="QTZ1260" s="143"/>
      <c r="QUA1260" s="142"/>
      <c r="QUB1260" s="143"/>
      <c r="QUC1260" s="142"/>
      <c r="QUD1260" s="143"/>
      <c r="QUE1260" s="142"/>
      <c r="QUF1260" s="143"/>
      <c r="QUG1260" s="142"/>
      <c r="QUH1260" s="143"/>
      <c r="QUI1260" s="142"/>
      <c r="QUJ1260" s="143"/>
      <c r="QUK1260" s="142"/>
      <c r="QUL1260" s="143"/>
      <c r="QUM1260" s="142"/>
      <c r="QUN1260" s="143"/>
      <c r="QUO1260" s="142"/>
      <c r="QUP1260" s="143"/>
      <c r="QUQ1260" s="142"/>
      <c r="QUR1260" s="143"/>
      <c r="QUS1260" s="142"/>
      <c r="QUT1260" s="143"/>
      <c r="QUU1260" s="142"/>
      <c r="QUV1260" s="143"/>
      <c r="QUW1260" s="142"/>
      <c r="QUX1260" s="143"/>
      <c r="QUY1260" s="142"/>
      <c r="QUZ1260" s="143"/>
      <c r="QVA1260" s="142"/>
      <c r="QVB1260" s="143"/>
      <c r="QVC1260" s="142"/>
      <c r="QVD1260" s="143"/>
      <c r="QVE1260" s="142"/>
      <c r="QVF1260" s="143"/>
      <c r="QVG1260" s="142"/>
      <c r="QVH1260" s="143"/>
      <c r="QVI1260" s="142"/>
      <c r="QVJ1260" s="143"/>
      <c r="QVK1260" s="142"/>
      <c r="QVL1260" s="143"/>
      <c r="QVM1260" s="142"/>
      <c r="QVN1260" s="143"/>
      <c r="QVO1260" s="142"/>
      <c r="QVP1260" s="143"/>
      <c r="QVQ1260" s="142"/>
      <c r="QVR1260" s="143"/>
      <c r="QVS1260" s="142"/>
      <c r="QVT1260" s="143"/>
      <c r="QVU1260" s="142"/>
      <c r="QVV1260" s="143"/>
      <c r="QVW1260" s="142"/>
      <c r="QVX1260" s="143"/>
      <c r="QVY1260" s="142"/>
      <c r="QVZ1260" s="143"/>
      <c r="QWA1260" s="142"/>
      <c r="QWB1260" s="143"/>
      <c r="QWC1260" s="142"/>
      <c r="QWD1260" s="143"/>
      <c r="QWE1260" s="142"/>
      <c r="QWF1260" s="143"/>
      <c r="QWG1260" s="142"/>
      <c r="QWH1260" s="143"/>
      <c r="QWI1260" s="142"/>
      <c r="QWJ1260" s="143"/>
      <c r="QWK1260" s="142"/>
      <c r="QWL1260" s="143"/>
      <c r="QWM1260" s="142"/>
      <c r="QWN1260" s="143"/>
      <c r="QWO1260" s="142"/>
      <c r="QWP1260" s="143"/>
      <c r="QWQ1260" s="142"/>
      <c r="QWR1260" s="143"/>
      <c r="QWS1260" s="142"/>
      <c r="QWT1260" s="143"/>
      <c r="QWU1260" s="142"/>
      <c r="QWV1260" s="143"/>
      <c r="QWW1260" s="142"/>
      <c r="QWX1260" s="143"/>
      <c r="QWY1260" s="142"/>
      <c r="QWZ1260" s="143"/>
      <c r="QXA1260" s="142"/>
      <c r="QXB1260" s="143"/>
      <c r="QXC1260" s="142"/>
      <c r="QXD1260" s="143"/>
      <c r="QXE1260" s="142"/>
      <c r="QXF1260" s="143"/>
      <c r="QXG1260" s="142"/>
      <c r="QXH1260" s="143"/>
      <c r="QXI1260" s="142"/>
      <c r="QXJ1260" s="143"/>
      <c r="QXK1260" s="142"/>
      <c r="QXL1260" s="143"/>
      <c r="QXM1260" s="142"/>
      <c r="QXN1260" s="143"/>
      <c r="QXO1260" s="142"/>
      <c r="QXP1260" s="143"/>
      <c r="QXQ1260" s="142"/>
      <c r="QXR1260" s="143"/>
      <c r="QXS1260" s="142"/>
      <c r="QXT1260" s="143"/>
      <c r="QXU1260" s="142"/>
      <c r="QXV1260" s="143"/>
      <c r="QXW1260" s="142"/>
      <c r="QXX1260" s="143"/>
      <c r="QXY1260" s="142"/>
      <c r="QXZ1260" s="143"/>
      <c r="QYA1260" s="142"/>
      <c r="QYB1260" s="143"/>
      <c r="QYC1260" s="142"/>
      <c r="QYD1260" s="143"/>
      <c r="QYE1260" s="142"/>
      <c r="QYF1260" s="143"/>
      <c r="QYG1260" s="142"/>
      <c r="QYH1260" s="143"/>
      <c r="QYI1260" s="142"/>
      <c r="QYJ1260" s="143"/>
      <c r="QYK1260" s="142"/>
      <c r="QYL1260" s="143"/>
      <c r="QYM1260" s="142"/>
      <c r="QYN1260" s="143"/>
      <c r="QYO1260" s="142"/>
      <c r="QYP1260" s="143"/>
      <c r="QYQ1260" s="142"/>
      <c r="QYR1260" s="143"/>
      <c r="QYS1260" s="142"/>
      <c r="QYT1260" s="143"/>
      <c r="QYU1260" s="142"/>
      <c r="QYV1260" s="143"/>
      <c r="QYW1260" s="142"/>
      <c r="QYX1260" s="143"/>
      <c r="QYY1260" s="142"/>
      <c r="QYZ1260" s="143"/>
      <c r="QZA1260" s="142"/>
      <c r="QZB1260" s="143"/>
      <c r="QZC1260" s="142"/>
      <c r="QZD1260" s="143"/>
      <c r="QZE1260" s="142"/>
      <c r="QZF1260" s="143"/>
      <c r="QZG1260" s="142"/>
      <c r="QZH1260" s="143"/>
      <c r="QZI1260" s="142"/>
      <c r="QZJ1260" s="143"/>
      <c r="QZK1260" s="142"/>
      <c r="QZL1260" s="143"/>
      <c r="QZM1260" s="142"/>
      <c r="QZN1260" s="143"/>
      <c r="QZO1260" s="142"/>
      <c r="QZP1260" s="143"/>
      <c r="QZQ1260" s="142"/>
      <c r="QZR1260" s="143"/>
      <c r="QZS1260" s="142"/>
      <c r="QZT1260" s="143"/>
      <c r="QZU1260" s="142"/>
      <c r="QZV1260" s="143"/>
      <c r="QZW1260" s="142"/>
      <c r="QZX1260" s="143"/>
      <c r="QZY1260" s="142"/>
      <c r="QZZ1260" s="143"/>
      <c r="RAA1260" s="142"/>
      <c r="RAB1260" s="143"/>
      <c r="RAC1260" s="142"/>
      <c r="RAD1260" s="143"/>
      <c r="RAE1260" s="142"/>
      <c r="RAF1260" s="143"/>
      <c r="RAG1260" s="142"/>
      <c r="RAH1260" s="143"/>
      <c r="RAI1260" s="142"/>
      <c r="RAJ1260" s="143"/>
      <c r="RAK1260" s="142"/>
      <c r="RAL1260" s="143"/>
      <c r="RAM1260" s="142"/>
      <c r="RAN1260" s="143"/>
      <c r="RAO1260" s="142"/>
      <c r="RAP1260" s="143"/>
      <c r="RAQ1260" s="142"/>
      <c r="RAR1260" s="143"/>
      <c r="RAS1260" s="142"/>
      <c r="RAT1260" s="143"/>
      <c r="RAU1260" s="142"/>
      <c r="RAV1260" s="143"/>
      <c r="RAW1260" s="142"/>
      <c r="RAX1260" s="143"/>
      <c r="RAY1260" s="142"/>
      <c r="RAZ1260" s="143"/>
      <c r="RBA1260" s="142"/>
      <c r="RBB1260" s="143"/>
      <c r="RBC1260" s="142"/>
      <c r="RBD1260" s="143"/>
      <c r="RBE1260" s="142"/>
      <c r="RBF1260" s="143"/>
      <c r="RBG1260" s="142"/>
      <c r="RBH1260" s="143"/>
      <c r="RBI1260" s="142"/>
      <c r="RBJ1260" s="143"/>
      <c r="RBK1260" s="142"/>
      <c r="RBL1260" s="143"/>
      <c r="RBM1260" s="142"/>
      <c r="RBN1260" s="143"/>
      <c r="RBO1260" s="142"/>
      <c r="RBP1260" s="143"/>
      <c r="RBQ1260" s="142"/>
      <c r="RBR1260" s="143"/>
      <c r="RBS1260" s="142"/>
      <c r="RBT1260" s="143"/>
      <c r="RBU1260" s="142"/>
      <c r="RBV1260" s="143"/>
      <c r="RBW1260" s="142"/>
      <c r="RBX1260" s="143"/>
      <c r="RBY1260" s="142"/>
      <c r="RBZ1260" s="143"/>
      <c r="RCA1260" s="142"/>
      <c r="RCB1260" s="143"/>
      <c r="RCC1260" s="142"/>
      <c r="RCD1260" s="143"/>
      <c r="RCE1260" s="142"/>
      <c r="RCF1260" s="143"/>
      <c r="RCG1260" s="142"/>
      <c r="RCH1260" s="143"/>
      <c r="RCI1260" s="142"/>
      <c r="RCJ1260" s="143"/>
      <c r="RCK1260" s="142"/>
      <c r="RCL1260" s="143"/>
      <c r="RCM1260" s="142"/>
      <c r="RCN1260" s="143"/>
      <c r="RCO1260" s="142"/>
      <c r="RCP1260" s="143"/>
      <c r="RCQ1260" s="142"/>
      <c r="RCR1260" s="143"/>
      <c r="RCS1260" s="142"/>
      <c r="RCT1260" s="143"/>
      <c r="RCU1260" s="142"/>
      <c r="RCV1260" s="143"/>
      <c r="RCW1260" s="142"/>
      <c r="RCX1260" s="143"/>
      <c r="RCY1260" s="142"/>
      <c r="RCZ1260" s="143"/>
      <c r="RDA1260" s="142"/>
      <c r="RDB1260" s="143"/>
      <c r="RDC1260" s="142"/>
      <c r="RDD1260" s="143"/>
      <c r="RDE1260" s="142"/>
      <c r="RDF1260" s="143"/>
      <c r="RDG1260" s="142"/>
      <c r="RDH1260" s="143"/>
      <c r="RDI1260" s="142"/>
      <c r="RDJ1260" s="143"/>
      <c r="RDK1260" s="142"/>
      <c r="RDL1260" s="143"/>
      <c r="RDM1260" s="142"/>
      <c r="RDN1260" s="143"/>
      <c r="RDO1260" s="142"/>
      <c r="RDP1260" s="143"/>
      <c r="RDQ1260" s="142"/>
      <c r="RDR1260" s="143"/>
      <c r="RDS1260" s="142"/>
      <c r="RDT1260" s="143"/>
      <c r="RDU1260" s="142"/>
      <c r="RDV1260" s="143"/>
      <c r="RDW1260" s="142"/>
      <c r="RDX1260" s="143"/>
      <c r="RDY1260" s="142"/>
      <c r="RDZ1260" s="143"/>
      <c r="REA1260" s="142"/>
      <c r="REB1260" s="143"/>
      <c r="REC1260" s="142"/>
      <c r="RED1260" s="143"/>
      <c r="REE1260" s="142"/>
      <c r="REF1260" s="143"/>
      <c r="REG1260" s="142"/>
      <c r="REH1260" s="143"/>
      <c r="REI1260" s="142"/>
      <c r="REJ1260" s="143"/>
      <c r="REK1260" s="142"/>
      <c r="REL1260" s="143"/>
      <c r="REM1260" s="142"/>
      <c r="REN1260" s="143"/>
      <c r="REO1260" s="142"/>
      <c r="REP1260" s="143"/>
      <c r="REQ1260" s="142"/>
      <c r="RER1260" s="143"/>
      <c r="RES1260" s="142"/>
      <c r="RET1260" s="143"/>
      <c r="REU1260" s="142"/>
      <c r="REV1260" s="143"/>
      <c r="REW1260" s="142"/>
      <c r="REX1260" s="143"/>
      <c r="REY1260" s="142"/>
      <c r="REZ1260" s="143"/>
      <c r="RFA1260" s="142"/>
      <c r="RFB1260" s="143"/>
      <c r="RFC1260" s="142"/>
      <c r="RFD1260" s="143"/>
      <c r="RFE1260" s="142"/>
      <c r="RFF1260" s="143"/>
      <c r="RFG1260" s="142"/>
      <c r="RFH1260" s="143"/>
      <c r="RFI1260" s="142"/>
      <c r="RFJ1260" s="143"/>
      <c r="RFK1260" s="142"/>
      <c r="RFL1260" s="143"/>
      <c r="RFM1260" s="142"/>
      <c r="RFN1260" s="143"/>
      <c r="RFO1260" s="142"/>
      <c r="RFP1260" s="143"/>
      <c r="RFQ1260" s="142"/>
      <c r="RFR1260" s="143"/>
      <c r="RFS1260" s="142"/>
      <c r="RFT1260" s="143"/>
      <c r="RFU1260" s="142"/>
      <c r="RFV1260" s="143"/>
      <c r="RFW1260" s="142"/>
      <c r="RFX1260" s="143"/>
      <c r="RFY1260" s="142"/>
      <c r="RFZ1260" s="143"/>
      <c r="RGA1260" s="142"/>
      <c r="RGB1260" s="143"/>
      <c r="RGC1260" s="142"/>
      <c r="RGD1260" s="143"/>
      <c r="RGE1260" s="142"/>
      <c r="RGF1260" s="143"/>
      <c r="RGG1260" s="142"/>
      <c r="RGH1260" s="143"/>
      <c r="RGI1260" s="142"/>
      <c r="RGJ1260" s="143"/>
      <c r="RGK1260" s="142"/>
      <c r="RGL1260" s="143"/>
      <c r="RGM1260" s="142"/>
      <c r="RGN1260" s="143"/>
      <c r="RGO1260" s="142"/>
      <c r="RGP1260" s="143"/>
      <c r="RGQ1260" s="142"/>
      <c r="RGR1260" s="143"/>
      <c r="RGS1260" s="142"/>
      <c r="RGT1260" s="143"/>
      <c r="RGU1260" s="142"/>
      <c r="RGV1260" s="143"/>
      <c r="RGW1260" s="142"/>
      <c r="RGX1260" s="143"/>
      <c r="RGY1260" s="142"/>
      <c r="RGZ1260" s="143"/>
      <c r="RHA1260" s="142"/>
      <c r="RHB1260" s="143"/>
      <c r="RHC1260" s="142"/>
      <c r="RHD1260" s="143"/>
      <c r="RHE1260" s="142"/>
      <c r="RHF1260" s="143"/>
      <c r="RHG1260" s="142"/>
      <c r="RHH1260" s="143"/>
      <c r="RHI1260" s="142"/>
      <c r="RHJ1260" s="143"/>
      <c r="RHK1260" s="142"/>
      <c r="RHL1260" s="143"/>
      <c r="RHM1260" s="142"/>
      <c r="RHN1260" s="143"/>
      <c r="RHO1260" s="142"/>
      <c r="RHP1260" s="143"/>
      <c r="RHQ1260" s="142"/>
      <c r="RHR1260" s="143"/>
      <c r="RHS1260" s="142"/>
      <c r="RHT1260" s="143"/>
      <c r="RHU1260" s="142"/>
      <c r="RHV1260" s="143"/>
      <c r="RHW1260" s="142"/>
      <c r="RHX1260" s="143"/>
      <c r="RHY1260" s="142"/>
      <c r="RHZ1260" s="143"/>
      <c r="RIA1260" s="142"/>
      <c r="RIB1260" s="143"/>
      <c r="RIC1260" s="142"/>
      <c r="RID1260" s="143"/>
      <c r="RIE1260" s="142"/>
      <c r="RIF1260" s="143"/>
      <c r="RIG1260" s="142"/>
      <c r="RIH1260" s="143"/>
      <c r="RII1260" s="142"/>
      <c r="RIJ1260" s="143"/>
      <c r="RIK1260" s="142"/>
      <c r="RIL1260" s="143"/>
      <c r="RIM1260" s="142"/>
      <c r="RIN1260" s="143"/>
      <c r="RIO1260" s="142"/>
      <c r="RIP1260" s="143"/>
      <c r="RIQ1260" s="142"/>
      <c r="RIR1260" s="143"/>
      <c r="RIS1260" s="142"/>
      <c r="RIT1260" s="143"/>
      <c r="RIU1260" s="142"/>
      <c r="RIV1260" s="143"/>
      <c r="RIW1260" s="142"/>
      <c r="RIX1260" s="143"/>
      <c r="RIY1260" s="142"/>
      <c r="RIZ1260" s="143"/>
      <c r="RJA1260" s="142"/>
      <c r="RJB1260" s="143"/>
      <c r="RJC1260" s="142"/>
      <c r="RJD1260" s="143"/>
      <c r="RJE1260" s="142"/>
      <c r="RJF1260" s="143"/>
      <c r="RJG1260" s="142"/>
      <c r="RJH1260" s="143"/>
      <c r="RJI1260" s="142"/>
      <c r="RJJ1260" s="143"/>
      <c r="RJK1260" s="142"/>
      <c r="RJL1260" s="143"/>
      <c r="RJM1260" s="142"/>
      <c r="RJN1260" s="143"/>
      <c r="RJO1260" s="142"/>
      <c r="RJP1260" s="143"/>
      <c r="RJQ1260" s="142"/>
      <c r="RJR1260" s="143"/>
      <c r="RJS1260" s="142"/>
      <c r="RJT1260" s="143"/>
      <c r="RJU1260" s="142"/>
      <c r="RJV1260" s="143"/>
      <c r="RJW1260" s="142"/>
      <c r="RJX1260" s="143"/>
      <c r="RJY1260" s="142"/>
      <c r="RJZ1260" s="143"/>
      <c r="RKA1260" s="142"/>
      <c r="RKB1260" s="143"/>
      <c r="RKC1260" s="142"/>
      <c r="RKD1260" s="143"/>
      <c r="RKE1260" s="142"/>
      <c r="RKF1260" s="143"/>
      <c r="RKG1260" s="142"/>
      <c r="RKH1260" s="143"/>
      <c r="RKI1260" s="142"/>
      <c r="RKJ1260" s="143"/>
      <c r="RKK1260" s="142"/>
      <c r="RKL1260" s="143"/>
      <c r="RKM1260" s="142"/>
      <c r="RKN1260" s="143"/>
      <c r="RKO1260" s="142"/>
      <c r="RKP1260" s="143"/>
      <c r="RKQ1260" s="142"/>
      <c r="RKR1260" s="143"/>
      <c r="RKS1260" s="142"/>
      <c r="RKT1260" s="143"/>
      <c r="RKU1260" s="142"/>
      <c r="RKV1260" s="143"/>
      <c r="RKW1260" s="142"/>
      <c r="RKX1260" s="143"/>
      <c r="RKY1260" s="142"/>
      <c r="RKZ1260" s="143"/>
      <c r="RLA1260" s="142"/>
      <c r="RLB1260" s="143"/>
      <c r="RLC1260" s="142"/>
      <c r="RLD1260" s="143"/>
      <c r="RLE1260" s="142"/>
      <c r="RLF1260" s="143"/>
      <c r="RLG1260" s="142"/>
      <c r="RLH1260" s="143"/>
      <c r="RLI1260" s="142"/>
      <c r="RLJ1260" s="143"/>
      <c r="RLK1260" s="142"/>
      <c r="RLL1260" s="143"/>
      <c r="RLM1260" s="142"/>
      <c r="RLN1260" s="143"/>
      <c r="RLO1260" s="142"/>
      <c r="RLP1260" s="143"/>
      <c r="RLQ1260" s="142"/>
      <c r="RLR1260" s="143"/>
      <c r="RLS1260" s="142"/>
      <c r="RLT1260" s="143"/>
      <c r="RLU1260" s="142"/>
      <c r="RLV1260" s="143"/>
      <c r="RLW1260" s="142"/>
      <c r="RLX1260" s="143"/>
      <c r="RLY1260" s="142"/>
      <c r="RLZ1260" s="143"/>
      <c r="RMA1260" s="142"/>
      <c r="RMB1260" s="143"/>
      <c r="RMC1260" s="142"/>
      <c r="RMD1260" s="143"/>
      <c r="RME1260" s="142"/>
      <c r="RMF1260" s="143"/>
      <c r="RMG1260" s="142"/>
      <c r="RMH1260" s="143"/>
      <c r="RMI1260" s="142"/>
      <c r="RMJ1260" s="143"/>
      <c r="RMK1260" s="142"/>
      <c r="RML1260" s="143"/>
      <c r="RMM1260" s="142"/>
      <c r="RMN1260" s="143"/>
      <c r="RMO1260" s="142"/>
      <c r="RMP1260" s="143"/>
      <c r="RMQ1260" s="142"/>
      <c r="RMR1260" s="143"/>
      <c r="RMS1260" s="142"/>
      <c r="RMT1260" s="143"/>
      <c r="RMU1260" s="142"/>
      <c r="RMV1260" s="143"/>
      <c r="RMW1260" s="142"/>
      <c r="RMX1260" s="143"/>
      <c r="RMY1260" s="142"/>
      <c r="RMZ1260" s="143"/>
      <c r="RNA1260" s="142"/>
      <c r="RNB1260" s="143"/>
      <c r="RNC1260" s="142"/>
      <c r="RND1260" s="143"/>
      <c r="RNE1260" s="142"/>
      <c r="RNF1260" s="143"/>
      <c r="RNG1260" s="142"/>
      <c r="RNH1260" s="143"/>
      <c r="RNI1260" s="142"/>
      <c r="RNJ1260" s="143"/>
      <c r="RNK1260" s="142"/>
      <c r="RNL1260" s="143"/>
      <c r="RNM1260" s="142"/>
      <c r="RNN1260" s="143"/>
      <c r="RNO1260" s="142"/>
      <c r="RNP1260" s="143"/>
      <c r="RNQ1260" s="142"/>
      <c r="RNR1260" s="143"/>
      <c r="RNS1260" s="142"/>
      <c r="RNT1260" s="143"/>
      <c r="RNU1260" s="142"/>
      <c r="RNV1260" s="143"/>
      <c r="RNW1260" s="142"/>
      <c r="RNX1260" s="143"/>
      <c r="RNY1260" s="142"/>
      <c r="RNZ1260" s="143"/>
      <c r="ROA1260" s="142"/>
      <c r="ROB1260" s="143"/>
      <c r="ROC1260" s="142"/>
      <c r="ROD1260" s="143"/>
      <c r="ROE1260" s="142"/>
      <c r="ROF1260" s="143"/>
      <c r="ROG1260" s="142"/>
      <c r="ROH1260" s="143"/>
      <c r="ROI1260" s="142"/>
      <c r="ROJ1260" s="143"/>
      <c r="ROK1260" s="142"/>
      <c r="ROL1260" s="143"/>
      <c r="ROM1260" s="142"/>
      <c r="RON1260" s="143"/>
      <c r="ROO1260" s="142"/>
      <c r="ROP1260" s="143"/>
      <c r="ROQ1260" s="142"/>
      <c r="ROR1260" s="143"/>
      <c r="ROS1260" s="142"/>
      <c r="ROT1260" s="143"/>
      <c r="ROU1260" s="142"/>
      <c r="ROV1260" s="143"/>
      <c r="ROW1260" s="142"/>
      <c r="ROX1260" s="143"/>
      <c r="ROY1260" s="142"/>
      <c r="ROZ1260" s="143"/>
      <c r="RPA1260" s="142"/>
      <c r="RPB1260" s="143"/>
      <c r="RPC1260" s="142"/>
      <c r="RPD1260" s="143"/>
      <c r="RPE1260" s="142"/>
      <c r="RPF1260" s="143"/>
      <c r="RPG1260" s="142"/>
      <c r="RPH1260" s="143"/>
      <c r="RPI1260" s="142"/>
      <c r="RPJ1260" s="143"/>
      <c r="RPK1260" s="142"/>
      <c r="RPL1260" s="143"/>
      <c r="RPM1260" s="142"/>
      <c r="RPN1260" s="143"/>
      <c r="RPO1260" s="142"/>
      <c r="RPP1260" s="143"/>
      <c r="RPQ1260" s="142"/>
      <c r="RPR1260" s="143"/>
      <c r="RPS1260" s="142"/>
      <c r="RPT1260" s="143"/>
      <c r="RPU1260" s="142"/>
      <c r="RPV1260" s="143"/>
      <c r="RPW1260" s="142"/>
      <c r="RPX1260" s="143"/>
      <c r="RPY1260" s="142"/>
      <c r="RPZ1260" s="143"/>
      <c r="RQA1260" s="142"/>
      <c r="RQB1260" s="143"/>
      <c r="RQC1260" s="142"/>
      <c r="RQD1260" s="143"/>
      <c r="RQE1260" s="142"/>
      <c r="RQF1260" s="143"/>
      <c r="RQG1260" s="142"/>
      <c r="RQH1260" s="143"/>
      <c r="RQI1260" s="142"/>
      <c r="RQJ1260" s="143"/>
      <c r="RQK1260" s="142"/>
      <c r="RQL1260" s="143"/>
      <c r="RQM1260" s="142"/>
      <c r="RQN1260" s="143"/>
      <c r="RQO1260" s="142"/>
      <c r="RQP1260" s="143"/>
      <c r="RQQ1260" s="142"/>
      <c r="RQR1260" s="143"/>
      <c r="RQS1260" s="142"/>
      <c r="RQT1260" s="143"/>
      <c r="RQU1260" s="142"/>
      <c r="RQV1260" s="143"/>
      <c r="RQW1260" s="142"/>
      <c r="RQX1260" s="143"/>
      <c r="RQY1260" s="142"/>
      <c r="RQZ1260" s="143"/>
      <c r="RRA1260" s="142"/>
      <c r="RRB1260" s="143"/>
      <c r="RRC1260" s="142"/>
      <c r="RRD1260" s="143"/>
      <c r="RRE1260" s="142"/>
      <c r="RRF1260" s="143"/>
      <c r="RRG1260" s="142"/>
      <c r="RRH1260" s="143"/>
      <c r="RRI1260" s="142"/>
      <c r="RRJ1260" s="143"/>
      <c r="RRK1260" s="142"/>
      <c r="RRL1260" s="143"/>
      <c r="RRM1260" s="142"/>
      <c r="RRN1260" s="143"/>
      <c r="RRO1260" s="142"/>
      <c r="RRP1260" s="143"/>
      <c r="RRQ1260" s="142"/>
      <c r="RRR1260" s="143"/>
      <c r="RRS1260" s="142"/>
      <c r="RRT1260" s="143"/>
      <c r="RRU1260" s="142"/>
      <c r="RRV1260" s="143"/>
      <c r="RRW1260" s="142"/>
      <c r="RRX1260" s="143"/>
      <c r="RRY1260" s="142"/>
      <c r="RRZ1260" s="143"/>
      <c r="RSA1260" s="142"/>
      <c r="RSB1260" s="143"/>
      <c r="RSC1260" s="142"/>
      <c r="RSD1260" s="143"/>
      <c r="RSE1260" s="142"/>
      <c r="RSF1260" s="143"/>
      <c r="RSG1260" s="142"/>
      <c r="RSH1260" s="143"/>
      <c r="RSI1260" s="142"/>
      <c r="RSJ1260" s="143"/>
      <c r="RSK1260" s="142"/>
      <c r="RSL1260" s="143"/>
      <c r="RSM1260" s="142"/>
      <c r="RSN1260" s="143"/>
      <c r="RSO1260" s="142"/>
      <c r="RSP1260" s="143"/>
      <c r="RSQ1260" s="142"/>
      <c r="RSR1260" s="143"/>
      <c r="RSS1260" s="142"/>
      <c r="RST1260" s="143"/>
      <c r="RSU1260" s="142"/>
      <c r="RSV1260" s="143"/>
      <c r="RSW1260" s="142"/>
      <c r="RSX1260" s="143"/>
      <c r="RSY1260" s="142"/>
      <c r="RSZ1260" s="143"/>
      <c r="RTA1260" s="142"/>
      <c r="RTB1260" s="143"/>
      <c r="RTC1260" s="142"/>
      <c r="RTD1260" s="143"/>
      <c r="RTE1260" s="142"/>
      <c r="RTF1260" s="143"/>
      <c r="RTG1260" s="142"/>
      <c r="RTH1260" s="143"/>
      <c r="RTI1260" s="142"/>
      <c r="RTJ1260" s="143"/>
      <c r="RTK1260" s="142"/>
      <c r="RTL1260" s="143"/>
      <c r="RTM1260" s="142"/>
      <c r="RTN1260" s="143"/>
      <c r="RTO1260" s="142"/>
      <c r="RTP1260" s="143"/>
      <c r="RTQ1260" s="142"/>
      <c r="RTR1260" s="143"/>
      <c r="RTS1260" s="142"/>
      <c r="RTT1260" s="143"/>
      <c r="RTU1260" s="142"/>
      <c r="RTV1260" s="143"/>
      <c r="RTW1260" s="142"/>
      <c r="RTX1260" s="143"/>
      <c r="RTY1260" s="142"/>
      <c r="RTZ1260" s="143"/>
      <c r="RUA1260" s="142"/>
      <c r="RUB1260" s="143"/>
      <c r="RUC1260" s="142"/>
      <c r="RUD1260" s="143"/>
      <c r="RUE1260" s="142"/>
      <c r="RUF1260" s="143"/>
      <c r="RUG1260" s="142"/>
      <c r="RUH1260" s="143"/>
      <c r="RUI1260" s="142"/>
      <c r="RUJ1260" s="143"/>
      <c r="RUK1260" s="142"/>
      <c r="RUL1260" s="143"/>
      <c r="RUM1260" s="142"/>
      <c r="RUN1260" s="143"/>
      <c r="RUO1260" s="142"/>
      <c r="RUP1260" s="143"/>
      <c r="RUQ1260" s="142"/>
      <c r="RUR1260" s="143"/>
      <c r="RUS1260" s="142"/>
      <c r="RUT1260" s="143"/>
      <c r="RUU1260" s="142"/>
      <c r="RUV1260" s="143"/>
      <c r="RUW1260" s="142"/>
      <c r="RUX1260" s="143"/>
      <c r="RUY1260" s="142"/>
      <c r="RUZ1260" s="143"/>
      <c r="RVA1260" s="142"/>
      <c r="RVB1260" s="143"/>
      <c r="RVC1260" s="142"/>
      <c r="RVD1260" s="143"/>
      <c r="RVE1260" s="142"/>
      <c r="RVF1260" s="143"/>
      <c r="RVG1260" s="142"/>
      <c r="RVH1260" s="143"/>
      <c r="RVI1260" s="142"/>
      <c r="RVJ1260" s="143"/>
      <c r="RVK1260" s="142"/>
      <c r="RVL1260" s="143"/>
      <c r="RVM1260" s="142"/>
      <c r="RVN1260" s="143"/>
      <c r="RVO1260" s="142"/>
      <c r="RVP1260" s="143"/>
      <c r="RVQ1260" s="142"/>
      <c r="RVR1260" s="143"/>
      <c r="RVS1260" s="142"/>
      <c r="RVT1260" s="143"/>
      <c r="RVU1260" s="142"/>
      <c r="RVV1260" s="143"/>
      <c r="RVW1260" s="142"/>
      <c r="RVX1260" s="143"/>
      <c r="RVY1260" s="142"/>
      <c r="RVZ1260" s="143"/>
      <c r="RWA1260" s="142"/>
      <c r="RWB1260" s="143"/>
      <c r="RWC1260" s="142"/>
      <c r="RWD1260" s="143"/>
      <c r="RWE1260" s="142"/>
      <c r="RWF1260" s="143"/>
      <c r="RWG1260" s="142"/>
      <c r="RWH1260" s="143"/>
      <c r="RWI1260" s="142"/>
      <c r="RWJ1260" s="143"/>
      <c r="RWK1260" s="142"/>
      <c r="RWL1260" s="143"/>
      <c r="RWM1260" s="142"/>
      <c r="RWN1260" s="143"/>
      <c r="RWO1260" s="142"/>
      <c r="RWP1260" s="143"/>
      <c r="RWQ1260" s="142"/>
      <c r="RWR1260" s="143"/>
      <c r="RWS1260" s="142"/>
      <c r="RWT1260" s="143"/>
      <c r="RWU1260" s="142"/>
      <c r="RWV1260" s="143"/>
      <c r="RWW1260" s="142"/>
      <c r="RWX1260" s="143"/>
      <c r="RWY1260" s="142"/>
      <c r="RWZ1260" s="143"/>
      <c r="RXA1260" s="142"/>
      <c r="RXB1260" s="143"/>
      <c r="RXC1260" s="142"/>
      <c r="RXD1260" s="143"/>
      <c r="RXE1260" s="142"/>
      <c r="RXF1260" s="143"/>
      <c r="RXG1260" s="142"/>
      <c r="RXH1260" s="143"/>
      <c r="RXI1260" s="142"/>
      <c r="RXJ1260" s="143"/>
      <c r="RXK1260" s="142"/>
      <c r="RXL1260" s="143"/>
      <c r="RXM1260" s="142"/>
      <c r="RXN1260" s="143"/>
      <c r="RXO1260" s="142"/>
      <c r="RXP1260" s="143"/>
      <c r="RXQ1260" s="142"/>
      <c r="RXR1260" s="143"/>
      <c r="RXS1260" s="142"/>
      <c r="RXT1260" s="143"/>
      <c r="RXU1260" s="142"/>
      <c r="RXV1260" s="143"/>
      <c r="RXW1260" s="142"/>
      <c r="RXX1260" s="143"/>
      <c r="RXY1260" s="142"/>
      <c r="RXZ1260" s="143"/>
      <c r="RYA1260" s="142"/>
      <c r="RYB1260" s="143"/>
      <c r="RYC1260" s="142"/>
      <c r="RYD1260" s="143"/>
      <c r="RYE1260" s="142"/>
      <c r="RYF1260" s="143"/>
      <c r="RYG1260" s="142"/>
      <c r="RYH1260" s="143"/>
      <c r="RYI1260" s="142"/>
      <c r="RYJ1260" s="143"/>
      <c r="RYK1260" s="142"/>
      <c r="RYL1260" s="143"/>
      <c r="RYM1260" s="142"/>
      <c r="RYN1260" s="143"/>
      <c r="RYO1260" s="142"/>
      <c r="RYP1260" s="143"/>
      <c r="RYQ1260" s="142"/>
      <c r="RYR1260" s="143"/>
      <c r="RYS1260" s="142"/>
      <c r="RYT1260" s="143"/>
      <c r="RYU1260" s="142"/>
      <c r="RYV1260" s="143"/>
      <c r="RYW1260" s="142"/>
      <c r="RYX1260" s="143"/>
      <c r="RYY1260" s="142"/>
      <c r="RYZ1260" s="143"/>
      <c r="RZA1260" s="142"/>
      <c r="RZB1260" s="143"/>
      <c r="RZC1260" s="142"/>
      <c r="RZD1260" s="143"/>
      <c r="RZE1260" s="142"/>
      <c r="RZF1260" s="143"/>
      <c r="RZG1260" s="142"/>
      <c r="RZH1260" s="143"/>
      <c r="RZI1260" s="142"/>
      <c r="RZJ1260" s="143"/>
      <c r="RZK1260" s="142"/>
      <c r="RZL1260" s="143"/>
      <c r="RZM1260" s="142"/>
      <c r="RZN1260" s="143"/>
      <c r="RZO1260" s="142"/>
      <c r="RZP1260" s="143"/>
      <c r="RZQ1260" s="142"/>
      <c r="RZR1260" s="143"/>
      <c r="RZS1260" s="142"/>
      <c r="RZT1260" s="143"/>
      <c r="RZU1260" s="142"/>
      <c r="RZV1260" s="143"/>
      <c r="RZW1260" s="142"/>
      <c r="RZX1260" s="143"/>
      <c r="RZY1260" s="142"/>
      <c r="RZZ1260" s="143"/>
      <c r="SAA1260" s="142"/>
      <c r="SAB1260" s="143"/>
      <c r="SAC1260" s="142"/>
      <c r="SAD1260" s="143"/>
      <c r="SAE1260" s="142"/>
      <c r="SAF1260" s="143"/>
      <c r="SAG1260" s="142"/>
      <c r="SAH1260" s="143"/>
      <c r="SAI1260" s="142"/>
      <c r="SAJ1260" s="143"/>
      <c r="SAK1260" s="142"/>
      <c r="SAL1260" s="143"/>
      <c r="SAM1260" s="142"/>
      <c r="SAN1260" s="143"/>
      <c r="SAO1260" s="142"/>
      <c r="SAP1260" s="143"/>
      <c r="SAQ1260" s="142"/>
      <c r="SAR1260" s="143"/>
      <c r="SAS1260" s="142"/>
      <c r="SAT1260" s="143"/>
      <c r="SAU1260" s="142"/>
      <c r="SAV1260" s="143"/>
      <c r="SAW1260" s="142"/>
      <c r="SAX1260" s="143"/>
      <c r="SAY1260" s="142"/>
      <c r="SAZ1260" s="143"/>
      <c r="SBA1260" s="142"/>
      <c r="SBB1260" s="143"/>
      <c r="SBC1260" s="142"/>
      <c r="SBD1260" s="143"/>
      <c r="SBE1260" s="142"/>
      <c r="SBF1260" s="143"/>
      <c r="SBG1260" s="142"/>
      <c r="SBH1260" s="143"/>
      <c r="SBI1260" s="142"/>
      <c r="SBJ1260" s="143"/>
      <c r="SBK1260" s="142"/>
      <c r="SBL1260" s="143"/>
      <c r="SBM1260" s="142"/>
      <c r="SBN1260" s="143"/>
      <c r="SBO1260" s="142"/>
      <c r="SBP1260" s="143"/>
      <c r="SBQ1260" s="142"/>
      <c r="SBR1260" s="143"/>
      <c r="SBS1260" s="142"/>
      <c r="SBT1260" s="143"/>
      <c r="SBU1260" s="142"/>
      <c r="SBV1260" s="143"/>
      <c r="SBW1260" s="142"/>
      <c r="SBX1260" s="143"/>
      <c r="SBY1260" s="142"/>
      <c r="SBZ1260" s="143"/>
      <c r="SCA1260" s="142"/>
      <c r="SCB1260" s="143"/>
      <c r="SCC1260" s="142"/>
      <c r="SCD1260" s="143"/>
      <c r="SCE1260" s="142"/>
      <c r="SCF1260" s="143"/>
      <c r="SCG1260" s="142"/>
      <c r="SCH1260" s="143"/>
      <c r="SCI1260" s="142"/>
      <c r="SCJ1260" s="143"/>
      <c r="SCK1260" s="142"/>
      <c r="SCL1260" s="143"/>
      <c r="SCM1260" s="142"/>
      <c r="SCN1260" s="143"/>
      <c r="SCO1260" s="142"/>
      <c r="SCP1260" s="143"/>
      <c r="SCQ1260" s="142"/>
      <c r="SCR1260" s="143"/>
      <c r="SCS1260" s="142"/>
      <c r="SCT1260" s="143"/>
      <c r="SCU1260" s="142"/>
      <c r="SCV1260" s="143"/>
      <c r="SCW1260" s="142"/>
      <c r="SCX1260" s="143"/>
      <c r="SCY1260" s="142"/>
      <c r="SCZ1260" s="143"/>
      <c r="SDA1260" s="142"/>
      <c r="SDB1260" s="143"/>
      <c r="SDC1260" s="142"/>
      <c r="SDD1260" s="143"/>
      <c r="SDE1260" s="142"/>
      <c r="SDF1260" s="143"/>
      <c r="SDG1260" s="142"/>
      <c r="SDH1260" s="143"/>
      <c r="SDI1260" s="142"/>
      <c r="SDJ1260" s="143"/>
      <c r="SDK1260" s="142"/>
      <c r="SDL1260" s="143"/>
      <c r="SDM1260" s="142"/>
      <c r="SDN1260" s="143"/>
      <c r="SDO1260" s="142"/>
      <c r="SDP1260" s="143"/>
      <c r="SDQ1260" s="142"/>
      <c r="SDR1260" s="143"/>
      <c r="SDS1260" s="142"/>
      <c r="SDT1260" s="143"/>
      <c r="SDU1260" s="142"/>
      <c r="SDV1260" s="143"/>
      <c r="SDW1260" s="142"/>
      <c r="SDX1260" s="143"/>
      <c r="SDY1260" s="142"/>
      <c r="SDZ1260" s="143"/>
      <c r="SEA1260" s="142"/>
      <c r="SEB1260" s="143"/>
      <c r="SEC1260" s="142"/>
      <c r="SED1260" s="143"/>
      <c r="SEE1260" s="142"/>
      <c r="SEF1260" s="143"/>
      <c r="SEG1260" s="142"/>
      <c r="SEH1260" s="143"/>
      <c r="SEI1260" s="142"/>
      <c r="SEJ1260" s="143"/>
      <c r="SEK1260" s="142"/>
      <c r="SEL1260" s="143"/>
      <c r="SEM1260" s="142"/>
      <c r="SEN1260" s="143"/>
      <c r="SEO1260" s="142"/>
      <c r="SEP1260" s="143"/>
      <c r="SEQ1260" s="142"/>
      <c r="SER1260" s="143"/>
      <c r="SES1260" s="142"/>
      <c r="SET1260" s="143"/>
      <c r="SEU1260" s="142"/>
      <c r="SEV1260" s="143"/>
      <c r="SEW1260" s="142"/>
      <c r="SEX1260" s="143"/>
      <c r="SEY1260" s="142"/>
      <c r="SEZ1260" s="143"/>
      <c r="SFA1260" s="142"/>
      <c r="SFB1260" s="143"/>
      <c r="SFC1260" s="142"/>
      <c r="SFD1260" s="143"/>
      <c r="SFE1260" s="142"/>
      <c r="SFF1260" s="143"/>
      <c r="SFG1260" s="142"/>
      <c r="SFH1260" s="143"/>
      <c r="SFI1260" s="142"/>
      <c r="SFJ1260" s="143"/>
      <c r="SFK1260" s="142"/>
      <c r="SFL1260" s="143"/>
      <c r="SFM1260" s="142"/>
      <c r="SFN1260" s="143"/>
      <c r="SFO1260" s="142"/>
      <c r="SFP1260" s="143"/>
      <c r="SFQ1260" s="142"/>
      <c r="SFR1260" s="143"/>
      <c r="SFS1260" s="142"/>
      <c r="SFT1260" s="143"/>
      <c r="SFU1260" s="142"/>
      <c r="SFV1260" s="143"/>
      <c r="SFW1260" s="142"/>
      <c r="SFX1260" s="143"/>
      <c r="SFY1260" s="142"/>
      <c r="SFZ1260" s="143"/>
      <c r="SGA1260" s="142"/>
      <c r="SGB1260" s="143"/>
      <c r="SGC1260" s="142"/>
      <c r="SGD1260" s="143"/>
      <c r="SGE1260" s="142"/>
      <c r="SGF1260" s="143"/>
      <c r="SGG1260" s="142"/>
      <c r="SGH1260" s="143"/>
      <c r="SGI1260" s="142"/>
      <c r="SGJ1260" s="143"/>
      <c r="SGK1260" s="142"/>
      <c r="SGL1260" s="143"/>
      <c r="SGM1260" s="142"/>
      <c r="SGN1260" s="143"/>
      <c r="SGO1260" s="142"/>
      <c r="SGP1260" s="143"/>
      <c r="SGQ1260" s="142"/>
      <c r="SGR1260" s="143"/>
      <c r="SGS1260" s="142"/>
      <c r="SGT1260" s="143"/>
      <c r="SGU1260" s="142"/>
      <c r="SGV1260" s="143"/>
      <c r="SGW1260" s="142"/>
      <c r="SGX1260" s="143"/>
      <c r="SGY1260" s="142"/>
      <c r="SGZ1260" s="143"/>
      <c r="SHA1260" s="142"/>
      <c r="SHB1260" s="143"/>
      <c r="SHC1260" s="142"/>
      <c r="SHD1260" s="143"/>
      <c r="SHE1260" s="142"/>
      <c r="SHF1260" s="143"/>
      <c r="SHG1260" s="142"/>
      <c r="SHH1260" s="143"/>
      <c r="SHI1260" s="142"/>
      <c r="SHJ1260" s="143"/>
      <c r="SHK1260" s="142"/>
      <c r="SHL1260" s="143"/>
      <c r="SHM1260" s="142"/>
      <c r="SHN1260" s="143"/>
      <c r="SHO1260" s="142"/>
      <c r="SHP1260" s="143"/>
      <c r="SHQ1260" s="142"/>
      <c r="SHR1260" s="143"/>
      <c r="SHS1260" s="142"/>
      <c r="SHT1260" s="143"/>
      <c r="SHU1260" s="142"/>
      <c r="SHV1260" s="143"/>
      <c r="SHW1260" s="142"/>
      <c r="SHX1260" s="143"/>
      <c r="SHY1260" s="142"/>
      <c r="SHZ1260" s="143"/>
      <c r="SIA1260" s="142"/>
      <c r="SIB1260" s="143"/>
      <c r="SIC1260" s="142"/>
      <c r="SID1260" s="143"/>
      <c r="SIE1260" s="142"/>
      <c r="SIF1260" s="143"/>
      <c r="SIG1260" s="142"/>
      <c r="SIH1260" s="143"/>
      <c r="SII1260" s="142"/>
      <c r="SIJ1260" s="143"/>
      <c r="SIK1260" s="142"/>
      <c r="SIL1260" s="143"/>
      <c r="SIM1260" s="142"/>
      <c r="SIN1260" s="143"/>
      <c r="SIO1260" s="142"/>
      <c r="SIP1260" s="143"/>
      <c r="SIQ1260" s="142"/>
      <c r="SIR1260" s="143"/>
      <c r="SIS1260" s="142"/>
      <c r="SIT1260" s="143"/>
      <c r="SIU1260" s="142"/>
      <c r="SIV1260" s="143"/>
      <c r="SIW1260" s="142"/>
      <c r="SIX1260" s="143"/>
      <c r="SIY1260" s="142"/>
      <c r="SIZ1260" s="143"/>
      <c r="SJA1260" s="142"/>
      <c r="SJB1260" s="143"/>
      <c r="SJC1260" s="142"/>
      <c r="SJD1260" s="143"/>
      <c r="SJE1260" s="142"/>
      <c r="SJF1260" s="143"/>
      <c r="SJG1260" s="142"/>
      <c r="SJH1260" s="143"/>
      <c r="SJI1260" s="142"/>
      <c r="SJJ1260" s="143"/>
      <c r="SJK1260" s="142"/>
      <c r="SJL1260" s="143"/>
      <c r="SJM1260" s="142"/>
      <c r="SJN1260" s="143"/>
      <c r="SJO1260" s="142"/>
      <c r="SJP1260" s="143"/>
      <c r="SJQ1260" s="142"/>
      <c r="SJR1260" s="143"/>
      <c r="SJS1260" s="142"/>
      <c r="SJT1260" s="143"/>
      <c r="SJU1260" s="142"/>
      <c r="SJV1260" s="143"/>
      <c r="SJW1260" s="142"/>
      <c r="SJX1260" s="143"/>
      <c r="SJY1260" s="142"/>
      <c r="SJZ1260" s="143"/>
      <c r="SKA1260" s="142"/>
      <c r="SKB1260" s="143"/>
      <c r="SKC1260" s="142"/>
      <c r="SKD1260" s="143"/>
      <c r="SKE1260" s="142"/>
      <c r="SKF1260" s="143"/>
      <c r="SKG1260" s="142"/>
      <c r="SKH1260" s="143"/>
      <c r="SKI1260" s="142"/>
      <c r="SKJ1260" s="143"/>
      <c r="SKK1260" s="142"/>
      <c r="SKL1260" s="143"/>
      <c r="SKM1260" s="142"/>
      <c r="SKN1260" s="143"/>
      <c r="SKO1260" s="142"/>
      <c r="SKP1260" s="143"/>
      <c r="SKQ1260" s="142"/>
      <c r="SKR1260" s="143"/>
      <c r="SKS1260" s="142"/>
      <c r="SKT1260" s="143"/>
      <c r="SKU1260" s="142"/>
      <c r="SKV1260" s="143"/>
      <c r="SKW1260" s="142"/>
      <c r="SKX1260" s="143"/>
      <c r="SKY1260" s="142"/>
      <c r="SKZ1260" s="143"/>
      <c r="SLA1260" s="142"/>
      <c r="SLB1260" s="143"/>
      <c r="SLC1260" s="142"/>
      <c r="SLD1260" s="143"/>
      <c r="SLE1260" s="142"/>
      <c r="SLF1260" s="143"/>
      <c r="SLG1260" s="142"/>
      <c r="SLH1260" s="143"/>
      <c r="SLI1260" s="142"/>
      <c r="SLJ1260" s="143"/>
      <c r="SLK1260" s="142"/>
      <c r="SLL1260" s="143"/>
      <c r="SLM1260" s="142"/>
      <c r="SLN1260" s="143"/>
      <c r="SLO1260" s="142"/>
      <c r="SLP1260" s="143"/>
      <c r="SLQ1260" s="142"/>
      <c r="SLR1260" s="143"/>
      <c r="SLS1260" s="142"/>
      <c r="SLT1260" s="143"/>
      <c r="SLU1260" s="142"/>
      <c r="SLV1260" s="143"/>
      <c r="SLW1260" s="142"/>
      <c r="SLX1260" s="143"/>
      <c r="SLY1260" s="142"/>
      <c r="SLZ1260" s="143"/>
      <c r="SMA1260" s="142"/>
      <c r="SMB1260" s="143"/>
      <c r="SMC1260" s="142"/>
      <c r="SMD1260" s="143"/>
      <c r="SME1260" s="142"/>
      <c r="SMF1260" s="143"/>
      <c r="SMG1260" s="142"/>
      <c r="SMH1260" s="143"/>
      <c r="SMI1260" s="142"/>
      <c r="SMJ1260" s="143"/>
      <c r="SMK1260" s="142"/>
      <c r="SML1260" s="143"/>
      <c r="SMM1260" s="142"/>
      <c r="SMN1260" s="143"/>
      <c r="SMO1260" s="142"/>
      <c r="SMP1260" s="143"/>
      <c r="SMQ1260" s="142"/>
      <c r="SMR1260" s="143"/>
      <c r="SMS1260" s="142"/>
      <c r="SMT1260" s="143"/>
      <c r="SMU1260" s="142"/>
      <c r="SMV1260" s="143"/>
      <c r="SMW1260" s="142"/>
      <c r="SMX1260" s="143"/>
      <c r="SMY1260" s="142"/>
      <c r="SMZ1260" s="143"/>
      <c r="SNA1260" s="142"/>
      <c r="SNB1260" s="143"/>
      <c r="SNC1260" s="142"/>
      <c r="SND1260" s="143"/>
      <c r="SNE1260" s="142"/>
      <c r="SNF1260" s="143"/>
      <c r="SNG1260" s="142"/>
      <c r="SNH1260" s="143"/>
      <c r="SNI1260" s="142"/>
      <c r="SNJ1260" s="143"/>
      <c r="SNK1260" s="142"/>
      <c r="SNL1260" s="143"/>
      <c r="SNM1260" s="142"/>
      <c r="SNN1260" s="143"/>
      <c r="SNO1260" s="142"/>
      <c r="SNP1260" s="143"/>
      <c r="SNQ1260" s="142"/>
      <c r="SNR1260" s="143"/>
      <c r="SNS1260" s="142"/>
      <c r="SNT1260" s="143"/>
      <c r="SNU1260" s="142"/>
      <c r="SNV1260" s="143"/>
      <c r="SNW1260" s="142"/>
      <c r="SNX1260" s="143"/>
      <c r="SNY1260" s="142"/>
      <c r="SNZ1260" s="143"/>
      <c r="SOA1260" s="142"/>
      <c r="SOB1260" s="143"/>
      <c r="SOC1260" s="142"/>
      <c r="SOD1260" s="143"/>
      <c r="SOE1260" s="142"/>
      <c r="SOF1260" s="143"/>
      <c r="SOG1260" s="142"/>
      <c r="SOH1260" s="143"/>
      <c r="SOI1260" s="142"/>
      <c r="SOJ1260" s="143"/>
      <c r="SOK1260" s="142"/>
      <c r="SOL1260" s="143"/>
      <c r="SOM1260" s="142"/>
      <c r="SON1260" s="143"/>
      <c r="SOO1260" s="142"/>
      <c r="SOP1260" s="143"/>
      <c r="SOQ1260" s="142"/>
      <c r="SOR1260" s="143"/>
      <c r="SOS1260" s="142"/>
      <c r="SOT1260" s="143"/>
      <c r="SOU1260" s="142"/>
      <c r="SOV1260" s="143"/>
      <c r="SOW1260" s="142"/>
      <c r="SOX1260" s="143"/>
      <c r="SOY1260" s="142"/>
      <c r="SOZ1260" s="143"/>
      <c r="SPA1260" s="142"/>
      <c r="SPB1260" s="143"/>
      <c r="SPC1260" s="142"/>
      <c r="SPD1260" s="143"/>
      <c r="SPE1260" s="142"/>
      <c r="SPF1260" s="143"/>
      <c r="SPG1260" s="142"/>
      <c r="SPH1260" s="143"/>
      <c r="SPI1260" s="142"/>
      <c r="SPJ1260" s="143"/>
      <c r="SPK1260" s="142"/>
      <c r="SPL1260" s="143"/>
      <c r="SPM1260" s="142"/>
      <c r="SPN1260" s="143"/>
      <c r="SPO1260" s="142"/>
      <c r="SPP1260" s="143"/>
      <c r="SPQ1260" s="142"/>
      <c r="SPR1260" s="143"/>
      <c r="SPS1260" s="142"/>
      <c r="SPT1260" s="143"/>
      <c r="SPU1260" s="142"/>
      <c r="SPV1260" s="143"/>
      <c r="SPW1260" s="142"/>
      <c r="SPX1260" s="143"/>
      <c r="SPY1260" s="142"/>
      <c r="SPZ1260" s="143"/>
      <c r="SQA1260" s="142"/>
      <c r="SQB1260" s="143"/>
      <c r="SQC1260" s="142"/>
      <c r="SQD1260" s="143"/>
      <c r="SQE1260" s="142"/>
      <c r="SQF1260" s="143"/>
      <c r="SQG1260" s="142"/>
      <c r="SQH1260" s="143"/>
      <c r="SQI1260" s="142"/>
      <c r="SQJ1260" s="143"/>
      <c r="SQK1260" s="142"/>
      <c r="SQL1260" s="143"/>
      <c r="SQM1260" s="142"/>
      <c r="SQN1260" s="143"/>
      <c r="SQO1260" s="142"/>
      <c r="SQP1260" s="143"/>
      <c r="SQQ1260" s="142"/>
      <c r="SQR1260" s="143"/>
      <c r="SQS1260" s="142"/>
      <c r="SQT1260" s="143"/>
      <c r="SQU1260" s="142"/>
      <c r="SQV1260" s="143"/>
      <c r="SQW1260" s="142"/>
      <c r="SQX1260" s="143"/>
      <c r="SQY1260" s="142"/>
      <c r="SQZ1260" s="143"/>
      <c r="SRA1260" s="142"/>
      <c r="SRB1260" s="143"/>
      <c r="SRC1260" s="142"/>
      <c r="SRD1260" s="143"/>
      <c r="SRE1260" s="142"/>
      <c r="SRF1260" s="143"/>
      <c r="SRG1260" s="142"/>
      <c r="SRH1260" s="143"/>
      <c r="SRI1260" s="142"/>
      <c r="SRJ1260" s="143"/>
      <c r="SRK1260" s="142"/>
      <c r="SRL1260" s="143"/>
      <c r="SRM1260" s="142"/>
      <c r="SRN1260" s="143"/>
      <c r="SRO1260" s="142"/>
      <c r="SRP1260" s="143"/>
      <c r="SRQ1260" s="142"/>
      <c r="SRR1260" s="143"/>
      <c r="SRS1260" s="142"/>
      <c r="SRT1260" s="143"/>
      <c r="SRU1260" s="142"/>
      <c r="SRV1260" s="143"/>
      <c r="SRW1260" s="142"/>
      <c r="SRX1260" s="143"/>
      <c r="SRY1260" s="142"/>
      <c r="SRZ1260" s="143"/>
      <c r="SSA1260" s="142"/>
      <c r="SSB1260" s="143"/>
      <c r="SSC1260" s="142"/>
      <c r="SSD1260" s="143"/>
      <c r="SSE1260" s="142"/>
      <c r="SSF1260" s="143"/>
      <c r="SSG1260" s="142"/>
      <c r="SSH1260" s="143"/>
      <c r="SSI1260" s="142"/>
      <c r="SSJ1260" s="143"/>
      <c r="SSK1260" s="142"/>
      <c r="SSL1260" s="143"/>
      <c r="SSM1260" s="142"/>
      <c r="SSN1260" s="143"/>
      <c r="SSO1260" s="142"/>
      <c r="SSP1260" s="143"/>
      <c r="SSQ1260" s="142"/>
      <c r="SSR1260" s="143"/>
      <c r="SSS1260" s="142"/>
      <c r="SST1260" s="143"/>
      <c r="SSU1260" s="142"/>
      <c r="SSV1260" s="143"/>
      <c r="SSW1260" s="142"/>
      <c r="SSX1260" s="143"/>
      <c r="SSY1260" s="142"/>
      <c r="SSZ1260" s="143"/>
      <c r="STA1260" s="142"/>
      <c r="STB1260" s="143"/>
      <c r="STC1260" s="142"/>
      <c r="STD1260" s="143"/>
      <c r="STE1260" s="142"/>
      <c r="STF1260" s="143"/>
      <c r="STG1260" s="142"/>
      <c r="STH1260" s="143"/>
      <c r="STI1260" s="142"/>
      <c r="STJ1260" s="143"/>
      <c r="STK1260" s="142"/>
      <c r="STL1260" s="143"/>
      <c r="STM1260" s="142"/>
      <c r="STN1260" s="143"/>
      <c r="STO1260" s="142"/>
      <c r="STP1260" s="143"/>
      <c r="STQ1260" s="142"/>
      <c r="STR1260" s="143"/>
      <c r="STS1260" s="142"/>
      <c r="STT1260" s="143"/>
      <c r="STU1260" s="142"/>
      <c r="STV1260" s="143"/>
      <c r="STW1260" s="142"/>
      <c r="STX1260" s="143"/>
      <c r="STY1260" s="142"/>
      <c r="STZ1260" s="143"/>
      <c r="SUA1260" s="142"/>
      <c r="SUB1260" s="143"/>
      <c r="SUC1260" s="142"/>
      <c r="SUD1260" s="143"/>
      <c r="SUE1260" s="142"/>
      <c r="SUF1260" s="143"/>
      <c r="SUG1260" s="142"/>
      <c r="SUH1260" s="143"/>
      <c r="SUI1260" s="142"/>
      <c r="SUJ1260" s="143"/>
      <c r="SUK1260" s="142"/>
      <c r="SUL1260" s="143"/>
      <c r="SUM1260" s="142"/>
      <c r="SUN1260" s="143"/>
      <c r="SUO1260" s="142"/>
      <c r="SUP1260" s="143"/>
      <c r="SUQ1260" s="142"/>
      <c r="SUR1260" s="143"/>
      <c r="SUS1260" s="142"/>
      <c r="SUT1260" s="143"/>
      <c r="SUU1260" s="142"/>
      <c r="SUV1260" s="143"/>
      <c r="SUW1260" s="142"/>
      <c r="SUX1260" s="143"/>
      <c r="SUY1260" s="142"/>
      <c r="SUZ1260" s="143"/>
      <c r="SVA1260" s="142"/>
      <c r="SVB1260" s="143"/>
      <c r="SVC1260" s="142"/>
      <c r="SVD1260" s="143"/>
      <c r="SVE1260" s="142"/>
      <c r="SVF1260" s="143"/>
      <c r="SVG1260" s="142"/>
      <c r="SVH1260" s="143"/>
      <c r="SVI1260" s="142"/>
      <c r="SVJ1260" s="143"/>
      <c r="SVK1260" s="142"/>
      <c r="SVL1260" s="143"/>
      <c r="SVM1260" s="142"/>
      <c r="SVN1260" s="143"/>
      <c r="SVO1260" s="142"/>
      <c r="SVP1260" s="143"/>
      <c r="SVQ1260" s="142"/>
      <c r="SVR1260" s="143"/>
      <c r="SVS1260" s="142"/>
      <c r="SVT1260" s="143"/>
      <c r="SVU1260" s="142"/>
      <c r="SVV1260" s="143"/>
      <c r="SVW1260" s="142"/>
      <c r="SVX1260" s="143"/>
      <c r="SVY1260" s="142"/>
      <c r="SVZ1260" s="143"/>
      <c r="SWA1260" s="142"/>
      <c r="SWB1260" s="143"/>
      <c r="SWC1260" s="142"/>
      <c r="SWD1260" s="143"/>
      <c r="SWE1260" s="142"/>
      <c r="SWF1260" s="143"/>
      <c r="SWG1260" s="142"/>
      <c r="SWH1260" s="143"/>
      <c r="SWI1260" s="142"/>
      <c r="SWJ1260" s="143"/>
      <c r="SWK1260" s="142"/>
      <c r="SWL1260" s="143"/>
      <c r="SWM1260" s="142"/>
      <c r="SWN1260" s="143"/>
      <c r="SWO1260" s="142"/>
      <c r="SWP1260" s="143"/>
      <c r="SWQ1260" s="142"/>
      <c r="SWR1260" s="143"/>
      <c r="SWS1260" s="142"/>
      <c r="SWT1260" s="143"/>
      <c r="SWU1260" s="142"/>
      <c r="SWV1260" s="143"/>
      <c r="SWW1260" s="142"/>
      <c r="SWX1260" s="143"/>
      <c r="SWY1260" s="142"/>
      <c r="SWZ1260" s="143"/>
      <c r="SXA1260" s="142"/>
      <c r="SXB1260" s="143"/>
      <c r="SXC1260" s="142"/>
      <c r="SXD1260" s="143"/>
      <c r="SXE1260" s="142"/>
      <c r="SXF1260" s="143"/>
      <c r="SXG1260" s="142"/>
      <c r="SXH1260" s="143"/>
      <c r="SXI1260" s="142"/>
      <c r="SXJ1260" s="143"/>
      <c r="SXK1260" s="142"/>
      <c r="SXL1260" s="143"/>
      <c r="SXM1260" s="142"/>
      <c r="SXN1260" s="143"/>
      <c r="SXO1260" s="142"/>
      <c r="SXP1260" s="143"/>
      <c r="SXQ1260" s="142"/>
      <c r="SXR1260" s="143"/>
      <c r="SXS1260" s="142"/>
      <c r="SXT1260" s="143"/>
      <c r="SXU1260" s="142"/>
      <c r="SXV1260" s="143"/>
      <c r="SXW1260" s="142"/>
      <c r="SXX1260" s="143"/>
      <c r="SXY1260" s="142"/>
      <c r="SXZ1260" s="143"/>
      <c r="SYA1260" s="142"/>
      <c r="SYB1260" s="143"/>
      <c r="SYC1260" s="142"/>
      <c r="SYD1260" s="143"/>
      <c r="SYE1260" s="142"/>
      <c r="SYF1260" s="143"/>
      <c r="SYG1260" s="142"/>
      <c r="SYH1260" s="143"/>
      <c r="SYI1260" s="142"/>
      <c r="SYJ1260" s="143"/>
      <c r="SYK1260" s="142"/>
      <c r="SYL1260" s="143"/>
      <c r="SYM1260" s="142"/>
      <c r="SYN1260" s="143"/>
      <c r="SYO1260" s="142"/>
      <c r="SYP1260" s="143"/>
      <c r="SYQ1260" s="142"/>
      <c r="SYR1260" s="143"/>
      <c r="SYS1260" s="142"/>
      <c r="SYT1260" s="143"/>
      <c r="SYU1260" s="142"/>
      <c r="SYV1260" s="143"/>
      <c r="SYW1260" s="142"/>
      <c r="SYX1260" s="143"/>
      <c r="SYY1260" s="142"/>
      <c r="SYZ1260" s="143"/>
      <c r="SZA1260" s="142"/>
      <c r="SZB1260" s="143"/>
      <c r="SZC1260" s="142"/>
      <c r="SZD1260" s="143"/>
      <c r="SZE1260" s="142"/>
      <c r="SZF1260" s="143"/>
      <c r="SZG1260" s="142"/>
      <c r="SZH1260" s="143"/>
      <c r="SZI1260" s="142"/>
      <c r="SZJ1260" s="143"/>
      <c r="SZK1260" s="142"/>
      <c r="SZL1260" s="143"/>
      <c r="SZM1260" s="142"/>
      <c r="SZN1260" s="143"/>
      <c r="SZO1260" s="142"/>
      <c r="SZP1260" s="143"/>
      <c r="SZQ1260" s="142"/>
      <c r="SZR1260" s="143"/>
      <c r="SZS1260" s="142"/>
      <c r="SZT1260" s="143"/>
      <c r="SZU1260" s="142"/>
      <c r="SZV1260" s="143"/>
      <c r="SZW1260" s="142"/>
      <c r="SZX1260" s="143"/>
      <c r="SZY1260" s="142"/>
      <c r="SZZ1260" s="143"/>
      <c r="TAA1260" s="142"/>
      <c r="TAB1260" s="143"/>
      <c r="TAC1260" s="142"/>
      <c r="TAD1260" s="143"/>
      <c r="TAE1260" s="142"/>
      <c r="TAF1260" s="143"/>
      <c r="TAG1260" s="142"/>
      <c r="TAH1260" s="143"/>
      <c r="TAI1260" s="142"/>
      <c r="TAJ1260" s="143"/>
      <c r="TAK1260" s="142"/>
      <c r="TAL1260" s="143"/>
      <c r="TAM1260" s="142"/>
      <c r="TAN1260" s="143"/>
      <c r="TAO1260" s="142"/>
      <c r="TAP1260" s="143"/>
      <c r="TAQ1260" s="142"/>
      <c r="TAR1260" s="143"/>
      <c r="TAS1260" s="142"/>
      <c r="TAT1260" s="143"/>
      <c r="TAU1260" s="142"/>
      <c r="TAV1260" s="143"/>
      <c r="TAW1260" s="142"/>
      <c r="TAX1260" s="143"/>
      <c r="TAY1260" s="142"/>
      <c r="TAZ1260" s="143"/>
      <c r="TBA1260" s="142"/>
      <c r="TBB1260" s="143"/>
      <c r="TBC1260" s="142"/>
      <c r="TBD1260" s="143"/>
      <c r="TBE1260" s="142"/>
      <c r="TBF1260" s="143"/>
      <c r="TBG1260" s="142"/>
      <c r="TBH1260" s="143"/>
      <c r="TBI1260" s="142"/>
      <c r="TBJ1260" s="143"/>
      <c r="TBK1260" s="142"/>
      <c r="TBL1260" s="143"/>
      <c r="TBM1260" s="142"/>
      <c r="TBN1260" s="143"/>
      <c r="TBO1260" s="142"/>
      <c r="TBP1260" s="143"/>
      <c r="TBQ1260" s="142"/>
      <c r="TBR1260" s="143"/>
      <c r="TBS1260" s="142"/>
      <c r="TBT1260" s="143"/>
      <c r="TBU1260" s="142"/>
      <c r="TBV1260" s="143"/>
      <c r="TBW1260" s="142"/>
      <c r="TBX1260" s="143"/>
      <c r="TBY1260" s="142"/>
      <c r="TBZ1260" s="143"/>
      <c r="TCA1260" s="142"/>
      <c r="TCB1260" s="143"/>
      <c r="TCC1260" s="142"/>
      <c r="TCD1260" s="143"/>
      <c r="TCE1260" s="142"/>
      <c r="TCF1260" s="143"/>
      <c r="TCG1260" s="142"/>
      <c r="TCH1260" s="143"/>
      <c r="TCI1260" s="142"/>
      <c r="TCJ1260" s="143"/>
      <c r="TCK1260" s="142"/>
      <c r="TCL1260" s="143"/>
      <c r="TCM1260" s="142"/>
      <c r="TCN1260" s="143"/>
      <c r="TCO1260" s="142"/>
      <c r="TCP1260" s="143"/>
      <c r="TCQ1260" s="142"/>
      <c r="TCR1260" s="143"/>
      <c r="TCS1260" s="142"/>
      <c r="TCT1260" s="143"/>
      <c r="TCU1260" s="142"/>
      <c r="TCV1260" s="143"/>
      <c r="TCW1260" s="142"/>
      <c r="TCX1260" s="143"/>
      <c r="TCY1260" s="142"/>
      <c r="TCZ1260" s="143"/>
      <c r="TDA1260" s="142"/>
      <c r="TDB1260" s="143"/>
      <c r="TDC1260" s="142"/>
      <c r="TDD1260" s="143"/>
      <c r="TDE1260" s="142"/>
      <c r="TDF1260" s="143"/>
      <c r="TDG1260" s="142"/>
      <c r="TDH1260" s="143"/>
      <c r="TDI1260" s="142"/>
      <c r="TDJ1260" s="143"/>
      <c r="TDK1260" s="142"/>
      <c r="TDL1260" s="143"/>
      <c r="TDM1260" s="142"/>
      <c r="TDN1260" s="143"/>
      <c r="TDO1260" s="142"/>
      <c r="TDP1260" s="143"/>
      <c r="TDQ1260" s="142"/>
      <c r="TDR1260" s="143"/>
      <c r="TDS1260" s="142"/>
      <c r="TDT1260" s="143"/>
      <c r="TDU1260" s="142"/>
      <c r="TDV1260" s="143"/>
      <c r="TDW1260" s="142"/>
      <c r="TDX1260" s="143"/>
      <c r="TDY1260" s="142"/>
      <c r="TDZ1260" s="143"/>
      <c r="TEA1260" s="142"/>
      <c r="TEB1260" s="143"/>
      <c r="TEC1260" s="142"/>
      <c r="TED1260" s="143"/>
      <c r="TEE1260" s="142"/>
      <c r="TEF1260" s="143"/>
      <c r="TEG1260" s="142"/>
      <c r="TEH1260" s="143"/>
      <c r="TEI1260" s="142"/>
      <c r="TEJ1260" s="143"/>
      <c r="TEK1260" s="142"/>
      <c r="TEL1260" s="143"/>
      <c r="TEM1260" s="142"/>
      <c r="TEN1260" s="143"/>
      <c r="TEO1260" s="142"/>
      <c r="TEP1260" s="143"/>
      <c r="TEQ1260" s="142"/>
      <c r="TER1260" s="143"/>
      <c r="TES1260" s="142"/>
      <c r="TET1260" s="143"/>
      <c r="TEU1260" s="142"/>
      <c r="TEV1260" s="143"/>
      <c r="TEW1260" s="142"/>
      <c r="TEX1260" s="143"/>
      <c r="TEY1260" s="142"/>
      <c r="TEZ1260" s="143"/>
      <c r="TFA1260" s="142"/>
      <c r="TFB1260" s="143"/>
      <c r="TFC1260" s="142"/>
      <c r="TFD1260" s="143"/>
      <c r="TFE1260" s="142"/>
      <c r="TFF1260" s="143"/>
      <c r="TFG1260" s="142"/>
      <c r="TFH1260" s="143"/>
      <c r="TFI1260" s="142"/>
      <c r="TFJ1260" s="143"/>
      <c r="TFK1260" s="142"/>
      <c r="TFL1260" s="143"/>
      <c r="TFM1260" s="142"/>
      <c r="TFN1260" s="143"/>
      <c r="TFO1260" s="142"/>
      <c r="TFP1260" s="143"/>
      <c r="TFQ1260" s="142"/>
      <c r="TFR1260" s="143"/>
      <c r="TFS1260" s="142"/>
      <c r="TFT1260" s="143"/>
      <c r="TFU1260" s="142"/>
      <c r="TFV1260" s="143"/>
      <c r="TFW1260" s="142"/>
      <c r="TFX1260" s="143"/>
      <c r="TFY1260" s="142"/>
      <c r="TFZ1260" s="143"/>
      <c r="TGA1260" s="142"/>
      <c r="TGB1260" s="143"/>
      <c r="TGC1260" s="142"/>
      <c r="TGD1260" s="143"/>
      <c r="TGE1260" s="142"/>
      <c r="TGF1260" s="143"/>
      <c r="TGG1260" s="142"/>
      <c r="TGH1260" s="143"/>
      <c r="TGI1260" s="142"/>
      <c r="TGJ1260" s="143"/>
      <c r="TGK1260" s="142"/>
      <c r="TGL1260" s="143"/>
      <c r="TGM1260" s="142"/>
      <c r="TGN1260" s="143"/>
      <c r="TGO1260" s="142"/>
      <c r="TGP1260" s="143"/>
      <c r="TGQ1260" s="142"/>
      <c r="TGR1260" s="143"/>
      <c r="TGS1260" s="142"/>
      <c r="TGT1260" s="143"/>
      <c r="TGU1260" s="142"/>
      <c r="TGV1260" s="143"/>
      <c r="TGW1260" s="142"/>
      <c r="TGX1260" s="143"/>
      <c r="TGY1260" s="142"/>
      <c r="TGZ1260" s="143"/>
      <c r="THA1260" s="142"/>
      <c r="THB1260" s="143"/>
      <c r="THC1260" s="142"/>
      <c r="THD1260" s="143"/>
      <c r="THE1260" s="142"/>
      <c r="THF1260" s="143"/>
      <c r="THG1260" s="142"/>
      <c r="THH1260" s="143"/>
      <c r="THI1260" s="142"/>
      <c r="THJ1260" s="143"/>
      <c r="THK1260" s="142"/>
      <c r="THL1260" s="143"/>
      <c r="THM1260" s="142"/>
      <c r="THN1260" s="143"/>
      <c r="THO1260" s="142"/>
      <c r="THP1260" s="143"/>
      <c r="THQ1260" s="142"/>
      <c r="THR1260" s="143"/>
      <c r="THS1260" s="142"/>
      <c r="THT1260" s="143"/>
      <c r="THU1260" s="142"/>
      <c r="THV1260" s="143"/>
      <c r="THW1260" s="142"/>
      <c r="THX1260" s="143"/>
      <c r="THY1260" s="142"/>
      <c r="THZ1260" s="143"/>
      <c r="TIA1260" s="142"/>
      <c r="TIB1260" s="143"/>
      <c r="TIC1260" s="142"/>
      <c r="TID1260" s="143"/>
      <c r="TIE1260" s="142"/>
      <c r="TIF1260" s="143"/>
      <c r="TIG1260" s="142"/>
      <c r="TIH1260" s="143"/>
      <c r="TII1260" s="142"/>
      <c r="TIJ1260" s="143"/>
      <c r="TIK1260" s="142"/>
      <c r="TIL1260" s="143"/>
      <c r="TIM1260" s="142"/>
      <c r="TIN1260" s="143"/>
      <c r="TIO1260" s="142"/>
      <c r="TIP1260" s="143"/>
      <c r="TIQ1260" s="142"/>
      <c r="TIR1260" s="143"/>
      <c r="TIS1260" s="142"/>
      <c r="TIT1260" s="143"/>
      <c r="TIU1260" s="142"/>
      <c r="TIV1260" s="143"/>
      <c r="TIW1260" s="142"/>
      <c r="TIX1260" s="143"/>
      <c r="TIY1260" s="142"/>
      <c r="TIZ1260" s="143"/>
      <c r="TJA1260" s="142"/>
      <c r="TJB1260" s="143"/>
      <c r="TJC1260" s="142"/>
      <c r="TJD1260" s="143"/>
      <c r="TJE1260" s="142"/>
      <c r="TJF1260" s="143"/>
      <c r="TJG1260" s="142"/>
      <c r="TJH1260" s="143"/>
      <c r="TJI1260" s="142"/>
      <c r="TJJ1260" s="143"/>
      <c r="TJK1260" s="142"/>
      <c r="TJL1260" s="143"/>
      <c r="TJM1260" s="142"/>
      <c r="TJN1260" s="143"/>
      <c r="TJO1260" s="142"/>
      <c r="TJP1260" s="143"/>
      <c r="TJQ1260" s="142"/>
      <c r="TJR1260" s="143"/>
      <c r="TJS1260" s="142"/>
      <c r="TJT1260" s="143"/>
      <c r="TJU1260" s="142"/>
      <c r="TJV1260" s="143"/>
      <c r="TJW1260" s="142"/>
      <c r="TJX1260" s="143"/>
      <c r="TJY1260" s="142"/>
      <c r="TJZ1260" s="143"/>
      <c r="TKA1260" s="142"/>
      <c r="TKB1260" s="143"/>
      <c r="TKC1260" s="142"/>
      <c r="TKD1260" s="143"/>
      <c r="TKE1260" s="142"/>
      <c r="TKF1260" s="143"/>
      <c r="TKG1260" s="142"/>
      <c r="TKH1260" s="143"/>
      <c r="TKI1260" s="142"/>
      <c r="TKJ1260" s="143"/>
      <c r="TKK1260" s="142"/>
      <c r="TKL1260" s="143"/>
      <c r="TKM1260" s="142"/>
      <c r="TKN1260" s="143"/>
      <c r="TKO1260" s="142"/>
      <c r="TKP1260" s="143"/>
      <c r="TKQ1260" s="142"/>
      <c r="TKR1260" s="143"/>
      <c r="TKS1260" s="142"/>
      <c r="TKT1260" s="143"/>
      <c r="TKU1260" s="142"/>
      <c r="TKV1260" s="143"/>
      <c r="TKW1260" s="142"/>
      <c r="TKX1260" s="143"/>
      <c r="TKY1260" s="142"/>
      <c r="TKZ1260" s="143"/>
      <c r="TLA1260" s="142"/>
      <c r="TLB1260" s="143"/>
      <c r="TLC1260" s="142"/>
      <c r="TLD1260" s="143"/>
      <c r="TLE1260" s="142"/>
      <c r="TLF1260" s="143"/>
      <c r="TLG1260" s="142"/>
      <c r="TLH1260" s="143"/>
      <c r="TLI1260" s="142"/>
      <c r="TLJ1260" s="143"/>
      <c r="TLK1260" s="142"/>
      <c r="TLL1260" s="143"/>
      <c r="TLM1260" s="142"/>
      <c r="TLN1260" s="143"/>
      <c r="TLO1260" s="142"/>
      <c r="TLP1260" s="143"/>
      <c r="TLQ1260" s="142"/>
      <c r="TLR1260" s="143"/>
      <c r="TLS1260" s="142"/>
      <c r="TLT1260" s="143"/>
      <c r="TLU1260" s="142"/>
      <c r="TLV1260" s="143"/>
      <c r="TLW1260" s="142"/>
      <c r="TLX1260" s="143"/>
      <c r="TLY1260" s="142"/>
      <c r="TLZ1260" s="143"/>
      <c r="TMA1260" s="142"/>
      <c r="TMB1260" s="143"/>
      <c r="TMC1260" s="142"/>
      <c r="TMD1260" s="143"/>
      <c r="TME1260" s="142"/>
      <c r="TMF1260" s="143"/>
      <c r="TMG1260" s="142"/>
      <c r="TMH1260" s="143"/>
      <c r="TMI1260" s="142"/>
      <c r="TMJ1260" s="143"/>
      <c r="TMK1260" s="142"/>
      <c r="TML1260" s="143"/>
      <c r="TMM1260" s="142"/>
      <c r="TMN1260" s="143"/>
      <c r="TMO1260" s="142"/>
      <c r="TMP1260" s="143"/>
      <c r="TMQ1260" s="142"/>
      <c r="TMR1260" s="143"/>
      <c r="TMS1260" s="142"/>
      <c r="TMT1260" s="143"/>
      <c r="TMU1260" s="142"/>
      <c r="TMV1260" s="143"/>
      <c r="TMW1260" s="142"/>
      <c r="TMX1260" s="143"/>
      <c r="TMY1260" s="142"/>
      <c r="TMZ1260" s="143"/>
      <c r="TNA1260" s="142"/>
      <c r="TNB1260" s="143"/>
      <c r="TNC1260" s="142"/>
      <c r="TND1260" s="143"/>
      <c r="TNE1260" s="142"/>
      <c r="TNF1260" s="143"/>
      <c r="TNG1260" s="142"/>
      <c r="TNH1260" s="143"/>
      <c r="TNI1260" s="142"/>
      <c r="TNJ1260" s="143"/>
      <c r="TNK1260" s="142"/>
      <c r="TNL1260" s="143"/>
      <c r="TNM1260" s="142"/>
      <c r="TNN1260" s="143"/>
      <c r="TNO1260" s="142"/>
      <c r="TNP1260" s="143"/>
      <c r="TNQ1260" s="142"/>
      <c r="TNR1260" s="143"/>
      <c r="TNS1260" s="142"/>
      <c r="TNT1260" s="143"/>
      <c r="TNU1260" s="142"/>
      <c r="TNV1260" s="143"/>
      <c r="TNW1260" s="142"/>
      <c r="TNX1260" s="143"/>
      <c r="TNY1260" s="142"/>
      <c r="TNZ1260" s="143"/>
      <c r="TOA1260" s="142"/>
      <c r="TOB1260" s="143"/>
      <c r="TOC1260" s="142"/>
      <c r="TOD1260" s="143"/>
      <c r="TOE1260" s="142"/>
      <c r="TOF1260" s="143"/>
      <c r="TOG1260" s="142"/>
      <c r="TOH1260" s="143"/>
      <c r="TOI1260" s="142"/>
      <c r="TOJ1260" s="143"/>
      <c r="TOK1260" s="142"/>
      <c r="TOL1260" s="143"/>
      <c r="TOM1260" s="142"/>
      <c r="TON1260" s="143"/>
      <c r="TOO1260" s="142"/>
      <c r="TOP1260" s="143"/>
      <c r="TOQ1260" s="142"/>
      <c r="TOR1260" s="143"/>
      <c r="TOS1260" s="142"/>
      <c r="TOT1260" s="143"/>
      <c r="TOU1260" s="142"/>
      <c r="TOV1260" s="143"/>
      <c r="TOW1260" s="142"/>
      <c r="TOX1260" s="143"/>
      <c r="TOY1260" s="142"/>
      <c r="TOZ1260" s="143"/>
      <c r="TPA1260" s="142"/>
      <c r="TPB1260" s="143"/>
      <c r="TPC1260" s="142"/>
      <c r="TPD1260" s="143"/>
      <c r="TPE1260" s="142"/>
      <c r="TPF1260" s="143"/>
      <c r="TPG1260" s="142"/>
      <c r="TPH1260" s="143"/>
      <c r="TPI1260" s="142"/>
      <c r="TPJ1260" s="143"/>
      <c r="TPK1260" s="142"/>
      <c r="TPL1260" s="143"/>
      <c r="TPM1260" s="142"/>
      <c r="TPN1260" s="143"/>
      <c r="TPO1260" s="142"/>
      <c r="TPP1260" s="143"/>
      <c r="TPQ1260" s="142"/>
      <c r="TPR1260" s="143"/>
      <c r="TPS1260" s="142"/>
      <c r="TPT1260" s="143"/>
      <c r="TPU1260" s="142"/>
      <c r="TPV1260" s="143"/>
      <c r="TPW1260" s="142"/>
      <c r="TPX1260" s="143"/>
      <c r="TPY1260" s="142"/>
      <c r="TPZ1260" s="143"/>
      <c r="TQA1260" s="142"/>
      <c r="TQB1260" s="143"/>
      <c r="TQC1260" s="142"/>
      <c r="TQD1260" s="143"/>
      <c r="TQE1260" s="142"/>
      <c r="TQF1260" s="143"/>
      <c r="TQG1260" s="142"/>
      <c r="TQH1260" s="143"/>
      <c r="TQI1260" s="142"/>
      <c r="TQJ1260" s="143"/>
      <c r="TQK1260" s="142"/>
      <c r="TQL1260" s="143"/>
      <c r="TQM1260" s="142"/>
      <c r="TQN1260" s="143"/>
      <c r="TQO1260" s="142"/>
      <c r="TQP1260" s="143"/>
      <c r="TQQ1260" s="142"/>
      <c r="TQR1260" s="143"/>
      <c r="TQS1260" s="142"/>
      <c r="TQT1260" s="143"/>
      <c r="TQU1260" s="142"/>
      <c r="TQV1260" s="143"/>
      <c r="TQW1260" s="142"/>
      <c r="TQX1260" s="143"/>
      <c r="TQY1260" s="142"/>
      <c r="TQZ1260" s="143"/>
      <c r="TRA1260" s="142"/>
      <c r="TRB1260" s="143"/>
      <c r="TRC1260" s="142"/>
      <c r="TRD1260" s="143"/>
      <c r="TRE1260" s="142"/>
      <c r="TRF1260" s="143"/>
      <c r="TRG1260" s="142"/>
      <c r="TRH1260" s="143"/>
      <c r="TRI1260" s="142"/>
      <c r="TRJ1260" s="143"/>
      <c r="TRK1260" s="142"/>
      <c r="TRL1260" s="143"/>
      <c r="TRM1260" s="142"/>
      <c r="TRN1260" s="143"/>
      <c r="TRO1260" s="142"/>
      <c r="TRP1260" s="143"/>
      <c r="TRQ1260" s="142"/>
      <c r="TRR1260" s="143"/>
      <c r="TRS1260" s="142"/>
      <c r="TRT1260" s="143"/>
      <c r="TRU1260" s="142"/>
      <c r="TRV1260" s="143"/>
      <c r="TRW1260" s="142"/>
      <c r="TRX1260" s="143"/>
      <c r="TRY1260" s="142"/>
      <c r="TRZ1260" s="143"/>
      <c r="TSA1260" s="142"/>
      <c r="TSB1260" s="143"/>
      <c r="TSC1260" s="142"/>
      <c r="TSD1260" s="143"/>
      <c r="TSE1260" s="142"/>
      <c r="TSF1260" s="143"/>
      <c r="TSG1260" s="142"/>
      <c r="TSH1260" s="143"/>
      <c r="TSI1260" s="142"/>
      <c r="TSJ1260" s="143"/>
      <c r="TSK1260" s="142"/>
      <c r="TSL1260" s="143"/>
      <c r="TSM1260" s="142"/>
      <c r="TSN1260" s="143"/>
      <c r="TSO1260" s="142"/>
      <c r="TSP1260" s="143"/>
      <c r="TSQ1260" s="142"/>
      <c r="TSR1260" s="143"/>
      <c r="TSS1260" s="142"/>
      <c r="TST1260" s="143"/>
      <c r="TSU1260" s="142"/>
      <c r="TSV1260" s="143"/>
      <c r="TSW1260" s="142"/>
      <c r="TSX1260" s="143"/>
      <c r="TSY1260" s="142"/>
      <c r="TSZ1260" s="143"/>
      <c r="TTA1260" s="142"/>
      <c r="TTB1260" s="143"/>
      <c r="TTC1260" s="142"/>
      <c r="TTD1260" s="143"/>
      <c r="TTE1260" s="142"/>
      <c r="TTF1260" s="143"/>
      <c r="TTG1260" s="142"/>
      <c r="TTH1260" s="143"/>
      <c r="TTI1260" s="142"/>
      <c r="TTJ1260" s="143"/>
      <c r="TTK1260" s="142"/>
      <c r="TTL1260" s="143"/>
      <c r="TTM1260" s="142"/>
      <c r="TTN1260" s="143"/>
      <c r="TTO1260" s="142"/>
      <c r="TTP1260" s="143"/>
      <c r="TTQ1260" s="142"/>
      <c r="TTR1260" s="143"/>
      <c r="TTS1260" s="142"/>
      <c r="TTT1260" s="143"/>
      <c r="TTU1260" s="142"/>
      <c r="TTV1260" s="143"/>
      <c r="TTW1260" s="142"/>
      <c r="TTX1260" s="143"/>
      <c r="TTY1260" s="142"/>
      <c r="TTZ1260" s="143"/>
      <c r="TUA1260" s="142"/>
      <c r="TUB1260" s="143"/>
      <c r="TUC1260" s="142"/>
      <c r="TUD1260" s="143"/>
      <c r="TUE1260" s="142"/>
      <c r="TUF1260" s="143"/>
      <c r="TUG1260" s="142"/>
      <c r="TUH1260" s="143"/>
      <c r="TUI1260" s="142"/>
      <c r="TUJ1260" s="143"/>
      <c r="TUK1260" s="142"/>
      <c r="TUL1260" s="143"/>
      <c r="TUM1260" s="142"/>
      <c r="TUN1260" s="143"/>
      <c r="TUO1260" s="142"/>
      <c r="TUP1260" s="143"/>
      <c r="TUQ1260" s="142"/>
      <c r="TUR1260" s="143"/>
      <c r="TUS1260" s="142"/>
      <c r="TUT1260" s="143"/>
      <c r="TUU1260" s="142"/>
      <c r="TUV1260" s="143"/>
      <c r="TUW1260" s="142"/>
      <c r="TUX1260" s="143"/>
      <c r="TUY1260" s="142"/>
      <c r="TUZ1260" s="143"/>
      <c r="TVA1260" s="142"/>
      <c r="TVB1260" s="143"/>
      <c r="TVC1260" s="142"/>
      <c r="TVD1260" s="143"/>
      <c r="TVE1260" s="142"/>
      <c r="TVF1260" s="143"/>
      <c r="TVG1260" s="142"/>
      <c r="TVH1260" s="143"/>
      <c r="TVI1260" s="142"/>
      <c r="TVJ1260" s="143"/>
      <c r="TVK1260" s="142"/>
      <c r="TVL1260" s="143"/>
      <c r="TVM1260" s="142"/>
      <c r="TVN1260" s="143"/>
      <c r="TVO1260" s="142"/>
      <c r="TVP1260" s="143"/>
      <c r="TVQ1260" s="142"/>
      <c r="TVR1260" s="143"/>
      <c r="TVS1260" s="142"/>
      <c r="TVT1260" s="143"/>
      <c r="TVU1260" s="142"/>
      <c r="TVV1260" s="143"/>
      <c r="TVW1260" s="142"/>
      <c r="TVX1260" s="143"/>
      <c r="TVY1260" s="142"/>
      <c r="TVZ1260" s="143"/>
      <c r="TWA1260" s="142"/>
      <c r="TWB1260" s="143"/>
      <c r="TWC1260" s="142"/>
      <c r="TWD1260" s="143"/>
      <c r="TWE1260" s="142"/>
      <c r="TWF1260" s="143"/>
      <c r="TWG1260" s="142"/>
      <c r="TWH1260" s="143"/>
      <c r="TWI1260" s="142"/>
      <c r="TWJ1260" s="143"/>
      <c r="TWK1260" s="142"/>
      <c r="TWL1260" s="143"/>
      <c r="TWM1260" s="142"/>
      <c r="TWN1260" s="143"/>
      <c r="TWO1260" s="142"/>
      <c r="TWP1260" s="143"/>
      <c r="TWQ1260" s="142"/>
      <c r="TWR1260" s="143"/>
      <c r="TWS1260" s="142"/>
      <c r="TWT1260" s="143"/>
      <c r="TWU1260" s="142"/>
      <c r="TWV1260" s="143"/>
      <c r="TWW1260" s="142"/>
      <c r="TWX1260" s="143"/>
      <c r="TWY1260" s="142"/>
      <c r="TWZ1260" s="143"/>
      <c r="TXA1260" s="142"/>
      <c r="TXB1260" s="143"/>
      <c r="TXC1260" s="142"/>
      <c r="TXD1260" s="143"/>
      <c r="TXE1260" s="142"/>
      <c r="TXF1260" s="143"/>
      <c r="TXG1260" s="142"/>
      <c r="TXH1260" s="143"/>
      <c r="TXI1260" s="142"/>
      <c r="TXJ1260" s="143"/>
      <c r="TXK1260" s="142"/>
      <c r="TXL1260" s="143"/>
      <c r="TXM1260" s="142"/>
      <c r="TXN1260" s="143"/>
      <c r="TXO1260" s="142"/>
      <c r="TXP1260" s="143"/>
      <c r="TXQ1260" s="142"/>
      <c r="TXR1260" s="143"/>
      <c r="TXS1260" s="142"/>
      <c r="TXT1260" s="143"/>
      <c r="TXU1260" s="142"/>
      <c r="TXV1260" s="143"/>
      <c r="TXW1260" s="142"/>
      <c r="TXX1260" s="143"/>
      <c r="TXY1260" s="142"/>
      <c r="TXZ1260" s="143"/>
      <c r="TYA1260" s="142"/>
      <c r="TYB1260" s="143"/>
      <c r="TYC1260" s="142"/>
      <c r="TYD1260" s="143"/>
      <c r="TYE1260" s="142"/>
      <c r="TYF1260" s="143"/>
      <c r="TYG1260" s="142"/>
      <c r="TYH1260" s="143"/>
      <c r="TYI1260" s="142"/>
      <c r="TYJ1260" s="143"/>
      <c r="TYK1260" s="142"/>
      <c r="TYL1260" s="143"/>
      <c r="TYM1260" s="142"/>
      <c r="TYN1260" s="143"/>
      <c r="TYO1260" s="142"/>
      <c r="TYP1260" s="143"/>
      <c r="TYQ1260" s="142"/>
      <c r="TYR1260" s="143"/>
      <c r="TYS1260" s="142"/>
      <c r="TYT1260" s="143"/>
      <c r="TYU1260" s="142"/>
      <c r="TYV1260" s="143"/>
      <c r="TYW1260" s="142"/>
      <c r="TYX1260" s="143"/>
      <c r="TYY1260" s="142"/>
      <c r="TYZ1260" s="143"/>
      <c r="TZA1260" s="142"/>
      <c r="TZB1260" s="143"/>
      <c r="TZC1260" s="142"/>
      <c r="TZD1260" s="143"/>
      <c r="TZE1260" s="142"/>
      <c r="TZF1260" s="143"/>
      <c r="TZG1260" s="142"/>
      <c r="TZH1260" s="143"/>
      <c r="TZI1260" s="142"/>
      <c r="TZJ1260" s="143"/>
      <c r="TZK1260" s="142"/>
      <c r="TZL1260" s="143"/>
      <c r="TZM1260" s="142"/>
      <c r="TZN1260" s="143"/>
      <c r="TZO1260" s="142"/>
      <c r="TZP1260" s="143"/>
      <c r="TZQ1260" s="142"/>
      <c r="TZR1260" s="143"/>
      <c r="TZS1260" s="142"/>
      <c r="TZT1260" s="143"/>
      <c r="TZU1260" s="142"/>
      <c r="TZV1260" s="143"/>
      <c r="TZW1260" s="142"/>
      <c r="TZX1260" s="143"/>
      <c r="TZY1260" s="142"/>
      <c r="TZZ1260" s="143"/>
      <c r="UAA1260" s="142"/>
      <c r="UAB1260" s="143"/>
      <c r="UAC1260" s="142"/>
      <c r="UAD1260" s="143"/>
      <c r="UAE1260" s="142"/>
      <c r="UAF1260" s="143"/>
      <c r="UAG1260" s="142"/>
      <c r="UAH1260" s="143"/>
      <c r="UAI1260" s="142"/>
      <c r="UAJ1260" s="143"/>
      <c r="UAK1260" s="142"/>
      <c r="UAL1260" s="143"/>
      <c r="UAM1260" s="142"/>
      <c r="UAN1260" s="143"/>
      <c r="UAO1260" s="142"/>
      <c r="UAP1260" s="143"/>
      <c r="UAQ1260" s="142"/>
      <c r="UAR1260" s="143"/>
      <c r="UAS1260" s="142"/>
      <c r="UAT1260" s="143"/>
      <c r="UAU1260" s="142"/>
      <c r="UAV1260" s="143"/>
      <c r="UAW1260" s="142"/>
      <c r="UAX1260" s="143"/>
      <c r="UAY1260" s="142"/>
      <c r="UAZ1260" s="143"/>
      <c r="UBA1260" s="142"/>
      <c r="UBB1260" s="143"/>
      <c r="UBC1260" s="142"/>
      <c r="UBD1260" s="143"/>
      <c r="UBE1260" s="142"/>
      <c r="UBF1260" s="143"/>
      <c r="UBG1260" s="142"/>
      <c r="UBH1260" s="143"/>
      <c r="UBI1260" s="142"/>
      <c r="UBJ1260" s="143"/>
      <c r="UBK1260" s="142"/>
      <c r="UBL1260" s="143"/>
      <c r="UBM1260" s="142"/>
      <c r="UBN1260" s="143"/>
      <c r="UBO1260" s="142"/>
      <c r="UBP1260" s="143"/>
      <c r="UBQ1260" s="142"/>
      <c r="UBR1260" s="143"/>
      <c r="UBS1260" s="142"/>
      <c r="UBT1260" s="143"/>
      <c r="UBU1260" s="142"/>
      <c r="UBV1260" s="143"/>
      <c r="UBW1260" s="142"/>
      <c r="UBX1260" s="143"/>
      <c r="UBY1260" s="142"/>
      <c r="UBZ1260" s="143"/>
      <c r="UCA1260" s="142"/>
      <c r="UCB1260" s="143"/>
      <c r="UCC1260" s="142"/>
      <c r="UCD1260" s="143"/>
      <c r="UCE1260" s="142"/>
      <c r="UCF1260" s="143"/>
      <c r="UCG1260" s="142"/>
      <c r="UCH1260" s="143"/>
      <c r="UCI1260" s="142"/>
      <c r="UCJ1260" s="143"/>
      <c r="UCK1260" s="142"/>
      <c r="UCL1260" s="143"/>
      <c r="UCM1260" s="142"/>
      <c r="UCN1260" s="143"/>
      <c r="UCO1260" s="142"/>
      <c r="UCP1260" s="143"/>
      <c r="UCQ1260" s="142"/>
      <c r="UCR1260" s="143"/>
      <c r="UCS1260" s="142"/>
      <c r="UCT1260" s="143"/>
      <c r="UCU1260" s="142"/>
      <c r="UCV1260" s="143"/>
      <c r="UCW1260" s="142"/>
      <c r="UCX1260" s="143"/>
      <c r="UCY1260" s="142"/>
      <c r="UCZ1260" s="143"/>
      <c r="UDA1260" s="142"/>
      <c r="UDB1260" s="143"/>
      <c r="UDC1260" s="142"/>
      <c r="UDD1260" s="143"/>
      <c r="UDE1260" s="142"/>
      <c r="UDF1260" s="143"/>
      <c r="UDG1260" s="142"/>
      <c r="UDH1260" s="143"/>
      <c r="UDI1260" s="142"/>
      <c r="UDJ1260" s="143"/>
      <c r="UDK1260" s="142"/>
      <c r="UDL1260" s="143"/>
      <c r="UDM1260" s="142"/>
      <c r="UDN1260" s="143"/>
      <c r="UDO1260" s="142"/>
      <c r="UDP1260" s="143"/>
      <c r="UDQ1260" s="142"/>
      <c r="UDR1260" s="143"/>
      <c r="UDS1260" s="142"/>
      <c r="UDT1260" s="143"/>
      <c r="UDU1260" s="142"/>
      <c r="UDV1260" s="143"/>
      <c r="UDW1260" s="142"/>
      <c r="UDX1260" s="143"/>
      <c r="UDY1260" s="142"/>
      <c r="UDZ1260" s="143"/>
      <c r="UEA1260" s="142"/>
      <c r="UEB1260" s="143"/>
      <c r="UEC1260" s="142"/>
      <c r="UED1260" s="143"/>
      <c r="UEE1260" s="142"/>
      <c r="UEF1260" s="143"/>
      <c r="UEG1260" s="142"/>
      <c r="UEH1260" s="143"/>
      <c r="UEI1260" s="142"/>
      <c r="UEJ1260" s="143"/>
      <c r="UEK1260" s="142"/>
      <c r="UEL1260" s="143"/>
      <c r="UEM1260" s="142"/>
      <c r="UEN1260" s="143"/>
      <c r="UEO1260" s="142"/>
      <c r="UEP1260" s="143"/>
      <c r="UEQ1260" s="142"/>
      <c r="UER1260" s="143"/>
      <c r="UES1260" s="142"/>
      <c r="UET1260" s="143"/>
      <c r="UEU1260" s="142"/>
      <c r="UEV1260" s="143"/>
      <c r="UEW1260" s="142"/>
      <c r="UEX1260" s="143"/>
      <c r="UEY1260" s="142"/>
      <c r="UEZ1260" s="143"/>
      <c r="UFA1260" s="142"/>
      <c r="UFB1260" s="143"/>
      <c r="UFC1260" s="142"/>
      <c r="UFD1260" s="143"/>
      <c r="UFE1260" s="142"/>
      <c r="UFF1260" s="143"/>
      <c r="UFG1260" s="142"/>
      <c r="UFH1260" s="143"/>
      <c r="UFI1260" s="142"/>
      <c r="UFJ1260" s="143"/>
      <c r="UFK1260" s="142"/>
      <c r="UFL1260" s="143"/>
      <c r="UFM1260" s="142"/>
      <c r="UFN1260" s="143"/>
      <c r="UFO1260" s="142"/>
      <c r="UFP1260" s="143"/>
      <c r="UFQ1260" s="142"/>
      <c r="UFR1260" s="143"/>
      <c r="UFS1260" s="142"/>
      <c r="UFT1260" s="143"/>
      <c r="UFU1260" s="142"/>
      <c r="UFV1260" s="143"/>
      <c r="UFW1260" s="142"/>
      <c r="UFX1260" s="143"/>
      <c r="UFY1260" s="142"/>
      <c r="UFZ1260" s="143"/>
      <c r="UGA1260" s="142"/>
      <c r="UGB1260" s="143"/>
      <c r="UGC1260" s="142"/>
      <c r="UGD1260" s="143"/>
      <c r="UGE1260" s="142"/>
      <c r="UGF1260" s="143"/>
      <c r="UGG1260" s="142"/>
      <c r="UGH1260" s="143"/>
      <c r="UGI1260" s="142"/>
      <c r="UGJ1260" s="143"/>
      <c r="UGK1260" s="142"/>
      <c r="UGL1260" s="143"/>
      <c r="UGM1260" s="142"/>
      <c r="UGN1260" s="143"/>
      <c r="UGO1260" s="142"/>
      <c r="UGP1260" s="143"/>
      <c r="UGQ1260" s="142"/>
      <c r="UGR1260" s="143"/>
      <c r="UGS1260" s="142"/>
      <c r="UGT1260" s="143"/>
      <c r="UGU1260" s="142"/>
      <c r="UGV1260" s="143"/>
      <c r="UGW1260" s="142"/>
      <c r="UGX1260" s="143"/>
      <c r="UGY1260" s="142"/>
      <c r="UGZ1260" s="143"/>
      <c r="UHA1260" s="142"/>
      <c r="UHB1260" s="143"/>
      <c r="UHC1260" s="142"/>
      <c r="UHD1260" s="143"/>
      <c r="UHE1260" s="142"/>
      <c r="UHF1260" s="143"/>
      <c r="UHG1260" s="142"/>
      <c r="UHH1260" s="143"/>
      <c r="UHI1260" s="142"/>
      <c r="UHJ1260" s="143"/>
      <c r="UHK1260" s="142"/>
      <c r="UHL1260" s="143"/>
      <c r="UHM1260" s="142"/>
      <c r="UHN1260" s="143"/>
      <c r="UHO1260" s="142"/>
      <c r="UHP1260" s="143"/>
      <c r="UHQ1260" s="142"/>
      <c r="UHR1260" s="143"/>
      <c r="UHS1260" s="142"/>
      <c r="UHT1260" s="143"/>
      <c r="UHU1260" s="142"/>
      <c r="UHV1260" s="143"/>
      <c r="UHW1260" s="142"/>
      <c r="UHX1260" s="143"/>
      <c r="UHY1260" s="142"/>
      <c r="UHZ1260" s="143"/>
      <c r="UIA1260" s="142"/>
      <c r="UIB1260" s="143"/>
      <c r="UIC1260" s="142"/>
      <c r="UID1260" s="143"/>
      <c r="UIE1260" s="142"/>
      <c r="UIF1260" s="143"/>
      <c r="UIG1260" s="142"/>
      <c r="UIH1260" s="143"/>
      <c r="UII1260" s="142"/>
      <c r="UIJ1260" s="143"/>
      <c r="UIK1260" s="142"/>
      <c r="UIL1260" s="143"/>
      <c r="UIM1260" s="142"/>
      <c r="UIN1260" s="143"/>
      <c r="UIO1260" s="142"/>
      <c r="UIP1260" s="143"/>
      <c r="UIQ1260" s="142"/>
      <c r="UIR1260" s="143"/>
      <c r="UIS1260" s="142"/>
      <c r="UIT1260" s="143"/>
      <c r="UIU1260" s="142"/>
      <c r="UIV1260" s="143"/>
      <c r="UIW1260" s="142"/>
      <c r="UIX1260" s="143"/>
      <c r="UIY1260" s="142"/>
      <c r="UIZ1260" s="143"/>
      <c r="UJA1260" s="142"/>
      <c r="UJB1260" s="143"/>
      <c r="UJC1260" s="142"/>
      <c r="UJD1260" s="143"/>
      <c r="UJE1260" s="142"/>
      <c r="UJF1260" s="143"/>
      <c r="UJG1260" s="142"/>
      <c r="UJH1260" s="143"/>
      <c r="UJI1260" s="142"/>
      <c r="UJJ1260" s="143"/>
      <c r="UJK1260" s="142"/>
      <c r="UJL1260" s="143"/>
      <c r="UJM1260" s="142"/>
      <c r="UJN1260" s="143"/>
      <c r="UJO1260" s="142"/>
      <c r="UJP1260" s="143"/>
      <c r="UJQ1260" s="142"/>
      <c r="UJR1260" s="143"/>
      <c r="UJS1260" s="142"/>
      <c r="UJT1260" s="143"/>
      <c r="UJU1260" s="142"/>
      <c r="UJV1260" s="143"/>
      <c r="UJW1260" s="142"/>
      <c r="UJX1260" s="143"/>
      <c r="UJY1260" s="142"/>
      <c r="UJZ1260" s="143"/>
      <c r="UKA1260" s="142"/>
      <c r="UKB1260" s="143"/>
      <c r="UKC1260" s="142"/>
      <c r="UKD1260" s="143"/>
      <c r="UKE1260" s="142"/>
      <c r="UKF1260" s="143"/>
      <c r="UKG1260" s="142"/>
      <c r="UKH1260" s="143"/>
      <c r="UKI1260" s="142"/>
      <c r="UKJ1260" s="143"/>
      <c r="UKK1260" s="142"/>
      <c r="UKL1260" s="143"/>
      <c r="UKM1260" s="142"/>
      <c r="UKN1260" s="143"/>
      <c r="UKO1260" s="142"/>
      <c r="UKP1260" s="143"/>
      <c r="UKQ1260" s="142"/>
      <c r="UKR1260" s="143"/>
      <c r="UKS1260" s="142"/>
      <c r="UKT1260" s="143"/>
      <c r="UKU1260" s="142"/>
      <c r="UKV1260" s="143"/>
      <c r="UKW1260" s="142"/>
      <c r="UKX1260" s="143"/>
      <c r="UKY1260" s="142"/>
      <c r="UKZ1260" s="143"/>
      <c r="ULA1260" s="142"/>
      <c r="ULB1260" s="143"/>
      <c r="ULC1260" s="142"/>
      <c r="ULD1260" s="143"/>
      <c r="ULE1260" s="142"/>
      <c r="ULF1260" s="143"/>
      <c r="ULG1260" s="142"/>
      <c r="ULH1260" s="143"/>
      <c r="ULI1260" s="142"/>
      <c r="ULJ1260" s="143"/>
      <c r="ULK1260" s="142"/>
      <c r="ULL1260" s="143"/>
      <c r="ULM1260" s="142"/>
      <c r="ULN1260" s="143"/>
      <c r="ULO1260" s="142"/>
      <c r="ULP1260" s="143"/>
      <c r="ULQ1260" s="142"/>
      <c r="ULR1260" s="143"/>
      <c r="ULS1260" s="142"/>
      <c r="ULT1260" s="143"/>
      <c r="ULU1260" s="142"/>
      <c r="ULV1260" s="143"/>
      <c r="ULW1260" s="142"/>
      <c r="ULX1260" s="143"/>
      <c r="ULY1260" s="142"/>
      <c r="ULZ1260" s="143"/>
      <c r="UMA1260" s="142"/>
      <c r="UMB1260" s="143"/>
      <c r="UMC1260" s="142"/>
      <c r="UMD1260" s="143"/>
      <c r="UME1260" s="142"/>
      <c r="UMF1260" s="143"/>
      <c r="UMG1260" s="142"/>
      <c r="UMH1260" s="143"/>
      <c r="UMI1260" s="142"/>
      <c r="UMJ1260" s="143"/>
      <c r="UMK1260" s="142"/>
      <c r="UML1260" s="143"/>
      <c r="UMM1260" s="142"/>
      <c r="UMN1260" s="143"/>
      <c r="UMO1260" s="142"/>
      <c r="UMP1260" s="143"/>
      <c r="UMQ1260" s="142"/>
      <c r="UMR1260" s="143"/>
      <c r="UMS1260" s="142"/>
      <c r="UMT1260" s="143"/>
      <c r="UMU1260" s="142"/>
      <c r="UMV1260" s="143"/>
      <c r="UMW1260" s="142"/>
      <c r="UMX1260" s="143"/>
      <c r="UMY1260" s="142"/>
      <c r="UMZ1260" s="143"/>
      <c r="UNA1260" s="142"/>
      <c r="UNB1260" s="143"/>
      <c r="UNC1260" s="142"/>
      <c r="UND1260" s="143"/>
      <c r="UNE1260" s="142"/>
      <c r="UNF1260" s="143"/>
      <c r="UNG1260" s="142"/>
      <c r="UNH1260" s="143"/>
      <c r="UNI1260" s="142"/>
      <c r="UNJ1260" s="143"/>
      <c r="UNK1260" s="142"/>
      <c r="UNL1260" s="143"/>
      <c r="UNM1260" s="142"/>
      <c r="UNN1260" s="143"/>
      <c r="UNO1260" s="142"/>
      <c r="UNP1260" s="143"/>
      <c r="UNQ1260" s="142"/>
      <c r="UNR1260" s="143"/>
      <c r="UNS1260" s="142"/>
      <c r="UNT1260" s="143"/>
      <c r="UNU1260" s="142"/>
      <c r="UNV1260" s="143"/>
      <c r="UNW1260" s="142"/>
      <c r="UNX1260" s="143"/>
      <c r="UNY1260" s="142"/>
      <c r="UNZ1260" s="143"/>
      <c r="UOA1260" s="142"/>
      <c r="UOB1260" s="143"/>
      <c r="UOC1260" s="142"/>
      <c r="UOD1260" s="143"/>
      <c r="UOE1260" s="142"/>
      <c r="UOF1260" s="143"/>
      <c r="UOG1260" s="142"/>
      <c r="UOH1260" s="143"/>
      <c r="UOI1260" s="142"/>
      <c r="UOJ1260" s="143"/>
      <c r="UOK1260" s="142"/>
      <c r="UOL1260" s="143"/>
      <c r="UOM1260" s="142"/>
      <c r="UON1260" s="143"/>
      <c r="UOO1260" s="142"/>
      <c r="UOP1260" s="143"/>
      <c r="UOQ1260" s="142"/>
      <c r="UOR1260" s="143"/>
      <c r="UOS1260" s="142"/>
      <c r="UOT1260" s="143"/>
      <c r="UOU1260" s="142"/>
      <c r="UOV1260" s="143"/>
      <c r="UOW1260" s="142"/>
      <c r="UOX1260" s="143"/>
      <c r="UOY1260" s="142"/>
      <c r="UOZ1260" s="143"/>
      <c r="UPA1260" s="142"/>
      <c r="UPB1260" s="143"/>
      <c r="UPC1260" s="142"/>
      <c r="UPD1260" s="143"/>
      <c r="UPE1260" s="142"/>
      <c r="UPF1260" s="143"/>
      <c r="UPG1260" s="142"/>
      <c r="UPH1260" s="143"/>
      <c r="UPI1260" s="142"/>
      <c r="UPJ1260" s="143"/>
      <c r="UPK1260" s="142"/>
      <c r="UPL1260" s="143"/>
      <c r="UPM1260" s="142"/>
      <c r="UPN1260" s="143"/>
      <c r="UPO1260" s="142"/>
      <c r="UPP1260" s="143"/>
      <c r="UPQ1260" s="142"/>
      <c r="UPR1260" s="143"/>
      <c r="UPS1260" s="142"/>
      <c r="UPT1260" s="143"/>
      <c r="UPU1260" s="142"/>
      <c r="UPV1260" s="143"/>
      <c r="UPW1260" s="142"/>
      <c r="UPX1260" s="143"/>
      <c r="UPY1260" s="142"/>
      <c r="UPZ1260" s="143"/>
      <c r="UQA1260" s="142"/>
      <c r="UQB1260" s="143"/>
      <c r="UQC1260" s="142"/>
      <c r="UQD1260" s="143"/>
      <c r="UQE1260" s="142"/>
      <c r="UQF1260" s="143"/>
      <c r="UQG1260" s="142"/>
      <c r="UQH1260" s="143"/>
      <c r="UQI1260" s="142"/>
      <c r="UQJ1260" s="143"/>
      <c r="UQK1260" s="142"/>
      <c r="UQL1260" s="143"/>
      <c r="UQM1260" s="142"/>
      <c r="UQN1260" s="143"/>
      <c r="UQO1260" s="142"/>
      <c r="UQP1260" s="143"/>
      <c r="UQQ1260" s="142"/>
      <c r="UQR1260" s="143"/>
      <c r="UQS1260" s="142"/>
      <c r="UQT1260" s="143"/>
      <c r="UQU1260" s="142"/>
      <c r="UQV1260" s="143"/>
      <c r="UQW1260" s="142"/>
      <c r="UQX1260" s="143"/>
      <c r="UQY1260" s="142"/>
      <c r="UQZ1260" s="143"/>
      <c r="URA1260" s="142"/>
      <c r="URB1260" s="143"/>
      <c r="URC1260" s="142"/>
      <c r="URD1260" s="143"/>
      <c r="URE1260" s="142"/>
      <c r="URF1260" s="143"/>
      <c r="URG1260" s="142"/>
      <c r="URH1260" s="143"/>
      <c r="URI1260" s="142"/>
      <c r="URJ1260" s="143"/>
      <c r="URK1260" s="142"/>
      <c r="URL1260" s="143"/>
      <c r="URM1260" s="142"/>
      <c r="URN1260" s="143"/>
      <c r="URO1260" s="142"/>
      <c r="URP1260" s="143"/>
      <c r="URQ1260" s="142"/>
      <c r="URR1260" s="143"/>
      <c r="URS1260" s="142"/>
      <c r="URT1260" s="143"/>
      <c r="URU1260" s="142"/>
      <c r="URV1260" s="143"/>
      <c r="URW1260" s="142"/>
      <c r="URX1260" s="143"/>
      <c r="URY1260" s="142"/>
      <c r="URZ1260" s="143"/>
      <c r="USA1260" s="142"/>
      <c r="USB1260" s="143"/>
      <c r="USC1260" s="142"/>
      <c r="USD1260" s="143"/>
      <c r="USE1260" s="142"/>
      <c r="USF1260" s="143"/>
      <c r="USG1260" s="142"/>
      <c r="USH1260" s="143"/>
      <c r="USI1260" s="142"/>
      <c r="USJ1260" s="143"/>
      <c r="USK1260" s="142"/>
      <c r="USL1260" s="143"/>
      <c r="USM1260" s="142"/>
      <c r="USN1260" s="143"/>
      <c r="USO1260" s="142"/>
      <c r="USP1260" s="143"/>
      <c r="USQ1260" s="142"/>
      <c r="USR1260" s="143"/>
      <c r="USS1260" s="142"/>
      <c r="UST1260" s="143"/>
      <c r="USU1260" s="142"/>
      <c r="USV1260" s="143"/>
      <c r="USW1260" s="142"/>
      <c r="USX1260" s="143"/>
      <c r="USY1260" s="142"/>
      <c r="USZ1260" s="143"/>
      <c r="UTA1260" s="142"/>
      <c r="UTB1260" s="143"/>
      <c r="UTC1260" s="142"/>
      <c r="UTD1260" s="143"/>
      <c r="UTE1260" s="142"/>
      <c r="UTF1260" s="143"/>
      <c r="UTG1260" s="142"/>
      <c r="UTH1260" s="143"/>
      <c r="UTI1260" s="142"/>
      <c r="UTJ1260" s="143"/>
      <c r="UTK1260" s="142"/>
      <c r="UTL1260" s="143"/>
      <c r="UTM1260" s="142"/>
      <c r="UTN1260" s="143"/>
      <c r="UTO1260" s="142"/>
      <c r="UTP1260" s="143"/>
      <c r="UTQ1260" s="142"/>
      <c r="UTR1260" s="143"/>
      <c r="UTS1260" s="142"/>
      <c r="UTT1260" s="143"/>
      <c r="UTU1260" s="142"/>
      <c r="UTV1260" s="143"/>
      <c r="UTW1260" s="142"/>
      <c r="UTX1260" s="143"/>
      <c r="UTY1260" s="142"/>
      <c r="UTZ1260" s="143"/>
      <c r="UUA1260" s="142"/>
      <c r="UUB1260" s="143"/>
      <c r="UUC1260" s="142"/>
      <c r="UUD1260" s="143"/>
      <c r="UUE1260" s="142"/>
      <c r="UUF1260" s="143"/>
      <c r="UUG1260" s="142"/>
      <c r="UUH1260" s="143"/>
      <c r="UUI1260" s="142"/>
      <c r="UUJ1260" s="143"/>
      <c r="UUK1260" s="142"/>
      <c r="UUL1260" s="143"/>
      <c r="UUM1260" s="142"/>
      <c r="UUN1260" s="143"/>
      <c r="UUO1260" s="142"/>
      <c r="UUP1260" s="143"/>
      <c r="UUQ1260" s="142"/>
      <c r="UUR1260" s="143"/>
      <c r="UUS1260" s="142"/>
      <c r="UUT1260" s="143"/>
      <c r="UUU1260" s="142"/>
      <c r="UUV1260" s="143"/>
      <c r="UUW1260" s="142"/>
      <c r="UUX1260" s="143"/>
      <c r="UUY1260" s="142"/>
      <c r="UUZ1260" s="143"/>
      <c r="UVA1260" s="142"/>
      <c r="UVB1260" s="143"/>
      <c r="UVC1260" s="142"/>
      <c r="UVD1260" s="143"/>
      <c r="UVE1260" s="142"/>
      <c r="UVF1260" s="143"/>
      <c r="UVG1260" s="142"/>
      <c r="UVH1260" s="143"/>
      <c r="UVI1260" s="142"/>
      <c r="UVJ1260" s="143"/>
      <c r="UVK1260" s="142"/>
      <c r="UVL1260" s="143"/>
      <c r="UVM1260" s="142"/>
      <c r="UVN1260" s="143"/>
      <c r="UVO1260" s="142"/>
      <c r="UVP1260" s="143"/>
      <c r="UVQ1260" s="142"/>
      <c r="UVR1260" s="143"/>
      <c r="UVS1260" s="142"/>
      <c r="UVT1260" s="143"/>
      <c r="UVU1260" s="142"/>
      <c r="UVV1260" s="143"/>
      <c r="UVW1260" s="142"/>
      <c r="UVX1260" s="143"/>
      <c r="UVY1260" s="142"/>
      <c r="UVZ1260" s="143"/>
      <c r="UWA1260" s="142"/>
      <c r="UWB1260" s="143"/>
      <c r="UWC1260" s="142"/>
      <c r="UWD1260" s="143"/>
      <c r="UWE1260" s="142"/>
      <c r="UWF1260" s="143"/>
      <c r="UWG1260" s="142"/>
      <c r="UWH1260" s="143"/>
      <c r="UWI1260" s="142"/>
      <c r="UWJ1260" s="143"/>
      <c r="UWK1260" s="142"/>
      <c r="UWL1260" s="143"/>
      <c r="UWM1260" s="142"/>
      <c r="UWN1260" s="143"/>
      <c r="UWO1260" s="142"/>
      <c r="UWP1260" s="143"/>
      <c r="UWQ1260" s="142"/>
      <c r="UWR1260" s="143"/>
      <c r="UWS1260" s="142"/>
      <c r="UWT1260" s="143"/>
      <c r="UWU1260" s="142"/>
      <c r="UWV1260" s="143"/>
      <c r="UWW1260" s="142"/>
      <c r="UWX1260" s="143"/>
      <c r="UWY1260" s="142"/>
      <c r="UWZ1260" s="143"/>
      <c r="UXA1260" s="142"/>
      <c r="UXB1260" s="143"/>
      <c r="UXC1260" s="142"/>
      <c r="UXD1260" s="143"/>
      <c r="UXE1260" s="142"/>
      <c r="UXF1260" s="143"/>
      <c r="UXG1260" s="142"/>
      <c r="UXH1260" s="143"/>
      <c r="UXI1260" s="142"/>
      <c r="UXJ1260" s="143"/>
      <c r="UXK1260" s="142"/>
      <c r="UXL1260" s="143"/>
      <c r="UXM1260" s="142"/>
      <c r="UXN1260" s="143"/>
      <c r="UXO1260" s="142"/>
      <c r="UXP1260" s="143"/>
      <c r="UXQ1260" s="142"/>
      <c r="UXR1260" s="143"/>
      <c r="UXS1260" s="142"/>
      <c r="UXT1260" s="143"/>
      <c r="UXU1260" s="142"/>
      <c r="UXV1260" s="143"/>
      <c r="UXW1260" s="142"/>
      <c r="UXX1260" s="143"/>
      <c r="UXY1260" s="142"/>
      <c r="UXZ1260" s="143"/>
      <c r="UYA1260" s="142"/>
      <c r="UYB1260" s="143"/>
      <c r="UYC1260" s="142"/>
      <c r="UYD1260" s="143"/>
      <c r="UYE1260" s="142"/>
      <c r="UYF1260" s="143"/>
      <c r="UYG1260" s="142"/>
      <c r="UYH1260" s="143"/>
      <c r="UYI1260" s="142"/>
      <c r="UYJ1260" s="143"/>
      <c r="UYK1260" s="142"/>
      <c r="UYL1260" s="143"/>
      <c r="UYM1260" s="142"/>
      <c r="UYN1260" s="143"/>
      <c r="UYO1260" s="142"/>
      <c r="UYP1260" s="143"/>
      <c r="UYQ1260" s="142"/>
      <c r="UYR1260" s="143"/>
      <c r="UYS1260" s="142"/>
      <c r="UYT1260" s="143"/>
      <c r="UYU1260" s="142"/>
      <c r="UYV1260" s="143"/>
      <c r="UYW1260" s="142"/>
      <c r="UYX1260" s="143"/>
      <c r="UYY1260" s="142"/>
      <c r="UYZ1260" s="143"/>
      <c r="UZA1260" s="142"/>
      <c r="UZB1260" s="143"/>
      <c r="UZC1260" s="142"/>
      <c r="UZD1260" s="143"/>
      <c r="UZE1260" s="142"/>
      <c r="UZF1260" s="143"/>
      <c r="UZG1260" s="142"/>
      <c r="UZH1260" s="143"/>
      <c r="UZI1260" s="142"/>
      <c r="UZJ1260" s="143"/>
      <c r="UZK1260" s="142"/>
      <c r="UZL1260" s="143"/>
      <c r="UZM1260" s="142"/>
      <c r="UZN1260" s="143"/>
      <c r="UZO1260" s="142"/>
      <c r="UZP1260" s="143"/>
      <c r="UZQ1260" s="142"/>
      <c r="UZR1260" s="143"/>
      <c r="UZS1260" s="142"/>
      <c r="UZT1260" s="143"/>
      <c r="UZU1260" s="142"/>
      <c r="UZV1260" s="143"/>
      <c r="UZW1260" s="142"/>
      <c r="UZX1260" s="143"/>
      <c r="UZY1260" s="142"/>
      <c r="UZZ1260" s="143"/>
      <c r="VAA1260" s="142"/>
      <c r="VAB1260" s="143"/>
      <c r="VAC1260" s="142"/>
      <c r="VAD1260" s="143"/>
      <c r="VAE1260" s="142"/>
      <c r="VAF1260" s="143"/>
      <c r="VAG1260" s="142"/>
      <c r="VAH1260" s="143"/>
      <c r="VAI1260" s="142"/>
      <c r="VAJ1260" s="143"/>
      <c r="VAK1260" s="142"/>
      <c r="VAL1260" s="143"/>
      <c r="VAM1260" s="142"/>
      <c r="VAN1260" s="143"/>
      <c r="VAO1260" s="142"/>
      <c r="VAP1260" s="143"/>
      <c r="VAQ1260" s="142"/>
      <c r="VAR1260" s="143"/>
      <c r="VAS1260" s="142"/>
      <c r="VAT1260" s="143"/>
      <c r="VAU1260" s="142"/>
      <c r="VAV1260" s="143"/>
      <c r="VAW1260" s="142"/>
      <c r="VAX1260" s="143"/>
      <c r="VAY1260" s="142"/>
      <c r="VAZ1260" s="143"/>
      <c r="VBA1260" s="142"/>
      <c r="VBB1260" s="143"/>
      <c r="VBC1260" s="142"/>
      <c r="VBD1260" s="143"/>
      <c r="VBE1260" s="142"/>
      <c r="VBF1260" s="143"/>
      <c r="VBG1260" s="142"/>
      <c r="VBH1260" s="143"/>
      <c r="VBI1260" s="142"/>
      <c r="VBJ1260" s="143"/>
      <c r="VBK1260" s="142"/>
      <c r="VBL1260" s="143"/>
      <c r="VBM1260" s="142"/>
      <c r="VBN1260" s="143"/>
      <c r="VBO1260" s="142"/>
      <c r="VBP1260" s="143"/>
      <c r="VBQ1260" s="142"/>
      <c r="VBR1260" s="143"/>
      <c r="VBS1260" s="142"/>
      <c r="VBT1260" s="143"/>
      <c r="VBU1260" s="142"/>
      <c r="VBV1260" s="143"/>
      <c r="VBW1260" s="142"/>
      <c r="VBX1260" s="143"/>
      <c r="VBY1260" s="142"/>
      <c r="VBZ1260" s="143"/>
      <c r="VCA1260" s="142"/>
      <c r="VCB1260" s="143"/>
      <c r="VCC1260" s="142"/>
      <c r="VCD1260" s="143"/>
      <c r="VCE1260" s="142"/>
      <c r="VCF1260" s="143"/>
      <c r="VCG1260" s="142"/>
      <c r="VCH1260" s="143"/>
      <c r="VCI1260" s="142"/>
      <c r="VCJ1260" s="143"/>
      <c r="VCK1260" s="142"/>
      <c r="VCL1260" s="143"/>
      <c r="VCM1260" s="142"/>
      <c r="VCN1260" s="143"/>
      <c r="VCO1260" s="142"/>
      <c r="VCP1260" s="143"/>
      <c r="VCQ1260" s="142"/>
      <c r="VCR1260" s="143"/>
      <c r="VCS1260" s="142"/>
      <c r="VCT1260" s="143"/>
      <c r="VCU1260" s="142"/>
      <c r="VCV1260" s="143"/>
      <c r="VCW1260" s="142"/>
      <c r="VCX1260" s="143"/>
      <c r="VCY1260" s="142"/>
      <c r="VCZ1260" s="143"/>
      <c r="VDA1260" s="142"/>
      <c r="VDB1260" s="143"/>
      <c r="VDC1260" s="142"/>
      <c r="VDD1260" s="143"/>
      <c r="VDE1260" s="142"/>
      <c r="VDF1260" s="143"/>
      <c r="VDG1260" s="142"/>
      <c r="VDH1260" s="143"/>
      <c r="VDI1260" s="142"/>
      <c r="VDJ1260" s="143"/>
      <c r="VDK1260" s="142"/>
      <c r="VDL1260" s="143"/>
      <c r="VDM1260" s="142"/>
      <c r="VDN1260" s="143"/>
      <c r="VDO1260" s="142"/>
      <c r="VDP1260" s="143"/>
      <c r="VDQ1260" s="142"/>
      <c r="VDR1260" s="143"/>
      <c r="VDS1260" s="142"/>
      <c r="VDT1260" s="143"/>
      <c r="VDU1260" s="142"/>
      <c r="VDV1260" s="143"/>
      <c r="VDW1260" s="142"/>
      <c r="VDX1260" s="143"/>
      <c r="VDY1260" s="142"/>
      <c r="VDZ1260" s="143"/>
      <c r="VEA1260" s="142"/>
      <c r="VEB1260" s="143"/>
      <c r="VEC1260" s="142"/>
      <c r="VED1260" s="143"/>
      <c r="VEE1260" s="142"/>
      <c r="VEF1260" s="143"/>
      <c r="VEG1260" s="142"/>
      <c r="VEH1260" s="143"/>
      <c r="VEI1260" s="142"/>
      <c r="VEJ1260" s="143"/>
      <c r="VEK1260" s="142"/>
      <c r="VEL1260" s="143"/>
      <c r="VEM1260" s="142"/>
      <c r="VEN1260" s="143"/>
      <c r="VEO1260" s="142"/>
      <c r="VEP1260" s="143"/>
      <c r="VEQ1260" s="142"/>
      <c r="VER1260" s="143"/>
      <c r="VES1260" s="142"/>
      <c r="VET1260" s="143"/>
      <c r="VEU1260" s="142"/>
      <c r="VEV1260" s="143"/>
      <c r="VEW1260" s="142"/>
      <c r="VEX1260" s="143"/>
      <c r="VEY1260" s="142"/>
      <c r="VEZ1260" s="143"/>
      <c r="VFA1260" s="142"/>
      <c r="VFB1260" s="143"/>
      <c r="VFC1260" s="142"/>
      <c r="VFD1260" s="143"/>
      <c r="VFE1260" s="142"/>
      <c r="VFF1260" s="143"/>
      <c r="VFG1260" s="142"/>
      <c r="VFH1260" s="143"/>
      <c r="VFI1260" s="142"/>
      <c r="VFJ1260" s="143"/>
      <c r="VFK1260" s="142"/>
      <c r="VFL1260" s="143"/>
      <c r="VFM1260" s="142"/>
      <c r="VFN1260" s="143"/>
      <c r="VFO1260" s="142"/>
      <c r="VFP1260" s="143"/>
      <c r="VFQ1260" s="142"/>
      <c r="VFR1260" s="143"/>
      <c r="VFS1260" s="142"/>
      <c r="VFT1260" s="143"/>
      <c r="VFU1260" s="142"/>
      <c r="VFV1260" s="143"/>
      <c r="VFW1260" s="142"/>
      <c r="VFX1260" s="143"/>
      <c r="VFY1260" s="142"/>
      <c r="VFZ1260" s="143"/>
      <c r="VGA1260" s="142"/>
      <c r="VGB1260" s="143"/>
      <c r="VGC1260" s="142"/>
      <c r="VGD1260" s="143"/>
      <c r="VGE1260" s="142"/>
      <c r="VGF1260" s="143"/>
      <c r="VGG1260" s="142"/>
      <c r="VGH1260" s="143"/>
      <c r="VGI1260" s="142"/>
      <c r="VGJ1260" s="143"/>
      <c r="VGK1260" s="142"/>
      <c r="VGL1260" s="143"/>
      <c r="VGM1260" s="142"/>
      <c r="VGN1260" s="143"/>
      <c r="VGO1260" s="142"/>
      <c r="VGP1260" s="143"/>
      <c r="VGQ1260" s="142"/>
      <c r="VGR1260" s="143"/>
      <c r="VGS1260" s="142"/>
      <c r="VGT1260" s="143"/>
      <c r="VGU1260" s="142"/>
      <c r="VGV1260" s="143"/>
      <c r="VGW1260" s="142"/>
      <c r="VGX1260" s="143"/>
      <c r="VGY1260" s="142"/>
      <c r="VGZ1260" s="143"/>
      <c r="VHA1260" s="142"/>
      <c r="VHB1260" s="143"/>
      <c r="VHC1260" s="142"/>
      <c r="VHD1260" s="143"/>
      <c r="VHE1260" s="142"/>
      <c r="VHF1260" s="143"/>
      <c r="VHG1260" s="142"/>
      <c r="VHH1260" s="143"/>
      <c r="VHI1260" s="142"/>
      <c r="VHJ1260" s="143"/>
      <c r="VHK1260" s="142"/>
      <c r="VHL1260" s="143"/>
      <c r="VHM1260" s="142"/>
      <c r="VHN1260" s="143"/>
      <c r="VHO1260" s="142"/>
      <c r="VHP1260" s="143"/>
      <c r="VHQ1260" s="142"/>
      <c r="VHR1260" s="143"/>
      <c r="VHS1260" s="142"/>
      <c r="VHT1260" s="143"/>
      <c r="VHU1260" s="142"/>
      <c r="VHV1260" s="143"/>
      <c r="VHW1260" s="142"/>
      <c r="VHX1260" s="143"/>
      <c r="VHY1260" s="142"/>
      <c r="VHZ1260" s="143"/>
      <c r="VIA1260" s="142"/>
      <c r="VIB1260" s="143"/>
      <c r="VIC1260" s="142"/>
      <c r="VID1260" s="143"/>
      <c r="VIE1260" s="142"/>
      <c r="VIF1260" s="143"/>
      <c r="VIG1260" s="142"/>
      <c r="VIH1260" s="143"/>
      <c r="VII1260" s="142"/>
      <c r="VIJ1260" s="143"/>
      <c r="VIK1260" s="142"/>
      <c r="VIL1260" s="143"/>
      <c r="VIM1260" s="142"/>
      <c r="VIN1260" s="143"/>
      <c r="VIO1260" s="142"/>
      <c r="VIP1260" s="143"/>
      <c r="VIQ1260" s="142"/>
      <c r="VIR1260" s="143"/>
      <c r="VIS1260" s="142"/>
      <c r="VIT1260" s="143"/>
      <c r="VIU1260" s="142"/>
      <c r="VIV1260" s="143"/>
      <c r="VIW1260" s="142"/>
      <c r="VIX1260" s="143"/>
      <c r="VIY1260" s="142"/>
      <c r="VIZ1260" s="143"/>
      <c r="VJA1260" s="142"/>
      <c r="VJB1260" s="143"/>
      <c r="VJC1260" s="142"/>
      <c r="VJD1260" s="143"/>
      <c r="VJE1260" s="142"/>
      <c r="VJF1260" s="143"/>
      <c r="VJG1260" s="142"/>
      <c r="VJH1260" s="143"/>
      <c r="VJI1260" s="142"/>
      <c r="VJJ1260" s="143"/>
      <c r="VJK1260" s="142"/>
      <c r="VJL1260" s="143"/>
      <c r="VJM1260" s="142"/>
      <c r="VJN1260" s="143"/>
      <c r="VJO1260" s="142"/>
      <c r="VJP1260" s="143"/>
      <c r="VJQ1260" s="142"/>
      <c r="VJR1260" s="143"/>
      <c r="VJS1260" s="142"/>
      <c r="VJT1260" s="143"/>
      <c r="VJU1260" s="142"/>
      <c r="VJV1260" s="143"/>
      <c r="VJW1260" s="142"/>
      <c r="VJX1260" s="143"/>
      <c r="VJY1260" s="142"/>
      <c r="VJZ1260" s="143"/>
      <c r="VKA1260" s="142"/>
      <c r="VKB1260" s="143"/>
      <c r="VKC1260" s="142"/>
      <c r="VKD1260" s="143"/>
      <c r="VKE1260" s="142"/>
      <c r="VKF1260" s="143"/>
      <c r="VKG1260" s="142"/>
      <c r="VKH1260" s="143"/>
      <c r="VKI1260" s="142"/>
      <c r="VKJ1260" s="143"/>
      <c r="VKK1260" s="142"/>
      <c r="VKL1260" s="143"/>
      <c r="VKM1260" s="142"/>
      <c r="VKN1260" s="143"/>
      <c r="VKO1260" s="142"/>
      <c r="VKP1260" s="143"/>
      <c r="VKQ1260" s="142"/>
      <c r="VKR1260" s="143"/>
      <c r="VKS1260" s="142"/>
      <c r="VKT1260" s="143"/>
      <c r="VKU1260" s="142"/>
      <c r="VKV1260" s="143"/>
      <c r="VKW1260" s="142"/>
      <c r="VKX1260" s="143"/>
      <c r="VKY1260" s="142"/>
      <c r="VKZ1260" s="143"/>
      <c r="VLA1260" s="142"/>
      <c r="VLB1260" s="143"/>
      <c r="VLC1260" s="142"/>
      <c r="VLD1260" s="143"/>
      <c r="VLE1260" s="142"/>
      <c r="VLF1260" s="143"/>
      <c r="VLG1260" s="142"/>
      <c r="VLH1260" s="143"/>
      <c r="VLI1260" s="142"/>
      <c r="VLJ1260" s="143"/>
      <c r="VLK1260" s="142"/>
      <c r="VLL1260" s="143"/>
      <c r="VLM1260" s="142"/>
      <c r="VLN1260" s="143"/>
      <c r="VLO1260" s="142"/>
      <c r="VLP1260" s="143"/>
      <c r="VLQ1260" s="142"/>
      <c r="VLR1260" s="143"/>
      <c r="VLS1260" s="142"/>
      <c r="VLT1260" s="143"/>
      <c r="VLU1260" s="142"/>
      <c r="VLV1260" s="143"/>
      <c r="VLW1260" s="142"/>
      <c r="VLX1260" s="143"/>
      <c r="VLY1260" s="142"/>
      <c r="VLZ1260" s="143"/>
      <c r="VMA1260" s="142"/>
      <c r="VMB1260" s="143"/>
      <c r="VMC1260" s="142"/>
      <c r="VMD1260" s="143"/>
      <c r="VME1260" s="142"/>
      <c r="VMF1260" s="143"/>
      <c r="VMG1260" s="142"/>
      <c r="VMH1260" s="143"/>
      <c r="VMI1260" s="142"/>
      <c r="VMJ1260" s="143"/>
      <c r="VMK1260" s="142"/>
      <c r="VML1260" s="143"/>
      <c r="VMM1260" s="142"/>
      <c r="VMN1260" s="143"/>
      <c r="VMO1260" s="142"/>
      <c r="VMP1260" s="143"/>
      <c r="VMQ1260" s="142"/>
      <c r="VMR1260" s="143"/>
      <c r="VMS1260" s="142"/>
      <c r="VMT1260" s="143"/>
      <c r="VMU1260" s="142"/>
      <c r="VMV1260" s="143"/>
      <c r="VMW1260" s="142"/>
      <c r="VMX1260" s="143"/>
      <c r="VMY1260" s="142"/>
      <c r="VMZ1260" s="143"/>
      <c r="VNA1260" s="142"/>
      <c r="VNB1260" s="143"/>
      <c r="VNC1260" s="142"/>
      <c r="VND1260" s="143"/>
      <c r="VNE1260" s="142"/>
      <c r="VNF1260" s="143"/>
      <c r="VNG1260" s="142"/>
      <c r="VNH1260" s="143"/>
      <c r="VNI1260" s="142"/>
      <c r="VNJ1260" s="143"/>
      <c r="VNK1260" s="142"/>
      <c r="VNL1260" s="143"/>
      <c r="VNM1260" s="142"/>
      <c r="VNN1260" s="143"/>
      <c r="VNO1260" s="142"/>
      <c r="VNP1260" s="143"/>
      <c r="VNQ1260" s="142"/>
      <c r="VNR1260" s="143"/>
      <c r="VNS1260" s="142"/>
      <c r="VNT1260" s="143"/>
      <c r="VNU1260" s="142"/>
      <c r="VNV1260" s="143"/>
      <c r="VNW1260" s="142"/>
      <c r="VNX1260" s="143"/>
      <c r="VNY1260" s="142"/>
      <c r="VNZ1260" s="143"/>
      <c r="VOA1260" s="142"/>
      <c r="VOB1260" s="143"/>
      <c r="VOC1260" s="142"/>
      <c r="VOD1260" s="143"/>
      <c r="VOE1260" s="142"/>
      <c r="VOF1260" s="143"/>
      <c r="VOG1260" s="142"/>
      <c r="VOH1260" s="143"/>
      <c r="VOI1260" s="142"/>
      <c r="VOJ1260" s="143"/>
      <c r="VOK1260" s="142"/>
      <c r="VOL1260" s="143"/>
      <c r="VOM1260" s="142"/>
      <c r="VON1260" s="143"/>
      <c r="VOO1260" s="142"/>
      <c r="VOP1260" s="143"/>
      <c r="VOQ1260" s="142"/>
      <c r="VOR1260" s="143"/>
      <c r="VOS1260" s="142"/>
      <c r="VOT1260" s="143"/>
      <c r="VOU1260" s="142"/>
      <c r="VOV1260" s="143"/>
      <c r="VOW1260" s="142"/>
      <c r="VOX1260" s="143"/>
      <c r="VOY1260" s="142"/>
      <c r="VOZ1260" s="143"/>
      <c r="VPA1260" s="142"/>
      <c r="VPB1260" s="143"/>
      <c r="VPC1260" s="142"/>
      <c r="VPD1260" s="143"/>
      <c r="VPE1260" s="142"/>
      <c r="VPF1260" s="143"/>
      <c r="VPG1260" s="142"/>
      <c r="VPH1260" s="143"/>
      <c r="VPI1260" s="142"/>
      <c r="VPJ1260" s="143"/>
      <c r="VPK1260" s="142"/>
      <c r="VPL1260" s="143"/>
      <c r="VPM1260" s="142"/>
      <c r="VPN1260" s="143"/>
      <c r="VPO1260" s="142"/>
      <c r="VPP1260" s="143"/>
      <c r="VPQ1260" s="142"/>
      <c r="VPR1260" s="143"/>
      <c r="VPS1260" s="142"/>
      <c r="VPT1260" s="143"/>
      <c r="VPU1260" s="142"/>
      <c r="VPV1260" s="143"/>
      <c r="VPW1260" s="142"/>
      <c r="VPX1260" s="143"/>
      <c r="VPY1260" s="142"/>
      <c r="VPZ1260" s="143"/>
      <c r="VQA1260" s="142"/>
      <c r="VQB1260" s="143"/>
      <c r="VQC1260" s="142"/>
      <c r="VQD1260" s="143"/>
      <c r="VQE1260" s="142"/>
      <c r="VQF1260" s="143"/>
      <c r="VQG1260" s="142"/>
      <c r="VQH1260" s="143"/>
      <c r="VQI1260" s="142"/>
      <c r="VQJ1260" s="143"/>
      <c r="VQK1260" s="142"/>
      <c r="VQL1260" s="143"/>
      <c r="VQM1260" s="142"/>
      <c r="VQN1260" s="143"/>
      <c r="VQO1260" s="142"/>
      <c r="VQP1260" s="143"/>
      <c r="VQQ1260" s="142"/>
      <c r="VQR1260" s="143"/>
      <c r="VQS1260" s="142"/>
      <c r="VQT1260" s="143"/>
      <c r="VQU1260" s="142"/>
      <c r="VQV1260" s="143"/>
      <c r="VQW1260" s="142"/>
      <c r="VQX1260" s="143"/>
      <c r="VQY1260" s="142"/>
      <c r="VQZ1260" s="143"/>
      <c r="VRA1260" s="142"/>
      <c r="VRB1260" s="143"/>
      <c r="VRC1260" s="142"/>
      <c r="VRD1260" s="143"/>
      <c r="VRE1260" s="142"/>
      <c r="VRF1260" s="143"/>
      <c r="VRG1260" s="142"/>
      <c r="VRH1260" s="143"/>
      <c r="VRI1260" s="142"/>
      <c r="VRJ1260" s="143"/>
      <c r="VRK1260" s="142"/>
      <c r="VRL1260" s="143"/>
      <c r="VRM1260" s="142"/>
      <c r="VRN1260" s="143"/>
      <c r="VRO1260" s="142"/>
      <c r="VRP1260" s="143"/>
      <c r="VRQ1260" s="142"/>
      <c r="VRR1260" s="143"/>
      <c r="VRS1260" s="142"/>
      <c r="VRT1260" s="143"/>
      <c r="VRU1260" s="142"/>
      <c r="VRV1260" s="143"/>
      <c r="VRW1260" s="142"/>
      <c r="VRX1260" s="143"/>
      <c r="VRY1260" s="142"/>
      <c r="VRZ1260" s="143"/>
      <c r="VSA1260" s="142"/>
      <c r="VSB1260" s="143"/>
      <c r="VSC1260" s="142"/>
      <c r="VSD1260" s="143"/>
      <c r="VSE1260" s="142"/>
      <c r="VSF1260" s="143"/>
      <c r="VSG1260" s="142"/>
      <c r="VSH1260" s="143"/>
      <c r="VSI1260" s="142"/>
      <c r="VSJ1260" s="143"/>
      <c r="VSK1260" s="142"/>
      <c r="VSL1260" s="143"/>
      <c r="VSM1260" s="142"/>
      <c r="VSN1260" s="143"/>
      <c r="VSO1260" s="142"/>
      <c r="VSP1260" s="143"/>
      <c r="VSQ1260" s="142"/>
      <c r="VSR1260" s="143"/>
      <c r="VSS1260" s="142"/>
      <c r="VST1260" s="143"/>
      <c r="VSU1260" s="142"/>
      <c r="VSV1260" s="143"/>
      <c r="VSW1260" s="142"/>
      <c r="VSX1260" s="143"/>
      <c r="VSY1260" s="142"/>
      <c r="VSZ1260" s="143"/>
      <c r="VTA1260" s="142"/>
      <c r="VTB1260" s="143"/>
      <c r="VTC1260" s="142"/>
      <c r="VTD1260" s="143"/>
      <c r="VTE1260" s="142"/>
      <c r="VTF1260" s="143"/>
      <c r="VTG1260" s="142"/>
      <c r="VTH1260" s="143"/>
      <c r="VTI1260" s="142"/>
      <c r="VTJ1260" s="143"/>
      <c r="VTK1260" s="142"/>
      <c r="VTL1260" s="143"/>
      <c r="VTM1260" s="142"/>
      <c r="VTN1260" s="143"/>
      <c r="VTO1260" s="142"/>
      <c r="VTP1260" s="143"/>
      <c r="VTQ1260" s="142"/>
      <c r="VTR1260" s="143"/>
      <c r="VTS1260" s="142"/>
      <c r="VTT1260" s="143"/>
      <c r="VTU1260" s="142"/>
      <c r="VTV1260" s="143"/>
      <c r="VTW1260" s="142"/>
      <c r="VTX1260" s="143"/>
      <c r="VTY1260" s="142"/>
      <c r="VTZ1260" s="143"/>
      <c r="VUA1260" s="142"/>
      <c r="VUB1260" s="143"/>
      <c r="VUC1260" s="142"/>
      <c r="VUD1260" s="143"/>
      <c r="VUE1260" s="142"/>
      <c r="VUF1260" s="143"/>
      <c r="VUG1260" s="142"/>
      <c r="VUH1260" s="143"/>
      <c r="VUI1260" s="142"/>
      <c r="VUJ1260" s="143"/>
      <c r="VUK1260" s="142"/>
      <c r="VUL1260" s="143"/>
      <c r="VUM1260" s="142"/>
      <c r="VUN1260" s="143"/>
      <c r="VUO1260" s="142"/>
      <c r="VUP1260" s="143"/>
      <c r="VUQ1260" s="142"/>
      <c r="VUR1260" s="143"/>
      <c r="VUS1260" s="142"/>
      <c r="VUT1260" s="143"/>
      <c r="VUU1260" s="142"/>
      <c r="VUV1260" s="143"/>
      <c r="VUW1260" s="142"/>
      <c r="VUX1260" s="143"/>
      <c r="VUY1260" s="142"/>
      <c r="VUZ1260" s="143"/>
      <c r="VVA1260" s="142"/>
      <c r="VVB1260" s="143"/>
      <c r="VVC1260" s="142"/>
      <c r="VVD1260" s="143"/>
      <c r="VVE1260" s="142"/>
      <c r="VVF1260" s="143"/>
      <c r="VVG1260" s="142"/>
      <c r="VVH1260" s="143"/>
      <c r="VVI1260" s="142"/>
      <c r="VVJ1260" s="143"/>
      <c r="VVK1260" s="142"/>
      <c r="VVL1260" s="143"/>
      <c r="VVM1260" s="142"/>
      <c r="VVN1260" s="143"/>
      <c r="VVO1260" s="142"/>
      <c r="VVP1260" s="143"/>
      <c r="VVQ1260" s="142"/>
      <c r="VVR1260" s="143"/>
      <c r="VVS1260" s="142"/>
      <c r="VVT1260" s="143"/>
      <c r="VVU1260" s="142"/>
      <c r="VVV1260" s="143"/>
      <c r="VVW1260" s="142"/>
      <c r="VVX1260" s="143"/>
      <c r="VVY1260" s="142"/>
      <c r="VVZ1260" s="143"/>
      <c r="VWA1260" s="142"/>
      <c r="VWB1260" s="143"/>
      <c r="VWC1260" s="142"/>
      <c r="VWD1260" s="143"/>
      <c r="VWE1260" s="142"/>
      <c r="VWF1260" s="143"/>
      <c r="VWG1260" s="142"/>
      <c r="VWH1260" s="143"/>
      <c r="VWI1260" s="142"/>
      <c r="VWJ1260" s="143"/>
      <c r="VWK1260" s="142"/>
      <c r="VWL1260" s="143"/>
      <c r="VWM1260" s="142"/>
      <c r="VWN1260" s="143"/>
      <c r="VWO1260" s="142"/>
      <c r="VWP1260" s="143"/>
      <c r="VWQ1260" s="142"/>
      <c r="VWR1260" s="143"/>
      <c r="VWS1260" s="142"/>
      <c r="VWT1260" s="143"/>
      <c r="VWU1260" s="142"/>
      <c r="VWV1260" s="143"/>
      <c r="VWW1260" s="142"/>
      <c r="VWX1260" s="143"/>
      <c r="VWY1260" s="142"/>
      <c r="VWZ1260" s="143"/>
      <c r="VXA1260" s="142"/>
      <c r="VXB1260" s="143"/>
      <c r="VXC1260" s="142"/>
      <c r="VXD1260" s="143"/>
      <c r="VXE1260" s="142"/>
      <c r="VXF1260" s="143"/>
      <c r="VXG1260" s="142"/>
      <c r="VXH1260" s="143"/>
      <c r="VXI1260" s="142"/>
      <c r="VXJ1260" s="143"/>
      <c r="VXK1260" s="142"/>
      <c r="VXL1260" s="143"/>
      <c r="VXM1260" s="142"/>
      <c r="VXN1260" s="143"/>
      <c r="VXO1260" s="142"/>
      <c r="VXP1260" s="143"/>
      <c r="VXQ1260" s="142"/>
      <c r="VXR1260" s="143"/>
      <c r="VXS1260" s="142"/>
      <c r="VXT1260" s="143"/>
      <c r="VXU1260" s="142"/>
      <c r="VXV1260" s="143"/>
      <c r="VXW1260" s="142"/>
      <c r="VXX1260" s="143"/>
      <c r="VXY1260" s="142"/>
      <c r="VXZ1260" s="143"/>
      <c r="VYA1260" s="142"/>
      <c r="VYB1260" s="143"/>
      <c r="VYC1260" s="142"/>
      <c r="VYD1260" s="143"/>
      <c r="VYE1260" s="142"/>
      <c r="VYF1260" s="143"/>
      <c r="VYG1260" s="142"/>
      <c r="VYH1260" s="143"/>
      <c r="VYI1260" s="142"/>
      <c r="VYJ1260" s="143"/>
      <c r="VYK1260" s="142"/>
      <c r="VYL1260" s="143"/>
      <c r="VYM1260" s="142"/>
      <c r="VYN1260" s="143"/>
      <c r="VYO1260" s="142"/>
      <c r="VYP1260" s="143"/>
      <c r="VYQ1260" s="142"/>
      <c r="VYR1260" s="143"/>
      <c r="VYS1260" s="142"/>
      <c r="VYT1260" s="143"/>
      <c r="VYU1260" s="142"/>
      <c r="VYV1260" s="143"/>
      <c r="VYW1260" s="142"/>
      <c r="VYX1260" s="143"/>
      <c r="VYY1260" s="142"/>
      <c r="VYZ1260" s="143"/>
      <c r="VZA1260" s="142"/>
      <c r="VZB1260" s="143"/>
      <c r="VZC1260" s="142"/>
      <c r="VZD1260" s="143"/>
      <c r="VZE1260" s="142"/>
      <c r="VZF1260" s="143"/>
      <c r="VZG1260" s="142"/>
      <c r="VZH1260" s="143"/>
      <c r="VZI1260" s="142"/>
      <c r="VZJ1260" s="143"/>
      <c r="VZK1260" s="142"/>
      <c r="VZL1260" s="143"/>
      <c r="VZM1260" s="142"/>
      <c r="VZN1260" s="143"/>
      <c r="VZO1260" s="142"/>
      <c r="VZP1260" s="143"/>
      <c r="VZQ1260" s="142"/>
      <c r="VZR1260" s="143"/>
      <c r="VZS1260" s="142"/>
      <c r="VZT1260" s="143"/>
      <c r="VZU1260" s="142"/>
      <c r="VZV1260" s="143"/>
      <c r="VZW1260" s="142"/>
      <c r="VZX1260" s="143"/>
      <c r="VZY1260" s="142"/>
      <c r="VZZ1260" s="143"/>
      <c r="WAA1260" s="142"/>
      <c r="WAB1260" s="143"/>
      <c r="WAC1260" s="142"/>
      <c r="WAD1260" s="143"/>
      <c r="WAE1260" s="142"/>
      <c r="WAF1260" s="143"/>
      <c r="WAG1260" s="142"/>
      <c r="WAH1260" s="143"/>
      <c r="WAI1260" s="142"/>
      <c r="WAJ1260" s="143"/>
      <c r="WAK1260" s="142"/>
      <c r="WAL1260" s="143"/>
      <c r="WAM1260" s="142"/>
      <c r="WAN1260" s="143"/>
      <c r="WAO1260" s="142"/>
      <c r="WAP1260" s="143"/>
      <c r="WAQ1260" s="142"/>
      <c r="WAR1260" s="143"/>
      <c r="WAS1260" s="142"/>
      <c r="WAT1260" s="143"/>
      <c r="WAU1260" s="142"/>
      <c r="WAV1260" s="143"/>
      <c r="WAW1260" s="142"/>
      <c r="WAX1260" s="143"/>
      <c r="WAY1260" s="142"/>
      <c r="WAZ1260" s="143"/>
      <c r="WBA1260" s="142"/>
      <c r="WBB1260" s="143"/>
      <c r="WBC1260" s="142"/>
      <c r="WBD1260" s="143"/>
      <c r="WBE1260" s="142"/>
      <c r="WBF1260" s="143"/>
      <c r="WBG1260" s="142"/>
      <c r="WBH1260" s="143"/>
      <c r="WBI1260" s="142"/>
      <c r="WBJ1260" s="143"/>
      <c r="WBK1260" s="142"/>
      <c r="WBL1260" s="143"/>
      <c r="WBM1260" s="142"/>
      <c r="WBN1260" s="143"/>
      <c r="WBO1260" s="142"/>
      <c r="WBP1260" s="143"/>
      <c r="WBQ1260" s="142"/>
      <c r="WBR1260" s="143"/>
      <c r="WBS1260" s="142"/>
      <c r="WBT1260" s="143"/>
      <c r="WBU1260" s="142"/>
      <c r="WBV1260" s="143"/>
      <c r="WBW1260" s="142"/>
      <c r="WBX1260" s="143"/>
      <c r="WBY1260" s="142"/>
      <c r="WBZ1260" s="143"/>
      <c r="WCA1260" s="142"/>
      <c r="WCB1260" s="143"/>
      <c r="WCC1260" s="142"/>
      <c r="WCD1260" s="143"/>
      <c r="WCE1260" s="142"/>
      <c r="WCF1260" s="143"/>
      <c r="WCG1260" s="142"/>
      <c r="WCH1260" s="143"/>
      <c r="WCI1260" s="142"/>
      <c r="WCJ1260" s="143"/>
      <c r="WCK1260" s="142"/>
      <c r="WCL1260" s="143"/>
      <c r="WCM1260" s="142"/>
      <c r="WCN1260" s="143"/>
      <c r="WCO1260" s="142"/>
      <c r="WCP1260" s="143"/>
      <c r="WCQ1260" s="142"/>
      <c r="WCR1260" s="143"/>
      <c r="WCS1260" s="142"/>
      <c r="WCT1260" s="143"/>
      <c r="WCU1260" s="142"/>
      <c r="WCV1260" s="143"/>
      <c r="WCW1260" s="142"/>
      <c r="WCX1260" s="143"/>
      <c r="WCY1260" s="142"/>
      <c r="WCZ1260" s="143"/>
      <c r="WDA1260" s="142"/>
      <c r="WDB1260" s="143"/>
      <c r="WDC1260" s="142"/>
      <c r="WDD1260" s="143"/>
      <c r="WDE1260" s="142"/>
      <c r="WDF1260" s="143"/>
      <c r="WDG1260" s="142"/>
      <c r="WDH1260" s="143"/>
      <c r="WDI1260" s="142"/>
      <c r="WDJ1260" s="143"/>
      <c r="WDK1260" s="142"/>
      <c r="WDL1260" s="143"/>
      <c r="WDM1260" s="142"/>
      <c r="WDN1260" s="143"/>
      <c r="WDO1260" s="142"/>
      <c r="WDP1260" s="143"/>
      <c r="WDQ1260" s="142"/>
      <c r="WDR1260" s="143"/>
      <c r="WDS1260" s="142"/>
      <c r="WDT1260" s="143"/>
      <c r="WDU1260" s="142"/>
      <c r="WDV1260" s="143"/>
      <c r="WDW1260" s="142"/>
      <c r="WDX1260" s="143"/>
      <c r="WDY1260" s="142"/>
      <c r="WDZ1260" s="143"/>
      <c r="WEA1260" s="142"/>
      <c r="WEB1260" s="143"/>
      <c r="WEC1260" s="142"/>
      <c r="WED1260" s="143"/>
      <c r="WEE1260" s="142"/>
      <c r="WEF1260" s="143"/>
      <c r="WEG1260" s="142"/>
      <c r="WEH1260" s="143"/>
      <c r="WEI1260" s="142"/>
      <c r="WEJ1260" s="143"/>
      <c r="WEK1260" s="142"/>
      <c r="WEL1260" s="143"/>
      <c r="WEM1260" s="142"/>
      <c r="WEN1260" s="143"/>
      <c r="WEO1260" s="142"/>
      <c r="WEP1260" s="143"/>
      <c r="WEQ1260" s="142"/>
      <c r="WER1260" s="143"/>
      <c r="WES1260" s="142"/>
      <c r="WET1260" s="143"/>
      <c r="WEU1260" s="142"/>
      <c r="WEV1260" s="143"/>
      <c r="WEW1260" s="142"/>
      <c r="WEX1260" s="143"/>
      <c r="WEY1260" s="142"/>
      <c r="WEZ1260" s="143"/>
      <c r="WFA1260" s="142"/>
      <c r="WFB1260" s="143"/>
      <c r="WFC1260" s="142"/>
      <c r="WFD1260" s="143"/>
      <c r="WFE1260" s="142"/>
      <c r="WFF1260" s="143"/>
      <c r="WFG1260" s="142"/>
      <c r="WFH1260" s="143"/>
      <c r="WFI1260" s="142"/>
      <c r="WFJ1260" s="143"/>
      <c r="WFK1260" s="142"/>
      <c r="WFL1260" s="143"/>
      <c r="WFM1260" s="142"/>
      <c r="WFN1260" s="143"/>
      <c r="WFO1260" s="142"/>
      <c r="WFP1260" s="143"/>
      <c r="WFQ1260" s="142"/>
      <c r="WFR1260" s="143"/>
      <c r="WFS1260" s="142"/>
      <c r="WFT1260" s="143"/>
      <c r="WFU1260" s="142"/>
      <c r="WFV1260" s="143"/>
      <c r="WFW1260" s="142"/>
      <c r="WFX1260" s="143"/>
      <c r="WFY1260" s="142"/>
      <c r="WFZ1260" s="143"/>
      <c r="WGA1260" s="142"/>
      <c r="WGB1260" s="143"/>
      <c r="WGC1260" s="142"/>
      <c r="WGD1260" s="143"/>
      <c r="WGE1260" s="142"/>
      <c r="WGF1260" s="143"/>
      <c r="WGG1260" s="142"/>
      <c r="WGH1260" s="143"/>
      <c r="WGI1260" s="142"/>
      <c r="WGJ1260" s="143"/>
      <c r="WGK1260" s="142"/>
      <c r="WGL1260" s="143"/>
      <c r="WGM1260" s="142"/>
      <c r="WGN1260" s="143"/>
      <c r="WGO1260" s="142"/>
      <c r="WGP1260" s="143"/>
      <c r="WGQ1260" s="142"/>
      <c r="WGR1260" s="143"/>
      <c r="WGS1260" s="142"/>
      <c r="WGT1260" s="143"/>
      <c r="WGU1260" s="142"/>
      <c r="WGV1260" s="143"/>
      <c r="WGW1260" s="142"/>
      <c r="WGX1260" s="143"/>
      <c r="WGY1260" s="142"/>
      <c r="WGZ1260" s="143"/>
      <c r="WHA1260" s="142"/>
      <c r="WHB1260" s="143"/>
      <c r="WHC1260" s="142"/>
      <c r="WHD1260" s="143"/>
      <c r="WHE1260" s="142"/>
      <c r="WHF1260" s="143"/>
      <c r="WHG1260" s="142"/>
      <c r="WHH1260" s="143"/>
      <c r="WHI1260" s="142"/>
      <c r="WHJ1260" s="143"/>
      <c r="WHK1260" s="142"/>
      <c r="WHL1260" s="143"/>
      <c r="WHM1260" s="142"/>
      <c r="WHN1260" s="143"/>
      <c r="WHO1260" s="142"/>
      <c r="WHP1260" s="143"/>
      <c r="WHQ1260" s="142"/>
      <c r="WHR1260" s="143"/>
      <c r="WHS1260" s="142"/>
      <c r="WHT1260" s="143"/>
      <c r="WHU1260" s="142"/>
      <c r="WHV1260" s="143"/>
      <c r="WHW1260" s="142"/>
      <c r="WHX1260" s="143"/>
      <c r="WHY1260" s="142"/>
      <c r="WHZ1260" s="143"/>
      <c r="WIA1260" s="142"/>
      <c r="WIB1260" s="143"/>
      <c r="WIC1260" s="142"/>
      <c r="WID1260" s="143"/>
      <c r="WIE1260" s="142"/>
      <c r="WIF1260" s="143"/>
      <c r="WIG1260" s="142"/>
      <c r="WIH1260" s="143"/>
      <c r="WII1260" s="142"/>
      <c r="WIJ1260" s="143"/>
      <c r="WIK1260" s="142"/>
      <c r="WIL1260" s="143"/>
      <c r="WIM1260" s="142"/>
      <c r="WIN1260" s="143"/>
      <c r="WIO1260" s="142"/>
      <c r="WIP1260" s="143"/>
      <c r="WIQ1260" s="142"/>
      <c r="WIR1260" s="143"/>
      <c r="WIS1260" s="142"/>
      <c r="WIT1260" s="143"/>
      <c r="WIU1260" s="142"/>
      <c r="WIV1260" s="143"/>
      <c r="WIW1260" s="142"/>
      <c r="WIX1260" s="143"/>
      <c r="WIY1260" s="142"/>
      <c r="WIZ1260" s="143"/>
      <c r="WJA1260" s="142"/>
      <c r="WJB1260" s="143"/>
      <c r="WJC1260" s="142"/>
      <c r="WJD1260" s="143"/>
      <c r="WJE1260" s="142"/>
      <c r="WJF1260" s="143"/>
      <c r="WJG1260" s="142"/>
      <c r="WJH1260" s="143"/>
      <c r="WJI1260" s="142"/>
      <c r="WJJ1260" s="143"/>
      <c r="WJK1260" s="142"/>
      <c r="WJL1260" s="143"/>
      <c r="WJM1260" s="142"/>
      <c r="WJN1260" s="143"/>
      <c r="WJO1260" s="142"/>
      <c r="WJP1260" s="143"/>
      <c r="WJQ1260" s="142"/>
      <c r="WJR1260" s="143"/>
      <c r="WJS1260" s="142"/>
      <c r="WJT1260" s="143"/>
      <c r="WJU1260" s="142"/>
      <c r="WJV1260" s="143"/>
      <c r="WJW1260" s="142"/>
      <c r="WJX1260" s="143"/>
      <c r="WJY1260" s="142"/>
      <c r="WJZ1260" s="143"/>
      <c r="WKA1260" s="142"/>
      <c r="WKB1260" s="143"/>
      <c r="WKC1260" s="142"/>
      <c r="WKD1260" s="143"/>
      <c r="WKE1260" s="142"/>
      <c r="WKF1260" s="143"/>
      <c r="WKG1260" s="142"/>
      <c r="WKH1260" s="143"/>
      <c r="WKI1260" s="142"/>
      <c r="WKJ1260" s="143"/>
      <c r="WKK1260" s="142"/>
      <c r="WKL1260" s="143"/>
      <c r="WKM1260" s="142"/>
      <c r="WKN1260" s="143"/>
      <c r="WKO1260" s="142"/>
      <c r="WKP1260" s="143"/>
      <c r="WKQ1260" s="142"/>
      <c r="WKR1260" s="143"/>
      <c r="WKS1260" s="142"/>
      <c r="WKT1260" s="143"/>
      <c r="WKU1260" s="142"/>
      <c r="WKV1260" s="143"/>
      <c r="WKW1260" s="142"/>
      <c r="WKX1260" s="143"/>
      <c r="WKY1260" s="142"/>
      <c r="WKZ1260" s="143"/>
      <c r="WLA1260" s="142"/>
      <c r="WLB1260" s="143"/>
      <c r="WLC1260" s="142"/>
      <c r="WLD1260" s="143"/>
      <c r="WLE1260" s="142"/>
      <c r="WLF1260" s="143"/>
      <c r="WLG1260" s="142"/>
      <c r="WLH1260" s="143"/>
      <c r="WLI1260" s="142"/>
      <c r="WLJ1260" s="143"/>
      <c r="WLK1260" s="142"/>
      <c r="WLL1260" s="143"/>
      <c r="WLM1260" s="142"/>
      <c r="WLN1260" s="143"/>
      <c r="WLO1260" s="142"/>
      <c r="WLP1260" s="143"/>
      <c r="WLQ1260" s="142"/>
      <c r="WLR1260" s="143"/>
      <c r="WLS1260" s="142"/>
      <c r="WLT1260" s="143"/>
      <c r="WLU1260" s="142"/>
      <c r="WLV1260" s="143"/>
      <c r="WLW1260" s="142"/>
      <c r="WLX1260" s="143"/>
      <c r="WLY1260" s="142"/>
      <c r="WLZ1260" s="143"/>
      <c r="WMA1260" s="142"/>
      <c r="WMB1260" s="143"/>
      <c r="WMC1260" s="142"/>
      <c r="WMD1260" s="143"/>
      <c r="WME1260" s="142"/>
      <c r="WMF1260" s="143"/>
      <c r="WMG1260" s="142"/>
      <c r="WMH1260" s="143"/>
      <c r="WMI1260" s="142"/>
      <c r="WMJ1260" s="143"/>
      <c r="WMK1260" s="142"/>
      <c r="WML1260" s="143"/>
      <c r="WMM1260" s="142"/>
      <c r="WMN1260" s="143"/>
      <c r="WMO1260" s="142"/>
      <c r="WMP1260" s="143"/>
      <c r="WMQ1260" s="142"/>
      <c r="WMR1260" s="143"/>
      <c r="WMS1260" s="142"/>
      <c r="WMT1260" s="143"/>
      <c r="WMU1260" s="142"/>
      <c r="WMV1260" s="143"/>
      <c r="WMW1260" s="142"/>
      <c r="WMX1260" s="143"/>
      <c r="WMY1260" s="142"/>
      <c r="WMZ1260" s="143"/>
      <c r="WNA1260" s="142"/>
      <c r="WNB1260" s="143"/>
      <c r="WNC1260" s="142"/>
      <c r="WND1260" s="143"/>
      <c r="WNE1260" s="142"/>
      <c r="WNF1260" s="143"/>
      <c r="WNG1260" s="142"/>
      <c r="WNH1260" s="143"/>
      <c r="WNI1260" s="142"/>
      <c r="WNJ1260" s="143"/>
      <c r="WNK1260" s="142"/>
      <c r="WNL1260" s="143"/>
      <c r="WNM1260" s="142"/>
      <c r="WNN1260" s="143"/>
      <c r="WNO1260" s="142"/>
      <c r="WNP1260" s="143"/>
      <c r="WNQ1260" s="142"/>
      <c r="WNR1260" s="143"/>
      <c r="WNS1260" s="142"/>
      <c r="WNT1260" s="143"/>
      <c r="WNU1260" s="142"/>
      <c r="WNV1260" s="143"/>
      <c r="WNW1260" s="142"/>
      <c r="WNX1260" s="143"/>
      <c r="WNY1260" s="142"/>
      <c r="WNZ1260" s="143"/>
      <c r="WOA1260" s="142"/>
      <c r="WOB1260" s="143"/>
      <c r="WOC1260" s="142"/>
      <c r="WOD1260" s="143"/>
      <c r="WOE1260" s="142"/>
      <c r="WOF1260" s="143"/>
      <c r="WOG1260" s="142"/>
      <c r="WOH1260" s="143"/>
      <c r="WOI1260" s="142"/>
      <c r="WOJ1260" s="143"/>
      <c r="WOK1260" s="142"/>
      <c r="WOL1260" s="143"/>
      <c r="WOM1260" s="142"/>
      <c r="WON1260" s="143"/>
      <c r="WOO1260" s="142"/>
      <c r="WOP1260" s="143"/>
      <c r="WOQ1260" s="142"/>
      <c r="WOR1260" s="143"/>
      <c r="WOS1260" s="142"/>
      <c r="WOT1260" s="143"/>
      <c r="WOU1260" s="142"/>
      <c r="WOV1260" s="143"/>
      <c r="WOW1260" s="142"/>
      <c r="WOX1260" s="143"/>
      <c r="WOY1260" s="142"/>
      <c r="WOZ1260" s="143"/>
      <c r="WPA1260" s="142"/>
      <c r="WPB1260" s="143"/>
      <c r="WPC1260" s="142"/>
      <c r="WPD1260" s="143"/>
      <c r="WPE1260" s="142"/>
      <c r="WPF1260" s="143"/>
      <c r="WPG1260" s="142"/>
      <c r="WPH1260" s="143"/>
      <c r="WPI1260" s="142"/>
      <c r="WPJ1260" s="143"/>
      <c r="WPK1260" s="142"/>
      <c r="WPL1260" s="143"/>
      <c r="WPM1260" s="142"/>
      <c r="WPN1260" s="143"/>
      <c r="WPO1260" s="142"/>
      <c r="WPP1260" s="143"/>
      <c r="WPQ1260" s="142"/>
      <c r="WPR1260" s="143"/>
      <c r="WPS1260" s="142"/>
      <c r="WPT1260" s="143"/>
      <c r="WPU1260" s="142"/>
      <c r="WPV1260" s="143"/>
      <c r="WPW1260" s="142"/>
      <c r="WPX1260" s="143"/>
      <c r="WPY1260" s="142"/>
      <c r="WPZ1260" s="143"/>
      <c r="WQA1260" s="142"/>
      <c r="WQB1260" s="143"/>
      <c r="WQC1260" s="142"/>
      <c r="WQD1260" s="143"/>
      <c r="WQE1260" s="142"/>
      <c r="WQF1260" s="143"/>
      <c r="WQG1260" s="142"/>
      <c r="WQH1260" s="143"/>
      <c r="WQI1260" s="142"/>
      <c r="WQJ1260" s="143"/>
      <c r="WQK1260" s="142"/>
      <c r="WQL1260" s="143"/>
      <c r="WQM1260" s="142"/>
      <c r="WQN1260" s="143"/>
      <c r="WQO1260" s="142"/>
      <c r="WQP1260" s="143"/>
      <c r="WQQ1260" s="142"/>
      <c r="WQR1260" s="143"/>
      <c r="WQS1260" s="142"/>
      <c r="WQT1260" s="143"/>
      <c r="WQU1260" s="142"/>
      <c r="WQV1260" s="143"/>
      <c r="WQW1260" s="142"/>
      <c r="WQX1260" s="143"/>
      <c r="WQY1260" s="142"/>
      <c r="WQZ1260" s="143"/>
      <c r="WRA1260" s="142"/>
      <c r="WRB1260" s="143"/>
      <c r="WRC1260" s="142"/>
      <c r="WRD1260" s="143"/>
      <c r="WRE1260" s="142"/>
      <c r="WRF1260" s="143"/>
      <c r="WRG1260" s="142"/>
      <c r="WRH1260" s="143"/>
      <c r="WRI1260" s="142"/>
      <c r="WRJ1260" s="143"/>
      <c r="WRK1260" s="142"/>
      <c r="WRL1260" s="143"/>
      <c r="WRM1260" s="142"/>
      <c r="WRN1260" s="143"/>
      <c r="WRO1260" s="142"/>
      <c r="WRP1260" s="143"/>
      <c r="WRQ1260" s="142"/>
      <c r="WRR1260" s="143"/>
      <c r="WRS1260" s="142"/>
      <c r="WRT1260" s="143"/>
      <c r="WRU1260" s="142"/>
      <c r="WRV1260" s="143"/>
      <c r="WRW1260" s="142"/>
      <c r="WRX1260" s="143"/>
      <c r="WRY1260" s="142"/>
      <c r="WRZ1260" s="143"/>
      <c r="WSA1260" s="142"/>
      <c r="WSB1260" s="143"/>
      <c r="WSC1260" s="142"/>
      <c r="WSD1260" s="143"/>
      <c r="WSE1260" s="142"/>
      <c r="WSF1260" s="143"/>
      <c r="WSG1260" s="142"/>
      <c r="WSH1260" s="143"/>
      <c r="WSI1260" s="142"/>
      <c r="WSJ1260" s="143"/>
      <c r="WSK1260" s="142"/>
      <c r="WSL1260" s="143"/>
      <c r="WSM1260" s="142"/>
      <c r="WSN1260" s="143"/>
      <c r="WSO1260" s="142"/>
      <c r="WSP1260" s="143"/>
      <c r="WSQ1260" s="142"/>
      <c r="WSR1260" s="143"/>
      <c r="WSS1260" s="142"/>
      <c r="WST1260" s="143"/>
      <c r="WSU1260" s="142"/>
      <c r="WSV1260" s="143"/>
      <c r="WSW1260" s="142"/>
      <c r="WSX1260" s="143"/>
      <c r="WSY1260" s="142"/>
      <c r="WSZ1260" s="143"/>
      <c r="WTA1260" s="142"/>
      <c r="WTB1260" s="143"/>
      <c r="WTC1260" s="142"/>
      <c r="WTD1260" s="143"/>
      <c r="WTE1260" s="142"/>
      <c r="WTF1260" s="143"/>
      <c r="WTG1260" s="142"/>
      <c r="WTH1260" s="143"/>
      <c r="WTI1260" s="142"/>
      <c r="WTJ1260" s="143"/>
      <c r="WTK1260" s="142"/>
      <c r="WTL1260" s="143"/>
      <c r="WTM1260" s="142"/>
      <c r="WTN1260" s="143"/>
      <c r="WTO1260" s="142"/>
      <c r="WTP1260" s="143"/>
      <c r="WTQ1260" s="142"/>
      <c r="WTR1260" s="143"/>
      <c r="WTS1260" s="142"/>
      <c r="WTT1260" s="143"/>
      <c r="WTU1260" s="142"/>
      <c r="WTV1260" s="143"/>
      <c r="WTW1260" s="142"/>
      <c r="WTX1260" s="143"/>
      <c r="WTY1260" s="142"/>
      <c r="WTZ1260" s="143"/>
      <c r="WUA1260" s="142"/>
      <c r="WUB1260" s="143"/>
      <c r="WUC1260" s="142"/>
      <c r="WUD1260" s="143"/>
      <c r="WUE1260" s="142"/>
      <c r="WUF1260" s="143"/>
      <c r="WUG1260" s="142"/>
      <c r="WUH1260" s="143"/>
      <c r="WUI1260" s="142"/>
      <c r="WUJ1260" s="143"/>
      <c r="WUK1260" s="142"/>
      <c r="WUL1260" s="143"/>
      <c r="WUM1260" s="142"/>
      <c r="WUN1260" s="143"/>
      <c r="WUO1260" s="142"/>
      <c r="WUP1260" s="143"/>
      <c r="WUQ1260" s="142"/>
      <c r="WUR1260" s="143"/>
      <c r="WUS1260" s="142"/>
      <c r="WUT1260" s="143"/>
      <c r="WUU1260" s="142"/>
      <c r="WUV1260" s="143"/>
      <c r="WUW1260" s="142"/>
      <c r="WUX1260" s="143"/>
      <c r="WUY1260" s="142"/>
      <c r="WUZ1260" s="143"/>
      <c r="WVA1260" s="142"/>
      <c r="WVB1260" s="143"/>
      <c r="WVC1260" s="142"/>
      <c r="WVD1260" s="143"/>
      <c r="WVE1260" s="142"/>
      <c r="WVF1260" s="143"/>
      <c r="WVG1260" s="142"/>
      <c r="WVH1260" s="143"/>
      <c r="WVI1260" s="142"/>
      <c r="WVJ1260" s="143"/>
      <c r="WVK1260" s="142"/>
      <c r="WVL1260" s="143"/>
      <c r="WVM1260" s="142"/>
      <c r="WVN1260" s="143"/>
      <c r="WVO1260" s="142"/>
      <c r="WVP1260" s="143"/>
      <c r="WVQ1260" s="142"/>
      <c r="WVR1260" s="143"/>
      <c r="WVS1260" s="142"/>
      <c r="WVT1260" s="143"/>
      <c r="WVU1260" s="142"/>
      <c r="WVV1260" s="143"/>
      <c r="WVW1260" s="142"/>
      <c r="WVX1260" s="143"/>
      <c r="WVY1260" s="142"/>
      <c r="WVZ1260" s="143"/>
      <c r="WWA1260" s="142"/>
      <c r="WWB1260" s="143"/>
      <c r="WWC1260" s="142"/>
      <c r="WWD1260" s="143"/>
      <c r="WWE1260" s="142"/>
      <c r="WWF1260" s="143"/>
      <c r="WWG1260" s="142"/>
      <c r="WWH1260" s="143"/>
      <c r="WWI1260" s="142"/>
      <c r="WWJ1260" s="143"/>
      <c r="WWK1260" s="142"/>
      <c r="WWL1260" s="143"/>
      <c r="WWM1260" s="142"/>
      <c r="WWN1260" s="143"/>
      <c r="WWO1260" s="142"/>
      <c r="WWP1260" s="143"/>
      <c r="WWQ1260" s="142"/>
      <c r="WWR1260" s="143"/>
      <c r="WWS1260" s="142"/>
      <c r="WWT1260" s="143"/>
      <c r="WWU1260" s="142"/>
      <c r="WWV1260" s="143"/>
      <c r="WWW1260" s="142"/>
      <c r="WWX1260" s="143"/>
      <c r="WWY1260" s="142"/>
      <c r="WWZ1260" s="143"/>
      <c r="WXA1260" s="142"/>
      <c r="WXB1260" s="143"/>
      <c r="WXC1260" s="142"/>
      <c r="WXD1260" s="143"/>
      <c r="WXE1260" s="142"/>
      <c r="WXF1260" s="143"/>
      <c r="WXG1260" s="142"/>
      <c r="WXH1260" s="143"/>
      <c r="WXI1260" s="142"/>
      <c r="WXJ1260" s="143"/>
      <c r="WXK1260" s="142"/>
      <c r="WXL1260" s="143"/>
      <c r="WXM1260" s="142"/>
      <c r="WXN1260" s="143"/>
      <c r="WXO1260" s="142"/>
      <c r="WXP1260" s="143"/>
      <c r="WXQ1260" s="142"/>
      <c r="WXR1260" s="143"/>
      <c r="WXS1260" s="142"/>
      <c r="WXT1260" s="143"/>
      <c r="WXU1260" s="142"/>
      <c r="WXV1260" s="143"/>
      <c r="WXW1260" s="142"/>
      <c r="WXX1260" s="143"/>
      <c r="WXY1260" s="142"/>
      <c r="WXZ1260" s="143"/>
      <c r="WYA1260" s="142"/>
      <c r="WYB1260" s="143"/>
      <c r="WYC1260" s="142"/>
      <c r="WYD1260" s="143"/>
      <c r="WYE1260" s="142"/>
      <c r="WYF1260" s="143"/>
      <c r="WYG1260" s="142"/>
      <c r="WYH1260" s="143"/>
      <c r="WYI1260" s="142"/>
      <c r="WYJ1260" s="143"/>
      <c r="WYK1260" s="142"/>
      <c r="WYL1260" s="143"/>
      <c r="WYM1260" s="142"/>
      <c r="WYN1260" s="143"/>
      <c r="WYO1260" s="142"/>
      <c r="WYP1260" s="143"/>
      <c r="WYQ1260" s="142"/>
      <c r="WYR1260" s="143"/>
      <c r="WYS1260" s="142"/>
      <c r="WYT1260" s="143"/>
      <c r="WYU1260" s="142"/>
      <c r="WYV1260" s="143"/>
      <c r="WYW1260" s="142"/>
      <c r="WYX1260" s="143"/>
      <c r="WYY1260" s="142"/>
      <c r="WYZ1260" s="143"/>
      <c r="WZA1260" s="142"/>
      <c r="WZB1260" s="143"/>
      <c r="WZC1260" s="142"/>
      <c r="WZD1260" s="143"/>
      <c r="WZE1260" s="142"/>
      <c r="WZF1260" s="143"/>
      <c r="WZG1260" s="142"/>
      <c r="WZH1260" s="143"/>
      <c r="WZI1260" s="142"/>
      <c r="WZJ1260" s="143"/>
      <c r="WZK1260" s="142"/>
      <c r="WZL1260" s="143"/>
      <c r="WZM1260" s="142"/>
      <c r="WZN1260" s="143"/>
      <c r="WZO1260" s="142"/>
      <c r="WZP1260" s="143"/>
      <c r="WZQ1260" s="142"/>
      <c r="WZR1260" s="143"/>
      <c r="WZS1260" s="142"/>
      <c r="WZT1260" s="143"/>
      <c r="WZU1260" s="142"/>
      <c r="WZV1260" s="143"/>
      <c r="WZW1260" s="142"/>
      <c r="WZX1260" s="143"/>
      <c r="WZY1260" s="142"/>
      <c r="WZZ1260" s="143"/>
      <c r="XAA1260" s="142"/>
      <c r="XAB1260" s="143"/>
      <c r="XAC1260" s="142"/>
      <c r="XAD1260" s="143"/>
      <c r="XAE1260" s="142"/>
      <c r="XAF1260" s="143"/>
      <c r="XAG1260" s="142"/>
      <c r="XAH1260" s="143"/>
      <c r="XAI1260" s="142"/>
      <c r="XAJ1260" s="143"/>
      <c r="XAK1260" s="142"/>
      <c r="XAL1260" s="143"/>
      <c r="XAM1260" s="142"/>
      <c r="XAN1260" s="143"/>
      <c r="XAO1260" s="142"/>
      <c r="XAP1260" s="143"/>
      <c r="XAQ1260" s="142"/>
      <c r="XAR1260" s="143"/>
      <c r="XAS1260" s="142"/>
      <c r="XAT1260" s="143"/>
      <c r="XAU1260" s="142"/>
      <c r="XAV1260" s="143"/>
      <c r="XAW1260" s="142"/>
      <c r="XAX1260" s="143"/>
      <c r="XAY1260" s="142"/>
      <c r="XAZ1260" s="143"/>
      <c r="XBA1260" s="142"/>
      <c r="XBB1260" s="143"/>
      <c r="XBC1260" s="142"/>
      <c r="XBD1260" s="143"/>
      <c r="XBE1260" s="142"/>
      <c r="XBF1260" s="143"/>
      <c r="XBG1260" s="142"/>
      <c r="XBH1260" s="143"/>
      <c r="XBI1260" s="142"/>
      <c r="XBJ1260" s="143"/>
      <c r="XBK1260" s="142"/>
      <c r="XBL1260" s="143"/>
      <c r="XBM1260" s="142"/>
      <c r="XBN1260" s="143"/>
      <c r="XBO1260" s="142"/>
      <c r="XBP1260" s="143"/>
      <c r="XBQ1260" s="142"/>
      <c r="XBR1260" s="143"/>
      <c r="XBS1260" s="142"/>
      <c r="XBT1260" s="143"/>
      <c r="XBU1260" s="142"/>
      <c r="XBV1260" s="143"/>
      <c r="XBW1260" s="142"/>
      <c r="XBX1260" s="143"/>
      <c r="XBY1260" s="142"/>
      <c r="XBZ1260" s="143"/>
      <c r="XCA1260" s="142"/>
      <c r="XCB1260" s="143"/>
      <c r="XCC1260" s="142"/>
      <c r="XCD1260" s="143"/>
      <c r="XCE1260" s="142"/>
      <c r="XCF1260" s="143"/>
      <c r="XCG1260" s="142"/>
      <c r="XCH1260" s="143"/>
      <c r="XCI1260" s="142"/>
      <c r="XCJ1260" s="143"/>
      <c r="XCK1260" s="142"/>
      <c r="XCL1260" s="143"/>
      <c r="XCM1260" s="142"/>
      <c r="XCN1260" s="143"/>
      <c r="XCO1260" s="142"/>
      <c r="XCP1260" s="143"/>
      <c r="XCQ1260" s="142"/>
      <c r="XCR1260" s="143"/>
      <c r="XCS1260" s="142"/>
      <c r="XCT1260" s="143"/>
      <c r="XCU1260" s="142"/>
      <c r="XCV1260" s="143"/>
      <c r="XCW1260" s="142"/>
      <c r="XCX1260" s="143"/>
      <c r="XCY1260" s="142"/>
      <c r="XCZ1260" s="143"/>
      <c r="XDA1260" s="142"/>
      <c r="XDB1260" s="143"/>
      <c r="XDC1260" s="142"/>
      <c r="XDD1260" s="143"/>
      <c r="XDE1260" s="142"/>
      <c r="XDF1260" s="143"/>
      <c r="XDG1260" s="142"/>
      <c r="XDH1260" s="143"/>
      <c r="XDI1260" s="142"/>
      <c r="XDJ1260" s="143"/>
      <c r="XDK1260" s="142"/>
      <c r="XDL1260" s="143"/>
      <c r="XDM1260" s="142"/>
      <c r="XDN1260" s="143"/>
      <c r="XDO1260" s="142"/>
      <c r="XDP1260" s="143"/>
      <c r="XDQ1260" s="142"/>
      <c r="XDR1260" s="143"/>
      <c r="XDS1260" s="142"/>
      <c r="XDT1260" s="143"/>
      <c r="XDU1260" s="142"/>
      <c r="XDV1260" s="143"/>
      <c r="XDW1260" s="142"/>
      <c r="XDX1260" s="143"/>
      <c r="XDY1260" s="142"/>
      <c r="XDZ1260" s="143"/>
      <c r="XEA1260" s="142"/>
      <c r="XEB1260" s="143"/>
      <c r="XEC1260" s="142"/>
      <c r="XED1260" s="143"/>
      <c r="XEE1260" s="142"/>
      <c r="XEF1260" s="143"/>
      <c r="XEG1260" s="142"/>
      <c r="XEH1260" s="143"/>
      <c r="XEI1260" s="142"/>
      <c r="XEJ1260" s="143"/>
      <c r="XEK1260" s="142"/>
      <c r="XEL1260" s="143"/>
      <c r="XEM1260" s="142"/>
      <c r="XEN1260" s="143"/>
      <c r="XEO1260" s="142"/>
      <c r="XEP1260" s="143"/>
      <c r="XEQ1260" s="142"/>
      <c r="XER1260" s="143"/>
      <c r="XES1260" s="142"/>
      <c r="XET1260" s="143"/>
      <c r="XEU1260" s="142"/>
      <c r="XEV1260" s="143"/>
      <c r="XEW1260" s="142"/>
      <c r="XEX1260" s="143"/>
      <c r="XEY1260" s="142"/>
      <c r="XEZ1260" s="143"/>
      <c r="XFA1260" s="142"/>
      <c r="XFB1260" s="143"/>
      <c r="XFC1260" s="142"/>
      <c r="XFD1260" s="143"/>
    </row>
    <row r="1261" spans="1:16384" s="144" customFormat="1" x14ac:dyDescent="0.25">
      <c r="A1261" s="146" t="s">
        <v>1127</v>
      </c>
      <c r="B1261" s="147" t="s">
        <v>1139</v>
      </c>
      <c r="C1261" s="150" t="s">
        <v>106</v>
      </c>
      <c r="D1261" s="128">
        <v>0</v>
      </c>
      <c r="E1261" s="128">
        <v>0</v>
      </c>
      <c r="F1261" s="128">
        <v>1</v>
      </c>
      <c r="G1261" s="128">
        <v>0</v>
      </c>
      <c r="H1261" s="128">
        <v>0</v>
      </c>
      <c r="I1261" s="128">
        <v>0</v>
      </c>
      <c r="J1261" s="150">
        <v>0</v>
      </c>
      <c r="K1261" s="128">
        <v>0</v>
      </c>
      <c r="L1261" s="128">
        <v>0</v>
      </c>
      <c r="M1261" s="128">
        <v>0</v>
      </c>
      <c r="N1261" s="128">
        <v>0</v>
      </c>
      <c r="O1261" s="150">
        <v>0</v>
      </c>
      <c r="P1261" s="128">
        <v>0</v>
      </c>
      <c r="Q1261" s="128">
        <v>1</v>
      </c>
      <c r="R1261" s="128"/>
      <c r="S1261" s="128"/>
      <c r="T1261" s="128"/>
      <c r="U1261" s="142"/>
      <c r="V1261" s="142"/>
      <c r="W1261" s="142"/>
      <c r="X1261" s="142"/>
      <c r="Y1261" s="142"/>
      <c r="Z1261" s="142"/>
      <c r="AA1261" s="142"/>
      <c r="AB1261" s="142"/>
      <c r="AC1261" s="142"/>
      <c r="AD1261" s="142"/>
      <c r="AE1261" s="142"/>
      <c r="AF1261" s="142"/>
      <c r="AG1261" s="142"/>
      <c r="AH1261" s="142"/>
      <c r="AI1261" s="142"/>
      <c r="AJ1261" s="142"/>
      <c r="AK1261" s="142"/>
      <c r="AL1261" s="142"/>
      <c r="AM1261" s="142"/>
      <c r="AN1261" s="143"/>
      <c r="AO1261" s="142"/>
      <c r="AP1261" s="143"/>
      <c r="AQ1261" s="142"/>
      <c r="AR1261" s="143"/>
      <c r="AS1261" s="142"/>
      <c r="AT1261" s="143"/>
      <c r="AU1261" s="142"/>
      <c r="AV1261" s="143"/>
      <c r="AW1261" s="142"/>
      <c r="AX1261" s="143"/>
      <c r="AY1261" s="142"/>
      <c r="AZ1261" s="143"/>
      <c r="BA1261" s="142"/>
      <c r="BB1261" s="143"/>
      <c r="BC1261" s="142"/>
      <c r="BD1261" s="143"/>
      <c r="BE1261" s="142"/>
      <c r="BF1261" s="143"/>
      <c r="BG1261" s="142"/>
      <c r="BH1261" s="143"/>
      <c r="BI1261" s="142"/>
      <c r="BJ1261" s="143"/>
      <c r="BK1261" s="142"/>
      <c r="BL1261" s="143"/>
      <c r="BM1261" s="142"/>
      <c r="BN1261" s="143"/>
      <c r="BO1261" s="142"/>
      <c r="BP1261" s="143"/>
      <c r="BQ1261" s="142"/>
      <c r="BR1261" s="143"/>
      <c r="BS1261" s="142"/>
      <c r="BT1261" s="143"/>
      <c r="BU1261" s="142"/>
      <c r="BV1261" s="143"/>
      <c r="BW1261" s="142"/>
      <c r="BX1261" s="143"/>
      <c r="BY1261" s="142"/>
      <c r="BZ1261" s="143"/>
      <c r="CA1261" s="142"/>
      <c r="CB1261" s="143"/>
      <c r="CC1261" s="142"/>
      <c r="CD1261" s="143"/>
      <c r="CE1261" s="142"/>
      <c r="CF1261" s="143"/>
      <c r="CG1261" s="142"/>
      <c r="CH1261" s="143"/>
      <c r="CI1261" s="142"/>
      <c r="CJ1261" s="143"/>
      <c r="CK1261" s="142"/>
      <c r="CL1261" s="143"/>
      <c r="CM1261" s="142"/>
      <c r="CN1261" s="143"/>
      <c r="CO1261" s="142"/>
      <c r="CP1261" s="143"/>
      <c r="CQ1261" s="142"/>
      <c r="CR1261" s="143"/>
      <c r="CS1261" s="142"/>
      <c r="CT1261" s="143"/>
      <c r="CU1261" s="142"/>
      <c r="CV1261" s="143"/>
      <c r="CW1261" s="142"/>
      <c r="CX1261" s="143"/>
      <c r="CY1261" s="142"/>
      <c r="CZ1261" s="143"/>
      <c r="DA1261" s="142"/>
      <c r="DB1261" s="143"/>
      <c r="DC1261" s="142"/>
      <c r="DD1261" s="143"/>
      <c r="DE1261" s="142"/>
      <c r="DF1261" s="143"/>
      <c r="DG1261" s="142"/>
      <c r="DH1261" s="143"/>
      <c r="DI1261" s="142"/>
      <c r="DJ1261" s="143"/>
      <c r="DK1261" s="142"/>
      <c r="DL1261" s="143"/>
      <c r="DM1261" s="142"/>
      <c r="DN1261" s="143"/>
      <c r="DO1261" s="142"/>
      <c r="DP1261" s="143"/>
      <c r="DQ1261" s="142"/>
      <c r="DR1261" s="143"/>
      <c r="DS1261" s="142"/>
      <c r="DT1261" s="143"/>
      <c r="DU1261" s="142"/>
      <c r="DV1261" s="143"/>
      <c r="DW1261" s="142"/>
      <c r="DX1261" s="143"/>
      <c r="DY1261" s="142"/>
      <c r="DZ1261" s="143"/>
      <c r="EA1261" s="142"/>
      <c r="EB1261" s="143"/>
      <c r="EC1261" s="142"/>
      <c r="ED1261" s="143"/>
      <c r="EE1261" s="142"/>
      <c r="EF1261" s="143"/>
      <c r="EG1261" s="142"/>
      <c r="EH1261" s="143"/>
      <c r="EI1261" s="142"/>
      <c r="EJ1261" s="143"/>
      <c r="EK1261" s="142"/>
      <c r="EL1261" s="143"/>
      <c r="EM1261" s="142"/>
      <c r="EN1261" s="143"/>
      <c r="EO1261" s="142"/>
      <c r="EP1261" s="143"/>
      <c r="EQ1261" s="142"/>
      <c r="ER1261" s="143"/>
      <c r="ES1261" s="142"/>
      <c r="ET1261" s="143"/>
      <c r="EU1261" s="142"/>
      <c r="EV1261" s="143"/>
      <c r="EW1261" s="142"/>
      <c r="EX1261" s="143"/>
      <c r="EY1261" s="142"/>
      <c r="EZ1261" s="143"/>
      <c r="FA1261" s="142"/>
      <c r="FB1261" s="143"/>
      <c r="FC1261" s="142"/>
      <c r="FD1261" s="143"/>
      <c r="FE1261" s="142"/>
      <c r="FF1261" s="143"/>
      <c r="FG1261" s="142"/>
      <c r="FH1261" s="143"/>
      <c r="FI1261" s="142"/>
      <c r="FJ1261" s="143"/>
      <c r="FK1261" s="142"/>
      <c r="FL1261" s="143"/>
      <c r="FM1261" s="142"/>
      <c r="FN1261" s="143"/>
      <c r="FO1261" s="142"/>
      <c r="FP1261" s="143"/>
      <c r="FQ1261" s="142"/>
      <c r="FR1261" s="143"/>
      <c r="FS1261" s="142"/>
      <c r="FT1261" s="143"/>
      <c r="FU1261" s="142"/>
      <c r="FV1261" s="143"/>
      <c r="FW1261" s="142"/>
      <c r="FX1261" s="143"/>
      <c r="FY1261" s="142"/>
      <c r="FZ1261" s="143"/>
      <c r="GA1261" s="142"/>
      <c r="GB1261" s="143"/>
      <c r="GC1261" s="142"/>
      <c r="GD1261" s="143"/>
      <c r="GE1261" s="142"/>
      <c r="GF1261" s="143"/>
      <c r="GG1261" s="142"/>
      <c r="GH1261" s="143"/>
      <c r="GI1261" s="142"/>
      <c r="GJ1261" s="143"/>
      <c r="GK1261" s="142"/>
      <c r="GL1261" s="143"/>
      <c r="GM1261" s="142"/>
      <c r="GN1261" s="143"/>
      <c r="GO1261" s="142"/>
      <c r="GP1261" s="143"/>
      <c r="GQ1261" s="142"/>
      <c r="GR1261" s="143"/>
      <c r="GS1261" s="142"/>
      <c r="GT1261" s="143"/>
      <c r="GU1261" s="142"/>
      <c r="GV1261" s="143"/>
      <c r="GW1261" s="142"/>
      <c r="GX1261" s="143"/>
      <c r="GY1261" s="142"/>
      <c r="GZ1261" s="143"/>
      <c r="HA1261" s="142"/>
      <c r="HB1261" s="143"/>
      <c r="HC1261" s="142"/>
      <c r="HD1261" s="143"/>
      <c r="HE1261" s="142"/>
      <c r="HF1261" s="143"/>
      <c r="HG1261" s="142"/>
      <c r="HH1261" s="143"/>
      <c r="HI1261" s="142"/>
      <c r="HJ1261" s="143"/>
      <c r="HK1261" s="142"/>
      <c r="HL1261" s="143"/>
      <c r="HM1261" s="142"/>
      <c r="HN1261" s="143"/>
      <c r="HO1261" s="142"/>
      <c r="HP1261" s="143"/>
      <c r="HQ1261" s="142"/>
      <c r="HR1261" s="143"/>
      <c r="HS1261" s="142"/>
      <c r="HT1261" s="143"/>
      <c r="HU1261" s="142"/>
      <c r="HV1261" s="143"/>
      <c r="HW1261" s="142"/>
      <c r="HX1261" s="143"/>
      <c r="HY1261" s="142"/>
      <c r="HZ1261" s="143"/>
      <c r="IA1261" s="142"/>
      <c r="IB1261" s="143"/>
      <c r="IC1261" s="142"/>
      <c r="ID1261" s="143"/>
      <c r="IE1261" s="142"/>
      <c r="IF1261" s="143"/>
      <c r="IG1261" s="142"/>
      <c r="IH1261" s="143"/>
      <c r="II1261" s="142"/>
      <c r="IJ1261" s="143"/>
      <c r="IK1261" s="142"/>
      <c r="IL1261" s="143"/>
      <c r="IM1261" s="142"/>
      <c r="IN1261" s="143"/>
      <c r="IO1261" s="142"/>
      <c r="IP1261" s="143"/>
      <c r="IQ1261" s="142"/>
      <c r="IR1261" s="143"/>
      <c r="IS1261" s="142"/>
      <c r="IT1261" s="143"/>
      <c r="IU1261" s="142"/>
      <c r="IV1261" s="143"/>
      <c r="IW1261" s="142"/>
      <c r="IX1261" s="143"/>
      <c r="IY1261" s="142"/>
      <c r="IZ1261" s="143"/>
      <c r="JA1261" s="142"/>
      <c r="JB1261" s="143"/>
      <c r="JC1261" s="142"/>
      <c r="JD1261" s="143"/>
      <c r="JE1261" s="142"/>
      <c r="JF1261" s="143"/>
      <c r="JG1261" s="142"/>
      <c r="JH1261" s="143"/>
      <c r="JI1261" s="142"/>
      <c r="JJ1261" s="143"/>
      <c r="JK1261" s="142"/>
      <c r="JL1261" s="143"/>
      <c r="JM1261" s="142"/>
      <c r="JN1261" s="143"/>
      <c r="JO1261" s="142"/>
      <c r="JP1261" s="143"/>
      <c r="JQ1261" s="142"/>
      <c r="JR1261" s="143"/>
      <c r="JS1261" s="142"/>
      <c r="JT1261" s="143"/>
      <c r="JU1261" s="142"/>
      <c r="JV1261" s="143"/>
      <c r="JW1261" s="142"/>
      <c r="JX1261" s="143"/>
      <c r="JY1261" s="142"/>
      <c r="JZ1261" s="143"/>
      <c r="KA1261" s="142"/>
      <c r="KB1261" s="143"/>
      <c r="KC1261" s="142"/>
      <c r="KD1261" s="143"/>
      <c r="KE1261" s="142"/>
      <c r="KF1261" s="143"/>
      <c r="KG1261" s="142"/>
      <c r="KH1261" s="143"/>
      <c r="KI1261" s="142"/>
      <c r="KJ1261" s="143"/>
      <c r="KK1261" s="142"/>
      <c r="KL1261" s="143"/>
      <c r="KM1261" s="142"/>
      <c r="KN1261" s="143"/>
      <c r="KO1261" s="142"/>
      <c r="KP1261" s="143"/>
      <c r="KQ1261" s="142"/>
      <c r="KR1261" s="143"/>
      <c r="KS1261" s="142"/>
      <c r="KT1261" s="143"/>
      <c r="KU1261" s="142"/>
      <c r="KV1261" s="143"/>
      <c r="KW1261" s="142"/>
      <c r="KX1261" s="143"/>
      <c r="KY1261" s="142"/>
      <c r="KZ1261" s="143"/>
      <c r="LA1261" s="142"/>
      <c r="LB1261" s="143"/>
      <c r="LC1261" s="142"/>
      <c r="LD1261" s="143"/>
      <c r="LE1261" s="142"/>
      <c r="LF1261" s="143"/>
      <c r="LG1261" s="142"/>
      <c r="LH1261" s="143"/>
      <c r="LI1261" s="142"/>
      <c r="LJ1261" s="143"/>
      <c r="LK1261" s="142"/>
      <c r="LL1261" s="143"/>
      <c r="LM1261" s="142"/>
      <c r="LN1261" s="143"/>
      <c r="LO1261" s="142"/>
      <c r="LP1261" s="143"/>
      <c r="LQ1261" s="142"/>
      <c r="LR1261" s="143"/>
      <c r="LS1261" s="142"/>
      <c r="LT1261" s="143"/>
      <c r="LU1261" s="142"/>
      <c r="LV1261" s="143"/>
      <c r="LW1261" s="142"/>
      <c r="LX1261" s="143"/>
      <c r="LY1261" s="142"/>
      <c r="LZ1261" s="143"/>
      <c r="MA1261" s="142"/>
      <c r="MB1261" s="143"/>
      <c r="MC1261" s="142"/>
      <c r="MD1261" s="143"/>
      <c r="ME1261" s="142"/>
      <c r="MF1261" s="143"/>
      <c r="MG1261" s="142"/>
      <c r="MH1261" s="143"/>
      <c r="MI1261" s="142"/>
      <c r="MJ1261" s="143"/>
      <c r="MK1261" s="142"/>
      <c r="ML1261" s="143"/>
      <c r="MM1261" s="142"/>
      <c r="MN1261" s="143"/>
      <c r="MO1261" s="142"/>
      <c r="MP1261" s="143"/>
      <c r="MQ1261" s="142"/>
      <c r="MR1261" s="143"/>
      <c r="MS1261" s="142"/>
      <c r="MT1261" s="143"/>
      <c r="MU1261" s="142"/>
      <c r="MV1261" s="143"/>
      <c r="MW1261" s="142"/>
      <c r="MX1261" s="143"/>
      <c r="MY1261" s="142"/>
      <c r="MZ1261" s="143"/>
      <c r="NA1261" s="142"/>
      <c r="NB1261" s="143"/>
      <c r="NC1261" s="142"/>
      <c r="ND1261" s="143"/>
      <c r="NE1261" s="142"/>
      <c r="NF1261" s="143"/>
      <c r="NG1261" s="142"/>
      <c r="NH1261" s="143"/>
      <c r="NI1261" s="142"/>
      <c r="NJ1261" s="143"/>
      <c r="NK1261" s="142"/>
      <c r="NL1261" s="143"/>
      <c r="NM1261" s="142"/>
      <c r="NN1261" s="143"/>
      <c r="NO1261" s="142"/>
      <c r="NP1261" s="143"/>
      <c r="NQ1261" s="142"/>
      <c r="NR1261" s="143"/>
      <c r="NS1261" s="142"/>
      <c r="NT1261" s="143"/>
      <c r="NU1261" s="142"/>
      <c r="NV1261" s="143"/>
      <c r="NW1261" s="142"/>
      <c r="NX1261" s="143"/>
      <c r="NY1261" s="142"/>
      <c r="NZ1261" s="143"/>
      <c r="OA1261" s="142"/>
      <c r="OB1261" s="143"/>
      <c r="OC1261" s="142"/>
      <c r="OD1261" s="143"/>
      <c r="OE1261" s="142"/>
      <c r="OF1261" s="143"/>
      <c r="OG1261" s="142"/>
      <c r="OH1261" s="143"/>
      <c r="OI1261" s="142"/>
      <c r="OJ1261" s="143"/>
      <c r="OK1261" s="142"/>
      <c r="OL1261" s="143"/>
      <c r="OM1261" s="142"/>
      <c r="ON1261" s="143"/>
      <c r="OO1261" s="142"/>
      <c r="OP1261" s="143"/>
      <c r="OQ1261" s="142"/>
      <c r="OR1261" s="143"/>
      <c r="OS1261" s="142"/>
      <c r="OT1261" s="143"/>
      <c r="OU1261" s="142"/>
      <c r="OV1261" s="143"/>
      <c r="OW1261" s="142"/>
      <c r="OX1261" s="143"/>
      <c r="OY1261" s="142"/>
      <c r="OZ1261" s="143"/>
      <c r="PA1261" s="142"/>
      <c r="PB1261" s="143"/>
      <c r="PC1261" s="142"/>
      <c r="PD1261" s="143"/>
      <c r="PE1261" s="142"/>
      <c r="PF1261" s="143"/>
      <c r="PG1261" s="142"/>
      <c r="PH1261" s="143"/>
      <c r="PI1261" s="142"/>
      <c r="PJ1261" s="143"/>
      <c r="PK1261" s="142"/>
      <c r="PL1261" s="143"/>
      <c r="PM1261" s="142"/>
      <c r="PN1261" s="143"/>
      <c r="PO1261" s="142"/>
      <c r="PP1261" s="143"/>
      <c r="PQ1261" s="142"/>
      <c r="PR1261" s="143"/>
      <c r="PS1261" s="142"/>
      <c r="PT1261" s="143"/>
      <c r="PU1261" s="142"/>
      <c r="PV1261" s="143"/>
      <c r="PW1261" s="142"/>
      <c r="PX1261" s="143"/>
      <c r="PY1261" s="142"/>
      <c r="PZ1261" s="143"/>
      <c r="QA1261" s="142"/>
      <c r="QB1261" s="143"/>
      <c r="QC1261" s="142"/>
      <c r="QD1261" s="143"/>
      <c r="QE1261" s="142"/>
      <c r="QF1261" s="143"/>
      <c r="QG1261" s="142"/>
      <c r="QH1261" s="143"/>
      <c r="QI1261" s="142"/>
      <c r="QJ1261" s="143"/>
      <c r="QK1261" s="142"/>
      <c r="QL1261" s="143"/>
      <c r="QM1261" s="142"/>
      <c r="QN1261" s="143"/>
      <c r="QO1261" s="142"/>
      <c r="QP1261" s="143"/>
      <c r="QQ1261" s="142"/>
      <c r="QR1261" s="143"/>
      <c r="QS1261" s="142"/>
      <c r="QT1261" s="143"/>
      <c r="QU1261" s="142"/>
      <c r="QV1261" s="143"/>
      <c r="QW1261" s="142"/>
      <c r="QX1261" s="143"/>
      <c r="QY1261" s="142"/>
      <c r="QZ1261" s="143"/>
      <c r="RA1261" s="142"/>
      <c r="RB1261" s="143"/>
      <c r="RC1261" s="142"/>
      <c r="RD1261" s="143"/>
      <c r="RE1261" s="142"/>
      <c r="RF1261" s="143"/>
      <c r="RG1261" s="142"/>
      <c r="RH1261" s="143"/>
      <c r="RI1261" s="142"/>
      <c r="RJ1261" s="143"/>
      <c r="RK1261" s="142"/>
      <c r="RL1261" s="143"/>
      <c r="RM1261" s="142"/>
      <c r="RN1261" s="143"/>
      <c r="RO1261" s="142"/>
      <c r="RP1261" s="143"/>
      <c r="RQ1261" s="142"/>
      <c r="RR1261" s="143"/>
      <c r="RS1261" s="142"/>
      <c r="RT1261" s="143"/>
      <c r="RU1261" s="142"/>
      <c r="RV1261" s="143"/>
      <c r="RW1261" s="142"/>
      <c r="RX1261" s="143"/>
      <c r="RY1261" s="142"/>
      <c r="RZ1261" s="143"/>
      <c r="SA1261" s="142"/>
      <c r="SB1261" s="143"/>
      <c r="SC1261" s="142"/>
      <c r="SD1261" s="143"/>
      <c r="SE1261" s="142"/>
      <c r="SF1261" s="143"/>
      <c r="SG1261" s="142"/>
      <c r="SH1261" s="143"/>
      <c r="SI1261" s="142"/>
      <c r="SJ1261" s="143"/>
      <c r="SK1261" s="142"/>
      <c r="SL1261" s="143"/>
      <c r="SM1261" s="142"/>
      <c r="SN1261" s="143"/>
      <c r="SO1261" s="142"/>
      <c r="SP1261" s="143"/>
      <c r="SQ1261" s="142"/>
      <c r="SR1261" s="143"/>
      <c r="SS1261" s="142"/>
      <c r="ST1261" s="143"/>
      <c r="SU1261" s="142"/>
      <c r="SV1261" s="143"/>
      <c r="SW1261" s="142"/>
      <c r="SX1261" s="143"/>
      <c r="SY1261" s="142"/>
      <c r="SZ1261" s="143"/>
      <c r="TA1261" s="142"/>
      <c r="TB1261" s="143"/>
      <c r="TC1261" s="142"/>
      <c r="TD1261" s="143"/>
      <c r="TE1261" s="142"/>
      <c r="TF1261" s="143"/>
      <c r="TG1261" s="142"/>
      <c r="TH1261" s="143"/>
      <c r="TI1261" s="142"/>
      <c r="TJ1261" s="143"/>
      <c r="TK1261" s="142"/>
      <c r="TL1261" s="143"/>
      <c r="TM1261" s="142"/>
      <c r="TN1261" s="143"/>
      <c r="TO1261" s="142"/>
      <c r="TP1261" s="143"/>
      <c r="TQ1261" s="142"/>
      <c r="TR1261" s="143"/>
      <c r="TS1261" s="142"/>
      <c r="TT1261" s="143"/>
      <c r="TU1261" s="142"/>
      <c r="TV1261" s="143"/>
      <c r="TW1261" s="142"/>
      <c r="TX1261" s="143"/>
      <c r="TY1261" s="142"/>
      <c r="TZ1261" s="143"/>
      <c r="UA1261" s="142"/>
      <c r="UB1261" s="143"/>
      <c r="UC1261" s="142"/>
      <c r="UD1261" s="143"/>
      <c r="UE1261" s="142"/>
      <c r="UF1261" s="143"/>
      <c r="UG1261" s="142"/>
      <c r="UH1261" s="143"/>
      <c r="UI1261" s="142"/>
      <c r="UJ1261" s="143"/>
      <c r="UK1261" s="142"/>
      <c r="UL1261" s="143"/>
      <c r="UM1261" s="142"/>
      <c r="UN1261" s="143"/>
      <c r="UO1261" s="142"/>
      <c r="UP1261" s="143"/>
      <c r="UQ1261" s="142"/>
      <c r="UR1261" s="143"/>
      <c r="US1261" s="142"/>
      <c r="UT1261" s="143"/>
      <c r="UU1261" s="142"/>
      <c r="UV1261" s="143"/>
      <c r="UW1261" s="142"/>
      <c r="UX1261" s="143"/>
      <c r="UY1261" s="142"/>
      <c r="UZ1261" s="143"/>
      <c r="VA1261" s="142"/>
      <c r="VB1261" s="143"/>
      <c r="VC1261" s="142"/>
      <c r="VD1261" s="143"/>
      <c r="VE1261" s="142"/>
      <c r="VF1261" s="143"/>
      <c r="VG1261" s="142"/>
      <c r="VH1261" s="143"/>
      <c r="VI1261" s="142"/>
      <c r="VJ1261" s="143"/>
      <c r="VK1261" s="142"/>
      <c r="VL1261" s="143"/>
      <c r="VM1261" s="142"/>
      <c r="VN1261" s="143"/>
      <c r="VO1261" s="142"/>
      <c r="VP1261" s="143"/>
      <c r="VQ1261" s="142"/>
      <c r="VR1261" s="143"/>
      <c r="VS1261" s="142"/>
      <c r="VT1261" s="143"/>
      <c r="VU1261" s="142"/>
      <c r="VV1261" s="143"/>
      <c r="VW1261" s="142"/>
      <c r="VX1261" s="143"/>
      <c r="VY1261" s="142"/>
      <c r="VZ1261" s="143"/>
      <c r="WA1261" s="142"/>
      <c r="WB1261" s="143"/>
      <c r="WC1261" s="142"/>
      <c r="WD1261" s="143"/>
      <c r="WE1261" s="142"/>
      <c r="WF1261" s="143"/>
      <c r="WG1261" s="142"/>
      <c r="WH1261" s="143"/>
      <c r="WI1261" s="142"/>
      <c r="WJ1261" s="143"/>
      <c r="WK1261" s="142"/>
      <c r="WL1261" s="143"/>
      <c r="WM1261" s="142"/>
      <c r="WN1261" s="143"/>
      <c r="WO1261" s="142"/>
      <c r="WP1261" s="143"/>
      <c r="WQ1261" s="142"/>
      <c r="WR1261" s="143"/>
      <c r="WS1261" s="142"/>
      <c r="WT1261" s="143"/>
      <c r="WU1261" s="142"/>
      <c r="WV1261" s="143"/>
      <c r="WW1261" s="142"/>
      <c r="WX1261" s="143"/>
      <c r="WY1261" s="142"/>
      <c r="WZ1261" s="143"/>
      <c r="XA1261" s="142"/>
      <c r="XB1261" s="143"/>
      <c r="XC1261" s="142"/>
      <c r="XD1261" s="143"/>
      <c r="XE1261" s="142"/>
      <c r="XF1261" s="143"/>
      <c r="XG1261" s="142"/>
      <c r="XH1261" s="143"/>
      <c r="XI1261" s="142"/>
      <c r="XJ1261" s="143"/>
      <c r="XK1261" s="142"/>
      <c r="XL1261" s="143"/>
      <c r="XM1261" s="142"/>
      <c r="XN1261" s="143"/>
      <c r="XO1261" s="142"/>
      <c r="XP1261" s="143"/>
      <c r="XQ1261" s="142"/>
      <c r="XR1261" s="143"/>
      <c r="XS1261" s="142"/>
      <c r="XT1261" s="143"/>
      <c r="XU1261" s="142"/>
      <c r="XV1261" s="143"/>
      <c r="XW1261" s="142"/>
      <c r="XX1261" s="143"/>
      <c r="XY1261" s="142"/>
      <c r="XZ1261" s="143"/>
      <c r="YA1261" s="142"/>
      <c r="YB1261" s="143"/>
      <c r="YC1261" s="142"/>
      <c r="YD1261" s="143"/>
      <c r="YE1261" s="142"/>
      <c r="YF1261" s="143"/>
      <c r="YG1261" s="142"/>
      <c r="YH1261" s="143"/>
      <c r="YI1261" s="142"/>
      <c r="YJ1261" s="143"/>
      <c r="YK1261" s="142"/>
      <c r="YL1261" s="143"/>
      <c r="YM1261" s="142"/>
      <c r="YN1261" s="143"/>
      <c r="YO1261" s="142"/>
      <c r="YP1261" s="143"/>
      <c r="YQ1261" s="142"/>
      <c r="YR1261" s="143"/>
      <c r="YS1261" s="142"/>
      <c r="YT1261" s="143"/>
      <c r="YU1261" s="142"/>
      <c r="YV1261" s="143"/>
      <c r="YW1261" s="142"/>
      <c r="YX1261" s="143"/>
      <c r="YY1261" s="142"/>
      <c r="YZ1261" s="143"/>
      <c r="ZA1261" s="142"/>
      <c r="ZB1261" s="143"/>
      <c r="ZC1261" s="142"/>
      <c r="ZD1261" s="143"/>
      <c r="ZE1261" s="142"/>
      <c r="ZF1261" s="143"/>
      <c r="ZG1261" s="142"/>
      <c r="ZH1261" s="143"/>
      <c r="ZI1261" s="142"/>
      <c r="ZJ1261" s="143"/>
      <c r="ZK1261" s="142"/>
      <c r="ZL1261" s="143"/>
      <c r="ZM1261" s="142"/>
      <c r="ZN1261" s="143"/>
      <c r="ZO1261" s="142"/>
      <c r="ZP1261" s="143"/>
      <c r="ZQ1261" s="142"/>
      <c r="ZR1261" s="143"/>
      <c r="ZS1261" s="142"/>
      <c r="ZT1261" s="143"/>
      <c r="ZU1261" s="142"/>
      <c r="ZV1261" s="143"/>
      <c r="ZW1261" s="142"/>
      <c r="ZX1261" s="143"/>
      <c r="ZY1261" s="142"/>
      <c r="ZZ1261" s="143"/>
      <c r="AAA1261" s="142"/>
      <c r="AAB1261" s="143"/>
      <c r="AAC1261" s="142"/>
      <c r="AAD1261" s="143"/>
      <c r="AAE1261" s="142"/>
      <c r="AAF1261" s="143"/>
      <c r="AAG1261" s="142"/>
      <c r="AAH1261" s="143"/>
      <c r="AAI1261" s="142"/>
      <c r="AAJ1261" s="143"/>
      <c r="AAK1261" s="142"/>
      <c r="AAL1261" s="143"/>
      <c r="AAM1261" s="142"/>
      <c r="AAN1261" s="143"/>
      <c r="AAO1261" s="142"/>
      <c r="AAP1261" s="143"/>
      <c r="AAQ1261" s="142"/>
      <c r="AAR1261" s="143"/>
      <c r="AAS1261" s="142"/>
      <c r="AAT1261" s="143"/>
      <c r="AAU1261" s="142"/>
      <c r="AAV1261" s="143"/>
      <c r="AAW1261" s="142"/>
      <c r="AAX1261" s="143"/>
      <c r="AAY1261" s="142"/>
      <c r="AAZ1261" s="143"/>
      <c r="ABA1261" s="142"/>
      <c r="ABB1261" s="143"/>
      <c r="ABC1261" s="142"/>
      <c r="ABD1261" s="143"/>
      <c r="ABE1261" s="142"/>
      <c r="ABF1261" s="143"/>
      <c r="ABG1261" s="142"/>
      <c r="ABH1261" s="143"/>
      <c r="ABI1261" s="142"/>
      <c r="ABJ1261" s="143"/>
      <c r="ABK1261" s="142"/>
      <c r="ABL1261" s="143"/>
      <c r="ABM1261" s="142"/>
      <c r="ABN1261" s="143"/>
      <c r="ABO1261" s="142"/>
      <c r="ABP1261" s="143"/>
      <c r="ABQ1261" s="142"/>
      <c r="ABR1261" s="143"/>
      <c r="ABS1261" s="142"/>
      <c r="ABT1261" s="143"/>
      <c r="ABU1261" s="142"/>
      <c r="ABV1261" s="143"/>
      <c r="ABW1261" s="142"/>
      <c r="ABX1261" s="143"/>
      <c r="ABY1261" s="142"/>
      <c r="ABZ1261" s="143"/>
      <c r="ACA1261" s="142"/>
      <c r="ACB1261" s="143"/>
      <c r="ACC1261" s="142"/>
      <c r="ACD1261" s="143"/>
      <c r="ACE1261" s="142"/>
      <c r="ACF1261" s="143"/>
      <c r="ACG1261" s="142"/>
      <c r="ACH1261" s="143"/>
      <c r="ACI1261" s="142"/>
      <c r="ACJ1261" s="143"/>
      <c r="ACK1261" s="142"/>
      <c r="ACL1261" s="143"/>
      <c r="ACM1261" s="142"/>
      <c r="ACN1261" s="143"/>
      <c r="ACO1261" s="142"/>
      <c r="ACP1261" s="143"/>
      <c r="ACQ1261" s="142"/>
      <c r="ACR1261" s="143"/>
      <c r="ACS1261" s="142"/>
      <c r="ACT1261" s="143"/>
      <c r="ACU1261" s="142"/>
      <c r="ACV1261" s="143"/>
      <c r="ACW1261" s="142"/>
      <c r="ACX1261" s="143"/>
      <c r="ACY1261" s="142"/>
      <c r="ACZ1261" s="143"/>
      <c r="ADA1261" s="142"/>
      <c r="ADB1261" s="143"/>
      <c r="ADC1261" s="142"/>
      <c r="ADD1261" s="143"/>
      <c r="ADE1261" s="142"/>
      <c r="ADF1261" s="143"/>
      <c r="ADG1261" s="142"/>
      <c r="ADH1261" s="143"/>
      <c r="ADI1261" s="142"/>
      <c r="ADJ1261" s="143"/>
      <c r="ADK1261" s="142"/>
      <c r="ADL1261" s="143"/>
      <c r="ADM1261" s="142"/>
      <c r="ADN1261" s="143"/>
      <c r="ADO1261" s="142"/>
      <c r="ADP1261" s="143"/>
      <c r="ADQ1261" s="142"/>
      <c r="ADR1261" s="143"/>
      <c r="ADS1261" s="142"/>
      <c r="ADT1261" s="143"/>
      <c r="ADU1261" s="142"/>
      <c r="ADV1261" s="143"/>
      <c r="ADW1261" s="142"/>
      <c r="ADX1261" s="143"/>
      <c r="ADY1261" s="142"/>
      <c r="ADZ1261" s="143"/>
      <c r="AEA1261" s="142"/>
      <c r="AEB1261" s="143"/>
      <c r="AEC1261" s="142"/>
      <c r="AED1261" s="143"/>
      <c r="AEE1261" s="142"/>
      <c r="AEF1261" s="143"/>
      <c r="AEG1261" s="142"/>
      <c r="AEH1261" s="143"/>
      <c r="AEI1261" s="142"/>
      <c r="AEJ1261" s="143"/>
      <c r="AEK1261" s="142"/>
      <c r="AEL1261" s="143"/>
      <c r="AEM1261" s="142"/>
      <c r="AEN1261" s="143"/>
      <c r="AEO1261" s="142"/>
      <c r="AEP1261" s="143"/>
      <c r="AEQ1261" s="142"/>
      <c r="AER1261" s="143"/>
      <c r="AES1261" s="142"/>
      <c r="AET1261" s="143"/>
      <c r="AEU1261" s="142"/>
      <c r="AEV1261" s="143"/>
      <c r="AEW1261" s="142"/>
      <c r="AEX1261" s="143"/>
      <c r="AEY1261" s="142"/>
      <c r="AEZ1261" s="143"/>
      <c r="AFA1261" s="142"/>
      <c r="AFB1261" s="143"/>
      <c r="AFC1261" s="142"/>
      <c r="AFD1261" s="143"/>
      <c r="AFE1261" s="142"/>
      <c r="AFF1261" s="143"/>
      <c r="AFG1261" s="142"/>
      <c r="AFH1261" s="143"/>
      <c r="AFI1261" s="142"/>
      <c r="AFJ1261" s="143"/>
      <c r="AFK1261" s="142"/>
      <c r="AFL1261" s="143"/>
      <c r="AFM1261" s="142"/>
      <c r="AFN1261" s="143"/>
      <c r="AFO1261" s="142"/>
      <c r="AFP1261" s="143"/>
      <c r="AFQ1261" s="142"/>
      <c r="AFR1261" s="143"/>
      <c r="AFS1261" s="142"/>
      <c r="AFT1261" s="143"/>
      <c r="AFU1261" s="142"/>
      <c r="AFV1261" s="143"/>
      <c r="AFW1261" s="142"/>
      <c r="AFX1261" s="143"/>
      <c r="AFY1261" s="142"/>
      <c r="AFZ1261" s="143"/>
      <c r="AGA1261" s="142"/>
      <c r="AGB1261" s="143"/>
      <c r="AGC1261" s="142"/>
      <c r="AGD1261" s="143"/>
      <c r="AGE1261" s="142"/>
      <c r="AGF1261" s="143"/>
      <c r="AGG1261" s="142"/>
      <c r="AGH1261" s="143"/>
      <c r="AGI1261" s="142"/>
      <c r="AGJ1261" s="143"/>
      <c r="AGK1261" s="142"/>
      <c r="AGL1261" s="143"/>
      <c r="AGM1261" s="142"/>
      <c r="AGN1261" s="143"/>
      <c r="AGO1261" s="142"/>
      <c r="AGP1261" s="143"/>
      <c r="AGQ1261" s="142"/>
      <c r="AGR1261" s="143"/>
      <c r="AGS1261" s="142"/>
      <c r="AGT1261" s="143"/>
      <c r="AGU1261" s="142"/>
      <c r="AGV1261" s="143"/>
      <c r="AGW1261" s="142"/>
      <c r="AGX1261" s="143"/>
      <c r="AGY1261" s="142"/>
      <c r="AGZ1261" s="143"/>
      <c r="AHA1261" s="142"/>
      <c r="AHB1261" s="143"/>
      <c r="AHC1261" s="142"/>
      <c r="AHD1261" s="143"/>
      <c r="AHE1261" s="142"/>
      <c r="AHF1261" s="143"/>
      <c r="AHG1261" s="142"/>
      <c r="AHH1261" s="143"/>
      <c r="AHI1261" s="142"/>
      <c r="AHJ1261" s="143"/>
      <c r="AHK1261" s="142"/>
      <c r="AHL1261" s="143"/>
      <c r="AHM1261" s="142"/>
      <c r="AHN1261" s="143"/>
      <c r="AHO1261" s="142"/>
      <c r="AHP1261" s="143"/>
      <c r="AHQ1261" s="142"/>
      <c r="AHR1261" s="143"/>
      <c r="AHS1261" s="142"/>
      <c r="AHT1261" s="143"/>
      <c r="AHU1261" s="142"/>
      <c r="AHV1261" s="143"/>
      <c r="AHW1261" s="142"/>
      <c r="AHX1261" s="143"/>
      <c r="AHY1261" s="142"/>
      <c r="AHZ1261" s="143"/>
      <c r="AIA1261" s="142"/>
      <c r="AIB1261" s="143"/>
      <c r="AIC1261" s="142"/>
      <c r="AID1261" s="143"/>
      <c r="AIE1261" s="142"/>
      <c r="AIF1261" s="143"/>
      <c r="AIG1261" s="142"/>
      <c r="AIH1261" s="143"/>
      <c r="AII1261" s="142"/>
      <c r="AIJ1261" s="143"/>
      <c r="AIK1261" s="142"/>
      <c r="AIL1261" s="143"/>
      <c r="AIM1261" s="142"/>
      <c r="AIN1261" s="143"/>
      <c r="AIO1261" s="142"/>
      <c r="AIP1261" s="143"/>
      <c r="AIQ1261" s="142"/>
      <c r="AIR1261" s="143"/>
      <c r="AIS1261" s="142"/>
      <c r="AIT1261" s="143"/>
      <c r="AIU1261" s="142"/>
      <c r="AIV1261" s="143"/>
      <c r="AIW1261" s="142"/>
      <c r="AIX1261" s="143"/>
      <c r="AIY1261" s="142"/>
      <c r="AIZ1261" s="143"/>
      <c r="AJA1261" s="142"/>
      <c r="AJB1261" s="143"/>
      <c r="AJC1261" s="142"/>
      <c r="AJD1261" s="143"/>
      <c r="AJE1261" s="142"/>
      <c r="AJF1261" s="143"/>
      <c r="AJG1261" s="142"/>
      <c r="AJH1261" s="143"/>
      <c r="AJI1261" s="142"/>
      <c r="AJJ1261" s="143"/>
      <c r="AJK1261" s="142"/>
      <c r="AJL1261" s="143"/>
      <c r="AJM1261" s="142"/>
      <c r="AJN1261" s="143"/>
      <c r="AJO1261" s="142"/>
      <c r="AJP1261" s="143"/>
      <c r="AJQ1261" s="142"/>
      <c r="AJR1261" s="143"/>
      <c r="AJS1261" s="142"/>
      <c r="AJT1261" s="143"/>
      <c r="AJU1261" s="142"/>
      <c r="AJV1261" s="143"/>
      <c r="AJW1261" s="142"/>
      <c r="AJX1261" s="143"/>
      <c r="AJY1261" s="142"/>
      <c r="AJZ1261" s="143"/>
      <c r="AKA1261" s="142"/>
      <c r="AKB1261" s="143"/>
      <c r="AKC1261" s="142"/>
      <c r="AKD1261" s="143"/>
      <c r="AKE1261" s="142"/>
      <c r="AKF1261" s="143"/>
      <c r="AKG1261" s="142"/>
      <c r="AKH1261" s="143"/>
      <c r="AKI1261" s="142"/>
      <c r="AKJ1261" s="143"/>
      <c r="AKK1261" s="142"/>
      <c r="AKL1261" s="143"/>
      <c r="AKM1261" s="142"/>
      <c r="AKN1261" s="143"/>
      <c r="AKO1261" s="142"/>
      <c r="AKP1261" s="143"/>
      <c r="AKQ1261" s="142"/>
      <c r="AKR1261" s="143"/>
      <c r="AKS1261" s="142"/>
      <c r="AKT1261" s="143"/>
      <c r="AKU1261" s="142"/>
      <c r="AKV1261" s="143"/>
      <c r="AKW1261" s="142"/>
      <c r="AKX1261" s="143"/>
      <c r="AKY1261" s="142"/>
      <c r="AKZ1261" s="143"/>
      <c r="ALA1261" s="142"/>
      <c r="ALB1261" s="143"/>
      <c r="ALC1261" s="142"/>
      <c r="ALD1261" s="143"/>
      <c r="ALE1261" s="142"/>
      <c r="ALF1261" s="143"/>
      <c r="ALG1261" s="142"/>
      <c r="ALH1261" s="143"/>
      <c r="ALI1261" s="142"/>
      <c r="ALJ1261" s="143"/>
      <c r="ALK1261" s="142"/>
      <c r="ALL1261" s="143"/>
      <c r="ALM1261" s="142"/>
      <c r="ALN1261" s="143"/>
      <c r="ALO1261" s="142"/>
      <c r="ALP1261" s="143"/>
      <c r="ALQ1261" s="142"/>
      <c r="ALR1261" s="143"/>
      <c r="ALS1261" s="142"/>
      <c r="ALT1261" s="143"/>
      <c r="ALU1261" s="142"/>
      <c r="ALV1261" s="143"/>
      <c r="ALW1261" s="142"/>
      <c r="ALX1261" s="143"/>
      <c r="ALY1261" s="142"/>
      <c r="ALZ1261" s="143"/>
      <c r="AMA1261" s="142"/>
      <c r="AMB1261" s="143"/>
      <c r="AMC1261" s="142"/>
      <c r="AMD1261" s="143"/>
      <c r="AME1261" s="142"/>
      <c r="AMF1261" s="143"/>
      <c r="AMG1261" s="142"/>
      <c r="AMH1261" s="143"/>
      <c r="AMI1261" s="142"/>
      <c r="AMJ1261" s="143"/>
      <c r="AMK1261" s="142"/>
      <c r="AML1261" s="143"/>
      <c r="AMM1261" s="142"/>
      <c r="AMN1261" s="143"/>
      <c r="AMO1261" s="142"/>
      <c r="AMP1261" s="143"/>
      <c r="AMQ1261" s="142"/>
      <c r="AMR1261" s="143"/>
      <c r="AMS1261" s="142"/>
      <c r="AMT1261" s="143"/>
      <c r="AMU1261" s="142"/>
      <c r="AMV1261" s="143"/>
      <c r="AMW1261" s="142"/>
      <c r="AMX1261" s="143"/>
      <c r="AMY1261" s="142"/>
      <c r="AMZ1261" s="143"/>
      <c r="ANA1261" s="142"/>
      <c r="ANB1261" s="143"/>
      <c r="ANC1261" s="142"/>
      <c r="AND1261" s="143"/>
      <c r="ANE1261" s="142"/>
      <c r="ANF1261" s="143"/>
      <c r="ANG1261" s="142"/>
      <c r="ANH1261" s="143"/>
      <c r="ANI1261" s="142"/>
      <c r="ANJ1261" s="143"/>
      <c r="ANK1261" s="142"/>
      <c r="ANL1261" s="143"/>
      <c r="ANM1261" s="142"/>
      <c r="ANN1261" s="143"/>
      <c r="ANO1261" s="142"/>
      <c r="ANP1261" s="143"/>
      <c r="ANQ1261" s="142"/>
      <c r="ANR1261" s="143"/>
      <c r="ANS1261" s="142"/>
      <c r="ANT1261" s="143"/>
      <c r="ANU1261" s="142"/>
      <c r="ANV1261" s="143"/>
      <c r="ANW1261" s="142"/>
      <c r="ANX1261" s="143"/>
      <c r="ANY1261" s="142"/>
      <c r="ANZ1261" s="143"/>
      <c r="AOA1261" s="142"/>
      <c r="AOB1261" s="143"/>
      <c r="AOC1261" s="142"/>
      <c r="AOD1261" s="143"/>
      <c r="AOE1261" s="142"/>
      <c r="AOF1261" s="143"/>
      <c r="AOG1261" s="142"/>
      <c r="AOH1261" s="143"/>
      <c r="AOI1261" s="142"/>
      <c r="AOJ1261" s="143"/>
      <c r="AOK1261" s="142"/>
      <c r="AOL1261" s="143"/>
      <c r="AOM1261" s="142"/>
      <c r="AON1261" s="143"/>
      <c r="AOO1261" s="142"/>
      <c r="AOP1261" s="143"/>
      <c r="AOQ1261" s="142"/>
      <c r="AOR1261" s="143"/>
      <c r="AOS1261" s="142"/>
      <c r="AOT1261" s="143"/>
      <c r="AOU1261" s="142"/>
      <c r="AOV1261" s="143"/>
      <c r="AOW1261" s="142"/>
      <c r="AOX1261" s="143"/>
      <c r="AOY1261" s="142"/>
      <c r="AOZ1261" s="143"/>
      <c r="APA1261" s="142"/>
      <c r="APB1261" s="143"/>
      <c r="APC1261" s="142"/>
      <c r="APD1261" s="143"/>
      <c r="APE1261" s="142"/>
      <c r="APF1261" s="143"/>
      <c r="APG1261" s="142"/>
      <c r="APH1261" s="143"/>
      <c r="API1261" s="142"/>
      <c r="APJ1261" s="143"/>
      <c r="APK1261" s="142"/>
      <c r="APL1261" s="143"/>
      <c r="APM1261" s="142"/>
      <c r="APN1261" s="143"/>
      <c r="APO1261" s="142"/>
      <c r="APP1261" s="143"/>
      <c r="APQ1261" s="142"/>
      <c r="APR1261" s="143"/>
      <c r="APS1261" s="142"/>
      <c r="APT1261" s="143"/>
      <c r="APU1261" s="142"/>
      <c r="APV1261" s="143"/>
      <c r="APW1261" s="142"/>
      <c r="APX1261" s="143"/>
      <c r="APY1261" s="142"/>
      <c r="APZ1261" s="143"/>
      <c r="AQA1261" s="142"/>
      <c r="AQB1261" s="143"/>
      <c r="AQC1261" s="142"/>
      <c r="AQD1261" s="143"/>
      <c r="AQE1261" s="142"/>
      <c r="AQF1261" s="143"/>
      <c r="AQG1261" s="142"/>
      <c r="AQH1261" s="143"/>
      <c r="AQI1261" s="142"/>
      <c r="AQJ1261" s="143"/>
      <c r="AQK1261" s="142"/>
      <c r="AQL1261" s="143"/>
      <c r="AQM1261" s="142"/>
      <c r="AQN1261" s="143"/>
      <c r="AQO1261" s="142"/>
      <c r="AQP1261" s="143"/>
      <c r="AQQ1261" s="142"/>
      <c r="AQR1261" s="143"/>
      <c r="AQS1261" s="142"/>
      <c r="AQT1261" s="143"/>
      <c r="AQU1261" s="142"/>
      <c r="AQV1261" s="143"/>
      <c r="AQW1261" s="142"/>
      <c r="AQX1261" s="143"/>
      <c r="AQY1261" s="142"/>
      <c r="AQZ1261" s="143"/>
      <c r="ARA1261" s="142"/>
      <c r="ARB1261" s="143"/>
      <c r="ARC1261" s="142"/>
      <c r="ARD1261" s="143"/>
      <c r="ARE1261" s="142"/>
      <c r="ARF1261" s="143"/>
      <c r="ARG1261" s="142"/>
      <c r="ARH1261" s="143"/>
      <c r="ARI1261" s="142"/>
      <c r="ARJ1261" s="143"/>
      <c r="ARK1261" s="142"/>
      <c r="ARL1261" s="143"/>
      <c r="ARM1261" s="142"/>
      <c r="ARN1261" s="143"/>
      <c r="ARO1261" s="142"/>
      <c r="ARP1261" s="143"/>
      <c r="ARQ1261" s="142"/>
      <c r="ARR1261" s="143"/>
      <c r="ARS1261" s="142"/>
      <c r="ART1261" s="143"/>
      <c r="ARU1261" s="142"/>
      <c r="ARV1261" s="143"/>
      <c r="ARW1261" s="142"/>
      <c r="ARX1261" s="143"/>
      <c r="ARY1261" s="142"/>
      <c r="ARZ1261" s="143"/>
      <c r="ASA1261" s="142"/>
      <c r="ASB1261" s="143"/>
      <c r="ASC1261" s="142"/>
      <c r="ASD1261" s="143"/>
      <c r="ASE1261" s="142"/>
      <c r="ASF1261" s="143"/>
      <c r="ASG1261" s="142"/>
      <c r="ASH1261" s="143"/>
      <c r="ASI1261" s="142"/>
      <c r="ASJ1261" s="143"/>
      <c r="ASK1261" s="142"/>
      <c r="ASL1261" s="143"/>
      <c r="ASM1261" s="142"/>
      <c r="ASN1261" s="143"/>
      <c r="ASO1261" s="142"/>
      <c r="ASP1261" s="143"/>
      <c r="ASQ1261" s="142"/>
      <c r="ASR1261" s="143"/>
      <c r="ASS1261" s="142"/>
      <c r="AST1261" s="143"/>
      <c r="ASU1261" s="142"/>
      <c r="ASV1261" s="143"/>
      <c r="ASW1261" s="142"/>
      <c r="ASX1261" s="143"/>
      <c r="ASY1261" s="142"/>
      <c r="ASZ1261" s="143"/>
      <c r="ATA1261" s="142"/>
      <c r="ATB1261" s="143"/>
      <c r="ATC1261" s="142"/>
      <c r="ATD1261" s="143"/>
      <c r="ATE1261" s="142"/>
      <c r="ATF1261" s="143"/>
      <c r="ATG1261" s="142"/>
      <c r="ATH1261" s="143"/>
      <c r="ATI1261" s="142"/>
      <c r="ATJ1261" s="143"/>
      <c r="ATK1261" s="142"/>
      <c r="ATL1261" s="143"/>
      <c r="ATM1261" s="142"/>
      <c r="ATN1261" s="143"/>
      <c r="ATO1261" s="142"/>
      <c r="ATP1261" s="143"/>
      <c r="ATQ1261" s="142"/>
      <c r="ATR1261" s="143"/>
      <c r="ATS1261" s="142"/>
      <c r="ATT1261" s="143"/>
      <c r="ATU1261" s="142"/>
      <c r="ATV1261" s="143"/>
      <c r="ATW1261" s="142"/>
      <c r="ATX1261" s="143"/>
      <c r="ATY1261" s="142"/>
      <c r="ATZ1261" s="143"/>
      <c r="AUA1261" s="142"/>
      <c r="AUB1261" s="143"/>
      <c r="AUC1261" s="142"/>
      <c r="AUD1261" s="143"/>
      <c r="AUE1261" s="142"/>
      <c r="AUF1261" s="143"/>
      <c r="AUG1261" s="142"/>
      <c r="AUH1261" s="143"/>
      <c r="AUI1261" s="142"/>
      <c r="AUJ1261" s="143"/>
      <c r="AUK1261" s="142"/>
      <c r="AUL1261" s="143"/>
      <c r="AUM1261" s="142"/>
      <c r="AUN1261" s="143"/>
      <c r="AUO1261" s="142"/>
      <c r="AUP1261" s="143"/>
      <c r="AUQ1261" s="142"/>
      <c r="AUR1261" s="143"/>
      <c r="AUS1261" s="142"/>
      <c r="AUT1261" s="143"/>
      <c r="AUU1261" s="142"/>
      <c r="AUV1261" s="143"/>
      <c r="AUW1261" s="142"/>
      <c r="AUX1261" s="143"/>
      <c r="AUY1261" s="142"/>
      <c r="AUZ1261" s="143"/>
      <c r="AVA1261" s="142"/>
      <c r="AVB1261" s="143"/>
      <c r="AVC1261" s="142"/>
      <c r="AVD1261" s="143"/>
      <c r="AVE1261" s="142"/>
      <c r="AVF1261" s="143"/>
      <c r="AVG1261" s="142"/>
      <c r="AVH1261" s="143"/>
      <c r="AVI1261" s="142"/>
      <c r="AVJ1261" s="143"/>
      <c r="AVK1261" s="142"/>
      <c r="AVL1261" s="143"/>
      <c r="AVM1261" s="142"/>
      <c r="AVN1261" s="143"/>
      <c r="AVO1261" s="142"/>
      <c r="AVP1261" s="143"/>
      <c r="AVQ1261" s="142"/>
      <c r="AVR1261" s="143"/>
      <c r="AVS1261" s="142"/>
      <c r="AVT1261" s="143"/>
      <c r="AVU1261" s="142"/>
      <c r="AVV1261" s="143"/>
      <c r="AVW1261" s="142"/>
      <c r="AVX1261" s="143"/>
      <c r="AVY1261" s="142"/>
      <c r="AVZ1261" s="143"/>
      <c r="AWA1261" s="142"/>
      <c r="AWB1261" s="143"/>
      <c r="AWC1261" s="142"/>
      <c r="AWD1261" s="143"/>
      <c r="AWE1261" s="142"/>
      <c r="AWF1261" s="143"/>
      <c r="AWG1261" s="142"/>
      <c r="AWH1261" s="143"/>
      <c r="AWI1261" s="142"/>
      <c r="AWJ1261" s="143"/>
      <c r="AWK1261" s="142"/>
      <c r="AWL1261" s="143"/>
      <c r="AWM1261" s="142"/>
      <c r="AWN1261" s="143"/>
      <c r="AWO1261" s="142"/>
      <c r="AWP1261" s="143"/>
      <c r="AWQ1261" s="142"/>
      <c r="AWR1261" s="143"/>
      <c r="AWS1261" s="142"/>
      <c r="AWT1261" s="143"/>
      <c r="AWU1261" s="142"/>
      <c r="AWV1261" s="143"/>
      <c r="AWW1261" s="142"/>
      <c r="AWX1261" s="143"/>
      <c r="AWY1261" s="142"/>
      <c r="AWZ1261" s="143"/>
      <c r="AXA1261" s="142"/>
      <c r="AXB1261" s="143"/>
      <c r="AXC1261" s="142"/>
      <c r="AXD1261" s="143"/>
      <c r="AXE1261" s="142"/>
      <c r="AXF1261" s="143"/>
      <c r="AXG1261" s="142"/>
      <c r="AXH1261" s="143"/>
      <c r="AXI1261" s="142"/>
      <c r="AXJ1261" s="143"/>
      <c r="AXK1261" s="142"/>
      <c r="AXL1261" s="143"/>
      <c r="AXM1261" s="142"/>
      <c r="AXN1261" s="143"/>
      <c r="AXO1261" s="142"/>
      <c r="AXP1261" s="143"/>
      <c r="AXQ1261" s="142"/>
      <c r="AXR1261" s="143"/>
      <c r="AXS1261" s="142"/>
      <c r="AXT1261" s="143"/>
      <c r="AXU1261" s="142"/>
      <c r="AXV1261" s="143"/>
      <c r="AXW1261" s="142"/>
      <c r="AXX1261" s="143"/>
      <c r="AXY1261" s="142"/>
      <c r="AXZ1261" s="143"/>
      <c r="AYA1261" s="142"/>
      <c r="AYB1261" s="143"/>
      <c r="AYC1261" s="142"/>
      <c r="AYD1261" s="143"/>
      <c r="AYE1261" s="142"/>
      <c r="AYF1261" s="143"/>
      <c r="AYG1261" s="142"/>
      <c r="AYH1261" s="143"/>
      <c r="AYI1261" s="142"/>
      <c r="AYJ1261" s="143"/>
      <c r="AYK1261" s="142"/>
      <c r="AYL1261" s="143"/>
      <c r="AYM1261" s="142"/>
      <c r="AYN1261" s="143"/>
      <c r="AYO1261" s="142"/>
      <c r="AYP1261" s="143"/>
      <c r="AYQ1261" s="142"/>
      <c r="AYR1261" s="143"/>
      <c r="AYS1261" s="142"/>
      <c r="AYT1261" s="143"/>
      <c r="AYU1261" s="142"/>
      <c r="AYV1261" s="143"/>
      <c r="AYW1261" s="142"/>
      <c r="AYX1261" s="143"/>
      <c r="AYY1261" s="142"/>
      <c r="AYZ1261" s="143"/>
      <c r="AZA1261" s="142"/>
      <c r="AZB1261" s="143"/>
      <c r="AZC1261" s="142"/>
      <c r="AZD1261" s="143"/>
      <c r="AZE1261" s="142"/>
      <c r="AZF1261" s="143"/>
      <c r="AZG1261" s="142"/>
      <c r="AZH1261" s="143"/>
      <c r="AZI1261" s="142"/>
      <c r="AZJ1261" s="143"/>
      <c r="AZK1261" s="142"/>
      <c r="AZL1261" s="143"/>
      <c r="AZM1261" s="142"/>
      <c r="AZN1261" s="143"/>
      <c r="AZO1261" s="142"/>
      <c r="AZP1261" s="143"/>
      <c r="AZQ1261" s="142"/>
      <c r="AZR1261" s="143"/>
      <c r="AZS1261" s="142"/>
      <c r="AZT1261" s="143"/>
      <c r="AZU1261" s="142"/>
      <c r="AZV1261" s="143"/>
      <c r="AZW1261" s="142"/>
      <c r="AZX1261" s="143"/>
      <c r="AZY1261" s="142"/>
      <c r="AZZ1261" s="143"/>
      <c r="BAA1261" s="142"/>
      <c r="BAB1261" s="143"/>
      <c r="BAC1261" s="142"/>
      <c r="BAD1261" s="143"/>
      <c r="BAE1261" s="142"/>
      <c r="BAF1261" s="143"/>
      <c r="BAG1261" s="142"/>
      <c r="BAH1261" s="143"/>
      <c r="BAI1261" s="142"/>
      <c r="BAJ1261" s="143"/>
      <c r="BAK1261" s="142"/>
      <c r="BAL1261" s="143"/>
      <c r="BAM1261" s="142"/>
      <c r="BAN1261" s="143"/>
      <c r="BAO1261" s="142"/>
      <c r="BAP1261" s="143"/>
      <c r="BAQ1261" s="142"/>
      <c r="BAR1261" s="143"/>
      <c r="BAS1261" s="142"/>
      <c r="BAT1261" s="143"/>
      <c r="BAU1261" s="142"/>
      <c r="BAV1261" s="143"/>
      <c r="BAW1261" s="142"/>
      <c r="BAX1261" s="143"/>
      <c r="BAY1261" s="142"/>
      <c r="BAZ1261" s="143"/>
      <c r="BBA1261" s="142"/>
      <c r="BBB1261" s="143"/>
      <c r="BBC1261" s="142"/>
      <c r="BBD1261" s="143"/>
      <c r="BBE1261" s="142"/>
      <c r="BBF1261" s="143"/>
      <c r="BBG1261" s="142"/>
      <c r="BBH1261" s="143"/>
      <c r="BBI1261" s="142"/>
      <c r="BBJ1261" s="143"/>
      <c r="BBK1261" s="142"/>
      <c r="BBL1261" s="143"/>
      <c r="BBM1261" s="142"/>
      <c r="BBN1261" s="143"/>
      <c r="BBO1261" s="142"/>
      <c r="BBP1261" s="143"/>
      <c r="BBQ1261" s="142"/>
      <c r="BBR1261" s="143"/>
      <c r="BBS1261" s="142"/>
      <c r="BBT1261" s="143"/>
      <c r="BBU1261" s="142"/>
      <c r="BBV1261" s="143"/>
      <c r="BBW1261" s="142"/>
      <c r="BBX1261" s="143"/>
      <c r="BBY1261" s="142"/>
      <c r="BBZ1261" s="143"/>
      <c r="BCA1261" s="142"/>
      <c r="BCB1261" s="143"/>
      <c r="BCC1261" s="142"/>
      <c r="BCD1261" s="143"/>
      <c r="BCE1261" s="142"/>
      <c r="BCF1261" s="143"/>
      <c r="BCG1261" s="142"/>
      <c r="BCH1261" s="143"/>
      <c r="BCI1261" s="142"/>
      <c r="BCJ1261" s="143"/>
      <c r="BCK1261" s="142"/>
      <c r="BCL1261" s="143"/>
      <c r="BCM1261" s="142"/>
      <c r="BCN1261" s="143"/>
      <c r="BCO1261" s="142"/>
      <c r="BCP1261" s="143"/>
      <c r="BCQ1261" s="142"/>
      <c r="BCR1261" s="143"/>
      <c r="BCS1261" s="142"/>
      <c r="BCT1261" s="143"/>
      <c r="BCU1261" s="142"/>
      <c r="BCV1261" s="143"/>
      <c r="BCW1261" s="142"/>
      <c r="BCX1261" s="143"/>
      <c r="BCY1261" s="142"/>
      <c r="BCZ1261" s="143"/>
      <c r="BDA1261" s="142"/>
      <c r="BDB1261" s="143"/>
      <c r="BDC1261" s="142"/>
      <c r="BDD1261" s="143"/>
      <c r="BDE1261" s="142"/>
      <c r="BDF1261" s="143"/>
      <c r="BDG1261" s="142"/>
      <c r="BDH1261" s="143"/>
      <c r="BDI1261" s="142"/>
      <c r="BDJ1261" s="143"/>
      <c r="BDK1261" s="142"/>
      <c r="BDL1261" s="143"/>
      <c r="BDM1261" s="142"/>
      <c r="BDN1261" s="143"/>
      <c r="BDO1261" s="142"/>
      <c r="BDP1261" s="143"/>
      <c r="BDQ1261" s="142"/>
      <c r="BDR1261" s="143"/>
      <c r="BDS1261" s="142"/>
      <c r="BDT1261" s="143"/>
      <c r="BDU1261" s="142"/>
      <c r="BDV1261" s="143"/>
      <c r="BDW1261" s="142"/>
      <c r="BDX1261" s="143"/>
      <c r="BDY1261" s="142"/>
      <c r="BDZ1261" s="143"/>
      <c r="BEA1261" s="142"/>
      <c r="BEB1261" s="143"/>
      <c r="BEC1261" s="142"/>
      <c r="BED1261" s="143"/>
      <c r="BEE1261" s="142"/>
      <c r="BEF1261" s="143"/>
      <c r="BEG1261" s="142"/>
      <c r="BEH1261" s="143"/>
      <c r="BEI1261" s="142"/>
      <c r="BEJ1261" s="143"/>
      <c r="BEK1261" s="142"/>
      <c r="BEL1261" s="143"/>
      <c r="BEM1261" s="142"/>
      <c r="BEN1261" s="143"/>
      <c r="BEO1261" s="142"/>
      <c r="BEP1261" s="143"/>
      <c r="BEQ1261" s="142"/>
      <c r="BER1261" s="143"/>
      <c r="BES1261" s="142"/>
      <c r="BET1261" s="143"/>
      <c r="BEU1261" s="142"/>
      <c r="BEV1261" s="143"/>
      <c r="BEW1261" s="142"/>
      <c r="BEX1261" s="143"/>
      <c r="BEY1261" s="142"/>
      <c r="BEZ1261" s="143"/>
      <c r="BFA1261" s="142"/>
      <c r="BFB1261" s="143"/>
      <c r="BFC1261" s="142"/>
      <c r="BFD1261" s="143"/>
      <c r="BFE1261" s="142"/>
      <c r="BFF1261" s="143"/>
      <c r="BFG1261" s="142"/>
      <c r="BFH1261" s="143"/>
      <c r="BFI1261" s="142"/>
      <c r="BFJ1261" s="143"/>
      <c r="BFK1261" s="142"/>
      <c r="BFL1261" s="143"/>
      <c r="BFM1261" s="142"/>
      <c r="BFN1261" s="143"/>
      <c r="BFO1261" s="142"/>
      <c r="BFP1261" s="143"/>
      <c r="BFQ1261" s="142"/>
      <c r="BFR1261" s="143"/>
      <c r="BFS1261" s="142"/>
      <c r="BFT1261" s="143"/>
      <c r="BFU1261" s="142"/>
      <c r="BFV1261" s="143"/>
      <c r="BFW1261" s="142"/>
      <c r="BFX1261" s="143"/>
      <c r="BFY1261" s="142"/>
      <c r="BFZ1261" s="143"/>
      <c r="BGA1261" s="142"/>
      <c r="BGB1261" s="143"/>
      <c r="BGC1261" s="142"/>
      <c r="BGD1261" s="143"/>
      <c r="BGE1261" s="142"/>
      <c r="BGF1261" s="143"/>
      <c r="BGG1261" s="142"/>
      <c r="BGH1261" s="143"/>
      <c r="BGI1261" s="142"/>
      <c r="BGJ1261" s="143"/>
      <c r="BGK1261" s="142"/>
      <c r="BGL1261" s="143"/>
      <c r="BGM1261" s="142"/>
      <c r="BGN1261" s="143"/>
      <c r="BGO1261" s="142"/>
      <c r="BGP1261" s="143"/>
      <c r="BGQ1261" s="142"/>
      <c r="BGR1261" s="143"/>
      <c r="BGS1261" s="142"/>
      <c r="BGT1261" s="143"/>
      <c r="BGU1261" s="142"/>
      <c r="BGV1261" s="143"/>
      <c r="BGW1261" s="142"/>
      <c r="BGX1261" s="143"/>
      <c r="BGY1261" s="142"/>
      <c r="BGZ1261" s="143"/>
      <c r="BHA1261" s="142"/>
      <c r="BHB1261" s="143"/>
      <c r="BHC1261" s="142"/>
      <c r="BHD1261" s="143"/>
      <c r="BHE1261" s="142"/>
      <c r="BHF1261" s="143"/>
      <c r="BHG1261" s="142"/>
      <c r="BHH1261" s="143"/>
      <c r="BHI1261" s="142"/>
      <c r="BHJ1261" s="143"/>
      <c r="BHK1261" s="142"/>
      <c r="BHL1261" s="143"/>
      <c r="BHM1261" s="142"/>
      <c r="BHN1261" s="143"/>
      <c r="BHO1261" s="142"/>
      <c r="BHP1261" s="143"/>
      <c r="BHQ1261" s="142"/>
      <c r="BHR1261" s="143"/>
      <c r="BHS1261" s="142"/>
      <c r="BHT1261" s="143"/>
      <c r="BHU1261" s="142"/>
      <c r="BHV1261" s="143"/>
      <c r="BHW1261" s="142"/>
      <c r="BHX1261" s="143"/>
      <c r="BHY1261" s="142"/>
      <c r="BHZ1261" s="143"/>
      <c r="BIA1261" s="142"/>
      <c r="BIB1261" s="143"/>
      <c r="BIC1261" s="142"/>
      <c r="BID1261" s="143"/>
      <c r="BIE1261" s="142"/>
      <c r="BIF1261" s="143"/>
      <c r="BIG1261" s="142"/>
      <c r="BIH1261" s="143"/>
      <c r="BII1261" s="142"/>
      <c r="BIJ1261" s="143"/>
      <c r="BIK1261" s="142"/>
      <c r="BIL1261" s="143"/>
      <c r="BIM1261" s="142"/>
      <c r="BIN1261" s="143"/>
      <c r="BIO1261" s="142"/>
      <c r="BIP1261" s="143"/>
      <c r="BIQ1261" s="142"/>
      <c r="BIR1261" s="143"/>
      <c r="BIS1261" s="142"/>
      <c r="BIT1261" s="143"/>
      <c r="BIU1261" s="142"/>
      <c r="BIV1261" s="143"/>
      <c r="BIW1261" s="142"/>
      <c r="BIX1261" s="143"/>
      <c r="BIY1261" s="142"/>
      <c r="BIZ1261" s="143"/>
      <c r="BJA1261" s="142"/>
      <c r="BJB1261" s="143"/>
      <c r="BJC1261" s="142"/>
      <c r="BJD1261" s="143"/>
      <c r="BJE1261" s="142"/>
      <c r="BJF1261" s="143"/>
      <c r="BJG1261" s="142"/>
      <c r="BJH1261" s="143"/>
      <c r="BJI1261" s="142"/>
      <c r="BJJ1261" s="143"/>
      <c r="BJK1261" s="142"/>
      <c r="BJL1261" s="143"/>
      <c r="BJM1261" s="142"/>
      <c r="BJN1261" s="143"/>
      <c r="BJO1261" s="142"/>
      <c r="BJP1261" s="143"/>
      <c r="BJQ1261" s="142"/>
      <c r="BJR1261" s="143"/>
      <c r="BJS1261" s="142"/>
      <c r="BJT1261" s="143"/>
      <c r="BJU1261" s="142"/>
      <c r="BJV1261" s="143"/>
      <c r="BJW1261" s="142"/>
      <c r="BJX1261" s="143"/>
      <c r="BJY1261" s="142"/>
      <c r="BJZ1261" s="143"/>
      <c r="BKA1261" s="142"/>
      <c r="BKB1261" s="143"/>
      <c r="BKC1261" s="142"/>
      <c r="BKD1261" s="143"/>
      <c r="BKE1261" s="142"/>
      <c r="BKF1261" s="143"/>
      <c r="BKG1261" s="142"/>
      <c r="BKH1261" s="143"/>
      <c r="BKI1261" s="142"/>
      <c r="BKJ1261" s="143"/>
      <c r="BKK1261" s="142"/>
      <c r="BKL1261" s="143"/>
      <c r="BKM1261" s="142"/>
      <c r="BKN1261" s="143"/>
      <c r="BKO1261" s="142"/>
      <c r="BKP1261" s="143"/>
      <c r="BKQ1261" s="142"/>
      <c r="BKR1261" s="143"/>
      <c r="BKS1261" s="142"/>
      <c r="BKT1261" s="143"/>
      <c r="BKU1261" s="142"/>
      <c r="BKV1261" s="143"/>
      <c r="BKW1261" s="142"/>
      <c r="BKX1261" s="143"/>
      <c r="BKY1261" s="142"/>
      <c r="BKZ1261" s="143"/>
      <c r="BLA1261" s="142"/>
      <c r="BLB1261" s="143"/>
      <c r="BLC1261" s="142"/>
      <c r="BLD1261" s="143"/>
      <c r="BLE1261" s="142"/>
      <c r="BLF1261" s="143"/>
      <c r="BLG1261" s="142"/>
      <c r="BLH1261" s="143"/>
      <c r="BLI1261" s="142"/>
      <c r="BLJ1261" s="143"/>
      <c r="BLK1261" s="142"/>
      <c r="BLL1261" s="143"/>
      <c r="BLM1261" s="142"/>
      <c r="BLN1261" s="143"/>
      <c r="BLO1261" s="142"/>
      <c r="BLP1261" s="143"/>
      <c r="BLQ1261" s="142"/>
      <c r="BLR1261" s="143"/>
      <c r="BLS1261" s="142"/>
      <c r="BLT1261" s="143"/>
      <c r="BLU1261" s="142"/>
      <c r="BLV1261" s="143"/>
      <c r="BLW1261" s="142"/>
      <c r="BLX1261" s="143"/>
      <c r="BLY1261" s="142"/>
      <c r="BLZ1261" s="143"/>
      <c r="BMA1261" s="142"/>
      <c r="BMB1261" s="143"/>
      <c r="BMC1261" s="142"/>
      <c r="BMD1261" s="143"/>
      <c r="BME1261" s="142"/>
      <c r="BMF1261" s="143"/>
      <c r="BMG1261" s="142"/>
      <c r="BMH1261" s="143"/>
      <c r="BMI1261" s="142"/>
      <c r="BMJ1261" s="143"/>
      <c r="BMK1261" s="142"/>
      <c r="BML1261" s="143"/>
      <c r="BMM1261" s="142"/>
      <c r="BMN1261" s="143"/>
      <c r="BMO1261" s="142"/>
      <c r="BMP1261" s="143"/>
      <c r="BMQ1261" s="142"/>
      <c r="BMR1261" s="143"/>
      <c r="BMS1261" s="142"/>
      <c r="BMT1261" s="143"/>
      <c r="BMU1261" s="142"/>
      <c r="BMV1261" s="143"/>
      <c r="BMW1261" s="142"/>
      <c r="BMX1261" s="143"/>
      <c r="BMY1261" s="142"/>
      <c r="BMZ1261" s="143"/>
      <c r="BNA1261" s="142"/>
      <c r="BNB1261" s="143"/>
      <c r="BNC1261" s="142"/>
      <c r="BND1261" s="143"/>
      <c r="BNE1261" s="142"/>
      <c r="BNF1261" s="143"/>
      <c r="BNG1261" s="142"/>
      <c r="BNH1261" s="143"/>
      <c r="BNI1261" s="142"/>
      <c r="BNJ1261" s="143"/>
      <c r="BNK1261" s="142"/>
      <c r="BNL1261" s="143"/>
      <c r="BNM1261" s="142"/>
      <c r="BNN1261" s="143"/>
      <c r="BNO1261" s="142"/>
      <c r="BNP1261" s="143"/>
      <c r="BNQ1261" s="142"/>
      <c r="BNR1261" s="143"/>
      <c r="BNS1261" s="142"/>
      <c r="BNT1261" s="143"/>
      <c r="BNU1261" s="142"/>
      <c r="BNV1261" s="143"/>
      <c r="BNW1261" s="142"/>
      <c r="BNX1261" s="143"/>
      <c r="BNY1261" s="142"/>
      <c r="BNZ1261" s="143"/>
      <c r="BOA1261" s="142"/>
      <c r="BOB1261" s="143"/>
      <c r="BOC1261" s="142"/>
      <c r="BOD1261" s="143"/>
      <c r="BOE1261" s="142"/>
      <c r="BOF1261" s="143"/>
      <c r="BOG1261" s="142"/>
      <c r="BOH1261" s="143"/>
      <c r="BOI1261" s="142"/>
      <c r="BOJ1261" s="143"/>
      <c r="BOK1261" s="142"/>
      <c r="BOL1261" s="143"/>
      <c r="BOM1261" s="142"/>
      <c r="BON1261" s="143"/>
      <c r="BOO1261" s="142"/>
      <c r="BOP1261" s="143"/>
      <c r="BOQ1261" s="142"/>
      <c r="BOR1261" s="143"/>
      <c r="BOS1261" s="142"/>
      <c r="BOT1261" s="143"/>
      <c r="BOU1261" s="142"/>
      <c r="BOV1261" s="143"/>
      <c r="BOW1261" s="142"/>
      <c r="BOX1261" s="143"/>
      <c r="BOY1261" s="142"/>
      <c r="BOZ1261" s="143"/>
      <c r="BPA1261" s="142"/>
      <c r="BPB1261" s="143"/>
      <c r="BPC1261" s="142"/>
      <c r="BPD1261" s="143"/>
      <c r="BPE1261" s="142"/>
      <c r="BPF1261" s="143"/>
      <c r="BPG1261" s="142"/>
      <c r="BPH1261" s="143"/>
      <c r="BPI1261" s="142"/>
      <c r="BPJ1261" s="143"/>
      <c r="BPK1261" s="142"/>
      <c r="BPL1261" s="143"/>
      <c r="BPM1261" s="142"/>
      <c r="BPN1261" s="143"/>
      <c r="BPO1261" s="142"/>
      <c r="BPP1261" s="143"/>
      <c r="BPQ1261" s="142"/>
      <c r="BPR1261" s="143"/>
      <c r="BPS1261" s="142"/>
      <c r="BPT1261" s="143"/>
      <c r="BPU1261" s="142"/>
      <c r="BPV1261" s="143"/>
      <c r="BPW1261" s="142"/>
      <c r="BPX1261" s="143"/>
      <c r="BPY1261" s="142"/>
      <c r="BPZ1261" s="143"/>
      <c r="BQA1261" s="142"/>
      <c r="BQB1261" s="143"/>
      <c r="BQC1261" s="142"/>
      <c r="BQD1261" s="143"/>
      <c r="BQE1261" s="142"/>
      <c r="BQF1261" s="143"/>
      <c r="BQG1261" s="142"/>
      <c r="BQH1261" s="143"/>
      <c r="BQI1261" s="142"/>
      <c r="BQJ1261" s="143"/>
      <c r="BQK1261" s="142"/>
      <c r="BQL1261" s="143"/>
      <c r="BQM1261" s="142"/>
      <c r="BQN1261" s="143"/>
      <c r="BQO1261" s="142"/>
      <c r="BQP1261" s="143"/>
      <c r="BQQ1261" s="142"/>
      <c r="BQR1261" s="143"/>
      <c r="BQS1261" s="142"/>
      <c r="BQT1261" s="143"/>
      <c r="BQU1261" s="142"/>
      <c r="BQV1261" s="143"/>
      <c r="BQW1261" s="142"/>
      <c r="BQX1261" s="143"/>
      <c r="BQY1261" s="142"/>
      <c r="BQZ1261" s="143"/>
      <c r="BRA1261" s="142"/>
      <c r="BRB1261" s="143"/>
      <c r="BRC1261" s="142"/>
      <c r="BRD1261" s="143"/>
      <c r="BRE1261" s="142"/>
      <c r="BRF1261" s="143"/>
      <c r="BRG1261" s="142"/>
      <c r="BRH1261" s="143"/>
      <c r="BRI1261" s="142"/>
      <c r="BRJ1261" s="143"/>
      <c r="BRK1261" s="142"/>
      <c r="BRL1261" s="143"/>
      <c r="BRM1261" s="142"/>
      <c r="BRN1261" s="143"/>
      <c r="BRO1261" s="142"/>
      <c r="BRP1261" s="143"/>
      <c r="BRQ1261" s="142"/>
      <c r="BRR1261" s="143"/>
      <c r="BRS1261" s="142"/>
      <c r="BRT1261" s="143"/>
      <c r="BRU1261" s="142"/>
      <c r="BRV1261" s="143"/>
      <c r="BRW1261" s="142"/>
      <c r="BRX1261" s="143"/>
      <c r="BRY1261" s="142"/>
      <c r="BRZ1261" s="143"/>
      <c r="BSA1261" s="142"/>
      <c r="BSB1261" s="143"/>
      <c r="BSC1261" s="142"/>
      <c r="BSD1261" s="143"/>
      <c r="BSE1261" s="142"/>
      <c r="BSF1261" s="143"/>
      <c r="BSG1261" s="142"/>
      <c r="BSH1261" s="143"/>
      <c r="BSI1261" s="142"/>
      <c r="BSJ1261" s="143"/>
      <c r="BSK1261" s="142"/>
      <c r="BSL1261" s="143"/>
      <c r="BSM1261" s="142"/>
      <c r="BSN1261" s="143"/>
      <c r="BSO1261" s="142"/>
      <c r="BSP1261" s="143"/>
      <c r="BSQ1261" s="142"/>
      <c r="BSR1261" s="143"/>
      <c r="BSS1261" s="142"/>
      <c r="BST1261" s="143"/>
      <c r="BSU1261" s="142"/>
      <c r="BSV1261" s="143"/>
      <c r="BSW1261" s="142"/>
      <c r="BSX1261" s="143"/>
      <c r="BSY1261" s="142"/>
      <c r="BSZ1261" s="143"/>
      <c r="BTA1261" s="142"/>
      <c r="BTB1261" s="143"/>
      <c r="BTC1261" s="142"/>
      <c r="BTD1261" s="143"/>
      <c r="BTE1261" s="142"/>
      <c r="BTF1261" s="143"/>
      <c r="BTG1261" s="142"/>
      <c r="BTH1261" s="143"/>
      <c r="BTI1261" s="142"/>
      <c r="BTJ1261" s="143"/>
      <c r="BTK1261" s="142"/>
      <c r="BTL1261" s="143"/>
      <c r="BTM1261" s="142"/>
      <c r="BTN1261" s="143"/>
      <c r="BTO1261" s="142"/>
      <c r="BTP1261" s="143"/>
      <c r="BTQ1261" s="142"/>
      <c r="BTR1261" s="143"/>
      <c r="BTS1261" s="142"/>
      <c r="BTT1261" s="143"/>
      <c r="BTU1261" s="142"/>
      <c r="BTV1261" s="143"/>
      <c r="BTW1261" s="142"/>
      <c r="BTX1261" s="143"/>
      <c r="BTY1261" s="142"/>
      <c r="BTZ1261" s="143"/>
      <c r="BUA1261" s="142"/>
      <c r="BUB1261" s="143"/>
      <c r="BUC1261" s="142"/>
      <c r="BUD1261" s="143"/>
      <c r="BUE1261" s="142"/>
      <c r="BUF1261" s="143"/>
      <c r="BUG1261" s="142"/>
      <c r="BUH1261" s="143"/>
      <c r="BUI1261" s="142"/>
      <c r="BUJ1261" s="143"/>
      <c r="BUK1261" s="142"/>
      <c r="BUL1261" s="143"/>
      <c r="BUM1261" s="142"/>
      <c r="BUN1261" s="143"/>
      <c r="BUO1261" s="142"/>
      <c r="BUP1261" s="143"/>
      <c r="BUQ1261" s="142"/>
      <c r="BUR1261" s="143"/>
      <c r="BUS1261" s="142"/>
      <c r="BUT1261" s="143"/>
      <c r="BUU1261" s="142"/>
      <c r="BUV1261" s="143"/>
      <c r="BUW1261" s="142"/>
      <c r="BUX1261" s="143"/>
      <c r="BUY1261" s="142"/>
      <c r="BUZ1261" s="143"/>
      <c r="BVA1261" s="142"/>
      <c r="BVB1261" s="143"/>
      <c r="BVC1261" s="142"/>
      <c r="BVD1261" s="143"/>
      <c r="BVE1261" s="142"/>
      <c r="BVF1261" s="143"/>
      <c r="BVG1261" s="142"/>
      <c r="BVH1261" s="143"/>
      <c r="BVI1261" s="142"/>
      <c r="BVJ1261" s="143"/>
      <c r="BVK1261" s="142"/>
      <c r="BVL1261" s="143"/>
      <c r="BVM1261" s="142"/>
      <c r="BVN1261" s="143"/>
      <c r="BVO1261" s="142"/>
      <c r="BVP1261" s="143"/>
      <c r="BVQ1261" s="142"/>
      <c r="BVR1261" s="143"/>
      <c r="BVS1261" s="142"/>
      <c r="BVT1261" s="143"/>
      <c r="BVU1261" s="142"/>
      <c r="BVV1261" s="143"/>
      <c r="BVW1261" s="142"/>
      <c r="BVX1261" s="143"/>
      <c r="BVY1261" s="142"/>
      <c r="BVZ1261" s="143"/>
      <c r="BWA1261" s="142"/>
      <c r="BWB1261" s="143"/>
      <c r="BWC1261" s="142"/>
      <c r="BWD1261" s="143"/>
      <c r="BWE1261" s="142"/>
      <c r="BWF1261" s="143"/>
      <c r="BWG1261" s="142"/>
      <c r="BWH1261" s="143"/>
      <c r="BWI1261" s="142"/>
      <c r="BWJ1261" s="143"/>
      <c r="BWK1261" s="142"/>
      <c r="BWL1261" s="143"/>
      <c r="BWM1261" s="142"/>
      <c r="BWN1261" s="143"/>
      <c r="BWO1261" s="142"/>
      <c r="BWP1261" s="143"/>
      <c r="BWQ1261" s="142"/>
      <c r="BWR1261" s="143"/>
      <c r="BWS1261" s="142"/>
      <c r="BWT1261" s="143"/>
      <c r="BWU1261" s="142"/>
      <c r="BWV1261" s="143"/>
      <c r="BWW1261" s="142"/>
      <c r="BWX1261" s="143"/>
      <c r="BWY1261" s="142"/>
      <c r="BWZ1261" s="143"/>
      <c r="BXA1261" s="142"/>
      <c r="BXB1261" s="143"/>
      <c r="BXC1261" s="142"/>
      <c r="BXD1261" s="143"/>
      <c r="BXE1261" s="142"/>
      <c r="BXF1261" s="143"/>
      <c r="BXG1261" s="142"/>
      <c r="BXH1261" s="143"/>
      <c r="BXI1261" s="142"/>
      <c r="BXJ1261" s="143"/>
      <c r="BXK1261" s="142"/>
      <c r="BXL1261" s="143"/>
      <c r="BXM1261" s="142"/>
      <c r="BXN1261" s="143"/>
      <c r="BXO1261" s="142"/>
      <c r="BXP1261" s="143"/>
      <c r="BXQ1261" s="142"/>
      <c r="BXR1261" s="143"/>
      <c r="BXS1261" s="142"/>
      <c r="BXT1261" s="143"/>
      <c r="BXU1261" s="142"/>
      <c r="BXV1261" s="143"/>
      <c r="BXW1261" s="142"/>
      <c r="BXX1261" s="143"/>
      <c r="BXY1261" s="142"/>
      <c r="BXZ1261" s="143"/>
      <c r="BYA1261" s="142"/>
      <c r="BYB1261" s="143"/>
      <c r="BYC1261" s="142"/>
      <c r="BYD1261" s="143"/>
      <c r="BYE1261" s="142"/>
      <c r="BYF1261" s="143"/>
      <c r="BYG1261" s="142"/>
      <c r="BYH1261" s="143"/>
      <c r="BYI1261" s="142"/>
      <c r="BYJ1261" s="143"/>
      <c r="BYK1261" s="142"/>
      <c r="BYL1261" s="143"/>
      <c r="BYM1261" s="142"/>
      <c r="BYN1261" s="143"/>
      <c r="BYO1261" s="142"/>
      <c r="BYP1261" s="143"/>
      <c r="BYQ1261" s="142"/>
      <c r="BYR1261" s="143"/>
      <c r="BYS1261" s="142"/>
      <c r="BYT1261" s="143"/>
      <c r="BYU1261" s="142"/>
      <c r="BYV1261" s="143"/>
      <c r="BYW1261" s="142"/>
      <c r="BYX1261" s="143"/>
      <c r="BYY1261" s="142"/>
      <c r="BYZ1261" s="143"/>
      <c r="BZA1261" s="142"/>
      <c r="BZB1261" s="143"/>
      <c r="BZC1261" s="142"/>
      <c r="BZD1261" s="143"/>
      <c r="BZE1261" s="142"/>
      <c r="BZF1261" s="143"/>
      <c r="BZG1261" s="142"/>
      <c r="BZH1261" s="143"/>
      <c r="BZI1261" s="142"/>
      <c r="BZJ1261" s="143"/>
      <c r="BZK1261" s="142"/>
      <c r="BZL1261" s="143"/>
      <c r="BZM1261" s="142"/>
      <c r="BZN1261" s="143"/>
      <c r="BZO1261" s="142"/>
      <c r="BZP1261" s="143"/>
      <c r="BZQ1261" s="142"/>
      <c r="BZR1261" s="143"/>
      <c r="BZS1261" s="142"/>
      <c r="BZT1261" s="143"/>
      <c r="BZU1261" s="142"/>
      <c r="BZV1261" s="143"/>
      <c r="BZW1261" s="142"/>
      <c r="BZX1261" s="143"/>
      <c r="BZY1261" s="142"/>
      <c r="BZZ1261" s="143"/>
      <c r="CAA1261" s="142"/>
      <c r="CAB1261" s="143"/>
      <c r="CAC1261" s="142"/>
      <c r="CAD1261" s="143"/>
      <c r="CAE1261" s="142"/>
      <c r="CAF1261" s="143"/>
      <c r="CAG1261" s="142"/>
      <c r="CAH1261" s="143"/>
      <c r="CAI1261" s="142"/>
      <c r="CAJ1261" s="143"/>
      <c r="CAK1261" s="142"/>
      <c r="CAL1261" s="143"/>
      <c r="CAM1261" s="142"/>
      <c r="CAN1261" s="143"/>
      <c r="CAO1261" s="142"/>
      <c r="CAP1261" s="143"/>
      <c r="CAQ1261" s="142"/>
      <c r="CAR1261" s="143"/>
      <c r="CAS1261" s="142"/>
      <c r="CAT1261" s="143"/>
      <c r="CAU1261" s="142"/>
      <c r="CAV1261" s="143"/>
      <c r="CAW1261" s="142"/>
      <c r="CAX1261" s="143"/>
      <c r="CAY1261" s="142"/>
      <c r="CAZ1261" s="143"/>
      <c r="CBA1261" s="142"/>
      <c r="CBB1261" s="143"/>
      <c r="CBC1261" s="142"/>
      <c r="CBD1261" s="143"/>
      <c r="CBE1261" s="142"/>
      <c r="CBF1261" s="143"/>
      <c r="CBG1261" s="142"/>
      <c r="CBH1261" s="143"/>
      <c r="CBI1261" s="142"/>
      <c r="CBJ1261" s="143"/>
      <c r="CBK1261" s="142"/>
      <c r="CBL1261" s="143"/>
      <c r="CBM1261" s="142"/>
      <c r="CBN1261" s="143"/>
      <c r="CBO1261" s="142"/>
      <c r="CBP1261" s="143"/>
      <c r="CBQ1261" s="142"/>
      <c r="CBR1261" s="143"/>
      <c r="CBS1261" s="142"/>
      <c r="CBT1261" s="143"/>
      <c r="CBU1261" s="142"/>
      <c r="CBV1261" s="143"/>
      <c r="CBW1261" s="142"/>
      <c r="CBX1261" s="143"/>
      <c r="CBY1261" s="142"/>
      <c r="CBZ1261" s="143"/>
      <c r="CCA1261" s="142"/>
      <c r="CCB1261" s="143"/>
      <c r="CCC1261" s="142"/>
      <c r="CCD1261" s="143"/>
      <c r="CCE1261" s="142"/>
      <c r="CCF1261" s="143"/>
      <c r="CCG1261" s="142"/>
      <c r="CCH1261" s="143"/>
      <c r="CCI1261" s="142"/>
      <c r="CCJ1261" s="143"/>
      <c r="CCK1261" s="142"/>
      <c r="CCL1261" s="143"/>
      <c r="CCM1261" s="142"/>
      <c r="CCN1261" s="143"/>
      <c r="CCO1261" s="142"/>
      <c r="CCP1261" s="143"/>
      <c r="CCQ1261" s="142"/>
      <c r="CCR1261" s="143"/>
      <c r="CCS1261" s="142"/>
      <c r="CCT1261" s="143"/>
      <c r="CCU1261" s="142"/>
      <c r="CCV1261" s="143"/>
      <c r="CCW1261" s="142"/>
      <c r="CCX1261" s="143"/>
      <c r="CCY1261" s="142"/>
      <c r="CCZ1261" s="143"/>
      <c r="CDA1261" s="142"/>
      <c r="CDB1261" s="143"/>
      <c r="CDC1261" s="142"/>
      <c r="CDD1261" s="143"/>
      <c r="CDE1261" s="142"/>
      <c r="CDF1261" s="143"/>
      <c r="CDG1261" s="142"/>
      <c r="CDH1261" s="143"/>
      <c r="CDI1261" s="142"/>
      <c r="CDJ1261" s="143"/>
      <c r="CDK1261" s="142"/>
      <c r="CDL1261" s="143"/>
      <c r="CDM1261" s="142"/>
      <c r="CDN1261" s="143"/>
      <c r="CDO1261" s="142"/>
      <c r="CDP1261" s="143"/>
      <c r="CDQ1261" s="142"/>
      <c r="CDR1261" s="143"/>
      <c r="CDS1261" s="142"/>
      <c r="CDT1261" s="143"/>
      <c r="CDU1261" s="142"/>
      <c r="CDV1261" s="143"/>
      <c r="CDW1261" s="142"/>
      <c r="CDX1261" s="143"/>
      <c r="CDY1261" s="142"/>
      <c r="CDZ1261" s="143"/>
      <c r="CEA1261" s="142"/>
      <c r="CEB1261" s="143"/>
      <c r="CEC1261" s="142"/>
      <c r="CED1261" s="143"/>
      <c r="CEE1261" s="142"/>
      <c r="CEF1261" s="143"/>
      <c r="CEG1261" s="142"/>
      <c r="CEH1261" s="143"/>
      <c r="CEI1261" s="142"/>
      <c r="CEJ1261" s="143"/>
      <c r="CEK1261" s="142"/>
      <c r="CEL1261" s="143"/>
      <c r="CEM1261" s="142"/>
      <c r="CEN1261" s="143"/>
      <c r="CEO1261" s="142"/>
      <c r="CEP1261" s="143"/>
      <c r="CEQ1261" s="142"/>
      <c r="CER1261" s="143"/>
      <c r="CES1261" s="142"/>
      <c r="CET1261" s="143"/>
      <c r="CEU1261" s="142"/>
      <c r="CEV1261" s="143"/>
      <c r="CEW1261" s="142"/>
      <c r="CEX1261" s="143"/>
      <c r="CEY1261" s="142"/>
      <c r="CEZ1261" s="143"/>
      <c r="CFA1261" s="142"/>
      <c r="CFB1261" s="143"/>
      <c r="CFC1261" s="142"/>
      <c r="CFD1261" s="143"/>
      <c r="CFE1261" s="142"/>
      <c r="CFF1261" s="143"/>
      <c r="CFG1261" s="142"/>
      <c r="CFH1261" s="143"/>
      <c r="CFI1261" s="142"/>
      <c r="CFJ1261" s="143"/>
      <c r="CFK1261" s="142"/>
      <c r="CFL1261" s="143"/>
      <c r="CFM1261" s="142"/>
      <c r="CFN1261" s="143"/>
      <c r="CFO1261" s="142"/>
      <c r="CFP1261" s="143"/>
      <c r="CFQ1261" s="142"/>
      <c r="CFR1261" s="143"/>
      <c r="CFS1261" s="142"/>
      <c r="CFT1261" s="143"/>
      <c r="CFU1261" s="142"/>
      <c r="CFV1261" s="143"/>
      <c r="CFW1261" s="142"/>
      <c r="CFX1261" s="143"/>
      <c r="CFY1261" s="142"/>
      <c r="CFZ1261" s="143"/>
      <c r="CGA1261" s="142"/>
      <c r="CGB1261" s="143"/>
      <c r="CGC1261" s="142"/>
      <c r="CGD1261" s="143"/>
      <c r="CGE1261" s="142"/>
      <c r="CGF1261" s="143"/>
      <c r="CGG1261" s="142"/>
      <c r="CGH1261" s="143"/>
      <c r="CGI1261" s="142"/>
      <c r="CGJ1261" s="143"/>
      <c r="CGK1261" s="142"/>
      <c r="CGL1261" s="143"/>
      <c r="CGM1261" s="142"/>
      <c r="CGN1261" s="143"/>
      <c r="CGO1261" s="142"/>
      <c r="CGP1261" s="143"/>
      <c r="CGQ1261" s="142"/>
      <c r="CGR1261" s="143"/>
      <c r="CGS1261" s="142"/>
      <c r="CGT1261" s="143"/>
      <c r="CGU1261" s="142"/>
      <c r="CGV1261" s="143"/>
      <c r="CGW1261" s="142"/>
      <c r="CGX1261" s="143"/>
      <c r="CGY1261" s="142"/>
      <c r="CGZ1261" s="143"/>
      <c r="CHA1261" s="142"/>
      <c r="CHB1261" s="143"/>
      <c r="CHC1261" s="142"/>
      <c r="CHD1261" s="143"/>
      <c r="CHE1261" s="142"/>
      <c r="CHF1261" s="143"/>
      <c r="CHG1261" s="142"/>
      <c r="CHH1261" s="143"/>
      <c r="CHI1261" s="142"/>
      <c r="CHJ1261" s="143"/>
      <c r="CHK1261" s="142"/>
      <c r="CHL1261" s="143"/>
      <c r="CHM1261" s="142"/>
      <c r="CHN1261" s="143"/>
      <c r="CHO1261" s="142"/>
      <c r="CHP1261" s="143"/>
      <c r="CHQ1261" s="142"/>
      <c r="CHR1261" s="143"/>
      <c r="CHS1261" s="142"/>
      <c r="CHT1261" s="143"/>
      <c r="CHU1261" s="142"/>
      <c r="CHV1261" s="143"/>
      <c r="CHW1261" s="142"/>
      <c r="CHX1261" s="143"/>
      <c r="CHY1261" s="142"/>
      <c r="CHZ1261" s="143"/>
      <c r="CIA1261" s="142"/>
      <c r="CIB1261" s="143"/>
      <c r="CIC1261" s="142"/>
      <c r="CID1261" s="143"/>
      <c r="CIE1261" s="142"/>
      <c r="CIF1261" s="143"/>
      <c r="CIG1261" s="142"/>
      <c r="CIH1261" s="143"/>
      <c r="CII1261" s="142"/>
      <c r="CIJ1261" s="143"/>
      <c r="CIK1261" s="142"/>
      <c r="CIL1261" s="143"/>
      <c r="CIM1261" s="142"/>
      <c r="CIN1261" s="143"/>
      <c r="CIO1261" s="142"/>
      <c r="CIP1261" s="143"/>
      <c r="CIQ1261" s="142"/>
      <c r="CIR1261" s="143"/>
      <c r="CIS1261" s="142"/>
      <c r="CIT1261" s="143"/>
      <c r="CIU1261" s="142"/>
      <c r="CIV1261" s="143"/>
      <c r="CIW1261" s="142"/>
      <c r="CIX1261" s="143"/>
      <c r="CIY1261" s="142"/>
      <c r="CIZ1261" s="143"/>
      <c r="CJA1261" s="142"/>
      <c r="CJB1261" s="143"/>
      <c r="CJC1261" s="142"/>
      <c r="CJD1261" s="143"/>
      <c r="CJE1261" s="142"/>
      <c r="CJF1261" s="143"/>
      <c r="CJG1261" s="142"/>
      <c r="CJH1261" s="143"/>
      <c r="CJI1261" s="142"/>
      <c r="CJJ1261" s="143"/>
      <c r="CJK1261" s="142"/>
      <c r="CJL1261" s="143"/>
      <c r="CJM1261" s="142"/>
      <c r="CJN1261" s="143"/>
      <c r="CJO1261" s="142"/>
      <c r="CJP1261" s="143"/>
      <c r="CJQ1261" s="142"/>
      <c r="CJR1261" s="143"/>
      <c r="CJS1261" s="142"/>
      <c r="CJT1261" s="143"/>
      <c r="CJU1261" s="142"/>
      <c r="CJV1261" s="143"/>
      <c r="CJW1261" s="142"/>
      <c r="CJX1261" s="143"/>
      <c r="CJY1261" s="142"/>
      <c r="CJZ1261" s="143"/>
      <c r="CKA1261" s="142"/>
      <c r="CKB1261" s="143"/>
      <c r="CKC1261" s="142"/>
      <c r="CKD1261" s="143"/>
      <c r="CKE1261" s="142"/>
      <c r="CKF1261" s="143"/>
      <c r="CKG1261" s="142"/>
      <c r="CKH1261" s="143"/>
      <c r="CKI1261" s="142"/>
      <c r="CKJ1261" s="143"/>
      <c r="CKK1261" s="142"/>
      <c r="CKL1261" s="143"/>
      <c r="CKM1261" s="142"/>
      <c r="CKN1261" s="143"/>
      <c r="CKO1261" s="142"/>
      <c r="CKP1261" s="143"/>
      <c r="CKQ1261" s="142"/>
      <c r="CKR1261" s="143"/>
      <c r="CKS1261" s="142"/>
      <c r="CKT1261" s="143"/>
      <c r="CKU1261" s="142"/>
      <c r="CKV1261" s="143"/>
      <c r="CKW1261" s="142"/>
      <c r="CKX1261" s="143"/>
      <c r="CKY1261" s="142"/>
      <c r="CKZ1261" s="143"/>
      <c r="CLA1261" s="142"/>
      <c r="CLB1261" s="143"/>
      <c r="CLC1261" s="142"/>
      <c r="CLD1261" s="143"/>
      <c r="CLE1261" s="142"/>
      <c r="CLF1261" s="143"/>
      <c r="CLG1261" s="142"/>
      <c r="CLH1261" s="143"/>
      <c r="CLI1261" s="142"/>
      <c r="CLJ1261" s="143"/>
      <c r="CLK1261" s="142"/>
      <c r="CLL1261" s="143"/>
      <c r="CLM1261" s="142"/>
      <c r="CLN1261" s="143"/>
      <c r="CLO1261" s="142"/>
      <c r="CLP1261" s="143"/>
      <c r="CLQ1261" s="142"/>
      <c r="CLR1261" s="143"/>
      <c r="CLS1261" s="142"/>
      <c r="CLT1261" s="143"/>
      <c r="CLU1261" s="142"/>
      <c r="CLV1261" s="143"/>
      <c r="CLW1261" s="142"/>
      <c r="CLX1261" s="143"/>
      <c r="CLY1261" s="142"/>
      <c r="CLZ1261" s="143"/>
      <c r="CMA1261" s="142"/>
      <c r="CMB1261" s="143"/>
      <c r="CMC1261" s="142"/>
      <c r="CMD1261" s="143"/>
      <c r="CME1261" s="142"/>
      <c r="CMF1261" s="143"/>
      <c r="CMG1261" s="142"/>
      <c r="CMH1261" s="143"/>
      <c r="CMI1261" s="142"/>
      <c r="CMJ1261" s="143"/>
      <c r="CMK1261" s="142"/>
      <c r="CML1261" s="143"/>
      <c r="CMM1261" s="142"/>
      <c r="CMN1261" s="143"/>
      <c r="CMO1261" s="142"/>
      <c r="CMP1261" s="143"/>
      <c r="CMQ1261" s="142"/>
      <c r="CMR1261" s="143"/>
      <c r="CMS1261" s="142"/>
      <c r="CMT1261" s="143"/>
      <c r="CMU1261" s="142"/>
      <c r="CMV1261" s="143"/>
      <c r="CMW1261" s="142"/>
      <c r="CMX1261" s="143"/>
      <c r="CMY1261" s="142"/>
      <c r="CMZ1261" s="143"/>
      <c r="CNA1261" s="142"/>
      <c r="CNB1261" s="143"/>
      <c r="CNC1261" s="142"/>
      <c r="CND1261" s="143"/>
      <c r="CNE1261" s="142"/>
      <c r="CNF1261" s="143"/>
      <c r="CNG1261" s="142"/>
      <c r="CNH1261" s="143"/>
      <c r="CNI1261" s="142"/>
      <c r="CNJ1261" s="143"/>
      <c r="CNK1261" s="142"/>
      <c r="CNL1261" s="143"/>
      <c r="CNM1261" s="142"/>
      <c r="CNN1261" s="143"/>
      <c r="CNO1261" s="142"/>
      <c r="CNP1261" s="143"/>
      <c r="CNQ1261" s="142"/>
      <c r="CNR1261" s="143"/>
      <c r="CNS1261" s="142"/>
      <c r="CNT1261" s="143"/>
      <c r="CNU1261" s="142"/>
      <c r="CNV1261" s="143"/>
      <c r="CNW1261" s="142"/>
      <c r="CNX1261" s="143"/>
      <c r="CNY1261" s="142"/>
      <c r="CNZ1261" s="143"/>
      <c r="COA1261" s="142"/>
      <c r="COB1261" s="143"/>
      <c r="COC1261" s="142"/>
      <c r="COD1261" s="143"/>
      <c r="COE1261" s="142"/>
      <c r="COF1261" s="143"/>
      <c r="COG1261" s="142"/>
      <c r="COH1261" s="143"/>
      <c r="COI1261" s="142"/>
      <c r="COJ1261" s="143"/>
      <c r="COK1261" s="142"/>
      <c r="COL1261" s="143"/>
      <c r="COM1261" s="142"/>
      <c r="CON1261" s="143"/>
      <c r="COO1261" s="142"/>
      <c r="COP1261" s="143"/>
      <c r="COQ1261" s="142"/>
      <c r="COR1261" s="143"/>
      <c r="COS1261" s="142"/>
      <c r="COT1261" s="143"/>
      <c r="COU1261" s="142"/>
      <c r="COV1261" s="143"/>
      <c r="COW1261" s="142"/>
      <c r="COX1261" s="143"/>
      <c r="COY1261" s="142"/>
      <c r="COZ1261" s="143"/>
      <c r="CPA1261" s="142"/>
      <c r="CPB1261" s="143"/>
      <c r="CPC1261" s="142"/>
      <c r="CPD1261" s="143"/>
      <c r="CPE1261" s="142"/>
      <c r="CPF1261" s="143"/>
      <c r="CPG1261" s="142"/>
      <c r="CPH1261" s="143"/>
      <c r="CPI1261" s="142"/>
      <c r="CPJ1261" s="143"/>
      <c r="CPK1261" s="142"/>
      <c r="CPL1261" s="143"/>
      <c r="CPM1261" s="142"/>
      <c r="CPN1261" s="143"/>
      <c r="CPO1261" s="142"/>
      <c r="CPP1261" s="143"/>
      <c r="CPQ1261" s="142"/>
      <c r="CPR1261" s="143"/>
      <c r="CPS1261" s="142"/>
      <c r="CPT1261" s="143"/>
      <c r="CPU1261" s="142"/>
      <c r="CPV1261" s="143"/>
      <c r="CPW1261" s="142"/>
      <c r="CPX1261" s="143"/>
      <c r="CPY1261" s="142"/>
      <c r="CPZ1261" s="143"/>
      <c r="CQA1261" s="142"/>
      <c r="CQB1261" s="143"/>
      <c r="CQC1261" s="142"/>
      <c r="CQD1261" s="143"/>
      <c r="CQE1261" s="142"/>
      <c r="CQF1261" s="143"/>
      <c r="CQG1261" s="142"/>
      <c r="CQH1261" s="143"/>
      <c r="CQI1261" s="142"/>
      <c r="CQJ1261" s="143"/>
      <c r="CQK1261" s="142"/>
      <c r="CQL1261" s="143"/>
      <c r="CQM1261" s="142"/>
      <c r="CQN1261" s="143"/>
      <c r="CQO1261" s="142"/>
      <c r="CQP1261" s="143"/>
      <c r="CQQ1261" s="142"/>
      <c r="CQR1261" s="143"/>
      <c r="CQS1261" s="142"/>
      <c r="CQT1261" s="143"/>
      <c r="CQU1261" s="142"/>
      <c r="CQV1261" s="143"/>
      <c r="CQW1261" s="142"/>
      <c r="CQX1261" s="143"/>
      <c r="CQY1261" s="142"/>
      <c r="CQZ1261" s="143"/>
      <c r="CRA1261" s="142"/>
      <c r="CRB1261" s="143"/>
      <c r="CRC1261" s="142"/>
      <c r="CRD1261" s="143"/>
      <c r="CRE1261" s="142"/>
      <c r="CRF1261" s="143"/>
      <c r="CRG1261" s="142"/>
      <c r="CRH1261" s="143"/>
      <c r="CRI1261" s="142"/>
      <c r="CRJ1261" s="143"/>
      <c r="CRK1261" s="142"/>
      <c r="CRL1261" s="143"/>
      <c r="CRM1261" s="142"/>
      <c r="CRN1261" s="143"/>
      <c r="CRO1261" s="142"/>
      <c r="CRP1261" s="143"/>
      <c r="CRQ1261" s="142"/>
      <c r="CRR1261" s="143"/>
      <c r="CRS1261" s="142"/>
      <c r="CRT1261" s="143"/>
      <c r="CRU1261" s="142"/>
      <c r="CRV1261" s="143"/>
      <c r="CRW1261" s="142"/>
      <c r="CRX1261" s="143"/>
      <c r="CRY1261" s="142"/>
      <c r="CRZ1261" s="143"/>
      <c r="CSA1261" s="142"/>
      <c r="CSB1261" s="143"/>
      <c r="CSC1261" s="142"/>
      <c r="CSD1261" s="143"/>
      <c r="CSE1261" s="142"/>
      <c r="CSF1261" s="143"/>
      <c r="CSG1261" s="142"/>
      <c r="CSH1261" s="143"/>
      <c r="CSI1261" s="142"/>
      <c r="CSJ1261" s="143"/>
      <c r="CSK1261" s="142"/>
      <c r="CSL1261" s="143"/>
      <c r="CSM1261" s="142"/>
      <c r="CSN1261" s="143"/>
      <c r="CSO1261" s="142"/>
      <c r="CSP1261" s="143"/>
      <c r="CSQ1261" s="142"/>
      <c r="CSR1261" s="143"/>
      <c r="CSS1261" s="142"/>
      <c r="CST1261" s="143"/>
      <c r="CSU1261" s="142"/>
      <c r="CSV1261" s="143"/>
      <c r="CSW1261" s="142"/>
      <c r="CSX1261" s="143"/>
      <c r="CSY1261" s="142"/>
      <c r="CSZ1261" s="143"/>
      <c r="CTA1261" s="142"/>
      <c r="CTB1261" s="143"/>
      <c r="CTC1261" s="142"/>
      <c r="CTD1261" s="143"/>
      <c r="CTE1261" s="142"/>
      <c r="CTF1261" s="143"/>
      <c r="CTG1261" s="142"/>
      <c r="CTH1261" s="143"/>
      <c r="CTI1261" s="142"/>
      <c r="CTJ1261" s="143"/>
      <c r="CTK1261" s="142"/>
      <c r="CTL1261" s="143"/>
      <c r="CTM1261" s="142"/>
      <c r="CTN1261" s="143"/>
      <c r="CTO1261" s="142"/>
      <c r="CTP1261" s="143"/>
      <c r="CTQ1261" s="142"/>
      <c r="CTR1261" s="143"/>
      <c r="CTS1261" s="142"/>
      <c r="CTT1261" s="143"/>
      <c r="CTU1261" s="142"/>
      <c r="CTV1261" s="143"/>
      <c r="CTW1261" s="142"/>
      <c r="CTX1261" s="143"/>
      <c r="CTY1261" s="142"/>
      <c r="CTZ1261" s="143"/>
      <c r="CUA1261" s="142"/>
      <c r="CUB1261" s="143"/>
      <c r="CUC1261" s="142"/>
      <c r="CUD1261" s="143"/>
      <c r="CUE1261" s="142"/>
      <c r="CUF1261" s="143"/>
      <c r="CUG1261" s="142"/>
      <c r="CUH1261" s="143"/>
      <c r="CUI1261" s="142"/>
      <c r="CUJ1261" s="143"/>
      <c r="CUK1261" s="142"/>
      <c r="CUL1261" s="143"/>
      <c r="CUM1261" s="142"/>
      <c r="CUN1261" s="143"/>
      <c r="CUO1261" s="142"/>
      <c r="CUP1261" s="143"/>
      <c r="CUQ1261" s="142"/>
      <c r="CUR1261" s="143"/>
      <c r="CUS1261" s="142"/>
      <c r="CUT1261" s="143"/>
      <c r="CUU1261" s="142"/>
      <c r="CUV1261" s="143"/>
      <c r="CUW1261" s="142"/>
      <c r="CUX1261" s="143"/>
      <c r="CUY1261" s="142"/>
      <c r="CUZ1261" s="143"/>
      <c r="CVA1261" s="142"/>
      <c r="CVB1261" s="143"/>
      <c r="CVC1261" s="142"/>
      <c r="CVD1261" s="143"/>
      <c r="CVE1261" s="142"/>
      <c r="CVF1261" s="143"/>
      <c r="CVG1261" s="142"/>
      <c r="CVH1261" s="143"/>
      <c r="CVI1261" s="142"/>
      <c r="CVJ1261" s="143"/>
      <c r="CVK1261" s="142"/>
      <c r="CVL1261" s="143"/>
      <c r="CVM1261" s="142"/>
      <c r="CVN1261" s="143"/>
      <c r="CVO1261" s="142"/>
      <c r="CVP1261" s="143"/>
      <c r="CVQ1261" s="142"/>
      <c r="CVR1261" s="143"/>
      <c r="CVS1261" s="142"/>
      <c r="CVT1261" s="143"/>
      <c r="CVU1261" s="142"/>
      <c r="CVV1261" s="143"/>
      <c r="CVW1261" s="142"/>
      <c r="CVX1261" s="143"/>
      <c r="CVY1261" s="142"/>
      <c r="CVZ1261" s="143"/>
      <c r="CWA1261" s="142"/>
      <c r="CWB1261" s="143"/>
      <c r="CWC1261" s="142"/>
      <c r="CWD1261" s="143"/>
      <c r="CWE1261" s="142"/>
      <c r="CWF1261" s="143"/>
      <c r="CWG1261" s="142"/>
      <c r="CWH1261" s="143"/>
      <c r="CWI1261" s="142"/>
      <c r="CWJ1261" s="143"/>
      <c r="CWK1261" s="142"/>
      <c r="CWL1261" s="143"/>
      <c r="CWM1261" s="142"/>
      <c r="CWN1261" s="143"/>
      <c r="CWO1261" s="142"/>
      <c r="CWP1261" s="143"/>
      <c r="CWQ1261" s="142"/>
      <c r="CWR1261" s="143"/>
      <c r="CWS1261" s="142"/>
      <c r="CWT1261" s="143"/>
      <c r="CWU1261" s="142"/>
      <c r="CWV1261" s="143"/>
      <c r="CWW1261" s="142"/>
      <c r="CWX1261" s="143"/>
      <c r="CWY1261" s="142"/>
      <c r="CWZ1261" s="143"/>
      <c r="CXA1261" s="142"/>
      <c r="CXB1261" s="143"/>
      <c r="CXC1261" s="142"/>
      <c r="CXD1261" s="143"/>
      <c r="CXE1261" s="142"/>
      <c r="CXF1261" s="143"/>
      <c r="CXG1261" s="142"/>
      <c r="CXH1261" s="143"/>
      <c r="CXI1261" s="142"/>
      <c r="CXJ1261" s="143"/>
      <c r="CXK1261" s="142"/>
      <c r="CXL1261" s="143"/>
      <c r="CXM1261" s="142"/>
      <c r="CXN1261" s="143"/>
      <c r="CXO1261" s="142"/>
      <c r="CXP1261" s="143"/>
      <c r="CXQ1261" s="142"/>
      <c r="CXR1261" s="143"/>
      <c r="CXS1261" s="142"/>
      <c r="CXT1261" s="143"/>
      <c r="CXU1261" s="142"/>
      <c r="CXV1261" s="143"/>
      <c r="CXW1261" s="142"/>
      <c r="CXX1261" s="143"/>
      <c r="CXY1261" s="142"/>
      <c r="CXZ1261" s="143"/>
      <c r="CYA1261" s="142"/>
      <c r="CYB1261" s="143"/>
      <c r="CYC1261" s="142"/>
      <c r="CYD1261" s="143"/>
      <c r="CYE1261" s="142"/>
      <c r="CYF1261" s="143"/>
      <c r="CYG1261" s="142"/>
      <c r="CYH1261" s="143"/>
      <c r="CYI1261" s="142"/>
      <c r="CYJ1261" s="143"/>
      <c r="CYK1261" s="142"/>
      <c r="CYL1261" s="143"/>
      <c r="CYM1261" s="142"/>
      <c r="CYN1261" s="143"/>
      <c r="CYO1261" s="142"/>
      <c r="CYP1261" s="143"/>
      <c r="CYQ1261" s="142"/>
      <c r="CYR1261" s="143"/>
      <c r="CYS1261" s="142"/>
      <c r="CYT1261" s="143"/>
      <c r="CYU1261" s="142"/>
      <c r="CYV1261" s="143"/>
      <c r="CYW1261" s="142"/>
      <c r="CYX1261" s="143"/>
      <c r="CYY1261" s="142"/>
      <c r="CYZ1261" s="143"/>
      <c r="CZA1261" s="142"/>
      <c r="CZB1261" s="143"/>
      <c r="CZC1261" s="142"/>
      <c r="CZD1261" s="143"/>
      <c r="CZE1261" s="142"/>
      <c r="CZF1261" s="143"/>
      <c r="CZG1261" s="142"/>
      <c r="CZH1261" s="143"/>
      <c r="CZI1261" s="142"/>
      <c r="CZJ1261" s="143"/>
      <c r="CZK1261" s="142"/>
      <c r="CZL1261" s="143"/>
      <c r="CZM1261" s="142"/>
      <c r="CZN1261" s="143"/>
      <c r="CZO1261" s="142"/>
      <c r="CZP1261" s="143"/>
      <c r="CZQ1261" s="142"/>
      <c r="CZR1261" s="143"/>
      <c r="CZS1261" s="142"/>
      <c r="CZT1261" s="143"/>
      <c r="CZU1261" s="142"/>
      <c r="CZV1261" s="143"/>
      <c r="CZW1261" s="142"/>
      <c r="CZX1261" s="143"/>
      <c r="CZY1261" s="142"/>
      <c r="CZZ1261" s="143"/>
      <c r="DAA1261" s="142"/>
      <c r="DAB1261" s="143"/>
      <c r="DAC1261" s="142"/>
      <c r="DAD1261" s="143"/>
      <c r="DAE1261" s="142"/>
      <c r="DAF1261" s="143"/>
      <c r="DAG1261" s="142"/>
      <c r="DAH1261" s="143"/>
      <c r="DAI1261" s="142"/>
      <c r="DAJ1261" s="143"/>
      <c r="DAK1261" s="142"/>
      <c r="DAL1261" s="143"/>
      <c r="DAM1261" s="142"/>
      <c r="DAN1261" s="143"/>
      <c r="DAO1261" s="142"/>
      <c r="DAP1261" s="143"/>
      <c r="DAQ1261" s="142"/>
      <c r="DAR1261" s="143"/>
      <c r="DAS1261" s="142"/>
      <c r="DAT1261" s="143"/>
      <c r="DAU1261" s="142"/>
      <c r="DAV1261" s="143"/>
      <c r="DAW1261" s="142"/>
      <c r="DAX1261" s="143"/>
      <c r="DAY1261" s="142"/>
      <c r="DAZ1261" s="143"/>
      <c r="DBA1261" s="142"/>
      <c r="DBB1261" s="143"/>
      <c r="DBC1261" s="142"/>
      <c r="DBD1261" s="143"/>
      <c r="DBE1261" s="142"/>
      <c r="DBF1261" s="143"/>
      <c r="DBG1261" s="142"/>
      <c r="DBH1261" s="143"/>
      <c r="DBI1261" s="142"/>
      <c r="DBJ1261" s="143"/>
      <c r="DBK1261" s="142"/>
      <c r="DBL1261" s="143"/>
      <c r="DBM1261" s="142"/>
      <c r="DBN1261" s="143"/>
      <c r="DBO1261" s="142"/>
      <c r="DBP1261" s="143"/>
      <c r="DBQ1261" s="142"/>
      <c r="DBR1261" s="143"/>
      <c r="DBS1261" s="142"/>
      <c r="DBT1261" s="143"/>
      <c r="DBU1261" s="142"/>
      <c r="DBV1261" s="143"/>
      <c r="DBW1261" s="142"/>
      <c r="DBX1261" s="143"/>
      <c r="DBY1261" s="142"/>
      <c r="DBZ1261" s="143"/>
      <c r="DCA1261" s="142"/>
      <c r="DCB1261" s="143"/>
      <c r="DCC1261" s="142"/>
      <c r="DCD1261" s="143"/>
      <c r="DCE1261" s="142"/>
      <c r="DCF1261" s="143"/>
      <c r="DCG1261" s="142"/>
      <c r="DCH1261" s="143"/>
      <c r="DCI1261" s="142"/>
      <c r="DCJ1261" s="143"/>
      <c r="DCK1261" s="142"/>
      <c r="DCL1261" s="143"/>
      <c r="DCM1261" s="142"/>
      <c r="DCN1261" s="143"/>
      <c r="DCO1261" s="142"/>
      <c r="DCP1261" s="143"/>
      <c r="DCQ1261" s="142"/>
      <c r="DCR1261" s="143"/>
      <c r="DCS1261" s="142"/>
      <c r="DCT1261" s="143"/>
      <c r="DCU1261" s="142"/>
      <c r="DCV1261" s="143"/>
      <c r="DCW1261" s="142"/>
      <c r="DCX1261" s="143"/>
      <c r="DCY1261" s="142"/>
      <c r="DCZ1261" s="143"/>
      <c r="DDA1261" s="142"/>
      <c r="DDB1261" s="143"/>
      <c r="DDC1261" s="142"/>
      <c r="DDD1261" s="143"/>
      <c r="DDE1261" s="142"/>
      <c r="DDF1261" s="143"/>
      <c r="DDG1261" s="142"/>
      <c r="DDH1261" s="143"/>
      <c r="DDI1261" s="142"/>
      <c r="DDJ1261" s="143"/>
      <c r="DDK1261" s="142"/>
      <c r="DDL1261" s="143"/>
      <c r="DDM1261" s="142"/>
      <c r="DDN1261" s="143"/>
      <c r="DDO1261" s="142"/>
      <c r="DDP1261" s="143"/>
      <c r="DDQ1261" s="142"/>
      <c r="DDR1261" s="143"/>
      <c r="DDS1261" s="142"/>
      <c r="DDT1261" s="143"/>
      <c r="DDU1261" s="142"/>
      <c r="DDV1261" s="143"/>
      <c r="DDW1261" s="142"/>
      <c r="DDX1261" s="143"/>
      <c r="DDY1261" s="142"/>
      <c r="DDZ1261" s="143"/>
      <c r="DEA1261" s="142"/>
      <c r="DEB1261" s="143"/>
      <c r="DEC1261" s="142"/>
      <c r="DED1261" s="143"/>
      <c r="DEE1261" s="142"/>
      <c r="DEF1261" s="143"/>
      <c r="DEG1261" s="142"/>
      <c r="DEH1261" s="143"/>
      <c r="DEI1261" s="142"/>
      <c r="DEJ1261" s="143"/>
      <c r="DEK1261" s="142"/>
      <c r="DEL1261" s="143"/>
      <c r="DEM1261" s="142"/>
      <c r="DEN1261" s="143"/>
      <c r="DEO1261" s="142"/>
      <c r="DEP1261" s="143"/>
      <c r="DEQ1261" s="142"/>
      <c r="DER1261" s="143"/>
      <c r="DES1261" s="142"/>
      <c r="DET1261" s="143"/>
      <c r="DEU1261" s="142"/>
      <c r="DEV1261" s="143"/>
      <c r="DEW1261" s="142"/>
      <c r="DEX1261" s="143"/>
      <c r="DEY1261" s="142"/>
      <c r="DEZ1261" s="143"/>
      <c r="DFA1261" s="142"/>
      <c r="DFB1261" s="143"/>
      <c r="DFC1261" s="142"/>
      <c r="DFD1261" s="143"/>
      <c r="DFE1261" s="142"/>
      <c r="DFF1261" s="143"/>
      <c r="DFG1261" s="142"/>
      <c r="DFH1261" s="143"/>
      <c r="DFI1261" s="142"/>
      <c r="DFJ1261" s="143"/>
      <c r="DFK1261" s="142"/>
      <c r="DFL1261" s="143"/>
      <c r="DFM1261" s="142"/>
      <c r="DFN1261" s="143"/>
      <c r="DFO1261" s="142"/>
      <c r="DFP1261" s="143"/>
      <c r="DFQ1261" s="142"/>
      <c r="DFR1261" s="143"/>
      <c r="DFS1261" s="142"/>
      <c r="DFT1261" s="143"/>
      <c r="DFU1261" s="142"/>
      <c r="DFV1261" s="143"/>
      <c r="DFW1261" s="142"/>
      <c r="DFX1261" s="143"/>
      <c r="DFY1261" s="142"/>
      <c r="DFZ1261" s="143"/>
      <c r="DGA1261" s="142"/>
      <c r="DGB1261" s="143"/>
      <c r="DGC1261" s="142"/>
      <c r="DGD1261" s="143"/>
      <c r="DGE1261" s="142"/>
      <c r="DGF1261" s="143"/>
      <c r="DGG1261" s="142"/>
      <c r="DGH1261" s="143"/>
      <c r="DGI1261" s="142"/>
      <c r="DGJ1261" s="143"/>
      <c r="DGK1261" s="142"/>
      <c r="DGL1261" s="143"/>
      <c r="DGM1261" s="142"/>
      <c r="DGN1261" s="143"/>
      <c r="DGO1261" s="142"/>
      <c r="DGP1261" s="143"/>
      <c r="DGQ1261" s="142"/>
      <c r="DGR1261" s="143"/>
      <c r="DGS1261" s="142"/>
      <c r="DGT1261" s="143"/>
      <c r="DGU1261" s="142"/>
      <c r="DGV1261" s="143"/>
      <c r="DGW1261" s="142"/>
      <c r="DGX1261" s="143"/>
      <c r="DGY1261" s="142"/>
      <c r="DGZ1261" s="143"/>
      <c r="DHA1261" s="142"/>
      <c r="DHB1261" s="143"/>
      <c r="DHC1261" s="142"/>
      <c r="DHD1261" s="143"/>
      <c r="DHE1261" s="142"/>
      <c r="DHF1261" s="143"/>
      <c r="DHG1261" s="142"/>
      <c r="DHH1261" s="143"/>
      <c r="DHI1261" s="142"/>
      <c r="DHJ1261" s="143"/>
      <c r="DHK1261" s="142"/>
      <c r="DHL1261" s="143"/>
      <c r="DHM1261" s="142"/>
      <c r="DHN1261" s="143"/>
      <c r="DHO1261" s="142"/>
      <c r="DHP1261" s="143"/>
      <c r="DHQ1261" s="142"/>
      <c r="DHR1261" s="143"/>
      <c r="DHS1261" s="142"/>
      <c r="DHT1261" s="143"/>
      <c r="DHU1261" s="142"/>
      <c r="DHV1261" s="143"/>
      <c r="DHW1261" s="142"/>
      <c r="DHX1261" s="143"/>
      <c r="DHY1261" s="142"/>
      <c r="DHZ1261" s="143"/>
      <c r="DIA1261" s="142"/>
      <c r="DIB1261" s="143"/>
      <c r="DIC1261" s="142"/>
      <c r="DID1261" s="143"/>
      <c r="DIE1261" s="142"/>
      <c r="DIF1261" s="143"/>
      <c r="DIG1261" s="142"/>
      <c r="DIH1261" s="143"/>
      <c r="DII1261" s="142"/>
      <c r="DIJ1261" s="143"/>
      <c r="DIK1261" s="142"/>
      <c r="DIL1261" s="143"/>
      <c r="DIM1261" s="142"/>
      <c r="DIN1261" s="143"/>
      <c r="DIO1261" s="142"/>
      <c r="DIP1261" s="143"/>
      <c r="DIQ1261" s="142"/>
      <c r="DIR1261" s="143"/>
      <c r="DIS1261" s="142"/>
      <c r="DIT1261" s="143"/>
      <c r="DIU1261" s="142"/>
      <c r="DIV1261" s="143"/>
      <c r="DIW1261" s="142"/>
      <c r="DIX1261" s="143"/>
      <c r="DIY1261" s="142"/>
      <c r="DIZ1261" s="143"/>
      <c r="DJA1261" s="142"/>
      <c r="DJB1261" s="143"/>
      <c r="DJC1261" s="142"/>
      <c r="DJD1261" s="143"/>
      <c r="DJE1261" s="142"/>
      <c r="DJF1261" s="143"/>
      <c r="DJG1261" s="142"/>
      <c r="DJH1261" s="143"/>
      <c r="DJI1261" s="142"/>
      <c r="DJJ1261" s="143"/>
      <c r="DJK1261" s="142"/>
      <c r="DJL1261" s="143"/>
      <c r="DJM1261" s="142"/>
      <c r="DJN1261" s="143"/>
      <c r="DJO1261" s="142"/>
      <c r="DJP1261" s="143"/>
      <c r="DJQ1261" s="142"/>
      <c r="DJR1261" s="143"/>
      <c r="DJS1261" s="142"/>
      <c r="DJT1261" s="143"/>
      <c r="DJU1261" s="142"/>
      <c r="DJV1261" s="143"/>
      <c r="DJW1261" s="142"/>
      <c r="DJX1261" s="143"/>
      <c r="DJY1261" s="142"/>
      <c r="DJZ1261" s="143"/>
      <c r="DKA1261" s="142"/>
      <c r="DKB1261" s="143"/>
      <c r="DKC1261" s="142"/>
      <c r="DKD1261" s="143"/>
      <c r="DKE1261" s="142"/>
      <c r="DKF1261" s="143"/>
      <c r="DKG1261" s="142"/>
      <c r="DKH1261" s="143"/>
      <c r="DKI1261" s="142"/>
      <c r="DKJ1261" s="143"/>
      <c r="DKK1261" s="142"/>
      <c r="DKL1261" s="143"/>
      <c r="DKM1261" s="142"/>
      <c r="DKN1261" s="143"/>
      <c r="DKO1261" s="142"/>
      <c r="DKP1261" s="143"/>
      <c r="DKQ1261" s="142"/>
      <c r="DKR1261" s="143"/>
      <c r="DKS1261" s="142"/>
      <c r="DKT1261" s="143"/>
      <c r="DKU1261" s="142"/>
      <c r="DKV1261" s="143"/>
      <c r="DKW1261" s="142"/>
      <c r="DKX1261" s="143"/>
      <c r="DKY1261" s="142"/>
      <c r="DKZ1261" s="143"/>
      <c r="DLA1261" s="142"/>
      <c r="DLB1261" s="143"/>
      <c r="DLC1261" s="142"/>
      <c r="DLD1261" s="143"/>
      <c r="DLE1261" s="142"/>
      <c r="DLF1261" s="143"/>
      <c r="DLG1261" s="142"/>
      <c r="DLH1261" s="143"/>
      <c r="DLI1261" s="142"/>
      <c r="DLJ1261" s="143"/>
      <c r="DLK1261" s="142"/>
      <c r="DLL1261" s="143"/>
      <c r="DLM1261" s="142"/>
      <c r="DLN1261" s="143"/>
      <c r="DLO1261" s="142"/>
      <c r="DLP1261" s="143"/>
      <c r="DLQ1261" s="142"/>
      <c r="DLR1261" s="143"/>
      <c r="DLS1261" s="142"/>
      <c r="DLT1261" s="143"/>
      <c r="DLU1261" s="142"/>
      <c r="DLV1261" s="143"/>
      <c r="DLW1261" s="142"/>
      <c r="DLX1261" s="143"/>
      <c r="DLY1261" s="142"/>
      <c r="DLZ1261" s="143"/>
      <c r="DMA1261" s="142"/>
      <c r="DMB1261" s="143"/>
      <c r="DMC1261" s="142"/>
      <c r="DMD1261" s="143"/>
      <c r="DME1261" s="142"/>
      <c r="DMF1261" s="143"/>
      <c r="DMG1261" s="142"/>
      <c r="DMH1261" s="143"/>
      <c r="DMI1261" s="142"/>
      <c r="DMJ1261" s="143"/>
      <c r="DMK1261" s="142"/>
      <c r="DML1261" s="143"/>
      <c r="DMM1261" s="142"/>
      <c r="DMN1261" s="143"/>
      <c r="DMO1261" s="142"/>
      <c r="DMP1261" s="143"/>
      <c r="DMQ1261" s="142"/>
      <c r="DMR1261" s="143"/>
      <c r="DMS1261" s="142"/>
      <c r="DMT1261" s="143"/>
      <c r="DMU1261" s="142"/>
      <c r="DMV1261" s="143"/>
      <c r="DMW1261" s="142"/>
      <c r="DMX1261" s="143"/>
      <c r="DMY1261" s="142"/>
      <c r="DMZ1261" s="143"/>
      <c r="DNA1261" s="142"/>
      <c r="DNB1261" s="143"/>
      <c r="DNC1261" s="142"/>
      <c r="DND1261" s="143"/>
      <c r="DNE1261" s="142"/>
      <c r="DNF1261" s="143"/>
      <c r="DNG1261" s="142"/>
      <c r="DNH1261" s="143"/>
      <c r="DNI1261" s="142"/>
      <c r="DNJ1261" s="143"/>
      <c r="DNK1261" s="142"/>
      <c r="DNL1261" s="143"/>
      <c r="DNM1261" s="142"/>
      <c r="DNN1261" s="143"/>
      <c r="DNO1261" s="142"/>
      <c r="DNP1261" s="143"/>
      <c r="DNQ1261" s="142"/>
      <c r="DNR1261" s="143"/>
      <c r="DNS1261" s="142"/>
      <c r="DNT1261" s="143"/>
      <c r="DNU1261" s="142"/>
      <c r="DNV1261" s="143"/>
      <c r="DNW1261" s="142"/>
      <c r="DNX1261" s="143"/>
      <c r="DNY1261" s="142"/>
      <c r="DNZ1261" s="143"/>
      <c r="DOA1261" s="142"/>
      <c r="DOB1261" s="143"/>
      <c r="DOC1261" s="142"/>
      <c r="DOD1261" s="143"/>
      <c r="DOE1261" s="142"/>
      <c r="DOF1261" s="143"/>
      <c r="DOG1261" s="142"/>
      <c r="DOH1261" s="143"/>
      <c r="DOI1261" s="142"/>
      <c r="DOJ1261" s="143"/>
      <c r="DOK1261" s="142"/>
      <c r="DOL1261" s="143"/>
      <c r="DOM1261" s="142"/>
      <c r="DON1261" s="143"/>
      <c r="DOO1261" s="142"/>
      <c r="DOP1261" s="143"/>
      <c r="DOQ1261" s="142"/>
      <c r="DOR1261" s="143"/>
      <c r="DOS1261" s="142"/>
      <c r="DOT1261" s="143"/>
      <c r="DOU1261" s="142"/>
      <c r="DOV1261" s="143"/>
      <c r="DOW1261" s="142"/>
      <c r="DOX1261" s="143"/>
      <c r="DOY1261" s="142"/>
      <c r="DOZ1261" s="143"/>
      <c r="DPA1261" s="142"/>
      <c r="DPB1261" s="143"/>
      <c r="DPC1261" s="142"/>
      <c r="DPD1261" s="143"/>
      <c r="DPE1261" s="142"/>
      <c r="DPF1261" s="143"/>
      <c r="DPG1261" s="142"/>
      <c r="DPH1261" s="143"/>
      <c r="DPI1261" s="142"/>
      <c r="DPJ1261" s="143"/>
      <c r="DPK1261" s="142"/>
      <c r="DPL1261" s="143"/>
      <c r="DPM1261" s="142"/>
      <c r="DPN1261" s="143"/>
      <c r="DPO1261" s="142"/>
      <c r="DPP1261" s="143"/>
      <c r="DPQ1261" s="142"/>
      <c r="DPR1261" s="143"/>
      <c r="DPS1261" s="142"/>
      <c r="DPT1261" s="143"/>
      <c r="DPU1261" s="142"/>
      <c r="DPV1261" s="143"/>
      <c r="DPW1261" s="142"/>
      <c r="DPX1261" s="143"/>
      <c r="DPY1261" s="142"/>
      <c r="DPZ1261" s="143"/>
      <c r="DQA1261" s="142"/>
      <c r="DQB1261" s="143"/>
      <c r="DQC1261" s="142"/>
      <c r="DQD1261" s="143"/>
      <c r="DQE1261" s="142"/>
      <c r="DQF1261" s="143"/>
      <c r="DQG1261" s="142"/>
      <c r="DQH1261" s="143"/>
      <c r="DQI1261" s="142"/>
      <c r="DQJ1261" s="143"/>
      <c r="DQK1261" s="142"/>
      <c r="DQL1261" s="143"/>
      <c r="DQM1261" s="142"/>
      <c r="DQN1261" s="143"/>
      <c r="DQO1261" s="142"/>
      <c r="DQP1261" s="143"/>
      <c r="DQQ1261" s="142"/>
      <c r="DQR1261" s="143"/>
      <c r="DQS1261" s="142"/>
      <c r="DQT1261" s="143"/>
      <c r="DQU1261" s="142"/>
      <c r="DQV1261" s="143"/>
      <c r="DQW1261" s="142"/>
      <c r="DQX1261" s="143"/>
      <c r="DQY1261" s="142"/>
      <c r="DQZ1261" s="143"/>
      <c r="DRA1261" s="142"/>
      <c r="DRB1261" s="143"/>
      <c r="DRC1261" s="142"/>
      <c r="DRD1261" s="143"/>
      <c r="DRE1261" s="142"/>
      <c r="DRF1261" s="143"/>
      <c r="DRG1261" s="142"/>
      <c r="DRH1261" s="143"/>
      <c r="DRI1261" s="142"/>
      <c r="DRJ1261" s="143"/>
      <c r="DRK1261" s="142"/>
      <c r="DRL1261" s="143"/>
      <c r="DRM1261" s="142"/>
      <c r="DRN1261" s="143"/>
      <c r="DRO1261" s="142"/>
      <c r="DRP1261" s="143"/>
      <c r="DRQ1261" s="142"/>
      <c r="DRR1261" s="143"/>
      <c r="DRS1261" s="142"/>
      <c r="DRT1261" s="143"/>
      <c r="DRU1261" s="142"/>
      <c r="DRV1261" s="143"/>
      <c r="DRW1261" s="142"/>
      <c r="DRX1261" s="143"/>
      <c r="DRY1261" s="142"/>
      <c r="DRZ1261" s="143"/>
      <c r="DSA1261" s="142"/>
      <c r="DSB1261" s="143"/>
      <c r="DSC1261" s="142"/>
      <c r="DSD1261" s="143"/>
      <c r="DSE1261" s="142"/>
      <c r="DSF1261" s="143"/>
      <c r="DSG1261" s="142"/>
      <c r="DSH1261" s="143"/>
      <c r="DSI1261" s="142"/>
      <c r="DSJ1261" s="143"/>
      <c r="DSK1261" s="142"/>
      <c r="DSL1261" s="143"/>
      <c r="DSM1261" s="142"/>
      <c r="DSN1261" s="143"/>
      <c r="DSO1261" s="142"/>
      <c r="DSP1261" s="143"/>
      <c r="DSQ1261" s="142"/>
      <c r="DSR1261" s="143"/>
      <c r="DSS1261" s="142"/>
      <c r="DST1261" s="143"/>
      <c r="DSU1261" s="142"/>
      <c r="DSV1261" s="143"/>
      <c r="DSW1261" s="142"/>
      <c r="DSX1261" s="143"/>
      <c r="DSY1261" s="142"/>
      <c r="DSZ1261" s="143"/>
      <c r="DTA1261" s="142"/>
      <c r="DTB1261" s="143"/>
      <c r="DTC1261" s="142"/>
      <c r="DTD1261" s="143"/>
      <c r="DTE1261" s="142"/>
      <c r="DTF1261" s="143"/>
      <c r="DTG1261" s="142"/>
      <c r="DTH1261" s="143"/>
      <c r="DTI1261" s="142"/>
      <c r="DTJ1261" s="143"/>
      <c r="DTK1261" s="142"/>
      <c r="DTL1261" s="143"/>
      <c r="DTM1261" s="142"/>
      <c r="DTN1261" s="143"/>
      <c r="DTO1261" s="142"/>
      <c r="DTP1261" s="143"/>
      <c r="DTQ1261" s="142"/>
      <c r="DTR1261" s="143"/>
      <c r="DTS1261" s="142"/>
      <c r="DTT1261" s="143"/>
      <c r="DTU1261" s="142"/>
      <c r="DTV1261" s="143"/>
      <c r="DTW1261" s="142"/>
      <c r="DTX1261" s="143"/>
      <c r="DTY1261" s="142"/>
      <c r="DTZ1261" s="143"/>
      <c r="DUA1261" s="142"/>
      <c r="DUB1261" s="143"/>
      <c r="DUC1261" s="142"/>
      <c r="DUD1261" s="143"/>
      <c r="DUE1261" s="142"/>
      <c r="DUF1261" s="143"/>
      <c r="DUG1261" s="142"/>
      <c r="DUH1261" s="143"/>
      <c r="DUI1261" s="142"/>
      <c r="DUJ1261" s="143"/>
      <c r="DUK1261" s="142"/>
      <c r="DUL1261" s="143"/>
      <c r="DUM1261" s="142"/>
      <c r="DUN1261" s="143"/>
      <c r="DUO1261" s="142"/>
      <c r="DUP1261" s="143"/>
      <c r="DUQ1261" s="142"/>
      <c r="DUR1261" s="143"/>
      <c r="DUS1261" s="142"/>
      <c r="DUT1261" s="143"/>
      <c r="DUU1261" s="142"/>
      <c r="DUV1261" s="143"/>
      <c r="DUW1261" s="142"/>
      <c r="DUX1261" s="143"/>
      <c r="DUY1261" s="142"/>
      <c r="DUZ1261" s="143"/>
      <c r="DVA1261" s="142"/>
      <c r="DVB1261" s="143"/>
      <c r="DVC1261" s="142"/>
      <c r="DVD1261" s="143"/>
      <c r="DVE1261" s="142"/>
      <c r="DVF1261" s="143"/>
      <c r="DVG1261" s="142"/>
      <c r="DVH1261" s="143"/>
      <c r="DVI1261" s="142"/>
      <c r="DVJ1261" s="143"/>
      <c r="DVK1261" s="142"/>
      <c r="DVL1261" s="143"/>
      <c r="DVM1261" s="142"/>
      <c r="DVN1261" s="143"/>
      <c r="DVO1261" s="142"/>
      <c r="DVP1261" s="143"/>
      <c r="DVQ1261" s="142"/>
      <c r="DVR1261" s="143"/>
      <c r="DVS1261" s="142"/>
      <c r="DVT1261" s="143"/>
      <c r="DVU1261" s="142"/>
      <c r="DVV1261" s="143"/>
      <c r="DVW1261" s="142"/>
      <c r="DVX1261" s="143"/>
      <c r="DVY1261" s="142"/>
      <c r="DVZ1261" s="143"/>
      <c r="DWA1261" s="142"/>
      <c r="DWB1261" s="143"/>
      <c r="DWC1261" s="142"/>
      <c r="DWD1261" s="143"/>
      <c r="DWE1261" s="142"/>
      <c r="DWF1261" s="143"/>
      <c r="DWG1261" s="142"/>
      <c r="DWH1261" s="143"/>
      <c r="DWI1261" s="142"/>
      <c r="DWJ1261" s="143"/>
      <c r="DWK1261" s="142"/>
      <c r="DWL1261" s="143"/>
      <c r="DWM1261" s="142"/>
      <c r="DWN1261" s="143"/>
      <c r="DWO1261" s="142"/>
      <c r="DWP1261" s="143"/>
      <c r="DWQ1261" s="142"/>
      <c r="DWR1261" s="143"/>
      <c r="DWS1261" s="142"/>
      <c r="DWT1261" s="143"/>
      <c r="DWU1261" s="142"/>
      <c r="DWV1261" s="143"/>
      <c r="DWW1261" s="142"/>
      <c r="DWX1261" s="143"/>
      <c r="DWY1261" s="142"/>
      <c r="DWZ1261" s="143"/>
      <c r="DXA1261" s="142"/>
      <c r="DXB1261" s="143"/>
      <c r="DXC1261" s="142"/>
      <c r="DXD1261" s="143"/>
      <c r="DXE1261" s="142"/>
      <c r="DXF1261" s="143"/>
      <c r="DXG1261" s="142"/>
      <c r="DXH1261" s="143"/>
      <c r="DXI1261" s="142"/>
      <c r="DXJ1261" s="143"/>
      <c r="DXK1261" s="142"/>
      <c r="DXL1261" s="143"/>
      <c r="DXM1261" s="142"/>
      <c r="DXN1261" s="143"/>
      <c r="DXO1261" s="142"/>
      <c r="DXP1261" s="143"/>
      <c r="DXQ1261" s="142"/>
      <c r="DXR1261" s="143"/>
      <c r="DXS1261" s="142"/>
      <c r="DXT1261" s="143"/>
      <c r="DXU1261" s="142"/>
      <c r="DXV1261" s="143"/>
      <c r="DXW1261" s="142"/>
      <c r="DXX1261" s="143"/>
      <c r="DXY1261" s="142"/>
      <c r="DXZ1261" s="143"/>
      <c r="DYA1261" s="142"/>
      <c r="DYB1261" s="143"/>
      <c r="DYC1261" s="142"/>
      <c r="DYD1261" s="143"/>
      <c r="DYE1261" s="142"/>
      <c r="DYF1261" s="143"/>
      <c r="DYG1261" s="142"/>
      <c r="DYH1261" s="143"/>
      <c r="DYI1261" s="142"/>
      <c r="DYJ1261" s="143"/>
      <c r="DYK1261" s="142"/>
      <c r="DYL1261" s="143"/>
      <c r="DYM1261" s="142"/>
      <c r="DYN1261" s="143"/>
      <c r="DYO1261" s="142"/>
      <c r="DYP1261" s="143"/>
      <c r="DYQ1261" s="142"/>
      <c r="DYR1261" s="143"/>
      <c r="DYS1261" s="142"/>
      <c r="DYT1261" s="143"/>
      <c r="DYU1261" s="142"/>
      <c r="DYV1261" s="143"/>
      <c r="DYW1261" s="142"/>
      <c r="DYX1261" s="143"/>
      <c r="DYY1261" s="142"/>
      <c r="DYZ1261" s="143"/>
      <c r="DZA1261" s="142"/>
      <c r="DZB1261" s="143"/>
      <c r="DZC1261" s="142"/>
      <c r="DZD1261" s="143"/>
      <c r="DZE1261" s="142"/>
      <c r="DZF1261" s="143"/>
      <c r="DZG1261" s="142"/>
      <c r="DZH1261" s="143"/>
      <c r="DZI1261" s="142"/>
      <c r="DZJ1261" s="143"/>
      <c r="DZK1261" s="142"/>
      <c r="DZL1261" s="143"/>
      <c r="DZM1261" s="142"/>
      <c r="DZN1261" s="143"/>
      <c r="DZO1261" s="142"/>
      <c r="DZP1261" s="143"/>
      <c r="DZQ1261" s="142"/>
      <c r="DZR1261" s="143"/>
      <c r="DZS1261" s="142"/>
      <c r="DZT1261" s="143"/>
      <c r="DZU1261" s="142"/>
      <c r="DZV1261" s="143"/>
      <c r="DZW1261" s="142"/>
      <c r="DZX1261" s="143"/>
      <c r="DZY1261" s="142"/>
      <c r="DZZ1261" s="143"/>
      <c r="EAA1261" s="142"/>
      <c r="EAB1261" s="143"/>
      <c r="EAC1261" s="142"/>
      <c r="EAD1261" s="143"/>
      <c r="EAE1261" s="142"/>
      <c r="EAF1261" s="143"/>
      <c r="EAG1261" s="142"/>
      <c r="EAH1261" s="143"/>
      <c r="EAI1261" s="142"/>
      <c r="EAJ1261" s="143"/>
      <c r="EAK1261" s="142"/>
      <c r="EAL1261" s="143"/>
      <c r="EAM1261" s="142"/>
      <c r="EAN1261" s="143"/>
      <c r="EAO1261" s="142"/>
      <c r="EAP1261" s="143"/>
      <c r="EAQ1261" s="142"/>
      <c r="EAR1261" s="143"/>
      <c r="EAS1261" s="142"/>
      <c r="EAT1261" s="143"/>
      <c r="EAU1261" s="142"/>
      <c r="EAV1261" s="143"/>
      <c r="EAW1261" s="142"/>
      <c r="EAX1261" s="143"/>
      <c r="EAY1261" s="142"/>
      <c r="EAZ1261" s="143"/>
      <c r="EBA1261" s="142"/>
      <c r="EBB1261" s="143"/>
      <c r="EBC1261" s="142"/>
      <c r="EBD1261" s="143"/>
      <c r="EBE1261" s="142"/>
      <c r="EBF1261" s="143"/>
      <c r="EBG1261" s="142"/>
      <c r="EBH1261" s="143"/>
      <c r="EBI1261" s="142"/>
      <c r="EBJ1261" s="143"/>
      <c r="EBK1261" s="142"/>
      <c r="EBL1261" s="143"/>
      <c r="EBM1261" s="142"/>
      <c r="EBN1261" s="143"/>
      <c r="EBO1261" s="142"/>
      <c r="EBP1261" s="143"/>
      <c r="EBQ1261" s="142"/>
      <c r="EBR1261" s="143"/>
      <c r="EBS1261" s="142"/>
      <c r="EBT1261" s="143"/>
      <c r="EBU1261" s="142"/>
      <c r="EBV1261" s="143"/>
      <c r="EBW1261" s="142"/>
      <c r="EBX1261" s="143"/>
      <c r="EBY1261" s="142"/>
      <c r="EBZ1261" s="143"/>
      <c r="ECA1261" s="142"/>
      <c r="ECB1261" s="143"/>
      <c r="ECC1261" s="142"/>
      <c r="ECD1261" s="143"/>
      <c r="ECE1261" s="142"/>
      <c r="ECF1261" s="143"/>
      <c r="ECG1261" s="142"/>
      <c r="ECH1261" s="143"/>
      <c r="ECI1261" s="142"/>
      <c r="ECJ1261" s="143"/>
      <c r="ECK1261" s="142"/>
      <c r="ECL1261" s="143"/>
      <c r="ECM1261" s="142"/>
      <c r="ECN1261" s="143"/>
      <c r="ECO1261" s="142"/>
      <c r="ECP1261" s="143"/>
      <c r="ECQ1261" s="142"/>
      <c r="ECR1261" s="143"/>
      <c r="ECS1261" s="142"/>
      <c r="ECT1261" s="143"/>
      <c r="ECU1261" s="142"/>
      <c r="ECV1261" s="143"/>
      <c r="ECW1261" s="142"/>
      <c r="ECX1261" s="143"/>
      <c r="ECY1261" s="142"/>
      <c r="ECZ1261" s="143"/>
      <c r="EDA1261" s="142"/>
      <c r="EDB1261" s="143"/>
      <c r="EDC1261" s="142"/>
      <c r="EDD1261" s="143"/>
      <c r="EDE1261" s="142"/>
      <c r="EDF1261" s="143"/>
      <c r="EDG1261" s="142"/>
      <c r="EDH1261" s="143"/>
      <c r="EDI1261" s="142"/>
      <c r="EDJ1261" s="143"/>
      <c r="EDK1261" s="142"/>
      <c r="EDL1261" s="143"/>
      <c r="EDM1261" s="142"/>
      <c r="EDN1261" s="143"/>
      <c r="EDO1261" s="142"/>
      <c r="EDP1261" s="143"/>
      <c r="EDQ1261" s="142"/>
      <c r="EDR1261" s="143"/>
      <c r="EDS1261" s="142"/>
      <c r="EDT1261" s="143"/>
      <c r="EDU1261" s="142"/>
      <c r="EDV1261" s="143"/>
      <c r="EDW1261" s="142"/>
      <c r="EDX1261" s="143"/>
      <c r="EDY1261" s="142"/>
      <c r="EDZ1261" s="143"/>
      <c r="EEA1261" s="142"/>
      <c r="EEB1261" s="143"/>
      <c r="EEC1261" s="142"/>
      <c r="EED1261" s="143"/>
      <c r="EEE1261" s="142"/>
      <c r="EEF1261" s="143"/>
      <c r="EEG1261" s="142"/>
      <c r="EEH1261" s="143"/>
      <c r="EEI1261" s="142"/>
      <c r="EEJ1261" s="143"/>
      <c r="EEK1261" s="142"/>
      <c r="EEL1261" s="143"/>
      <c r="EEM1261" s="142"/>
      <c r="EEN1261" s="143"/>
      <c r="EEO1261" s="142"/>
      <c r="EEP1261" s="143"/>
      <c r="EEQ1261" s="142"/>
      <c r="EER1261" s="143"/>
      <c r="EES1261" s="142"/>
      <c r="EET1261" s="143"/>
      <c r="EEU1261" s="142"/>
      <c r="EEV1261" s="143"/>
      <c r="EEW1261" s="142"/>
      <c r="EEX1261" s="143"/>
      <c r="EEY1261" s="142"/>
      <c r="EEZ1261" s="143"/>
      <c r="EFA1261" s="142"/>
      <c r="EFB1261" s="143"/>
      <c r="EFC1261" s="142"/>
      <c r="EFD1261" s="143"/>
      <c r="EFE1261" s="142"/>
      <c r="EFF1261" s="143"/>
      <c r="EFG1261" s="142"/>
      <c r="EFH1261" s="143"/>
      <c r="EFI1261" s="142"/>
      <c r="EFJ1261" s="143"/>
      <c r="EFK1261" s="142"/>
      <c r="EFL1261" s="143"/>
      <c r="EFM1261" s="142"/>
      <c r="EFN1261" s="143"/>
      <c r="EFO1261" s="142"/>
      <c r="EFP1261" s="143"/>
      <c r="EFQ1261" s="142"/>
      <c r="EFR1261" s="143"/>
      <c r="EFS1261" s="142"/>
      <c r="EFT1261" s="143"/>
      <c r="EFU1261" s="142"/>
      <c r="EFV1261" s="143"/>
      <c r="EFW1261" s="142"/>
      <c r="EFX1261" s="143"/>
      <c r="EFY1261" s="142"/>
      <c r="EFZ1261" s="143"/>
      <c r="EGA1261" s="142"/>
      <c r="EGB1261" s="143"/>
      <c r="EGC1261" s="142"/>
      <c r="EGD1261" s="143"/>
      <c r="EGE1261" s="142"/>
      <c r="EGF1261" s="143"/>
      <c r="EGG1261" s="142"/>
      <c r="EGH1261" s="143"/>
      <c r="EGI1261" s="142"/>
      <c r="EGJ1261" s="143"/>
      <c r="EGK1261" s="142"/>
      <c r="EGL1261" s="143"/>
      <c r="EGM1261" s="142"/>
      <c r="EGN1261" s="143"/>
      <c r="EGO1261" s="142"/>
      <c r="EGP1261" s="143"/>
      <c r="EGQ1261" s="142"/>
      <c r="EGR1261" s="143"/>
      <c r="EGS1261" s="142"/>
      <c r="EGT1261" s="143"/>
      <c r="EGU1261" s="142"/>
      <c r="EGV1261" s="143"/>
      <c r="EGW1261" s="142"/>
      <c r="EGX1261" s="143"/>
      <c r="EGY1261" s="142"/>
      <c r="EGZ1261" s="143"/>
      <c r="EHA1261" s="142"/>
      <c r="EHB1261" s="143"/>
      <c r="EHC1261" s="142"/>
      <c r="EHD1261" s="143"/>
      <c r="EHE1261" s="142"/>
      <c r="EHF1261" s="143"/>
      <c r="EHG1261" s="142"/>
      <c r="EHH1261" s="143"/>
      <c r="EHI1261" s="142"/>
      <c r="EHJ1261" s="143"/>
      <c r="EHK1261" s="142"/>
      <c r="EHL1261" s="143"/>
      <c r="EHM1261" s="142"/>
      <c r="EHN1261" s="143"/>
      <c r="EHO1261" s="142"/>
      <c r="EHP1261" s="143"/>
      <c r="EHQ1261" s="142"/>
      <c r="EHR1261" s="143"/>
      <c r="EHS1261" s="142"/>
      <c r="EHT1261" s="143"/>
      <c r="EHU1261" s="142"/>
      <c r="EHV1261" s="143"/>
      <c r="EHW1261" s="142"/>
      <c r="EHX1261" s="143"/>
      <c r="EHY1261" s="142"/>
      <c r="EHZ1261" s="143"/>
      <c r="EIA1261" s="142"/>
      <c r="EIB1261" s="143"/>
      <c r="EIC1261" s="142"/>
      <c r="EID1261" s="143"/>
      <c r="EIE1261" s="142"/>
      <c r="EIF1261" s="143"/>
      <c r="EIG1261" s="142"/>
      <c r="EIH1261" s="143"/>
      <c r="EII1261" s="142"/>
      <c r="EIJ1261" s="143"/>
      <c r="EIK1261" s="142"/>
      <c r="EIL1261" s="143"/>
      <c r="EIM1261" s="142"/>
      <c r="EIN1261" s="143"/>
      <c r="EIO1261" s="142"/>
      <c r="EIP1261" s="143"/>
      <c r="EIQ1261" s="142"/>
      <c r="EIR1261" s="143"/>
      <c r="EIS1261" s="142"/>
      <c r="EIT1261" s="143"/>
      <c r="EIU1261" s="142"/>
      <c r="EIV1261" s="143"/>
      <c r="EIW1261" s="142"/>
      <c r="EIX1261" s="143"/>
      <c r="EIY1261" s="142"/>
      <c r="EIZ1261" s="143"/>
      <c r="EJA1261" s="142"/>
      <c r="EJB1261" s="143"/>
      <c r="EJC1261" s="142"/>
      <c r="EJD1261" s="143"/>
      <c r="EJE1261" s="142"/>
      <c r="EJF1261" s="143"/>
      <c r="EJG1261" s="142"/>
      <c r="EJH1261" s="143"/>
      <c r="EJI1261" s="142"/>
      <c r="EJJ1261" s="143"/>
      <c r="EJK1261" s="142"/>
      <c r="EJL1261" s="143"/>
      <c r="EJM1261" s="142"/>
      <c r="EJN1261" s="143"/>
      <c r="EJO1261" s="142"/>
      <c r="EJP1261" s="143"/>
      <c r="EJQ1261" s="142"/>
      <c r="EJR1261" s="143"/>
      <c r="EJS1261" s="142"/>
      <c r="EJT1261" s="143"/>
      <c r="EJU1261" s="142"/>
      <c r="EJV1261" s="143"/>
      <c r="EJW1261" s="142"/>
      <c r="EJX1261" s="143"/>
      <c r="EJY1261" s="142"/>
      <c r="EJZ1261" s="143"/>
      <c r="EKA1261" s="142"/>
      <c r="EKB1261" s="143"/>
      <c r="EKC1261" s="142"/>
      <c r="EKD1261" s="143"/>
      <c r="EKE1261" s="142"/>
      <c r="EKF1261" s="143"/>
      <c r="EKG1261" s="142"/>
      <c r="EKH1261" s="143"/>
      <c r="EKI1261" s="142"/>
      <c r="EKJ1261" s="143"/>
      <c r="EKK1261" s="142"/>
      <c r="EKL1261" s="143"/>
      <c r="EKM1261" s="142"/>
      <c r="EKN1261" s="143"/>
      <c r="EKO1261" s="142"/>
      <c r="EKP1261" s="143"/>
      <c r="EKQ1261" s="142"/>
      <c r="EKR1261" s="143"/>
      <c r="EKS1261" s="142"/>
      <c r="EKT1261" s="143"/>
      <c r="EKU1261" s="142"/>
      <c r="EKV1261" s="143"/>
      <c r="EKW1261" s="142"/>
      <c r="EKX1261" s="143"/>
      <c r="EKY1261" s="142"/>
      <c r="EKZ1261" s="143"/>
      <c r="ELA1261" s="142"/>
      <c r="ELB1261" s="143"/>
      <c r="ELC1261" s="142"/>
      <c r="ELD1261" s="143"/>
      <c r="ELE1261" s="142"/>
      <c r="ELF1261" s="143"/>
      <c r="ELG1261" s="142"/>
      <c r="ELH1261" s="143"/>
      <c r="ELI1261" s="142"/>
      <c r="ELJ1261" s="143"/>
      <c r="ELK1261" s="142"/>
      <c r="ELL1261" s="143"/>
      <c r="ELM1261" s="142"/>
      <c r="ELN1261" s="143"/>
      <c r="ELO1261" s="142"/>
      <c r="ELP1261" s="143"/>
      <c r="ELQ1261" s="142"/>
      <c r="ELR1261" s="143"/>
      <c r="ELS1261" s="142"/>
      <c r="ELT1261" s="143"/>
      <c r="ELU1261" s="142"/>
      <c r="ELV1261" s="143"/>
      <c r="ELW1261" s="142"/>
      <c r="ELX1261" s="143"/>
      <c r="ELY1261" s="142"/>
      <c r="ELZ1261" s="143"/>
      <c r="EMA1261" s="142"/>
      <c r="EMB1261" s="143"/>
      <c r="EMC1261" s="142"/>
      <c r="EMD1261" s="143"/>
      <c r="EME1261" s="142"/>
      <c r="EMF1261" s="143"/>
      <c r="EMG1261" s="142"/>
      <c r="EMH1261" s="143"/>
      <c r="EMI1261" s="142"/>
      <c r="EMJ1261" s="143"/>
      <c r="EMK1261" s="142"/>
      <c r="EML1261" s="143"/>
      <c r="EMM1261" s="142"/>
      <c r="EMN1261" s="143"/>
      <c r="EMO1261" s="142"/>
      <c r="EMP1261" s="143"/>
      <c r="EMQ1261" s="142"/>
      <c r="EMR1261" s="143"/>
      <c r="EMS1261" s="142"/>
      <c r="EMT1261" s="143"/>
      <c r="EMU1261" s="142"/>
      <c r="EMV1261" s="143"/>
      <c r="EMW1261" s="142"/>
      <c r="EMX1261" s="143"/>
      <c r="EMY1261" s="142"/>
      <c r="EMZ1261" s="143"/>
      <c r="ENA1261" s="142"/>
      <c r="ENB1261" s="143"/>
      <c r="ENC1261" s="142"/>
      <c r="END1261" s="143"/>
      <c r="ENE1261" s="142"/>
      <c r="ENF1261" s="143"/>
      <c r="ENG1261" s="142"/>
      <c r="ENH1261" s="143"/>
      <c r="ENI1261" s="142"/>
      <c r="ENJ1261" s="143"/>
      <c r="ENK1261" s="142"/>
      <c r="ENL1261" s="143"/>
      <c r="ENM1261" s="142"/>
      <c r="ENN1261" s="143"/>
      <c r="ENO1261" s="142"/>
      <c r="ENP1261" s="143"/>
      <c r="ENQ1261" s="142"/>
      <c r="ENR1261" s="143"/>
      <c r="ENS1261" s="142"/>
      <c r="ENT1261" s="143"/>
      <c r="ENU1261" s="142"/>
      <c r="ENV1261" s="143"/>
      <c r="ENW1261" s="142"/>
      <c r="ENX1261" s="143"/>
      <c r="ENY1261" s="142"/>
      <c r="ENZ1261" s="143"/>
      <c r="EOA1261" s="142"/>
      <c r="EOB1261" s="143"/>
      <c r="EOC1261" s="142"/>
      <c r="EOD1261" s="143"/>
      <c r="EOE1261" s="142"/>
      <c r="EOF1261" s="143"/>
      <c r="EOG1261" s="142"/>
      <c r="EOH1261" s="143"/>
      <c r="EOI1261" s="142"/>
      <c r="EOJ1261" s="143"/>
      <c r="EOK1261" s="142"/>
      <c r="EOL1261" s="143"/>
      <c r="EOM1261" s="142"/>
      <c r="EON1261" s="143"/>
      <c r="EOO1261" s="142"/>
      <c r="EOP1261" s="143"/>
      <c r="EOQ1261" s="142"/>
      <c r="EOR1261" s="143"/>
      <c r="EOS1261" s="142"/>
      <c r="EOT1261" s="143"/>
      <c r="EOU1261" s="142"/>
      <c r="EOV1261" s="143"/>
      <c r="EOW1261" s="142"/>
      <c r="EOX1261" s="143"/>
      <c r="EOY1261" s="142"/>
      <c r="EOZ1261" s="143"/>
      <c r="EPA1261" s="142"/>
      <c r="EPB1261" s="143"/>
      <c r="EPC1261" s="142"/>
      <c r="EPD1261" s="143"/>
      <c r="EPE1261" s="142"/>
      <c r="EPF1261" s="143"/>
      <c r="EPG1261" s="142"/>
      <c r="EPH1261" s="143"/>
      <c r="EPI1261" s="142"/>
      <c r="EPJ1261" s="143"/>
      <c r="EPK1261" s="142"/>
      <c r="EPL1261" s="143"/>
      <c r="EPM1261" s="142"/>
      <c r="EPN1261" s="143"/>
      <c r="EPO1261" s="142"/>
      <c r="EPP1261" s="143"/>
      <c r="EPQ1261" s="142"/>
      <c r="EPR1261" s="143"/>
      <c r="EPS1261" s="142"/>
      <c r="EPT1261" s="143"/>
      <c r="EPU1261" s="142"/>
      <c r="EPV1261" s="143"/>
      <c r="EPW1261" s="142"/>
      <c r="EPX1261" s="143"/>
      <c r="EPY1261" s="142"/>
      <c r="EPZ1261" s="143"/>
      <c r="EQA1261" s="142"/>
      <c r="EQB1261" s="143"/>
      <c r="EQC1261" s="142"/>
      <c r="EQD1261" s="143"/>
      <c r="EQE1261" s="142"/>
      <c r="EQF1261" s="143"/>
      <c r="EQG1261" s="142"/>
      <c r="EQH1261" s="143"/>
      <c r="EQI1261" s="142"/>
      <c r="EQJ1261" s="143"/>
      <c r="EQK1261" s="142"/>
      <c r="EQL1261" s="143"/>
      <c r="EQM1261" s="142"/>
      <c r="EQN1261" s="143"/>
      <c r="EQO1261" s="142"/>
      <c r="EQP1261" s="143"/>
      <c r="EQQ1261" s="142"/>
      <c r="EQR1261" s="143"/>
      <c r="EQS1261" s="142"/>
      <c r="EQT1261" s="143"/>
      <c r="EQU1261" s="142"/>
      <c r="EQV1261" s="143"/>
      <c r="EQW1261" s="142"/>
      <c r="EQX1261" s="143"/>
      <c r="EQY1261" s="142"/>
      <c r="EQZ1261" s="143"/>
      <c r="ERA1261" s="142"/>
      <c r="ERB1261" s="143"/>
      <c r="ERC1261" s="142"/>
      <c r="ERD1261" s="143"/>
      <c r="ERE1261" s="142"/>
      <c r="ERF1261" s="143"/>
      <c r="ERG1261" s="142"/>
      <c r="ERH1261" s="143"/>
      <c r="ERI1261" s="142"/>
      <c r="ERJ1261" s="143"/>
      <c r="ERK1261" s="142"/>
      <c r="ERL1261" s="143"/>
      <c r="ERM1261" s="142"/>
      <c r="ERN1261" s="143"/>
      <c r="ERO1261" s="142"/>
      <c r="ERP1261" s="143"/>
      <c r="ERQ1261" s="142"/>
      <c r="ERR1261" s="143"/>
      <c r="ERS1261" s="142"/>
      <c r="ERT1261" s="143"/>
      <c r="ERU1261" s="142"/>
      <c r="ERV1261" s="143"/>
      <c r="ERW1261" s="142"/>
      <c r="ERX1261" s="143"/>
      <c r="ERY1261" s="142"/>
      <c r="ERZ1261" s="143"/>
      <c r="ESA1261" s="142"/>
      <c r="ESB1261" s="143"/>
      <c r="ESC1261" s="142"/>
      <c r="ESD1261" s="143"/>
      <c r="ESE1261" s="142"/>
      <c r="ESF1261" s="143"/>
      <c r="ESG1261" s="142"/>
      <c r="ESH1261" s="143"/>
      <c r="ESI1261" s="142"/>
      <c r="ESJ1261" s="143"/>
      <c r="ESK1261" s="142"/>
      <c r="ESL1261" s="143"/>
      <c r="ESM1261" s="142"/>
      <c r="ESN1261" s="143"/>
      <c r="ESO1261" s="142"/>
      <c r="ESP1261" s="143"/>
      <c r="ESQ1261" s="142"/>
      <c r="ESR1261" s="143"/>
      <c r="ESS1261" s="142"/>
      <c r="EST1261" s="143"/>
      <c r="ESU1261" s="142"/>
      <c r="ESV1261" s="143"/>
      <c r="ESW1261" s="142"/>
      <c r="ESX1261" s="143"/>
      <c r="ESY1261" s="142"/>
      <c r="ESZ1261" s="143"/>
      <c r="ETA1261" s="142"/>
      <c r="ETB1261" s="143"/>
      <c r="ETC1261" s="142"/>
      <c r="ETD1261" s="143"/>
      <c r="ETE1261" s="142"/>
      <c r="ETF1261" s="143"/>
      <c r="ETG1261" s="142"/>
      <c r="ETH1261" s="143"/>
      <c r="ETI1261" s="142"/>
      <c r="ETJ1261" s="143"/>
      <c r="ETK1261" s="142"/>
      <c r="ETL1261" s="143"/>
      <c r="ETM1261" s="142"/>
      <c r="ETN1261" s="143"/>
      <c r="ETO1261" s="142"/>
      <c r="ETP1261" s="143"/>
      <c r="ETQ1261" s="142"/>
      <c r="ETR1261" s="143"/>
      <c r="ETS1261" s="142"/>
      <c r="ETT1261" s="143"/>
      <c r="ETU1261" s="142"/>
      <c r="ETV1261" s="143"/>
      <c r="ETW1261" s="142"/>
      <c r="ETX1261" s="143"/>
      <c r="ETY1261" s="142"/>
      <c r="ETZ1261" s="143"/>
      <c r="EUA1261" s="142"/>
      <c r="EUB1261" s="143"/>
      <c r="EUC1261" s="142"/>
      <c r="EUD1261" s="143"/>
      <c r="EUE1261" s="142"/>
      <c r="EUF1261" s="143"/>
      <c r="EUG1261" s="142"/>
      <c r="EUH1261" s="143"/>
      <c r="EUI1261" s="142"/>
      <c r="EUJ1261" s="143"/>
      <c r="EUK1261" s="142"/>
      <c r="EUL1261" s="143"/>
      <c r="EUM1261" s="142"/>
      <c r="EUN1261" s="143"/>
      <c r="EUO1261" s="142"/>
      <c r="EUP1261" s="143"/>
      <c r="EUQ1261" s="142"/>
      <c r="EUR1261" s="143"/>
      <c r="EUS1261" s="142"/>
      <c r="EUT1261" s="143"/>
      <c r="EUU1261" s="142"/>
      <c r="EUV1261" s="143"/>
      <c r="EUW1261" s="142"/>
      <c r="EUX1261" s="143"/>
      <c r="EUY1261" s="142"/>
      <c r="EUZ1261" s="143"/>
      <c r="EVA1261" s="142"/>
      <c r="EVB1261" s="143"/>
      <c r="EVC1261" s="142"/>
      <c r="EVD1261" s="143"/>
      <c r="EVE1261" s="142"/>
      <c r="EVF1261" s="143"/>
      <c r="EVG1261" s="142"/>
      <c r="EVH1261" s="143"/>
      <c r="EVI1261" s="142"/>
      <c r="EVJ1261" s="143"/>
      <c r="EVK1261" s="142"/>
      <c r="EVL1261" s="143"/>
      <c r="EVM1261" s="142"/>
      <c r="EVN1261" s="143"/>
      <c r="EVO1261" s="142"/>
      <c r="EVP1261" s="143"/>
      <c r="EVQ1261" s="142"/>
      <c r="EVR1261" s="143"/>
      <c r="EVS1261" s="142"/>
      <c r="EVT1261" s="143"/>
      <c r="EVU1261" s="142"/>
      <c r="EVV1261" s="143"/>
      <c r="EVW1261" s="142"/>
      <c r="EVX1261" s="143"/>
      <c r="EVY1261" s="142"/>
      <c r="EVZ1261" s="143"/>
      <c r="EWA1261" s="142"/>
      <c r="EWB1261" s="143"/>
      <c r="EWC1261" s="142"/>
      <c r="EWD1261" s="143"/>
      <c r="EWE1261" s="142"/>
      <c r="EWF1261" s="143"/>
      <c r="EWG1261" s="142"/>
      <c r="EWH1261" s="143"/>
      <c r="EWI1261" s="142"/>
      <c r="EWJ1261" s="143"/>
      <c r="EWK1261" s="142"/>
      <c r="EWL1261" s="143"/>
      <c r="EWM1261" s="142"/>
      <c r="EWN1261" s="143"/>
      <c r="EWO1261" s="142"/>
      <c r="EWP1261" s="143"/>
      <c r="EWQ1261" s="142"/>
      <c r="EWR1261" s="143"/>
      <c r="EWS1261" s="142"/>
      <c r="EWT1261" s="143"/>
      <c r="EWU1261" s="142"/>
      <c r="EWV1261" s="143"/>
      <c r="EWW1261" s="142"/>
      <c r="EWX1261" s="143"/>
      <c r="EWY1261" s="142"/>
      <c r="EWZ1261" s="143"/>
      <c r="EXA1261" s="142"/>
      <c r="EXB1261" s="143"/>
      <c r="EXC1261" s="142"/>
      <c r="EXD1261" s="143"/>
      <c r="EXE1261" s="142"/>
      <c r="EXF1261" s="143"/>
      <c r="EXG1261" s="142"/>
      <c r="EXH1261" s="143"/>
      <c r="EXI1261" s="142"/>
      <c r="EXJ1261" s="143"/>
      <c r="EXK1261" s="142"/>
      <c r="EXL1261" s="143"/>
      <c r="EXM1261" s="142"/>
      <c r="EXN1261" s="143"/>
      <c r="EXO1261" s="142"/>
      <c r="EXP1261" s="143"/>
      <c r="EXQ1261" s="142"/>
      <c r="EXR1261" s="143"/>
      <c r="EXS1261" s="142"/>
      <c r="EXT1261" s="143"/>
      <c r="EXU1261" s="142"/>
      <c r="EXV1261" s="143"/>
      <c r="EXW1261" s="142"/>
      <c r="EXX1261" s="143"/>
      <c r="EXY1261" s="142"/>
      <c r="EXZ1261" s="143"/>
      <c r="EYA1261" s="142"/>
      <c r="EYB1261" s="143"/>
      <c r="EYC1261" s="142"/>
      <c r="EYD1261" s="143"/>
      <c r="EYE1261" s="142"/>
      <c r="EYF1261" s="143"/>
      <c r="EYG1261" s="142"/>
      <c r="EYH1261" s="143"/>
      <c r="EYI1261" s="142"/>
      <c r="EYJ1261" s="143"/>
      <c r="EYK1261" s="142"/>
      <c r="EYL1261" s="143"/>
      <c r="EYM1261" s="142"/>
      <c r="EYN1261" s="143"/>
      <c r="EYO1261" s="142"/>
      <c r="EYP1261" s="143"/>
      <c r="EYQ1261" s="142"/>
      <c r="EYR1261" s="143"/>
      <c r="EYS1261" s="142"/>
      <c r="EYT1261" s="143"/>
      <c r="EYU1261" s="142"/>
      <c r="EYV1261" s="143"/>
      <c r="EYW1261" s="142"/>
      <c r="EYX1261" s="143"/>
      <c r="EYY1261" s="142"/>
      <c r="EYZ1261" s="143"/>
      <c r="EZA1261" s="142"/>
      <c r="EZB1261" s="143"/>
      <c r="EZC1261" s="142"/>
      <c r="EZD1261" s="143"/>
      <c r="EZE1261" s="142"/>
      <c r="EZF1261" s="143"/>
      <c r="EZG1261" s="142"/>
      <c r="EZH1261" s="143"/>
      <c r="EZI1261" s="142"/>
      <c r="EZJ1261" s="143"/>
      <c r="EZK1261" s="142"/>
      <c r="EZL1261" s="143"/>
      <c r="EZM1261" s="142"/>
      <c r="EZN1261" s="143"/>
      <c r="EZO1261" s="142"/>
      <c r="EZP1261" s="143"/>
      <c r="EZQ1261" s="142"/>
      <c r="EZR1261" s="143"/>
      <c r="EZS1261" s="142"/>
      <c r="EZT1261" s="143"/>
      <c r="EZU1261" s="142"/>
      <c r="EZV1261" s="143"/>
      <c r="EZW1261" s="142"/>
      <c r="EZX1261" s="143"/>
      <c r="EZY1261" s="142"/>
      <c r="EZZ1261" s="143"/>
      <c r="FAA1261" s="142"/>
      <c r="FAB1261" s="143"/>
      <c r="FAC1261" s="142"/>
      <c r="FAD1261" s="143"/>
      <c r="FAE1261" s="142"/>
      <c r="FAF1261" s="143"/>
      <c r="FAG1261" s="142"/>
      <c r="FAH1261" s="143"/>
      <c r="FAI1261" s="142"/>
      <c r="FAJ1261" s="143"/>
      <c r="FAK1261" s="142"/>
      <c r="FAL1261" s="143"/>
      <c r="FAM1261" s="142"/>
      <c r="FAN1261" s="143"/>
      <c r="FAO1261" s="142"/>
      <c r="FAP1261" s="143"/>
      <c r="FAQ1261" s="142"/>
      <c r="FAR1261" s="143"/>
      <c r="FAS1261" s="142"/>
      <c r="FAT1261" s="143"/>
      <c r="FAU1261" s="142"/>
      <c r="FAV1261" s="143"/>
      <c r="FAW1261" s="142"/>
      <c r="FAX1261" s="143"/>
      <c r="FAY1261" s="142"/>
      <c r="FAZ1261" s="143"/>
      <c r="FBA1261" s="142"/>
      <c r="FBB1261" s="143"/>
      <c r="FBC1261" s="142"/>
      <c r="FBD1261" s="143"/>
      <c r="FBE1261" s="142"/>
      <c r="FBF1261" s="143"/>
      <c r="FBG1261" s="142"/>
      <c r="FBH1261" s="143"/>
      <c r="FBI1261" s="142"/>
      <c r="FBJ1261" s="143"/>
      <c r="FBK1261" s="142"/>
      <c r="FBL1261" s="143"/>
      <c r="FBM1261" s="142"/>
      <c r="FBN1261" s="143"/>
      <c r="FBO1261" s="142"/>
      <c r="FBP1261" s="143"/>
      <c r="FBQ1261" s="142"/>
      <c r="FBR1261" s="143"/>
      <c r="FBS1261" s="142"/>
      <c r="FBT1261" s="143"/>
      <c r="FBU1261" s="142"/>
      <c r="FBV1261" s="143"/>
      <c r="FBW1261" s="142"/>
      <c r="FBX1261" s="143"/>
      <c r="FBY1261" s="142"/>
      <c r="FBZ1261" s="143"/>
      <c r="FCA1261" s="142"/>
      <c r="FCB1261" s="143"/>
      <c r="FCC1261" s="142"/>
      <c r="FCD1261" s="143"/>
      <c r="FCE1261" s="142"/>
      <c r="FCF1261" s="143"/>
      <c r="FCG1261" s="142"/>
      <c r="FCH1261" s="143"/>
      <c r="FCI1261" s="142"/>
      <c r="FCJ1261" s="143"/>
      <c r="FCK1261" s="142"/>
      <c r="FCL1261" s="143"/>
      <c r="FCM1261" s="142"/>
      <c r="FCN1261" s="143"/>
      <c r="FCO1261" s="142"/>
      <c r="FCP1261" s="143"/>
      <c r="FCQ1261" s="142"/>
      <c r="FCR1261" s="143"/>
      <c r="FCS1261" s="142"/>
      <c r="FCT1261" s="143"/>
      <c r="FCU1261" s="142"/>
      <c r="FCV1261" s="143"/>
      <c r="FCW1261" s="142"/>
      <c r="FCX1261" s="143"/>
      <c r="FCY1261" s="142"/>
      <c r="FCZ1261" s="143"/>
      <c r="FDA1261" s="142"/>
      <c r="FDB1261" s="143"/>
      <c r="FDC1261" s="142"/>
      <c r="FDD1261" s="143"/>
      <c r="FDE1261" s="142"/>
      <c r="FDF1261" s="143"/>
      <c r="FDG1261" s="142"/>
      <c r="FDH1261" s="143"/>
      <c r="FDI1261" s="142"/>
      <c r="FDJ1261" s="143"/>
      <c r="FDK1261" s="142"/>
      <c r="FDL1261" s="143"/>
      <c r="FDM1261" s="142"/>
      <c r="FDN1261" s="143"/>
      <c r="FDO1261" s="142"/>
      <c r="FDP1261" s="143"/>
      <c r="FDQ1261" s="142"/>
      <c r="FDR1261" s="143"/>
      <c r="FDS1261" s="142"/>
      <c r="FDT1261" s="143"/>
      <c r="FDU1261" s="142"/>
      <c r="FDV1261" s="143"/>
      <c r="FDW1261" s="142"/>
      <c r="FDX1261" s="143"/>
      <c r="FDY1261" s="142"/>
      <c r="FDZ1261" s="143"/>
      <c r="FEA1261" s="142"/>
      <c r="FEB1261" s="143"/>
      <c r="FEC1261" s="142"/>
      <c r="FED1261" s="143"/>
      <c r="FEE1261" s="142"/>
      <c r="FEF1261" s="143"/>
      <c r="FEG1261" s="142"/>
      <c r="FEH1261" s="143"/>
      <c r="FEI1261" s="142"/>
      <c r="FEJ1261" s="143"/>
      <c r="FEK1261" s="142"/>
      <c r="FEL1261" s="143"/>
      <c r="FEM1261" s="142"/>
      <c r="FEN1261" s="143"/>
      <c r="FEO1261" s="142"/>
      <c r="FEP1261" s="143"/>
      <c r="FEQ1261" s="142"/>
      <c r="FER1261" s="143"/>
      <c r="FES1261" s="142"/>
      <c r="FET1261" s="143"/>
      <c r="FEU1261" s="142"/>
      <c r="FEV1261" s="143"/>
      <c r="FEW1261" s="142"/>
      <c r="FEX1261" s="143"/>
      <c r="FEY1261" s="142"/>
      <c r="FEZ1261" s="143"/>
      <c r="FFA1261" s="142"/>
      <c r="FFB1261" s="143"/>
      <c r="FFC1261" s="142"/>
      <c r="FFD1261" s="143"/>
      <c r="FFE1261" s="142"/>
      <c r="FFF1261" s="143"/>
      <c r="FFG1261" s="142"/>
      <c r="FFH1261" s="143"/>
      <c r="FFI1261" s="142"/>
      <c r="FFJ1261" s="143"/>
      <c r="FFK1261" s="142"/>
      <c r="FFL1261" s="143"/>
      <c r="FFM1261" s="142"/>
      <c r="FFN1261" s="143"/>
      <c r="FFO1261" s="142"/>
      <c r="FFP1261" s="143"/>
      <c r="FFQ1261" s="142"/>
      <c r="FFR1261" s="143"/>
      <c r="FFS1261" s="142"/>
      <c r="FFT1261" s="143"/>
      <c r="FFU1261" s="142"/>
      <c r="FFV1261" s="143"/>
      <c r="FFW1261" s="142"/>
      <c r="FFX1261" s="143"/>
      <c r="FFY1261" s="142"/>
      <c r="FFZ1261" s="143"/>
      <c r="FGA1261" s="142"/>
      <c r="FGB1261" s="143"/>
      <c r="FGC1261" s="142"/>
      <c r="FGD1261" s="143"/>
      <c r="FGE1261" s="142"/>
      <c r="FGF1261" s="143"/>
      <c r="FGG1261" s="142"/>
      <c r="FGH1261" s="143"/>
      <c r="FGI1261" s="142"/>
      <c r="FGJ1261" s="143"/>
      <c r="FGK1261" s="142"/>
      <c r="FGL1261" s="143"/>
      <c r="FGM1261" s="142"/>
      <c r="FGN1261" s="143"/>
      <c r="FGO1261" s="142"/>
      <c r="FGP1261" s="143"/>
      <c r="FGQ1261" s="142"/>
      <c r="FGR1261" s="143"/>
      <c r="FGS1261" s="142"/>
      <c r="FGT1261" s="143"/>
      <c r="FGU1261" s="142"/>
      <c r="FGV1261" s="143"/>
      <c r="FGW1261" s="142"/>
      <c r="FGX1261" s="143"/>
      <c r="FGY1261" s="142"/>
      <c r="FGZ1261" s="143"/>
      <c r="FHA1261" s="142"/>
      <c r="FHB1261" s="143"/>
      <c r="FHC1261" s="142"/>
      <c r="FHD1261" s="143"/>
      <c r="FHE1261" s="142"/>
      <c r="FHF1261" s="143"/>
      <c r="FHG1261" s="142"/>
      <c r="FHH1261" s="143"/>
      <c r="FHI1261" s="142"/>
      <c r="FHJ1261" s="143"/>
      <c r="FHK1261" s="142"/>
      <c r="FHL1261" s="143"/>
      <c r="FHM1261" s="142"/>
      <c r="FHN1261" s="143"/>
      <c r="FHO1261" s="142"/>
      <c r="FHP1261" s="143"/>
      <c r="FHQ1261" s="142"/>
      <c r="FHR1261" s="143"/>
      <c r="FHS1261" s="142"/>
      <c r="FHT1261" s="143"/>
      <c r="FHU1261" s="142"/>
      <c r="FHV1261" s="143"/>
      <c r="FHW1261" s="142"/>
      <c r="FHX1261" s="143"/>
      <c r="FHY1261" s="142"/>
      <c r="FHZ1261" s="143"/>
      <c r="FIA1261" s="142"/>
      <c r="FIB1261" s="143"/>
      <c r="FIC1261" s="142"/>
      <c r="FID1261" s="143"/>
      <c r="FIE1261" s="142"/>
      <c r="FIF1261" s="143"/>
      <c r="FIG1261" s="142"/>
      <c r="FIH1261" s="143"/>
      <c r="FII1261" s="142"/>
      <c r="FIJ1261" s="143"/>
      <c r="FIK1261" s="142"/>
      <c r="FIL1261" s="143"/>
      <c r="FIM1261" s="142"/>
      <c r="FIN1261" s="143"/>
      <c r="FIO1261" s="142"/>
      <c r="FIP1261" s="143"/>
      <c r="FIQ1261" s="142"/>
      <c r="FIR1261" s="143"/>
      <c r="FIS1261" s="142"/>
      <c r="FIT1261" s="143"/>
      <c r="FIU1261" s="142"/>
      <c r="FIV1261" s="143"/>
      <c r="FIW1261" s="142"/>
      <c r="FIX1261" s="143"/>
      <c r="FIY1261" s="142"/>
      <c r="FIZ1261" s="143"/>
      <c r="FJA1261" s="142"/>
      <c r="FJB1261" s="143"/>
      <c r="FJC1261" s="142"/>
      <c r="FJD1261" s="143"/>
      <c r="FJE1261" s="142"/>
      <c r="FJF1261" s="143"/>
      <c r="FJG1261" s="142"/>
      <c r="FJH1261" s="143"/>
      <c r="FJI1261" s="142"/>
      <c r="FJJ1261" s="143"/>
      <c r="FJK1261" s="142"/>
      <c r="FJL1261" s="143"/>
      <c r="FJM1261" s="142"/>
      <c r="FJN1261" s="143"/>
      <c r="FJO1261" s="142"/>
      <c r="FJP1261" s="143"/>
      <c r="FJQ1261" s="142"/>
      <c r="FJR1261" s="143"/>
      <c r="FJS1261" s="142"/>
      <c r="FJT1261" s="143"/>
      <c r="FJU1261" s="142"/>
      <c r="FJV1261" s="143"/>
      <c r="FJW1261" s="142"/>
      <c r="FJX1261" s="143"/>
      <c r="FJY1261" s="142"/>
      <c r="FJZ1261" s="143"/>
      <c r="FKA1261" s="142"/>
      <c r="FKB1261" s="143"/>
      <c r="FKC1261" s="142"/>
      <c r="FKD1261" s="143"/>
      <c r="FKE1261" s="142"/>
      <c r="FKF1261" s="143"/>
      <c r="FKG1261" s="142"/>
      <c r="FKH1261" s="143"/>
      <c r="FKI1261" s="142"/>
      <c r="FKJ1261" s="143"/>
      <c r="FKK1261" s="142"/>
      <c r="FKL1261" s="143"/>
      <c r="FKM1261" s="142"/>
      <c r="FKN1261" s="143"/>
      <c r="FKO1261" s="142"/>
      <c r="FKP1261" s="143"/>
      <c r="FKQ1261" s="142"/>
      <c r="FKR1261" s="143"/>
      <c r="FKS1261" s="142"/>
      <c r="FKT1261" s="143"/>
      <c r="FKU1261" s="142"/>
      <c r="FKV1261" s="143"/>
      <c r="FKW1261" s="142"/>
      <c r="FKX1261" s="143"/>
      <c r="FKY1261" s="142"/>
      <c r="FKZ1261" s="143"/>
      <c r="FLA1261" s="142"/>
      <c r="FLB1261" s="143"/>
      <c r="FLC1261" s="142"/>
      <c r="FLD1261" s="143"/>
      <c r="FLE1261" s="142"/>
      <c r="FLF1261" s="143"/>
      <c r="FLG1261" s="142"/>
      <c r="FLH1261" s="143"/>
      <c r="FLI1261" s="142"/>
      <c r="FLJ1261" s="143"/>
      <c r="FLK1261" s="142"/>
      <c r="FLL1261" s="143"/>
      <c r="FLM1261" s="142"/>
      <c r="FLN1261" s="143"/>
      <c r="FLO1261" s="142"/>
      <c r="FLP1261" s="143"/>
      <c r="FLQ1261" s="142"/>
      <c r="FLR1261" s="143"/>
      <c r="FLS1261" s="142"/>
      <c r="FLT1261" s="143"/>
      <c r="FLU1261" s="142"/>
      <c r="FLV1261" s="143"/>
      <c r="FLW1261" s="142"/>
      <c r="FLX1261" s="143"/>
      <c r="FLY1261" s="142"/>
      <c r="FLZ1261" s="143"/>
      <c r="FMA1261" s="142"/>
      <c r="FMB1261" s="143"/>
      <c r="FMC1261" s="142"/>
      <c r="FMD1261" s="143"/>
      <c r="FME1261" s="142"/>
      <c r="FMF1261" s="143"/>
      <c r="FMG1261" s="142"/>
      <c r="FMH1261" s="143"/>
      <c r="FMI1261" s="142"/>
      <c r="FMJ1261" s="143"/>
      <c r="FMK1261" s="142"/>
      <c r="FML1261" s="143"/>
      <c r="FMM1261" s="142"/>
      <c r="FMN1261" s="143"/>
      <c r="FMO1261" s="142"/>
      <c r="FMP1261" s="143"/>
      <c r="FMQ1261" s="142"/>
      <c r="FMR1261" s="143"/>
      <c r="FMS1261" s="142"/>
      <c r="FMT1261" s="143"/>
      <c r="FMU1261" s="142"/>
      <c r="FMV1261" s="143"/>
      <c r="FMW1261" s="142"/>
      <c r="FMX1261" s="143"/>
      <c r="FMY1261" s="142"/>
      <c r="FMZ1261" s="143"/>
      <c r="FNA1261" s="142"/>
      <c r="FNB1261" s="143"/>
      <c r="FNC1261" s="142"/>
      <c r="FND1261" s="143"/>
      <c r="FNE1261" s="142"/>
      <c r="FNF1261" s="143"/>
      <c r="FNG1261" s="142"/>
      <c r="FNH1261" s="143"/>
      <c r="FNI1261" s="142"/>
      <c r="FNJ1261" s="143"/>
      <c r="FNK1261" s="142"/>
      <c r="FNL1261" s="143"/>
      <c r="FNM1261" s="142"/>
      <c r="FNN1261" s="143"/>
      <c r="FNO1261" s="142"/>
      <c r="FNP1261" s="143"/>
      <c r="FNQ1261" s="142"/>
      <c r="FNR1261" s="143"/>
      <c r="FNS1261" s="142"/>
      <c r="FNT1261" s="143"/>
      <c r="FNU1261" s="142"/>
      <c r="FNV1261" s="143"/>
      <c r="FNW1261" s="142"/>
      <c r="FNX1261" s="143"/>
      <c r="FNY1261" s="142"/>
      <c r="FNZ1261" s="143"/>
      <c r="FOA1261" s="142"/>
      <c r="FOB1261" s="143"/>
      <c r="FOC1261" s="142"/>
      <c r="FOD1261" s="143"/>
      <c r="FOE1261" s="142"/>
      <c r="FOF1261" s="143"/>
      <c r="FOG1261" s="142"/>
      <c r="FOH1261" s="143"/>
      <c r="FOI1261" s="142"/>
      <c r="FOJ1261" s="143"/>
      <c r="FOK1261" s="142"/>
      <c r="FOL1261" s="143"/>
      <c r="FOM1261" s="142"/>
      <c r="FON1261" s="143"/>
      <c r="FOO1261" s="142"/>
      <c r="FOP1261" s="143"/>
      <c r="FOQ1261" s="142"/>
      <c r="FOR1261" s="143"/>
      <c r="FOS1261" s="142"/>
      <c r="FOT1261" s="143"/>
      <c r="FOU1261" s="142"/>
      <c r="FOV1261" s="143"/>
      <c r="FOW1261" s="142"/>
      <c r="FOX1261" s="143"/>
      <c r="FOY1261" s="142"/>
      <c r="FOZ1261" s="143"/>
      <c r="FPA1261" s="142"/>
      <c r="FPB1261" s="143"/>
      <c r="FPC1261" s="142"/>
      <c r="FPD1261" s="143"/>
      <c r="FPE1261" s="142"/>
      <c r="FPF1261" s="143"/>
      <c r="FPG1261" s="142"/>
      <c r="FPH1261" s="143"/>
      <c r="FPI1261" s="142"/>
      <c r="FPJ1261" s="143"/>
      <c r="FPK1261" s="142"/>
      <c r="FPL1261" s="143"/>
      <c r="FPM1261" s="142"/>
      <c r="FPN1261" s="143"/>
      <c r="FPO1261" s="142"/>
      <c r="FPP1261" s="143"/>
      <c r="FPQ1261" s="142"/>
      <c r="FPR1261" s="143"/>
      <c r="FPS1261" s="142"/>
      <c r="FPT1261" s="143"/>
      <c r="FPU1261" s="142"/>
      <c r="FPV1261" s="143"/>
      <c r="FPW1261" s="142"/>
      <c r="FPX1261" s="143"/>
      <c r="FPY1261" s="142"/>
      <c r="FPZ1261" s="143"/>
      <c r="FQA1261" s="142"/>
      <c r="FQB1261" s="143"/>
      <c r="FQC1261" s="142"/>
      <c r="FQD1261" s="143"/>
      <c r="FQE1261" s="142"/>
      <c r="FQF1261" s="143"/>
      <c r="FQG1261" s="142"/>
      <c r="FQH1261" s="143"/>
      <c r="FQI1261" s="142"/>
      <c r="FQJ1261" s="143"/>
      <c r="FQK1261" s="142"/>
      <c r="FQL1261" s="143"/>
      <c r="FQM1261" s="142"/>
      <c r="FQN1261" s="143"/>
      <c r="FQO1261" s="142"/>
      <c r="FQP1261" s="143"/>
      <c r="FQQ1261" s="142"/>
      <c r="FQR1261" s="143"/>
      <c r="FQS1261" s="142"/>
      <c r="FQT1261" s="143"/>
      <c r="FQU1261" s="142"/>
      <c r="FQV1261" s="143"/>
      <c r="FQW1261" s="142"/>
      <c r="FQX1261" s="143"/>
      <c r="FQY1261" s="142"/>
      <c r="FQZ1261" s="143"/>
      <c r="FRA1261" s="142"/>
      <c r="FRB1261" s="143"/>
      <c r="FRC1261" s="142"/>
      <c r="FRD1261" s="143"/>
      <c r="FRE1261" s="142"/>
      <c r="FRF1261" s="143"/>
      <c r="FRG1261" s="142"/>
      <c r="FRH1261" s="143"/>
      <c r="FRI1261" s="142"/>
      <c r="FRJ1261" s="143"/>
      <c r="FRK1261" s="142"/>
      <c r="FRL1261" s="143"/>
      <c r="FRM1261" s="142"/>
      <c r="FRN1261" s="143"/>
      <c r="FRO1261" s="142"/>
      <c r="FRP1261" s="143"/>
      <c r="FRQ1261" s="142"/>
      <c r="FRR1261" s="143"/>
      <c r="FRS1261" s="142"/>
      <c r="FRT1261" s="143"/>
      <c r="FRU1261" s="142"/>
      <c r="FRV1261" s="143"/>
      <c r="FRW1261" s="142"/>
      <c r="FRX1261" s="143"/>
      <c r="FRY1261" s="142"/>
      <c r="FRZ1261" s="143"/>
      <c r="FSA1261" s="142"/>
      <c r="FSB1261" s="143"/>
      <c r="FSC1261" s="142"/>
      <c r="FSD1261" s="143"/>
      <c r="FSE1261" s="142"/>
      <c r="FSF1261" s="143"/>
      <c r="FSG1261" s="142"/>
      <c r="FSH1261" s="143"/>
      <c r="FSI1261" s="142"/>
      <c r="FSJ1261" s="143"/>
      <c r="FSK1261" s="142"/>
      <c r="FSL1261" s="143"/>
      <c r="FSM1261" s="142"/>
      <c r="FSN1261" s="143"/>
      <c r="FSO1261" s="142"/>
      <c r="FSP1261" s="143"/>
      <c r="FSQ1261" s="142"/>
      <c r="FSR1261" s="143"/>
      <c r="FSS1261" s="142"/>
      <c r="FST1261" s="143"/>
      <c r="FSU1261" s="142"/>
      <c r="FSV1261" s="143"/>
      <c r="FSW1261" s="142"/>
      <c r="FSX1261" s="143"/>
      <c r="FSY1261" s="142"/>
      <c r="FSZ1261" s="143"/>
      <c r="FTA1261" s="142"/>
      <c r="FTB1261" s="143"/>
      <c r="FTC1261" s="142"/>
      <c r="FTD1261" s="143"/>
      <c r="FTE1261" s="142"/>
      <c r="FTF1261" s="143"/>
      <c r="FTG1261" s="142"/>
      <c r="FTH1261" s="143"/>
      <c r="FTI1261" s="142"/>
      <c r="FTJ1261" s="143"/>
      <c r="FTK1261" s="142"/>
      <c r="FTL1261" s="143"/>
      <c r="FTM1261" s="142"/>
      <c r="FTN1261" s="143"/>
      <c r="FTO1261" s="142"/>
      <c r="FTP1261" s="143"/>
      <c r="FTQ1261" s="142"/>
      <c r="FTR1261" s="143"/>
      <c r="FTS1261" s="142"/>
      <c r="FTT1261" s="143"/>
      <c r="FTU1261" s="142"/>
      <c r="FTV1261" s="143"/>
      <c r="FTW1261" s="142"/>
      <c r="FTX1261" s="143"/>
      <c r="FTY1261" s="142"/>
      <c r="FTZ1261" s="143"/>
      <c r="FUA1261" s="142"/>
      <c r="FUB1261" s="143"/>
      <c r="FUC1261" s="142"/>
      <c r="FUD1261" s="143"/>
      <c r="FUE1261" s="142"/>
      <c r="FUF1261" s="143"/>
      <c r="FUG1261" s="142"/>
      <c r="FUH1261" s="143"/>
      <c r="FUI1261" s="142"/>
      <c r="FUJ1261" s="143"/>
      <c r="FUK1261" s="142"/>
      <c r="FUL1261" s="143"/>
      <c r="FUM1261" s="142"/>
      <c r="FUN1261" s="143"/>
      <c r="FUO1261" s="142"/>
      <c r="FUP1261" s="143"/>
      <c r="FUQ1261" s="142"/>
      <c r="FUR1261" s="143"/>
      <c r="FUS1261" s="142"/>
      <c r="FUT1261" s="143"/>
      <c r="FUU1261" s="142"/>
      <c r="FUV1261" s="143"/>
      <c r="FUW1261" s="142"/>
      <c r="FUX1261" s="143"/>
      <c r="FUY1261" s="142"/>
      <c r="FUZ1261" s="143"/>
      <c r="FVA1261" s="142"/>
      <c r="FVB1261" s="143"/>
      <c r="FVC1261" s="142"/>
      <c r="FVD1261" s="143"/>
      <c r="FVE1261" s="142"/>
      <c r="FVF1261" s="143"/>
      <c r="FVG1261" s="142"/>
      <c r="FVH1261" s="143"/>
      <c r="FVI1261" s="142"/>
      <c r="FVJ1261" s="143"/>
      <c r="FVK1261" s="142"/>
      <c r="FVL1261" s="143"/>
      <c r="FVM1261" s="142"/>
      <c r="FVN1261" s="143"/>
      <c r="FVO1261" s="142"/>
      <c r="FVP1261" s="143"/>
      <c r="FVQ1261" s="142"/>
      <c r="FVR1261" s="143"/>
      <c r="FVS1261" s="142"/>
      <c r="FVT1261" s="143"/>
      <c r="FVU1261" s="142"/>
      <c r="FVV1261" s="143"/>
      <c r="FVW1261" s="142"/>
      <c r="FVX1261" s="143"/>
      <c r="FVY1261" s="142"/>
      <c r="FVZ1261" s="143"/>
      <c r="FWA1261" s="142"/>
      <c r="FWB1261" s="143"/>
      <c r="FWC1261" s="142"/>
      <c r="FWD1261" s="143"/>
      <c r="FWE1261" s="142"/>
      <c r="FWF1261" s="143"/>
      <c r="FWG1261" s="142"/>
      <c r="FWH1261" s="143"/>
      <c r="FWI1261" s="142"/>
      <c r="FWJ1261" s="143"/>
      <c r="FWK1261" s="142"/>
      <c r="FWL1261" s="143"/>
      <c r="FWM1261" s="142"/>
      <c r="FWN1261" s="143"/>
      <c r="FWO1261" s="142"/>
      <c r="FWP1261" s="143"/>
      <c r="FWQ1261" s="142"/>
      <c r="FWR1261" s="143"/>
      <c r="FWS1261" s="142"/>
      <c r="FWT1261" s="143"/>
      <c r="FWU1261" s="142"/>
      <c r="FWV1261" s="143"/>
      <c r="FWW1261" s="142"/>
      <c r="FWX1261" s="143"/>
      <c r="FWY1261" s="142"/>
      <c r="FWZ1261" s="143"/>
      <c r="FXA1261" s="142"/>
      <c r="FXB1261" s="143"/>
      <c r="FXC1261" s="142"/>
      <c r="FXD1261" s="143"/>
      <c r="FXE1261" s="142"/>
      <c r="FXF1261" s="143"/>
      <c r="FXG1261" s="142"/>
      <c r="FXH1261" s="143"/>
      <c r="FXI1261" s="142"/>
      <c r="FXJ1261" s="143"/>
      <c r="FXK1261" s="142"/>
      <c r="FXL1261" s="143"/>
      <c r="FXM1261" s="142"/>
      <c r="FXN1261" s="143"/>
      <c r="FXO1261" s="142"/>
      <c r="FXP1261" s="143"/>
      <c r="FXQ1261" s="142"/>
      <c r="FXR1261" s="143"/>
      <c r="FXS1261" s="142"/>
      <c r="FXT1261" s="143"/>
      <c r="FXU1261" s="142"/>
      <c r="FXV1261" s="143"/>
      <c r="FXW1261" s="142"/>
      <c r="FXX1261" s="143"/>
      <c r="FXY1261" s="142"/>
      <c r="FXZ1261" s="143"/>
      <c r="FYA1261" s="142"/>
      <c r="FYB1261" s="143"/>
      <c r="FYC1261" s="142"/>
      <c r="FYD1261" s="143"/>
      <c r="FYE1261" s="142"/>
      <c r="FYF1261" s="143"/>
      <c r="FYG1261" s="142"/>
      <c r="FYH1261" s="143"/>
      <c r="FYI1261" s="142"/>
      <c r="FYJ1261" s="143"/>
      <c r="FYK1261" s="142"/>
      <c r="FYL1261" s="143"/>
      <c r="FYM1261" s="142"/>
      <c r="FYN1261" s="143"/>
      <c r="FYO1261" s="142"/>
      <c r="FYP1261" s="143"/>
      <c r="FYQ1261" s="142"/>
      <c r="FYR1261" s="143"/>
      <c r="FYS1261" s="142"/>
      <c r="FYT1261" s="143"/>
      <c r="FYU1261" s="142"/>
      <c r="FYV1261" s="143"/>
      <c r="FYW1261" s="142"/>
      <c r="FYX1261" s="143"/>
      <c r="FYY1261" s="142"/>
      <c r="FYZ1261" s="143"/>
      <c r="FZA1261" s="142"/>
      <c r="FZB1261" s="143"/>
      <c r="FZC1261" s="142"/>
      <c r="FZD1261" s="143"/>
      <c r="FZE1261" s="142"/>
      <c r="FZF1261" s="143"/>
      <c r="FZG1261" s="142"/>
      <c r="FZH1261" s="143"/>
      <c r="FZI1261" s="142"/>
      <c r="FZJ1261" s="143"/>
      <c r="FZK1261" s="142"/>
      <c r="FZL1261" s="143"/>
      <c r="FZM1261" s="142"/>
      <c r="FZN1261" s="143"/>
      <c r="FZO1261" s="142"/>
      <c r="FZP1261" s="143"/>
      <c r="FZQ1261" s="142"/>
      <c r="FZR1261" s="143"/>
      <c r="FZS1261" s="142"/>
      <c r="FZT1261" s="143"/>
      <c r="FZU1261" s="142"/>
      <c r="FZV1261" s="143"/>
      <c r="FZW1261" s="142"/>
      <c r="FZX1261" s="143"/>
      <c r="FZY1261" s="142"/>
      <c r="FZZ1261" s="143"/>
      <c r="GAA1261" s="142"/>
      <c r="GAB1261" s="143"/>
      <c r="GAC1261" s="142"/>
      <c r="GAD1261" s="143"/>
      <c r="GAE1261" s="142"/>
      <c r="GAF1261" s="143"/>
      <c r="GAG1261" s="142"/>
      <c r="GAH1261" s="143"/>
      <c r="GAI1261" s="142"/>
      <c r="GAJ1261" s="143"/>
      <c r="GAK1261" s="142"/>
      <c r="GAL1261" s="143"/>
      <c r="GAM1261" s="142"/>
      <c r="GAN1261" s="143"/>
      <c r="GAO1261" s="142"/>
      <c r="GAP1261" s="143"/>
      <c r="GAQ1261" s="142"/>
      <c r="GAR1261" s="143"/>
      <c r="GAS1261" s="142"/>
      <c r="GAT1261" s="143"/>
      <c r="GAU1261" s="142"/>
      <c r="GAV1261" s="143"/>
      <c r="GAW1261" s="142"/>
      <c r="GAX1261" s="143"/>
      <c r="GAY1261" s="142"/>
      <c r="GAZ1261" s="143"/>
      <c r="GBA1261" s="142"/>
      <c r="GBB1261" s="143"/>
      <c r="GBC1261" s="142"/>
      <c r="GBD1261" s="143"/>
      <c r="GBE1261" s="142"/>
      <c r="GBF1261" s="143"/>
      <c r="GBG1261" s="142"/>
      <c r="GBH1261" s="143"/>
      <c r="GBI1261" s="142"/>
      <c r="GBJ1261" s="143"/>
      <c r="GBK1261" s="142"/>
      <c r="GBL1261" s="143"/>
      <c r="GBM1261" s="142"/>
      <c r="GBN1261" s="143"/>
      <c r="GBO1261" s="142"/>
      <c r="GBP1261" s="143"/>
      <c r="GBQ1261" s="142"/>
      <c r="GBR1261" s="143"/>
      <c r="GBS1261" s="142"/>
      <c r="GBT1261" s="143"/>
      <c r="GBU1261" s="142"/>
      <c r="GBV1261" s="143"/>
      <c r="GBW1261" s="142"/>
      <c r="GBX1261" s="143"/>
      <c r="GBY1261" s="142"/>
      <c r="GBZ1261" s="143"/>
      <c r="GCA1261" s="142"/>
      <c r="GCB1261" s="143"/>
      <c r="GCC1261" s="142"/>
      <c r="GCD1261" s="143"/>
      <c r="GCE1261" s="142"/>
      <c r="GCF1261" s="143"/>
      <c r="GCG1261" s="142"/>
      <c r="GCH1261" s="143"/>
      <c r="GCI1261" s="142"/>
      <c r="GCJ1261" s="143"/>
      <c r="GCK1261" s="142"/>
      <c r="GCL1261" s="143"/>
      <c r="GCM1261" s="142"/>
      <c r="GCN1261" s="143"/>
      <c r="GCO1261" s="142"/>
      <c r="GCP1261" s="143"/>
      <c r="GCQ1261" s="142"/>
      <c r="GCR1261" s="143"/>
      <c r="GCS1261" s="142"/>
      <c r="GCT1261" s="143"/>
      <c r="GCU1261" s="142"/>
      <c r="GCV1261" s="143"/>
      <c r="GCW1261" s="142"/>
      <c r="GCX1261" s="143"/>
      <c r="GCY1261" s="142"/>
      <c r="GCZ1261" s="143"/>
      <c r="GDA1261" s="142"/>
      <c r="GDB1261" s="143"/>
      <c r="GDC1261" s="142"/>
      <c r="GDD1261" s="143"/>
      <c r="GDE1261" s="142"/>
      <c r="GDF1261" s="143"/>
      <c r="GDG1261" s="142"/>
      <c r="GDH1261" s="143"/>
      <c r="GDI1261" s="142"/>
      <c r="GDJ1261" s="143"/>
      <c r="GDK1261" s="142"/>
      <c r="GDL1261" s="143"/>
      <c r="GDM1261" s="142"/>
      <c r="GDN1261" s="143"/>
      <c r="GDO1261" s="142"/>
      <c r="GDP1261" s="143"/>
      <c r="GDQ1261" s="142"/>
      <c r="GDR1261" s="143"/>
      <c r="GDS1261" s="142"/>
      <c r="GDT1261" s="143"/>
      <c r="GDU1261" s="142"/>
      <c r="GDV1261" s="143"/>
      <c r="GDW1261" s="142"/>
      <c r="GDX1261" s="143"/>
      <c r="GDY1261" s="142"/>
      <c r="GDZ1261" s="143"/>
      <c r="GEA1261" s="142"/>
      <c r="GEB1261" s="143"/>
      <c r="GEC1261" s="142"/>
      <c r="GED1261" s="143"/>
      <c r="GEE1261" s="142"/>
      <c r="GEF1261" s="143"/>
      <c r="GEG1261" s="142"/>
      <c r="GEH1261" s="143"/>
      <c r="GEI1261" s="142"/>
      <c r="GEJ1261" s="143"/>
      <c r="GEK1261" s="142"/>
      <c r="GEL1261" s="143"/>
      <c r="GEM1261" s="142"/>
      <c r="GEN1261" s="143"/>
      <c r="GEO1261" s="142"/>
      <c r="GEP1261" s="143"/>
      <c r="GEQ1261" s="142"/>
      <c r="GER1261" s="143"/>
      <c r="GES1261" s="142"/>
      <c r="GET1261" s="143"/>
      <c r="GEU1261" s="142"/>
      <c r="GEV1261" s="143"/>
      <c r="GEW1261" s="142"/>
      <c r="GEX1261" s="143"/>
      <c r="GEY1261" s="142"/>
      <c r="GEZ1261" s="143"/>
      <c r="GFA1261" s="142"/>
      <c r="GFB1261" s="143"/>
      <c r="GFC1261" s="142"/>
      <c r="GFD1261" s="143"/>
      <c r="GFE1261" s="142"/>
      <c r="GFF1261" s="143"/>
      <c r="GFG1261" s="142"/>
      <c r="GFH1261" s="143"/>
      <c r="GFI1261" s="142"/>
      <c r="GFJ1261" s="143"/>
      <c r="GFK1261" s="142"/>
      <c r="GFL1261" s="143"/>
      <c r="GFM1261" s="142"/>
      <c r="GFN1261" s="143"/>
      <c r="GFO1261" s="142"/>
      <c r="GFP1261" s="143"/>
      <c r="GFQ1261" s="142"/>
      <c r="GFR1261" s="143"/>
      <c r="GFS1261" s="142"/>
      <c r="GFT1261" s="143"/>
      <c r="GFU1261" s="142"/>
      <c r="GFV1261" s="143"/>
      <c r="GFW1261" s="142"/>
      <c r="GFX1261" s="143"/>
      <c r="GFY1261" s="142"/>
      <c r="GFZ1261" s="143"/>
      <c r="GGA1261" s="142"/>
      <c r="GGB1261" s="143"/>
      <c r="GGC1261" s="142"/>
      <c r="GGD1261" s="143"/>
      <c r="GGE1261" s="142"/>
      <c r="GGF1261" s="143"/>
      <c r="GGG1261" s="142"/>
      <c r="GGH1261" s="143"/>
      <c r="GGI1261" s="142"/>
      <c r="GGJ1261" s="143"/>
      <c r="GGK1261" s="142"/>
      <c r="GGL1261" s="143"/>
      <c r="GGM1261" s="142"/>
      <c r="GGN1261" s="143"/>
      <c r="GGO1261" s="142"/>
      <c r="GGP1261" s="143"/>
      <c r="GGQ1261" s="142"/>
      <c r="GGR1261" s="143"/>
      <c r="GGS1261" s="142"/>
      <c r="GGT1261" s="143"/>
      <c r="GGU1261" s="142"/>
      <c r="GGV1261" s="143"/>
      <c r="GGW1261" s="142"/>
      <c r="GGX1261" s="143"/>
      <c r="GGY1261" s="142"/>
      <c r="GGZ1261" s="143"/>
      <c r="GHA1261" s="142"/>
      <c r="GHB1261" s="143"/>
      <c r="GHC1261" s="142"/>
      <c r="GHD1261" s="143"/>
      <c r="GHE1261" s="142"/>
      <c r="GHF1261" s="143"/>
      <c r="GHG1261" s="142"/>
      <c r="GHH1261" s="143"/>
      <c r="GHI1261" s="142"/>
      <c r="GHJ1261" s="143"/>
      <c r="GHK1261" s="142"/>
      <c r="GHL1261" s="143"/>
      <c r="GHM1261" s="142"/>
      <c r="GHN1261" s="143"/>
      <c r="GHO1261" s="142"/>
      <c r="GHP1261" s="143"/>
      <c r="GHQ1261" s="142"/>
      <c r="GHR1261" s="143"/>
      <c r="GHS1261" s="142"/>
      <c r="GHT1261" s="143"/>
      <c r="GHU1261" s="142"/>
      <c r="GHV1261" s="143"/>
      <c r="GHW1261" s="142"/>
      <c r="GHX1261" s="143"/>
      <c r="GHY1261" s="142"/>
      <c r="GHZ1261" s="143"/>
      <c r="GIA1261" s="142"/>
      <c r="GIB1261" s="143"/>
      <c r="GIC1261" s="142"/>
      <c r="GID1261" s="143"/>
      <c r="GIE1261" s="142"/>
      <c r="GIF1261" s="143"/>
      <c r="GIG1261" s="142"/>
      <c r="GIH1261" s="143"/>
      <c r="GII1261" s="142"/>
      <c r="GIJ1261" s="143"/>
      <c r="GIK1261" s="142"/>
      <c r="GIL1261" s="143"/>
      <c r="GIM1261" s="142"/>
      <c r="GIN1261" s="143"/>
      <c r="GIO1261" s="142"/>
      <c r="GIP1261" s="143"/>
      <c r="GIQ1261" s="142"/>
      <c r="GIR1261" s="143"/>
      <c r="GIS1261" s="142"/>
      <c r="GIT1261" s="143"/>
      <c r="GIU1261" s="142"/>
      <c r="GIV1261" s="143"/>
      <c r="GIW1261" s="142"/>
      <c r="GIX1261" s="143"/>
      <c r="GIY1261" s="142"/>
      <c r="GIZ1261" s="143"/>
      <c r="GJA1261" s="142"/>
      <c r="GJB1261" s="143"/>
      <c r="GJC1261" s="142"/>
      <c r="GJD1261" s="143"/>
      <c r="GJE1261" s="142"/>
      <c r="GJF1261" s="143"/>
      <c r="GJG1261" s="142"/>
      <c r="GJH1261" s="143"/>
      <c r="GJI1261" s="142"/>
      <c r="GJJ1261" s="143"/>
      <c r="GJK1261" s="142"/>
      <c r="GJL1261" s="143"/>
      <c r="GJM1261" s="142"/>
      <c r="GJN1261" s="143"/>
      <c r="GJO1261" s="142"/>
      <c r="GJP1261" s="143"/>
      <c r="GJQ1261" s="142"/>
      <c r="GJR1261" s="143"/>
      <c r="GJS1261" s="142"/>
      <c r="GJT1261" s="143"/>
      <c r="GJU1261" s="142"/>
      <c r="GJV1261" s="143"/>
      <c r="GJW1261" s="142"/>
      <c r="GJX1261" s="143"/>
      <c r="GJY1261" s="142"/>
      <c r="GJZ1261" s="143"/>
      <c r="GKA1261" s="142"/>
      <c r="GKB1261" s="143"/>
      <c r="GKC1261" s="142"/>
      <c r="GKD1261" s="143"/>
      <c r="GKE1261" s="142"/>
      <c r="GKF1261" s="143"/>
      <c r="GKG1261" s="142"/>
      <c r="GKH1261" s="143"/>
      <c r="GKI1261" s="142"/>
      <c r="GKJ1261" s="143"/>
      <c r="GKK1261" s="142"/>
      <c r="GKL1261" s="143"/>
      <c r="GKM1261" s="142"/>
      <c r="GKN1261" s="143"/>
      <c r="GKO1261" s="142"/>
      <c r="GKP1261" s="143"/>
      <c r="GKQ1261" s="142"/>
      <c r="GKR1261" s="143"/>
      <c r="GKS1261" s="142"/>
      <c r="GKT1261" s="143"/>
      <c r="GKU1261" s="142"/>
      <c r="GKV1261" s="143"/>
      <c r="GKW1261" s="142"/>
      <c r="GKX1261" s="143"/>
      <c r="GKY1261" s="142"/>
      <c r="GKZ1261" s="143"/>
      <c r="GLA1261" s="142"/>
      <c r="GLB1261" s="143"/>
      <c r="GLC1261" s="142"/>
      <c r="GLD1261" s="143"/>
      <c r="GLE1261" s="142"/>
      <c r="GLF1261" s="143"/>
      <c r="GLG1261" s="142"/>
      <c r="GLH1261" s="143"/>
      <c r="GLI1261" s="142"/>
      <c r="GLJ1261" s="143"/>
      <c r="GLK1261" s="142"/>
      <c r="GLL1261" s="143"/>
      <c r="GLM1261" s="142"/>
      <c r="GLN1261" s="143"/>
      <c r="GLO1261" s="142"/>
      <c r="GLP1261" s="143"/>
      <c r="GLQ1261" s="142"/>
      <c r="GLR1261" s="143"/>
      <c r="GLS1261" s="142"/>
      <c r="GLT1261" s="143"/>
      <c r="GLU1261" s="142"/>
      <c r="GLV1261" s="143"/>
      <c r="GLW1261" s="142"/>
      <c r="GLX1261" s="143"/>
      <c r="GLY1261" s="142"/>
      <c r="GLZ1261" s="143"/>
      <c r="GMA1261" s="142"/>
      <c r="GMB1261" s="143"/>
      <c r="GMC1261" s="142"/>
      <c r="GMD1261" s="143"/>
      <c r="GME1261" s="142"/>
      <c r="GMF1261" s="143"/>
      <c r="GMG1261" s="142"/>
      <c r="GMH1261" s="143"/>
      <c r="GMI1261" s="142"/>
      <c r="GMJ1261" s="143"/>
      <c r="GMK1261" s="142"/>
      <c r="GML1261" s="143"/>
      <c r="GMM1261" s="142"/>
      <c r="GMN1261" s="143"/>
      <c r="GMO1261" s="142"/>
      <c r="GMP1261" s="143"/>
      <c r="GMQ1261" s="142"/>
      <c r="GMR1261" s="143"/>
      <c r="GMS1261" s="142"/>
      <c r="GMT1261" s="143"/>
      <c r="GMU1261" s="142"/>
      <c r="GMV1261" s="143"/>
      <c r="GMW1261" s="142"/>
      <c r="GMX1261" s="143"/>
      <c r="GMY1261" s="142"/>
      <c r="GMZ1261" s="143"/>
      <c r="GNA1261" s="142"/>
      <c r="GNB1261" s="143"/>
      <c r="GNC1261" s="142"/>
      <c r="GND1261" s="143"/>
      <c r="GNE1261" s="142"/>
      <c r="GNF1261" s="143"/>
      <c r="GNG1261" s="142"/>
      <c r="GNH1261" s="143"/>
      <c r="GNI1261" s="142"/>
      <c r="GNJ1261" s="143"/>
      <c r="GNK1261" s="142"/>
      <c r="GNL1261" s="143"/>
      <c r="GNM1261" s="142"/>
      <c r="GNN1261" s="143"/>
      <c r="GNO1261" s="142"/>
      <c r="GNP1261" s="143"/>
      <c r="GNQ1261" s="142"/>
      <c r="GNR1261" s="143"/>
      <c r="GNS1261" s="142"/>
      <c r="GNT1261" s="143"/>
      <c r="GNU1261" s="142"/>
      <c r="GNV1261" s="143"/>
      <c r="GNW1261" s="142"/>
      <c r="GNX1261" s="143"/>
      <c r="GNY1261" s="142"/>
      <c r="GNZ1261" s="143"/>
      <c r="GOA1261" s="142"/>
      <c r="GOB1261" s="143"/>
      <c r="GOC1261" s="142"/>
      <c r="GOD1261" s="143"/>
      <c r="GOE1261" s="142"/>
      <c r="GOF1261" s="143"/>
      <c r="GOG1261" s="142"/>
      <c r="GOH1261" s="143"/>
      <c r="GOI1261" s="142"/>
      <c r="GOJ1261" s="143"/>
      <c r="GOK1261" s="142"/>
      <c r="GOL1261" s="143"/>
      <c r="GOM1261" s="142"/>
      <c r="GON1261" s="143"/>
      <c r="GOO1261" s="142"/>
      <c r="GOP1261" s="143"/>
      <c r="GOQ1261" s="142"/>
      <c r="GOR1261" s="143"/>
      <c r="GOS1261" s="142"/>
      <c r="GOT1261" s="143"/>
      <c r="GOU1261" s="142"/>
      <c r="GOV1261" s="143"/>
      <c r="GOW1261" s="142"/>
      <c r="GOX1261" s="143"/>
      <c r="GOY1261" s="142"/>
      <c r="GOZ1261" s="143"/>
      <c r="GPA1261" s="142"/>
      <c r="GPB1261" s="143"/>
      <c r="GPC1261" s="142"/>
      <c r="GPD1261" s="143"/>
      <c r="GPE1261" s="142"/>
      <c r="GPF1261" s="143"/>
      <c r="GPG1261" s="142"/>
      <c r="GPH1261" s="143"/>
      <c r="GPI1261" s="142"/>
      <c r="GPJ1261" s="143"/>
      <c r="GPK1261" s="142"/>
      <c r="GPL1261" s="143"/>
      <c r="GPM1261" s="142"/>
      <c r="GPN1261" s="143"/>
      <c r="GPO1261" s="142"/>
      <c r="GPP1261" s="143"/>
      <c r="GPQ1261" s="142"/>
      <c r="GPR1261" s="143"/>
      <c r="GPS1261" s="142"/>
      <c r="GPT1261" s="143"/>
      <c r="GPU1261" s="142"/>
      <c r="GPV1261" s="143"/>
      <c r="GPW1261" s="142"/>
      <c r="GPX1261" s="143"/>
      <c r="GPY1261" s="142"/>
      <c r="GPZ1261" s="143"/>
      <c r="GQA1261" s="142"/>
      <c r="GQB1261" s="143"/>
      <c r="GQC1261" s="142"/>
      <c r="GQD1261" s="143"/>
      <c r="GQE1261" s="142"/>
      <c r="GQF1261" s="143"/>
      <c r="GQG1261" s="142"/>
      <c r="GQH1261" s="143"/>
      <c r="GQI1261" s="142"/>
      <c r="GQJ1261" s="143"/>
      <c r="GQK1261" s="142"/>
      <c r="GQL1261" s="143"/>
      <c r="GQM1261" s="142"/>
      <c r="GQN1261" s="143"/>
      <c r="GQO1261" s="142"/>
      <c r="GQP1261" s="143"/>
      <c r="GQQ1261" s="142"/>
      <c r="GQR1261" s="143"/>
      <c r="GQS1261" s="142"/>
      <c r="GQT1261" s="143"/>
      <c r="GQU1261" s="142"/>
      <c r="GQV1261" s="143"/>
      <c r="GQW1261" s="142"/>
      <c r="GQX1261" s="143"/>
      <c r="GQY1261" s="142"/>
      <c r="GQZ1261" s="143"/>
      <c r="GRA1261" s="142"/>
      <c r="GRB1261" s="143"/>
      <c r="GRC1261" s="142"/>
      <c r="GRD1261" s="143"/>
      <c r="GRE1261" s="142"/>
      <c r="GRF1261" s="143"/>
      <c r="GRG1261" s="142"/>
      <c r="GRH1261" s="143"/>
      <c r="GRI1261" s="142"/>
      <c r="GRJ1261" s="143"/>
      <c r="GRK1261" s="142"/>
      <c r="GRL1261" s="143"/>
      <c r="GRM1261" s="142"/>
      <c r="GRN1261" s="143"/>
      <c r="GRO1261" s="142"/>
      <c r="GRP1261" s="143"/>
      <c r="GRQ1261" s="142"/>
      <c r="GRR1261" s="143"/>
      <c r="GRS1261" s="142"/>
      <c r="GRT1261" s="143"/>
      <c r="GRU1261" s="142"/>
      <c r="GRV1261" s="143"/>
      <c r="GRW1261" s="142"/>
      <c r="GRX1261" s="143"/>
      <c r="GRY1261" s="142"/>
      <c r="GRZ1261" s="143"/>
      <c r="GSA1261" s="142"/>
      <c r="GSB1261" s="143"/>
      <c r="GSC1261" s="142"/>
      <c r="GSD1261" s="143"/>
      <c r="GSE1261" s="142"/>
      <c r="GSF1261" s="143"/>
      <c r="GSG1261" s="142"/>
      <c r="GSH1261" s="143"/>
      <c r="GSI1261" s="142"/>
      <c r="GSJ1261" s="143"/>
      <c r="GSK1261" s="142"/>
      <c r="GSL1261" s="143"/>
      <c r="GSM1261" s="142"/>
      <c r="GSN1261" s="143"/>
      <c r="GSO1261" s="142"/>
      <c r="GSP1261" s="143"/>
      <c r="GSQ1261" s="142"/>
      <c r="GSR1261" s="143"/>
      <c r="GSS1261" s="142"/>
      <c r="GST1261" s="143"/>
      <c r="GSU1261" s="142"/>
      <c r="GSV1261" s="143"/>
      <c r="GSW1261" s="142"/>
      <c r="GSX1261" s="143"/>
      <c r="GSY1261" s="142"/>
      <c r="GSZ1261" s="143"/>
      <c r="GTA1261" s="142"/>
      <c r="GTB1261" s="143"/>
      <c r="GTC1261" s="142"/>
      <c r="GTD1261" s="143"/>
      <c r="GTE1261" s="142"/>
      <c r="GTF1261" s="143"/>
      <c r="GTG1261" s="142"/>
      <c r="GTH1261" s="143"/>
      <c r="GTI1261" s="142"/>
      <c r="GTJ1261" s="143"/>
      <c r="GTK1261" s="142"/>
      <c r="GTL1261" s="143"/>
      <c r="GTM1261" s="142"/>
      <c r="GTN1261" s="143"/>
      <c r="GTO1261" s="142"/>
      <c r="GTP1261" s="143"/>
      <c r="GTQ1261" s="142"/>
      <c r="GTR1261" s="143"/>
      <c r="GTS1261" s="142"/>
      <c r="GTT1261" s="143"/>
      <c r="GTU1261" s="142"/>
      <c r="GTV1261" s="143"/>
      <c r="GTW1261" s="142"/>
      <c r="GTX1261" s="143"/>
      <c r="GTY1261" s="142"/>
      <c r="GTZ1261" s="143"/>
      <c r="GUA1261" s="142"/>
      <c r="GUB1261" s="143"/>
      <c r="GUC1261" s="142"/>
      <c r="GUD1261" s="143"/>
      <c r="GUE1261" s="142"/>
      <c r="GUF1261" s="143"/>
      <c r="GUG1261" s="142"/>
      <c r="GUH1261" s="143"/>
      <c r="GUI1261" s="142"/>
      <c r="GUJ1261" s="143"/>
      <c r="GUK1261" s="142"/>
      <c r="GUL1261" s="143"/>
      <c r="GUM1261" s="142"/>
      <c r="GUN1261" s="143"/>
      <c r="GUO1261" s="142"/>
      <c r="GUP1261" s="143"/>
      <c r="GUQ1261" s="142"/>
      <c r="GUR1261" s="143"/>
      <c r="GUS1261" s="142"/>
      <c r="GUT1261" s="143"/>
      <c r="GUU1261" s="142"/>
      <c r="GUV1261" s="143"/>
      <c r="GUW1261" s="142"/>
      <c r="GUX1261" s="143"/>
      <c r="GUY1261" s="142"/>
      <c r="GUZ1261" s="143"/>
      <c r="GVA1261" s="142"/>
      <c r="GVB1261" s="143"/>
      <c r="GVC1261" s="142"/>
      <c r="GVD1261" s="143"/>
      <c r="GVE1261" s="142"/>
      <c r="GVF1261" s="143"/>
      <c r="GVG1261" s="142"/>
      <c r="GVH1261" s="143"/>
      <c r="GVI1261" s="142"/>
      <c r="GVJ1261" s="143"/>
      <c r="GVK1261" s="142"/>
      <c r="GVL1261" s="143"/>
      <c r="GVM1261" s="142"/>
      <c r="GVN1261" s="143"/>
      <c r="GVO1261" s="142"/>
      <c r="GVP1261" s="143"/>
      <c r="GVQ1261" s="142"/>
      <c r="GVR1261" s="143"/>
      <c r="GVS1261" s="142"/>
      <c r="GVT1261" s="143"/>
      <c r="GVU1261" s="142"/>
      <c r="GVV1261" s="143"/>
      <c r="GVW1261" s="142"/>
      <c r="GVX1261" s="143"/>
      <c r="GVY1261" s="142"/>
      <c r="GVZ1261" s="143"/>
      <c r="GWA1261" s="142"/>
      <c r="GWB1261" s="143"/>
      <c r="GWC1261" s="142"/>
      <c r="GWD1261" s="143"/>
      <c r="GWE1261" s="142"/>
      <c r="GWF1261" s="143"/>
      <c r="GWG1261" s="142"/>
      <c r="GWH1261" s="143"/>
      <c r="GWI1261" s="142"/>
      <c r="GWJ1261" s="143"/>
      <c r="GWK1261" s="142"/>
      <c r="GWL1261" s="143"/>
      <c r="GWM1261" s="142"/>
      <c r="GWN1261" s="143"/>
      <c r="GWO1261" s="142"/>
      <c r="GWP1261" s="143"/>
      <c r="GWQ1261" s="142"/>
      <c r="GWR1261" s="143"/>
      <c r="GWS1261" s="142"/>
      <c r="GWT1261" s="143"/>
      <c r="GWU1261" s="142"/>
      <c r="GWV1261" s="143"/>
      <c r="GWW1261" s="142"/>
      <c r="GWX1261" s="143"/>
      <c r="GWY1261" s="142"/>
      <c r="GWZ1261" s="143"/>
      <c r="GXA1261" s="142"/>
      <c r="GXB1261" s="143"/>
      <c r="GXC1261" s="142"/>
      <c r="GXD1261" s="143"/>
      <c r="GXE1261" s="142"/>
      <c r="GXF1261" s="143"/>
      <c r="GXG1261" s="142"/>
      <c r="GXH1261" s="143"/>
      <c r="GXI1261" s="142"/>
      <c r="GXJ1261" s="143"/>
      <c r="GXK1261" s="142"/>
      <c r="GXL1261" s="143"/>
      <c r="GXM1261" s="142"/>
      <c r="GXN1261" s="143"/>
      <c r="GXO1261" s="142"/>
      <c r="GXP1261" s="143"/>
      <c r="GXQ1261" s="142"/>
      <c r="GXR1261" s="143"/>
      <c r="GXS1261" s="142"/>
      <c r="GXT1261" s="143"/>
      <c r="GXU1261" s="142"/>
      <c r="GXV1261" s="143"/>
      <c r="GXW1261" s="142"/>
      <c r="GXX1261" s="143"/>
      <c r="GXY1261" s="142"/>
      <c r="GXZ1261" s="143"/>
      <c r="GYA1261" s="142"/>
      <c r="GYB1261" s="143"/>
      <c r="GYC1261" s="142"/>
      <c r="GYD1261" s="143"/>
      <c r="GYE1261" s="142"/>
      <c r="GYF1261" s="143"/>
      <c r="GYG1261" s="142"/>
      <c r="GYH1261" s="143"/>
      <c r="GYI1261" s="142"/>
      <c r="GYJ1261" s="143"/>
      <c r="GYK1261" s="142"/>
      <c r="GYL1261" s="143"/>
      <c r="GYM1261" s="142"/>
      <c r="GYN1261" s="143"/>
      <c r="GYO1261" s="142"/>
      <c r="GYP1261" s="143"/>
      <c r="GYQ1261" s="142"/>
      <c r="GYR1261" s="143"/>
      <c r="GYS1261" s="142"/>
      <c r="GYT1261" s="143"/>
      <c r="GYU1261" s="142"/>
      <c r="GYV1261" s="143"/>
      <c r="GYW1261" s="142"/>
      <c r="GYX1261" s="143"/>
      <c r="GYY1261" s="142"/>
      <c r="GYZ1261" s="143"/>
      <c r="GZA1261" s="142"/>
      <c r="GZB1261" s="143"/>
      <c r="GZC1261" s="142"/>
      <c r="GZD1261" s="143"/>
      <c r="GZE1261" s="142"/>
      <c r="GZF1261" s="143"/>
      <c r="GZG1261" s="142"/>
      <c r="GZH1261" s="143"/>
      <c r="GZI1261" s="142"/>
      <c r="GZJ1261" s="143"/>
      <c r="GZK1261" s="142"/>
      <c r="GZL1261" s="143"/>
      <c r="GZM1261" s="142"/>
      <c r="GZN1261" s="143"/>
      <c r="GZO1261" s="142"/>
      <c r="GZP1261" s="143"/>
      <c r="GZQ1261" s="142"/>
      <c r="GZR1261" s="143"/>
      <c r="GZS1261" s="142"/>
      <c r="GZT1261" s="143"/>
      <c r="GZU1261" s="142"/>
      <c r="GZV1261" s="143"/>
      <c r="GZW1261" s="142"/>
      <c r="GZX1261" s="143"/>
      <c r="GZY1261" s="142"/>
      <c r="GZZ1261" s="143"/>
      <c r="HAA1261" s="142"/>
      <c r="HAB1261" s="143"/>
      <c r="HAC1261" s="142"/>
      <c r="HAD1261" s="143"/>
      <c r="HAE1261" s="142"/>
      <c r="HAF1261" s="143"/>
      <c r="HAG1261" s="142"/>
      <c r="HAH1261" s="143"/>
      <c r="HAI1261" s="142"/>
      <c r="HAJ1261" s="143"/>
      <c r="HAK1261" s="142"/>
      <c r="HAL1261" s="143"/>
      <c r="HAM1261" s="142"/>
      <c r="HAN1261" s="143"/>
      <c r="HAO1261" s="142"/>
      <c r="HAP1261" s="143"/>
      <c r="HAQ1261" s="142"/>
      <c r="HAR1261" s="143"/>
      <c r="HAS1261" s="142"/>
      <c r="HAT1261" s="143"/>
      <c r="HAU1261" s="142"/>
      <c r="HAV1261" s="143"/>
      <c r="HAW1261" s="142"/>
      <c r="HAX1261" s="143"/>
      <c r="HAY1261" s="142"/>
      <c r="HAZ1261" s="143"/>
      <c r="HBA1261" s="142"/>
      <c r="HBB1261" s="143"/>
      <c r="HBC1261" s="142"/>
      <c r="HBD1261" s="143"/>
      <c r="HBE1261" s="142"/>
      <c r="HBF1261" s="143"/>
      <c r="HBG1261" s="142"/>
      <c r="HBH1261" s="143"/>
      <c r="HBI1261" s="142"/>
      <c r="HBJ1261" s="143"/>
      <c r="HBK1261" s="142"/>
      <c r="HBL1261" s="143"/>
      <c r="HBM1261" s="142"/>
      <c r="HBN1261" s="143"/>
      <c r="HBO1261" s="142"/>
      <c r="HBP1261" s="143"/>
      <c r="HBQ1261" s="142"/>
      <c r="HBR1261" s="143"/>
      <c r="HBS1261" s="142"/>
      <c r="HBT1261" s="143"/>
      <c r="HBU1261" s="142"/>
      <c r="HBV1261" s="143"/>
      <c r="HBW1261" s="142"/>
      <c r="HBX1261" s="143"/>
      <c r="HBY1261" s="142"/>
      <c r="HBZ1261" s="143"/>
      <c r="HCA1261" s="142"/>
      <c r="HCB1261" s="143"/>
      <c r="HCC1261" s="142"/>
      <c r="HCD1261" s="143"/>
      <c r="HCE1261" s="142"/>
      <c r="HCF1261" s="143"/>
      <c r="HCG1261" s="142"/>
      <c r="HCH1261" s="143"/>
      <c r="HCI1261" s="142"/>
      <c r="HCJ1261" s="143"/>
      <c r="HCK1261" s="142"/>
      <c r="HCL1261" s="143"/>
      <c r="HCM1261" s="142"/>
      <c r="HCN1261" s="143"/>
      <c r="HCO1261" s="142"/>
      <c r="HCP1261" s="143"/>
      <c r="HCQ1261" s="142"/>
      <c r="HCR1261" s="143"/>
      <c r="HCS1261" s="142"/>
      <c r="HCT1261" s="143"/>
      <c r="HCU1261" s="142"/>
      <c r="HCV1261" s="143"/>
      <c r="HCW1261" s="142"/>
      <c r="HCX1261" s="143"/>
      <c r="HCY1261" s="142"/>
      <c r="HCZ1261" s="143"/>
      <c r="HDA1261" s="142"/>
      <c r="HDB1261" s="143"/>
      <c r="HDC1261" s="142"/>
      <c r="HDD1261" s="143"/>
      <c r="HDE1261" s="142"/>
      <c r="HDF1261" s="143"/>
      <c r="HDG1261" s="142"/>
      <c r="HDH1261" s="143"/>
      <c r="HDI1261" s="142"/>
      <c r="HDJ1261" s="143"/>
      <c r="HDK1261" s="142"/>
      <c r="HDL1261" s="143"/>
      <c r="HDM1261" s="142"/>
      <c r="HDN1261" s="143"/>
      <c r="HDO1261" s="142"/>
      <c r="HDP1261" s="143"/>
      <c r="HDQ1261" s="142"/>
      <c r="HDR1261" s="143"/>
      <c r="HDS1261" s="142"/>
      <c r="HDT1261" s="143"/>
      <c r="HDU1261" s="142"/>
      <c r="HDV1261" s="143"/>
      <c r="HDW1261" s="142"/>
      <c r="HDX1261" s="143"/>
      <c r="HDY1261" s="142"/>
      <c r="HDZ1261" s="143"/>
      <c r="HEA1261" s="142"/>
      <c r="HEB1261" s="143"/>
      <c r="HEC1261" s="142"/>
      <c r="HED1261" s="143"/>
      <c r="HEE1261" s="142"/>
      <c r="HEF1261" s="143"/>
      <c r="HEG1261" s="142"/>
      <c r="HEH1261" s="143"/>
      <c r="HEI1261" s="142"/>
      <c r="HEJ1261" s="143"/>
      <c r="HEK1261" s="142"/>
      <c r="HEL1261" s="143"/>
      <c r="HEM1261" s="142"/>
      <c r="HEN1261" s="143"/>
      <c r="HEO1261" s="142"/>
      <c r="HEP1261" s="143"/>
      <c r="HEQ1261" s="142"/>
      <c r="HER1261" s="143"/>
      <c r="HES1261" s="142"/>
      <c r="HET1261" s="143"/>
      <c r="HEU1261" s="142"/>
      <c r="HEV1261" s="143"/>
      <c r="HEW1261" s="142"/>
      <c r="HEX1261" s="143"/>
      <c r="HEY1261" s="142"/>
      <c r="HEZ1261" s="143"/>
      <c r="HFA1261" s="142"/>
      <c r="HFB1261" s="143"/>
      <c r="HFC1261" s="142"/>
      <c r="HFD1261" s="143"/>
      <c r="HFE1261" s="142"/>
      <c r="HFF1261" s="143"/>
      <c r="HFG1261" s="142"/>
      <c r="HFH1261" s="143"/>
      <c r="HFI1261" s="142"/>
      <c r="HFJ1261" s="143"/>
      <c r="HFK1261" s="142"/>
      <c r="HFL1261" s="143"/>
      <c r="HFM1261" s="142"/>
      <c r="HFN1261" s="143"/>
      <c r="HFO1261" s="142"/>
      <c r="HFP1261" s="143"/>
      <c r="HFQ1261" s="142"/>
      <c r="HFR1261" s="143"/>
      <c r="HFS1261" s="142"/>
      <c r="HFT1261" s="143"/>
      <c r="HFU1261" s="142"/>
      <c r="HFV1261" s="143"/>
      <c r="HFW1261" s="142"/>
      <c r="HFX1261" s="143"/>
      <c r="HFY1261" s="142"/>
      <c r="HFZ1261" s="143"/>
      <c r="HGA1261" s="142"/>
      <c r="HGB1261" s="143"/>
      <c r="HGC1261" s="142"/>
      <c r="HGD1261" s="143"/>
      <c r="HGE1261" s="142"/>
      <c r="HGF1261" s="143"/>
      <c r="HGG1261" s="142"/>
      <c r="HGH1261" s="143"/>
      <c r="HGI1261" s="142"/>
      <c r="HGJ1261" s="143"/>
      <c r="HGK1261" s="142"/>
      <c r="HGL1261" s="143"/>
      <c r="HGM1261" s="142"/>
      <c r="HGN1261" s="143"/>
      <c r="HGO1261" s="142"/>
      <c r="HGP1261" s="143"/>
      <c r="HGQ1261" s="142"/>
      <c r="HGR1261" s="143"/>
      <c r="HGS1261" s="142"/>
      <c r="HGT1261" s="143"/>
      <c r="HGU1261" s="142"/>
      <c r="HGV1261" s="143"/>
      <c r="HGW1261" s="142"/>
      <c r="HGX1261" s="143"/>
      <c r="HGY1261" s="142"/>
      <c r="HGZ1261" s="143"/>
      <c r="HHA1261" s="142"/>
      <c r="HHB1261" s="143"/>
      <c r="HHC1261" s="142"/>
      <c r="HHD1261" s="143"/>
      <c r="HHE1261" s="142"/>
      <c r="HHF1261" s="143"/>
      <c r="HHG1261" s="142"/>
      <c r="HHH1261" s="143"/>
      <c r="HHI1261" s="142"/>
      <c r="HHJ1261" s="143"/>
      <c r="HHK1261" s="142"/>
      <c r="HHL1261" s="143"/>
      <c r="HHM1261" s="142"/>
      <c r="HHN1261" s="143"/>
      <c r="HHO1261" s="142"/>
      <c r="HHP1261" s="143"/>
      <c r="HHQ1261" s="142"/>
      <c r="HHR1261" s="143"/>
      <c r="HHS1261" s="142"/>
      <c r="HHT1261" s="143"/>
      <c r="HHU1261" s="142"/>
      <c r="HHV1261" s="143"/>
      <c r="HHW1261" s="142"/>
      <c r="HHX1261" s="143"/>
      <c r="HHY1261" s="142"/>
      <c r="HHZ1261" s="143"/>
      <c r="HIA1261" s="142"/>
      <c r="HIB1261" s="143"/>
      <c r="HIC1261" s="142"/>
      <c r="HID1261" s="143"/>
      <c r="HIE1261" s="142"/>
      <c r="HIF1261" s="143"/>
      <c r="HIG1261" s="142"/>
      <c r="HIH1261" s="143"/>
      <c r="HII1261" s="142"/>
      <c r="HIJ1261" s="143"/>
      <c r="HIK1261" s="142"/>
      <c r="HIL1261" s="143"/>
      <c r="HIM1261" s="142"/>
      <c r="HIN1261" s="143"/>
      <c r="HIO1261" s="142"/>
      <c r="HIP1261" s="143"/>
      <c r="HIQ1261" s="142"/>
      <c r="HIR1261" s="143"/>
      <c r="HIS1261" s="142"/>
      <c r="HIT1261" s="143"/>
      <c r="HIU1261" s="142"/>
      <c r="HIV1261" s="143"/>
      <c r="HIW1261" s="142"/>
      <c r="HIX1261" s="143"/>
      <c r="HIY1261" s="142"/>
      <c r="HIZ1261" s="143"/>
      <c r="HJA1261" s="142"/>
      <c r="HJB1261" s="143"/>
      <c r="HJC1261" s="142"/>
      <c r="HJD1261" s="143"/>
      <c r="HJE1261" s="142"/>
      <c r="HJF1261" s="143"/>
      <c r="HJG1261" s="142"/>
      <c r="HJH1261" s="143"/>
      <c r="HJI1261" s="142"/>
      <c r="HJJ1261" s="143"/>
      <c r="HJK1261" s="142"/>
      <c r="HJL1261" s="143"/>
      <c r="HJM1261" s="142"/>
      <c r="HJN1261" s="143"/>
      <c r="HJO1261" s="142"/>
      <c r="HJP1261" s="143"/>
      <c r="HJQ1261" s="142"/>
      <c r="HJR1261" s="143"/>
      <c r="HJS1261" s="142"/>
      <c r="HJT1261" s="143"/>
      <c r="HJU1261" s="142"/>
      <c r="HJV1261" s="143"/>
      <c r="HJW1261" s="142"/>
      <c r="HJX1261" s="143"/>
      <c r="HJY1261" s="142"/>
      <c r="HJZ1261" s="143"/>
      <c r="HKA1261" s="142"/>
      <c r="HKB1261" s="143"/>
      <c r="HKC1261" s="142"/>
      <c r="HKD1261" s="143"/>
      <c r="HKE1261" s="142"/>
      <c r="HKF1261" s="143"/>
      <c r="HKG1261" s="142"/>
      <c r="HKH1261" s="143"/>
      <c r="HKI1261" s="142"/>
      <c r="HKJ1261" s="143"/>
      <c r="HKK1261" s="142"/>
      <c r="HKL1261" s="143"/>
      <c r="HKM1261" s="142"/>
      <c r="HKN1261" s="143"/>
      <c r="HKO1261" s="142"/>
      <c r="HKP1261" s="143"/>
      <c r="HKQ1261" s="142"/>
      <c r="HKR1261" s="143"/>
      <c r="HKS1261" s="142"/>
      <c r="HKT1261" s="143"/>
      <c r="HKU1261" s="142"/>
      <c r="HKV1261" s="143"/>
      <c r="HKW1261" s="142"/>
      <c r="HKX1261" s="143"/>
      <c r="HKY1261" s="142"/>
      <c r="HKZ1261" s="143"/>
      <c r="HLA1261" s="142"/>
      <c r="HLB1261" s="143"/>
      <c r="HLC1261" s="142"/>
      <c r="HLD1261" s="143"/>
      <c r="HLE1261" s="142"/>
      <c r="HLF1261" s="143"/>
      <c r="HLG1261" s="142"/>
      <c r="HLH1261" s="143"/>
      <c r="HLI1261" s="142"/>
      <c r="HLJ1261" s="143"/>
      <c r="HLK1261" s="142"/>
      <c r="HLL1261" s="143"/>
      <c r="HLM1261" s="142"/>
      <c r="HLN1261" s="143"/>
      <c r="HLO1261" s="142"/>
      <c r="HLP1261" s="143"/>
      <c r="HLQ1261" s="142"/>
      <c r="HLR1261" s="143"/>
      <c r="HLS1261" s="142"/>
      <c r="HLT1261" s="143"/>
      <c r="HLU1261" s="142"/>
      <c r="HLV1261" s="143"/>
      <c r="HLW1261" s="142"/>
      <c r="HLX1261" s="143"/>
      <c r="HLY1261" s="142"/>
      <c r="HLZ1261" s="143"/>
      <c r="HMA1261" s="142"/>
      <c r="HMB1261" s="143"/>
      <c r="HMC1261" s="142"/>
      <c r="HMD1261" s="143"/>
      <c r="HME1261" s="142"/>
      <c r="HMF1261" s="143"/>
      <c r="HMG1261" s="142"/>
      <c r="HMH1261" s="143"/>
      <c r="HMI1261" s="142"/>
      <c r="HMJ1261" s="143"/>
      <c r="HMK1261" s="142"/>
      <c r="HML1261" s="143"/>
      <c r="HMM1261" s="142"/>
      <c r="HMN1261" s="143"/>
      <c r="HMO1261" s="142"/>
      <c r="HMP1261" s="143"/>
      <c r="HMQ1261" s="142"/>
      <c r="HMR1261" s="143"/>
      <c r="HMS1261" s="142"/>
      <c r="HMT1261" s="143"/>
      <c r="HMU1261" s="142"/>
      <c r="HMV1261" s="143"/>
      <c r="HMW1261" s="142"/>
      <c r="HMX1261" s="143"/>
      <c r="HMY1261" s="142"/>
      <c r="HMZ1261" s="143"/>
      <c r="HNA1261" s="142"/>
      <c r="HNB1261" s="143"/>
      <c r="HNC1261" s="142"/>
      <c r="HND1261" s="143"/>
      <c r="HNE1261" s="142"/>
      <c r="HNF1261" s="143"/>
      <c r="HNG1261" s="142"/>
      <c r="HNH1261" s="143"/>
      <c r="HNI1261" s="142"/>
      <c r="HNJ1261" s="143"/>
      <c r="HNK1261" s="142"/>
      <c r="HNL1261" s="143"/>
      <c r="HNM1261" s="142"/>
      <c r="HNN1261" s="143"/>
      <c r="HNO1261" s="142"/>
      <c r="HNP1261" s="143"/>
      <c r="HNQ1261" s="142"/>
      <c r="HNR1261" s="143"/>
      <c r="HNS1261" s="142"/>
      <c r="HNT1261" s="143"/>
      <c r="HNU1261" s="142"/>
      <c r="HNV1261" s="143"/>
      <c r="HNW1261" s="142"/>
      <c r="HNX1261" s="143"/>
      <c r="HNY1261" s="142"/>
      <c r="HNZ1261" s="143"/>
      <c r="HOA1261" s="142"/>
      <c r="HOB1261" s="143"/>
      <c r="HOC1261" s="142"/>
      <c r="HOD1261" s="143"/>
      <c r="HOE1261" s="142"/>
      <c r="HOF1261" s="143"/>
      <c r="HOG1261" s="142"/>
      <c r="HOH1261" s="143"/>
      <c r="HOI1261" s="142"/>
      <c r="HOJ1261" s="143"/>
      <c r="HOK1261" s="142"/>
      <c r="HOL1261" s="143"/>
      <c r="HOM1261" s="142"/>
      <c r="HON1261" s="143"/>
      <c r="HOO1261" s="142"/>
      <c r="HOP1261" s="143"/>
      <c r="HOQ1261" s="142"/>
      <c r="HOR1261" s="143"/>
      <c r="HOS1261" s="142"/>
      <c r="HOT1261" s="143"/>
      <c r="HOU1261" s="142"/>
      <c r="HOV1261" s="143"/>
      <c r="HOW1261" s="142"/>
      <c r="HOX1261" s="143"/>
      <c r="HOY1261" s="142"/>
      <c r="HOZ1261" s="143"/>
      <c r="HPA1261" s="142"/>
      <c r="HPB1261" s="143"/>
      <c r="HPC1261" s="142"/>
      <c r="HPD1261" s="143"/>
      <c r="HPE1261" s="142"/>
      <c r="HPF1261" s="143"/>
      <c r="HPG1261" s="142"/>
      <c r="HPH1261" s="143"/>
      <c r="HPI1261" s="142"/>
      <c r="HPJ1261" s="143"/>
      <c r="HPK1261" s="142"/>
      <c r="HPL1261" s="143"/>
      <c r="HPM1261" s="142"/>
      <c r="HPN1261" s="143"/>
      <c r="HPO1261" s="142"/>
      <c r="HPP1261" s="143"/>
      <c r="HPQ1261" s="142"/>
      <c r="HPR1261" s="143"/>
      <c r="HPS1261" s="142"/>
      <c r="HPT1261" s="143"/>
      <c r="HPU1261" s="142"/>
      <c r="HPV1261" s="143"/>
      <c r="HPW1261" s="142"/>
      <c r="HPX1261" s="143"/>
      <c r="HPY1261" s="142"/>
      <c r="HPZ1261" s="143"/>
      <c r="HQA1261" s="142"/>
      <c r="HQB1261" s="143"/>
      <c r="HQC1261" s="142"/>
      <c r="HQD1261" s="143"/>
      <c r="HQE1261" s="142"/>
      <c r="HQF1261" s="143"/>
      <c r="HQG1261" s="142"/>
      <c r="HQH1261" s="143"/>
      <c r="HQI1261" s="142"/>
      <c r="HQJ1261" s="143"/>
      <c r="HQK1261" s="142"/>
      <c r="HQL1261" s="143"/>
      <c r="HQM1261" s="142"/>
      <c r="HQN1261" s="143"/>
      <c r="HQO1261" s="142"/>
      <c r="HQP1261" s="143"/>
      <c r="HQQ1261" s="142"/>
      <c r="HQR1261" s="143"/>
      <c r="HQS1261" s="142"/>
      <c r="HQT1261" s="143"/>
      <c r="HQU1261" s="142"/>
      <c r="HQV1261" s="143"/>
      <c r="HQW1261" s="142"/>
      <c r="HQX1261" s="143"/>
      <c r="HQY1261" s="142"/>
      <c r="HQZ1261" s="143"/>
      <c r="HRA1261" s="142"/>
      <c r="HRB1261" s="143"/>
      <c r="HRC1261" s="142"/>
      <c r="HRD1261" s="143"/>
      <c r="HRE1261" s="142"/>
      <c r="HRF1261" s="143"/>
      <c r="HRG1261" s="142"/>
      <c r="HRH1261" s="143"/>
      <c r="HRI1261" s="142"/>
      <c r="HRJ1261" s="143"/>
      <c r="HRK1261" s="142"/>
      <c r="HRL1261" s="143"/>
      <c r="HRM1261" s="142"/>
      <c r="HRN1261" s="143"/>
      <c r="HRO1261" s="142"/>
      <c r="HRP1261" s="143"/>
      <c r="HRQ1261" s="142"/>
      <c r="HRR1261" s="143"/>
      <c r="HRS1261" s="142"/>
      <c r="HRT1261" s="143"/>
      <c r="HRU1261" s="142"/>
      <c r="HRV1261" s="143"/>
      <c r="HRW1261" s="142"/>
      <c r="HRX1261" s="143"/>
      <c r="HRY1261" s="142"/>
      <c r="HRZ1261" s="143"/>
      <c r="HSA1261" s="142"/>
      <c r="HSB1261" s="143"/>
      <c r="HSC1261" s="142"/>
      <c r="HSD1261" s="143"/>
      <c r="HSE1261" s="142"/>
      <c r="HSF1261" s="143"/>
      <c r="HSG1261" s="142"/>
      <c r="HSH1261" s="143"/>
      <c r="HSI1261" s="142"/>
      <c r="HSJ1261" s="143"/>
      <c r="HSK1261" s="142"/>
      <c r="HSL1261" s="143"/>
      <c r="HSM1261" s="142"/>
      <c r="HSN1261" s="143"/>
      <c r="HSO1261" s="142"/>
      <c r="HSP1261" s="143"/>
      <c r="HSQ1261" s="142"/>
      <c r="HSR1261" s="143"/>
      <c r="HSS1261" s="142"/>
      <c r="HST1261" s="143"/>
      <c r="HSU1261" s="142"/>
      <c r="HSV1261" s="143"/>
      <c r="HSW1261" s="142"/>
      <c r="HSX1261" s="143"/>
      <c r="HSY1261" s="142"/>
      <c r="HSZ1261" s="143"/>
      <c r="HTA1261" s="142"/>
      <c r="HTB1261" s="143"/>
      <c r="HTC1261" s="142"/>
      <c r="HTD1261" s="143"/>
      <c r="HTE1261" s="142"/>
      <c r="HTF1261" s="143"/>
      <c r="HTG1261" s="142"/>
      <c r="HTH1261" s="143"/>
      <c r="HTI1261" s="142"/>
      <c r="HTJ1261" s="143"/>
      <c r="HTK1261" s="142"/>
      <c r="HTL1261" s="143"/>
      <c r="HTM1261" s="142"/>
      <c r="HTN1261" s="143"/>
      <c r="HTO1261" s="142"/>
      <c r="HTP1261" s="143"/>
      <c r="HTQ1261" s="142"/>
      <c r="HTR1261" s="143"/>
      <c r="HTS1261" s="142"/>
      <c r="HTT1261" s="143"/>
      <c r="HTU1261" s="142"/>
      <c r="HTV1261" s="143"/>
      <c r="HTW1261" s="142"/>
      <c r="HTX1261" s="143"/>
      <c r="HTY1261" s="142"/>
      <c r="HTZ1261" s="143"/>
      <c r="HUA1261" s="142"/>
      <c r="HUB1261" s="143"/>
      <c r="HUC1261" s="142"/>
      <c r="HUD1261" s="143"/>
      <c r="HUE1261" s="142"/>
      <c r="HUF1261" s="143"/>
      <c r="HUG1261" s="142"/>
      <c r="HUH1261" s="143"/>
      <c r="HUI1261" s="142"/>
      <c r="HUJ1261" s="143"/>
      <c r="HUK1261" s="142"/>
      <c r="HUL1261" s="143"/>
      <c r="HUM1261" s="142"/>
      <c r="HUN1261" s="143"/>
      <c r="HUO1261" s="142"/>
      <c r="HUP1261" s="143"/>
      <c r="HUQ1261" s="142"/>
      <c r="HUR1261" s="143"/>
      <c r="HUS1261" s="142"/>
      <c r="HUT1261" s="143"/>
      <c r="HUU1261" s="142"/>
      <c r="HUV1261" s="143"/>
      <c r="HUW1261" s="142"/>
      <c r="HUX1261" s="143"/>
      <c r="HUY1261" s="142"/>
      <c r="HUZ1261" s="143"/>
      <c r="HVA1261" s="142"/>
      <c r="HVB1261" s="143"/>
      <c r="HVC1261" s="142"/>
      <c r="HVD1261" s="143"/>
      <c r="HVE1261" s="142"/>
      <c r="HVF1261" s="143"/>
      <c r="HVG1261" s="142"/>
      <c r="HVH1261" s="143"/>
      <c r="HVI1261" s="142"/>
      <c r="HVJ1261" s="143"/>
      <c r="HVK1261" s="142"/>
      <c r="HVL1261" s="143"/>
      <c r="HVM1261" s="142"/>
      <c r="HVN1261" s="143"/>
      <c r="HVO1261" s="142"/>
      <c r="HVP1261" s="143"/>
      <c r="HVQ1261" s="142"/>
      <c r="HVR1261" s="143"/>
      <c r="HVS1261" s="142"/>
      <c r="HVT1261" s="143"/>
      <c r="HVU1261" s="142"/>
      <c r="HVV1261" s="143"/>
      <c r="HVW1261" s="142"/>
      <c r="HVX1261" s="143"/>
      <c r="HVY1261" s="142"/>
      <c r="HVZ1261" s="143"/>
      <c r="HWA1261" s="142"/>
      <c r="HWB1261" s="143"/>
      <c r="HWC1261" s="142"/>
      <c r="HWD1261" s="143"/>
      <c r="HWE1261" s="142"/>
      <c r="HWF1261" s="143"/>
      <c r="HWG1261" s="142"/>
      <c r="HWH1261" s="143"/>
      <c r="HWI1261" s="142"/>
      <c r="HWJ1261" s="143"/>
      <c r="HWK1261" s="142"/>
      <c r="HWL1261" s="143"/>
      <c r="HWM1261" s="142"/>
      <c r="HWN1261" s="143"/>
      <c r="HWO1261" s="142"/>
      <c r="HWP1261" s="143"/>
      <c r="HWQ1261" s="142"/>
      <c r="HWR1261" s="143"/>
      <c r="HWS1261" s="142"/>
      <c r="HWT1261" s="143"/>
      <c r="HWU1261" s="142"/>
      <c r="HWV1261" s="143"/>
      <c r="HWW1261" s="142"/>
      <c r="HWX1261" s="143"/>
      <c r="HWY1261" s="142"/>
      <c r="HWZ1261" s="143"/>
      <c r="HXA1261" s="142"/>
      <c r="HXB1261" s="143"/>
      <c r="HXC1261" s="142"/>
      <c r="HXD1261" s="143"/>
      <c r="HXE1261" s="142"/>
      <c r="HXF1261" s="143"/>
      <c r="HXG1261" s="142"/>
      <c r="HXH1261" s="143"/>
      <c r="HXI1261" s="142"/>
      <c r="HXJ1261" s="143"/>
      <c r="HXK1261" s="142"/>
      <c r="HXL1261" s="143"/>
      <c r="HXM1261" s="142"/>
      <c r="HXN1261" s="143"/>
      <c r="HXO1261" s="142"/>
      <c r="HXP1261" s="143"/>
      <c r="HXQ1261" s="142"/>
      <c r="HXR1261" s="143"/>
      <c r="HXS1261" s="142"/>
      <c r="HXT1261" s="143"/>
      <c r="HXU1261" s="142"/>
      <c r="HXV1261" s="143"/>
      <c r="HXW1261" s="142"/>
      <c r="HXX1261" s="143"/>
      <c r="HXY1261" s="142"/>
      <c r="HXZ1261" s="143"/>
      <c r="HYA1261" s="142"/>
      <c r="HYB1261" s="143"/>
      <c r="HYC1261" s="142"/>
      <c r="HYD1261" s="143"/>
      <c r="HYE1261" s="142"/>
      <c r="HYF1261" s="143"/>
      <c r="HYG1261" s="142"/>
      <c r="HYH1261" s="143"/>
      <c r="HYI1261" s="142"/>
      <c r="HYJ1261" s="143"/>
      <c r="HYK1261" s="142"/>
      <c r="HYL1261" s="143"/>
      <c r="HYM1261" s="142"/>
      <c r="HYN1261" s="143"/>
      <c r="HYO1261" s="142"/>
      <c r="HYP1261" s="143"/>
      <c r="HYQ1261" s="142"/>
      <c r="HYR1261" s="143"/>
      <c r="HYS1261" s="142"/>
      <c r="HYT1261" s="143"/>
      <c r="HYU1261" s="142"/>
      <c r="HYV1261" s="143"/>
      <c r="HYW1261" s="142"/>
      <c r="HYX1261" s="143"/>
      <c r="HYY1261" s="142"/>
      <c r="HYZ1261" s="143"/>
      <c r="HZA1261" s="142"/>
      <c r="HZB1261" s="143"/>
      <c r="HZC1261" s="142"/>
      <c r="HZD1261" s="143"/>
      <c r="HZE1261" s="142"/>
      <c r="HZF1261" s="143"/>
      <c r="HZG1261" s="142"/>
      <c r="HZH1261" s="143"/>
      <c r="HZI1261" s="142"/>
      <c r="HZJ1261" s="143"/>
      <c r="HZK1261" s="142"/>
      <c r="HZL1261" s="143"/>
      <c r="HZM1261" s="142"/>
      <c r="HZN1261" s="143"/>
      <c r="HZO1261" s="142"/>
      <c r="HZP1261" s="143"/>
      <c r="HZQ1261" s="142"/>
      <c r="HZR1261" s="143"/>
      <c r="HZS1261" s="142"/>
      <c r="HZT1261" s="143"/>
      <c r="HZU1261" s="142"/>
      <c r="HZV1261" s="143"/>
      <c r="HZW1261" s="142"/>
      <c r="HZX1261" s="143"/>
      <c r="HZY1261" s="142"/>
      <c r="HZZ1261" s="143"/>
      <c r="IAA1261" s="142"/>
      <c r="IAB1261" s="143"/>
      <c r="IAC1261" s="142"/>
      <c r="IAD1261" s="143"/>
      <c r="IAE1261" s="142"/>
      <c r="IAF1261" s="143"/>
      <c r="IAG1261" s="142"/>
      <c r="IAH1261" s="143"/>
      <c r="IAI1261" s="142"/>
      <c r="IAJ1261" s="143"/>
      <c r="IAK1261" s="142"/>
      <c r="IAL1261" s="143"/>
      <c r="IAM1261" s="142"/>
      <c r="IAN1261" s="143"/>
      <c r="IAO1261" s="142"/>
      <c r="IAP1261" s="143"/>
      <c r="IAQ1261" s="142"/>
      <c r="IAR1261" s="143"/>
      <c r="IAS1261" s="142"/>
      <c r="IAT1261" s="143"/>
      <c r="IAU1261" s="142"/>
      <c r="IAV1261" s="143"/>
      <c r="IAW1261" s="142"/>
      <c r="IAX1261" s="143"/>
      <c r="IAY1261" s="142"/>
      <c r="IAZ1261" s="143"/>
      <c r="IBA1261" s="142"/>
      <c r="IBB1261" s="143"/>
      <c r="IBC1261" s="142"/>
      <c r="IBD1261" s="143"/>
      <c r="IBE1261" s="142"/>
      <c r="IBF1261" s="143"/>
      <c r="IBG1261" s="142"/>
      <c r="IBH1261" s="143"/>
      <c r="IBI1261" s="142"/>
      <c r="IBJ1261" s="143"/>
      <c r="IBK1261" s="142"/>
      <c r="IBL1261" s="143"/>
      <c r="IBM1261" s="142"/>
      <c r="IBN1261" s="143"/>
      <c r="IBO1261" s="142"/>
      <c r="IBP1261" s="143"/>
      <c r="IBQ1261" s="142"/>
      <c r="IBR1261" s="143"/>
      <c r="IBS1261" s="142"/>
      <c r="IBT1261" s="143"/>
      <c r="IBU1261" s="142"/>
      <c r="IBV1261" s="143"/>
      <c r="IBW1261" s="142"/>
      <c r="IBX1261" s="143"/>
      <c r="IBY1261" s="142"/>
      <c r="IBZ1261" s="143"/>
      <c r="ICA1261" s="142"/>
      <c r="ICB1261" s="143"/>
      <c r="ICC1261" s="142"/>
      <c r="ICD1261" s="143"/>
      <c r="ICE1261" s="142"/>
      <c r="ICF1261" s="143"/>
      <c r="ICG1261" s="142"/>
      <c r="ICH1261" s="143"/>
      <c r="ICI1261" s="142"/>
      <c r="ICJ1261" s="143"/>
      <c r="ICK1261" s="142"/>
      <c r="ICL1261" s="143"/>
      <c r="ICM1261" s="142"/>
      <c r="ICN1261" s="143"/>
      <c r="ICO1261" s="142"/>
      <c r="ICP1261" s="143"/>
      <c r="ICQ1261" s="142"/>
      <c r="ICR1261" s="143"/>
      <c r="ICS1261" s="142"/>
      <c r="ICT1261" s="143"/>
      <c r="ICU1261" s="142"/>
      <c r="ICV1261" s="143"/>
      <c r="ICW1261" s="142"/>
      <c r="ICX1261" s="143"/>
      <c r="ICY1261" s="142"/>
      <c r="ICZ1261" s="143"/>
      <c r="IDA1261" s="142"/>
      <c r="IDB1261" s="143"/>
      <c r="IDC1261" s="142"/>
      <c r="IDD1261" s="143"/>
      <c r="IDE1261" s="142"/>
      <c r="IDF1261" s="143"/>
      <c r="IDG1261" s="142"/>
      <c r="IDH1261" s="143"/>
      <c r="IDI1261" s="142"/>
      <c r="IDJ1261" s="143"/>
      <c r="IDK1261" s="142"/>
      <c r="IDL1261" s="143"/>
      <c r="IDM1261" s="142"/>
      <c r="IDN1261" s="143"/>
      <c r="IDO1261" s="142"/>
      <c r="IDP1261" s="143"/>
      <c r="IDQ1261" s="142"/>
      <c r="IDR1261" s="143"/>
      <c r="IDS1261" s="142"/>
      <c r="IDT1261" s="143"/>
      <c r="IDU1261" s="142"/>
      <c r="IDV1261" s="143"/>
      <c r="IDW1261" s="142"/>
      <c r="IDX1261" s="143"/>
      <c r="IDY1261" s="142"/>
      <c r="IDZ1261" s="143"/>
      <c r="IEA1261" s="142"/>
      <c r="IEB1261" s="143"/>
      <c r="IEC1261" s="142"/>
      <c r="IED1261" s="143"/>
      <c r="IEE1261" s="142"/>
      <c r="IEF1261" s="143"/>
      <c r="IEG1261" s="142"/>
      <c r="IEH1261" s="143"/>
      <c r="IEI1261" s="142"/>
      <c r="IEJ1261" s="143"/>
      <c r="IEK1261" s="142"/>
      <c r="IEL1261" s="143"/>
      <c r="IEM1261" s="142"/>
      <c r="IEN1261" s="143"/>
      <c r="IEO1261" s="142"/>
      <c r="IEP1261" s="143"/>
      <c r="IEQ1261" s="142"/>
      <c r="IER1261" s="143"/>
      <c r="IES1261" s="142"/>
      <c r="IET1261" s="143"/>
      <c r="IEU1261" s="142"/>
      <c r="IEV1261" s="143"/>
      <c r="IEW1261" s="142"/>
      <c r="IEX1261" s="143"/>
      <c r="IEY1261" s="142"/>
      <c r="IEZ1261" s="143"/>
      <c r="IFA1261" s="142"/>
      <c r="IFB1261" s="143"/>
      <c r="IFC1261" s="142"/>
      <c r="IFD1261" s="143"/>
      <c r="IFE1261" s="142"/>
      <c r="IFF1261" s="143"/>
      <c r="IFG1261" s="142"/>
      <c r="IFH1261" s="143"/>
      <c r="IFI1261" s="142"/>
      <c r="IFJ1261" s="143"/>
      <c r="IFK1261" s="142"/>
      <c r="IFL1261" s="143"/>
      <c r="IFM1261" s="142"/>
      <c r="IFN1261" s="143"/>
      <c r="IFO1261" s="142"/>
      <c r="IFP1261" s="143"/>
      <c r="IFQ1261" s="142"/>
      <c r="IFR1261" s="143"/>
      <c r="IFS1261" s="142"/>
      <c r="IFT1261" s="143"/>
      <c r="IFU1261" s="142"/>
      <c r="IFV1261" s="143"/>
      <c r="IFW1261" s="142"/>
      <c r="IFX1261" s="143"/>
      <c r="IFY1261" s="142"/>
      <c r="IFZ1261" s="143"/>
      <c r="IGA1261" s="142"/>
      <c r="IGB1261" s="143"/>
      <c r="IGC1261" s="142"/>
      <c r="IGD1261" s="143"/>
      <c r="IGE1261" s="142"/>
      <c r="IGF1261" s="143"/>
      <c r="IGG1261" s="142"/>
      <c r="IGH1261" s="143"/>
      <c r="IGI1261" s="142"/>
      <c r="IGJ1261" s="143"/>
      <c r="IGK1261" s="142"/>
      <c r="IGL1261" s="143"/>
      <c r="IGM1261" s="142"/>
      <c r="IGN1261" s="143"/>
      <c r="IGO1261" s="142"/>
      <c r="IGP1261" s="143"/>
      <c r="IGQ1261" s="142"/>
      <c r="IGR1261" s="143"/>
      <c r="IGS1261" s="142"/>
      <c r="IGT1261" s="143"/>
      <c r="IGU1261" s="142"/>
      <c r="IGV1261" s="143"/>
      <c r="IGW1261" s="142"/>
      <c r="IGX1261" s="143"/>
      <c r="IGY1261" s="142"/>
      <c r="IGZ1261" s="143"/>
      <c r="IHA1261" s="142"/>
      <c r="IHB1261" s="143"/>
      <c r="IHC1261" s="142"/>
      <c r="IHD1261" s="143"/>
      <c r="IHE1261" s="142"/>
      <c r="IHF1261" s="143"/>
      <c r="IHG1261" s="142"/>
      <c r="IHH1261" s="143"/>
      <c r="IHI1261" s="142"/>
      <c r="IHJ1261" s="143"/>
      <c r="IHK1261" s="142"/>
      <c r="IHL1261" s="143"/>
      <c r="IHM1261" s="142"/>
      <c r="IHN1261" s="143"/>
      <c r="IHO1261" s="142"/>
      <c r="IHP1261" s="143"/>
      <c r="IHQ1261" s="142"/>
      <c r="IHR1261" s="143"/>
      <c r="IHS1261" s="142"/>
      <c r="IHT1261" s="143"/>
      <c r="IHU1261" s="142"/>
      <c r="IHV1261" s="143"/>
      <c r="IHW1261" s="142"/>
      <c r="IHX1261" s="143"/>
      <c r="IHY1261" s="142"/>
      <c r="IHZ1261" s="143"/>
      <c r="IIA1261" s="142"/>
      <c r="IIB1261" s="143"/>
      <c r="IIC1261" s="142"/>
      <c r="IID1261" s="143"/>
      <c r="IIE1261" s="142"/>
      <c r="IIF1261" s="143"/>
      <c r="IIG1261" s="142"/>
      <c r="IIH1261" s="143"/>
      <c r="III1261" s="142"/>
      <c r="IIJ1261" s="143"/>
      <c r="IIK1261" s="142"/>
      <c r="IIL1261" s="143"/>
      <c r="IIM1261" s="142"/>
      <c r="IIN1261" s="143"/>
      <c r="IIO1261" s="142"/>
      <c r="IIP1261" s="143"/>
      <c r="IIQ1261" s="142"/>
      <c r="IIR1261" s="143"/>
      <c r="IIS1261" s="142"/>
      <c r="IIT1261" s="143"/>
      <c r="IIU1261" s="142"/>
      <c r="IIV1261" s="143"/>
      <c r="IIW1261" s="142"/>
      <c r="IIX1261" s="143"/>
      <c r="IIY1261" s="142"/>
      <c r="IIZ1261" s="143"/>
      <c r="IJA1261" s="142"/>
      <c r="IJB1261" s="143"/>
      <c r="IJC1261" s="142"/>
      <c r="IJD1261" s="143"/>
      <c r="IJE1261" s="142"/>
      <c r="IJF1261" s="143"/>
      <c r="IJG1261" s="142"/>
      <c r="IJH1261" s="143"/>
      <c r="IJI1261" s="142"/>
      <c r="IJJ1261" s="143"/>
      <c r="IJK1261" s="142"/>
      <c r="IJL1261" s="143"/>
      <c r="IJM1261" s="142"/>
      <c r="IJN1261" s="143"/>
      <c r="IJO1261" s="142"/>
      <c r="IJP1261" s="143"/>
      <c r="IJQ1261" s="142"/>
      <c r="IJR1261" s="143"/>
      <c r="IJS1261" s="142"/>
      <c r="IJT1261" s="143"/>
      <c r="IJU1261" s="142"/>
      <c r="IJV1261" s="143"/>
      <c r="IJW1261" s="142"/>
      <c r="IJX1261" s="143"/>
      <c r="IJY1261" s="142"/>
      <c r="IJZ1261" s="143"/>
      <c r="IKA1261" s="142"/>
      <c r="IKB1261" s="143"/>
      <c r="IKC1261" s="142"/>
      <c r="IKD1261" s="143"/>
      <c r="IKE1261" s="142"/>
      <c r="IKF1261" s="143"/>
      <c r="IKG1261" s="142"/>
      <c r="IKH1261" s="143"/>
      <c r="IKI1261" s="142"/>
      <c r="IKJ1261" s="143"/>
      <c r="IKK1261" s="142"/>
      <c r="IKL1261" s="143"/>
      <c r="IKM1261" s="142"/>
      <c r="IKN1261" s="143"/>
      <c r="IKO1261" s="142"/>
      <c r="IKP1261" s="143"/>
      <c r="IKQ1261" s="142"/>
      <c r="IKR1261" s="143"/>
      <c r="IKS1261" s="142"/>
      <c r="IKT1261" s="143"/>
      <c r="IKU1261" s="142"/>
      <c r="IKV1261" s="143"/>
      <c r="IKW1261" s="142"/>
      <c r="IKX1261" s="143"/>
      <c r="IKY1261" s="142"/>
      <c r="IKZ1261" s="143"/>
      <c r="ILA1261" s="142"/>
      <c r="ILB1261" s="143"/>
      <c r="ILC1261" s="142"/>
      <c r="ILD1261" s="143"/>
      <c r="ILE1261" s="142"/>
      <c r="ILF1261" s="143"/>
      <c r="ILG1261" s="142"/>
      <c r="ILH1261" s="143"/>
      <c r="ILI1261" s="142"/>
      <c r="ILJ1261" s="143"/>
      <c r="ILK1261" s="142"/>
      <c r="ILL1261" s="143"/>
      <c r="ILM1261" s="142"/>
      <c r="ILN1261" s="143"/>
      <c r="ILO1261" s="142"/>
      <c r="ILP1261" s="143"/>
      <c r="ILQ1261" s="142"/>
      <c r="ILR1261" s="143"/>
      <c r="ILS1261" s="142"/>
      <c r="ILT1261" s="143"/>
      <c r="ILU1261" s="142"/>
      <c r="ILV1261" s="143"/>
      <c r="ILW1261" s="142"/>
      <c r="ILX1261" s="143"/>
      <c r="ILY1261" s="142"/>
      <c r="ILZ1261" s="143"/>
      <c r="IMA1261" s="142"/>
      <c r="IMB1261" s="143"/>
      <c r="IMC1261" s="142"/>
      <c r="IMD1261" s="143"/>
      <c r="IME1261" s="142"/>
      <c r="IMF1261" s="143"/>
      <c r="IMG1261" s="142"/>
      <c r="IMH1261" s="143"/>
      <c r="IMI1261" s="142"/>
      <c r="IMJ1261" s="143"/>
      <c r="IMK1261" s="142"/>
      <c r="IML1261" s="143"/>
      <c r="IMM1261" s="142"/>
      <c r="IMN1261" s="143"/>
      <c r="IMO1261" s="142"/>
      <c r="IMP1261" s="143"/>
      <c r="IMQ1261" s="142"/>
      <c r="IMR1261" s="143"/>
      <c r="IMS1261" s="142"/>
      <c r="IMT1261" s="143"/>
      <c r="IMU1261" s="142"/>
      <c r="IMV1261" s="143"/>
      <c r="IMW1261" s="142"/>
      <c r="IMX1261" s="143"/>
      <c r="IMY1261" s="142"/>
      <c r="IMZ1261" s="143"/>
      <c r="INA1261" s="142"/>
      <c r="INB1261" s="143"/>
      <c r="INC1261" s="142"/>
      <c r="IND1261" s="143"/>
      <c r="INE1261" s="142"/>
      <c r="INF1261" s="143"/>
      <c r="ING1261" s="142"/>
      <c r="INH1261" s="143"/>
      <c r="INI1261" s="142"/>
      <c r="INJ1261" s="143"/>
      <c r="INK1261" s="142"/>
      <c r="INL1261" s="143"/>
      <c r="INM1261" s="142"/>
      <c r="INN1261" s="143"/>
      <c r="INO1261" s="142"/>
      <c r="INP1261" s="143"/>
      <c r="INQ1261" s="142"/>
      <c r="INR1261" s="143"/>
      <c r="INS1261" s="142"/>
      <c r="INT1261" s="143"/>
      <c r="INU1261" s="142"/>
      <c r="INV1261" s="143"/>
      <c r="INW1261" s="142"/>
      <c r="INX1261" s="143"/>
      <c r="INY1261" s="142"/>
      <c r="INZ1261" s="143"/>
      <c r="IOA1261" s="142"/>
      <c r="IOB1261" s="143"/>
      <c r="IOC1261" s="142"/>
      <c r="IOD1261" s="143"/>
      <c r="IOE1261" s="142"/>
      <c r="IOF1261" s="143"/>
      <c r="IOG1261" s="142"/>
      <c r="IOH1261" s="143"/>
      <c r="IOI1261" s="142"/>
      <c r="IOJ1261" s="143"/>
      <c r="IOK1261" s="142"/>
      <c r="IOL1261" s="143"/>
      <c r="IOM1261" s="142"/>
      <c r="ION1261" s="143"/>
      <c r="IOO1261" s="142"/>
      <c r="IOP1261" s="143"/>
      <c r="IOQ1261" s="142"/>
      <c r="IOR1261" s="143"/>
      <c r="IOS1261" s="142"/>
      <c r="IOT1261" s="143"/>
      <c r="IOU1261" s="142"/>
      <c r="IOV1261" s="143"/>
      <c r="IOW1261" s="142"/>
      <c r="IOX1261" s="143"/>
      <c r="IOY1261" s="142"/>
      <c r="IOZ1261" s="143"/>
      <c r="IPA1261" s="142"/>
      <c r="IPB1261" s="143"/>
      <c r="IPC1261" s="142"/>
      <c r="IPD1261" s="143"/>
      <c r="IPE1261" s="142"/>
      <c r="IPF1261" s="143"/>
      <c r="IPG1261" s="142"/>
      <c r="IPH1261" s="143"/>
      <c r="IPI1261" s="142"/>
      <c r="IPJ1261" s="143"/>
      <c r="IPK1261" s="142"/>
      <c r="IPL1261" s="143"/>
      <c r="IPM1261" s="142"/>
      <c r="IPN1261" s="143"/>
      <c r="IPO1261" s="142"/>
      <c r="IPP1261" s="143"/>
      <c r="IPQ1261" s="142"/>
      <c r="IPR1261" s="143"/>
      <c r="IPS1261" s="142"/>
      <c r="IPT1261" s="143"/>
      <c r="IPU1261" s="142"/>
      <c r="IPV1261" s="143"/>
      <c r="IPW1261" s="142"/>
      <c r="IPX1261" s="143"/>
      <c r="IPY1261" s="142"/>
      <c r="IPZ1261" s="143"/>
      <c r="IQA1261" s="142"/>
      <c r="IQB1261" s="143"/>
      <c r="IQC1261" s="142"/>
      <c r="IQD1261" s="143"/>
      <c r="IQE1261" s="142"/>
      <c r="IQF1261" s="143"/>
      <c r="IQG1261" s="142"/>
      <c r="IQH1261" s="143"/>
      <c r="IQI1261" s="142"/>
      <c r="IQJ1261" s="143"/>
      <c r="IQK1261" s="142"/>
      <c r="IQL1261" s="143"/>
      <c r="IQM1261" s="142"/>
      <c r="IQN1261" s="143"/>
      <c r="IQO1261" s="142"/>
      <c r="IQP1261" s="143"/>
      <c r="IQQ1261" s="142"/>
      <c r="IQR1261" s="143"/>
      <c r="IQS1261" s="142"/>
      <c r="IQT1261" s="143"/>
      <c r="IQU1261" s="142"/>
      <c r="IQV1261" s="143"/>
      <c r="IQW1261" s="142"/>
      <c r="IQX1261" s="143"/>
      <c r="IQY1261" s="142"/>
      <c r="IQZ1261" s="143"/>
      <c r="IRA1261" s="142"/>
      <c r="IRB1261" s="143"/>
      <c r="IRC1261" s="142"/>
      <c r="IRD1261" s="143"/>
      <c r="IRE1261" s="142"/>
      <c r="IRF1261" s="143"/>
      <c r="IRG1261" s="142"/>
      <c r="IRH1261" s="143"/>
      <c r="IRI1261" s="142"/>
      <c r="IRJ1261" s="143"/>
      <c r="IRK1261" s="142"/>
      <c r="IRL1261" s="143"/>
      <c r="IRM1261" s="142"/>
      <c r="IRN1261" s="143"/>
      <c r="IRO1261" s="142"/>
      <c r="IRP1261" s="143"/>
      <c r="IRQ1261" s="142"/>
      <c r="IRR1261" s="143"/>
      <c r="IRS1261" s="142"/>
      <c r="IRT1261" s="143"/>
      <c r="IRU1261" s="142"/>
      <c r="IRV1261" s="143"/>
      <c r="IRW1261" s="142"/>
      <c r="IRX1261" s="143"/>
      <c r="IRY1261" s="142"/>
      <c r="IRZ1261" s="143"/>
      <c r="ISA1261" s="142"/>
      <c r="ISB1261" s="143"/>
      <c r="ISC1261" s="142"/>
      <c r="ISD1261" s="143"/>
      <c r="ISE1261" s="142"/>
      <c r="ISF1261" s="143"/>
      <c r="ISG1261" s="142"/>
      <c r="ISH1261" s="143"/>
      <c r="ISI1261" s="142"/>
      <c r="ISJ1261" s="143"/>
      <c r="ISK1261" s="142"/>
      <c r="ISL1261" s="143"/>
      <c r="ISM1261" s="142"/>
      <c r="ISN1261" s="143"/>
      <c r="ISO1261" s="142"/>
      <c r="ISP1261" s="143"/>
      <c r="ISQ1261" s="142"/>
      <c r="ISR1261" s="143"/>
      <c r="ISS1261" s="142"/>
      <c r="IST1261" s="143"/>
      <c r="ISU1261" s="142"/>
      <c r="ISV1261" s="143"/>
      <c r="ISW1261" s="142"/>
      <c r="ISX1261" s="143"/>
      <c r="ISY1261" s="142"/>
      <c r="ISZ1261" s="143"/>
      <c r="ITA1261" s="142"/>
      <c r="ITB1261" s="143"/>
      <c r="ITC1261" s="142"/>
      <c r="ITD1261" s="143"/>
      <c r="ITE1261" s="142"/>
      <c r="ITF1261" s="143"/>
      <c r="ITG1261" s="142"/>
      <c r="ITH1261" s="143"/>
      <c r="ITI1261" s="142"/>
      <c r="ITJ1261" s="143"/>
      <c r="ITK1261" s="142"/>
      <c r="ITL1261" s="143"/>
      <c r="ITM1261" s="142"/>
      <c r="ITN1261" s="143"/>
      <c r="ITO1261" s="142"/>
      <c r="ITP1261" s="143"/>
      <c r="ITQ1261" s="142"/>
      <c r="ITR1261" s="143"/>
      <c r="ITS1261" s="142"/>
      <c r="ITT1261" s="143"/>
      <c r="ITU1261" s="142"/>
      <c r="ITV1261" s="143"/>
      <c r="ITW1261" s="142"/>
      <c r="ITX1261" s="143"/>
      <c r="ITY1261" s="142"/>
      <c r="ITZ1261" s="143"/>
      <c r="IUA1261" s="142"/>
      <c r="IUB1261" s="143"/>
      <c r="IUC1261" s="142"/>
      <c r="IUD1261" s="143"/>
      <c r="IUE1261" s="142"/>
      <c r="IUF1261" s="143"/>
      <c r="IUG1261" s="142"/>
      <c r="IUH1261" s="143"/>
      <c r="IUI1261" s="142"/>
      <c r="IUJ1261" s="143"/>
      <c r="IUK1261" s="142"/>
      <c r="IUL1261" s="143"/>
      <c r="IUM1261" s="142"/>
      <c r="IUN1261" s="143"/>
      <c r="IUO1261" s="142"/>
      <c r="IUP1261" s="143"/>
      <c r="IUQ1261" s="142"/>
      <c r="IUR1261" s="143"/>
      <c r="IUS1261" s="142"/>
      <c r="IUT1261" s="143"/>
      <c r="IUU1261" s="142"/>
      <c r="IUV1261" s="143"/>
      <c r="IUW1261" s="142"/>
      <c r="IUX1261" s="143"/>
      <c r="IUY1261" s="142"/>
      <c r="IUZ1261" s="143"/>
      <c r="IVA1261" s="142"/>
      <c r="IVB1261" s="143"/>
      <c r="IVC1261" s="142"/>
      <c r="IVD1261" s="143"/>
      <c r="IVE1261" s="142"/>
      <c r="IVF1261" s="143"/>
      <c r="IVG1261" s="142"/>
      <c r="IVH1261" s="143"/>
      <c r="IVI1261" s="142"/>
      <c r="IVJ1261" s="143"/>
      <c r="IVK1261" s="142"/>
      <c r="IVL1261" s="143"/>
      <c r="IVM1261" s="142"/>
      <c r="IVN1261" s="143"/>
      <c r="IVO1261" s="142"/>
      <c r="IVP1261" s="143"/>
      <c r="IVQ1261" s="142"/>
      <c r="IVR1261" s="143"/>
      <c r="IVS1261" s="142"/>
      <c r="IVT1261" s="143"/>
      <c r="IVU1261" s="142"/>
      <c r="IVV1261" s="143"/>
      <c r="IVW1261" s="142"/>
      <c r="IVX1261" s="143"/>
      <c r="IVY1261" s="142"/>
      <c r="IVZ1261" s="143"/>
      <c r="IWA1261" s="142"/>
      <c r="IWB1261" s="143"/>
      <c r="IWC1261" s="142"/>
      <c r="IWD1261" s="143"/>
      <c r="IWE1261" s="142"/>
      <c r="IWF1261" s="143"/>
      <c r="IWG1261" s="142"/>
      <c r="IWH1261" s="143"/>
      <c r="IWI1261" s="142"/>
      <c r="IWJ1261" s="143"/>
      <c r="IWK1261" s="142"/>
      <c r="IWL1261" s="143"/>
      <c r="IWM1261" s="142"/>
      <c r="IWN1261" s="143"/>
      <c r="IWO1261" s="142"/>
      <c r="IWP1261" s="143"/>
      <c r="IWQ1261" s="142"/>
      <c r="IWR1261" s="143"/>
      <c r="IWS1261" s="142"/>
      <c r="IWT1261" s="143"/>
      <c r="IWU1261" s="142"/>
      <c r="IWV1261" s="143"/>
      <c r="IWW1261" s="142"/>
      <c r="IWX1261" s="143"/>
      <c r="IWY1261" s="142"/>
      <c r="IWZ1261" s="143"/>
      <c r="IXA1261" s="142"/>
      <c r="IXB1261" s="143"/>
      <c r="IXC1261" s="142"/>
      <c r="IXD1261" s="143"/>
      <c r="IXE1261" s="142"/>
      <c r="IXF1261" s="143"/>
      <c r="IXG1261" s="142"/>
      <c r="IXH1261" s="143"/>
      <c r="IXI1261" s="142"/>
      <c r="IXJ1261" s="143"/>
      <c r="IXK1261" s="142"/>
      <c r="IXL1261" s="143"/>
      <c r="IXM1261" s="142"/>
      <c r="IXN1261" s="143"/>
      <c r="IXO1261" s="142"/>
      <c r="IXP1261" s="143"/>
      <c r="IXQ1261" s="142"/>
      <c r="IXR1261" s="143"/>
      <c r="IXS1261" s="142"/>
      <c r="IXT1261" s="143"/>
      <c r="IXU1261" s="142"/>
      <c r="IXV1261" s="143"/>
      <c r="IXW1261" s="142"/>
      <c r="IXX1261" s="143"/>
      <c r="IXY1261" s="142"/>
      <c r="IXZ1261" s="143"/>
      <c r="IYA1261" s="142"/>
      <c r="IYB1261" s="143"/>
      <c r="IYC1261" s="142"/>
      <c r="IYD1261" s="143"/>
      <c r="IYE1261" s="142"/>
      <c r="IYF1261" s="143"/>
      <c r="IYG1261" s="142"/>
      <c r="IYH1261" s="143"/>
      <c r="IYI1261" s="142"/>
      <c r="IYJ1261" s="143"/>
      <c r="IYK1261" s="142"/>
      <c r="IYL1261" s="143"/>
      <c r="IYM1261" s="142"/>
      <c r="IYN1261" s="143"/>
      <c r="IYO1261" s="142"/>
      <c r="IYP1261" s="143"/>
      <c r="IYQ1261" s="142"/>
      <c r="IYR1261" s="143"/>
      <c r="IYS1261" s="142"/>
      <c r="IYT1261" s="143"/>
      <c r="IYU1261" s="142"/>
      <c r="IYV1261" s="143"/>
      <c r="IYW1261" s="142"/>
      <c r="IYX1261" s="143"/>
      <c r="IYY1261" s="142"/>
      <c r="IYZ1261" s="143"/>
      <c r="IZA1261" s="142"/>
      <c r="IZB1261" s="143"/>
      <c r="IZC1261" s="142"/>
      <c r="IZD1261" s="143"/>
      <c r="IZE1261" s="142"/>
      <c r="IZF1261" s="143"/>
      <c r="IZG1261" s="142"/>
      <c r="IZH1261" s="143"/>
      <c r="IZI1261" s="142"/>
      <c r="IZJ1261" s="143"/>
      <c r="IZK1261" s="142"/>
      <c r="IZL1261" s="143"/>
      <c r="IZM1261" s="142"/>
      <c r="IZN1261" s="143"/>
      <c r="IZO1261" s="142"/>
      <c r="IZP1261" s="143"/>
      <c r="IZQ1261" s="142"/>
      <c r="IZR1261" s="143"/>
      <c r="IZS1261" s="142"/>
      <c r="IZT1261" s="143"/>
      <c r="IZU1261" s="142"/>
      <c r="IZV1261" s="143"/>
      <c r="IZW1261" s="142"/>
      <c r="IZX1261" s="143"/>
      <c r="IZY1261" s="142"/>
      <c r="IZZ1261" s="143"/>
      <c r="JAA1261" s="142"/>
      <c r="JAB1261" s="143"/>
      <c r="JAC1261" s="142"/>
      <c r="JAD1261" s="143"/>
      <c r="JAE1261" s="142"/>
      <c r="JAF1261" s="143"/>
      <c r="JAG1261" s="142"/>
      <c r="JAH1261" s="143"/>
      <c r="JAI1261" s="142"/>
      <c r="JAJ1261" s="143"/>
      <c r="JAK1261" s="142"/>
      <c r="JAL1261" s="143"/>
      <c r="JAM1261" s="142"/>
      <c r="JAN1261" s="143"/>
      <c r="JAO1261" s="142"/>
      <c r="JAP1261" s="143"/>
      <c r="JAQ1261" s="142"/>
      <c r="JAR1261" s="143"/>
      <c r="JAS1261" s="142"/>
      <c r="JAT1261" s="143"/>
      <c r="JAU1261" s="142"/>
      <c r="JAV1261" s="143"/>
      <c r="JAW1261" s="142"/>
      <c r="JAX1261" s="143"/>
      <c r="JAY1261" s="142"/>
      <c r="JAZ1261" s="143"/>
      <c r="JBA1261" s="142"/>
      <c r="JBB1261" s="143"/>
      <c r="JBC1261" s="142"/>
      <c r="JBD1261" s="143"/>
      <c r="JBE1261" s="142"/>
      <c r="JBF1261" s="143"/>
      <c r="JBG1261" s="142"/>
      <c r="JBH1261" s="143"/>
      <c r="JBI1261" s="142"/>
      <c r="JBJ1261" s="143"/>
      <c r="JBK1261" s="142"/>
      <c r="JBL1261" s="143"/>
      <c r="JBM1261" s="142"/>
      <c r="JBN1261" s="143"/>
      <c r="JBO1261" s="142"/>
      <c r="JBP1261" s="143"/>
      <c r="JBQ1261" s="142"/>
      <c r="JBR1261" s="143"/>
      <c r="JBS1261" s="142"/>
      <c r="JBT1261" s="143"/>
      <c r="JBU1261" s="142"/>
      <c r="JBV1261" s="143"/>
      <c r="JBW1261" s="142"/>
      <c r="JBX1261" s="143"/>
      <c r="JBY1261" s="142"/>
      <c r="JBZ1261" s="143"/>
      <c r="JCA1261" s="142"/>
      <c r="JCB1261" s="143"/>
      <c r="JCC1261" s="142"/>
      <c r="JCD1261" s="143"/>
      <c r="JCE1261" s="142"/>
      <c r="JCF1261" s="143"/>
      <c r="JCG1261" s="142"/>
      <c r="JCH1261" s="143"/>
      <c r="JCI1261" s="142"/>
      <c r="JCJ1261" s="143"/>
      <c r="JCK1261" s="142"/>
      <c r="JCL1261" s="143"/>
      <c r="JCM1261" s="142"/>
      <c r="JCN1261" s="143"/>
      <c r="JCO1261" s="142"/>
      <c r="JCP1261" s="143"/>
      <c r="JCQ1261" s="142"/>
      <c r="JCR1261" s="143"/>
      <c r="JCS1261" s="142"/>
      <c r="JCT1261" s="143"/>
      <c r="JCU1261" s="142"/>
      <c r="JCV1261" s="143"/>
      <c r="JCW1261" s="142"/>
      <c r="JCX1261" s="143"/>
      <c r="JCY1261" s="142"/>
      <c r="JCZ1261" s="143"/>
      <c r="JDA1261" s="142"/>
      <c r="JDB1261" s="143"/>
      <c r="JDC1261" s="142"/>
      <c r="JDD1261" s="143"/>
      <c r="JDE1261" s="142"/>
      <c r="JDF1261" s="143"/>
      <c r="JDG1261" s="142"/>
      <c r="JDH1261" s="143"/>
      <c r="JDI1261" s="142"/>
      <c r="JDJ1261" s="143"/>
      <c r="JDK1261" s="142"/>
      <c r="JDL1261" s="143"/>
      <c r="JDM1261" s="142"/>
      <c r="JDN1261" s="143"/>
      <c r="JDO1261" s="142"/>
      <c r="JDP1261" s="143"/>
      <c r="JDQ1261" s="142"/>
      <c r="JDR1261" s="143"/>
      <c r="JDS1261" s="142"/>
      <c r="JDT1261" s="143"/>
      <c r="JDU1261" s="142"/>
      <c r="JDV1261" s="143"/>
      <c r="JDW1261" s="142"/>
      <c r="JDX1261" s="143"/>
      <c r="JDY1261" s="142"/>
      <c r="JDZ1261" s="143"/>
      <c r="JEA1261" s="142"/>
      <c r="JEB1261" s="143"/>
      <c r="JEC1261" s="142"/>
      <c r="JED1261" s="143"/>
      <c r="JEE1261" s="142"/>
      <c r="JEF1261" s="143"/>
      <c r="JEG1261" s="142"/>
      <c r="JEH1261" s="143"/>
      <c r="JEI1261" s="142"/>
      <c r="JEJ1261" s="143"/>
      <c r="JEK1261" s="142"/>
      <c r="JEL1261" s="143"/>
      <c r="JEM1261" s="142"/>
      <c r="JEN1261" s="143"/>
      <c r="JEO1261" s="142"/>
      <c r="JEP1261" s="143"/>
      <c r="JEQ1261" s="142"/>
      <c r="JER1261" s="143"/>
      <c r="JES1261" s="142"/>
      <c r="JET1261" s="143"/>
      <c r="JEU1261" s="142"/>
      <c r="JEV1261" s="143"/>
      <c r="JEW1261" s="142"/>
      <c r="JEX1261" s="143"/>
      <c r="JEY1261" s="142"/>
      <c r="JEZ1261" s="143"/>
      <c r="JFA1261" s="142"/>
      <c r="JFB1261" s="143"/>
      <c r="JFC1261" s="142"/>
      <c r="JFD1261" s="143"/>
      <c r="JFE1261" s="142"/>
      <c r="JFF1261" s="143"/>
      <c r="JFG1261" s="142"/>
      <c r="JFH1261" s="143"/>
      <c r="JFI1261" s="142"/>
      <c r="JFJ1261" s="143"/>
      <c r="JFK1261" s="142"/>
      <c r="JFL1261" s="143"/>
      <c r="JFM1261" s="142"/>
      <c r="JFN1261" s="143"/>
      <c r="JFO1261" s="142"/>
      <c r="JFP1261" s="143"/>
      <c r="JFQ1261" s="142"/>
      <c r="JFR1261" s="143"/>
      <c r="JFS1261" s="142"/>
      <c r="JFT1261" s="143"/>
      <c r="JFU1261" s="142"/>
      <c r="JFV1261" s="143"/>
      <c r="JFW1261" s="142"/>
      <c r="JFX1261" s="143"/>
      <c r="JFY1261" s="142"/>
      <c r="JFZ1261" s="143"/>
      <c r="JGA1261" s="142"/>
      <c r="JGB1261" s="143"/>
      <c r="JGC1261" s="142"/>
      <c r="JGD1261" s="143"/>
      <c r="JGE1261" s="142"/>
      <c r="JGF1261" s="143"/>
      <c r="JGG1261" s="142"/>
      <c r="JGH1261" s="143"/>
      <c r="JGI1261" s="142"/>
      <c r="JGJ1261" s="143"/>
      <c r="JGK1261" s="142"/>
      <c r="JGL1261" s="143"/>
      <c r="JGM1261" s="142"/>
      <c r="JGN1261" s="143"/>
      <c r="JGO1261" s="142"/>
      <c r="JGP1261" s="143"/>
      <c r="JGQ1261" s="142"/>
      <c r="JGR1261" s="143"/>
      <c r="JGS1261" s="142"/>
      <c r="JGT1261" s="143"/>
      <c r="JGU1261" s="142"/>
      <c r="JGV1261" s="143"/>
      <c r="JGW1261" s="142"/>
      <c r="JGX1261" s="143"/>
      <c r="JGY1261" s="142"/>
      <c r="JGZ1261" s="143"/>
      <c r="JHA1261" s="142"/>
      <c r="JHB1261" s="143"/>
      <c r="JHC1261" s="142"/>
      <c r="JHD1261" s="143"/>
      <c r="JHE1261" s="142"/>
      <c r="JHF1261" s="143"/>
      <c r="JHG1261" s="142"/>
      <c r="JHH1261" s="143"/>
      <c r="JHI1261" s="142"/>
      <c r="JHJ1261" s="143"/>
      <c r="JHK1261" s="142"/>
      <c r="JHL1261" s="143"/>
      <c r="JHM1261" s="142"/>
      <c r="JHN1261" s="143"/>
      <c r="JHO1261" s="142"/>
      <c r="JHP1261" s="143"/>
      <c r="JHQ1261" s="142"/>
      <c r="JHR1261" s="143"/>
      <c r="JHS1261" s="142"/>
      <c r="JHT1261" s="143"/>
      <c r="JHU1261" s="142"/>
      <c r="JHV1261" s="143"/>
      <c r="JHW1261" s="142"/>
      <c r="JHX1261" s="143"/>
      <c r="JHY1261" s="142"/>
      <c r="JHZ1261" s="143"/>
      <c r="JIA1261" s="142"/>
      <c r="JIB1261" s="143"/>
      <c r="JIC1261" s="142"/>
      <c r="JID1261" s="143"/>
      <c r="JIE1261" s="142"/>
      <c r="JIF1261" s="143"/>
      <c r="JIG1261" s="142"/>
      <c r="JIH1261" s="143"/>
      <c r="JII1261" s="142"/>
      <c r="JIJ1261" s="143"/>
      <c r="JIK1261" s="142"/>
      <c r="JIL1261" s="143"/>
      <c r="JIM1261" s="142"/>
      <c r="JIN1261" s="143"/>
      <c r="JIO1261" s="142"/>
      <c r="JIP1261" s="143"/>
      <c r="JIQ1261" s="142"/>
      <c r="JIR1261" s="143"/>
      <c r="JIS1261" s="142"/>
      <c r="JIT1261" s="143"/>
      <c r="JIU1261" s="142"/>
      <c r="JIV1261" s="143"/>
      <c r="JIW1261" s="142"/>
      <c r="JIX1261" s="143"/>
      <c r="JIY1261" s="142"/>
      <c r="JIZ1261" s="143"/>
      <c r="JJA1261" s="142"/>
      <c r="JJB1261" s="143"/>
      <c r="JJC1261" s="142"/>
      <c r="JJD1261" s="143"/>
      <c r="JJE1261" s="142"/>
      <c r="JJF1261" s="143"/>
      <c r="JJG1261" s="142"/>
      <c r="JJH1261" s="143"/>
      <c r="JJI1261" s="142"/>
      <c r="JJJ1261" s="143"/>
      <c r="JJK1261" s="142"/>
      <c r="JJL1261" s="143"/>
      <c r="JJM1261" s="142"/>
      <c r="JJN1261" s="143"/>
      <c r="JJO1261" s="142"/>
      <c r="JJP1261" s="143"/>
      <c r="JJQ1261" s="142"/>
      <c r="JJR1261" s="143"/>
      <c r="JJS1261" s="142"/>
      <c r="JJT1261" s="143"/>
      <c r="JJU1261" s="142"/>
      <c r="JJV1261" s="143"/>
      <c r="JJW1261" s="142"/>
      <c r="JJX1261" s="143"/>
      <c r="JJY1261" s="142"/>
      <c r="JJZ1261" s="143"/>
      <c r="JKA1261" s="142"/>
      <c r="JKB1261" s="143"/>
      <c r="JKC1261" s="142"/>
      <c r="JKD1261" s="143"/>
      <c r="JKE1261" s="142"/>
      <c r="JKF1261" s="143"/>
      <c r="JKG1261" s="142"/>
      <c r="JKH1261" s="143"/>
      <c r="JKI1261" s="142"/>
      <c r="JKJ1261" s="143"/>
      <c r="JKK1261" s="142"/>
      <c r="JKL1261" s="143"/>
      <c r="JKM1261" s="142"/>
      <c r="JKN1261" s="143"/>
      <c r="JKO1261" s="142"/>
      <c r="JKP1261" s="143"/>
      <c r="JKQ1261" s="142"/>
      <c r="JKR1261" s="143"/>
      <c r="JKS1261" s="142"/>
      <c r="JKT1261" s="143"/>
      <c r="JKU1261" s="142"/>
      <c r="JKV1261" s="143"/>
      <c r="JKW1261" s="142"/>
      <c r="JKX1261" s="143"/>
      <c r="JKY1261" s="142"/>
      <c r="JKZ1261" s="143"/>
      <c r="JLA1261" s="142"/>
      <c r="JLB1261" s="143"/>
      <c r="JLC1261" s="142"/>
      <c r="JLD1261" s="143"/>
      <c r="JLE1261" s="142"/>
      <c r="JLF1261" s="143"/>
      <c r="JLG1261" s="142"/>
      <c r="JLH1261" s="143"/>
      <c r="JLI1261" s="142"/>
      <c r="JLJ1261" s="143"/>
      <c r="JLK1261" s="142"/>
      <c r="JLL1261" s="143"/>
      <c r="JLM1261" s="142"/>
      <c r="JLN1261" s="143"/>
      <c r="JLO1261" s="142"/>
      <c r="JLP1261" s="143"/>
      <c r="JLQ1261" s="142"/>
      <c r="JLR1261" s="143"/>
      <c r="JLS1261" s="142"/>
      <c r="JLT1261" s="143"/>
      <c r="JLU1261" s="142"/>
      <c r="JLV1261" s="143"/>
      <c r="JLW1261" s="142"/>
      <c r="JLX1261" s="143"/>
      <c r="JLY1261" s="142"/>
      <c r="JLZ1261" s="143"/>
      <c r="JMA1261" s="142"/>
      <c r="JMB1261" s="143"/>
      <c r="JMC1261" s="142"/>
      <c r="JMD1261" s="143"/>
      <c r="JME1261" s="142"/>
      <c r="JMF1261" s="143"/>
      <c r="JMG1261" s="142"/>
      <c r="JMH1261" s="143"/>
      <c r="JMI1261" s="142"/>
      <c r="JMJ1261" s="143"/>
      <c r="JMK1261" s="142"/>
      <c r="JML1261" s="143"/>
      <c r="JMM1261" s="142"/>
      <c r="JMN1261" s="143"/>
      <c r="JMO1261" s="142"/>
      <c r="JMP1261" s="143"/>
      <c r="JMQ1261" s="142"/>
      <c r="JMR1261" s="143"/>
      <c r="JMS1261" s="142"/>
      <c r="JMT1261" s="143"/>
      <c r="JMU1261" s="142"/>
      <c r="JMV1261" s="143"/>
      <c r="JMW1261" s="142"/>
      <c r="JMX1261" s="143"/>
      <c r="JMY1261" s="142"/>
      <c r="JMZ1261" s="143"/>
      <c r="JNA1261" s="142"/>
      <c r="JNB1261" s="143"/>
      <c r="JNC1261" s="142"/>
      <c r="JND1261" s="143"/>
      <c r="JNE1261" s="142"/>
      <c r="JNF1261" s="143"/>
      <c r="JNG1261" s="142"/>
      <c r="JNH1261" s="143"/>
      <c r="JNI1261" s="142"/>
      <c r="JNJ1261" s="143"/>
      <c r="JNK1261" s="142"/>
      <c r="JNL1261" s="143"/>
      <c r="JNM1261" s="142"/>
      <c r="JNN1261" s="143"/>
      <c r="JNO1261" s="142"/>
      <c r="JNP1261" s="143"/>
      <c r="JNQ1261" s="142"/>
      <c r="JNR1261" s="143"/>
      <c r="JNS1261" s="142"/>
      <c r="JNT1261" s="143"/>
      <c r="JNU1261" s="142"/>
      <c r="JNV1261" s="143"/>
      <c r="JNW1261" s="142"/>
      <c r="JNX1261" s="143"/>
      <c r="JNY1261" s="142"/>
      <c r="JNZ1261" s="143"/>
      <c r="JOA1261" s="142"/>
      <c r="JOB1261" s="143"/>
      <c r="JOC1261" s="142"/>
      <c r="JOD1261" s="143"/>
      <c r="JOE1261" s="142"/>
      <c r="JOF1261" s="143"/>
      <c r="JOG1261" s="142"/>
      <c r="JOH1261" s="143"/>
      <c r="JOI1261" s="142"/>
      <c r="JOJ1261" s="143"/>
      <c r="JOK1261" s="142"/>
      <c r="JOL1261" s="143"/>
      <c r="JOM1261" s="142"/>
      <c r="JON1261" s="143"/>
      <c r="JOO1261" s="142"/>
      <c r="JOP1261" s="143"/>
      <c r="JOQ1261" s="142"/>
      <c r="JOR1261" s="143"/>
      <c r="JOS1261" s="142"/>
      <c r="JOT1261" s="143"/>
      <c r="JOU1261" s="142"/>
      <c r="JOV1261" s="143"/>
      <c r="JOW1261" s="142"/>
      <c r="JOX1261" s="143"/>
      <c r="JOY1261" s="142"/>
      <c r="JOZ1261" s="143"/>
      <c r="JPA1261" s="142"/>
      <c r="JPB1261" s="143"/>
      <c r="JPC1261" s="142"/>
      <c r="JPD1261" s="143"/>
      <c r="JPE1261" s="142"/>
      <c r="JPF1261" s="143"/>
      <c r="JPG1261" s="142"/>
      <c r="JPH1261" s="143"/>
      <c r="JPI1261" s="142"/>
      <c r="JPJ1261" s="143"/>
      <c r="JPK1261" s="142"/>
      <c r="JPL1261" s="143"/>
      <c r="JPM1261" s="142"/>
      <c r="JPN1261" s="143"/>
      <c r="JPO1261" s="142"/>
      <c r="JPP1261" s="143"/>
      <c r="JPQ1261" s="142"/>
      <c r="JPR1261" s="143"/>
      <c r="JPS1261" s="142"/>
      <c r="JPT1261" s="143"/>
      <c r="JPU1261" s="142"/>
      <c r="JPV1261" s="143"/>
      <c r="JPW1261" s="142"/>
      <c r="JPX1261" s="143"/>
      <c r="JPY1261" s="142"/>
      <c r="JPZ1261" s="143"/>
      <c r="JQA1261" s="142"/>
      <c r="JQB1261" s="143"/>
      <c r="JQC1261" s="142"/>
      <c r="JQD1261" s="143"/>
      <c r="JQE1261" s="142"/>
      <c r="JQF1261" s="143"/>
      <c r="JQG1261" s="142"/>
      <c r="JQH1261" s="143"/>
      <c r="JQI1261" s="142"/>
      <c r="JQJ1261" s="143"/>
      <c r="JQK1261" s="142"/>
      <c r="JQL1261" s="143"/>
      <c r="JQM1261" s="142"/>
      <c r="JQN1261" s="143"/>
      <c r="JQO1261" s="142"/>
      <c r="JQP1261" s="143"/>
      <c r="JQQ1261" s="142"/>
      <c r="JQR1261" s="143"/>
      <c r="JQS1261" s="142"/>
      <c r="JQT1261" s="143"/>
      <c r="JQU1261" s="142"/>
      <c r="JQV1261" s="143"/>
      <c r="JQW1261" s="142"/>
      <c r="JQX1261" s="143"/>
      <c r="JQY1261" s="142"/>
      <c r="JQZ1261" s="143"/>
      <c r="JRA1261" s="142"/>
      <c r="JRB1261" s="143"/>
      <c r="JRC1261" s="142"/>
      <c r="JRD1261" s="143"/>
      <c r="JRE1261" s="142"/>
      <c r="JRF1261" s="143"/>
      <c r="JRG1261" s="142"/>
      <c r="JRH1261" s="143"/>
      <c r="JRI1261" s="142"/>
      <c r="JRJ1261" s="143"/>
      <c r="JRK1261" s="142"/>
      <c r="JRL1261" s="143"/>
      <c r="JRM1261" s="142"/>
      <c r="JRN1261" s="143"/>
      <c r="JRO1261" s="142"/>
      <c r="JRP1261" s="143"/>
      <c r="JRQ1261" s="142"/>
      <c r="JRR1261" s="143"/>
      <c r="JRS1261" s="142"/>
      <c r="JRT1261" s="143"/>
      <c r="JRU1261" s="142"/>
      <c r="JRV1261" s="143"/>
      <c r="JRW1261" s="142"/>
      <c r="JRX1261" s="143"/>
      <c r="JRY1261" s="142"/>
      <c r="JRZ1261" s="143"/>
      <c r="JSA1261" s="142"/>
      <c r="JSB1261" s="143"/>
      <c r="JSC1261" s="142"/>
      <c r="JSD1261" s="143"/>
      <c r="JSE1261" s="142"/>
      <c r="JSF1261" s="143"/>
      <c r="JSG1261" s="142"/>
      <c r="JSH1261" s="143"/>
      <c r="JSI1261" s="142"/>
      <c r="JSJ1261" s="143"/>
      <c r="JSK1261" s="142"/>
      <c r="JSL1261" s="143"/>
      <c r="JSM1261" s="142"/>
      <c r="JSN1261" s="143"/>
      <c r="JSO1261" s="142"/>
      <c r="JSP1261" s="143"/>
      <c r="JSQ1261" s="142"/>
      <c r="JSR1261" s="143"/>
      <c r="JSS1261" s="142"/>
      <c r="JST1261" s="143"/>
      <c r="JSU1261" s="142"/>
      <c r="JSV1261" s="143"/>
      <c r="JSW1261" s="142"/>
      <c r="JSX1261" s="143"/>
      <c r="JSY1261" s="142"/>
      <c r="JSZ1261" s="143"/>
      <c r="JTA1261" s="142"/>
      <c r="JTB1261" s="143"/>
      <c r="JTC1261" s="142"/>
      <c r="JTD1261" s="143"/>
      <c r="JTE1261" s="142"/>
      <c r="JTF1261" s="143"/>
      <c r="JTG1261" s="142"/>
      <c r="JTH1261" s="143"/>
      <c r="JTI1261" s="142"/>
      <c r="JTJ1261" s="143"/>
      <c r="JTK1261" s="142"/>
      <c r="JTL1261" s="143"/>
      <c r="JTM1261" s="142"/>
      <c r="JTN1261" s="143"/>
      <c r="JTO1261" s="142"/>
      <c r="JTP1261" s="143"/>
      <c r="JTQ1261" s="142"/>
      <c r="JTR1261" s="143"/>
      <c r="JTS1261" s="142"/>
      <c r="JTT1261" s="143"/>
      <c r="JTU1261" s="142"/>
      <c r="JTV1261" s="143"/>
      <c r="JTW1261" s="142"/>
      <c r="JTX1261" s="143"/>
      <c r="JTY1261" s="142"/>
      <c r="JTZ1261" s="143"/>
      <c r="JUA1261" s="142"/>
      <c r="JUB1261" s="143"/>
      <c r="JUC1261" s="142"/>
      <c r="JUD1261" s="143"/>
      <c r="JUE1261" s="142"/>
      <c r="JUF1261" s="143"/>
      <c r="JUG1261" s="142"/>
      <c r="JUH1261" s="143"/>
      <c r="JUI1261" s="142"/>
      <c r="JUJ1261" s="143"/>
      <c r="JUK1261" s="142"/>
      <c r="JUL1261" s="143"/>
      <c r="JUM1261" s="142"/>
      <c r="JUN1261" s="143"/>
      <c r="JUO1261" s="142"/>
      <c r="JUP1261" s="143"/>
      <c r="JUQ1261" s="142"/>
      <c r="JUR1261" s="143"/>
      <c r="JUS1261" s="142"/>
      <c r="JUT1261" s="143"/>
      <c r="JUU1261" s="142"/>
      <c r="JUV1261" s="143"/>
      <c r="JUW1261" s="142"/>
      <c r="JUX1261" s="143"/>
      <c r="JUY1261" s="142"/>
      <c r="JUZ1261" s="143"/>
      <c r="JVA1261" s="142"/>
      <c r="JVB1261" s="143"/>
      <c r="JVC1261" s="142"/>
      <c r="JVD1261" s="143"/>
      <c r="JVE1261" s="142"/>
      <c r="JVF1261" s="143"/>
      <c r="JVG1261" s="142"/>
      <c r="JVH1261" s="143"/>
      <c r="JVI1261" s="142"/>
      <c r="JVJ1261" s="143"/>
      <c r="JVK1261" s="142"/>
      <c r="JVL1261" s="143"/>
      <c r="JVM1261" s="142"/>
      <c r="JVN1261" s="143"/>
      <c r="JVO1261" s="142"/>
      <c r="JVP1261" s="143"/>
      <c r="JVQ1261" s="142"/>
      <c r="JVR1261" s="143"/>
      <c r="JVS1261" s="142"/>
      <c r="JVT1261" s="143"/>
      <c r="JVU1261" s="142"/>
      <c r="JVV1261" s="143"/>
      <c r="JVW1261" s="142"/>
      <c r="JVX1261" s="143"/>
      <c r="JVY1261" s="142"/>
      <c r="JVZ1261" s="143"/>
      <c r="JWA1261" s="142"/>
      <c r="JWB1261" s="143"/>
      <c r="JWC1261" s="142"/>
      <c r="JWD1261" s="143"/>
      <c r="JWE1261" s="142"/>
      <c r="JWF1261" s="143"/>
      <c r="JWG1261" s="142"/>
      <c r="JWH1261" s="143"/>
      <c r="JWI1261" s="142"/>
      <c r="JWJ1261" s="143"/>
      <c r="JWK1261" s="142"/>
      <c r="JWL1261" s="143"/>
      <c r="JWM1261" s="142"/>
      <c r="JWN1261" s="143"/>
      <c r="JWO1261" s="142"/>
      <c r="JWP1261" s="143"/>
      <c r="JWQ1261" s="142"/>
      <c r="JWR1261" s="143"/>
      <c r="JWS1261" s="142"/>
      <c r="JWT1261" s="143"/>
      <c r="JWU1261" s="142"/>
      <c r="JWV1261" s="143"/>
      <c r="JWW1261" s="142"/>
      <c r="JWX1261" s="143"/>
      <c r="JWY1261" s="142"/>
      <c r="JWZ1261" s="143"/>
      <c r="JXA1261" s="142"/>
      <c r="JXB1261" s="143"/>
      <c r="JXC1261" s="142"/>
      <c r="JXD1261" s="143"/>
      <c r="JXE1261" s="142"/>
      <c r="JXF1261" s="143"/>
      <c r="JXG1261" s="142"/>
      <c r="JXH1261" s="143"/>
      <c r="JXI1261" s="142"/>
      <c r="JXJ1261" s="143"/>
      <c r="JXK1261" s="142"/>
      <c r="JXL1261" s="143"/>
      <c r="JXM1261" s="142"/>
      <c r="JXN1261" s="143"/>
      <c r="JXO1261" s="142"/>
      <c r="JXP1261" s="143"/>
      <c r="JXQ1261" s="142"/>
      <c r="JXR1261" s="143"/>
      <c r="JXS1261" s="142"/>
      <c r="JXT1261" s="143"/>
      <c r="JXU1261" s="142"/>
      <c r="JXV1261" s="143"/>
      <c r="JXW1261" s="142"/>
      <c r="JXX1261" s="143"/>
      <c r="JXY1261" s="142"/>
      <c r="JXZ1261" s="143"/>
      <c r="JYA1261" s="142"/>
      <c r="JYB1261" s="143"/>
      <c r="JYC1261" s="142"/>
      <c r="JYD1261" s="143"/>
      <c r="JYE1261" s="142"/>
      <c r="JYF1261" s="143"/>
      <c r="JYG1261" s="142"/>
      <c r="JYH1261" s="143"/>
      <c r="JYI1261" s="142"/>
      <c r="JYJ1261" s="143"/>
      <c r="JYK1261" s="142"/>
      <c r="JYL1261" s="143"/>
      <c r="JYM1261" s="142"/>
      <c r="JYN1261" s="143"/>
      <c r="JYO1261" s="142"/>
      <c r="JYP1261" s="143"/>
      <c r="JYQ1261" s="142"/>
      <c r="JYR1261" s="143"/>
      <c r="JYS1261" s="142"/>
      <c r="JYT1261" s="143"/>
      <c r="JYU1261" s="142"/>
      <c r="JYV1261" s="143"/>
      <c r="JYW1261" s="142"/>
      <c r="JYX1261" s="143"/>
      <c r="JYY1261" s="142"/>
      <c r="JYZ1261" s="143"/>
      <c r="JZA1261" s="142"/>
      <c r="JZB1261" s="143"/>
      <c r="JZC1261" s="142"/>
      <c r="JZD1261" s="143"/>
      <c r="JZE1261" s="142"/>
      <c r="JZF1261" s="143"/>
      <c r="JZG1261" s="142"/>
      <c r="JZH1261" s="143"/>
      <c r="JZI1261" s="142"/>
      <c r="JZJ1261" s="143"/>
      <c r="JZK1261" s="142"/>
      <c r="JZL1261" s="143"/>
      <c r="JZM1261" s="142"/>
      <c r="JZN1261" s="143"/>
      <c r="JZO1261" s="142"/>
      <c r="JZP1261" s="143"/>
      <c r="JZQ1261" s="142"/>
      <c r="JZR1261" s="143"/>
      <c r="JZS1261" s="142"/>
      <c r="JZT1261" s="143"/>
      <c r="JZU1261" s="142"/>
      <c r="JZV1261" s="143"/>
      <c r="JZW1261" s="142"/>
      <c r="JZX1261" s="143"/>
      <c r="JZY1261" s="142"/>
      <c r="JZZ1261" s="143"/>
      <c r="KAA1261" s="142"/>
      <c r="KAB1261" s="143"/>
      <c r="KAC1261" s="142"/>
      <c r="KAD1261" s="143"/>
      <c r="KAE1261" s="142"/>
      <c r="KAF1261" s="143"/>
      <c r="KAG1261" s="142"/>
      <c r="KAH1261" s="143"/>
      <c r="KAI1261" s="142"/>
      <c r="KAJ1261" s="143"/>
      <c r="KAK1261" s="142"/>
      <c r="KAL1261" s="143"/>
      <c r="KAM1261" s="142"/>
      <c r="KAN1261" s="143"/>
      <c r="KAO1261" s="142"/>
      <c r="KAP1261" s="143"/>
      <c r="KAQ1261" s="142"/>
      <c r="KAR1261" s="143"/>
      <c r="KAS1261" s="142"/>
      <c r="KAT1261" s="143"/>
      <c r="KAU1261" s="142"/>
      <c r="KAV1261" s="143"/>
      <c r="KAW1261" s="142"/>
      <c r="KAX1261" s="143"/>
      <c r="KAY1261" s="142"/>
      <c r="KAZ1261" s="143"/>
      <c r="KBA1261" s="142"/>
      <c r="KBB1261" s="143"/>
      <c r="KBC1261" s="142"/>
      <c r="KBD1261" s="143"/>
      <c r="KBE1261" s="142"/>
      <c r="KBF1261" s="143"/>
      <c r="KBG1261" s="142"/>
      <c r="KBH1261" s="143"/>
      <c r="KBI1261" s="142"/>
      <c r="KBJ1261" s="143"/>
      <c r="KBK1261" s="142"/>
      <c r="KBL1261" s="143"/>
      <c r="KBM1261" s="142"/>
      <c r="KBN1261" s="143"/>
      <c r="KBO1261" s="142"/>
      <c r="KBP1261" s="143"/>
      <c r="KBQ1261" s="142"/>
      <c r="KBR1261" s="143"/>
      <c r="KBS1261" s="142"/>
      <c r="KBT1261" s="143"/>
      <c r="KBU1261" s="142"/>
      <c r="KBV1261" s="143"/>
      <c r="KBW1261" s="142"/>
      <c r="KBX1261" s="143"/>
      <c r="KBY1261" s="142"/>
      <c r="KBZ1261" s="143"/>
      <c r="KCA1261" s="142"/>
      <c r="KCB1261" s="143"/>
      <c r="KCC1261" s="142"/>
      <c r="KCD1261" s="143"/>
      <c r="KCE1261" s="142"/>
      <c r="KCF1261" s="143"/>
      <c r="KCG1261" s="142"/>
      <c r="KCH1261" s="143"/>
      <c r="KCI1261" s="142"/>
      <c r="KCJ1261" s="143"/>
      <c r="KCK1261" s="142"/>
      <c r="KCL1261" s="143"/>
      <c r="KCM1261" s="142"/>
      <c r="KCN1261" s="143"/>
      <c r="KCO1261" s="142"/>
      <c r="KCP1261" s="143"/>
      <c r="KCQ1261" s="142"/>
      <c r="KCR1261" s="143"/>
      <c r="KCS1261" s="142"/>
      <c r="KCT1261" s="143"/>
      <c r="KCU1261" s="142"/>
      <c r="KCV1261" s="143"/>
      <c r="KCW1261" s="142"/>
      <c r="KCX1261" s="143"/>
      <c r="KCY1261" s="142"/>
      <c r="KCZ1261" s="143"/>
      <c r="KDA1261" s="142"/>
      <c r="KDB1261" s="143"/>
      <c r="KDC1261" s="142"/>
      <c r="KDD1261" s="143"/>
      <c r="KDE1261" s="142"/>
      <c r="KDF1261" s="143"/>
      <c r="KDG1261" s="142"/>
      <c r="KDH1261" s="143"/>
      <c r="KDI1261" s="142"/>
      <c r="KDJ1261" s="143"/>
      <c r="KDK1261" s="142"/>
      <c r="KDL1261" s="143"/>
      <c r="KDM1261" s="142"/>
      <c r="KDN1261" s="143"/>
      <c r="KDO1261" s="142"/>
      <c r="KDP1261" s="143"/>
      <c r="KDQ1261" s="142"/>
      <c r="KDR1261" s="143"/>
      <c r="KDS1261" s="142"/>
      <c r="KDT1261" s="143"/>
      <c r="KDU1261" s="142"/>
      <c r="KDV1261" s="143"/>
      <c r="KDW1261" s="142"/>
      <c r="KDX1261" s="143"/>
      <c r="KDY1261" s="142"/>
      <c r="KDZ1261" s="143"/>
      <c r="KEA1261" s="142"/>
      <c r="KEB1261" s="143"/>
      <c r="KEC1261" s="142"/>
      <c r="KED1261" s="143"/>
      <c r="KEE1261" s="142"/>
      <c r="KEF1261" s="143"/>
      <c r="KEG1261" s="142"/>
      <c r="KEH1261" s="143"/>
      <c r="KEI1261" s="142"/>
      <c r="KEJ1261" s="143"/>
      <c r="KEK1261" s="142"/>
      <c r="KEL1261" s="143"/>
      <c r="KEM1261" s="142"/>
      <c r="KEN1261" s="143"/>
      <c r="KEO1261" s="142"/>
      <c r="KEP1261" s="143"/>
      <c r="KEQ1261" s="142"/>
      <c r="KER1261" s="143"/>
      <c r="KES1261" s="142"/>
      <c r="KET1261" s="143"/>
      <c r="KEU1261" s="142"/>
      <c r="KEV1261" s="143"/>
      <c r="KEW1261" s="142"/>
      <c r="KEX1261" s="143"/>
      <c r="KEY1261" s="142"/>
      <c r="KEZ1261" s="143"/>
      <c r="KFA1261" s="142"/>
      <c r="KFB1261" s="143"/>
      <c r="KFC1261" s="142"/>
      <c r="KFD1261" s="143"/>
      <c r="KFE1261" s="142"/>
      <c r="KFF1261" s="143"/>
      <c r="KFG1261" s="142"/>
      <c r="KFH1261" s="143"/>
      <c r="KFI1261" s="142"/>
      <c r="KFJ1261" s="143"/>
      <c r="KFK1261" s="142"/>
      <c r="KFL1261" s="143"/>
      <c r="KFM1261" s="142"/>
      <c r="KFN1261" s="143"/>
      <c r="KFO1261" s="142"/>
      <c r="KFP1261" s="143"/>
      <c r="KFQ1261" s="142"/>
      <c r="KFR1261" s="143"/>
      <c r="KFS1261" s="142"/>
      <c r="KFT1261" s="143"/>
      <c r="KFU1261" s="142"/>
      <c r="KFV1261" s="143"/>
      <c r="KFW1261" s="142"/>
      <c r="KFX1261" s="143"/>
      <c r="KFY1261" s="142"/>
      <c r="KFZ1261" s="143"/>
      <c r="KGA1261" s="142"/>
      <c r="KGB1261" s="143"/>
      <c r="KGC1261" s="142"/>
      <c r="KGD1261" s="143"/>
      <c r="KGE1261" s="142"/>
      <c r="KGF1261" s="143"/>
      <c r="KGG1261" s="142"/>
      <c r="KGH1261" s="143"/>
      <c r="KGI1261" s="142"/>
      <c r="KGJ1261" s="143"/>
      <c r="KGK1261" s="142"/>
      <c r="KGL1261" s="143"/>
      <c r="KGM1261" s="142"/>
      <c r="KGN1261" s="143"/>
      <c r="KGO1261" s="142"/>
      <c r="KGP1261" s="143"/>
      <c r="KGQ1261" s="142"/>
      <c r="KGR1261" s="143"/>
      <c r="KGS1261" s="142"/>
      <c r="KGT1261" s="143"/>
      <c r="KGU1261" s="142"/>
      <c r="KGV1261" s="143"/>
      <c r="KGW1261" s="142"/>
      <c r="KGX1261" s="143"/>
      <c r="KGY1261" s="142"/>
      <c r="KGZ1261" s="143"/>
      <c r="KHA1261" s="142"/>
      <c r="KHB1261" s="143"/>
      <c r="KHC1261" s="142"/>
      <c r="KHD1261" s="143"/>
      <c r="KHE1261" s="142"/>
      <c r="KHF1261" s="143"/>
      <c r="KHG1261" s="142"/>
      <c r="KHH1261" s="143"/>
      <c r="KHI1261" s="142"/>
      <c r="KHJ1261" s="143"/>
      <c r="KHK1261" s="142"/>
      <c r="KHL1261" s="143"/>
      <c r="KHM1261" s="142"/>
      <c r="KHN1261" s="143"/>
      <c r="KHO1261" s="142"/>
      <c r="KHP1261" s="143"/>
      <c r="KHQ1261" s="142"/>
      <c r="KHR1261" s="143"/>
      <c r="KHS1261" s="142"/>
      <c r="KHT1261" s="143"/>
      <c r="KHU1261" s="142"/>
      <c r="KHV1261" s="143"/>
      <c r="KHW1261" s="142"/>
      <c r="KHX1261" s="143"/>
      <c r="KHY1261" s="142"/>
      <c r="KHZ1261" s="143"/>
      <c r="KIA1261" s="142"/>
      <c r="KIB1261" s="143"/>
      <c r="KIC1261" s="142"/>
      <c r="KID1261" s="143"/>
      <c r="KIE1261" s="142"/>
      <c r="KIF1261" s="143"/>
      <c r="KIG1261" s="142"/>
      <c r="KIH1261" s="143"/>
      <c r="KII1261" s="142"/>
      <c r="KIJ1261" s="143"/>
      <c r="KIK1261" s="142"/>
      <c r="KIL1261" s="143"/>
      <c r="KIM1261" s="142"/>
      <c r="KIN1261" s="143"/>
      <c r="KIO1261" s="142"/>
      <c r="KIP1261" s="143"/>
      <c r="KIQ1261" s="142"/>
      <c r="KIR1261" s="143"/>
      <c r="KIS1261" s="142"/>
      <c r="KIT1261" s="143"/>
      <c r="KIU1261" s="142"/>
      <c r="KIV1261" s="143"/>
      <c r="KIW1261" s="142"/>
      <c r="KIX1261" s="143"/>
      <c r="KIY1261" s="142"/>
      <c r="KIZ1261" s="143"/>
      <c r="KJA1261" s="142"/>
      <c r="KJB1261" s="143"/>
      <c r="KJC1261" s="142"/>
      <c r="KJD1261" s="143"/>
      <c r="KJE1261" s="142"/>
      <c r="KJF1261" s="143"/>
      <c r="KJG1261" s="142"/>
      <c r="KJH1261" s="143"/>
      <c r="KJI1261" s="142"/>
      <c r="KJJ1261" s="143"/>
      <c r="KJK1261" s="142"/>
      <c r="KJL1261" s="143"/>
      <c r="KJM1261" s="142"/>
      <c r="KJN1261" s="143"/>
      <c r="KJO1261" s="142"/>
      <c r="KJP1261" s="143"/>
      <c r="KJQ1261" s="142"/>
      <c r="KJR1261" s="143"/>
      <c r="KJS1261" s="142"/>
      <c r="KJT1261" s="143"/>
      <c r="KJU1261" s="142"/>
      <c r="KJV1261" s="143"/>
      <c r="KJW1261" s="142"/>
      <c r="KJX1261" s="143"/>
      <c r="KJY1261" s="142"/>
      <c r="KJZ1261" s="143"/>
      <c r="KKA1261" s="142"/>
      <c r="KKB1261" s="143"/>
      <c r="KKC1261" s="142"/>
      <c r="KKD1261" s="143"/>
      <c r="KKE1261" s="142"/>
      <c r="KKF1261" s="143"/>
      <c r="KKG1261" s="142"/>
      <c r="KKH1261" s="143"/>
      <c r="KKI1261" s="142"/>
      <c r="KKJ1261" s="143"/>
      <c r="KKK1261" s="142"/>
      <c r="KKL1261" s="143"/>
      <c r="KKM1261" s="142"/>
      <c r="KKN1261" s="143"/>
      <c r="KKO1261" s="142"/>
      <c r="KKP1261" s="143"/>
      <c r="KKQ1261" s="142"/>
      <c r="KKR1261" s="143"/>
      <c r="KKS1261" s="142"/>
      <c r="KKT1261" s="143"/>
      <c r="KKU1261" s="142"/>
      <c r="KKV1261" s="143"/>
      <c r="KKW1261" s="142"/>
      <c r="KKX1261" s="143"/>
      <c r="KKY1261" s="142"/>
      <c r="KKZ1261" s="143"/>
      <c r="KLA1261" s="142"/>
      <c r="KLB1261" s="143"/>
      <c r="KLC1261" s="142"/>
      <c r="KLD1261" s="143"/>
      <c r="KLE1261" s="142"/>
      <c r="KLF1261" s="143"/>
      <c r="KLG1261" s="142"/>
      <c r="KLH1261" s="143"/>
      <c r="KLI1261" s="142"/>
      <c r="KLJ1261" s="143"/>
      <c r="KLK1261" s="142"/>
      <c r="KLL1261" s="143"/>
      <c r="KLM1261" s="142"/>
      <c r="KLN1261" s="143"/>
      <c r="KLO1261" s="142"/>
      <c r="KLP1261" s="143"/>
      <c r="KLQ1261" s="142"/>
      <c r="KLR1261" s="143"/>
      <c r="KLS1261" s="142"/>
      <c r="KLT1261" s="143"/>
      <c r="KLU1261" s="142"/>
      <c r="KLV1261" s="143"/>
      <c r="KLW1261" s="142"/>
      <c r="KLX1261" s="143"/>
      <c r="KLY1261" s="142"/>
      <c r="KLZ1261" s="143"/>
      <c r="KMA1261" s="142"/>
      <c r="KMB1261" s="143"/>
      <c r="KMC1261" s="142"/>
      <c r="KMD1261" s="143"/>
      <c r="KME1261" s="142"/>
      <c r="KMF1261" s="143"/>
      <c r="KMG1261" s="142"/>
      <c r="KMH1261" s="143"/>
      <c r="KMI1261" s="142"/>
      <c r="KMJ1261" s="143"/>
      <c r="KMK1261" s="142"/>
      <c r="KML1261" s="143"/>
      <c r="KMM1261" s="142"/>
      <c r="KMN1261" s="143"/>
      <c r="KMO1261" s="142"/>
      <c r="KMP1261" s="143"/>
      <c r="KMQ1261" s="142"/>
      <c r="KMR1261" s="143"/>
      <c r="KMS1261" s="142"/>
      <c r="KMT1261" s="143"/>
      <c r="KMU1261" s="142"/>
      <c r="KMV1261" s="143"/>
      <c r="KMW1261" s="142"/>
      <c r="KMX1261" s="143"/>
      <c r="KMY1261" s="142"/>
      <c r="KMZ1261" s="143"/>
      <c r="KNA1261" s="142"/>
      <c r="KNB1261" s="143"/>
      <c r="KNC1261" s="142"/>
      <c r="KND1261" s="143"/>
      <c r="KNE1261" s="142"/>
      <c r="KNF1261" s="143"/>
      <c r="KNG1261" s="142"/>
      <c r="KNH1261" s="143"/>
      <c r="KNI1261" s="142"/>
      <c r="KNJ1261" s="143"/>
      <c r="KNK1261" s="142"/>
      <c r="KNL1261" s="143"/>
      <c r="KNM1261" s="142"/>
      <c r="KNN1261" s="143"/>
      <c r="KNO1261" s="142"/>
      <c r="KNP1261" s="143"/>
      <c r="KNQ1261" s="142"/>
      <c r="KNR1261" s="143"/>
      <c r="KNS1261" s="142"/>
      <c r="KNT1261" s="143"/>
      <c r="KNU1261" s="142"/>
      <c r="KNV1261" s="143"/>
      <c r="KNW1261" s="142"/>
      <c r="KNX1261" s="143"/>
      <c r="KNY1261" s="142"/>
      <c r="KNZ1261" s="143"/>
      <c r="KOA1261" s="142"/>
      <c r="KOB1261" s="143"/>
      <c r="KOC1261" s="142"/>
      <c r="KOD1261" s="143"/>
      <c r="KOE1261" s="142"/>
      <c r="KOF1261" s="143"/>
      <c r="KOG1261" s="142"/>
      <c r="KOH1261" s="143"/>
      <c r="KOI1261" s="142"/>
      <c r="KOJ1261" s="143"/>
      <c r="KOK1261" s="142"/>
      <c r="KOL1261" s="143"/>
      <c r="KOM1261" s="142"/>
      <c r="KON1261" s="143"/>
      <c r="KOO1261" s="142"/>
      <c r="KOP1261" s="143"/>
      <c r="KOQ1261" s="142"/>
      <c r="KOR1261" s="143"/>
      <c r="KOS1261" s="142"/>
      <c r="KOT1261" s="143"/>
      <c r="KOU1261" s="142"/>
      <c r="KOV1261" s="143"/>
      <c r="KOW1261" s="142"/>
      <c r="KOX1261" s="143"/>
      <c r="KOY1261" s="142"/>
      <c r="KOZ1261" s="143"/>
      <c r="KPA1261" s="142"/>
      <c r="KPB1261" s="143"/>
      <c r="KPC1261" s="142"/>
      <c r="KPD1261" s="143"/>
      <c r="KPE1261" s="142"/>
      <c r="KPF1261" s="143"/>
      <c r="KPG1261" s="142"/>
      <c r="KPH1261" s="143"/>
      <c r="KPI1261" s="142"/>
      <c r="KPJ1261" s="143"/>
      <c r="KPK1261" s="142"/>
      <c r="KPL1261" s="143"/>
      <c r="KPM1261" s="142"/>
      <c r="KPN1261" s="143"/>
      <c r="KPO1261" s="142"/>
      <c r="KPP1261" s="143"/>
      <c r="KPQ1261" s="142"/>
      <c r="KPR1261" s="143"/>
      <c r="KPS1261" s="142"/>
      <c r="KPT1261" s="143"/>
      <c r="KPU1261" s="142"/>
      <c r="KPV1261" s="143"/>
      <c r="KPW1261" s="142"/>
      <c r="KPX1261" s="143"/>
      <c r="KPY1261" s="142"/>
      <c r="KPZ1261" s="143"/>
      <c r="KQA1261" s="142"/>
      <c r="KQB1261" s="143"/>
      <c r="KQC1261" s="142"/>
      <c r="KQD1261" s="143"/>
      <c r="KQE1261" s="142"/>
      <c r="KQF1261" s="143"/>
      <c r="KQG1261" s="142"/>
      <c r="KQH1261" s="143"/>
      <c r="KQI1261" s="142"/>
      <c r="KQJ1261" s="143"/>
      <c r="KQK1261" s="142"/>
      <c r="KQL1261" s="143"/>
      <c r="KQM1261" s="142"/>
      <c r="KQN1261" s="143"/>
      <c r="KQO1261" s="142"/>
      <c r="KQP1261" s="143"/>
      <c r="KQQ1261" s="142"/>
      <c r="KQR1261" s="143"/>
      <c r="KQS1261" s="142"/>
      <c r="KQT1261" s="143"/>
      <c r="KQU1261" s="142"/>
      <c r="KQV1261" s="143"/>
      <c r="KQW1261" s="142"/>
      <c r="KQX1261" s="143"/>
      <c r="KQY1261" s="142"/>
      <c r="KQZ1261" s="143"/>
      <c r="KRA1261" s="142"/>
      <c r="KRB1261" s="143"/>
      <c r="KRC1261" s="142"/>
      <c r="KRD1261" s="143"/>
      <c r="KRE1261" s="142"/>
      <c r="KRF1261" s="143"/>
      <c r="KRG1261" s="142"/>
      <c r="KRH1261" s="143"/>
      <c r="KRI1261" s="142"/>
      <c r="KRJ1261" s="143"/>
      <c r="KRK1261" s="142"/>
      <c r="KRL1261" s="143"/>
      <c r="KRM1261" s="142"/>
      <c r="KRN1261" s="143"/>
      <c r="KRO1261" s="142"/>
      <c r="KRP1261" s="143"/>
      <c r="KRQ1261" s="142"/>
      <c r="KRR1261" s="143"/>
      <c r="KRS1261" s="142"/>
      <c r="KRT1261" s="143"/>
      <c r="KRU1261" s="142"/>
      <c r="KRV1261" s="143"/>
      <c r="KRW1261" s="142"/>
      <c r="KRX1261" s="143"/>
      <c r="KRY1261" s="142"/>
      <c r="KRZ1261" s="143"/>
      <c r="KSA1261" s="142"/>
      <c r="KSB1261" s="143"/>
      <c r="KSC1261" s="142"/>
      <c r="KSD1261" s="143"/>
      <c r="KSE1261" s="142"/>
      <c r="KSF1261" s="143"/>
      <c r="KSG1261" s="142"/>
      <c r="KSH1261" s="143"/>
      <c r="KSI1261" s="142"/>
      <c r="KSJ1261" s="143"/>
      <c r="KSK1261" s="142"/>
      <c r="KSL1261" s="143"/>
      <c r="KSM1261" s="142"/>
      <c r="KSN1261" s="143"/>
      <c r="KSO1261" s="142"/>
      <c r="KSP1261" s="143"/>
      <c r="KSQ1261" s="142"/>
      <c r="KSR1261" s="143"/>
      <c r="KSS1261" s="142"/>
      <c r="KST1261" s="143"/>
      <c r="KSU1261" s="142"/>
      <c r="KSV1261" s="143"/>
      <c r="KSW1261" s="142"/>
      <c r="KSX1261" s="143"/>
      <c r="KSY1261" s="142"/>
      <c r="KSZ1261" s="143"/>
      <c r="KTA1261" s="142"/>
      <c r="KTB1261" s="143"/>
      <c r="KTC1261" s="142"/>
      <c r="KTD1261" s="143"/>
      <c r="KTE1261" s="142"/>
      <c r="KTF1261" s="143"/>
      <c r="KTG1261" s="142"/>
      <c r="KTH1261" s="143"/>
      <c r="KTI1261" s="142"/>
      <c r="KTJ1261" s="143"/>
      <c r="KTK1261" s="142"/>
      <c r="KTL1261" s="143"/>
      <c r="KTM1261" s="142"/>
      <c r="KTN1261" s="143"/>
      <c r="KTO1261" s="142"/>
      <c r="KTP1261" s="143"/>
      <c r="KTQ1261" s="142"/>
      <c r="KTR1261" s="143"/>
      <c r="KTS1261" s="142"/>
      <c r="KTT1261" s="143"/>
      <c r="KTU1261" s="142"/>
      <c r="KTV1261" s="143"/>
      <c r="KTW1261" s="142"/>
      <c r="KTX1261" s="143"/>
      <c r="KTY1261" s="142"/>
      <c r="KTZ1261" s="143"/>
      <c r="KUA1261" s="142"/>
      <c r="KUB1261" s="143"/>
      <c r="KUC1261" s="142"/>
      <c r="KUD1261" s="143"/>
      <c r="KUE1261" s="142"/>
      <c r="KUF1261" s="143"/>
      <c r="KUG1261" s="142"/>
      <c r="KUH1261" s="143"/>
      <c r="KUI1261" s="142"/>
      <c r="KUJ1261" s="143"/>
      <c r="KUK1261" s="142"/>
      <c r="KUL1261" s="143"/>
      <c r="KUM1261" s="142"/>
      <c r="KUN1261" s="143"/>
      <c r="KUO1261" s="142"/>
      <c r="KUP1261" s="143"/>
      <c r="KUQ1261" s="142"/>
      <c r="KUR1261" s="143"/>
      <c r="KUS1261" s="142"/>
      <c r="KUT1261" s="143"/>
      <c r="KUU1261" s="142"/>
      <c r="KUV1261" s="143"/>
      <c r="KUW1261" s="142"/>
      <c r="KUX1261" s="143"/>
      <c r="KUY1261" s="142"/>
      <c r="KUZ1261" s="143"/>
      <c r="KVA1261" s="142"/>
      <c r="KVB1261" s="143"/>
      <c r="KVC1261" s="142"/>
      <c r="KVD1261" s="143"/>
      <c r="KVE1261" s="142"/>
      <c r="KVF1261" s="143"/>
      <c r="KVG1261" s="142"/>
      <c r="KVH1261" s="143"/>
      <c r="KVI1261" s="142"/>
      <c r="KVJ1261" s="143"/>
      <c r="KVK1261" s="142"/>
      <c r="KVL1261" s="143"/>
      <c r="KVM1261" s="142"/>
      <c r="KVN1261" s="143"/>
      <c r="KVO1261" s="142"/>
      <c r="KVP1261" s="143"/>
      <c r="KVQ1261" s="142"/>
      <c r="KVR1261" s="143"/>
      <c r="KVS1261" s="142"/>
      <c r="KVT1261" s="143"/>
      <c r="KVU1261" s="142"/>
      <c r="KVV1261" s="143"/>
      <c r="KVW1261" s="142"/>
      <c r="KVX1261" s="143"/>
      <c r="KVY1261" s="142"/>
      <c r="KVZ1261" s="143"/>
      <c r="KWA1261" s="142"/>
      <c r="KWB1261" s="143"/>
      <c r="KWC1261" s="142"/>
      <c r="KWD1261" s="143"/>
      <c r="KWE1261" s="142"/>
      <c r="KWF1261" s="143"/>
      <c r="KWG1261" s="142"/>
      <c r="KWH1261" s="143"/>
      <c r="KWI1261" s="142"/>
      <c r="KWJ1261" s="143"/>
      <c r="KWK1261" s="142"/>
      <c r="KWL1261" s="143"/>
      <c r="KWM1261" s="142"/>
      <c r="KWN1261" s="143"/>
      <c r="KWO1261" s="142"/>
      <c r="KWP1261" s="143"/>
      <c r="KWQ1261" s="142"/>
      <c r="KWR1261" s="143"/>
      <c r="KWS1261" s="142"/>
      <c r="KWT1261" s="143"/>
      <c r="KWU1261" s="142"/>
      <c r="KWV1261" s="143"/>
      <c r="KWW1261" s="142"/>
      <c r="KWX1261" s="143"/>
      <c r="KWY1261" s="142"/>
      <c r="KWZ1261" s="143"/>
      <c r="KXA1261" s="142"/>
      <c r="KXB1261" s="143"/>
      <c r="KXC1261" s="142"/>
      <c r="KXD1261" s="143"/>
      <c r="KXE1261" s="142"/>
      <c r="KXF1261" s="143"/>
      <c r="KXG1261" s="142"/>
      <c r="KXH1261" s="143"/>
      <c r="KXI1261" s="142"/>
      <c r="KXJ1261" s="143"/>
      <c r="KXK1261" s="142"/>
      <c r="KXL1261" s="143"/>
      <c r="KXM1261" s="142"/>
      <c r="KXN1261" s="143"/>
      <c r="KXO1261" s="142"/>
      <c r="KXP1261" s="143"/>
      <c r="KXQ1261" s="142"/>
      <c r="KXR1261" s="143"/>
      <c r="KXS1261" s="142"/>
      <c r="KXT1261" s="143"/>
      <c r="KXU1261" s="142"/>
      <c r="KXV1261" s="143"/>
      <c r="KXW1261" s="142"/>
      <c r="KXX1261" s="143"/>
      <c r="KXY1261" s="142"/>
      <c r="KXZ1261" s="143"/>
      <c r="KYA1261" s="142"/>
      <c r="KYB1261" s="143"/>
      <c r="KYC1261" s="142"/>
      <c r="KYD1261" s="143"/>
      <c r="KYE1261" s="142"/>
      <c r="KYF1261" s="143"/>
      <c r="KYG1261" s="142"/>
      <c r="KYH1261" s="143"/>
      <c r="KYI1261" s="142"/>
      <c r="KYJ1261" s="143"/>
      <c r="KYK1261" s="142"/>
      <c r="KYL1261" s="143"/>
      <c r="KYM1261" s="142"/>
      <c r="KYN1261" s="143"/>
      <c r="KYO1261" s="142"/>
      <c r="KYP1261" s="143"/>
      <c r="KYQ1261" s="142"/>
      <c r="KYR1261" s="143"/>
      <c r="KYS1261" s="142"/>
      <c r="KYT1261" s="143"/>
      <c r="KYU1261" s="142"/>
      <c r="KYV1261" s="143"/>
      <c r="KYW1261" s="142"/>
      <c r="KYX1261" s="143"/>
      <c r="KYY1261" s="142"/>
      <c r="KYZ1261" s="143"/>
      <c r="KZA1261" s="142"/>
      <c r="KZB1261" s="143"/>
      <c r="KZC1261" s="142"/>
      <c r="KZD1261" s="143"/>
      <c r="KZE1261" s="142"/>
      <c r="KZF1261" s="143"/>
      <c r="KZG1261" s="142"/>
      <c r="KZH1261" s="143"/>
      <c r="KZI1261" s="142"/>
      <c r="KZJ1261" s="143"/>
      <c r="KZK1261" s="142"/>
      <c r="KZL1261" s="143"/>
      <c r="KZM1261" s="142"/>
      <c r="KZN1261" s="143"/>
      <c r="KZO1261" s="142"/>
      <c r="KZP1261" s="143"/>
      <c r="KZQ1261" s="142"/>
      <c r="KZR1261" s="143"/>
      <c r="KZS1261" s="142"/>
      <c r="KZT1261" s="143"/>
      <c r="KZU1261" s="142"/>
      <c r="KZV1261" s="143"/>
      <c r="KZW1261" s="142"/>
      <c r="KZX1261" s="143"/>
      <c r="KZY1261" s="142"/>
      <c r="KZZ1261" s="143"/>
      <c r="LAA1261" s="142"/>
      <c r="LAB1261" s="143"/>
      <c r="LAC1261" s="142"/>
      <c r="LAD1261" s="143"/>
      <c r="LAE1261" s="142"/>
      <c r="LAF1261" s="143"/>
      <c r="LAG1261" s="142"/>
      <c r="LAH1261" s="143"/>
      <c r="LAI1261" s="142"/>
      <c r="LAJ1261" s="143"/>
      <c r="LAK1261" s="142"/>
      <c r="LAL1261" s="143"/>
      <c r="LAM1261" s="142"/>
      <c r="LAN1261" s="143"/>
      <c r="LAO1261" s="142"/>
      <c r="LAP1261" s="143"/>
      <c r="LAQ1261" s="142"/>
      <c r="LAR1261" s="143"/>
      <c r="LAS1261" s="142"/>
      <c r="LAT1261" s="143"/>
      <c r="LAU1261" s="142"/>
      <c r="LAV1261" s="143"/>
      <c r="LAW1261" s="142"/>
      <c r="LAX1261" s="143"/>
      <c r="LAY1261" s="142"/>
      <c r="LAZ1261" s="143"/>
      <c r="LBA1261" s="142"/>
      <c r="LBB1261" s="143"/>
      <c r="LBC1261" s="142"/>
      <c r="LBD1261" s="143"/>
      <c r="LBE1261" s="142"/>
      <c r="LBF1261" s="143"/>
      <c r="LBG1261" s="142"/>
      <c r="LBH1261" s="143"/>
      <c r="LBI1261" s="142"/>
      <c r="LBJ1261" s="143"/>
      <c r="LBK1261" s="142"/>
      <c r="LBL1261" s="143"/>
      <c r="LBM1261" s="142"/>
      <c r="LBN1261" s="143"/>
      <c r="LBO1261" s="142"/>
      <c r="LBP1261" s="143"/>
      <c r="LBQ1261" s="142"/>
      <c r="LBR1261" s="143"/>
      <c r="LBS1261" s="142"/>
      <c r="LBT1261" s="143"/>
      <c r="LBU1261" s="142"/>
      <c r="LBV1261" s="143"/>
      <c r="LBW1261" s="142"/>
      <c r="LBX1261" s="143"/>
      <c r="LBY1261" s="142"/>
      <c r="LBZ1261" s="143"/>
      <c r="LCA1261" s="142"/>
      <c r="LCB1261" s="143"/>
      <c r="LCC1261" s="142"/>
      <c r="LCD1261" s="143"/>
      <c r="LCE1261" s="142"/>
      <c r="LCF1261" s="143"/>
      <c r="LCG1261" s="142"/>
      <c r="LCH1261" s="143"/>
      <c r="LCI1261" s="142"/>
      <c r="LCJ1261" s="143"/>
      <c r="LCK1261" s="142"/>
      <c r="LCL1261" s="143"/>
      <c r="LCM1261" s="142"/>
      <c r="LCN1261" s="143"/>
      <c r="LCO1261" s="142"/>
      <c r="LCP1261" s="143"/>
      <c r="LCQ1261" s="142"/>
      <c r="LCR1261" s="143"/>
      <c r="LCS1261" s="142"/>
      <c r="LCT1261" s="143"/>
      <c r="LCU1261" s="142"/>
      <c r="LCV1261" s="143"/>
      <c r="LCW1261" s="142"/>
      <c r="LCX1261" s="143"/>
      <c r="LCY1261" s="142"/>
      <c r="LCZ1261" s="143"/>
      <c r="LDA1261" s="142"/>
      <c r="LDB1261" s="143"/>
      <c r="LDC1261" s="142"/>
      <c r="LDD1261" s="143"/>
      <c r="LDE1261" s="142"/>
      <c r="LDF1261" s="143"/>
      <c r="LDG1261" s="142"/>
      <c r="LDH1261" s="143"/>
      <c r="LDI1261" s="142"/>
      <c r="LDJ1261" s="143"/>
      <c r="LDK1261" s="142"/>
      <c r="LDL1261" s="143"/>
      <c r="LDM1261" s="142"/>
      <c r="LDN1261" s="143"/>
      <c r="LDO1261" s="142"/>
      <c r="LDP1261" s="143"/>
      <c r="LDQ1261" s="142"/>
      <c r="LDR1261" s="143"/>
      <c r="LDS1261" s="142"/>
      <c r="LDT1261" s="143"/>
      <c r="LDU1261" s="142"/>
      <c r="LDV1261" s="143"/>
      <c r="LDW1261" s="142"/>
      <c r="LDX1261" s="143"/>
      <c r="LDY1261" s="142"/>
      <c r="LDZ1261" s="143"/>
      <c r="LEA1261" s="142"/>
      <c r="LEB1261" s="143"/>
      <c r="LEC1261" s="142"/>
      <c r="LED1261" s="143"/>
      <c r="LEE1261" s="142"/>
      <c r="LEF1261" s="143"/>
      <c r="LEG1261" s="142"/>
      <c r="LEH1261" s="143"/>
      <c r="LEI1261" s="142"/>
      <c r="LEJ1261" s="143"/>
      <c r="LEK1261" s="142"/>
      <c r="LEL1261" s="143"/>
      <c r="LEM1261" s="142"/>
      <c r="LEN1261" s="143"/>
      <c r="LEO1261" s="142"/>
      <c r="LEP1261" s="143"/>
      <c r="LEQ1261" s="142"/>
      <c r="LER1261" s="143"/>
      <c r="LES1261" s="142"/>
      <c r="LET1261" s="143"/>
      <c r="LEU1261" s="142"/>
      <c r="LEV1261" s="143"/>
      <c r="LEW1261" s="142"/>
      <c r="LEX1261" s="143"/>
      <c r="LEY1261" s="142"/>
      <c r="LEZ1261" s="143"/>
      <c r="LFA1261" s="142"/>
      <c r="LFB1261" s="143"/>
      <c r="LFC1261" s="142"/>
      <c r="LFD1261" s="143"/>
      <c r="LFE1261" s="142"/>
      <c r="LFF1261" s="143"/>
      <c r="LFG1261" s="142"/>
      <c r="LFH1261" s="143"/>
      <c r="LFI1261" s="142"/>
      <c r="LFJ1261" s="143"/>
      <c r="LFK1261" s="142"/>
      <c r="LFL1261" s="143"/>
      <c r="LFM1261" s="142"/>
      <c r="LFN1261" s="143"/>
      <c r="LFO1261" s="142"/>
      <c r="LFP1261" s="143"/>
      <c r="LFQ1261" s="142"/>
      <c r="LFR1261" s="143"/>
      <c r="LFS1261" s="142"/>
      <c r="LFT1261" s="143"/>
      <c r="LFU1261" s="142"/>
      <c r="LFV1261" s="143"/>
      <c r="LFW1261" s="142"/>
      <c r="LFX1261" s="143"/>
      <c r="LFY1261" s="142"/>
      <c r="LFZ1261" s="143"/>
      <c r="LGA1261" s="142"/>
      <c r="LGB1261" s="143"/>
      <c r="LGC1261" s="142"/>
      <c r="LGD1261" s="143"/>
      <c r="LGE1261" s="142"/>
      <c r="LGF1261" s="143"/>
      <c r="LGG1261" s="142"/>
      <c r="LGH1261" s="143"/>
      <c r="LGI1261" s="142"/>
      <c r="LGJ1261" s="143"/>
      <c r="LGK1261" s="142"/>
      <c r="LGL1261" s="143"/>
      <c r="LGM1261" s="142"/>
      <c r="LGN1261" s="143"/>
      <c r="LGO1261" s="142"/>
      <c r="LGP1261" s="143"/>
      <c r="LGQ1261" s="142"/>
      <c r="LGR1261" s="143"/>
      <c r="LGS1261" s="142"/>
      <c r="LGT1261" s="143"/>
      <c r="LGU1261" s="142"/>
      <c r="LGV1261" s="143"/>
      <c r="LGW1261" s="142"/>
      <c r="LGX1261" s="143"/>
      <c r="LGY1261" s="142"/>
      <c r="LGZ1261" s="143"/>
      <c r="LHA1261" s="142"/>
      <c r="LHB1261" s="143"/>
      <c r="LHC1261" s="142"/>
      <c r="LHD1261" s="143"/>
      <c r="LHE1261" s="142"/>
      <c r="LHF1261" s="143"/>
      <c r="LHG1261" s="142"/>
      <c r="LHH1261" s="143"/>
      <c r="LHI1261" s="142"/>
      <c r="LHJ1261" s="143"/>
      <c r="LHK1261" s="142"/>
      <c r="LHL1261" s="143"/>
      <c r="LHM1261" s="142"/>
      <c r="LHN1261" s="143"/>
      <c r="LHO1261" s="142"/>
      <c r="LHP1261" s="143"/>
      <c r="LHQ1261" s="142"/>
      <c r="LHR1261" s="143"/>
      <c r="LHS1261" s="142"/>
      <c r="LHT1261" s="143"/>
      <c r="LHU1261" s="142"/>
      <c r="LHV1261" s="143"/>
      <c r="LHW1261" s="142"/>
      <c r="LHX1261" s="143"/>
      <c r="LHY1261" s="142"/>
      <c r="LHZ1261" s="143"/>
      <c r="LIA1261" s="142"/>
      <c r="LIB1261" s="143"/>
      <c r="LIC1261" s="142"/>
      <c r="LID1261" s="143"/>
      <c r="LIE1261" s="142"/>
      <c r="LIF1261" s="143"/>
      <c r="LIG1261" s="142"/>
      <c r="LIH1261" s="143"/>
      <c r="LII1261" s="142"/>
      <c r="LIJ1261" s="143"/>
      <c r="LIK1261" s="142"/>
      <c r="LIL1261" s="143"/>
      <c r="LIM1261" s="142"/>
      <c r="LIN1261" s="143"/>
      <c r="LIO1261" s="142"/>
      <c r="LIP1261" s="143"/>
      <c r="LIQ1261" s="142"/>
      <c r="LIR1261" s="143"/>
      <c r="LIS1261" s="142"/>
      <c r="LIT1261" s="143"/>
      <c r="LIU1261" s="142"/>
      <c r="LIV1261" s="143"/>
      <c r="LIW1261" s="142"/>
      <c r="LIX1261" s="143"/>
      <c r="LIY1261" s="142"/>
      <c r="LIZ1261" s="143"/>
      <c r="LJA1261" s="142"/>
      <c r="LJB1261" s="143"/>
      <c r="LJC1261" s="142"/>
      <c r="LJD1261" s="143"/>
      <c r="LJE1261" s="142"/>
      <c r="LJF1261" s="143"/>
      <c r="LJG1261" s="142"/>
      <c r="LJH1261" s="143"/>
      <c r="LJI1261" s="142"/>
      <c r="LJJ1261" s="143"/>
      <c r="LJK1261" s="142"/>
      <c r="LJL1261" s="143"/>
      <c r="LJM1261" s="142"/>
      <c r="LJN1261" s="143"/>
      <c r="LJO1261" s="142"/>
      <c r="LJP1261" s="143"/>
      <c r="LJQ1261" s="142"/>
      <c r="LJR1261" s="143"/>
      <c r="LJS1261" s="142"/>
      <c r="LJT1261" s="143"/>
      <c r="LJU1261" s="142"/>
      <c r="LJV1261" s="143"/>
      <c r="LJW1261" s="142"/>
      <c r="LJX1261" s="143"/>
      <c r="LJY1261" s="142"/>
      <c r="LJZ1261" s="143"/>
      <c r="LKA1261" s="142"/>
      <c r="LKB1261" s="143"/>
      <c r="LKC1261" s="142"/>
      <c r="LKD1261" s="143"/>
      <c r="LKE1261" s="142"/>
      <c r="LKF1261" s="143"/>
      <c r="LKG1261" s="142"/>
      <c r="LKH1261" s="143"/>
      <c r="LKI1261" s="142"/>
      <c r="LKJ1261" s="143"/>
      <c r="LKK1261" s="142"/>
      <c r="LKL1261" s="143"/>
      <c r="LKM1261" s="142"/>
      <c r="LKN1261" s="143"/>
      <c r="LKO1261" s="142"/>
      <c r="LKP1261" s="143"/>
      <c r="LKQ1261" s="142"/>
      <c r="LKR1261" s="143"/>
      <c r="LKS1261" s="142"/>
      <c r="LKT1261" s="143"/>
      <c r="LKU1261" s="142"/>
      <c r="LKV1261" s="143"/>
      <c r="LKW1261" s="142"/>
      <c r="LKX1261" s="143"/>
      <c r="LKY1261" s="142"/>
      <c r="LKZ1261" s="143"/>
      <c r="LLA1261" s="142"/>
      <c r="LLB1261" s="143"/>
      <c r="LLC1261" s="142"/>
      <c r="LLD1261" s="143"/>
      <c r="LLE1261" s="142"/>
      <c r="LLF1261" s="143"/>
      <c r="LLG1261" s="142"/>
      <c r="LLH1261" s="143"/>
      <c r="LLI1261" s="142"/>
      <c r="LLJ1261" s="143"/>
      <c r="LLK1261" s="142"/>
      <c r="LLL1261" s="143"/>
      <c r="LLM1261" s="142"/>
      <c r="LLN1261" s="143"/>
      <c r="LLO1261" s="142"/>
      <c r="LLP1261" s="143"/>
      <c r="LLQ1261" s="142"/>
      <c r="LLR1261" s="143"/>
      <c r="LLS1261" s="142"/>
      <c r="LLT1261" s="143"/>
      <c r="LLU1261" s="142"/>
      <c r="LLV1261" s="143"/>
      <c r="LLW1261" s="142"/>
      <c r="LLX1261" s="143"/>
      <c r="LLY1261" s="142"/>
      <c r="LLZ1261" s="143"/>
      <c r="LMA1261" s="142"/>
      <c r="LMB1261" s="143"/>
      <c r="LMC1261" s="142"/>
      <c r="LMD1261" s="143"/>
      <c r="LME1261" s="142"/>
      <c r="LMF1261" s="143"/>
      <c r="LMG1261" s="142"/>
      <c r="LMH1261" s="143"/>
      <c r="LMI1261" s="142"/>
      <c r="LMJ1261" s="143"/>
      <c r="LMK1261" s="142"/>
      <c r="LML1261" s="143"/>
      <c r="LMM1261" s="142"/>
      <c r="LMN1261" s="143"/>
      <c r="LMO1261" s="142"/>
      <c r="LMP1261" s="143"/>
      <c r="LMQ1261" s="142"/>
      <c r="LMR1261" s="143"/>
      <c r="LMS1261" s="142"/>
      <c r="LMT1261" s="143"/>
      <c r="LMU1261" s="142"/>
      <c r="LMV1261" s="143"/>
      <c r="LMW1261" s="142"/>
      <c r="LMX1261" s="143"/>
      <c r="LMY1261" s="142"/>
      <c r="LMZ1261" s="143"/>
      <c r="LNA1261" s="142"/>
      <c r="LNB1261" s="143"/>
      <c r="LNC1261" s="142"/>
      <c r="LND1261" s="143"/>
      <c r="LNE1261" s="142"/>
      <c r="LNF1261" s="143"/>
      <c r="LNG1261" s="142"/>
      <c r="LNH1261" s="143"/>
      <c r="LNI1261" s="142"/>
      <c r="LNJ1261" s="143"/>
      <c r="LNK1261" s="142"/>
      <c r="LNL1261" s="143"/>
      <c r="LNM1261" s="142"/>
      <c r="LNN1261" s="143"/>
      <c r="LNO1261" s="142"/>
      <c r="LNP1261" s="143"/>
      <c r="LNQ1261" s="142"/>
      <c r="LNR1261" s="143"/>
      <c r="LNS1261" s="142"/>
      <c r="LNT1261" s="143"/>
      <c r="LNU1261" s="142"/>
      <c r="LNV1261" s="143"/>
      <c r="LNW1261" s="142"/>
      <c r="LNX1261" s="143"/>
      <c r="LNY1261" s="142"/>
      <c r="LNZ1261" s="143"/>
      <c r="LOA1261" s="142"/>
      <c r="LOB1261" s="143"/>
      <c r="LOC1261" s="142"/>
      <c r="LOD1261" s="143"/>
      <c r="LOE1261" s="142"/>
      <c r="LOF1261" s="143"/>
      <c r="LOG1261" s="142"/>
      <c r="LOH1261" s="143"/>
      <c r="LOI1261" s="142"/>
      <c r="LOJ1261" s="143"/>
      <c r="LOK1261" s="142"/>
      <c r="LOL1261" s="143"/>
      <c r="LOM1261" s="142"/>
      <c r="LON1261" s="143"/>
      <c r="LOO1261" s="142"/>
      <c r="LOP1261" s="143"/>
      <c r="LOQ1261" s="142"/>
      <c r="LOR1261" s="143"/>
      <c r="LOS1261" s="142"/>
      <c r="LOT1261" s="143"/>
      <c r="LOU1261" s="142"/>
      <c r="LOV1261" s="143"/>
      <c r="LOW1261" s="142"/>
      <c r="LOX1261" s="143"/>
      <c r="LOY1261" s="142"/>
      <c r="LOZ1261" s="143"/>
      <c r="LPA1261" s="142"/>
      <c r="LPB1261" s="143"/>
      <c r="LPC1261" s="142"/>
      <c r="LPD1261" s="143"/>
      <c r="LPE1261" s="142"/>
      <c r="LPF1261" s="143"/>
      <c r="LPG1261" s="142"/>
      <c r="LPH1261" s="143"/>
      <c r="LPI1261" s="142"/>
      <c r="LPJ1261" s="143"/>
      <c r="LPK1261" s="142"/>
      <c r="LPL1261" s="143"/>
      <c r="LPM1261" s="142"/>
      <c r="LPN1261" s="143"/>
      <c r="LPO1261" s="142"/>
      <c r="LPP1261" s="143"/>
      <c r="LPQ1261" s="142"/>
      <c r="LPR1261" s="143"/>
      <c r="LPS1261" s="142"/>
      <c r="LPT1261" s="143"/>
      <c r="LPU1261" s="142"/>
      <c r="LPV1261" s="143"/>
      <c r="LPW1261" s="142"/>
      <c r="LPX1261" s="143"/>
      <c r="LPY1261" s="142"/>
      <c r="LPZ1261" s="143"/>
      <c r="LQA1261" s="142"/>
      <c r="LQB1261" s="143"/>
      <c r="LQC1261" s="142"/>
      <c r="LQD1261" s="143"/>
      <c r="LQE1261" s="142"/>
      <c r="LQF1261" s="143"/>
      <c r="LQG1261" s="142"/>
      <c r="LQH1261" s="143"/>
      <c r="LQI1261" s="142"/>
      <c r="LQJ1261" s="143"/>
      <c r="LQK1261" s="142"/>
      <c r="LQL1261" s="143"/>
      <c r="LQM1261" s="142"/>
      <c r="LQN1261" s="143"/>
      <c r="LQO1261" s="142"/>
      <c r="LQP1261" s="143"/>
      <c r="LQQ1261" s="142"/>
      <c r="LQR1261" s="143"/>
      <c r="LQS1261" s="142"/>
      <c r="LQT1261" s="143"/>
      <c r="LQU1261" s="142"/>
      <c r="LQV1261" s="143"/>
      <c r="LQW1261" s="142"/>
      <c r="LQX1261" s="143"/>
      <c r="LQY1261" s="142"/>
      <c r="LQZ1261" s="143"/>
      <c r="LRA1261" s="142"/>
      <c r="LRB1261" s="143"/>
      <c r="LRC1261" s="142"/>
      <c r="LRD1261" s="143"/>
      <c r="LRE1261" s="142"/>
      <c r="LRF1261" s="143"/>
      <c r="LRG1261" s="142"/>
      <c r="LRH1261" s="143"/>
      <c r="LRI1261" s="142"/>
      <c r="LRJ1261" s="143"/>
      <c r="LRK1261" s="142"/>
      <c r="LRL1261" s="143"/>
      <c r="LRM1261" s="142"/>
      <c r="LRN1261" s="143"/>
      <c r="LRO1261" s="142"/>
      <c r="LRP1261" s="143"/>
      <c r="LRQ1261" s="142"/>
      <c r="LRR1261" s="143"/>
      <c r="LRS1261" s="142"/>
      <c r="LRT1261" s="143"/>
      <c r="LRU1261" s="142"/>
      <c r="LRV1261" s="143"/>
      <c r="LRW1261" s="142"/>
      <c r="LRX1261" s="143"/>
      <c r="LRY1261" s="142"/>
      <c r="LRZ1261" s="143"/>
      <c r="LSA1261" s="142"/>
      <c r="LSB1261" s="143"/>
      <c r="LSC1261" s="142"/>
      <c r="LSD1261" s="143"/>
      <c r="LSE1261" s="142"/>
      <c r="LSF1261" s="143"/>
      <c r="LSG1261" s="142"/>
      <c r="LSH1261" s="143"/>
      <c r="LSI1261" s="142"/>
      <c r="LSJ1261" s="143"/>
      <c r="LSK1261" s="142"/>
      <c r="LSL1261" s="143"/>
      <c r="LSM1261" s="142"/>
      <c r="LSN1261" s="143"/>
      <c r="LSO1261" s="142"/>
      <c r="LSP1261" s="143"/>
      <c r="LSQ1261" s="142"/>
      <c r="LSR1261" s="143"/>
      <c r="LSS1261" s="142"/>
      <c r="LST1261" s="143"/>
      <c r="LSU1261" s="142"/>
      <c r="LSV1261" s="143"/>
      <c r="LSW1261" s="142"/>
      <c r="LSX1261" s="143"/>
      <c r="LSY1261" s="142"/>
      <c r="LSZ1261" s="143"/>
      <c r="LTA1261" s="142"/>
      <c r="LTB1261" s="143"/>
      <c r="LTC1261" s="142"/>
      <c r="LTD1261" s="143"/>
      <c r="LTE1261" s="142"/>
      <c r="LTF1261" s="143"/>
      <c r="LTG1261" s="142"/>
      <c r="LTH1261" s="143"/>
      <c r="LTI1261" s="142"/>
      <c r="LTJ1261" s="143"/>
      <c r="LTK1261" s="142"/>
      <c r="LTL1261" s="143"/>
      <c r="LTM1261" s="142"/>
      <c r="LTN1261" s="143"/>
      <c r="LTO1261" s="142"/>
      <c r="LTP1261" s="143"/>
      <c r="LTQ1261" s="142"/>
      <c r="LTR1261" s="143"/>
      <c r="LTS1261" s="142"/>
      <c r="LTT1261" s="143"/>
      <c r="LTU1261" s="142"/>
      <c r="LTV1261" s="143"/>
      <c r="LTW1261" s="142"/>
      <c r="LTX1261" s="143"/>
      <c r="LTY1261" s="142"/>
      <c r="LTZ1261" s="143"/>
      <c r="LUA1261" s="142"/>
      <c r="LUB1261" s="143"/>
      <c r="LUC1261" s="142"/>
      <c r="LUD1261" s="143"/>
      <c r="LUE1261" s="142"/>
      <c r="LUF1261" s="143"/>
      <c r="LUG1261" s="142"/>
      <c r="LUH1261" s="143"/>
      <c r="LUI1261" s="142"/>
      <c r="LUJ1261" s="143"/>
      <c r="LUK1261" s="142"/>
      <c r="LUL1261" s="143"/>
      <c r="LUM1261" s="142"/>
      <c r="LUN1261" s="143"/>
      <c r="LUO1261" s="142"/>
      <c r="LUP1261" s="143"/>
      <c r="LUQ1261" s="142"/>
      <c r="LUR1261" s="143"/>
      <c r="LUS1261" s="142"/>
      <c r="LUT1261" s="143"/>
      <c r="LUU1261" s="142"/>
      <c r="LUV1261" s="143"/>
      <c r="LUW1261" s="142"/>
      <c r="LUX1261" s="143"/>
      <c r="LUY1261" s="142"/>
      <c r="LUZ1261" s="143"/>
      <c r="LVA1261" s="142"/>
      <c r="LVB1261" s="143"/>
      <c r="LVC1261" s="142"/>
      <c r="LVD1261" s="143"/>
      <c r="LVE1261" s="142"/>
      <c r="LVF1261" s="143"/>
      <c r="LVG1261" s="142"/>
      <c r="LVH1261" s="143"/>
      <c r="LVI1261" s="142"/>
      <c r="LVJ1261" s="143"/>
      <c r="LVK1261" s="142"/>
      <c r="LVL1261" s="143"/>
      <c r="LVM1261" s="142"/>
      <c r="LVN1261" s="143"/>
      <c r="LVO1261" s="142"/>
      <c r="LVP1261" s="143"/>
      <c r="LVQ1261" s="142"/>
      <c r="LVR1261" s="143"/>
      <c r="LVS1261" s="142"/>
      <c r="LVT1261" s="143"/>
      <c r="LVU1261" s="142"/>
      <c r="LVV1261" s="143"/>
      <c r="LVW1261" s="142"/>
      <c r="LVX1261" s="143"/>
      <c r="LVY1261" s="142"/>
      <c r="LVZ1261" s="143"/>
      <c r="LWA1261" s="142"/>
      <c r="LWB1261" s="143"/>
      <c r="LWC1261" s="142"/>
      <c r="LWD1261" s="143"/>
      <c r="LWE1261" s="142"/>
      <c r="LWF1261" s="143"/>
      <c r="LWG1261" s="142"/>
      <c r="LWH1261" s="143"/>
      <c r="LWI1261" s="142"/>
      <c r="LWJ1261" s="143"/>
      <c r="LWK1261" s="142"/>
      <c r="LWL1261" s="143"/>
      <c r="LWM1261" s="142"/>
      <c r="LWN1261" s="143"/>
      <c r="LWO1261" s="142"/>
      <c r="LWP1261" s="143"/>
      <c r="LWQ1261" s="142"/>
      <c r="LWR1261" s="143"/>
      <c r="LWS1261" s="142"/>
      <c r="LWT1261" s="143"/>
      <c r="LWU1261" s="142"/>
      <c r="LWV1261" s="143"/>
      <c r="LWW1261" s="142"/>
      <c r="LWX1261" s="143"/>
      <c r="LWY1261" s="142"/>
      <c r="LWZ1261" s="143"/>
      <c r="LXA1261" s="142"/>
      <c r="LXB1261" s="143"/>
      <c r="LXC1261" s="142"/>
      <c r="LXD1261" s="143"/>
      <c r="LXE1261" s="142"/>
      <c r="LXF1261" s="143"/>
      <c r="LXG1261" s="142"/>
      <c r="LXH1261" s="143"/>
      <c r="LXI1261" s="142"/>
      <c r="LXJ1261" s="143"/>
      <c r="LXK1261" s="142"/>
      <c r="LXL1261" s="143"/>
      <c r="LXM1261" s="142"/>
      <c r="LXN1261" s="143"/>
      <c r="LXO1261" s="142"/>
      <c r="LXP1261" s="143"/>
      <c r="LXQ1261" s="142"/>
      <c r="LXR1261" s="143"/>
      <c r="LXS1261" s="142"/>
      <c r="LXT1261" s="143"/>
      <c r="LXU1261" s="142"/>
      <c r="LXV1261" s="143"/>
      <c r="LXW1261" s="142"/>
      <c r="LXX1261" s="143"/>
      <c r="LXY1261" s="142"/>
      <c r="LXZ1261" s="143"/>
      <c r="LYA1261" s="142"/>
      <c r="LYB1261" s="143"/>
      <c r="LYC1261" s="142"/>
      <c r="LYD1261" s="143"/>
      <c r="LYE1261" s="142"/>
      <c r="LYF1261" s="143"/>
      <c r="LYG1261" s="142"/>
      <c r="LYH1261" s="143"/>
      <c r="LYI1261" s="142"/>
      <c r="LYJ1261" s="143"/>
      <c r="LYK1261" s="142"/>
      <c r="LYL1261" s="143"/>
      <c r="LYM1261" s="142"/>
      <c r="LYN1261" s="143"/>
      <c r="LYO1261" s="142"/>
      <c r="LYP1261" s="143"/>
      <c r="LYQ1261" s="142"/>
      <c r="LYR1261" s="143"/>
      <c r="LYS1261" s="142"/>
      <c r="LYT1261" s="143"/>
      <c r="LYU1261" s="142"/>
      <c r="LYV1261" s="143"/>
      <c r="LYW1261" s="142"/>
      <c r="LYX1261" s="143"/>
      <c r="LYY1261" s="142"/>
      <c r="LYZ1261" s="143"/>
      <c r="LZA1261" s="142"/>
      <c r="LZB1261" s="143"/>
      <c r="LZC1261" s="142"/>
      <c r="LZD1261" s="143"/>
      <c r="LZE1261" s="142"/>
      <c r="LZF1261" s="143"/>
      <c r="LZG1261" s="142"/>
      <c r="LZH1261" s="143"/>
      <c r="LZI1261" s="142"/>
      <c r="LZJ1261" s="143"/>
      <c r="LZK1261" s="142"/>
      <c r="LZL1261" s="143"/>
      <c r="LZM1261" s="142"/>
      <c r="LZN1261" s="143"/>
      <c r="LZO1261" s="142"/>
      <c r="LZP1261" s="143"/>
      <c r="LZQ1261" s="142"/>
      <c r="LZR1261" s="143"/>
      <c r="LZS1261" s="142"/>
      <c r="LZT1261" s="143"/>
      <c r="LZU1261" s="142"/>
      <c r="LZV1261" s="143"/>
      <c r="LZW1261" s="142"/>
      <c r="LZX1261" s="143"/>
      <c r="LZY1261" s="142"/>
      <c r="LZZ1261" s="143"/>
      <c r="MAA1261" s="142"/>
      <c r="MAB1261" s="143"/>
      <c r="MAC1261" s="142"/>
      <c r="MAD1261" s="143"/>
      <c r="MAE1261" s="142"/>
      <c r="MAF1261" s="143"/>
      <c r="MAG1261" s="142"/>
      <c r="MAH1261" s="143"/>
      <c r="MAI1261" s="142"/>
      <c r="MAJ1261" s="143"/>
      <c r="MAK1261" s="142"/>
      <c r="MAL1261" s="143"/>
      <c r="MAM1261" s="142"/>
      <c r="MAN1261" s="143"/>
      <c r="MAO1261" s="142"/>
      <c r="MAP1261" s="143"/>
      <c r="MAQ1261" s="142"/>
      <c r="MAR1261" s="143"/>
      <c r="MAS1261" s="142"/>
      <c r="MAT1261" s="143"/>
      <c r="MAU1261" s="142"/>
      <c r="MAV1261" s="143"/>
      <c r="MAW1261" s="142"/>
      <c r="MAX1261" s="143"/>
      <c r="MAY1261" s="142"/>
      <c r="MAZ1261" s="143"/>
      <c r="MBA1261" s="142"/>
      <c r="MBB1261" s="143"/>
      <c r="MBC1261" s="142"/>
      <c r="MBD1261" s="143"/>
      <c r="MBE1261" s="142"/>
      <c r="MBF1261" s="143"/>
      <c r="MBG1261" s="142"/>
      <c r="MBH1261" s="143"/>
      <c r="MBI1261" s="142"/>
      <c r="MBJ1261" s="143"/>
      <c r="MBK1261" s="142"/>
      <c r="MBL1261" s="143"/>
      <c r="MBM1261" s="142"/>
      <c r="MBN1261" s="143"/>
      <c r="MBO1261" s="142"/>
      <c r="MBP1261" s="143"/>
      <c r="MBQ1261" s="142"/>
      <c r="MBR1261" s="143"/>
      <c r="MBS1261" s="142"/>
      <c r="MBT1261" s="143"/>
      <c r="MBU1261" s="142"/>
      <c r="MBV1261" s="143"/>
      <c r="MBW1261" s="142"/>
      <c r="MBX1261" s="143"/>
      <c r="MBY1261" s="142"/>
      <c r="MBZ1261" s="143"/>
      <c r="MCA1261" s="142"/>
      <c r="MCB1261" s="143"/>
      <c r="MCC1261" s="142"/>
      <c r="MCD1261" s="143"/>
      <c r="MCE1261" s="142"/>
      <c r="MCF1261" s="143"/>
      <c r="MCG1261" s="142"/>
      <c r="MCH1261" s="143"/>
      <c r="MCI1261" s="142"/>
      <c r="MCJ1261" s="143"/>
      <c r="MCK1261" s="142"/>
      <c r="MCL1261" s="143"/>
      <c r="MCM1261" s="142"/>
      <c r="MCN1261" s="143"/>
      <c r="MCO1261" s="142"/>
      <c r="MCP1261" s="143"/>
      <c r="MCQ1261" s="142"/>
      <c r="MCR1261" s="143"/>
      <c r="MCS1261" s="142"/>
      <c r="MCT1261" s="143"/>
      <c r="MCU1261" s="142"/>
      <c r="MCV1261" s="143"/>
      <c r="MCW1261" s="142"/>
      <c r="MCX1261" s="143"/>
      <c r="MCY1261" s="142"/>
      <c r="MCZ1261" s="143"/>
      <c r="MDA1261" s="142"/>
      <c r="MDB1261" s="143"/>
      <c r="MDC1261" s="142"/>
      <c r="MDD1261" s="143"/>
      <c r="MDE1261" s="142"/>
      <c r="MDF1261" s="143"/>
      <c r="MDG1261" s="142"/>
      <c r="MDH1261" s="143"/>
      <c r="MDI1261" s="142"/>
      <c r="MDJ1261" s="143"/>
      <c r="MDK1261" s="142"/>
      <c r="MDL1261" s="143"/>
      <c r="MDM1261" s="142"/>
      <c r="MDN1261" s="143"/>
      <c r="MDO1261" s="142"/>
      <c r="MDP1261" s="143"/>
      <c r="MDQ1261" s="142"/>
      <c r="MDR1261" s="143"/>
      <c r="MDS1261" s="142"/>
      <c r="MDT1261" s="143"/>
      <c r="MDU1261" s="142"/>
      <c r="MDV1261" s="143"/>
      <c r="MDW1261" s="142"/>
      <c r="MDX1261" s="143"/>
      <c r="MDY1261" s="142"/>
      <c r="MDZ1261" s="143"/>
      <c r="MEA1261" s="142"/>
      <c r="MEB1261" s="143"/>
      <c r="MEC1261" s="142"/>
      <c r="MED1261" s="143"/>
      <c r="MEE1261" s="142"/>
      <c r="MEF1261" s="143"/>
      <c r="MEG1261" s="142"/>
      <c r="MEH1261" s="143"/>
      <c r="MEI1261" s="142"/>
      <c r="MEJ1261" s="143"/>
      <c r="MEK1261" s="142"/>
      <c r="MEL1261" s="143"/>
      <c r="MEM1261" s="142"/>
      <c r="MEN1261" s="143"/>
      <c r="MEO1261" s="142"/>
      <c r="MEP1261" s="143"/>
      <c r="MEQ1261" s="142"/>
      <c r="MER1261" s="143"/>
      <c r="MES1261" s="142"/>
      <c r="MET1261" s="143"/>
      <c r="MEU1261" s="142"/>
      <c r="MEV1261" s="143"/>
      <c r="MEW1261" s="142"/>
      <c r="MEX1261" s="143"/>
      <c r="MEY1261" s="142"/>
      <c r="MEZ1261" s="143"/>
      <c r="MFA1261" s="142"/>
      <c r="MFB1261" s="143"/>
      <c r="MFC1261" s="142"/>
      <c r="MFD1261" s="143"/>
      <c r="MFE1261" s="142"/>
      <c r="MFF1261" s="143"/>
      <c r="MFG1261" s="142"/>
      <c r="MFH1261" s="143"/>
      <c r="MFI1261" s="142"/>
      <c r="MFJ1261" s="143"/>
      <c r="MFK1261" s="142"/>
      <c r="MFL1261" s="143"/>
      <c r="MFM1261" s="142"/>
      <c r="MFN1261" s="143"/>
      <c r="MFO1261" s="142"/>
      <c r="MFP1261" s="143"/>
      <c r="MFQ1261" s="142"/>
      <c r="MFR1261" s="143"/>
      <c r="MFS1261" s="142"/>
      <c r="MFT1261" s="143"/>
      <c r="MFU1261" s="142"/>
      <c r="MFV1261" s="143"/>
      <c r="MFW1261" s="142"/>
      <c r="MFX1261" s="143"/>
      <c r="MFY1261" s="142"/>
      <c r="MFZ1261" s="143"/>
      <c r="MGA1261" s="142"/>
      <c r="MGB1261" s="143"/>
      <c r="MGC1261" s="142"/>
      <c r="MGD1261" s="143"/>
      <c r="MGE1261" s="142"/>
      <c r="MGF1261" s="143"/>
      <c r="MGG1261" s="142"/>
      <c r="MGH1261" s="143"/>
      <c r="MGI1261" s="142"/>
      <c r="MGJ1261" s="143"/>
      <c r="MGK1261" s="142"/>
      <c r="MGL1261" s="143"/>
      <c r="MGM1261" s="142"/>
      <c r="MGN1261" s="143"/>
      <c r="MGO1261" s="142"/>
      <c r="MGP1261" s="143"/>
      <c r="MGQ1261" s="142"/>
      <c r="MGR1261" s="143"/>
      <c r="MGS1261" s="142"/>
      <c r="MGT1261" s="143"/>
      <c r="MGU1261" s="142"/>
      <c r="MGV1261" s="143"/>
      <c r="MGW1261" s="142"/>
      <c r="MGX1261" s="143"/>
      <c r="MGY1261" s="142"/>
      <c r="MGZ1261" s="143"/>
      <c r="MHA1261" s="142"/>
      <c r="MHB1261" s="143"/>
      <c r="MHC1261" s="142"/>
      <c r="MHD1261" s="143"/>
      <c r="MHE1261" s="142"/>
      <c r="MHF1261" s="143"/>
      <c r="MHG1261" s="142"/>
      <c r="MHH1261" s="143"/>
      <c r="MHI1261" s="142"/>
      <c r="MHJ1261" s="143"/>
      <c r="MHK1261" s="142"/>
      <c r="MHL1261" s="143"/>
      <c r="MHM1261" s="142"/>
      <c r="MHN1261" s="143"/>
      <c r="MHO1261" s="142"/>
      <c r="MHP1261" s="143"/>
      <c r="MHQ1261" s="142"/>
      <c r="MHR1261" s="143"/>
      <c r="MHS1261" s="142"/>
      <c r="MHT1261" s="143"/>
      <c r="MHU1261" s="142"/>
      <c r="MHV1261" s="143"/>
      <c r="MHW1261" s="142"/>
      <c r="MHX1261" s="143"/>
      <c r="MHY1261" s="142"/>
      <c r="MHZ1261" s="143"/>
      <c r="MIA1261" s="142"/>
      <c r="MIB1261" s="143"/>
      <c r="MIC1261" s="142"/>
      <c r="MID1261" s="143"/>
      <c r="MIE1261" s="142"/>
      <c r="MIF1261" s="143"/>
      <c r="MIG1261" s="142"/>
      <c r="MIH1261" s="143"/>
      <c r="MII1261" s="142"/>
      <c r="MIJ1261" s="143"/>
      <c r="MIK1261" s="142"/>
      <c r="MIL1261" s="143"/>
      <c r="MIM1261" s="142"/>
      <c r="MIN1261" s="143"/>
      <c r="MIO1261" s="142"/>
      <c r="MIP1261" s="143"/>
      <c r="MIQ1261" s="142"/>
      <c r="MIR1261" s="143"/>
      <c r="MIS1261" s="142"/>
      <c r="MIT1261" s="143"/>
      <c r="MIU1261" s="142"/>
      <c r="MIV1261" s="143"/>
      <c r="MIW1261" s="142"/>
      <c r="MIX1261" s="143"/>
      <c r="MIY1261" s="142"/>
      <c r="MIZ1261" s="143"/>
      <c r="MJA1261" s="142"/>
      <c r="MJB1261" s="143"/>
      <c r="MJC1261" s="142"/>
      <c r="MJD1261" s="143"/>
      <c r="MJE1261" s="142"/>
      <c r="MJF1261" s="143"/>
      <c r="MJG1261" s="142"/>
      <c r="MJH1261" s="143"/>
      <c r="MJI1261" s="142"/>
      <c r="MJJ1261" s="143"/>
      <c r="MJK1261" s="142"/>
      <c r="MJL1261" s="143"/>
      <c r="MJM1261" s="142"/>
      <c r="MJN1261" s="143"/>
      <c r="MJO1261" s="142"/>
      <c r="MJP1261" s="143"/>
      <c r="MJQ1261" s="142"/>
      <c r="MJR1261" s="143"/>
      <c r="MJS1261" s="142"/>
      <c r="MJT1261" s="143"/>
      <c r="MJU1261" s="142"/>
      <c r="MJV1261" s="143"/>
      <c r="MJW1261" s="142"/>
      <c r="MJX1261" s="143"/>
      <c r="MJY1261" s="142"/>
      <c r="MJZ1261" s="143"/>
      <c r="MKA1261" s="142"/>
      <c r="MKB1261" s="143"/>
      <c r="MKC1261" s="142"/>
      <c r="MKD1261" s="143"/>
      <c r="MKE1261" s="142"/>
      <c r="MKF1261" s="143"/>
      <c r="MKG1261" s="142"/>
      <c r="MKH1261" s="143"/>
      <c r="MKI1261" s="142"/>
      <c r="MKJ1261" s="143"/>
      <c r="MKK1261" s="142"/>
      <c r="MKL1261" s="143"/>
      <c r="MKM1261" s="142"/>
      <c r="MKN1261" s="143"/>
      <c r="MKO1261" s="142"/>
      <c r="MKP1261" s="143"/>
      <c r="MKQ1261" s="142"/>
      <c r="MKR1261" s="143"/>
      <c r="MKS1261" s="142"/>
      <c r="MKT1261" s="143"/>
      <c r="MKU1261" s="142"/>
      <c r="MKV1261" s="143"/>
      <c r="MKW1261" s="142"/>
      <c r="MKX1261" s="143"/>
      <c r="MKY1261" s="142"/>
      <c r="MKZ1261" s="143"/>
      <c r="MLA1261" s="142"/>
      <c r="MLB1261" s="143"/>
      <c r="MLC1261" s="142"/>
      <c r="MLD1261" s="143"/>
      <c r="MLE1261" s="142"/>
      <c r="MLF1261" s="143"/>
      <c r="MLG1261" s="142"/>
      <c r="MLH1261" s="143"/>
      <c r="MLI1261" s="142"/>
      <c r="MLJ1261" s="143"/>
      <c r="MLK1261" s="142"/>
      <c r="MLL1261" s="143"/>
      <c r="MLM1261" s="142"/>
      <c r="MLN1261" s="143"/>
      <c r="MLO1261" s="142"/>
      <c r="MLP1261" s="143"/>
      <c r="MLQ1261" s="142"/>
      <c r="MLR1261" s="143"/>
      <c r="MLS1261" s="142"/>
      <c r="MLT1261" s="143"/>
      <c r="MLU1261" s="142"/>
      <c r="MLV1261" s="143"/>
      <c r="MLW1261" s="142"/>
      <c r="MLX1261" s="143"/>
      <c r="MLY1261" s="142"/>
      <c r="MLZ1261" s="143"/>
      <c r="MMA1261" s="142"/>
      <c r="MMB1261" s="143"/>
      <c r="MMC1261" s="142"/>
      <c r="MMD1261" s="143"/>
      <c r="MME1261" s="142"/>
      <c r="MMF1261" s="143"/>
      <c r="MMG1261" s="142"/>
      <c r="MMH1261" s="143"/>
      <c r="MMI1261" s="142"/>
      <c r="MMJ1261" s="143"/>
      <c r="MMK1261" s="142"/>
      <c r="MML1261" s="143"/>
      <c r="MMM1261" s="142"/>
      <c r="MMN1261" s="143"/>
      <c r="MMO1261" s="142"/>
      <c r="MMP1261" s="143"/>
      <c r="MMQ1261" s="142"/>
      <c r="MMR1261" s="143"/>
      <c r="MMS1261" s="142"/>
      <c r="MMT1261" s="143"/>
      <c r="MMU1261" s="142"/>
      <c r="MMV1261" s="143"/>
      <c r="MMW1261" s="142"/>
      <c r="MMX1261" s="143"/>
      <c r="MMY1261" s="142"/>
      <c r="MMZ1261" s="143"/>
      <c r="MNA1261" s="142"/>
      <c r="MNB1261" s="143"/>
      <c r="MNC1261" s="142"/>
      <c r="MND1261" s="143"/>
      <c r="MNE1261" s="142"/>
      <c r="MNF1261" s="143"/>
      <c r="MNG1261" s="142"/>
      <c r="MNH1261" s="143"/>
      <c r="MNI1261" s="142"/>
      <c r="MNJ1261" s="143"/>
      <c r="MNK1261" s="142"/>
      <c r="MNL1261" s="143"/>
      <c r="MNM1261" s="142"/>
      <c r="MNN1261" s="143"/>
      <c r="MNO1261" s="142"/>
      <c r="MNP1261" s="143"/>
      <c r="MNQ1261" s="142"/>
      <c r="MNR1261" s="143"/>
      <c r="MNS1261" s="142"/>
      <c r="MNT1261" s="143"/>
      <c r="MNU1261" s="142"/>
      <c r="MNV1261" s="143"/>
      <c r="MNW1261" s="142"/>
      <c r="MNX1261" s="143"/>
      <c r="MNY1261" s="142"/>
      <c r="MNZ1261" s="143"/>
      <c r="MOA1261" s="142"/>
      <c r="MOB1261" s="143"/>
      <c r="MOC1261" s="142"/>
      <c r="MOD1261" s="143"/>
      <c r="MOE1261" s="142"/>
      <c r="MOF1261" s="143"/>
      <c r="MOG1261" s="142"/>
      <c r="MOH1261" s="143"/>
      <c r="MOI1261" s="142"/>
      <c r="MOJ1261" s="143"/>
      <c r="MOK1261" s="142"/>
      <c r="MOL1261" s="143"/>
      <c r="MOM1261" s="142"/>
      <c r="MON1261" s="143"/>
      <c r="MOO1261" s="142"/>
      <c r="MOP1261" s="143"/>
      <c r="MOQ1261" s="142"/>
      <c r="MOR1261" s="143"/>
      <c r="MOS1261" s="142"/>
      <c r="MOT1261" s="143"/>
      <c r="MOU1261" s="142"/>
      <c r="MOV1261" s="143"/>
      <c r="MOW1261" s="142"/>
      <c r="MOX1261" s="143"/>
      <c r="MOY1261" s="142"/>
      <c r="MOZ1261" s="143"/>
      <c r="MPA1261" s="142"/>
      <c r="MPB1261" s="143"/>
      <c r="MPC1261" s="142"/>
      <c r="MPD1261" s="143"/>
      <c r="MPE1261" s="142"/>
      <c r="MPF1261" s="143"/>
      <c r="MPG1261" s="142"/>
      <c r="MPH1261" s="143"/>
      <c r="MPI1261" s="142"/>
      <c r="MPJ1261" s="143"/>
      <c r="MPK1261" s="142"/>
      <c r="MPL1261" s="143"/>
      <c r="MPM1261" s="142"/>
      <c r="MPN1261" s="143"/>
      <c r="MPO1261" s="142"/>
      <c r="MPP1261" s="143"/>
      <c r="MPQ1261" s="142"/>
      <c r="MPR1261" s="143"/>
      <c r="MPS1261" s="142"/>
      <c r="MPT1261" s="143"/>
      <c r="MPU1261" s="142"/>
      <c r="MPV1261" s="143"/>
      <c r="MPW1261" s="142"/>
      <c r="MPX1261" s="143"/>
      <c r="MPY1261" s="142"/>
      <c r="MPZ1261" s="143"/>
      <c r="MQA1261" s="142"/>
      <c r="MQB1261" s="143"/>
      <c r="MQC1261" s="142"/>
      <c r="MQD1261" s="143"/>
      <c r="MQE1261" s="142"/>
      <c r="MQF1261" s="143"/>
      <c r="MQG1261" s="142"/>
      <c r="MQH1261" s="143"/>
      <c r="MQI1261" s="142"/>
      <c r="MQJ1261" s="143"/>
      <c r="MQK1261" s="142"/>
      <c r="MQL1261" s="143"/>
      <c r="MQM1261" s="142"/>
      <c r="MQN1261" s="143"/>
      <c r="MQO1261" s="142"/>
      <c r="MQP1261" s="143"/>
      <c r="MQQ1261" s="142"/>
      <c r="MQR1261" s="143"/>
      <c r="MQS1261" s="142"/>
      <c r="MQT1261" s="143"/>
      <c r="MQU1261" s="142"/>
      <c r="MQV1261" s="143"/>
      <c r="MQW1261" s="142"/>
      <c r="MQX1261" s="143"/>
      <c r="MQY1261" s="142"/>
      <c r="MQZ1261" s="143"/>
      <c r="MRA1261" s="142"/>
      <c r="MRB1261" s="143"/>
      <c r="MRC1261" s="142"/>
      <c r="MRD1261" s="143"/>
      <c r="MRE1261" s="142"/>
      <c r="MRF1261" s="143"/>
      <c r="MRG1261" s="142"/>
      <c r="MRH1261" s="143"/>
      <c r="MRI1261" s="142"/>
      <c r="MRJ1261" s="143"/>
      <c r="MRK1261" s="142"/>
      <c r="MRL1261" s="143"/>
      <c r="MRM1261" s="142"/>
      <c r="MRN1261" s="143"/>
      <c r="MRO1261" s="142"/>
      <c r="MRP1261" s="143"/>
      <c r="MRQ1261" s="142"/>
      <c r="MRR1261" s="143"/>
      <c r="MRS1261" s="142"/>
      <c r="MRT1261" s="143"/>
      <c r="MRU1261" s="142"/>
      <c r="MRV1261" s="143"/>
      <c r="MRW1261" s="142"/>
      <c r="MRX1261" s="143"/>
      <c r="MRY1261" s="142"/>
      <c r="MRZ1261" s="143"/>
      <c r="MSA1261" s="142"/>
      <c r="MSB1261" s="143"/>
      <c r="MSC1261" s="142"/>
      <c r="MSD1261" s="143"/>
      <c r="MSE1261" s="142"/>
      <c r="MSF1261" s="143"/>
      <c r="MSG1261" s="142"/>
      <c r="MSH1261" s="143"/>
      <c r="MSI1261" s="142"/>
      <c r="MSJ1261" s="143"/>
      <c r="MSK1261" s="142"/>
      <c r="MSL1261" s="143"/>
      <c r="MSM1261" s="142"/>
      <c r="MSN1261" s="143"/>
      <c r="MSO1261" s="142"/>
      <c r="MSP1261" s="143"/>
      <c r="MSQ1261" s="142"/>
      <c r="MSR1261" s="143"/>
      <c r="MSS1261" s="142"/>
      <c r="MST1261" s="143"/>
      <c r="MSU1261" s="142"/>
      <c r="MSV1261" s="143"/>
      <c r="MSW1261" s="142"/>
      <c r="MSX1261" s="143"/>
      <c r="MSY1261" s="142"/>
      <c r="MSZ1261" s="143"/>
      <c r="MTA1261" s="142"/>
      <c r="MTB1261" s="143"/>
      <c r="MTC1261" s="142"/>
      <c r="MTD1261" s="143"/>
      <c r="MTE1261" s="142"/>
      <c r="MTF1261" s="143"/>
      <c r="MTG1261" s="142"/>
      <c r="MTH1261" s="143"/>
      <c r="MTI1261" s="142"/>
      <c r="MTJ1261" s="143"/>
      <c r="MTK1261" s="142"/>
      <c r="MTL1261" s="143"/>
      <c r="MTM1261" s="142"/>
      <c r="MTN1261" s="143"/>
      <c r="MTO1261" s="142"/>
      <c r="MTP1261" s="143"/>
      <c r="MTQ1261" s="142"/>
      <c r="MTR1261" s="143"/>
      <c r="MTS1261" s="142"/>
      <c r="MTT1261" s="143"/>
      <c r="MTU1261" s="142"/>
      <c r="MTV1261" s="143"/>
      <c r="MTW1261" s="142"/>
      <c r="MTX1261" s="143"/>
      <c r="MTY1261" s="142"/>
      <c r="MTZ1261" s="143"/>
      <c r="MUA1261" s="142"/>
      <c r="MUB1261" s="143"/>
      <c r="MUC1261" s="142"/>
      <c r="MUD1261" s="143"/>
      <c r="MUE1261" s="142"/>
      <c r="MUF1261" s="143"/>
      <c r="MUG1261" s="142"/>
      <c r="MUH1261" s="143"/>
      <c r="MUI1261" s="142"/>
      <c r="MUJ1261" s="143"/>
      <c r="MUK1261" s="142"/>
      <c r="MUL1261" s="143"/>
      <c r="MUM1261" s="142"/>
      <c r="MUN1261" s="143"/>
      <c r="MUO1261" s="142"/>
      <c r="MUP1261" s="143"/>
      <c r="MUQ1261" s="142"/>
      <c r="MUR1261" s="143"/>
      <c r="MUS1261" s="142"/>
      <c r="MUT1261" s="143"/>
      <c r="MUU1261" s="142"/>
      <c r="MUV1261" s="143"/>
      <c r="MUW1261" s="142"/>
      <c r="MUX1261" s="143"/>
      <c r="MUY1261" s="142"/>
      <c r="MUZ1261" s="143"/>
      <c r="MVA1261" s="142"/>
      <c r="MVB1261" s="143"/>
      <c r="MVC1261" s="142"/>
      <c r="MVD1261" s="143"/>
      <c r="MVE1261" s="142"/>
      <c r="MVF1261" s="143"/>
      <c r="MVG1261" s="142"/>
      <c r="MVH1261" s="143"/>
      <c r="MVI1261" s="142"/>
      <c r="MVJ1261" s="143"/>
      <c r="MVK1261" s="142"/>
      <c r="MVL1261" s="143"/>
      <c r="MVM1261" s="142"/>
      <c r="MVN1261" s="143"/>
      <c r="MVO1261" s="142"/>
      <c r="MVP1261" s="143"/>
      <c r="MVQ1261" s="142"/>
      <c r="MVR1261" s="143"/>
      <c r="MVS1261" s="142"/>
      <c r="MVT1261" s="143"/>
      <c r="MVU1261" s="142"/>
      <c r="MVV1261" s="143"/>
      <c r="MVW1261" s="142"/>
      <c r="MVX1261" s="143"/>
      <c r="MVY1261" s="142"/>
      <c r="MVZ1261" s="143"/>
      <c r="MWA1261" s="142"/>
      <c r="MWB1261" s="143"/>
      <c r="MWC1261" s="142"/>
      <c r="MWD1261" s="143"/>
      <c r="MWE1261" s="142"/>
      <c r="MWF1261" s="143"/>
      <c r="MWG1261" s="142"/>
      <c r="MWH1261" s="143"/>
      <c r="MWI1261" s="142"/>
      <c r="MWJ1261" s="143"/>
      <c r="MWK1261" s="142"/>
      <c r="MWL1261" s="143"/>
      <c r="MWM1261" s="142"/>
      <c r="MWN1261" s="143"/>
      <c r="MWO1261" s="142"/>
      <c r="MWP1261" s="143"/>
      <c r="MWQ1261" s="142"/>
      <c r="MWR1261" s="143"/>
      <c r="MWS1261" s="142"/>
      <c r="MWT1261" s="143"/>
      <c r="MWU1261" s="142"/>
      <c r="MWV1261" s="143"/>
      <c r="MWW1261" s="142"/>
      <c r="MWX1261" s="143"/>
      <c r="MWY1261" s="142"/>
      <c r="MWZ1261" s="143"/>
      <c r="MXA1261" s="142"/>
      <c r="MXB1261" s="143"/>
      <c r="MXC1261" s="142"/>
      <c r="MXD1261" s="143"/>
      <c r="MXE1261" s="142"/>
      <c r="MXF1261" s="143"/>
      <c r="MXG1261" s="142"/>
      <c r="MXH1261" s="143"/>
      <c r="MXI1261" s="142"/>
      <c r="MXJ1261" s="143"/>
      <c r="MXK1261" s="142"/>
      <c r="MXL1261" s="143"/>
      <c r="MXM1261" s="142"/>
      <c r="MXN1261" s="143"/>
      <c r="MXO1261" s="142"/>
      <c r="MXP1261" s="143"/>
      <c r="MXQ1261" s="142"/>
      <c r="MXR1261" s="143"/>
      <c r="MXS1261" s="142"/>
      <c r="MXT1261" s="143"/>
      <c r="MXU1261" s="142"/>
      <c r="MXV1261" s="143"/>
      <c r="MXW1261" s="142"/>
      <c r="MXX1261" s="143"/>
      <c r="MXY1261" s="142"/>
      <c r="MXZ1261" s="143"/>
      <c r="MYA1261" s="142"/>
      <c r="MYB1261" s="143"/>
      <c r="MYC1261" s="142"/>
      <c r="MYD1261" s="143"/>
      <c r="MYE1261" s="142"/>
      <c r="MYF1261" s="143"/>
      <c r="MYG1261" s="142"/>
      <c r="MYH1261" s="143"/>
      <c r="MYI1261" s="142"/>
      <c r="MYJ1261" s="143"/>
      <c r="MYK1261" s="142"/>
      <c r="MYL1261" s="143"/>
      <c r="MYM1261" s="142"/>
      <c r="MYN1261" s="143"/>
      <c r="MYO1261" s="142"/>
      <c r="MYP1261" s="143"/>
      <c r="MYQ1261" s="142"/>
      <c r="MYR1261" s="143"/>
      <c r="MYS1261" s="142"/>
      <c r="MYT1261" s="143"/>
      <c r="MYU1261" s="142"/>
      <c r="MYV1261" s="143"/>
      <c r="MYW1261" s="142"/>
      <c r="MYX1261" s="143"/>
      <c r="MYY1261" s="142"/>
      <c r="MYZ1261" s="143"/>
      <c r="MZA1261" s="142"/>
      <c r="MZB1261" s="143"/>
      <c r="MZC1261" s="142"/>
      <c r="MZD1261" s="143"/>
      <c r="MZE1261" s="142"/>
      <c r="MZF1261" s="143"/>
      <c r="MZG1261" s="142"/>
      <c r="MZH1261" s="143"/>
      <c r="MZI1261" s="142"/>
      <c r="MZJ1261" s="143"/>
      <c r="MZK1261" s="142"/>
      <c r="MZL1261" s="143"/>
      <c r="MZM1261" s="142"/>
      <c r="MZN1261" s="143"/>
      <c r="MZO1261" s="142"/>
      <c r="MZP1261" s="143"/>
      <c r="MZQ1261" s="142"/>
      <c r="MZR1261" s="143"/>
      <c r="MZS1261" s="142"/>
      <c r="MZT1261" s="143"/>
      <c r="MZU1261" s="142"/>
      <c r="MZV1261" s="143"/>
      <c r="MZW1261" s="142"/>
      <c r="MZX1261" s="143"/>
      <c r="MZY1261" s="142"/>
      <c r="MZZ1261" s="143"/>
      <c r="NAA1261" s="142"/>
      <c r="NAB1261" s="143"/>
      <c r="NAC1261" s="142"/>
      <c r="NAD1261" s="143"/>
      <c r="NAE1261" s="142"/>
      <c r="NAF1261" s="143"/>
      <c r="NAG1261" s="142"/>
      <c r="NAH1261" s="143"/>
      <c r="NAI1261" s="142"/>
      <c r="NAJ1261" s="143"/>
      <c r="NAK1261" s="142"/>
      <c r="NAL1261" s="143"/>
      <c r="NAM1261" s="142"/>
      <c r="NAN1261" s="143"/>
      <c r="NAO1261" s="142"/>
      <c r="NAP1261" s="143"/>
      <c r="NAQ1261" s="142"/>
      <c r="NAR1261" s="143"/>
      <c r="NAS1261" s="142"/>
      <c r="NAT1261" s="143"/>
      <c r="NAU1261" s="142"/>
      <c r="NAV1261" s="143"/>
      <c r="NAW1261" s="142"/>
      <c r="NAX1261" s="143"/>
      <c r="NAY1261" s="142"/>
      <c r="NAZ1261" s="143"/>
      <c r="NBA1261" s="142"/>
      <c r="NBB1261" s="143"/>
      <c r="NBC1261" s="142"/>
      <c r="NBD1261" s="143"/>
      <c r="NBE1261" s="142"/>
      <c r="NBF1261" s="143"/>
      <c r="NBG1261" s="142"/>
      <c r="NBH1261" s="143"/>
      <c r="NBI1261" s="142"/>
      <c r="NBJ1261" s="143"/>
      <c r="NBK1261" s="142"/>
      <c r="NBL1261" s="143"/>
      <c r="NBM1261" s="142"/>
      <c r="NBN1261" s="143"/>
      <c r="NBO1261" s="142"/>
      <c r="NBP1261" s="143"/>
      <c r="NBQ1261" s="142"/>
      <c r="NBR1261" s="143"/>
      <c r="NBS1261" s="142"/>
      <c r="NBT1261" s="143"/>
      <c r="NBU1261" s="142"/>
      <c r="NBV1261" s="143"/>
      <c r="NBW1261" s="142"/>
      <c r="NBX1261" s="143"/>
      <c r="NBY1261" s="142"/>
      <c r="NBZ1261" s="143"/>
      <c r="NCA1261" s="142"/>
      <c r="NCB1261" s="143"/>
      <c r="NCC1261" s="142"/>
      <c r="NCD1261" s="143"/>
      <c r="NCE1261" s="142"/>
      <c r="NCF1261" s="143"/>
      <c r="NCG1261" s="142"/>
      <c r="NCH1261" s="143"/>
      <c r="NCI1261" s="142"/>
      <c r="NCJ1261" s="143"/>
      <c r="NCK1261" s="142"/>
      <c r="NCL1261" s="143"/>
      <c r="NCM1261" s="142"/>
      <c r="NCN1261" s="143"/>
      <c r="NCO1261" s="142"/>
      <c r="NCP1261" s="143"/>
      <c r="NCQ1261" s="142"/>
      <c r="NCR1261" s="143"/>
      <c r="NCS1261" s="142"/>
      <c r="NCT1261" s="143"/>
      <c r="NCU1261" s="142"/>
      <c r="NCV1261" s="143"/>
      <c r="NCW1261" s="142"/>
      <c r="NCX1261" s="143"/>
      <c r="NCY1261" s="142"/>
      <c r="NCZ1261" s="143"/>
      <c r="NDA1261" s="142"/>
      <c r="NDB1261" s="143"/>
      <c r="NDC1261" s="142"/>
      <c r="NDD1261" s="143"/>
      <c r="NDE1261" s="142"/>
      <c r="NDF1261" s="143"/>
      <c r="NDG1261" s="142"/>
      <c r="NDH1261" s="143"/>
      <c r="NDI1261" s="142"/>
      <c r="NDJ1261" s="143"/>
      <c r="NDK1261" s="142"/>
      <c r="NDL1261" s="143"/>
      <c r="NDM1261" s="142"/>
      <c r="NDN1261" s="143"/>
      <c r="NDO1261" s="142"/>
      <c r="NDP1261" s="143"/>
      <c r="NDQ1261" s="142"/>
      <c r="NDR1261" s="143"/>
      <c r="NDS1261" s="142"/>
      <c r="NDT1261" s="143"/>
      <c r="NDU1261" s="142"/>
      <c r="NDV1261" s="143"/>
      <c r="NDW1261" s="142"/>
      <c r="NDX1261" s="143"/>
      <c r="NDY1261" s="142"/>
      <c r="NDZ1261" s="143"/>
      <c r="NEA1261" s="142"/>
      <c r="NEB1261" s="143"/>
      <c r="NEC1261" s="142"/>
      <c r="NED1261" s="143"/>
      <c r="NEE1261" s="142"/>
      <c r="NEF1261" s="143"/>
      <c r="NEG1261" s="142"/>
      <c r="NEH1261" s="143"/>
      <c r="NEI1261" s="142"/>
      <c r="NEJ1261" s="143"/>
      <c r="NEK1261" s="142"/>
      <c r="NEL1261" s="143"/>
      <c r="NEM1261" s="142"/>
      <c r="NEN1261" s="143"/>
      <c r="NEO1261" s="142"/>
      <c r="NEP1261" s="143"/>
      <c r="NEQ1261" s="142"/>
      <c r="NER1261" s="143"/>
      <c r="NES1261" s="142"/>
      <c r="NET1261" s="143"/>
      <c r="NEU1261" s="142"/>
      <c r="NEV1261" s="143"/>
      <c r="NEW1261" s="142"/>
      <c r="NEX1261" s="143"/>
      <c r="NEY1261" s="142"/>
      <c r="NEZ1261" s="143"/>
      <c r="NFA1261" s="142"/>
      <c r="NFB1261" s="143"/>
      <c r="NFC1261" s="142"/>
      <c r="NFD1261" s="143"/>
      <c r="NFE1261" s="142"/>
      <c r="NFF1261" s="143"/>
      <c r="NFG1261" s="142"/>
      <c r="NFH1261" s="143"/>
      <c r="NFI1261" s="142"/>
      <c r="NFJ1261" s="143"/>
      <c r="NFK1261" s="142"/>
      <c r="NFL1261" s="143"/>
      <c r="NFM1261" s="142"/>
      <c r="NFN1261" s="143"/>
      <c r="NFO1261" s="142"/>
      <c r="NFP1261" s="143"/>
      <c r="NFQ1261" s="142"/>
      <c r="NFR1261" s="143"/>
      <c r="NFS1261" s="142"/>
      <c r="NFT1261" s="143"/>
      <c r="NFU1261" s="142"/>
      <c r="NFV1261" s="143"/>
      <c r="NFW1261" s="142"/>
      <c r="NFX1261" s="143"/>
      <c r="NFY1261" s="142"/>
      <c r="NFZ1261" s="143"/>
      <c r="NGA1261" s="142"/>
      <c r="NGB1261" s="143"/>
      <c r="NGC1261" s="142"/>
      <c r="NGD1261" s="143"/>
      <c r="NGE1261" s="142"/>
      <c r="NGF1261" s="143"/>
      <c r="NGG1261" s="142"/>
      <c r="NGH1261" s="143"/>
      <c r="NGI1261" s="142"/>
      <c r="NGJ1261" s="143"/>
      <c r="NGK1261" s="142"/>
      <c r="NGL1261" s="143"/>
      <c r="NGM1261" s="142"/>
      <c r="NGN1261" s="143"/>
      <c r="NGO1261" s="142"/>
      <c r="NGP1261" s="143"/>
      <c r="NGQ1261" s="142"/>
      <c r="NGR1261" s="143"/>
      <c r="NGS1261" s="142"/>
      <c r="NGT1261" s="143"/>
      <c r="NGU1261" s="142"/>
      <c r="NGV1261" s="143"/>
      <c r="NGW1261" s="142"/>
      <c r="NGX1261" s="143"/>
      <c r="NGY1261" s="142"/>
      <c r="NGZ1261" s="143"/>
      <c r="NHA1261" s="142"/>
      <c r="NHB1261" s="143"/>
      <c r="NHC1261" s="142"/>
      <c r="NHD1261" s="143"/>
      <c r="NHE1261" s="142"/>
      <c r="NHF1261" s="143"/>
      <c r="NHG1261" s="142"/>
      <c r="NHH1261" s="143"/>
      <c r="NHI1261" s="142"/>
      <c r="NHJ1261" s="143"/>
      <c r="NHK1261" s="142"/>
      <c r="NHL1261" s="143"/>
      <c r="NHM1261" s="142"/>
      <c r="NHN1261" s="143"/>
      <c r="NHO1261" s="142"/>
      <c r="NHP1261" s="143"/>
      <c r="NHQ1261" s="142"/>
      <c r="NHR1261" s="143"/>
      <c r="NHS1261" s="142"/>
      <c r="NHT1261" s="143"/>
      <c r="NHU1261" s="142"/>
      <c r="NHV1261" s="143"/>
      <c r="NHW1261" s="142"/>
      <c r="NHX1261" s="143"/>
      <c r="NHY1261" s="142"/>
      <c r="NHZ1261" s="143"/>
      <c r="NIA1261" s="142"/>
      <c r="NIB1261" s="143"/>
      <c r="NIC1261" s="142"/>
      <c r="NID1261" s="143"/>
      <c r="NIE1261" s="142"/>
      <c r="NIF1261" s="143"/>
      <c r="NIG1261" s="142"/>
      <c r="NIH1261" s="143"/>
      <c r="NII1261" s="142"/>
      <c r="NIJ1261" s="143"/>
      <c r="NIK1261" s="142"/>
      <c r="NIL1261" s="143"/>
      <c r="NIM1261" s="142"/>
      <c r="NIN1261" s="143"/>
      <c r="NIO1261" s="142"/>
      <c r="NIP1261" s="143"/>
      <c r="NIQ1261" s="142"/>
      <c r="NIR1261" s="143"/>
      <c r="NIS1261" s="142"/>
      <c r="NIT1261" s="143"/>
      <c r="NIU1261" s="142"/>
      <c r="NIV1261" s="143"/>
      <c r="NIW1261" s="142"/>
      <c r="NIX1261" s="143"/>
      <c r="NIY1261" s="142"/>
      <c r="NIZ1261" s="143"/>
      <c r="NJA1261" s="142"/>
      <c r="NJB1261" s="143"/>
      <c r="NJC1261" s="142"/>
      <c r="NJD1261" s="143"/>
      <c r="NJE1261" s="142"/>
      <c r="NJF1261" s="143"/>
      <c r="NJG1261" s="142"/>
      <c r="NJH1261" s="143"/>
      <c r="NJI1261" s="142"/>
      <c r="NJJ1261" s="143"/>
      <c r="NJK1261" s="142"/>
      <c r="NJL1261" s="143"/>
      <c r="NJM1261" s="142"/>
      <c r="NJN1261" s="143"/>
      <c r="NJO1261" s="142"/>
      <c r="NJP1261" s="143"/>
      <c r="NJQ1261" s="142"/>
      <c r="NJR1261" s="143"/>
      <c r="NJS1261" s="142"/>
      <c r="NJT1261" s="143"/>
      <c r="NJU1261" s="142"/>
      <c r="NJV1261" s="143"/>
      <c r="NJW1261" s="142"/>
      <c r="NJX1261" s="143"/>
      <c r="NJY1261" s="142"/>
      <c r="NJZ1261" s="143"/>
      <c r="NKA1261" s="142"/>
      <c r="NKB1261" s="143"/>
      <c r="NKC1261" s="142"/>
      <c r="NKD1261" s="143"/>
      <c r="NKE1261" s="142"/>
      <c r="NKF1261" s="143"/>
      <c r="NKG1261" s="142"/>
      <c r="NKH1261" s="143"/>
      <c r="NKI1261" s="142"/>
      <c r="NKJ1261" s="143"/>
      <c r="NKK1261" s="142"/>
      <c r="NKL1261" s="143"/>
      <c r="NKM1261" s="142"/>
      <c r="NKN1261" s="143"/>
      <c r="NKO1261" s="142"/>
      <c r="NKP1261" s="143"/>
      <c r="NKQ1261" s="142"/>
      <c r="NKR1261" s="143"/>
      <c r="NKS1261" s="142"/>
      <c r="NKT1261" s="143"/>
      <c r="NKU1261" s="142"/>
      <c r="NKV1261" s="143"/>
      <c r="NKW1261" s="142"/>
      <c r="NKX1261" s="143"/>
      <c r="NKY1261" s="142"/>
      <c r="NKZ1261" s="143"/>
      <c r="NLA1261" s="142"/>
      <c r="NLB1261" s="143"/>
      <c r="NLC1261" s="142"/>
      <c r="NLD1261" s="143"/>
      <c r="NLE1261" s="142"/>
      <c r="NLF1261" s="143"/>
      <c r="NLG1261" s="142"/>
      <c r="NLH1261" s="143"/>
      <c r="NLI1261" s="142"/>
      <c r="NLJ1261" s="143"/>
      <c r="NLK1261" s="142"/>
      <c r="NLL1261" s="143"/>
      <c r="NLM1261" s="142"/>
      <c r="NLN1261" s="143"/>
      <c r="NLO1261" s="142"/>
      <c r="NLP1261" s="143"/>
      <c r="NLQ1261" s="142"/>
      <c r="NLR1261" s="143"/>
      <c r="NLS1261" s="142"/>
      <c r="NLT1261" s="143"/>
      <c r="NLU1261" s="142"/>
      <c r="NLV1261" s="143"/>
      <c r="NLW1261" s="142"/>
      <c r="NLX1261" s="143"/>
      <c r="NLY1261" s="142"/>
      <c r="NLZ1261" s="143"/>
      <c r="NMA1261" s="142"/>
      <c r="NMB1261" s="143"/>
      <c r="NMC1261" s="142"/>
      <c r="NMD1261" s="143"/>
      <c r="NME1261" s="142"/>
      <c r="NMF1261" s="143"/>
      <c r="NMG1261" s="142"/>
      <c r="NMH1261" s="143"/>
      <c r="NMI1261" s="142"/>
      <c r="NMJ1261" s="143"/>
      <c r="NMK1261" s="142"/>
      <c r="NML1261" s="143"/>
      <c r="NMM1261" s="142"/>
      <c r="NMN1261" s="143"/>
      <c r="NMO1261" s="142"/>
      <c r="NMP1261" s="143"/>
      <c r="NMQ1261" s="142"/>
      <c r="NMR1261" s="143"/>
      <c r="NMS1261" s="142"/>
      <c r="NMT1261" s="143"/>
      <c r="NMU1261" s="142"/>
      <c r="NMV1261" s="143"/>
      <c r="NMW1261" s="142"/>
      <c r="NMX1261" s="143"/>
      <c r="NMY1261" s="142"/>
      <c r="NMZ1261" s="143"/>
      <c r="NNA1261" s="142"/>
      <c r="NNB1261" s="143"/>
      <c r="NNC1261" s="142"/>
      <c r="NND1261" s="143"/>
      <c r="NNE1261" s="142"/>
      <c r="NNF1261" s="143"/>
      <c r="NNG1261" s="142"/>
      <c r="NNH1261" s="143"/>
      <c r="NNI1261" s="142"/>
      <c r="NNJ1261" s="143"/>
      <c r="NNK1261" s="142"/>
      <c r="NNL1261" s="143"/>
      <c r="NNM1261" s="142"/>
      <c r="NNN1261" s="143"/>
      <c r="NNO1261" s="142"/>
      <c r="NNP1261" s="143"/>
      <c r="NNQ1261" s="142"/>
      <c r="NNR1261" s="143"/>
      <c r="NNS1261" s="142"/>
      <c r="NNT1261" s="143"/>
      <c r="NNU1261" s="142"/>
      <c r="NNV1261" s="143"/>
      <c r="NNW1261" s="142"/>
      <c r="NNX1261" s="143"/>
      <c r="NNY1261" s="142"/>
      <c r="NNZ1261" s="143"/>
      <c r="NOA1261" s="142"/>
      <c r="NOB1261" s="143"/>
      <c r="NOC1261" s="142"/>
      <c r="NOD1261" s="143"/>
      <c r="NOE1261" s="142"/>
      <c r="NOF1261" s="143"/>
      <c r="NOG1261" s="142"/>
      <c r="NOH1261" s="143"/>
      <c r="NOI1261" s="142"/>
      <c r="NOJ1261" s="143"/>
      <c r="NOK1261" s="142"/>
      <c r="NOL1261" s="143"/>
      <c r="NOM1261" s="142"/>
      <c r="NON1261" s="143"/>
      <c r="NOO1261" s="142"/>
      <c r="NOP1261" s="143"/>
      <c r="NOQ1261" s="142"/>
      <c r="NOR1261" s="143"/>
      <c r="NOS1261" s="142"/>
      <c r="NOT1261" s="143"/>
      <c r="NOU1261" s="142"/>
      <c r="NOV1261" s="143"/>
      <c r="NOW1261" s="142"/>
      <c r="NOX1261" s="143"/>
      <c r="NOY1261" s="142"/>
      <c r="NOZ1261" s="143"/>
      <c r="NPA1261" s="142"/>
      <c r="NPB1261" s="143"/>
      <c r="NPC1261" s="142"/>
      <c r="NPD1261" s="143"/>
      <c r="NPE1261" s="142"/>
      <c r="NPF1261" s="143"/>
      <c r="NPG1261" s="142"/>
      <c r="NPH1261" s="143"/>
      <c r="NPI1261" s="142"/>
      <c r="NPJ1261" s="143"/>
      <c r="NPK1261" s="142"/>
      <c r="NPL1261" s="143"/>
      <c r="NPM1261" s="142"/>
      <c r="NPN1261" s="143"/>
      <c r="NPO1261" s="142"/>
      <c r="NPP1261" s="143"/>
      <c r="NPQ1261" s="142"/>
      <c r="NPR1261" s="143"/>
      <c r="NPS1261" s="142"/>
      <c r="NPT1261" s="143"/>
      <c r="NPU1261" s="142"/>
      <c r="NPV1261" s="143"/>
      <c r="NPW1261" s="142"/>
      <c r="NPX1261" s="143"/>
      <c r="NPY1261" s="142"/>
      <c r="NPZ1261" s="143"/>
      <c r="NQA1261" s="142"/>
      <c r="NQB1261" s="143"/>
      <c r="NQC1261" s="142"/>
      <c r="NQD1261" s="143"/>
      <c r="NQE1261" s="142"/>
      <c r="NQF1261" s="143"/>
      <c r="NQG1261" s="142"/>
      <c r="NQH1261" s="143"/>
      <c r="NQI1261" s="142"/>
      <c r="NQJ1261" s="143"/>
      <c r="NQK1261" s="142"/>
      <c r="NQL1261" s="143"/>
      <c r="NQM1261" s="142"/>
      <c r="NQN1261" s="143"/>
      <c r="NQO1261" s="142"/>
      <c r="NQP1261" s="143"/>
      <c r="NQQ1261" s="142"/>
      <c r="NQR1261" s="143"/>
      <c r="NQS1261" s="142"/>
      <c r="NQT1261" s="143"/>
      <c r="NQU1261" s="142"/>
      <c r="NQV1261" s="143"/>
      <c r="NQW1261" s="142"/>
      <c r="NQX1261" s="143"/>
      <c r="NQY1261" s="142"/>
      <c r="NQZ1261" s="143"/>
      <c r="NRA1261" s="142"/>
      <c r="NRB1261" s="143"/>
      <c r="NRC1261" s="142"/>
      <c r="NRD1261" s="143"/>
      <c r="NRE1261" s="142"/>
      <c r="NRF1261" s="143"/>
      <c r="NRG1261" s="142"/>
      <c r="NRH1261" s="143"/>
      <c r="NRI1261" s="142"/>
      <c r="NRJ1261" s="143"/>
      <c r="NRK1261" s="142"/>
      <c r="NRL1261" s="143"/>
      <c r="NRM1261" s="142"/>
      <c r="NRN1261" s="143"/>
      <c r="NRO1261" s="142"/>
      <c r="NRP1261" s="143"/>
      <c r="NRQ1261" s="142"/>
      <c r="NRR1261" s="143"/>
      <c r="NRS1261" s="142"/>
      <c r="NRT1261" s="143"/>
      <c r="NRU1261" s="142"/>
      <c r="NRV1261" s="143"/>
      <c r="NRW1261" s="142"/>
      <c r="NRX1261" s="143"/>
      <c r="NRY1261" s="142"/>
      <c r="NRZ1261" s="143"/>
      <c r="NSA1261" s="142"/>
      <c r="NSB1261" s="143"/>
      <c r="NSC1261" s="142"/>
      <c r="NSD1261" s="143"/>
      <c r="NSE1261" s="142"/>
      <c r="NSF1261" s="143"/>
      <c r="NSG1261" s="142"/>
      <c r="NSH1261" s="143"/>
      <c r="NSI1261" s="142"/>
      <c r="NSJ1261" s="143"/>
      <c r="NSK1261" s="142"/>
      <c r="NSL1261" s="143"/>
      <c r="NSM1261" s="142"/>
      <c r="NSN1261" s="143"/>
      <c r="NSO1261" s="142"/>
      <c r="NSP1261" s="143"/>
      <c r="NSQ1261" s="142"/>
      <c r="NSR1261" s="143"/>
      <c r="NSS1261" s="142"/>
      <c r="NST1261" s="143"/>
      <c r="NSU1261" s="142"/>
      <c r="NSV1261" s="143"/>
      <c r="NSW1261" s="142"/>
      <c r="NSX1261" s="143"/>
      <c r="NSY1261" s="142"/>
      <c r="NSZ1261" s="143"/>
      <c r="NTA1261" s="142"/>
      <c r="NTB1261" s="143"/>
      <c r="NTC1261" s="142"/>
      <c r="NTD1261" s="143"/>
      <c r="NTE1261" s="142"/>
      <c r="NTF1261" s="143"/>
      <c r="NTG1261" s="142"/>
      <c r="NTH1261" s="143"/>
      <c r="NTI1261" s="142"/>
      <c r="NTJ1261" s="143"/>
      <c r="NTK1261" s="142"/>
      <c r="NTL1261" s="143"/>
      <c r="NTM1261" s="142"/>
      <c r="NTN1261" s="143"/>
      <c r="NTO1261" s="142"/>
      <c r="NTP1261" s="143"/>
      <c r="NTQ1261" s="142"/>
      <c r="NTR1261" s="143"/>
      <c r="NTS1261" s="142"/>
      <c r="NTT1261" s="143"/>
      <c r="NTU1261" s="142"/>
      <c r="NTV1261" s="143"/>
      <c r="NTW1261" s="142"/>
      <c r="NTX1261" s="143"/>
      <c r="NTY1261" s="142"/>
      <c r="NTZ1261" s="143"/>
      <c r="NUA1261" s="142"/>
      <c r="NUB1261" s="143"/>
      <c r="NUC1261" s="142"/>
      <c r="NUD1261" s="143"/>
      <c r="NUE1261" s="142"/>
      <c r="NUF1261" s="143"/>
      <c r="NUG1261" s="142"/>
      <c r="NUH1261" s="143"/>
      <c r="NUI1261" s="142"/>
      <c r="NUJ1261" s="143"/>
      <c r="NUK1261" s="142"/>
      <c r="NUL1261" s="143"/>
      <c r="NUM1261" s="142"/>
      <c r="NUN1261" s="143"/>
      <c r="NUO1261" s="142"/>
      <c r="NUP1261" s="143"/>
      <c r="NUQ1261" s="142"/>
      <c r="NUR1261" s="143"/>
      <c r="NUS1261" s="142"/>
      <c r="NUT1261" s="143"/>
      <c r="NUU1261" s="142"/>
      <c r="NUV1261" s="143"/>
      <c r="NUW1261" s="142"/>
      <c r="NUX1261" s="143"/>
      <c r="NUY1261" s="142"/>
      <c r="NUZ1261" s="143"/>
      <c r="NVA1261" s="142"/>
      <c r="NVB1261" s="143"/>
      <c r="NVC1261" s="142"/>
      <c r="NVD1261" s="143"/>
      <c r="NVE1261" s="142"/>
      <c r="NVF1261" s="143"/>
      <c r="NVG1261" s="142"/>
      <c r="NVH1261" s="143"/>
      <c r="NVI1261" s="142"/>
      <c r="NVJ1261" s="143"/>
      <c r="NVK1261" s="142"/>
      <c r="NVL1261" s="143"/>
      <c r="NVM1261" s="142"/>
      <c r="NVN1261" s="143"/>
      <c r="NVO1261" s="142"/>
      <c r="NVP1261" s="143"/>
      <c r="NVQ1261" s="142"/>
      <c r="NVR1261" s="143"/>
      <c r="NVS1261" s="142"/>
      <c r="NVT1261" s="143"/>
      <c r="NVU1261" s="142"/>
      <c r="NVV1261" s="143"/>
      <c r="NVW1261" s="142"/>
      <c r="NVX1261" s="143"/>
      <c r="NVY1261" s="142"/>
      <c r="NVZ1261" s="143"/>
      <c r="NWA1261" s="142"/>
      <c r="NWB1261" s="143"/>
      <c r="NWC1261" s="142"/>
      <c r="NWD1261" s="143"/>
      <c r="NWE1261" s="142"/>
      <c r="NWF1261" s="143"/>
      <c r="NWG1261" s="142"/>
      <c r="NWH1261" s="143"/>
      <c r="NWI1261" s="142"/>
      <c r="NWJ1261" s="143"/>
      <c r="NWK1261" s="142"/>
      <c r="NWL1261" s="143"/>
      <c r="NWM1261" s="142"/>
      <c r="NWN1261" s="143"/>
      <c r="NWO1261" s="142"/>
      <c r="NWP1261" s="143"/>
      <c r="NWQ1261" s="142"/>
      <c r="NWR1261" s="143"/>
      <c r="NWS1261" s="142"/>
      <c r="NWT1261" s="143"/>
      <c r="NWU1261" s="142"/>
      <c r="NWV1261" s="143"/>
      <c r="NWW1261" s="142"/>
      <c r="NWX1261" s="143"/>
      <c r="NWY1261" s="142"/>
      <c r="NWZ1261" s="143"/>
      <c r="NXA1261" s="142"/>
      <c r="NXB1261" s="143"/>
      <c r="NXC1261" s="142"/>
      <c r="NXD1261" s="143"/>
      <c r="NXE1261" s="142"/>
      <c r="NXF1261" s="143"/>
      <c r="NXG1261" s="142"/>
      <c r="NXH1261" s="143"/>
      <c r="NXI1261" s="142"/>
      <c r="NXJ1261" s="143"/>
      <c r="NXK1261" s="142"/>
      <c r="NXL1261" s="143"/>
      <c r="NXM1261" s="142"/>
      <c r="NXN1261" s="143"/>
      <c r="NXO1261" s="142"/>
      <c r="NXP1261" s="143"/>
      <c r="NXQ1261" s="142"/>
      <c r="NXR1261" s="143"/>
      <c r="NXS1261" s="142"/>
      <c r="NXT1261" s="143"/>
      <c r="NXU1261" s="142"/>
      <c r="NXV1261" s="143"/>
      <c r="NXW1261" s="142"/>
      <c r="NXX1261" s="143"/>
      <c r="NXY1261" s="142"/>
      <c r="NXZ1261" s="143"/>
      <c r="NYA1261" s="142"/>
      <c r="NYB1261" s="143"/>
      <c r="NYC1261" s="142"/>
      <c r="NYD1261" s="143"/>
      <c r="NYE1261" s="142"/>
      <c r="NYF1261" s="143"/>
      <c r="NYG1261" s="142"/>
      <c r="NYH1261" s="143"/>
      <c r="NYI1261" s="142"/>
      <c r="NYJ1261" s="143"/>
      <c r="NYK1261" s="142"/>
      <c r="NYL1261" s="143"/>
      <c r="NYM1261" s="142"/>
      <c r="NYN1261" s="143"/>
      <c r="NYO1261" s="142"/>
      <c r="NYP1261" s="143"/>
      <c r="NYQ1261" s="142"/>
      <c r="NYR1261" s="143"/>
      <c r="NYS1261" s="142"/>
      <c r="NYT1261" s="143"/>
      <c r="NYU1261" s="142"/>
      <c r="NYV1261" s="143"/>
      <c r="NYW1261" s="142"/>
      <c r="NYX1261" s="143"/>
      <c r="NYY1261" s="142"/>
      <c r="NYZ1261" s="143"/>
      <c r="NZA1261" s="142"/>
      <c r="NZB1261" s="143"/>
      <c r="NZC1261" s="142"/>
      <c r="NZD1261" s="143"/>
      <c r="NZE1261" s="142"/>
      <c r="NZF1261" s="143"/>
      <c r="NZG1261" s="142"/>
      <c r="NZH1261" s="143"/>
      <c r="NZI1261" s="142"/>
      <c r="NZJ1261" s="143"/>
      <c r="NZK1261" s="142"/>
      <c r="NZL1261" s="143"/>
      <c r="NZM1261" s="142"/>
      <c r="NZN1261" s="143"/>
      <c r="NZO1261" s="142"/>
      <c r="NZP1261" s="143"/>
      <c r="NZQ1261" s="142"/>
      <c r="NZR1261" s="143"/>
      <c r="NZS1261" s="142"/>
      <c r="NZT1261" s="143"/>
      <c r="NZU1261" s="142"/>
      <c r="NZV1261" s="143"/>
      <c r="NZW1261" s="142"/>
      <c r="NZX1261" s="143"/>
      <c r="NZY1261" s="142"/>
      <c r="NZZ1261" s="143"/>
      <c r="OAA1261" s="142"/>
      <c r="OAB1261" s="143"/>
      <c r="OAC1261" s="142"/>
      <c r="OAD1261" s="143"/>
      <c r="OAE1261" s="142"/>
      <c r="OAF1261" s="143"/>
      <c r="OAG1261" s="142"/>
      <c r="OAH1261" s="143"/>
      <c r="OAI1261" s="142"/>
      <c r="OAJ1261" s="143"/>
      <c r="OAK1261" s="142"/>
      <c r="OAL1261" s="143"/>
      <c r="OAM1261" s="142"/>
      <c r="OAN1261" s="143"/>
      <c r="OAO1261" s="142"/>
      <c r="OAP1261" s="143"/>
      <c r="OAQ1261" s="142"/>
      <c r="OAR1261" s="143"/>
      <c r="OAS1261" s="142"/>
      <c r="OAT1261" s="143"/>
      <c r="OAU1261" s="142"/>
      <c r="OAV1261" s="143"/>
      <c r="OAW1261" s="142"/>
      <c r="OAX1261" s="143"/>
      <c r="OAY1261" s="142"/>
      <c r="OAZ1261" s="143"/>
      <c r="OBA1261" s="142"/>
      <c r="OBB1261" s="143"/>
      <c r="OBC1261" s="142"/>
      <c r="OBD1261" s="143"/>
      <c r="OBE1261" s="142"/>
      <c r="OBF1261" s="143"/>
      <c r="OBG1261" s="142"/>
      <c r="OBH1261" s="143"/>
      <c r="OBI1261" s="142"/>
      <c r="OBJ1261" s="143"/>
      <c r="OBK1261" s="142"/>
      <c r="OBL1261" s="143"/>
      <c r="OBM1261" s="142"/>
      <c r="OBN1261" s="143"/>
      <c r="OBO1261" s="142"/>
      <c r="OBP1261" s="143"/>
      <c r="OBQ1261" s="142"/>
      <c r="OBR1261" s="143"/>
      <c r="OBS1261" s="142"/>
      <c r="OBT1261" s="143"/>
      <c r="OBU1261" s="142"/>
      <c r="OBV1261" s="143"/>
      <c r="OBW1261" s="142"/>
      <c r="OBX1261" s="143"/>
      <c r="OBY1261" s="142"/>
      <c r="OBZ1261" s="143"/>
      <c r="OCA1261" s="142"/>
      <c r="OCB1261" s="143"/>
      <c r="OCC1261" s="142"/>
      <c r="OCD1261" s="143"/>
      <c r="OCE1261" s="142"/>
      <c r="OCF1261" s="143"/>
      <c r="OCG1261" s="142"/>
      <c r="OCH1261" s="143"/>
      <c r="OCI1261" s="142"/>
      <c r="OCJ1261" s="143"/>
      <c r="OCK1261" s="142"/>
      <c r="OCL1261" s="143"/>
      <c r="OCM1261" s="142"/>
      <c r="OCN1261" s="143"/>
      <c r="OCO1261" s="142"/>
      <c r="OCP1261" s="143"/>
      <c r="OCQ1261" s="142"/>
      <c r="OCR1261" s="143"/>
      <c r="OCS1261" s="142"/>
      <c r="OCT1261" s="143"/>
      <c r="OCU1261" s="142"/>
      <c r="OCV1261" s="143"/>
      <c r="OCW1261" s="142"/>
      <c r="OCX1261" s="143"/>
      <c r="OCY1261" s="142"/>
      <c r="OCZ1261" s="143"/>
      <c r="ODA1261" s="142"/>
      <c r="ODB1261" s="143"/>
      <c r="ODC1261" s="142"/>
      <c r="ODD1261" s="143"/>
      <c r="ODE1261" s="142"/>
      <c r="ODF1261" s="143"/>
      <c r="ODG1261" s="142"/>
      <c r="ODH1261" s="143"/>
      <c r="ODI1261" s="142"/>
      <c r="ODJ1261" s="143"/>
      <c r="ODK1261" s="142"/>
      <c r="ODL1261" s="143"/>
      <c r="ODM1261" s="142"/>
      <c r="ODN1261" s="143"/>
      <c r="ODO1261" s="142"/>
      <c r="ODP1261" s="143"/>
      <c r="ODQ1261" s="142"/>
      <c r="ODR1261" s="143"/>
      <c r="ODS1261" s="142"/>
      <c r="ODT1261" s="143"/>
      <c r="ODU1261" s="142"/>
      <c r="ODV1261" s="143"/>
      <c r="ODW1261" s="142"/>
      <c r="ODX1261" s="143"/>
      <c r="ODY1261" s="142"/>
      <c r="ODZ1261" s="143"/>
      <c r="OEA1261" s="142"/>
      <c r="OEB1261" s="143"/>
      <c r="OEC1261" s="142"/>
      <c r="OED1261" s="143"/>
      <c r="OEE1261" s="142"/>
      <c r="OEF1261" s="143"/>
      <c r="OEG1261" s="142"/>
      <c r="OEH1261" s="143"/>
      <c r="OEI1261" s="142"/>
      <c r="OEJ1261" s="143"/>
      <c r="OEK1261" s="142"/>
      <c r="OEL1261" s="143"/>
      <c r="OEM1261" s="142"/>
      <c r="OEN1261" s="143"/>
      <c r="OEO1261" s="142"/>
      <c r="OEP1261" s="143"/>
      <c r="OEQ1261" s="142"/>
      <c r="OER1261" s="143"/>
      <c r="OES1261" s="142"/>
      <c r="OET1261" s="143"/>
      <c r="OEU1261" s="142"/>
      <c r="OEV1261" s="143"/>
      <c r="OEW1261" s="142"/>
      <c r="OEX1261" s="143"/>
      <c r="OEY1261" s="142"/>
      <c r="OEZ1261" s="143"/>
      <c r="OFA1261" s="142"/>
      <c r="OFB1261" s="143"/>
      <c r="OFC1261" s="142"/>
      <c r="OFD1261" s="143"/>
      <c r="OFE1261" s="142"/>
      <c r="OFF1261" s="143"/>
      <c r="OFG1261" s="142"/>
      <c r="OFH1261" s="143"/>
      <c r="OFI1261" s="142"/>
      <c r="OFJ1261" s="143"/>
      <c r="OFK1261" s="142"/>
      <c r="OFL1261" s="143"/>
      <c r="OFM1261" s="142"/>
      <c r="OFN1261" s="143"/>
      <c r="OFO1261" s="142"/>
      <c r="OFP1261" s="143"/>
      <c r="OFQ1261" s="142"/>
      <c r="OFR1261" s="143"/>
      <c r="OFS1261" s="142"/>
      <c r="OFT1261" s="143"/>
      <c r="OFU1261" s="142"/>
      <c r="OFV1261" s="143"/>
      <c r="OFW1261" s="142"/>
      <c r="OFX1261" s="143"/>
      <c r="OFY1261" s="142"/>
      <c r="OFZ1261" s="143"/>
      <c r="OGA1261" s="142"/>
      <c r="OGB1261" s="143"/>
      <c r="OGC1261" s="142"/>
      <c r="OGD1261" s="143"/>
      <c r="OGE1261" s="142"/>
      <c r="OGF1261" s="143"/>
      <c r="OGG1261" s="142"/>
      <c r="OGH1261" s="143"/>
      <c r="OGI1261" s="142"/>
      <c r="OGJ1261" s="143"/>
      <c r="OGK1261" s="142"/>
      <c r="OGL1261" s="143"/>
      <c r="OGM1261" s="142"/>
      <c r="OGN1261" s="143"/>
      <c r="OGO1261" s="142"/>
      <c r="OGP1261" s="143"/>
      <c r="OGQ1261" s="142"/>
      <c r="OGR1261" s="143"/>
      <c r="OGS1261" s="142"/>
      <c r="OGT1261" s="143"/>
      <c r="OGU1261" s="142"/>
      <c r="OGV1261" s="143"/>
      <c r="OGW1261" s="142"/>
      <c r="OGX1261" s="143"/>
      <c r="OGY1261" s="142"/>
      <c r="OGZ1261" s="143"/>
      <c r="OHA1261" s="142"/>
      <c r="OHB1261" s="143"/>
      <c r="OHC1261" s="142"/>
      <c r="OHD1261" s="143"/>
      <c r="OHE1261" s="142"/>
      <c r="OHF1261" s="143"/>
      <c r="OHG1261" s="142"/>
      <c r="OHH1261" s="143"/>
      <c r="OHI1261" s="142"/>
      <c r="OHJ1261" s="143"/>
      <c r="OHK1261" s="142"/>
      <c r="OHL1261" s="143"/>
      <c r="OHM1261" s="142"/>
      <c r="OHN1261" s="143"/>
      <c r="OHO1261" s="142"/>
      <c r="OHP1261" s="143"/>
      <c r="OHQ1261" s="142"/>
      <c r="OHR1261" s="143"/>
      <c r="OHS1261" s="142"/>
      <c r="OHT1261" s="143"/>
      <c r="OHU1261" s="142"/>
      <c r="OHV1261" s="143"/>
      <c r="OHW1261" s="142"/>
      <c r="OHX1261" s="143"/>
      <c r="OHY1261" s="142"/>
      <c r="OHZ1261" s="143"/>
      <c r="OIA1261" s="142"/>
      <c r="OIB1261" s="143"/>
      <c r="OIC1261" s="142"/>
      <c r="OID1261" s="143"/>
      <c r="OIE1261" s="142"/>
      <c r="OIF1261" s="143"/>
      <c r="OIG1261" s="142"/>
      <c r="OIH1261" s="143"/>
      <c r="OII1261" s="142"/>
      <c r="OIJ1261" s="143"/>
      <c r="OIK1261" s="142"/>
      <c r="OIL1261" s="143"/>
      <c r="OIM1261" s="142"/>
      <c r="OIN1261" s="143"/>
      <c r="OIO1261" s="142"/>
      <c r="OIP1261" s="143"/>
      <c r="OIQ1261" s="142"/>
      <c r="OIR1261" s="143"/>
      <c r="OIS1261" s="142"/>
      <c r="OIT1261" s="143"/>
      <c r="OIU1261" s="142"/>
      <c r="OIV1261" s="143"/>
      <c r="OIW1261" s="142"/>
      <c r="OIX1261" s="143"/>
      <c r="OIY1261" s="142"/>
      <c r="OIZ1261" s="143"/>
      <c r="OJA1261" s="142"/>
      <c r="OJB1261" s="143"/>
      <c r="OJC1261" s="142"/>
      <c r="OJD1261" s="143"/>
      <c r="OJE1261" s="142"/>
      <c r="OJF1261" s="143"/>
      <c r="OJG1261" s="142"/>
      <c r="OJH1261" s="143"/>
      <c r="OJI1261" s="142"/>
      <c r="OJJ1261" s="143"/>
      <c r="OJK1261" s="142"/>
      <c r="OJL1261" s="143"/>
      <c r="OJM1261" s="142"/>
      <c r="OJN1261" s="143"/>
      <c r="OJO1261" s="142"/>
      <c r="OJP1261" s="143"/>
      <c r="OJQ1261" s="142"/>
      <c r="OJR1261" s="143"/>
      <c r="OJS1261" s="142"/>
      <c r="OJT1261" s="143"/>
      <c r="OJU1261" s="142"/>
      <c r="OJV1261" s="143"/>
      <c r="OJW1261" s="142"/>
      <c r="OJX1261" s="143"/>
      <c r="OJY1261" s="142"/>
      <c r="OJZ1261" s="143"/>
      <c r="OKA1261" s="142"/>
      <c r="OKB1261" s="143"/>
      <c r="OKC1261" s="142"/>
      <c r="OKD1261" s="143"/>
      <c r="OKE1261" s="142"/>
      <c r="OKF1261" s="143"/>
      <c r="OKG1261" s="142"/>
      <c r="OKH1261" s="143"/>
      <c r="OKI1261" s="142"/>
      <c r="OKJ1261" s="143"/>
      <c r="OKK1261" s="142"/>
      <c r="OKL1261" s="143"/>
      <c r="OKM1261" s="142"/>
      <c r="OKN1261" s="143"/>
      <c r="OKO1261" s="142"/>
      <c r="OKP1261" s="143"/>
      <c r="OKQ1261" s="142"/>
      <c r="OKR1261" s="143"/>
      <c r="OKS1261" s="142"/>
      <c r="OKT1261" s="143"/>
      <c r="OKU1261" s="142"/>
      <c r="OKV1261" s="143"/>
      <c r="OKW1261" s="142"/>
      <c r="OKX1261" s="143"/>
      <c r="OKY1261" s="142"/>
      <c r="OKZ1261" s="143"/>
      <c r="OLA1261" s="142"/>
      <c r="OLB1261" s="143"/>
      <c r="OLC1261" s="142"/>
      <c r="OLD1261" s="143"/>
      <c r="OLE1261" s="142"/>
      <c r="OLF1261" s="143"/>
      <c r="OLG1261" s="142"/>
      <c r="OLH1261" s="143"/>
      <c r="OLI1261" s="142"/>
      <c r="OLJ1261" s="143"/>
      <c r="OLK1261" s="142"/>
      <c r="OLL1261" s="143"/>
      <c r="OLM1261" s="142"/>
      <c r="OLN1261" s="143"/>
      <c r="OLO1261" s="142"/>
      <c r="OLP1261" s="143"/>
      <c r="OLQ1261" s="142"/>
      <c r="OLR1261" s="143"/>
      <c r="OLS1261" s="142"/>
      <c r="OLT1261" s="143"/>
      <c r="OLU1261" s="142"/>
      <c r="OLV1261" s="143"/>
      <c r="OLW1261" s="142"/>
      <c r="OLX1261" s="143"/>
      <c r="OLY1261" s="142"/>
      <c r="OLZ1261" s="143"/>
      <c r="OMA1261" s="142"/>
      <c r="OMB1261" s="143"/>
      <c r="OMC1261" s="142"/>
      <c r="OMD1261" s="143"/>
      <c r="OME1261" s="142"/>
      <c r="OMF1261" s="143"/>
      <c r="OMG1261" s="142"/>
      <c r="OMH1261" s="143"/>
      <c r="OMI1261" s="142"/>
      <c r="OMJ1261" s="143"/>
      <c r="OMK1261" s="142"/>
      <c r="OML1261" s="143"/>
      <c r="OMM1261" s="142"/>
      <c r="OMN1261" s="143"/>
      <c r="OMO1261" s="142"/>
      <c r="OMP1261" s="143"/>
      <c r="OMQ1261" s="142"/>
      <c r="OMR1261" s="143"/>
      <c r="OMS1261" s="142"/>
      <c r="OMT1261" s="143"/>
      <c r="OMU1261" s="142"/>
      <c r="OMV1261" s="143"/>
      <c r="OMW1261" s="142"/>
      <c r="OMX1261" s="143"/>
      <c r="OMY1261" s="142"/>
      <c r="OMZ1261" s="143"/>
      <c r="ONA1261" s="142"/>
      <c r="ONB1261" s="143"/>
      <c r="ONC1261" s="142"/>
      <c r="OND1261" s="143"/>
      <c r="ONE1261" s="142"/>
      <c r="ONF1261" s="143"/>
      <c r="ONG1261" s="142"/>
      <c r="ONH1261" s="143"/>
      <c r="ONI1261" s="142"/>
      <c r="ONJ1261" s="143"/>
      <c r="ONK1261" s="142"/>
      <c r="ONL1261" s="143"/>
      <c r="ONM1261" s="142"/>
      <c r="ONN1261" s="143"/>
      <c r="ONO1261" s="142"/>
      <c r="ONP1261" s="143"/>
      <c r="ONQ1261" s="142"/>
      <c r="ONR1261" s="143"/>
      <c r="ONS1261" s="142"/>
      <c r="ONT1261" s="143"/>
      <c r="ONU1261" s="142"/>
      <c r="ONV1261" s="143"/>
      <c r="ONW1261" s="142"/>
      <c r="ONX1261" s="143"/>
      <c r="ONY1261" s="142"/>
      <c r="ONZ1261" s="143"/>
      <c r="OOA1261" s="142"/>
      <c r="OOB1261" s="143"/>
      <c r="OOC1261" s="142"/>
      <c r="OOD1261" s="143"/>
      <c r="OOE1261" s="142"/>
      <c r="OOF1261" s="143"/>
      <c r="OOG1261" s="142"/>
      <c r="OOH1261" s="143"/>
      <c r="OOI1261" s="142"/>
      <c r="OOJ1261" s="143"/>
      <c r="OOK1261" s="142"/>
      <c r="OOL1261" s="143"/>
      <c r="OOM1261" s="142"/>
      <c r="OON1261" s="143"/>
      <c r="OOO1261" s="142"/>
      <c r="OOP1261" s="143"/>
      <c r="OOQ1261" s="142"/>
      <c r="OOR1261" s="143"/>
      <c r="OOS1261" s="142"/>
      <c r="OOT1261" s="143"/>
      <c r="OOU1261" s="142"/>
      <c r="OOV1261" s="143"/>
      <c r="OOW1261" s="142"/>
      <c r="OOX1261" s="143"/>
      <c r="OOY1261" s="142"/>
      <c r="OOZ1261" s="143"/>
      <c r="OPA1261" s="142"/>
      <c r="OPB1261" s="143"/>
      <c r="OPC1261" s="142"/>
      <c r="OPD1261" s="143"/>
      <c r="OPE1261" s="142"/>
      <c r="OPF1261" s="143"/>
      <c r="OPG1261" s="142"/>
      <c r="OPH1261" s="143"/>
      <c r="OPI1261" s="142"/>
      <c r="OPJ1261" s="143"/>
      <c r="OPK1261" s="142"/>
      <c r="OPL1261" s="143"/>
      <c r="OPM1261" s="142"/>
      <c r="OPN1261" s="143"/>
      <c r="OPO1261" s="142"/>
      <c r="OPP1261" s="143"/>
      <c r="OPQ1261" s="142"/>
      <c r="OPR1261" s="143"/>
      <c r="OPS1261" s="142"/>
      <c r="OPT1261" s="143"/>
      <c r="OPU1261" s="142"/>
      <c r="OPV1261" s="143"/>
      <c r="OPW1261" s="142"/>
      <c r="OPX1261" s="143"/>
      <c r="OPY1261" s="142"/>
      <c r="OPZ1261" s="143"/>
      <c r="OQA1261" s="142"/>
      <c r="OQB1261" s="143"/>
      <c r="OQC1261" s="142"/>
      <c r="OQD1261" s="143"/>
      <c r="OQE1261" s="142"/>
      <c r="OQF1261" s="143"/>
      <c r="OQG1261" s="142"/>
      <c r="OQH1261" s="143"/>
      <c r="OQI1261" s="142"/>
      <c r="OQJ1261" s="143"/>
      <c r="OQK1261" s="142"/>
      <c r="OQL1261" s="143"/>
      <c r="OQM1261" s="142"/>
      <c r="OQN1261" s="143"/>
      <c r="OQO1261" s="142"/>
      <c r="OQP1261" s="143"/>
      <c r="OQQ1261" s="142"/>
      <c r="OQR1261" s="143"/>
      <c r="OQS1261" s="142"/>
      <c r="OQT1261" s="143"/>
      <c r="OQU1261" s="142"/>
      <c r="OQV1261" s="143"/>
      <c r="OQW1261" s="142"/>
      <c r="OQX1261" s="143"/>
      <c r="OQY1261" s="142"/>
      <c r="OQZ1261" s="143"/>
      <c r="ORA1261" s="142"/>
      <c r="ORB1261" s="143"/>
      <c r="ORC1261" s="142"/>
      <c r="ORD1261" s="143"/>
      <c r="ORE1261" s="142"/>
      <c r="ORF1261" s="143"/>
      <c r="ORG1261" s="142"/>
      <c r="ORH1261" s="143"/>
      <c r="ORI1261" s="142"/>
      <c r="ORJ1261" s="143"/>
      <c r="ORK1261" s="142"/>
      <c r="ORL1261" s="143"/>
      <c r="ORM1261" s="142"/>
      <c r="ORN1261" s="143"/>
      <c r="ORO1261" s="142"/>
      <c r="ORP1261" s="143"/>
      <c r="ORQ1261" s="142"/>
      <c r="ORR1261" s="143"/>
      <c r="ORS1261" s="142"/>
      <c r="ORT1261" s="143"/>
      <c r="ORU1261" s="142"/>
      <c r="ORV1261" s="143"/>
      <c r="ORW1261" s="142"/>
      <c r="ORX1261" s="143"/>
      <c r="ORY1261" s="142"/>
      <c r="ORZ1261" s="143"/>
      <c r="OSA1261" s="142"/>
      <c r="OSB1261" s="143"/>
      <c r="OSC1261" s="142"/>
      <c r="OSD1261" s="143"/>
      <c r="OSE1261" s="142"/>
      <c r="OSF1261" s="143"/>
      <c r="OSG1261" s="142"/>
      <c r="OSH1261" s="143"/>
      <c r="OSI1261" s="142"/>
      <c r="OSJ1261" s="143"/>
      <c r="OSK1261" s="142"/>
      <c r="OSL1261" s="143"/>
      <c r="OSM1261" s="142"/>
      <c r="OSN1261" s="143"/>
      <c r="OSO1261" s="142"/>
      <c r="OSP1261" s="143"/>
      <c r="OSQ1261" s="142"/>
      <c r="OSR1261" s="143"/>
      <c r="OSS1261" s="142"/>
      <c r="OST1261" s="143"/>
      <c r="OSU1261" s="142"/>
      <c r="OSV1261" s="143"/>
      <c r="OSW1261" s="142"/>
      <c r="OSX1261" s="143"/>
      <c r="OSY1261" s="142"/>
      <c r="OSZ1261" s="143"/>
      <c r="OTA1261" s="142"/>
      <c r="OTB1261" s="143"/>
      <c r="OTC1261" s="142"/>
      <c r="OTD1261" s="143"/>
      <c r="OTE1261" s="142"/>
      <c r="OTF1261" s="143"/>
      <c r="OTG1261" s="142"/>
      <c r="OTH1261" s="143"/>
      <c r="OTI1261" s="142"/>
      <c r="OTJ1261" s="143"/>
      <c r="OTK1261" s="142"/>
      <c r="OTL1261" s="143"/>
      <c r="OTM1261" s="142"/>
      <c r="OTN1261" s="143"/>
      <c r="OTO1261" s="142"/>
      <c r="OTP1261" s="143"/>
      <c r="OTQ1261" s="142"/>
      <c r="OTR1261" s="143"/>
      <c r="OTS1261" s="142"/>
      <c r="OTT1261" s="143"/>
      <c r="OTU1261" s="142"/>
      <c r="OTV1261" s="143"/>
      <c r="OTW1261" s="142"/>
      <c r="OTX1261" s="143"/>
      <c r="OTY1261" s="142"/>
      <c r="OTZ1261" s="143"/>
      <c r="OUA1261" s="142"/>
      <c r="OUB1261" s="143"/>
      <c r="OUC1261" s="142"/>
      <c r="OUD1261" s="143"/>
      <c r="OUE1261" s="142"/>
      <c r="OUF1261" s="143"/>
      <c r="OUG1261" s="142"/>
      <c r="OUH1261" s="143"/>
      <c r="OUI1261" s="142"/>
      <c r="OUJ1261" s="143"/>
      <c r="OUK1261" s="142"/>
      <c r="OUL1261" s="143"/>
      <c r="OUM1261" s="142"/>
      <c r="OUN1261" s="143"/>
      <c r="OUO1261" s="142"/>
      <c r="OUP1261" s="143"/>
      <c r="OUQ1261" s="142"/>
      <c r="OUR1261" s="143"/>
      <c r="OUS1261" s="142"/>
      <c r="OUT1261" s="143"/>
      <c r="OUU1261" s="142"/>
      <c r="OUV1261" s="143"/>
      <c r="OUW1261" s="142"/>
      <c r="OUX1261" s="143"/>
      <c r="OUY1261" s="142"/>
      <c r="OUZ1261" s="143"/>
      <c r="OVA1261" s="142"/>
      <c r="OVB1261" s="143"/>
      <c r="OVC1261" s="142"/>
      <c r="OVD1261" s="143"/>
      <c r="OVE1261" s="142"/>
      <c r="OVF1261" s="143"/>
      <c r="OVG1261" s="142"/>
      <c r="OVH1261" s="143"/>
      <c r="OVI1261" s="142"/>
      <c r="OVJ1261" s="143"/>
      <c r="OVK1261" s="142"/>
      <c r="OVL1261" s="143"/>
      <c r="OVM1261" s="142"/>
      <c r="OVN1261" s="143"/>
      <c r="OVO1261" s="142"/>
      <c r="OVP1261" s="143"/>
      <c r="OVQ1261" s="142"/>
      <c r="OVR1261" s="143"/>
      <c r="OVS1261" s="142"/>
      <c r="OVT1261" s="143"/>
      <c r="OVU1261" s="142"/>
      <c r="OVV1261" s="143"/>
      <c r="OVW1261" s="142"/>
      <c r="OVX1261" s="143"/>
      <c r="OVY1261" s="142"/>
      <c r="OVZ1261" s="143"/>
      <c r="OWA1261" s="142"/>
      <c r="OWB1261" s="143"/>
      <c r="OWC1261" s="142"/>
      <c r="OWD1261" s="143"/>
      <c r="OWE1261" s="142"/>
      <c r="OWF1261" s="143"/>
      <c r="OWG1261" s="142"/>
      <c r="OWH1261" s="143"/>
      <c r="OWI1261" s="142"/>
      <c r="OWJ1261" s="143"/>
      <c r="OWK1261" s="142"/>
      <c r="OWL1261" s="143"/>
      <c r="OWM1261" s="142"/>
      <c r="OWN1261" s="143"/>
      <c r="OWO1261" s="142"/>
      <c r="OWP1261" s="143"/>
      <c r="OWQ1261" s="142"/>
      <c r="OWR1261" s="143"/>
      <c r="OWS1261" s="142"/>
      <c r="OWT1261" s="143"/>
      <c r="OWU1261" s="142"/>
      <c r="OWV1261" s="143"/>
      <c r="OWW1261" s="142"/>
      <c r="OWX1261" s="143"/>
      <c r="OWY1261" s="142"/>
      <c r="OWZ1261" s="143"/>
      <c r="OXA1261" s="142"/>
      <c r="OXB1261" s="143"/>
      <c r="OXC1261" s="142"/>
      <c r="OXD1261" s="143"/>
      <c r="OXE1261" s="142"/>
      <c r="OXF1261" s="143"/>
      <c r="OXG1261" s="142"/>
      <c r="OXH1261" s="143"/>
      <c r="OXI1261" s="142"/>
      <c r="OXJ1261" s="143"/>
      <c r="OXK1261" s="142"/>
      <c r="OXL1261" s="143"/>
      <c r="OXM1261" s="142"/>
      <c r="OXN1261" s="143"/>
      <c r="OXO1261" s="142"/>
      <c r="OXP1261" s="143"/>
      <c r="OXQ1261" s="142"/>
      <c r="OXR1261" s="143"/>
      <c r="OXS1261" s="142"/>
      <c r="OXT1261" s="143"/>
      <c r="OXU1261" s="142"/>
      <c r="OXV1261" s="143"/>
      <c r="OXW1261" s="142"/>
      <c r="OXX1261" s="143"/>
      <c r="OXY1261" s="142"/>
      <c r="OXZ1261" s="143"/>
      <c r="OYA1261" s="142"/>
      <c r="OYB1261" s="143"/>
      <c r="OYC1261" s="142"/>
      <c r="OYD1261" s="143"/>
      <c r="OYE1261" s="142"/>
      <c r="OYF1261" s="143"/>
      <c r="OYG1261" s="142"/>
      <c r="OYH1261" s="143"/>
      <c r="OYI1261" s="142"/>
      <c r="OYJ1261" s="143"/>
      <c r="OYK1261" s="142"/>
      <c r="OYL1261" s="143"/>
      <c r="OYM1261" s="142"/>
      <c r="OYN1261" s="143"/>
      <c r="OYO1261" s="142"/>
      <c r="OYP1261" s="143"/>
      <c r="OYQ1261" s="142"/>
      <c r="OYR1261" s="143"/>
      <c r="OYS1261" s="142"/>
      <c r="OYT1261" s="143"/>
      <c r="OYU1261" s="142"/>
      <c r="OYV1261" s="143"/>
      <c r="OYW1261" s="142"/>
      <c r="OYX1261" s="143"/>
      <c r="OYY1261" s="142"/>
      <c r="OYZ1261" s="143"/>
      <c r="OZA1261" s="142"/>
      <c r="OZB1261" s="143"/>
      <c r="OZC1261" s="142"/>
      <c r="OZD1261" s="143"/>
      <c r="OZE1261" s="142"/>
      <c r="OZF1261" s="143"/>
      <c r="OZG1261" s="142"/>
      <c r="OZH1261" s="143"/>
      <c r="OZI1261" s="142"/>
      <c r="OZJ1261" s="143"/>
      <c r="OZK1261" s="142"/>
      <c r="OZL1261" s="143"/>
      <c r="OZM1261" s="142"/>
      <c r="OZN1261" s="143"/>
      <c r="OZO1261" s="142"/>
      <c r="OZP1261" s="143"/>
      <c r="OZQ1261" s="142"/>
      <c r="OZR1261" s="143"/>
      <c r="OZS1261" s="142"/>
      <c r="OZT1261" s="143"/>
      <c r="OZU1261" s="142"/>
      <c r="OZV1261" s="143"/>
      <c r="OZW1261" s="142"/>
      <c r="OZX1261" s="143"/>
      <c r="OZY1261" s="142"/>
      <c r="OZZ1261" s="143"/>
      <c r="PAA1261" s="142"/>
      <c r="PAB1261" s="143"/>
      <c r="PAC1261" s="142"/>
      <c r="PAD1261" s="143"/>
      <c r="PAE1261" s="142"/>
      <c r="PAF1261" s="143"/>
      <c r="PAG1261" s="142"/>
      <c r="PAH1261" s="143"/>
      <c r="PAI1261" s="142"/>
      <c r="PAJ1261" s="143"/>
      <c r="PAK1261" s="142"/>
      <c r="PAL1261" s="143"/>
      <c r="PAM1261" s="142"/>
      <c r="PAN1261" s="143"/>
      <c r="PAO1261" s="142"/>
      <c r="PAP1261" s="143"/>
      <c r="PAQ1261" s="142"/>
      <c r="PAR1261" s="143"/>
      <c r="PAS1261" s="142"/>
      <c r="PAT1261" s="143"/>
      <c r="PAU1261" s="142"/>
      <c r="PAV1261" s="143"/>
      <c r="PAW1261" s="142"/>
      <c r="PAX1261" s="143"/>
      <c r="PAY1261" s="142"/>
      <c r="PAZ1261" s="143"/>
      <c r="PBA1261" s="142"/>
      <c r="PBB1261" s="143"/>
      <c r="PBC1261" s="142"/>
      <c r="PBD1261" s="143"/>
      <c r="PBE1261" s="142"/>
      <c r="PBF1261" s="143"/>
      <c r="PBG1261" s="142"/>
      <c r="PBH1261" s="143"/>
      <c r="PBI1261" s="142"/>
      <c r="PBJ1261" s="143"/>
      <c r="PBK1261" s="142"/>
      <c r="PBL1261" s="143"/>
      <c r="PBM1261" s="142"/>
      <c r="PBN1261" s="143"/>
      <c r="PBO1261" s="142"/>
      <c r="PBP1261" s="143"/>
      <c r="PBQ1261" s="142"/>
      <c r="PBR1261" s="143"/>
      <c r="PBS1261" s="142"/>
      <c r="PBT1261" s="143"/>
      <c r="PBU1261" s="142"/>
      <c r="PBV1261" s="143"/>
      <c r="PBW1261" s="142"/>
      <c r="PBX1261" s="143"/>
      <c r="PBY1261" s="142"/>
      <c r="PBZ1261" s="143"/>
      <c r="PCA1261" s="142"/>
      <c r="PCB1261" s="143"/>
      <c r="PCC1261" s="142"/>
      <c r="PCD1261" s="143"/>
      <c r="PCE1261" s="142"/>
      <c r="PCF1261" s="143"/>
      <c r="PCG1261" s="142"/>
      <c r="PCH1261" s="143"/>
      <c r="PCI1261" s="142"/>
      <c r="PCJ1261" s="143"/>
      <c r="PCK1261" s="142"/>
      <c r="PCL1261" s="143"/>
      <c r="PCM1261" s="142"/>
      <c r="PCN1261" s="143"/>
      <c r="PCO1261" s="142"/>
      <c r="PCP1261" s="143"/>
      <c r="PCQ1261" s="142"/>
      <c r="PCR1261" s="143"/>
      <c r="PCS1261" s="142"/>
      <c r="PCT1261" s="143"/>
      <c r="PCU1261" s="142"/>
      <c r="PCV1261" s="143"/>
      <c r="PCW1261" s="142"/>
      <c r="PCX1261" s="143"/>
      <c r="PCY1261" s="142"/>
      <c r="PCZ1261" s="143"/>
      <c r="PDA1261" s="142"/>
      <c r="PDB1261" s="143"/>
      <c r="PDC1261" s="142"/>
      <c r="PDD1261" s="143"/>
      <c r="PDE1261" s="142"/>
      <c r="PDF1261" s="143"/>
      <c r="PDG1261" s="142"/>
      <c r="PDH1261" s="143"/>
      <c r="PDI1261" s="142"/>
      <c r="PDJ1261" s="143"/>
      <c r="PDK1261" s="142"/>
      <c r="PDL1261" s="143"/>
      <c r="PDM1261" s="142"/>
      <c r="PDN1261" s="143"/>
      <c r="PDO1261" s="142"/>
      <c r="PDP1261" s="143"/>
      <c r="PDQ1261" s="142"/>
      <c r="PDR1261" s="143"/>
      <c r="PDS1261" s="142"/>
      <c r="PDT1261" s="143"/>
      <c r="PDU1261" s="142"/>
      <c r="PDV1261" s="143"/>
      <c r="PDW1261" s="142"/>
      <c r="PDX1261" s="143"/>
      <c r="PDY1261" s="142"/>
      <c r="PDZ1261" s="143"/>
      <c r="PEA1261" s="142"/>
      <c r="PEB1261" s="143"/>
      <c r="PEC1261" s="142"/>
      <c r="PED1261" s="143"/>
      <c r="PEE1261" s="142"/>
      <c r="PEF1261" s="143"/>
      <c r="PEG1261" s="142"/>
      <c r="PEH1261" s="143"/>
      <c r="PEI1261" s="142"/>
      <c r="PEJ1261" s="143"/>
      <c r="PEK1261" s="142"/>
      <c r="PEL1261" s="143"/>
      <c r="PEM1261" s="142"/>
      <c r="PEN1261" s="143"/>
      <c r="PEO1261" s="142"/>
      <c r="PEP1261" s="143"/>
      <c r="PEQ1261" s="142"/>
      <c r="PER1261" s="143"/>
      <c r="PES1261" s="142"/>
      <c r="PET1261" s="143"/>
      <c r="PEU1261" s="142"/>
      <c r="PEV1261" s="143"/>
      <c r="PEW1261" s="142"/>
      <c r="PEX1261" s="143"/>
      <c r="PEY1261" s="142"/>
      <c r="PEZ1261" s="143"/>
      <c r="PFA1261" s="142"/>
      <c r="PFB1261" s="143"/>
      <c r="PFC1261" s="142"/>
      <c r="PFD1261" s="143"/>
      <c r="PFE1261" s="142"/>
      <c r="PFF1261" s="143"/>
      <c r="PFG1261" s="142"/>
      <c r="PFH1261" s="143"/>
      <c r="PFI1261" s="142"/>
      <c r="PFJ1261" s="143"/>
      <c r="PFK1261" s="142"/>
      <c r="PFL1261" s="143"/>
      <c r="PFM1261" s="142"/>
      <c r="PFN1261" s="143"/>
      <c r="PFO1261" s="142"/>
      <c r="PFP1261" s="143"/>
      <c r="PFQ1261" s="142"/>
      <c r="PFR1261" s="143"/>
      <c r="PFS1261" s="142"/>
      <c r="PFT1261" s="143"/>
      <c r="PFU1261" s="142"/>
      <c r="PFV1261" s="143"/>
      <c r="PFW1261" s="142"/>
      <c r="PFX1261" s="143"/>
      <c r="PFY1261" s="142"/>
      <c r="PFZ1261" s="143"/>
      <c r="PGA1261" s="142"/>
      <c r="PGB1261" s="143"/>
      <c r="PGC1261" s="142"/>
      <c r="PGD1261" s="143"/>
      <c r="PGE1261" s="142"/>
      <c r="PGF1261" s="143"/>
      <c r="PGG1261" s="142"/>
      <c r="PGH1261" s="143"/>
      <c r="PGI1261" s="142"/>
      <c r="PGJ1261" s="143"/>
      <c r="PGK1261" s="142"/>
      <c r="PGL1261" s="143"/>
      <c r="PGM1261" s="142"/>
      <c r="PGN1261" s="143"/>
      <c r="PGO1261" s="142"/>
      <c r="PGP1261" s="143"/>
      <c r="PGQ1261" s="142"/>
      <c r="PGR1261" s="143"/>
      <c r="PGS1261" s="142"/>
      <c r="PGT1261" s="143"/>
      <c r="PGU1261" s="142"/>
      <c r="PGV1261" s="143"/>
      <c r="PGW1261" s="142"/>
      <c r="PGX1261" s="143"/>
      <c r="PGY1261" s="142"/>
      <c r="PGZ1261" s="143"/>
      <c r="PHA1261" s="142"/>
      <c r="PHB1261" s="143"/>
      <c r="PHC1261" s="142"/>
      <c r="PHD1261" s="143"/>
      <c r="PHE1261" s="142"/>
      <c r="PHF1261" s="143"/>
      <c r="PHG1261" s="142"/>
      <c r="PHH1261" s="143"/>
      <c r="PHI1261" s="142"/>
      <c r="PHJ1261" s="143"/>
      <c r="PHK1261" s="142"/>
      <c r="PHL1261" s="143"/>
      <c r="PHM1261" s="142"/>
      <c r="PHN1261" s="143"/>
      <c r="PHO1261" s="142"/>
      <c r="PHP1261" s="143"/>
      <c r="PHQ1261" s="142"/>
      <c r="PHR1261" s="143"/>
      <c r="PHS1261" s="142"/>
      <c r="PHT1261" s="143"/>
      <c r="PHU1261" s="142"/>
      <c r="PHV1261" s="143"/>
      <c r="PHW1261" s="142"/>
      <c r="PHX1261" s="143"/>
      <c r="PHY1261" s="142"/>
      <c r="PHZ1261" s="143"/>
      <c r="PIA1261" s="142"/>
      <c r="PIB1261" s="143"/>
      <c r="PIC1261" s="142"/>
      <c r="PID1261" s="143"/>
      <c r="PIE1261" s="142"/>
      <c r="PIF1261" s="143"/>
      <c r="PIG1261" s="142"/>
      <c r="PIH1261" s="143"/>
      <c r="PII1261" s="142"/>
      <c r="PIJ1261" s="143"/>
      <c r="PIK1261" s="142"/>
      <c r="PIL1261" s="143"/>
      <c r="PIM1261" s="142"/>
      <c r="PIN1261" s="143"/>
      <c r="PIO1261" s="142"/>
      <c r="PIP1261" s="143"/>
      <c r="PIQ1261" s="142"/>
      <c r="PIR1261" s="143"/>
      <c r="PIS1261" s="142"/>
      <c r="PIT1261" s="143"/>
      <c r="PIU1261" s="142"/>
      <c r="PIV1261" s="143"/>
      <c r="PIW1261" s="142"/>
      <c r="PIX1261" s="143"/>
      <c r="PIY1261" s="142"/>
      <c r="PIZ1261" s="143"/>
      <c r="PJA1261" s="142"/>
      <c r="PJB1261" s="143"/>
      <c r="PJC1261" s="142"/>
      <c r="PJD1261" s="143"/>
      <c r="PJE1261" s="142"/>
      <c r="PJF1261" s="143"/>
      <c r="PJG1261" s="142"/>
      <c r="PJH1261" s="143"/>
      <c r="PJI1261" s="142"/>
      <c r="PJJ1261" s="143"/>
      <c r="PJK1261" s="142"/>
      <c r="PJL1261" s="143"/>
      <c r="PJM1261" s="142"/>
      <c r="PJN1261" s="143"/>
      <c r="PJO1261" s="142"/>
      <c r="PJP1261" s="143"/>
      <c r="PJQ1261" s="142"/>
      <c r="PJR1261" s="143"/>
      <c r="PJS1261" s="142"/>
      <c r="PJT1261" s="143"/>
      <c r="PJU1261" s="142"/>
      <c r="PJV1261" s="143"/>
      <c r="PJW1261" s="142"/>
      <c r="PJX1261" s="143"/>
      <c r="PJY1261" s="142"/>
      <c r="PJZ1261" s="143"/>
      <c r="PKA1261" s="142"/>
      <c r="PKB1261" s="143"/>
      <c r="PKC1261" s="142"/>
      <c r="PKD1261" s="143"/>
      <c r="PKE1261" s="142"/>
      <c r="PKF1261" s="143"/>
      <c r="PKG1261" s="142"/>
      <c r="PKH1261" s="143"/>
      <c r="PKI1261" s="142"/>
      <c r="PKJ1261" s="143"/>
      <c r="PKK1261" s="142"/>
      <c r="PKL1261" s="143"/>
      <c r="PKM1261" s="142"/>
      <c r="PKN1261" s="143"/>
      <c r="PKO1261" s="142"/>
      <c r="PKP1261" s="143"/>
      <c r="PKQ1261" s="142"/>
      <c r="PKR1261" s="143"/>
      <c r="PKS1261" s="142"/>
      <c r="PKT1261" s="143"/>
      <c r="PKU1261" s="142"/>
      <c r="PKV1261" s="143"/>
      <c r="PKW1261" s="142"/>
      <c r="PKX1261" s="143"/>
      <c r="PKY1261" s="142"/>
      <c r="PKZ1261" s="143"/>
      <c r="PLA1261" s="142"/>
      <c r="PLB1261" s="143"/>
      <c r="PLC1261" s="142"/>
      <c r="PLD1261" s="143"/>
      <c r="PLE1261" s="142"/>
      <c r="PLF1261" s="143"/>
      <c r="PLG1261" s="142"/>
      <c r="PLH1261" s="143"/>
      <c r="PLI1261" s="142"/>
      <c r="PLJ1261" s="143"/>
      <c r="PLK1261" s="142"/>
      <c r="PLL1261" s="143"/>
      <c r="PLM1261" s="142"/>
      <c r="PLN1261" s="143"/>
      <c r="PLO1261" s="142"/>
      <c r="PLP1261" s="143"/>
      <c r="PLQ1261" s="142"/>
      <c r="PLR1261" s="143"/>
      <c r="PLS1261" s="142"/>
      <c r="PLT1261" s="143"/>
      <c r="PLU1261" s="142"/>
      <c r="PLV1261" s="143"/>
      <c r="PLW1261" s="142"/>
      <c r="PLX1261" s="143"/>
      <c r="PLY1261" s="142"/>
      <c r="PLZ1261" s="143"/>
      <c r="PMA1261" s="142"/>
      <c r="PMB1261" s="143"/>
      <c r="PMC1261" s="142"/>
      <c r="PMD1261" s="143"/>
      <c r="PME1261" s="142"/>
      <c r="PMF1261" s="143"/>
      <c r="PMG1261" s="142"/>
      <c r="PMH1261" s="143"/>
      <c r="PMI1261" s="142"/>
      <c r="PMJ1261" s="143"/>
      <c r="PMK1261" s="142"/>
      <c r="PML1261" s="143"/>
      <c r="PMM1261" s="142"/>
      <c r="PMN1261" s="143"/>
      <c r="PMO1261" s="142"/>
      <c r="PMP1261" s="143"/>
      <c r="PMQ1261" s="142"/>
      <c r="PMR1261" s="143"/>
      <c r="PMS1261" s="142"/>
      <c r="PMT1261" s="143"/>
      <c r="PMU1261" s="142"/>
      <c r="PMV1261" s="143"/>
      <c r="PMW1261" s="142"/>
      <c r="PMX1261" s="143"/>
      <c r="PMY1261" s="142"/>
      <c r="PMZ1261" s="143"/>
      <c r="PNA1261" s="142"/>
      <c r="PNB1261" s="143"/>
      <c r="PNC1261" s="142"/>
      <c r="PND1261" s="143"/>
      <c r="PNE1261" s="142"/>
      <c r="PNF1261" s="143"/>
      <c r="PNG1261" s="142"/>
      <c r="PNH1261" s="143"/>
      <c r="PNI1261" s="142"/>
      <c r="PNJ1261" s="143"/>
      <c r="PNK1261" s="142"/>
      <c r="PNL1261" s="143"/>
      <c r="PNM1261" s="142"/>
      <c r="PNN1261" s="143"/>
      <c r="PNO1261" s="142"/>
      <c r="PNP1261" s="143"/>
      <c r="PNQ1261" s="142"/>
      <c r="PNR1261" s="143"/>
      <c r="PNS1261" s="142"/>
      <c r="PNT1261" s="143"/>
      <c r="PNU1261" s="142"/>
      <c r="PNV1261" s="143"/>
      <c r="PNW1261" s="142"/>
      <c r="PNX1261" s="143"/>
      <c r="PNY1261" s="142"/>
      <c r="PNZ1261" s="143"/>
      <c r="POA1261" s="142"/>
      <c r="POB1261" s="143"/>
      <c r="POC1261" s="142"/>
      <c r="POD1261" s="143"/>
      <c r="POE1261" s="142"/>
      <c r="POF1261" s="143"/>
      <c r="POG1261" s="142"/>
      <c r="POH1261" s="143"/>
      <c r="POI1261" s="142"/>
      <c r="POJ1261" s="143"/>
      <c r="POK1261" s="142"/>
      <c r="POL1261" s="143"/>
      <c r="POM1261" s="142"/>
      <c r="PON1261" s="143"/>
      <c r="POO1261" s="142"/>
      <c r="POP1261" s="143"/>
      <c r="POQ1261" s="142"/>
      <c r="POR1261" s="143"/>
      <c r="POS1261" s="142"/>
      <c r="POT1261" s="143"/>
      <c r="POU1261" s="142"/>
      <c r="POV1261" s="143"/>
      <c r="POW1261" s="142"/>
      <c r="POX1261" s="143"/>
      <c r="POY1261" s="142"/>
      <c r="POZ1261" s="143"/>
      <c r="PPA1261" s="142"/>
      <c r="PPB1261" s="143"/>
      <c r="PPC1261" s="142"/>
      <c r="PPD1261" s="143"/>
      <c r="PPE1261" s="142"/>
      <c r="PPF1261" s="143"/>
      <c r="PPG1261" s="142"/>
      <c r="PPH1261" s="143"/>
      <c r="PPI1261" s="142"/>
      <c r="PPJ1261" s="143"/>
      <c r="PPK1261" s="142"/>
      <c r="PPL1261" s="143"/>
      <c r="PPM1261" s="142"/>
      <c r="PPN1261" s="143"/>
      <c r="PPO1261" s="142"/>
      <c r="PPP1261" s="143"/>
      <c r="PPQ1261" s="142"/>
      <c r="PPR1261" s="143"/>
      <c r="PPS1261" s="142"/>
      <c r="PPT1261" s="143"/>
      <c r="PPU1261" s="142"/>
      <c r="PPV1261" s="143"/>
      <c r="PPW1261" s="142"/>
      <c r="PPX1261" s="143"/>
      <c r="PPY1261" s="142"/>
      <c r="PPZ1261" s="143"/>
      <c r="PQA1261" s="142"/>
      <c r="PQB1261" s="143"/>
      <c r="PQC1261" s="142"/>
      <c r="PQD1261" s="143"/>
      <c r="PQE1261" s="142"/>
      <c r="PQF1261" s="143"/>
      <c r="PQG1261" s="142"/>
      <c r="PQH1261" s="143"/>
      <c r="PQI1261" s="142"/>
      <c r="PQJ1261" s="143"/>
      <c r="PQK1261" s="142"/>
      <c r="PQL1261" s="143"/>
      <c r="PQM1261" s="142"/>
      <c r="PQN1261" s="143"/>
      <c r="PQO1261" s="142"/>
      <c r="PQP1261" s="143"/>
      <c r="PQQ1261" s="142"/>
      <c r="PQR1261" s="143"/>
      <c r="PQS1261" s="142"/>
      <c r="PQT1261" s="143"/>
      <c r="PQU1261" s="142"/>
      <c r="PQV1261" s="143"/>
      <c r="PQW1261" s="142"/>
      <c r="PQX1261" s="143"/>
      <c r="PQY1261" s="142"/>
      <c r="PQZ1261" s="143"/>
      <c r="PRA1261" s="142"/>
      <c r="PRB1261" s="143"/>
      <c r="PRC1261" s="142"/>
      <c r="PRD1261" s="143"/>
      <c r="PRE1261" s="142"/>
      <c r="PRF1261" s="143"/>
      <c r="PRG1261" s="142"/>
      <c r="PRH1261" s="143"/>
      <c r="PRI1261" s="142"/>
      <c r="PRJ1261" s="143"/>
      <c r="PRK1261" s="142"/>
      <c r="PRL1261" s="143"/>
      <c r="PRM1261" s="142"/>
      <c r="PRN1261" s="143"/>
      <c r="PRO1261" s="142"/>
      <c r="PRP1261" s="143"/>
      <c r="PRQ1261" s="142"/>
      <c r="PRR1261" s="143"/>
      <c r="PRS1261" s="142"/>
      <c r="PRT1261" s="143"/>
      <c r="PRU1261" s="142"/>
      <c r="PRV1261" s="143"/>
      <c r="PRW1261" s="142"/>
      <c r="PRX1261" s="143"/>
      <c r="PRY1261" s="142"/>
      <c r="PRZ1261" s="143"/>
      <c r="PSA1261" s="142"/>
      <c r="PSB1261" s="143"/>
      <c r="PSC1261" s="142"/>
      <c r="PSD1261" s="143"/>
      <c r="PSE1261" s="142"/>
      <c r="PSF1261" s="143"/>
      <c r="PSG1261" s="142"/>
      <c r="PSH1261" s="143"/>
      <c r="PSI1261" s="142"/>
      <c r="PSJ1261" s="143"/>
      <c r="PSK1261" s="142"/>
      <c r="PSL1261" s="143"/>
      <c r="PSM1261" s="142"/>
      <c r="PSN1261" s="143"/>
      <c r="PSO1261" s="142"/>
      <c r="PSP1261" s="143"/>
      <c r="PSQ1261" s="142"/>
      <c r="PSR1261" s="143"/>
      <c r="PSS1261" s="142"/>
      <c r="PST1261" s="143"/>
      <c r="PSU1261" s="142"/>
      <c r="PSV1261" s="143"/>
      <c r="PSW1261" s="142"/>
      <c r="PSX1261" s="143"/>
      <c r="PSY1261" s="142"/>
      <c r="PSZ1261" s="143"/>
      <c r="PTA1261" s="142"/>
      <c r="PTB1261" s="143"/>
      <c r="PTC1261" s="142"/>
      <c r="PTD1261" s="143"/>
      <c r="PTE1261" s="142"/>
      <c r="PTF1261" s="143"/>
      <c r="PTG1261" s="142"/>
      <c r="PTH1261" s="143"/>
      <c r="PTI1261" s="142"/>
      <c r="PTJ1261" s="143"/>
      <c r="PTK1261" s="142"/>
      <c r="PTL1261" s="143"/>
      <c r="PTM1261" s="142"/>
      <c r="PTN1261" s="143"/>
      <c r="PTO1261" s="142"/>
      <c r="PTP1261" s="143"/>
      <c r="PTQ1261" s="142"/>
      <c r="PTR1261" s="143"/>
      <c r="PTS1261" s="142"/>
      <c r="PTT1261" s="143"/>
      <c r="PTU1261" s="142"/>
      <c r="PTV1261" s="143"/>
      <c r="PTW1261" s="142"/>
      <c r="PTX1261" s="143"/>
      <c r="PTY1261" s="142"/>
      <c r="PTZ1261" s="143"/>
      <c r="PUA1261" s="142"/>
      <c r="PUB1261" s="143"/>
      <c r="PUC1261" s="142"/>
      <c r="PUD1261" s="143"/>
      <c r="PUE1261" s="142"/>
      <c r="PUF1261" s="143"/>
      <c r="PUG1261" s="142"/>
      <c r="PUH1261" s="143"/>
      <c r="PUI1261" s="142"/>
      <c r="PUJ1261" s="143"/>
      <c r="PUK1261" s="142"/>
      <c r="PUL1261" s="143"/>
      <c r="PUM1261" s="142"/>
      <c r="PUN1261" s="143"/>
      <c r="PUO1261" s="142"/>
      <c r="PUP1261" s="143"/>
      <c r="PUQ1261" s="142"/>
      <c r="PUR1261" s="143"/>
      <c r="PUS1261" s="142"/>
      <c r="PUT1261" s="143"/>
      <c r="PUU1261" s="142"/>
      <c r="PUV1261" s="143"/>
      <c r="PUW1261" s="142"/>
      <c r="PUX1261" s="143"/>
      <c r="PUY1261" s="142"/>
      <c r="PUZ1261" s="143"/>
      <c r="PVA1261" s="142"/>
      <c r="PVB1261" s="143"/>
      <c r="PVC1261" s="142"/>
      <c r="PVD1261" s="143"/>
      <c r="PVE1261" s="142"/>
      <c r="PVF1261" s="143"/>
      <c r="PVG1261" s="142"/>
      <c r="PVH1261" s="143"/>
      <c r="PVI1261" s="142"/>
      <c r="PVJ1261" s="143"/>
      <c r="PVK1261" s="142"/>
      <c r="PVL1261" s="143"/>
      <c r="PVM1261" s="142"/>
      <c r="PVN1261" s="143"/>
      <c r="PVO1261" s="142"/>
      <c r="PVP1261" s="143"/>
      <c r="PVQ1261" s="142"/>
      <c r="PVR1261" s="143"/>
      <c r="PVS1261" s="142"/>
      <c r="PVT1261" s="143"/>
      <c r="PVU1261" s="142"/>
      <c r="PVV1261" s="143"/>
      <c r="PVW1261" s="142"/>
      <c r="PVX1261" s="143"/>
      <c r="PVY1261" s="142"/>
      <c r="PVZ1261" s="143"/>
      <c r="PWA1261" s="142"/>
      <c r="PWB1261" s="143"/>
      <c r="PWC1261" s="142"/>
      <c r="PWD1261" s="143"/>
      <c r="PWE1261" s="142"/>
      <c r="PWF1261" s="143"/>
      <c r="PWG1261" s="142"/>
      <c r="PWH1261" s="143"/>
      <c r="PWI1261" s="142"/>
      <c r="PWJ1261" s="143"/>
      <c r="PWK1261" s="142"/>
      <c r="PWL1261" s="143"/>
      <c r="PWM1261" s="142"/>
      <c r="PWN1261" s="143"/>
      <c r="PWO1261" s="142"/>
      <c r="PWP1261" s="143"/>
      <c r="PWQ1261" s="142"/>
      <c r="PWR1261" s="143"/>
      <c r="PWS1261" s="142"/>
      <c r="PWT1261" s="143"/>
      <c r="PWU1261" s="142"/>
      <c r="PWV1261" s="143"/>
      <c r="PWW1261" s="142"/>
      <c r="PWX1261" s="143"/>
      <c r="PWY1261" s="142"/>
      <c r="PWZ1261" s="143"/>
      <c r="PXA1261" s="142"/>
      <c r="PXB1261" s="143"/>
      <c r="PXC1261" s="142"/>
      <c r="PXD1261" s="143"/>
      <c r="PXE1261" s="142"/>
      <c r="PXF1261" s="143"/>
      <c r="PXG1261" s="142"/>
      <c r="PXH1261" s="143"/>
      <c r="PXI1261" s="142"/>
      <c r="PXJ1261" s="143"/>
      <c r="PXK1261" s="142"/>
      <c r="PXL1261" s="143"/>
      <c r="PXM1261" s="142"/>
      <c r="PXN1261" s="143"/>
      <c r="PXO1261" s="142"/>
      <c r="PXP1261" s="143"/>
      <c r="PXQ1261" s="142"/>
      <c r="PXR1261" s="143"/>
      <c r="PXS1261" s="142"/>
      <c r="PXT1261" s="143"/>
      <c r="PXU1261" s="142"/>
      <c r="PXV1261" s="143"/>
      <c r="PXW1261" s="142"/>
      <c r="PXX1261" s="143"/>
      <c r="PXY1261" s="142"/>
      <c r="PXZ1261" s="143"/>
      <c r="PYA1261" s="142"/>
      <c r="PYB1261" s="143"/>
      <c r="PYC1261" s="142"/>
      <c r="PYD1261" s="143"/>
      <c r="PYE1261" s="142"/>
      <c r="PYF1261" s="143"/>
      <c r="PYG1261" s="142"/>
      <c r="PYH1261" s="143"/>
      <c r="PYI1261" s="142"/>
      <c r="PYJ1261" s="143"/>
      <c r="PYK1261" s="142"/>
      <c r="PYL1261" s="143"/>
      <c r="PYM1261" s="142"/>
      <c r="PYN1261" s="143"/>
      <c r="PYO1261" s="142"/>
      <c r="PYP1261" s="143"/>
      <c r="PYQ1261" s="142"/>
      <c r="PYR1261" s="143"/>
      <c r="PYS1261" s="142"/>
      <c r="PYT1261" s="143"/>
      <c r="PYU1261" s="142"/>
      <c r="PYV1261" s="143"/>
      <c r="PYW1261" s="142"/>
      <c r="PYX1261" s="143"/>
      <c r="PYY1261" s="142"/>
      <c r="PYZ1261" s="143"/>
      <c r="PZA1261" s="142"/>
      <c r="PZB1261" s="143"/>
      <c r="PZC1261" s="142"/>
      <c r="PZD1261" s="143"/>
      <c r="PZE1261" s="142"/>
      <c r="PZF1261" s="143"/>
      <c r="PZG1261" s="142"/>
      <c r="PZH1261" s="143"/>
      <c r="PZI1261" s="142"/>
      <c r="PZJ1261" s="143"/>
      <c r="PZK1261" s="142"/>
      <c r="PZL1261" s="143"/>
      <c r="PZM1261" s="142"/>
      <c r="PZN1261" s="143"/>
      <c r="PZO1261" s="142"/>
      <c r="PZP1261" s="143"/>
      <c r="PZQ1261" s="142"/>
      <c r="PZR1261" s="143"/>
      <c r="PZS1261" s="142"/>
      <c r="PZT1261" s="143"/>
      <c r="PZU1261" s="142"/>
      <c r="PZV1261" s="143"/>
      <c r="PZW1261" s="142"/>
      <c r="PZX1261" s="143"/>
      <c r="PZY1261" s="142"/>
      <c r="PZZ1261" s="143"/>
      <c r="QAA1261" s="142"/>
      <c r="QAB1261" s="143"/>
      <c r="QAC1261" s="142"/>
      <c r="QAD1261" s="143"/>
      <c r="QAE1261" s="142"/>
      <c r="QAF1261" s="143"/>
      <c r="QAG1261" s="142"/>
      <c r="QAH1261" s="143"/>
      <c r="QAI1261" s="142"/>
      <c r="QAJ1261" s="143"/>
      <c r="QAK1261" s="142"/>
      <c r="QAL1261" s="143"/>
      <c r="QAM1261" s="142"/>
      <c r="QAN1261" s="143"/>
      <c r="QAO1261" s="142"/>
      <c r="QAP1261" s="143"/>
      <c r="QAQ1261" s="142"/>
      <c r="QAR1261" s="143"/>
      <c r="QAS1261" s="142"/>
      <c r="QAT1261" s="143"/>
      <c r="QAU1261" s="142"/>
      <c r="QAV1261" s="143"/>
      <c r="QAW1261" s="142"/>
      <c r="QAX1261" s="143"/>
      <c r="QAY1261" s="142"/>
      <c r="QAZ1261" s="143"/>
      <c r="QBA1261" s="142"/>
      <c r="QBB1261" s="143"/>
      <c r="QBC1261" s="142"/>
      <c r="QBD1261" s="143"/>
      <c r="QBE1261" s="142"/>
      <c r="QBF1261" s="143"/>
      <c r="QBG1261" s="142"/>
      <c r="QBH1261" s="143"/>
      <c r="QBI1261" s="142"/>
      <c r="QBJ1261" s="143"/>
      <c r="QBK1261" s="142"/>
      <c r="QBL1261" s="143"/>
      <c r="QBM1261" s="142"/>
      <c r="QBN1261" s="143"/>
      <c r="QBO1261" s="142"/>
      <c r="QBP1261" s="143"/>
      <c r="QBQ1261" s="142"/>
      <c r="QBR1261" s="143"/>
      <c r="QBS1261" s="142"/>
      <c r="QBT1261" s="143"/>
      <c r="QBU1261" s="142"/>
      <c r="QBV1261" s="143"/>
      <c r="QBW1261" s="142"/>
      <c r="QBX1261" s="143"/>
      <c r="QBY1261" s="142"/>
      <c r="QBZ1261" s="143"/>
      <c r="QCA1261" s="142"/>
      <c r="QCB1261" s="143"/>
      <c r="QCC1261" s="142"/>
      <c r="QCD1261" s="143"/>
      <c r="QCE1261" s="142"/>
      <c r="QCF1261" s="143"/>
      <c r="QCG1261" s="142"/>
      <c r="QCH1261" s="143"/>
      <c r="QCI1261" s="142"/>
      <c r="QCJ1261" s="143"/>
      <c r="QCK1261" s="142"/>
      <c r="QCL1261" s="143"/>
      <c r="QCM1261" s="142"/>
      <c r="QCN1261" s="143"/>
      <c r="QCO1261" s="142"/>
      <c r="QCP1261" s="143"/>
      <c r="QCQ1261" s="142"/>
      <c r="QCR1261" s="143"/>
      <c r="QCS1261" s="142"/>
      <c r="QCT1261" s="143"/>
      <c r="QCU1261" s="142"/>
      <c r="QCV1261" s="143"/>
      <c r="QCW1261" s="142"/>
      <c r="QCX1261" s="143"/>
      <c r="QCY1261" s="142"/>
      <c r="QCZ1261" s="143"/>
      <c r="QDA1261" s="142"/>
      <c r="QDB1261" s="143"/>
      <c r="QDC1261" s="142"/>
      <c r="QDD1261" s="143"/>
      <c r="QDE1261" s="142"/>
      <c r="QDF1261" s="143"/>
      <c r="QDG1261" s="142"/>
      <c r="QDH1261" s="143"/>
      <c r="QDI1261" s="142"/>
      <c r="QDJ1261" s="143"/>
      <c r="QDK1261" s="142"/>
      <c r="QDL1261" s="143"/>
      <c r="QDM1261" s="142"/>
      <c r="QDN1261" s="143"/>
      <c r="QDO1261" s="142"/>
      <c r="QDP1261" s="143"/>
      <c r="QDQ1261" s="142"/>
      <c r="QDR1261" s="143"/>
      <c r="QDS1261" s="142"/>
      <c r="QDT1261" s="143"/>
      <c r="QDU1261" s="142"/>
      <c r="QDV1261" s="143"/>
      <c r="QDW1261" s="142"/>
      <c r="QDX1261" s="143"/>
      <c r="QDY1261" s="142"/>
      <c r="QDZ1261" s="143"/>
      <c r="QEA1261" s="142"/>
      <c r="QEB1261" s="143"/>
      <c r="QEC1261" s="142"/>
      <c r="QED1261" s="143"/>
      <c r="QEE1261" s="142"/>
      <c r="QEF1261" s="143"/>
      <c r="QEG1261" s="142"/>
      <c r="QEH1261" s="143"/>
      <c r="QEI1261" s="142"/>
      <c r="QEJ1261" s="143"/>
      <c r="QEK1261" s="142"/>
      <c r="QEL1261" s="143"/>
      <c r="QEM1261" s="142"/>
      <c r="QEN1261" s="143"/>
      <c r="QEO1261" s="142"/>
      <c r="QEP1261" s="143"/>
      <c r="QEQ1261" s="142"/>
      <c r="QER1261" s="143"/>
      <c r="QES1261" s="142"/>
      <c r="QET1261" s="143"/>
      <c r="QEU1261" s="142"/>
      <c r="QEV1261" s="143"/>
      <c r="QEW1261" s="142"/>
      <c r="QEX1261" s="143"/>
      <c r="QEY1261" s="142"/>
      <c r="QEZ1261" s="143"/>
      <c r="QFA1261" s="142"/>
      <c r="QFB1261" s="143"/>
      <c r="QFC1261" s="142"/>
      <c r="QFD1261" s="143"/>
      <c r="QFE1261" s="142"/>
      <c r="QFF1261" s="143"/>
      <c r="QFG1261" s="142"/>
      <c r="QFH1261" s="143"/>
      <c r="QFI1261" s="142"/>
      <c r="QFJ1261" s="143"/>
      <c r="QFK1261" s="142"/>
      <c r="QFL1261" s="143"/>
      <c r="QFM1261" s="142"/>
      <c r="QFN1261" s="143"/>
      <c r="QFO1261" s="142"/>
      <c r="QFP1261" s="143"/>
      <c r="QFQ1261" s="142"/>
      <c r="QFR1261" s="143"/>
      <c r="QFS1261" s="142"/>
      <c r="QFT1261" s="143"/>
      <c r="QFU1261" s="142"/>
      <c r="QFV1261" s="143"/>
      <c r="QFW1261" s="142"/>
      <c r="QFX1261" s="143"/>
      <c r="QFY1261" s="142"/>
      <c r="QFZ1261" s="143"/>
      <c r="QGA1261" s="142"/>
      <c r="QGB1261" s="143"/>
      <c r="QGC1261" s="142"/>
      <c r="QGD1261" s="143"/>
      <c r="QGE1261" s="142"/>
      <c r="QGF1261" s="143"/>
      <c r="QGG1261" s="142"/>
      <c r="QGH1261" s="143"/>
      <c r="QGI1261" s="142"/>
      <c r="QGJ1261" s="143"/>
      <c r="QGK1261" s="142"/>
      <c r="QGL1261" s="143"/>
      <c r="QGM1261" s="142"/>
      <c r="QGN1261" s="143"/>
      <c r="QGO1261" s="142"/>
      <c r="QGP1261" s="143"/>
      <c r="QGQ1261" s="142"/>
      <c r="QGR1261" s="143"/>
      <c r="QGS1261" s="142"/>
      <c r="QGT1261" s="143"/>
      <c r="QGU1261" s="142"/>
      <c r="QGV1261" s="143"/>
      <c r="QGW1261" s="142"/>
      <c r="QGX1261" s="143"/>
      <c r="QGY1261" s="142"/>
      <c r="QGZ1261" s="143"/>
      <c r="QHA1261" s="142"/>
      <c r="QHB1261" s="143"/>
      <c r="QHC1261" s="142"/>
      <c r="QHD1261" s="143"/>
      <c r="QHE1261" s="142"/>
      <c r="QHF1261" s="143"/>
      <c r="QHG1261" s="142"/>
      <c r="QHH1261" s="143"/>
      <c r="QHI1261" s="142"/>
      <c r="QHJ1261" s="143"/>
      <c r="QHK1261" s="142"/>
      <c r="QHL1261" s="143"/>
      <c r="QHM1261" s="142"/>
      <c r="QHN1261" s="143"/>
      <c r="QHO1261" s="142"/>
      <c r="QHP1261" s="143"/>
      <c r="QHQ1261" s="142"/>
      <c r="QHR1261" s="143"/>
      <c r="QHS1261" s="142"/>
      <c r="QHT1261" s="143"/>
      <c r="QHU1261" s="142"/>
      <c r="QHV1261" s="143"/>
      <c r="QHW1261" s="142"/>
      <c r="QHX1261" s="143"/>
      <c r="QHY1261" s="142"/>
      <c r="QHZ1261" s="143"/>
      <c r="QIA1261" s="142"/>
      <c r="QIB1261" s="143"/>
      <c r="QIC1261" s="142"/>
      <c r="QID1261" s="143"/>
      <c r="QIE1261" s="142"/>
      <c r="QIF1261" s="143"/>
      <c r="QIG1261" s="142"/>
      <c r="QIH1261" s="143"/>
      <c r="QII1261" s="142"/>
      <c r="QIJ1261" s="143"/>
      <c r="QIK1261" s="142"/>
      <c r="QIL1261" s="143"/>
      <c r="QIM1261" s="142"/>
      <c r="QIN1261" s="143"/>
      <c r="QIO1261" s="142"/>
      <c r="QIP1261" s="143"/>
      <c r="QIQ1261" s="142"/>
      <c r="QIR1261" s="143"/>
      <c r="QIS1261" s="142"/>
      <c r="QIT1261" s="143"/>
      <c r="QIU1261" s="142"/>
      <c r="QIV1261" s="143"/>
      <c r="QIW1261" s="142"/>
      <c r="QIX1261" s="143"/>
      <c r="QIY1261" s="142"/>
      <c r="QIZ1261" s="143"/>
      <c r="QJA1261" s="142"/>
      <c r="QJB1261" s="143"/>
      <c r="QJC1261" s="142"/>
      <c r="QJD1261" s="143"/>
      <c r="QJE1261" s="142"/>
      <c r="QJF1261" s="143"/>
      <c r="QJG1261" s="142"/>
      <c r="QJH1261" s="143"/>
      <c r="QJI1261" s="142"/>
      <c r="QJJ1261" s="143"/>
      <c r="QJK1261" s="142"/>
      <c r="QJL1261" s="143"/>
      <c r="QJM1261" s="142"/>
      <c r="QJN1261" s="143"/>
      <c r="QJO1261" s="142"/>
      <c r="QJP1261" s="143"/>
      <c r="QJQ1261" s="142"/>
      <c r="QJR1261" s="143"/>
      <c r="QJS1261" s="142"/>
      <c r="QJT1261" s="143"/>
      <c r="QJU1261" s="142"/>
      <c r="QJV1261" s="143"/>
      <c r="QJW1261" s="142"/>
      <c r="QJX1261" s="143"/>
      <c r="QJY1261" s="142"/>
      <c r="QJZ1261" s="143"/>
      <c r="QKA1261" s="142"/>
      <c r="QKB1261" s="143"/>
      <c r="QKC1261" s="142"/>
      <c r="QKD1261" s="143"/>
      <c r="QKE1261" s="142"/>
      <c r="QKF1261" s="143"/>
      <c r="QKG1261" s="142"/>
      <c r="QKH1261" s="143"/>
      <c r="QKI1261" s="142"/>
      <c r="QKJ1261" s="143"/>
      <c r="QKK1261" s="142"/>
      <c r="QKL1261" s="143"/>
      <c r="QKM1261" s="142"/>
      <c r="QKN1261" s="143"/>
      <c r="QKO1261" s="142"/>
      <c r="QKP1261" s="143"/>
      <c r="QKQ1261" s="142"/>
      <c r="QKR1261" s="143"/>
      <c r="QKS1261" s="142"/>
      <c r="QKT1261" s="143"/>
      <c r="QKU1261" s="142"/>
      <c r="QKV1261" s="143"/>
      <c r="QKW1261" s="142"/>
      <c r="QKX1261" s="143"/>
      <c r="QKY1261" s="142"/>
      <c r="QKZ1261" s="143"/>
      <c r="QLA1261" s="142"/>
      <c r="QLB1261" s="143"/>
      <c r="QLC1261" s="142"/>
      <c r="QLD1261" s="143"/>
      <c r="QLE1261" s="142"/>
      <c r="QLF1261" s="143"/>
      <c r="QLG1261" s="142"/>
      <c r="QLH1261" s="143"/>
      <c r="QLI1261" s="142"/>
      <c r="QLJ1261" s="143"/>
      <c r="QLK1261" s="142"/>
      <c r="QLL1261" s="143"/>
      <c r="QLM1261" s="142"/>
      <c r="QLN1261" s="143"/>
      <c r="QLO1261" s="142"/>
      <c r="QLP1261" s="143"/>
      <c r="QLQ1261" s="142"/>
      <c r="QLR1261" s="143"/>
      <c r="QLS1261" s="142"/>
      <c r="QLT1261" s="143"/>
      <c r="QLU1261" s="142"/>
      <c r="QLV1261" s="143"/>
      <c r="QLW1261" s="142"/>
      <c r="QLX1261" s="143"/>
      <c r="QLY1261" s="142"/>
      <c r="QLZ1261" s="143"/>
      <c r="QMA1261" s="142"/>
      <c r="QMB1261" s="143"/>
      <c r="QMC1261" s="142"/>
      <c r="QMD1261" s="143"/>
      <c r="QME1261" s="142"/>
      <c r="QMF1261" s="143"/>
      <c r="QMG1261" s="142"/>
      <c r="QMH1261" s="143"/>
      <c r="QMI1261" s="142"/>
      <c r="QMJ1261" s="143"/>
      <c r="QMK1261" s="142"/>
      <c r="QML1261" s="143"/>
      <c r="QMM1261" s="142"/>
      <c r="QMN1261" s="143"/>
      <c r="QMO1261" s="142"/>
      <c r="QMP1261" s="143"/>
      <c r="QMQ1261" s="142"/>
      <c r="QMR1261" s="143"/>
      <c r="QMS1261" s="142"/>
      <c r="QMT1261" s="143"/>
      <c r="QMU1261" s="142"/>
      <c r="QMV1261" s="143"/>
      <c r="QMW1261" s="142"/>
      <c r="QMX1261" s="143"/>
      <c r="QMY1261" s="142"/>
      <c r="QMZ1261" s="143"/>
      <c r="QNA1261" s="142"/>
      <c r="QNB1261" s="143"/>
      <c r="QNC1261" s="142"/>
      <c r="QND1261" s="143"/>
      <c r="QNE1261" s="142"/>
      <c r="QNF1261" s="143"/>
      <c r="QNG1261" s="142"/>
      <c r="QNH1261" s="143"/>
      <c r="QNI1261" s="142"/>
      <c r="QNJ1261" s="143"/>
      <c r="QNK1261" s="142"/>
      <c r="QNL1261" s="143"/>
      <c r="QNM1261" s="142"/>
      <c r="QNN1261" s="143"/>
      <c r="QNO1261" s="142"/>
      <c r="QNP1261" s="143"/>
      <c r="QNQ1261" s="142"/>
      <c r="QNR1261" s="143"/>
      <c r="QNS1261" s="142"/>
      <c r="QNT1261" s="143"/>
      <c r="QNU1261" s="142"/>
      <c r="QNV1261" s="143"/>
      <c r="QNW1261" s="142"/>
      <c r="QNX1261" s="143"/>
      <c r="QNY1261" s="142"/>
      <c r="QNZ1261" s="143"/>
      <c r="QOA1261" s="142"/>
      <c r="QOB1261" s="143"/>
      <c r="QOC1261" s="142"/>
      <c r="QOD1261" s="143"/>
      <c r="QOE1261" s="142"/>
      <c r="QOF1261" s="143"/>
      <c r="QOG1261" s="142"/>
      <c r="QOH1261" s="143"/>
      <c r="QOI1261" s="142"/>
      <c r="QOJ1261" s="143"/>
      <c r="QOK1261" s="142"/>
      <c r="QOL1261" s="143"/>
      <c r="QOM1261" s="142"/>
      <c r="QON1261" s="143"/>
      <c r="QOO1261" s="142"/>
      <c r="QOP1261" s="143"/>
      <c r="QOQ1261" s="142"/>
      <c r="QOR1261" s="143"/>
      <c r="QOS1261" s="142"/>
      <c r="QOT1261" s="143"/>
      <c r="QOU1261" s="142"/>
      <c r="QOV1261" s="143"/>
      <c r="QOW1261" s="142"/>
      <c r="QOX1261" s="143"/>
      <c r="QOY1261" s="142"/>
      <c r="QOZ1261" s="143"/>
      <c r="QPA1261" s="142"/>
      <c r="QPB1261" s="143"/>
      <c r="QPC1261" s="142"/>
      <c r="QPD1261" s="143"/>
      <c r="QPE1261" s="142"/>
      <c r="QPF1261" s="143"/>
      <c r="QPG1261" s="142"/>
      <c r="QPH1261" s="143"/>
      <c r="QPI1261" s="142"/>
      <c r="QPJ1261" s="143"/>
      <c r="QPK1261" s="142"/>
      <c r="QPL1261" s="143"/>
      <c r="QPM1261" s="142"/>
      <c r="QPN1261" s="143"/>
      <c r="QPO1261" s="142"/>
      <c r="QPP1261" s="143"/>
      <c r="QPQ1261" s="142"/>
      <c r="QPR1261" s="143"/>
      <c r="QPS1261" s="142"/>
      <c r="QPT1261" s="143"/>
      <c r="QPU1261" s="142"/>
      <c r="QPV1261" s="143"/>
      <c r="QPW1261" s="142"/>
      <c r="QPX1261" s="143"/>
      <c r="QPY1261" s="142"/>
      <c r="QPZ1261" s="143"/>
      <c r="QQA1261" s="142"/>
      <c r="QQB1261" s="143"/>
      <c r="QQC1261" s="142"/>
      <c r="QQD1261" s="143"/>
      <c r="QQE1261" s="142"/>
      <c r="QQF1261" s="143"/>
      <c r="QQG1261" s="142"/>
      <c r="QQH1261" s="143"/>
      <c r="QQI1261" s="142"/>
      <c r="QQJ1261" s="143"/>
      <c r="QQK1261" s="142"/>
      <c r="QQL1261" s="143"/>
      <c r="QQM1261" s="142"/>
      <c r="QQN1261" s="143"/>
      <c r="QQO1261" s="142"/>
      <c r="QQP1261" s="143"/>
      <c r="QQQ1261" s="142"/>
      <c r="QQR1261" s="143"/>
      <c r="QQS1261" s="142"/>
      <c r="QQT1261" s="143"/>
      <c r="QQU1261" s="142"/>
      <c r="QQV1261" s="143"/>
      <c r="QQW1261" s="142"/>
      <c r="QQX1261" s="143"/>
      <c r="QQY1261" s="142"/>
      <c r="QQZ1261" s="143"/>
      <c r="QRA1261" s="142"/>
      <c r="QRB1261" s="143"/>
      <c r="QRC1261" s="142"/>
      <c r="QRD1261" s="143"/>
      <c r="QRE1261" s="142"/>
      <c r="QRF1261" s="143"/>
      <c r="QRG1261" s="142"/>
      <c r="QRH1261" s="143"/>
      <c r="QRI1261" s="142"/>
      <c r="QRJ1261" s="143"/>
      <c r="QRK1261" s="142"/>
      <c r="QRL1261" s="143"/>
      <c r="QRM1261" s="142"/>
      <c r="QRN1261" s="143"/>
      <c r="QRO1261" s="142"/>
      <c r="QRP1261" s="143"/>
      <c r="QRQ1261" s="142"/>
      <c r="QRR1261" s="143"/>
      <c r="QRS1261" s="142"/>
      <c r="QRT1261" s="143"/>
      <c r="QRU1261" s="142"/>
      <c r="QRV1261" s="143"/>
      <c r="QRW1261" s="142"/>
      <c r="QRX1261" s="143"/>
      <c r="QRY1261" s="142"/>
      <c r="QRZ1261" s="143"/>
      <c r="QSA1261" s="142"/>
      <c r="QSB1261" s="143"/>
      <c r="QSC1261" s="142"/>
      <c r="QSD1261" s="143"/>
      <c r="QSE1261" s="142"/>
      <c r="QSF1261" s="143"/>
      <c r="QSG1261" s="142"/>
      <c r="QSH1261" s="143"/>
      <c r="QSI1261" s="142"/>
      <c r="QSJ1261" s="143"/>
      <c r="QSK1261" s="142"/>
      <c r="QSL1261" s="143"/>
      <c r="QSM1261" s="142"/>
      <c r="QSN1261" s="143"/>
      <c r="QSO1261" s="142"/>
      <c r="QSP1261" s="143"/>
      <c r="QSQ1261" s="142"/>
      <c r="QSR1261" s="143"/>
      <c r="QSS1261" s="142"/>
      <c r="QST1261" s="143"/>
      <c r="QSU1261" s="142"/>
      <c r="QSV1261" s="143"/>
      <c r="QSW1261" s="142"/>
      <c r="QSX1261" s="143"/>
      <c r="QSY1261" s="142"/>
      <c r="QSZ1261" s="143"/>
      <c r="QTA1261" s="142"/>
      <c r="QTB1261" s="143"/>
      <c r="QTC1261" s="142"/>
      <c r="QTD1261" s="143"/>
      <c r="QTE1261" s="142"/>
      <c r="QTF1261" s="143"/>
      <c r="QTG1261" s="142"/>
      <c r="QTH1261" s="143"/>
      <c r="QTI1261" s="142"/>
      <c r="QTJ1261" s="143"/>
      <c r="QTK1261" s="142"/>
      <c r="QTL1261" s="143"/>
      <c r="QTM1261" s="142"/>
      <c r="QTN1261" s="143"/>
      <c r="QTO1261" s="142"/>
      <c r="QTP1261" s="143"/>
      <c r="QTQ1261" s="142"/>
      <c r="QTR1261" s="143"/>
      <c r="QTS1261" s="142"/>
      <c r="QTT1261" s="143"/>
      <c r="QTU1261" s="142"/>
      <c r="QTV1261" s="143"/>
      <c r="QTW1261" s="142"/>
      <c r="QTX1261" s="143"/>
      <c r="QTY1261" s="142"/>
      <c r="QTZ1261" s="143"/>
      <c r="QUA1261" s="142"/>
      <c r="QUB1261" s="143"/>
      <c r="QUC1261" s="142"/>
      <c r="QUD1261" s="143"/>
      <c r="QUE1261" s="142"/>
      <c r="QUF1261" s="143"/>
      <c r="QUG1261" s="142"/>
      <c r="QUH1261" s="143"/>
      <c r="QUI1261" s="142"/>
      <c r="QUJ1261" s="143"/>
      <c r="QUK1261" s="142"/>
      <c r="QUL1261" s="143"/>
      <c r="QUM1261" s="142"/>
      <c r="QUN1261" s="143"/>
      <c r="QUO1261" s="142"/>
      <c r="QUP1261" s="143"/>
      <c r="QUQ1261" s="142"/>
      <c r="QUR1261" s="143"/>
      <c r="QUS1261" s="142"/>
      <c r="QUT1261" s="143"/>
      <c r="QUU1261" s="142"/>
      <c r="QUV1261" s="143"/>
      <c r="QUW1261" s="142"/>
      <c r="QUX1261" s="143"/>
      <c r="QUY1261" s="142"/>
      <c r="QUZ1261" s="143"/>
      <c r="QVA1261" s="142"/>
      <c r="QVB1261" s="143"/>
      <c r="QVC1261" s="142"/>
      <c r="QVD1261" s="143"/>
      <c r="QVE1261" s="142"/>
      <c r="QVF1261" s="143"/>
      <c r="QVG1261" s="142"/>
      <c r="QVH1261" s="143"/>
      <c r="QVI1261" s="142"/>
      <c r="QVJ1261" s="143"/>
      <c r="QVK1261" s="142"/>
      <c r="QVL1261" s="143"/>
      <c r="QVM1261" s="142"/>
      <c r="QVN1261" s="143"/>
      <c r="QVO1261" s="142"/>
      <c r="QVP1261" s="143"/>
      <c r="QVQ1261" s="142"/>
      <c r="QVR1261" s="143"/>
      <c r="QVS1261" s="142"/>
      <c r="QVT1261" s="143"/>
      <c r="QVU1261" s="142"/>
      <c r="QVV1261" s="143"/>
      <c r="QVW1261" s="142"/>
      <c r="QVX1261" s="143"/>
      <c r="QVY1261" s="142"/>
      <c r="QVZ1261" s="143"/>
      <c r="QWA1261" s="142"/>
      <c r="QWB1261" s="143"/>
      <c r="QWC1261" s="142"/>
      <c r="QWD1261" s="143"/>
      <c r="QWE1261" s="142"/>
      <c r="QWF1261" s="143"/>
      <c r="QWG1261" s="142"/>
      <c r="QWH1261" s="143"/>
      <c r="QWI1261" s="142"/>
      <c r="QWJ1261" s="143"/>
      <c r="QWK1261" s="142"/>
      <c r="QWL1261" s="143"/>
      <c r="QWM1261" s="142"/>
      <c r="QWN1261" s="143"/>
      <c r="QWO1261" s="142"/>
      <c r="QWP1261" s="143"/>
      <c r="QWQ1261" s="142"/>
      <c r="QWR1261" s="143"/>
      <c r="QWS1261" s="142"/>
      <c r="QWT1261" s="143"/>
      <c r="QWU1261" s="142"/>
      <c r="QWV1261" s="143"/>
      <c r="QWW1261" s="142"/>
      <c r="QWX1261" s="143"/>
      <c r="QWY1261" s="142"/>
      <c r="QWZ1261" s="143"/>
      <c r="QXA1261" s="142"/>
      <c r="QXB1261" s="143"/>
      <c r="QXC1261" s="142"/>
      <c r="QXD1261" s="143"/>
      <c r="QXE1261" s="142"/>
      <c r="QXF1261" s="143"/>
      <c r="QXG1261" s="142"/>
      <c r="QXH1261" s="143"/>
      <c r="QXI1261" s="142"/>
      <c r="QXJ1261" s="143"/>
      <c r="QXK1261" s="142"/>
      <c r="QXL1261" s="143"/>
      <c r="QXM1261" s="142"/>
      <c r="QXN1261" s="143"/>
      <c r="QXO1261" s="142"/>
      <c r="QXP1261" s="143"/>
      <c r="QXQ1261" s="142"/>
      <c r="QXR1261" s="143"/>
      <c r="QXS1261" s="142"/>
      <c r="QXT1261" s="143"/>
      <c r="QXU1261" s="142"/>
      <c r="QXV1261" s="143"/>
      <c r="QXW1261" s="142"/>
      <c r="QXX1261" s="143"/>
      <c r="QXY1261" s="142"/>
      <c r="QXZ1261" s="143"/>
      <c r="QYA1261" s="142"/>
      <c r="QYB1261" s="143"/>
      <c r="QYC1261" s="142"/>
      <c r="QYD1261" s="143"/>
      <c r="QYE1261" s="142"/>
      <c r="QYF1261" s="143"/>
      <c r="QYG1261" s="142"/>
      <c r="QYH1261" s="143"/>
      <c r="QYI1261" s="142"/>
      <c r="QYJ1261" s="143"/>
      <c r="QYK1261" s="142"/>
      <c r="QYL1261" s="143"/>
      <c r="QYM1261" s="142"/>
      <c r="QYN1261" s="143"/>
      <c r="QYO1261" s="142"/>
      <c r="QYP1261" s="143"/>
      <c r="QYQ1261" s="142"/>
      <c r="QYR1261" s="143"/>
      <c r="QYS1261" s="142"/>
      <c r="QYT1261" s="143"/>
      <c r="QYU1261" s="142"/>
      <c r="QYV1261" s="143"/>
      <c r="QYW1261" s="142"/>
      <c r="QYX1261" s="143"/>
      <c r="QYY1261" s="142"/>
      <c r="QYZ1261" s="143"/>
      <c r="QZA1261" s="142"/>
      <c r="QZB1261" s="143"/>
      <c r="QZC1261" s="142"/>
      <c r="QZD1261" s="143"/>
      <c r="QZE1261" s="142"/>
      <c r="QZF1261" s="143"/>
      <c r="QZG1261" s="142"/>
      <c r="QZH1261" s="143"/>
      <c r="QZI1261" s="142"/>
      <c r="QZJ1261" s="143"/>
      <c r="QZK1261" s="142"/>
      <c r="QZL1261" s="143"/>
      <c r="QZM1261" s="142"/>
      <c r="QZN1261" s="143"/>
      <c r="QZO1261" s="142"/>
      <c r="QZP1261" s="143"/>
      <c r="QZQ1261" s="142"/>
      <c r="QZR1261" s="143"/>
      <c r="QZS1261" s="142"/>
      <c r="QZT1261" s="143"/>
      <c r="QZU1261" s="142"/>
      <c r="QZV1261" s="143"/>
      <c r="QZW1261" s="142"/>
      <c r="QZX1261" s="143"/>
      <c r="QZY1261" s="142"/>
      <c r="QZZ1261" s="143"/>
      <c r="RAA1261" s="142"/>
      <c r="RAB1261" s="143"/>
      <c r="RAC1261" s="142"/>
      <c r="RAD1261" s="143"/>
      <c r="RAE1261" s="142"/>
      <c r="RAF1261" s="143"/>
      <c r="RAG1261" s="142"/>
      <c r="RAH1261" s="143"/>
      <c r="RAI1261" s="142"/>
      <c r="RAJ1261" s="143"/>
      <c r="RAK1261" s="142"/>
      <c r="RAL1261" s="143"/>
      <c r="RAM1261" s="142"/>
      <c r="RAN1261" s="143"/>
      <c r="RAO1261" s="142"/>
      <c r="RAP1261" s="143"/>
      <c r="RAQ1261" s="142"/>
      <c r="RAR1261" s="143"/>
      <c r="RAS1261" s="142"/>
      <c r="RAT1261" s="143"/>
      <c r="RAU1261" s="142"/>
      <c r="RAV1261" s="143"/>
      <c r="RAW1261" s="142"/>
      <c r="RAX1261" s="143"/>
      <c r="RAY1261" s="142"/>
      <c r="RAZ1261" s="143"/>
      <c r="RBA1261" s="142"/>
      <c r="RBB1261" s="143"/>
      <c r="RBC1261" s="142"/>
      <c r="RBD1261" s="143"/>
      <c r="RBE1261" s="142"/>
      <c r="RBF1261" s="143"/>
      <c r="RBG1261" s="142"/>
      <c r="RBH1261" s="143"/>
      <c r="RBI1261" s="142"/>
      <c r="RBJ1261" s="143"/>
      <c r="RBK1261" s="142"/>
      <c r="RBL1261" s="143"/>
      <c r="RBM1261" s="142"/>
      <c r="RBN1261" s="143"/>
      <c r="RBO1261" s="142"/>
      <c r="RBP1261" s="143"/>
      <c r="RBQ1261" s="142"/>
      <c r="RBR1261" s="143"/>
      <c r="RBS1261" s="142"/>
      <c r="RBT1261" s="143"/>
      <c r="RBU1261" s="142"/>
      <c r="RBV1261" s="143"/>
      <c r="RBW1261" s="142"/>
      <c r="RBX1261" s="143"/>
      <c r="RBY1261" s="142"/>
      <c r="RBZ1261" s="143"/>
      <c r="RCA1261" s="142"/>
      <c r="RCB1261" s="143"/>
      <c r="RCC1261" s="142"/>
      <c r="RCD1261" s="143"/>
      <c r="RCE1261" s="142"/>
      <c r="RCF1261" s="143"/>
      <c r="RCG1261" s="142"/>
      <c r="RCH1261" s="143"/>
      <c r="RCI1261" s="142"/>
      <c r="RCJ1261" s="143"/>
      <c r="RCK1261" s="142"/>
      <c r="RCL1261" s="143"/>
      <c r="RCM1261" s="142"/>
      <c r="RCN1261" s="143"/>
      <c r="RCO1261" s="142"/>
      <c r="RCP1261" s="143"/>
      <c r="RCQ1261" s="142"/>
      <c r="RCR1261" s="143"/>
      <c r="RCS1261" s="142"/>
      <c r="RCT1261" s="143"/>
      <c r="RCU1261" s="142"/>
      <c r="RCV1261" s="143"/>
      <c r="RCW1261" s="142"/>
      <c r="RCX1261" s="143"/>
      <c r="RCY1261" s="142"/>
      <c r="RCZ1261" s="143"/>
      <c r="RDA1261" s="142"/>
      <c r="RDB1261" s="143"/>
      <c r="RDC1261" s="142"/>
      <c r="RDD1261" s="143"/>
      <c r="RDE1261" s="142"/>
      <c r="RDF1261" s="143"/>
      <c r="RDG1261" s="142"/>
      <c r="RDH1261" s="143"/>
      <c r="RDI1261" s="142"/>
      <c r="RDJ1261" s="143"/>
      <c r="RDK1261" s="142"/>
      <c r="RDL1261" s="143"/>
      <c r="RDM1261" s="142"/>
      <c r="RDN1261" s="143"/>
      <c r="RDO1261" s="142"/>
      <c r="RDP1261" s="143"/>
      <c r="RDQ1261" s="142"/>
      <c r="RDR1261" s="143"/>
      <c r="RDS1261" s="142"/>
      <c r="RDT1261" s="143"/>
      <c r="RDU1261" s="142"/>
      <c r="RDV1261" s="143"/>
      <c r="RDW1261" s="142"/>
      <c r="RDX1261" s="143"/>
      <c r="RDY1261" s="142"/>
      <c r="RDZ1261" s="143"/>
      <c r="REA1261" s="142"/>
      <c r="REB1261" s="143"/>
      <c r="REC1261" s="142"/>
      <c r="RED1261" s="143"/>
      <c r="REE1261" s="142"/>
      <c r="REF1261" s="143"/>
      <c r="REG1261" s="142"/>
      <c r="REH1261" s="143"/>
      <c r="REI1261" s="142"/>
      <c r="REJ1261" s="143"/>
      <c r="REK1261" s="142"/>
      <c r="REL1261" s="143"/>
      <c r="REM1261" s="142"/>
      <c r="REN1261" s="143"/>
      <c r="REO1261" s="142"/>
      <c r="REP1261" s="143"/>
      <c r="REQ1261" s="142"/>
      <c r="RER1261" s="143"/>
      <c r="RES1261" s="142"/>
      <c r="RET1261" s="143"/>
      <c r="REU1261" s="142"/>
      <c r="REV1261" s="143"/>
      <c r="REW1261" s="142"/>
      <c r="REX1261" s="143"/>
      <c r="REY1261" s="142"/>
      <c r="REZ1261" s="143"/>
      <c r="RFA1261" s="142"/>
      <c r="RFB1261" s="143"/>
      <c r="RFC1261" s="142"/>
      <c r="RFD1261" s="143"/>
      <c r="RFE1261" s="142"/>
      <c r="RFF1261" s="143"/>
      <c r="RFG1261" s="142"/>
      <c r="RFH1261" s="143"/>
      <c r="RFI1261" s="142"/>
      <c r="RFJ1261" s="143"/>
      <c r="RFK1261" s="142"/>
      <c r="RFL1261" s="143"/>
      <c r="RFM1261" s="142"/>
      <c r="RFN1261" s="143"/>
      <c r="RFO1261" s="142"/>
      <c r="RFP1261" s="143"/>
      <c r="RFQ1261" s="142"/>
      <c r="RFR1261" s="143"/>
      <c r="RFS1261" s="142"/>
      <c r="RFT1261" s="143"/>
      <c r="RFU1261" s="142"/>
      <c r="RFV1261" s="143"/>
      <c r="RFW1261" s="142"/>
      <c r="RFX1261" s="143"/>
      <c r="RFY1261" s="142"/>
      <c r="RFZ1261" s="143"/>
      <c r="RGA1261" s="142"/>
      <c r="RGB1261" s="143"/>
      <c r="RGC1261" s="142"/>
      <c r="RGD1261" s="143"/>
      <c r="RGE1261" s="142"/>
      <c r="RGF1261" s="143"/>
      <c r="RGG1261" s="142"/>
      <c r="RGH1261" s="143"/>
      <c r="RGI1261" s="142"/>
      <c r="RGJ1261" s="143"/>
      <c r="RGK1261" s="142"/>
      <c r="RGL1261" s="143"/>
      <c r="RGM1261" s="142"/>
      <c r="RGN1261" s="143"/>
      <c r="RGO1261" s="142"/>
      <c r="RGP1261" s="143"/>
      <c r="RGQ1261" s="142"/>
      <c r="RGR1261" s="143"/>
      <c r="RGS1261" s="142"/>
      <c r="RGT1261" s="143"/>
      <c r="RGU1261" s="142"/>
      <c r="RGV1261" s="143"/>
      <c r="RGW1261" s="142"/>
      <c r="RGX1261" s="143"/>
      <c r="RGY1261" s="142"/>
      <c r="RGZ1261" s="143"/>
      <c r="RHA1261" s="142"/>
      <c r="RHB1261" s="143"/>
      <c r="RHC1261" s="142"/>
      <c r="RHD1261" s="143"/>
      <c r="RHE1261" s="142"/>
      <c r="RHF1261" s="143"/>
      <c r="RHG1261" s="142"/>
      <c r="RHH1261" s="143"/>
      <c r="RHI1261" s="142"/>
      <c r="RHJ1261" s="143"/>
      <c r="RHK1261" s="142"/>
      <c r="RHL1261" s="143"/>
      <c r="RHM1261" s="142"/>
      <c r="RHN1261" s="143"/>
      <c r="RHO1261" s="142"/>
      <c r="RHP1261" s="143"/>
      <c r="RHQ1261" s="142"/>
      <c r="RHR1261" s="143"/>
      <c r="RHS1261" s="142"/>
      <c r="RHT1261" s="143"/>
      <c r="RHU1261" s="142"/>
      <c r="RHV1261" s="143"/>
      <c r="RHW1261" s="142"/>
      <c r="RHX1261" s="143"/>
      <c r="RHY1261" s="142"/>
      <c r="RHZ1261" s="143"/>
      <c r="RIA1261" s="142"/>
      <c r="RIB1261" s="143"/>
      <c r="RIC1261" s="142"/>
      <c r="RID1261" s="143"/>
      <c r="RIE1261" s="142"/>
      <c r="RIF1261" s="143"/>
      <c r="RIG1261" s="142"/>
      <c r="RIH1261" s="143"/>
      <c r="RII1261" s="142"/>
      <c r="RIJ1261" s="143"/>
      <c r="RIK1261" s="142"/>
      <c r="RIL1261" s="143"/>
      <c r="RIM1261" s="142"/>
      <c r="RIN1261" s="143"/>
      <c r="RIO1261" s="142"/>
      <c r="RIP1261" s="143"/>
      <c r="RIQ1261" s="142"/>
      <c r="RIR1261" s="143"/>
      <c r="RIS1261" s="142"/>
      <c r="RIT1261" s="143"/>
      <c r="RIU1261" s="142"/>
      <c r="RIV1261" s="143"/>
      <c r="RIW1261" s="142"/>
      <c r="RIX1261" s="143"/>
      <c r="RIY1261" s="142"/>
      <c r="RIZ1261" s="143"/>
      <c r="RJA1261" s="142"/>
      <c r="RJB1261" s="143"/>
      <c r="RJC1261" s="142"/>
      <c r="RJD1261" s="143"/>
      <c r="RJE1261" s="142"/>
      <c r="RJF1261" s="143"/>
      <c r="RJG1261" s="142"/>
      <c r="RJH1261" s="143"/>
      <c r="RJI1261" s="142"/>
      <c r="RJJ1261" s="143"/>
      <c r="RJK1261" s="142"/>
      <c r="RJL1261" s="143"/>
      <c r="RJM1261" s="142"/>
      <c r="RJN1261" s="143"/>
      <c r="RJO1261" s="142"/>
      <c r="RJP1261" s="143"/>
      <c r="RJQ1261" s="142"/>
      <c r="RJR1261" s="143"/>
      <c r="RJS1261" s="142"/>
      <c r="RJT1261" s="143"/>
      <c r="RJU1261" s="142"/>
      <c r="RJV1261" s="143"/>
      <c r="RJW1261" s="142"/>
      <c r="RJX1261" s="143"/>
      <c r="RJY1261" s="142"/>
      <c r="RJZ1261" s="143"/>
      <c r="RKA1261" s="142"/>
      <c r="RKB1261" s="143"/>
      <c r="RKC1261" s="142"/>
      <c r="RKD1261" s="143"/>
      <c r="RKE1261" s="142"/>
      <c r="RKF1261" s="143"/>
      <c r="RKG1261" s="142"/>
      <c r="RKH1261" s="143"/>
      <c r="RKI1261" s="142"/>
      <c r="RKJ1261" s="143"/>
      <c r="RKK1261" s="142"/>
      <c r="RKL1261" s="143"/>
      <c r="RKM1261" s="142"/>
      <c r="RKN1261" s="143"/>
      <c r="RKO1261" s="142"/>
      <c r="RKP1261" s="143"/>
      <c r="RKQ1261" s="142"/>
      <c r="RKR1261" s="143"/>
      <c r="RKS1261" s="142"/>
      <c r="RKT1261" s="143"/>
      <c r="RKU1261" s="142"/>
      <c r="RKV1261" s="143"/>
      <c r="RKW1261" s="142"/>
      <c r="RKX1261" s="143"/>
      <c r="RKY1261" s="142"/>
      <c r="RKZ1261" s="143"/>
      <c r="RLA1261" s="142"/>
      <c r="RLB1261" s="143"/>
      <c r="RLC1261" s="142"/>
      <c r="RLD1261" s="143"/>
      <c r="RLE1261" s="142"/>
      <c r="RLF1261" s="143"/>
      <c r="RLG1261" s="142"/>
      <c r="RLH1261" s="143"/>
      <c r="RLI1261" s="142"/>
      <c r="RLJ1261" s="143"/>
      <c r="RLK1261" s="142"/>
      <c r="RLL1261" s="143"/>
      <c r="RLM1261" s="142"/>
      <c r="RLN1261" s="143"/>
      <c r="RLO1261" s="142"/>
      <c r="RLP1261" s="143"/>
      <c r="RLQ1261" s="142"/>
      <c r="RLR1261" s="143"/>
      <c r="RLS1261" s="142"/>
      <c r="RLT1261" s="143"/>
      <c r="RLU1261" s="142"/>
      <c r="RLV1261" s="143"/>
      <c r="RLW1261" s="142"/>
      <c r="RLX1261" s="143"/>
      <c r="RLY1261" s="142"/>
      <c r="RLZ1261" s="143"/>
      <c r="RMA1261" s="142"/>
      <c r="RMB1261" s="143"/>
      <c r="RMC1261" s="142"/>
      <c r="RMD1261" s="143"/>
      <c r="RME1261" s="142"/>
      <c r="RMF1261" s="143"/>
      <c r="RMG1261" s="142"/>
      <c r="RMH1261" s="143"/>
      <c r="RMI1261" s="142"/>
      <c r="RMJ1261" s="143"/>
      <c r="RMK1261" s="142"/>
      <c r="RML1261" s="143"/>
      <c r="RMM1261" s="142"/>
      <c r="RMN1261" s="143"/>
      <c r="RMO1261" s="142"/>
      <c r="RMP1261" s="143"/>
      <c r="RMQ1261" s="142"/>
      <c r="RMR1261" s="143"/>
      <c r="RMS1261" s="142"/>
      <c r="RMT1261" s="143"/>
      <c r="RMU1261" s="142"/>
      <c r="RMV1261" s="143"/>
      <c r="RMW1261" s="142"/>
      <c r="RMX1261" s="143"/>
      <c r="RMY1261" s="142"/>
      <c r="RMZ1261" s="143"/>
      <c r="RNA1261" s="142"/>
      <c r="RNB1261" s="143"/>
      <c r="RNC1261" s="142"/>
      <c r="RND1261" s="143"/>
      <c r="RNE1261" s="142"/>
      <c r="RNF1261" s="143"/>
      <c r="RNG1261" s="142"/>
      <c r="RNH1261" s="143"/>
      <c r="RNI1261" s="142"/>
      <c r="RNJ1261" s="143"/>
      <c r="RNK1261" s="142"/>
      <c r="RNL1261" s="143"/>
      <c r="RNM1261" s="142"/>
      <c r="RNN1261" s="143"/>
      <c r="RNO1261" s="142"/>
      <c r="RNP1261" s="143"/>
      <c r="RNQ1261" s="142"/>
      <c r="RNR1261" s="143"/>
      <c r="RNS1261" s="142"/>
      <c r="RNT1261" s="143"/>
      <c r="RNU1261" s="142"/>
      <c r="RNV1261" s="143"/>
      <c r="RNW1261" s="142"/>
      <c r="RNX1261" s="143"/>
      <c r="RNY1261" s="142"/>
      <c r="RNZ1261" s="143"/>
      <c r="ROA1261" s="142"/>
      <c r="ROB1261" s="143"/>
      <c r="ROC1261" s="142"/>
      <c r="ROD1261" s="143"/>
      <c r="ROE1261" s="142"/>
      <c r="ROF1261" s="143"/>
      <c r="ROG1261" s="142"/>
      <c r="ROH1261" s="143"/>
      <c r="ROI1261" s="142"/>
      <c r="ROJ1261" s="143"/>
      <c r="ROK1261" s="142"/>
      <c r="ROL1261" s="143"/>
      <c r="ROM1261" s="142"/>
      <c r="RON1261" s="143"/>
      <c r="ROO1261" s="142"/>
      <c r="ROP1261" s="143"/>
      <c r="ROQ1261" s="142"/>
      <c r="ROR1261" s="143"/>
      <c r="ROS1261" s="142"/>
      <c r="ROT1261" s="143"/>
      <c r="ROU1261" s="142"/>
      <c r="ROV1261" s="143"/>
      <c r="ROW1261" s="142"/>
      <c r="ROX1261" s="143"/>
      <c r="ROY1261" s="142"/>
      <c r="ROZ1261" s="143"/>
      <c r="RPA1261" s="142"/>
      <c r="RPB1261" s="143"/>
      <c r="RPC1261" s="142"/>
      <c r="RPD1261" s="143"/>
      <c r="RPE1261" s="142"/>
      <c r="RPF1261" s="143"/>
      <c r="RPG1261" s="142"/>
      <c r="RPH1261" s="143"/>
      <c r="RPI1261" s="142"/>
      <c r="RPJ1261" s="143"/>
      <c r="RPK1261" s="142"/>
      <c r="RPL1261" s="143"/>
      <c r="RPM1261" s="142"/>
      <c r="RPN1261" s="143"/>
      <c r="RPO1261" s="142"/>
      <c r="RPP1261" s="143"/>
      <c r="RPQ1261" s="142"/>
      <c r="RPR1261" s="143"/>
      <c r="RPS1261" s="142"/>
      <c r="RPT1261" s="143"/>
      <c r="RPU1261" s="142"/>
      <c r="RPV1261" s="143"/>
      <c r="RPW1261" s="142"/>
      <c r="RPX1261" s="143"/>
      <c r="RPY1261" s="142"/>
      <c r="RPZ1261" s="143"/>
      <c r="RQA1261" s="142"/>
      <c r="RQB1261" s="143"/>
      <c r="RQC1261" s="142"/>
      <c r="RQD1261" s="143"/>
      <c r="RQE1261" s="142"/>
      <c r="RQF1261" s="143"/>
      <c r="RQG1261" s="142"/>
      <c r="RQH1261" s="143"/>
      <c r="RQI1261" s="142"/>
      <c r="RQJ1261" s="143"/>
      <c r="RQK1261" s="142"/>
      <c r="RQL1261" s="143"/>
      <c r="RQM1261" s="142"/>
      <c r="RQN1261" s="143"/>
      <c r="RQO1261" s="142"/>
      <c r="RQP1261" s="143"/>
      <c r="RQQ1261" s="142"/>
      <c r="RQR1261" s="143"/>
      <c r="RQS1261" s="142"/>
      <c r="RQT1261" s="143"/>
      <c r="RQU1261" s="142"/>
      <c r="RQV1261" s="143"/>
      <c r="RQW1261" s="142"/>
      <c r="RQX1261" s="143"/>
      <c r="RQY1261" s="142"/>
      <c r="RQZ1261" s="143"/>
      <c r="RRA1261" s="142"/>
      <c r="RRB1261" s="143"/>
      <c r="RRC1261" s="142"/>
      <c r="RRD1261" s="143"/>
      <c r="RRE1261" s="142"/>
      <c r="RRF1261" s="143"/>
      <c r="RRG1261" s="142"/>
      <c r="RRH1261" s="143"/>
      <c r="RRI1261" s="142"/>
      <c r="RRJ1261" s="143"/>
      <c r="RRK1261" s="142"/>
      <c r="RRL1261" s="143"/>
      <c r="RRM1261" s="142"/>
      <c r="RRN1261" s="143"/>
      <c r="RRO1261" s="142"/>
      <c r="RRP1261" s="143"/>
      <c r="RRQ1261" s="142"/>
      <c r="RRR1261" s="143"/>
      <c r="RRS1261" s="142"/>
      <c r="RRT1261" s="143"/>
      <c r="RRU1261" s="142"/>
      <c r="RRV1261" s="143"/>
      <c r="RRW1261" s="142"/>
      <c r="RRX1261" s="143"/>
      <c r="RRY1261" s="142"/>
      <c r="RRZ1261" s="143"/>
      <c r="RSA1261" s="142"/>
      <c r="RSB1261" s="143"/>
      <c r="RSC1261" s="142"/>
      <c r="RSD1261" s="143"/>
      <c r="RSE1261" s="142"/>
      <c r="RSF1261" s="143"/>
      <c r="RSG1261" s="142"/>
      <c r="RSH1261" s="143"/>
      <c r="RSI1261" s="142"/>
      <c r="RSJ1261" s="143"/>
      <c r="RSK1261" s="142"/>
      <c r="RSL1261" s="143"/>
      <c r="RSM1261" s="142"/>
      <c r="RSN1261" s="143"/>
      <c r="RSO1261" s="142"/>
      <c r="RSP1261" s="143"/>
      <c r="RSQ1261" s="142"/>
      <c r="RSR1261" s="143"/>
      <c r="RSS1261" s="142"/>
      <c r="RST1261" s="143"/>
      <c r="RSU1261" s="142"/>
      <c r="RSV1261" s="143"/>
      <c r="RSW1261" s="142"/>
      <c r="RSX1261" s="143"/>
      <c r="RSY1261" s="142"/>
      <c r="RSZ1261" s="143"/>
      <c r="RTA1261" s="142"/>
      <c r="RTB1261" s="143"/>
      <c r="RTC1261" s="142"/>
      <c r="RTD1261" s="143"/>
      <c r="RTE1261" s="142"/>
      <c r="RTF1261" s="143"/>
      <c r="RTG1261" s="142"/>
      <c r="RTH1261" s="143"/>
      <c r="RTI1261" s="142"/>
      <c r="RTJ1261" s="143"/>
      <c r="RTK1261" s="142"/>
      <c r="RTL1261" s="143"/>
      <c r="RTM1261" s="142"/>
      <c r="RTN1261" s="143"/>
      <c r="RTO1261" s="142"/>
      <c r="RTP1261" s="143"/>
      <c r="RTQ1261" s="142"/>
      <c r="RTR1261" s="143"/>
      <c r="RTS1261" s="142"/>
      <c r="RTT1261" s="143"/>
      <c r="RTU1261" s="142"/>
      <c r="RTV1261" s="143"/>
      <c r="RTW1261" s="142"/>
      <c r="RTX1261" s="143"/>
      <c r="RTY1261" s="142"/>
      <c r="RTZ1261" s="143"/>
      <c r="RUA1261" s="142"/>
      <c r="RUB1261" s="143"/>
      <c r="RUC1261" s="142"/>
      <c r="RUD1261" s="143"/>
      <c r="RUE1261" s="142"/>
      <c r="RUF1261" s="143"/>
      <c r="RUG1261" s="142"/>
      <c r="RUH1261" s="143"/>
      <c r="RUI1261" s="142"/>
      <c r="RUJ1261" s="143"/>
      <c r="RUK1261" s="142"/>
      <c r="RUL1261" s="143"/>
      <c r="RUM1261" s="142"/>
      <c r="RUN1261" s="143"/>
      <c r="RUO1261" s="142"/>
      <c r="RUP1261" s="143"/>
      <c r="RUQ1261" s="142"/>
      <c r="RUR1261" s="143"/>
      <c r="RUS1261" s="142"/>
      <c r="RUT1261" s="143"/>
      <c r="RUU1261" s="142"/>
      <c r="RUV1261" s="143"/>
      <c r="RUW1261" s="142"/>
      <c r="RUX1261" s="143"/>
      <c r="RUY1261" s="142"/>
      <c r="RUZ1261" s="143"/>
      <c r="RVA1261" s="142"/>
      <c r="RVB1261" s="143"/>
      <c r="RVC1261" s="142"/>
      <c r="RVD1261" s="143"/>
      <c r="RVE1261" s="142"/>
      <c r="RVF1261" s="143"/>
      <c r="RVG1261" s="142"/>
      <c r="RVH1261" s="143"/>
      <c r="RVI1261" s="142"/>
      <c r="RVJ1261" s="143"/>
      <c r="RVK1261" s="142"/>
      <c r="RVL1261" s="143"/>
      <c r="RVM1261" s="142"/>
      <c r="RVN1261" s="143"/>
      <c r="RVO1261" s="142"/>
      <c r="RVP1261" s="143"/>
      <c r="RVQ1261" s="142"/>
      <c r="RVR1261" s="143"/>
      <c r="RVS1261" s="142"/>
      <c r="RVT1261" s="143"/>
      <c r="RVU1261" s="142"/>
      <c r="RVV1261" s="143"/>
      <c r="RVW1261" s="142"/>
      <c r="RVX1261" s="143"/>
      <c r="RVY1261" s="142"/>
      <c r="RVZ1261" s="143"/>
      <c r="RWA1261" s="142"/>
      <c r="RWB1261" s="143"/>
      <c r="RWC1261" s="142"/>
      <c r="RWD1261" s="143"/>
      <c r="RWE1261" s="142"/>
      <c r="RWF1261" s="143"/>
      <c r="RWG1261" s="142"/>
      <c r="RWH1261" s="143"/>
      <c r="RWI1261" s="142"/>
      <c r="RWJ1261" s="143"/>
      <c r="RWK1261" s="142"/>
      <c r="RWL1261" s="143"/>
      <c r="RWM1261" s="142"/>
      <c r="RWN1261" s="143"/>
      <c r="RWO1261" s="142"/>
      <c r="RWP1261" s="143"/>
      <c r="RWQ1261" s="142"/>
      <c r="RWR1261" s="143"/>
      <c r="RWS1261" s="142"/>
      <c r="RWT1261" s="143"/>
      <c r="RWU1261" s="142"/>
      <c r="RWV1261" s="143"/>
      <c r="RWW1261" s="142"/>
      <c r="RWX1261" s="143"/>
      <c r="RWY1261" s="142"/>
      <c r="RWZ1261" s="143"/>
      <c r="RXA1261" s="142"/>
      <c r="RXB1261" s="143"/>
      <c r="RXC1261" s="142"/>
      <c r="RXD1261" s="143"/>
      <c r="RXE1261" s="142"/>
      <c r="RXF1261" s="143"/>
      <c r="RXG1261" s="142"/>
      <c r="RXH1261" s="143"/>
      <c r="RXI1261" s="142"/>
      <c r="RXJ1261" s="143"/>
      <c r="RXK1261" s="142"/>
      <c r="RXL1261" s="143"/>
      <c r="RXM1261" s="142"/>
      <c r="RXN1261" s="143"/>
      <c r="RXO1261" s="142"/>
      <c r="RXP1261" s="143"/>
      <c r="RXQ1261" s="142"/>
      <c r="RXR1261" s="143"/>
      <c r="RXS1261" s="142"/>
      <c r="RXT1261" s="143"/>
      <c r="RXU1261" s="142"/>
      <c r="RXV1261" s="143"/>
      <c r="RXW1261" s="142"/>
      <c r="RXX1261" s="143"/>
      <c r="RXY1261" s="142"/>
      <c r="RXZ1261" s="143"/>
      <c r="RYA1261" s="142"/>
      <c r="RYB1261" s="143"/>
      <c r="RYC1261" s="142"/>
      <c r="RYD1261" s="143"/>
      <c r="RYE1261" s="142"/>
      <c r="RYF1261" s="143"/>
      <c r="RYG1261" s="142"/>
      <c r="RYH1261" s="143"/>
      <c r="RYI1261" s="142"/>
      <c r="RYJ1261" s="143"/>
      <c r="RYK1261" s="142"/>
      <c r="RYL1261" s="143"/>
      <c r="RYM1261" s="142"/>
      <c r="RYN1261" s="143"/>
      <c r="RYO1261" s="142"/>
      <c r="RYP1261" s="143"/>
      <c r="RYQ1261" s="142"/>
      <c r="RYR1261" s="143"/>
      <c r="RYS1261" s="142"/>
      <c r="RYT1261" s="143"/>
      <c r="RYU1261" s="142"/>
      <c r="RYV1261" s="143"/>
      <c r="RYW1261" s="142"/>
      <c r="RYX1261" s="143"/>
      <c r="RYY1261" s="142"/>
      <c r="RYZ1261" s="143"/>
      <c r="RZA1261" s="142"/>
      <c r="RZB1261" s="143"/>
      <c r="RZC1261" s="142"/>
      <c r="RZD1261" s="143"/>
      <c r="RZE1261" s="142"/>
      <c r="RZF1261" s="143"/>
      <c r="RZG1261" s="142"/>
      <c r="RZH1261" s="143"/>
      <c r="RZI1261" s="142"/>
      <c r="RZJ1261" s="143"/>
      <c r="RZK1261" s="142"/>
      <c r="RZL1261" s="143"/>
      <c r="RZM1261" s="142"/>
      <c r="RZN1261" s="143"/>
      <c r="RZO1261" s="142"/>
      <c r="RZP1261" s="143"/>
      <c r="RZQ1261" s="142"/>
      <c r="RZR1261" s="143"/>
      <c r="RZS1261" s="142"/>
      <c r="RZT1261" s="143"/>
      <c r="RZU1261" s="142"/>
      <c r="RZV1261" s="143"/>
      <c r="RZW1261" s="142"/>
      <c r="RZX1261" s="143"/>
      <c r="RZY1261" s="142"/>
      <c r="RZZ1261" s="143"/>
      <c r="SAA1261" s="142"/>
      <c r="SAB1261" s="143"/>
      <c r="SAC1261" s="142"/>
      <c r="SAD1261" s="143"/>
      <c r="SAE1261" s="142"/>
      <c r="SAF1261" s="143"/>
      <c r="SAG1261" s="142"/>
      <c r="SAH1261" s="143"/>
      <c r="SAI1261" s="142"/>
      <c r="SAJ1261" s="143"/>
      <c r="SAK1261" s="142"/>
      <c r="SAL1261" s="143"/>
      <c r="SAM1261" s="142"/>
      <c r="SAN1261" s="143"/>
      <c r="SAO1261" s="142"/>
      <c r="SAP1261" s="143"/>
      <c r="SAQ1261" s="142"/>
      <c r="SAR1261" s="143"/>
      <c r="SAS1261" s="142"/>
      <c r="SAT1261" s="143"/>
      <c r="SAU1261" s="142"/>
      <c r="SAV1261" s="143"/>
      <c r="SAW1261" s="142"/>
      <c r="SAX1261" s="143"/>
      <c r="SAY1261" s="142"/>
      <c r="SAZ1261" s="143"/>
      <c r="SBA1261" s="142"/>
      <c r="SBB1261" s="143"/>
      <c r="SBC1261" s="142"/>
      <c r="SBD1261" s="143"/>
      <c r="SBE1261" s="142"/>
      <c r="SBF1261" s="143"/>
      <c r="SBG1261" s="142"/>
      <c r="SBH1261" s="143"/>
      <c r="SBI1261" s="142"/>
      <c r="SBJ1261" s="143"/>
      <c r="SBK1261" s="142"/>
      <c r="SBL1261" s="143"/>
      <c r="SBM1261" s="142"/>
      <c r="SBN1261" s="143"/>
      <c r="SBO1261" s="142"/>
      <c r="SBP1261" s="143"/>
      <c r="SBQ1261" s="142"/>
      <c r="SBR1261" s="143"/>
      <c r="SBS1261" s="142"/>
      <c r="SBT1261" s="143"/>
      <c r="SBU1261" s="142"/>
      <c r="SBV1261" s="143"/>
      <c r="SBW1261" s="142"/>
      <c r="SBX1261" s="143"/>
      <c r="SBY1261" s="142"/>
      <c r="SBZ1261" s="143"/>
      <c r="SCA1261" s="142"/>
      <c r="SCB1261" s="143"/>
      <c r="SCC1261" s="142"/>
      <c r="SCD1261" s="143"/>
      <c r="SCE1261" s="142"/>
      <c r="SCF1261" s="143"/>
      <c r="SCG1261" s="142"/>
      <c r="SCH1261" s="143"/>
      <c r="SCI1261" s="142"/>
      <c r="SCJ1261" s="143"/>
      <c r="SCK1261" s="142"/>
      <c r="SCL1261" s="143"/>
      <c r="SCM1261" s="142"/>
      <c r="SCN1261" s="143"/>
      <c r="SCO1261" s="142"/>
      <c r="SCP1261" s="143"/>
      <c r="SCQ1261" s="142"/>
      <c r="SCR1261" s="143"/>
      <c r="SCS1261" s="142"/>
      <c r="SCT1261" s="143"/>
      <c r="SCU1261" s="142"/>
      <c r="SCV1261" s="143"/>
      <c r="SCW1261" s="142"/>
      <c r="SCX1261" s="143"/>
      <c r="SCY1261" s="142"/>
      <c r="SCZ1261" s="143"/>
      <c r="SDA1261" s="142"/>
      <c r="SDB1261" s="143"/>
      <c r="SDC1261" s="142"/>
      <c r="SDD1261" s="143"/>
      <c r="SDE1261" s="142"/>
      <c r="SDF1261" s="143"/>
      <c r="SDG1261" s="142"/>
      <c r="SDH1261" s="143"/>
      <c r="SDI1261" s="142"/>
      <c r="SDJ1261" s="143"/>
      <c r="SDK1261" s="142"/>
      <c r="SDL1261" s="143"/>
      <c r="SDM1261" s="142"/>
      <c r="SDN1261" s="143"/>
      <c r="SDO1261" s="142"/>
      <c r="SDP1261" s="143"/>
      <c r="SDQ1261" s="142"/>
      <c r="SDR1261" s="143"/>
      <c r="SDS1261" s="142"/>
      <c r="SDT1261" s="143"/>
      <c r="SDU1261" s="142"/>
      <c r="SDV1261" s="143"/>
      <c r="SDW1261" s="142"/>
      <c r="SDX1261" s="143"/>
      <c r="SDY1261" s="142"/>
      <c r="SDZ1261" s="143"/>
      <c r="SEA1261" s="142"/>
      <c r="SEB1261" s="143"/>
      <c r="SEC1261" s="142"/>
      <c r="SED1261" s="143"/>
      <c r="SEE1261" s="142"/>
      <c r="SEF1261" s="143"/>
      <c r="SEG1261" s="142"/>
      <c r="SEH1261" s="143"/>
      <c r="SEI1261" s="142"/>
      <c r="SEJ1261" s="143"/>
      <c r="SEK1261" s="142"/>
      <c r="SEL1261" s="143"/>
      <c r="SEM1261" s="142"/>
      <c r="SEN1261" s="143"/>
      <c r="SEO1261" s="142"/>
      <c r="SEP1261" s="143"/>
      <c r="SEQ1261" s="142"/>
      <c r="SER1261" s="143"/>
      <c r="SES1261" s="142"/>
      <c r="SET1261" s="143"/>
      <c r="SEU1261" s="142"/>
      <c r="SEV1261" s="143"/>
      <c r="SEW1261" s="142"/>
      <c r="SEX1261" s="143"/>
      <c r="SEY1261" s="142"/>
      <c r="SEZ1261" s="143"/>
      <c r="SFA1261" s="142"/>
      <c r="SFB1261" s="143"/>
      <c r="SFC1261" s="142"/>
      <c r="SFD1261" s="143"/>
      <c r="SFE1261" s="142"/>
      <c r="SFF1261" s="143"/>
      <c r="SFG1261" s="142"/>
      <c r="SFH1261" s="143"/>
      <c r="SFI1261" s="142"/>
      <c r="SFJ1261" s="143"/>
      <c r="SFK1261" s="142"/>
      <c r="SFL1261" s="143"/>
      <c r="SFM1261" s="142"/>
      <c r="SFN1261" s="143"/>
      <c r="SFO1261" s="142"/>
      <c r="SFP1261" s="143"/>
      <c r="SFQ1261" s="142"/>
      <c r="SFR1261" s="143"/>
      <c r="SFS1261" s="142"/>
      <c r="SFT1261" s="143"/>
      <c r="SFU1261" s="142"/>
      <c r="SFV1261" s="143"/>
      <c r="SFW1261" s="142"/>
      <c r="SFX1261" s="143"/>
      <c r="SFY1261" s="142"/>
      <c r="SFZ1261" s="143"/>
      <c r="SGA1261" s="142"/>
      <c r="SGB1261" s="143"/>
      <c r="SGC1261" s="142"/>
      <c r="SGD1261" s="143"/>
      <c r="SGE1261" s="142"/>
      <c r="SGF1261" s="143"/>
      <c r="SGG1261" s="142"/>
      <c r="SGH1261" s="143"/>
      <c r="SGI1261" s="142"/>
      <c r="SGJ1261" s="143"/>
      <c r="SGK1261" s="142"/>
      <c r="SGL1261" s="143"/>
      <c r="SGM1261" s="142"/>
      <c r="SGN1261" s="143"/>
      <c r="SGO1261" s="142"/>
      <c r="SGP1261" s="143"/>
      <c r="SGQ1261" s="142"/>
      <c r="SGR1261" s="143"/>
      <c r="SGS1261" s="142"/>
      <c r="SGT1261" s="143"/>
      <c r="SGU1261" s="142"/>
      <c r="SGV1261" s="143"/>
      <c r="SGW1261" s="142"/>
      <c r="SGX1261" s="143"/>
      <c r="SGY1261" s="142"/>
      <c r="SGZ1261" s="143"/>
      <c r="SHA1261" s="142"/>
      <c r="SHB1261" s="143"/>
      <c r="SHC1261" s="142"/>
      <c r="SHD1261" s="143"/>
      <c r="SHE1261" s="142"/>
      <c r="SHF1261" s="143"/>
      <c r="SHG1261" s="142"/>
      <c r="SHH1261" s="143"/>
      <c r="SHI1261" s="142"/>
      <c r="SHJ1261" s="143"/>
      <c r="SHK1261" s="142"/>
      <c r="SHL1261" s="143"/>
      <c r="SHM1261" s="142"/>
      <c r="SHN1261" s="143"/>
      <c r="SHO1261" s="142"/>
      <c r="SHP1261" s="143"/>
      <c r="SHQ1261" s="142"/>
      <c r="SHR1261" s="143"/>
      <c r="SHS1261" s="142"/>
      <c r="SHT1261" s="143"/>
      <c r="SHU1261" s="142"/>
      <c r="SHV1261" s="143"/>
      <c r="SHW1261" s="142"/>
      <c r="SHX1261" s="143"/>
      <c r="SHY1261" s="142"/>
      <c r="SHZ1261" s="143"/>
      <c r="SIA1261" s="142"/>
      <c r="SIB1261" s="143"/>
      <c r="SIC1261" s="142"/>
      <c r="SID1261" s="143"/>
      <c r="SIE1261" s="142"/>
      <c r="SIF1261" s="143"/>
      <c r="SIG1261" s="142"/>
      <c r="SIH1261" s="143"/>
      <c r="SII1261" s="142"/>
      <c r="SIJ1261" s="143"/>
      <c r="SIK1261" s="142"/>
      <c r="SIL1261" s="143"/>
      <c r="SIM1261" s="142"/>
      <c r="SIN1261" s="143"/>
      <c r="SIO1261" s="142"/>
      <c r="SIP1261" s="143"/>
      <c r="SIQ1261" s="142"/>
      <c r="SIR1261" s="143"/>
      <c r="SIS1261" s="142"/>
      <c r="SIT1261" s="143"/>
      <c r="SIU1261" s="142"/>
      <c r="SIV1261" s="143"/>
      <c r="SIW1261" s="142"/>
      <c r="SIX1261" s="143"/>
      <c r="SIY1261" s="142"/>
      <c r="SIZ1261" s="143"/>
      <c r="SJA1261" s="142"/>
      <c r="SJB1261" s="143"/>
      <c r="SJC1261" s="142"/>
      <c r="SJD1261" s="143"/>
      <c r="SJE1261" s="142"/>
      <c r="SJF1261" s="143"/>
      <c r="SJG1261" s="142"/>
      <c r="SJH1261" s="143"/>
      <c r="SJI1261" s="142"/>
      <c r="SJJ1261" s="143"/>
      <c r="SJK1261" s="142"/>
      <c r="SJL1261" s="143"/>
      <c r="SJM1261" s="142"/>
      <c r="SJN1261" s="143"/>
      <c r="SJO1261" s="142"/>
      <c r="SJP1261" s="143"/>
      <c r="SJQ1261" s="142"/>
      <c r="SJR1261" s="143"/>
      <c r="SJS1261" s="142"/>
      <c r="SJT1261" s="143"/>
      <c r="SJU1261" s="142"/>
      <c r="SJV1261" s="143"/>
      <c r="SJW1261" s="142"/>
      <c r="SJX1261" s="143"/>
      <c r="SJY1261" s="142"/>
      <c r="SJZ1261" s="143"/>
      <c r="SKA1261" s="142"/>
      <c r="SKB1261" s="143"/>
      <c r="SKC1261" s="142"/>
      <c r="SKD1261" s="143"/>
      <c r="SKE1261" s="142"/>
      <c r="SKF1261" s="143"/>
      <c r="SKG1261" s="142"/>
      <c r="SKH1261" s="143"/>
      <c r="SKI1261" s="142"/>
      <c r="SKJ1261" s="143"/>
      <c r="SKK1261" s="142"/>
      <c r="SKL1261" s="143"/>
      <c r="SKM1261" s="142"/>
      <c r="SKN1261" s="143"/>
      <c r="SKO1261" s="142"/>
      <c r="SKP1261" s="143"/>
      <c r="SKQ1261" s="142"/>
      <c r="SKR1261" s="143"/>
      <c r="SKS1261" s="142"/>
      <c r="SKT1261" s="143"/>
      <c r="SKU1261" s="142"/>
      <c r="SKV1261" s="143"/>
      <c r="SKW1261" s="142"/>
      <c r="SKX1261" s="143"/>
      <c r="SKY1261" s="142"/>
      <c r="SKZ1261" s="143"/>
      <c r="SLA1261" s="142"/>
      <c r="SLB1261" s="143"/>
      <c r="SLC1261" s="142"/>
      <c r="SLD1261" s="143"/>
      <c r="SLE1261" s="142"/>
      <c r="SLF1261" s="143"/>
      <c r="SLG1261" s="142"/>
      <c r="SLH1261" s="143"/>
      <c r="SLI1261" s="142"/>
      <c r="SLJ1261" s="143"/>
      <c r="SLK1261" s="142"/>
      <c r="SLL1261" s="143"/>
      <c r="SLM1261" s="142"/>
      <c r="SLN1261" s="143"/>
      <c r="SLO1261" s="142"/>
      <c r="SLP1261" s="143"/>
      <c r="SLQ1261" s="142"/>
      <c r="SLR1261" s="143"/>
      <c r="SLS1261" s="142"/>
      <c r="SLT1261" s="143"/>
      <c r="SLU1261" s="142"/>
      <c r="SLV1261" s="143"/>
      <c r="SLW1261" s="142"/>
      <c r="SLX1261" s="143"/>
      <c r="SLY1261" s="142"/>
      <c r="SLZ1261" s="143"/>
      <c r="SMA1261" s="142"/>
      <c r="SMB1261" s="143"/>
      <c r="SMC1261" s="142"/>
      <c r="SMD1261" s="143"/>
      <c r="SME1261" s="142"/>
      <c r="SMF1261" s="143"/>
      <c r="SMG1261" s="142"/>
      <c r="SMH1261" s="143"/>
      <c r="SMI1261" s="142"/>
      <c r="SMJ1261" s="143"/>
      <c r="SMK1261" s="142"/>
      <c r="SML1261" s="143"/>
      <c r="SMM1261" s="142"/>
      <c r="SMN1261" s="143"/>
      <c r="SMO1261" s="142"/>
      <c r="SMP1261" s="143"/>
      <c r="SMQ1261" s="142"/>
      <c r="SMR1261" s="143"/>
      <c r="SMS1261" s="142"/>
      <c r="SMT1261" s="143"/>
      <c r="SMU1261" s="142"/>
      <c r="SMV1261" s="143"/>
      <c r="SMW1261" s="142"/>
      <c r="SMX1261" s="143"/>
      <c r="SMY1261" s="142"/>
      <c r="SMZ1261" s="143"/>
      <c r="SNA1261" s="142"/>
      <c r="SNB1261" s="143"/>
      <c r="SNC1261" s="142"/>
      <c r="SND1261" s="143"/>
      <c r="SNE1261" s="142"/>
      <c r="SNF1261" s="143"/>
      <c r="SNG1261" s="142"/>
      <c r="SNH1261" s="143"/>
      <c r="SNI1261" s="142"/>
      <c r="SNJ1261" s="143"/>
      <c r="SNK1261" s="142"/>
      <c r="SNL1261" s="143"/>
      <c r="SNM1261" s="142"/>
      <c r="SNN1261" s="143"/>
      <c r="SNO1261" s="142"/>
      <c r="SNP1261" s="143"/>
      <c r="SNQ1261" s="142"/>
      <c r="SNR1261" s="143"/>
      <c r="SNS1261" s="142"/>
      <c r="SNT1261" s="143"/>
      <c r="SNU1261" s="142"/>
      <c r="SNV1261" s="143"/>
      <c r="SNW1261" s="142"/>
      <c r="SNX1261" s="143"/>
      <c r="SNY1261" s="142"/>
      <c r="SNZ1261" s="143"/>
      <c r="SOA1261" s="142"/>
      <c r="SOB1261" s="143"/>
      <c r="SOC1261" s="142"/>
      <c r="SOD1261" s="143"/>
      <c r="SOE1261" s="142"/>
      <c r="SOF1261" s="143"/>
      <c r="SOG1261" s="142"/>
      <c r="SOH1261" s="143"/>
      <c r="SOI1261" s="142"/>
      <c r="SOJ1261" s="143"/>
      <c r="SOK1261" s="142"/>
      <c r="SOL1261" s="143"/>
      <c r="SOM1261" s="142"/>
      <c r="SON1261" s="143"/>
      <c r="SOO1261" s="142"/>
      <c r="SOP1261" s="143"/>
      <c r="SOQ1261" s="142"/>
      <c r="SOR1261" s="143"/>
      <c r="SOS1261" s="142"/>
      <c r="SOT1261" s="143"/>
      <c r="SOU1261" s="142"/>
      <c r="SOV1261" s="143"/>
      <c r="SOW1261" s="142"/>
      <c r="SOX1261" s="143"/>
      <c r="SOY1261" s="142"/>
      <c r="SOZ1261" s="143"/>
      <c r="SPA1261" s="142"/>
      <c r="SPB1261" s="143"/>
      <c r="SPC1261" s="142"/>
      <c r="SPD1261" s="143"/>
      <c r="SPE1261" s="142"/>
      <c r="SPF1261" s="143"/>
      <c r="SPG1261" s="142"/>
      <c r="SPH1261" s="143"/>
      <c r="SPI1261" s="142"/>
      <c r="SPJ1261" s="143"/>
      <c r="SPK1261" s="142"/>
      <c r="SPL1261" s="143"/>
      <c r="SPM1261" s="142"/>
      <c r="SPN1261" s="143"/>
      <c r="SPO1261" s="142"/>
      <c r="SPP1261" s="143"/>
      <c r="SPQ1261" s="142"/>
      <c r="SPR1261" s="143"/>
      <c r="SPS1261" s="142"/>
      <c r="SPT1261" s="143"/>
      <c r="SPU1261" s="142"/>
      <c r="SPV1261" s="143"/>
      <c r="SPW1261" s="142"/>
      <c r="SPX1261" s="143"/>
      <c r="SPY1261" s="142"/>
      <c r="SPZ1261" s="143"/>
      <c r="SQA1261" s="142"/>
      <c r="SQB1261" s="143"/>
      <c r="SQC1261" s="142"/>
      <c r="SQD1261" s="143"/>
      <c r="SQE1261" s="142"/>
      <c r="SQF1261" s="143"/>
      <c r="SQG1261" s="142"/>
      <c r="SQH1261" s="143"/>
      <c r="SQI1261" s="142"/>
      <c r="SQJ1261" s="143"/>
      <c r="SQK1261" s="142"/>
      <c r="SQL1261" s="143"/>
      <c r="SQM1261" s="142"/>
      <c r="SQN1261" s="143"/>
      <c r="SQO1261" s="142"/>
      <c r="SQP1261" s="143"/>
      <c r="SQQ1261" s="142"/>
      <c r="SQR1261" s="143"/>
      <c r="SQS1261" s="142"/>
      <c r="SQT1261" s="143"/>
      <c r="SQU1261" s="142"/>
      <c r="SQV1261" s="143"/>
      <c r="SQW1261" s="142"/>
      <c r="SQX1261" s="143"/>
      <c r="SQY1261" s="142"/>
      <c r="SQZ1261" s="143"/>
      <c r="SRA1261" s="142"/>
      <c r="SRB1261" s="143"/>
      <c r="SRC1261" s="142"/>
      <c r="SRD1261" s="143"/>
      <c r="SRE1261" s="142"/>
      <c r="SRF1261" s="143"/>
      <c r="SRG1261" s="142"/>
      <c r="SRH1261" s="143"/>
      <c r="SRI1261" s="142"/>
      <c r="SRJ1261" s="143"/>
      <c r="SRK1261" s="142"/>
      <c r="SRL1261" s="143"/>
      <c r="SRM1261" s="142"/>
      <c r="SRN1261" s="143"/>
      <c r="SRO1261" s="142"/>
      <c r="SRP1261" s="143"/>
      <c r="SRQ1261" s="142"/>
      <c r="SRR1261" s="143"/>
      <c r="SRS1261" s="142"/>
      <c r="SRT1261" s="143"/>
      <c r="SRU1261" s="142"/>
      <c r="SRV1261" s="143"/>
      <c r="SRW1261" s="142"/>
      <c r="SRX1261" s="143"/>
      <c r="SRY1261" s="142"/>
      <c r="SRZ1261" s="143"/>
      <c r="SSA1261" s="142"/>
      <c r="SSB1261" s="143"/>
      <c r="SSC1261" s="142"/>
      <c r="SSD1261" s="143"/>
      <c r="SSE1261" s="142"/>
      <c r="SSF1261" s="143"/>
      <c r="SSG1261" s="142"/>
      <c r="SSH1261" s="143"/>
      <c r="SSI1261" s="142"/>
      <c r="SSJ1261" s="143"/>
      <c r="SSK1261" s="142"/>
      <c r="SSL1261" s="143"/>
      <c r="SSM1261" s="142"/>
      <c r="SSN1261" s="143"/>
      <c r="SSO1261" s="142"/>
      <c r="SSP1261" s="143"/>
      <c r="SSQ1261" s="142"/>
      <c r="SSR1261" s="143"/>
      <c r="SSS1261" s="142"/>
      <c r="SST1261" s="143"/>
      <c r="SSU1261" s="142"/>
      <c r="SSV1261" s="143"/>
      <c r="SSW1261" s="142"/>
      <c r="SSX1261" s="143"/>
      <c r="SSY1261" s="142"/>
      <c r="SSZ1261" s="143"/>
      <c r="STA1261" s="142"/>
      <c r="STB1261" s="143"/>
      <c r="STC1261" s="142"/>
      <c r="STD1261" s="143"/>
      <c r="STE1261" s="142"/>
      <c r="STF1261" s="143"/>
      <c r="STG1261" s="142"/>
      <c r="STH1261" s="143"/>
      <c r="STI1261" s="142"/>
      <c r="STJ1261" s="143"/>
      <c r="STK1261" s="142"/>
      <c r="STL1261" s="143"/>
      <c r="STM1261" s="142"/>
      <c r="STN1261" s="143"/>
      <c r="STO1261" s="142"/>
      <c r="STP1261" s="143"/>
      <c r="STQ1261" s="142"/>
      <c r="STR1261" s="143"/>
      <c r="STS1261" s="142"/>
      <c r="STT1261" s="143"/>
      <c r="STU1261" s="142"/>
      <c r="STV1261" s="143"/>
      <c r="STW1261" s="142"/>
      <c r="STX1261" s="143"/>
      <c r="STY1261" s="142"/>
      <c r="STZ1261" s="143"/>
      <c r="SUA1261" s="142"/>
      <c r="SUB1261" s="143"/>
      <c r="SUC1261" s="142"/>
      <c r="SUD1261" s="143"/>
      <c r="SUE1261" s="142"/>
      <c r="SUF1261" s="143"/>
      <c r="SUG1261" s="142"/>
      <c r="SUH1261" s="143"/>
      <c r="SUI1261" s="142"/>
      <c r="SUJ1261" s="143"/>
      <c r="SUK1261" s="142"/>
      <c r="SUL1261" s="143"/>
      <c r="SUM1261" s="142"/>
      <c r="SUN1261" s="143"/>
      <c r="SUO1261" s="142"/>
      <c r="SUP1261" s="143"/>
      <c r="SUQ1261" s="142"/>
      <c r="SUR1261" s="143"/>
      <c r="SUS1261" s="142"/>
      <c r="SUT1261" s="143"/>
      <c r="SUU1261" s="142"/>
      <c r="SUV1261" s="143"/>
      <c r="SUW1261" s="142"/>
      <c r="SUX1261" s="143"/>
      <c r="SUY1261" s="142"/>
      <c r="SUZ1261" s="143"/>
      <c r="SVA1261" s="142"/>
      <c r="SVB1261" s="143"/>
      <c r="SVC1261" s="142"/>
      <c r="SVD1261" s="143"/>
      <c r="SVE1261" s="142"/>
      <c r="SVF1261" s="143"/>
      <c r="SVG1261" s="142"/>
      <c r="SVH1261" s="143"/>
      <c r="SVI1261" s="142"/>
      <c r="SVJ1261" s="143"/>
      <c r="SVK1261" s="142"/>
      <c r="SVL1261" s="143"/>
      <c r="SVM1261" s="142"/>
      <c r="SVN1261" s="143"/>
      <c r="SVO1261" s="142"/>
      <c r="SVP1261" s="143"/>
      <c r="SVQ1261" s="142"/>
      <c r="SVR1261" s="143"/>
      <c r="SVS1261" s="142"/>
      <c r="SVT1261" s="143"/>
      <c r="SVU1261" s="142"/>
      <c r="SVV1261" s="143"/>
      <c r="SVW1261" s="142"/>
      <c r="SVX1261" s="143"/>
      <c r="SVY1261" s="142"/>
      <c r="SVZ1261" s="143"/>
      <c r="SWA1261" s="142"/>
      <c r="SWB1261" s="143"/>
      <c r="SWC1261" s="142"/>
      <c r="SWD1261" s="143"/>
      <c r="SWE1261" s="142"/>
      <c r="SWF1261" s="143"/>
      <c r="SWG1261" s="142"/>
      <c r="SWH1261" s="143"/>
      <c r="SWI1261" s="142"/>
      <c r="SWJ1261" s="143"/>
      <c r="SWK1261" s="142"/>
      <c r="SWL1261" s="143"/>
      <c r="SWM1261" s="142"/>
      <c r="SWN1261" s="143"/>
      <c r="SWO1261" s="142"/>
      <c r="SWP1261" s="143"/>
      <c r="SWQ1261" s="142"/>
      <c r="SWR1261" s="143"/>
      <c r="SWS1261" s="142"/>
      <c r="SWT1261" s="143"/>
      <c r="SWU1261" s="142"/>
      <c r="SWV1261" s="143"/>
      <c r="SWW1261" s="142"/>
      <c r="SWX1261" s="143"/>
      <c r="SWY1261" s="142"/>
      <c r="SWZ1261" s="143"/>
      <c r="SXA1261" s="142"/>
      <c r="SXB1261" s="143"/>
      <c r="SXC1261" s="142"/>
      <c r="SXD1261" s="143"/>
      <c r="SXE1261" s="142"/>
      <c r="SXF1261" s="143"/>
      <c r="SXG1261" s="142"/>
      <c r="SXH1261" s="143"/>
      <c r="SXI1261" s="142"/>
      <c r="SXJ1261" s="143"/>
      <c r="SXK1261" s="142"/>
      <c r="SXL1261" s="143"/>
      <c r="SXM1261" s="142"/>
      <c r="SXN1261" s="143"/>
      <c r="SXO1261" s="142"/>
      <c r="SXP1261" s="143"/>
      <c r="SXQ1261" s="142"/>
      <c r="SXR1261" s="143"/>
      <c r="SXS1261" s="142"/>
      <c r="SXT1261" s="143"/>
      <c r="SXU1261" s="142"/>
      <c r="SXV1261" s="143"/>
      <c r="SXW1261" s="142"/>
      <c r="SXX1261" s="143"/>
      <c r="SXY1261" s="142"/>
      <c r="SXZ1261" s="143"/>
      <c r="SYA1261" s="142"/>
      <c r="SYB1261" s="143"/>
      <c r="SYC1261" s="142"/>
      <c r="SYD1261" s="143"/>
      <c r="SYE1261" s="142"/>
      <c r="SYF1261" s="143"/>
      <c r="SYG1261" s="142"/>
      <c r="SYH1261" s="143"/>
      <c r="SYI1261" s="142"/>
      <c r="SYJ1261" s="143"/>
      <c r="SYK1261" s="142"/>
      <c r="SYL1261" s="143"/>
      <c r="SYM1261" s="142"/>
      <c r="SYN1261" s="143"/>
      <c r="SYO1261" s="142"/>
      <c r="SYP1261" s="143"/>
      <c r="SYQ1261" s="142"/>
      <c r="SYR1261" s="143"/>
      <c r="SYS1261" s="142"/>
      <c r="SYT1261" s="143"/>
      <c r="SYU1261" s="142"/>
      <c r="SYV1261" s="143"/>
      <c r="SYW1261" s="142"/>
      <c r="SYX1261" s="143"/>
      <c r="SYY1261" s="142"/>
      <c r="SYZ1261" s="143"/>
      <c r="SZA1261" s="142"/>
      <c r="SZB1261" s="143"/>
      <c r="SZC1261" s="142"/>
      <c r="SZD1261" s="143"/>
      <c r="SZE1261" s="142"/>
      <c r="SZF1261" s="143"/>
      <c r="SZG1261" s="142"/>
      <c r="SZH1261" s="143"/>
      <c r="SZI1261" s="142"/>
      <c r="SZJ1261" s="143"/>
      <c r="SZK1261" s="142"/>
      <c r="SZL1261" s="143"/>
      <c r="SZM1261" s="142"/>
      <c r="SZN1261" s="143"/>
      <c r="SZO1261" s="142"/>
      <c r="SZP1261" s="143"/>
      <c r="SZQ1261" s="142"/>
      <c r="SZR1261" s="143"/>
      <c r="SZS1261" s="142"/>
      <c r="SZT1261" s="143"/>
      <c r="SZU1261" s="142"/>
      <c r="SZV1261" s="143"/>
      <c r="SZW1261" s="142"/>
      <c r="SZX1261" s="143"/>
      <c r="SZY1261" s="142"/>
      <c r="SZZ1261" s="143"/>
      <c r="TAA1261" s="142"/>
      <c r="TAB1261" s="143"/>
      <c r="TAC1261" s="142"/>
      <c r="TAD1261" s="143"/>
      <c r="TAE1261" s="142"/>
      <c r="TAF1261" s="143"/>
      <c r="TAG1261" s="142"/>
      <c r="TAH1261" s="143"/>
      <c r="TAI1261" s="142"/>
      <c r="TAJ1261" s="143"/>
      <c r="TAK1261" s="142"/>
      <c r="TAL1261" s="143"/>
      <c r="TAM1261" s="142"/>
      <c r="TAN1261" s="143"/>
      <c r="TAO1261" s="142"/>
      <c r="TAP1261" s="143"/>
      <c r="TAQ1261" s="142"/>
      <c r="TAR1261" s="143"/>
      <c r="TAS1261" s="142"/>
      <c r="TAT1261" s="143"/>
      <c r="TAU1261" s="142"/>
      <c r="TAV1261" s="143"/>
      <c r="TAW1261" s="142"/>
      <c r="TAX1261" s="143"/>
      <c r="TAY1261" s="142"/>
      <c r="TAZ1261" s="143"/>
      <c r="TBA1261" s="142"/>
      <c r="TBB1261" s="143"/>
      <c r="TBC1261" s="142"/>
      <c r="TBD1261" s="143"/>
      <c r="TBE1261" s="142"/>
      <c r="TBF1261" s="143"/>
      <c r="TBG1261" s="142"/>
      <c r="TBH1261" s="143"/>
      <c r="TBI1261" s="142"/>
      <c r="TBJ1261" s="143"/>
      <c r="TBK1261" s="142"/>
      <c r="TBL1261" s="143"/>
      <c r="TBM1261" s="142"/>
      <c r="TBN1261" s="143"/>
      <c r="TBO1261" s="142"/>
      <c r="TBP1261" s="143"/>
      <c r="TBQ1261" s="142"/>
      <c r="TBR1261" s="143"/>
      <c r="TBS1261" s="142"/>
      <c r="TBT1261" s="143"/>
      <c r="TBU1261" s="142"/>
      <c r="TBV1261" s="143"/>
      <c r="TBW1261" s="142"/>
      <c r="TBX1261" s="143"/>
      <c r="TBY1261" s="142"/>
      <c r="TBZ1261" s="143"/>
      <c r="TCA1261" s="142"/>
      <c r="TCB1261" s="143"/>
      <c r="TCC1261" s="142"/>
      <c r="TCD1261" s="143"/>
      <c r="TCE1261" s="142"/>
      <c r="TCF1261" s="143"/>
      <c r="TCG1261" s="142"/>
      <c r="TCH1261" s="143"/>
      <c r="TCI1261" s="142"/>
      <c r="TCJ1261" s="143"/>
      <c r="TCK1261" s="142"/>
      <c r="TCL1261" s="143"/>
      <c r="TCM1261" s="142"/>
      <c r="TCN1261" s="143"/>
      <c r="TCO1261" s="142"/>
      <c r="TCP1261" s="143"/>
      <c r="TCQ1261" s="142"/>
      <c r="TCR1261" s="143"/>
      <c r="TCS1261" s="142"/>
      <c r="TCT1261" s="143"/>
      <c r="TCU1261" s="142"/>
      <c r="TCV1261" s="143"/>
      <c r="TCW1261" s="142"/>
      <c r="TCX1261" s="143"/>
      <c r="TCY1261" s="142"/>
      <c r="TCZ1261" s="143"/>
      <c r="TDA1261" s="142"/>
      <c r="TDB1261" s="143"/>
      <c r="TDC1261" s="142"/>
      <c r="TDD1261" s="143"/>
      <c r="TDE1261" s="142"/>
      <c r="TDF1261" s="143"/>
      <c r="TDG1261" s="142"/>
      <c r="TDH1261" s="143"/>
      <c r="TDI1261" s="142"/>
      <c r="TDJ1261" s="143"/>
      <c r="TDK1261" s="142"/>
      <c r="TDL1261" s="143"/>
      <c r="TDM1261" s="142"/>
      <c r="TDN1261" s="143"/>
      <c r="TDO1261" s="142"/>
      <c r="TDP1261" s="143"/>
      <c r="TDQ1261" s="142"/>
      <c r="TDR1261" s="143"/>
      <c r="TDS1261" s="142"/>
      <c r="TDT1261" s="143"/>
      <c r="TDU1261" s="142"/>
      <c r="TDV1261" s="143"/>
      <c r="TDW1261" s="142"/>
      <c r="TDX1261" s="143"/>
      <c r="TDY1261" s="142"/>
      <c r="TDZ1261" s="143"/>
      <c r="TEA1261" s="142"/>
      <c r="TEB1261" s="143"/>
      <c r="TEC1261" s="142"/>
      <c r="TED1261" s="143"/>
      <c r="TEE1261" s="142"/>
      <c r="TEF1261" s="143"/>
      <c r="TEG1261" s="142"/>
      <c r="TEH1261" s="143"/>
      <c r="TEI1261" s="142"/>
      <c r="TEJ1261" s="143"/>
      <c r="TEK1261" s="142"/>
      <c r="TEL1261" s="143"/>
      <c r="TEM1261" s="142"/>
      <c r="TEN1261" s="143"/>
      <c r="TEO1261" s="142"/>
      <c r="TEP1261" s="143"/>
      <c r="TEQ1261" s="142"/>
      <c r="TER1261" s="143"/>
      <c r="TES1261" s="142"/>
      <c r="TET1261" s="143"/>
      <c r="TEU1261" s="142"/>
      <c r="TEV1261" s="143"/>
      <c r="TEW1261" s="142"/>
      <c r="TEX1261" s="143"/>
      <c r="TEY1261" s="142"/>
      <c r="TEZ1261" s="143"/>
      <c r="TFA1261" s="142"/>
      <c r="TFB1261" s="143"/>
      <c r="TFC1261" s="142"/>
      <c r="TFD1261" s="143"/>
      <c r="TFE1261" s="142"/>
      <c r="TFF1261" s="143"/>
      <c r="TFG1261" s="142"/>
      <c r="TFH1261" s="143"/>
      <c r="TFI1261" s="142"/>
      <c r="TFJ1261" s="143"/>
      <c r="TFK1261" s="142"/>
      <c r="TFL1261" s="143"/>
      <c r="TFM1261" s="142"/>
      <c r="TFN1261" s="143"/>
      <c r="TFO1261" s="142"/>
      <c r="TFP1261" s="143"/>
      <c r="TFQ1261" s="142"/>
      <c r="TFR1261" s="143"/>
      <c r="TFS1261" s="142"/>
      <c r="TFT1261" s="143"/>
      <c r="TFU1261" s="142"/>
      <c r="TFV1261" s="143"/>
      <c r="TFW1261" s="142"/>
      <c r="TFX1261" s="143"/>
      <c r="TFY1261" s="142"/>
      <c r="TFZ1261" s="143"/>
      <c r="TGA1261" s="142"/>
      <c r="TGB1261" s="143"/>
      <c r="TGC1261" s="142"/>
      <c r="TGD1261" s="143"/>
      <c r="TGE1261" s="142"/>
      <c r="TGF1261" s="143"/>
      <c r="TGG1261" s="142"/>
      <c r="TGH1261" s="143"/>
      <c r="TGI1261" s="142"/>
      <c r="TGJ1261" s="143"/>
      <c r="TGK1261" s="142"/>
      <c r="TGL1261" s="143"/>
      <c r="TGM1261" s="142"/>
      <c r="TGN1261" s="143"/>
      <c r="TGO1261" s="142"/>
      <c r="TGP1261" s="143"/>
      <c r="TGQ1261" s="142"/>
      <c r="TGR1261" s="143"/>
      <c r="TGS1261" s="142"/>
      <c r="TGT1261" s="143"/>
      <c r="TGU1261" s="142"/>
      <c r="TGV1261" s="143"/>
      <c r="TGW1261" s="142"/>
      <c r="TGX1261" s="143"/>
      <c r="TGY1261" s="142"/>
      <c r="TGZ1261" s="143"/>
      <c r="THA1261" s="142"/>
      <c r="THB1261" s="143"/>
      <c r="THC1261" s="142"/>
      <c r="THD1261" s="143"/>
      <c r="THE1261" s="142"/>
      <c r="THF1261" s="143"/>
      <c r="THG1261" s="142"/>
      <c r="THH1261" s="143"/>
      <c r="THI1261" s="142"/>
      <c r="THJ1261" s="143"/>
      <c r="THK1261" s="142"/>
      <c r="THL1261" s="143"/>
      <c r="THM1261" s="142"/>
      <c r="THN1261" s="143"/>
      <c r="THO1261" s="142"/>
      <c r="THP1261" s="143"/>
      <c r="THQ1261" s="142"/>
      <c r="THR1261" s="143"/>
      <c r="THS1261" s="142"/>
      <c r="THT1261" s="143"/>
      <c r="THU1261" s="142"/>
      <c r="THV1261" s="143"/>
      <c r="THW1261" s="142"/>
      <c r="THX1261" s="143"/>
      <c r="THY1261" s="142"/>
      <c r="THZ1261" s="143"/>
      <c r="TIA1261" s="142"/>
      <c r="TIB1261" s="143"/>
      <c r="TIC1261" s="142"/>
      <c r="TID1261" s="143"/>
      <c r="TIE1261" s="142"/>
      <c r="TIF1261" s="143"/>
      <c r="TIG1261" s="142"/>
      <c r="TIH1261" s="143"/>
      <c r="TII1261" s="142"/>
      <c r="TIJ1261" s="143"/>
      <c r="TIK1261" s="142"/>
      <c r="TIL1261" s="143"/>
      <c r="TIM1261" s="142"/>
      <c r="TIN1261" s="143"/>
      <c r="TIO1261" s="142"/>
      <c r="TIP1261" s="143"/>
      <c r="TIQ1261" s="142"/>
      <c r="TIR1261" s="143"/>
      <c r="TIS1261" s="142"/>
      <c r="TIT1261" s="143"/>
      <c r="TIU1261" s="142"/>
      <c r="TIV1261" s="143"/>
      <c r="TIW1261" s="142"/>
      <c r="TIX1261" s="143"/>
      <c r="TIY1261" s="142"/>
      <c r="TIZ1261" s="143"/>
      <c r="TJA1261" s="142"/>
      <c r="TJB1261" s="143"/>
      <c r="TJC1261" s="142"/>
      <c r="TJD1261" s="143"/>
      <c r="TJE1261" s="142"/>
      <c r="TJF1261" s="143"/>
      <c r="TJG1261" s="142"/>
      <c r="TJH1261" s="143"/>
      <c r="TJI1261" s="142"/>
      <c r="TJJ1261" s="143"/>
      <c r="TJK1261" s="142"/>
      <c r="TJL1261" s="143"/>
      <c r="TJM1261" s="142"/>
      <c r="TJN1261" s="143"/>
      <c r="TJO1261" s="142"/>
      <c r="TJP1261" s="143"/>
      <c r="TJQ1261" s="142"/>
      <c r="TJR1261" s="143"/>
      <c r="TJS1261" s="142"/>
      <c r="TJT1261" s="143"/>
      <c r="TJU1261" s="142"/>
      <c r="TJV1261" s="143"/>
      <c r="TJW1261" s="142"/>
      <c r="TJX1261" s="143"/>
      <c r="TJY1261" s="142"/>
      <c r="TJZ1261" s="143"/>
      <c r="TKA1261" s="142"/>
      <c r="TKB1261" s="143"/>
      <c r="TKC1261" s="142"/>
      <c r="TKD1261" s="143"/>
      <c r="TKE1261" s="142"/>
      <c r="TKF1261" s="143"/>
      <c r="TKG1261" s="142"/>
      <c r="TKH1261" s="143"/>
      <c r="TKI1261" s="142"/>
      <c r="TKJ1261" s="143"/>
      <c r="TKK1261" s="142"/>
      <c r="TKL1261" s="143"/>
      <c r="TKM1261" s="142"/>
      <c r="TKN1261" s="143"/>
      <c r="TKO1261" s="142"/>
      <c r="TKP1261" s="143"/>
      <c r="TKQ1261" s="142"/>
      <c r="TKR1261" s="143"/>
      <c r="TKS1261" s="142"/>
      <c r="TKT1261" s="143"/>
      <c r="TKU1261" s="142"/>
      <c r="TKV1261" s="143"/>
      <c r="TKW1261" s="142"/>
      <c r="TKX1261" s="143"/>
      <c r="TKY1261" s="142"/>
      <c r="TKZ1261" s="143"/>
      <c r="TLA1261" s="142"/>
      <c r="TLB1261" s="143"/>
      <c r="TLC1261" s="142"/>
      <c r="TLD1261" s="143"/>
      <c r="TLE1261" s="142"/>
      <c r="TLF1261" s="143"/>
      <c r="TLG1261" s="142"/>
      <c r="TLH1261" s="143"/>
      <c r="TLI1261" s="142"/>
      <c r="TLJ1261" s="143"/>
      <c r="TLK1261" s="142"/>
      <c r="TLL1261" s="143"/>
      <c r="TLM1261" s="142"/>
      <c r="TLN1261" s="143"/>
      <c r="TLO1261" s="142"/>
      <c r="TLP1261" s="143"/>
      <c r="TLQ1261" s="142"/>
      <c r="TLR1261" s="143"/>
      <c r="TLS1261" s="142"/>
      <c r="TLT1261" s="143"/>
      <c r="TLU1261" s="142"/>
      <c r="TLV1261" s="143"/>
      <c r="TLW1261" s="142"/>
      <c r="TLX1261" s="143"/>
      <c r="TLY1261" s="142"/>
      <c r="TLZ1261" s="143"/>
      <c r="TMA1261" s="142"/>
      <c r="TMB1261" s="143"/>
      <c r="TMC1261" s="142"/>
      <c r="TMD1261" s="143"/>
      <c r="TME1261" s="142"/>
      <c r="TMF1261" s="143"/>
      <c r="TMG1261" s="142"/>
      <c r="TMH1261" s="143"/>
      <c r="TMI1261" s="142"/>
      <c r="TMJ1261" s="143"/>
      <c r="TMK1261" s="142"/>
      <c r="TML1261" s="143"/>
      <c r="TMM1261" s="142"/>
      <c r="TMN1261" s="143"/>
      <c r="TMO1261" s="142"/>
      <c r="TMP1261" s="143"/>
      <c r="TMQ1261" s="142"/>
      <c r="TMR1261" s="143"/>
      <c r="TMS1261" s="142"/>
      <c r="TMT1261" s="143"/>
      <c r="TMU1261" s="142"/>
      <c r="TMV1261" s="143"/>
      <c r="TMW1261" s="142"/>
      <c r="TMX1261" s="143"/>
      <c r="TMY1261" s="142"/>
      <c r="TMZ1261" s="143"/>
      <c r="TNA1261" s="142"/>
      <c r="TNB1261" s="143"/>
      <c r="TNC1261" s="142"/>
      <c r="TND1261" s="143"/>
      <c r="TNE1261" s="142"/>
      <c r="TNF1261" s="143"/>
      <c r="TNG1261" s="142"/>
      <c r="TNH1261" s="143"/>
      <c r="TNI1261" s="142"/>
      <c r="TNJ1261" s="143"/>
      <c r="TNK1261" s="142"/>
      <c r="TNL1261" s="143"/>
      <c r="TNM1261" s="142"/>
      <c r="TNN1261" s="143"/>
      <c r="TNO1261" s="142"/>
      <c r="TNP1261" s="143"/>
      <c r="TNQ1261" s="142"/>
      <c r="TNR1261" s="143"/>
      <c r="TNS1261" s="142"/>
      <c r="TNT1261" s="143"/>
      <c r="TNU1261" s="142"/>
      <c r="TNV1261" s="143"/>
      <c r="TNW1261" s="142"/>
      <c r="TNX1261" s="143"/>
      <c r="TNY1261" s="142"/>
      <c r="TNZ1261" s="143"/>
      <c r="TOA1261" s="142"/>
      <c r="TOB1261" s="143"/>
      <c r="TOC1261" s="142"/>
      <c r="TOD1261" s="143"/>
      <c r="TOE1261" s="142"/>
      <c r="TOF1261" s="143"/>
      <c r="TOG1261" s="142"/>
      <c r="TOH1261" s="143"/>
      <c r="TOI1261" s="142"/>
      <c r="TOJ1261" s="143"/>
      <c r="TOK1261" s="142"/>
      <c r="TOL1261" s="143"/>
      <c r="TOM1261" s="142"/>
      <c r="TON1261" s="143"/>
      <c r="TOO1261" s="142"/>
      <c r="TOP1261" s="143"/>
      <c r="TOQ1261" s="142"/>
      <c r="TOR1261" s="143"/>
      <c r="TOS1261" s="142"/>
      <c r="TOT1261" s="143"/>
      <c r="TOU1261" s="142"/>
      <c r="TOV1261" s="143"/>
      <c r="TOW1261" s="142"/>
      <c r="TOX1261" s="143"/>
      <c r="TOY1261" s="142"/>
      <c r="TOZ1261" s="143"/>
      <c r="TPA1261" s="142"/>
      <c r="TPB1261" s="143"/>
      <c r="TPC1261" s="142"/>
      <c r="TPD1261" s="143"/>
      <c r="TPE1261" s="142"/>
      <c r="TPF1261" s="143"/>
      <c r="TPG1261" s="142"/>
      <c r="TPH1261" s="143"/>
      <c r="TPI1261" s="142"/>
      <c r="TPJ1261" s="143"/>
      <c r="TPK1261" s="142"/>
      <c r="TPL1261" s="143"/>
      <c r="TPM1261" s="142"/>
      <c r="TPN1261" s="143"/>
      <c r="TPO1261" s="142"/>
      <c r="TPP1261" s="143"/>
      <c r="TPQ1261" s="142"/>
      <c r="TPR1261" s="143"/>
      <c r="TPS1261" s="142"/>
      <c r="TPT1261" s="143"/>
      <c r="TPU1261" s="142"/>
      <c r="TPV1261" s="143"/>
      <c r="TPW1261" s="142"/>
      <c r="TPX1261" s="143"/>
      <c r="TPY1261" s="142"/>
      <c r="TPZ1261" s="143"/>
      <c r="TQA1261" s="142"/>
      <c r="TQB1261" s="143"/>
      <c r="TQC1261" s="142"/>
      <c r="TQD1261" s="143"/>
      <c r="TQE1261" s="142"/>
      <c r="TQF1261" s="143"/>
      <c r="TQG1261" s="142"/>
      <c r="TQH1261" s="143"/>
      <c r="TQI1261" s="142"/>
      <c r="TQJ1261" s="143"/>
      <c r="TQK1261" s="142"/>
      <c r="TQL1261" s="143"/>
      <c r="TQM1261" s="142"/>
      <c r="TQN1261" s="143"/>
      <c r="TQO1261" s="142"/>
      <c r="TQP1261" s="143"/>
      <c r="TQQ1261" s="142"/>
      <c r="TQR1261" s="143"/>
      <c r="TQS1261" s="142"/>
      <c r="TQT1261" s="143"/>
      <c r="TQU1261" s="142"/>
      <c r="TQV1261" s="143"/>
      <c r="TQW1261" s="142"/>
      <c r="TQX1261" s="143"/>
      <c r="TQY1261" s="142"/>
      <c r="TQZ1261" s="143"/>
      <c r="TRA1261" s="142"/>
      <c r="TRB1261" s="143"/>
      <c r="TRC1261" s="142"/>
      <c r="TRD1261" s="143"/>
      <c r="TRE1261" s="142"/>
      <c r="TRF1261" s="143"/>
      <c r="TRG1261" s="142"/>
      <c r="TRH1261" s="143"/>
      <c r="TRI1261" s="142"/>
      <c r="TRJ1261" s="143"/>
      <c r="TRK1261" s="142"/>
      <c r="TRL1261" s="143"/>
      <c r="TRM1261" s="142"/>
      <c r="TRN1261" s="143"/>
      <c r="TRO1261" s="142"/>
      <c r="TRP1261" s="143"/>
      <c r="TRQ1261" s="142"/>
      <c r="TRR1261" s="143"/>
      <c r="TRS1261" s="142"/>
      <c r="TRT1261" s="143"/>
      <c r="TRU1261" s="142"/>
      <c r="TRV1261" s="143"/>
      <c r="TRW1261" s="142"/>
      <c r="TRX1261" s="143"/>
      <c r="TRY1261" s="142"/>
      <c r="TRZ1261" s="143"/>
      <c r="TSA1261" s="142"/>
      <c r="TSB1261" s="143"/>
      <c r="TSC1261" s="142"/>
      <c r="TSD1261" s="143"/>
      <c r="TSE1261" s="142"/>
      <c r="TSF1261" s="143"/>
      <c r="TSG1261" s="142"/>
      <c r="TSH1261" s="143"/>
      <c r="TSI1261" s="142"/>
      <c r="TSJ1261" s="143"/>
      <c r="TSK1261" s="142"/>
      <c r="TSL1261" s="143"/>
      <c r="TSM1261" s="142"/>
      <c r="TSN1261" s="143"/>
      <c r="TSO1261" s="142"/>
      <c r="TSP1261" s="143"/>
      <c r="TSQ1261" s="142"/>
      <c r="TSR1261" s="143"/>
      <c r="TSS1261" s="142"/>
      <c r="TST1261" s="143"/>
      <c r="TSU1261" s="142"/>
      <c r="TSV1261" s="143"/>
      <c r="TSW1261" s="142"/>
      <c r="TSX1261" s="143"/>
      <c r="TSY1261" s="142"/>
      <c r="TSZ1261" s="143"/>
      <c r="TTA1261" s="142"/>
      <c r="TTB1261" s="143"/>
      <c r="TTC1261" s="142"/>
      <c r="TTD1261" s="143"/>
      <c r="TTE1261" s="142"/>
      <c r="TTF1261" s="143"/>
      <c r="TTG1261" s="142"/>
      <c r="TTH1261" s="143"/>
      <c r="TTI1261" s="142"/>
      <c r="TTJ1261" s="143"/>
      <c r="TTK1261" s="142"/>
      <c r="TTL1261" s="143"/>
      <c r="TTM1261" s="142"/>
      <c r="TTN1261" s="143"/>
      <c r="TTO1261" s="142"/>
      <c r="TTP1261" s="143"/>
      <c r="TTQ1261" s="142"/>
      <c r="TTR1261" s="143"/>
      <c r="TTS1261" s="142"/>
      <c r="TTT1261" s="143"/>
      <c r="TTU1261" s="142"/>
      <c r="TTV1261" s="143"/>
      <c r="TTW1261" s="142"/>
      <c r="TTX1261" s="143"/>
      <c r="TTY1261" s="142"/>
      <c r="TTZ1261" s="143"/>
      <c r="TUA1261" s="142"/>
      <c r="TUB1261" s="143"/>
      <c r="TUC1261" s="142"/>
      <c r="TUD1261" s="143"/>
      <c r="TUE1261" s="142"/>
      <c r="TUF1261" s="143"/>
      <c r="TUG1261" s="142"/>
      <c r="TUH1261" s="143"/>
      <c r="TUI1261" s="142"/>
      <c r="TUJ1261" s="143"/>
      <c r="TUK1261" s="142"/>
      <c r="TUL1261" s="143"/>
      <c r="TUM1261" s="142"/>
      <c r="TUN1261" s="143"/>
      <c r="TUO1261" s="142"/>
      <c r="TUP1261" s="143"/>
      <c r="TUQ1261" s="142"/>
      <c r="TUR1261" s="143"/>
      <c r="TUS1261" s="142"/>
      <c r="TUT1261" s="143"/>
      <c r="TUU1261" s="142"/>
      <c r="TUV1261" s="143"/>
      <c r="TUW1261" s="142"/>
      <c r="TUX1261" s="143"/>
      <c r="TUY1261" s="142"/>
      <c r="TUZ1261" s="143"/>
      <c r="TVA1261" s="142"/>
      <c r="TVB1261" s="143"/>
      <c r="TVC1261" s="142"/>
      <c r="TVD1261" s="143"/>
      <c r="TVE1261" s="142"/>
      <c r="TVF1261" s="143"/>
      <c r="TVG1261" s="142"/>
      <c r="TVH1261" s="143"/>
      <c r="TVI1261" s="142"/>
      <c r="TVJ1261" s="143"/>
      <c r="TVK1261" s="142"/>
      <c r="TVL1261" s="143"/>
      <c r="TVM1261" s="142"/>
      <c r="TVN1261" s="143"/>
      <c r="TVO1261" s="142"/>
      <c r="TVP1261" s="143"/>
      <c r="TVQ1261" s="142"/>
      <c r="TVR1261" s="143"/>
      <c r="TVS1261" s="142"/>
      <c r="TVT1261" s="143"/>
      <c r="TVU1261" s="142"/>
      <c r="TVV1261" s="143"/>
      <c r="TVW1261" s="142"/>
      <c r="TVX1261" s="143"/>
      <c r="TVY1261" s="142"/>
      <c r="TVZ1261" s="143"/>
      <c r="TWA1261" s="142"/>
      <c r="TWB1261" s="143"/>
      <c r="TWC1261" s="142"/>
      <c r="TWD1261" s="143"/>
      <c r="TWE1261" s="142"/>
      <c r="TWF1261" s="143"/>
      <c r="TWG1261" s="142"/>
      <c r="TWH1261" s="143"/>
      <c r="TWI1261" s="142"/>
      <c r="TWJ1261" s="143"/>
      <c r="TWK1261" s="142"/>
      <c r="TWL1261" s="143"/>
      <c r="TWM1261" s="142"/>
      <c r="TWN1261" s="143"/>
      <c r="TWO1261" s="142"/>
      <c r="TWP1261" s="143"/>
      <c r="TWQ1261" s="142"/>
      <c r="TWR1261" s="143"/>
      <c r="TWS1261" s="142"/>
      <c r="TWT1261" s="143"/>
      <c r="TWU1261" s="142"/>
      <c r="TWV1261" s="143"/>
      <c r="TWW1261" s="142"/>
      <c r="TWX1261" s="143"/>
      <c r="TWY1261" s="142"/>
      <c r="TWZ1261" s="143"/>
      <c r="TXA1261" s="142"/>
      <c r="TXB1261" s="143"/>
      <c r="TXC1261" s="142"/>
      <c r="TXD1261" s="143"/>
      <c r="TXE1261" s="142"/>
      <c r="TXF1261" s="143"/>
      <c r="TXG1261" s="142"/>
      <c r="TXH1261" s="143"/>
      <c r="TXI1261" s="142"/>
      <c r="TXJ1261" s="143"/>
      <c r="TXK1261" s="142"/>
      <c r="TXL1261" s="143"/>
      <c r="TXM1261" s="142"/>
      <c r="TXN1261" s="143"/>
      <c r="TXO1261" s="142"/>
      <c r="TXP1261" s="143"/>
      <c r="TXQ1261" s="142"/>
      <c r="TXR1261" s="143"/>
      <c r="TXS1261" s="142"/>
      <c r="TXT1261" s="143"/>
      <c r="TXU1261" s="142"/>
      <c r="TXV1261" s="143"/>
      <c r="TXW1261" s="142"/>
      <c r="TXX1261" s="143"/>
      <c r="TXY1261" s="142"/>
      <c r="TXZ1261" s="143"/>
      <c r="TYA1261" s="142"/>
      <c r="TYB1261" s="143"/>
      <c r="TYC1261" s="142"/>
      <c r="TYD1261" s="143"/>
      <c r="TYE1261" s="142"/>
      <c r="TYF1261" s="143"/>
      <c r="TYG1261" s="142"/>
      <c r="TYH1261" s="143"/>
      <c r="TYI1261" s="142"/>
      <c r="TYJ1261" s="143"/>
      <c r="TYK1261" s="142"/>
      <c r="TYL1261" s="143"/>
      <c r="TYM1261" s="142"/>
      <c r="TYN1261" s="143"/>
      <c r="TYO1261" s="142"/>
      <c r="TYP1261" s="143"/>
      <c r="TYQ1261" s="142"/>
      <c r="TYR1261" s="143"/>
      <c r="TYS1261" s="142"/>
      <c r="TYT1261" s="143"/>
      <c r="TYU1261" s="142"/>
      <c r="TYV1261" s="143"/>
      <c r="TYW1261" s="142"/>
      <c r="TYX1261" s="143"/>
      <c r="TYY1261" s="142"/>
      <c r="TYZ1261" s="143"/>
      <c r="TZA1261" s="142"/>
      <c r="TZB1261" s="143"/>
      <c r="TZC1261" s="142"/>
      <c r="TZD1261" s="143"/>
      <c r="TZE1261" s="142"/>
      <c r="TZF1261" s="143"/>
      <c r="TZG1261" s="142"/>
      <c r="TZH1261" s="143"/>
      <c r="TZI1261" s="142"/>
      <c r="TZJ1261" s="143"/>
      <c r="TZK1261" s="142"/>
      <c r="TZL1261" s="143"/>
      <c r="TZM1261" s="142"/>
      <c r="TZN1261" s="143"/>
      <c r="TZO1261" s="142"/>
      <c r="TZP1261" s="143"/>
      <c r="TZQ1261" s="142"/>
      <c r="TZR1261" s="143"/>
      <c r="TZS1261" s="142"/>
      <c r="TZT1261" s="143"/>
      <c r="TZU1261" s="142"/>
      <c r="TZV1261" s="143"/>
      <c r="TZW1261" s="142"/>
      <c r="TZX1261" s="143"/>
      <c r="TZY1261" s="142"/>
      <c r="TZZ1261" s="143"/>
      <c r="UAA1261" s="142"/>
      <c r="UAB1261" s="143"/>
      <c r="UAC1261" s="142"/>
      <c r="UAD1261" s="143"/>
      <c r="UAE1261" s="142"/>
      <c r="UAF1261" s="143"/>
      <c r="UAG1261" s="142"/>
      <c r="UAH1261" s="143"/>
      <c r="UAI1261" s="142"/>
      <c r="UAJ1261" s="143"/>
      <c r="UAK1261" s="142"/>
      <c r="UAL1261" s="143"/>
      <c r="UAM1261" s="142"/>
      <c r="UAN1261" s="143"/>
      <c r="UAO1261" s="142"/>
      <c r="UAP1261" s="143"/>
      <c r="UAQ1261" s="142"/>
      <c r="UAR1261" s="143"/>
      <c r="UAS1261" s="142"/>
      <c r="UAT1261" s="143"/>
      <c r="UAU1261" s="142"/>
      <c r="UAV1261" s="143"/>
      <c r="UAW1261" s="142"/>
      <c r="UAX1261" s="143"/>
      <c r="UAY1261" s="142"/>
      <c r="UAZ1261" s="143"/>
      <c r="UBA1261" s="142"/>
      <c r="UBB1261" s="143"/>
      <c r="UBC1261" s="142"/>
      <c r="UBD1261" s="143"/>
      <c r="UBE1261" s="142"/>
      <c r="UBF1261" s="143"/>
      <c r="UBG1261" s="142"/>
      <c r="UBH1261" s="143"/>
      <c r="UBI1261" s="142"/>
      <c r="UBJ1261" s="143"/>
      <c r="UBK1261" s="142"/>
      <c r="UBL1261" s="143"/>
      <c r="UBM1261" s="142"/>
      <c r="UBN1261" s="143"/>
      <c r="UBO1261" s="142"/>
      <c r="UBP1261" s="143"/>
      <c r="UBQ1261" s="142"/>
      <c r="UBR1261" s="143"/>
      <c r="UBS1261" s="142"/>
      <c r="UBT1261" s="143"/>
      <c r="UBU1261" s="142"/>
      <c r="UBV1261" s="143"/>
      <c r="UBW1261" s="142"/>
      <c r="UBX1261" s="143"/>
      <c r="UBY1261" s="142"/>
      <c r="UBZ1261" s="143"/>
      <c r="UCA1261" s="142"/>
      <c r="UCB1261" s="143"/>
      <c r="UCC1261" s="142"/>
      <c r="UCD1261" s="143"/>
      <c r="UCE1261" s="142"/>
      <c r="UCF1261" s="143"/>
      <c r="UCG1261" s="142"/>
      <c r="UCH1261" s="143"/>
      <c r="UCI1261" s="142"/>
      <c r="UCJ1261" s="143"/>
      <c r="UCK1261" s="142"/>
      <c r="UCL1261" s="143"/>
      <c r="UCM1261" s="142"/>
      <c r="UCN1261" s="143"/>
      <c r="UCO1261" s="142"/>
      <c r="UCP1261" s="143"/>
      <c r="UCQ1261" s="142"/>
      <c r="UCR1261" s="143"/>
      <c r="UCS1261" s="142"/>
      <c r="UCT1261" s="143"/>
      <c r="UCU1261" s="142"/>
      <c r="UCV1261" s="143"/>
      <c r="UCW1261" s="142"/>
      <c r="UCX1261" s="143"/>
      <c r="UCY1261" s="142"/>
      <c r="UCZ1261" s="143"/>
      <c r="UDA1261" s="142"/>
      <c r="UDB1261" s="143"/>
      <c r="UDC1261" s="142"/>
      <c r="UDD1261" s="143"/>
      <c r="UDE1261" s="142"/>
      <c r="UDF1261" s="143"/>
      <c r="UDG1261" s="142"/>
      <c r="UDH1261" s="143"/>
      <c r="UDI1261" s="142"/>
      <c r="UDJ1261" s="143"/>
      <c r="UDK1261" s="142"/>
      <c r="UDL1261" s="143"/>
      <c r="UDM1261" s="142"/>
      <c r="UDN1261" s="143"/>
      <c r="UDO1261" s="142"/>
      <c r="UDP1261" s="143"/>
      <c r="UDQ1261" s="142"/>
      <c r="UDR1261" s="143"/>
      <c r="UDS1261" s="142"/>
      <c r="UDT1261" s="143"/>
      <c r="UDU1261" s="142"/>
      <c r="UDV1261" s="143"/>
      <c r="UDW1261" s="142"/>
      <c r="UDX1261" s="143"/>
      <c r="UDY1261" s="142"/>
      <c r="UDZ1261" s="143"/>
      <c r="UEA1261" s="142"/>
      <c r="UEB1261" s="143"/>
      <c r="UEC1261" s="142"/>
      <c r="UED1261" s="143"/>
      <c r="UEE1261" s="142"/>
      <c r="UEF1261" s="143"/>
      <c r="UEG1261" s="142"/>
      <c r="UEH1261" s="143"/>
      <c r="UEI1261" s="142"/>
      <c r="UEJ1261" s="143"/>
      <c r="UEK1261" s="142"/>
      <c r="UEL1261" s="143"/>
      <c r="UEM1261" s="142"/>
      <c r="UEN1261" s="143"/>
      <c r="UEO1261" s="142"/>
      <c r="UEP1261" s="143"/>
      <c r="UEQ1261" s="142"/>
      <c r="UER1261" s="143"/>
      <c r="UES1261" s="142"/>
      <c r="UET1261" s="143"/>
      <c r="UEU1261" s="142"/>
      <c r="UEV1261" s="143"/>
      <c r="UEW1261" s="142"/>
      <c r="UEX1261" s="143"/>
      <c r="UEY1261" s="142"/>
      <c r="UEZ1261" s="143"/>
      <c r="UFA1261" s="142"/>
      <c r="UFB1261" s="143"/>
      <c r="UFC1261" s="142"/>
      <c r="UFD1261" s="143"/>
      <c r="UFE1261" s="142"/>
      <c r="UFF1261" s="143"/>
      <c r="UFG1261" s="142"/>
      <c r="UFH1261" s="143"/>
      <c r="UFI1261" s="142"/>
      <c r="UFJ1261" s="143"/>
      <c r="UFK1261" s="142"/>
      <c r="UFL1261" s="143"/>
      <c r="UFM1261" s="142"/>
      <c r="UFN1261" s="143"/>
      <c r="UFO1261" s="142"/>
      <c r="UFP1261" s="143"/>
      <c r="UFQ1261" s="142"/>
      <c r="UFR1261" s="143"/>
      <c r="UFS1261" s="142"/>
      <c r="UFT1261" s="143"/>
      <c r="UFU1261" s="142"/>
      <c r="UFV1261" s="143"/>
      <c r="UFW1261" s="142"/>
      <c r="UFX1261" s="143"/>
      <c r="UFY1261" s="142"/>
      <c r="UFZ1261" s="143"/>
      <c r="UGA1261" s="142"/>
      <c r="UGB1261" s="143"/>
      <c r="UGC1261" s="142"/>
      <c r="UGD1261" s="143"/>
      <c r="UGE1261" s="142"/>
      <c r="UGF1261" s="143"/>
      <c r="UGG1261" s="142"/>
      <c r="UGH1261" s="143"/>
      <c r="UGI1261" s="142"/>
      <c r="UGJ1261" s="143"/>
      <c r="UGK1261" s="142"/>
      <c r="UGL1261" s="143"/>
      <c r="UGM1261" s="142"/>
      <c r="UGN1261" s="143"/>
      <c r="UGO1261" s="142"/>
      <c r="UGP1261" s="143"/>
      <c r="UGQ1261" s="142"/>
      <c r="UGR1261" s="143"/>
      <c r="UGS1261" s="142"/>
      <c r="UGT1261" s="143"/>
      <c r="UGU1261" s="142"/>
      <c r="UGV1261" s="143"/>
      <c r="UGW1261" s="142"/>
      <c r="UGX1261" s="143"/>
      <c r="UGY1261" s="142"/>
      <c r="UGZ1261" s="143"/>
      <c r="UHA1261" s="142"/>
      <c r="UHB1261" s="143"/>
      <c r="UHC1261" s="142"/>
      <c r="UHD1261" s="143"/>
      <c r="UHE1261" s="142"/>
      <c r="UHF1261" s="143"/>
      <c r="UHG1261" s="142"/>
      <c r="UHH1261" s="143"/>
      <c r="UHI1261" s="142"/>
      <c r="UHJ1261" s="143"/>
      <c r="UHK1261" s="142"/>
      <c r="UHL1261" s="143"/>
      <c r="UHM1261" s="142"/>
      <c r="UHN1261" s="143"/>
      <c r="UHO1261" s="142"/>
      <c r="UHP1261" s="143"/>
      <c r="UHQ1261" s="142"/>
      <c r="UHR1261" s="143"/>
      <c r="UHS1261" s="142"/>
      <c r="UHT1261" s="143"/>
      <c r="UHU1261" s="142"/>
      <c r="UHV1261" s="143"/>
      <c r="UHW1261" s="142"/>
      <c r="UHX1261" s="143"/>
      <c r="UHY1261" s="142"/>
      <c r="UHZ1261" s="143"/>
      <c r="UIA1261" s="142"/>
      <c r="UIB1261" s="143"/>
      <c r="UIC1261" s="142"/>
      <c r="UID1261" s="143"/>
      <c r="UIE1261" s="142"/>
      <c r="UIF1261" s="143"/>
      <c r="UIG1261" s="142"/>
      <c r="UIH1261" s="143"/>
      <c r="UII1261" s="142"/>
      <c r="UIJ1261" s="143"/>
      <c r="UIK1261" s="142"/>
      <c r="UIL1261" s="143"/>
      <c r="UIM1261" s="142"/>
      <c r="UIN1261" s="143"/>
      <c r="UIO1261" s="142"/>
      <c r="UIP1261" s="143"/>
      <c r="UIQ1261" s="142"/>
      <c r="UIR1261" s="143"/>
      <c r="UIS1261" s="142"/>
      <c r="UIT1261" s="143"/>
      <c r="UIU1261" s="142"/>
      <c r="UIV1261" s="143"/>
      <c r="UIW1261" s="142"/>
      <c r="UIX1261" s="143"/>
      <c r="UIY1261" s="142"/>
      <c r="UIZ1261" s="143"/>
      <c r="UJA1261" s="142"/>
      <c r="UJB1261" s="143"/>
      <c r="UJC1261" s="142"/>
      <c r="UJD1261" s="143"/>
      <c r="UJE1261" s="142"/>
      <c r="UJF1261" s="143"/>
      <c r="UJG1261" s="142"/>
      <c r="UJH1261" s="143"/>
      <c r="UJI1261" s="142"/>
      <c r="UJJ1261" s="143"/>
      <c r="UJK1261" s="142"/>
      <c r="UJL1261" s="143"/>
      <c r="UJM1261" s="142"/>
      <c r="UJN1261" s="143"/>
      <c r="UJO1261" s="142"/>
      <c r="UJP1261" s="143"/>
      <c r="UJQ1261" s="142"/>
      <c r="UJR1261" s="143"/>
      <c r="UJS1261" s="142"/>
      <c r="UJT1261" s="143"/>
      <c r="UJU1261" s="142"/>
      <c r="UJV1261" s="143"/>
      <c r="UJW1261" s="142"/>
      <c r="UJX1261" s="143"/>
      <c r="UJY1261" s="142"/>
      <c r="UJZ1261" s="143"/>
      <c r="UKA1261" s="142"/>
      <c r="UKB1261" s="143"/>
      <c r="UKC1261" s="142"/>
      <c r="UKD1261" s="143"/>
      <c r="UKE1261" s="142"/>
      <c r="UKF1261" s="143"/>
      <c r="UKG1261" s="142"/>
      <c r="UKH1261" s="143"/>
      <c r="UKI1261" s="142"/>
      <c r="UKJ1261" s="143"/>
      <c r="UKK1261" s="142"/>
      <c r="UKL1261" s="143"/>
      <c r="UKM1261" s="142"/>
      <c r="UKN1261" s="143"/>
      <c r="UKO1261" s="142"/>
      <c r="UKP1261" s="143"/>
      <c r="UKQ1261" s="142"/>
      <c r="UKR1261" s="143"/>
      <c r="UKS1261" s="142"/>
      <c r="UKT1261" s="143"/>
      <c r="UKU1261" s="142"/>
      <c r="UKV1261" s="143"/>
      <c r="UKW1261" s="142"/>
      <c r="UKX1261" s="143"/>
      <c r="UKY1261" s="142"/>
      <c r="UKZ1261" s="143"/>
      <c r="ULA1261" s="142"/>
      <c r="ULB1261" s="143"/>
      <c r="ULC1261" s="142"/>
      <c r="ULD1261" s="143"/>
      <c r="ULE1261" s="142"/>
      <c r="ULF1261" s="143"/>
      <c r="ULG1261" s="142"/>
      <c r="ULH1261" s="143"/>
      <c r="ULI1261" s="142"/>
      <c r="ULJ1261" s="143"/>
      <c r="ULK1261" s="142"/>
      <c r="ULL1261" s="143"/>
      <c r="ULM1261" s="142"/>
      <c r="ULN1261" s="143"/>
      <c r="ULO1261" s="142"/>
      <c r="ULP1261" s="143"/>
      <c r="ULQ1261" s="142"/>
      <c r="ULR1261" s="143"/>
      <c r="ULS1261" s="142"/>
      <c r="ULT1261" s="143"/>
      <c r="ULU1261" s="142"/>
      <c r="ULV1261" s="143"/>
      <c r="ULW1261" s="142"/>
      <c r="ULX1261" s="143"/>
      <c r="ULY1261" s="142"/>
      <c r="ULZ1261" s="143"/>
      <c r="UMA1261" s="142"/>
      <c r="UMB1261" s="143"/>
      <c r="UMC1261" s="142"/>
      <c r="UMD1261" s="143"/>
      <c r="UME1261" s="142"/>
      <c r="UMF1261" s="143"/>
      <c r="UMG1261" s="142"/>
      <c r="UMH1261" s="143"/>
      <c r="UMI1261" s="142"/>
      <c r="UMJ1261" s="143"/>
      <c r="UMK1261" s="142"/>
      <c r="UML1261" s="143"/>
      <c r="UMM1261" s="142"/>
      <c r="UMN1261" s="143"/>
      <c r="UMO1261" s="142"/>
      <c r="UMP1261" s="143"/>
      <c r="UMQ1261" s="142"/>
      <c r="UMR1261" s="143"/>
      <c r="UMS1261" s="142"/>
      <c r="UMT1261" s="143"/>
      <c r="UMU1261" s="142"/>
      <c r="UMV1261" s="143"/>
      <c r="UMW1261" s="142"/>
      <c r="UMX1261" s="143"/>
      <c r="UMY1261" s="142"/>
      <c r="UMZ1261" s="143"/>
      <c r="UNA1261" s="142"/>
      <c r="UNB1261" s="143"/>
      <c r="UNC1261" s="142"/>
      <c r="UND1261" s="143"/>
      <c r="UNE1261" s="142"/>
      <c r="UNF1261" s="143"/>
      <c r="UNG1261" s="142"/>
      <c r="UNH1261" s="143"/>
      <c r="UNI1261" s="142"/>
      <c r="UNJ1261" s="143"/>
      <c r="UNK1261" s="142"/>
      <c r="UNL1261" s="143"/>
      <c r="UNM1261" s="142"/>
      <c r="UNN1261" s="143"/>
      <c r="UNO1261" s="142"/>
      <c r="UNP1261" s="143"/>
      <c r="UNQ1261" s="142"/>
      <c r="UNR1261" s="143"/>
      <c r="UNS1261" s="142"/>
      <c r="UNT1261" s="143"/>
      <c r="UNU1261" s="142"/>
      <c r="UNV1261" s="143"/>
      <c r="UNW1261" s="142"/>
      <c r="UNX1261" s="143"/>
      <c r="UNY1261" s="142"/>
      <c r="UNZ1261" s="143"/>
      <c r="UOA1261" s="142"/>
      <c r="UOB1261" s="143"/>
      <c r="UOC1261" s="142"/>
      <c r="UOD1261" s="143"/>
      <c r="UOE1261" s="142"/>
      <c r="UOF1261" s="143"/>
      <c r="UOG1261" s="142"/>
      <c r="UOH1261" s="143"/>
      <c r="UOI1261" s="142"/>
      <c r="UOJ1261" s="143"/>
      <c r="UOK1261" s="142"/>
      <c r="UOL1261" s="143"/>
      <c r="UOM1261" s="142"/>
      <c r="UON1261" s="143"/>
      <c r="UOO1261" s="142"/>
      <c r="UOP1261" s="143"/>
      <c r="UOQ1261" s="142"/>
      <c r="UOR1261" s="143"/>
      <c r="UOS1261" s="142"/>
      <c r="UOT1261" s="143"/>
      <c r="UOU1261" s="142"/>
      <c r="UOV1261" s="143"/>
      <c r="UOW1261" s="142"/>
      <c r="UOX1261" s="143"/>
      <c r="UOY1261" s="142"/>
      <c r="UOZ1261" s="143"/>
      <c r="UPA1261" s="142"/>
      <c r="UPB1261" s="143"/>
      <c r="UPC1261" s="142"/>
      <c r="UPD1261" s="143"/>
      <c r="UPE1261" s="142"/>
      <c r="UPF1261" s="143"/>
      <c r="UPG1261" s="142"/>
      <c r="UPH1261" s="143"/>
      <c r="UPI1261" s="142"/>
      <c r="UPJ1261" s="143"/>
      <c r="UPK1261" s="142"/>
      <c r="UPL1261" s="143"/>
      <c r="UPM1261" s="142"/>
      <c r="UPN1261" s="143"/>
      <c r="UPO1261" s="142"/>
      <c r="UPP1261" s="143"/>
      <c r="UPQ1261" s="142"/>
      <c r="UPR1261" s="143"/>
      <c r="UPS1261" s="142"/>
      <c r="UPT1261" s="143"/>
      <c r="UPU1261" s="142"/>
      <c r="UPV1261" s="143"/>
      <c r="UPW1261" s="142"/>
      <c r="UPX1261" s="143"/>
      <c r="UPY1261" s="142"/>
      <c r="UPZ1261" s="143"/>
      <c r="UQA1261" s="142"/>
      <c r="UQB1261" s="143"/>
      <c r="UQC1261" s="142"/>
      <c r="UQD1261" s="143"/>
      <c r="UQE1261" s="142"/>
      <c r="UQF1261" s="143"/>
      <c r="UQG1261" s="142"/>
      <c r="UQH1261" s="143"/>
      <c r="UQI1261" s="142"/>
      <c r="UQJ1261" s="143"/>
      <c r="UQK1261" s="142"/>
      <c r="UQL1261" s="143"/>
      <c r="UQM1261" s="142"/>
      <c r="UQN1261" s="143"/>
      <c r="UQO1261" s="142"/>
      <c r="UQP1261" s="143"/>
      <c r="UQQ1261" s="142"/>
      <c r="UQR1261" s="143"/>
      <c r="UQS1261" s="142"/>
      <c r="UQT1261" s="143"/>
      <c r="UQU1261" s="142"/>
      <c r="UQV1261" s="143"/>
      <c r="UQW1261" s="142"/>
      <c r="UQX1261" s="143"/>
      <c r="UQY1261" s="142"/>
      <c r="UQZ1261" s="143"/>
      <c r="URA1261" s="142"/>
      <c r="URB1261" s="143"/>
      <c r="URC1261" s="142"/>
      <c r="URD1261" s="143"/>
      <c r="URE1261" s="142"/>
      <c r="URF1261" s="143"/>
      <c r="URG1261" s="142"/>
      <c r="URH1261" s="143"/>
      <c r="URI1261" s="142"/>
      <c r="URJ1261" s="143"/>
      <c r="URK1261" s="142"/>
      <c r="URL1261" s="143"/>
      <c r="URM1261" s="142"/>
      <c r="URN1261" s="143"/>
      <c r="URO1261" s="142"/>
      <c r="URP1261" s="143"/>
      <c r="URQ1261" s="142"/>
      <c r="URR1261" s="143"/>
      <c r="URS1261" s="142"/>
      <c r="URT1261" s="143"/>
      <c r="URU1261" s="142"/>
      <c r="URV1261" s="143"/>
      <c r="URW1261" s="142"/>
      <c r="URX1261" s="143"/>
      <c r="URY1261" s="142"/>
      <c r="URZ1261" s="143"/>
      <c r="USA1261" s="142"/>
      <c r="USB1261" s="143"/>
      <c r="USC1261" s="142"/>
      <c r="USD1261" s="143"/>
      <c r="USE1261" s="142"/>
      <c r="USF1261" s="143"/>
      <c r="USG1261" s="142"/>
      <c r="USH1261" s="143"/>
      <c r="USI1261" s="142"/>
      <c r="USJ1261" s="143"/>
      <c r="USK1261" s="142"/>
      <c r="USL1261" s="143"/>
      <c r="USM1261" s="142"/>
      <c r="USN1261" s="143"/>
      <c r="USO1261" s="142"/>
      <c r="USP1261" s="143"/>
      <c r="USQ1261" s="142"/>
      <c r="USR1261" s="143"/>
      <c r="USS1261" s="142"/>
      <c r="UST1261" s="143"/>
      <c r="USU1261" s="142"/>
      <c r="USV1261" s="143"/>
      <c r="USW1261" s="142"/>
      <c r="USX1261" s="143"/>
      <c r="USY1261" s="142"/>
      <c r="USZ1261" s="143"/>
      <c r="UTA1261" s="142"/>
      <c r="UTB1261" s="143"/>
      <c r="UTC1261" s="142"/>
      <c r="UTD1261" s="143"/>
      <c r="UTE1261" s="142"/>
      <c r="UTF1261" s="143"/>
      <c r="UTG1261" s="142"/>
      <c r="UTH1261" s="143"/>
      <c r="UTI1261" s="142"/>
      <c r="UTJ1261" s="143"/>
      <c r="UTK1261" s="142"/>
      <c r="UTL1261" s="143"/>
      <c r="UTM1261" s="142"/>
      <c r="UTN1261" s="143"/>
      <c r="UTO1261" s="142"/>
      <c r="UTP1261" s="143"/>
      <c r="UTQ1261" s="142"/>
      <c r="UTR1261" s="143"/>
      <c r="UTS1261" s="142"/>
      <c r="UTT1261" s="143"/>
      <c r="UTU1261" s="142"/>
      <c r="UTV1261" s="143"/>
      <c r="UTW1261" s="142"/>
      <c r="UTX1261" s="143"/>
      <c r="UTY1261" s="142"/>
      <c r="UTZ1261" s="143"/>
      <c r="UUA1261" s="142"/>
      <c r="UUB1261" s="143"/>
      <c r="UUC1261" s="142"/>
      <c r="UUD1261" s="143"/>
      <c r="UUE1261" s="142"/>
      <c r="UUF1261" s="143"/>
      <c r="UUG1261" s="142"/>
      <c r="UUH1261" s="143"/>
      <c r="UUI1261" s="142"/>
      <c r="UUJ1261" s="143"/>
      <c r="UUK1261" s="142"/>
      <c r="UUL1261" s="143"/>
      <c r="UUM1261" s="142"/>
      <c r="UUN1261" s="143"/>
      <c r="UUO1261" s="142"/>
      <c r="UUP1261" s="143"/>
      <c r="UUQ1261" s="142"/>
      <c r="UUR1261" s="143"/>
      <c r="UUS1261" s="142"/>
      <c r="UUT1261" s="143"/>
      <c r="UUU1261" s="142"/>
      <c r="UUV1261" s="143"/>
      <c r="UUW1261" s="142"/>
      <c r="UUX1261" s="143"/>
      <c r="UUY1261" s="142"/>
      <c r="UUZ1261" s="143"/>
      <c r="UVA1261" s="142"/>
      <c r="UVB1261" s="143"/>
      <c r="UVC1261" s="142"/>
      <c r="UVD1261" s="143"/>
      <c r="UVE1261" s="142"/>
      <c r="UVF1261" s="143"/>
      <c r="UVG1261" s="142"/>
      <c r="UVH1261" s="143"/>
      <c r="UVI1261" s="142"/>
      <c r="UVJ1261" s="143"/>
      <c r="UVK1261" s="142"/>
      <c r="UVL1261" s="143"/>
      <c r="UVM1261" s="142"/>
      <c r="UVN1261" s="143"/>
      <c r="UVO1261" s="142"/>
      <c r="UVP1261" s="143"/>
      <c r="UVQ1261" s="142"/>
      <c r="UVR1261" s="143"/>
      <c r="UVS1261" s="142"/>
      <c r="UVT1261" s="143"/>
      <c r="UVU1261" s="142"/>
      <c r="UVV1261" s="143"/>
      <c r="UVW1261" s="142"/>
      <c r="UVX1261" s="143"/>
      <c r="UVY1261" s="142"/>
      <c r="UVZ1261" s="143"/>
      <c r="UWA1261" s="142"/>
      <c r="UWB1261" s="143"/>
      <c r="UWC1261" s="142"/>
      <c r="UWD1261" s="143"/>
      <c r="UWE1261" s="142"/>
      <c r="UWF1261" s="143"/>
      <c r="UWG1261" s="142"/>
      <c r="UWH1261" s="143"/>
      <c r="UWI1261" s="142"/>
      <c r="UWJ1261" s="143"/>
      <c r="UWK1261" s="142"/>
      <c r="UWL1261" s="143"/>
      <c r="UWM1261" s="142"/>
      <c r="UWN1261" s="143"/>
      <c r="UWO1261" s="142"/>
      <c r="UWP1261" s="143"/>
      <c r="UWQ1261" s="142"/>
      <c r="UWR1261" s="143"/>
      <c r="UWS1261" s="142"/>
      <c r="UWT1261" s="143"/>
      <c r="UWU1261" s="142"/>
      <c r="UWV1261" s="143"/>
      <c r="UWW1261" s="142"/>
      <c r="UWX1261" s="143"/>
      <c r="UWY1261" s="142"/>
      <c r="UWZ1261" s="143"/>
      <c r="UXA1261" s="142"/>
      <c r="UXB1261" s="143"/>
      <c r="UXC1261" s="142"/>
      <c r="UXD1261" s="143"/>
      <c r="UXE1261" s="142"/>
      <c r="UXF1261" s="143"/>
      <c r="UXG1261" s="142"/>
      <c r="UXH1261" s="143"/>
      <c r="UXI1261" s="142"/>
      <c r="UXJ1261" s="143"/>
      <c r="UXK1261" s="142"/>
      <c r="UXL1261" s="143"/>
      <c r="UXM1261" s="142"/>
      <c r="UXN1261" s="143"/>
      <c r="UXO1261" s="142"/>
      <c r="UXP1261" s="143"/>
      <c r="UXQ1261" s="142"/>
      <c r="UXR1261" s="143"/>
      <c r="UXS1261" s="142"/>
      <c r="UXT1261" s="143"/>
      <c r="UXU1261" s="142"/>
      <c r="UXV1261" s="143"/>
      <c r="UXW1261" s="142"/>
      <c r="UXX1261" s="143"/>
      <c r="UXY1261" s="142"/>
      <c r="UXZ1261" s="143"/>
      <c r="UYA1261" s="142"/>
      <c r="UYB1261" s="143"/>
      <c r="UYC1261" s="142"/>
      <c r="UYD1261" s="143"/>
      <c r="UYE1261" s="142"/>
      <c r="UYF1261" s="143"/>
      <c r="UYG1261" s="142"/>
      <c r="UYH1261" s="143"/>
      <c r="UYI1261" s="142"/>
      <c r="UYJ1261" s="143"/>
      <c r="UYK1261" s="142"/>
      <c r="UYL1261" s="143"/>
      <c r="UYM1261" s="142"/>
      <c r="UYN1261" s="143"/>
      <c r="UYO1261" s="142"/>
      <c r="UYP1261" s="143"/>
      <c r="UYQ1261" s="142"/>
      <c r="UYR1261" s="143"/>
      <c r="UYS1261" s="142"/>
      <c r="UYT1261" s="143"/>
      <c r="UYU1261" s="142"/>
      <c r="UYV1261" s="143"/>
      <c r="UYW1261" s="142"/>
      <c r="UYX1261" s="143"/>
      <c r="UYY1261" s="142"/>
      <c r="UYZ1261" s="143"/>
      <c r="UZA1261" s="142"/>
      <c r="UZB1261" s="143"/>
      <c r="UZC1261" s="142"/>
      <c r="UZD1261" s="143"/>
      <c r="UZE1261" s="142"/>
      <c r="UZF1261" s="143"/>
      <c r="UZG1261" s="142"/>
      <c r="UZH1261" s="143"/>
      <c r="UZI1261" s="142"/>
      <c r="UZJ1261" s="143"/>
      <c r="UZK1261" s="142"/>
      <c r="UZL1261" s="143"/>
      <c r="UZM1261" s="142"/>
      <c r="UZN1261" s="143"/>
      <c r="UZO1261" s="142"/>
      <c r="UZP1261" s="143"/>
      <c r="UZQ1261" s="142"/>
      <c r="UZR1261" s="143"/>
      <c r="UZS1261" s="142"/>
      <c r="UZT1261" s="143"/>
      <c r="UZU1261" s="142"/>
      <c r="UZV1261" s="143"/>
      <c r="UZW1261" s="142"/>
      <c r="UZX1261" s="143"/>
      <c r="UZY1261" s="142"/>
      <c r="UZZ1261" s="143"/>
      <c r="VAA1261" s="142"/>
      <c r="VAB1261" s="143"/>
      <c r="VAC1261" s="142"/>
      <c r="VAD1261" s="143"/>
      <c r="VAE1261" s="142"/>
      <c r="VAF1261" s="143"/>
      <c r="VAG1261" s="142"/>
      <c r="VAH1261" s="143"/>
      <c r="VAI1261" s="142"/>
      <c r="VAJ1261" s="143"/>
      <c r="VAK1261" s="142"/>
      <c r="VAL1261" s="143"/>
      <c r="VAM1261" s="142"/>
      <c r="VAN1261" s="143"/>
      <c r="VAO1261" s="142"/>
      <c r="VAP1261" s="143"/>
      <c r="VAQ1261" s="142"/>
      <c r="VAR1261" s="143"/>
      <c r="VAS1261" s="142"/>
      <c r="VAT1261" s="143"/>
      <c r="VAU1261" s="142"/>
      <c r="VAV1261" s="143"/>
      <c r="VAW1261" s="142"/>
      <c r="VAX1261" s="143"/>
      <c r="VAY1261" s="142"/>
      <c r="VAZ1261" s="143"/>
      <c r="VBA1261" s="142"/>
      <c r="VBB1261" s="143"/>
      <c r="VBC1261" s="142"/>
      <c r="VBD1261" s="143"/>
      <c r="VBE1261" s="142"/>
      <c r="VBF1261" s="143"/>
      <c r="VBG1261" s="142"/>
      <c r="VBH1261" s="143"/>
      <c r="VBI1261" s="142"/>
      <c r="VBJ1261" s="143"/>
      <c r="VBK1261" s="142"/>
      <c r="VBL1261" s="143"/>
      <c r="VBM1261" s="142"/>
      <c r="VBN1261" s="143"/>
      <c r="VBO1261" s="142"/>
      <c r="VBP1261" s="143"/>
      <c r="VBQ1261" s="142"/>
      <c r="VBR1261" s="143"/>
      <c r="VBS1261" s="142"/>
      <c r="VBT1261" s="143"/>
      <c r="VBU1261" s="142"/>
      <c r="VBV1261" s="143"/>
      <c r="VBW1261" s="142"/>
      <c r="VBX1261" s="143"/>
      <c r="VBY1261" s="142"/>
      <c r="VBZ1261" s="143"/>
      <c r="VCA1261" s="142"/>
      <c r="VCB1261" s="143"/>
      <c r="VCC1261" s="142"/>
      <c r="VCD1261" s="143"/>
      <c r="VCE1261" s="142"/>
      <c r="VCF1261" s="143"/>
      <c r="VCG1261" s="142"/>
      <c r="VCH1261" s="143"/>
      <c r="VCI1261" s="142"/>
      <c r="VCJ1261" s="143"/>
      <c r="VCK1261" s="142"/>
      <c r="VCL1261" s="143"/>
      <c r="VCM1261" s="142"/>
      <c r="VCN1261" s="143"/>
      <c r="VCO1261" s="142"/>
      <c r="VCP1261" s="143"/>
      <c r="VCQ1261" s="142"/>
      <c r="VCR1261" s="143"/>
      <c r="VCS1261" s="142"/>
      <c r="VCT1261" s="143"/>
      <c r="VCU1261" s="142"/>
      <c r="VCV1261" s="143"/>
      <c r="VCW1261" s="142"/>
      <c r="VCX1261" s="143"/>
      <c r="VCY1261" s="142"/>
      <c r="VCZ1261" s="143"/>
      <c r="VDA1261" s="142"/>
      <c r="VDB1261" s="143"/>
      <c r="VDC1261" s="142"/>
      <c r="VDD1261" s="143"/>
      <c r="VDE1261" s="142"/>
      <c r="VDF1261" s="143"/>
      <c r="VDG1261" s="142"/>
      <c r="VDH1261" s="143"/>
      <c r="VDI1261" s="142"/>
      <c r="VDJ1261" s="143"/>
      <c r="VDK1261" s="142"/>
      <c r="VDL1261" s="143"/>
      <c r="VDM1261" s="142"/>
      <c r="VDN1261" s="143"/>
      <c r="VDO1261" s="142"/>
      <c r="VDP1261" s="143"/>
      <c r="VDQ1261" s="142"/>
      <c r="VDR1261" s="143"/>
      <c r="VDS1261" s="142"/>
      <c r="VDT1261" s="143"/>
      <c r="VDU1261" s="142"/>
      <c r="VDV1261" s="143"/>
      <c r="VDW1261" s="142"/>
      <c r="VDX1261" s="143"/>
      <c r="VDY1261" s="142"/>
      <c r="VDZ1261" s="143"/>
      <c r="VEA1261" s="142"/>
      <c r="VEB1261" s="143"/>
      <c r="VEC1261" s="142"/>
      <c r="VED1261" s="143"/>
      <c r="VEE1261" s="142"/>
      <c r="VEF1261" s="143"/>
      <c r="VEG1261" s="142"/>
      <c r="VEH1261" s="143"/>
      <c r="VEI1261" s="142"/>
      <c r="VEJ1261" s="143"/>
      <c r="VEK1261" s="142"/>
      <c r="VEL1261" s="143"/>
      <c r="VEM1261" s="142"/>
      <c r="VEN1261" s="143"/>
      <c r="VEO1261" s="142"/>
      <c r="VEP1261" s="143"/>
      <c r="VEQ1261" s="142"/>
      <c r="VER1261" s="143"/>
      <c r="VES1261" s="142"/>
      <c r="VET1261" s="143"/>
      <c r="VEU1261" s="142"/>
      <c r="VEV1261" s="143"/>
      <c r="VEW1261" s="142"/>
      <c r="VEX1261" s="143"/>
      <c r="VEY1261" s="142"/>
      <c r="VEZ1261" s="143"/>
      <c r="VFA1261" s="142"/>
      <c r="VFB1261" s="143"/>
      <c r="VFC1261" s="142"/>
      <c r="VFD1261" s="143"/>
      <c r="VFE1261" s="142"/>
      <c r="VFF1261" s="143"/>
      <c r="VFG1261" s="142"/>
      <c r="VFH1261" s="143"/>
      <c r="VFI1261" s="142"/>
      <c r="VFJ1261" s="143"/>
      <c r="VFK1261" s="142"/>
      <c r="VFL1261" s="143"/>
      <c r="VFM1261" s="142"/>
      <c r="VFN1261" s="143"/>
      <c r="VFO1261" s="142"/>
      <c r="VFP1261" s="143"/>
      <c r="VFQ1261" s="142"/>
      <c r="VFR1261" s="143"/>
      <c r="VFS1261" s="142"/>
      <c r="VFT1261" s="143"/>
      <c r="VFU1261" s="142"/>
      <c r="VFV1261" s="143"/>
      <c r="VFW1261" s="142"/>
      <c r="VFX1261" s="143"/>
      <c r="VFY1261" s="142"/>
      <c r="VFZ1261" s="143"/>
      <c r="VGA1261" s="142"/>
      <c r="VGB1261" s="143"/>
      <c r="VGC1261" s="142"/>
      <c r="VGD1261" s="143"/>
      <c r="VGE1261" s="142"/>
      <c r="VGF1261" s="143"/>
      <c r="VGG1261" s="142"/>
      <c r="VGH1261" s="143"/>
      <c r="VGI1261" s="142"/>
      <c r="VGJ1261" s="143"/>
      <c r="VGK1261" s="142"/>
      <c r="VGL1261" s="143"/>
      <c r="VGM1261" s="142"/>
      <c r="VGN1261" s="143"/>
      <c r="VGO1261" s="142"/>
      <c r="VGP1261" s="143"/>
      <c r="VGQ1261" s="142"/>
      <c r="VGR1261" s="143"/>
      <c r="VGS1261" s="142"/>
      <c r="VGT1261" s="143"/>
      <c r="VGU1261" s="142"/>
      <c r="VGV1261" s="143"/>
      <c r="VGW1261" s="142"/>
      <c r="VGX1261" s="143"/>
      <c r="VGY1261" s="142"/>
      <c r="VGZ1261" s="143"/>
      <c r="VHA1261" s="142"/>
      <c r="VHB1261" s="143"/>
      <c r="VHC1261" s="142"/>
      <c r="VHD1261" s="143"/>
      <c r="VHE1261" s="142"/>
      <c r="VHF1261" s="143"/>
      <c r="VHG1261" s="142"/>
      <c r="VHH1261" s="143"/>
      <c r="VHI1261" s="142"/>
      <c r="VHJ1261" s="143"/>
      <c r="VHK1261" s="142"/>
      <c r="VHL1261" s="143"/>
      <c r="VHM1261" s="142"/>
      <c r="VHN1261" s="143"/>
      <c r="VHO1261" s="142"/>
      <c r="VHP1261" s="143"/>
      <c r="VHQ1261" s="142"/>
      <c r="VHR1261" s="143"/>
      <c r="VHS1261" s="142"/>
      <c r="VHT1261" s="143"/>
      <c r="VHU1261" s="142"/>
      <c r="VHV1261" s="143"/>
      <c r="VHW1261" s="142"/>
      <c r="VHX1261" s="143"/>
      <c r="VHY1261" s="142"/>
      <c r="VHZ1261" s="143"/>
      <c r="VIA1261" s="142"/>
      <c r="VIB1261" s="143"/>
      <c r="VIC1261" s="142"/>
      <c r="VID1261" s="143"/>
      <c r="VIE1261" s="142"/>
      <c r="VIF1261" s="143"/>
      <c r="VIG1261" s="142"/>
      <c r="VIH1261" s="143"/>
      <c r="VII1261" s="142"/>
      <c r="VIJ1261" s="143"/>
      <c r="VIK1261" s="142"/>
      <c r="VIL1261" s="143"/>
      <c r="VIM1261" s="142"/>
      <c r="VIN1261" s="143"/>
      <c r="VIO1261" s="142"/>
      <c r="VIP1261" s="143"/>
      <c r="VIQ1261" s="142"/>
      <c r="VIR1261" s="143"/>
      <c r="VIS1261" s="142"/>
      <c r="VIT1261" s="143"/>
      <c r="VIU1261" s="142"/>
      <c r="VIV1261" s="143"/>
      <c r="VIW1261" s="142"/>
      <c r="VIX1261" s="143"/>
      <c r="VIY1261" s="142"/>
      <c r="VIZ1261" s="143"/>
      <c r="VJA1261" s="142"/>
      <c r="VJB1261" s="143"/>
      <c r="VJC1261" s="142"/>
      <c r="VJD1261" s="143"/>
      <c r="VJE1261" s="142"/>
      <c r="VJF1261" s="143"/>
      <c r="VJG1261" s="142"/>
      <c r="VJH1261" s="143"/>
      <c r="VJI1261" s="142"/>
      <c r="VJJ1261" s="143"/>
      <c r="VJK1261" s="142"/>
      <c r="VJL1261" s="143"/>
      <c r="VJM1261" s="142"/>
      <c r="VJN1261" s="143"/>
      <c r="VJO1261" s="142"/>
      <c r="VJP1261" s="143"/>
      <c r="VJQ1261" s="142"/>
      <c r="VJR1261" s="143"/>
      <c r="VJS1261" s="142"/>
      <c r="VJT1261" s="143"/>
      <c r="VJU1261" s="142"/>
      <c r="VJV1261" s="143"/>
      <c r="VJW1261" s="142"/>
      <c r="VJX1261" s="143"/>
      <c r="VJY1261" s="142"/>
      <c r="VJZ1261" s="143"/>
      <c r="VKA1261" s="142"/>
      <c r="VKB1261" s="143"/>
      <c r="VKC1261" s="142"/>
      <c r="VKD1261" s="143"/>
      <c r="VKE1261" s="142"/>
      <c r="VKF1261" s="143"/>
      <c r="VKG1261" s="142"/>
      <c r="VKH1261" s="143"/>
      <c r="VKI1261" s="142"/>
      <c r="VKJ1261" s="143"/>
      <c r="VKK1261" s="142"/>
      <c r="VKL1261" s="143"/>
      <c r="VKM1261" s="142"/>
      <c r="VKN1261" s="143"/>
      <c r="VKO1261" s="142"/>
      <c r="VKP1261" s="143"/>
      <c r="VKQ1261" s="142"/>
      <c r="VKR1261" s="143"/>
      <c r="VKS1261" s="142"/>
      <c r="VKT1261" s="143"/>
      <c r="VKU1261" s="142"/>
      <c r="VKV1261" s="143"/>
      <c r="VKW1261" s="142"/>
      <c r="VKX1261" s="143"/>
      <c r="VKY1261" s="142"/>
      <c r="VKZ1261" s="143"/>
      <c r="VLA1261" s="142"/>
      <c r="VLB1261" s="143"/>
      <c r="VLC1261" s="142"/>
      <c r="VLD1261" s="143"/>
      <c r="VLE1261" s="142"/>
      <c r="VLF1261" s="143"/>
      <c r="VLG1261" s="142"/>
      <c r="VLH1261" s="143"/>
      <c r="VLI1261" s="142"/>
      <c r="VLJ1261" s="143"/>
      <c r="VLK1261" s="142"/>
      <c r="VLL1261" s="143"/>
      <c r="VLM1261" s="142"/>
      <c r="VLN1261" s="143"/>
      <c r="VLO1261" s="142"/>
      <c r="VLP1261" s="143"/>
      <c r="VLQ1261" s="142"/>
      <c r="VLR1261" s="143"/>
      <c r="VLS1261" s="142"/>
      <c r="VLT1261" s="143"/>
      <c r="VLU1261" s="142"/>
      <c r="VLV1261" s="143"/>
      <c r="VLW1261" s="142"/>
      <c r="VLX1261" s="143"/>
      <c r="VLY1261" s="142"/>
      <c r="VLZ1261" s="143"/>
      <c r="VMA1261" s="142"/>
      <c r="VMB1261" s="143"/>
      <c r="VMC1261" s="142"/>
      <c r="VMD1261" s="143"/>
      <c r="VME1261" s="142"/>
      <c r="VMF1261" s="143"/>
      <c r="VMG1261" s="142"/>
      <c r="VMH1261" s="143"/>
      <c r="VMI1261" s="142"/>
      <c r="VMJ1261" s="143"/>
      <c r="VMK1261" s="142"/>
      <c r="VML1261" s="143"/>
      <c r="VMM1261" s="142"/>
      <c r="VMN1261" s="143"/>
      <c r="VMO1261" s="142"/>
      <c r="VMP1261" s="143"/>
      <c r="VMQ1261" s="142"/>
      <c r="VMR1261" s="143"/>
      <c r="VMS1261" s="142"/>
      <c r="VMT1261" s="143"/>
      <c r="VMU1261" s="142"/>
      <c r="VMV1261" s="143"/>
      <c r="VMW1261" s="142"/>
      <c r="VMX1261" s="143"/>
      <c r="VMY1261" s="142"/>
      <c r="VMZ1261" s="143"/>
      <c r="VNA1261" s="142"/>
      <c r="VNB1261" s="143"/>
      <c r="VNC1261" s="142"/>
      <c r="VND1261" s="143"/>
      <c r="VNE1261" s="142"/>
      <c r="VNF1261" s="143"/>
      <c r="VNG1261" s="142"/>
      <c r="VNH1261" s="143"/>
      <c r="VNI1261" s="142"/>
      <c r="VNJ1261" s="143"/>
      <c r="VNK1261" s="142"/>
      <c r="VNL1261" s="143"/>
      <c r="VNM1261" s="142"/>
      <c r="VNN1261" s="143"/>
      <c r="VNO1261" s="142"/>
      <c r="VNP1261" s="143"/>
      <c r="VNQ1261" s="142"/>
      <c r="VNR1261" s="143"/>
      <c r="VNS1261" s="142"/>
      <c r="VNT1261" s="143"/>
      <c r="VNU1261" s="142"/>
      <c r="VNV1261" s="143"/>
      <c r="VNW1261" s="142"/>
      <c r="VNX1261" s="143"/>
      <c r="VNY1261" s="142"/>
      <c r="VNZ1261" s="143"/>
      <c r="VOA1261" s="142"/>
      <c r="VOB1261" s="143"/>
      <c r="VOC1261" s="142"/>
      <c r="VOD1261" s="143"/>
      <c r="VOE1261" s="142"/>
      <c r="VOF1261" s="143"/>
      <c r="VOG1261" s="142"/>
      <c r="VOH1261" s="143"/>
      <c r="VOI1261" s="142"/>
      <c r="VOJ1261" s="143"/>
      <c r="VOK1261" s="142"/>
      <c r="VOL1261" s="143"/>
      <c r="VOM1261" s="142"/>
      <c r="VON1261" s="143"/>
      <c r="VOO1261" s="142"/>
      <c r="VOP1261" s="143"/>
      <c r="VOQ1261" s="142"/>
      <c r="VOR1261" s="143"/>
      <c r="VOS1261" s="142"/>
      <c r="VOT1261" s="143"/>
      <c r="VOU1261" s="142"/>
      <c r="VOV1261" s="143"/>
      <c r="VOW1261" s="142"/>
      <c r="VOX1261" s="143"/>
      <c r="VOY1261" s="142"/>
      <c r="VOZ1261" s="143"/>
      <c r="VPA1261" s="142"/>
      <c r="VPB1261" s="143"/>
      <c r="VPC1261" s="142"/>
      <c r="VPD1261" s="143"/>
      <c r="VPE1261" s="142"/>
      <c r="VPF1261" s="143"/>
      <c r="VPG1261" s="142"/>
      <c r="VPH1261" s="143"/>
      <c r="VPI1261" s="142"/>
      <c r="VPJ1261" s="143"/>
      <c r="VPK1261" s="142"/>
      <c r="VPL1261" s="143"/>
      <c r="VPM1261" s="142"/>
      <c r="VPN1261" s="143"/>
      <c r="VPO1261" s="142"/>
      <c r="VPP1261" s="143"/>
      <c r="VPQ1261" s="142"/>
      <c r="VPR1261" s="143"/>
      <c r="VPS1261" s="142"/>
      <c r="VPT1261" s="143"/>
      <c r="VPU1261" s="142"/>
      <c r="VPV1261" s="143"/>
      <c r="VPW1261" s="142"/>
      <c r="VPX1261" s="143"/>
      <c r="VPY1261" s="142"/>
      <c r="VPZ1261" s="143"/>
      <c r="VQA1261" s="142"/>
      <c r="VQB1261" s="143"/>
      <c r="VQC1261" s="142"/>
      <c r="VQD1261" s="143"/>
      <c r="VQE1261" s="142"/>
      <c r="VQF1261" s="143"/>
      <c r="VQG1261" s="142"/>
      <c r="VQH1261" s="143"/>
      <c r="VQI1261" s="142"/>
      <c r="VQJ1261" s="143"/>
      <c r="VQK1261" s="142"/>
      <c r="VQL1261" s="143"/>
      <c r="VQM1261" s="142"/>
      <c r="VQN1261" s="143"/>
      <c r="VQO1261" s="142"/>
      <c r="VQP1261" s="143"/>
      <c r="VQQ1261" s="142"/>
      <c r="VQR1261" s="143"/>
      <c r="VQS1261" s="142"/>
      <c r="VQT1261" s="143"/>
      <c r="VQU1261" s="142"/>
      <c r="VQV1261" s="143"/>
      <c r="VQW1261" s="142"/>
      <c r="VQX1261" s="143"/>
      <c r="VQY1261" s="142"/>
      <c r="VQZ1261" s="143"/>
      <c r="VRA1261" s="142"/>
      <c r="VRB1261" s="143"/>
      <c r="VRC1261" s="142"/>
      <c r="VRD1261" s="143"/>
      <c r="VRE1261" s="142"/>
      <c r="VRF1261" s="143"/>
      <c r="VRG1261" s="142"/>
      <c r="VRH1261" s="143"/>
      <c r="VRI1261" s="142"/>
      <c r="VRJ1261" s="143"/>
      <c r="VRK1261" s="142"/>
      <c r="VRL1261" s="143"/>
      <c r="VRM1261" s="142"/>
      <c r="VRN1261" s="143"/>
      <c r="VRO1261" s="142"/>
      <c r="VRP1261" s="143"/>
      <c r="VRQ1261" s="142"/>
      <c r="VRR1261" s="143"/>
      <c r="VRS1261" s="142"/>
      <c r="VRT1261" s="143"/>
      <c r="VRU1261" s="142"/>
      <c r="VRV1261" s="143"/>
      <c r="VRW1261" s="142"/>
      <c r="VRX1261" s="143"/>
      <c r="VRY1261" s="142"/>
      <c r="VRZ1261" s="143"/>
      <c r="VSA1261" s="142"/>
      <c r="VSB1261" s="143"/>
      <c r="VSC1261" s="142"/>
      <c r="VSD1261" s="143"/>
      <c r="VSE1261" s="142"/>
      <c r="VSF1261" s="143"/>
      <c r="VSG1261" s="142"/>
      <c r="VSH1261" s="143"/>
      <c r="VSI1261" s="142"/>
      <c r="VSJ1261" s="143"/>
      <c r="VSK1261" s="142"/>
      <c r="VSL1261" s="143"/>
      <c r="VSM1261" s="142"/>
      <c r="VSN1261" s="143"/>
      <c r="VSO1261" s="142"/>
      <c r="VSP1261" s="143"/>
      <c r="VSQ1261" s="142"/>
      <c r="VSR1261" s="143"/>
      <c r="VSS1261" s="142"/>
      <c r="VST1261" s="143"/>
      <c r="VSU1261" s="142"/>
      <c r="VSV1261" s="143"/>
      <c r="VSW1261" s="142"/>
      <c r="VSX1261" s="143"/>
      <c r="VSY1261" s="142"/>
      <c r="VSZ1261" s="143"/>
      <c r="VTA1261" s="142"/>
      <c r="VTB1261" s="143"/>
      <c r="VTC1261" s="142"/>
      <c r="VTD1261" s="143"/>
      <c r="VTE1261" s="142"/>
      <c r="VTF1261" s="143"/>
      <c r="VTG1261" s="142"/>
      <c r="VTH1261" s="143"/>
      <c r="VTI1261" s="142"/>
      <c r="VTJ1261" s="143"/>
      <c r="VTK1261" s="142"/>
      <c r="VTL1261" s="143"/>
      <c r="VTM1261" s="142"/>
      <c r="VTN1261" s="143"/>
      <c r="VTO1261" s="142"/>
      <c r="VTP1261" s="143"/>
      <c r="VTQ1261" s="142"/>
      <c r="VTR1261" s="143"/>
      <c r="VTS1261" s="142"/>
      <c r="VTT1261" s="143"/>
      <c r="VTU1261" s="142"/>
      <c r="VTV1261" s="143"/>
      <c r="VTW1261" s="142"/>
      <c r="VTX1261" s="143"/>
      <c r="VTY1261" s="142"/>
      <c r="VTZ1261" s="143"/>
      <c r="VUA1261" s="142"/>
      <c r="VUB1261" s="143"/>
      <c r="VUC1261" s="142"/>
      <c r="VUD1261" s="143"/>
      <c r="VUE1261" s="142"/>
      <c r="VUF1261" s="143"/>
      <c r="VUG1261" s="142"/>
      <c r="VUH1261" s="143"/>
      <c r="VUI1261" s="142"/>
      <c r="VUJ1261" s="143"/>
      <c r="VUK1261" s="142"/>
      <c r="VUL1261" s="143"/>
      <c r="VUM1261" s="142"/>
      <c r="VUN1261" s="143"/>
      <c r="VUO1261" s="142"/>
      <c r="VUP1261" s="143"/>
      <c r="VUQ1261" s="142"/>
      <c r="VUR1261" s="143"/>
      <c r="VUS1261" s="142"/>
      <c r="VUT1261" s="143"/>
      <c r="VUU1261" s="142"/>
      <c r="VUV1261" s="143"/>
      <c r="VUW1261" s="142"/>
      <c r="VUX1261" s="143"/>
      <c r="VUY1261" s="142"/>
      <c r="VUZ1261" s="143"/>
      <c r="VVA1261" s="142"/>
      <c r="VVB1261" s="143"/>
      <c r="VVC1261" s="142"/>
      <c r="VVD1261" s="143"/>
      <c r="VVE1261" s="142"/>
      <c r="VVF1261" s="143"/>
      <c r="VVG1261" s="142"/>
      <c r="VVH1261" s="143"/>
      <c r="VVI1261" s="142"/>
      <c r="VVJ1261" s="143"/>
      <c r="VVK1261" s="142"/>
      <c r="VVL1261" s="143"/>
      <c r="VVM1261" s="142"/>
      <c r="VVN1261" s="143"/>
      <c r="VVO1261" s="142"/>
      <c r="VVP1261" s="143"/>
      <c r="VVQ1261" s="142"/>
      <c r="VVR1261" s="143"/>
      <c r="VVS1261" s="142"/>
      <c r="VVT1261" s="143"/>
      <c r="VVU1261" s="142"/>
      <c r="VVV1261" s="143"/>
      <c r="VVW1261" s="142"/>
      <c r="VVX1261" s="143"/>
      <c r="VVY1261" s="142"/>
      <c r="VVZ1261" s="143"/>
      <c r="VWA1261" s="142"/>
      <c r="VWB1261" s="143"/>
      <c r="VWC1261" s="142"/>
      <c r="VWD1261" s="143"/>
      <c r="VWE1261" s="142"/>
      <c r="VWF1261" s="143"/>
      <c r="VWG1261" s="142"/>
      <c r="VWH1261" s="143"/>
      <c r="VWI1261" s="142"/>
      <c r="VWJ1261" s="143"/>
      <c r="VWK1261" s="142"/>
      <c r="VWL1261" s="143"/>
      <c r="VWM1261" s="142"/>
      <c r="VWN1261" s="143"/>
      <c r="VWO1261" s="142"/>
      <c r="VWP1261" s="143"/>
      <c r="VWQ1261" s="142"/>
      <c r="VWR1261" s="143"/>
      <c r="VWS1261" s="142"/>
      <c r="VWT1261" s="143"/>
      <c r="VWU1261" s="142"/>
      <c r="VWV1261" s="143"/>
      <c r="VWW1261" s="142"/>
      <c r="VWX1261" s="143"/>
      <c r="VWY1261" s="142"/>
      <c r="VWZ1261" s="143"/>
      <c r="VXA1261" s="142"/>
      <c r="VXB1261" s="143"/>
      <c r="VXC1261" s="142"/>
      <c r="VXD1261" s="143"/>
      <c r="VXE1261" s="142"/>
      <c r="VXF1261" s="143"/>
      <c r="VXG1261" s="142"/>
      <c r="VXH1261" s="143"/>
      <c r="VXI1261" s="142"/>
      <c r="VXJ1261" s="143"/>
      <c r="VXK1261" s="142"/>
      <c r="VXL1261" s="143"/>
      <c r="VXM1261" s="142"/>
      <c r="VXN1261" s="143"/>
      <c r="VXO1261" s="142"/>
      <c r="VXP1261" s="143"/>
      <c r="VXQ1261" s="142"/>
      <c r="VXR1261" s="143"/>
      <c r="VXS1261" s="142"/>
      <c r="VXT1261" s="143"/>
      <c r="VXU1261" s="142"/>
      <c r="VXV1261" s="143"/>
      <c r="VXW1261" s="142"/>
      <c r="VXX1261" s="143"/>
      <c r="VXY1261" s="142"/>
      <c r="VXZ1261" s="143"/>
      <c r="VYA1261" s="142"/>
      <c r="VYB1261" s="143"/>
      <c r="VYC1261" s="142"/>
      <c r="VYD1261" s="143"/>
      <c r="VYE1261" s="142"/>
      <c r="VYF1261" s="143"/>
      <c r="VYG1261" s="142"/>
      <c r="VYH1261" s="143"/>
      <c r="VYI1261" s="142"/>
      <c r="VYJ1261" s="143"/>
      <c r="VYK1261" s="142"/>
      <c r="VYL1261" s="143"/>
      <c r="VYM1261" s="142"/>
      <c r="VYN1261" s="143"/>
      <c r="VYO1261" s="142"/>
      <c r="VYP1261" s="143"/>
      <c r="VYQ1261" s="142"/>
      <c r="VYR1261" s="143"/>
      <c r="VYS1261" s="142"/>
      <c r="VYT1261" s="143"/>
      <c r="VYU1261" s="142"/>
      <c r="VYV1261" s="143"/>
      <c r="VYW1261" s="142"/>
      <c r="VYX1261" s="143"/>
      <c r="VYY1261" s="142"/>
      <c r="VYZ1261" s="143"/>
      <c r="VZA1261" s="142"/>
      <c r="VZB1261" s="143"/>
      <c r="VZC1261" s="142"/>
      <c r="VZD1261" s="143"/>
      <c r="VZE1261" s="142"/>
      <c r="VZF1261" s="143"/>
      <c r="VZG1261" s="142"/>
      <c r="VZH1261" s="143"/>
      <c r="VZI1261" s="142"/>
      <c r="VZJ1261" s="143"/>
      <c r="VZK1261" s="142"/>
      <c r="VZL1261" s="143"/>
      <c r="VZM1261" s="142"/>
      <c r="VZN1261" s="143"/>
      <c r="VZO1261" s="142"/>
      <c r="VZP1261" s="143"/>
      <c r="VZQ1261" s="142"/>
      <c r="VZR1261" s="143"/>
      <c r="VZS1261" s="142"/>
      <c r="VZT1261" s="143"/>
      <c r="VZU1261" s="142"/>
      <c r="VZV1261" s="143"/>
      <c r="VZW1261" s="142"/>
      <c r="VZX1261" s="143"/>
      <c r="VZY1261" s="142"/>
      <c r="VZZ1261" s="143"/>
      <c r="WAA1261" s="142"/>
      <c r="WAB1261" s="143"/>
      <c r="WAC1261" s="142"/>
      <c r="WAD1261" s="143"/>
      <c r="WAE1261" s="142"/>
      <c r="WAF1261" s="143"/>
      <c r="WAG1261" s="142"/>
      <c r="WAH1261" s="143"/>
      <c r="WAI1261" s="142"/>
      <c r="WAJ1261" s="143"/>
      <c r="WAK1261" s="142"/>
      <c r="WAL1261" s="143"/>
      <c r="WAM1261" s="142"/>
      <c r="WAN1261" s="143"/>
      <c r="WAO1261" s="142"/>
      <c r="WAP1261" s="143"/>
      <c r="WAQ1261" s="142"/>
      <c r="WAR1261" s="143"/>
      <c r="WAS1261" s="142"/>
      <c r="WAT1261" s="143"/>
      <c r="WAU1261" s="142"/>
      <c r="WAV1261" s="143"/>
      <c r="WAW1261" s="142"/>
      <c r="WAX1261" s="143"/>
      <c r="WAY1261" s="142"/>
      <c r="WAZ1261" s="143"/>
      <c r="WBA1261" s="142"/>
      <c r="WBB1261" s="143"/>
      <c r="WBC1261" s="142"/>
      <c r="WBD1261" s="143"/>
      <c r="WBE1261" s="142"/>
      <c r="WBF1261" s="143"/>
      <c r="WBG1261" s="142"/>
      <c r="WBH1261" s="143"/>
      <c r="WBI1261" s="142"/>
      <c r="WBJ1261" s="143"/>
      <c r="WBK1261" s="142"/>
      <c r="WBL1261" s="143"/>
      <c r="WBM1261" s="142"/>
      <c r="WBN1261" s="143"/>
      <c r="WBO1261" s="142"/>
      <c r="WBP1261" s="143"/>
      <c r="WBQ1261" s="142"/>
      <c r="WBR1261" s="143"/>
      <c r="WBS1261" s="142"/>
      <c r="WBT1261" s="143"/>
      <c r="WBU1261" s="142"/>
      <c r="WBV1261" s="143"/>
      <c r="WBW1261" s="142"/>
      <c r="WBX1261" s="143"/>
      <c r="WBY1261" s="142"/>
      <c r="WBZ1261" s="143"/>
      <c r="WCA1261" s="142"/>
      <c r="WCB1261" s="143"/>
      <c r="WCC1261" s="142"/>
      <c r="WCD1261" s="143"/>
      <c r="WCE1261" s="142"/>
      <c r="WCF1261" s="143"/>
      <c r="WCG1261" s="142"/>
      <c r="WCH1261" s="143"/>
      <c r="WCI1261" s="142"/>
      <c r="WCJ1261" s="143"/>
      <c r="WCK1261" s="142"/>
      <c r="WCL1261" s="143"/>
      <c r="WCM1261" s="142"/>
      <c r="WCN1261" s="143"/>
      <c r="WCO1261" s="142"/>
      <c r="WCP1261" s="143"/>
      <c r="WCQ1261" s="142"/>
      <c r="WCR1261" s="143"/>
      <c r="WCS1261" s="142"/>
      <c r="WCT1261" s="143"/>
      <c r="WCU1261" s="142"/>
      <c r="WCV1261" s="143"/>
      <c r="WCW1261" s="142"/>
      <c r="WCX1261" s="143"/>
      <c r="WCY1261" s="142"/>
      <c r="WCZ1261" s="143"/>
      <c r="WDA1261" s="142"/>
      <c r="WDB1261" s="143"/>
      <c r="WDC1261" s="142"/>
      <c r="WDD1261" s="143"/>
      <c r="WDE1261" s="142"/>
      <c r="WDF1261" s="143"/>
      <c r="WDG1261" s="142"/>
      <c r="WDH1261" s="143"/>
      <c r="WDI1261" s="142"/>
      <c r="WDJ1261" s="143"/>
      <c r="WDK1261" s="142"/>
      <c r="WDL1261" s="143"/>
      <c r="WDM1261" s="142"/>
      <c r="WDN1261" s="143"/>
      <c r="WDO1261" s="142"/>
      <c r="WDP1261" s="143"/>
      <c r="WDQ1261" s="142"/>
      <c r="WDR1261" s="143"/>
      <c r="WDS1261" s="142"/>
      <c r="WDT1261" s="143"/>
      <c r="WDU1261" s="142"/>
      <c r="WDV1261" s="143"/>
      <c r="WDW1261" s="142"/>
      <c r="WDX1261" s="143"/>
      <c r="WDY1261" s="142"/>
      <c r="WDZ1261" s="143"/>
      <c r="WEA1261" s="142"/>
      <c r="WEB1261" s="143"/>
      <c r="WEC1261" s="142"/>
      <c r="WED1261" s="143"/>
      <c r="WEE1261" s="142"/>
      <c r="WEF1261" s="143"/>
      <c r="WEG1261" s="142"/>
      <c r="WEH1261" s="143"/>
      <c r="WEI1261" s="142"/>
      <c r="WEJ1261" s="143"/>
      <c r="WEK1261" s="142"/>
      <c r="WEL1261" s="143"/>
      <c r="WEM1261" s="142"/>
      <c r="WEN1261" s="143"/>
      <c r="WEO1261" s="142"/>
      <c r="WEP1261" s="143"/>
      <c r="WEQ1261" s="142"/>
      <c r="WER1261" s="143"/>
      <c r="WES1261" s="142"/>
      <c r="WET1261" s="143"/>
      <c r="WEU1261" s="142"/>
      <c r="WEV1261" s="143"/>
      <c r="WEW1261" s="142"/>
      <c r="WEX1261" s="143"/>
      <c r="WEY1261" s="142"/>
      <c r="WEZ1261" s="143"/>
      <c r="WFA1261" s="142"/>
      <c r="WFB1261" s="143"/>
      <c r="WFC1261" s="142"/>
      <c r="WFD1261" s="143"/>
      <c r="WFE1261" s="142"/>
      <c r="WFF1261" s="143"/>
      <c r="WFG1261" s="142"/>
      <c r="WFH1261" s="143"/>
      <c r="WFI1261" s="142"/>
      <c r="WFJ1261" s="143"/>
      <c r="WFK1261" s="142"/>
      <c r="WFL1261" s="143"/>
      <c r="WFM1261" s="142"/>
      <c r="WFN1261" s="143"/>
      <c r="WFO1261" s="142"/>
      <c r="WFP1261" s="143"/>
      <c r="WFQ1261" s="142"/>
      <c r="WFR1261" s="143"/>
      <c r="WFS1261" s="142"/>
      <c r="WFT1261" s="143"/>
      <c r="WFU1261" s="142"/>
      <c r="WFV1261" s="143"/>
      <c r="WFW1261" s="142"/>
      <c r="WFX1261" s="143"/>
      <c r="WFY1261" s="142"/>
      <c r="WFZ1261" s="143"/>
      <c r="WGA1261" s="142"/>
      <c r="WGB1261" s="143"/>
      <c r="WGC1261" s="142"/>
      <c r="WGD1261" s="143"/>
      <c r="WGE1261" s="142"/>
      <c r="WGF1261" s="143"/>
      <c r="WGG1261" s="142"/>
      <c r="WGH1261" s="143"/>
      <c r="WGI1261" s="142"/>
      <c r="WGJ1261" s="143"/>
      <c r="WGK1261" s="142"/>
      <c r="WGL1261" s="143"/>
      <c r="WGM1261" s="142"/>
      <c r="WGN1261" s="143"/>
      <c r="WGO1261" s="142"/>
      <c r="WGP1261" s="143"/>
      <c r="WGQ1261" s="142"/>
      <c r="WGR1261" s="143"/>
      <c r="WGS1261" s="142"/>
      <c r="WGT1261" s="143"/>
      <c r="WGU1261" s="142"/>
      <c r="WGV1261" s="143"/>
      <c r="WGW1261" s="142"/>
      <c r="WGX1261" s="143"/>
      <c r="WGY1261" s="142"/>
      <c r="WGZ1261" s="143"/>
      <c r="WHA1261" s="142"/>
      <c r="WHB1261" s="143"/>
      <c r="WHC1261" s="142"/>
      <c r="WHD1261" s="143"/>
      <c r="WHE1261" s="142"/>
      <c r="WHF1261" s="143"/>
      <c r="WHG1261" s="142"/>
      <c r="WHH1261" s="143"/>
      <c r="WHI1261" s="142"/>
      <c r="WHJ1261" s="143"/>
      <c r="WHK1261" s="142"/>
      <c r="WHL1261" s="143"/>
      <c r="WHM1261" s="142"/>
      <c r="WHN1261" s="143"/>
      <c r="WHO1261" s="142"/>
      <c r="WHP1261" s="143"/>
      <c r="WHQ1261" s="142"/>
      <c r="WHR1261" s="143"/>
      <c r="WHS1261" s="142"/>
      <c r="WHT1261" s="143"/>
      <c r="WHU1261" s="142"/>
      <c r="WHV1261" s="143"/>
      <c r="WHW1261" s="142"/>
      <c r="WHX1261" s="143"/>
      <c r="WHY1261" s="142"/>
      <c r="WHZ1261" s="143"/>
      <c r="WIA1261" s="142"/>
      <c r="WIB1261" s="143"/>
      <c r="WIC1261" s="142"/>
      <c r="WID1261" s="143"/>
      <c r="WIE1261" s="142"/>
      <c r="WIF1261" s="143"/>
      <c r="WIG1261" s="142"/>
      <c r="WIH1261" s="143"/>
      <c r="WII1261" s="142"/>
      <c r="WIJ1261" s="143"/>
      <c r="WIK1261" s="142"/>
      <c r="WIL1261" s="143"/>
      <c r="WIM1261" s="142"/>
      <c r="WIN1261" s="143"/>
      <c r="WIO1261" s="142"/>
      <c r="WIP1261" s="143"/>
      <c r="WIQ1261" s="142"/>
      <c r="WIR1261" s="143"/>
      <c r="WIS1261" s="142"/>
      <c r="WIT1261" s="143"/>
      <c r="WIU1261" s="142"/>
      <c r="WIV1261" s="143"/>
      <c r="WIW1261" s="142"/>
      <c r="WIX1261" s="143"/>
      <c r="WIY1261" s="142"/>
      <c r="WIZ1261" s="143"/>
      <c r="WJA1261" s="142"/>
      <c r="WJB1261" s="143"/>
      <c r="WJC1261" s="142"/>
      <c r="WJD1261" s="143"/>
      <c r="WJE1261" s="142"/>
      <c r="WJF1261" s="143"/>
      <c r="WJG1261" s="142"/>
      <c r="WJH1261" s="143"/>
      <c r="WJI1261" s="142"/>
      <c r="WJJ1261" s="143"/>
      <c r="WJK1261" s="142"/>
      <c r="WJL1261" s="143"/>
      <c r="WJM1261" s="142"/>
      <c r="WJN1261" s="143"/>
      <c r="WJO1261" s="142"/>
      <c r="WJP1261" s="143"/>
      <c r="WJQ1261" s="142"/>
      <c r="WJR1261" s="143"/>
      <c r="WJS1261" s="142"/>
      <c r="WJT1261" s="143"/>
      <c r="WJU1261" s="142"/>
      <c r="WJV1261" s="143"/>
      <c r="WJW1261" s="142"/>
      <c r="WJX1261" s="143"/>
      <c r="WJY1261" s="142"/>
      <c r="WJZ1261" s="143"/>
      <c r="WKA1261" s="142"/>
      <c r="WKB1261" s="143"/>
      <c r="WKC1261" s="142"/>
      <c r="WKD1261" s="143"/>
      <c r="WKE1261" s="142"/>
      <c r="WKF1261" s="143"/>
      <c r="WKG1261" s="142"/>
      <c r="WKH1261" s="143"/>
      <c r="WKI1261" s="142"/>
      <c r="WKJ1261" s="143"/>
      <c r="WKK1261" s="142"/>
      <c r="WKL1261" s="143"/>
      <c r="WKM1261" s="142"/>
      <c r="WKN1261" s="143"/>
      <c r="WKO1261" s="142"/>
      <c r="WKP1261" s="143"/>
      <c r="WKQ1261" s="142"/>
      <c r="WKR1261" s="143"/>
      <c r="WKS1261" s="142"/>
      <c r="WKT1261" s="143"/>
      <c r="WKU1261" s="142"/>
      <c r="WKV1261" s="143"/>
      <c r="WKW1261" s="142"/>
      <c r="WKX1261" s="143"/>
      <c r="WKY1261" s="142"/>
      <c r="WKZ1261" s="143"/>
      <c r="WLA1261" s="142"/>
      <c r="WLB1261" s="143"/>
      <c r="WLC1261" s="142"/>
      <c r="WLD1261" s="143"/>
      <c r="WLE1261" s="142"/>
      <c r="WLF1261" s="143"/>
      <c r="WLG1261" s="142"/>
      <c r="WLH1261" s="143"/>
      <c r="WLI1261" s="142"/>
      <c r="WLJ1261" s="143"/>
      <c r="WLK1261" s="142"/>
      <c r="WLL1261" s="143"/>
      <c r="WLM1261" s="142"/>
      <c r="WLN1261" s="143"/>
      <c r="WLO1261" s="142"/>
      <c r="WLP1261" s="143"/>
      <c r="WLQ1261" s="142"/>
      <c r="WLR1261" s="143"/>
      <c r="WLS1261" s="142"/>
      <c r="WLT1261" s="143"/>
      <c r="WLU1261" s="142"/>
      <c r="WLV1261" s="143"/>
      <c r="WLW1261" s="142"/>
      <c r="WLX1261" s="143"/>
      <c r="WLY1261" s="142"/>
      <c r="WLZ1261" s="143"/>
      <c r="WMA1261" s="142"/>
      <c r="WMB1261" s="143"/>
      <c r="WMC1261" s="142"/>
      <c r="WMD1261" s="143"/>
      <c r="WME1261" s="142"/>
      <c r="WMF1261" s="143"/>
      <c r="WMG1261" s="142"/>
      <c r="WMH1261" s="143"/>
      <c r="WMI1261" s="142"/>
      <c r="WMJ1261" s="143"/>
      <c r="WMK1261" s="142"/>
      <c r="WML1261" s="143"/>
      <c r="WMM1261" s="142"/>
      <c r="WMN1261" s="143"/>
      <c r="WMO1261" s="142"/>
      <c r="WMP1261" s="143"/>
      <c r="WMQ1261" s="142"/>
      <c r="WMR1261" s="143"/>
      <c r="WMS1261" s="142"/>
      <c r="WMT1261" s="143"/>
      <c r="WMU1261" s="142"/>
      <c r="WMV1261" s="143"/>
      <c r="WMW1261" s="142"/>
      <c r="WMX1261" s="143"/>
      <c r="WMY1261" s="142"/>
      <c r="WMZ1261" s="143"/>
      <c r="WNA1261" s="142"/>
      <c r="WNB1261" s="143"/>
      <c r="WNC1261" s="142"/>
      <c r="WND1261" s="143"/>
      <c r="WNE1261" s="142"/>
      <c r="WNF1261" s="143"/>
      <c r="WNG1261" s="142"/>
      <c r="WNH1261" s="143"/>
      <c r="WNI1261" s="142"/>
      <c r="WNJ1261" s="143"/>
      <c r="WNK1261" s="142"/>
      <c r="WNL1261" s="143"/>
      <c r="WNM1261" s="142"/>
      <c r="WNN1261" s="143"/>
      <c r="WNO1261" s="142"/>
      <c r="WNP1261" s="143"/>
      <c r="WNQ1261" s="142"/>
      <c r="WNR1261" s="143"/>
      <c r="WNS1261" s="142"/>
      <c r="WNT1261" s="143"/>
      <c r="WNU1261" s="142"/>
      <c r="WNV1261" s="143"/>
      <c r="WNW1261" s="142"/>
      <c r="WNX1261" s="143"/>
      <c r="WNY1261" s="142"/>
      <c r="WNZ1261" s="143"/>
      <c r="WOA1261" s="142"/>
      <c r="WOB1261" s="143"/>
      <c r="WOC1261" s="142"/>
      <c r="WOD1261" s="143"/>
      <c r="WOE1261" s="142"/>
      <c r="WOF1261" s="143"/>
      <c r="WOG1261" s="142"/>
      <c r="WOH1261" s="143"/>
      <c r="WOI1261" s="142"/>
      <c r="WOJ1261" s="143"/>
      <c r="WOK1261" s="142"/>
      <c r="WOL1261" s="143"/>
      <c r="WOM1261" s="142"/>
      <c r="WON1261" s="143"/>
      <c r="WOO1261" s="142"/>
      <c r="WOP1261" s="143"/>
      <c r="WOQ1261" s="142"/>
      <c r="WOR1261" s="143"/>
      <c r="WOS1261" s="142"/>
      <c r="WOT1261" s="143"/>
      <c r="WOU1261" s="142"/>
      <c r="WOV1261" s="143"/>
      <c r="WOW1261" s="142"/>
      <c r="WOX1261" s="143"/>
      <c r="WOY1261" s="142"/>
      <c r="WOZ1261" s="143"/>
      <c r="WPA1261" s="142"/>
      <c r="WPB1261" s="143"/>
      <c r="WPC1261" s="142"/>
      <c r="WPD1261" s="143"/>
      <c r="WPE1261" s="142"/>
      <c r="WPF1261" s="143"/>
      <c r="WPG1261" s="142"/>
      <c r="WPH1261" s="143"/>
      <c r="WPI1261" s="142"/>
      <c r="WPJ1261" s="143"/>
      <c r="WPK1261" s="142"/>
      <c r="WPL1261" s="143"/>
      <c r="WPM1261" s="142"/>
      <c r="WPN1261" s="143"/>
      <c r="WPO1261" s="142"/>
      <c r="WPP1261" s="143"/>
      <c r="WPQ1261" s="142"/>
      <c r="WPR1261" s="143"/>
      <c r="WPS1261" s="142"/>
      <c r="WPT1261" s="143"/>
      <c r="WPU1261" s="142"/>
      <c r="WPV1261" s="143"/>
      <c r="WPW1261" s="142"/>
      <c r="WPX1261" s="143"/>
      <c r="WPY1261" s="142"/>
      <c r="WPZ1261" s="143"/>
      <c r="WQA1261" s="142"/>
      <c r="WQB1261" s="143"/>
      <c r="WQC1261" s="142"/>
      <c r="WQD1261" s="143"/>
      <c r="WQE1261" s="142"/>
      <c r="WQF1261" s="143"/>
      <c r="WQG1261" s="142"/>
      <c r="WQH1261" s="143"/>
      <c r="WQI1261" s="142"/>
      <c r="WQJ1261" s="143"/>
      <c r="WQK1261" s="142"/>
      <c r="WQL1261" s="143"/>
      <c r="WQM1261" s="142"/>
      <c r="WQN1261" s="143"/>
      <c r="WQO1261" s="142"/>
      <c r="WQP1261" s="143"/>
      <c r="WQQ1261" s="142"/>
      <c r="WQR1261" s="143"/>
      <c r="WQS1261" s="142"/>
      <c r="WQT1261" s="143"/>
      <c r="WQU1261" s="142"/>
      <c r="WQV1261" s="143"/>
      <c r="WQW1261" s="142"/>
      <c r="WQX1261" s="143"/>
      <c r="WQY1261" s="142"/>
      <c r="WQZ1261" s="143"/>
      <c r="WRA1261" s="142"/>
      <c r="WRB1261" s="143"/>
      <c r="WRC1261" s="142"/>
      <c r="WRD1261" s="143"/>
      <c r="WRE1261" s="142"/>
      <c r="WRF1261" s="143"/>
      <c r="WRG1261" s="142"/>
      <c r="WRH1261" s="143"/>
      <c r="WRI1261" s="142"/>
      <c r="WRJ1261" s="143"/>
      <c r="WRK1261" s="142"/>
      <c r="WRL1261" s="143"/>
      <c r="WRM1261" s="142"/>
      <c r="WRN1261" s="143"/>
      <c r="WRO1261" s="142"/>
      <c r="WRP1261" s="143"/>
      <c r="WRQ1261" s="142"/>
      <c r="WRR1261" s="143"/>
      <c r="WRS1261" s="142"/>
      <c r="WRT1261" s="143"/>
      <c r="WRU1261" s="142"/>
      <c r="WRV1261" s="143"/>
      <c r="WRW1261" s="142"/>
      <c r="WRX1261" s="143"/>
      <c r="WRY1261" s="142"/>
      <c r="WRZ1261" s="143"/>
      <c r="WSA1261" s="142"/>
      <c r="WSB1261" s="143"/>
      <c r="WSC1261" s="142"/>
      <c r="WSD1261" s="143"/>
      <c r="WSE1261" s="142"/>
      <c r="WSF1261" s="143"/>
      <c r="WSG1261" s="142"/>
      <c r="WSH1261" s="143"/>
      <c r="WSI1261" s="142"/>
      <c r="WSJ1261" s="143"/>
      <c r="WSK1261" s="142"/>
      <c r="WSL1261" s="143"/>
      <c r="WSM1261" s="142"/>
      <c r="WSN1261" s="143"/>
      <c r="WSO1261" s="142"/>
      <c r="WSP1261" s="143"/>
      <c r="WSQ1261" s="142"/>
      <c r="WSR1261" s="143"/>
      <c r="WSS1261" s="142"/>
      <c r="WST1261" s="143"/>
      <c r="WSU1261" s="142"/>
      <c r="WSV1261" s="143"/>
      <c r="WSW1261" s="142"/>
      <c r="WSX1261" s="143"/>
      <c r="WSY1261" s="142"/>
      <c r="WSZ1261" s="143"/>
      <c r="WTA1261" s="142"/>
      <c r="WTB1261" s="143"/>
      <c r="WTC1261" s="142"/>
      <c r="WTD1261" s="143"/>
      <c r="WTE1261" s="142"/>
      <c r="WTF1261" s="143"/>
      <c r="WTG1261" s="142"/>
      <c r="WTH1261" s="143"/>
      <c r="WTI1261" s="142"/>
      <c r="WTJ1261" s="143"/>
      <c r="WTK1261" s="142"/>
      <c r="WTL1261" s="143"/>
      <c r="WTM1261" s="142"/>
      <c r="WTN1261" s="143"/>
      <c r="WTO1261" s="142"/>
      <c r="WTP1261" s="143"/>
      <c r="WTQ1261" s="142"/>
      <c r="WTR1261" s="143"/>
      <c r="WTS1261" s="142"/>
      <c r="WTT1261" s="143"/>
      <c r="WTU1261" s="142"/>
      <c r="WTV1261" s="143"/>
      <c r="WTW1261" s="142"/>
      <c r="WTX1261" s="143"/>
      <c r="WTY1261" s="142"/>
      <c r="WTZ1261" s="143"/>
      <c r="WUA1261" s="142"/>
      <c r="WUB1261" s="143"/>
      <c r="WUC1261" s="142"/>
      <c r="WUD1261" s="143"/>
      <c r="WUE1261" s="142"/>
      <c r="WUF1261" s="143"/>
      <c r="WUG1261" s="142"/>
      <c r="WUH1261" s="143"/>
      <c r="WUI1261" s="142"/>
      <c r="WUJ1261" s="143"/>
      <c r="WUK1261" s="142"/>
      <c r="WUL1261" s="143"/>
      <c r="WUM1261" s="142"/>
      <c r="WUN1261" s="143"/>
      <c r="WUO1261" s="142"/>
      <c r="WUP1261" s="143"/>
      <c r="WUQ1261" s="142"/>
      <c r="WUR1261" s="143"/>
      <c r="WUS1261" s="142"/>
      <c r="WUT1261" s="143"/>
      <c r="WUU1261" s="142"/>
      <c r="WUV1261" s="143"/>
      <c r="WUW1261" s="142"/>
      <c r="WUX1261" s="143"/>
      <c r="WUY1261" s="142"/>
      <c r="WUZ1261" s="143"/>
      <c r="WVA1261" s="142"/>
      <c r="WVB1261" s="143"/>
      <c r="WVC1261" s="142"/>
      <c r="WVD1261" s="143"/>
      <c r="WVE1261" s="142"/>
      <c r="WVF1261" s="143"/>
      <c r="WVG1261" s="142"/>
      <c r="WVH1261" s="143"/>
      <c r="WVI1261" s="142"/>
      <c r="WVJ1261" s="143"/>
      <c r="WVK1261" s="142"/>
      <c r="WVL1261" s="143"/>
      <c r="WVM1261" s="142"/>
      <c r="WVN1261" s="143"/>
      <c r="WVO1261" s="142"/>
      <c r="WVP1261" s="143"/>
      <c r="WVQ1261" s="142"/>
      <c r="WVR1261" s="143"/>
      <c r="WVS1261" s="142"/>
      <c r="WVT1261" s="143"/>
      <c r="WVU1261" s="142"/>
      <c r="WVV1261" s="143"/>
      <c r="WVW1261" s="142"/>
      <c r="WVX1261" s="143"/>
      <c r="WVY1261" s="142"/>
      <c r="WVZ1261" s="143"/>
      <c r="WWA1261" s="142"/>
      <c r="WWB1261" s="143"/>
      <c r="WWC1261" s="142"/>
      <c r="WWD1261" s="143"/>
      <c r="WWE1261" s="142"/>
      <c r="WWF1261" s="143"/>
      <c r="WWG1261" s="142"/>
      <c r="WWH1261" s="143"/>
      <c r="WWI1261" s="142"/>
      <c r="WWJ1261" s="143"/>
      <c r="WWK1261" s="142"/>
      <c r="WWL1261" s="143"/>
      <c r="WWM1261" s="142"/>
      <c r="WWN1261" s="143"/>
      <c r="WWO1261" s="142"/>
      <c r="WWP1261" s="143"/>
      <c r="WWQ1261" s="142"/>
      <c r="WWR1261" s="143"/>
      <c r="WWS1261" s="142"/>
      <c r="WWT1261" s="143"/>
      <c r="WWU1261" s="142"/>
      <c r="WWV1261" s="143"/>
      <c r="WWW1261" s="142"/>
      <c r="WWX1261" s="143"/>
      <c r="WWY1261" s="142"/>
      <c r="WWZ1261" s="143"/>
      <c r="WXA1261" s="142"/>
      <c r="WXB1261" s="143"/>
      <c r="WXC1261" s="142"/>
      <c r="WXD1261" s="143"/>
      <c r="WXE1261" s="142"/>
      <c r="WXF1261" s="143"/>
      <c r="WXG1261" s="142"/>
      <c r="WXH1261" s="143"/>
      <c r="WXI1261" s="142"/>
      <c r="WXJ1261" s="143"/>
      <c r="WXK1261" s="142"/>
      <c r="WXL1261" s="143"/>
      <c r="WXM1261" s="142"/>
      <c r="WXN1261" s="143"/>
      <c r="WXO1261" s="142"/>
      <c r="WXP1261" s="143"/>
      <c r="WXQ1261" s="142"/>
      <c r="WXR1261" s="143"/>
      <c r="WXS1261" s="142"/>
      <c r="WXT1261" s="143"/>
      <c r="WXU1261" s="142"/>
      <c r="WXV1261" s="143"/>
      <c r="WXW1261" s="142"/>
      <c r="WXX1261" s="143"/>
      <c r="WXY1261" s="142"/>
      <c r="WXZ1261" s="143"/>
      <c r="WYA1261" s="142"/>
      <c r="WYB1261" s="143"/>
      <c r="WYC1261" s="142"/>
      <c r="WYD1261" s="143"/>
      <c r="WYE1261" s="142"/>
      <c r="WYF1261" s="143"/>
      <c r="WYG1261" s="142"/>
      <c r="WYH1261" s="143"/>
      <c r="WYI1261" s="142"/>
      <c r="WYJ1261" s="143"/>
      <c r="WYK1261" s="142"/>
      <c r="WYL1261" s="143"/>
      <c r="WYM1261" s="142"/>
      <c r="WYN1261" s="143"/>
      <c r="WYO1261" s="142"/>
      <c r="WYP1261" s="143"/>
      <c r="WYQ1261" s="142"/>
      <c r="WYR1261" s="143"/>
      <c r="WYS1261" s="142"/>
      <c r="WYT1261" s="143"/>
      <c r="WYU1261" s="142"/>
      <c r="WYV1261" s="143"/>
      <c r="WYW1261" s="142"/>
      <c r="WYX1261" s="143"/>
      <c r="WYY1261" s="142"/>
      <c r="WYZ1261" s="143"/>
      <c r="WZA1261" s="142"/>
      <c r="WZB1261" s="143"/>
      <c r="WZC1261" s="142"/>
      <c r="WZD1261" s="143"/>
      <c r="WZE1261" s="142"/>
      <c r="WZF1261" s="143"/>
      <c r="WZG1261" s="142"/>
      <c r="WZH1261" s="143"/>
      <c r="WZI1261" s="142"/>
      <c r="WZJ1261" s="143"/>
      <c r="WZK1261" s="142"/>
      <c r="WZL1261" s="143"/>
      <c r="WZM1261" s="142"/>
      <c r="WZN1261" s="143"/>
      <c r="WZO1261" s="142"/>
      <c r="WZP1261" s="143"/>
      <c r="WZQ1261" s="142"/>
      <c r="WZR1261" s="143"/>
      <c r="WZS1261" s="142"/>
      <c r="WZT1261" s="143"/>
      <c r="WZU1261" s="142"/>
      <c r="WZV1261" s="143"/>
      <c r="WZW1261" s="142"/>
      <c r="WZX1261" s="143"/>
      <c r="WZY1261" s="142"/>
      <c r="WZZ1261" s="143"/>
      <c r="XAA1261" s="142"/>
      <c r="XAB1261" s="143"/>
      <c r="XAC1261" s="142"/>
      <c r="XAD1261" s="143"/>
      <c r="XAE1261" s="142"/>
      <c r="XAF1261" s="143"/>
      <c r="XAG1261" s="142"/>
      <c r="XAH1261" s="143"/>
      <c r="XAI1261" s="142"/>
      <c r="XAJ1261" s="143"/>
      <c r="XAK1261" s="142"/>
      <c r="XAL1261" s="143"/>
      <c r="XAM1261" s="142"/>
      <c r="XAN1261" s="143"/>
      <c r="XAO1261" s="142"/>
      <c r="XAP1261" s="143"/>
      <c r="XAQ1261" s="142"/>
      <c r="XAR1261" s="143"/>
      <c r="XAS1261" s="142"/>
      <c r="XAT1261" s="143"/>
      <c r="XAU1261" s="142"/>
      <c r="XAV1261" s="143"/>
      <c r="XAW1261" s="142"/>
      <c r="XAX1261" s="143"/>
      <c r="XAY1261" s="142"/>
      <c r="XAZ1261" s="143"/>
      <c r="XBA1261" s="142"/>
      <c r="XBB1261" s="143"/>
      <c r="XBC1261" s="142"/>
      <c r="XBD1261" s="143"/>
      <c r="XBE1261" s="142"/>
      <c r="XBF1261" s="143"/>
      <c r="XBG1261" s="142"/>
      <c r="XBH1261" s="143"/>
      <c r="XBI1261" s="142"/>
      <c r="XBJ1261" s="143"/>
      <c r="XBK1261" s="142"/>
      <c r="XBL1261" s="143"/>
      <c r="XBM1261" s="142"/>
      <c r="XBN1261" s="143"/>
      <c r="XBO1261" s="142"/>
      <c r="XBP1261" s="143"/>
      <c r="XBQ1261" s="142"/>
      <c r="XBR1261" s="143"/>
      <c r="XBS1261" s="142"/>
      <c r="XBT1261" s="143"/>
      <c r="XBU1261" s="142"/>
      <c r="XBV1261" s="143"/>
      <c r="XBW1261" s="142"/>
      <c r="XBX1261" s="143"/>
      <c r="XBY1261" s="142"/>
      <c r="XBZ1261" s="143"/>
      <c r="XCA1261" s="142"/>
      <c r="XCB1261" s="143"/>
      <c r="XCC1261" s="142"/>
      <c r="XCD1261" s="143"/>
      <c r="XCE1261" s="142"/>
      <c r="XCF1261" s="143"/>
      <c r="XCG1261" s="142"/>
      <c r="XCH1261" s="143"/>
      <c r="XCI1261" s="142"/>
      <c r="XCJ1261" s="143"/>
      <c r="XCK1261" s="142"/>
      <c r="XCL1261" s="143"/>
      <c r="XCM1261" s="142"/>
      <c r="XCN1261" s="143"/>
      <c r="XCO1261" s="142"/>
      <c r="XCP1261" s="143"/>
      <c r="XCQ1261" s="142"/>
      <c r="XCR1261" s="143"/>
      <c r="XCS1261" s="142"/>
      <c r="XCT1261" s="143"/>
      <c r="XCU1261" s="142"/>
      <c r="XCV1261" s="143"/>
      <c r="XCW1261" s="142"/>
      <c r="XCX1261" s="143"/>
      <c r="XCY1261" s="142"/>
      <c r="XCZ1261" s="143"/>
      <c r="XDA1261" s="142"/>
      <c r="XDB1261" s="143"/>
      <c r="XDC1261" s="142"/>
      <c r="XDD1261" s="143"/>
      <c r="XDE1261" s="142"/>
      <c r="XDF1261" s="143"/>
      <c r="XDG1261" s="142"/>
      <c r="XDH1261" s="143"/>
      <c r="XDI1261" s="142"/>
      <c r="XDJ1261" s="143"/>
      <c r="XDK1261" s="142"/>
      <c r="XDL1261" s="143"/>
      <c r="XDM1261" s="142"/>
      <c r="XDN1261" s="143"/>
      <c r="XDO1261" s="142"/>
      <c r="XDP1261" s="143"/>
      <c r="XDQ1261" s="142"/>
      <c r="XDR1261" s="143"/>
      <c r="XDS1261" s="142"/>
      <c r="XDT1261" s="143"/>
      <c r="XDU1261" s="142"/>
      <c r="XDV1261" s="143"/>
      <c r="XDW1261" s="142"/>
      <c r="XDX1261" s="143"/>
      <c r="XDY1261" s="142"/>
      <c r="XDZ1261" s="143"/>
      <c r="XEA1261" s="142"/>
      <c r="XEB1261" s="143"/>
      <c r="XEC1261" s="142"/>
      <c r="XED1261" s="143"/>
      <c r="XEE1261" s="142"/>
      <c r="XEF1261" s="143"/>
      <c r="XEG1261" s="142"/>
      <c r="XEH1261" s="143"/>
      <c r="XEI1261" s="142"/>
      <c r="XEJ1261" s="143"/>
      <c r="XEK1261" s="142"/>
      <c r="XEL1261" s="143"/>
      <c r="XEM1261" s="142"/>
      <c r="XEN1261" s="143"/>
      <c r="XEO1261" s="142"/>
      <c r="XEP1261" s="143"/>
      <c r="XEQ1261" s="142"/>
      <c r="XER1261" s="143"/>
      <c r="XES1261" s="142"/>
      <c r="XET1261" s="143"/>
      <c r="XEU1261" s="142"/>
      <c r="XEV1261" s="143"/>
      <c r="XEW1261" s="142"/>
      <c r="XEX1261" s="143"/>
      <c r="XEY1261" s="142"/>
      <c r="XEZ1261" s="143"/>
      <c r="XFA1261" s="142"/>
      <c r="XFB1261" s="143"/>
      <c r="XFC1261" s="142"/>
      <c r="XFD1261" s="143"/>
    </row>
    <row r="1262" spans="1:16384" s="144" customFormat="1" ht="15.75" thickBot="1" x14ac:dyDescent="0.3">
      <c r="A1262" s="146" t="s">
        <v>1127</v>
      </c>
      <c r="B1262" s="147" t="s">
        <v>1140</v>
      </c>
      <c r="C1262" s="150" t="s">
        <v>106</v>
      </c>
      <c r="D1262" s="128">
        <v>1</v>
      </c>
      <c r="E1262" s="128">
        <v>0</v>
      </c>
      <c r="F1262" s="128">
        <v>1</v>
      </c>
      <c r="G1262" s="128">
        <v>0</v>
      </c>
      <c r="H1262" s="128">
        <v>1</v>
      </c>
      <c r="I1262" s="128">
        <v>0</v>
      </c>
      <c r="J1262" s="150">
        <v>0</v>
      </c>
      <c r="K1262" s="128">
        <v>0</v>
      </c>
      <c r="L1262" s="128">
        <v>1</v>
      </c>
      <c r="M1262" s="128">
        <v>0</v>
      </c>
      <c r="N1262" s="128">
        <v>0</v>
      </c>
      <c r="O1262" s="150">
        <v>1</v>
      </c>
      <c r="P1262" s="128">
        <v>0</v>
      </c>
      <c r="Q1262" s="128">
        <v>2</v>
      </c>
      <c r="R1262" s="128"/>
      <c r="S1262" s="128"/>
      <c r="T1262" s="128"/>
      <c r="U1262" s="142"/>
      <c r="V1262" s="142"/>
      <c r="W1262" s="142"/>
      <c r="X1262" s="142"/>
      <c r="Y1262" s="142"/>
      <c r="Z1262" s="142"/>
      <c r="AA1262" s="142"/>
      <c r="AB1262" s="142"/>
      <c r="AC1262" s="142"/>
      <c r="AD1262" s="142"/>
      <c r="AE1262" s="142"/>
      <c r="AF1262" s="142"/>
      <c r="AG1262" s="142"/>
      <c r="AH1262" s="142"/>
      <c r="AI1262" s="142"/>
      <c r="AJ1262" s="142"/>
      <c r="AK1262" s="142"/>
      <c r="AL1262" s="142"/>
      <c r="AM1262" s="142"/>
      <c r="AN1262" s="143"/>
      <c r="AO1262" s="142"/>
      <c r="AP1262" s="143"/>
      <c r="AQ1262" s="142"/>
      <c r="AR1262" s="143"/>
      <c r="AS1262" s="142"/>
      <c r="AT1262" s="143"/>
      <c r="AU1262" s="142"/>
      <c r="AV1262" s="143"/>
      <c r="AW1262" s="142"/>
      <c r="AX1262" s="143"/>
      <c r="AY1262" s="142"/>
      <c r="AZ1262" s="143"/>
      <c r="BA1262" s="142"/>
      <c r="BB1262" s="143"/>
      <c r="BC1262" s="142"/>
      <c r="BD1262" s="143"/>
      <c r="BE1262" s="142"/>
      <c r="BF1262" s="143"/>
      <c r="BG1262" s="142"/>
      <c r="BH1262" s="143"/>
      <c r="BI1262" s="142"/>
      <c r="BJ1262" s="143"/>
      <c r="BK1262" s="142"/>
      <c r="BL1262" s="143"/>
      <c r="BM1262" s="142"/>
      <c r="BN1262" s="143"/>
      <c r="BO1262" s="142"/>
      <c r="BP1262" s="143"/>
      <c r="BQ1262" s="142"/>
      <c r="BR1262" s="143"/>
      <c r="BS1262" s="142"/>
      <c r="BT1262" s="143"/>
      <c r="BU1262" s="142"/>
      <c r="BV1262" s="143"/>
      <c r="BW1262" s="142"/>
      <c r="BX1262" s="143"/>
      <c r="BY1262" s="142"/>
      <c r="BZ1262" s="143"/>
      <c r="CA1262" s="142"/>
      <c r="CB1262" s="143"/>
      <c r="CC1262" s="142"/>
      <c r="CD1262" s="143"/>
      <c r="CE1262" s="142"/>
      <c r="CF1262" s="143"/>
      <c r="CG1262" s="142"/>
      <c r="CH1262" s="143"/>
      <c r="CI1262" s="142"/>
      <c r="CJ1262" s="143"/>
      <c r="CK1262" s="142"/>
      <c r="CL1262" s="143"/>
      <c r="CM1262" s="142"/>
      <c r="CN1262" s="143"/>
      <c r="CO1262" s="142"/>
      <c r="CP1262" s="143"/>
      <c r="CQ1262" s="142"/>
      <c r="CR1262" s="143"/>
      <c r="CS1262" s="142"/>
      <c r="CT1262" s="143"/>
      <c r="CU1262" s="142"/>
      <c r="CV1262" s="143"/>
      <c r="CW1262" s="142"/>
      <c r="CX1262" s="143"/>
      <c r="CY1262" s="142"/>
      <c r="CZ1262" s="143"/>
      <c r="DA1262" s="142"/>
      <c r="DB1262" s="143"/>
      <c r="DC1262" s="142"/>
      <c r="DD1262" s="143"/>
      <c r="DE1262" s="142"/>
      <c r="DF1262" s="143"/>
      <c r="DG1262" s="142"/>
      <c r="DH1262" s="143"/>
      <c r="DI1262" s="142"/>
      <c r="DJ1262" s="143"/>
      <c r="DK1262" s="142"/>
      <c r="DL1262" s="143"/>
      <c r="DM1262" s="142"/>
      <c r="DN1262" s="143"/>
      <c r="DO1262" s="142"/>
      <c r="DP1262" s="143"/>
      <c r="DQ1262" s="142"/>
      <c r="DR1262" s="143"/>
      <c r="DS1262" s="142"/>
      <c r="DT1262" s="143"/>
      <c r="DU1262" s="142"/>
      <c r="DV1262" s="143"/>
      <c r="DW1262" s="142"/>
      <c r="DX1262" s="143"/>
      <c r="DY1262" s="142"/>
      <c r="DZ1262" s="143"/>
      <c r="EA1262" s="142"/>
      <c r="EB1262" s="143"/>
      <c r="EC1262" s="142"/>
      <c r="ED1262" s="143"/>
      <c r="EE1262" s="142"/>
      <c r="EF1262" s="143"/>
      <c r="EG1262" s="142"/>
      <c r="EH1262" s="143"/>
      <c r="EI1262" s="142"/>
      <c r="EJ1262" s="143"/>
      <c r="EK1262" s="142"/>
      <c r="EL1262" s="143"/>
      <c r="EM1262" s="142"/>
      <c r="EN1262" s="143"/>
      <c r="EO1262" s="142"/>
      <c r="EP1262" s="143"/>
      <c r="EQ1262" s="142"/>
      <c r="ER1262" s="143"/>
      <c r="ES1262" s="142"/>
      <c r="ET1262" s="143"/>
      <c r="EU1262" s="142"/>
      <c r="EV1262" s="143"/>
      <c r="EW1262" s="142"/>
      <c r="EX1262" s="143"/>
      <c r="EY1262" s="142"/>
      <c r="EZ1262" s="143"/>
      <c r="FA1262" s="142"/>
      <c r="FB1262" s="143"/>
      <c r="FC1262" s="142"/>
      <c r="FD1262" s="143"/>
      <c r="FE1262" s="142"/>
      <c r="FF1262" s="143"/>
      <c r="FG1262" s="142"/>
      <c r="FH1262" s="143"/>
      <c r="FI1262" s="142"/>
      <c r="FJ1262" s="143"/>
      <c r="FK1262" s="142"/>
      <c r="FL1262" s="143"/>
      <c r="FM1262" s="142"/>
      <c r="FN1262" s="143"/>
      <c r="FO1262" s="142"/>
      <c r="FP1262" s="143"/>
      <c r="FQ1262" s="142"/>
      <c r="FR1262" s="143"/>
      <c r="FS1262" s="142"/>
      <c r="FT1262" s="143"/>
      <c r="FU1262" s="142"/>
      <c r="FV1262" s="143"/>
      <c r="FW1262" s="142"/>
      <c r="FX1262" s="143"/>
      <c r="FY1262" s="142"/>
      <c r="FZ1262" s="143"/>
      <c r="GA1262" s="142"/>
      <c r="GB1262" s="143"/>
      <c r="GC1262" s="142"/>
      <c r="GD1262" s="143"/>
      <c r="GE1262" s="142"/>
      <c r="GF1262" s="143"/>
      <c r="GG1262" s="142"/>
      <c r="GH1262" s="143"/>
      <c r="GI1262" s="142"/>
      <c r="GJ1262" s="143"/>
      <c r="GK1262" s="142"/>
      <c r="GL1262" s="143"/>
      <c r="GM1262" s="142"/>
      <c r="GN1262" s="143"/>
      <c r="GO1262" s="142"/>
      <c r="GP1262" s="143"/>
      <c r="GQ1262" s="142"/>
      <c r="GR1262" s="143"/>
      <c r="GS1262" s="142"/>
      <c r="GT1262" s="143"/>
      <c r="GU1262" s="142"/>
      <c r="GV1262" s="143"/>
      <c r="GW1262" s="142"/>
      <c r="GX1262" s="143"/>
      <c r="GY1262" s="142"/>
      <c r="GZ1262" s="143"/>
      <c r="HA1262" s="142"/>
      <c r="HB1262" s="143"/>
      <c r="HC1262" s="142"/>
      <c r="HD1262" s="143"/>
      <c r="HE1262" s="142"/>
      <c r="HF1262" s="143"/>
      <c r="HG1262" s="142"/>
      <c r="HH1262" s="143"/>
      <c r="HI1262" s="142"/>
      <c r="HJ1262" s="143"/>
      <c r="HK1262" s="142"/>
      <c r="HL1262" s="143"/>
      <c r="HM1262" s="142"/>
      <c r="HN1262" s="143"/>
      <c r="HO1262" s="142"/>
      <c r="HP1262" s="143"/>
      <c r="HQ1262" s="142"/>
      <c r="HR1262" s="143"/>
      <c r="HS1262" s="142"/>
      <c r="HT1262" s="143"/>
      <c r="HU1262" s="142"/>
      <c r="HV1262" s="143"/>
      <c r="HW1262" s="142"/>
      <c r="HX1262" s="143"/>
      <c r="HY1262" s="142"/>
      <c r="HZ1262" s="143"/>
      <c r="IA1262" s="142"/>
      <c r="IB1262" s="143"/>
      <c r="IC1262" s="142"/>
      <c r="ID1262" s="143"/>
      <c r="IE1262" s="142"/>
      <c r="IF1262" s="143"/>
      <c r="IG1262" s="142"/>
      <c r="IH1262" s="143"/>
      <c r="II1262" s="142"/>
      <c r="IJ1262" s="143"/>
      <c r="IK1262" s="142"/>
      <c r="IL1262" s="143"/>
      <c r="IM1262" s="142"/>
      <c r="IN1262" s="143"/>
      <c r="IO1262" s="142"/>
      <c r="IP1262" s="143"/>
      <c r="IQ1262" s="142"/>
      <c r="IR1262" s="143"/>
      <c r="IS1262" s="142"/>
      <c r="IT1262" s="143"/>
      <c r="IU1262" s="142"/>
      <c r="IV1262" s="143"/>
      <c r="IW1262" s="142"/>
      <c r="IX1262" s="143"/>
      <c r="IY1262" s="142"/>
      <c r="IZ1262" s="143"/>
      <c r="JA1262" s="142"/>
      <c r="JB1262" s="143"/>
      <c r="JC1262" s="142"/>
      <c r="JD1262" s="143"/>
      <c r="JE1262" s="142"/>
      <c r="JF1262" s="143"/>
      <c r="JG1262" s="142"/>
      <c r="JH1262" s="143"/>
      <c r="JI1262" s="142"/>
      <c r="JJ1262" s="143"/>
      <c r="JK1262" s="142"/>
      <c r="JL1262" s="143"/>
      <c r="JM1262" s="142"/>
      <c r="JN1262" s="143"/>
      <c r="JO1262" s="142"/>
      <c r="JP1262" s="143"/>
      <c r="JQ1262" s="142"/>
      <c r="JR1262" s="143"/>
      <c r="JS1262" s="142"/>
      <c r="JT1262" s="143"/>
      <c r="JU1262" s="142"/>
      <c r="JV1262" s="143"/>
      <c r="JW1262" s="142"/>
      <c r="JX1262" s="143"/>
      <c r="JY1262" s="142"/>
      <c r="JZ1262" s="143"/>
      <c r="KA1262" s="142"/>
      <c r="KB1262" s="143"/>
      <c r="KC1262" s="142"/>
      <c r="KD1262" s="143"/>
      <c r="KE1262" s="142"/>
      <c r="KF1262" s="143"/>
      <c r="KG1262" s="142"/>
      <c r="KH1262" s="143"/>
      <c r="KI1262" s="142"/>
      <c r="KJ1262" s="143"/>
      <c r="KK1262" s="142"/>
      <c r="KL1262" s="143"/>
      <c r="KM1262" s="142"/>
      <c r="KN1262" s="143"/>
      <c r="KO1262" s="142"/>
      <c r="KP1262" s="143"/>
      <c r="KQ1262" s="142"/>
      <c r="KR1262" s="143"/>
      <c r="KS1262" s="142"/>
      <c r="KT1262" s="143"/>
      <c r="KU1262" s="142"/>
      <c r="KV1262" s="143"/>
      <c r="KW1262" s="142"/>
      <c r="KX1262" s="143"/>
      <c r="KY1262" s="142"/>
      <c r="KZ1262" s="143"/>
      <c r="LA1262" s="142"/>
      <c r="LB1262" s="143"/>
      <c r="LC1262" s="142"/>
      <c r="LD1262" s="143"/>
      <c r="LE1262" s="142"/>
      <c r="LF1262" s="143"/>
      <c r="LG1262" s="142"/>
      <c r="LH1262" s="143"/>
      <c r="LI1262" s="142"/>
      <c r="LJ1262" s="143"/>
      <c r="LK1262" s="142"/>
      <c r="LL1262" s="143"/>
      <c r="LM1262" s="142"/>
      <c r="LN1262" s="143"/>
      <c r="LO1262" s="142"/>
      <c r="LP1262" s="143"/>
      <c r="LQ1262" s="142"/>
      <c r="LR1262" s="143"/>
      <c r="LS1262" s="142"/>
      <c r="LT1262" s="143"/>
      <c r="LU1262" s="142"/>
      <c r="LV1262" s="143"/>
      <c r="LW1262" s="142"/>
      <c r="LX1262" s="143"/>
      <c r="LY1262" s="142"/>
      <c r="LZ1262" s="143"/>
      <c r="MA1262" s="142"/>
      <c r="MB1262" s="143"/>
      <c r="MC1262" s="142"/>
      <c r="MD1262" s="143"/>
      <c r="ME1262" s="142"/>
      <c r="MF1262" s="143"/>
      <c r="MG1262" s="142"/>
      <c r="MH1262" s="143"/>
      <c r="MI1262" s="142"/>
      <c r="MJ1262" s="143"/>
      <c r="MK1262" s="142"/>
      <c r="ML1262" s="143"/>
      <c r="MM1262" s="142"/>
      <c r="MN1262" s="143"/>
      <c r="MO1262" s="142"/>
      <c r="MP1262" s="143"/>
      <c r="MQ1262" s="142"/>
      <c r="MR1262" s="143"/>
      <c r="MS1262" s="142"/>
      <c r="MT1262" s="143"/>
      <c r="MU1262" s="142"/>
      <c r="MV1262" s="143"/>
      <c r="MW1262" s="142"/>
      <c r="MX1262" s="143"/>
      <c r="MY1262" s="142"/>
      <c r="MZ1262" s="143"/>
      <c r="NA1262" s="142"/>
      <c r="NB1262" s="143"/>
      <c r="NC1262" s="142"/>
      <c r="ND1262" s="143"/>
      <c r="NE1262" s="142"/>
      <c r="NF1262" s="143"/>
      <c r="NG1262" s="142"/>
      <c r="NH1262" s="143"/>
      <c r="NI1262" s="142"/>
      <c r="NJ1262" s="143"/>
      <c r="NK1262" s="142"/>
      <c r="NL1262" s="143"/>
      <c r="NM1262" s="142"/>
      <c r="NN1262" s="143"/>
      <c r="NO1262" s="142"/>
      <c r="NP1262" s="143"/>
      <c r="NQ1262" s="142"/>
      <c r="NR1262" s="143"/>
      <c r="NS1262" s="142"/>
      <c r="NT1262" s="143"/>
      <c r="NU1262" s="142"/>
      <c r="NV1262" s="143"/>
      <c r="NW1262" s="142"/>
      <c r="NX1262" s="143"/>
      <c r="NY1262" s="142"/>
      <c r="NZ1262" s="143"/>
      <c r="OA1262" s="142"/>
      <c r="OB1262" s="143"/>
      <c r="OC1262" s="142"/>
      <c r="OD1262" s="143"/>
      <c r="OE1262" s="142"/>
      <c r="OF1262" s="143"/>
      <c r="OG1262" s="142"/>
      <c r="OH1262" s="143"/>
      <c r="OI1262" s="142"/>
      <c r="OJ1262" s="143"/>
      <c r="OK1262" s="142"/>
      <c r="OL1262" s="143"/>
      <c r="OM1262" s="142"/>
      <c r="ON1262" s="143"/>
      <c r="OO1262" s="142"/>
      <c r="OP1262" s="143"/>
      <c r="OQ1262" s="142"/>
      <c r="OR1262" s="143"/>
      <c r="OS1262" s="142"/>
      <c r="OT1262" s="143"/>
      <c r="OU1262" s="142"/>
      <c r="OV1262" s="143"/>
      <c r="OW1262" s="142"/>
      <c r="OX1262" s="143"/>
      <c r="OY1262" s="142"/>
      <c r="OZ1262" s="143"/>
      <c r="PA1262" s="142"/>
      <c r="PB1262" s="143"/>
      <c r="PC1262" s="142"/>
      <c r="PD1262" s="143"/>
      <c r="PE1262" s="142"/>
      <c r="PF1262" s="143"/>
      <c r="PG1262" s="142"/>
      <c r="PH1262" s="143"/>
      <c r="PI1262" s="142"/>
      <c r="PJ1262" s="143"/>
      <c r="PK1262" s="142"/>
      <c r="PL1262" s="143"/>
      <c r="PM1262" s="142"/>
      <c r="PN1262" s="143"/>
      <c r="PO1262" s="142"/>
      <c r="PP1262" s="143"/>
      <c r="PQ1262" s="142"/>
      <c r="PR1262" s="143"/>
      <c r="PS1262" s="142"/>
      <c r="PT1262" s="143"/>
      <c r="PU1262" s="142"/>
      <c r="PV1262" s="143"/>
      <c r="PW1262" s="142"/>
      <c r="PX1262" s="143"/>
      <c r="PY1262" s="142"/>
      <c r="PZ1262" s="143"/>
      <c r="QA1262" s="142"/>
      <c r="QB1262" s="143"/>
      <c r="QC1262" s="142"/>
      <c r="QD1262" s="143"/>
      <c r="QE1262" s="142"/>
      <c r="QF1262" s="143"/>
      <c r="QG1262" s="142"/>
      <c r="QH1262" s="143"/>
      <c r="QI1262" s="142"/>
      <c r="QJ1262" s="143"/>
      <c r="QK1262" s="142"/>
      <c r="QL1262" s="143"/>
      <c r="QM1262" s="142"/>
      <c r="QN1262" s="143"/>
      <c r="QO1262" s="142"/>
      <c r="QP1262" s="143"/>
      <c r="QQ1262" s="142"/>
      <c r="QR1262" s="143"/>
      <c r="QS1262" s="142"/>
      <c r="QT1262" s="143"/>
      <c r="QU1262" s="142"/>
      <c r="QV1262" s="143"/>
      <c r="QW1262" s="142"/>
      <c r="QX1262" s="143"/>
      <c r="QY1262" s="142"/>
      <c r="QZ1262" s="143"/>
      <c r="RA1262" s="142"/>
      <c r="RB1262" s="143"/>
      <c r="RC1262" s="142"/>
      <c r="RD1262" s="143"/>
      <c r="RE1262" s="142"/>
      <c r="RF1262" s="143"/>
      <c r="RG1262" s="142"/>
      <c r="RH1262" s="143"/>
      <c r="RI1262" s="142"/>
      <c r="RJ1262" s="143"/>
      <c r="RK1262" s="142"/>
      <c r="RL1262" s="143"/>
      <c r="RM1262" s="142"/>
      <c r="RN1262" s="143"/>
      <c r="RO1262" s="142"/>
      <c r="RP1262" s="143"/>
      <c r="RQ1262" s="142"/>
      <c r="RR1262" s="143"/>
      <c r="RS1262" s="142"/>
      <c r="RT1262" s="143"/>
      <c r="RU1262" s="142"/>
      <c r="RV1262" s="143"/>
      <c r="RW1262" s="142"/>
      <c r="RX1262" s="143"/>
      <c r="RY1262" s="142"/>
      <c r="RZ1262" s="143"/>
      <c r="SA1262" s="142"/>
      <c r="SB1262" s="143"/>
      <c r="SC1262" s="142"/>
      <c r="SD1262" s="143"/>
      <c r="SE1262" s="142"/>
      <c r="SF1262" s="143"/>
      <c r="SG1262" s="142"/>
      <c r="SH1262" s="143"/>
      <c r="SI1262" s="142"/>
      <c r="SJ1262" s="143"/>
      <c r="SK1262" s="142"/>
      <c r="SL1262" s="143"/>
      <c r="SM1262" s="142"/>
      <c r="SN1262" s="143"/>
      <c r="SO1262" s="142"/>
      <c r="SP1262" s="143"/>
      <c r="SQ1262" s="142"/>
      <c r="SR1262" s="143"/>
      <c r="SS1262" s="142"/>
      <c r="ST1262" s="143"/>
      <c r="SU1262" s="142"/>
      <c r="SV1262" s="143"/>
      <c r="SW1262" s="142"/>
      <c r="SX1262" s="143"/>
      <c r="SY1262" s="142"/>
      <c r="SZ1262" s="143"/>
      <c r="TA1262" s="142"/>
      <c r="TB1262" s="143"/>
      <c r="TC1262" s="142"/>
      <c r="TD1262" s="143"/>
      <c r="TE1262" s="142"/>
      <c r="TF1262" s="143"/>
      <c r="TG1262" s="142"/>
      <c r="TH1262" s="143"/>
      <c r="TI1262" s="142"/>
      <c r="TJ1262" s="143"/>
      <c r="TK1262" s="142"/>
      <c r="TL1262" s="143"/>
      <c r="TM1262" s="142"/>
      <c r="TN1262" s="143"/>
      <c r="TO1262" s="142"/>
      <c r="TP1262" s="143"/>
      <c r="TQ1262" s="142"/>
      <c r="TR1262" s="143"/>
      <c r="TS1262" s="142"/>
      <c r="TT1262" s="143"/>
      <c r="TU1262" s="142"/>
      <c r="TV1262" s="143"/>
      <c r="TW1262" s="142"/>
      <c r="TX1262" s="143"/>
      <c r="TY1262" s="142"/>
      <c r="TZ1262" s="143"/>
      <c r="UA1262" s="142"/>
      <c r="UB1262" s="143"/>
      <c r="UC1262" s="142"/>
      <c r="UD1262" s="143"/>
      <c r="UE1262" s="142"/>
      <c r="UF1262" s="143"/>
      <c r="UG1262" s="142"/>
      <c r="UH1262" s="143"/>
      <c r="UI1262" s="142"/>
      <c r="UJ1262" s="143"/>
      <c r="UK1262" s="142"/>
      <c r="UL1262" s="143"/>
      <c r="UM1262" s="142"/>
      <c r="UN1262" s="143"/>
      <c r="UO1262" s="142"/>
      <c r="UP1262" s="143"/>
      <c r="UQ1262" s="142"/>
      <c r="UR1262" s="143"/>
      <c r="US1262" s="142"/>
      <c r="UT1262" s="143"/>
      <c r="UU1262" s="142"/>
      <c r="UV1262" s="143"/>
      <c r="UW1262" s="142"/>
      <c r="UX1262" s="143"/>
      <c r="UY1262" s="142"/>
      <c r="UZ1262" s="143"/>
      <c r="VA1262" s="142"/>
      <c r="VB1262" s="143"/>
      <c r="VC1262" s="142"/>
      <c r="VD1262" s="143"/>
      <c r="VE1262" s="142"/>
      <c r="VF1262" s="143"/>
      <c r="VG1262" s="142"/>
      <c r="VH1262" s="143"/>
      <c r="VI1262" s="142"/>
      <c r="VJ1262" s="143"/>
      <c r="VK1262" s="142"/>
      <c r="VL1262" s="143"/>
      <c r="VM1262" s="142"/>
      <c r="VN1262" s="143"/>
      <c r="VO1262" s="142"/>
      <c r="VP1262" s="143"/>
      <c r="VQ1262" s="142"/>
      <c r="VR1262" s="143"/>
      <c r="VS1262" s="142"/>
      <c r="VT1262" s="143"/>
      <c r="VU1262" s="142"/>
      <c r="VV1262" s="143"/>
      <c r="VW1262" s="142"/>
      <c r="VX1262" s="143"/>
      <c r="VY1262" s="142"/>
      <c r="VZ1262" s="143"/>
      <c r="WA1262" s="142"/>
      <c r="WB1262" s="143"/>
      <c r="WC1262" s="142"/>
      <c r="WD1262" s="143"/>
      <c r="WE1262" s="142"/>
      <c r="WF1262" s="143"/>
      <c r="WG1262" s="142"/>
      <c r="WH1262" s="143"/>
      <c r="WI1262" s="142"/>
      <c r="WJ1262" s="143"/>
      <c r="WK1262" s="142"/>
      <c r="WL1262" s="143"/>
      <c r="WM1262" s="142"/>
      <c r="WN1262" s="143"/>
      <c r="WO1262" s="142"/>
      <c r="WP1262" s="143"/>
      <c r="WQ1262" s="142"/>
      <c r="WR1262" s="143"/>
      <c r="WS1262" s="142"/>
      <c r="WT1262" s="143"/>
      <c r="WU1262" s="142"/>
      <c r="WV1262" s="143"/>
      <c r="WW1262" s="142"/>
      <c r="WX1262" s="143"/>
      <c r="WY1262" s="142"/>
      <c r="WZ1262" s="143"/>
      <c r="XA1262" s="142"/>
      <c r="XB1262" s="143"/>
      <c r="XC1262" s="142"/>
      <c r="XD1262" s="143"/>
      <c r="XE1262" s="142"/>
      <c r="XF1262" s="143"/>
      <c r="XG1262" s="142"/>
      <c r="XH1262" s="143"/>
      <c r="XI1262" s="142"/>
      <c r="XJ1262" s="143"/>
      <c r="XK1262" s="142"/>
      <c r="XL1262" s="143"/>
      <c r="XM1262" s="142"/>
      <c r="XN1262" s="143"/>
      <c r="XO1262" s="142"/>
      <c r="XP1262" s="143"/>
      <c r="XQ1262" s="142"/>
      <c r="XR1262" s="143"/>
      <c r="XS1262" s="142"/>
      <c r="XT1262" s="143"/>
      <c r="XU1262" s="142"/>
      <c r="XV1262" s="143"/>
      <c r="XW1262" s="142"/>
      <c r="XX1262" s="143"/>
      <c r="XY1262" s="142"/>
      <c r="XZ1262" s="143"/>
      <c r="YA1262" s="142"/>
      <c r="YB1262" s="143"/>
      <c r="YC1262" s="142"/>
      <c r="YD1262" s="143"/>
      <c r="YE1262" s="142"/>
      <c r="YF1262" s="143"/>
      <c r="YG1262" s="142"/>
      <c r="YH1262" s="143"/>
      <c r="YI1262" s="142"/>
      <c r="YJ1262" s="143"/>
      <c r="YK1262" s="142"/>
      <c r="YL1262" s="143"/>
      <c r="YM1262" s="142"/>
      <c r="YN1262" s="143"/>
      <c r="YO1262" s="142"/>
      <c r="YP1262" s="143"/>
      <c r="YQ1262" s="142"/>
      <c r="YR1262" s="143"/>
      <c r="YS1262" s="142"/>
      <c r="YT1262" s="143"/>
      <c r="YU1262" s="142"/>
      <c r="YV1262" s="143"/>
      <c r="YW1262" s="142"/>
      <c r="YX1262" s="143"/>
      <c r="YY1262" s="142"/>
      <c r="YZ1262" s="143"/>
      <c r="ZA1262" s="142"/>
      <c r="ZB1262" s="143"/>
      <c r="ZC1262" s="142"/>
      <c r="ZD1262" s="143"/>
      <c r="ZE1262" s="142"/>
      <c r="ZF1262" s="143"/>
      <c r="ZG1262" s="142"/>
      <c r="ZH1262" s="143"/>
      <c r="ZI1262" s="142"/>
      <c r="ZJ1262" s="143"/>
      <c r="ZK1262" s="142"/>
      <c r="ZL1262" s="143"/>
      <c r="ZM1262" s="142"/>
      <c r="ZN1262" s="143"/>
      <c r="ZO1262" s="142"/>
      <c r="ZP1262" s="143"/>
      <c r="ZQ1262" s="142"/>
      <c r="ZR1262" s="143"/>
      <c r="ZS1262" s="142"/>
      <c r="ZT1262" s="143"/>
      <c r="ZU1262" s="142"/>
      <c r="ZV1262" s="143"/>
      <c r="ZW1262" s="142"/>
      <c r="ZX1262" s="143"/>
      <c r="ZY1262" s="142"/>
      <c r="ZZ1262" s="143"/>
      <c r="AAA1262" s="142"/>
      <c r="AAB1262" s="143"/>
      <c r="AAC1262" s="142"/>
      <c r="AAD1262" s="143"/>
      <c r="AAE1262" s="142"/>
      <c r="AAF1262" s="143"/>
      <c r="AAG1262" s="142"/>
      <c r="AAH1262" s="143"/>
      <c r="AAI1262" s="142"/>
      <c r="AAJ1262" s="143"/>
      <c r="AAK1262" s="142"/>
      <c r="AAL1262" s="143"/>
      <c r="AAM1262" s="142"/>
      <c r="AAN1262" s="143"/>
      <c r="AAO1262" s="142"/>
      <c r="AAP1262" s="143"/>
      <c r="AAQ1262" s="142"/>
      <c r="AAR1262" s="143"/>
      <c r="AAS1262" s="142"/>
      <c r="AAT1262" s="143"/>
      <c r="AAU1262" s="142"/>
      <c r="AAV1262" s="143"/>
      <c r="AAW1262" s="142"/>
      <c r="AAX1262" s="143"/>
      <c r="AAY1262" s="142"/>
      <c r="AAZ1262" s="143"/>
      <c r="ABA1262" s="142"/>
      <c r="ABB1262" s="143"/>
      <c r="ABC1262" s="142"/>
      <c r="ABD1262" s="143"/>
      <c r="ABE1262" s="142"/>
      <c r="ABF1262" s="143"/>
      <c r="ABG1262" s="142"/>
      <c r="ABH1262" s="143"/>
      <c r="ABI1262" s="142"/>
      <c r="ABJ1262" s="143"/>
      <c r="ABK1262" s="142"/>
      <c r="ABL1262" s="143"/>
      <c r="ABM1262" s="142"/>
      <c r="ABN1262" s="143"/>
      <c r="ABO1262" s="142"/>
      <c r="ABP1262" s="143"/>
      <c r="ABQ1262" s="142"/>
      <c r="ABR1262" s="143"/>
      <c r="ABS1262" s="142"/>
      <c r="ABT1262" s="143"/>
      <c r="ABU1262" s="142"/>
      <c r="ABV1262" s="143"/>
      <c r="ABW1262" s="142"/>
      <c r="ABX1262" s="143"/>
      <c r="ABY1262" s="142"/>
      <c r="ABZ1262" s="143"/>
      <c r="ACA1262" s="142"/>
      <c r="ACB1262" s="143"/>
      <c r="ACC1262" s="142"/>
      <c r="ACD1262" s="143"/>
      <c r="ACE1262" s="142"/>
      <c r="ACF1262" s="143"/>
      <c r="ACG1262" s="142"/>
      <c r="ACH1262" s="143"/>
      <c r="ACI1262" s="142"/>
      <c r="ACJ1262" s="143"/>
      <c r="ACK1262" s="142"/>
      <c r="ACL1262" s="143"/>
      <c r="ACM1262" s="142"/>
      <c r="ACN1262" s="143"/>
      <c r="ACO1262" s="142"/>
      <c r="ACP1262" s="143"/>
      <c r="ACQ1262" s="142"/>
      <c r="ACR1262" s="143"/>
      <c r="ACS1262" s="142"/>
      <c r="ACT1262" s="143"/>
      <c r="ACU1262" s="142"/>
      <c r="ACV1262" s="143"/>
      <c r="ACW1262" s="142"/>
      <c r="ACX1262" s="143"/>
      <c r="ACY1262" s="142"/>
      <c r="ACZ1262" s="143"/>
      <c r="ADA1262" s="142"/>
      <c r="ADB1262" s="143"/>
      <c r="ADC1262" s="142"/>
      <c r="ADD1262" s="143"/>
      <c r="ADE1262" s="142"/>
      <c r="ADF1262" s="143"/>
      <c r="ADG1262" s="142"/>
      <c r="ADH1262" s="143"/>
      <c r="ADI1262" s="142"/>
      <c r="ADJ1262" s="143"/>
      <c r="ADK1262" s="142"/>
      <c r="ADL1262" s="143"/>
      <c r="ADM1262" s="142"/>
      <c r="ADN1262" s="143"/>
      <c r="ADO1262" s="142"/>
      <c r="ADP1262" s="143"/>
      <c r="ADQ1262" s="142"/>
      <c r="ADR1262" s="143"/>
      <c r="ADS1262" s="142"/>
      <c r="ADT1262" s="143"/>
      <c r="ADU1262" s="142"/>
      <c r="ADV1262" s="143"/>
      <c r="ADW1262" s="142"/>
      <c r="ADX1262" s="143"/>
      <c r="ADY1262" s="142"/>
      <c r="ADZ1262" s="143"/>
      <c r="AEA1262" s="142"/>
      <c r="AEB1262" s="143"/>
      <c r="AEC1262" s="142"/>
      <c r="AED1262" s="143"/>
      <c r="AEE1262" s="142"/>
      <c r="AEF1262" s="143"/>
      <c r="AEG1262" s="142"/>
      <c r="AEH1262" s="143"/>
      <c r="AEI1262" s="142"/>
      <c r="AEJ1262" s="143"/>
      <c r="AEK1262" s="142"/>
      <c r="AEL1262" s="143"/>
      <c r="AEM1262" s="142"/>
      <c r="AEN1262" s="143"/>
      <c r="AEO1262" s="142"/>
      <c r="AEP1262" s="143"/>
      <c r="AEQ1262" s="142"/>
      <c r="AER1262" s="143"/>
      <c r="AES1262" s="142"/>
      <c r="AET1262" s="143"/>
      <c r="AEU1262" s="142"/>
      <c r="AEV1262" s="143"/>
      <c r="AEW1262" s="142"/>
      <c r="AEX1262" s="143"/>
      <c r="AEY1262" s="142"/>
      <c r="AEZ1262" s="143"/>
      <c r="AFA1262" s="142"/>
      <c r="AFB1262" s="143"/>
      <c r="AFC1262" s="142"/>
      <c r="AFD1262" s="143"/>
      <c r="AFE1262" s="142"/>
      <c r="AFF1262" s="143"/>
      <c r="AFG1262" s="142"/>
      <c r="AFH1262" s="143"/>
      <c r="AFI1262" s="142"/>
      <c r="AFJ1262" s="143"/>
      <c r="AFK1262" s="142"/>
      <c r="AFL1262" s="143"/>
      <c r="AFM1262" s="142"/>
      <c r="AFN1262" s="143"/>
      <c r="AFO1262" s="142"/>
      <c r="AFP1262" s="143"/>
      <c r="AFQ1262" s="142"/>
      <c r="AFR1262" s="143"/>
      <c r="AFS1262" s="142"/>
      <c r="AFT1262" s="143"/>
      <c r="AFU1262" s="142"/>
      <c r="AFV1262" s="143"/>
      <c r="AFW1262" s="142"/>
      <c r="AFX1262" s="143"/>
      <c r="AFY1262" s="142"/>
      <c r="AFZ1262" s="143"/>
      <c r="AGA1262" s="142"/>
      <c r="AGB1262" s="143"/>
      <c r="AGC1262" s="142"/>
      <c r="AGD1262" s="143"/>
      <c r="AGE1262" s="142"/>
      <c r="AGF1262" s="143"/>
      <c r="AGG1262" s="142"/>
      <c r="AGH1262" s="143"/>
      <c r="AGI1262" s="142"/>
      <c r="AGJ1262" s="143"/>
      <c r="AGK1262" s="142"/>
      <c r="AGL1262" s="143"/>
      <c r="AGM1262" s="142"/>
      <c r="AGN1262" s="143"/>
      <c r="AGO1262" s="142"/>
      <c r="AGP1262" s="143"/>
      <c r="AGQ1262" s="142"/>
      <c r="AGR1262" s="143"/>
      <c r="AGS1262" s="142"/>
      <c r="AGT1262" s="143"/>
      <c r="AGU1262" s="142"/>
      <c r="AGV1262" s="143"/>
      <c r="AGW1262" s="142"/>
      <c r="AGX1262" s="143"/>
      <c r="AGY1262" s="142"/>
      <c r="AGZ1262" s="143"/>
      <c r="AHA1262" s="142"/>
      <c r="AHB1262" s="143"/>
      <c r="AHC1262" s="142"/>
      <c r="AHD1262" s="143"/>
      <c r="AHE1262" s="142"/>
      <c r="AHF1262" s="143"/>
      <c r="AHG1262" s="142"/>
      <c r="AHH1262" s="143"/>
      <c r="AHI1262" s="142"/>
      <c r="AHJ1262" s="143"/>
      <c r="AHK1262" s="142"/>
      <c r="AHL1262" s="143"/>
      <c r="AHM1262" s="142"/>
      <c r="AHN1262" s="143"/>
      <c r="AHO1262" s="142"/>
      <c r="AHP1262" s="143"/>
      <c r="AHQ1262" s="142"/>
      <c r="AHR1262" s="143"/>
      <c r="AHS1262" s="142"/>
      <c r="AHT1262" s="143"/>
      <c r="AHU1262" s="142"/>
      <c r="AHV1262" s="143"/>
      <c r="AHW1262" s="142"/>
      <c r="AHX1262" s="143"/>
      <c r="AHY1262" s="142"/>
      <c r="AHZ1262" s="143"/>
      <c r="AIA1262" s="142"/>
      <c r="AIB1262" s="143"/>
      <c r="AIC1262" s="142"/>
      <c r="AID1262" s="143"/>
      <c r="AIE1262" s="142"/>
      <c r="AIF1262" s="143"/>
      <c r="AIG1262" s="142"/>
      <c r="AIH1262" s="143"/>
      <c r="AII1262" s="142"/>
      <c r="AIJ1262" s="143"/>
      <c r="AIK1262" s="142"/>
      <c r="AIL1262" s="143"/>
      <c r="AIM1262" s="142"/>
      <c r="AIN1262" s="143"/>
      <c r="AIO1262" s="142"/>
      <c r="AIP1262" s="143"/>
      <c r="AIQ1262" s="142"/>
      <c r="AIR1262" s="143"/>
      <c r="AIS1262" s="142"/>
      <c r="AIT1262" s="143"/>
      <c r="AIU1262" s="142"/>
      <c r="AIV1262" s="143"/>
      <c r="AIW1262" s="142"/>
      <c r="AIX1262" s="143"/>
      <c r="AIY1262" s="142"/>
      <c r="AIZ1262" s="143"/>
      <c r="AJA1262" s="142"/>
      <c r="AJB1262" s="143"/>
      <c r="AJC1262" s="142"/>
      <c r="AJD1262" s="143"/>
      <c r="AJE1262" s="142"/>
      <c r="AJF1262" s="143"/>
      <c r="AJG1262" s="142"/>
      <c r="AJH1262" s="143"/>
      <c r="AJI1262" s="142"/>
      <c r="AJJ1262" s="143"/>
      <c r="AJK1262" s="142"/>
      <c r="AJL1262" s="143"/>
      <c r="AJM1262" s="142"/>
      <c r="AJN1262" s="143"/>
      <c r="AJO1262" s="142"/>
      <c r="AJP1262" s="143"/>
      <c r="AJQ1262" s="142"/>
      <c r="AJR1262" s="143"/>
      <c r="AJS1262" s="142"/>
      <c r="AJT1262" s="143"/>
      <c r="AJU1262" s="142"/>
      <c r="AJV1262" s="143"/>
      <c r="AJW1262" s="142"/>
      <c r="AJX1262" s="143"/>
      <c r="AJY1262" s="142"/>
      <c r="AJZ1262" s="143"/>
      <c r="AKA1262" s="142"/>
      <c r="AKB1262" s="143"/>
      <c r="AKC1262" s="142"/>
      <c r="AKD1262" s="143"/>
      <c r="AKE1262" s="142"/>
      <c r="AKF1262" s="143"/>
      <c r="AKG1262" s="142"/>
      <c r="AKH1262" s="143"/>
      <c r="AKI1262" s="142"/>
      <c r="AKJ1262" s="143"/>
      <c r="AKK1262" s="142"/>
      <c r="AKL1262" s="143"/>
      <c r="AKM1262" s="142"/>
      <c r="AKN1262" s="143"/>
      <c r="AKO1262" s="142"/>
      <c r="AKP1262" s="143"/>
      <c r="AKQ1262" s="142"/>
      <c r="AKR1262" s="143"/>
      <c r="AKS1262" s="142"/>
      <c r="AKT1262" s="143"/>
      <c r="AKU1262" s="142"/>
      <c r="AKV1262" s="143"/>
      <c r="AKW1262" s="142"/>
      <c r="AKX1262" s="143"/>
      <c r="AKY1262" s="142"/>
      <c r="AKZ1262" s="143"/>
      <c r="ALA1262" s="142"/>
      <c r="ALB1262" s="143"/>
      <c r="ALC1262" s="142"/>
      <c r="ALD1262" s="143"/>
      <c r="ALE1262" s="142"/>
      <c r="ALF1262" s="143"/>
      <c r="ALG1262" s="142"/>
      <c r="ALH1262" s="143"/>
      <c r="ALI1262" s="142"/>
      <c r="ALJ1262" s="143"/>
      <c r="ALK1262" s="142"/>
      <c r="ALL1262" s="143"/>
      <c r="ALM1262" s="142"/>
      <c r="ALN1262" s="143"/>
      <c r="ALO1262" s="142"/>
      <c r="ALP1262" s="143"/>
      <c r="ALQ1262" s="142"/>
      <c r="ALR1262" s="143"/>
      <c r="ALS1262" s="142"/>
      <c r="ALT1262" s="143"/>
      <c r="ALU1262" s="142"/>
      <c r="ALV1262" s="143"/>
      <c r="ALW1262" s="142"/>
      <c r="ALX1262" s="143"/>
      <c r="ALY1262" s="142"/>
      <c r="ALZ1262" s="143"/>
      <c r="AMA1262" s="142"/>
      <c r="AMB1262" s="143"/>
      <c r="AMC1262" s="142"/>
      <c r="AMD1262" s="143"/>
      <c r="AME1262" s="142"/>
      <c r="AMF1262" s="143"/>
      <c r="AMG1262" s="142"/>
      <c r="AMH1262" s="143"/>
      <c r="AMI1262" s="142"/>
      <c r="AMJ1262" s="143"/>
      <c r="AMK1262" s="142"/>
      <c r="AML1262" s="143"/>
      <c r="AMM1262" s="142"/>
      <c r="AMN1262" s="143"/>
      <c r="AMO1262" s="142"/>
      <c r="AMP1262" s="143"/>
      <c r="AMQ1262" s="142"/>
      <c r="AMR1262" s="143"/>
      <c r="AMS1262" s="142"/>
      <c r="AMT1262" s="143"/>
      <c r="AMU1262" s="142"/>
      <c r="AMV1262" s="143"/>
      <c r="AMW1262" s="142"/>
      <c r="AMX1262" s="143"/>
      <c r="AMY1262" s="142"/>
      <c r="AMZ1262" s="143"/>
      <c r="ANA1262" s="142"/>
      <c r="ANB1262" s="143"/>
      <c r="ANC1262" s="142"/>
      <c r="AND1262" s="143"/>
      <c r="ANE1262" s="142"/>
      <c r="ANF1262" s="143"/>
      <c r="ANG1262" s="142"/>
      <c r="ANH1262" s="143"/>
      <c r="ANI1262" s="142"/>
      <c r="ANJ1262" s="143"/>
      <c r="ANK1262" s="142"/>
      <c r="ANL1262" s="143"/>
      <c r="ANM1262" s="142"/>
      <c r="ANN1262" s="143"/>
      <c r="ANO1262" s="142"/>
      <c r="ANP1262" s="143"/>
      <c r="ANQ1262" s="142"/>
      <c r="ANR1262" s="143"/>
      <c r="ANS1262" s="142"/>
      <c r="ANT1262" s="143"/>
      <c r="ANU1262" s="142"/>
      <c r="ANV1262" s="143"/>
      <c r="ANW1262" s="142"/>
      <c r="ANX1262" s="143"/>
      <c r="ANY1262" s="142"/>
      <c r="ANZ1262" s="143"/>
      <c r="AOA1262" s="142"/>
      <c r="AOB1262" s="143"/>
      <c r="AOC1262" s="142"/>
      <c r="AOD1262" s="143"/>
      <c r="AOE1262" s="142"/>
      <c r="AOF1262" s="143"/>
      <c r="AOG1262" s="142"/>
      <c r="AOH1262" s="143"/>
      <c r="AOI1262" s="142"/>
      <c r="AOJ1262" s="143"/>
      <c r="AOK1262" s="142"/>
      <c r="AOL1262" s="143"/>
      <c r="AOM1262" s="142"/>
      <c r="AON1262" s="143"/>
      <c r="AOO1262" s="142"/>
      <c r="AOP1262" s="143"/>
      <c r="AOQ1262" s="142"/>
      <c r="AOR1262" s="143"/>
      <c r="AOS1262" s="142"/>
      <c r="AOT1262" s="143"/>
      <c r="AOU1262" s="142"/>
      <c r="AOV1262" s="143"/>
      <c r="AOW1262" s="142"/>
      <c r="AOX1262" s="143"/>
      <c r="AOY1262" s="142"/>
      <c r="AOZ1262" s="143"/>
      <c r="APA1262" s="142"/>
      <c r="APB1262" s="143"/>
      <c r="APC1262" s="142"/>
      <c r="APD1262" s="143"/>
      <c r="APE1262" s="142"/>
      <c r="APF1262" s="143"/>
      <c r="APG1262" s="142"/>
      <c r="APH1262" s="143"/>
      <c r="API1262" s="142"/>
      <c r="APJ1262" s="143"/>
      <c r="APK1262" s="142"/>
      <c r="APL1262" s="143"/>
      <c r="APM1262" s="142"/>
      <c r="APN1262" s="143"/>
      <c r="APO1262" s="142"/>
      <c r="APP1262" s="143"/>
      <c r="APQ1262" s="142"/>
      <c r="APR1262" s="143"/>
      <c r="APS1262" s="142"/>
      <c r="APT1262" s="143"/>
      <c r="APU1262" s="142"/>
      <c r="APV1262" s="143"/>
      <c r="APW1262" s="142"/>
      <c r="APX1262" s="143"/>
      <c r="APY1262" s="142"/>
      <c r="APZ1262" s="143"/>
      <c r="AQA1262" s="142"/>
      <c r="AQB1262" s="143"/>
      <c r="AQC1262" s="142"/>
      <c r="AQD1262" s="143"/>
      <c r="AQE1262" s="142"/>
      <c r="AQF1262" s="143"/>
      <c r="AQG1262" s="142"/>
      <c r="AQH1262" s="143"/>
      <c r="AQI1262" s="142"/>
      <c r="AQJ1262" s="143"/>
      <c r="AQK1262" s="142"/>
      <c r="AQL1262" s="143"/>
      <c r="AQM1262" s="142"/>
      <c r="AQN1262" s="143"/>
      <c r="AQO1262" s="142"/>
      <c r="AQP1262" s="143"/>
      <c r="AQQ1262" s="142"/>
      <c r="AQR1262" s="143"/>
      <c r="AQS1262" s="142"/>
      <c r="AQT1262" s="143"/>
      <c r="AQU1262" s="142"/>
      <c r="AQV1262" s="143"/>
      <c r="AQW1262" s="142"/>
      <c r="AQX1262" s="143"/>
      <c r="AQY1262" s="142"/>
      <c r="AQZ1262" s="143"/>
      <c r="ARA1262" s="142"/>
      <c r="ARB1262" s="143"/>
      <c r="ARC1262" s="142"/>
      <c r="ARD1262" s="143"/>
      <c r="ARE1262" s="142"/>
      <c r="ARF1262" s="143"/>
      <c r="ARG1262" s="142"/>
      <c r="ARH1262" s="143"/>
      <c r="ARI1262" s="142"/>
      <c r="ARJ1262" s="143"/>
      <c r="ARK1262" s="142"/>
      <c r="ARL1262" s="143"/>
      <c r="ARM1262" s="142"/>
      <c r="ARN1262" s="143"/>
      <c r="ARO1262" s="142"/>
      <c r="ARP1262" s="143"/>
      <c r="ARQ1262" s="142"/>
      <c r="ARR1262" s="143"/>
      <c r="ARS1262" s="142"/>
      <c r="ART1262" s="143"/>
      <c r="ARU1262" s="142"/>
      <c r="ARV1262" s="143"/>
      <c r="ARW1262" s="142"/>
      <c r="ARX1262" s="143"/>
      <c r="ARY1262" s="142"/>
      <c r="ARZ1262" s="143"/>
      <c r="ASA1262" s="142"/>
      <c r="ASB1262" s="143"/>
      <c r="ASC1262" s="142"/>
      <c r="ASD1262" s="143"/>
      <c r="ASE1262" s="142"/>
      <c r="ASF1262" s="143"/>
      <c r="ASG1262" s="142"/>
      <c r="ASH1262" s="143"/>
      <c r="ASI1262" s="142"/>
      <c r="ASJ1262" s="143"/>
      <c r="ASK1262" s="142"/>
      <c r="ASL1262" s="143"/>
      <c r="ASM1262" s="142"/>
      <c r="ASN1262" s="143"/>
      <c r="ASO1262" s="142"/>
      <c r="ASP1262" s="143"/>
      <c r="ASQ1262" s="142"/>
      <c r="ASR1262" s="143"/>
      <c r="ASS1262" s="142"/>
      <c r="AST1262" s="143"/>
      <c r="ASU1262" s="142"/>
      <c r="ASV1262" s="143"/>
      <c r="ASW1262" s="142"/>
      <c r="ASX1262" s="143"/>
      <c r="ASY1262" s="142"/>
      <c r="ASZ1262" s="143"/>
      <c r="ATA1262" s="142"/>
      <c r="ATB1262" s="143"/>
      <c r="ATC1262" s="142"/>
      <c r="ATD1262" s="143"/>
      <c r="ATE1262" s="142"/>
      <c r="ATF1262" s="143"/>
      <c r="ATG1262" s="142"/>
      <c r="ATH1262" s="143"/>
      <c r="ATI1262" s="142"/>
      <c r="ATJ1262" s="143"/>
      <c r="ATK1262" s="142"/>
      <c r="ATL1262" s="143"/>
      <c r="ATM1262" s="142"/>
      <c r="ATN1262" s="143"/>
      <c r="ATO1262" s="142"/>
      <c r="ATP1262" s="143"/>
      <c r="ATQ1262" s="142"/>
      <c r="ATR1262" s="143"/>
      <c r="ATS1262" s="142"/>
      <c r="ATT1262" s="143"/>
      <c r="ATU1262" s="142"/>
      <c r="ATV1262" s="143"/>
      <c r="ATW1262" s="142"/>
      <c r="ATX1262" s="143"/>
      <c r="ATY1262" s="142"/>
      <c r="ATZ1262" s="143"/>
      <c r="AUA1262" s="142"/>
      <c r="AUB1262" s="143"/>
      <c r="AUC1262" s="142"/>
      <c r="AUD1262" s="143"/>
      <c r="AUE1262" s="142"/>
      <c r="AUF1262" s="143"/>
      <c r="AUG1262" s="142"/>
      <c r="AUH1262" s="143"/>
      <c r="AUI1262" s="142"/>
      <c r="AUJ1262" s="143"/>
      <c r="AUK1262" s="142"/>
      <c r="AUL1262" s="143"/>
      <c r="AUM1262" s="142"/>
      <c r="AUN1262" s="143"/>
      <c r="AUO1262" s="142"/>
      <c r="AUP1262" s="143"/>
      <c r="AUQ1262" s="142"/>
      <c r="AUR1262" s="143"/>
      <c r="AUS1262" s="142"/>
      <c r="AUT1262" s="143"/>
      <c r="AUU1262" s="142"/>
      <c r="AUV1262" s="143"/>
      <c r="AUW1262" s="142"/>
      <c r="AUX1262" s="143"/>
      <c r="AUY1262" s="142"/>
      <c r="AUZ1262" s="143"/>
      <c r="AVA1262" s="142"/>
      <c r="AVB1262" s="143"/>
      <c r="AVC1262" s="142"/>
      <c r="AVD1262" s="143"/>
      <c r="AVE1262" s="142"/>
      <c r="AVF1262" s="143"/>
      <c r="AVG1262" s="142"/>
      <c r="AVH1262" s="143"/>
      <c r="AVI1262" s="142"/>
      <c r="AVJ1262" s="143"/>
      <c r="AVK1262" s="142"/>
      <c r="AVL1262" s="143"/>
      <c r="AVM1262" s="142"/>
      <c r="AVN1262" s="143"/>
      <c r="AVO1262" s="142"/>
      <c r="AVP1262" s="143"/>
      <c r="AVQ1262" s="142"/>
      <c r="AVR1262" s="143"/>
      <c r="AVS1262" s="142"/>
      <c r="AVT1262" s="143"/>
      <c r="AVU1262" s="142"/>
      <c r="AVV1262" s="143"/>
      <c r="AVW1262" s="142"/>
      <c r="AVX1262" s="143"/>
      <c r="AVY1262" s="142"/>
      <c r="AVZ1262" s="143"/>
      <c r="AWA1262" s="142"/>
      <c r="AWB1262" s="143"/>
      <c r="AWC1262" s="142"/>
      <c r="AWD1262" s="143"/>
      <c r="AWE1262" s="142"/>
      <c r="AWF1262" s="143"/>
      <c r="AWG1262" s="142"/>
      <c r="AWH1262" s="143"/>
      <c r="AWI1262" s="142"/>
      <c r="AWJ1262" s="143"/>
      <c r="AWK1262" s="142"/>
      <c r="AWL1262" s="143"/>
      <c r="AWM1262" s="142"/>
      <c r="AWN1262" s="143"/>
      <c r="AWO1262" s="142"/>
      <c r="AWP1262" s="143"/>
      <c r="AWQ1262" s="142"/>
      <c r="AWR1262" s="143"/>
      <c r="AWS1262" s="142"/>
      <c r="AWT1262" s="143"/>
      <c r="AWU1262" s="142"/>
      <c r="AWV1262" s="143"/>
      <c r="AWW1262" s="142"/>
      <c r="AWX1262" s="143"/>
      <c r="AWY1262" s="142"/>
      <c r="AWZ1262" s="143"/>
      <c r="AXA1262" s="142"/>
      <c r="AXB1262" s="143"/>
      <c r="AXC1262" s="142"/>
      <c r="AXD1262" s="143"/>
      <c r="AXE1262" s="142"/>
      <c r="AXF1262" s="143"/>
      <c r="AXG1262" s="142"/>
      <c r="AXH1262" s="143"/>
      <c r="AXI1262" s="142"/>
      <c r="AXJ1262" s="143"/>
      <c r="AXK1262" s="142"/>
      <c r="AXL1262" s="143"/>
      <c r="AXM1262" s="142"/>
      <c r="AXN1262" s="143"/>
      <c r="AXO1262" s="142"/>
      <c r="AXP1262" s="143"/>
      <c r="AXQ1262" s="142"/>
      <c r="AXR1262" s="143"/>
      <c r="AXS1262" s="142"/>
      <c r="AXT1262" s="143"/>
      <c r="AXU1262" s="142"/>
      <c r="AXV1262" s="143"/>
      <c r="AXW1262" s="142"/>
      <c r="AXX1262" s="143"/>
      <c r="AXY1262" s="142"/>
      <c r="AXZ1262" s="143"/>
      <c r="AYA1262" s="142"/>
      <c r="AYB1262" s="143"/>
      <c r="AYC1262" s="142"/>
      <c r="AYD1262" s="143"/>
      <c r="AYE1262" s="142"/>
      <c r="AYF1262" s="143"/>
      <c r="AYG1262" s="142"/>
      <c r="AYH1262" s="143"/>
      <c r="AYI1262" s="142"/>
      <c r="AYJ1262" s="143"/>
      <c r="AYK1262" s="142"/>
      <c r="AYL1262" s="143"/>
      <c r="AYM1262" s="142"/>
      <c r="AYN1262" s="143"/>
      <c r="AYO1262" s="142"/>
      <c r="AYP1262" s="143"/>
      <c r="AYQ1262" s="142"/>
      <c r="AYR1262" s="143"/>
      <c r="AYS1262" s="142"/>
      <c r="AYT1262" s="143"/>
      <c r="AYU1262" s="142"/>
      <c r="AYV1262" s="143"/>
      <c r="AYW1262" s="142"/>
      <c r="AYX1262" s="143"/>
      <c r="AYY1262" s="142"/>
      <c r="AYZ1262" s="143"/>
      <c r="AZA1262" s="142"/>
      <c r="AZB1262" s="143"/>
      <c r="AZC1262" s="142"/>
      <c r="AZD1262" s="143"/>
      <c r="AZE1262" s="142"/>
      <c r="AZF1262" s="143"/>
      <c r="AZG1262" s="142"/>
      <c r="AZH1262" s="143"/>
      <c r="AZI1262" s="142"/>
      <c r="AZJ1262" s="143"/>
      <c r="AZK1262" s="142"/>
      <c r="AZL1262" s="143"/>
      <c r="AZM1262" s="142"/>
      <c r="AZN1262" s="143"/>
      <c r="AZO1262" s="142"/>
      <c r="AZP1262" s="143"/>
      <c r="AZQ1262" s="142"/>
      <c r="AZR1262" s="143"/>
      <c r="AZS1262" s="142"/>
      <c r="AZT1262" s="143"/>
      <c r="AZU1262" s="142"/>
      <c r="AZV1262" s="143"/>
      <c r="AZW1262" s="142"/>
      <c r="AZX1262" s="143"/>
      <c r="AZY1262" s="142"/>
      <c r="AZZ1262" s="143"/>
      <c r="BAA1262" s="142"/>
      <c r="BAB1262" s="143"/>
      <c r="BAC1262" s="142"/>
      <c r="BAD1262" s="143"/>
      <c r="BAE1262" s="142"/>
      <c r="BAF1262" s="143"/>
      <c r="BAG1262" s="142"/>
      <c r="BAH1262" s="143"/>
      <c r="BAI1262" s="142"/>
      <c r="BAJ1262" s="143"/>
      <c r="BAK1262" s="142"/>
      <c r="BAL1262" s="143"/>
      <c r="BAM1262" s="142"/>
      <c r="BAN1262" s="143"/>
      <c r="BAO1262" s="142"/>
      <c r="BAP1262" s="143"/>
      <c r="BAQ1262" s="142"/>
      <c r="BAR1262" s="143"/>
      <c r="BAS1262" s="142"/>
      <c r="BAT1262" s="143"/>
      <c r="BAU1262" s="142"/>
      <c r="BAV1262" s="143"/>
      <c r="BAW1262" s="142"/>
      <c r="BAX1262" s="143"/>
      <c r="BAY1262" s="142"/>
      <c r="BAZ1262" s="143"/>
      <c r="BBA1262" s="142"/>
      <c r="BBB1262" s="143"/>
      <c r="BBC1262" s="142"/>
      <c r="BBD1262" s="143"/>
      <c r="BBE1262" s="142"/>
      <c r="BBF1262" s="143"/>
      <c r="BBG1262" s="142"/>
      <c r="BBH1262" s="143"/>
      <c r="BBI1262" s="142"/>
      <c r="BBJ1262" s="143"/>
      <c r="BBK1262" s="142"/>
      <c r="BBL1262" s="143"/>
      <c r="BBM1262" s="142"/>
      <c r="BBN1262" s="143"/>
      <c r="BBO1262" s="142"/>
      <c r="BBP1262" s="143"/>
      <c r="BBQ1262" s="142"/>
      <c r="BBR1262" s="143"/>
      <c r="BBS1262" s="142"/>
      <c r="BBT1262" s="143"/>
      <c r="BBU1262" s="142"/>
      <c r="BBV1262" s="143"/>
      <c r="BBW1262" s="142"/>
      <c r="BBX1262" s="143"/>
      <c r="BBY1262" s="142"/>
      <c r="BBZ1262" s="143"/>
      <c r="BCA1262" s="142"/>
      <c r="BCB1262" s="143"/>
      <c r="BCC1262" s="142"/>
      <c r="BCD1262" s="143"/>
      <c r="BCE1262" s="142"/>
      <c r="BCF1262" s="143"/>
      <c r="BCG1262" s="142"/>
      <c r="BCH1262" s="143"/>
      <c r="BCI1262" s="142"/>
      <c r="BCJ1262" s="143"/>
      <c r="BCK1262" s="142"/>
      <c r="BCL1262" s="143"/>
      <c r="BCM1262" s="142"/>
      <c r="BCN1262" s="143"/>
      <c r="BCO1262" s="142"/>
      <c r="BCP1262" s="143"/>
      <c r="BCQ1262" s="142"/>
      <c r="BCR1262" s="143"/>
      <c r="BCS1262" s="142"/>
      <c r="BCT1262" s="143"/>
      <c r="BCU1262" s="142"/>
      <c r="BCV1262" s="143"/>
      <c r="BCW1262" s="142"/>
      <c r="BCX1262" s="143"/>
      <c r="BCY1262" s="142"/>
      <c r="BCZ1262" s="143"/>
      <c r="BDA1262" s="142"/>
      <c r="BDB1262" s="143"/>
      <c r="BDC1262" s="142"/>
      <c r="BDD1262" s="143"/>
      <c r="BDE1262" s="142"/>
      <c r="BDF1262" s="143"/>
      <c r="BDG1262" s="142"/>
      <c r="BDH1262" s="143"/>
      <c r="BDI1262" s="142"/>
      <c r="BDJ1262" s="143"/>
      <c r="BDK1262" s="142"/>
      <c r="BDL1262" s="143"/>
      <c r="BDM1262" s="142"/>
      <c r="BDN1262" s="143"/>
      <c r="BDO1262" s="142"/>
      <c r="BDP1262" s="143"/>
      <c r="BDQ1262" s="142"/>
      <c r="BDR1262" s="143"/>
      <c r="BDS1262" s="142"/>
      <c r="BDT1262" s="143"/>
      <c r="BDU1262" s="142"/>
      <c r="BDV1262" s="143"/>
      <c r="BDW1262" s="142"/>
      <c r="BDX1262" s="143"/>
      <c r="BDY1262" s="142"/>
      <c r="BDZ1262" s="143"/>
      <c r="BEA1262" s="142"/>
      <c r="BEB1262" s="143"/>
      <c r="BEC1262" s="142"/>
      <c r="BED1262" s="143"/>
      <c r="BEE1262" s="142"/>
      <c r="BEF1262" s="143"/>
      <c r="BEG1262" s="142"/>
      <c r="BEH1262" s="143"/>
      <c r="BEI1262" s="142"/>
      <c r="BEJ1262" s="143"/>
      <c r="BEK1262" s="142"/>
      <c r="BEL1262" s="143"/>
      <c r="BEM1262" s="142"/>
      <c r="BEN1262" s="143"/>
      <c r="BEO1262" s="142"/>
      <c r="BEP1262" s="143"/>
      <c r="BEQ1262" s="142"/>
      <c r="BER1262" s="143"/>
      <c r="BES1262" s="142"/>
      <c r="BET1262" s="143"/>
      <c r="BEU1262" s="142"/>
      <c r="BEV1262" s="143"/>
      <c r="BEW1262" s="142"/>
      <c r="BEX1262" s="143"/>
      <c r="BEY1262" s="142"/>
      <c r="BEZ1262" s="143"/>
      <c r="BFA1262" s="142"/>
      <c r="BFB1262" s="143"/>
      <c r="BFC1262" s="142"/>
      <c r="BFD1262" s="143"/>
      <c r="BFE1262" s="142"/>
      <c r="BFF1262" s="143"/>
      <c r="BFG1262" s="142"/>
      <c r="BFH1262" s="143"/>
      <c r="BFI1262" s="142"/>
      <c r="BFJ1262" s="143"/>
      <c r="BFK1262" s="142"/>
      <c r="BFL1262" s="143"/>
      <c r="BFM1262" s="142"/>
      <c r="BFN1262" s="143"/>
      <c r="BFO1262" s="142"/>
      <c r="BFP1262" s="143"/>
      <c r="BFQ1262" s="142"/>
      <c r="BFR1262" s="143"/>
      <c r="BFS1262" s="142"/>
      <c r="BFT1262" s="143"/>
      <c r="BFU1262" s="142"/>
      <c r="BFV1262" s="143"/>
      <c r="BFW1262" s="142"/>
      <c r="BFX1262" s="143"/>
      <c r="BFY1262" s="142"/>
      <c r="BFZ1262" s="143"/>
      <c r="BGA1262" s="142"/>
      <c r="BGB1262" s="143"/>
      <c r="BGC1262" s="142"/>
      <c r="BGD1262" s="143"/>
      <c r="BGE1262" s="142"/>
      <c r="BGF1262" s="143"/>
      <c r="BGG1262" s="142"/>
      <c r="BGH1262" s="143"/>
      <c r="BGI1262" s="142"/>
      <c r="BGJ1262" s="143"/>
      <c r="BGK1262" s="142"/>
      <c r="BGL1262" s="143"/>
      <c r="BGM1262" s="142"/>
      <c r="BGN1262" s="143"/>
      <c r="BGO1262" s="142"/>
      <c r="BGP1262" s="143"/>
      <c r="BGQ1262" s="142"/>
      <c r="BGR1262" s="143"/>
      <c r="BGS1262" s="142"/>
      <c r="BGT1262" s="143"/>
      <c r="BGU1262" s="142"/>
      <c r="BGV1262" s="143"/>
      <c r="BGW1262" s="142"/>
      <c r="BGX1262" s="143"/>
      <c r="BGY1262" s="142"/>
      <c r="BGZ1262" s="143"/>
      <c r="BHA1262" s="142"/>
      <c r="BHB1262" s="143"/>
      <c r="BHC1262" s="142"/>
      <c r="BHD1262" s="143"/>
      <c r="BHE1262" s="142"/>
      <c r="BHF1262" s="143"/>
      <c r="BHG1262" s="142"/>
      <c r="BHH1262" s="143"/>
      <c r="BHI1262" s="142"/>
      <c r="BHJ1262" s="143"/>
      <c r="BHK1262" s="142"/>
      <c r="BHL1262" s="143"/>
      <c r="BHM1262" s="142"/>
      <c r="BHN1262" s="143"/>
      <c r="BHO1262" s="142"/>
      <c r="BHP1262" s="143"/>
      <c r="BHQ1262" s="142"/>
      <c r="BHR1262" s="143"/>
      <c r="BHS1262" s="142"/>
      <c r="BHT1262" s="143"/>
      <c r="BHU1262" s="142"/>
      <c r="BHV1262" s="143"/>
      <c r="BHW1262" s="142"/>
      <c r="BHX1262" s="143"/>
      <c r="BHY1262" s="142"/>
      <c r="BHZ1262" s="143"/>
      <c r="BIA1262" s="142"/>
      <c r="BIB1262" s="143"/>
      <c r="BIC1262" s="142"/>
      <c r="BID1262" s="143"/>
      <c r="BIE1262" s="142"/>
      <c r="BIF1262" s="143"/>
      <c r="BIG1262" s="142"/>
      <c r="BIH1262" s="143"/>
      <c r="BII1262" s="142"/>
      <c r="BIJ1262" s="143"/>
      <c r="BIK1262" s="142"/>
      <c r="BIL1262" s="143"/>
      <c r="BIM1262" s="142"/>
      <c r="BIN1262" s="143"/>
      <c r="BIO1262" s="142"/>
      <c r="BIP1262" s="143"/>
      <c r="BIQ1262" s="142"/>
      <c r="BIR1262" s="143"/>
      <c r="BIS1262" s="142"/>
      <c r="BIT1262" s="143"/>
      <c r="BIU1262" s="142"/>
      <c r="BIV1262" s="143"/>
      <c r="BIW1262" s="142"/>
      <c r="BIX1262" s="143"/>
      <c r="BIY1262" s="142"/>
      <c r="BIZ1262" s="143"/>
      <c r="BJA1262" s="142"/>
      <c r="BJB1262" s="143"/>
      <c r="BJC1262" s="142"/>
      <c r="BJD1262" s="143"/>
      <c r="BJE1262" s="142"/>
      <c r="BJF1262" s="143"/>
      <c r="BJG1262" s="142"/>
      <c r="BJH1262" s="143"/>
      <c r="BJI1262" s="142"/>
      <c r="BJJ1262" s="143"/>
      <c r="BJK1262" s="142"/>
      <c r="BJL1262" s="143"/>
      <c r="BJM1262" s="142"/>
      <c r="BJN1262" s="143"/>
      <c r="BJO1262" s="142"/>
      <c r="BJP1262" s="143"/>
      <c r="BJQ1262" s="142"/>
      <c r="BJR1262" s="143"/>
      <c r="BJS1262" s="142"/>
      <c r="BJT1262" s="143"/>
      <c r="BJU1262" s="142"/>
      <c r="BJV1262" s="143"/>
      <c r="BJW1262" s="142"/>
      <c r="BJX1262" s="143"/>
      <c r="BJY1262" s="142"/>
      <c r="BJZ1262" s="143"/>
      <c r="BKA1262" s="142"/>
      <c r="BKB1262" s="143"/>
      <c r="BKC1262" s="142"/>
      <c r="BKD1262" s="143"/>
      <c r="BKE1262" s="142"/>
      <c r="BKF1262" s="143"/>
      <c r="BKG1262" s="142"/>
      <c r="BKH1262" s="143"/>
      <c r="BKI1262" s="142"/>
      <c r="BKJ1262" s="143"/>
      <c r="BKK1262" s="142"/>
      <c r="BKL1262" s="143"/>
      <c r="BKM1262" s="142"/>
      <c r="BKN1262" s="143"/>
      <c r="BKO1262" s="142"/>
      <c r="BKP1262" s="143"/>
      <c r="BKQ1262" s="142"/>
      <c r="BKR1262" s="143"/>
      <c r="BKS1262" s="142"/>
      <c r="BKT1262" s="143"/>
      <c r="BKU1262" s="142"/>
      <c r="BKV1262" s="143"/>
      <c r="BKW1262" s="142"/>
      <c r="BKX1262" s="143"/>
      <c r="BKY1262" s="142"/>
      <c r="BKZ1262" s="143"/>
      <c r="BLA1262" s="142"/>
      <c r="BLB1262" s="143"/>
      <c r="BLC1262" s="142"/>
      <c r="BLD1262" s="143"/>
      <c r="BLE1262" s="142"/>
      <c r="BLF1262" s="143"/>
      <c r="BLG1262" s="142"/>
      <c r="BLH1262" s="143"/>
      <c r="BLI1262" s="142"/>
      <c r="BLJ1262" s="143"/>
      <c r="BLK1262" s="142"/>
      <c r="BLL1262" s="143"/>
      <c r="BLM1262" s="142"/>
      <c r="BLN1262" s="143"/>
      <c r="BLO1262" s="142"/>
      <c r="BLP1262" s="143"/>
      <c r="BLQ1262" s="142"/>
      <c r="BLR1262" s="143"/>
      <c r="BLS1262" s="142"/>
      <c r="BLT1262" s="143"/>
      <c r="BLU1262" s="142"/>
      <c r="BLV1262" s="143"/>
      <c r="BLW1262" s="142"/>
      <c r="BLX1262" s="143"/>
      <c r="BLY1262" s="142"/>
      <c r="BLZ1262" s="143"/>
      <c r="BMA1262" s="142"/>
      <c r="BMB1262" s="143"/>
      <c r="BMC1262" s="142"/>
      <c r="BMD1262" s="143"/>
      <c r="BME1262" s="142"/>
      <c r="BMF1262" s="143"/>
      <c r="BMG1262" s="142"/>
      <c r="BMH1262" s="143"/>
      <c r="BMI1262" s="142"/>
      <c r="BMJ1262" s="143"/>
      <c r="BMK1262" s="142"/>
      <c r="BML1262" s="143"/>
      <c r="BMM1262" s="142"/>
      <c r="BMN1262" s="143"/>
      <c r="BMO1262" s="142"/>
      <c r="BMP1262" s="143"/>
      <c r="BMQ1262" s="142"/>
      <c r="BMR1262" s="143"/>
      <c r="BMS1262" s="142"/>
      <c r="BMT1262" s="143"/>
      <c r="BMU1262" s="142"/>
      <c r="BMV1262" s="143"/>
      <c r="BMW1262" s="142"/>
      <c r="BMX1262" s="143"/>
      <c r="BMY1262" s="142"/>
      <c r="BMZ1262" s="143"/>
      <c r="BNA1262" s="142"/>
      <c r="BNB1262" s="143"/>
      <c r="BNC1262" s="142"/>
      <c r="BND1262" s="143"/>
      <c r="BNE1262" s="142"/>
      <c r="BNF1262" s="143"/>
      <c r="BNG1262" s="142"/>
      <c r="BNH1262" s="143"/>
      <c r="BNI1262" s="142"/>
      <c r="BNJ1262" s="143"/>
      <c r="BNK1262" s="142"/>
      <c r="BNL1262" s="143"/>
      <c r="BNM1262" s="142"/>
      <c r="BNN1262" s="143"/>
      <c r="BNO1262" s="142"/>
      <c r="BNP1262" s="143"/>
      <c r="BNQ1262" s="142"/>
      <c r="BNR1262" s="143"/>
      <c r="BNS1262" s="142"/>
      <c r="BNT1262" s="143"/>
      <c r="BNU1262" s="142"/>
      <c r="BNV1262" s="143"/>
      <c r="BNW1262" s="142"/>
      <c r="BNX1262" s="143"/>
      <c r="BNY1262" s="142"/>
      <c r="BNZ1262" s="143"/>
      <c r="BOA1262" s="142"/>
      <c r="BOB1262" s="143"/>
      <c r="BOC1262" s="142"/>
      <c r="BOD1262" s="143"/>
      <c r="BOE1262" s="142"/>
      <c r="BOF1262" s="143"/>
      <c r="BOG1262" s="142"/>
      <c r="BOH1262" s="143"/>
      <c r="BOI1262" s="142"/>
      <c r="BOJ1262" s="143"/>
      <c r="BOK1262" s="142"/>
      <c r="BOL1262" s="143"/>
      <c r="BOM1262" s="142"/>
      <c r="BON1262" s="143"/>
      <c r="BOO1262" s="142"/>
      <c r="BOP1262" s="143"/>
      <c r="BOQ1262" s="142"/>
      <c r="BOR1262" s="143"/>
      <c r="BOS1262" s="142"/>
      <c r="BOT1262" s="143"/>
      <c r="BOU1262" s="142"/>
      <c r="BOV1262" s="143"/>
      <c r="BOW1262" s="142"/>
      <c r="BOX1262" s="143"/>
      <c r="BOY1262" s="142"/>
      <c r="BOZ1262" s="143"/>
      <c r="BPA1262" s="142"/>
      <c r="BPB1262" s="143"/>
      <c r="BPC1262" s="142"/>
      <c r="BPD1262" s="143"/>
      <c r="BPE1262" s="142"/>
      <c r="BPF1262" s="143"/>
      <c r="BPG1262" s="142"/>
      <c r="BPH1262" s="143"/>
      <c r="BPI1262" s="142"/>
      <c r="BPJ1262" s="143"/>
      <c r="BPK1262" s="142"/>
      <c r="BPL1262" s="143"/>
      <c r="BPM1262" s="142"/>
      <c r="BPN1262" s="143"/>
      <c r="BPO1262" s="142"/>
      <c r="BPP1262" s="143"/>
      <c r="BPQ1262" s="142"/>
      <c r="BPR1262" s="143"/>
      <c r="BPS1262" s="142"/>
      <c r="BPT1262" s="143"/>
      <c r="BPU1262" s="142"/>
      <c r="BPV1262" s="143"/>
      <c r="BPW1262" s="142"/>
      <c r="BPX1262" s="143"/>
      <c r="BPY1262" s="142"/>
      <c r="BPZ1262" s="143"/>
      <c r="BQA1262" s="142"/>
      <c r="BQB1262" s="143"/>
      <c r="BQC1262" s="142"/>
      <c r="BQD1262" s="143"/>
      <c r="BQE1262" s="142"/>
      <c r="BQF1262" s="143"/>
      <c r="BQG1262" s="142"/>
      <c r="BQH1262" s="143"/>
      <c r="BQI1262" s="142"/>
      <c r="BQJ1262" s="143"/>
      <c r="BQK1262" s="142"/>
      <c r="BQL1262" s="143"/>
      <c r="BQM1262" s="142"/>
      <c r="BQN1262" s="143"/>
      <c r="BQO1262" s="142"/>
      <c r="BQP1262" s="143"/>
      <c r="BQQ1262" s="142"/>
      <c r="BQR1262" s="143"/>
      <c r="BQS1262" s="142"/>
      <c r="BQT1262" s="143"/>
      <c r="BQU1262" s="142"/>
      <c r="BQV1262" s="143"/>
      <c r="BQW1262" s="142"/>
      <c r="BQX1262" s="143"/>
      <c r="BQY1262" s="142"/>
      <c r="BQZ1262" s="143"/>
      <c r="BRA1262" s="142"/>
      <c r="BRB1262" s="143"/>
      <c r="BRC1262" s="142"/>
      <c r="BRD1262" s="143"/>
      <c r="BRE1262" s="142"/>
      <c r="BRF1262" s="143"/>
      <c r="BRG1262" s="142"/>
      <c r="BRH1262" s="143"/>
      <c r="BRI1262" s="142"/>
      <c r="BRJ1262" s="143"/>
      <c r="BRK1262" s="142"/>
      <c r="BRL1262" s="143"/>
      <c r="BRM1262" s="142"/>
      <c r="BRN1262" s="143"/>
      <c r="BRO1262" s="142"/>
      <c r="BRP1262" s="143"/>
      <c r="BRQ1262" s="142"/>
      <c r="BRR1262" s="143"/>
      <c r="BRS1262" s="142"/>
      <c r="BRT1262" s="143"/>
      <c r="BRU1262" s="142"/>
      <c r="BRV1262" s="143"/>
      <c r="BRW1262" s="142"/>
      <c r="BRX1262" s="143"/>
      <c r="BRY1262" s="142"/>
      <c r="BRZ1262" s="143"/>
      <c r="BSA1262" s="142"/>
      <c r="BSB1262" s="143"/>
      <c r="BSC1262" s="142"/>
      <c r="BSD1262" s="143"/>
      <c r="BSE1262" s="142"/>
      <c r="BSF1262" s="143"/>
      <c r="BSG1262" s="142"/>
      <c r="BSH1262" s="143"/>
      <c r="BSI1262" s="142"/>
      <c r="BSJ1262" s="143"/>
      <c r="BSK1262" s="142"/>
      <c r="BSL1262" s="143"/>
      <c r="BSM1262" s="142"/>
      <c r="BSN1262" s="143"/>
      <c r="BSO1262" s="142"/>
      <c r="BSP1262" s="143"/>
      <c r="BSQ1262" s="142"/>
      <c r="BSR1262" s="143"/>
      <c r="BSS1262" s="142"/>
      <c r="BST1262" s="143"/>
      <c r="BSU1262" s="142"/>
      <c r="BSV1262" s="143"/>
      <c r="BSW1262" s="142"/>
      <c r="BSX1262" s="143"/>
      <c r="BSY1262" s="142"/>
      <c r="BSZ1262" s="143"/>
      <c r="BTA1262" s="142"/>
      <c r="BTB1262" s="143"/>
      <c r="BTC1262" s="142"/>
      <c r="BTD1262" s="143"/>
      <c r="BTE1262" s="142"/>
      <c r="BTF1262" s="143"/>
      <c r="BTG1262" s="142"/>
      <c r="BTH1262" s="143"/>
      <c r="BTI1262" s="142"/>
      <c r="BTJ1262" s="143"/>
      <c r="BTK1262" s="142"/>
      <c r="BTL1262" s="143"/>
      <c r="BTM1262" s="142"/>
      <c r="BTN1262" s="143"/>
      <c r="BTO1262" s="142"/>
      <c r="BTP1262" s="143"/>
      <c r="BTQ1262" s="142"/>
      <c r="BTR1262" s="143"/>
      <c r="BTS1262" s="142"/>
      <c r="BTT1262" s="143"/>
      <c r="BTU1262" s="142"/>
      <c r="BTV1262" s="143"/>
      <c r="BTW1262" s="142"/>
      <c r="BTX1262" s="143"/>
      <c r="BTY1262" s="142"/>
      <c r="BTZ1262" s="143"/>
      <c r="BUA1262" s="142"/>
      <c r="BUB1262" s="143"/>
      <c r="BUC1262" s="142"/>
      <c r="BUD1262" s="143"/>
      <c r="BUE1262" s="142"/>
      <c r="BUF1262" s="143"/>
      <c r="BUG1262" s="142"/>
      <c r="BUH1262" s="143"/>
      <c r="BUI1262" s="142"/>
      <c r="BUJ1262" s="143"/>
      <c r="BUK1262" s="142"/>
      <c r="BUL1262" s="143"/>
      <c r="BUM1262" s="142"/>
      <c r="BUN1262" s="143"/>
      <c r="BUO1262" s="142"/>
      <c r="BUP1262" s="143"/>
      <c r="BUQ1262" s="142"/>
      <c r="BUR1262" s="143"/>
      <c r="BUS1262" s="142"/>
      <c r="BUT1262" s="143"/>
      <c r="BUU1262" s="142"/>
      <c r="BUV1262" s="143"/>
      <c r="BUW1262" s="142"/>
      <c r="BUX1262" s="143"/>
      <c r="BUY1262" s="142"/>
      <c r="BUZ1262" s="143"/>
      <c r="BVA1262" s="142"/>
      <c r="BVB1262" s="143"/>
      <c r="BVC1262" s="142"/>
      <c r="BVD1262" s="143"/>
      <c r="BVE1262" s="142"/>
      <c r="BVF1262" s="143"/>
      <c r="BVG1262" s="142"/>
      <c r="BVH1262" s="143"/>
      <c r="BVI1262" s="142"/>
      <c r="BVJ1262" s="143"/>
      <c r="BVK1262" s="142"/>
      <c r="BVL1262" s="143"/>
      <c r="BVM1262" s="142"/>
      <c r="BVN1262" s="143"/>
      <c r="BVO1262" s="142"/>
      <c r="BVP1262" s="143"/>
      <c r="BVQ1262" s="142"/>
      <c r="BVR1262" s="143"/>
      <c r="BVS1262" s="142"/>
      <c r="BVT1262" s="143"/>
      <c r="BVU1262" s="142"/>
      <c r="BVV1262" s="143"/>
      <c r="BVW1262" s="142"/>
      <c r="BVX1262" s="143"/>
      <c r="BVY1262" s="142"/>
      <c r="BVZ1262" s="143"/>
      <c r="BWA1262" s="142"/>
      <c r="BWB1262" s="143"/>
      <c r="BWC1262" s="142"/>
      <c r="BWD1262" s="143"/>
      <c r="BWE1262" s="142"/>
      <c r="BWF1262" s="143"/>
      <c r="BWG1262" s="142"/>
      <c r="BWH1262" s="143"/>
      <c r="BWI1262" s="142"/>
      <c r="BWJ1262" s="143"/>
      <c r="BWK1262" s="142"/>
      <c r="BWL1262" s="143"/>
      <c r="BWM1262" s="142"/>
      <c r="BWN1262" s="143"/>
      <c r="BWO1262" s="142"/>
      <c r="BWP1262" s="143"/>
      <c r="BWQ1262" s="142"/>
      <c r="BWR1262" s="143"/>
      <c r="BWS1262" s="142"/>
      <c r="BWT1262" s="143"/>
      <c r="BWU1262" s="142"/>
      <c r="BWV1262" s="143"/>
      <c r="BWW1262" s="142"/>
      <c r="BWX1262" s="143"/>
      <c r="BWY1262" s="142"/>
      <c r="BWZ1262" s="143"/>
      <c r="BXA1262" s="142"/>
      <c r="BXB1262" s="143"/>
      <c r="BXC1262" s="142"/>
      <c r="BXD1262" s="143"/>
      <c r="BXE1262" s="142"/>
      <c r="BXF1262" s="143"/>
      <c r="BXG1262" s="142"/>
      <c r="BXH1262" s="143"/>
      <c r="BXI1262" s="142"/>
      <c r="BXJ1262" s="143"/>
      <c r="BXK1262" s="142"/>
      <c r="BXL1262" s="143"/>
      <c r="BXM1262" s="142"/>
      <c r="BXN1262" s="143"/>
      <c r="BXO1262" s="142"/>
      <c r="BXP1262" s="143"/>
      <c r="BXQ1262" s="142"/>
      <c r="BXR1262" s="143"/>
      <c r="BXS1262" s="142"/>
      <c r="BXT1262" s="143"/>
      <c r="BXU1262" s="142"/>
      <c r="BXV1262" s="143"/>
      <c r="BXW1262" s="142"/>
      <c r="BXX1262" s="143"/>
      <c r="BXY1262" s="142"/>
      <c r="BXZ1262" s="143"/>
      <c r="BYA1262" s="142"/>
      <c r="BYB1262" s="143"/>
      <c r="BYC1262" s="142"/>
      <c r="BYD1262" s="143"/>
      <c r="BYE1262" s="142"/>
      <c r="BYF1262" s="143"/>
      <c r="BYG1262" s="142"/>
      <c r="BYH1262" s="143"/>
      <c r="BYI1262" s="142"/>
      <c r="BYJ1262" s="143"/>
      <c r="BYK1262" s="142"/>
      <c r="BYL1262" s="143"/>
      <c r="BYM1262" s="142"/>
      <c r="BYN1262" s="143"/>
      <c r="BYO1262" s="142"/>
      <c r="BYP1262" s="143"/>
      <c r="BYQ1262" s="142"/>
      <c r="BYR1262" s="143"/>
      <c r="BYS1262" s="142"/>
      <c r="BYT1262" s="143"/>
      <c r="BYU1262" s="142"/>
      <c r="BYV1262" s="143"/>
      <c r="BYW1262" s="142"/>
      <c r="BYX1262" s="143"/>
      <c r="BYY1262" s="142"/>
      <c r="BYZ1262" s="143"/>
      <c r="BZA1262" s="142"/>
      <c r="BZB1262" s="143"/>
      <c r="BZC1262" s="142"/>
      <c r="BZD1262" s="143"/>
      <c r="BZE1262" s="142"/>
      <c r="BZF1262" s="143"/>
      <c r="BZG1262" s="142"/>
      <c r="BZH1262" s="143"/>
      <c r="BZI1262" s="142"/>
      <c r="BZJ1262" s="143"/>
      <c r="BZK1262" s="142"/>
      <c r="BZL1262" s="143"/>
      <c r="BZM1262" s="142"/>
      <c r="BZN1262" s="143"/>
      <c r="BZO1262" s="142"/>
      <c r="BZP1262" s="143"/>
      <c r="BZQ1262" s="142"/>
      <c r="BZR1262" s="143"/>
      <c r="BZS1262" s="142"/>
      <c r="BZT1262" s="143"/>
      <c r="BZU1262" s="142"/>
      <c r="BZV1262" s="143"/>
      <c r="BZW1262" s="142"/>
      <c r="BZX1262" s="143"/>
      <c r="BZY1262" s="142"/>
      <c r="BZZ1262" s="143"/>
      <c r="CAA1262" s="142"/>
      <c r="CAB1262" s="143"/>
      <c r="CAC1262" s="142"/>
      <c r="CAD1262" s="143"/>
      <c r="CAE1262" s="142"/>
      <c r="CAF1262" s="143"/>
      <c r="CAG1262" s="142"/>
      <c r="CAH1262" s="143"/>
      <c r="CAI1262" s="142"/>
      <c r="CAJ1262" s="143"/>
      <c r="CAK1262" s="142"/>
      <c r="CAL1262" s="143"/>
      <c r="CAM1262" s="142"/>
      <c r="CAN1262" s="143"/>
      <c r="CAO1262" s="142"/>
      <c r="CAP1262" s="143"/>
      <c r="CAQ1262" s="142"/>
      <c r="CAR1262" s="143"/>
      <c r="CAS1262" s="142"/>
      <c r="CAT1262" s="143"/>
      <c r="CAU1262" s="142"/>
      <c r="CAV1262" s="143"/>
      <c r="CAW1262" s="142"/>
      <c r="CAX1262" s="143"/>
      <c r="CAY1262" s="142"/>
      <c r="CAZ1262" s="143"/>
      <c r="CBA1262" s="142"/>
      <c r="CBB1262" s="143"/>
      <c r="CBC1262" s="142"/>
      <c r="CBD1262" s="143"/>
      <c r="CBE1262" s="142"/>
      <c r="CBF1262" s="143"/>
      <c r="CBG1262" s="142"/>
      <c r="CBH1262" s="143"/>
      <c r="CBI1262" s="142"/>
      <c r="CBJ1262" s="143"/>
      <c r="CBK1262" s="142"/>
      <c r="CBL1262" s="143"/>
      <c r="CBM1262" s="142"/>
      <c r="CBN1262" s="143"/>
      <c r="CBO1262" s="142"/>
      <c r="CBP1262" s="143"/>
      <c r="CBQ1262" s="142"/>
      <c r="CBR1262" s="143"/>
      <c r="CBS1262" s="142"/>
      <c r="CBT1262" s="143"/>
      <c r="CBU1262" s="142"/>
      <c r="CBV1262" s="143"/>
      <c r="CBW1262" s="142"/>
      <c r="CBX1262" s="143"/>
      <c r="CBY1262" s="142"/>
      <c r="CBZ1262" s="143"/>
      <c r="CCA1262" s="142"/>
      <c r="CCB1262" s="143"/>
      <c r="CCC1262" s="142"/>
      <c r="CCD1262" s="143"/>
      <c r="CCE1262" s="142"/>
      <c r="CCF1262" s="143"/>
      <c r="CCG1262" s="142"/>
      <c r="CCH1262" s="143"/>
      <c r="CCI1262" s="142"/>
      <c r="CCJ1262" s="143"/>
      <c r="CCK1262" s="142"/>
      <c r="CCL1262" s="143"/>
      <c r="CCM1262" s="142"/>
      <c r="CCN1262" s="143"/>
      <c r="CCO1262" s="142"/>
      <c r="CCP1262" s="143"/>
      <c r="CCQ1262" s="142"/>
      <c r="CCR1262" s="143"/>
      <c r="CCS1262" s="142"/>
      <c r="CCT1262" s="143"/>
      <c r="CCU1262" s="142"/>
      <c r="CCV1262" s="143"/>
      <c r="CCW1262" s="142"/>
      <c r="CCX1262" s="143"/>
      <c r="CCY1262" s="142"/>
      <c r="CCZ1262" s="143"/>
      <c r="CDA1262" s="142"/>
      <c r="CDB1262" s="143"/>
      <c r="CDC1262" s="142"/>
      <c r="CDD1262" s="143"/>
      <c r="CDE1262" s="142"/>
      <c r="CDF1262" s="143"/>
      <c r="CDG1262" s="142"/>
      <c r="CDH1262" s="143"/>
      <c r="CDI1262" s="142"/>
      <c r="CDJ1262" s="143"/>
      <c r="CDK1262" s="142"/>
      <c r="CDL1262" s="143"/>
      <c r="CDM1262" s="142"/>
      <c r="CDN1262" s="143"/>
      <c r="CDO1262" s="142"/>
      <c r="CDP1262" s="143"/>
      <c r="CDQ1262" s="142"/>
      <c r="CDR1262" s="143"/>
      <c r="CDS1262" s="142"/>
      <c r="CDT1262" s="143"/>
      <c r="CDU1262" s="142"/>
      <c r="CDV1262" s="143"/>
      <c r="CDW1262" s="142"/>
      <c r="CDX1262" s="143"/>
      <c r="CDY1262" s="142"/>
      <c r="CDZ1262" s="143"/>
      <c r="CEA1262" s="142"/>
      <c r="CEB1262" s="143"/>
      <c r="CEC1262" s="142"/>
      <c r="CED1262" s="143"/>
      <c r="CEE1262" s="142"/>
      <c r="CEF1262" s="143"/>
      <c r="CEG1262" s="142"/>
      <c r="CEH1262" s="143"/>
      <c r="CEI1262" s="142"/>
      <c r="CEJ1262" s="143"/>
      <c r="CEK1262" s="142"/>
      <c r="CEL1262" s="143"/>
      <c r="CEM1262" s="142"/>
      <c r="CEN1262" s="143"/>
      <c r="CEO1262" s="142"/>
      <c r="CEP1262" s="143"/>
      <c r="CEQ1262" s="142"/>
      <c r="CER1262" s="143"/>
      <c r="CES1262" s="142"/>
      <c r="CET1262" s="143"/>
      <c r="CEU1262" s="142"/>
      <c r="CEV1262" s="143"/>
      <c r="CEW1262" s="142"/>
      <c r="CEX1262" s="143"/>
      <c r="CEY1262" s="142"/>
      <c r="CEZ1262" s="143"/>
      <c r="CFA1262" s="142"/>
      <c r="CFB1262" s="143"/>
      <c r="CFC1262" s="142"/>
      <c r="CFD1262" s="143"/>
      <c r="CFE1262" s="142"/>
      <c r="CFF1262" s="143"/>
      <c r="CFG1262" s="142"/>
      <c r="CFH1262" s="143"/>
      <c r="CFI1262" s="142"/>
      <c r="CFJ1262" s="143"/>
      <c r="CFK1262" s="142"/>
      <c r="CFL1262" s="143"/>
      <c r="CFM1262" s="142"/>
      <c r="CFN1262" s="143"/>
      <c r="CFO1262" s="142"/>
      <c r="CFP1262" s="143"/>
      <c r="CFQ1262" s="142"/>
      <c r="CFR1262" s="143"/>
      <c r="CFS1262" s="142"/>
      <c r="CFT1262" s="143"/>
      <c r="CFU1262" s="142"/>
      <c r="CFV1262" s="143"/>
      <c r="CFW1262" s="142"/>
      <c r="CFX1262" s="143"/>
      <c r="CFY1262" s="142"/>
      <c r="CFZ1262" s="143"/>
      <c r="CGA1262" s="142"/>
      <c r="CGB1262" s="143"/>
      <c r="CGC1262" s="142"/>
      <c r="CGD1262" s="143"/>
      <c r="CGE1262" s="142"/>
      <c r="CGF1262" s="143"/>
      <c r="CGG1262" s="142"/>
      <c r="CGH1262" s="143"/>
      <c r="CGI1262" s="142"/>
      <c r="CGJ1262" s="143"/>
      <c r="CGK1262" s="142"/>
      <c r="CGL1262" s="143"/>
      <c r="CGM1262" s="142"/>
      <c r="CGN1262" s="143"/>
      <c r="CGO1262" s="142"/>
      <c r="CGP1262" s="143"/>
      <c r="CGQ1262" s="142"/>
      <c r="CGR1262" s="143"/>
      <c r="CGS1262" s="142"/>
      <c r="CGT1262" s="143"/>
      <c r="CGU1262" s="142"/>
      <c r="CGV1262" s="143"/>
      <c r="CGW1262" s="142"/>
      <c r="CGX1262" s="143"/>
      <c r="CGY1262" s="142"/>
      <c r="CGZ1262" s="143"/>
      <c r="CHA1262" s="142"/>
      <c r="CHB1262" s="143"/>
      <c r="CHC1262" s="142"/>
      <c r="CHD1262" s="143"/>
      <c r="CHE1262" s="142"/>
      <c r="CHF1262" s="143"/>
      <c r="CHG1262" s="142"/>
      <c r="CHH1262" s="143"/>
      <c r="CHI1262" s="142"/>
      <c r="CHJ1262" s="143"/>
      <c r="CHK1262" s="142"/>
      <c r="CHL1262" s="143"/>
      <c r="CHM1262" s="142"/>
      <c r="CHN1262" s="143"/>
      <c r="CHO1262" s="142"/>
      <c r="CHP1262" s="143"/>
      <c r="CHQ1262" s="142"/>
      <c r="CHR1262" s="143"/>
      <c r="CHS1262" s="142"/>
      <c r="CHT1262" s="143"/>
      <c r="CHU1262" s="142"/>
      <c r="CHV1262" s="143"/>
      <c r="CHW1262" s="142"/>
      <c r="CHX1262" s="143"/>
      <c r="CHY1262" s="142"/>
      <c r="CHZ1262" s="143"/>
      <c r="CIA1262" s="142"/>
      <c r="CIB1262" s="143"/>
      <c r="CIC1262" s="142"/>
      <c r="CID1262" s="143"/>
      <c r="CIE1262" s="142"/>
      <c r="CIF1262" s="143"/>
      <c r="CIG1262" s="142"/>
      <c r="CIH1262" s="143"/>
      <c r="CII1262" s="142"/>
      <c r="CIJ1262" s="143"/>
      <c r="CIK1262" s="142"/>
      <c r="CIL1262" s="143"/>
      <c r="CIM1262" s="142"/>
      <c r="CIN1262" s="143"/>
      <c r="CIO1262" s="142"/>
      <c r="CIP1262" s="143"/>
      <c r="CIQ1262" s="142"/>
      <c r="CIR1262" s="143"/>
      <c r="CIS1262" s="142"/>
      <c r="CIT1262" s="143"/>
      <c r="CIU1262" s="142"/>
      <c r="CIV1262" s="143"/>
      <c r="CIW1262" s="142"/>
      <c r="CIX1262" s="143"/>
      <c r="CIY1262" s="142"/>
      <c r="CIZ1262" s="143"/>
      <c r="CJA1262" s="142"/>
      <c r="CJB1262" s="143"/>
      <c r="CJC1262" s="142"/>
      <c r="CJD1262" s="143"/>
      <c r="CJE1262" s="142"/>
      <c r="CJF1262" s="143"/>
      <c r="CJG1262" s="142"/>
      <c r="CJH1262" s="143"/>
      <c r="CJI1262" s="142"/>
      <c r="CJJ1262" s="143"/>
      <c r="CJK1262" s="142"/>
      <c r="CJL1262" s="143"/>
      <c r="CJM1262" s="142"/>
      <c r="CJN1262" s="143"/>
      <c r="CJO1262" s="142"/>
      <c r="CJP1262" s="143"/>
      <c r="CJQ1262" s="142"/>
      <c r="CJR1262" s="143"/>
      <c r="CJS1262" s="142"/>
      <c r="CJT1262" s="143"/>
      <c r="CJU1262" s="142"/>
      <c r="CJV1262" s="143"/>
      <c r="CJW1262" s="142"/>
      <c r="CJX1262" s="143"/>
      <c r="CJY1262" s="142"/>
      <c r="CJZ1262" s="143"/>
      <c r="CKA1262" s="142"/>
      <c r="CKB1262" s="143"/>
      <c r="CKC1262" s="142"/>
      <c r="CKD1262" s="143"/>
      <c r="CKE1262" s="142"/>
      <c r="CKF1262" s="143"/>
      <c r="CKG1262" s="142"/>
      <c r="CKH1262" s="143"/>
      <c r="CKI1262" s="142"/>
      <c r="CKJ1262" s="143"/>
      <c r="CKK1262" s="142"/>
      <c r="CKL1262" s="143"/>
      <c r="CKM1262" s="142"/>
      <c r="CKN1262" s="143"/>
      <c r="CKO1262" s="142"/>
      <c r="CKP1262" s="143"/>
      <c r="CKQ1262" s="142"/>
      <c r="CKR1262" s="143"/>
      <c r="CKS1262" s="142"/>
      <c r="CKT1262" s="143"/>
      <c r="CKU1262" s="142"/>
      <c r="CKV1262" s="143"/>
      <c r="CKW1262" s="142"/>
      <c r="CKX1262" s="143"/>
      <c r="CKY1262" s="142"/>
      <c r="CKZ1262" s="143"/>
      <c r="CLA1262" s="142"/>
      <c r="CLB1262" s="143"/>
      <c r="CLC1262" s="142"/>
      <c r="CLD1262" s="143"/>
      <c r="CLE1262" s="142"/>
      <c r="CLF1262" s="143"/>
      <c r="CLG1262" s="142"/>
      <c r="CLH1262" s="143"/>
      <c r="CLI1262" s="142"/>
      <c r="CLJ1262" s="143"/>
      <c r="CLK1262" s="142"/>
      <c r="CLL1262" s="143"/>
      <c r="CLM1262" s="142"/>
      <c r="CLN1262" s="143"/>
      <c r="CLO1262" s="142"/>
      <c r="CLP1262" s="143"/>
      <c r="CLQ1262" s="142"/>
      <c r="CLR1262" s="143"/>
      <c r="CLS1262" s="142"/>
      <c r="CLT1262" s="143"/>
      <c r="CLU1262" s="142"/>
      <c r="CLV1262" s="143"/>
      <c r="CLW1262" s="142"/>
      <c r="CLX1262" s="143"/>
      <c r="CLY1262" s="142"/>
      <c r="CLZ1262" s="143"/>
      <c r="CMA1262" s="142"/>
      <c r="CMB1262" s="143"/>
      <c r="CMC1262" s="142"/>
      <c r="CMD1262" s="143"/>
      <c r="CME1262" s="142"/>
      <c r="CMF1262" s="143"/>
      <c r="CMG1262" s="142"/>
      <c r="CMH1262" s="143"/>
      <c r="CMI1262" s="142"/>
      <c r="CMJ1262" s="143"/>
      <c r="CMK1262" s="142"/>
      <c r="CML1262" s="143"/>
      <c r="CMM1262" s="142"/>
      <c r="CMN1262" s="143"/>
      <c r="CMO1262" s="142"/>
      <c r="CMP1262" s="143"/>
      <c r="CMQ1262" s="142"/>
      <c r="CMR1262" s="143"/>
      <c r="CMS1262" s="142"/>
      <c r="CMT1262" s="143"/>
      <c r="CMU1262" s="142"/>
      <c r="CMV1262" s="143"/>
      <c r="CMW1262" s="142"/>
      <c r="CMX1262" s="143"/>
      <c r="CMY1262" s="142"/>
      <c r="CMZ1262" s="143"/>
      <c r="CNA1262" s="142"/>
      <c r="CNB1262" s="143"/>
      <c r="CNC1262" s="142"/>
      <c r="CND1262" s="143"/>
      <c r="CNE1262" s="142"/>
      <c r="CNF1262" s="143"/>
      <c r="CNG1262" s="142"/>
      <c r="CNH1262" s="143"/>
      <c r="CNI1262" s="142"/>
      <c r="CNJ1262" s="143"/>
      <c r="CNK1262" s="142"/>
      <c r="CNL1262" s="143"/>
      <c r="CNM1262" s="142"/>
      <c r="CNN1262" s="143"/>
      <c r="CNO1262" s="142"/>
      <c r="CNP1262" s="143"/>
      <c r="CNQ1262" s="142"/>
      <c r="CNR1262" s="143"/>
      <c r="CNS1262" s="142"/>
      <c r="CNT1262" s="143"/>
      <c r="CNU1262" s="142"/>
      <c r="CNV1262" s="143"/>
      <c r="CNW1262" s="142"/>
      <c r="CNX1262" s="143"/>
      <c r="CNY1262" s="142"/>
      <c r="CNZ1262" s="143"/>
      <c r="COA1262" s="142"/>
      <c r="COB1262" s="143"/>
      <c r="COC1262" s="142"/>
      <c r="COD1262" s="143"/>
      <c r="COE1262" s="142"/>
      <c r="COF1262" s="143"/>
      <c r="COG1262" s="142"/>
      <c r="COH1262" s="143"/>
      <c r="COI1262" s="142"/>
      <c r="COJ1262" s="143"/>
      <c r="COK1262" s="142"/>
      <c r="COL1262" s="143"/>
      <c r="COM1262" s="142"/>
      <c r="CON1262" s="143"/>
      <c r="COO1262" s="142"/>
      <c r="COP1262" s="143"/>
      <c r="COQ1262" s="142"/>
      <c r="COR1262" s="143"/>
      <c r="COS1262" s="142"/>
      <c r="COT1262" s="143"/>
      <c r="COU1262" s="142"/>
      <c r="COV1262" s="143"/>
      <c r="COW1262" s="142"/>
      <c r="COX1262" s="143"/>
      <c r="COY1262" s="142"/>
      <c r="COZ1262" s="143"/>
      <c r="CPA1262" s="142"/>
      <c r="CPB1262" s="143"/>
      <c r="CPC1262" s="142"/>
      <c r="CPD1262" s="143"/>
      <c r="CPE1262" s="142"/>
      <c r="CPF1262" s="143"/>
      <c r="CPG1262" s="142"/>
      <c r="CPH1262" s="143"/>
      <c r="CPI1262" s="142"/>
      <c r="CPJ1262" s="143"/>
      <c r="CPK1262" s="142"/>
      <c r="CPL1262" s="143"/>
      <c r="CPM1262" s="142"/>
      <c r="CPN1262" s="143"/>
      <c r="CPO1262" s="142"/>
      <c r="CPP1262" s="143"/>
      <c r="CPQ1262" s="142"/>
      <c r="CPR1262" s="143"/>
      <c r="CPS1262" s="142"/>
      <c r="CPT1262" s="143"/>
      <c r="CPU1262" s="142"/>
      <c r="CPV1262" s="143"/>
      <c r="CPW1262" s="142"/>
      <c r="CPX1262" s="143"/>
      <c r="CPY1262" s="142"/>
      <c r="CPZ1262" s="143"/>
      <c r="CQA1262" s="142"/>
      <c r="CQB1262" s="143"/>
      <c r="CQC1262" s="142"/>
      <c r="CQD1262" s="143"/>
      <c r="CQE1262" s="142"/>
      <c r="CQF1262" s="143"/>
      <c r="CQG1262" s="142"/>
      <c r="CQH1262" s="143"/>
      <c r="CQI1262" s="142"/>
      <c r="CQJ1262" s="143"/>
      <c r="CQK1262" s="142"/>
      <c r="CQL1262" s="143"/>
      <c r="CQM1262" s="142"/>
      <c r="CQN1262" s="143"/>
      <c r="CQO1262" s="142"/>
      <c r="CQP1262" s="143"/>
      <c r="CQQ1262" s="142"/>
      <c r="CQR1262" s="143"/>
      <c r="CQS1262" s="142"/>
      <c r="CQT1262" s="143"/>
      <c r="CQU1262" s="142"/>
      <c r="CQV1262" s="143"/>
      <c r="CQW1262" s="142"/>
      <c r="CQX1262" s="143"/>
      <c r="CQY1262" s="142"/>
      <c r="CQZ1262" s="143"/>
      <c r="CRA1262" s="142"/>
      <c r="CRB1262" s="143"/>
      <c r="CRC1262" s="142"/>
      <c r="CRD1262" s="143"/>
      <c r="CRE1262" s="142"/>
      <c r="CRF1262" s="143"/>
      <c r="CRG1262" s="142"/>
      <c r="CRH1262" s="143"/>
      <c r="CRI1262" s="142"/>
      <c r="CRJ1262" s="143"/>
      <c r="CRK1262" s="142"/>
      <c r="CRL1262" s="143"/>
      <c r="CRM1262" s="142"/>
      <c r="CRN1262" s="143"/>
      <c r="CRO1262" s="142"/>
      <c r="CRP1262" s="143"/>
      <c r="CRQ1262" s="142"/>
      <c r="CRR1262" s="143"/>
      <c r="CRS1262" s="142"/>
      <c r="CRT1262" s="143"/>
      <c r="CRU1262" s="142"/>
      <c r="CRV1262" s="143"/>
      <c r="CRW1262" s="142"/>
      <c r="CRX1262" s="143"/>
      <c r="CRY1262" s="142"/>
      <c r="CRZ1262" s="143"/>
      <c r="CSA1262" s="142"/>
      <c r="CSB1262" s="143"/>
      <c r="CSC1262" s="142"/>
      <c r="CSD1262" s="143"/>
      <c r="CSE1262" s="142"/>
      <c r="CSF1262" s="143"/>
      <c r="CSG1262" s="142"/>
      <c r="CSH1262" s="143"/>
      <c r="CSI1262" s="142"/>
      <c r="CSJ1262" s="143"/>
      <c r="CSK1262" s="142"/>
      <c r="CSL1262" s="143"/>
      <c r="CSM1262" s="142"/>
      <c r="CSN1262" s="143"/>
      <c r="CSO1262" s="142"/>
      <c r="CSP1262" s="143"/>
      <c r="CSQ1262" s="142"/>
      <c r="CSR1262" s="143"/>
      <c r="CSS1262" s="142"/>
      <c r="CST1262" s="143"/>
      <c r="CSU1262" s="142"/>
      <c r="CSV1262" s="143"/>
      <c r="CSW1262" s="142"/>
      <c r="CSX1262" s="143"/>
      <c r="CSY1262" s="142"/>
      <c r="CSZ1262" s="143"/>
      <c r="CTA1262" s="142"/>
      <c r="CTB1262" s="143"/>
      <c r="CTC1262" s="142"/>
      <c r="CTD1262" s="143"/>
      <c r="CTE1262" s="142"/>
      <c r="CTF1262" s="143"/>
      <c r="CTG1262" s="142"/>
      <c r="CTH1262" s="143"/>
      <c r="CTI1262" s="142"/>
      <c r="CTJ1262" s="143"/>
      <c r="CTK1262" s="142"/>
      <c r="CTL1262" s="143"/>
      <c r="CTM1262" s="142"/>
      <c r="CTN1262" s="143"/>
      <c r="CTO1262" s="142"/>
      <c r="CTP1262" s="143"/>
      <c r="CTQ1262" s="142"/>
      <c r="CTR1262" s="143"/>
      <c r="CTS1262" s="142"/>
      <c r="CTT1262" s="143"/>
      <c r="CTU1262" s="142"/>
      <c r="CTV1262" s="143"/>
      <c r="CTW1262" s="142"/>
      <c r="CTX1262" s="143"/>
      <c r="CTY1262" s="142"/>
      <c r="CTZ1262" s="143"/>
      <c r="CUA1262" s="142"/>
      <c r="CUB1262" s="143"/>
      <c r="CUC1262" s="142"/>
      <c r="CUD1262" s="143"/>
      <c r="CUE1262" s="142"/>
      <c r="CUF1262" s="143"/>
      <c r="CUG1262" s="142"/>
      <c r="CUH1262" s="143"/>
      <c r="CUI1262" s="142"/>
      <c r="CUJ1262" s="143"/>
      <c r="CUK1262" s="142"/>
      <c r="CUL1262" s="143"/>
      <c r="CUM1262" s="142"/>
      <c r="CUN1262" s="143"/>
      <c r="CUO1262" s="142"/>
      <c r="CUP1262" s="143"/>
      <c r="CUQ1262" s="142"/>
      <c r="CUR1262" s="143"/>
      <c r="CUS1262" s="142"/>
      <c r="CUT1262" s="143"/>
      <c r="CUU1262" s="142"/>
      <c r="CUV1262" s="143"/>
      <c r="CUW1262" s="142"/>
      <c r="CUX1262" s="143"/>
      <c r="CUY1262" s="142"/>
      <c r="CUZ1262" s="143"/>
      <c r="CVA1262" s="142"/>
      <c r="CVB1262" s="143"/>
      <c r="CVC1262" s="142"/>
      <c r="CVD1262" s="143"/>
      <c r="CVE1262" s="142"/>
      <c r="CVF1262" s="143"/>
      <c r="CVG1262" s="142"/>
      <c r="CVH1262" s="143"/>
      <c r="CVI1262" s="142"/>
      <c r="CVJ1262" s="143"/>
      <c r="CVK1262" s="142"/>
      <c r="CVL1262" s="143"/>
      <c r="CVM1262" s="142"/>
      <c r="CVN1262" s="143"/>
      <c r="CVO1262" s="142"/>
      <c r="CVP1262" s="143"/>
      <c r="CVQ1262" s="142"/>
      <c r="CVR1262" s="143"/>
      <c r="CVS1262" s="142"/>
      <c r="CVT1262" s="143"/>
      <c r="CVU1262" s="142"/>
      <c r="CVV1262" s="143"/>
      <c r="CVW1262" s="142"/>
      <c r="CVX1262" s="143"/>
      <c r="CVY1262" s="142"/>
      <c r="CVZ1262" s="143"/>
      <c r="CWA1262" s="142"/>
      <c r="CWB1262" s="143"/>
      <c r="CWC1262" s="142"/>
      <c r="CWD1262" s="143"/>
      <c r="CWE1262" s="142"/>
      <c r="CWF1262" s="143"/>
      <c r="CWG1262" s="142"/>
      <c r="CWH1262" s="143"/>
      <c r="CWI1262" s="142"/>
      <c r="CWJ1262" s="143"/>
      <c r="CWK1262" s="142"/>
      <c r="CWL1262" s="143"/>
      <c r="CWM1262" s="142"/>
      <c r="CWN1262" s="143"/>
      <c r="CWO1262" s="142"/>
      <c r="CWP1262" s="143"/>
      <c r="CWQ1262" s="142"/>
      <c r="CWR1262" s="143"/>
      <c r="CWS1262" s="142"/>
      <c r="CWT1262" s="143"/>
      <c r="CWU1262" s="142"/>
      <c r="CWV1262" s="143"/>
      <c r="CWW1262" s="142"/>
      <c r="CWX1262" s="143"/>
      <c r="CWY1262" s="142"/>
      <c r="CWZ1262" s="143"/>
      <c r="CXA1262" s="142"/>
      <c r="CXB1262" s="143"/>
      <c r="CXC1262" s="142"/>
      <c r="CXD1262" s="143"/>
      <c r="CXE1262" s="142"/>
      <c r="CXF1262" s="143"/>
      <c r="CXG1262" s="142"/>
      <c r="CXH1262" s="143"/>
      <c r="CXI1262" s="142"/>
      <c r="CXJ1262" s="143"/>
      <c r="CXK1262" s="142"/>
      <c r="CXL1262" s="143"/>
      <c r="CXM1262" s="142"/>
      <c r="CXN1262" s="143"/>
      <c r="CXO1262" s="142"/>
      <c r="CXP1262" s="143"/>
      <c r="CXQ1262" s="142"/>
      <c r="CXR1262" s="143"/>
      <c r="CXS1262" s="142"/>
      <c r="CXT1262" s="143"/>
      <c r="CXU1262" s="142"/>
      <c r="CXV1262" s="143"/>
      <c r="CXW1262" s="142"/>
      <c r="CXX1262" s="143"/>
      <c r="CXY1262" s="142"/>
      <c r="CXZ1262" s="143"/>
      <c r="CYA1262" s="142"/>
      <c r="CYB1262" s="143"/>
      <c r="CYC1262" s="142"/>
      <c r="CYD1262" s="143"/>
      <c r="CYE1262" s="142"/>
      <c r="CYF1262" s="143"/>
      <c r="CYG1262" s="142"/>
      <c r="CYH1262" s="143"/>
      <c r="CYI1262" s="142"/>
      <c r="CYJ1262" s="143"/>
      <c r="CYK1262" s="142"/>
      <c r="CYL1262" s="143"/>
      <c r="CYM1262" s="142"/>
      <c r="CYN1262" s="143"/>
      <c r="CYO1262" s="142"/>
      <c r="CYP1262" s="143"/>
      <c r="CYQ1262" s="142"/>
      <c r="CYR1262" s="143"/>
      <c r="CYS1262" s="142"/>
      <c r="CYT1262" s="143"/>
      <c r="CYU1262" s="142"/>
      <c r="CYV1262" s="143"/>
      <c r="CYW1262" s="142"/>
      <c r="CYX1262" s="143"/>
      <c r="CYY1262" s="142"/>
      <c r="CYZ1262" s="143"/>
      <c r="CZA1262" s="142"/>
      <c r="CZB1262" s="143"/>
      <c r="CZC1262" s="142"/>
      <c r="CZD1262" s="143"/>
      <c r="CZE1262" s="142"/>
      <c r="CZF1262" s="143"/>
      <c r="CZG1262" s="142"/>
      <c r="CZH1262" s="143"/>
      <c r="CZI1262" s="142"/>
      <c r="CZJ1262" s="143"/>
      <c r="CZK1262" s="142"/>
      <c r="CZL1262" s="143"/>
      <c r="CZM1262" s="142"/>
      <c r="CZN1262" s="143"/>
      <c r="CZO1262" s="142"/>
      <c r="CZP1262" s="143"/>
      <c r="CZQ1262" s="142"/>
      <c r="CZR1262" s="143"/>
      <c r="CZS1262" s="142"/>
      <c r="CZT1262" s="143"/>
      <c r="CZU1262" s="142"/>
      <c r="CZV1262" s="143"/>
      <c r="CZW1262" s="142"/>
      <c r="CZX1262" s="143"/>
      <c r="CZY1262" s="142"/>
      <c r="CZZ1262" s="143"/>
      <c r="DAA1262" s="142"/>
      <c r="DAB1262" s="143"/>
      <c r="DAC1262" s="142"/>
      <c r="DAD1262" s="143"/>
      <c r="DAE1262" s="142"/>
      <c r="DAF1262" s="143"/>
      <c r="DAG1262" s="142"/>
      <c r="DAH1262" s="143"/>
      <c r="DAI1262" s="142"/>
      <c r="DAJ1262" s="143"/>
      <c r="DAK1262" s="142"/>
      <c r="DAL1262" s="143"/>
      <c r="DAM1262" s="142"/>
      <c r="DAN1262" s="143"/>
      <c r="DAO1262" s="142"/>
      <c r="DAP1262" s="143"/>
      <c r="DAQ1262" s="142"/>
      <c r="DAR1262" s="143"/>
      <c r="DAS1262" s="142"/>
      <c r="DAT1262" s="143"/>
      <c r="DAU1262" s="142"/>
      <c r="DAV1262" s="143"/>
      <c r="DAW1262" s="142"/>
      <c r="DAX1262" s="143"/>
      <c r="DAY1262" s="142"/>
      <c r="DAZ1262" s="143"/>
      <c r="DBA1262" s="142"/>
      <c r="DBB1262" s="143"/>
      <c r="DBC1262" s="142"/>
      <c r="DBD1262" s="143"/>
      <c r="DBE1262" s="142"/>
      <c r="DBF1262" s="143"/>
      <c r="DBG1262" s="142"/>
      <c r="DBH1262" s="143"/>
      <c r="DBI1262" s="142"/>
      <c r="DBJ1262" s="143"/>
      <c r="DBK1262" s="142"/>
      <c r="DBL1262" s="143"/>
      <c r="DBM1262" s="142"/>
      <c r="DBN1262" s="143"/>
      <c r="DBO1262" s="142"/>
      <c r="DBP1262" s="143"/>
      <c r="DBQ1262" s="142"/>
      <c r="DBR1262" s="143"/>
      <c r="DBS1262" s="142"/>
      <c r="DBT1262" s="143"/>
      <c r="DBU1262" s="142"/>
      <c r="DBV1262" s="143"/>
      <c r="DBW1262" s="142"/>
      <c r="DBX1262" s="143"/>
      <c r="DBY1262" s="142"/>
      <c r="DBZ1262" s="143"/>
      <c r="DCA1262" s="142"/>
      <c r="DCB1262" s="143"/>
      <c r="DCC1262" s="142"/>
      <c r="DCD1262" s="143"/>
      <c r="DCE1262" s="142"/>
      <c r="DCF1262" s="143"/>
      <c r="DCG1262" s="142"/>
      <c r="DCH1262" s="143"/>
      <c r="DCI1262" s="142"/>
      <c r="DCJ1262" s="143"/>
      <c r="DCK1262" s="142"/>
      <c r="DCL1262" s="143"/>
      <c r="DCM1262" s="142"/>
      <c r="DCN1262" s="143"/>
      <c r="DCO1262" s="142"/>
      <c r="DCP1262" s="143"/>
      <c r="DCQ1262" s="142"/>
      <c r="DCR1262" s="143"/>
      <c r="DCS1262" s="142"/>
      <c r="DCT1262" s="143"/>
      <c r="DCU1262" s="142"/>
      <c r="DCV1262" s="143"/>
      <c r="DCW1262" s="142"/>
      <c r="DCX1262" s="143"/>
      <c r="DCY1262" s="142"/>
      <c r="DCZ1262" s="143"/>
      <c r="DDA1262" s="142"/>
      <c r="DDB1262" s="143"/>
      <c r="DDC1262" s="142"/>
      <c r="DDD1262" s="143"/>
      <c r="DDE1262" s="142"/>
      <c r="DDF1262" s="143"/>
      <c r="DDG1262" s="142"/>
      <c r="DDH1262" s="143"/>
      <c r="DDI1262" s="142"/>
      <c r="DDJ1262" s="143"/>
      <c r="DDK1262" s="142"/>
      <c r="DDL1262" s="143"/>
      <c r="DDM1262" s="142"/>
      <c r="DDN1262" s="143"/>
      <c r="DDO1262" s="142"/>
      <c r="DDP1262" s="143"/>
      <c r="DDQ1262" s="142"/>
      <c r="DDR1262" s="143"/>
      <c r="DDS1262" s="142"/>
      <c r="DDT1262" s="143"/>
      <c r="DDU1262" s="142"/>
      <c r="DDV1262" s="143"/>
      <c r="DDW1262" s="142"/>
      <c r="DDX1262" s="143"/>
      <c r="DDY1262" s="142"/>
      <c r="DDZ1262" s="143"/>
      <c r="DEA1262" s="142"/>
      <c r="DEB1262" s="143"/>
      <c r="DEC1262" s="142"/>
      <c r="DED1262" s="143"/>
      <c r="DEE1262" s="142"/>
      <c r="DEF1262" s="143"/>
      <c r="DEG1262" s="142"/>
      <c r="DEH1262" s="143"/>
      <c r="DEI1262" s="142"/>
      <c r="DEJ1262" s="143"/>
      <c r="DEK1262" s="142"/>
      <c r="DEL1262" s="143"/>
      <c r="DEM1262" s="142"/>
      <c r="DEN1262" s="143"/>
      <c r="DEO1262" s="142"/>
      <c r="DEP1262" s="143"/>
      <c r="DEQ1262" s="142"/>
      <c r="DER1262" s="143"/>
      <c r="DES1262" s="142"/>
      <c r="DET1262" s="143"/>
      <c r="DEU1262" s="142"/>
      <c r="DEV1262" s="143"/>
      <c r="DEW1262" s="142"/>
      <c r="DEX1262" s="143"/>
      <c r="DEY1262" s="142"/>
      <c r="DEZ1262" s="143"/>
      <c r="DFA1262" s="142"/>
      <c r="DFB1262" s="143"/>
      <c r="DFC1262" s="142"/>
      <c r="DFD1262" s="143"/>
      <c r="DFE1262" s="142"/>
      <c r="DFF1262" s="143"/>
      <c r="DFG1262" s="142"/>
      <c r="DFH1262" s="143"/>
      <c r="DFI1262" s="142"/>
      <c r="DFJ1262" s="143"/>
      <c r="DFK1262" s="142"/>
      <c r="DFL1262" s="143"/>
      <c r="DFM1262" s="142"/>
      <c r="DFN1262" s="143"/>
      <c r="DFO1262" s="142"/>
      <c r="DFP1262" s="143"/>
      <c r="DFQ1262" s="142"/>
      <c r="DFR1262" s="143"/>
      <c r="DFS1262" s="142"/>
      <c r="DFT1262" s="143"/>
      <c r="DFU1262" s="142"/>
      <c r="DFV1262" s="143"/>
      <c r="DFW1262" s="142"/>
      <c r="DFX1262" s="143"/>
      <c r="DFY1262" s="142"/>
      <c r="DFZ1262" s="143"/>
      <c r="DGA1262" s="142"/>
      <c r="DGB1262" s="143"/>
      <c r="DGC1262" s="142"/>
      <c r="DGD1262" s="143"/>
      <c r="DGE1262" s="142"/>
      <c r="DGF1262" s="143"/>
      <c r="DGG1262" s="142"/>
      <c r="DGH1262" s="143"/>
      <c r="DGI1262" s="142"/>
      <c r="DGJ1262" s="143"/>
      <c r="DGK1262" s="142"/>
      <c r="DGL1262" s="143"/>
      <c r="DGM1262" s="142"/>
      <c r="DGN1262" s="143"/>
      <c r="DGO1262" s="142"/>
      <c r="DGP1262" s="143"/>
      <c r="DGQ1262" s="142"/>
      <c r="DGR1262" s="143"/>
      <c r="DGS1262" s="142"/>
      <c r="DGT1262" s="143"/>
      <c r="DGU1262" s="142"/>
      <c r="DGV1262" s="143"/>
      <c r="DGW1262" s="142"/>
      <c r="DGX1262" s="143"/>
      <c r="DGY1262" s="142"/>
      <c r="DGZ1262" s="143"/>
      <c r="DHA1262" s="142"/>
      <c r="DHB1262" s="143"/>
      <c r="DHC1262" s="142"/>
      <c r="DHD1262" s="143"/>
      <c r="DHE1262" s="142"/>
      <c r="DHF1262" s="143"/>
      <c r="DHG1262" s="142"/>
      <c r="DHH1262" s="143"/>
      <c r="DHI1262" s="142"/>
      <c r="DHJ1262" s="143"/>
      <c r="DHK1262" s="142"/>
      <c r="DHL1262" s="143"/>
      <c r="DHM1262" s="142"/>
      <c r="DHN1262" s="143"/>
      <c r="DHO1262" s="142"/>
      <c r="DHP1262" s="143"/>
      <c r="DHQ1262" s="142"/>
      <c r="DHR1262" s="143"/>
      <c r="DHS1262" s="142"/>
      <c r="DHT1262" s="143"/>
      <c r="DHU1262" s="142"/>
      <c r="DHV1262" s="143"/>
      <c r="DHW1262" s="142"/>
      <c r="DHX1262" s="143"/>
      <c r="DHY1262" s="142"/>
      <c r="DHZ1262" s="143"/>
      <c r="DIA1262" s="142"/>
      <c r="DIB1262" s="143"/>
      <c r="DIC1262" s="142"/>
      <c r="DID1262" s="143"/>
      <c r="DIE1262" s="142"/>
      <c r="DIF1262" s="143"/>
      <c r="DIG1262" s="142"/>
      <c r="DIH1262" s="143"/>
      <c r="DII1262" s="142"/>
      <c r="DIJ1262" s="143"/>
      <c r="DIK1262" s="142"/>
      <c r="DIL1262" s="143"/>
      <c r="DIM1262" s="142"/>
      <c r="DIN1262" s="143"/>
      <c r="DIO1262" s="142"/>
      <c r="DIP1262" s="143"/>
      <c r="DIQ1262" s="142"/>
      <c r="DIR1262" s="143"/>
      <c r="DIS1262" s="142"/>
      <c r="DIT1262" s="143"/>
      <c r="DIU1262" s="142"/>
      <c r="DIV1262" s="143"/>
      <c r="DIW1262" s="142"/>
      <c r="DIX1262" s="143"/>
      <c r="DIY1262" s="142"/>
      <c r="DIZ1262" s="143"/>
      <c r="DJA1262" s="142"/>
      <c r="DJB1262" s="143"/>
      <c r="DJC1262" s="142"/>
      <c r="DJD1262" s="143"/>
      <c r="DJE1262" s="142"/>
      <c r="DJF1262" s="143"/>
      <c r="DJG1262" s="142"/>
      <c r="DJH1262" s="143"/>
      <c r="DJI1262" s="142"/>
      <c r="DJJ1262" s="143"/>
      <c r="DJK1262" s="142"/>
      <c r="DJL1262" s="143"/>
      <c r="DJM1262" s="142"/>
      <c r="DJN1262" s="143"/>
      <c r="DJO1262" s="142"/>
      <c r="DJP1262" s="143"/>
      <c r="DJQ1262" s="142"/>
      <c r="DJR1262" s="143"/>
      <c r="DJS1262" s="142"/>
      <c r="DJT1262" s="143"/>
      <c r="DJU1262" s="142"/>
      <c r="DJV1262" s="143"/>
      <c r="DJW1262" s="142"/>
      <c r="DJX1262" s="143"/>
      <c r="DJY1262" s="142"/>
      <c r="DJZ1262" s="143"/>
      <c r="DKA1262" s="142"/>
      <c r="DKB1262" s="143"/>
      <c r="DKC1262" s="142"/>
      <c r="DKD1262" s="143"/>
      <c r="DKE1262" s="142"/>
      <c r="DKF1262" s="143"/>
      <c r="DKG1262" s="142"/>
      <c r="DKH1262" s="143"/>
      <c r="DKI1262" s="142"/>
      <c r="DKJ1262" s="143"/>
      <c r="DKK1262" s="142"/>
      <c r="DKL1262" s="143"/>
      <c r="DKM1262" s="142"/>
      <c r="DKN1262" s="143"/>
      <c r="DKO1262" s="142"/>
      <c r="DKP1262" s="143"/>
      <c r="DKQ1262" s="142"/>
      <c r="DKR1262" s="143"/>
      <c r="DKS1262" s="142"/>
      <c r="DKT1262" s="143"/>
      <c r="DKU1262" s="142"/>
      <c r="DKV1262" s="143"/>
      <c r="DKW1262" s="142"/>
      <c r="DKX1262" s="143"/>
      <c r="DKY1262" s="142"/>
      <c r="DKZ1262" s="143"/>
      <c r="DLA1262" s="142"/>
      <c r="DLB1262" s="143"/>
      <c r="DLC1262" s="142"/>
      <c r="DLD1262" s="143"/>
      <c r="DLE1262" s="142"/>
      <c r="DLF1262" s="143"/>
      <c r="DLG1262" s="142"/>
      <c r="DLH1262" s="143"/>
      <c r="DLI1262" s="142"/>
      <c r="DLJ1262" s="143"/>
      <c r="DLK1262" s="142"/>
      <c r="DLL1262" s="143"/>
      <c r="DLM1262" s="142"/>
      <c r="DLN1262" s="143"/>
      <c r="DLO1262" s="142"/>
      <c r="DLP1262" s="143"/>
      <c r="DLQ1262" s="142"/>
      <c r="DLR1262" s="143"/>
      <c r="DLS1262" s="142"/>
      <c r="DLT1262" s="143"/>
      <c r="DLU1262" s="142"/>
      <c r="DLV1262" s="143"/>
      <c r="DLW1262" s="142"/>
      <c r="DLX1262" s="143"/>
      <c r="DLY1262" s="142"/>
      <c r="DLZ1262" s="143"/>
      <c r="DMA1262" s="142"/>
      <c r="DMB1262" s="143"/>
      <c r="DMC1262" s="142"/>
      <c r="DMD1262" s="143"/>
      <c r="DME1262" s="142"/>
      <c r="DMF1262" s="143"/>
      <c r="DMG1262" s="142"/>
      <c r="DMH1262" s="143"/>
      <c r="DMI1262" s="142"/>
      <c r="DMJ1262" s="143"/>
      <c r="DMK1262" s="142"/>
      <c r="DML1262" s="143"/>
      <c r="DMM1262" s="142"/>
      <c r="DMN1262" s="143"/>
      <c r="DMO1262" s="142"/>
      <c r="DMP1262" s="143"/>
      <c r="DMQ1262" s="142"/>
      <c r="DMR1262" s="143"/>
      <c r="DMS1262" s="142"/>
      <c r="DMT1262" s="143"/>
      <c r="DMU1262" s="142"/>
      <c r="DMV1262" s="143"/>
      <c r="DMW1262" s="142"/>
      <c r="DMX1262" s="143"/>
      <c r="DMY1262" s="142"/>
      <c r="DMZ1262" s="143"/>
      <c r="DNA1262" s="142"/>
      <c r="DNB1262" s="143"/>
      <c r="DNC1262" s="142"/>
      <c r="DND1262" s="143"/>
      <c r="DNE1262" s="142"/>
      <c r="DNF1262" s="143"/>
      <c r="DNG1262" s="142"/>
      <c r="DNH1262" s="143"/>
      <c r="DNI1262" s="142"/>
      <c r="DNJ1262" s="143"/>
      <c r="DNK1262" s="142"/>
      <c r="DNL1262" s="143"/>
      <c r="DNM1262" s="142"/>
      <c r="DNN1262" s="143"/>
      <c r="DNO1262" s="142"/>
      <c r="DNP1262" s="143"/>
      <c r="DNQ1262" s="142"/>
      <c r="DNR1262" s="143"/>
      <c r="DNS1262" s="142"/>
      <c r="DNT1262" s="143"/>
      <c r="DNU1262" s="142"/>
      <c r="DNV1262" s="143"/>
      <c r="DNW1262" s="142"/>
      <c r="DNX1262" s="143"/>
      <c r="DNY1262" s="142"/>
      <c r="DNZ1262" s="143"/>
      <c r="DOA1262" s="142"/>
      <c r="DOB1262" s="143"/>
      <c r="DOC1262" s="142"/>
      <c r="DOD1262" s="143"/>
      <c r="DOE1262" s="142"/>
      <c r="DOF1262" s="143"/>
      <c r="DOG1262" s="142"/>
      <c r="DOH1262" s="143"/>
      <c r="DOI1262" s="142"/>
      <c r="DOJ1262" s="143"/>
      <c r="DOK1262" s="142"/>
      <c r="DOL1262" s="143"/>
      <c r="DOM1262" s="142"/>
      <c r="DON1262" s="143"/>
      <c r="DOO1262" s="142"/>
      <c r="DOP1262" s="143"/>
      <c r="DOQ1262" s="142"/>
      <c r="DOR1262" s="143"/>
      <c r="DOS1262" s="142"/>
      <c r="DOT1262" s="143"/>
      <c r="DOU1262" s="142"/>
      <c r="DOV1262" s="143"/>
      <c r="DOW1262" s="142"/>
      <c r="DOX1262" s="143"/>
      <c r="DOY1262" s="142"/>
      <c r="DOZ1262" s="143"/>
      <c r="DPA1262" s="142"/>
      <c r="DPB1262" s="143"/>
      <c r="DPC1262" s="142"/>
      <c r="DPD1262" s="143"/>
      <c r="DPE1262" s="142"/>
      <c r="DPF1262" s="143"/>
      <c r="DPG1262" s="142"/>
      <c r="DPH1262" s="143"/>
      <c r="DPI1262" s="142"/>
      <c r="DPJ1262" s="143"/>
      <c r="DPK1262" s="142"/>
      <c r="DPL1262" s="143"/>
      <c r="DPM1262" s="142"/>
      <c r="DPN1262" s="143"/>
      <c r="DPO1262" s="142"/>
      <c r="DPP1262" s="143"/>
      <c r="DPQ1262" s="142"/>
      <c r="DPR1262" s="143"/>
      <c r="DPS1262" s="142"/>
      <c r="DPT1262" s="143"/>
      <c r="DPU1262" s="142"/>
      <c r="DPV1262" s="143"/>
      <c r="DPW1262" s="142"/>
      <c r="DPX1262" s="143"/>
      <c r="DPY1262" s="142"/>
      <c r="DPZ1262" s="143"/>
      <c r="DQA1262" s="142"/>
      <c r="DQB1262" s="143"/>
      <c r="DQC1262" s="142"/>
      <c r="DQD1262" s="143"/>
      <c r="DQE1262" s="142"/>
      <c r="DQF1262" s="143"/>
      <c r="DQG1262" s="142"/>
      <c r="DQH1262" s="143"/>
      <c r="DQI1262" s="142"/>
      <c r="DQJ1262" s="143"/>
      <c r="DQK1262" s="142"/>
      <c r="DQL1262" s="143"/>
      <c r="DQM1262" s="142"/>
      <c r="DQN1262" s="143"/>
      <c r="DQO1262" s="142"/>
      <c r="DQP1262" s="143"/>
      <c r="DQQ1262" s="142"/>
      <c r="DQR1262" s="143"/>
      <c r="DQS1262" s="142"/>
      <c r="DQT1262" s="143"/>
      <c r="DQU1262" s="142"/>
      <c r="DQV1262" s="143"/>
      <c r="DQW1262" s="142"/>
      <c r="DQX1262" s="143"/>
      <c r="DQY1262" s="142"/>
      <c r="DQZ1262" s="143"/>
      <c r="DRA1262" s="142"/>
      <c r="DRB1262" s="143"/>
      <c r="DRC1262" s="142"/>
      <c r="DRD1262" s="143"/>
      <c r="DRE1262" s="142"/>
      <c r="DRF1262" s="143"/>
      <c r="DRG1262" s="142"/>
      <c r="DRH1262" s="143"/>
      <c r="DRI1262" s="142"/>
      <c r="DRJ1262" s="143"/>
      <c r="DRK1262" s="142"/>
      <c r="DRL1262" s="143"/>
      <c r="DRM1262" s="142"/>
      <c r="DRN1262" s="143"/>
      <c r="DRO1262" s="142"/>
      <c r="DRP1262" s="143"/>
      <c r="DRQ1262" s="142"/>
      <c r="DRR1262" s="143"/>
      <c r="DRS1262" s="142"/>
      <c r="DRT1262" s="143"/>
      <c r="DRU1262" s="142"/>
      <c r="DRV1262" s="143"/>
      <c r="DRW1262" s="142"/>
      <c r="DRX1262" s="143"/>
      <c r="DRY1262" s="142"/>
      <c r="DRZ1262" s="143"/>
      <c r="DSA1262" s="142"/>
      <c r="DSB1262" s="143"/>
      <c r="DSC1262" s="142"/>
      <c r="DSD1262" s="143"/>
      <c r="DSE1262" s="142"/>
      <c r="DSF1262" s="143"/>
      <c r="DSG1262" s="142"/>
      <c r="DSH1262" s="143"/>
      <c r="DSI1262" s="142"/>
      <c r="DSJ1262" s="143"/>
      <c r="DSK1262" s="142"/>
      <c r="DSL1262" s="143"/>
      <c r="DSM1262" s="142"/>
      <c r="DSN1262" s="143"/>
      <c r="DSO1262" s="142"/>
      <c r="DSP1262" s="143"/>
      <c r="DSQ1262" s="142"/>
      <c r="DSR1262" s="143"/>
      <c r="DSS1262" s="142"/>
      <c r="DST1262" s="143"/>
      <c r="DSU1262" s="142"/>
      <c r="DSV1262" s="143"/>
      <c r="DSW1262" s="142"/>
      <c r="DSX1262" s="143"/>
      <c r="DSY1262" s="142"/>
      <c r="DSZ1262" s="143"/>
      <c r="DTA1262" s="142"/>
      <c r="DTB1262" s="143"/>
      <c r="DTC1262" s="142"/>
      <c r="DTD1262" s="143"/>
      <c r="DTE1262" s="142"/>
      <c r="DTF1262" s="143"/>
      <c r="DTG1262" s="142"/>
      <c r="DTH1262" s="143"/>
      <c r="DTI1262" s="142"/>
      <c r="DTJ1262" s="143"/>
      <c r="DTK1262" s="142"/>
      <c r="DTL1262" s="143"/>
      <c r="DTM1262" s="142"/>
      <c r="DTN1262" s="143"/>
      <c r="DTO1262" s="142"/>
      <c r="DTP1262" s="143"/>
      <c r="DTQ1262" s="142"/>
      <c r="DTR1262" s="143"/>
      <c r="DTS1262" s="142"/>
      <c r="DTT1262" s="143"/>
      <c r="DTU1262" s="142"/>
      <c r="DTV1262" s="143"/>
      <c r="DTW1262" s="142"/>
      <c r="DTX1262" s="143"/>
      <c r="DTY1262" s="142"/>
      <c r="DTZ1262" s="143"/>
      <c r="DUA1262" s="142"/>
      <c r="DUB1262" s="143"/>
      <c r="DUC1262" s="142"/>
      <c r="DUD1262" s="143"/>
      <c r="DUE1262" s="142"/>
      <c r="DUF1262" s="143"/>
      <c r="DUG1262" s="142"/>
      <c r="DUH1262" s="143"/>
      <c r="DUI1262" s="142"/>
      <c r="DUJ1262" s="143"/>
      <c r="DUK1262" s="142"/>
      <c r="DUL1262" s="143"/>
      <c r="DUM1262" s="142"/>
      <c r="DUN1262" s="143"/>
      <c r="DUO1262" s="142"/>
      <c r="DUP1262" s="143"/>
      <c r="DUQ1262" s="142"/>
      <c r="DUR1262" s="143"/>
      <c r="DUS1262" s="142"/>
      <c r="DUT1262" s="143"/>
      <c r="DUU1262" s="142"/>
      <c r="DUV1262" s="143"/>
      <c r="DUW1262" s="142"/>
      <c r="DUX1262" s="143"/>
      <c r="DUY1262" s="142"/>
      <c r="DUZ1262" s="143"/>
      <c r="DVA1262" s="142"/>
      <c r="DVB1262" s="143"/>
      <c r="DVC1262" s="142"/>
      <c r="DVD1262" s="143"/>
      <c r="DVE1262" s="142"/>
      <c r="DVF1262" s="143"/>
      <c r="DVG1262" s="142"/>
      <c r="DVH1262" s="143"/>
      <c r="DVI1262" s="142"/>
      <c r="DVJ1262" s="143"/>
      <c r="DVK1262" s="142"/>
      <c r="DVL1262" s="143"/>
      <c r="DVM1262" s="142"/>
      <c r="DVN1262" s="143"/>
      <c r="DVO1262" s="142"/>
      <c r="DVP1262" s="143"/>
      <c r="DVQ1262" s="142"/>
      <c r="DVR1262" s="143"/>
      <c r="DVS1262" s="142"/>
      <c r="DVT1262" s="143"/>
      <c r="DVU1262" s="142"/>
      <c r="DVV1262" s="143"/>
      <c r="DVW1262" s="142"/>
      <c r="DVX1262" s="143"/>
      <c r="DVY1262" s="142"/>
      <c r="DVZ1262" s="143"/>
      <c r="DWA1262" s="142"/>
      <c r="DWB1262" s="143"/>
      <c r="DWC1262" s="142"/>
      <c r="DWD1262" s="143"/>
      <c r="DWE1262" s="142"/>
      <c r="DWF1262" s="143"/>
      <c r="DWG1262" s="142"/>
      <c r="DWH1262" s="143"/>
      <c r="DWI1262" s="142"/>
      <c r="DWJ1262" s="143"/>
      <c r="DWK1262" s="142"/>
      <c r="DWL1262" s="143"/>
      <c r="DWM1262" s="142"/>
      <c r="DWN1262" s="143"/>
      <c r="DWO1262" s="142"/>
      <c r="DWP1262" s="143"/>
      <c r="DWQ1262" s="142"/>
      <c r="DWR1262" s="143"/>
      <c r="DWS1262" s="142"/>
      <c r="DWT1262" s="143"/>
      <c r="DWU1262" s="142"/>
      <c r="DWV1262" s="143"/>
      <c r="DWW1262" s="142"/>
      <c r="DWX1262" s="143"/>
      <c r="DWY1262" s="142"/>
      <c r="DWZ1262" s="143"/>
      <c r="DXA1262" s="142"/>
      <c r="DXB1262" s="143"/>
      <c r="DXC1262" s="142"/>
      <c r="DXD1262" s="143"/>
      <c r="DXE1262" s="142"/>
      <c r="DXF1262" s="143"/>
      <c r="DXG1262" s="142"/>
      <c r="DXH1262" s="143"/>
      <c r="DXI1262" s="142"/>
      <c r="DXJ1262" s="143"/>
      <c r="DXK1262" s="142"/>
      <c r="DXL1262" s="143"/>
      <c r="DXM1262" s="142"/>
      <c r="DXN1262" s="143"/>
      <c r="DXO1262" s="142"/>
      <c r="DXP1262" s="143"/>
      <c r="DXQ1262" s="142"/>
      <c r="DXR1262" s="143"/>
      <c r="DXS1262" s="142"/>
      <c r="DXT1262" s="143"/>
      <c r="DXU1262" s="142"/>
      <c r="DXV1262" s="143"/>
      <c r="DXW1262" s="142"/>
      <c r="DXX1262" s="143"/>
      <c r="DXY1262" s="142"/>
      <c r="DXZ1262" s="143"/>
      <c r="DYA1262" s="142"/>
      <c r="DYB1262" s="143"/>
      <c r="DYC1262" s="142"/>
      <c r="DYD1262" s="143"/>
      <c r="DYE1262" s="142"/>
      <c r="DYF1262" s="143"/>
      <c r="DYG1262" s="142"/>
      <c r="DYH1262" s="143"/>
      <c r="DYI1262" s="142"/>
      <c r="DYJ1262" s="143"/>
      <c r="DYK1262" s="142"/>
      <c r="DYL1262" s="143"/>
      <c r="DYM1262" s="142"/>
      <c r="DYN1262" s="143"/>
      <c r="DYO1262" s="142"/>
      <c r="DYP1262" s="143"/>
      <c r="DYQ1262" s="142"/>
      <c r="DYR1262" s="143"/>
      <c r="DYS1262" s="142"/>
      <c r="DYT1262" s="143"/>
      <c r="DYU1262" s="142"/>
      <c r="DYV1262" s="143"/>
      <c r="DYW1262" s="142"/>
      <c r="DYX1262" s="143"/>
      <c r="DYY1262" s="142"/>
      <c r="DYZ1262" s="143"/>
      <c r="DZA1262" s="142"/>
      <c r="DZB1262" s="143"/>
      <c r="DZC1262" s="142"/>
      <c r="DZD1262" s="143"/>
      <c r="DZE1262" s="142"/>
      <c r="DZF1262" s="143"/>
      <c r="DZG1262" s="142"/>
      <c r="DZH1262" s="143"/>
      <c r="DZI1262" s="142"/>
      <c r="DZJ1262" s="143"/>
      <c r="DZK1262" s="142"/>
      <c r="DZL1262" s="143"/>
      <c r="DZM1262" s="142"/>
      <c r="DZN1262" s="143"/>
      <c r="DZO1262" s="142"/>
      <c r="DZP1262" s="143"/>
      <c r="DZQ1262" s="142"/>
      <c r="DZR1262" s="143"/>
      <c r="DZS1262" s="142"/>
      <c r="DZT1262" s="143"/>
      <c r="DZU1262" s="142"/>
      <c r="DZV1262" s="143"/>
      <c r="DZW1262" s="142"/>
      <c r="DZX1262" s="143"/>
      <c r="DZY1262" s="142"/>
      <c r="DZZ1262" s="143"/>
      <c r="EAA1262" s="142"/>
      <c r="EAB1262" s="143"/>
      <c r="EAC1262" s="142"/>
      <c r="EAD1262" s="143"/>
      <c r="EAE1262" s="142"/>
      <c r="EAF1262" s="143"/>
      <c r="EAG1262" s="142"/>
      <c r="EAH1262" s="143"/>
      <c r="EAI1262" s="142"/>
      <c r="EAJ1262" s="143"/>
      <c r="EAK1262" s="142"/>
      <c r="EAL1262" s="143"/>
      <c r="EAM1262" s="142"/>
      <c r="EAN1262" s="143"/>
      <c r="EAO1262" s="142"/>
      <c r="EAP1262" s="143"/>
      <c r="EAQ1262" s="142"/>
      <c r="EAR1262" s="143"/>
      <c r="EAS1262" s="142"/>
      <c r="EAT1262" s="143"/>
      <c r="EAU1262" s="142"/>
      <c r="EAV1262" s="143"/>
      <c r="EAW1262" s="142"/>
      <c r="EAX1262" s="143"/>
      <c r="EAY1262" s="142"/>
      <c r="EAZ1262" s="143"/>
      <c r="EBA1262" s="142"/>
      <c r="EBB1262" s="143"/>
      <c r="EBC1262" s="142"/>
      <c r="EBD1262" s="143"/>
      <c r="EBE1262" s="142"/>
      <c r="EBF1262" s="143"/>
      <c r="EBG1262" s="142"/>
      <c r="EBH1262" s="143"/>
      <c r="EBI1262" s="142"/>
      <c r="EBJ1262" s="143"/>
      <c r="EBK1262" s="142"/>
      <c r="EBL1262" s="143"/>
      <c r="EBM1262" s="142"/>
      <c r="EBN1262" s="143"/>
      <c r="EBO1262" s="142"/>
      <c r="EBP1262" s="143"/>
      <c r="EBQ1262" s="142"/>
      <c r="EBR1262" s="143"/>
      <c r="EBS1262" s="142"/>
      <c r="EBT1262" s="143"/>
      <c r="EBU1262" s="142"/>
      <c r="EBV1262" s="143"/>
      <c r="EBW1262" s="142"/>
      <c r="EBX1262" s="143"/>
      <c r="EBY1262" s="142"/>
      <c r="EBZ1262" s="143"/>
      <c r="ECA1262" s="142"/>
      <c r="ECB1262" s="143"/>
      <c r="ECC1262" s="142"/>
      <c r="ECD1262" s="143"/>
      <c r="ECE1262" s="142"/>
      <c r="ECF1262" s="143"/>
      <c r="ECG1262" s="142"/>
      <c r="ECH1262" s="143"/>
      <c r="ECI1262" s="142"/>
      <c r="ECJ1262" s="143"/>
      <c r="ECK1262" s="142"/>
      <c r="ECL1262" s="143"/>
      <c r="ECM1262" s="142"/>
      <c r="ECN1262" s="143"/>
      <c r="ECO1262" s="142"/>
      <c r="ECP1262" s="143"/>
      <c r="ECQ1262" s="142"/>
      <c r="ECR1262" s="143"/>
      <c r="ECS1262" s="142"/>
      <c r="ECT1262" s="143"/>
      <c r="ECU1262" s="142"/>
      <c r="ECV1262" s="143"/>
      <c r="ECW1262" s="142"/>
      <c r="ECX1262" s="143"/>
      <c r="ECY1262" s="142"/>
      <c r="ECZ1262" s="143"/>
      <c r="EDA1262" s="142"/>
      <c r="EDB1262" s="143"/>
      <c r="EDC1262" s="142"/>
      <c r="EDD1262" s="143"/>
      <c r="EDE1262" s="142"/>
      <c r="EDF1262" s="143"/>
      <c r="EDG1262" s="142"/>
      <c r="EDH1262" s="143"/>
      <c r="EDI1262" s="142"/>
      <c r="EDJ1262" s="143"/>
      <c r="EDK1262" s="142"/>
      <c r="EDL1262" s="143"/>
      <c r="EDM1262" s="142"/>
      <c r="EDN1262" s="143"/>
      <c r="EDO1262" s="142"/>
      <c r="EDP1262" s="143"/>
      <c r="EDQ1262" s="142"/>
      <c r="EDR1262" s="143"/>
      <c r="EDS1262" s="142"/>
      <c r="EDT1262" s="143"/>
      <c r="EDU1262" s="142"/>
      <c r="EDV1262" s="143"/>
      <c r="EDW1262" s="142"/>
      <c r="EDX1262" s="143"/>
      <c r="EDY1262" s="142"/>
      <c r="EDZ1262" s="143"/>
      <c r="EEA1262" s="142"/>
      <c r="EEB1262" s="143"/>
      <c r="EEC1262" s="142"/>
      <c r="EED1262" s="143"/>
      <c r="EEE1262" s="142"/>
      <c r="EEF1262" s="143"/>
      <c r="EEG1262" s="142"/>
      <c r="EEH1262" s="143"/>
      <c r="EEI1262" s="142"/>
      <c r="EEJ1262" s="143"/>
      <c r="EEK1262" s="142"/>
      <c r="EEL1262" s="143"/>
      <c r="EEM1262" s="142"/>
      <c r="EEN1262" s="143"/>
      <c r="EEO1262" s="142"/>
      <c r="EEP1262" s="143"/>
      <c r="EEQ1262" s="142"/>
      <c r="EER1262" s="143"/>
      <c r="EES1262" s="142"/>
      <c r="EET1262" s="143"/>
      <c r="EEU1262" s="142"/>
      <c r="EEV1262" s="143"/>
      <c r="EEW1262" s="142"/>
      <c r="EEX1262" s="143"/>
      <c r="EEY1262" s="142"/>
      <c r="EEZ1262" s="143"/>
      <c r="EFA1262" s="142"/>
      <c r="EFB1262" s="143"/>
      <c r="EFC1262" s="142"/>
      <c r="EFD1262" s="143"/>
      <c r="EFE1262" s="142"/>
      <c r="EFF1262" s="143"/>
      <c r="EFG1262" s="142"/>
      <c r="EFH1262" s="143"/>
      <c r="EFI1262" s="142"/>
      <c r="EFJ1262" s="143"/>
      <c r="EFK1262" s="142"/>
      <c r="EFL1262" s="143"/>
      <c r="EFM1262" s="142"/>
      <c r="EFN1262" s="143"/>
      <c r="EFO1262" s="142"/>
      <c r="EFP1262" s="143"/>
      <c r="EFQ1262" s="142"/>
      <c r="EFR1262" s="143"/>
      <c r="EFS1262" s="142"/>
      <c r="EFT1262" s="143"/>
      <c r="EFU1262" s="142"/>
      <c r="EFV1262" s="143"/>
      <c r="EFW1262" s="142"/>
      <c r="EFX1262" s="143"/>
      <c r="EFY1262" s="142"/>
      <c r="EFZ1262" s="143"/>
      <c r="EGA1262" s="142"/>
      <c r="EGB1262" s="143"/>
      <c r="EGC1262" s="142"/>
      <c r="EGD1262" s="143"/>
      <c r="EGE1262" s="142"/>
      <c r="EGF1262" s="143"/>
      <c r="EGG1262" s="142"/>
      <c r="EGH1262" s="143"/>
      <c r="EGI1262" s="142"/>
      <c r="EGJ1262" s="143"/>
      <c r="EGK1262" s="142"/>
      <c r="EGL1262" s="143"/>
      <c r="EGM1262" s="142"/>
      <c r="EGN1262" s="143"/>
      <c r="EGO1262" s="142"/>
      <c r="EGP1262" s="143"/>
      <c r="EGQ1262" s="142"/>
      <c r="EGR1262" s="143"/>
      <c r="EGS1262" s="142"/>
      <c r="EGT1262" s="143"/>
      <c r="EGU1262" s="142"/>
      <c r="EGV1262" s="143"/>
      <c r="EGW1262" s="142"/>
      <c r="EGX1262" s="143"/>
      <c r="EGY1262" s="142"/>
      <c r="EGZ1262" s="143"/>
      <c r="EHA1262" s="142"/>
      <c r="EHB1262" s="143"/>
      <c r="EHC1262" s="142"/>
      <c r="EHD1262" s="143"/>
      <c r="EHE1262" s="142"/>
      <c r="EHF1262" s="143"/>
      <c r="EHG1262" s="142"/>
      <c r="EHH1262" s="143"/>
      <c r="EHI1262" s="142"/>
      <c r="EHJ1262" s="143"/>
      <c r="EHK1262" s="142"/>
      <c r="EHL1262" s="143"/>
      <c r="EHM1262" s="142"/>
      <c r="EHN1262" s="143"/>
      <c r="EHO1262" s="142"/>
      <c r="EHP1262" s="143"/>
      <c r="EHQ1262" s="142"/>
      <c r="EHR1262" s="143"/>
      <c r="EHS1262" s="142"/>
      <c r="EHT1262" s="143"/>
      <c r="EHU1262" s="142"/>
      <c r="EHV1262" s="143"/>
      <c r="EHW1262" s="142"/>
      <c r="EHX1262" s="143"/>
      <c r="EHY1262" s="142"/>
      <c r="EHZ1262" s="143"/>
      <c r="EIA1262" s="142"/>
      <c r="EIB1262" s="143"/>
      <c r="EIC1262" s="142"/>
      <c r="EID1262" s="143"/>
      <c r="EIE1262" s="142"/>
      <c r="EIF1262" s="143"/>
      <c r="EIG1262" s="142"/>
      <c r="EIH1262" s="143"/>
      <c r="EII1262" s="142"/>
      <c r="EIJ1262" s="143"/>
      <c r="EIK1262" s="142"/>
      <c r="EIL1262" s="143"/>
      <c r="EIM1262" s="142"/>
      <c r="EIN1262" s="143"/>
      <c r="EIO1262" s="142"/>
      <c r="EIP1262" s="143"/>
      <c r="EIQ1262" s="142"/>
      <c r="EIR1262" s="143"/>
      <c r="EIS1262" s="142"/>
      <c r="EIT1262" s="143"/>
      <c r="EIU1262" s="142"/>
      <c r="EIV1262" s="143"/>
      <c r="EIW1262" s="142"/>
      <c r="EIX1262" s="143"/>
      <c r="EIY1262" s="142"/>
      <c r="EIZ1262" s="143"/>
      <c r="EJA1262" s="142"/>
      <c r="EJB1262" s="143"/>
      <c r="EJC1262" s="142"/>
      <c r="EJD1262" s="143"/>
      <c r="EJE1262" s="142"/>
      <c r="EJF1262" s="143"/>
      <c r="EJG1262" s="142"/>
      <c r="EJH1262" s="143"/>
      <c r="EJI1262" s="142"/>
      <c r="EJJ1262" s="143"/>
      <c r="EJK1262" s="142"/>
      <c r="EJL1262" s="143"/>
      <c r="EJM1262" s="142"/>
      <c r="EJN1262" s="143"/>
      <c r="EJO1262" s="142"/>
      <c r="EJP1262" s="143"/>
      <c r="EJQ1262" s="142"/>
      <c r="EJR1262" s="143"/>
      <c r="EJS1262" s="142"/>
      <c r="EJT1262" s="143"/>
      <c r="EJU1262" s="142"/>
      <c r="EJV1262" s="143"/>
      <c r="EJW1262" s="142"/>
      <c r="EJX1262" s="143"/>
      <c r="EJY1262" s="142"/>
      <c r="EJZ1262" s="143"/>
      <c r="EKA1262" s="142"/>
      <c r="EKB1262" s="143"/>
      <c r="EKC1262" s="142"/>
      <c r="EKD1262" s="143"/>
      <c r="EKE1262" s="142"/>
      <c r="EKF1262" s="143"/>
      <c r="EKG1262" s="142"/>
      <c r="EKH1262" s="143"/>
      <c r="EKI1262" s="142"/>
      <c r="EKJ1262" s="143"/>
      <c r="EKK1262" s="142"/>
      <c r="EKL1262" s="143"/>
      <c r="EKM1262" s="142"/>
      <c r="EKN1262" s="143"/>
      <c r="EKO1262" s="142"/>
      <c r="EKP1262" s="143"/>
      <c r="EKQ1262" s="142"/>
      <c r="EKR1262" s="143"/>
      <c r="EKS1262" s="142"/>
      <c r="EKT1262" s="143"/>
      <c r="EKU1262" s="142"/>
      <c r="EKV1262" s="143"/>
      <c r="EKW1262" s="142"/>
      <c r="EKX1262" s="143"/>
      <c r="EKY1262" s="142"/>
      <c r="EKZ1262" s="143"/>
      <c r="ELA1262" s="142"/>
      <c r="ELB1262" s="143"/>
      <c r="ELC1262" s="142"/>
      <c r="ELD1262" s="143"/>
      <c r="ELE1262" s="142"/>
      <c r="ELF1262" s="143"/>
      <c r="ELG1262" s="142"/>
      <c r="ELH1262" s="143"/>
      <c r="ELI1262" s="142"/>
      <c r="ELJ1262" s="143"/>
      <c r="ELK1262" s="142"/>
      <c r="ELL1262" s="143"/>
      <c r="ELM1262" s="142"/>
      <c r="ELN1262" s="143"/>
      <c r="ELO1262" s="142"/>
      <c r="ELP1262" s="143"/>
      <c r="ELQ1262" s="142"/>
      <c r="ELR1262" s="143"/>
      <c r="ELS1262" s="142"/>
      <c r="ELT1262" s="143"/>
      <c r="ELU1262" s="142"/>
      <c r="ELV1262" s="143"/>
      <c r="ELW1262" s="142"/>
      <c r="ELX1262" s="143"/>
      <c r="ELY1262" s="142"/>
      <c r="ELZ1262" s="143"/>
      <c r="EMA1262" s="142"/>
      <c r="EMB1262" s="143"/>
      <c r="EMC1262" s="142"/>
      <c r="EMD1262" s="143"/>
      <c r="EME1262" s="142"/>
      <c r="EMF1262" s="143"/>
      <c r="EMG1262" s="142"/>
      <c r="EMH1262" s="143"/>
      <c r="EMI1262" s="142"/>
      <c r="EMJ1262" s="143"/>
      <c r="EMK1262" s="142"/>
      <c r="EML1262" s="143"/>
      <c r="EMM1262" s="142"/>
      <c r="EMN1262" s="143"/>
      <c r="EMO1262" s="142"/>
      <c r="EMP1262" s="143"/>
      <c r="EMQ1262" s="142"/>
      <c r="EMR1262" s="143"/>
      <c r="EMS1262" s="142"/>
      <c r="EMT1262" s="143"/>
      <c r="EMU1262" s="142"/>
      <c r="EMV1262" s="143"/>
      <c r="EMW1262" s="142"/>
      <c r="EMX1262" s="143"/>
      <c r="EMY1262" s="142"/>
      <c r="EMZ1262" s="143"/>
      <c r="ENA1262" s="142"/>
      <c r="ENB1262" s="143"/>
      <c r="ENC1262" s="142"/>
      <c r="END1262" s="143"/>
      <c r="ENE1262" s="142"/>
      <c r="ENF1262" s="143"/>
      <c r="ENG1262" s="142"/>
      <c r="ENH1262" s="143"/>
      <c r="ENI1262" s="142"/>
      <c r="ENJ1262" s="143"/>
      <c r="ENK1262" s="142"/>
      <c r="ENL1262" s="143"/>
      <c r="ENM1262" s="142"/>
      <c r="ENN1262" s="143"/>
      <c r="ENO1262" s="142"/>
      <c r="ENP1262" s="143"/>
      <c r="ENQ1262" s="142"/>
      <c r="ENR1262" s="143"/>
      <c r="ENS1262" s="142"/>
      <c r="ENT1262" s="143"/>
      <c r="ENU1262" s="142"/>
      <c r="ENV1262" s="143"/>
      <c r="ENW1262" s="142"/>
      <c r="ENX1262" s="143"/>
      <c r="ENY1262" s="142"/>
      <c r="ENZ1262" s="143"/>
      <c r="EOA1262" s="142"/>
      <c r="EOB1262" s="143"/>
      <c r="EOC1262" s="142"/>
      <c r="EOD1262" s="143"/>
      <c r="EOE1262" s="142"/>
      <c r="EOF1262" s="143"/>
      <c r="EOG1262" s="142"/>
      <c r="EOH1262" s="143"/>
      <c r="EOI1262" s="142"/>
      <c r="EOJ1262" s="143"/>
      <c r="EOK1262" s="142"/>
      <c r="EOL1262" s="143"/>
      <c r="EOM1262" s="142"/>
      <c r="EON1262" s="143"/>
      <c r="EOO1262" s="142"/>
      <c r="EOP1262" s="143"/>
      <c r="EOQ1262" s="142"/>
      <c r="EOR1262" s="143"/>
      <c r="EOS1262" s="142"/>
      <c r="EOT1262" s="143"/>
      <c r="EOU1262" s="142"/>
      <c r="EOV1262" s="143"/>
      <c r="EOW1262" s="142"/>
      <c r="EOX1262" s="143"/>
      <c r="EOY1262" s="142"/>
      <c r="EOZ1262" s="143"/>
      <c r="EPA1262" s="142"/>
      <c r="EPB1262" s="143"/>
      <c r="EPC1262" s="142"/>
      <c r="EPD1262" s="143"/>
      <c r="EPE1262" s="142"/>
      <c r="EPF1262" s="143"/>
      <c r="EPG1262" s="142"/>
      <c r="EPH1262" s="143"/>
      <c r="EPI1262" s="142"/>
      <c r="EPJ1262" s="143"/>
      <c r="EPK1262" s="142"/>
      <c r="EPL1262" s="143"/>
      <c r="EPM1262" s="142"/>
      <c r="EPN1262" s="143"/>
      <c r="EPO1262" s="142"/>
      <c r="EPP1262" s="143"/>
      <c r="EPQ1262" s="142"/>
      <c r="EPR1262" s="143"/>
      <c r="EPS1262" s="142"/>
      <c r="EPT1262" s="143"/>
      <c r="EPU1262" s="142"/>
      <c r="EPV1262" s="143"/>
      <c r="EPW1262" s="142"/>
      <c r="EPX1262" s="143"/>
      <c r="EPY1262" s="142"/>
      <c r="EPZ1262" s="143"/>
      <c r="EQA1262" s="142"/>
      <c r="EQB1262" s="143"/>
      <c r="EQC1262" s="142"/>
      <c r="EQD1262" s="143"/>
      <c r="EQE1262" s="142"/>
      <c r="EQF1262" s="143"/>
      <c r="EQG1262" s="142"/>
      <c r="EQH1262" s="143"/>
      <c r="EQI1262" s="142"/>
      <c r="EQJ1262" s="143"/>
      <c r="EQK1262" s="142"/>
      <c r="EQL1262" s="143"/>
      <c r="EQM1262" s="142"/>
      <c r="EQN1262" s="143"/>
      <c r="EQO1262" s="142"/>
      <c r="EQP1262" s="143"/>
      <c r="EQQ1262" s="142"/>
      <c r="EQR1262" s="143"/>
      <c r="EQS1262" s="142"/>
      <c r="EQT1262" s="143"/>
      <c r="EQU1262" s="142"/>
      <c r="EQV1262" s="143"/>
      <c r="EQW1262" s="142"/>
      <c r="EQX1262" s="143"/>
      <c r="EQY1262" s="142"/>
      <c r="EQZ1262" s="143"/>
      <c r="ERA1262" s="142"/>
      <c r="ERB1262" s="143"/>
      <c r="ERC1262" s="142"/>
      <c r="ERD1262" s="143"/>
      <c r="ERE1262" s="142"/>
      <c r="ERF1262" s="143"/>
      <c r="ERG1262" s="142"/>
      <c r="ERH1262" s="143"/>
      <c r="ERI1262" s="142"/>
      <c r="ERJ1262" s="143"/>
      <c r="ERK1262" s="142"/>
      <c r="ERL1262" s="143"/>
      <c r="ERM1262" s="142"/>
      <c r="ERN1262" s="143"/>
      <c r="ERO1262" s="142"/>
      <c r="ERP1262" s="143"/>
      <c r="ERQ1262" s="142"/>
      <c r="ERR1262" s="143"/>
      <c r="ERS1262" s="142"/>
      <c r="ERT1262" s="143"/>
      <c r="ERU1262" s="142"/>
      <c r="ERV1262" s="143"/>
      <c r="ERW1262" s="142"/>
      <c r="ERX1262" s="143"/>
      <c r="ERY1262" s="142"/>
      <c r="ERZ1262" s="143"/>
      <c r="ESA1262" s="142"/>
      <c r="ESB1262" s="143"/>
      <c r="ESC1262" s="142"/>
      <c r="ESD1262" s="143"/>
      <c r="ESE1262" s="142"/>
      <c r="ESF1262" s="143"/>
      <c r="ESG1262" s="142"/>
      <c r="ESH1262" s="143"/>
      <c r="ESI1262" s="142"/>
      <c r="ESJ1262" s="143"/>
      <c r="ESK1262" s="142"/>
      <c r="ESL1262" s="143"/>
      <c r="ESM1262" s="142"/>
      <c r="ESN1262" s="143"/>
      <c r="ESO1262" s="142"/>
      <c r="ESP1262" s="143"/>
      <c r="ESQ1262" s="142"/>
      <c r="ESR1262" s="143"/>
      <c r="ESS1262" s="142"/>
      <c r="EST1262" s="143"/>
      <c r="ESU1262" s="142"/>
      <c r="ESV1262" s="143"/>
      <c r="ESW1262" s="142"/>
      <c r="ESX1262" s="143"/>
      <c r="ESY1262" s="142"/>
      <c r="ESZ1262" s="143"/>
      <c r="ETA1262" s="142"/>
      <c r="ETB1262" s="143"/>
      <c r="ETC1262" s="142"/>
      <c r="ETD1262" s="143"/>
      <c r="ETE1262" s="142"/>
      <c r="ETF1262" s="143"/>
      <c r="ETG1262" s="142"/>
      <c r="ETH1262" s="143"/>
      <c r="ETI1262" s="142"/>
      <c r="ETJ1262" s="143"/>
      <c r="ETK1262" s="142"/>
      <c r="ETL1262" s="143"/>
      <c r="ETM1262" s="142"/>
      <c r="ETN1262" s="143"/>
      <c r="ETO1262" s="142"/>
      <c r="ETP1262" s="143"/>
      <c r="ETQ1262" s="142"/>
      <c r="ETR1262" s="143"/>
      <c r="ETS1262" s="142"/>
      <c r="ETT1262" s="143"/>
      <c r="ETU1262" s="142"/>
      <c r="ETV1262" s="143"/>
      <c r="ETW1262" s="142"/>
      <c r="ETX1262" s="143"/>
      <c r="ETY1262" s="142"/>
      <c r="ETZ1262" s="143"/>
      <c r="EUA1262" s="142"/>
      <c r="EUB1262" s="143"/>
      <c r="EUC1262" s="142"/>
      <c r="EUD1262" s="143"/>
      <c r="EUE1262" s="142"/>
      <c r="EUF1262" s="143"/>
      <c r="EUG1262" s="142"/>
      <c r="EUH1262" s="143"/>
      <c r="EUI1262" s="142"/>
      <c r="EUJ1262" s="143"/>
      <c r="EUK1262" s="142"/>
      <c r="EUL1262" s="143"/>
      <c r="EUM1262" s="142"/>
      <c r="EUN1262" s="143"/>
      <c r="EUO1262" s="142"/>
      <c r="EUP1262" s="143"/>
      <c r="EUQ1262" s="142"/>
      <c r="EUR1262" s="143"/>
      <c r="EUS1262" s="142"/>
      <c r="EUT1262" s="143"/>
      <c r="EUU1262" s="142"/>
      <c r="EUV1262" s="143"/>
      <c r="EUW1262" s="142"/>
      <c r="EUX1262" s="143"/>
      <c r="EUY1262" s="142"/>
      <c r="EUZ1262" s="143"/>
      <c r="EVA1262" s="142"/>
      <c r="EVB1262" s="143"/>
      <c r="EVC1262" s="142"/>
      <c r="EVD1262" s="143"/>
      <c r="EVE1262" s="142"/>
      <c r="EVF1262" s="143"/>
      <c r="EVG1262" s="142"/>
      <c r="EVH1262" s="143"/>
      <c r="EVI1262" s="142"/>
      <c r="EVJ1262" s="143"/>
      <c r="EVK1262" s="142"/>
      <c r="EVL1262" s="143"/>
      <c r="EVM1262" s="142"/>
      <c r="EVN1262" s="143"/>
      <c r="EVO1262" s="142"/>
      <c r="EVP1262" s="143"/>
      <c r="EVQ1262" s="142"/>
      <c r="EVR1262" s="143"/>
      <c r="EVS1262" s="142"/>
      <c r="EVT1262" s="143"/>
      <c r="EVU1262" s="142"/>
      <c r="EVV1262" s="143"/>
      <c r="EVW1262" s="142"/>
      <c r="EVX1262" s="143"/>
      <c r="EVY1262" s="142"/>
      <c r="EVZ1262" s="143"/>
      <c r="EWA1262" s="142"/>
      <c r="EWB1262" s="143"/>
      <c r="EWC1262" s="142"/>
      <c r="EWD1262" s="143"/>
      <c r="EWE1262" s="142"/>
      <c r="EWF1262" s="143"/>
      <c r="EWG1262" s="142"/>
      <c r="EWH1262" s="143"/>
      <c r="EWI1262" s="142"/>
      <c r="EWJ1262" s="143"/>
      <c r="EWK1262" s="142"/>
      <c r="EWL1262" s="143"/>
      <c r="EWM1262" s="142"/>
      <c r="EWN1262" s="143"/>
      <c r="EWO1262" s="142"/>
      <c r="EWP1262" s="143"/>
      <c r="EWQ1262" s="142"/>
      <c r="EWR1262" s="143"/>
      <c r="EWS1262" s="142"/>
      <c r="EWT1262" s="143"/>
      <c r="EWU1262" s="142"/>
      <c r="EWV1262" s="143"/>
      <c r="EWW1262" s="142"/>
      <c r="EWX1262" s="143"/>
      <c r="EWY1262" s="142"/>
      <c r="EWZ1262" s="143"/>
      <c r="EXA1262" s="142"/>
      <c r="EXB1262" s="143"/>
      <c r="EXC1262" s="142"/>
      <c r="EXD1262" s="143"/>
      <c r="EXE1262" s="142"/>
      <c r="EXF1262" s="143"/>
      <c r="EXG1262" s="142"/>
      <c r="EXH1262" s="143"/>
      <c r="EXI1262" s="142"/>
      <c r="EXJ1262" s="143"/>
      <c r="EXK1262" s="142"/>
      <c r="EXL1262" s="143"/>
      <c r="EXM1262" s="142"/>
      <c r="EXN1262" s="143"/>
      <c r="EXO1262" s="142"/>
      <c r="EXP1262" s="143"/>
      <c r="EXQ1262" s="142"/>
      <c r="EXR1262" s="143"/>
      <c r="EXS1262" s="142"/>
      <c r="EXT1262" s="143"/>
      <c r="EXU1262" s="142"/>
      <c r="EXV1262" s="143"/>
      <c r="EXW1262" s="142"/>
      <c r="EXX1262" s="143"/>
      <c r="EXY1262" s="142"/>
      <c r="EXZ1262" s="143"/>
      <c r="EYA1262" s="142"/>
      <c r="EYB1262" s="143"/>
      <c r="EYC1262" s="142"/>
      <c r="EYD1262" s="143"/>
      <c r="EYE1262" s="142"/>
      <c r="EYF1262" s="143"/>
      <c r="EYG1262" s="142"/>
      <c r="EYH1262" s="143"/>
      <c r="EYI1262" s="142"/>
      <c r="EYJ1262" s="143"/>
      <c r="EYK1262" s="142"/>
      <c r="EYL1262" s="143"/>
      <c r="EYM1262" s="142"/>
      <c r="EYN1262" s="143"/>
      <c r="EYO1262" s="142"/>
      <c r="EYP1262" s="143"/>
      <c r="EYQ1262" s="142"/>
      <c r="EYR1262" s="143"/>
      <c r="EYS1262" s="142"/>
      <c r="EYT1262" s="143"/>
      <c r="EYU1262" s="142"/>
      <c r="EYV1262" s="143"/>
      <c r="EYW1262" s="142"/>
      <c r="EYX1262" s="143"/>
      <c r="EYY1262" s="142"/>
      <c r="EYZ1262" s="143"/>
      <c r="EZA1262" s="142"/>
      <c r="EZB1262" s="143"/>
      <c r="EZC1262" s="142"/>
      <c r="EZD1262" s="143"/>
      <c r="EZE1262" s="142"/>
      <c r="EZF1262" s="143"/>
      <c r="EZG1262" s="142"/>
      <c r="EZH1262" s="143"/>
      <c r="EZI1262" s="142"/>
      <c r="EZJ1262" s="143"/>
      <c r="EZK1262" s="142"/>
      <c r="EZL1262" s="143"/>
      <c r="EZM1262" s="142"/>
      <c r="EZN1262" s="143"/>
      <c r="EZO1262" s="142"/>
      <c r="EZP1262" s="143"/>
      <c r="EZQ1262" s="142"/>
      <c r="EZR1262" s="143"/>
      <c r="EZS1262" s="142"/>
      <c r="EZT1262" s="143"/>
      <c r="EZU1262" s="142"/>
      <c r="EZV1262" s="143"/>
      <c r="EZW1262" s="142"/>
      <c r="EZX1262" s="143"/>
      <c r="EZY1262" s="142"/>
      <c r="EZZ1262" s="143"/>
      <c r="FAA1262" s="142"/>
      <c r="FAB1262" s="143"/>
      <c r="FAC1262" s="142"/>
      <c r="FAD1262" s="143"/>
      <c r="FAE1262" s="142"/>
      <c r="FAF1262" s="143"/>
      <c r="FAG1262" s="142"/>
      <c r="FAH1262" s="143"/>
      <c r="FAI1262" s="142"/>
      <c r="FAJ1262" s="143"/>
      <c r="FAK1262" s="142"/>
      <c r="FAL1262" s="143"/>
      <c r="FAM1262" s="142"/>
      <c r="FAN1262" s="143"/>
      <c r="FAO1262" s="142"/>
      <c r="FAP1262" s="143"/>
      <c r="FAQ1262" s="142"/>
      <c r="FAR1262" s="143"/>
      <c r="FAS1262" s="142"/>
      <c r="FAT1262" s="143"/>
      <c r="FAU1262" s="142"/>
      <c r="FAV1262" s="143"/>
      <c r="FAW1262" s="142"/>
      <c r="FAX1262" s="143"/>
      <c r="FAY1262" s="142"/>
      <c r="FAZ1262" s="143"/>
      <c r="FBA1262" s="142"/>
      <c r="FBB1262" s="143"/>
      <c r="FBC1262" s="142"/>
      <c r="FBD1262" s="143"/>
      <c r="FBE1262" s="142"/>
      <c r="FBF1262" s="143"/>
      <c r="FBG1262" s="142"/>
      <c r="FBH1262" s="143"/>
      <c r="FBI1262" s="142"/>
      <c r="FBJ1262" s="143"/>
      <c r="FBK1262" s="142"/>
      <c r="FBL1262" s="143"/>
      <c r="FBM1262" s="142"/>
      <c r="FBN1262" s="143"/>
      <c r="FBO1262" s="142"/>
      <c r="FBP1262" s="143"/>
      <c r="FBQ1262" s="142"/>
      <c r="FBR1262" s="143"/>
      <c r="FBS1262" s="142"/>
      <c r="FBT1262" s="143"/>
      <c r="FBU1262" s="142"/>
      <c r="FBV1262" s="143"/>
      <c r="FBW1262" s="142"/>
      <c r="FBX1262" s="143"/>
      <c r="FBY1262" s="142"/>
      <c r="FBZ1262" s="143"/>
      <c r="FCA1262" s="142"/>
      <c r="FCB1262" s="143"/>
      <c r="FCC1262" s="142"/>
      <c r="FCD1262" s="143"/>
      <c r="FCE1262" s="142"/>
      <c r="FCF1262" s="143"/>
      <c r="FCG1262" s="142"/>
      <c r="FCH1262" s="143"/>
      <c r="FCI1262" s="142"/>
      <c r="FCJ1262" s="143"/>
      <c r="FCK1262" s="142"/>
      <c r="FCL1262" s="143"/>
      <c r="FCM1262" s="142"/>
      <c r="FCN1262" s="143"/>
      <c r="FCO1262" s="142"/>
      <c r="FCP1262" s="143"/>
      <c r="FCQ1262" s="142"/>
      <c r="FCR1262" s="143"/>
      <c r="FCS1262" s="142"/>
      <c r="FCT1262" s="143"/>
      <c r="FCU1262" s="142"/>
      <c r="FCV1262" s="143"/>
      <c r="FCW1262" s="142"/>
      <c r="FCX1262" s="143"/>
      <c r="FCY1262" s="142"/>
      <c r="FCZ1262" s="143"/>
      <c r="FDA1262" s="142"/>
      <c r="FDB1262" s="143"/>
      <c r="FDC1262" s="142"/>
      <c r="FDD1262" s="143"/>
      <c r="FDE1262" s="142"/>
      <c r="FDF1262" s="143"/>
      <c r="FDG1262" s="142"/>
      <c r="FDH1262" s="143"/>
      <c r="FDI1262" s="142"/>
      <c r="FDJ1262" s="143"/>
      <c r="FDK1262" s="142"/>
      <c r="FDL1262" s="143"/>
      <c r="FDM1262" s="142"/>
      <c r="FDN1262" s="143"/>
      <c r="FDO1262" s="142"/>
      <c r="FDP1262" s="143"/>
      <c r="FDQ1262" s="142"/>
      <c r="FDR1262" s="143"/>
      <c r="FDS1262" s="142"/>
      <c r="FDT1262" s="143"/>
      <c r="FDU1262" s="142"/>
      <c r="FDV1262" s="143"/>
      <c r="FDW1262" s="142"/>
      <c r="FDX1262" s="143"/>
      <c r="FDY1262" s="142"/>
      <c r="FDZ1262" s="143"/>
      <c r="FEA1262" s="142"/>
      <c r="FEB1262" s="143"/>
      <c r="FEC1262" s="142"/>
      <c r="FED1262" s="143"/>
      <c r="FEE1262" s="142"/>
      <c r="FEF1262" s="143"/>
      <c r="FEG1262" s="142"/>
      <c r="FEH1262" s="143"/>
      <c r="FEI1262" s="142"/>
      <c r="FEJ1262" s="143"/>
      <c r="FEK1262" s="142"/>
      <c r="FEL1262" s="143"/>
      <c r="FEM1262" s="142"/>
      <c r="FEN1262" s="143"/>
      <c r="FEO1262" s="142"/>
      <c r="FEP1262" s="143"/>
      <c r="FEQ1262" s="142"/>
      <c r="FER1262" s="143"/>
      <c r="FES1262" s="142"/>
      <c r="FET1262" s="143"/>
      <c r="FEU1262" s="142"/>
      <c r="FEV1262" s="143"/>
      <c r="FEW1262" s="142"/>
      <c r="FEX1262" s="143"/>
      <c r="FEY1262" s="142"/>
      <c r="FEZ1262" s="143"/>
      <c r="FFA1262" s="142"/>
      <c r="FFB1262" s="143"/>
      <c r="FFC1262" s="142"/>
      <c r="FFD1262" s="143"/>
      <c r="FFE1262" s="142"/>
      <c r="FFF1262" s="143"/>
      <c r="FFG1262" s="142"/>
      <c r="FFH1262" s="143"/>
      <c r="FFI1262" s="142"/>
      <c r="FFJ1262" s="143"/>
      <c r="FFK1262" s="142"/>
      <c r="FFL1262" s="143"/>
      <c r="FFM1262" s="142"/>
      <c r="FFN1262" s="143"/>
      <c r="FFO1262" s="142"/>
      <c r="FFP1262" s="143"/>
      <c r="FFQ1262" s="142"/>
      <c r="FFR1262" s="143"/>
      <c r="FFS1262" s="142"/>
      <c r="FFT1262" s="143"/>
      <c r="FFU1262" s="142"/>
      <c r="FFV1262" s="143"/>
      <c r="FFW1262" s="142"/>
      <c r="FFX1262" s="143"/>
      <c r="FFY1262" s="142"/>
      <c r="FFZ1262" s="143"/>
      <c r="FGA1262" s="142"/>
      <c r="FGB1262" s="143"/>
      <c r="FGC1262" s="142"/>
      <c r="FGD1262" s="143"/>
      <c r="FGE1262" s="142"/>
      <c r="FGF1262" s="143"/>
      <c r="FGG1262" s="142"/>
      <c r="FGH1262" s="143"/>
      <c r="FGI1262" s="142"/>
      <c r="FGJ1262" s="143"/>
      <c r="FGK1262" s="142"/>
      <c r="FGL1262" s="143"/>
      <c r="FGM1262" s="142"/>
      <c r="FGN1262" s="143"/>
      <c r="FGO1262" s="142"/>
      <c r="FGP1262" s="143"/>
      <c r="FGQ1262" s="142"/>
      <c r="FGR1262" s="143"/>
      <c r="FGS1262" s="142"/>
      <c r="FGT1262" s="143"/>
      <c r="FGU1262" s="142"/>
      <c r="FGV1262" s="143"/>
      <c r="FGW1262" s="142"/>
      <c r="FGX1262" s="143"/>
      <c r="FGY1262" s="142"/>
      <c r="FGZ1262" s="143"/>
      <c r="FHA1262" s="142"/>
      <c r="FHB1262" s="143"/>
      <c r="FHC1262" s="142"/>
      <c r="FHD1262" s="143"/>
      <c r="FHE1262" s="142"/>
      <c r="FHF1262" s="143"/>
      <c r="FHG1262" s="142"/>
      <c r="FHH1262" s="143"/>
      <c r="FHI1262" s="142"/>
      <c r="FHJ1262" s="143"/>
      <c r="FHK1262" s="142"/>
      <c r="FHL1262" s="143"/>
      <c r="FHM1262" s="142"/>
      <c r="FHN1262" s="143"/>
      <c r="FHO1262" s="142"/>
      <c r="FHP1262" s="143"/>
      <c r="FHQ1262" s="142"/>
      <c r="FHR1262" s="143"/>
      <c r="FHS1262" s="142"/>
      <c r="FHT1262" s="143"/>
      <c r="FHU1262" s="142"/>
      <c r="FHV1262" s="143"/>
      <c r="FHW1262" s="142"/>
      <c r="FHX1262" s="143"/>
      <c r="FHY1262" s="142"/>
      <c r="FHZ1262" s="143"/>
      <c r="FIA1262" s="142"/>
      <c r="FIB1262" s="143"/>
      <c r="FIC1262" s="142"/>
      <c r="FID1262" s="143"/>
      <c r="FIE1262" s="142"/>
      <c r="FIF1262" s="143"/>
      <c r="FIG1262" s="142"/>
      <c r="FIH1262" s="143"/>
      <c r="FII1262" s="142"/>
      <c r="FIJ1262" s="143"/>
      <c r="FIK1262" s="142"/>
      <c r="FIL1262" s="143"/>
      <c r="FIM1262" s="142"/>
      <c r="FIN1262" s="143"/>
      <c r="FIO1262" s="142"/>
      <c r="FIP1262" s="143"/>
      <c r="FIQ1262" s="142"/>
      <c r="FIR1262" s="143"/>
      <c r="FIS1262" s="142"/>
      <c r="FIT1262" s="143"/>
      <c r="FIU1262" s="142"/>
      <c r="FIV1262" s="143"/>
      <c r="FIW1262" s="142"/>
      <c r="FIX1262" s="143"/>
      <c r="FIY1262" s="142"/>
      <c r="FIZ1262" s="143"/>
      <c r="FJA1262" s="142"/>
      <c r="FJB1262" s="143"/>
      <c r="FJC1262" s="142"/>
      <c r="FJD1262" s="143"/>
      <c r="FJE1262" s="142"/>
      <c r="FJF1262" s="143"/>
      <c r="FJG1262" s="142"/>
      <c r="FJH1262" s="143"/>
      <c r="FJI1262" s="142"/>
      <c r="FJJ1262" s="143"/>
      <c r="FJK1262" s="142"/>
      <c r="FJL1262" s="143"/>
      <c r="FJM1262" s="142"/>
      <c r="FJN1262" s="143"/>
      <c r="FJO1262" s="142"/>
      <c r="FJP1262" s="143"/>
      <c r="FJQ1262" s="142"/>
      <c r="FJR1262" s="143"/>
      <c r="FJS1262" s="142"/>
      <c r="FJT1262" s="143"/>
      <c r="FJU1262" s="142"/>
      <c r="FJV1262" s="143"/>
      <c r="FJW1262" s="142"/>
      <c r="FJX1262" s="143"/>
      <c r="FJY1262" s="142"/>
      <c r="FJZ1262" s="143"/>
      <c r="FKA1262" s="142"/>
      <c r="FKB1262" s="143"/>
      <c r="FKC1262" s="142"/>
      <c r="FKD1262" s="143"/>
      <c r="FKE1262" s="142"/>
      <c r="FKF1262" s="143"/>
      <c r="FKG1262" s="142"/>
      <c r="FKH1262" s="143"/>
      <c r="FKI1262" s="142"/>
      <c r="FKJ1262" s="143"/>
      <c r="FKK1262" s="142"/>
      <c r="FKL1262" s="143"/>
      <c r="FKM1262" s="142"/>
      <c r="FKN1262" s="143"/>
      <c r="FKO1262" s="142"/>
      <c r="FKP1262" s="143"/>
      <c r="FKQ1262" s="142"/>
      <c r="FKR1262" s="143"/>
      <c r="FKS1262" s="142"/>
      <c r="FKT1262" s="143"/>
      <c r="FKU1262" s="142"/>
      <c r="FKV1262" s="143"/>
      <c r="FKW1262" s="142"/>
      <c r="FKX1262" s="143"/>
      <c r="FKY1262" s="142"/>
      <c r="FKZ1262" s="143"/>
      <c r="FLA1262" s="142"/>
      <c r="FLB1262" s="143"/>
      <c r="FLC1262" s="142"/>
      <c r="FLD1262" s="143"/>
      <c r="FLE1262" s="142"/>
      <c r="FLF1262" s="143"/>
      <c r="FLG1262" s="142"/>
      <c r="FLH1262" s="143"/>
      <c r="FLI1262" s="142"/>
      <c r="FLJ1262" s="143"/>
      <c r="FLK1262" s="142"/>
      <c r="FLL1262" s="143"/>
      <c r="FLM1262" s="142"/>
      <c r="FLN1262" s="143"/>
      <c r="FLO1262" s="142"/>
      <c r="FLP1262" s="143"/>
      <c r="FLQ1262" s="142"/>
      <c r="FLR1262" s="143"/>
      <c r="FLS1262" s="142"/>
      <c r="FLT1262" s="143"/>
      <c r="FLU1262" s="142"/>
      <c r="FLV1262" s="143"/>
      <c r="FLW1262" s="142"/>
      <c r="FLX1262" s="143"/>
      <c r="FLY1262" s="142"/>
      <c r="FLZ1262" s="143"/>
      <c r="FMA1262" s="142"/>
      <c r="FMB1262" s="143"/>
      <c r="FMC1262" s="142"/>
      <c r="FMD1262" s="143"/>
      <c r="FME1262" s="142"/>
      <c r="FMF1262" s="143"/>
      <c r="FMG1262" s="142"/>
      <c r="FMH1262" s="143"/>
      <c r="FMI1262" s="142"/>
      <c r="FMJ1262" s="143"/>
      <c r="FMK1262" s="142"/>
      <c r="FML1262" s="143"/>
      <c r="FMM1262" s="142"/>
      <c r="FMN1262" s="143"/>
      <c r="FMO1262" s="142"/>
      <c r="FMP1262" s="143"/>
      <c r="FMQ1262" s="142"/>
      <c r="FMR1262" s="143"/>
      <c r="FMS1262" s="142"/>
      <c r="FMT1262" s="143"/>
      <c r="FMU1262" s="142"/>
      <c r="FMV1262" s="143"/>
      <c r="FMW1262" s="142"/>
      <c r="FMX1262" s="143"/>
      <c r="FMY1262" s="142"/>
      <c r="FMZ1262" s="143"/>
      <c r="FNA1262" s="142"/>
      <c r="FNB1262" s="143"/>
      <c r="FNC1262" s="142"/>
      <c r="FND1262" s="143"/>
      <c r="FNE1262" s="142"/>
      <c r="FNF1262" s="143"/>
      <c r="FNG1262" s="142"/>
      <c r="FNH1262" s="143"/>
      <c r="FNI1262" s="142"/>
      <c r="FNJ1262" s="143"/>
      <c r="FNK1262" s="142"/>
      <c r="FNL1262" s="143"/>
      <c r="FNM1262" s="142"/>
      <c r="FNN1262" s="143"/>
      <c r="FNO1262" s="142"/>
      <c r="FNP1262" s="143"/>
      <c r="FNQ1262" s="142"/>
      <c r="FNR1262" s="143"/>
      <c r="FNS1262" s="142"/>
      <c r="FNT1262" s="143"/>
      <c r="FNU1262" s="142"/>
      <c r="FNV1262" s="143"/>
      <c r="FNW1262" s="142"/>
      <c r="FNX1262" s="143"/>
      <c r="FNY1262" s="142"/>
      <c r="FNZ1262" s="143"/>
      <c r="FOA1262" s="142"/>
      <c r="FOB1262" s="143"/>
      <c r="FOC1262" s="142"/>
      <c r="FOD1262" s="143"/>
      <c r="FOE1262" s="142"/>
      <c r="FOF1262" s="143"/>
      <c r="FOG1262" s="142"/>
      <c r="FOH1262" s="143"/>
      <c r="FOI1262" s="142"/>
      <c r="FOJ1262" s="143"/>
      <c r="FOK1262" s="142"/>
      <c r="FOL1262" s="143"/>
      <c r="FOM1262" s="142"/>
      <c r="FON1262" s="143"/>
      <c r="FOO1262" s="142"/>
      <c r="FOP1262" s="143"/>
      <c r="FOQ1262" s="142"/>
      <c r="FOR1262" s="143"/>
      <c r="FOS1262" s="142"/>
      <c r="FOT1262" s="143"/>
      <c r="FOU1262" s="142"/>
      <c r="FOV1262" s="143"/>
      <c r="FOW1262" s="142"/>
      <c r="FOX1262" s="143"/>
      <c r="FOY1262" s="142"/>
      <c r="FOZ1262" s="143"/>
      <c r="FPA1262" s="142"/>
      <c r="FPB1262" s="143"/>
      <c r="FPC1262" s="142"/>
      <c r="FPD1262" s="143"/>
      <c r="FPE1262" s="142"/>
      <c r="FPF1262" s="143"/>
      <c r="FPG1262" s="142"/>
      <c r="FPH1262" s="143"/>
      <c r="FPI1262" s="142"/>
      <c r="FPJ1262" s="143"/>
      <c r="FPK1262" s="142"/>
      <c r="FPL1262" s="143"/>
      <c r="FPM1262" s="142"/>
      <c r="FPN1262" s="143"/>
      <c r="FPO1262" s="142"/>
      <c r="FPP1262" s="143"/>
      <c r="FPQ1262" s="142"/>
      <c r="FPR1262" s="143"/>
      <c r="FPS1262" s="142"/>
      <c r="FPT1262" s="143"/>
      <c r="FPU1262" s="142"/>
      <c r="FPV1262" s="143"/>
      <c r="FPW1262" s="142"/>
      <c r="FPX1262" s="143"/>
      <c r="FPY1262" s="142"/>
      <c r="FPZ1262" s="143"/>
      <c r="FQA1262" s="142"/>
      <c r="FQB1262" s="143"/>
      <c r="FQC1262" s="142"/>
      <c r="FQD1262" s="143"/>
      <c r="FQE1262" s="142"/>
      <c r="FQF1262" s="143"/>
      <c r="FQG1262" s="142"/>
      <c r="FQH1262" s="143"/>
      <c r="FQI1262" s="142"/>
      <c r="FQJ1262" s="143"/>
      <c r="FQK1262" s="142"/>
      <c r="FQL1262" s="143"/>
      <c r="FQM1262" s="142"/>
      <c r="FQN1262" s="143"/>
      <c r="FQO1262" s="142"/>
      <c r="FQP1262" s="143"/>
      <c r="FQQ1262" s="142"/>
      <c r="FQR1262" s="143"/>
      <c r="FQS1262" s="142"/>
      <c r="FQT1262" s="143"/>
      <c r="FQU1262" s="142"/>
      <c r="FQV1262" s="143"/>
      <c r="FQW1262" s="142"/>
      <c r="FQX1262" s="143"/>
      <c r="FQY1262" s="142"/>
      <c r="FQZ1262" s="143"/>
      <c r="FRA1262" s="142"/>
      <c r="FRB1262" s="143"/>
      <c r="FRC1262" s="142"/>
      <c r="FRD1262" s="143"/>
      <c r="FRE1262" s="142"/>
      <c r="FRF1262" s="143"/>
      <c r="FRG1262" s="142"/>
      <c r="FRH1262" s="143"/>
      <c r="FRI1262" s="142"/>
      <c r="FRJ1262" s="143"/>
      <c r="FRK1262" s="142"/>
      <c r="FRL1262" s="143"/>
      <c r="FRM1262" s="142"/>
      <c r="FRN1262" s="143"/>
      <c r="FRO1262" s="142"/>
      <c r="FRP1262" s="143"/>
      <c r="FRQ1262" s="142"/>
      <c r="FRR1262" s="143"/>
      <c r="FRS1262" s="142"/>
      <c r="FRT1262" s="143"/>
      <c r="FRU1262" s="142"/>
      <c r="FRV1262" s="143"/>
      <c r="FRW1262" s="142"/>
      <c r="FRX1262" s="143"/>
      <c r="FRY1262" s="142"/>
      <c r="FRZ1262" s="143"/>
      <c r="FSA1262" s="142"/>
      <c r="FSB1262" s="143"/>
      <c r="FSC1262" s="142"/>
      <c r="FSD1262" s="143"/>
      <c r="FSE1262" s="142"/>
      <c r="FSF1262" s="143"/>
      <c r="FSG1262" s="142"/>
      <c r="FSH1262" s="143"/>
      <c r="FSI1262" s="142"/>
      <c r="FSJ1262" s="143"/>
      <c r="FSK1262" s="142"/>
      <c r="FSL1262" s="143"/>
      <c r="FSM1262" s="142"/>
      <c r="FSN1262" s="143"/>
      <c r="FSO1262" s="142"/>
      <c r="FSP1262" s="143"/>
      <c r="FSQ1262" s="142"/>
      <c r="FSR1262" s="143"/>
      <c r="FSS1262" s="142"/>
      <c r="FST1262" s="143"/>
      <c r="FSU1262" s="142"/>
      <c r="FSV1262" s="143"/>
      <c r="FSW1262" s="142"/>
      <c r="FSX1262" s="143"/>
      <c r="FSY1262" s="142"/>
      <c r="FSZ1262" s="143"/>
      <c r="FTA1262" s="142"/>
      <c r="FTB1262" s="143"/>
      <c r="FTC1262" s="142"/>
      <c r="FTD1262" s="143"/>
      <c r="FTE1262" s="142"/>
      <c r="FTF1262" s="143"/>
      <c r="FTG1262" s="142"/>
      <c r="FTH1262" s="143"/>
      <c r="FTI1262" s="142"/>
      <c r="FTJ1262" s="143"/>
      <c r="FTK1262" s="142"/>
      <c r="FTL1262" s="143"/>
      <c r="FTM1262" s="142"/>
      <c r="FTN1262" s="143"/>
      <c r="FTO1262" s="142"/>
      <c r="FTP1262" s="143"/>
      <c r="FTQ1262" s="142"/>
      <c r="FTR1262" s="143"/>
      <c r="FTS1262" s="142"/>
      <c r="FTT1262" s="143"/>
      <c r="FTU1262" s="142"/>
      <c r="FTV1262" s="143"/>
      <c r="FTW1262" s="142"/>
      <c r="FTX1262" s="143"/>
      <c r="FTY1262" s="142"/>
      <c r="FTZ1262" s="143"/>
      <c r="FUA1262" s="142"/>
      <c r="FUB1262" s="143"/>
      <c r="FUC1262" s="142"/>
      <c r="FUD1262" s="143"/>
      <c r="FUE1262" s="142"/>
      <c r="FUF1262" s="143"/>
      <c r="FUG1262" s="142"/>
      <c r="FUH1262" s="143"/>
      <c r="FUI1262" s="142"/>
      <c r="FUJ1262" s="143"/>
      <c r="FUK1262" s="142"/>
      <c r="FUL1262" s="143"/>
      <c r="FUM1262" s="142"/>
      <c r="FUN1262" s="143"/>
      <c r="FUO1262" s="142"/>
      <c r="FUP1262" s="143"/>
      <c r="FUQ1262" s="142"/>
      <c r="FUR1262" s="143"/>
      <c r="FUS1262" s="142"/>
      <c r="FUT1262" s="143"/>
      <c r="FUU1262" s="142"/>
      <c r="FUV1262" s="143"/>
      <c r="FUW1262" s="142"/>
      <c r="FUX1262" s="143"/>
      <c r="FUY1262" s="142"/>
      <c r="FUZ1262" s="143"/>
      <c r="FVA1262" s="142"/>
      <c r="FVB1262" s="143"/>
      <c r="FVC1262" s="142"/>
      <c r="FVD1262" s="143"/>
      <c r="FVE1262" s="142"/>
      <c r="FVF1262" s="143"/>
      <c r="FVG1262" s="142"/>
      <c r="FVH1262" s="143"/>
      <c r="FVI1262" s="142"/>
      <c r="FVJ1262" s="143"/>
      <c r="FVK1262" s="142"/>
      <c r="FVL1262" s="143"/>
      <c r="FVM1262" s="142"/>
      <c r="FVN1262" s="143"/>
      <c r="FVO1262" s="142"/>
      <c r="FVP1262" s="143"/>
      <c r="FVQ1262" s="142"/>
      <c r="FVR1262" s="143"/>
      <c r="FVS1262" s="142"/>
      <c r="FVT1262" s="143"/>
      <c r="FVU1262" s="142"/>
      <c r="FVV1262" s="143"/>
      <c r="FVW1262" s="142"/>
      <c r="FVX1262" s="143"/>
      <c r="FVY1262" s="142"/>
      <c r="FVZ1262" s="143"/>
      <c r="FWA1262" s="142"/>
      <c r="FWB1262" s="143"/>
      <c r="FWC1262" s="142"/>
      <c r="FWD1262" s="143"/>
      <c r="FWE1262" s="142"/>
      <c r="FWF1262" s="143"/>
      <c r="FWG1262" s="142"/>
      <c r="FWH1262" s="143"/>
      <c r="FWI1262" s="142"/>
      <c r="FWJ1262" s="143"/>
      <c r="FWK1262" s="142"/>
      <c r="FWL1262" s="143"/>
      <c r="FWM1262" s="142"/>
      <c r="FWN1262" s="143"/>
      <c r="FWO1262" s="142"/>
      <c r="FWP1262" s="143"/>
      <c r="FWQ1262" s="142"/>
      <c r="FWR1262" s="143"/>
      <c r="FWS1262" s="142"/>
      <c r="FWT1262" s="143"/>
      <c r="FWU1262" s="142"/>
      <c r="FWV1262" s="143"/>
      <c r="FWW1262" s="142"/>
      <c r="FWX1262" s="143"/>
      <c r="FWY1262" s="142"/>
      <c r="FWZ1262" s="143"/>
      <c r="FXA1262" s="142"/>
      <c r="FXB1262" s="143"/>
      <c r="FXC1262" s="142"/>
      <c r="FXD1262" s="143"/>
      <c r="FXE1262" s="142"/>
      <c r="FXF1262" s="143"/>
      <c r="FXG1262" s="142"/>
      <c r="FXH1262" s="143"/>
      <c r="FXI1262" s="142"/>
      <c r="FXJ1262" s="143"/>
      <c r="FXK1262" s="142"/>
      <c r="FXL1262" s="143"/>
      <c r="FXM1262" s="142"/>
      <c r="FXN1262" s="143"/>
      <c r="FXO1262" s="142"/>
      <c r="FXP1262" s="143"/>
      <c r="FXQ1262" s="142"/>
      <c r="FXR1262" s="143"/>
      <c r="FXS1262" s="142"/>
      <c r="FXT1262" s="143"/>
      <c r="FXU1262" s="142"/>
      <c r="FXV1262" s="143"/>
      <c r="FXW1262" s="142"/>
      <c r="FXX1262" s="143"/>
      <c r="FXY1262" s="142"/>
      <c r="FXZ1262" s="143"/>
      <c r="FYA1262" s="142"/>
      <c r="FYB1262" s="143"/>
      <c r="FYC1262" s="142"/>
      <c r="FYD1262" s="143"/>
      <c r="FYE1262" s="142"/>
      <c r="FYF1262" s="143"/>
      <c r="FYG1262" s="142"/>
      <c r="FYH1262" s="143"/>
      <c r="FYI1262" s="142"/>
      <c r="FYJ1262" s="143"/>
      <c r="FYK1262" s="142"/>
      <c r="FYL1262" s="143"/>
      <c r="FYM1262" s="142"/>
      <c r="FYN1262" s="143"/>
      <c r="FYO1262" s="142"/>
      <c r="FYP1262" s="143"/>
      <c r="FYQ1262" s="142"/>
      <c r="FYR1262" s="143"/>
      <c r="FYS1262" s="142"/>
      <c r="FYT1262" s="143"/>
      <c r="FYU1262" s="142"/>
      <c r="FYV1262" s="143"/>
      <c r="FYW1262" s="142"/>
      <c r="FYX1262" s="143"/>
      <c r="FYY1262" s="142"/>
      <c r="FYZ1262" s="143"/>
      <c r="FZA1262" s="142"/>
      <c r="FZB1262" s="143"/>
      <c r="FZC1262" s="142"/>
      <c r="FZD1262" s="143"/>
      <c r="FZE1262" s="142"/>
      <c r="FZF1262" s="143"/>
      <c r="FZG1262" s="142"/>
      <c r="FZH1262" s="143"/>
      <c r="FZI1262" s="142"/>
      <c r="FZJ1262" s="143"/>
      <c r="FZK1262" s="142"/>
      <c r="FZL1262" s="143"/>
      <c r="FZM1262" s="142"/>
      <c r="FZN1262" s="143"/>
      <c r="FZO1262" s="142"/>
      <c r="FZP1262" s="143"/>
      <c r="FZQ1262" s="142"/>
      <c r="FZR1262" s="143"/>
      <c r="FZS1262" s="142"/>
      <c r="FZT1262" s="143"/>
      <c r="FZU1262" s="142"/>
      <c r="FZV1262" s="143"/>
      <c r="FZW1262" s="142"/>
      <c r="FZX1262" s="143"/>
      <c r="FZY1262" s="142"/>
      <c r="FZZ1262" s="143"/>
      <c r="GAA1262" s="142"/>
      <c r="GAB1262" s="143"/>
      <c r="GAC1262" s="142"/>
      <c r="GAD1262" s="143"/>
      <c r="GAE1262" s="142"/>
      <c r="GAF1262" s="143"/>
      <c r="GAG1262" s="142"/>
      <c r="GAH1262" s="143"/>
      <c r="GAI1262" s="142"/>
      <c r="GAJ1262" s="143"/>
      <c r="GAK1262" s="142"/>
      <c r="GAL1262" s="143"/>
      <c r="GAM1262" s="142"/>
      <c r="GAN1262" s="143"/>
      <c r="GAO1262" s="142"/>
      <c r="GAP1262" s="143"/>
      <c r="GAQ1262" s="142"/>
      <c r="GAR1262" s="143"/>
      <c r="GAS1262" s="142"/>
      <c r="GAT1262" s="143"/>
      <c r="GAU1262" s="142"/>
      <c r="GAV1262" s="143"/>
      <c r="GAW1262" s="142"/>
      <c r="GAX1262" s="143"/>
      <c r="GAY1262" s="142"/>
      <c r="GAZ1262" s="143"/>
      <c r="GBA1262" s="142"/>
      <c r="GBB1262" s="143"/>
      <c r="GBC1262" s="142"/>
      <c r="GBD1262" s="143"/>
      <c r="GBE1262" s="142"/>
      <c r="GBF1262" s="143"/>
      <c r="GBG1262" s="142"/>
      <c r="GBH1262" s="143"/>
      <c r="GBI1262" s="142"/>
      <c r="GBJ1262" s="143"/>
      <c r="GBK1262" s="142"/>
      <c r="GBL1262" s="143"/>
      <c r="GBM1262" s="142"/>
      <c r="GBN1262" s="143"/>
      <c r="GBO1262" s="142"/>
      <c r="GBP1262" s="143"/>
      <c r="GBQ1262" s="142"/>
      <c r="GBR1262" s="143"/>
      <c r="GBS1262" s="142"/>
      <c r="GBT1262" s="143"/>
      <c r="GBU1262" s="142"/>
      <c r="GBV1262" s="143"/>
      <c r="GBW1262" s="142"/>
      <c r="GBX1262" s="143"/>
      <c r="GBY1262" s="142"/>
      <c r="GBZ1262" s="143"/>
      <c r="GCA1262" s="142"/>
      <c r="GCB1262" s="143"/>
      <c r="GCC1262" s="142"/>
      <c r="GCD1262" s="143"/>
      <c r="GCE1262" s="142"/>
      <c r="GCF1262" s="143"/>
      <c r="GCG1262" s="142"/>
      <c r="GCH1262" s="143"/>
      <c r="GCI1262" s="142"/>
      <c r="GCJ1262" s="143"/>
      <c r="GCK1262" s="142"/>
      <c r="GCL1262" s="143"/>
      <c r="GCM1262" s="142"/>
      <c r="GCN1262" s="143"/>
      <c r="GCO1262" s="142"/>
      <c r="GCP1262" s="143"/>
      <c r="GCQ1262" s="142"/>
      <c r="GCR1262" s="143"/>
      <c r="GCS1262" s="142"/>
      <c r="GCT1262" s="143"/>
      <c r="GCU1262" s="142"/>
      <c r="GCV1262" s="143"/>
      <c r="GCW1262" s="142"/>
      <c r="GCX1262" s="143"/>
      <c r="GCY1262" s="142"/>
      <c r="GCZ1262" s="143"/>
      <c r="GDA1262" s="142"/>
      <c r="GDB1262" s="143"/>
      <c r="GDC1262" s="142"/>
      <c r="GDD1262" s="143"/>
      <c r="GDE1262" s="142"/>
      <c r="GDF1262" s="143"/>
      <c r="GDG1262" s="142"/>
      <c r="GDH1262" s="143"/>
      <c r="GDI1262" s="142"/>
      <c r="GDJ1262" s="143"/>
      <c r="GDK1262" s="142"/>
      <c r="GDL1262" s="143"/>
      <c r="GDM1262" s="142"/>
      <c r="GDN1262" s="143"/>
      <c r="GDO1262" s="142"/>
      <c r="GDP1262" s="143"/>
      <c r="GDQ1262" s="142"/>
      <c r="GDR1262" s="143"/>
      <c r="GDS1262" s="142"/>
      <c r="GDT1262" s="143"/>
      <c r="GDU1262" s="142"/>
      <c r="GDV1262" s="143"/>
      <c r="GDW1262" s="142"/>
      <c r="GDX1262" s="143"/>
      <c r="GDY1262" s="142"/>
      <c r="GDZ1262" s="143"/>
      <c r="GEA1262" s="142"/>
      <c r="GEB1262" s="143"/>
      <c r="GEC1262" s="142"/>
      <c r="GED1262" s="143"/>
      <c r="GEE1262" s="142"/>
      <c r="GEF1262" s="143"/>
      <c r="GEG1262" s="142"/>
      <c r="GEH1262" s="143"/>
      <c r="GEI1262" s="142"/>
      <c r="GEJ1262" s="143"/>
      <c r="GEK1262" s="142"/>
      <c r="GEL1262" s="143"/>
      <c r="GEM1262" s="142"/>
      <c r="GEN1262" s="143"/>
      <c r="GEO1262" s="142"/>
      <c r="GEP1262" s="143"/>
      <c r="GEQ1262" s="142"/>
      <c r="GER1262" s="143"/>
      <c r="GES1262" s="142"/>
      <c r="GET1262" s="143"/>
      <c r="GEU1262" s="142"/>
      <c r="GEV1262" s="143"/>
      <c r="GEW1262" s="142"/>
      <c r="GEX1262" s="143"/>
      <c r="GEY1262" s="142"/>
      <c r="GEZ1262" s="143"/>
      <c r="GFA1262" s="142"/>
      <c r="GFB1262" s="143"/>
      <c r="GFC1262" s="142"/>
      <c r="GFD1262" s="143"/>
      <c r="GFE1262" s="142"/>
      <c r="GFF1262" s="143"/>
      <c r="GFG1262" s="142"/>
      <c r="GFH1262" s="143"/>
      <c r="GFI1262" s="142"/>
      <c r="GFJ1262" s="143"/>
      <c r="GFK1262" s="142"/>
      <c r="GFL1262" s="143"/>
      <c r="GFM1262" s="142"/>
      <c r="GFN1262" s="143"/>
      <c r="GFO1262" s="142"/>
      <c r="GFP1262" s="143"/>
      <c r="GFQ1262" s="142"/>
      <c r="GFR1262" s="143"/>
      <c r="GFS1262" s="142"/>
      <c r="GFT1262" s="143"/>
      <c r="GFU1262" s="142"/>
      <c r="GFV1262" s="143"/>
      <c r="GFW1262" s="142"/>
      <c r="GFX1262" s="143"/>
      <c r="GFY1262" s="142"/>
      <c r="GFZ1262" s="143"/>
      <c r="GGA1262" s="142"/>
      <c r="GGB1262" s="143"/>
      <c r="GGC1262" s="142"/>
      <c r="GGD1262" s="143"/>
      <c r="GGE1262" s="142"/>
      <c r="GGF1262" s="143"/>
      <c r="GGG1262" s="142"/>
      <c r="GGH1262" s="143"/>
      <c r="GGI1262" s="142"/>
      <c r="GGJ1262" s="143"/>
      <c r="GGK1262" s="142"/>
      <c r="GGL1262" s="143"/>
      <c r="GGM1262" s="142"/>
      <c r="GGN1262" s="143"/>
      <c r="GGO1262" s="142"/>
      <c r="GGP1262" s="143"/>
      <c r="GGQ1262" s="142"/>
      <c r="GGR1262" s="143"/>
      <c r="GGS1262" s="142"/>
      <c r="GGT1262" s="143"/>
      <c r="GGU1262" s="142"/>
      <c r="GGV1262" s="143"/>
      <c r="GGW1262" s="142"/>
      <c r="GGX1262" s="143"/>
      <c r="GGY1262" s="142"/>
      <c r="GGZ1262" s="143"/>
      <c r="GHA1262" s="142"/>
      <c r="GHB1262" s="143"/>
      <c r="GHC1262" s="142"/>
      <c r="GHD1262" s="143"/>
      <c r="GHE1262" s="142"/>
      <c r="GHF1262" s="143"/>
      <c r="GHG1262" s="142"/>
      <c r="GHH1262" s="143"/>
      <c r="GHI1262" s="142"/>
      <c r="GHJ1262" s="143"/>
      <c r="GHK1262" s="142"/>
      <c r="GHL1262" s="143"/>
      <c r="GHM1262" s="142"/>
      <c r="GHN1262" s="143"/>
      <c r="GHO1262" s="142"/>
      <c r="GHP1262" s="143"/>
      <c r="GHQ1262" s="142"/>
      <c r="GHR1262" s="143"/>
      <c r="GHS1262" s="142"/>
      <c r="GHT1262" s="143"/>
      <c r="GHU1262" s="142"/>
      <c r="GHV1262" s="143"/>
      <c r="GHW1262" s="142"/>
      <c r="GHX1262" s="143"/>
      <c r="GHY1262" s="142"/>
      <c r="GHZ1262" s="143"/>
      <c r="GIA1262" s="142"/>
      <c r="GIB1262" s="143"/>
      <c r="GIC1262" s="142"/>
      <c r="GID1262" s="143"/>
      <c r="GIE1262" s="142"/>
      <c r="GIF1262" s="143"/>
      <c r="GIG1262" s="142"/>
      <c r="GIH1262" s="143"/>
      <c r="GII1262" s="142"/>
      <c r="GIJ1262" s="143"/>
      <c r="GIK1262" s="142"/>
      <c r="GIL1262" s="143"/>
      <c r="GIM1262" s="142"/>
      <c r="GIN1262" s="143"/>
      <c r="GIO1262" s="142"/>
      <c r="GIP1262" s="143"/>
      <c r="GIQ1262" s="142"/>
      <c r="GIR1262" s="143"/>
      <c r="GIS1262" s="142"/>
      <c r="GIT1262" s="143"/>
      <c r="GIU1262" s="142"/>
      <c r="GIV1262" s="143"/>
      <c r="GIW1262" s="142"/>
      <c r="GIX1262" s="143"/>
      <c r="GIY1262" s="142"/>
      <c r="GIZ1262" s="143"/>
      <c r="GJA1262" s="142"/>
      <c r="GJB1262" s="143"/>
      <c r="GJC1262" s="142"/>
      <c r="GJD1262" s="143"/>
      <c r="GJE1262" s="142"/>
      <c r="GJF1262" s="143"/>
      <c r="GJG1262" s="142"/>
      <c r="GJH1262" s="143"/>
      <c r="GJI1262" s="142"/>
      <c r="GJJ1262" s="143"/>
      <c r="GJK1262" s="142"/>
      <c r="GJL1262" s="143"/>
      <c r="GJM1262" s="142"/>
      <c r="GJN1262" s="143"/>
      <c r="GJO1262" s="142"/>
      <c r="GJP1262" s="143"/>
      <c r="GJQ1262" s="142"/>
      <c r="GJR1262" s="143"/>
      <c r="GJS1262" s="142"/>
      <c r="GJT1262" s="143"/>
      <c r="GJU1262" s="142"/>
      <c r="GJV1262" s="143"/>
      <c r="GJW1262" s="142"/>
      <c r="GJX1262" s="143"/>
      <c r="GJY1262" s="142"/>
      <c r="GJZ1262" s="143"/>
      <c r="GKA1262" s="142"/>
      <c r="GKB1262" s="143"/>
      <c r="GKC1262" s="142"/>
      <c r="GKD1262" s="143"/>
      <c r="GKE1262" s="142"/>
      <c r="GKF1262" s="143"/>
      <c r="GKG1262" s="142"/>
      <c r="GKH1262" s="143"/>
      <c r="GKI1262" s="142"/>
      <c r="GKJ1262" s="143"/>
      <c r="GKK1262" s="142"/>
      <c r="GKL1262" s="143"/>
      <c r="GKM1262" s="142"/>
      <c r="GKN1262" s="143"/>
      <c r="GKO1262" s="142"/>
      <c r="GKP1262" s="143"/>
      <c r="GKQ1262" s="142"/>
      <c r="GKR1262" s="143"/>
      <c r="GKS1262" s="142"/>
      <c r="GKT1262" s="143"/>
      <c r="GKU1262" s="142"/>
      <c r="GKV1262" s="143"/>
      <c r="GKW1262" s="142"/>
      <c r="GKX1262" s="143"/>
      <c r="GKY1262" s="142"/>
      <c r="GKZ1262" s="143"/>
      <c r="GLA1262" s="142"/>
      <c r="GLB1262" s="143"/>
      <c r="GLC1262" s="142"/>
      <c r="GLD1262" s="143"/>
      <c r="GLE1262" s="142"/>
      <c r="GLF1262" s="143"/>
      <c r="GLG1262" s="142"/>
      <c r="GLH1262" s="143"/>
      <c r="GLI1262" s="142"/>
      <c r="GLJ1262" s="143"/>
      <c r="GLK1262" s="142"/>
      <c r="GLL1262" s="143"/>
      <c r="GLM1262" s="142"/>
      <c r="GLN1262" s="143"/>
      <c r="GLO1262" s="142"/>
      <c r="GLP1262" s="143"/>
      <c r="GLQ1262" s="142"/>
      <c r="GLR1262" s="143"/>
      <c r="GLS1262" s="142"/>
      <c r="GLT1262" s="143"/>
      <c r="GLU1262" s="142"/>
      <c r="GLV1262" s="143"/>
      <c r="GLW1262" s="142"/>
      <c r="GLX1262" s="143"/>
      <c r="GLY1262" s="142"/>
      <c r="GLZ1262" s="143"/>
      <c r="GMA1262" s="142"/>
      <c r="GMB1262" s="143"/>
      <c r="GMC1262" s="142"/>
      <c r="GMD1262" s="143"/>
      <c r="GME1262" s="142"/>
      <c r="GMF1262" s="143"/>
      <c r="GMG1262" s="142"/>
      <c r="GMH1262" s="143"/>
      <c r="GMI1262" s="142"/>
      <c r="GMJ1262" s="143"/>
      <c r="GMK1262" s="142"/>
      <c r="GML1262" s="143"/>
      <c r="GMM1262" s="142"/>
      <c r="GMN1262" s="143"/>
      <c r="GMO1262" s="142"/>
      <c r="GMP1262" s="143"/>
      <c r="GMQ1262" s="142"/>
      <c r="GMR1262" s="143"/>
      <c r="GMS1262" s="142"/>
      <c r="GMT1262" s="143"/>
      <c r="GMU1262" s="142"/>
      <c r="GMV1262" s="143"/>
      <c r="GMW1262" s="142"/>
      <c r="GMX1262" s="143"/>
      <c r="GMY1262" s="142"/>
      <c r="GMZ1262" s="143"/>
      <c r="GNA1262" s="142"/>
      <c r="GNB1262" s="143"/>
      <c r="GNC1262" s="142"/>
      <c r="GND1262" s="143"/>
      <c r="GNE1262" s="142"/>
      <c r="GNF1262" s="143"/>
      <c r="GNG1262" s="142"/>
      <c r="GNH1262" s="143"/>
      <c r="GNI1262" s="142"/>
      <c r="GNJ1262" s="143"/>
      <c r="GNK1262" s="142"/>
      <c r="GNL1262" s="143"/>
      <c r="GNM1262" s="142"/>
      <c r="GNN1262" s="143"/>
      <c r="GNO1262" s="142"/>
      <c r="GNP1262" s="143"/>
      <c r="GNQ1262" s="142"/>
      <c r="GNR1262" s="143"/>
      <c r="GNS1262" s="142"/>
      <c r="GNT1262" s="143"/>
      <c r="GNU1262" s="142"/>
      <c r="GNV1262" s="143"/>
      <c r="GNW1262" s="142"/>
      <c r="GNX1262" s="143"/>
      <c r="GNY1262" s="142"/>
      <c r="GNZ1262" s="143"/>
      <c r="GOA1262" s="142"/>
      <c r="GOB1262" s="143"/>
      <c r="GOC1262" s="142"/>
      <c r="GOD1262" s="143"/>
      <c r="GOE1262" s="142"/>
      <c r="GOF1262" s="143"/>
      <c r="GOG1262" s="142"/>
      <c r="GOH1262" s="143"/>
      <c r="GOI1262" s="142"/>
      <c r="GOJ1262" s="143"/>
      <c r="GOK1262" s="142"/>
      <c r="GOL1262" s="143"/>
      <c r="GOM1262" s="142"/>
      <c r="GON1262" s="143"/>
      <c r="GOO1262" s="142"/>
      <c r="GOP1262" s="143"/>
      <c r="GOQ1262" s="142"/>
      <c r="GOR1262" s="143"/>
      <c r="GOS1262" s="142"/>
      <c r="GOT1262" s="143"/>
      <c r="GOU1262" s="142"/>
      <c r="GOV1262" s="143"/>
      <c r="GOW1262" s="142"/>
      <c r="GOX1262" s="143"/>
      <c r="GOY1262" s="142"/>
      <c r="GOZ1262" s="143"/>
      <c r="GPA1262" s="142"/>
      <c r="GPB1262" s="143"/>
      <c r="GPC1262" s="142"/>
      <c r="GPD1262" s="143"/>
      <c r="GPE1262" s="142"/>
      <c r="GPF1262" s="143"/>
      <c r="GPG1262" s="142"/>
      <c r="GPH1262" s="143"/>
      <c r="GPI1262" s="142"/>
      <c r="GPJ1262" s="143"/>
      <c r="GPK1262" s="142"/>
      <c r="GPL1262" s="143"/>
      <c r="GPM1262" s="142"/>
      <c r="GPN1262" s="143"/>
      <c r="GPO1262" s="142"/>
      <c r="GPP1262" s="143"/>
      <c r="GPQ1262" s="142"/>
      <c r="GPR1262" s="143"/>
      <c r="GPS1262" s="142"/>
      <c r="GPT1262" s="143"/>
      <c r="GPU1262" s="142"/>
      <c r="GPV1262" s="143"/>
      <c r="GPW1262" s="142"/>
      <c r="GPX1262" s="143"/>
      <c r="GPY1262" s="142"/>
      <c r="GPZ1262" s="143"/>
      <c r="GQA1262" s="142"/>
      <c r="GQB1262" s="143"/>
      <c r="GQC1262" s="142"/>
      <c r="GQD1262" s="143"/>
      <c r="GQE1262" s="142"/>
      <c r="GQF1262" s="143"/>
      <c r="GQG1262" s="142"/>
      <c r="GQH1262" s="143"/>
      <c r="GQI1262" s="142"/>
      <c r="GQJ1262" s="143"/>
      <c r="GQK1262" s="142"/>
      <c r="GQL1262" s="143"/>
      <c r="GQM1262" s="142"/>
      <c r="GQN1262" s="143"/>
      <c r="GQO1262" s="142"/>
      <c r="GQP1262" s="143"/>
      <c r="GQQ1262" s="142"/>
      <c r="GQR1262" s="143"/>
      <c r="GQS1262" s="142"/>
      <c r="GQT1262" s="143"/>
      <c r="GQU1262" s="142"/>
      <c r="GQV1262" s="143"/>
      <c r="GQW1262" s="142"/>
      <c r="GQX1262" s="143"/>
      <c r="GQY1262" s="142"/>
      <c r="GQZ1262" s="143"/>
      <c r="GRA1262" s="142"/>
      <c r="GRB1262" s="143"/>
      <c r="GRC1262" s="142"/>
      <c r="GRD1262" s="143"/>
      <c r="GRE1262" s="142"/>
      <c r="GRF1262" s="143"/>
      <c r="GRG1262" s="142"/>
      <c r="GRH1262" s="143"/>
      <c r="GRI1262" s="142"/>
      <c r="GRJ1262" s="143"/>
      <c r="GRK1262" s="142"/>
      <c r="GRL1262" s="143"/>
      <c r="GRM1262" s="142"/>
      <c r="GRN1262" s="143"/>
      <c r="GRO1262" s="142"/>
      <c r="GRP1262" s="143"/>
      <c r="GRQ1262" s="142"/>
      <c r="GRR1262" s="143"/>
      <c r="GRS1262" s="142"/>
      <c r="GRT1262" s="143"/>
      <c r="GRU1262" s="142"/>
      <c r="GRV1262" s="143"/>
      <c r="GRW1262" s="142"/>
      <c r="GRX1262" s="143"/>
      <c r="GRY1262" s="142"/>
      <c r="GRZ1262" s="143"/>
      <c r="GSA1262" s="142"/>
      <c r="GSB1262" s="143"/>
      <c r="GSC1262" s="142"/>
      <c r="GSD1262" s="143"/>
      <c r="GSE1262" s="142"/>
      <c r="GSF1262" s="143"/>
      <c r="GSG1262" s="142"/>
      <c r="GSH1262" s="143"/>
      <c r="GSI1262" s="142"/>
      <c r="GSJ1262" s="143"/>
      <c r="GSK1262" s="142"/>
      <c r="GSL1262" s="143"/>
      <c r="GSM1262" s="142"/>
      <c r="GSN1262" s="143"/>
      <c r="GSO1262" s="142"/>
      <c r="GSP1262" s="143"/>
      <c r="GSQ1262" s="142"/>
      <c r="GSR1262" s="143"/>
      <c r="GSS1262" s="142"/>
      <c r="GST1262" s="143"/>
      <c r="GSU1262" s="142"/>
      <c r="GSV1262" s="143"/>
      <c r="GSW1262" s="142"/>
      <c r="GSX1262" s="143"/>
      <c r="GSY1262" s="142"/>
      <c r="GSZ1262" s="143"/>
      <c r="GTA1262" s="142"/>
      <c r="GTB1262" s="143"/>
      <c r="GTC1262" s="142"/>
      <c r="GTD1262" s="143"/>
      <c r="GTE1262" s="142"/>
      <c r="GTF1262" s="143"/>
      <c r="GTG1262" s="142"/>
      <c r="GTH1262" s="143"/>
      <c r="GTI1262" s="142"/>
      <c r="GTJ1262" s="143"/>
      <c r="GTK1262" s="142"/>
      <c r="GTL1262" s="143"/>
      <c r="GTM1262" s="142"/>
      <c r="GTN1262" s="143"/>
      <c r="GTO1262" s="142"/>
      <c r="GTP1262" s="143"/>
      <c r="GTQ1262" s="142"/>
      <c r="GTR1262" s="143"/>
      <c r="GTS1262" s="142"/>
      <c r="GTT1262" s="143"/>
      <c r="GTU1262" s="142"/>
      <c r="GTV1262" s="143"/>
      <c r="GTW1262" s="142"/>
      <c r="GTX1262" s="143"/>
      <c r="GTY1262" s="142"/>
      <c r="GTZ1262" s="143"/>
      <c r="GUA1262" s="142"/>
      <c r="GUB1262" s="143"/>
      <c r="GUC1262" s="142"/>
      <c r="GUD1262" s="143"/>
      <c r="GUE1262" s="142"/>
      <c r="GUF1262" s="143"/>
      <c r="GUG1262" s="142"/>
      <c r="GUH1262" s="143"/>
      <c r="GUI1262" s="142"/>
      <c r="GUJ1262" s="143"/>
      <c r="GUK1262" s="142"/>
      <c r="GUL1262" s="143"/>
      <c r="GUM1262" s="142"/>
      <c r="GUN1262" s="143"/>
      <c r="GUO1262" s="142"/>
      <c r="GUP1262" s="143"/>
      <c r="GUQ1262" s="142"/>
      <c r="GUR1262" s="143"/>
      <c r="GUS1262" s="142"/>
      <c r="GUT1262" s="143"/>
      <c r="GUU1262" s="142"/>
      <c r="GUV1262" s="143"/>
      <c r="GUW1262" s="142"/>
      <c r="GUX1262" s="143"/>
      <c r="GUY1262" s="142"/>
      <c r="GUZ1262" s="143"/>
      <c r="GVA1262" s="142"/>
      <c r="GVB1262" s="143"/>
      <c r="GVC1262" s="142"/>
      <c r="GVD1262" s="143"/>
      <c r="GVE1262" s="142"/>
      <c r="GVF1262" s="143"/>
      <c r="GVG1262" s="142"/>
      <c r="GVH1262" s="143"/>
      <c r="GVI1262" s="142"/>
      <c r="GVJ1262" s="143"/>
      <c r="GVK1262" s="142"/>
      <c r="GVL1262" s="143"/>
      <c r="GVM1262" s="142"/>
      <c r="GVN1262" s="143"/>
      <c r="GVO1262" s="142"/>
      <c r="GVP1262" s="143"/>
      <c r="GVQ1262" s="142"/>
      <c r="GVR1262" s="143"/>
      <c r="GVS1262" s="142"/>
      <c r="GVT1262" s="143"/>
      <c r="GVU1262" s="142"/>
      <c r="GVV1262" s="143"/>
      <c r="GVW1262" s="142"/>
      <c r="GVX1262" s="143"/>
      <c r="GVY1262" s="142"/>
      <c r="GVZ1262" s="143"/>
      <c r="GWA1262" s="142"/>
      <c r="GWB1262" s="143"/>
      <c r="GWC1262" s="142"/>
      <c r="GWD1262" s="143"/>
      <c r="GWE1262" s="142"/>
      <c r="GWF1262" s="143"/>
      <c r="GWG1262" s="142"/>
      <c r="GWH1262" s="143"/>
      <c r="GWI1262" s="142"/>
      <c r="GWJ1262" s="143"/>
      <c r="GWK1262" s="142"/>
      <c r="GWL1262" s="143"/>
      <c r="GWM1262" s="142"/>
      <c r="GWN1262" s="143"/>
      <c r="GWO1262" s="142"/>
      <c r="GWP1262" s="143"/>
      <c r="GWQ1262" s="142"/>
      <c r="GWR1262" s="143"/>
      <c r="GWS1262" s="142"/>
      <c r="GWT1262" s="143"/>
      <c r="GWU1262" s="142"/>
      <c r="GWV1262" s="143"/>
      <c r="GWW1262" s="142"/>
      <c r="GWX1262" s="143"/>
      <c r="GWY1262" s="142"/>
      <c r="GWZ1262" s="143"/>
      <c r="GXA1262" s="142"/>
      <c r="GXB1262" s="143"/>
      <c r="GXC1262" s="142"/>
      <c r="GXD1262" s="143"/>
      <c r="GXE1262" s="142"/>
      <c r="GXF1262" s="143"/>
      <c r="GXG1262" s="142"/>
      <c r="GXH1262" s="143"/>
      <c r="GXI1262" s="142"/>
      <c r="GXJ1262" s="143"/>
      <c r="GXK1262" s="142"/>
      <c r="GXL1262" s="143"/>
      <c r="GXM1262" s="142"/>
      <c r="GXN1262" s="143"/>
      <c r="GXO1262" s="142"/>
      <c r="GXP1262" s="143"/>
      <c r="GXQ1262" s="142"/>
      <c r="GXR1262" s="143"/>
      <c r="GXS1262" s="142"/>
      <c r="GXT1262" s="143"/>
      <c r="GXU1262" s="142"/>
      <c r="GXV1262" s="143"/>
      <c r="GXW1262" s="142"/>
      <c r="GXX1262" s="143"/>
      <c r="GXY1262" s="142"/>
      <c r="GXZ1262" s="143"/>
      <c r="GYA1262" s="142"/>
      <c r="GYB1262" s="143"/>
      <c r="GYC1262" s="142"/>
      <c r="GYD1262" s="143"/>
      <c r="GYE1262" s="142"/>
      <c r="GYF1262" s="143"/>
      <c r="GYG1262" s="142"/>
      <c r="GYH1262" s="143"/>
      <c r="GYI1262" s="142"/>
      <c r="GYJ1262" s="143"/>
      <c r="GYK1262" s="142"/>
      <c r="GYL1262" s="143"/>
      <c r="GYM1262" s="142"/>
      <c r="GYN1262" s="143"/>
      <c r="GYO1262" s="142"/>
      <c r="GYP1262" s="143"/>
      <c r="GYQ1262" s="142"/>
      <c r="GYR1262" s="143"/>
      <c r="GYS1262" s="142"/>
      <c r="GYT1262" s="143"/>
      <c r="GYU1262" s="142"/>
      <c r="GYV1262" s="143"/>
      <c r="GYW1262" s="142"/>
      <c r="GYX1262" s="143"/>
      <c r="GYY1262" s="142"/>
      <c r="GYZ1262" s="143"/>
      <c r="GZA1262" s="142"/>
      <c r="GZB1262" s="143"/>
      <c r="GZC1262" s="142"/>
      <c r="GZD1262" s="143"/>
      <c r="GZE1262" s="142"/>
      <c r="GZF1262" s="143"/>
      <c r="GZG1262" s="142"/>
      <c r="GZH1262" s="143"/>
      <c r="GZI1262" s="142"/>
      <c r="GZJ1262" s="143"/>
      <c r="GZK1262" s="142"/>
      <c r="GZL1262" s="143"/>
      <c r="GZM1262" s="142"/>
      <c r="GZN1262" s="143"/>
      <c r="GZO1262" s="142"/>
      <c r="GZP1262" s="143"/>
      <c r="GZQ1262" s="142"/>
      <c r="GZR1262" s="143"/>
      <c r="GZS1262" s="142"/>
      <c r="GZT1262" s="143"/>
      <c r="GZU1262" s="142"/>
      <c r="GZV1262" s="143"/>
      <c r="GZW1262" s="142"/>
      <c r="GZX1262" s="143"/>
      <c r="GZY1262" s="142"/>
      <c r="GZZ1262" s="143"/>
      <c r="HAA1262" s="142"/>
      <c r="HAB1262" s="143"/>
      <c r="HAC1262" s="142"/>
      <c r="HAD1262" s="143"/>
      <c r="HAE1262" s="142"/>
      <c r="HAF1262" s="143"/>
      <c r="HAG1262" s="142"/>
      <c r="HAH1262" s="143"/>
      <c r="HAI1262" s="142"/>
      <c r="HAJ1262" s="143"/>
      <c r="HAK1262" s="142"/>
      <c r="HAL1262" s="143"/>
      <c r="HAM1262" s="142"/>
      <c r="HAN1262" s="143"/>
      <c r="HAO1262" s="142"/>
      <c r="HAP1262" s="143"/>
      <c r="HAQ1262" s="142"/>
      <c r="HAR1262" s="143"/>
      <c r="HAS1262" s="142"/>
      <c r="HAT1262" s="143"/>
      <c r="HAU1262" s="142"/>
      <c r="HAV1262" s="143"/>
      <c r="HAW1262" s="142"/>
      <c r="HAX1262" s="143"/>
      <c r="HAY1262" s="142"/>
      <c r="HAZ1262" s="143"/>
      <c r="HBA1262" s="142"/>
      <c r="HBB1262" s="143"/>
      <c r="HBC1262" s="142"/>
      <c r="HBD1262" s="143"/>
      <c r="HBE1262" s="142"/>
      <c r="HBF1262" s="143"/>
      <c r="HBG1262" s="142"/>
      <c r="HBH1262" s="143"/>
      <c r="HBI1262" s="142"/>
      <c r="HBJ1262" s="143"/>
      <c r="HBK1262" s="142"/>
      <c r="HBL1262" s="143"/>
      <c r="HBM1262" s="142"/>
      <c r="HBN1262" s="143"/>
      <c r="HBO1262" s="142"/>
      <c r="HBP1262" s="143"/>
      <c r="HBQ1262" s="142"/>
      <c r="HBR1262" s="143"/>
      <c r="HBS1262" s="142"/>
      <c r="HBT1262" s="143"/>
      <c r="HBU1262" s="142"/>
      <c r="HBV1262" s="143"/>
      <c r="HBW1262" s="142"/>
      <c r="HBX1262" s="143"/>
      <c r="HBY1262" s="142"/>
      <c r="HBZ1262" s="143"/>
      <c r="HCA1262" s="142"/>
      <c r="HCB1262" s="143"/>
      <c r="HCC1262" s="142"/>
      <c r="HCD1262" s="143"/>
      <c r="HCE1262" s="142"/>
      <c r="HCF1262" s="143"/>
      <c r="HCG1262" s="142"/>
      <c r="HCH1262" s="143"/>
      <c r="HCI1262" s="142"/>
      <c r="HCJ1262" s="143"/>
      <c r="HCK1262" s="142"/>
      <c r="HCL1262" s="143"/>
      <c r="HCM1262" s="142"/>
      <c r="HCN1262" s="143"/>
      <c r="HCO1262" s="142"/>
      <c r="HCP1262" s="143"/>
      <c r="HCQ1262" s="142"/>
      <c r="HCR1262" s="143"/>
      <c r="HCS1262" s="142"/>
      <c r="HCT1262" s="143"/>
      <c r="HCU1262" s="142"/>
      <c r="HCV1262" s="143"/>
      <c r="HCW1262" s="142"/>
      <c r="HCX1262" s="143"/>
      <c r="HCY1262" s="142"/>
      <c r="HCZ1262" s="143"/>
      <c r="HDA1262" s="142"/>
      <c r="HDB1262" s="143"/>
      <c r="HDC1262" s="142"/>
      <c r="HDD1262" s="143"/>
      <c r="HDE1262" s="142"/>
      <c r="HDF1262" s="143"/>
      <c r="HDG1262" s="142"/>
      <c r="HDH1262" s="143"/>
      <c r="HDI1262" s="142"/>
      <c r="HDJ1262" s="143"/>
      <c r="HDK1262" s="142"/>
      <c r="HDL1262" s="143"/>
      <c r="HDM1262" s="142"/>
      <c r="HDN1262" s="143"/>
      <c r="HDO1262" s="142"/>
      <c r="HDP1262" s="143"/>
      <c r="HDQ1262" s="142"/>
      <c r="HDR1262" s="143"/>
      <c r="HDS1262" s="142"/>
      <c r="HDT1262" s="143"/>
      <c r="HDU1262" s="142"/>
      <c r="HDV1262" s="143"/>
      <c r="HDW1262" s="142"/>
      <c r="HDX1262" s="143"/>
      <c r="HDY1262" s="142"/>
      <c r="HDZ1262" s="143"/>
      <c r="HEA1262" s="142"/>
      <c r="HEB1262" s="143"/>
      <c r="HEC1262" s="142"/>
      <c r="HED1262" s="143"/>
      <c r="HEE1262" s="142"/>
      <c r="HEF1262" s="143"/>
      <c r="HEG1262" s="142"/>
      <c r="HEH1262" s="143"/>
      <c r="HEI1262" s="142"/>
      <c r="HEJ1262" s="143"/>
      <c r="HEK1262" s="142"/>
      <c r="HEL1262" s="143"/>
      <c r="HEM1262" s="142"/>
      <c r="HEN1262" s="143"/>
      <c r="HEO1262" s="142"/>
      <c r="HEP1262" s="143"/>
      <c r="HEQ1262" s="142"/>
      <c r="HER1262" s="143"/>
      <c r="HES1262" s="142"/>
      <c r="HET1262" s="143"/>
      <c r="HEU1262" s="142"/>
      <c r="HEV1262" s="143"/>
      <c r="HEW1262" s="142"/>
      <c r="HEX1262" s="143"/>
      <c r="HEY1262" s="142"/>
      <c r="HEZ1262" s="143"/>
      <c r="HFA1262" s="142"/>
      <c r="HFB1262" s="143"/>
      <c r="HFC1262" s="142"/>
      <c r="HFD1262" s="143"/>
      <c r="HFE1262" s="142"/>
      <c r="HFF1262" s="143"/>
      <c r="HFG1262" s="142"/>
      <c r="HFH1262" s="143"/>
      <c r="HFI1262" s="142"/>
      <c r="HFJ1262" s="143"/>
      <c r="HFK1262" s="142"/>
      <c r="HFL1262" s="143"/>
      <c r="HFM1262" s="142"/>
      <c r="HFN1262" s="143"/>
      <c r="HFO1262" s="142"/>
      <c r="HFP1262" s="143"/>
      <c r="HFQ1262" s="142"/>
      <c r="HFR1262" s="143"/>
      <c r="HFS1262" s="142"/>
      <c r="HFT1262" s="143"/>
      <c r="HFU1262" s="142"/>
      <c r="HFV1262" s="143"/>
      <c r="HFW1262" s="142"/>
      <c r="HFX1262" s="143"/>
      <c r="HFY1262" s="142"/>
      <c r="HFZ1262" s="143"/>
      <c r="HGA1262" s="142"/>
      <c r="HGB1262" s="143"/>
      <c r="HGC1262" s="142"/>
      <c r="HGD1262" s="143"/>
      <c r="HGE1262" s="142"/>
      <c r="HGF1262" s="143"/>
      <c r="HGG1262" s="142"/>
      <c r="HGH1262" s="143"/>
      <c r="HGI1262" s="142"/>
      <c r="HGJ1262" s="143"/>
      <c r="HGK1262" s="142"/>
      <c r="HGL1262" s="143"/>
      <c r="HGM1262" s="142"/>
      <c r="HGN1262" s="143"/>
      <c r="HGO1262" s="142"/>
      <c r="HGP1262" s="143"/>
      <c r="HGQ1262" s="142"/>
      <c r="HGR1262" s="143"/>
      <c r="HGS1262" s="142"/>
      <c r="HGT1262" s="143"/>
      <c r="HGU1262" s="142"/>
      <c r="HGV1262" s="143"/>
      <c r="HGW1262" s="142"/>
      <c r="HGX1262" s="143"/>
      <c r="HGY1262" s="142"/>
      <c r="HGZ1262" s="143"/>
      <c r="HHA1262" s="142"/>
      <c r="HHB1262" s="143"/>
      <c r="HHC1262" s="142"/>
      <c r="HHD1262" s="143"/>
      <c r="HHE1262" s="142"/>
      <c r="HHF1262" s="143"/>
      <c r="HHG1262" s="142"/>
      <c r="HHH1262" s="143"/>
      <c r="HHI1262" s="142"/>
      <c r="HHJ1262" s="143"/>
      <c r="HHK1262" s="142"/>
      <c r="HHL1262" s="143"/>
      <c r="HHM1262" s="142"/>
      <c r="HHN1262" s="143"/>
      <c r="HHO1262" s="142"/>
      <c r="HHP1262" s="143"/>
      <c r="HHQ1262" s="142"/>
      <c r="HHR1262" s="143"/>
      <c r="HHS1262" s="142"/>
      <c r="HHT1262" s="143"/>
      <c r="HHU1262" s="142"/>
      <c r="HHV1262" s="143"/>
      <c r="HHW1262" s="142"/>
      <c r="HHX1262" s="143"/>
      <c r="HHY1262" s="142"/>
      <c r="HHZ1262" s="143"/>
      <c r="HIA1262" s="142"/>
      <c r="HIB1262" s="143"/>
      <c r="HIC1262" s="142"/>
      <c r="HID1262" s="143"/>
      <c r="HIE1262" s="142"/>
      <c r="HIF1262" s="143"/>
      <c r="HIG1262" s="142"/>
      <c r="HIH1262" s="143"/>
      <c r="HII1262" s="142"/>
      <c r="HIJ1262" s="143"/>
      <c r="HIK1262" s="142"/>
      <c r="HIL1262" s="143"/>
      <c r="HIM1262" s="142"/>
      <c r="HIN1262" s="143"/>
      <c r="HIO1262" s="142"/>
      <c r="HIP1262" s="143"/>
      <c r="HIQ1262" s="142"/>
      <c r="HIR1262" s="143"/>
      <c r="HIS1262" s="142"/>
      <c r="HIT1262" s="143"/>
      <c r="HIU1262" s="142"/>
      <c r="HIV1262" s="143"/>
      <c r="HIW1262" s="142"/>
      <c r="HIX1262" s="143"/>
      <c r="HIY1262" s="142"/>
      <c r="HIZ1262" s="143"/>
      <c r="HJA1262" s="142"/>
      <c r="HJB1262" s="143"/>
      <c r="HJC1262" s="142"/>
      <c r="HJD1262" s="143"/>
      <c r="HJE1262" s="142"/>
      <c r="HJF1262" s="143"/>
      <c r="HJG1262" s="142"/>
      <c r="HJH1262" s="143"/>
      <c r="HJI1262" s="142"/>
      <c r="HJJ1262" s="143"/>
      <c r="HJK1262" s="142"/>
      <c r="HJL1262" s="143"/>
      <c r="HJM1262" s="142"/>
      <c r="HJN1262" s="143"/>
      <c r="HJO1262" s="142"/>
      <c r="HJP1262" s="143"/>
      <c r="HJQ1262" s="142"/>
      <c r="HJR1262" s="143"/>
      <c r="HJS1262" s="142"/>
      <c r="HJT1262" s="143"/>
      <c r="HJU1262" s="142"/>
      <c r="HJV1262" s="143"/>
      <c r="HJW1262" s="142"/>
      <c r="HJX1262" s="143"/>
      <c r="HJY1262" s="142"/>
      <c r="HJZ1262" s="143"/>
      <c r="HKA1262" s="142"/>
      <c r="HKB1262" s="143"/>
      <c r="HKC1262" s="142"/>
      <c r="HKD1262" s="143"/>
      <c r="HKE1262" s="142"/>
      <c r="HKF1262" s="143"/>
      <c r="HKG1262" s="142"/>
      <c r="HKH1262" s="143"/>
      <c r="HKI1262" s="142"/>
      <c r="HKJ1262" s="143"/>
      <c r="HKK1262" s="142"/>
      <c r="HKL1262" s="143"/>
      <c r="HKM1262" s="142"/>
      <c r="HKN1262" s="143"/>
      <c r="HKO1262" s="142"/>
      <c r="HKP1262" s="143"/>
      <c r="HKQ1262" s="142"/>
      <c r="HKR1262" s="143"/>
      <c r="HKS1262" s="142"/>
      <c r="HKT1262" s="143"/>
      <c r="HKU1262" s="142"/>
      <c r="HKV1262" s="143"/>
      <c r="HKW1262" s="142"/>
      <c r="HKX1262" s="143"/>
      <c r="HKY1262" s="142"/>
      <c r="HKZ1262" s="143"/>
      <c r="HLA1262" s="142"/>
      <c r="HLB1262" s="143"/>
      <c r="HLC1262" s="142"/>
      <c r="HLD1262" s="143"/>
      <c r="HLE1262" s="142"/>
      <c r="HLF1262" s="143"/>
      <c r="HLG1262" s="142"/>
      <c r="HLH1262" s="143"/>
      <c r="HLI1262" s="142"/>
      <c r="HLJ1262" s="143"/>
      <c r="HLK1262" s="142"/>
      <c r="HLL1262" s="143"/>
      <c r="HLM1262" s="142"/>
      <c r="HLN1262" s="143"/>
      <c r="HLO1262" s="142"/>
      <c r="HLP1262" s="143"/>
      <c r="HLQ1262" s="142"/>
      <c r="HLR1262" s="143"/>
      <c r="HLS1262" s="142"/>
      <c r="HLT1262" s="143"/>
      <c r="HLU1262" s="142"/>
      <c r="HLV1262" s="143"/>
      <c r="HLW1262" s="142"/>
      <c r="HLX1262" s="143"/>
      <c r="HLY1262" s="142"/>
      <c r="HLZ1262" s="143"/>
      <c r="HMA1262" s="142"/>
      <c r="HMB1262" s="143"/>
      <c r="HMC1262" s="142"/>
      <c r="HMD1262" s="143"/>
      <c r="HME1262" s="142"/>
      <c r="HMF1262" s="143"/>
      <c r="HMG1262" s="142"/>
      <c r="HMH1262" s="143"/>
      <c r="HMI1262" s="142"/>
      <c r="HMJ1262" s="143"/>
      <c r="HMK1262" s="142"/>
      <c r="HML1262" s="143"/>
      <c r="HMM1262" s="142"/>
      <c r="HMN1262" s="143"/>
      <c r="HMO1262" s="142"/>
      <c r="HMP1262" s="143"/>
      <c r="HMQ1262" s="142"/>
      <c r="HMR1262" s="143"/>
      <c r="HMS1262" s="142"/>
      <c r="HMT1262" s="143"/>
      <c r="HMU1262" s="142"/>
      <c r="HMV1262" s="143"/>
      <c r="HMW1262" s="142"/>
      <c r="HMX1262" s="143"/>
      <c r="HMY1262" s="142"/>
      <c r="HMZ1262" s="143"/>
      <c r="HNA1262" s="142"/>
      <c r="HNB1262" s="143"/>
      <c r="HNC1262" s="142"/>
      <c r="HND1262" s="143"/>
      <c r="HNE1262" s="142"/>
      <c r="HNF1262" s="143"/>
      <c r="HNG1262" s="142"/>
      <c r="HNH1262" s="143"/>
      <c r="HNI1262" s="142"/>
      <c r="HNJ1262" s="143"/>
      <c r="HNK1262" s="142"/>
      <c r="HNL1262" s="143"/>
      <c r="HNM1262" s="142"/>
      <c r="HNN1262" s="143"/>
      <c r="HNO1262" s="142"/>
      <c r="HNP1262" s="143"/>
      <c r="HNQ1262" s="142"/>
      <c r="HNR1262" s="143"/>
      <c r="HNS1262" s="142"/>
      <c r="HNT1262" s="143"/>
      <c r="HNU1262" s="142"/>
      <c r="HNV1262" s="143"/>
      <c r="HNW1262" s="142"/>
      <c r="HNX1262" s="143"/>
      <c r="HNY1262" s="142"/>
      <c r="HNZ1262" s="143"/>
      <c r="HOA1262" s="142"/>
      <c r="HOB1262" s="143"/>
      <c r="HOC1262" s="142"/>
      <c r="HOD1262" s="143"/>
      <c r="HOE1262" s="142"/>
      <c r="HOF1262" s="143"/>
      <c r="HOG1262" s="142"/>
      <c r="HOH1262" s="143"/>
      <c r="HOI1262" s="142"/>
      <c r="HOJ1262" s="143"/>
      <c r="HOK1262" s="142"/>
      <c r="HOL1262" s="143"/>
      <c r="HOM1262" s="142"/>
      <c r="HON1262" s="143"/>
      <c r="HOO1262" s="142"/>
      <c r="HOP1262" s="143"/>
      <c r="HOQ1262" s="142"/>
      <c r="HOR1262" s="143"/>
      <c r="HOS1262" s="142"/>
      <c r="HOT1262" s="143"/>
      <c r="HOU1262" s="142"/>
      <c r="HOV1262" s="143"/>
      <c r="HOW1262" s="142"/>
      <c r="HOX1262" s="143"/>
      <c r="HOY1262" s="142"/>
      <c r="HOZ1262" s="143"/>
      <c r="HPA1262" s="142"/>
      <c r="HPB1262" s="143"/>
      <c r="HPC1262" s="142"/>
      <c r="HPD1262" s="143"/>
      <c r="HPE1262" s="142"/>
      <c r="HPF1262" s="143"/>
      <c r="HPG1262" s="142"/>
      <c r="HPH1262" s="143"/>
      <c r="HPI1262" s="142"/>
      <c r="HPJ1262" s="143"/>
      <c r="HPK1262" s="142"/>
      <c r="HPL1262" s="143"/>
      <c r="HPM1262" s="142"/>
      <c r="HPN1262" s="143"/>
      <c r="HPO1262" s="142"/>
      <c r="HPP1262" s="143"/>
      <c r="HPQ1262" s="142"/>
      <c r="HPR1262" s="143"/>
      <c r="HPS1262" s="142"/>
      <c r="HPT1262" s="143"/>
      <c r="HPU1262" s="142"/>
      <c r="HPV1262" s="143"/>
      <c r="HPW1262" s="142"/>
      <c r="HPX1262" s="143"/>
      <c r="HPY1262" s="142"/>
      <c r="HPZ1262" s="143"/>
      <c r="HQA1262" s="142"/>
      <c r="HQB1262" s="143"/>
      <c r="HQC1262" s="142"/>
      <c r="HQD1262" s="143"/>
      <c r="HQE1262" s="142"/>
      <c r="HQF1262" s="143"/>
      <c r="HQG1262" s="142"/>
      <c r="HQH1262" s="143"/>
      <c r="HQI1262" s="142"/>
      <c r="HQJ1262" s="143"/>
      <c r="HQK1262" s="142"/>
      <c r="HQL1262" s="143"/>
      <c r="HQM1262" s="142"/>
      <c r="HQN1262" s="143"/>
      <c r="HQO1262" s="142"/>
      <c r="HQP1262" s="143"/>
      <c r="HQQ1262" s="142"/>
      <c r="HQR1262" s="143"/>
      <c r="HQS1262" s="142"/>
      <c r="HQT1262" s="143"/>
      <c r="HQU1262" s="142"/>
      <c r="HQV1262" s="143"/>
      <c r="HQW1262" s="142"/>
      <c r="HQX1262" s="143"/>
      <c r="HQY1262" s="142"/>
      <c r="HQZ1262" s="143"/>
      <c r="HRA1262" s="142"/>
      <c r="HRB1262" s="143"/>
      <c r="HRC1262" s="142"/>
      <c r="HRD1262" s="143"/>
      <c r="HRE1262" s="142"/>
      <c r="HRF1262" s="143"/>
      <c r="HRG1262" s="142"/>
      <c r="HRH1262" s="143"/>
      <c r="HRI1262" s="142"/>
      <c r="HRJ1262" s="143"/>
      <c r="HRK1262" s="142"/>
      <c r="HRL1262" s="143"/>
      <c r="HRM1262" s="142"/>
      <c r="HRN1262" s="143"/>
      <c r="HRO1262" s="142"/>
      <c r="HRP1262" s="143"/>
      <c r="HRQ1262" s="142"/>
      <c r="HRR1262" s="143"/>
      <c r="HRS1262" s="142"/>
      <c r="HRT1262" s="143"/>
      <c r="HRU1262" s="142"/>
      <c r="HRV1262" s="143"/>
      <c r="HRW1262" s="142"/>
      <c r="HRX1262" s="143"/>
      <c r="HRY1262" s="142"/>
      <c r="HRZ1262" s="143"/>
      <c r="HSA1262" s="142"/>
      <c r="HSB1262" s="143"/>
      <c r="HSC1262" s="142"/>
      <c r="HSD1262" s="143"/>
      <c r="HSE1262" s="142"/>
      <c r="HSF1262" s="143"/>
      <c r="HSG1262" s="142"/>
      <c r="HSH1262" s="143"/>
      <c r="HSI1262" s="142"/>
      <c r="HSJ1262" s="143"/>
      <c r="HSK1262" s="142"/>
      <c r="HSL1262" s="143"/>
      <c r="HSM1262" s="142"/>
      <c r="HSN1262" s="143"/>
      <c r="HSO1262" s="142"/>
      <c r="HSP1262" s="143"/>
      <c r="HSQ1262" s="142"/>
      <c r="HSR1262" s="143"/>
      <c r="HSS1262" s="142"/>
      <c r="HST1262" s="143"/>
      <c r="HSU1262" s="142"/>
      <c r="HSV1262" s="143"/>
      <c r="HSW1262" s="142"/>
      <c r="HSX1262" s="143"/>
      <c r="HSY1262" s="142"/>
      <c r="HSZ1262" s="143"/>
      <c r="HTA1262" s="142"/>
      <c r="HTB1262" s="143"/>
      <c r="HTC1262" s="142"/>
      <c r="HTD1262" s="143"/>
      <c r="HTE1262" s="142"/>
      <c r="HTF1262" s="143"/>
      <c r="HTG1262" s="142"/>
      <c r="HTH1262" s="143"/>
      <c r="HTI1262" s="142"/>
      <c r="HTJ1262" s="143"/>
      <c r="HTK1262" s="142"/>
      <c r="HTL1262" s="143"/>
      <c r="HTM1262" s="142"/>
      <c r="HTN1262" s="143"/>
      <c r="HTO1262" s="142"/>
      <c r="HTP1262" s="143"/>
      <c r="HTQ1262" s="142"/>
      <c r="HTR1262" s="143"/>
      <c r="HTS1262" s="142"/>
      <c r="HTT1262" s="143"/>
      <c r="HTU1262" s="142"/>
      <c r="HTV1262" s="143"/>
      <c r="HTW1262" s="142"/>
      <c r="HTX1262" s="143"/>
      <c r="HTY1262" s="142"/>
      <c r="HTZ1262" s="143"/>
      <c r="HUA1262" s="142"/>
      <c r="HUB1262" s="143"/>
      <c r="HUC1262" s="142"/>
      <c r="HUD1262" s="143"/>
      <c r="HUE1262" s="142"/>
      <c r="HUF1262" s="143"/>
      <c r="HUG1262" s="142"/>
      <c r="HUH1262" s="143"/>
      <c r="HUI1262" s="142"/>
      <c r="HUJ1262" s="143"/>
      <c r="HUK1262" s="142"/>
      <c r="HUL1262" s="143"/>
      <c r="HUM1262" s="142"/>
      <c r="HUN1262" s="143"/>
      <c r="HUO1262" s="142"/>
      <c r="HUP1262" s="143"/>
      <c r="HUQ1262" s="142"/>
      <c r="HUR1262" s="143"/>
      <c r="HUS1262" s="142"/>
      <c r="HUT1262" s="143"/>
      <c r="HUU1262" s="142"/>
      <c r="HUV1262" s="143"/>
      <c r="HUW1262" s="142"/>
      <c r="HUX1262" s="143"/>
      <c r="HUY1262" s="142"/>
      <c r="HUZ1262" s="143"/>
      <c r="HVA1262" s="142"/>
      <c r="HVB1262" s="143"/>
      <c r="HVC1262" s="142"/>
      <c r="HVD1262" s="143"/>
      <c r="HVE1262" s="142"/>
      <c r="HVF1262" s="143"/>
      <c r="HVG1262" s="142"/>
      <c r="HVH1262" s="143"/>
      <c r="HVI1262" s="142"/>
      <c r="HVJ1262" s="143"/>
      <c r="HVK1262" s="142"/>
      <c r="HVL1262" s="143"/>
      <c r="HVM1262" s="142"/>
      <c r="HVN1262" s="143"/>
      <c r="HVO1262" s="142"/>
      <c r="HVP1262" s="143"/>
      <c r="HVQ1262" s="142"/>
      <c r="HVR1262" s="143"/>
      <c r="HVS1262" s="142"/>
      <c r="HVT1262" s="143"/>
      <c r="HVU1262" s="142"/>
      <c r="HVV1262" s="143"/>
      <c r="HVW1262" s="142"/>
      <c r="HVX1262" s="143"/>
      <c r="HVY1262" s="142"/>
      <c r="HVZ1262" s="143"/>
      <c r="HWA1262" s="142"/>
      <c r="HWB1262" s="143"/>
      <c r="HWC1262" s="142"/>
      <c r="HWD1262" s="143"/>
      <c r="HWE1262" s="142"/>
      <c r="HWF1262" s="143"/>
      <c r="HWG1262" s="142"/>
      <c r="HWH1262" s="143"/>
      <c r="HWI1262" s="142"/>
      <c r="HWJ1262" s="143"/>
      <c r="HWK1262" s="142"/>
      <c r="HWL1262" s="143"/>
      <c r="HWM1262" s="142"/>
      <c r="HWN1262" s="143"/>
      <c r="HWO1262" s="142"/>
      <c r="HWP1262" s="143"/>
      <c r="HWQ1262" s="142"/>
      <c r="HWR1262" s="143"/>
      <c r="HWS1262" s="142"/>
      <c r="HWT1262" s="143"/>
      <c r="HWU1262" s="142"/>
      <c r="HWV1262" s="143"/>
      <c r="HWW1262" s="142"/>
      <c r="HWX1262" s="143"/>
      <c r="HWY1262" s="142"/>
      <c r="HWZ1262" s="143"/>
      <c r="HXA1262" s="142"/>
      <c r="HXB1262" s="143"/>
      <c r="HXC1262" s="142"/>
      <c r="HXD1262" s="143"/>
      <c r="HXE1262" s="142"/>
      <c r="HXF1262" s="143"/>
      <c r="HXG1262" s="142"/>
      <c r="HXH1262" s="143"/>
      <c r="HXI1262" s="142"/>
      <c r="HXJ1262" s="143"/>
      <c r="HXK1262" s="142"/>
      <c r="HXL1262" s="143"/>
      <c r="HXM1262" s="142"/>
      <c r="HXN1262" s="143"/>
      <c r="HXO1262" s="142"/>
      <c r="HXP1262" s="143"/>
      <c r="HXQ1262" s="142"/>
      <c r="HXR1262" s="143"/>
      <c r="HXS1262" s="142"/>
      <c r="HXT1262" s="143"/>
      <c r="HXU1262" s="142"/>
      <c r="HXV1262" s="143"/>
      <c r="HXW1262" s="142"/>
      <c r="HXX1262" s="143"/>
      <c r="HXY1262" s="142"/>
      <c r="HXZ1262" s="143"/>
      <c r="HYA1262" s="142"/>
      <c r="HYB1262" s="143"/>
      <c r="HYC1262" s="142"/>
      <c r="HYD1262" s="143"/>
      <c r="HYE1262" s="142"/>
      <c r="HYF1262" s="143"/>
      <c r="HYG1262" s="142"/>
      <c r="HYH1262" s="143"/>
      <c r="HYI1262" s="142"/>
      <c r="HYJ1262" s="143"/>
      <c r="HYK1262" s="142"/>
      <c r="HYL1262" s="143"/>
      <c r="HYM1262" s="142"/>
      <c r="HYN1262" s="143"/>
      <c r="HYO1262" s="142"/>
      <c r="HYP1262" s="143"/>
      <c r="HYQ1262" s="142"/>
      <c r="HYR1262" s="143"/>
      <c r="HYS1262" s="142"/>
      <c r="HYT1262" s="143"/>
      <c r="HYU1262" s="142"/>
      <c r="HYV1262" s="143"/>
      <c r="HYW1262" s="142"/>
      <c r="HYX1262" s="143"/>
      <c r="HYY1262" s="142"/>
      <c r="HYZ1262" s="143"/>
      <c r="HZA1262" s="142"/>
      <c r="HZB1262" s="143"/>
      <c r="HZC1262" s="142"/>
      <c r="HZD1262" s="143"/>
      <c r="HZE1262" s="142"/>
      <c r="HZF1262" s="143"/>
      <c r="HZG1262" s="142"/>
      <c r="HZH1262" s="143"/>
      <c r="HZI1262" s="142"/>
      <c r="HZJ1262" s="143"/>
      <c r="HZK1262" s="142"/>
      <c r="HZL1262" s="143"/>
      <c r="HZM1262" s="142"/>
      <c r="HZN1262" s="143"/>
      <c r="HZO1262" s="142"/>
      <c r="HZP1262" s="143"/>
      <c r="HZQ1262" s="142"/>
      <c r="HZR1262" s="143"/>
      <c r="HZS1262" s="142"/>
      <c r="HZT1262" s="143"/>
      <c r="HZU1262" s="142"/>
      <c r="HZV1262" s="143"/>
      <c r="HZW1262" s="142"/>
      <c r="HZX1262" s="143"/>
      <c r="HZY1262" s="142"/>
      <c r="HZZ1262" s="143"/>
      <c r="IAA1262" s="142"/>
      <c r="IAB1262" s="143"/>
      <c r="IAC1262" s="142"/>
      <c r="IAD1262" s="143"/>
      <c r="IAE1262" s="142"/>
      <c r="IAF1262" s="143"/>
      <c r="IAG1262" s="142"/>
      <c r="IAH1262" s="143"/>
      <c r="IAI1262" s="142"/>
      <c r="IAJ1262" s="143"/>
      <c r="IAK1262" s="142"/>
      <c r="IAL1262" s="143"/>
      <c r="IAM1262" s="142"/>
      <c r="IAN1262" s="143"/>
      <c r="IAO1262" s="142"/>
      <c r="IAP1262" s="143"/>
      <c r="IAQ1262" s="142"/>
      <c r="IAR1262" s="143"/>
      <c r="IAS1262" s="142"/>
      <c r="IAT1262" s="143"/>
      <c r="IAU1262" s="142"/>
      <c r="IAV1262" s="143"/>
      <c r="IAW1262" s="142"/>
      <c r="IAX1262" s="143"/>
      <c r="IAY1262" s="142"/>
      <c r="IAZ1262" s="143"/>
      <c r="IBA1262" s="142"/>
      <c r="IBB1262" s="143"/>
      <c r="IBC1262" s="142"/>
      <c r="IBD1262" s="143"/>
      <c r="IBE1262" s="142"/>
      <c r="IBF1262" s="143"/>
      <c r="IBG1262" s="142"/>
      <c r="IBH1262" s="143"/>
      <c r="IBI1262" s="142"/>
      <c r="IBJ1262" s="143"/>
      <c r="IBK1262" s="142"/>
      <c r="IBL1262" s="143"/>
      <c r="IBM1262" s="142"/>
      <c r="IBN1262" s="143"/>
      <c r="IBO1262" s="142"/>
      <c r="IBP1262" s="143"/>
      <c r="IBQ1262" s="142"/>
      <c r="IBR1262" s="143"/>
      <c r="IBS1262" s="142"/>
      <c r="IBT1262" s="143"/>
      <c r="IBU1262" s="142"/>
      <c r="IBV1262" s="143"/>
      <c r="IBW1262" s="142"/>
      <c r="IBX1262" s="143"/>
      <c r="IBY1262" s="142"/>
      <c r="IBZ1262" s="143"/>
      <c r="ICA1262" s="142"/>
      <c r="ICB1262" s="143"/>
      <c r="ICC1262" s="142"/>
      <c r="ICD1262" s="143"/>
      <c r="ICE1262" s="142"/>
      <c r="ICF1262" s="143"/>
      <c r="ICG1262" s="142"/>
      <c r="ICH1262" s="143"/>
      <c r="ICI1262" s="142"/>
      <c r="ICJ1262" s="143"/>
      <c r="ICK1262" s="142"/>
      <c r="ICL1262" s="143"/>
      <c r="ICM1262" s="142"/>
      <c r="ICN1262" s="143"/>
      <c r="ICO1262" s="142"/>
      <c r="ICP1262" s="143"/>
      <c r="ICQ1262" s="142"/>
      <c r="ICR1262" s="143"/>
      <c r="ICS1262" s="142"/>
      <c r="ICT1262" s="143"/>
      <c r="ICU1262" s="142"/>
      <c r="ICV1262" s="143"/>
      <c r="ICW1262" s="142"/>
      <c r="ICX1262" s="143"/>
      <c r="ICY1262" s="142"/>
      <c r="ICZ1262" s="143"/>
      <c r="IDA1262" s="142"/>
      <c r="IDB1262" s="143"/>
      <c r="IDC1262" s="142"/>
      <c r="IDD1262" s="143"/>
      <c r="IDE1262" s="142"/>
      <c r="IDF1262" s="143"/>
      <c r="IDG1262" s="142"/>
      <c r="IDH1262" s="143"/>
      <c r="IDI1262" s="142"/>
      <c r="IDJ1262" s="143"/>
      <c r="IDK1262" s="142"/>
      <c r="IDL1262" s="143"/>
      <c r="IDM1262" s="142"/>
      <c r="IDN1262" s="143"/>
      <c r="IDO1262" s="142"/>
      <c r="IDP1262" s="143"/>
      <c r="IDQ1262" s="142"/>
      <c r="IDR1262" s="143"/>
      <c r="IDS1262" s="142"/>
      <c r="IDT1262" s="143"/>
      <c r="IDU1262" s="142"/>
      <c r="IDV1262" s="143"/>
      <c r="IDW1262" s="142"/>
      <c r="IDX1262" s="143"/>
      <c r="IDY1262" s="142"/>
      <c r="IDZ1262" s="143"/>
      <c r="IEA1262" s="142"/>
      <c r="IEB1262" s="143"/>
      <c r="IEC1262" s="142"/>
      <c r="IED1262" s="143"/>
      <c r="IEE1262" s="142"/>
      <c r="IEF1262" s="143"/>
      <c r="IEG1262" s="142"/>
      <c r="IEH1262" s="143"/>
      <c r="IEI1262" s="142"/>
      <c r="IEJ1262" s="143"/>
      <c r="IEK1262" s="142"/>
      <c r="IEL1262" s="143"/>
      <c r="IEM1262" s="142"/>
      <c r="IEN1262" s="143"/>
      <c r="IEO1262" s="142"/>
      <c r="IEP1262" s="143"/>
      <c r="IEQ1262" s="142"/>
      <c r="IER1262" s="143"/>
      <c r="IES1262" s="142"/>
      <c r="IET1262" s="143"/>
      <c r="IEU1262" s="142"/>
      <c r="IEV1262" s="143"/>
      <c r="IEW1262" s="142"/>
      <c r="IEX1262" s="143"/>
      <c r="IEY1262" s="142"/>
      <c r="IEZ1262" s="143"/>
      <c r="IFA1262" s="142"/>
      <c r="IFB1262" s="143"/>
      <c r="IFC1262" s="142"/>
      <c r="IFD1262" s="143"/>
      <c r="IFE1262" s="142"/>
      <c r="IFF1262" s="143"/>
      <c r="IFG1262" s="142"/>
      <c r="IFH1262" s="143"/>
      <c r="IFI1262" s="142"/>
      <c r="IFJ1262" s="143"/>
      <c r="IFK1262" s="142"/>
      <c r="IFL1262" s="143"/>
      <c r="IFM1262" s="142"/>
      <c r="IFN1262" s="143"/>
      <c r="IFO1262" s="142"/>
      <c r="IFP1262" s="143"/>
      <c r="IFQ1262" s="142"/>
      <c r="IFR1262" s="143"/>
      <c r="IFS1262" s="142"/>
      <c r="IFT1262" s="143"/>
      <c r="IFU1262" s="142"/>
      <c r="IFV1262" s="143"/>
      <c r="IFW1262" s="142"/>
      <c r="IFX1262" s="143"/>
      <c r="IFY1262" s="142"/>
      <c r="IFZ1262" s="143"/>
      <c r="IGA1262" s="142"/>
      <c r="IGB1262" s="143"/>
      <c r="IGC1262" s="142"/>
      <c r="IGD1262" s="143"/>
      <c r="IGE1262" s="142"/>
      <c r="IGF1262" s="143"/>
      <c r="IGG1262" s="142"/>
      <c r="IGH1262" s="143"/>
      <c r="IGI1262" s="142"/>
      <c r="IGJ1262" s="143"/>
      <c r="IGK1262" s="142"/>
      <c r="IGL1262" s="143"/>
      <c r="IGM1262" s="142"/>
      <c r="IGN1262" s="143"/>
      <c r="IGO1262" s="142"/>
      <c r="IGP1262" s="143"/>
      <c r="IGQ1262" s="142"/>
      <c r="IGR1262" s="143"/>
      <c r="IGS1262" s="142"/>
      <c r="IGT1262" s="143"/>
      <c r="IGU1262" s="142"/>
      <c r="IGV1262" s="143"/>
      <c r="IGW1262" s="142"/>
      <c r="IGX1262" s="143"/>
      <c r="IGY1262" s="142"/>
      <c r="IGZ1262" s="143"/>
      <c r="IHA1262" s="142"/>
      <c r="IHB1262" s="143"/>
      <c r="IHC1262" s="142"/>
      <c r="IHD1262" s="143"/>
      <c r="IHE1262" s="142"/>
      <c r="IHF1262" s="143"/>
      <c r="IHG1262" s="142"/>
      <c r="IHH1262" s="143"/>
      <c r="IHI1262" s="142"/>
      <c r="IHJ1262" s="143"/>
      <c r="IHK1262" s="142"/>
      <c r="IHL1262" s="143"/>
      <c r="IHM1262" s="142"/>
      <c r="IHN1262" s="143"/>
      <c r="IHO1262" s="142"/>
      <c r="IHP1262" s="143"/>
      <c r="IHQ1262" s="142"/>
      <c r="IHR1262" s="143"/>
      <c r="IHS1262" s="142"/>
      <c r="IHT1262" s="143"/>
      <c r="IHU1262" s="142"/>
      <c r="IHV1262" s="143"/>
      <c r="IHW1262" s="142"/>
      <c r="IHX1262" s="143"/>
      <c r="IHY1262" s="142"/>
      <c r="IHZ1262" s="143"/>
      <c r="IIA1262" s="142"/>
      <c r="IIB1262" s="143"/>
      <c r="IIC1262" s="142"/>
      <c r="IID1262" s="143"/>
      <c r="IIE1262" s="142"/>
      <c r="IIF1262" s="143"/>
      <c r="IIG1262" s="142"/>
      <c r="IIH1262" s="143"/>
      <c r="III1262" s="142"/>
      <c r="IIJ1262" s="143"/>
      <c r="IIK1262" s="142"/>
      <c r="IIL1262" s="143"/>
      <c r="IIM1262" s="142"/>
      <c r="IIN1262" s="143"/>
      <c r="IIO1262" s="142"/>
      <c r="IIP1262" s="143"/>
      <c r="IIQ1262" s="142"/>
      <c r="IIR1262" s="143"/>
      <c r="IIS1262" s="142"/>
      <c r="IIT1262" s="143"/>
      <c r="IIU1262" s="142"/>
      <c r="IIV1262" s="143"/>
      <c r="IIW1262" s="142"/>
      <c r="IIX1262" s="143"/>
      <c r="IIY1262" s="142"/>
      <c r="IIZ1262" s="143"/>
      <c r="IJA1262" s="142"/>
      <c r="IJB1262" s="143"/>
      <c r="IJC1262" s="142"/>
      <c r="IJD1262" s="143"/>
      <c r="IJE1262" s="142"/>
      <c r="IJF1262" s="143"/>
      <c r="IJG1262" s="142"/>
      <c r="IJH1262" s="143"/>
      <c r="IJI1262" s="142"/>
      <c r="IJJ1262" s="143"/>
      <c r="IJK1262" s="142"/>
      <c r="IJL1262" s="143"/>
      <c r="IJM1262" s="142"/>
      <c r="IJN1262" s="143"/>
      <c r="IJO1262" s="142"/>
      <c r="IJP1262" s="143"/>
      <c r="IJQ1262" s="142"/>
      <c r="IJR1262" s="143"/>
      <c r="IJS1262" s="142"/>
      <c r="IJT1262" s="143"/>
      <c r="IJU1262" s="142"/>
      <c r="IJV1262" s="143"/>
      <c r="IJW1262" s="142"/>
      <c r="IJX1262" s="143"/>
      <c r="IJY1262" s="142"/>
      <c r="IJZ1262" s="143"/>
      <c r="IKA1262" s="142"/>
      <c r="IKB1262" s="143"/>
      <c r="IKC1262" s="142"/>
      <c r="IKD1262" s="143"/>
      <c r="IKE1262" s="142"/>
      <c r="IKF1262" s="143"/>
      <c r="IKG1262" s="142"/>
      <c r="IKH1262" s="143"/>
      <c r="IKI1262" s="142"/>
      <c r="IKJ1262" s="143"/>
      <c r="IKK1262" s="142"/>
      <c r="IKL1262" s="143"/>
      <c r="IKM1262" s="142"/>
      <c r="IKN1262" s="143"/>
      <c r="IKO1262" s="142"/>
      <c r="IKP1262" s="143"/>
      <c r="IKQ1262" s="142"/>
      <c r="IKR1262" s="143"/>
      <c r="IKS1262" s="142"/>
      <c r="IKT1262" s="143"/>
      <c r="IKU1262" s="142"/>
      <c r="IKV1262" s="143"/>
      <c r="IKW1262" s="142"/>
      <c r="IKX1262" s="143"/>
      <c r="IKY1262" s="142"/>
      <c r="IKZ1262" s="143"/>
      <c r="ILA1262" s="142"/>
      <c r="ILB1262" s="143"/>
      <c r="ILC1262" s="142"/>
      <c r="ILD1262" s="143"/>
      <c r="ILE1262" s="142"/>
      <c r="ILF1262" s="143"/>
      <c r="ILG1262" s="142"/>
      <c r="ILH1262" s="143"/>
      <c r="ILI1262" s="142"/>
      <c r="ILJ1262" s="143"/>
      <c r="ILK1262" s="142"/>
      <c r="ILL1262" s="143"/>
      <c r="ILM1262" s="142"/>
      <c r="ILN1262" s="143"/>
      <c r="ILO1262" s="142"/>
      <c r="ILP1262" s="143"/>
      <c r="ILQ1262" s="142"/>
      <c r="ILR1262" s="143"/>
      <c r="ILS1262" s="142"/>
      <c r="ILT1262" s="143"/>
      <c r="ILU1262" s="142"/>
      <c r="ILV1262" s="143"/>
      <c r="ILW1262" s="142"/>
      <c r="ILX1262" s="143"/>
      <c r="ILY1262" s="142"/>
      <c r="ILZ1262" s="143"/>
      <c r="IMA1262" s="142"/>
      <c r="IMB1262" s="143"/>
      <c r="IMC1262" s="142"/>
      <c r="IMD1262" s="143"/>
      <c r="IME1262" s="142"/>
      <c r="IMF1262" s="143"/>
      <c r="IMG1262" s="142"/>
      <c r="IMH1262" s="143"/>
      <c r="IMI1262" s="142"/>
      <c r="IMJ1262" s="143"/>
      <c r="IMK1262" s="142"/>
      <c r="IML1262" s="143"/>
      <c r="IMM1262" s="142"/>
      <c r="IMN1262" s="143"/>
      <c r="IMO1262" s="142"/>
      <c r="IMP1262" s="143"/>
      <c r="IMQ1262" s="142"/>
      <c r="IMR1262" s="143"/>
      <c r="IMS1262" s="142"/>
      <c r="IMT1262" s="143"/>
      <c r="IMU1262" s="142"/>
      <c r="IMV1262" s="143"/>
      <c r="IMW1262" s="142"/>
      <c r="IMX1262" s="143"/>
      <c r="IMY1262" s="142"/>
      <c r="IMZ1262" s="143"/>
      <c r="INA1262" s="142"/>
      <c r="INB1262" s="143"/>
      <c r="INC1262" s="142"/>
      <c r="IND1262" s="143"/>
      <c r="INE1262" s="142"/>
      <c r="INF1262" s="143"/>
      <c r="ING1262" s="142"/>
      <c r="INH1262" s="143"/>
      <c r="INI1262" s="142"/>
      <c r="INJ1262" s="143"/>
      <c r="INK1262" s="142"/>
      <c r="INL1262" s="143"/>
      <c r="INM1262" s="142"/>
      <c r="INN1262" s="143"/>
      <c r="INO1262" s="142"/>
      <c r="INP1262" s="143"/>
      <c r="INQ1262" s="142"/>
      <c r="INR1262" s="143"/>
      <c r="INS1262" s="142"/>
      <c r="INT1262" s="143"/>
      <c r="INU1262" s="142"/>
      <c r="INV1262" s="143"/>
      <c r="INW1262" s="142"/>
      <c r="INX1262" s="143"/>
      <c r="INY1262" s="142"/>
      <c r="INZ1262" s="143"/>
      <c r="IOA1262" s="142"/>
      <c r="IOB1262" s="143"/>
      <c r="IOC1262" s="142"/>
      <c r="IOD1262" s="143"/>
      <c r="IOE1262" s="142"/>
      <c r="IOF1262" s="143"/>
      <c r="IOG1262" s="142"/>
      <c r="IOH1262" s="143"/>
      <c r="IOI1262" s="142"/>
      <c r="IOJ1262" s="143"/>
      <c r="IOK1262" s="142"/>
      <c r="IOL1262" s="143"/>
      <c r="IOM1262" s="142"/>
      <c r="ION1262" s="143"/>
      <c r="IOO1262" s="142"/>
      <c r="IOP1262" s="143"/>
      <c r="IOQ1262" s="142"/>
      <c r="IOR1262" s="143"/>
      <c r="IOS1262" s="142"/>
      <c r="IOT1262" s="143"/>
      <c r="IOU1262" s="142"/>
      <c r="IOV1262" s="143"/>
      <c r="IOW1262" s="142"/>
      <c r="IOX1262" s="143"/>
      <c r="IOY1262" s="142"/>
      <c r="IOZ1262" s="143"/>
      <c r="IPA1262" s="142"/>
      <c r="IPB1262" s="143"/>
      <c r="IPC1262" s="142"/>
      <c r="IPD1262" s="143"/>
      <c r="IPE1262" s="142"/>
      <c r="IPF1262" s="143"/>
      <c r="IPG1262" s="142"/>
      <c r="IPH1262" s="143"/>
      <c r="IPI1262" s="142"/>
      <c r="IPJ1262" s="143"/>
      <c r="IPK1262" s="142"/>
      <c r="IPL1262" s="143"/>
      <c r="IPM1262" s="142"/>
      <c r="IPN1262" s="143"/>
      <c r="IPO1262" s="142"/>
      <c r="IPP1262" s="143"/>
      <c r="IPQ1262" s="142"/>
      <c r="IPR1262" s="143"/>
      <c r="IPS1262" s="142"/>
      <c r="IPT1262" s="143"/>
      <c r="IPU1262" s="142"/>
      <c r="IPV1262" s="143"/>
      <c r="IPW1262" s="142"/>
      <c r="IPX1262" s="143"/>
      <c r="IPY1262" s="142"/>
      <c r="IPZ1262" s="143"/>
      <c r="IQA1262" s="142"/>
      <c r="IQB1262" s="143"/>
      <c r="IQC1262" s="142"/>
      <c r="IQD1262" s="143"/>
      <c r="IQE1262" s="142"/>
      <c r="IQF1262" s="143"/>
      <c r="IQG1262" s="142"/>
      <c r="IQH1262" s="143"/>
      <c r="IQI1262" s="142"/>
      <c r="IQJ1262" s="143"/>
      <c r="IQK1262" s="142"/>
      <c r="IQL1262" s="143"/>
      <c r="IQM1262" s="142"/>
      <c r="IQN1262" s="143"/>
      <c r="IQO1262" s="142"/>
      <c r="IQP1262" s="143"/>
      <c r="IQQ1262" s="142"/>
      <c r="IQR1262" s="143"/>
      <c r="IQS1262" s="142"/>
      <c r="IQT1262" s="143"/>
      <c r="IQU1262" s="142"/>
      <c r="IQV1262" s="143"/>
      <c r="IQW1262" s="142"/>
      <c r="IQX1262" s="143"/>
      <c r="IQY1262" s="142"/>
      <c r="IQZ1262" s="143"/>
      <c r="IRA1262" s="142"/>
      <c r="IRB1262" s="143"/>
      <c r="IRC1262" s="142"/>
      <c r="IRD1262" s="143"/>
      <c r="IRE1262" s="142"/>
      <c r="IRF1262" s="143"/>
      <c r="IRG1262" s="142"/>
      <c r="IRH1262" s="143"/>
      <c r="IRI1262" s="142"/>
      <c r="IRJ1262" s="143"/>
      <c r="IRK1262" s="142"/>
      <c r="IRL1262" s="143"/>
      <c r="IRM1262" s="142"/>
      <c r="IRN1262" s="143"/>
      <c r="IRO1262" s="142"/>
      <c r="IRP1262" s="143"/>
      <c r="IRQ1262" s="142"/>
      <c r="IRR1262" s="143"/>
      <c r="IRS1262" s="142"/>
      <c r="IRT1262" s="143"/>
      <c r="IRU1262" s="142"/>
      <c r="IRV1262" s="143"/>
      <c r="IRW1262" s="142"/>
      <c r="IRX1262" s="143"/>
      <c r="IRY1262" s="142"/>
      <c r="IRZ1262" s="143"/>
      <c r="ISA1262" s="142"/>
      <c r="ISB1262" s="143"/>
      <c r="ISC1262" s="142"/>
      <c r="ISD1262" s="143"/>
      <c r="ISE1262" s="142"/>
      <c r="ISF1262" s="143"/>
      <c r="ISG1262" s="142"/>
      <c r="ISH1262" s="143"/>
      <c r="ISI1262" s="142"/>
      <c r="ISJ1262" s="143"/>
      <c r="ISK1262" s="142"/>
      <c r="ISL1262" s="143"/>
      <c r="ISM1262" s="142"/>
      <c r="ISN1262" s="143"/>
      <c r="ISO1262" s="142"/>
      <c r="ISP1262" s="143"/>
      <c r="ISQ1262" s="142"/>
      <c r="ISR1262" s="143"/>
      <c r="ISS1262" s="142"/>
      <c r="IST1262" s="143"/>
      <c r="ISU1262" s="142"/>
      <c r="ISV1262" s="143"/>
      <c r="ISW1262" s="142"/>
      <c r="ISX1262" s="143"/>
      <c r="ISY1262" s="142"/>
      <c r="ISZ1262" s="143"/>
      <c r="ITA1262" s="142"/>
      <c r="ITB1262" s="143"/>
      <c r="ITC1262" s="142"/>
      <c r="ITD1262" s="143"/>
      <c r="ITE1262" s="142"/>
      <c r="ITF1262" s="143"/>
      <c r="ITG1262" s="142"/>
      <c r="ITH1262" s="143"/>
      <c r="ITI1262" s="142"/>
      <c r="ITJ1262" s="143"/>
      <c r="ITK1262" s="142"/>
      <c r="ITL1262" s="143"/>
      <c r="ITM1262" s="142"/>
      <c r="ITN1262" s="143"/>
      <c r="ITO1262" s="142"/>
      <c r="ITP1262" s="143"/>
      <c r="ITQ1262" s="142"/>
      <c r="ITR1262" s="143"/>
      <c r="ITS1262" s="142"/>
      <c r="ITT1262" s="143"/>
      <c r="ITU1262" s="142"/>
      <c r="ITV1262" s="143"/>
      <c r="ITW1262" s="142"/>
      <c r="ITX1262" s="143"/>
      <c r="ITY1262" s="142"/>
      <c r="ITZ1262" s="143"/>
      <c r="IUA1262" s="142"/>
      <c r="IUB1262" s="143"/>
      <c r="IUC1262" s="142"/>
      <c r="IUD1262" s="143"/>
      <c r="IUE1262" s="142"/>
      <c r="IUF1262" s="143"/>
      <c r="IUG1262" s="142"/>
      <c r="IUH1262" s="143"/>
      <c r="IUI1262" s="142"/>
      <c r="IUJ1262" s="143"/>
      <c r="IUK1262" s="142"/>
      <c r="IUL1262" s="143"/>
      <c r="IUM1262" s="142"/>
      <c r="IUN1262" s="143"/>
      <c r="IUO1262" s="142"/>
      <c r="IUP1262" s="143"/>
      <c r="IUQ1262" s="142"/>
      <c r="IUR1262" s="143"/>
      <c r="IUS1262" s="142"/>
      <c r="IUT1262" s="143"/>
      <c r="IUU1262" s="142"/>
      <c r="IUV1262" s="143"/>
      <c r="IUW1262" s="142"/>
      <c r="IUX1262" s="143"/>
      <c r="IUY1262" s="142"/>
      <c r="IUZ1262" s="143"/>
      <c r="IVA1262" s="142"/>
      <c r="IVB1262" s="143"/>
      <c r="IVC1262" s="142"/>
      <c r="IVD1262" s="143"/>
      <c r="IVE1262" s="142"/>
      <c r="IVF1262" s="143"/>
      <c r="IVG1262" s="142"/>
      <c r="IVH1262" s="143"/>
      <c r="IVI1262" s="142"/>
      <c r="IVJ1262" s="143"/>
      <c r="IVK1262" s="142"/>
      <c r="IVL1262" s="143"/>
      <c r="IVM1262" s="142"/>
      <c r="IVN1262" s="143"/>
      <c r="IVO1262" s="142"/>
      <c r="IVP1262" s="143"/>
      <c r="IVQ1262" s="142"/>
      <c r="IVR1262" s="143"/>
      <c r="IVS1262" s="142"/>
      <c r="IVT1262" s="143"/>
      <c r="IVU1262" s="142"/>
      <c r="IVV1262" s="143"/>
      <c r="IVW1262" s="142"/>
      <c r="IVX1262" s="143"/>
      <c r="IVY1262" s="142"/>
      <c r="IVZ1262" s="143"/>
      <c r="IWA1262" s="142"/>
      <c r="IWB1262" s="143"/>
      <c r="IWC1262" s="142"/>
      <c r="IWD1262" s="143"/>
      <c r="IWE1262" s="142"/>
      <c r="IWF1262" s="143"/>
      <c r="IWG1262" s="142"/>
      <c r="IWH1262" s="143"/>
      <c r="IWI1262" s="142"/>
      <c r="IWJ1262" s="143"/>
      <c r="IWK1262" s="142"/>
      <c r="IWL1262" s="143"/>
      <c r="IWM1262" s="142"/>
      <c r="IWN1262" s="143"/>
      <c r="IWO1262" s="142"/>
      <c r="IWP1262" s="143"/>
      <c r="IWQ1262" s="142"/>
      <c r="IWR1262" s="143"/>
      <c r="IWS1262" s="142"/>
      <c r="IWT1262" s="143"/>
      <c r="IWU1262" s="142"/>
      <c r="IWV1262" s="143"/>
      <c r="IWW1262" s="142"/>
      <c r="IWX1262" s="143"/>
      <c r="IWY1262" s="142"/>
      <c r="IWZ1262" s="143"/>
      <c r="IXA1262" s="142"/>
      <c r="IXB1262" s="143"/>
      <c r="IXC1262" s="142"/>
      <c r="IXD1262" s="143"/>
      <c r="IXE1262" s="142"/>
      <c r="IXF1262" s="143"/>
      <c r="IXG1262" s="142"/>
      <c r="IXH1262" s="143"/>
      <c r="IXI1262" s="142"/>
      <c r="IXJ1262" s="143"/>
      <c r="IXK1262" s="142"/>
      <c r="IXL1262" s="143"/>
      <c r="IXM1262" s="142"/>
      <c r="IXN1262" s="143"/>
      <c r="IXO1262" s="142"/>
      <c r="IXP1262" s="143"/>
      <c r="IXQ1262" s="142"/>
      <c r="IXR1262" s="143"/>
      <c r="IXS1262" s="142"/>
      <c r="IXT1262" s="143"/>
      <c r="IXU1262" s="142"/>
      <c r="IXV1262" s="143"/>
      <c r="IXW1262" s="142"/>
      <c r="IXX1262" s="143"/>
      <c r="IXY1262" s="142"/>
      <c r="IXZ1262" s="143"/>
      <c r="IYA1262" s="142"/>
      <c r="IYB1262" s="143"/>
      <c r="IYC1262" s="142"/>
      <c r="IYD1262" s="143"/>
      <c r="IYE1262" s="142"/>
      <c r="IYF1262" s="143"/>
      <c r="IYG1262" s="142"/>
      <c r="IYH1262" s="143"/>
      <c r="IYI1262" s="142"/>
      <c r="IYJ1262" s="143"/>
      <c r="IYK1262" s="142"/>
      <c r="IYL1262" s="143"/>
      <c r="IYM1262" s="142"/>
      <c r="IYN1262" s="143"/>
      <c r="IYO1262" s="142"/>
      <c r="IYP1262" s="143"/>
      <c r="IYQ1262" s="142"/>
      <c r="IYR1262" s="143"/>
      <c r="IYS1262" s="142"/>
      <c r="IYT1262" s="143"/>
      <c r="IYU1262" s="142"/>
      <c r="IYV1262" s="143"/>
      <c r="IYW1262" s="142"/>
      <c r="IYX1262" s="143"/>
      <c r="IYY1262" s="142"/>
      <c r="IYZ1262" s="143"/>
      <c r="IZA1262" s="142"/>
      <c r="IZB1262" s="143"/>
      <c r="IZC1262" s="142"/>
      <c r="IZD1262" s="143"/>
      <c r="IZE1262" s="142"/>
      <c r="IZF1262" s="143"/>
      <c r="IZG1262" s="142"/>
      <c r="IZH1262" s="143"/>
      <c r="IZI1262" s="142"/>
      <c r="IZJ1262" s="143"/>
      <c r="IZK1262" s="142"/>
      <c r="IZL1262" s="143"/>
      <c r="IZM1262" s="142"/>
      <c r="IZN1262" s="143"/>
      <c r="IZO1262" s="142"/>
      <c r="IZP1262" s="143"/>
      <c r="IZQ1262" s="142"/>
      <c r="IZR1262" s="143"/>
      <c r="IZS1262" s="142"/>
      <c r="IZT1262" s="143"/>
      <c r="IZU1262" s="142"/>
      <c r="IZV1262" s="143"/>
      <c r="IZW1262" s="142"/>
      <c r="IZX1262" s="143"/>
      <c r="IZY1262" s="142"/>
      <c r="IZZ1262" s="143"/>
      <c r="JAA1262" s="142"/>
      <c r="JAB1262" s="143"/>
      <c r="JAC1262" s="142"/>
      <c r="JAD1262" s="143"/>
      <c r="JAE1262" s="142"/>
      <c r="JAF1262" s="143"/>
      <c r="JAG1262" s="142"/>
      <c r="JAH1262" s="143"/>
      <c r="JAI1262" s="142"/>
      <c r="JAJ1262" s="143"/>
      <c r="JAK1262" s="142"/>
      <c r="JAL1262" s="143"/>
      <c r="JAM1262" s="142"/>
      <c r="JAN1262" s="143"/>
      <c r="JAO1262" s="142"/>
      <c r="JAP1262" s="143"/>
      <c r="JAQ1262" s="142"/>
      <c r="JAR1262" s="143"/>
      <c r="JAS1262" s="142"/>
      <c r="JAT1262" s="143"/>
      <c r="JAU1262" s="142"/>
      <c r="JAV1262" s="143"/>
      <c r="JAW1262" s="142"/>
      <c r="JAX1262" s="143"/>
      <c r="JAY1262" s="142"/>
      <c r="JAZ1262" s="143"/>
      <c r="JBA1262" s="142"/>
      <c r="JBB1262" s="143"/>
      <c r="JBC1262" s="142"/>
      <c r="JBD1262" s="143"/>
      <c r="JBE1262" s="142"/>
      <c r="JBF1262" s="143"/>
      <c r="JBG1262" s="142"/>
      <c r="JBH1262" s="143"/>
      <c r="JBI1262" s="142"/>
      <c r="JBJ1262" s="143"/>
      <c r="JBK1262" s="142"/>
      <c r="JBL1262" s="143"/>
      <c r="JBM1262" s="142"/>
      <c r="JBN1262" s="143"/>
      <c r="JBO1262" s="142"/>
      <c r="JBP1262" s="143"/>
      <c r="JBQ1262" s="142"/>
      <c r="JBR1262" s="143"/>
      <c r="JBS1262" s="142"/>
      <c r="JBT1262" s="143"/>
      <c r="JBU1262" s="142"/>
      <c r="JBV1262" s="143"/>
      <c r="JBW1262" s="142"/>
      <c r="JBX1262" s="143"/>
      <c r="JBY1262" s="142"/>
      <c r="JBZ1262" s="143"/>
      <c r="JCA1262" s="142"/>
      <c r="JCB1262" s="143"/>
      <c r="JCC1262" s="142"/>
      <c r="JCD1262" s="143"/>
      <c r="JCE1262" s="142"/>
      <c r="JCF1262" s="143"/>
      <c r="JCG1262" s="142"/>
      <c r="JCH1262" s="143"/>
      <c r="JCI1262" s="142"/>
      <c r="JCJ1262" s="143"/>
      <c r="JCK1262" s="142"/>
      <c r="JCL1262" s="143"/>
      <c r="JCM1262" s="142"/>
      <c r="JCN1262" s="143"/>
      <c r="JCO1262" s="142"/>
      <c r="JCP1262" s="143"/>
      <c r="JCQ1262" s="142"/>
      <c r="JCR1262" s="143"/>
      <c r="JCS1262" s="142"/>
      <c r="JCT1262" s="143"/>
      <c r="JCU1262" s="142"/>
      <c r="JCV1262" s="143"/>
      <c r="JCW1262" s="142"/>
      <c r="JCX1262" s="143"/>
      <c r="JCY1262" s="142"/>
      <c r="JCZ1262" s="143"/>
      <c r="JDA1262" s="142"/>
      <c r="JDB1262" s="143"/>
      <c r="JDC1262" s="142"/>
      <c r="JDD1262" s="143"/>
      <c r="JDE1262" s="142"/>
      <c r="JDF1262" s="143"/>
      <c r="JDG1262" s="142"/>
      <c r="JDH1262" s="143"/>
      <c r="JDI1262" s="142"/>
      <c r="JDJ1262" s="143"/>
      <c r="JDK1262" s="142"/>
      <c r="JDL1262" s="143"/>
      <c r="JDM1262" s="142"/>
      <c r="JDN1262" s="143"/>
      <c r="JDO1262" s="142"/>
      <c r="JDP1262" s="143"/>
      <c r="JDQ1262" s="142"/>
      <c r="JDR1262" s="143"/>
      <c r="JDS1262" s="142"/>
      <c r="JDT1262" s="143"/>
      <c r="JDU1262" s="142"/>
      <c r="JDV1262" s="143"/>
      <c r="JDW1262" s="142"/>
      <c r="JDX1262" s="143"/>
      <c r="JDY1262" s="142"/>
      <c r="JDZ1262" s="143"/>
      <c r="JEA1262" s="142"/>
      <c r="JEB1262" s="143"/>
      <c r="JEC1262" s="142"/>
      <c r="JED1262" s="143"/>
      <c r="JEE1262" s="142"/>
      <c r="JEF1262" s="143"/>
      <c r="JEG1262" s="142"/>
      <c r="JEH1262" s="143"/>
      <c r="JEI1262" s="142"/>
      <c r="JEJ1262" s="143"/>
      <c r="JEK1262" s="142"/>
      <c r="JEL1262" s="143"/>
      <c r="JEM1262" s="142"/>
      <c r="JEN1262" s="143"/>
      <c r="JEO1262" s="142"/>
      <c r="JEP1262" s="143"/>
      <c r="JEQ1262" s="142"/>
      <c r="JER1262" s="143"/>
      <c r="JES1262" s="142"/>
      <c r="JET1262" s="143"/>
      <c r="JEU1262" s="142"/>
      <c r="JEV1262" s="143"/>
      <c r="JEW1262" s="142"/>
      <c r="JEX1262" s="143"/>
      <c r="JEY1262" s="142"/>
      <c r="JEZ1262" s="143"/>
      <c r="JFA1262" s="142"/>
      <c r="JFB1262" s="143"/>
      <c r="JFC1262" s="142"/>
      <c r="JFD1262" s="143"/>
      <c r="JFE1262" s="142"/>
      <c r="JFF1262" s="143"/>
      <c r="JFG1262" s="142"/>
      <c r="JFH1262" s="143"/>
      <c r="JFI1262" s="142"/>
      <c r="JFJ1262" s="143"/>
      <c r="JFK1262" s="142"/>
      <c r="JFL1262" s="143"/>
      <c r="JFM1262" s="142"/>
      <c r="JFN1262" s="143"/>
      <c r="JFO1262" s="142"/>
      <c r="JFP1262" s="143"/>
      <c r="JFQ1262" s="142"/>
      <c r="JFR1262" s="143"/>
      <c r="JFS1262" s="142"/>
      <c r="JFT1262" s="143"/>
      <c r="JFU1262" s="142"/>
      <c r="JFV1262" s="143"/>
      <c r="JFW1262" s="142"/>
      <c r="JFX1262" s="143"/>
      <c r="JFY1262" s="142"/>
      <c r="JFZ1262" s="143"/>
      <c r="JGA1262" s="142"/>
      <c r="JGB1262" s="143"/>
      <c r="JGC1262" s="142"/>
      <c r="JGD1262" s="143"/>
      <c r="JGE1262" s="142"/>
      <c r="JGF1262" s="143"/>
      <c r="JGG1262" s="142"/>
      <c r="JGH1262" s="143"/>
      <c r="JGI1262" s="142"/>
      <c r="JGJ1262" s="143"/>
      <c r="JGK1262" s="142"/>
      <c r="JGL1262" s="143"/>
      <c r="JGM1262" s="142"/>
      <c r="JGN1262" s="143"/>
      <c r="JGO1262" s="142"/>
      <c r="JGP1262" s="143"/>
      <c r="JGQ1262" s="142"/>
      <c r="JGR1262" s="143"/>
      <c r="JGS1262" s="142"/>
      <c r="JGT1262" s="143"/>
      <c r="JGU1262" s="142"/>
      <c r="JGV1262" s="143"/>
      <c r="JGW1262" s="142"/>
      <c r="JGX1262" s="143"/>
      <c r="JGY1262" s="142"/>
      <c r="JGZ1262" s="143"/>
      <c r="JHA1262" s="142"/>
      <c r="JHB1262" s="143"/>
      <c r="JHC1262" s="142"/>
      <c r="JHD1262" s="143"/>
      <c r="JHE1262" s="142"/>
      <c r="JHF1262" s="143"/>
      <c r="JHG1262" s="142"/>
      <c r="JHH1262" s="143"/>
      <c r="JHI1262" s="142"/>
      <c r="JHJ1262" s="143"/>
      <c r="JHK1262" s="142"/>
      <c r="JHL1262" s="143"/>
      <c r="JHM1262" s="142"/>
      <c r="JHN1262" s="143"/>
      <c r="JHO1262" s="142"/>
      <c r="JHP1262" s="143"/>
      <c r="JHQ1262" s="142"/>
      <c r="JHR1262" s="143"/>
      <c r="JHS1262" s="142"/>
      <c r="JHT1262" s="143"/>
      <c r="JHU1262" s="142"/>
      <c r="JHV1262" s="143"/>
      <c r="JHW1262" s="142"/>
      <c r="JHX1262" s="143"/>
      <c r="JHY1262" s="142"/>
      <c r="JHZ1262" s="143"/>
      <c r="JIA1262" s="142"/>
      <c r="JIB1262" s="143"/>
      <c r="JIC1262" s="142"/>
      <c r="JID1262" s="143"/>
      <c r="JIE1262" s="142"/>
      <c r="JIF1262" s="143"/>
      <c r="JIG1262" s="142"/>
      <c r="JIH1262" s="143"/>
      <c r="JII1262" s="142"/>
      <c r="JIJ1262" s="143"/>
      <c r="JIK1262" s="142"/>
      <c r="JIL1262" s="143"/>
      <c r="JIM1262" s="142"/>
      <c r="JIN1262" s="143"/>
      <c r="JIO1262" s="142"/>
      <c r="JIP1262" s="143"/>
      <c r="JIQ1262" s="142"/>
      <c r="JIR1262" s="143"/>
      <c r="JIS1262" s="142"/>
      <c r="JIT1262" s="143"/>
      <c r="JIU1262" s="142"/>
      <c r="JIV1262" s="143"/>
      <c r="JIW1262" s="142"/>
      <c r="JIX1262" s="143"/>
      <c r="JIY1262" s="142"/>
      <c r="JIZ1262" s="143"/>
      <c r="JJA1262" s="142"/>
      <c r="JJB1262" s="143"/>
      <c r="JJC1262" s="142"/>
      <c r="JJD1262" s="143"/>
      <c r="JJE1262" s="142"/>
      <c r="JJF1262" s="143"/>
      <c r="JJG1262" s="142"/>
      <c r="JJH1262" s="143"/>
      <c r="JJI1262" s="142"/>
      <c r="JJJ1262" s="143"/>
      <c r="JJK1262" s="142"/>
      <c r="JJL1262" s="143"/>
      <c r="JJM1262" s="142"/>
      <c r="JJN1262" s="143"/>
      <c r="JJO1262" s="142"/>
      <c r="JJP1262" s="143"/>
      <c r="JJQ1262" s="142"/>
      <c r="JJR1262" s="143"/>
      <c r="JJS1262" s="142"/>
      <c r="JJT1262" s="143"/>
      <c r="JJU1262" s="142"/>
      <c r="JJV1262" s="143"/>
      <c r="JJW1262" s="142"/>
      <c r="JJX1262" s="143"/>
      <c r="JJY1262" s="142"/>
      <c r="JJZ1262" s="143"/>
      <c r="JKA1262" s="142"/>
      <c r="JKB1262" s="143"/>
      <c r="JKC1262" s="142"/>
      <c r="JKD1262" s="143"/>
      <c r="JKE1262" s="142"/>
      <c r="JKF1262" s="143"/>
      <c r="JKG1262" s="142"/>
      <c r="JKH1262" s="143"/>
      <c r="JKI1262" s="142"/>
      <c r="JKJ1262" s="143"/>
      <c r="JKK1262" s="142"/>
      <c r="JKL1262" s="143"/>
      <c r="JKM1262" s="142"/>
      <c r="JKN1262" s="143"/>
      <c r="JKO1262" s="142"/>
      <c r="JKP1262" s="143"/>
      <c r="JKQ1262" s="142"/>
      <c r="JKR1262" s="143"/>
      <c r="JKS1262" s="142"/>
      <c r="JKT1262" s="143"/>
      <c r="JKU1262" s="142"/>
      <c r="JKV1262" s="143"/>
      <c r="JKW1262" s="142"/>
      <c r="JKX1262" s="143"/>
      <c r="JKY1262" s="142"/>
      <c r="JKZ1262" s="143"/>
      <c r="JLA1262" s="142"/>
      <c r="JLB1262" s="143"/>
      <c r="JLC1262" s="142"/>
      <c r="JLD1262" s="143"/>
      <c r="JLE1262" s="142"/>
      <c r="JLF1262" s="143"/>
      <c r="JLG1262" s="142"/>
      <c r="JLH1262" s="143"/>
      <c r="JLI1262" s="142"/>
      <c r="JLJ1262" s="143"/>
      <c r="JLK1262" s="142"/>
      <c r="JLL1262" s="143"/>
      <c r="JLM1262" s="142"/>
      <c r="JLN1262" s="143"/>
      <c r="JLO1262" s="142"/>
      <c r="JLP1262" s="143"/>
      <c r="JLQ1262" s="142"/>
      <c r="JLR1262" s="143"/>
      <c r="JLS1262" s="142"/>
      <c r="JLT1262" s="143"/>
      <c r="JLU1262" s="142"/>
      <c r="JLV1262" s="143"/>
      <c r="JLW1262" s="142"/>
      <c r="JLX1262" s="143"/>
      <c r="JLY1262" s="142"/>
      <c r="JLZ1262" s="143"/>
      <c r="JMA1262" s="142"/>
      <c r="JMB1262" s="143"/>
      <c r="JMC1262" s="142"/>
      <c r="JMD1262" s="143"/>
      <c r="JME1262" s="142"/>
      <c r="JMF1262" s="143"/>
      <c r="JMG1262" s="142"/>
      <c r="JMH1262" s="143"/>
      <c r="JMI1262" s="142"/>
      <c r="JMJ1262" s="143"/>
      <c r="JMK1262" s="142"/>
      <c r="JML1262" s="143"/>
      <c r="JMM1262" s="142"/>
      <c r="JMN1262" s="143"/>
      <c r="JMO1262" s="142"/>
      <c r="JMP1262" s="143"/>
      <c r="JMQ1262" s="142"/>
      <c r="JMR1262" s="143"/>
      <c r="JMS1262" s="142"/>
      <c r="JMT1262" s="143"/>
      <c r="JMU1262" s="142"/>
      <c r="JMV1262" s="143"/>
      <c r="JMW1262" s="142"/>
      <c r="JMX1262" s="143"/>
      <c r="JMY1262" s="142"/>
      <c r="JMZ1262" s="143"/>
      <c r="JNA1262" s="142"/>
      <c r="JNB1262" s="143"/>
      <c r="JNC1262" s="142"/>
      <c r="JND1262" s="143"/>
      <c r="JNE1262" s="142"/>
      <c r="JNF1262" s="143"/>
      <c r="JNG1262" s="142"/>
      <c r="JNH1262" s="143"/>
      <c r="JNI1262" s="142"/>
      <c r="JNJ1262" s="143"/>
      <c r="JNK1262" s="142"/>
      <c r="JNL1262" s="143"/>
      <c r="JNM1262" s="142"/>
      <c r="JNN1262" s="143"/>
      <c r="JNO1262" s="142"/>
      <c r="JNP1262" s="143"/>
      <c r="JNQ1262" s="142"/>
      <c r="JNR1262" s="143"/>
      <c r="JNS1262" s="142"/>
      <c r="JNT1262" s="143"/>
      <c r="JNU1262" s="142"/>
      <c r="JNV1262" s="143"/>
      <c r="JNW1262" s="142"/>
      <c r="JNX1262" s="143"/>
      <c r="JNY1262" s="142"/>
      <c r="JNZ1262" s="143"/>
      <c r="JOA1262" s="142"/>
      <c r="JOB1262" s="143"/>
      <c r="JOC1262" s="142"/>
      <c r="JOD1262" s="143"/>
      <c r="JOE1262" s="142"/>
      <c r="JOF1262" s="143"/>
      <c r="JOG1262" s="142"/>
      <c r="JOH1262" s="143"/>
      <c r="JOI1262" s="142"/>
      <c r="JOJ1262" s="143"/>
      <c r="JOK1262" s="142"/>
      <c r="JOL1262" s="143"/>
      <c r="JOM1262" s="142"/>
      <c r="JON1262" s="143"/>
      <c r="JOO1262" s="142"/>
      <c r="JOP1262" s="143"/>
      <c r="JOQ1262" s="142"/>
      <c r="JOR1262" s="143"/>
      <c r="JOS1262" s="142"/>
      <c r="JOT1262" s="143"/>
      <c r="JOU1262" s="142"/>
      <c r="JOV1262" s="143"/>
      <c r="JOW1262" s="142"/>
      <c r="JOX1262" s="143"/>
      <c r="JOY1262" s="142"/>
      <c r="JOZ1262" s="143"/>
      <c r="JPA1262" s="142"/>
      <c r="JPB1262" s="143"/>
      <c r="JPC1262" s="142"/>
      <c r="JPD1262" s="143"/>
      <c r="JPE1262" s="142"/>
      <c r="JPF1262" s="143"/>
      <c r="JPG1262" s="142"/>
      <c r="JPH1262" s="143"/>
      <c r="JPI1262" s="142"/>
      <c r="JPJ1262" s="143"/>
      <c r="JPK1262" s="142"/>
      <c r="JPL1262" s="143"/>
      <c r="JPM1262" s="142"/>
      <c r="JPN1262" s="143"/>
      <c r="JPO1262" s="142"/>
      <c r="JPP1262" s="143"/>
      <c r="JPQ1262" s="142"/>
      <c r="JPR1262" s="143"/>
      <c r="JPS1262" s="142"/>
      <c r="JPT1262" s="143"/>
      <c r="JPU1262" s="142"/>
      <c r="JPV1262" s="143"/>
      <c r="JPW1262" s="142"/>
      <c r="JPX1262" s="143"/>
      <c r="JPY1262" s="142"/>
      <c r="JPZ1262" s="143"/>
      <c r="JQA1262" s="142"/>
      <c r="JQB1262" s="143"/>
      <c r="JQC1262" s="142"/>
      <c r="JQD1262" s="143"/>
      <c r="JQE1262" s="142"/>
      <c r="JQF1262" s="143"/>
      <c r="JQG1262" s="142"/>
      <c r="JQH1262" s="143"/>
      <c r="JQI1262" s="142"/>
      <c r="JQJ1262" s="143"/>
      <c r="JQK1262" s="142"/>
      <c r="JQL1262" s="143"/>
      <c r="JQM1262" s="142"/>
      <c r="JQN1262" s="143"/>
      <c r="JQO1262" s="142"/>
      <c r="JQP1262" s="143"/>
      <c r="JQQ1262" s="142"/>
      <c r="JQR1262" s="143"/>
      <c r="JQS1262" s="142"/>
      <c r="JQT1262" s="143"/>
      <c r="JQU1262" s="142"/>
      <c r="JQV1262" s="143"/>
      <c r="JQW1262" s="142"/>
      <c r="JQX1262" s="143"/>
      <c r="JQY1262" s="142"/>
      <c r="JQZ1262" s="143"/>
      <c r="JRA1262" s="142"/>
      <c r="JRB1262" s="143"/>
      <c r="JRC1262" s="142"/>
      <c r="JRD1262" s="143"/>
      <c r="JRE1262" s="142"/>
      <c r="JRF1262" s="143"/>
      <c r="JRG1262" s="142"/>
      <c r="JRH1262" s="143"/>
      <c r="JRI1262" s="142"/>
      <c r="JRJ1262" s="143"/>
      <c r="JRK1262" s="142"/>
      <c r="JRL1262" s="143"/>
      <c r="JRM1262" s="142"/>
      <c r="JRN1262" s="143"/>
      <c r="JRO1262" s="142"/>
      <c r="JRP1262" s="143"/>
      <c r="JRQ1262" s="142"/>
      <c r="JRR1262" s="143"/>
      <c r="JRS1262" s="142"/>
      <c r="JRT1262" s="143"/>
      <c r="JRU1262" s="142"/>
      <c r="JRV1262" s="143"/>
      <c r="JRW1262" s="142"/>
      <c r="JRX1262" s="143"/>
      <c r="JRY1262" s="142"/>
      <c r="JRZ1262" s="143"/>
      <c r="JSA1262" s="142"/>
      <c r="JSB1262" s="143"/>
      <c r="JSC1262" s="142"/>
      <c r="JSD1262" s="143"/>
      <c r="JSE1262" s="142"/>
      <c r="JSF1262" s="143"/>
      <c r="JSG1262" s="142"/>
      <c r="JSH1262" s="143"/>
      <c r="JSI1262" s="142"/>
      <c r="JSJ1262" s="143"/>
      <c r="JSK1262" s="142"/>
      <c r="JSL1262" s="143"/>
      <c r="JSM1262" s="142"/>
      <c r="JSN1262" s="143"/>
      <c r="JSO1262" s="142"/>
      <c r="JSP1262" s="143"/>
      <c r="JSQ1262" s="142"/>
      <c r="JSR1262" s="143"/>
      <c r="JSS1262" s="142"/>
      <c r="JST1262" s="143"/>
      <c r="JSU1262" s="142"/>
      <c r="JSV1262" s="143"/>
      <c r="JSW1262" s="142"/>
      <c r="JSX1262" s="143"/>
      <c r="JSY1262" s="142"/>
      <c r="JSZ1262" s="143"/>
      <c r="JTA1262" s="142"/>
      <c r="JTB1262" s="143"/>
      <c r="JTC1262" s="142"/>
      <c r="JTD1262" s="143"/>
      <c r="JTE1262" s="142"/>
      <c r="JTF1262" s="143"/>
      <c r="JTG1262" s="142"/>
      <c r="JTH1262" s="143"/>
      <c r="JTI1262" s="142"/>
      <c r="JTJ1262" s="143"/>
      <c r="JTK1262" s="142"/>
      <c r="JTL1262" s="143"/>
      <c r="JTM1262" s="142"/>
      <c r="JTN1262" s="143"/>
      <c r="JTO1262" s="142"/>
      <c r="JTP1262" s="143"/>
      <c r="JTQ1262" s="142"/>
      <c r="JTR1262" s="143"/>
      <c r="JTS1262" s="142"/>
      <c r="JTT1262" s="143"/>
      <c r="JTU1262" s="142"/>
      <c r="JTV1262" s="143"/>
      <c r="JTW1262" s="142"/>
      <c r="JTX1262" s="143"/>
      <c r="JTY1262" s="142"/>
      <c r="JTZ1262" s="143"/>
      <c r="JUA1262" s="142"/>
      <c r="JUB1262" s="143"/>
      <c r="JUC1262" s="142"/>
      <c r="JUD1262" s="143"/>
      <c r="JUE1262" s="142"/>
      <c r="JUF1262" s="143"/>
      <c r="JUG1262" s="142"/>
      <c r="JUH1262" s="143"/>
      <c r="JUI1262" s="142"/>
      <c r="JUJ1262" s="143"/>
      <c r="JUK1262" s="142"/>
      <c r="JUL1262" s="143"/>
      <c r="JUM1262" s="142"/>
      <c r="JUN1262" s="143"/>
      <c r="JUO1262" s="142"/>
      <c r="JUP1262" s="143"/>
      <c r="JUQ1262" s="142"/>
      <c r="JUR1262" s="143"/>
      <c r="JUS1262" s="142"/>
      <c r="JUT1262" s="143"/>
      <c r="JUU1262" s="142"/>
      <c r="JUV1262" s="143"/>
      <c r="JUW1262" s="142"/>
      <c r="JUX1262" s="143"/>
      <c r="JUY1262" s="142"/>
      <c r="JUZ1262" s="143"/>
      <c r="JVA1262" s="142"/>
      <c r="JVB1262" s="143"/>
      <c r="JVC1262" s="142"/>
      <c r="JVD1262" s="143"/>
      <c r="JVE1262" s="142"/>
      <c r="JVF1262" s="143"/>
      <c r="JVG1262" s="142"/>
      <c r="JVH1262" s="143"/>
      <c r="JVI1262" s="142"/>
      <c r="JVJ1262" s="143"/>
      <c r="JVK1262" s="142"/>
      <c r="JVL1262" s="143"/>
      <c r="JVM1262" s="142"/>
      <c r="JVN1262" s="143"/>
      <c r="JVO1262" s="142"/>
      <c r="JVP1262" s="143"/>
      <c r="JVQ1262" s="142"/>
      <c r="JVR1262" s="143"/>
      <c r="JVS1262" s="142"/>
      <c r="JVT1262" s="143"/>
      <c r="JVU1262" s="142"/>
      <c r="JVV1262" s="143"/>
      <c r="JVW1262" s="142"/>
      <c r="JVX1262" s="143"/>
      <c r="JVY1262" s="142"/>
      <c r="JVZ1262" s="143"/>
      <c r="JWA1262" s="142"/>
      <c r="JWB1262" s="143"/>
      <c r="JWC1262" s="142"/>
      <c r="JWD1262" s="143"/>
      <c r="JWE1262" s="142"/>
      <c r="JWF1262" s="143"/>
      <c r="JWG1262" s="142"/>
      <c r="JWH1262" s="143"/>
      <c r="JWI1262" s="142"/>
      <c r="JWJ1262" s="143"/>
      <c r="JWK1262" s="142"/>
      <c r="JWL1262" s="143"/>
      <c r="JWM1262" s="142"/>
      <c r="JWN1262" s="143"/>
      <c r="JWO1262" s="142"/>
      <c r="JWP1262" s="143"/>
      <c r="JWQ1262" s="142"/>
      <c r="JWR1262" s="143"/>
      <c r="JWS1262" s="142"/>
      <c r="JWT1262" s="143"/>
      <c r="JWU1262" s="142"/>
      <c r="JWV1262" s="143"/>
      <c r="JWW1262" s="142"/>
      <c r="JWX1262" s="143"/>
      <c r="JWY1262" s="142"/>
      <c r="JWZ1262" s="143"/>
      <c r="JXA1262" s="142"/>
      <c r="JXB1262" s="143"/>
      <c r="JXC1262" s="142"/>
      <c r="JXD1262" s="143"/>
      <c r="JXE1262" s="142"/>
      <c r="JXF1262" s="143"/>
      <c r="JXG1262" s="142"/>
      <c r="JXH1262" s="143"/>
      <c r="JXI1262" s="142"/>
      <c r="JXJ1262" s="143"/>
      <c r="JXK1262" s="142"/>
      <c r="JXL1262" s="143"/>
      <c r="JXM1262" s="142"/>
      <c r="JXN1262" s="143"/>
      <c r="JXO1262" s="142"/>
      <c r="JXP1262" s="143"/>
      <c r="JXQ1262" s="142"/>
      <c r="JXR1262" s="143"/>
      <c r="JXS1262" s="142"/>
      <c r="JXT1262" s="143"/>
      <c r="JXU1262" s="142"/>
      <c r="JXV1262" s="143"/>
      <c r="JXW1262" s="142"/>
      <c r="JXX1262" s="143"/>
      <c r="JXY1262" s="142"/>
      <c r="JXZ1262" s="143"/>
      <c r="JYA1262" s="142"/>
      <c r="JYB1262" s="143"/>
      <c r="JYC1262" s="142"/>
      <c r="JYD1262" s="143"/>
      <c r="JYE1262" s="142"/>
      <c r="JYF1262" s="143"/>
      <c r="JYG1262" s="142"/>
      <c r="JYH1262" s="143"/>
      <c r="JYI1262" s="142"/>
      <c r="JYJ1262" s="143"/>
      <c r="JYK1262" s="142"/>
      <c r="JYL1262" s="143"/>
      <c r="JYM1262" s="142"/>
      <c r="JYN1262" s="143"/>
      <c r="JYO1262" s="142"/>
      <c r="JYP1262" s="143"/>
      <c r="JYQ1262" s="142"/>
      <c r="JYR1262" s="143"/>
      <c r="JYS1262" s="142"/>
      <c r="JYT1262" s="143"/>
      <c r="JYU1262" s="142"/>
      <c r="JYV1262" s="143"/>
      <c r="JYW1262" s="142"/>
      <c r="JYX1262" s="143"/>
      <c r="JYY1262" s="142"/>
      <c r="JYZ1262" s="143"/>
      <c r="JZA1262" s="142"/>
      <c r="JZB1262" s="143"/>
      <c r="JZC1262" s="142"/>
      <c r="JZD1262" s="143"/>
      <c r="JZE1262" s="142"/>
      <c r="JZF1262" s="143"/>
      <c r="JZG1262" s="142"/>
      <c r="JZH1262" s="143"/>
      <c r="JZI1262" s="142"/>
      <c r="JZJ1262" s="143"/>
      <c r="JZK1262" s="142"/>
      <c r="JZL1262" s="143"/>
      <c r="JZM1262" s="142"/>
      <c r="JZN1262" s="143"/>
      <c r="JZO1262" s="142"/>
      <c r="JZP1262" s="143"/>
      <c r="JZQ1262" s="142"/>
      <c r="JZR1262" s="143"/>
      <c r="JZS1262" s="142"/>
      <c r="JZT1262" s="143"/>
      <c r="JZU1262" s="142"/>
      <c r="JZV1262" s="143"/>
      <c r="JZW1262" s="142"/>
      <c r="JZX1262" s="143"/>
      <c r="JZY1262" s="142"/>
      <c r="JZZ1262" s="143"/>
      <c r="KAA1262" s="142"/>
      <c r="KAB1262" s="143"/>
      <c r="KAC1262" s="142"/>
      <c r="KAD1262" s="143"/>
      <c r="KAE1262" s="142"/>
      <c r="KAF1262" s="143"/>
      <c r="KAG1262" s="142"/>
      <c r="KAH1262" s="143"/>
      <c r="KAI1262" s="142"/>
      <c r="KAJ1262" s="143"/>
      <c r="KAK1262" s="142"/>
      <c r="KAL1262" s="143"/>
      <c r="KAM1262" s="142"/>
      <c r="KAN1262" s="143"/>
      <c r="KAO1262" s="142"/>
      <c r="KAP1262" s="143"/>
      <c r="KAQ1262" s="142"/>
      <c r="KAR1262" s="143"/>
      <c r="KAS1262" s="142"/>
      <c r="KAT1262" s="143"/>
      <c r="KAU1262" s="142"/>
      <c r="KAV1262" s="143"/>
      <c r="KAW1262" s="142"/>
      <c r="KAX1262" s="143"/>
      <c r="KAY1262" s="142"/>
      <c r="KAZ1262" s="143"/>
      <c r="KBA1262" s="142"/>
      <c r="KBB1262" s="143"/>
      <c r="KBC1262" s="142"/>
      <c r="KBD1262" s="143"/>
      <c r="KBE1262" s="142"/>
      <c r="KBF1262" s="143"/>
      <c r="KBG1262" s="142"/>
      <c r="KBH1262" s="143"/>
      <c r="KBI1262" s="142"/>
      <c r="KBJ1262" s="143"/>
      <c r="KBK1262" s="142"/>
      <c r="KBL1262" s="143"/>
      <c r="KBM1262" s="142"/>
      <c r="KBN1262" s="143"/>
      <c r="KBO1262" s="142"/>
      <c r="KBP1262" s="143"/>
      <c r="KBQ1262" s="142"/>
      <c r="KBR1262" s="143"/>
      <c r="KBS1262" s="142"/>
      <c r="KBT1262" s="143"/>
      <c r="KBU1262" s="142"/>
      <c r="KBV1262" s="143"/>
      <c r="KBW1262" s="142"/>
      <c r="KBX1262" s="143"/>
      <c r="KBY1262" s="142"/>
      <c r="KBZ1262" s="143"/>
      <c r="KCA1262" s="142"/>
      <c r="KCB1262" s="143"/>
      <c r="KCC1262" s="142"/>
      <c r="KCD1262" s="143"/>
      <c r="KCE1262" s="142"/>
      <c r="KCF1262" s="143"/>
      <c r="KCG1262" s="142"/>
      <c r="KCH1262" s="143"/>
      <c r="KCI1262" s="142"/>
      <c r="KCJ1262" s="143"/>
      <c r="KCK1262" s="142"/>
      <c r="KCL1262" s="143"/>
      <c r="KCM1262" s="142"/>
      <c r="KCN1262" s="143"/>
      <c r="KCO1262" s="142"/>
      <c r="KCP1262" s="143"/>
      <c r="KCQ1262" s="142"/>
      <c r="KCR1262" s="143"/>
      <c r="KCS1262" s="142"/>
      <c r="KCT1262" s="143"/>
      <c r="KCU1262" s="142"/>
      <c r="KCV1262" s="143"/>
      <c r="KCW1262" s="142"/>
      <c r="KCX1262" s="143"/>
      <c r="KCY1262" s="142"/>
      <c r="KCZ1262" s="143"/>
      <c r="KDA1262" s="142"/>
      <c r="KDB1262" s="143"/>
      <c r="KDC1262" s="142"/>
      <c r="KDD1262" s="143"/>
      <c r="KDE1262" s="142"/>
      <c r="KDF1262" s="143"/>
      <c r="KDG1262" s="142"/>
      <c r="KDH1262" s="143"/>
      <c r="KDI1262" s="142"/>
      <c r="KDJ1262" s="143"/>
      <c r="KDK1262" s="142"/>
      <c r="KDL1262" s="143"/>
      <c r="KDM1262" s="142"/>
      <c r="KDN1262" s="143"/>
      <c r="KDO1262" s="142"/>
      <c r="KDP1262" s="143"/>
      <c r="KDQ1262" s="142"/>
      <c r="KDR1262" s="143"/>
      <c r="KDS1262" s="142"/>
      <c r="KDT1262" s="143"/>
      <c r="KDU1262" s="142"/>
      <c r="KDV1262" s="143"/>
      <c r="KDW1262" s="142"/>
      <c r="KDX1262" s="143"/>
      <c r="KDY1262" s="142"/>
      <c r="KDZ1262" s="143"/>
      <c r="KEA1262" s="142"/>
      <c r="KEB1262" s="143"/>
      <c r="KEC1262" s="142"/>
      <c r="KED1262" s="143"/>
      <c r="KEE1262" s="142"/>
      <c r="KEF1262" s="143"/>
      <c r="KEG1262" s="142"/>
      <c r="KEH1262" s="143"/>
      <c r="KEI1262" s="142"/>
      <c r="KEJ1262" s="143"/>
      <c r="KEK1262" s="142"/>
      <c r="KEL1262" s="143"/>
      <c r="KEM1262" s="142"/>
      <c r="KEN1262" s="143"/>
      <c r="KEO1262" s="142"/>
      <c r="KEP1262" s="143"/>
      <c r="KEQ1262" s="142"/>
      <c r="KER1262" s="143"/>
      <c r="KES1262" s="142"/>
      <c r="KET1262" s="143"/>
      <c r="KEU1262" s="142"/>
      <c r="KEV1262" s="143"/>
      <c r="KEW1262" s="142"/>
      <c r="KEX1262" s="143"/>
      <c r="KEY1262" s="142"/>
      <c r="KEZ1262" s="143"/>
      <c r="KFA1262" s="142"/>
      <c r="KFB1262" s="143"/>
      <c r="KFC1262" s="142"/>
      <c r="KFD1262" s="143"/>
      <c r="KFE1262" s="142"/>
      <c r="KFF1262" s="143"/>
      <c r="KFG1262" s="142"/>
      <c r="KFH1262" s="143"/>
      <c r="KFI1262" s="142"/>
      <c r="KFJ1262" s="143"/>
      <c r="KFK1262" s="142"/>
      <c r="KFL1262" s="143"/>
      <c r="KFM1262" s="142"/>
      <c r="KFN1262" s="143"/>
      <c r="KFO1262" s="142"/>
      <c r="KFP1262" s="143"/>
      <c r="KFQ1262" s="142"/>
      <c r="KFR1262" s="143"/>
      <c r="KFS1262" s="142"/>
      <c r="KFT1262" s="143"/>
      <c r="KFU1262" s="142"/>
      <c r="KFV1262" s="143"/>
      <c r="KFW1262" s="142"/>
      <c r="KFX1262" s="143"/>
      <c r="KFY1262" s="142"/>
      <c r="KFZ1262" s="143"/>
      <c r="KGA1262" s="142"/>
      <c r="KGB1262" s="143"/>
      <c r="KGC1262" s="142"/>
      <c r="KGD1262" s="143"/>
      <c r="KGE1262" s="142"/>
      <c r="KGF1262" s="143"/>
      <c r="KGG1262" s="142"/>
      <c r="KGH1262" s="143"/>
      <c r="KGI1262" s="142"/>
      <c r="KGJ1262" s="143"/>
      <c r="KGK1262" s="142"/>
      <c r="KGL1262" s="143"/>
      <c r="KGM1262" s="142"/>
      <c r="KGN1262" s="143"/>
      <c r="KGO1262" s="142"/>
      <c r="KGP1262" s="143"/>
      <c r="KGQ1262" s="142"/>
      <c r="KGR1262" s="143"/>
      <c r="KGS1262" s="142"/>
      <c r="KGT1262" s="143"/>
      <c r="KGU1262" s="142"/>
      <c r="KGV1262" s="143"/>
      <c r="KGW1262" s="142"/>
      <c r="KGX1262" s="143"/>
      <c r="KGY1262" s="142"/>
      <c r="KGZ1262" s="143"/>
      <c r="KHA1262" s="142"/>
      <c r="KHB1262" s="143"/>
      <c r="KHC1262" s="142"/>
      <c r="KHD1262" s="143"/>
      <c r="KHE1262" s="142"/>
      <c r="KHF1262" s="143"/>
      <c r="KHG1262" s="142"/>
      <c r="KHH1262" s="143"/>
      <c r="KHI1262" s="142"/>
      <c r="KHJ1262" s="143"/>
      <c r="KHK1262" s="142"/>
      <c r="KHL1262" s="143"/>
      <c r="KHM1262" s="142"/>
      <c r="KHN1262" s="143"/>
      <c r="KHO1262" s="142"/>
      <c r="KHP1262" s="143"/>
      <c r="KHQ1262" s="142"/>
      <c r="KHR1262" s="143"/>
      <c r="KHS1262" s="142"/>
      <c r="KHT1262" s="143"/>
      <c r="KHU1262" s="142"/>
      <c r="KHV1262" s="143"/>
      <c r="KHW1262" s="142"/>
      <c r="KHX1262" s="143"/>
      <c r="KHY1262" s="142"/>
      <c r="KHZ1262" s="143"/>
      <c r="KIA1262" s="142"/>
      <c r="KIB1262" s="143"/>
      <c r="KIC1262" s="142"/>
      <c r="KID1262" s="143"/>
      <c r="KIE1262" s="142"/>
      <c r="KIF1262" s="143"/>
      <c r="KIG1262" s="142"/>
      <c r="KIH1262" s="143"/>
      <c r="KII1262" s="142"/>
      <c r="KIJ1262" s="143"/>
      <c r="KIK1262" s="142"/>
      <c r="KIL1262" s="143"/>
      <c r="KIM1262" s="142"/>
      <c r="KIN1262" s="143"/>
      <c r="KIO1262" s="142"/>
      <c r="KIP1262" s="143"/>
      <c r="KIQ1262" s="142"/>
      <c r="KIR1262" s="143"/>
      <c r="KIS1262" s="142"/>
      <c r="KIT1262" s="143"/>
      <c r="KIU1262" s="142"/>
      <c r="KIV1262" s="143"/>
      <c r="KIW1262" s="142"/>
      <c r="KIX1262" s="143"/>
      <c r="KIY1262" s="142"/>
      <c r="KIZ1262" s="143"/>
      <c r="KJA1262" s="142"/>
      <c r="KJB1262" s="143"/>
      <c r="KJC1262" s="142"/>
      <c r="KJD1262" s="143"/>
      <c r="KJE1262" s="142"/>
      <c r="KJF1262" s="143"/>
      <c r="KJG1262" s="142"/>
      <c r="KJH1262" s="143"/>
      <c r="KJI1262" s="142"/>
      <c r="KJJ1262" s="143"/>
      <c r="KJK1262" s="142"/>
      <c r="KJL1262" s="143"/>
      <c r="KJM1262" s="142"/>
      <c r="KJN1262" s="143"/>
      <c r="KJO1262" s="142"/>
      <c r="KJP1262" s="143"/>
      <c r="KJQ1262" s="142"/>
      <c r="KJR1262" s="143"/>
      <c r="KJS1262" s="142"/>
      <c r="KJT1262" s="143"/>
      <c r="KJU1262" s="142"/>
      <c r="KJV1262" s="143"/>
      <c r="KJW1262" s="142"/>
      <c r="KJX1262" s="143"/>
      <c r="KJY1262" s="142"/>
      <c r="KJZ1262" s="143"/>
      <c r="KKA1262" s="142"/>
      <c r="KKB1262" s="143"/>
      <c r="KKC1262" s="142"/>
      <c r="KKD1262" s="143"/>
      <c r="KKE1262" s="142"/>
      <c r="KKF1262" s="143"/>
      <c r="KKG1262" s="142"/>
      <c r="KKH1262" s="143"/>
      <c r="KKI1262" s="142"/>
      <c r="KKJ1262" s="143"/>
      <c r="KKK1262" s="142"/>
      <c r="KKL1262" s="143"/>
      <c r="KKM1262" s="142"/>
      <c r="KKN1262" s="143"/>
      <c r="KKO1262" s="142"/>
      <c r="KKP1262" s="143"/>
      <c r="KKQ1262" s="142"/>
      <c r="KKR1262" s="143"/>
      <c r="KKS1262" s="142"/>
      <c r="KKT1262" s="143"/>
      <c r="KKU1262" s="142"/>
      <c r="KKV1262" s="143"/>
      <c r="KKW1262" s="142"/>
      <c r="KKX1262" s="143"/>
      <c r="KKY1262" s="142"/>
      <c r="KKZ1262" s="143"/>
      <c r="KLA1262" s="142"/>
      <c r="KLB1262" s="143"/>
      <c r="KLC1262" s="142"/>
      <c r="KLD1262" s="143"/>
      <c r="KLE1262" s="142"/>
      <c r="KLF1262" s="143"/>
      <c r="KLG1262" s="142"/>
      <c r="KLH1262" s="143"/>
      <c r="KLI1262" s="142"/>
      <c r="KLJ1262" s="143"/>
      <c r="KLK1262" s="142"/>
      <c r="KLL1262" s="143"/>
      <c r="KLM1262" s="142"/>
      <c r="KLN1262" s="143"/>
      <c r="KLO1262" s="142"/>
      <c r="KLP1262" s="143"/>
      <c r="KLQ1262" s="142"/>
      <c r="KLR1262" s="143"/>
      <c r="KLS1262" s="142"/>
      <c r="KLT1262" s="143"/>
      <c r="KLU1262" s="142"/>
      <c r="KLV1262" s="143"/>
      <c r="KLW1262" s="142"/>
      <c r="KLX1262" s="143"/>
      <c r="KLY1262" s="142"/>
      <c r="KLZ1262" s="143"/>
      <c r="KMA1262" s="142"/>
      <c r="KMB1262" s="143"/>
      <c r="KMC1262" s="142"/>
      <c r="KMD1262" s="143"/>
      <c r="KME1262" s="142"/>
      <c r="KMF1262" s="143"/>
      <c r="KMG1262" s="142"/>
      <c r="KMH1262" s="143"/>
      <c r="KMI1262" s="142"/>
      <c r="KMJ1262" s="143"/>
      <c r="KMK1262" s="142"/>
      <c r="KML1262" s="143"/>
      <c r="KMM1262" s="142"/>
      <c r="KMN1262" s="143"/>
      <c r="KMO1262" s="142"/>
      <c r="KMP1262" s="143"/>
      <c r="KMQ1262" s="142"/>
      <c r="KMR1262" s="143"/>
      <c r="KMS1262" s="142"/>
      <c r="KMT1262" s="143"/>
      <c r="KMU1262" s="142"/>
      <c r="KMV1262" s="143"/>
      <c r="KMW1262" s="142"/>
      <c r="KMX1262" s="143"/>
      <c r="KMY1262" s="142"/>
      <c r="KMZ1262" s="143"/>
      <c r="KNA1262" s="142"/>
      <c r="KNB1262" s="143"/>
      <c r="KNC1262" s="142"/>
      <c r="KND1262" s="143"/>
      <c r="KNE1262" s="142"/>
      <c r="KNF1262" s="143"/>
      <c r="KNG1262" s="142"/>
      <c r="KNH1262" s="143"/>
      <c r="KNI1262" s="142"/>
      <c r="KNJ1262" s="143"/>
      <c r="KNK1262" s="142"/>
      <c r="KNL1262" s="143"/>
      <c r="KNM1262" s="142"/>
      <c r="KNN1262" s="143"/>
      <c r="KNO1262" s="142"/>
      <c r="KNP1262" s="143"/>
      <c r="KNQ1262" s="142"/>
      <c r="KNR1262" s="143"/>
      <c r="KNS1262" s="142"/>
      <c r="KNT1262" s="143"/>
      <c r="KNU1262" s="142"/>
      <c r="KNV1262" s="143"/>
      <c r="KNW1262" s="142"/>
      <c r="KNX1262" s="143"/>
      <c r="KNY1262" s="142"/>
      <c r="KNZ1262" s="143"/>
      <c r="KOA1262" s="142"/>
      <c r="KOB1262" s="143"/>
      <c r="KOC1262" s="142"/>
      <c r="KOD1262" s="143"/>
      <c r="KOE1262" s="142"/>
      <c r="KOF1262" s="143"/>
      <c r="KOG1262" s="142"/>
      <c r="KOH1262" s="143"/>
      <c r="KOI1262" s="142"/>
      <c r="KOJ1262" s="143"/>
      <c r="KOK1262" s="142"/>
      <c r="KOL1262" s="143"/>
      <c r="KOM1262" s="142"/>
      <c r="KON1262" s="143"/>
      <c r="KOO1262" s="142"/>
      <c r="KOP1262" s="143"/>
      <c r="KOQ1262" s="142"/>
      <c r="KOR1262" s="143"/>
      <c r="KOS1262" s="142"/>
      <c r="KOT1262" s="143"/>
      <c r="KOU1262" s="142"/>
      <c r="KOV1262" s="143"/>
      <c r="KOW1262" s="142"/>
      <c r="KOX1262" s="143"/>
      <c r="KOY1262" s="142"/>
      <c r="KOZ1262" s="143"/>
      <c r="KPA1262" s="142"/>
      <c r="KPB1262" s="143"/>
      <c r="KPC1262" s="142"/>
      <c r="KPD1262" s="143"/>
      <c r="KPE1262" s="142"/>
      <c r="KPF1262" s="143"/>
      <c r="KPG1262" s="142"/>
      <c r="KPH1262" s="143"/>
      <c r="KPI1262" s="142"/>
      <c r="KPJ1262" s="143"/>
      <c r="KPK1262" s="142"/>
      <c r="KPL1262" s="143"/>
      <c r="KPM1262" s="142"/>
      <c r="KPN1262" s="143"/>
      <c r="KPO1262" s="142"/>
      <c r="KPP1262" s="143"/>
      <c r="KPQ1262" s="142"/>
      <c r="KPR1262" s="143"/>
      <c r="KPS1262" s="142"/>
      <c r="KPT1262" s="143"/>
      <c r="KPU1262" s="142"/>
      <c r="KPV1262" s="143"/>
      <c r="KPW1262" s="142"/>
      <c r="KPX1262" s="143"/>
      <c r="KPY1262" s="142"/>
      <c r="KPZ1262" s="143"/>
      <c r="KQA1262" s="142"/>
      <c r="KQB1262" s="143"/>
      <c r="KQC1262" s="142"/>
      <c r="KQD1262" s="143"/>
      <c r="KQE1262" s="142"/>
      <c r="KQF1262" s="143"/>
      <c r="KQG1262" s="142"/>
      <c r="KQH1262" s="143"/>
      <c r="KQI1262" s="142"/>
      <c r="KQJ1262" s="143"/>
      <c r="KQK1262" s="142"/>
      <c r="KQL1262" s="143"/>
      <c r="KQM1262" s="142"/>
      <c r="KQN1262" s="143"/>
      <c r="KQO1262" s="142"/>
      <c r="KQP1262" s="143"/>
      <c r="KQQ1262" s="142"/>
      <c r="KQR1262" s="143"/>
      <c r="KQS1262" s="142"/>
      <c r="KQT1262" s="143"/>
      <c r="KQU1262" s="142"/>
      <c r="KQV1262" s="143"/>
      <c r="KQW1262" s="142"/>
      <c r="KQX1262" s="143"/>
      <c r="KQY1262" s="142"/>
      <c r="KQZ1262" s="143"/>
      <c r="KRA1262" s="142"/>
      <c r="KRB1262" s="143"/>
      <c r="KRC1262" s="142"/>
      <c r="KRD1262" s="143"/>
      <c r="KRE1262" s="142"/>
      <c r="KRF1262" s="143"/>
      <c r="KRG1262" s="142"/>
      <c r="KRH1262" s="143"/>
      <c r="KRI1262" s="142"/>
      <c r="KRJ1262" s="143"/>
      <c r="KRK1262" s="142"/>
      <c r="KRL1262" s="143"/>
      <c r="KRM1262" s="142"/>
      <c r="KRN1262" s="143"/>
      <c r="KRO1262" s="142"/>
      <c r="KRP1262" s="143"/>
      <c r="KRQ1262" s="142"/>
      <c r="KRR1262" s="143"/>
      <c r="KRS1262" s="142"/>
      <c r="KRT1262" s="143"/>
      <c r="KRU1262" s="142"/>
      <c r="KRV1262" s="143"/>
      <c r="KRW1262" s="142"/>
      <c r="KRX1262" s="143"/>
      <c r="KRY1262" s="142"/>
      <c r="KRZ1262" s="143"/>
      <c r="KSA1262" s="142"/>
      <c r="KSB1262" s="143"/>
      <c r="KSC1262" s="142"/>
      <c r="KSD1262" s="143"/>
      <c r="KSE1262" s="142"/>
      <c r="KSF1262" s="143"/>
      <c r="KSG1262" s="142"/>
      <c r="KSH1262" s="143"/>
      <c r="KSI1262" s="142"/>
      <c r="KSJ1262" s="143"/>
      <c r="KSK1262" s="142"/>
      <c r="KSL1262" s="143"/>
      <c r="KSM1262" s="142"/>
      <c r="KSN1262" s="143"/>
      <c r="KSO1262" s="142"/>
      <c r="KSP1262" s="143"/>
      <c r="KSQ1262" s="142"/>
      <c r="KSR1262" s="143"/>
      <c r="KSS1262" s="142"/>
      <c r="KST1262" s="143"/>
      <c r="KSU1262" s="142"/>
      <c r="KSV1262" s="143"/>
      <c r="KSW1262" s="142"/>
      <c r="KSX1262" s="143"/>
      <c r="KSY1262" s="142"/>
      <c r="KSZ1262" s="143"/>
      <c r="KTA1262" s="142"/>
      <c r="KTB1262" s="143"/>
      <c r="KTC1262" s="142"/>
      <c r="KTD1262" s="143"/>
      <c r="KTE1262" s="142"/>
      <c r="KTF1262" s="143"/>
      <c r="KTG1262" s="142"/>
      <c r="KTH1262" s="143"/>
      <c r="KTI1262" s="142"/>
      <c r="KTJ1262" s="143"/>
      <c r="KTK1262" s="142"/>
      <c r="KTL1262" s="143"/>
      <c r="KTM1262" s="142"/>
      <c r="KTN1262" s="143"/>
      <c r="KTO1262" s="142"/>
      <c r="KTP1262" s="143"/>
      <c r="KTQ1262" s="142"/>
      <c r="KTR1262" s="143"/>
      <c r="KTS1262" s="142"/>
      <c r="KTT1262" s="143"/>
      <c r="KTU1262" s="142"/>
      <c r="KTV1262" s="143"/>
      <c r="KTW1262" s="142"/>
      <c r="KTX1262" s="143"/>
      <c r="KTY1262" s="142"/>
      <c r="KTZ1262" s="143"/>
      <c r="KUA1262" s="142"/>
      <c r="KUB1262" s="143"/>
      <c r="KUC1262" s="142"/>
      <c r="KUD1262" s="143"/>
      <c r="KUE1262" s="142"/>
      <c r="KUF1262" s="143"/>
      <c r="KUG1262" s="142"/>
      <c r="KUH1262" s="143"/>
      <c r="KUI1262" s="142"/>
      <c r="KUJ1262" s="143"/>
      <c r="KUK1262" s="142"/>
      <c r="KUL1262" s="143"/>
      <c r="KUM1262" s="142"/>
      <c r="KUN1262" s="143"/>
      <c r="KUO1262" s="142"/>
      <c r="KUP1262" s="143"/>
      <c r="KUQ1262" s="142"/>
      <c r="KUR1262" s="143"/>
      <c r="KUS1262" s="142"/>
      <c r="KUT1262" s="143"/>
      <c r="KUU1262" s="142"/>
      <c r="KUV1262" s="143"/>
      <c r="KUW1262" s="142"/>
      <c r="KUX1262" s="143"/>
      <c r="KUY1262" s="142"/>
      <c r="KUZ1262" s="143"/>
      <c r="KVA1262" s="142"/>
      <c r="KVB1262" s="143"/>
      <c r="KVC1262" s="142"/>
      <c r="KVD1262" s="143"/>
      <c r="KVE1262" s="142"/>
      <c r="KVF1262" s="143"/>
      <c r="KVG1262" s="142"/>
      <c r="KVH1262" s="143"/>
      <c r="KVI1262" s="142"/>
      <c r="KVJ1262" s="143"/>
      <c r="KVK1262" s="142"/>
      <c r="KVL1262" s="143"/>
      <c r="KVM1262" s="142"/>
      <c r="KVN1262" s="143"/>
      <c r="KVO1262" s="142"/>
      <c r="KVP1262" s="143"/>
      <c r="KVQ1262" s="142"/>
      <c r="KVR1262" s="143"/>
      <c r="KVS1262" s="142"/>
      <c r="KVT1262" s="143"/>
      <c r="KVU1262" s="142"/>
      <c r="KVV1262" s="143"/>
      <c r="KVW1262" s="142"/>
      <c r="KVX1262" s="143"/>
      <c r="KVY1262" s="142"/>
      <c r="KVZ1262" s="143"/>
      <c r="KWA1262" s="142"/>
      <c r="KWB1262" s="143"/>
      <c r="KWC1262" s="142"/>
      <c r="KWD1262" s="143"/>
      <c r="KWE1262" s="142"/>
      <c r="KWF1262" s="143"/>
      <c r="KWG1262" s="142"/>
      <c r="KWH1262" s="143"/>
      <c r="KWI1262" s="142"/>
      <c r="KWJ1262" s="143"/>
      <c r="KWK1262" s="142"/>
      <c r="KWL1262" s="143"/>
      <c r="KWM1262" s="142"/>
      <c r="KWN1262" s="143"/>
      <c r="KWO1262" s="142"/>
      <c r="KWP1262" s="143"/>
      <c r="KWQ1262" s="142"/>
      <c r="KWR1262" s="143"/>
      <c r="KWS1262" s="142"/>
      <c r="KWT1262" s="143"/>
      <c r="KWU1262" s="142"/>
      <c r="KWV1262" s="143"/>
      <c r="KWW1262" s="142"/>
      <c r="KWX1262" s="143"/>
      <c r="KWY1262" s="142"/>
      <c r="KWZ1262" s="143"/>
      <c r="KXA1262" s="142"/>
      <c r="KXB1262" s="143"/>
      <c r="KXC1262" s="142"/>
      <c r="KXD1262" s="143"/>
      <c r="KXE1262" s="142"/>
      <c r="KXF1262" s="143"/>
      <c r="KXG1262" s="142"/>
      <c r="KXH1262" s="143"/>
      <c r="KXI1262" s="142"/>
      <c r="KXJ1262" s="143"/>
      <c r="KXK1262" s="142"/>
      <c r="KXL1262" s="143"/>
      <c r="KXM1262" s="142"/>
      <c r="KXN1262" s="143"/>
      <c r="KXO1262" s="142"/>
      <c r="KXP1262" s="143"/>
      <c r="KXQ1262" s="142"/>
      <c r="KXR1262" s="143"/>
      <c r="KXS1262" s="142"/>
      <c r="KXT1262" s="143"/>
      <c r="KXU1262" s="142"/>
      <c r="KXV1262" s="143"/>
      <c r="KXW1262" s="142"/>
      <c r="KXX1262" s="143"/>
      <c r="KXY1262" s="142"/>
      <c r="KXZ1262" s="143"/>
      <c r="KYA1262" s="142"/>
      <c r="KYB1262" s="143"/>
      <c r="KYC1262" s="142"/>
      <c r="KYD1262" s="143"/>
      <c r="KYE1262" s="142"/>
      <c r="KYF1262" s="143"/>
      <c r="KYG1262" s="142"/>
      <c r="KYH1262" s="143"/>
      <c r="KYI1262" s="142"/>
      <c r="KYJ1262" s="143"/>
      <c r="KYK1262" s="142"/>
      <c r="KYL1262" s="143"/>
      <c r="KYM1262" s="142"/>
      <c r="KYN1262" s="143"/>
      <c r="KYO1262" s="142"/>
      <c r="KYP1262" s="143"/>
      <c r="KYQ1262" s="142"/>
      <c r="KYR1262" s="143"/>
      <c r="KYS1262" s="142"/>
      <c r="KYT1262" s="143"/>
      <c r="KYU1262" s="142"/>
      <c r="KYV1262" s="143"/>
      <c r="KYW1262" s="142"/>
      <c r="KYX1262" s="143"/>
      <c r="KYY1262" s="142"/>
      <c r="KYZ1262" s="143"/>
      <c r="KZA1262" s="142"/>
      <c r="KZB1262" s="143"/>
      <c r="KZC1262" s="142"/>
      <c r="KZD1262" s="143"/>
      <c r="KZE1262" s="142"/>
      <c r="KZF1262" s="143"/>
      <c r="KZG1262" s="142"/>
      <c r="KZH1262" s="143"/>
      <c r="KZI1262" s="142"/>
      <c r="KZJ1262" s="143"/>
      <c r="KZK1262" s="142"/>
      <c r="KZL1262" s="143"/>
      <c r="KZM1262" s="142"/>
      <c r="KZN1262" s="143"/>
      <c r="KZO1262" s="142"/>
      <c r="KZP1262" s="143"/>
      <c r="KZQ1262" s="142"/>
      <c r="KZR1262" s="143"/>
      <c r="KZS1262" s="142"/>
      <c r="KZT1262" s="143"/>
      <c r="KZU1262" s="142"/>
      <c r="KZV1262" s="143"/>
      <c r="KZW1262" s="142"/>
      <c r="KZX1262" s="143"/>
      <c r="KZY1262" s="142"/>
      <c r="KZZ1262" s="143"/>
      <c r="LAA1262" s="142"/>
      <c r="LAB1262" s="143"/>
      <c r="LAC1262" s="142"/>
      <c r="LAD1262" s="143"/>
      <c r="LAE1262" s="142"/>
      <c r="LAF1262" s="143"/>
      <c r="LAG1262" s="142"/>
      <c r="LAH1262" s="143"/>
      <c r="LAI1262" s="142"/>
      <c r="LAJ1262" s="143"/>
      <c r="LAK1262" s="142"/>
      <c r="LAL1262" s="143"/>
      <c r="LAM1262" s="142"/>
      <c r="LAN1262" s="143"/>
      <c r="LAO1262" s="142"/>
      <c r="LAP1262" s="143"/>
      <c r="LAQ1262" s="142"/>
      <c r="LAR1262" s="143"/>
      <c r="LAS1262" s="142"/>
      <c r="LAT1262" s="143"/>
      <c r="LAU1262" s="142"/>
      <c r="LAV1262" s="143"/>
      <c r="LAW1262" s="142"/>
      <c r="LAX1262" s="143"/>
      <c r="LAY1262" s="142"/>
      <c r="LAZ1262" s="143"/>
      <c r="LBA1262" s="142"/>
      <c r="LBB1262" s="143"/>
      <c r="LBC1262" s="142"/>
      <c r="LBD1262" s="143"/>
      <c r="LBE1262" s="142"/>
      <c r="LBF1262" s="143"/>
      <c r="LBG1262" s="142"/>
      <c r="LBH1262" s="143"/>
      <c r="LBI1262" s="142"/>
      <c r="LBJ1262" s="143"/>
      <c r="LBK1262" s="142"/>
      <c r="LBL1262" s="143"/>
      <c r="LBM1262" s="142"/>
      <c r="LBN1262" s="143"/>
      <c r="LBO1262" s="142"/>
      <c r="LBP1262" s="143"/>
      <c r="LBQ1262" s="142"/>
      <c r="LBR1262" s="143"/>
      <c r="LBS1262" s="142"/>
      <c r="LBT1262" s="143"/>
      <c r="LBU1262" s="142"/>
      <c r="LBV1262" s="143"/>
      <c r="LBW1262" s="142"/>
      <c r="LBX1262" s="143"/>
      <c r="LBY1262" s="142"/>
      <c r="LBZ1262" s="143"/>
      <c r="LCA1262" s="142"/>
      <c r="LCB1262" s="143"/>
      <c r="LCC1262" s="142"/>
      <c r="LCD1262" s="143"/>
      <c r="LCE1262" s="142"/>
      <c r="LCF1262" s="143"/>
      <c r="LCG1262" s="142"/>
      <c r="LCH1262" s="143"/>
      <c r="LCI1262" s="142"/>
      <c r="LCJ1262" s="143"/>
      <c r="LCK1262" s="142"/>
      <c r="LCL1262" s="143"/>
      <c r="LCM1262" s="142"/>
      <c r="LCN1262" s="143"/>
      <c r="LCO1262" s="142"/>
      <c r="LCP1262" s="143"/>
      <c r="LCQ1262" s="142"/>
      <c r="LCR1262" s="143"/>
      <c r="LCS1262" s="142"/>
      <c r="LCT1262" s="143"/>
      <c r="LCU1262" s="142"/>
      <c r="LCV1262" s="143"/>
      <c r="LCW1262" s="142"/>
      <c r="LCX1262" s="143"/>
      <c r="LCY1262" s="142"/>
      <c r="LCZ1262" s="143"/>
      <c r="LDA1262" s="142"/>
      <c r="LDB1262" s="143"/>
      <c r="LDC1262" s="142"/>
      <c r="LDD1262" s="143"/>
      <c r="LDE1262" s="142"/>
      <c r="LDF1262" s="143"/>
      <c r="LDG1262" s="142"/>
      <c r="LDH1262" s="143"/>
      <c r="LDI1262" s="142"/>
      <c r="LDJ1262" s="143"/>
      <c r="LDK1262" s="142"/>
      <c r="LDL1262" s="143"/>
      <c r="LDM1262" s="142"/>
      <c r="LDN1262" s="143"/>
      <c r="LDO1262" s="142"/>
      <c r="LDP1262" s="143"/>
      <c r="LDQ1262" s="142"/>
      <c r="LDR1262" s="143"/>
      <c r="LDS1262" s="142"/>
      <c r="LDT1262" s="143"/>
      <c r="LDU1262" s="142"/>
      <c r="LDV1262" s="143"/>
      <c r="LDW1262" s="142"/>
      <c r="LDX1262" s="143"/>
      <c r="LDY1262" s="142"/>
      <c r="LDZ1262" s="143"/>
      <c r="LEA1262" s="142"/>
      <c r="LEB1262" s="143"/>
      <c r="LEC1262" s="142"/>
      <c r="LED1262" s="143"/>
      <c r="LEE1262" s="142"/>
      <c r="LEF1262" s="143"/>
      <c r="LEG1262" s="142"/>
      <c r="LEH1262" s="143"/>
      <c r="LEI1262" s="142"/>
      <c r="LEJ1262" s="143"/>
      <c r="LEK1262" s="142"/>
      <c r="LEL1262" s="143"/>
      <c r="LEM1262" s="142"/>
      <c r="LEN1262" s="143"/>
      <c r="LEO1262" s="142"/>
      <c r="LEP1262" s="143"/>
      <c r="LEQ1262" s="142"/>
      <c r="LER1262" s="143"/>
      <c r="LES1262" s="142"/>
      <c r="LET1262" s="143"/>
      <c r="LEU1262" s="142"/>
      <c r="LEV1262" s="143"/>
      <c r="LEW1262" s="142"/>
      <c r="LEX1262" s="143"/>
      <c r="LEY1262" s="142"/>
      <c r="LEZ1262" s="143"/>
      <c r="LFA1262" s="142"/>
      <c r="LFB1262" s="143"/>
      <c r="LFC1262" s="142"/>
      <c r="LFD1262" s="143"/>
      <c r="LFE1262" s="142"/>
      <c r="LFF1262" s="143"/>
      <c r="LFG1262" s="142"/>
      <c r="LFH1262" s="143"/>
      <c r="LFI1262" s="142"/>
      <c r="LFJ1262" s="143"/>
      <c r="LFK1262" s="142"/>
      <c r="LFL1262" s="143"/>
      <c r="LFM1262" s="142"/>
      <c r="LFN1262" s="143"/>
      <c r="LFO1262" s="142"/>
      <c r="LFP1262" s="143"/>
      <c r="LFQ1262" s="142"/>
      <c r="LFR1262" s="143"/>
      <c r="LFS1262" s="142"/>
      <c r="LFT1262" s="143"/>
      <c r="LFU1262" s="142"/>
      <c r="LFV1262" s="143"/>
      <c r="LFW1262" s="142"/>
      <c r="LFX1262" s="143"/>
      <c r="LFY1262" s="142"/>
      <c r="LFZ1262" s="143"/>
      <c r="LGA1262" s="142"/>
      <c r="LGB1262" s="143"/>
      <c r="LGC1262" s="142"/>
      <c r="LGD1262" s="143"/>
      <c r="LGE1262" s="142"/>
      <c r="LGF1262" s="143"/>
      <c r="LGG1262" s="142"/>
      <c r="LGH1262" s="143"/>
      <c r="LGI1262" s="142"/>
      <c r="LGJ1262" s="143"/>
      <c r="LGK1262" s="142"/>
      <c r="LGL1262" s="143"/>
      <c r="LGM1262" s="142"/>
      <c r="LGN1262" s="143"/>
      <c r="LGO1262" s="142"/>
      <c r="LGP1262" s="143"/>
      <c r="LGQ1262" s="142"/>
      <c r="LGR1262" s="143"/>
      <c r="LGS1262" s="142"/>
      <c r="LGT1262" s="143"/>
      <c r="LGU1262" s="142"/>
      <c r="LGV1262" s="143"/>
      <c r="LGW1262" s="142"/>
      <c r="LGX1262" s="143"/>
      <c r="LGY1262" s="142"/>
      <c r="LGZ1262" s="143"/>
      <c r="LHA1262" s="142"/>
      <c r="LHB1262" s="143"/>
      <c r="LHC1262" s="142"/>
      <c r="LHD1262" s="143"/>
      <c r="LHE1262" s="142"/>
      <c r="LHF1262" s="143"/>
      <c r="LHG1262" s="142"/>
      <c r="LHH1262" s="143"/>
      <c r="LHI1262" s="142"/>
      <c r="LHJ1262" s="143"/>
      <c r="LHK1262" s="142"/>
      <c r="LHL1262" s="143"/>
      <c r="LHM1262" s="142"/>
      <c r="LHN1262" s="143"/>
      <c r="LHO1262" s="142"/>
      <c r="LHP1262" s="143"/>
      <c r="LHQ1262" s="142"/>
      <c r="LHR1262" s="143"/>
      <c r="LHS1262" s="142"/>
      <c r="LHT1262" s="143"/>
      <c r="LHU1262" s="142"/>
      <c r="LHV1262" s="143"/>
      <c r="LHW1262" s="142"/>
      <c r="LHX1262" s="143"/>
      <c r="LHY1262" s="142"/>
      <c r="LHZ1262" s="143"/>
      <c r="LIA1262" s="142"/>
      <c r="LIB1262" s="143"/>
      <c r="LIC1262" s="142"/>
      <c r="LID1262" s="143"/>
      <c r="LIE1262" s="142"/>
      <c r="LIF1262" s="143"/>
      <c r="LIG1262" s="142"/>
      <c r="LIH1262" s="143"/>
      <c r="LII1262" s="142"/>
      <c r="LIJ1262" s="143"/>
      <c r="LIK1262" s="142"/>
      <c r="LIL1262" s="143"/>
      <c r="LIM1262" s="142"/>
      <c r="LIN1262" s="143"/>
      <c r="LIO1262" s="142"/>
      <c r="LIP1262" s="143"/>
      <c r="LIQ1262" s="142"/>
      <c r="LIR1262" s="143"/>
      <c r="LIS1262" s="142"/>
      <c r="LIT1262" s="143"/>
      <c r="LIU1262" s="142"/>
      <c r="LIV1262" s="143"/>
      <c r="LIW1262" s="142"/>
      <c r="LIX1262" s="143"/>
      <c r="LIY1262" s="142"/>
      <c r="LIZ1262" s="143"/>
      <c r="LJA1262" s="142"/>
      <c r="LJB1262" s="143"/>
      <c r="LJC1262" s="142"/>
      <c r="LJD1262" s="143"/>
      <c r="LJE1262" s="142"/>
      <c r="LJF1262" s="143"/>
      <c r="LJG1262" s="142"/>
      <c r="LJH1262" s="143"/>
      <c r="LJI1262" s="142"/>
      <c r="LJJ1262" s="143"/>
      <c r="LJK1262" s="142"/>
      <c r="LJL1262" s="143"/>
      <c r="LJM1262" s="142"/>
      <c r="LJN1262" s="143"/>
      <c r="LJO1262" s="142"/>
      <c r="LJP1262" s="143"/>
      <c r="LJQ1262" s="142"/>
      <c r="LJR1262" s="143"/>
      <c r="LJS1262" s="142"/>
      <c r="LJT1262" s="143"/>
      <c r="LJU1262" s="142"/>
      <c r="LJV1262" s="143"/>
      <c r="LJW1262" s="142"/>
      <c r="LJX1262" s="143"/>
      <c r="LJY1262" s="142"/>
      <c r="LJZ1262" s="143"/>
      <c r="LKA1262" s="142"/>
      <c r="LKB1262" s="143"/>
      <c r="LKC1262" s="142"/>
      <c r="LKD1262" s="143"/>
      <c r="LKE1262" s="142"/>
      <c r="LKF1262" s="143"/>
      <c r="LKG1262" s="142"/>
      <c r="LKH1262" s="143"/>
      <c r="LKI1262" s="142"/>
      <c r="LKJ1262" s="143"/>
      <c r="LKK1262" s="142"/>
      <c r="LKL1262" s="143"/>
      <c r="LKM1262" s="142"/>
      <c r="LKN1262" s="143"/>
      <c r="LKO1262" s="142"/>
      <c r="LKP1262" s="143"/>
      <c r="LKQ1262" s="142"/>
      <c r="LKR1262" s="143"/>
      <c r="LKS1262" s="142"/>
      <c r="LKT1262" s="143"/>
      <c r="LKU1262" s="142"/>
      <c r="LKV1262" s="143"/>
      <c r="LKW1262" s="142"/>
      <c r="LKX1262" s="143"/>
      <c r="LKY1262" s="142"/>
      <c r="LKZ1262" s="143"/>
      <c r="LLA1262" s="142"/>
      <c r="LLB1262" s="143"/>
      <c r="LLC1262" s="142"/>
      <c r="LLD1262" s="143"/>
      <c r="LLE1262" s="142"/>
      <c r="LLF1262" s="143"/>
      <c r="LLG1262" s="142"/>
      <c r="LLH1262" s="143"/>
      <c r="LLI1262" s="142"/>
      <c r="LLJ1262" s="143"/>
      <c r="LLK1262" s="142"/>
      <c r="LLL1262" s="143"/>
      <c r="LLM1262" s="142"/>
      <c r="LLN1262" s="143"/>
      <c r="LLO1262" s="142"/>
      <c r="LLP1262" s="143"/>
      <c r="LLQ1262" s="142"/>
      <c r="LLR1262" s="143"/>
      <c r="LLS1262" s="142"/>
      <c r="LLT1262" s="143"/>
      <c r="LLU1262" s="142"/>
      <c r="LLV1262" s="143"/>
      <c r="LLW1262" s="142"/>
      <c r="LLX1262" s="143"/>
      <c r="LLY1262" s="142"/>
      <c r="LLZ1262" s="143"/>
      <c r="LMA1262" s="142"/>
      <c r="LMB1262" s="143"/>
      <c r="LMC1262" s="142"/>
      <c r="LMD1262" s="143"/>
      <c r="LME1262" s="142"/>
      <c r="LMF1262" s="143"/>
      <c r="LMG1262" s="142"/>
      <c r="LMH1262" s="143"/>
      <c r="LMI1262" s="142"/>
      <c r="LMJ1262" s="143"/>
      <c r="LMK1262" s="142"/>
      <c r="LML1262" s="143"/>
      <c r="LMM1262" s="142"/>
      <c r="LMN1262" s="143"/>
      <c r="LMO1262" s="142"/>
      <c r="LMP1262" s="143"/>
      <c r="LMQ1262" s="142"/>
      <c r="LMR1262" s="143"/>
      <c r="LMS1262" s="142"/>
      <c r="LMT1262" s="143"/>
      <c r="LMU1262" s="142"/>
      <c r="LMV1262" s="143"/>
      <c r="LMW1262" s="142"/>
      <c r="LMX1262" s="143"/>
      <c r="LMY1262" s="142"/>
      <c r="LMZ1262" s="143"/>
      <c r="LNA1262" s="142"/>
      <c r="LNB1262" s="143"/>
      <c r="LNC1262" s="142"/>
      <c r="LND1262" s="143"/>
      <c r="LNE1262" s="142"/>
      <c r="LNF1262" s="143"/>
      <c r="LNG1262" s="142"/>
      <c r="LNH1262" s="143"/>
      <c r="LNI1262" s="142"/>
      <c r="LNJ1262" s="143"/>
      <c r="LNK1262" s="142"/>
      <c r="LNL1262" s="143"/>
      <c r="LNM1262" s="142"/>
      <c r="LNN1262" s="143"/>
      <c r="LNO1262" s="142"/>
      <c r="LNP1262" s="143"/>
      <c r="LNQ1262" s="142"/>
      <c r="LNR1262" s="143"/>
      <c r="LNS1262" s="142"/>
      <c r="LNT1262" s="143"/>
      <c r="LNU1262" s="142"/>
      <c r="LNV1262" s="143"/>
      <c r="LNW1262" s="142"/>
      <c r="LNX1262" s="143"/>
      <c r="LNY1262" s="142"/>
      <c r="LNZ1262" s="143"/>
      <c r="LOA1262" s="142"/>
      <c r="LOB1262" s="143"/>
      <c r="LOC1262" s="142"/>
      <c r="LOD1262" s="143"/>
      <c r="LOE1262" s="142"/>
      <c r="LOF1262" s="143"/>
      <c r="LOG1262" s="142"/>
      <c r="LOH1262" s="143"/>
      <c r="LOI1262" s="142"/>
      <c r="LOJ1262" s="143"/>
      <c r="LOK1262" s="142"/>
      <c r="LOL1262" s="143"/>
      <c r="LOM1262" s="142"/>
      <c r="LON1262" s="143"/>
      <c r="LOO1262" s="142"/>
      <c r="LOP1262" s="143"/>
      <c r="LOQ1262" s="142"/>
      <c r="LOR1262" s="143"/>
      <c r="LOS1262" s="142"/>
      <c r="LOT1262" s="143"/>
      <c r="LOU1262" s="142"/>
      <c r="LOV1262" s="143"/>
      <c r="LOW1262" s="142"/>
      <c r="LOX1262" s="143"/>
      <c r="LOY1262" s="142"/>
      <c r="LOZ1262" s="143"/>
      <c r="LPA1262" s="142"/>
      <c r="LPB1262" s="143"/>
      <c r="LPC1262" s="142"/>
      <c r="LPD1262" s="143"/>
      <c r="LPE1262" s="142"/>
      <c r="LPF1262" s="143"/>
      <c r="LPG1262" s="142"/>
      <c r="LPH1262" s="143"/>
      <c r="LPI1262" s="142"/>
      <c r="LPJ1262" s="143"/>
      <c r="LPK1262" s="142"/>
      <c r="LPL1262" s="143"/>
      <c r="LPM1262" s="142"/>
      <c r="LPN1262" s="143"/>
      <c r="LPO1262" s="142"/>
      <c r="LPP1262" s="143"/>
      <c r="LPQ1262" s="142"/>
      <c r="LPR1262" s="143"/>
      <c r="LPS1262" s="142"/>
      <c r="LPT1262" s="143"/>
      <c r="LPU1262" s="142"/>
      <c r="LPV1262" s="143"/>
      <c r="LPW1262" s="142"/>
      <c r="LPX1262" s="143"/>
      <c r="LPY1262" s="142"/>
      <c r="LPZ1262" s="143"/>
      <c r="LQA1262" s="142"/>
      <c r="LQB1262" s="143"/>
      <c r="LQC1262" s="142"/>
      <c r="LQD1262" s="143"/>
      <c r="LQE1262" s="142"/>
      <c r="LQF1262" s="143"/>
      <c r="LQG1262" s="142"/>
      <c r="LQH1262" s="143"/>
      <c r="LQI1262" s="142"/>
      <c r="LQJ1262" s="143"/>
      <c r="LQK1262" s="142"/>
      <c r="LQL1262" s="143"/>
      <c r="LQM1262" s="142"/>
      <c r="LQN1262" s="143"/>
      <c r="LQO1262" s="142"/>
      <c r="LQP1262" s="143"/>
      <c r="LQQ1262" s="142"/>
      <c r="LQR1262" s="143"/>
      <c r="LQS1262" s="142"/>
      <c r="LQT1262" s="143"/>
      <c r="LQU1262" s="142"/>
      <c r="LQV1262" s="143"/>
      <c r="LQW1262" s="142"/>
      <c r="LQX1262" s="143"/>
      <c r="LQY1262" s="142"/>
      <c r="LQZ1262" s="143"/>
      <c r="LRA1262" s="142"/>
      <c r="LRB1262" s="143"/>
      <c r="LRC1262" s="142"/>
      <c r="LRD1262" s="143"/>
      <c r="LRE1262" s="142"/>
      <c r="LRF1262" s="143"/>
      <c r="LRG1262" s="142"/>
      <c r="LRH1262" s="143"/>
      <c r="LRI1262" s="142"/>
      <c r="LRJ1262" s="143"/>
      <c r="LRK1262" s="142"/>
      <c r="LRL1262" s="143"/>
      <c r="LRM1262" s="142"/>
      <c r="LRN1262" s="143"/>
      <c r="LRO1262" s="142"/>
      <c r="LRP1262" s="143"/>
      <c r="LRQ1262" s="142"/>
      <c r="LRR1262" s="143"/>
      <c r="LRS1262" s="142"/>
      <c r="LRT1262" s="143"/>
      <c r="LRU1262" s="142"/>
      <c r="LRV1262" s="143"/>
      <c r="LRW1262" s="142"/>
      <c r="LRX1262" s="143"/>
      <c r="LRY1262" s="142"/>
      <c r="LRZ1262" s="143"/>
      <c r="LSA1262" s="142"/>
      <c r="LSB1262" s="143"/>
      <c r="LSC1262" s="142"/>
      <c r="LSD1262" s="143"/>
      <c r="LSE1262" s="142"/>
      <c r="LSF1262" s="143"/>
      <c r="LSG1262" s="142"/>
      <c r="LSH1262" s="143"/>
      <c r="LSI1262" s="142"/>
      <c r="LSJ1262" s="143"/>
      <c r="LSK1262" s="142"/>
      <c r="LSL1262" s="143"/>
      <c r="LSM1262" s="142"/>
      <c r="LSN1262" s="143"/>
      <c r="LSO1262" s="142"/>
      <c r="LSP1262" s="143"/>
      <c r="LSQ1262" s="142"/>
      <c r="LSR1262" s="143"/>
      <c r="LSS1262" s="142"/>
      <c r="LST1262" s="143"/>
      <c r="LSU1262" s="142"/>
      <c r="LSV1262" s="143"/>
      <c r="LSW1262" s="142"/>
      <c r="LSX1262" s="143"/>
      <c r="LSY1262" s="142"/>
      <c r="LSZ1262" s="143"/>
      <c r="LTA1262" s="142"/>
      <c r="LTB1262" s="143"/>
      <c r="LTC1262" s="142"/>
      <c r="LTD1262" s="143"/>
      <c r="LTE1262" s="142"/>
      <c r="LTF1262" s="143"/>
      <c r="LTG1262" s="142"/>
      <c r="LTH1262" s="143"/>
      <c r="LTI1262" s="142"/>
      <c r="LTJ1262" s="143"/>
      <c r="LTK1262" s="142"/>
      <c r="LTL1262" s="143"/>
      <c r="LTM1262" s="142"/>
      <c r="LTN1262" s="143"/>
      <c r="LTO1262" s="142"/>
      <c r="LTP1262" s="143"/>
      <c r="LTQ1262" s="142"/>
      <c r="LTR1262" s="143"/>
      <c r="LTS1262" s="142"/>
      <c r="LTT1262" s="143"/>
      <c r="LTU1262" s="142"/>
      <c r="LTV1262" s="143"/>
      <c r="LTW1262" s="142"/>
      <c r="LTX1262" s="143"/>
      <c r="LTY1262" s="142"/>
      <c r="LTZ1262" s="143"/>
      <c r="LUA1262" s="142"/>
      <c r="LUB1262" s="143"/>
      <c r="LUC1262" s="142"/>
      <c r="LUD1262" s="143"/>
      <c r="LUE1262" s="142"/>
      <c r="LUF1262" s="143"/>
      <c r="LUG1262" s="142"/>
      <c r="LUH1262" s="143"/>
      <c r="LUI1262" s="142"/>
      <c r="LUJ1262" s="143"/>
      <c r="LUK1262" s="142"/>
      <c r="LUL1262" s="143"/>
      <c r="LUM1262" s="142"/>
      <c r="LUN1262" s="143"/>
      <c r="LUO1262" s="142"/>
      <c r="LUP1262" s="143"/>
      <c r="LUQ1262" s="142"/>
      <c r="LUR1262" s="143"/>
      <c r="LUS1262" s="142"/>
      <c r="LUT1262" s="143"/>
      <c r="LUU1262" s="142"/>
      <c r="LUV1262" s="143"/>
      <c r="LUW1262" s="142"/>
      <c r="LUX1262" s="143"/>
      <c r="LUY1262" s="142"/>
      <c r="LUZ1262" s="143"/>
      <c r="LVA1262" s="142"/>
      <c r="LVB1262" s="143"/>
      <c r="LVC1262" s="142"/>
      <c r="LVD1262" s="143"/>
      <c r="LVE1262" s="142"/>
      <c r="LVF1262" s="143"/>
      <c r="LVG1262" s="142"/>
      <c r="LVH1262" s="143"/>
      <c r="LVI1262" s="142"/>
      <c r="LVJ1262" s="143"/>
      <c r="LVK1262" s="142"/>
      <c r="LVL1262" s="143"/>
      <c r="LVM1262" s="142"/>
      <c r="LVN1262" s="143"/>
      <c r="LVO1262" s="142"/>
      <c r="LVP1262" s="143"/>
      <c r="LVQ1262" s="142"/>
      <c r="LVR1262" s="143"/>
      <c r="LVS1262" s="142"/>
      <c r="LVT1262" s="143"/>
      <c r="LVU1262" s="142"/>
      <c r="LVV1262" s="143"/>
      <c r="LVW1262" s="142"/>
      <c r="LVX1262" s="143"/>
      <c r="LVY1262" s="142"/>
      <c r="LVZ1262" s="143"/>
      <c r="LWA1262" s="142"/>
      <c r="LWB1262" s="143"/>
      <c r="LWC1262" s="142"/>
      <c r="LWD1262" s="143"/>
      <c r="LWE1262" s="142"/>
      <c r="LWF1262" s="143"/>
      <c r="LWG1262" s="142"/>
      <c r="LWH1262" s="143"/>
      <c r="LWI1262" s="142"/>
      <c r="LWJ1262" s="143"/>
      <c r="LWK1262" s="142"/>
      <c r="LWL1262" s="143"/>
      <c r="LWM1262" s="142"/>
      <c r="LWN1262" s="143"/>
      <c r="LWO1262" s="142"/>
      <c r="LWP1262" s="143"/>
      <c r="LWQ1262" s="142"/>
      <c r="LWR1262" s="143"/>
      <c r="LWS1262" s="142"/>
      <c r="LWT1262" s="143"/>
      <c r="LWU1262" s="142"/>
      <c r="LWV1262" s="143"/>
      <c r="LWW1262" s="142"/>
      <c r="LWX1262" s="143"/>
      <c r="LWY1262" s="142"/>
      <c r="LWZ1262" s="143"/>
      <c r="LXA1262" s="142"/>
      <c r="LXB1262" s="143"/>
      <c r="LXC1262" s="142"/>
      <c r="LXD1262" s="143"/>
      <c r="LXE1262" s="142"/>
      <c r="LXF1262" s="143"/>
      <c r="LXG1262" s="142"/>
      <c r="LXH1262" s="143"/>
      <c r="LXI1262" s="142"/>
      <c r="LXJ1262" s="143"/>
      <c r="LXK1262" s="142"/>
      <c r="LXL1262" s="143"/>
      <c r="LXM1262" s="142"/>
      <c r="LXN1262" s="143"/>
      <c r="LXO1262" s="142"/>
      <c r="LXP1262" s="143"/>
      <c r="LXQ1262" s="142"/>
      <c r="LXR1262" s="143"/>
      <c r="LXS1262" s="142"/>
      <c r="LXT1262" s="143"/>
      <c r="LXU1262" s="142"/>
      <c r="LXV1262" s="143"/>
      <c r="LXW1262" s="142"/>
      <c r="LXX1262" s="143"/>
      <c r="LXY1262" s="142"/>
      <c r="LXZ1262" s="143"/>
      <c r="LYA1262" s="142"/>
      <c r="LYB1262" s="143"/>
      <c r="LYC1262" s="142"/>
      <c r="LYD1262" s="143"/>
      <c r="LYE1262" s="142"/>
      <c r="LYF1262" s="143"/>
      <c r="LYG1262" s="142"/>
      <c r="LYH1262" s="143"/>
      <c r="LYI1262" s="142"/>
      <c r="LYJ1262" s="143"/>
      <c r="LYK1262" s="142"/>
      <c r="LYL1262" s="143"/>
      <c r="LYM1262" s="142"/>
      <c r="LYN1262" s="143"/>
      <c r="LYO1262" s="142"/>
      <c r="LYP1262" s="143"/>
      <c r="LYQ1262" s="142"/>
      <c r="LYR1262" s="143"/>
      <c r="LYS1262" s="142"/>
      <c r="LYT1262" s="143"/>
      <c r="LYU1262" s="142"/>
      <c r="LYV1262" s="143"/>
      <c r="LYW1262" s="142"/>
      <c r="LYX1262" s="143"/>
      <c r="LYY1262" s="142"/>
      <c r="LYZ1262" s="143"/>
      <c r="LZA1262" s="142"/>
      <c r="LZB1262" s="143"/>
      <c r="LZC1262" s="142"/>
      <c r="LZD1262" s="143"/>
      <c r="LZE1262" s="142"/>
      <c r="LZF1262" s="143"/>
      <c r="LZG1262" s="142"/>
      <c r="LZH1262" s="143"/>
      <c r="LZI1262" s="142"/>
      <c r="LZJ1262" s="143"/>
      <c r="LZK1262" s="142"/>
      <c r="LZL1262" s="143"/>
      <c r="LZM1262" s="142"/>
      <c r="LZN1262" s="143"/>
      <c r="LZO1262" s="142"/>
      <c r="LZP1262" s="143"/>
      <c r="LZQ1262" s="142"/>
      <c r="LZR1262" s="143"/>
      <c r="LZS1262" s="142"/>
      <c r="LZT1262" s="143"/>
      <c r="LZU1262" s="142"/>
      <c r="LZV1262" s="143"/>
      <c r="LZW1262" s="142"/>
      <c r="LZX1262" s="143"/>
      <c r="LZY1262" s="142"/>
      <c r="LZZ1262" s="143"/>
      <c r="MAA1262" s="142"/>
      <c r="MAB1262" s="143"/>
      <c r="MAC1262" s="142"/>
      <c r="MAD1262" s="143"/>
      <c r="MAE1262" s="142"/>
      <c r="MAF1262" s="143"/>
      <c r="MAG1262" s="142"/>
      <c r="MAH1262" s="143"/>
      <c r="MAI1262" s="142"/>
      <c r="MAJ1262" s="143"/>
      <c r="MAK1262" s="142"/>
      <c r="MAL1262" s="143"/>
      <c r="MAM1262" s="142"/>
      <c r="MAN1262" s="143"/>
      <c r="MAO1262" s="142"/>
      <c r="MAP1262" s="143"/>
      <c r="MAQ1262" s="142"/>
      <c r="MAR1262" s="143"/>
      <c r="MAS1262" s="142"/>
      <c r="MAT1262" s="143"/>
      <c r="MAU1262" s="142"/>
      <c r="MAV1262" s="143"/>
      <c r="MAW1262" s="142"/>
      <c r="MAX1262" s="143"/>
      <c r="MAY1262" s="142"/>
      <c r="MAZ1262" s="143"/>
      <c r="MBA1262" s="142"/>
      <c r="MBB1262" s="143"/>
      <c r="MBC1262" s="142"/>
      <c r="MBD1262" s="143"/>
      <c r="MBE1262" s="142"/>
      <c r="MBF1262" s="143"/>
      <c r="MBG1262" s="142"/>
      <c r="MBH1262" s="143"/>
      <c r="MBI1262" s="142"/>
      <c r="MBJ1262" s="143"/>
      <c r="MBK1262" s="142"/>
      <c r="MBL1262" s="143"/>
      <c r="MBM1262" s="142"/>
      <c r="MBN1262" s="143"/>
      <c r="MBO1262" s="142"/>
      <c r="MBP1262" s="143"/>
      <c r="MBQ1262" s="142"/>
      <c r="MBR1262" s="143"/>
      <c r="MBS1262" s="142"/>
      <c r="MBT1262" s="143"/>
      <c r="MBU1262" s="142"/>
      <c r="MBV1262" s="143"/>
      <c r="MBW1262" s="142"/>
      <c r="MBX1262" s="143"/>
      <c r="MBY1262" s="142"/>
      <c r="MBZ1262" s="143"/>
      <c r="MCA1262" s="142"/>
      <c r="MCB1262" s="143"/>
      <c r="MCC1262" s="142"/>
      <c r="MCD1262" s="143"/>
      <c r="MCE1262" s="142"/>
      <c r="MCF1262" s="143"/>
      <c r="MCG1262" s="142"/>
      <c r="MCH1262" s="143"/>
      <c r="MCI1262" s="142"/>
      <c r="MCJ1262" s="143"/>
      <c r="MCK1262" s="142"/>
      <c r="MCL1262" s="143"/>
      <c r="MCM1262" s="142"/>
      <c r="MCN1262" s="143"/>
      <c r="MCO1262" s="142"/>
      <c r="MCP1262" s="143"/>
      <c r="MCQ1262" s="142"/>
      <c r="MCR1262" s="143"/>
      <c r="MCS1262" s="142"/>
      <c r="MCT1262" s="143"/>
      <c r="MCU1262" s="142"/>
      <c r="MCV1262" s="143"/>
      <c r="MCW1262" s="142"/>
      <c r="MCX1262" s="143"/>
      <c r="MCY1262" s="142"/>
      <c r="MCZ1262" s="143"/>
      <c r="MDA1262" s="142"/>
      <c r="MDB1262" s="143"/>
      <c r="MDC1262" s="142"/>
      <c r="MDD1262" s="143"/>
      <c r="MDE1262" s="142"/>
      <c r="MDF1262" s="143"/>
      <c r="MDG1262" s="142"/>
      <c r="MDH1262" s="143"/>
      <c r="MDI1262" s="142"/>
      <c r="MDJ1262" s="143"/>
      <c r="MDK1262" s="142"/>
      <c r="MDL1262" s="143"/>
      <c r="MDM1262" s="142"/>
      <c r="MDN1262" s="143"/>
      <c r="MDO1262" s="142"/>
      <c r="MDP1262" s="143"/>
      <c r="MDQ1262" s="142"/>
      <c r="MDR1262" s="143"/>
      <c r="MDS1262" s="142"/>
      <c r="MDT1262" s="143"/>
      <c r="MDU1262" s="142"/>
      <c r="MDV1262" s="143"/>
      <c r="MDW1262" s="142"/>
      <c r="MDX1262" s="143"/>
      <c r="MDY1262" s="142"/>
      <c r="MDZ1262" s="143"/>
      <c r="MEA1262" s="142"/>
      <c r="MEB1262" s="143"/>
      <c r="MEC1262" s="142"/>
      <c r="MED1262" s="143"/>
      <c r="MEE1262" s="142"/>
      <c r="MEF1262" s="143"/>
      <c r="MEG1262" s="142"/>
      <c r="MEH1262" s="143"/>
      <c r="MEI1262" s="142"/>
      <c r="MEJ1262" s="143"/>
      <c r="MEK1262" s="142"/>
      <c r="MEL1262" s="143"/>
      <c r="MEM1262" s="142"/>
      <c r="MEN1262" s="143"/>
      <c r="MEO1262" s="142"/>
      <c r="MEP1262" s="143"/>
      <c r="MEQ1262" s="142"/>
      <c r="MER1262" s="143"/>
      <c r="MES1262" s="142"/>
      <c r="MET1262" s="143"/>
      <c r="MEU1262" s="142"/>
      <c r="MEV1262" s="143"/>
      <c r="MEW1262" s="142"/>
      <c r="MEX1262" s="143"/>
      <c r="MEY1262" s="142"/>
      <c r="MEZ1262" s="143"/>
      <c r="MFA1262" s="142"/>
      <c r="MFB1262" s="143"/>
      <c r="MFC1262" s="142"/>
      <c r="MFD1262" s="143"/>
      <c r="MFE1262" s="142"/>
      <c r="MFF1262" s="143"/>
      <c r="MFG1262" s="142"/>
      <c r="MFH1262" s="143"/>
      <c r="MFI1262" s="142"/>
      <c r="MFJ1262" s="143"/>
      <c r="MFK1262" s="142"/>
      <c r="MFL1262" s="143"/>
      <c r="MFM1262" s="142"/>
      <c r="MFN1262" s="143"/>
      <c r="MFO1262" s="142"/>
      <c r="MFP1262" s="143"/>
      <c r="MFQ1262" s="142"/>
      <c r="MFR1262" s="143"/>
      <c r="MFS1262" s="142"/>
      <c r="MFT1262" s="143"/>
      <c r="MFU1262" s="142"/>
      <c r="MFV1262" s="143"/>
      <c r="MFW1262" s="142"/>
      <c r="MFX1262" s="143"/>
      <c r="MFY1262" s="142"/>
      <c r="MFZ1262" s="143"/>
      <c r="MGA1262" s="142"/>
      <c r="MGB1262" s="143"/>
      <c r="MGC1262" s="142"/>
      <c r="MGD1262" s="143"/>
      <c r="MGE1262" s="142"/>
      <c r="MGF1262" s="143"/>
      <c r="MGG1262" s="142"/>
      <c r="MGH1262" s="143"/>
      <c r="MGI1262" s="142"/>
      <c r="MGJ1262" s="143"/>
      <c r="MGK1262" s="142"/>
      <c r="MGL1262" s="143"/>
      <c r="MGM1262" s="142"/>
      <c r="MGN1262" s="143"/>
      <c r="MGO1262" s="142"/>
      <c r="MGP1262" s="143"/>
      <c r="MGQ1262" s="142"/>
      <c r="MGR1262" s="143"/>
      <c r="MGS1262" s="142"/>
      <c r="MGT1262" s="143"/>
      <c r="MGU1262" s="142"/>
      <c r="MGV1262" s="143"/>
      <c r="MGW1262" s="142"/>
      <c r="MGX1262" s="143"/>
      <c r="MGY1262" s="142"/>
      <c r="MGZ1262" s="143"/>
      <c r="MHA1262" s="142"/>
      <c r="MHB1262" s="143"/>
      <c r="MHC1262" s="142"/>
      <c r="MHD1262" s="143"/>
      <c r="MHE1262" s="142"/>
      <c r="MHF1262" s="143"/>
      <c r="MHG1262" s="142"/>
      <c r="MHH1262" s="143"/>
      <c r="MHI1262" s="142"/>
      <c r="MHJ1262" s="143"/>
      <c r="MHK1262" s="142"/>
      <c r="MHL1262" s="143"/>
      <c r="MHM1262" s="142"/>
      <c r="MHN1262" s="143"/>
      <c r="MHO1262" s="142"/>
      <c r="MHP1262" s="143"/>
      <c r="MHQ1262" s="142"/>
      <c r="MHR1262" s="143"/>
      <c r="MHS1262" s="142"/>
      <c r="MHT1262" s="143"/>
      <c r="MHU1262" s="142"/>
      <c r="MHV1262" s="143"/>
      <c r="MHW1262" s="142"/>
      <c r="MHX1262" s="143"/>
      <c r="MHY1262" s="142"/>
      <c r="MHZ1262" s="143"/>
      <c r="MIA1262" s="142"/>
      <c r="MIB1262" s="143"/>
      <c r="MIC1262" s="142"/>
      <c r="MID1262" s="143"/>
      <c r="MIE1262" s="142"/>
      <c r="MIF1262" s="143"/>
      <c r="MIG1262" s="142"/>
      <c r="MIH1262" s="143"/>
      <c r="MII1262" s="142"/>
      <c r="MIJ1262" s="143"/>
      <c r="MIK1262" s="142"/>
      <c r="MIL1262" s="143"/>
      <c r="MIM1262" s="142"/>
      <c r="MIN1262" s="143"/>
      <c r="MIO1262" s="142"/>
      <c r="MIP1262" s="143"/>
      <c r="MIQ1262" s="142"/>
      <c r="MIR1262" s="143"/>
      <c r="MIS1262" s="142"/>
      <c r="MIT1262" s="143"/>
      <c r="MIU1262" s="142"/>
      <c r="MIV1262" s="143"/>
      <c r="MIW1262" s="142"/>
      <c r="MIX1262" s="143"/>
      <c r="MIY1262" s="142"/>
      <c r="MIZ1262" s="143"/>
      <c r="MJA1262" s="142"/>
      <c r="MJB1262" s="143"/>
      <c r="MJC1262" s="142"/>
      <c r="MJD1262" s="143"/>
      <c r="MJE1262" s="142"/>
      <c r="MJF1262" s="143"/>
      <c r="MJG1262" s="142"/>
      <c r="MJH1262" s="143"/>
      <c r="MJI1262" s="142"/>
      <c r="MJJ1262" s="143"/>
      <c r="MJK1262" s="142"/>
      <c r="MJL1262" s="143"/>
      <c r="MJM1262" s="142"/>
      <c r="MJN1262" s="143"/>
      <c r="MJO1262" s="142"/>
      <c r="MJP1262" s="143"/>
      <c r="MJQ1262" s="142"/>
      <c r="MJR1262" s="143"/>
      <c r="MJS1262" s="142"/>
      <c r="MJT1262" s="143"/>
      <c r="MJU1262" s="142"/>
      <c r="MJV1262" s="143"/>
      <c r="MJW1262" s="142"/>
      <c r="MJX1262" s="143"/>
      <c r="MJY1262" s="142"/>
      <c r="MJZ1262" s="143"/>
      <c r="MKA1262" s="142"/>
      <c r="MKB1262" s="143"/>
      <c r="MKC1262" s="142"/>
      <c r="MKD1262" s="143"/>
      <c r="MKE1262" s="142"/>
      <c r="MKF1262" s="143"/>
      <c r="MKG1262" s="142"/>
      <c r="MKH1262" s="143"/>
      <c r="MKI1262" s="142"/>
      <c r="MKJ1262" s="143"/>
      <c r="MKK1262" s="142"/>
      <c r="MKL1262" s="143"/>
      <c r="MKM1262" s="142"/>
      <c r="MKN1262" s="143"/>
      <c r="MKO1262" s="142"/>
      <c r="MKP1262" s="143"/>
      <c r="MKQ1262" s="142"/>
      <c r="MKR1262" s="143"/>
      <c r="MKS1262" s="142"/>
      <c r="MKT1262" s="143"/>
      <c r="MKU1262" s="142"/>
      <c r="MKV1262" s="143"/>
      <c r="MKW1262" s="142"/>
      <c r="MKX1262" s="143"/>
      <c r="MKY1262" s="142"/>
      <c r="MKZ1262" s="143"/>
      <c r="MLA1262" s="142"/>
      <c r="MLB1262" s="143"/>
      <c r="MLC1262" s="142"/>
      <c r="MLD1262" s="143"/>
      <c r="MLE1262" s="142"/>
      <c r="MLF1262" s="143"/>
      <c r="MLG1262" s="142"/>
      <c r="MLH1262" s="143"/>
      <c r="MLI1262" s="142"/>
      <c r="MLJ1262" s="143"/>
      <c r="MLK1262" s="142"/>
      <c r="MLL1262" s="143"/>
      <c r="MLM1262" s="142"/>
      <c r="MLN1262" s="143"/>
      <c r="MLO1262" s="142"/>
      <c r="MLP1262" s="143"/>
      <c r="MLQ1262" s="142"/>
      <c r="MLR1262" s="143"/>
      <c r="MLS1262" s="142"/>
      <c r="MLT1262" s="143"/>
      <c r="MLU1262" s="142"/>
      <c r="MLV1262" s="143"/>
      <c r="MLW1262" s="142"/>
      <c r="MLX1262" s="143"/>
      <c r="MLY1262" s="142"/>
      <c r="MLZ1262" s="143"/>
      <c r="MMA1262" s="142"/>
      <c r="MMB1262" s="143"/>
      <c r="MMC1262" s="142"/>
      <c r="MMD1262" s="143"/>
      <c r="MME1262" s="142"/>
      <c r="MMF1262" s="143"/>
      <c r="MMG1262" s="142"/>
      <c r="MMH1262" s="143"/>
      <c r="MMI1262" s="142"/>
      <c r="MMJ1262" s="143"/>
      <c r="MMK1262" s="142"/>
      <c r="MML1262" s="143"/>
      <c r="MMM1262" s="142"/>
      <c r="MMN1262" s="143"/>
      <c r="MMO1262" s="142"/>
      <c r="MMP1262" s="143"/>
      <c r="MMQ1262" s="142"/>
      <c r="MMR1262" s="143"/>
      <c r="MMS1262" s="142"/>
      <c r="MMT1262" s="143"/>
      <c r="MMU1262" s="142"/>
      <c r="MMV1262" s="143"/>
      <c r="MMW1262" s="142"/>
      <c r="MMX1262" s="143"/>
      <c r="MMY1262" s="142"/>
      <c r="MMZ1262" s="143"/>
      <c r="MNA1262" s="142"/>
      <c r="MNB1262" s="143"/>
      <c r="MNC1262" s="142"/>
      <c r="MND1262" s="143"/>
      <c r="MNE1262" s="142"/>
      <c r="MNF1262" s="143"/>
      <c r="MNG1262" s="142"/>
      <c r="MNH1262" s="143"/>
      <c r="MNI1262" s="142"/>
      <c r="MNJ1262" s="143"/>
      <c r="MNK1262" s="142"/>
      <c r="MNL1262" s="143"/>
      <c r="MNM1262" s="142"/>
      <c r="MNN1262" s="143"/>
      <c r="MNO1262" s="142"/>
      <c r="MNP1262" s="143"/>
      <c r="MNQ1262" s="142"/>
      <c r="MNR1262" s="143"/>
      <c r="MNS1262" s="142"/>
      <c r="MNT1262" s="143"/>
      <c r="MNU1262" s="142"/>
      <c r="MNV1262" s="143"/>
      <c r="MNW1262" s="142"/>
      <c r="MNX1262" s="143"/>
      <c r="MNY1262" s="142"/>
      <c r="MNZ1262" s="143"/>
      <c r="MOA1262" s="142"/>
      <c r="MOB1262" s="143"/>
      <c r="MOC1262" s="142"/>
      <c r="MOD1262" s="143"/>
      <c r="MOE1262" s="142"/>
      <c r="MOF1262" s="143"/>
      <c r="MOG1262" s="142"/>
      <c r="MOH1262" s="143"/>
      <c r="MOI1262" s="142"/>
      <c r="MOJ1262" s="143"/>
      <c r="MOK1262" s="142"/>
      <c r="MOL1262" s="143"/>
      <c r="MOM1262" s="142"/>
      <c r="MON1262" s="143"/>
      <c r="MOO1262" s="142"/>
      <c r="MOP1262" s="143"/>
      <c r="MOQ1262" s="142"/>
      <c r="MOR1262" s="143"/>
      <c r="MOS1262" s="142"/>
      <c r="MOT1262" s="143"/>
      <c r="MOU1262" s="142"/>
      <c r="MOV1262" s="143"/>
      <c r="MOW1262" s="142"/>
      <c r="MOX1262" s="143"/>
      <c r="MOY1262" s="142"/>
      <c r="MOZ1262" s="143"/>
      <c r="MPA1262" s="142"/>
      <c r="MPB1262" s="143"/>
      <c r="MPC1262" s="142"/>
      <c r="MPD1262" s="143"/>
      <c r="MPE1262" s="142"/>
      <c r="MPF1262" s="143"/>
      <c r="MPG1262" s="142"/>
      <c r="MPH1262" s="143"/>
      <c r="MPI1262" s="142"/>
      <c r="MPJ1262" s="143"/>
      <c r="MPK1262" s="142"/>
      <c r="MPL1262" s="143"/>
      <c r="MPM1262" s="142"/>
      <c r="MPN1262" s="143"/>
      <c r="MPO1262" s="142"/>
      <c r="MPP1262" s="143"/>
      <c r="MPQ1262" s="142"/>
      <c r="MPR1262" s="143"/>
      <c r="MPS1262" s="142"/>
      <c r="MPT1262" s="143"/>
      <c r="MPU1262" s="142"/>
      <c r="MPV1262" s="143"/>
      <c r="MPW1262" s="142"/>
      <c r="MPX1262" s="143"/>
      <c r="MPY1262" s="142"/>
      <c r="MPZ1262" s="143"/>
      <c r="MQA1262" s="142"/>
      <c r="MQB1262" s="143"/>
      <c r="MQC1262" s="142"/>
      <c r="MQD1262" s="143"/>
      <c r="MQE1262" s="142"/>
      <c r="MQF1262" s="143"/>
      <c r="MQG1262" s="142"/>
      <c r="MQH1262" s="143"/>
      <c r="MQI1262" s="142"/>
      <c r="MQJ1262" s="143"/>
      <c r="MQK1262" s="142"/>
      <c r="MQL1262" s="143"/>
      <c r="MQM1262" s="142"/>
      <c r="MQN1262" s="143"/>
      <c r="MQO1262" s="142"/>
      <c r="MQP1262" s="143"/>
      <c r="MQQ1262" s="142"/>
      <c r="MQR1262" s="143"/>
      <c r="MQS1262" s="142"/>
      <c r="MQT1262" s="143"/>
      <c r="MQU1262" s="142"/>
      <c r="MQV1262" s="143"/>
      <c r="MQW1262" s="142"/>
      <c r="MQX1262" s="143"/>
      <c r="MQY1262" s="142"/>
      <c r="MQZ1262" s="143"/>
      <c r="MRA1262" s="142"/>
      <c r="MRB1262" s="143"/>
      <c r="MRC1262" s="142"/>
      <c r="MRD1262" s="143"/>
      <c r="MRE1262" s="142"/>
      <c r="MRF1262" s="143"/>
      <c r="MRG1262" s="142"/>
      <c r="MRH1262" s="143"/>
      <c r="MRI1262" s="142"/>
      <c r="MRJ1262" s="143"/>
      <c r="MRK1262" s="142"/>
      <c r="MRL1262" s="143"/>
      <c r="MRM1262" s="142"/>
      <c r="MRN1262" s="143"/>
      <c r="MRO1262" s="142"/>
      <c r="MRP1262" s="143"/>
      <c r="MRQ1262" s="142"/>
      <c r="MRR1262" s="143"/>
      <c r="MRS1262" s="142"/>
      <c r="MRT1262" s="143"/>
      <c r="MRU1262" s="142"/>
      <c r="MRV1262" s="143"/>
      <c r="MRW1262" s="142"/>
      <c r="MRX1262" s="143"/>
      <c r="MRY1262" s="142"/>
      <c r="MRZ1262" s="143"/>
      <c r="MSA1262" s="142"/>
      <c r="MSB1262" s="143"/>
      <c r="MSC1262" s="142"/>
      <c r="MSD1262" s="143"/>
      <c r="MSE1262" s="142"/>
      <c r="MSF1262" s="143"/>
      <c r="MSG1262" s="142"/>
      <c r="MSH1262" s="143"/>
      <c r="MSI1262" s="142"/>
      <c r="MSJ1262" s="143"/>
      <c r="MSK1262" s="142"/>
      <c r="MSL1262" s="143"/>
      <c r="MSM1262" s="142"/>
      <c r="MSN1262" s="143"/>
      <c r="MSO1262" s="142"/>
      <c r="MSP1262" s="143"/>
      <c r="MSQ1262" s="142"/>
      <c r="MSR1262" s="143"/>
      <c r="MSS1262" s="142"/>
      <c r="MST1262" s="143"/>
      <c r="MSU1262" s="142"/>
      <c r="MSV1262" s="143"/>
      <c r="MSW1262" s="142"/>
      <c r="MSX1262" s="143"/>
      <c r="MSY1262" s="142"/>
      <c r="MSZ1262" s="143"/>
      <c r="MTA1262" s="142"/>
      <c r="MTB1262" s="143"/>
      <c r="MTC1262" s="142"/>
      <c r="MTD1262" s="143"/>
      <c r="MTE1262" s="142"/>
      <c r="MTF1262" s="143"/>
      <c r="MTG1262" s="142"/>
      <c r="MTH1262" s="143"/>
      <c r="MTI1262" s="142"/>
      <c r="MTJ1262" s="143"/>
      <c r="MTK1262" s="142"/>
      <c r="MTL1262" s="143"/>
      <c r="MTM1262" s="142"/>
      <c r="MTN1262" s="143"/>
      <c r="MTO1262" s="142"/>
      <c r="MTP1262" s="143"/>
      <c r="MTQ1262" s="142"/>
      <c r="MTR1262" s="143"/>
      <c r="MTS1262" s="142"/>
      <c r="MTT1262" s="143"/>
      <c r="MTU1262" s="142"/>
      <c r="MTV1262" s="143"/>
      <c r="MTW1262" s="142"/>
      <c r="MTX1262" s="143"/>
      <c r="MTY1262" s="142"/>
      <c r="MTZ1262" s="143"/>
      <c r="MUA1262" s="142"/>
      <c r="MUB1262" s="143"/>
      <c r="MUC1262" s="142"/>
      <c r="MUD1262" s="143"/>
      <c r="MUE1262" s="142"/>
      <c r="MUF1262" s="143"/>
      <c r="MUG1262" s="142"/>
      <c r="MUH1262" s="143"/>
      <c r="MUI1262" s="142"/>
      <c r="MUJ1262" s="143"/>
      <c r="MUK1262" s="142"/>
      <c r="MUL1262" s="143"/>
      <c r="MUM1262" s="142"/>
      <c r="MUN1262" s="143"/>
      <c r="MUO1262" s="142"/>
      <c r="MUP1262" s="143"/>
      <c r="MUQ1262" s="142"/>
      <c r="MUR1262" s="143"/>
      <c r="MUS1262" s="142"/>
      <c r="MUT1262" s="143"/>
      <c r="MUU1262" s="142"/>
      <c r="MUV1262" s="143"/>
      <c r="MUW1262" s="142"/>
      <c r="MUX1262" s="143"/>
      <c r="MUY1262" s="142"/>
      <c r="MUZ1262" s="143"/>
      <c r="MVA1262" s="142"/>
      <c r="MVB1262" s="143"/>
      <c r="MVC1262" s="142"/>
      <c r="MVD1262" s="143"/>
      <c r="MVE1262" s="142"/>
      <c r="MVF1262" s="143"/>
      <c r="MVG1262" s="142"/>
      <c r="MVH1262" s="143"/>
      <c r="MVI1262" s="142"/>
      <c r="MVJ1262" s="143"/>
      <c r="MVK1262" s="142"/>
      <c r="MVL1262" s="143"/>
      <c r="MVM1262" s="142"/>
      <c r="MVN1262" s="143"/>
      <c r="MVO1262" s="142"/>
      <c r="MVP1262" s="143"/>
      <c r="MVQ1262" s="142"/>
      <c r="MVR1262" s="143"/>
      <c r="MVS1262" s="142"/>
      <c r="MVT1262" s="143"/>
      <c r="MVU1262" s="142"/>
      <c r="MVV1262" s="143"/>
      <c r="MVW1262" s="142"/>
      <c r="MVX1262" s="143"/>
      <c r="MVY1262" s="142"/>
      <c r="MVZ1262" s="143"/>
      <c r="MWA1262" s="142"/>
      <c r="MWB1262" s="143"/>
      <c r="MWC1262" s="142"/>
      <c r="MWD1262" s="143"/>
      <c r="MWE1262" s="142"/>
      <c r="MWF1262" s="143"/>
      <c r="MWG1262" s="142"/>
      <c r="MWH1262" s="143"/>
      <c r="MWI1262" s="142"/>
      <c r="MWJ1262" s="143"/>
      <c r="MWK1262" s="142"/>
      <c r="MWL1262" s="143"/>
      <c r="MWM1262" s="142"/>
      <c r="MWN1262" s="143"/>
      <c r="MWO1262" s="142"/>
      <c r="MWP1262" s="143"/>
      <c r="MWQ1262" s="142"/>
      <c r="MWR1262" s="143"/>
      <c r="MWS1262" s="142"/>
      <c r="MWT1262" s="143"/>
      <c r="MWU1262" s="142"/>
      <c r="MWV1262" s="143"/>
      <c r="MWW1262" s="142"/>
      <c r="MWX1262" s="143"/>
      <c r="MWY1262" s="142"/>
      <c r="MWZ1262" s="143"/>
      <c r="MXA1262" s="142"/>
      <c r="MXB1262" s="143"/>
      <c r="MXC1262" s="142"/>
      <c r="MXD1262" s="143"/>
      <c r="MXE1262" s="142"/>
      <c r="MXF1262" s="143"/>
      <c r="MXG1262" s="142"/>
      <c r="MXH1262" s="143"/>
      <c r="MXI1262" s="142"/>
      <c r="MXJ1262" s="143"/>
      <c r="MXK1262" s="142"/>
      <c r="MXL1262" s="143"/>
      <c r="MXM1262" s="142"/>
      <c r="MXN1262" s="143"/>
      <c r="MXO1262" s="142"/>
      <c r="MXP1262" s="143"/>
      <c r="MXQ1262" s="142"/>
      <c r="MXR1262" s="143"/>
      <c r="MXS1262" s="142"/>
      <c r="MXT1262" s="143"/>
      <c r="MXU1262" s="142"/>
      <c r="MXV1262" s="143"/>
      <c r="MXW1262" s="142"/>
      <c r="MXX1262" s="143"/>
      <c r="MXY1262" s="142"/>
      <c r="MXZ1262" s="143"/>
      <c r="MYA1262" s="142"/>
      <c r="MYB1262" s="143"/>
      <c r="MYC1262" s="142"/>
      <c r="MYD1262" s="143"/>
      <c r="MYE1262" s="142"/>
      <c r="MYF1262" s="143"/>
      <c r="MYG1262" s="142"/>
      <c r="MYH1262" s="143"/>
      <c r="MYI1262" s="142"/>
      <c r="MYJ1262" s="143"/>
      <c r="MYK1262" s="142"/>
      <c r="MYL1262" s="143"/>
      <c r="MYM1262" s="142"/>
      <c r="MYN1262" s="143"/>
      <c r="MYO1262" s="142"/>
      <c r="MYP1262" s="143"/>
      <c r="MYQ1262" s="142"/>
      <c r="MYR1262" s="143"/>
      <c r="MYS1262" s="142"/>
      <c r="MYT1262" s="143"/>
      <c r="MYU1262" s="142"/>
      <c r="MYV1262" s="143"/>
      <c r="MYW1262" s="142"/>
      <c r="MYX1262" s="143"/>
      <c r="MYY1262" s="142"/>
      <c r="MYZ1262" s="143"/>
      <c r="MZA1262" s="142"/>
      <c r="MZB1262" s="143"/>
      <c r="MZC1262" s="142"/>
      <c r="MZD1262" s="143"/>
      <c r="MZE1262" s="142"/>
      <c r="MZF1262" s="143"/>
      <c r="MZG1262" s="142"/>
      <c r="MZH1262" s="143"/>
      <c r="MZI1262" s="142"/>
      <c r="MZJ1262" s="143"/>
      <c r="MZK1262" s="142"/>
      <c r="MZL1262" s="143"/>
      <c r="MZM1262" s="142"/>
      <c r="MZN1262" s="143"/>
      <c r="MZO1262" s="142"/>
      <c r="MZP1262" s="143"/>
      <c r="MZQ1262" s="142"/>
      <c r="MZR1262" s="143"/>
      <c r="MZS1262" s="142"/>
      <c r="MZT1262" s="143"/>
      <c r="MZU1262" s="142"/>
      <c r="MZV1262" s="143"/>
      <c r="MZW1262" s="142"/>
      <c r="MZX1262" s="143"/>
      <c r="MZY1262" s="142"/>
      <c r="MZZ1262" s="143"/>
      <c r="NAA1262" s="142"/>
      <c r="NAB1262" s="143"/>
      <c r="NAC1262" s="142"/>
      <c r="NAD1262" s="143"/>
      <c r="NAE1262" s="142"/>
      <c r="NAF1262" s="143"/>
      <c r="NAG1262" s="142"/>
      <c r="NAH1262" s="143"/>
      <c r="NAI1262" s="142"/>
      <c r="NAJ1262" s="143"/>
      <c r="NAK1262" s="142"/>
      <c r="NAL1262" s="143"/>
      <c r="NAM1262" s="142"/>
      <c r="NAN1262" s="143"/>
      <c r="NAO1262" s="142"/>
      <c r="NAP1262" s="143"/>
      <c r="NAQ1262" s="142"/>
      <c r="NAR1262" s="143"/>
      <c r="NAS1262" s="142"/>
      <c r="NAT1262" s="143"/>
      <c r="NAU1262" s="142"/>
      <c r="NAV1262" s="143"/>
      <c r="NAW1262" s="142"/>
      <c r="NAX1262" s="143"/>
      <c r="NAY1262" s="142"/>
      <c r="NAZ1262" s="143"/>
      <c r="NBA1262" s="142"/>
      <c r="NBB1262" s="143"/>
      <c r="NBC1262" s="142"/>
      <c r="NBD1262" s="143"/>
      <c r="NBE1262" s="142"/>
      <c r="NBF1262" s="143"/>
      <c r="NBG1262" s="142"/>
      <c r="NBH1262" s="143"/>
      <c r="NBI1262" s="142"/>
      <c r="NBJ1262" s="143"/>
      <c r="NBK1262" s="142"/>
      <c r="NBL1262" s="143"/>
      <c r="NBM1262" s="142"/>
      <c r="NBN1262" s="143"/>
      <c r="NBO1262" s="142"/>
      <c r="NBP1262" s="143"/>
      <c r="NBQ1262" s="142"/>
      <c r="NBR1262" s="143"/>
      <c r="NBS1262" s="142"/>
      <c r="NBT1262" s="143"/>
      <c r="NBU1262" s="142"/>
      <c r="NBV1262" s="143"/>
      <c r="NBW1262" s="142"/>
      <c r="NBX1262" s="143"/>
      <c r="NBY1262" s="142"/>
      <c r="NBZ1262" s="143"/>
      <c r="NCA1262" s="142"/>
      <c r="NCB1262" s="143"/>
      <c r="NCC1262" s="142"/>
      <c r="NCD1262" s="143"/>
      <c r="NCE1262" s="142"/>
      <c r="NCF1262" s="143"/>
      <c r="NCG1262" s="142"/>
      <c r="NCH1262" s="143"/>
      <c r="NCI1262" s="142"/>
      <c r="NCJ1262" s="143"/>
      <c r="NCK1262" s="142"/>
      <c r="NCL1262" s="143"/>
      <c r="NCM1262" s="142"/>
      <c r="NCN1262" s="143"/>
      <c r="NCO1262" s="142"/>
      <c r="NCP1262" s="143"/>
      <c r="NCQ1262" s="142"/>
      <c r="NCR1262" s="143"/>
      <c r="NCS1262" s="142"/>
      <c r="NCT1262" s="143"/>
      <c r="NCU1262" s="142"/>
      <c r="NCV1262" s="143"/>
      <c r="NCW1262" s="142"/>
      <c r="NCX1262" s="143"/>
      <c r="NCY1262" s="142"/>
      <c r="NCZ1262" s="143"/>
      <c r="NDA1262" s="142"/>
      <c r="NDB1262" s="143"/>
      <c r="NDC1262" s="142"/>
      <c r="NDD1262" s="143"/>
      <c r="NDE1262" s="142"/>
      <c r="NDF1262" s="143"/>
      <c r="NDG1262" s="142"/>
      <c r="NDH1262" s="143"/>
      <c r="NDI1262" s="142"/>
      <c r="NDJ1262" s="143"/>
      <c r="NDK1262" s="142"/>
      <c r="NDL1262" s="143"/>
      <c r="NDM1262" s="142"/>
      <c r="NDN1262" s="143"/>
      <c r="NDO1262" s="142"/>
      <c r="NDP1262" s="143"/>
      <c r="NDQ1262" s="142"/>
      <c r="NDR1262" s="143"/>
      <c r="NDS1262" s="142"/>
      <c r="NDT1262" s="143"/>
      <c r="NDU1262" s="142"/>
      <c r="NDV1262" s="143"/>
      <c r="NDW1262" s="142"/>
      <c r="NDX1262" s="143"/>
      <c r="NDY1262" s="142"/>
      <c r="NDZ1262" s="143"/>
      <c r="NEA1262" s="142"/>
      <c r="NEB1262" s="143"/>
      <c r="NEC1262" s="142"/>
      <c r="NED1262" s="143"/>
      <c r="NEE1262" s="142"/>
      <c r="NEF1262" s="143"/>
      <c r="NEG1262" s="142"/>
      <c r="NEH1262" s="143"/>
      <c r="NEI1262" s="142"/>
      <c r="NEJ1262" s="143"/>
      <c r="NEK1262" s="142"/>
      <c r="NEL1262" s="143"/>
      <c r="NEM1262" s="142"/>
      <c r="NEN1262" s="143"/>
      <c r="NEO1262" s="142"/>
      <c r="NEP1262" s="143"/>
      <c r="NEQ1262" s="142"/>
      <c r="NER1262" s="143"/>
      <c r="NES1262" s="142"/>
      <c r="NET1262" s="143"/>
      <c r="NEU1262" s="142"/>
      <c r="NEV1262" s="143"/>
      <c r="NEW1262" s="142"/>
      <c r="NEX1262" s="143"/>
      <c r="NEY1262" s="142"/>
      <c r="NEZ1262" s="143"/>
      <c r="NFA1262" s="142"/>
      <c r="NFB1262" s="143"/>
      <c r="NFC1262" s="142"/>
      <c r="NFD1262" s="143"/>
      <c r="NFE1262" s="142"/>
      <c r="NFF1262" s="143"/>
      <c r="NFG1262" s="142"/>
      <c r="NFH1262" s="143"/>
      <c r="NFI1262" s="142"/>
      <c r="NFJ1262" s="143"/>
      <c r="NFK1262" s="142"/>
      <c r="NFL1262" s="143"/>
      <c r="NFM1262" s="142"/>
      <c r="NFN1262" s="143"/>
      <c r="NFO1262" s="142"/>
      <c r="NFP1262" s="143"/>
      <c r="NFQ1262" s="142"/>
      <c r="NFR1262" s="143"/>
      <c r="NFS1262" s="142"/>
      <c r="NFT1262" s="143"/>
      <c r="NFU1262" s="142"/>
      <c r="NFV1262" s="143"/>
      <c r="NFW1262" s="142"/>
      <c r="NFX1262" s="143"/>
      <c r="NFY1262" s="142"/>
      <c r="NFZ1262" s="143"/>
      <c r="NGA1262" s="142"/>
      <c r="NGB1262" s="143"/>
      <c r="NGC1262" s="142"/>
      <c r="NGD1262" s="143"/>
      <c r="NGE1262" s="142"/>
      <c r="NGF1262" s="143"/>
      <c r="NGG1262" s="142"/>
      <c r="NGH1262" s="143"/>
      <c r="NGI1262" s="142"/>
      <c r="NGJ1262" s="143"/>
      <c r="NGK1262" s="142"/>
      <c r="NGL1262" s="143"/>
      <c r="NGM1262" s="142"/>
      <c r="NGN1262" s="143"/>
      <c r="NGO1262" s="142"/>
      <c r="NGP1262" s="143"/>
      <c r="NGQ1262" s="142"/>
      <c r="NGR1262" s="143"/>
      <c r="NGS1262" s="142"/>
      <c r="NGT1262" s="143"/>
      <c r="NGU1262" s="142"/>
      <c r="NGV1262" s="143"/>
      <c r="NGW1262" s="142"/>
      <c r="NGX1262" s="143"/>
      <c r="NGY1262" s="142"/>
      <c r="NGZ1262" s="143"/>
      <c r="NHA1262" s="142"/>
      <c r="NHB1262" s="143"/>
      <c r="NHC1262" s="142"/>
      <c r="NHD1262" s="143"/>
      <c r="NHE1262" s="142"/>
      <c r="NHF1262" s="143"/>
      <c r="NHG1262" s="142"/>
      <c r="NHH1262" s="143"/>
      <c r="NHI1262" s="142"/>
      <c r="NHJ1262" s="143"/>
      <c r="NHK1262" s="142"/>
      <c r="NHL1262" s="143"/>
      <c r="NHM1262" s="142"/>
      <c r="NHN1262" s="143"/>
      <c r="NHO1262" s="142"/>
      <c r="NHP1262" s="143"/>
      <c r="NHQ1262" s="142"/>
      <c r="NHR1262" s="143"/>
      <c r="NHS1262" s="142"/>
      <c r="NHT1262" s="143"/>
      <c r="NHU1262" s="142"/>
      <c r="NHV1262" s="143"/>
      <c r="NHW1262" s="142"/>
      <c r="NHX1262" s="143"/>
      <c r="NHY1262" s="142"/>
      <c r="NHZ1262" s="143"/>
      <c r="NIA1262" s="142"/>
      <c r="NIB1262" s="143"/>
      <c r="NIC1262" s="142"/>
      <c r="NID1262" s="143"/>
      <c r="NIE1262" s="142"/>
      <c r="NIF1262" s="143"/>
      <c r="NIG1262" s="142"/>
      <c r="NIH1262" s="143"/>
      <c r="NII1262" s="142"/>
      <c r="NIJ1262" s="143"/>
      <c r="NIK1262" s="142"/>
      <c r="NIL1262" s="143"/>
      <c r="NIM1262" s="142"/>
      <c r="NIN1262" s="143"/>
      <c r="NIO1262" s="142"/>
      <c r="NIP1262" s="143"/>
      <c r="NIQ1262" s="142"/>
      <c r="NIR1262" s="143"/>
      <c r="NIS1262" s="142"/>
      <c r="NIT1262" s="143"/>
      <c r="NIU1262" s="142"/>
      <c r="NIV1262" s="143"/>
      <c r="NIW1262" s="142"/>
      <c r="NIX1262" s="143"/>
      <c r="NIY1262" s="142"/>
      <c r="NIZ1262" s="143"/>
      <c r="NJA1262" s="142"/>
      <c r="NJB1262" s="143"/>
      <c r="NJC1262" s="142"/>
      <c r="NJD1262" s="143"/>
      <c r="NJE1262" s="142"/>
      <c r="NJF1262" s="143"/>
      <c r="NJG1262" s="142"/>
      <c r="NJH1262" s="143"/>
      <c r="NJI1262" s="142"/>
      <c r="NJJ1262" s="143"/>
      <c r="NJK1262" s="142"/>
      <c r="NJL1262" s="143"/>
      <c r="NJM1262" s="142"/>
      <c r="NJN1262" s="143"/>
      <c r="NJO1262" s="142"/>
      <c r="NJP1262" s="143"/>
      <c r="NJQ1262" s="142"/>
      <c r="NJR1262" s="143"/>
      <c r="NJS1262" s="142"/>
      <c r="NJT1262" s="143"/>
      <c r="NJU1262" s="142"/>
      <c r="NJV1262" s="143"/>
      <c r="NJW1262" s="142"/>
      <c r="NJX1262" s="143"/>
      <c r="NJY1262" s="142"/>
      <c r="NJZ1262" s="143"/>
      <c r="NKA1262" s="142"/>
      <c r="NKB1262" s="143"/>
      <c r="NKC1262" s="142"/>
      <c r="NKD1262" s="143"/>
      <c r="NKE1262" s="142"/>
      <c r="NKF1262" s="143"/>
      <c r="NKG1262" s="142"/>
      <c r="NKH1262" s="143"/>
      <c r="NKI1262" s="142"/>
      <c r="NKJ1262" s="143"/>
      <c r="NKK1262" s="142"/>
      <c r="NKL1262" s="143"/>
      <c r="NKM1262" s="142"/>
      <c r="NKN1262" s="143"/>
      <c r="NKO1262" s="142"/>
      <c r="NKP1262" s="143"/>
      <c r="NKQ1262" s="142"/>
      <c r="NKR1262" s="143"/>
      <c r="NKS1262" s="142"/>
      <c r="NKT1262" s="143"/>
      <c r="NKU1262" s="142"/>
      <c r="NKV1262" s="143"/>
      <c r="NKW1262" s="142"/>
      <c r="NKX1262" s="143"/>
      <c r="NKY1262" s="142"/>
      <c r="NKZ1262" s="143"/>
      <c r="NLA1262" s="142"/>
      <c r="NLB1262" s="143"/>
      <c r="NLC1262" s="142"/>
      <c r="NLD1262" s="143"/>
      <c r="NLE1262" s="142"/>
      <c r="NLF1262" s="143"/>
      <c r="NLG1262" s="142"/>
      <c r="NLH1262" s="143"/>
      <c r="NLI1262" s="142"/>
      <c r="NLJ1262" s="143"/>
      <c r="NLK1262" s="142"/>
      <c r="NLL1262" s="143"/>
      <c r="NLM1262" s="142"/>
      <c r="NLN1262" s="143"/>
      <c r="NLO1262" s="142"/>
      <c r="NLP1262" s="143"/>
      <c r="NLQ1262" s="142"/>
      <c r="NLR1262" s="143"/>
      <c r="NLS1262" s="142"/>
      <c r="NLT1262" s="143"/>
      <c r="NLU1262" s="142"/>
      <c r="NLV1262" s="143"/>
      <c r="NLW1262" s="142"/>
      <c r="NLX1262" s="143"/>
      <c r="NLY1262" s="142"/>
      <c r="NLZ1262" s="143"/>
      <c r="NMA1262" s="142"/>
      <c r="NMB1262" s="143"/>
      <c r="NMC1262" s="142"/>
      <c r="NMD1262" s="143"/>
      <c r="NME1262" s="142"/>
      <c r="NMF1262" s="143"/>
      <c r="NMG1262" s="142"/>
      <c r="NMH1262" s="143"/>
      <c r="NMI1262" s="142"/>
      <c r="NMJ1262" s="143"/>
      <c r="NMK1262" s="142"/>
      <c r="NML1262" s="143"/>
      <c r="NMM1262" s="142"/>
      <c r="NMN1262" s="143"/>
      <c r="NMO1262" s="142"/>
      <c r="NMP1262" s="143"/>
      <c r="NMQ1262" s="142"/>
      <c r="NMR1262" s="143"/>
      <c r="NMS1262" s="142"/>
      <c r="NMT1262" s="143"/>
      <c r="NMU1262" s="142"/>
      <c r="NMV1262" s="143"/>
      <c r="NMW1262" s="142"/>
      <c r="NMX1262" s="143"/>
      <c r="NMY1262" s="142"/>
      <c r="NMZ1262" s="143"/>
      <c r="NNA1262" s="142"/>
      <c r="NNB1262" s="143"/>
      <c r="NNC1262" s="142"/>
      <c r="NND1262" s="143"/>
      <c r="NNE1262" s="142"/>
      <c r="NNF1262" s="143"/>
      <c r="NNG1262" s="142"/>
      <c r="NNH1262" s="143"/>
      <c r="NNI1262" s="142"/>
      <c r="NNJ1262" s="143"/>
      <c r="NNK1262" s="142"/>
      <c r="NNL1262" s="143"/>
      <c r="NNM1262" s="142"/>
      <c r="NNN1262" s="143"/>
      <c r="NNO1262" s="142"/>
      <c r="NNP1262" s="143"/>
      <c r="NNQ1262" s="142"/>
      <c r="NNR1262" s="143"/>
      <c r="NNS1262" s="142"/>
      <c r="NNT1262" s="143"/>
      <c r="NNU1262" s="142"/>
      <c r="NNV1262" s="143"/>
      <c r="NNW1262" s="142"/>
      <c r="NNX1262" s="143"/>
      <c r="NNY1262" s="142"/>
      <c r="NNZ1262" s="143"/>
      <c r="NOA1262" s="142"/>
      <c r="NOB1262" s="143"/>
      <c r="NOC1262" s="142"/>
      <c r="NOD1262" s="143"/>
      <c r="NOE1262" s="142"/>
      <c r="NOF1262" s="143"/>
      <c r="NOG1262" s="142"/>
      <c r="NOH1262" s="143"/>
      <c r="NOI1262" s="142"/>
      <c r="NOJ1262" s="143"/>
      <c r="NOK1262" s="142"/>
      <c r="NOL1262" s="143"/>
      <c r="NOM1262" s="142"/>
      <c r="NON1262" s="143"/>
      <c r="NOO1262" s="142"/>
      <c r="NOP1262" s="143"/>
      <c r="NOQ1262" s="142"/>
      <c r="NOR1262" s="143"/>
      <c r="NOS1262" s="142"/>
      <c r="NOT1262" s="143"/>
      <c r="NOU1262" s="142"/>
      <c r="NOV1262" s="143"/>
      <c r="NOW1262" s="142"/>
      <c r="NOX1262" s="143"/>
      <c r="NOY1262" s="142"/>
      <c r="NOZ1262" s="143"/>
      <c r="NPA1262" s="142"/>
      <c r="NPB1262" s="143"/>
      <c r="NPC1262" s="142"/>
      <c r="NPD1262" s="143"/>
      <c r="NPE1262" s="142"/>
      <c r="NPF1262" s="143"/>
      <c r="NPG1262" s="142"/>
      <c r="NPH1262" s="143"/>
      <c r="NPI1262" s="142"/>
      <c r="NPJ1262" s="143"/>
      <c r="NPK1262" s="142"/>
      <c r="NPL1262" s="143"/>
      <c r="NPM1262" s="142"/>
      <c r="NPN1262" s="143"/>
      <c r="NPO1262" s="142"/>
      <c r="NPP1262" s="143"/>
      <c r="NPQ1262" s="142"/>
      <c r="NPR1262" s="143"/>
      <c r="NPS1262" s="142"/>
      <c r="NPT1262" s="143"/>
      <c r="NPU1262" s="142"/>
      <c r="NPV1262" s="143"/>
      <c r="NPW1262" s="142"/>
      <c r="NPX1262" s="143"/>
      <c r="NPY1262" s="142"/>
      <c r="NPZ1262" s="143"/>
      <c r="NQA1262" s="142"/>
      <c r="NQB1262" s="143"/>
      <c r="NQC1262" s="142"/>
      <c r="NQD1262" s="143"/>
      <c r="NQE1262" s="142"/>
      <c r="NQF1262" s="143"/>
      <c r="NQG1262" s="142"/>
      <c r="NQH1262" s="143"/>
      <c r="NQI1262" s="142"/>
      <c r="NQJ1262" s="143"/>
      <c r="NQK1262" s="142"/>
      <c r="NQL1262" s="143"/>
      <c r="NQM1262" s="142"/>
      <c r="NQN1262" s="143"/>
      <c r="NQO1262" s="142"/>
      <c r="NQP1262" s="143"/>
      <c r="NQQ1262" s="142"/>
      <c r="NQR1262" s="143"/>
      <c r="NQS1262" s="142"/>
      <c r="NQT1262" s="143"/>
      <c r="NQU1262" s="142"/>
      <c r="NQV1262" s="143"/>
      <c r="NQW1262" s="142"/>
      <c r="NQX1262" s="143"/>
      <c r="NQY1262" s="142"/>
      <c r="NQZ1262" s="143"/>
      <c r="NRA1262" s="142"/>
      <c r="NRB1262" s="143"/>
      <c r="NRC1262" s="142"/>
      <c r="NRD1262" s="143"/>
      <c r="NRE1262" s="142"/>
      <c r="NRF1262" s="143"/>
      <c r="NRG1262" s="142"/>
      <c r="NRH1262" s="143"/>
      <c r="NRI1262" s="142"/>
      <c r="NRJ1262" s="143"/>
      <c r="NRK1262" s="142"/>
      <c r="NRL1262" s="143"/>
      <c r="NRM1262" s="142"/>
      <c r="NRN1262" s="143"/>
      <c r="NRO1262" s="142"/>
      <c r="NRP1262" s="143"/>
      <c r="NRQ1262" s="142"/>
      <c r="NRR1262" s="143"/>
      <c r="NRS1262" s="142"/>
      <c r="NRT1262" s="143"/>
      <c r="NRU1262" s="142"/>
      <c r="NRV1262" s="143"/>
      <c r="NRW1262" s="142"/>
      <c r="NRX1262" s="143"/>
      <c r="NRY1262" s="142"/>
      <c r="NRZ1262" s="143"/>
      <c r="NSA1262" s="142"/>
      <c r="NSB1262" s="143"/>
      <c r="NSC1262" s="142"/>
      <c r="NSD1262" s="143"/>
      <c r="NSE1262" s="142"/>
      <c r="NSF1262" s="143"/>
      <c r="NSG1262" s="142"/>
      <c r="NSH1262" s="143"/>
      <c r="NSI1262" s="142"/>
      <c r="NSJ1262" s="143"/>
      <c r="NSK1262" s="142"/>
      <c r="NSL1262" s="143"/>
      <c r="NSM1262" s="142"/>
      <c r="NSN1262" s="143"/>
      <c r="NSO1262" s="142"/>
      <c r="NSP1262" s="143"/>
      <c r="NSQ1262" s="142"/>
      <c r="NSR1262" s="143"/>
      <c r="NSS1262" s="142"/>
      <c r="NST1262" s="143"/>
      <c r="NSU1262" s="142"/>
      <c r="NSV1262" s="143"/>
      <c r="NSW1262" s="142"/>
      <c r="NSX1262" s="143"/>
      <c r="NSY1262" s="142"/>
      <c r="NSZ1262" s="143"/>
      <c r="NTA1262" s="142"/>
      <c r="NTB1262" s="143"/>
      <c r="NTC1262" s="142"/>
      <c r="NTD1262" s="143"/>
      <c r="NTE1262" s="142"/>
      <c r="NTF1262" s="143"/>
      <c r="NTG1262" s="142"/>
      <c r="NTH1262" s="143"/>
      <c r="NTI1262" s="142"/>
      <c r="NTJ1262" s="143"/>
      <c r="NTK1262" s="142"/>
      <c r="NTL1262" s="143"/>
      <c r="NTM1262" s="142"/>
      <c r="NTN1262" s="143"/>
      <c r="NTO1262" s="142"/>
      <c r="NTP1262" s="143"/>
      <c r="NTQ1262" s="142"/>
      <c r="NTR1262" s="143"/>
      <c r="NTS1262" s="142"/>
      <c r="NTT1262" s="143"/>
      <c r="NTU1262" s="142"/>
      <c r="NTV1262" s="143"/>
      <c r="NTW1262" s="142"/>
      <c r="NTX1262" s="143"/>
      <c r="NTY1262" s="142"/>
      <c r="NTZ1262" s="143"/>
      <c r="NUA1262" s="142"/>
      <c r="NUB1262" s="143"/>
      <c r="NUC1262" s="142"/>
      <c r="NUD1262" s="143"/>
      <c r="NUE1262" s="142"/>
      <c r="NUF1262" s="143"/>
      <c r="NUG1262" s="142"/>
      <c r="NUH1262" s="143"/>
      <c r="NUI1262" s="142"/>
      <c r="NUJ1262" s="143"/>
      <c r="NUK1262" s="142"/>
      <c r="NUL1262" s="143"/>
      <c r="NUM1262" s="142"/>
      <c r="NUN1262" s="143"/>
      <c r="NUO1262" s="142"/>
      <c r="NUP1262" s="143"/>
      <c r="NUQ1262" s="142"/>
      <c r="NUR1262" s="143"/>
      <c r="NUS1262" s="142"/>
      <c r="NUT1262" s="143"/>
      <c r="NUU1262" s="142"/>
      <c r="NUV1262" s="143"/>
      <c r="NUW1262" s="142"/>
      <c r="NUX1262" s="143"/>
      <c r="NUY1262" s="142"/>
      <c r="NUZ1262" s="143"/>
      <c r="NVA1262" s="142"/>
      <c r="NVB1262" s="143"/>
      <c r="NVC1262" s="142"/>
      <c r="NVD1262" s="143"/>
      <c r="NVE1262" s="142"/>
      <c r="NVF1262" s="143"/>
      <c r="NVG1262" s="142"/>
      <c r="NVH1262" s="143"/>
      <c r="NVI1262" s="142"/>
      <c r="NVJ1262" s="143"/>
      <c r="NVK1262" s="142"/>
      <c r="NVL1262" s="143"/>
      <c r="NVM1262" s="142"/>
      <c r="NVN1262" s="143"/>
      <c r="NVO1262" s="142"/>
      <c r="NVP1262" s="143"/>
      <c r="NVQ1262" s="142"/>
      <c r="NVR1262" s="143"/>
      <c r="NVS1262" s="142"/>
      <c r="NVT1262" s="143"/>
      <c r="NVU1262" s="142"/>
      <c r="NVV1262" s="143"/>
      <c r="NVW1262" s="142"/>
      <c r="NVX1262" s="143"/>
      <c r="NVY1262" s="142"/>
      <c r="NVZ1262" s="143"/>
      <c r="NWA1262" s="142"/>
      <c r="NWB1262" s="143"/>
      <c r="NWC1262" s="142"/>
      <c r="NWD1262" s="143"/>
      <c r="NWE1262" s="142"/>
      <c r="NWF1262" s="143"/>
      <c r="NWG1262" s="142"/>
      <c r="NWH1262" s="143"/>
      <c r="NWI1262" s="142"/>
      <c r="NWJ1262" s="143"/>
      <c r="NWK1262" s="142"/>
      <c r="NWL1262" s="143"/>
      <c r="NWM1262" s="142"/>
      <c r="NWN1262" s="143"/>
      <c r="NWO1262" s="142"/>
      <c r="NWP1262" s="143"/>
      <c r="NWQ1262" s="142"/>
      <c r="NWR1262" s="143"/>
      <c r="NWS1262" s="142"/>
      <c r="NWT1262" s="143"/>
      <c r="NWU1262" s="142"/>
      <c r="NWV1262" s="143"/>
      <c r="NWW1262" s="142"/>
      <c r="NWX1262" s="143"/>
      <c r="NWY1262" s="142"/>
      <c r="NWZ1262" s="143"/>
      <c r="NXA1262" s="142"/>
      <c r="NXB1262" s="143"/>
      <c r="NXC1262" s="142"/>
      <c r="NXD1262" s="143"/>
      <c r="NXE1262" s="142"/>
      <c r="NXF1262" s="143"/>
      <c r="NXG1262" s="142"/>
      <c r="NXH1262" s="143"/>
      <c r="NXI1262" s="142"/>
      <c r="NXJ1262" s="143"/>
      <c r="NXK1262" s="142"/>
      <c r="NXL1262" s="143"/>
      <c r="NXM1262" s="142"/>
      <c r="NXN1262" s="143"/>
      <c r="NXO1262" s="142"/>
      <c r="NXP1262" s="143"/>
      <c r="NXQ1262" s="142"/>
      <c r="NXR1262" s="143"/>
      <c r="NXS1262" s="142"/>
      <c r="NXT1262" s="143"/>
      <c r="NXU1262" s="142"/>
      <c r="NXV1262" s="143"/>
      <c r="NXW1262" s="142"/>
      <c r="NXX1262" s="143"/>
      <c r="NXY1262" s="142"/>
      <c r="NXZ1262" s="143"/>
      <c r="NYA1262" s="142"/>
      <c r="NYB1262" s="143"/>
      <c r="NYC1262" s="142"/>
      <c r="NYD1262" s="143"/>
      <c r="NYE1262" s="142"/>
      <c r="NYF1262" s="143"/>
      <c r="NYG1262" s="142"/>
      <c r="NYH1262" s="143"/>
      <c r="NYI1262" s="142"/>
      <c r="NYJ1262" s="143"/>
      <c r="NYK1262" s="142"/>
      <c r="NYL1262" s="143"/>
      <c r="NYM1262" s="142"/>
      <c r="NYN1262" s="143"/>
      <c r="NYO1262" s="142"/>
      <c r="NYP1262" s="143"/>
      <c r="NYQ1262" s="142"/>
      <c r="NYR1262" s="143"/>
      <c r="NYS1262" s="142"/>
      <c r="NYT1262" s="143"/>
      <c r="NYU1262" s="142"/>
      <c r="NYV1262" s="143"/>
      <c r="NYW1262" s="142"/>
      <c r="NYX1262" s="143"/>
      <c r="NYY1262" s="142"/>
      <c r="NYZ1262" s="143"/>
      <c r="NZA1262" s="142"/>
      <c r="NZB1262" s="143"/>
      <c r="NZC1262" s="142"/>
      <c r="NZD1262" s="143"/>
      <c r="NZE1262" s="142"/>
      <c r="NZF1262" s="143"/>
      <c r="NZG1262" s="142"/>
      <c r="NZH1262" s="143"/>
      <c r="NZI1262" s="142"/>
      <c r="NZJ1262" s="143"/>
      <c r="NZK1262" s="142"/>
      <c r="NZL1262" s="143"/>
      <c r="NZM1262" s="142"/>
      <c r="NZN1262" s="143"/>
      <c r="NZO1262" s="142"/>
      <c r="NZP1262" s="143"/>
      <c r="NZQ1262" s="142"/>
      <c r="NZR1262" s="143"/>
      <c r="NZS1262" s="142"/>
      <c r="NZT1262" s="143"/>
      <c r="NZU1262" s="142"/>
      <c r="NZV1262" s="143"/>
      <c r="NZW1262" s="142"/>
      <c r="NZX1262" s="143"/>
      <c r="NZY1262" s="142"/>
      <c r="NZZ1262" s="143"/>
      <c r="OAA1262" s="142"/>
      <c r="OAB1262" s="143"/>
      <c r="OAC1262" s="142"/>
      <c r="OAD1262" s="143"/>
      <c r="OAE1262" s="142"/>
      <c r="OAF1262" s="143"/>
      <c r="OAG1262" s="142"/>
      <c r="OAH1262" s="143"/>
      <c r="OAI1262" s="142"/>
      <c r="OAJ1262" s="143"/>
      <c r="OAK1262" s="142"/>
      <c r="OAL1262" s="143"/>
      <c r="OAM1262" s="142"/>
      <c r="OAN1262" s="143"/>
      <c r="OAO1262" s="142"/>
      <c r="OAP1262" s="143"/>
      <c r="OAQ1262" s="142"/>
      <c r="OAR1262" s="143"/>
      <c r="OAS1262" s="142"/>
      <c r="OAT1262" s="143"/>
      <c r="OAU1262" s="142"/>
      <c r="OAV1262" s="143"/>
      <c r="OAW1262" s="142"/>
      <c r="OAX1262" s="143"/>
      <c r="OAY1262" s="142"/>
      <c r="OAZ1262" s="143"/>
      <c r="OBA1262" s="142"/>
      <c r="OBB1262" s="143"/>
      <c r="OBC1262" s="142"/>
      <c r="OBD1262" s="143"/>
      <c r="OBE1262" s="142"/>
      <c r="OBF1262" s="143"/>
      <c r="OBG1262" s="142"/>
      <c r="OBH1262" s="143"/>
      <c r="OBI1262" s="142"/>
      <c r="OBJ1262" s="143"/>
      <c r="OBK1262" s="142"/>
      <c r="OBL1262" s="143"/>
      <c r="OBM1262" s="142"/>
      <c r="OBN1262" s="143"/>
      <c r="OBO1262" s="142"/>
      <c r="OBP1262" s="143"/>
      <c r="OBQ1262" s="142"/>
      <c r="OBR1262" s="143"/>
      <c r="OBS1262" s="142"/>
      <c r="OBT1262" s="143"/>
      <c r="OBU1262" s="142"/>
      <c r="OBV1262" s="143"/>
      <c r="OBW1262" s="142"/>
      <c r="OBX1262" s="143"/>
      <c r="OBY1262" s="142"/>
      <c r="OBZ1262" s="143"/>
      <c r="OCA1262" s="142"/>
      <c r="OCB1262" s="143"/>
      <c r="OCC1262" s="142"/>
      <c r="OCD1262" s="143"/>
      <c r="OCE1262" s="142"/>
      <c r="OCF1262" s="143"/>
      <c r="OCG1262" s="142"/>
      <c r="OCH1262" s="143"/>
      <c r="OCI1262" s="142"/>
      <c r="OCJ1262" s="143"/>
      <c r="OCK1262" s="142"/>
      <c r="OCL1262" s="143"/>
      <c r="OCM1262" s="142"/>
      <c r="OCN1262" s="143"/>
      <c r="OCO1262" s="142"/>
      <c r="OCP1262" s="143"/>
      <c r="OCQ1262" s="142"/>
      <c r="OCR1262" s="143"/>
      <c r="OCS1262" s="142"/>
      <c r="OCT1262" s="143"/>
      <c r="OCU1262" s="142"/>
      <c r="OCV1262" s="143"/>
      <c r="OCW1262" s="142"/>
      <c r="OCX1262" s="143"/>
      <c r="OCY1262" s="142"/>
      <c r="OCZ1262" s="143"/>
      <c r="ODA1262" s="142"/>
      <c r="ODB1262" s="143"/>
      <c r="ODC1262" s="142"/>
      <c r="ODD1262" s="143"/>
      <c r="ODE1262" s="142"/>
      <c r="ODF1262" s="143"/>
      <c r="ODG1262" s="142"/>
      <c r="ODH1262" s="143"/>
      <c r="ODI1262" s="142"/>
      <c r="ODJ1262" s="143"/>
      <c r="ODK1262" s="142"/>
      <c r="ODL1262" s="143"/>
      <c r="ODM1262" s="142"/>
      <c r="ODN1262" s="143"/>
      <c r="ODO1262" s="142"/>
      <c r="ODP1262" s="143"/>
      <c r="ODQ1262" s="142"/>
      <c r="ODR1262" s="143"/>
      <c r="ODS1262" s="142"/>
      <c r="ODT1262" s="143"/>
      <c r="ODU1262" s="142"/>
      <c r="ODV1262" s="143"/>
      <c r="ODW1262" s="142"/>
      <c r="ODX1262" s="143"/>
      <c r="ODY1262" s="142"/>
      <c r="ODZ1262" s="143"/>
      <c r="OEA1262" s="142"/>
      <c r="OEB1262" s="143"/>
      <c r="OEC1262" s="142"/>
      <c r="OED1262" s="143"/>
      <c r="OEE1262" s="142"/>
      <c r="OEF1262" s="143"/>
      <c r="OEG1262" s="142"/>
      <c r="OEH1262" s="143"/>
      <c r="OEI1262" s="142"/>
      <c r="OEJ1262" s="143"/>
      <c r="OEK1262" s="142"/>
      <c r="OEL1262" s="143"/>
      <c r="OEM1262" s="142"/>
      <c r="OEN1262" s="143"/>
      <c r="OEO1262" s="142"/>
      <c r="OEP1262" s="143"/>
      <c r="OEQ1262" s="142"/>
      <c r="OER1262" s="143"/>
      <c r="OES1262" s="142"/>
      <c r="OET1262" s="143"/>
      <c r="OEU1262" s="142"/>
      <c r="OEV1262" s="143"/>
      <c r="OEW1262" s="142"/>
      <c r="OEX1262" s="143"/>
      <c r="OEY1262" s="142"/>
      <c r="OEZ1262" s="143"/>
      <c r="OFA1262" s="142"/>
      <c r="OFB1262" s="143"/>
      <c r="OFC1262" s="142"/>
      <c r="OFD1262" s="143"/>
      <c r="OFE1262" s="142"/>
      <c r="OFF1262" s="143"/>
      <c r="OFG1262" s="142"/>
      <c r="OFH1262" s="143"/>
      <c r="OFI1262" s="142"/>
      <c r="OFJ1262" s="143"/>
      <c r="OFK1262" s="142"/>
      <c r="OFL1262" s="143"/>
      <c r="OFM1262" s="142"/>
      <c r="OFN1262" s="143"/>
      <c r="OFO1262" s="142"/>
      <c r="OFP1262" s="143"/>
      <c r="OFQ1262" s="142"/>
      <c r="OFR1262" s="143"/>
      <c r="OFS1262" s="142"/>
      <c r="OFT1262" s="143"/>
      <c r="OFU1262" s="142"/>
      <c r="OFV1262" s="143"/>
      <c r="OFW1262" s="142"/>
      <c r="OFX1262" s="143"/>
      <c r="OFY1262" s="142"/>
      <c r="OFZ1262" s="143"/>
      <c r="OGA1262" s="142"/>
      <c r="OGB1262" s="143"/>
      <c r="OGC1262" s="142"/>
      <c r="OGD1262" s="143"/>
      <c r="OGE1262" s="142"/>
      <c r="OGF1262" s="143"/>
      <c r="OGG1262" s="142"/>
      <c r="OGH1262" s="143"/>
      <c r="OGI1262" s="142"/>
      <c r="OGJ1262" s="143"/>
      <c r="OGK1262" s="142"/>
      <c r="OGL1262" s="143"/>
      <c r="OGM1262" s="142"/>
      <c r="OGN1262" s="143"/>
      <c r="OGO1262" s="142"/>
      <c r="OGP1262" s="143"/>
      <c r="OGQ1262" s="142"/>
      <c r="OGR1262" s="143"/>
      <c r="OGS1262" s="142"/>
      <c r="OGT1262" s="143"/>
      <c r="OGU1262" s="142"/>
      <c r="OGV1262" s="143"/>
      <c r="OGW1262" s="142"/>
      <c r="OGX1262" s="143"/>
      <c r="OGY1262" s="142"/>
      <c r="OGZ1262" s="143"/>
      <c r="OHA1262" s="142"/>
      <c r="OHB1262" s="143"/>
      <c r="OHC1262" s="142"/>
      <c r="OHD1262" s="143"/>
      <c r="OHE1262" s="142"/>
      <c r="OHF1262" s="143"/>
      <c r="OHG1262" s="142"/>
      <c r="OHH1262" s="143"/>
      <c r="OHI1262" s="142"/>
      <c r="OHJ1262" s="143"/>
      <c r="OHK1262" s="142"/>
      <c r="OHL1262" s="143"/>
      <c r="OHM1262" s="142"/>
      <c r="OHN1262" s="143"/>
      <c r="OHO1262" s="142"/>
      <c r="OHP1262" s="143"/>
      <c r="OHQ1262" s="142"/>
      <c r="OHR1262" s="143"/>
      <c r="OHS1262" s="142"/>
      <c r="OHT1262" s="143"/>
      <c r="OHU1262" s="142"/>
      <c r="OHV1262" s="143"/>
      <c r="OHW1262" s="142"/>
      <c r="OHX1262" s="143"/>
      <c r="OHY1262" s="142"/>
      <c r="OHZ1262" s="143"/>
      <c r="OIA1262" s="142"/>
      <c r="OIB1262" s="143"/>
      <c r="OIC1262" s="142"/>
      <c r="OID1262" s="143"/>
      <c r="OIE1262" s="142"/>
      <c r="OIF1262" s="143"/>
      <c r="OIG1262" s="142"/>
      <c r="OIH1262" s="143"/>
      <c r="OII1262" s="142"/>
      <c r="OIJ1262" s="143"/>
      <c r="OIK1262" s="142"/>
      <c r="OIL1262" s="143"/>
      <c r="OIM1262" s="142"/>
      <c r="OIN1262" s="143"/>
      <c r="OIO1262" s="142"/>
      <c r="OIP1262" s="143"/>
      <c r="OIQ1262" s="142"/>
      <c r="OIR1262" s="143"/>
      <c r="OIS1262" s="142"/>
      <c r="OIT1262" s="143"/>
      <c r="OIU1262" s="142"/>
      <c r="OIV1262" s="143"/>
      <c r="OIW1262" s="142"/>
      <c r="OIX1262" s="143"/>
      <c r="OIY1262" s="142"/>
      <c r="OIZ1262" s="143"/>
      <c r="OJA1262" s="142"/>
      <c r="OJB1262" s="143"/>
      <c r="OJC1262" s="142"/>
      <c r="OJD1262" s="143"/>
      <c r="OJE1262" s="142"/>
      <c r="OJF1262" s="143"/>
      <c r="OJG1262" s="142"/>
      <c r="OJH1262" s="143"/>
      <c r="OJI1262" s="142"/>
      <c r="OJJ1262" s="143"/>
      <c r="OJK1262" s="142"/>
      <c r="OJL1262" s="143"/>
      <c r="OJM1262" s="142"/>
      <c r="OJN1262" s="143"/>
      <c r="OJO1262" s="142"/>
      <c r="OJP1262" s="143"/>
      <c r="OJQ1262" s="142"/>
      <c r="OJR1262" s="143"/>
      <c r="OJS1262" s="142"/>
      <c r="OJT1262" s="143"/>
      <c r="OJU1262" s="142"/>
      <c r="OJV1262" s="143"/>
      <c r="OJW1262" s="142"/>
      <c r="OJX1262" s="143"/>
      <c r="OJY1262" s="142"/>
      <c r="OJZ1262" s="143"/>
      <c r="OKA1262" s="142"/>
      <c r="OKB1262" s="143"/>
      <c r="OKC1262" s="142"/>
      <c r="OKD1262" s="143"/>
      <c r="OKE1262" s="142"/>
      <c r="OKF1262" s="143"/>
      <c r="OKG1262" s="142"/>
      <c r="OKH1262" s="143"/>
      <c r="OKI1262" s="142"/>
      <c r="OKJ1262" s="143"/>
      <c r="OKK1262" s="142"/>
      <c r="OKL1262" s="143"/>
      <c r="OKM1262" s="142"/>
      <c r="OKN1262" s="143"/>
      <c r="OKO1262" s="142"/>
      <c r="OKP1262" s="143"/>
      <c r="OKQ1262" s="142"/>
      <c r="OKR1262" s="143"/>
      <c r="OKS1262" s="142"/>
      <c r="OKT1262" s="143"/>
      <c r="OKU1262" s="142"/>
      <c r="OKV1262" s="143"/>
      <c r="OKW1262" s="142"/>
      <c r="OKX1262" s="143"/>
      <c r="OKY1262" s="142"/>
      <c r="OKZ1262" s="143"/>
      <c r="OLA1262" s="142"/>
      <c r="OLB1262" s="143"/>
      <c r="OLC1262" s="142"/>
      <c r="OLD1262" s="143"/>
      <c r="OLE1262" s="142"/>
      <c r="OLF1262" s="143"/>
      <c r="OLG1262" s="142"/>
      <c r="OLH1262" s="143"/>
      <c r="OLI1262" s="142"/>
      <c r="OLJ1262" s="143"/>
      <c r="OLK1262" s="142"/>
      <c r="OLL1262" s="143"/>
      <c r="OLM1262" s="142"/>
      <c r="OLN1262" s="143"/>
      <c r="OLO1262" s="142"/>
      <c r="OLP1262" s="143"/>
      <c r="OLQ1262" s="142"/>
      <c r="OLR1262" s="143"/>
      <c r="OLS1262" s="142"/>
      <c r="OLT1262" s="143"/>
      <c r="OLU1262" s="142"/>
      <c r="OLV1262" s="143"/>
      <c r="OLW1262" s="142"/>
      <c r="OLX1262" s="143"/>
      <c r="OLY1262" s="142"/>
      <c r="OLZ1262" s="143"/>
      <c r="OMA1262" s="142"/>
      <c r="OMB1262" s="143"/>
      <c r="OMC1262" s="142"/>
      <c r="OMD1262" s="143"/>
      <c r="OME1262" s="142"/>
      <c r="OMF1262" s="143"/>
      <c r="OMG1262" s="142"/>
      <c r="OMH1262" s="143"/>
      <c r="OMI1262" s="142"/>
      <c r="OMJ1262" s="143"/>
      <c r="OMK1262" s="142"/>
      <c r="OML1262" s="143"/>
      <c r="OMM1262" s="142"/>
      <c r="OMN1262" s="143"/>
      <c r="OMO1262" s="142"/>
      <c r="OMP1262" s="143"/>
      <c r="OMQ1262" s="142"/>
      <c r="OMR1262" s="143"/>
      <c r="OMS1262" s="142"/>
      <c r="OMT1262" s="143"/>
      <c r="OMU1262" s="142"/>
      <c r="OMV1262" s="143"/>
      <c r="OMW1262" s="142"/>
      <c r="OMX1262" s="143"/>
      <c r="OMY1262" s="142"/>
      <c r="OMZ1262" s="143"/>
      <c r="ONA1262" s="142"/>
      <c r="ONB1262" s="143"/>
      <c r="ONC1262" s="142"/>
      <c r="OND1262" s="143"/>
      <c r="ONE1262" s="142"/>
      <c r="ONF1262" s="143"/>
      <c r="ONG1262" s="142"/>
      <c r="ONH1262" s="143"/>
      <c r="ONI1262" s="142"/>
      <c r="ONJ1262" s="143"/>
      <c r="ONK1262" s="142"/>
      <c r="ONL1262" s="143"/>
      <c r="ONM1262" s="142"/>
      <c r="ONN1262" s="143"/>
      <c r="ONO1262" s="142"/>
      <c r="ONP1262" s="143"/>
      <c r="ONQ1262" s="142"/>
      <c r="ONR1262" s="143"/>
      <c r="ONS1262" s="142"/>
      <c r="ONT1262" s="143"/>
      <c r="ONU1262" s="142"/>
      <c r="ONV1262" s="143"/>
      <c r="ONW1262" s="142"/>
      <c r="ONX1262" s="143"/>
      <c r="ONY1262" s="142"/>
      <c r="ONZ1262" s="143"/>
      <c r="OOA1262" s="142"/>
      <c r="OOB1262" s="143"/>
      <c r="OOC1262" s="142"/>
      <c r="OOD1262" s="143"/>
      <c r="OOE1262" s="142"/>
      <c r="OOF1262" s="143"/>
      <c r="OOG1262" s="142"/>
      <c r="OOH1262" s="143"/>
      <c r="OOI1262" s="142"/>
      <c r="OOJ1262" s="143"/>
      <c r="OOK1262" s="142"/>
      <c r="OOL1262" s="143"/>
      <c r="OOM1262" s="142"/>
      <c r="OON1262" s="143"/>
      <c r="OOO1262" s="142"/>
      <c r="OOP1262" s="143"/>
      <c r="OOQ1262" s="142"/>
      <c r="OOR1262" s="143"/>
      <c r="OOS1262" s="142"/>
      <c r="OOT1262" s="143"/>
      <c r="OOU1262" s="142"/>
      <c r="OOV1262" s="143"/>
      <c r="OOW1262" s="142"/>
      <c r="OOX1262" s="143"/>
      <c r="OOY1262" s="142"/>
      <c r="OOZ1262" s="143"/>
      <c r="OPA1262" s="142"/>
      <c r="OPB1262" s="143"/>
      <c r="OPC1262" s="142"/>
      <c r="OPD1262" s="143"/>
      <c r="OPE1262" s="142"/>
      <c r="OPF1262" s="143"/>
      <c r="OPG1262" s="142"/>
      <c r="OPH1262" s="143"/>
      <c r="OPI1262" s="142"/>
      <c r="OPJ1262" s="143"/>
      <c r="OPK1262" s="142"/>
      <c r="OPL1262" s="143"/>
      <c r="OPM1262" s="142"/>
      <c r="OPN1262" s="143"/>
      <c r="OPO1262" s="142"/>
      <c r="OPP1262" s="143"/>
      <c r="OPQ1262" s="142"/>
      <c r="OPR1262" s="143"/>
      <c r="OPS1262" s="142"/>
      <c r="OPT1262" s="143"/>
      <c r="OPU1262" s="142"/>
      <c r="OPV1262" s="143"/>
      <c r="OPW1262" s="142"/>
      <c r="OPX1262" s="143"/>
      <c r="OPY1262" s="142"/>
      <c r="OPZ1262" s="143"/>
      <c r="OQA1262" s="142"/>
      <c r="OQB1262" s="143"/>
      <c r="OQC1262" s="142"/>
      <c r="OQD1262" s="143"/>
      <c r="OQE1262" s="142"/>
      <c r="OQF1262" s="143"/>
      <c r="OQG1262" s="142"/>
      <c r="OQH1262" s="143"/>
      <c r="OQI1262" s="142"/>
      <c r="OQJ1262" s="143"/>
      <c r="OQK1262" s="142"/>
      <c r="OQL1262" s="143"/>
      <c r="OQM1262" s="142"/>
      <c r="OQN1262" s="143"/>
      <c r="OQO1262" s="142"/>
      <c r="OQP1262" s="143"/>
      <c r="OQQ1262" s="142"/>
      <c r="OQR1262" s="143"/>
      <c r="OQS1262" s="142"/>
      <c r="OQT1262" s="143"/>
      <c r="OQU1262" s="142"/>
      <c r="OQV1262" s="143"/>
      <c r="OQW1262" s="142"/>
      <c r="OQX1262" s="143"/>
      <c r="OQY1262" s="142"/>
      <c r="OQZ1262" s="143"/>
      <c r="ORA1262" s="142"/>
      <c r="ORB1262" s="143"/>
      <c r="ORC1262" s="142"/>
      <c r="ORD1262" s="143"/>
      <c r="ORE1262" s="142"/>
      <c r="ORF1262" s="143"/>
      <c r="ORG1262" s="142"/>
      <c r="ORH1262" s="143"/>
      <c r="ORI1262" s="142"/>
      <c r="ORJ1262" s="143"/>
      <c r="ORK1262" s="142"/>
      <c r="ORL1262" s="143"/>
      <c r="ORM1262" s="142"/>
      <c r="ORN1262" s="143"/>
      <c r="ORO1262" s="142"/>
      <c r="ORP1262" s="143"/>
      <c r="ORQ1262" s="142"/>
      <c r="ORR1262" s="143"/>
      <c r="ORS1262" s="142"/>
      <c r="ORT1262" s="143"/>
      <c r="ORU1262" s="142"/>
      <c r="ORV1262" s="143"/>
      <c r="ORW1262" s="142"/>
      <c r="ORX1262" s="143"/>
      <c r="ORY1262" s="142"/>
      <c r="ORZ1262" s="143"/>
      <c r="OSA1262" s="142"/>
      <c r="OSB1262" s="143"/>
      <c r="OSC1262" s="142"/>
      <c r="OSD1262" s="143"/>
      <c r="OSE1262" s="142"/>
      <c r="OSF1262" s="143"/>
      <c r="OSG1262" s="142"/>
      <c r="OSH1262" s="143"/>
      <c r="OSI1262" s="142"/>
      <c r="OSJ1262" s="143"/>
      <c r="OSK1262" s="142"/>
      <c r="OSL1262" s="143"/>
      <c r="OSM1262" s="142"/>
      <c r="OSN1262" s="143"/>
      <c r="OSO1262" s="142"/>
      <c r="OSP1262" s="143"/>
      <c r="OSQ1262" s="142"/>
      <c r="OSR1262" s="143"/>
      <c r="OSS1262" s="142"/>
      <c r="OST1262" s="143"/>
      <c r="OSU1262" s="142"/>
      <c r="OSV1262" s="143"/>
      <c r="OSW1262" s="142"/>
      <c r="OSX1262" s="143"/>
      <c r="OSY1262" s="142"/>
      <c r="OSZ1262" s="143"/>
      <c r="OTA1262" s="142"/>
      <c r="OTB1262" s="143"/>
      <c r="OTC1262" s="142"/>
      <c r="OTD1262" s="143"/>
      <c r="OTE1262" s="142"/>
      <c r="OTF1262" s="143"/>
      <c r="OTG1262" s="142"/>
      <c r="OTH1262" s="143"/>
      <c r="OTI1262" s="142"/>
      <c r="OTJ1262" s="143"/>
      <c r="OTK1262" s="142"/>
      <c r="OTL1262" s="143"/>
      <c r="OTM1262" s="142"/>
      <c r="OTN1262" s="143"/>
      <c r="OTO1262" s="142"/>
      <c r="OTP1262" s="143"/>
      <c r="OTQ1262" s="142"/>
      <c r="OTR1262" s="143"/>
      <c r="OTS1262" s="142"/>
      <c r="OTT1262" s="143"/>
      <c r="OTU1262" s="142"/>
      <c r="OTV1262" s="143"/>
      <c r="OTW1262" s="142"/>
      <c r="OTX1262" s="143"/>
      <c r="OTY1262" s="142"/>
      <c r="OTZ1262" s="143"/>
      <c r="OUA1262" s="142"/>
      <c r="OUB1262" s="143"/>
      <c r="OUC1262" s="142"/>
      <c r="OUD1262" s="143"/>
      <c r="OUE1262" s="142"/>
      <c r="OUF1262" s="143"/>
      <c r="OUG1262" s="142"/>
      <c r="OUH1262" s="143"/>
      <c r="OUI1262" s="142"/>
      <c r="OUJ1262" s="143"/>
      <c r="OUK1262" s="142"/>
      <c r="OUL1262" s="143"/>
      <c r="OUM1262" s="142"/>
      <c r="OUN1262" s="143"/>
      <c r="OUO1262" s="142"/>
      <c r="OUP1262" s="143"/>
      <c r="OUQ1262" s="142"/>
      <c r="OUR1262" s="143"/>
      <c r="OUS1262" s="142"/>
      <c r="OUT1262" s="143"/>
      <c r="OUU1262" s="142"/>
      <c r="OUV1262" s="143"/>
      <c r="OUW1262" s="142"/>
      <c r="OUX1262" s="143"/>
      <c r="OUY1262" s="142"/>
      <c r="OUZ1262" s="143"/>
      <c r="OVA1262" s="142"/>
      <c r="OVB1262" s="143"/>
      <c r="OVC1262" s="142"/>
      <c r="OVD1262" s="143"/>
      <c r="OVE1262" s="142"/>
      <c r="OVF1262" s="143"/>
      <c r="OVG1262" s="142"/>
      <c r="OVH1262" s="143"/>
      <c r="OVI1262" s="142"/>
      <c r="OVJ1262" s="143"/>
      <c r="OVK1262" s="142"/>
      <c r="OVL1262" s="143"/>
      <c r="OVM1262" s="142"/>
      <c r="OVN1262" s="143"/>
      <c r="OVO1262" s="142"/>
      <c r="OVP1262" s="143"/>
      <c r="OVQ1262" s="142"/>
      <c r="OVR1262" s="143"/>
      <c r="OVS1262" s="142"/>
      <c r="OVT1262" s="143"/>
      <c r="OVU1262" s="142"/>
      <c r="OVV1262" s="143"/>
      <c r="OVW1262" s="142"/>
      <c r="OVX1262" s="143"/>
      <c r="OVY1262" s="142"/>
      <c r="OVZ1262" s="143"/>
      <c r="OWA1262" s="142"/>
      <c r="OWB1262" s="143"/>
      <c r="OWC1262" s="142"/>
      <c r="OWD1262" s="143"/>
      <c r="OWE1262" s="142"/>
      <c r="OWF1262" s="143"/>
      <c r="OWG1262" s="142"/>
      <c r="OWH1262" s="143"/>
      <c r="OWI1262" s="142"/>
      <c r="OWJ1262" s="143"/>
      <c r="OWK1262" s="142"/>
      <c r="OWL1262" s="143"/>
      <c r="OWM1262" s="142"/>
      <c r="OWN1262" s="143"/>
      <c r="OWO1262" s="142"/>
      <c r="OWP1262" s="143"/>
      <c r="OWQ1262" s="142"/>
      <c r="OWR1262" s="143"/>
      <c r="OWS1262" s="142"/>
      <c r="OWT1262" s="143"/>
      <c r="OWU1262" s="142"/>
      <c r="OWV1262" s="143"/>
      <c r="OWW1262" s="142"/>
      <c r="OWX1262" s="143"/>
      <c r="OWY1262" s="142"/>
      <c r="OWZ1262" s="143"/>
      <c r="OXA1262" s="142"/>
      <c r="OXB1262" s="143"/>
      <c r="OXC1262" s="142"/>
      <c r="OXD1262" s="143"/>
      <c r="OXE1262" s="142"/>
      <c r="OXF1262" s="143"/>
      <c r="OXG1262" s="142"/>
      <c r="OXH1262" s="143"/>
      <c r="OXI1262" s="142"/>
      <c r="OXJ1262" s="143"/>
      <c r="OXK1262" s="142"/>
      <c r="OXL1262" s="143"/>
      <c r="OXM1262" s="142"/>
      <c r="OXN1262" s="143"/>
      <c r="OXO1262" s="142"/>
      <c r="OXP1262" s="143"/>
      <c r="OXQ1262" s="142"/>
      <c r="OXR1262" s="143"/>
      <c r="OXS1262" s="142"/>
      <c r="OXT1262" s="143"/>
      <c r="OXU1262" s="142"/>
      <c r="OXV1262" s="143"/>
      <c r="OXW1262" s="142"/>
      <c r="OXX1262" s="143"/>
      <c r="OXY1262" s="142"/>
      <c r="OXZ1262" s="143"/>
      <c r="OYA1262" s="142"/>
      <c r="OYB1262" s="143"/>
      <c r="OYC1262" s="142"/>
      <c r="OYD1262" s="143"/>
      <c r="OYE1262" s="142"/>
      <c r="OYF1262" s="143"/>
      <c r="OYG1262" s="142"/>
      <c r="OYH1262" s="143"/>
      <c r="OYI1262" s="142"/>
      <c r="OYJ1262" s="143"/>
      <c r="OYK1262" s="142"/>
      <c r="OYL1262" s="143"/>
      <c r="OYM1262" s="142"/>
      <c r="OYN1262" s="143"/>
      <c r="OYO1262" s="142"/>
      <c r="OYP1262" s="143"/>
      <c r="OYQ1262" s="142"/>
      <c r="OYR1262" s="143"/>
      <c r="OYS1262" s="142"/>
      <c r="OYT1262" s="143"/>
      <c r="OYU1262" s="142"/>
      <c r="OYV1262" s="143"/>
      <c r="OYW1262" s="142"/>
      <c r="OYX1262" s="143"/>
      <c r="OYY1262" s="142"/>
      <c r="OYZ1262" s="143"/>
      <c r="OZA1262" s="142"/>
      <c r="OZB1262" s="143"/>
      <c r="OZC1262" s="142"/>
      <c r="OZD1262" s="143"/>
      <c r="OZE1262" s="142"/>
      <c r="OZF1262" s="143"/>
      <c r="OZG1262" s="142"/>
      <c r="OZH1262" s="143"/>
      <c r="OZI1262" s="142"/>
      <c r="OZJ1262" s="143"/>
      <c r="OZK1262" s="142"/>
      <c r="OZL1262" s="143"/>
      <c r="OZM1262" s="142"/>
      <c r="OZN1262" s="143"/>
      <c r="OZO1262" s="142"/>
      <c r="OZP1262" s="143"/>
      <c r="OZQ1262" s="142"/>
      <c r="OZR1262" s="143"/>
      <c r="OZS1262" s="142"/>
      <c r="OZT1262" s="143"/>
      <c r="OZU1262" s="142"/>
      <c r="OZV1262" s="143"/>
      <c r="OZW1262" s="142"/>
      <c r="OZX1262" s="143"/>
      <c r="OZY1262" s="142"/>
      <c r="OZZ1262" s="143"/>
      <c r="PAA1262" s="142"/>
      <c r="PAB1262" s="143"/>
      <c r="PAC1262" s="142"/>
      <c r="PAD1262" s="143"/>
      <c r="PAE1262" s="142"/>
      <c r="PAF1262" s="143"/>
      <c r="PAG1262" s="142"/>
      <c r="PAH1262" s="143"/>
      <c r="PAI1262" s="142"/>
      <c r="PAJ1262" s="143"/>
      <c r="PAK1262" s="142"/>
      <c r="PAL1262" s="143"/>
      <c r="PAM1262" s="142"/>
      <c r="PAN1262" s="143"/>
      <c r="PAO1262" s="142"/>
      <c r="PAP1262" s="143"/>
      <c r="PAQ1262" s="142"/>
      <c r="PAR1262" s="143"/>
      <c r="PAS1262" s="142"/>
      <c r="PAT1262" s="143"/>
      <c r="PAU1262" s="142"/>
      <c r="PAV1262" s="143"/>
      <c r="PAW1262" s="142"/>
      <c r="PAX1262" s="143"/>
      <c r="PAY1262" s="142"/>
      <c r="PAZ1262" s="143"/>
      <c r="PBA1262" s="142"/>
      <c r="PBB1262" s="143"/>
      <c r="PBC1262" s="142"/>
      <c r="PBD1262" s="143"/>
      <c r="PBE1262" s="142"/>
      <c r="PBF1262" s="143"/>
      <c r="PBG1262" s="142"/>
      <c r="PBH1262" s="143"/>
      <c r="PBI1262" s="142"/>
      <c r="PBJ1262" s="143"/>
      <c r="PBK1262" s="142"/>
      <c r="PBL1262" s="143"/>
      <c r="PBM1262" s="142"/>
      <c r="PBN1262" s="143"/>
      <c r="PBO1262" s="142"/>
      <c r="PBP1262" s="143"/>
      <c r="PBQ1262" s="142"/>
      <c r="PBR1262" s="143"/>
      <c r="PBS1262" s="142"/>
      <c r="PBT1262" s="143"/>
      <c r="PBU1262" s="142"/>
      <c r="PBV1262" s="143"/>
      <c r="PBW1262" s="142"/>
      <c r="PBX1262" s="143"/>
      <c r="PBY1262" s="142"/>
      <c r="PBZ1262" s="143"/>
      <c r="PCA1262" s="142"/>
      <c r="PCB1262" s="143"/>
      <c r="PCC1262" s="142"/>
      <c r="PCD1262" s="143"/>
      <c r="PCE1262" s="142"/>
      <c r="PCF1262" s="143"/>
      <c r="PCG1262" s="142"/>
      <c r="PCH1262" s="143"/>
      <c r="PCI1262" s="142"/>
      <c r="PCJ1262" s="143"/>
      <c r="PCK1262" s="142"/>
      <c r="PCL1262" s="143"/>
      <c r="PCM1262" s="142"/>
      <c r="PCN1262" s="143"/>
      <c r="PCO1262" s="142"/>
      <c r="PCP1262" s="143"/>
      <c r="PCQ1262" s="142"/>
      <c r="PCR1262" s="143"/>
      <c r="PCS1262" s="142"/>
      <c r="PCT1262" s="143"/>
      <c r="PCU1262" s="142"/>
      <c r="PCV1262" s="143"/>
      <c r="PCW1262" s="142"/>
      <c r="PCX1262" s="143"/>
      <c r="PCY1262" s="142"/>
      <c r="PCZ1262" s="143"/>
      <c r="PDA1262" s="142"/>
      <c r="PDB1262" s="143"/>
      <c r="PDC1262" s="142"/>
      <c r="PDD1262" s="143"/>
      <c r="PDE1262" s="142"/>
      <c r="PDF1262" s="143"/>
      <c r="PDG1262" s="142"/>
      <c r="PDH1262" s="143"/>
      <c r="PDI1262" s="142"/>
      <c r="PDJ1262" s="143"/>
      <c r="PDK1262" s="142"/>
      <c r="PDL1262" s="143"/>
      <c r="PDM1262" s="142"/>
      <c r="PDN1262" s="143"/>
      <c r="PDO1262" s="142"/>
      <c r="PDP1262" s="143"/>
      <c r="PDQ1262" s="142"/>
      <c r="PDR1262" s="143"/>
      <c r="PDS1262" s="142"/>
      <c r="PDT1262" s="143"/>
      <c r="PDU1262" s="142"/>
      <c r="PDV1262" s="143"/>
      <c r="PDW1262" s="142"/>
      <c r="PDX1262" s="143"/>
      <c r="PDY1262" s="142"/>
      <c r="PDZ1262" s="143"/>
      <c r="PEA1262" s="142"/>
      <c r="PEB1262" s="143"/>
      <c r="PEC1262" s="142"/>
      <c r="PED1262" s="143"/>
      <c r="PEE1262" s="142"/>
      <c r="PEF1262" s="143"/>
      <c r="PEG1262" s="142"/>
      <c r="PEH1262" s="143"/>
      <c r="PEI1262" s="142"/>
      <c r="PEJ1262" s="143"/>
      <c r="PEK1262" s="142"/>
      <c r="PEL1262" s="143"/>
      <c r="PEM1262" s="142"/>
      <c r="PEN1262" s="143"/>
      <c r="PEO1262" s="142"/>
      <c r="PEP1262" s="143"/>
      <c r="PEQ1262" s="142"/>
      <c r="PER1262" s="143"/>
      <c r="PES1262" s="142"/>
      <c r="PET1262" s="143"/>
      <c r="PEU1262" s="142"/>
      <c r="PEV1262" s="143"/>
      <c r="PEW1262" s="142"/>
      <c r="PEX1262" s="143"/>
      <c r="PEY1262" s="142"/>
      <c r="PEZ1262" s="143"/>
      <c r="PFA1262" s="142"/>
      <c r="PFB1262" s="143"/>
      <c r="PFC1262" s="142"/>
      <c r="PFD1262" s="143"/>
      <c r="PFE1262" s="142"/>
      <c r="PFF1262" s="143"/>
      <c r="PFG1262" s="142"/>
      <c r="PFH1262" s="143"/>
      <c r="PFI1262" s="142"/>
      <c r="PFJ1262" s="143"/>
      <c r="PFK1262" s="142"/>
      <c r="PFL1262" s="143"/>
      <c r="PFM1262" s="142"/>
      <c r="PFN1262" s="143"/>
      <c r="PFO1262" s="142"/>
      <c r="PFP1262" s="143"/>
      <c r="PFQ1262" s="142"/>
      <c r="PFR1262" s="143"/>
      <c r="PFS1262" s="142"/>
      <c r="PFT1262" s="143"/>
      <c r="PFU1262" s="142"/>
      <c r="PFV1262" s="143"/>
      <c r="PFW1262" s="142"/>
      <c r="PFX1262" s="143"/>
      <c r="PFY1262" s="142"/>
      <c r="PFZ1262" s="143"/>
      <c r="PGA1262" s="142"/>
      <c r="PGB1262" s="143"/>
      <c r="PGC1262" s="142"/>
      <c r="PGD1262" s="143"/>
      <c r="PGE1262" s="142"/>
      <c r="PGF1262" s="143"/>
      <c r="PGG1262" s="142"/>
      <c r="PGH1262" s="143"/>
      <c r="PGI1262" s="142"/>
      <c r="PGJ1262" s="143"/>
      <c r="PGK1262" s="142"/>
      <c r="PGL1262" s="143"/>
      <c r="PGM1262" s="142"/>
      <c r="PGN1262" s="143"/>
      <c r="PGO1262" s="142"/>
      <c r="PGP1262" s="143"/>
      <c r="PGQ1262" s="142"/>
      <c r="PGR1262" s="143"/>
      <c r="PGS1262" s="142"/>
      <c r="PGT1262" s="143"/>
      <c r="PGU1262" s="142"/>
      <c r="PGV1262" s="143"/>
      <c r="PGW1262" s="142"/>
      <c r="PGX1262" s="143"/>
      <c r="PGY1262" s="142"/>
      <c r="PGZ1262" s="143"/>
      <c r="PHA1262" s="142"/>
      <c r="PHB1262" s="143"/>
      <c r="PHC1262" s="142"/>
      <c r="PHD1262" s="143"/>
      <c r="PHE1262" s="142"/>
      <c r="PHF1262" s="143"/>
      <c r="PHG1262" s="142"/>
      <c r="PHH1262" s="143"/>
      <c r="PHI1262" s="142"/>
      <c r="PHJ1262" s="143"/>
      <c r="PHK1262" s="142"/>
      <c r="PHL1262" s="143"/>
      <c r="PHM1262" s="142"/>
      <c r="PHN1262" s="143"/>
      <c r="PHO1262" s="142"/>
      <c r="PHP1262" s="143"/>
      <c r="PHQ1262" s="142"/>
      <c r="PHR1262" s="143"/>
      <c r="PHS1262" s="142"/>
      <c r="PHT1262" s="143"/>
      <c r="PHU1262" s="142"/>
      <c r="PHV1262" s="143"/>
      <c r="PHW1262" s="142"/>
      <c r="PHX1262" s="143"/>
      <c r="PHY1262" s="142"/>
      <c r="PHZ1262" s="143"/>
      <c r="PIA1262" s="142"/>
      <c r="PIB1262" s="143"/>
      <c r="PIC1262" s="142"/>
      <c r="PID1262" s="143"/>
      <c r="PIE1262" s="142"/>
      <c r="PIF1262" s="143"/>
      <c r="PIG1262" s="142"/>
      <c r="PIH1262" s="143"/>
      <c r="PII1262" s="142"/>
      <c r="PIJ1262" s="143"/>
      <c r="PIK1262" s="142"/>
      <c r="PIL1262" s="143"/>
      <c r="PIM1262" s="142"/>
      <c r="PIN1262" s="143"/>
      <c r="PIO1262" s="142"/>
      <c r="PIP1262" s="143"/>
      <c r="PIQ1262" s="142"/>
      <c r="PIR1262" s="143"/>
      <c r="PIS1262" s="142"/>
      <c r="PIT1262" s="143"/>
      <c r="PIU1262" s="142"/>
      <c r="PIV1262" s="143"/>
      <c r="PIW1262" s="142"/>
      <c r="PIX1262" s="143"/>
      <c r="PIY1262" s="142"/>
      <c r="PIZ1262" s="143"/>
      <c r="PJA1262" s="142"/>
      <c r="PJB1262" s="143"/>
      <c r="PJC1262" s="142"/>
      <c r="PJD1262" s="143"/>
      <c r="PJE1262" s="142"/>
      <c r="PJF1262" s="143"/>
      <c r="PJG1262" s="142"/>
      <c r="PJH1262" s="143"/>
      <c r="PJI1262" s="142"/>
      <c r="PJJ1262" s="143"/>
      <c r="PJK1262" s="142"/>
      <c r="PJL1262" s="143"/>
      <c r="PJM1262" s="142"/>
      <c r="PJN1262" s="143"/>
      <c r="PJO1262" s="142"/>
      <c r="PJP1262" s="143"/>
      <c r="PJQ1262" s="142"/>
      <c r="PJR1262" s="143"/>
      <c r="PJS1262" s="142"/>
      <c r="PJT1262" s="143"/>
      <c r="PJU1262" s="142"/>
      <c r="PJV1262" s="143"/>
      <c r="PJW1262" s="142"/>
      <c r="PJX1262" s="143"/>
      <c r="PJY1262" s="142"/>
      <c r="PJZ1262" s="143"/>
      <c r="PKA1262" s="142"/>
      <c r="PKB1262" s="143"/>
      <c r="PKC1262" s="142"/>
      <c r="PKD1262" s="143"/>
      <c r="PKE1262" s="142"/>
      <c r="PKF1262" s="143"/>
      <c r="PKG1262" s="142"/>
      <c r="PKH1262" s="143"/>
      <c r="PKI1262" s="142"/>
      <c r="PKJ1262" s="143"/>
      <c r="PKK1262" s="142"/>
      <c r="PKL1262" s="143"/>
      <c r="PKM1262" s="142"/>
      <c r="PKN1262" s="143"/>
      <c r="PKO1262" s="142"/>
      <c r="PKP1262" s="143"/>
      <c r="PKQ1262" s="142"/>
      <c r="PKR1262" s="143"/>
      <c r="PKS1262" s="142"/>
      <c r="PKT1262" s="143"/>
      <c r="PKU1262" s="142"/>
      <c r="PKV1262" s="143"/>
      <c r="PKW1262" s="142"/>
      <c r="PKX1262" s="143"/>
      <c r="PKY1262" s="142"/>
      <c r="PKZ1262" s="143"/>
      <c r="PLA1262" s="142"/>
      <c r="PLB1262" s="143"/>
      <c r="PLC1262" s="142"/>
      <c r="PLD1262" s="143"/>
      <c r="PLE1262" s="142"/>
      <c r="PLF1262" s="143"/>
      <c r="PLG1262" s="142"/>
      <c r="PLH1262" s="143"/>
      <c r="PLI1262" s="142"/>
      <c r="PLJ1262" s="143"/>
      <c r="PLK1262" s="142"/>
      <c r="PLL1262" s="143"/>
      <c r="PLM1262" s="142"/>
      <c r="PLN1262" s="143"/>
      <c r="PLO1262" s="142"/>
      <c r="PLP1262" s="143"/>
      <c r="PLQ1262" s="142"/>
      <c r="PLR1262" s="143"/>
      <c r="PLS1262" s="142"/>
      <c r="PLT1262" s="143"/>
      <c r="PLU1262" s="142"/>
      <c r="PLV1262" s="143"/>
      <c r="PLW1262" s="142"/>
      <c r="PLX1262" s="143"/>
      <c r="PLY1262" s="142"/>
      <c r="PLZ1262" s="143"/>
      <c r="PMA1262" s="142"/>
      <c r="PMB1262" s="143"/>
      <c r="PMC1262" s="142"/>
      <c r="PMD1262" s="143"/>
      <c r="PME1262" s="142"/>
      <c r="PMF1262" s="143"/>
      <c r="PMG1262" s="142"/>
      <c r="PMH1262" s="143"/>
      <c r="PMI1262" s="142"/>
      <c r="PMJ1262" s="143"/>
      <c r="PMK1262" s="142"/>
      <c r="PML1262" s="143"/>
      <c r="PMM1262" s="142"/>
      <c r="PMN1262" s="143"/>
      <c r="PMO1262" s="142"/>
      <c r="PMP1262" s="143"/>
      <c r="PMQ1262" s="142"/>
      <c r="PMR1262" s="143"/>
      <c r="PMS1262" s="142"/>
      <c r="PMT1262" s="143"/>
      <c r="PMU1262" s="142"/>
      <c r="PMV1262" s="143"/>
      <c r="PMW1262" s="142"/>
      <c r="PMX1262" s="143"/>
      <c r="PMY1262" s="142"/>
      <c r="PMZ1262" s="143"/>
      <c r="PNA1262" s="142"/>
      <c r="PNB1262" s="143"/>
      <c r="PNC1262" s="142"/>
      <c r="PND1262" s="143"/>
      <c r="PNE1262" s="142"/>
      <c r="PNF1262" s="143"/>
      <c r="PNG1262" s="142"/>
      <c r="PNH1262" s="143"/>
      <c r="PNI1262" s="142"/>
      <c r="PNJ1262" s="143"/>
      <c r="PNK1262" s="142"/>
      <c r="PNL1262" s="143"/>
      <c r="PNM1262" s="142"/>
      <c r="PNN1262" s="143"/>
      <c r="PNO1262" s="142"/>
      <c r="PNP1262" s="143"/>
      <c r="PNQ1262" s="142"/>
      <c r="PNR1262" s="143"/>
      <c r="PNS1262" s="142"/>
      <c r="PNT1262" s="143"/>
      <c r="PNU1262" s="142"/>
      <c r="PNV1262" s="143"/>
      <c r="PNW1262" s="142"/>
      <c r="PNX1262" s="143"/>
      <c r="PNY1262" s="142"/>
      <c r="PNZ1262" s="143"/>
      <c r="POA1262" s="142"/>
      <c r="POB1262" s="143"/>
      <c r="POC1262" s="142"/>
      <c r="POD1262" s="143"/>
      <c r="POE1262" s="142"/>
      <c r="POF1262" s="143"/>
      <c r="POG1262" s="142"/>
      <c r="POH1262" s="143"/>
      <c r="POI1262" s="142"/>
      <c r="POJ1262" s="143"/>
      <c r="POK1262" s="142"/>
      <c r="POL1262" s="143"/>
      <c r="POM1262" s="142"/>
      <c r="PON1262" s="143"/>
      <c r="POO1262" s="142"/>
      <c r="POP1262" s="143"/>
      <c r="POQ1262" s="142"/>
      <c r="POR1262" s="143"/>
      <c r="POS1262" s="142"/>
      <c r="POT1262" s="143"/>
      <c r="POU1262" s="142"/>
      <c r="POV1262" s="143"/>
      <c r="POW1262" s="142"/>
      <c r="POX1262" s="143"/>
      <c r="POY1262" s="142"/>
      <c r="POZ1262" s="143"/>
      <c r="PPA1262" s="142"/>
      <c r="PPB1262" s="143"/>
      <c r="PPC1262" s="142"/>
      <c r="PPD1262" s="143"/>
      <c r="PPE1262" s="142"/>
      <c r="PPF1262" s="143"/>
      <c r="PPG1262" s="142"/>
      <c r="PPH1262" s="143"/>
      <c r="PPI1262" s="142"/>
      <c r="PPJ1262" s="143"/>
      <c r="PPK1262" s="142"/>
      <c r="PPL1262" s="143"/>
      <c r="PPM1262" s="142"/>
      <c r="PPN1262" s="143"/>
      <c r="PPO1262" s="142"/>
      <c r="PPP1262" s="143"/>
      <c r="PPQ1262" s="142"/>
      <c r="PPR1262" s="143"/>
      <c r="PPS1262" s="142"/>
      <c r="PPT1262" s="143"/>
      <c r="PPU1262" s="142"/>
      <c r="PPV1262" s="143"/>
      <c r="PPW1262" s="142"/>
      <c r="PPX1262" s="143"/>
      <c r="PPY1262" s="142"/>
      <c r="PPZ1262" s="143"/>
      <c r="PQA1262" s="142"/>
      <c r="PQB1262" s="143"/>
      <c r="PQC1262" s="142"/>
      <c r="PQD1262" s="143"/>
      <c r="PQE1262" s="142"/>
      <c r="PQF1262" s="143"/>
      <c r="PQG1262" s="142"/>
      <c r="PQH1262" s="143"/>
      <c r="PQI1262" s="142"/>
      <c r="PQJ1262" s="143"/>
      <c r="PQK1262" s="142"/>
      <c r="PQL1262" s="143"/>
      <c r="PQM1262" s="142"/>
      <c r="PQN1262" s="143"/>
      <c r="PQO1262" s="142"/>
      <c r="PQP1262" s="143"/>
      <c r="PQQ1262" s="142"/>
      <c r="PQR1262" s="143"/>
      <c r="PQS1262" s="142"/>
      <c r="PQT1262" s="143"/>
      <c r="PQU1262" s="142"/>
      <c r="PQV1262" s="143"/>
      <c r="PQW1262" s="142"/>
      <c r="PQX1262" s="143"/>
      <c r="PQY1262" s="142"/>
      <c r="PQZ1262" s="143"/>
      <c r="PRA1262" s="142"/>
      <c r="PRB1262" s="143"/>
      <c r="PRC1262" s="142"/>
      <c r="PRD1262" s="143"/>
      <c r="PRE1262" s="142"/>
      <c r="PRF1262" s="143"/>
      <c r="PRG1262" s="142"/>
      <c r="PRH1262" s="143"/>
      <c r="PRI1262" s="142"/>
      <c r="PRJ1262" s="143"/>
      <c r="PRK1262" s="142"/>
      <c r="PRL1262" s="143"/>
      <c r="PRM1262" s="142"/>
      <c r="PRN1262" s="143"/>
      <c r="PRO1262" s="142"/>
      <c r="PRP1262" s="143"/>
      <c r="PRQ1262" s="142"/>
      <c r="PRR1262" s="143"/>
      <c r="PRS1262" s="142"/>
      <c r="PRT1262" s="143"/>
      <c r="PRU1262" s="142"/>
      <c r="PRV1262" s="143"/>
      <c r="PRW1262" s="142"/>
      <c r="PRX1262" s="143"/>
      <c r="PRY1262" s="142"/>
      <c r="PRZ1262" s="143"/>
      <c r="PSA1262" s="142"/>
      <c r="PSB1262" s="143"/>
      <c r="PSC1262" s="142"/>
      <c r="PSD1262" s="143"/>
      <c r="PSE1262" s="142"/>
      <c r="PSF1262" s="143"/>
      <c r="PSG1262" s="142"/>
      <c r="PSH1262" s="143"/>
      <c r="PSI1262" s="142"/>
      <c r="PSJ1262" s="143"/>
      <c r="PSK1262" s="142"/>
      <c r="PSL1262" s="143"/>
      <c r="PSM1262" s="142"/>
      <c r="PSN1262" s="143"/>
      <c r="PSO1262" s="142"/>
      <c r="PSP1262" s="143"/>
      <c r="PSQ1262" s="142"/>
      <c r="PSR1262" s="143"/>
      <c r="PSS1262" s="142"/>
      <c r="PST1262" s="143"/>
      <c r="PSU1262" s="142"/>
      <c r="PSV1262" s="143"/>
      <c r="PSW1262" s="142"/>
      <c r="PSX1262" s="143"/>
      <c r="PSY1262" s="142"/>
      <c r="PSZ1262" s="143"/>
      <c r="PTA1262" s="142"/>
      <c r="PTB1262" s="143"/>
      <c r="PTC1262" s="142"/>
      <c r="PTD1262" s="143"/>
      <c r="PTE1262" s="142"/>
      <c r="PTF1262" s="143"/>
      <c r="PTG1262" s="142"/>
      <c r="PTH1262" s="143"/>
      <c r="PTI1262" s="142"/>
      <c r="PTJ1262" s="143"/>
      <c r="PTK1262" s="142"/>
      <c r="PTL1262" s="143"/>
      <c r="PTM1262" s="142"/>
      <c r="PTN1262" s="143"/>
      <c r="PTO1262" s="142"/>
      <c r="PTP1262" s="143"/>
      <c r="PTQ1262" s="142"/>
      <c r="PTR1262" s="143"/>
      <c r="PTS1262" s="142"/>
      <c r="PTT1262" s="143"/>
      <c r="PTU1262" s="142"/>
      <c r="PTV1262" s="143"/>
      <c r="PTW1262" s="142"/>
      <c r="PTX1262" s="143"/>
      <c r="PTY1262" s="142"/>
      <c r="PTZ1262" s="143"/>
      <c r="PUA1262" s="142"/>
      <c r="PUB1262" s="143"/>
      <c r="PUC1262" s="142"/>
      <c r="PUD1262" s="143"/>
      <c r="PUE1262" s="142"/>
      <c r="PUF1262" s="143"/>
      <c r="PUG1262" s="142"/>
      <c r="PUH1262" s="143"/>
      <c r="PUI1262" s="142"/>
      <c r="PUJ1262" s="143"/>
      <c r="PUK1262" s="142"/>
      <c r="PUL1262" s="143"/>
      <c r="PUM1262" s="142"/>
      <c r="PUN1262" s="143"/>
      <c r="PUO1262" s="142"/>
      <c r="PUP1262" s="143"/>
      <c r="PUQ1262" s="142"/>
      <c r="PUR1262" s="143"/>
      <c r="PUS1262" s="142"/>
      <c r="PUT1262" s="143"/>
      <c r="PUU1262" s="142"/>
      <c r="PUV1262" s="143"/>
      <c r="PUW1262" s="142"/>
      <c r="PUX1262" s="143"/>
      <c r="PUY1262" s="142"/>
      <c r="PUZ1262" s="143"/>
      <c r="PVA1262" s="142"/>
      <c r="PVB1262" s="143"/>
      <c r="PVC1262" s="142"/>
      <c r="PVD1262" s="143"/>
      <c r="PVE1262" s="142"/>
      <c r="PVF1262" s="143"/>
      <c r="PVG1262" s="142"/>
      <c r="PVH1262" s="143"/>
      <c r="PVI1262" s="142"/>
      <c r="PVJ1262" s="143"/>
      <c r="PVK1262" s="142"/>
      <c r="PVL1262" s="143"/>
      <c r="PVM1262" s="142"/>
      <c r="PVN1262" s="143"/>
      <c r="PVO1262" s="142"/>
      <c r="PVP1262" s="143"/>
      <c r="PVQ1262" s="142"/>
      <c r="PVR1262" s="143"/>
      <c r="PVS1262" s="142"/>
      <c r="PVT1262" s="143"/>
      <c r="PVU1262" s="142"/>
      <c r="PVV1262" s="143"/>
      <c r="PVW1262" s="142"/>
      <c r="PVX1262" s="143"/>
      <c r="PVY1262" s="142"/>
      <c r="PVZ1262" s="143"/>
      <c r="PWA1262" s="142"/>
      <c r="PWB1262" s="143"/>
      <c r="PWC1262" s="142"/>
      <c r="PWD1262" s="143"/>
      <c r="PWE1262" s="142"/>
      <c r="PWF1262" s="143"/>
      <c r="PWG1262" s="142"/>
      <c r="PWH1262" s="143"/>
      <c r="PWI1262" s="142"/>
      <c r="PWJ1262" s="143"/>
      <c r="PWK1262" s="142"/>
      <c r="PWL1262" s="143"/>
      <c r="PWM1262" s="142"/>
      <c r="PWN1262" s="143"/>
      <c r="PWO1262" s="142"/>
      <c r="PWP1262" s="143"/>
      <c r="PWQ1262" s="142"/>
      <c r="PWR1262" s="143"/>
      <c r="PWS1262" s="142"/>
      <c r="PWT1262" s="143"/>
      <c r="PWU1262" s="142"/>
      <c r="PWV1262" s="143"/>
      <c r="PWW1262" s="142"/>
      <c r="PWX1262" s="143"/>
      <c r="PWY1262" s="142"/>
      <c r="PWZ1262" s="143"/>
      <c r="PXA1262" s="142"/>
      <c r="PXB1262" s="143"/>
      <c r="PXC1262" s="142"/>
      <c r="PXD1262" s="143"/>
      <c r="PXE1262" s="142"/>
      <c r="PXF1262" s="143"/>
      <c r="PXG1262" s="142"/>
      <c r="PXH1262" s="143"/>
      <c r="PXI1262" s="142"/>
      <c r="PXJ1262" s="143"/>
      <c r="PXK1262" s="142"/>
      <c r="PXL1262" s="143"/>
      <c r="PXM1262" s="142"/>
      <c r="PXN1262" s="143"/>
      <c r="PXO1262" s="142"/>
      <c r="PXP1262" s="143"/>
      <c r="PXQ1262" s="142"/>
      <c r="PXR1262" s="143"/>
      <c r="PXS1262" s="142"/>
      <c r="PXT1262" s="143"/>
      <c r="PXU1262" s="142"/>
      <c r="PXV1262" s="143"/>
      <c r="PXW1262" s="142"/>
      <c r="PXX1262" s="143"/>
      <c r="PXY1262" s="142"/>
      <c r="PXZ1262" s="143"/>
      <c r="PYA1262" s="142"/>
      <c r="PYB1262" s="143"/>
      <c r="PYC1262" s="142"/>
      <c r="PYD1262" s="143"/>
      <c r="PYE1262" s="142"/>
      <c r="PYF1262" s="143"/>
      <c r="PYG1262" s="142"/>
      <c r="PYH1262" s="143"/>
      <c r="PYI1262" s="142"/>
      <c r="PYJ1262" s="143"/>
      <c r="PYK1262" s="142"/>
      <c r="PYL1262" s="143"/>
      <c r="PYM1262" s="142"/>
      <c r="PYN1262" s="143"/>
      <c r="PYO1262" s="142"/>
      <c r="PYP1262" s="143"/>
      <c r="PYQ1262" s="142"/>
      <c r="PYR1262" s="143"/>
      <c r="PYS1262" s="142"/>
      <c r="PYT1262" s="143"/>
      <c r="PYU1262" s="142"/>
      <c r="PYV1262" s="143"/>
      <c r="PYW1262" s="142"/>
      <c r="PYX1262" s="143"/>
      <c r="PYY1262" s="142"/>
      <c r="PYZ1262" s="143"/>
      <c r="PZA1262" s="142"/>
      <c r="PZB1262" s="143"/>
      <c r="PZC1262" s="142"/>
      <c r="PZD1262" s="143"/>
      <c r="PZE1262" s="142"/>
      <c r="PZF1262" s="143"/>
      <c r="PZG1262" s="142"/>
      <c r="PZH1262" s="143"/>
      <c r="PZI1262" s="142"/>
      <c r="PZJ1262" s="143"/>
      <c r="PZK1262" s="142"/>
      <c r="PZL1262" s="143"/>
      <c r="PZM1262" s="142"/>
      <c r="PZN1262" s="143"/>
      <c r="PZO1262" s="142"/>
      <c r="PZP1262" s="143"/>
      <c r="PZQ1262" s="142"/>
      <c r="PZR1262" s="143"/>
      <c r="PZS1262" s="142"/>
      <c r="PZT1262" s="143"/>
      <c r="PZU1262" s="142"/>
      <c r="PZV1262" s="143"/>
      <c r="PZW1262" s="142"/>
      <c r="PZX1262" s="143"/>
      <c r="PZY1262" s="142"/>
      <c r="PZZ1262" s="143"/>
      <c r="QAA1262" s="142"/>
      <c r="QAB1262" s="143"/>
      <c r="QAC1262" s="142"/>
      <c r="QAD1262" s="143"/>
      <c r="QAE1262" s="142"/>
      <c r="QAF1262" s="143"/>
      <c r="QAG1262" s="142"/>
      <c r="QAH1262" s="143"/>
      <c r="QAI1262" s="142"/>
      <c r="QAJ1262" s="143"/>
      <c r="QAK1262" s="142"/>
      <c r="QAL1262" s="143"/>
      <c r="QAM1262" s="142"/>
      <c r="QAN1262" s="143"/>
      <c r="QAO1262" s="142"/>
      <c r="QAP1262" s="143"/>
      <c r="QAQ1262" s="142"/>
      <c r="QAR1262" s="143"/>
      <c r="QAS1262" s="142"/>
      <c r="QAT1262" s="143"/>
      <c r="QAU1262" s="142"/>
      <c r="QAV1262" s="143"/>
      <c r="QAW1262" s="142"/>
      <c r="QAX1262" s="143"/>
      <c r="QAY1262" s="142"/>
      <c r="QAZ1262" s="143"/>
      <c r="QBA1262" s="142"/>
      <c r="QBB1262" s="143"/>
      <c r="QBC1262" s="142"/>
      <c r="QBD1262" s="143"/>
      <c r="QBE1262" s="142"/>
      <c r="QBF1262" s="143"/>
      <c r="QBG1262" s="142"/>
      <c r="QBH1262" s="143"/>
      <c r="QBI1262" s="142"/>
      <c r="QBJ1262" s="143"/>
      <c r="QBK1262" s="142"/>
      <c r="QBL1262" s="143"/>
      <c r="QBM1262" s="142"/>
      <c r="QBN1262" s="143"/>
      <c r="QBO1262" s="142"/>
      <c r="QBP1262" s="143"/>
      <c r="QBQ1262" s="142"/>
      <c r="QBR1262" s="143"/>
      <c r="QBS1262" s="142"/>
      <c r="QBT1262" s="143"/>
      <c r="QBU1262" s="142"/>
      <c r="QBV1262" s="143"/>
      <c r="QBW1262" s="142"/>
      <c r="QBX1262" s="143"/>
      <c r="QBY1262" s="142"/>
      <c r="QBZ1262" s="143"/>
      <c r="QCA1262" s="142"/>
      <c r="QCB1262" s="143"/>
      <c r="QCC1262" s="142"/>
      <c r="QCD1262" s="143"/>
      <c r="QCE1262" s="142"/>
      <c r="QCF1262" s="143"/>
      <c r="QCG1262" s="142"/>
      <c r="QCH1262" s="143"/>
      <c r="QCI1262" s="142"/>
      <c r="QCJ1262" s="143"/>
      <c r="QCK1262" s="142"/>
      <c r="QCL1262" s="143"/>
      <c r="QCM1262" s="142"/>
      <c r="QCN1262" s="143"/>
      <c r="QCO1262" s="142"/>
      <c r="QCP1262" s="143"/>
      <c r="QCQ1262" s="142"/>
      <c r="QCR1262" s="143"/>
      <c r="QCS1262" s="142"/>
      <c r="QCT1262" s="143"/>
      <c r="QCU1262" s="142"/>
      <c r="QCV1262" s="143"/>
      <c r="QCW1262" s="142"/>
      <c r="QCX1262" s="143"/>
      <c r="QCY1262" s="142"/>
      <c r="QCZ1262" s="143"/>
      <c r="QDA1262" s="142"/>
      <c r="QDB1262" s="143"/>
      <c r="QDC1262" s="142"/>
      <c r="QDD1262" s="143"/>
      <c r="QDE1262" s="142"/>
      <c r="QDF1262" s="143"/>
      <c r="QDG1262" s="142"/>
      <c r="QDH1262" s="143"/>
      <c r="QDI1262" s="142"/>
      <c r="QDJ1262" s="143"/>
      <c r="QDK1262" s="142"/>
      <c r="QDL1262" s="143"/>
      <c r="QDM1262" s="142"/>
      <c r="QDN1262" s="143"/>
      <c r="QDO1262" s="142"/>
      <c r="QDP1262" s="143"/>
      <c r="QDQ1262" s="142"/>
      <c r="QDR1262" s="143"/>
      <c r="QDS1262" s="142"/>
      <c r="QDT1262" s="143"/>
      <c r="QDU1262" s="142"/>
      <c r="QDV1262" s="143"/>
      <c r="QDW1262" s="142"/>
      <c r="QDX1262" s="143"/>
      <c r="QDY1262" s="142"/>
      <c r="QDZ1262" s="143"/>
      <c r="QEA1262" s="142"/>
      <c r="QEB1262" s="143"/>
      <c r="QEC1262" s="142"/>
      <c r="QED1262" s="143"/>
      <c r="QEE1262" s="142"/>
      <c r="QEF1262" s="143"/>
      <c r="QEG1262" s="142"/>
      <c r="QEH1262" s="143"/>
      <c r="QEI1262" s="142"/>
      <c r="QEJ1262" s="143"/>
      <c r="QEK1262" s="142"/>
      <c r="QEL1262" s="143"/>
      <c r="QEM1262" s="142"/>
      <c r="QEN1262" s="143"/>
      <c r="QEO1262" s="142"/>
      <c r="QEP1262" s="143"/>
      <c r="QEQ1262" s="142"/>
      <c r="QER1262" s="143"/>
      <c r="QES1262" s="142"/>
      <c r="QET1262" s="143"/>
      <c r="QEU1262" s="142"/>
      <c r="QEV1262" s="143"/>
      <c r="QEW1262" s="142"/>
      <c r="QEX1262" s="143"/>
      <c r="QEY1262" s="142"/>
      <c r="QEZ1262" s="143"/>
      <c r="QFA1262" s="142"/>
      <c r="QFB1262" s="143"/>
      <c r="QFC1262" s="142"/>
      <c r="QFD1262" s="143"/>
      <c r="QFE1262" s="142"/>
      <c r="QFF1262" s="143"/>
      <c r="QFG1262" s="142"/>
      <c r="QFH1262" s="143"/>
      <c r="QFI1262" s="142"/>
      <c r="QFJ1262" s="143"/>
      <c r="QFK1262" s="142"/>
      <c r="QFL1262" s="143"/>
      <c r="QFM1262" s="142"/>
      <c r="QFN1262" s="143"/>
      <c r="QFO1262" s="142"/>
      <c r="QFP1262" s="143"/>
      <c r="QFQ1262" s="142"/>
      <c r="QFR1262" s="143"/>
      <c r="QFS1262" s="142"/>
      <c r="QFT1262" s="143"/>
      <c r="QFU1262" s="142"/>
      <c r="QFV1262" s="143"/>
      <c r="QFW1262" s="142"/>
      <c r="QFX1262" s="143"/>
      <c r="QFY1262" s="142"/>
      <c r="QFZ1262" s="143"/>
      <c r="QGA1262" s="142"/>
      <c r="QGB1262" s="143"/>
      <c r="QGC1262" s="142"/>
      <c r="QGD1262" s="143"/>
      <c r="QGE1262" s="142"/>
      <c r="QGF1262" s="143"/>
      <c r="QGG1262" s="142"/>
      <c r="QGH1262" s="143"/>
      <c r="QGI1262" s="142"/>
      <c r="QGJ1262" s="143"/>
      <c r="QGK1262" s="142"/>
      <c r="QGL1262" s="143"/>
      <c r="QGM1262" s="142"/>
      <c r="QGN1262" s="143"/>
      <c r="QGO1262" s="142"/>
      <c r="QGP1262" s="143"/>
      <c r="QGQ1262" s="142"/>
      <c r="QGR1262" s="143"/>
      <c r="QGS1262" s="142"/>
      <c r="QGT1262" s="143"/>
      <c r="QGU1262" s="142"/>
      <c r="QGV1262" s="143"/>
      <c r="QGW1262" s="142"/>
      <c r="QGX1262" s="143"/>
      <c r="QGY1262" s="142"/>
      <c r="QGZ1262" s="143"/>
      <c r="QHA1262" s="142"/>
      <c r="QHB1262" s="143"/>
      <c r="QHC1262" s="142"/>
      <c r="QHD1262" s="143"/>
      <c r="QHE1262" s="142"/>
      <c r="QHF1262" s="143"/>
      <c r="QHG1262" s="142"/>
      <c r="QHH1262" s="143"/>
      <c r="QHI1262" s="142"/>
      <c r="QHJ1262" s="143"/>
      <c r="QHK1262" s="142"/>
      <c r="QHL1262" s="143"/>
      <c r="QHM1262" s="142"/>
      <c r="QHN1262" s="143"/>
      <c r="QHO1262" s="142"/>
      <c r="QHP1262" s="143"/>
      <c r="QHQ1262" s="142"/>
      <c r="QHR1262" s="143"/>
      <c r="QHS1262" s="142"/>
      <c r="QHT1262" s="143"/>
      <c r="QHU1262" s="142"/>
      <c r="QHV1262" s="143"/>
      <c r="QHW1262" s="142"/>
      <c r="QHX1262" s="143"/>
      <c r="QHY1262" s="142"/>
      <c r="QHZ1262" s="143"/>
      <c r="QIA1262" s="142"/>
      <c r="QIB1262" s="143"/>
      <c r="QIC1262" s="142"/>
      <c r="QID1262" s="143"/>
      <c r="QIE1262" s="142"/>
      <c r="QIF1262" s="143"/>
      <c r="QIG1262" s="142"/>
      <c r="QIH1262" s="143"/>
      <c r="QII1262" s="142"/>
      <c r="QIJ1262" s="143"/>
      <c r="QIK1262" s="142"/>
      <c r="QIL1262" s="143"/>
      <c r="QIM1262" s="142"/>
      <c r="QIN1262" s="143"/>
      <c r="QIO1262" s="142"/>
      <c r="QIP1262" s="143"/>
      <c r="QIQ1262" s="142"/>
      <c r="QIR1262" s="143"/>
      <c r="QIS1262" s="142"/>
      <c r="QIT1262" s="143"/>
      <c r="QIU1262" s="142"/>
      <c r="QIV1262" s="143"/>
      <c r="QIW1262" s="142"/>
      <c r="QIX1262" s="143"/>
      <c r="QIY1262" s="142"/>
      <c r="QIZ1262" s="143"/>
      <c r="QJA1262" s="142"/>
      <c r="QJB1262" s="143"/>
      <c r="QJC1262" s="142"/>
      <c r="QJD1262" s="143"/>
      <c r="QJE1262" s="142"/>
      <c r="QJF1262" s="143"/>
      <c r="QJG1262" s="142"/>
      <c r="QJH1262" s="143"/>
      <c r="QJI1262" s="142"/>
      <c r="QJJ1262" s="143"/>
      <c r="QJK1262" s="142"/>
      <c r="QJL1262" s="143"/>
      <c r="QJM1262" s="142"/>
      <c r="QJN1262" s="143"/>
      <c r="QJO1262" s="142"/>
      <c r="QJP1262" s="143"/>
      <c r="QJQ1262" s="142"/>
      <c r="QJR1262" s="143"/>
      <c r="QJS1262" s="142"/>
      <c r="QJT1262" s="143"/>
      <c r="QJU1262" s="142"/>
      <c r="QJV1262" s="143"/>
      <c r="QJW1262" s="142"/>
      <c r="QJX1262" s="143"/>
      <c r="QJY1262" s="142"/>
      <c r="QJZ1262" s="143"/>
      <c r="QKA1262" s="142"/>
      <c r="QKB1262" s="143"/>
      <c r="QKC1262" s="142"/>
      <c r="QKD1262" s="143"/>
      <c r="QKE1262" s="142"/>
      <c r="QKF1262" s="143"/>
      <c r="QKG1262" s="142"/>
      <c r="QKH1262" s="143"/>
      <c r="QKI1262" s="142"/>
      <c r="QKJ1262" s="143"/>
      <c r="QKK1262" s="142"/>
      <c r="QKL1262" s="143"/>
      <c r="QKM1262" s="142"/>
      <c r="QKN1262" s="143"/>
      <c r="QKO1262" s="142"/>
      <c r="QKP1262" s="143"/>
      <c r="QKQ1262" s="142"/>
      <c r="QKR1262" s="143"/>
      <c r="QKS1262" s="142"/>
      <c r="QKT1262" s="143"/>
      <c r="QKU1262" s="142"/>
      <c r="QKV1262" s="143"/>
      <c r="QKW1262" s="142"/>
      <c r="QKX1262" s="143"/>
      <c r="QKY1262" s="142"/>
      <c r="QKZ1262" s="143"/>
      <c r="QLA1262" s="142"/>
      <c r="QLB1262" s="143"/>
      <c r="QLC1262" s="142"/>
      <c r="QLD1262" s="143"/>
      <c r="QLE1262" s="142"/>
      <c r="QLF1262" s="143"/>
      <c r="QLG1262" s="142"/>
      <c r="QLH1262" s="143"/>
      <c r="QLI1262" s="142"/>
      <c r="QLJ1262" s="143"/>
      <c r="QLK1262" s="142"/>
      <c r="QLL1262" s="143"/>
      <c r="QLM1262" s="142"/>
      <c r="QLN1262" s="143"/>
      <c r="QLO1262" s="142"/>
      <c r="QLP1262" s="143"/>
      <c r="QLQ1262" s="142"/>
      <c r="QLR1262" s="143"/>
      <c r="QLS1262" s="142"/>
      <c r="QLT1262" s="143"/>
      <c r="QLU1262" s="142"/>
      <c r="QLV1262" s="143"/>
      <c r="QLW1262" s="142"/>
      <c r="QLX1262" s="143"/>
      <c r="QLY1262" s="142"/>
      <c r="QLZ1262" s="143"/>
      <c r="QMA1262" s="142"/>
      <c r="QMB1262" s="143"/>
      <c r="QMC1262" s="142"/>
      <c r="QMD1262" s="143"/>
      <c r="QME1262" s="142"/>
      <c r="QMF1262" s="143"/>
      <c r="QMG1262" s="142"/>
      <c r="QMH1262" s="143"/>
      <c r="QMI1262" s="142"/>
      <c r="QMJ1262" s="143"/>
      <c r="QMK1262" s="142"/>
      <c r="QML1262" s="143"/>
      <c r="QMM1262" s="142"/>
      <c r="QMN1262" s="143"/>
      <c r="QMO1262" s="142"/>
      <c r="QMP1262" s="143"/>
      <c r="QMQ1262" s="142"/>
      <c r="QMR1262" s="143"/>
      <c r="QMS1262" s="142"/>
      <c r="QMT1262" s="143"/>
      <c r="QMU1262" s="142"/>
      <c r="QMV1262" s="143"/>
      <c r="QMW1262" s="142"/>
      <c r="QMX1262" s="143"/>
      <c r="QMY1262" s="142"/>
      <c r="QMZ1262" s="143"/>
      <c r="QNA1262" s="142"/>
      <c r="QNB1262" s="143"/>
      <c r="QNC1262" s="142"/>
      <c r="QND1262" s="143"/>
      <c r="QNE1262" s="142"/>
      <c r="QNF1262" s="143"/>
      <c r="QNG1262" s="142"/>
      <c r="QNH1262" s="143"/>
      <c r="QNI1262" s="142"/>
      <c r="QNJ1262" s="143"/>
      <c r="QNK1262" s="142"/>
      <c r="QNL1262" s="143"/>
      <c r="QNM1262" s="142"/>
      <c r="QNN1262" s="143"/>
      <c r="QNO1262" s="142"/>
      <c r="QNP1262" s="143"/>
      <c r="QNQ1262" s="142"/>
      <c r="QNR1262" s="143"/>
      <c r="QNS1262" s="142"/>
      <c r="QNT1262" s="143"/>
      <c r="QNU1262" s="142"/>
      <c r="QNV1262" s="143"/>
      <c r="QNW1262" s="142"/>
      <c r="QNX1262" s="143"/>
      <c r="QNY1262" s="142"/>
      <c r="QNZ1262" s="143"/>
      <c r="QOA1262" s="142"/>
      <c r="QOB1262" s="143"/>
      <c r="QOC1262" s="142"/>
      <c r="QOD1262" s="143"/>
      <c r="QOE1262" s="142"/>
      <c r="QOF1262" s="143"/>
      <c r="QOG1262" s="142"/>
      <c r="QOH1262" s="143"/>
      <c r="QOI1262" s="142"/>
      <c r="QOJ1262" s="143"/>
      <c r="QOK1262" s="142"/>
      <c r="QOL1262" s="143"/>
      <c r="QOM1262" s="142"/>
      <c r="QON1262" s="143"/>
      <c r="QOO1262" s="142"/>
      <c r="QOP1262" s="143"/>
      <c r="QOQ1262" s="142"/>
      <c r="QOR1262" s="143"/>
      <c r="QOS1262" s="142"/>
      <c r="QOT1262" s="143"/>
      <c r="QOU1262" s="142"/>
      <c r="QOV1262" s="143"/>
      <c r="QOW1262" s="142"/>
      <c r="QOX1262" s="143"/>
      <c r="QOY1262" s="142"/>
      <c r="QOZ1262" s="143"/>
      <c r="QPA1262" s="142"/>
      <c r="QPB1262" s="143"/>
      <c r="QPC1262" s="142"/>
      <c r="QPD1262" s="143"/>
      <c r="QPE1262" s="142"/>
      <c r="QPF1262" s="143"/>
      <c r="QPG1262" s="142"/>
      <c r="QPH1262" s="143"/>
      <c r="QPI1262" s="142"/>
      <c r="QPJ1262" s="143"/>
      <c r="QPK1262" s="142"/>
      <c r="QPL1262" s="143"/>
      <c r="QPM1262" s="142"/>
      <c r="QPN1262" s="143"/>
      <c r="QPO1262" s="142"/>
      <c r="QPP1262" s="143"/>
      <c r="QPQ1262" s="142"/>
      <c r="QPR1262" s="143"/>
      <c r="QPS1262" s="142"/>
      <c r="QPT1262" s="143"/>
      <c r="QPU1262" s="142"/>
      <c r="QPV1262" s="143"/>
      <c r="QPW1262" s="142"/>
      <c r="QPX1262" s="143"/>
      <c r="QPY1262" s="142"/>
      <c r="QPZ1262" s="143"/>
      <c r="QQA1262" s="142"/>
      <c r="QQB1262" s="143"/>
      <c r="QQC1262" s="142"/>
      <c r="QQD1262" s="143"/>
      <c r="QQE1262" s="142"/>
      <c r="QQF1262" s="143"/>
      <c r="QQG1262" s="142"/>
      <c r="QQH1262" s="143"/>
      <c r="QQI1262" s="142"/>
      <c r="QQJ1262" s="143"/>
      <c r="QQK1262" s="142"/>
      <c r="QQL1262" s="143"/>
      <c r="QQM1262" s="142"/>
      <c r="QQN1262" s="143"/>
      <c r="QQO1262" s="142"/>
      <c r="QQP1262" s="143"/>
      <c r="QQQ1262" s="142"/>
      <c r="QQR1262" s="143"/>
      <c r="QQS1262" s="142"/>
      <c r="QQT1262" s="143"/>
      <c r="QQU1262" s="142"/>
      <c r="QQV1262" s="143"/>
      <c r="QQW1262" s="142"/>
      <c r="QQX1262" s="143"/>
      <c r="QQY1262" s="142"/>
      <c r="QQZ1262" s="143"/>
      <c r="QRA1262" s="142"/>
      <c r="QRB1262" s="143"/>
      <c r="QRC1262" s="142"/>
      <c r="QRD1262" s="143"/>
      <c r="QRE1262" s="142"/>
      <c r="QRF1262" s="143"/>
      <c r="QRG1262" s="142"/>
      <c r="QRH1262" s="143"/>
      <c r="QRI1262" s="142"/>
      <c r="QRJ1262" s="143"/>
      <c r="QRK1262" s="142"/>
      <c r="QRL1262" s="143"/>
      <c r="QRM1262" s="142"/>
      <c r="QRN1262" s="143"/>
      <c r="QRO1262" s="142"/>
      <c r="QRP1262" s="143"/>
      <c r="QRQ1262" s="142"/>
      <c r="QRR1262" s="143"/>
      <c r="QRS1262" s="142"/>
      <c r="QRT1262" s="143"/>
      <c r="QRU1262" s="142"/>
      <c r="QRV1262" s="143"/>
      <c r="QRW1262" s="142"/>
      <c r="QRX1262" s="143"/>
      <c r="QRY1262" s="142"/>
      <c r="QRZ1262" s="143"/>
      <c r="QSA1262" s="142"/>
      <c r="QSB1262" s="143"/>
      <c r="QSC1262" s="142"/>
      <c r="QSD1262" s="143"/>
      <c r="QSE1262" s="142"/>
      <c r="QSF1262" s="143"/>
      <c r="QSG1262" s="142"/>
      <c r="QSH1262" s="143"/>
      <c r="QSI1262" s="142"/>
      <c r="QSJ1262" s="143"/>
      <c r="QSK1262" s="142"/>
      <c r="QSL1262" s="143"/>
      <c r="QSM1262" s="142"/>
      <c r="QSN1262" s="143"/>
      <c r="QSO1262" s="142"/>
      <c r="QSP1262" s="143"/>
      <c r="QSQ1262" s="142"/>
      <c r="QSR1262" s="143"/>
      <c r="QSS1262" s="142"/>
      <c r="QST1262" s="143"/>
      <c r="QSU1262" s="142"/>
      <c r="QSV1262" s="143"/>
      <c r="QSW1262" s="142"/>
      <c r="QSX1262" s="143"/>
      <c r="QSY1262" s="142"/>
      <c r="QSZ1262" s="143"/>
      <c r="QTA1262" s="142"/>
      <c r="QTB1262" s="143"/>
      <c r="QTC1262" s="142"/>
      <c r="QTD1262" s="143"/>
      <c r="QTE1262" s="142"/>
      <c r="QTF1262" s="143"/>
      <c r="QTG1262" s="142"/>
      <c r="QTH1262" s="143"/>
      <c r="QTI1262" s="142"/>
      <c r="QTJ1262" s="143"/>
      <c r="QTK1262" s="142"/>
      <c r="QTL1262" s="143"/>
      <c r="QTM1262" s="142"/>
      <c r="QTN1262" s="143"/>
      <c r="QTO1262" s="142"/>
      <c r="QTP1262" s="143"/>
      <c r="QTQ1262" s="142"/>
      <c r="QTR1262" s="143"/>
      <c r="QTS1262" s="142"/>
      <c r="QTT1262" s="143"/>
      <c r="QTU1262" s="142"/>
      <c r="QTV1262" s="143"/>
      <c r="QTW1262" s="142"/>
      <c r="QTX1262" s="143"/>
      <c r="QTY1262" s="142"/>
      <c r="QTZ1262" s="143"/>
      <c r="QUA1262" s="142"/>
      <c r="QUB1262" s="143"/>
      <c r="QUC1262" s="142"/>
      <c r="QUD1262" s="143"/>
      <c r="QUE1262" s="142"/>
      <c r="QUF1262" s="143"/>
      <c r="QUG1262" s="142"/>
      <c r="QUH1262" s="143"/>
      <c r="QUI1262" s="142"/>
      <c r="QUJ1262" s="143"/>
      <c r="QUK1262" s="142"/>
      <c r="QUL1262" s="143"/>
      <c r="QUM1262" s="142"/>
      <c r="QUN1262" s="143"/>
      <c r="QUO1262" s="142"/>
      <c r="QUP1262" s="143"/>
      <c r="QUQ1262" s="142"/>
      <c r="QUR1262" s="143"/>
      <c r="QUS1262" s="142"/>
      <c r="QUT1262" s="143"/>
      <c r="QUU1262" s="142"/>
      <c r="QUV1262" s="143"/>
      <c r="QUW1262" s="142"/>
      <c r="QUX1262" s="143"/>
      <c r="QUY1262" s="142"/>
      <c r="QUZ1262" s="143"/>
      <c r="QVA1262" s="142"/>
      <c r="QVB1262" s="143"/>
      <c r="QVC1262" s="142"/>
      <c r="QVD1262" s="143"/>
      <c r="QVE1262" s="142"/>
      <c r="QVF1262" s="143"/>
      <c r="QVG1262" s="142"/>
      <c r="QVH1262" s="143"/>
      <c r="QVI1262" s="142"/>
      <c r="QVJ1262" s="143"/>
      <c r="QVK1262" s="142"/>
      <c r="QVL1262" s="143"/>
      <c r="QVM1262" s="142"/>
      <c r="QVN1262" s="143"/>
      <c r="QVO1262" s="142"/>
      <c r="QVP1262" s="143"/>
      <c r="QVQ1262" s="142"/>
      <c r="QVR1262" s="143"/>
      <c r="QVS1262" s="142"/>
      <c r="QVT1262" s="143"/>
      <c r="QVU1262" s="142"/>
      <c r="QVV1262" s="143"/>
      <c r="QVW1262" s="142"/>
      <c r="QVX1262" s="143"/>
      <c r="QVY1262" s="142"/>
      <c r="QVZ1262" s="143"/>
      <c r="QWA1262" s="142"/>
      <c r="QWB1262" s="143"/>
      <c r="QWC1262" s="142"/>
      <c r="QWD1262" s="143"/>
      <c r="QWE1262" s="142"/>
      <c r="QWF1262" s="143"/>
      <c r="QWG1262" s="142"/>
      <c r="QWH1262" s="143"/>
      <c r="QWI1262" s="142"/>
      <c r="QWJ1262" s="143"/>
      <c r="QWK1262" s="142"/>
      <c r="QWL1262" s="143"/>
      <c r="QWM1262" s="142"/>
      <c r="QWN1262" s="143"/>
      <c r="QWO1262" s="142"/>
      <c r="QWP1262" s="143"/>
      <c r="QWQ1262" s="142"/>
      <c r="QWR1262" s="143"/>
      <c r="QWS1262" s="142"/>
      <c r="QWT1262" s="143"/>
      <c r="QWU1262" s="142"/>
      <c r="QWV1262" s="143"/>
      <c r="QWW1262" s="142"/>
      <c r="QWX1262" s="143"/>
      <c r="QWY1262" s="142"/>
      <c r="QWZ1262" s="143"/>
      <c r="QXA1262" s="142"/>
      <c r="QXB1262" s="143"/>
      <c r="QXC1262" s="142"/>
      <c r="QXD1262" s="143"/>
      <c r="QXE1262" s="142"/>
      <c r="QXF1262" s="143"/>
      <c r="QXG1262" s="142"/>
      <c r="QXH1262" s="143"/>
      <c r="QXI1262" s="142"/>
      <c r="QXJ1262" s="143"/>
      <c r="QXK1262" s="142"/>
      <c r="QXL1262" s="143"/>
      <c r="QXM1262" s="142"/>
      <c r="QXN1262" s="143"/>
      <c r="QXO1262" s="142"/>
      <c r="QXP1262" s="143"/>
      <c r="QXQ1262" s="142"/>
      <c r="QXR1262" s="143"/>
      <c r="QXS1262" s="142"/>
      <c r="QXT1262" s="143"/>
      <c r="QXU1262" s="142"/>
      <c r="QXV1262" s="143"/>
      <c r="QXW1262" s="142"/>
      <c r="QXX1262" s="143"/>
      <c r="QXY1262" s="142"/>
      <c r="QXZ1262" s="143"/>
      <c r="QYA1262" s="142"/>
      <c r="QYB1262" s="143"/>
      <c r="QYC1262" s="142"/>
      <c r="QYD1262" s="143"/>
      <c r="QYE1262" s="142"/>
      <c r="QYF1262" s="143"/>
      <c r="QYG1262" s="142"/>
      <c r="QYH1262" s="143"/>
      <c r="QYI1262" s="142"/>
      <c r="QYJ1262" s="143"/>
      <c r="QYK1262" s="142"/>
      <c r="QYL1262" s="143"/>
      <c r="QYM1262" s="142"/>
      <c r="QYN1262" s="143"/>
      <c r="QYO1262" s="142"/>
      <c r="QYP1262" s="143"/>
      <c r="QYQ1262" s="142"/>
      <c r="QYR1262" s="143"/>
      <c r="QYS1262" s="142"/>
      <c r="QYT1262" s="143"/>
      <c r="QYU1262" s="142"/>
      <c r="QYV1262" s="143"/>
      <c r="QYW1262" s="142"/>
      <c r="QYX1262" s="143"/>
      <c r="QYY1262" s="142"/>
      <c r="QYZ1262" s="143"/>
      <c r="QZA1262" s="142"/>
      <c r="QZB1262" s="143"/>
      <c r="QZC1262" s="142"/>
      <c r="QZD1262" s="143"/>
      <c r="QZE1262" s="142"/>
      <c r="QZF1262" s="143"/>
      <c r="QZG1262" s="142"/>
      <c r="QZH1262" s="143"/>
      <c r="QZI1262" s="142"/>
      <c r="QZJ1262" s="143"/>
      <c r="QZK1262" s="142"/>
      <c r="QZL1262" s="143"/>
      <c r="QZM1262" s="142"/>
      <c r="QZN1262" s="143"/>
      <c r="QZO1262" s="142"/>
      <c r="QZP1262" s="143"/>
      <c r="QZQ1262" s="142"/>
      <c r="QZR1262" s="143"/>
      <c r="QZS1262" s="142"/>
      <c r="QZT1262" s="143"/>
      <c r="QZU1262" s="142"/>
      <c r="QZV1262" s="143"/>
      <c r="QZW1262" s="142"/>
      <c r="QZX1262" s="143"/>
      <c r="QZY1262" s="142"/>
      <c r="QZZ1262" s="143"/>
      <c r="RAA1262" s="142"/>
      <c r="RAB1262" s="143"/>
      <c r="RAC1262" s="142"/>
      <c r="RAD1262" s="143"/>
      <c r="RAE1262" s="142"/>
      <c r="RAF1262" s="143"/>
      <c r="RAG1262" s="142"/>
      <c r="RAH1262" s="143"/>
      <c r="RAI1262" s="142"/>
      <c r="RAJ1262" s="143"/>
      <c r="RAK1262" s="142"/>
      <c r="RAL1262" s="143"/>
      <c r="RAM1262" s="142"/>
      <c r="RAN1262" s="143"/>
      <c r="RAO1262" s="142"/>
      <c r="RAP1262" s="143"/>
      <c r="RAQ1262" s="142"/>
      <c r="RAR1262" s="143"/>
      <c r="RAS1262" s="142"/>
      <c r="RAT1262" s="143"/>
      <c r="RAU1262" s="142"/>
      <c r="RAV1262" s="143"/>
      <c r="RAW1262" s="142"/>
      <c r="RAX1262" s="143"/>
      <c r="RAY1262" s="142"/>
      <c r="RAZ1262" s="143"/>
      <c r="RBA1262" s="142"/>
      <c r="RBB1262" s="143"/>
      <c r="RBC1262" s="142"/>
      <c r="RBD1262" s="143"/>
      <c r="RBE1262" s="142"/>
      <c r="RBF1262" s="143"/>
      <c r="RBG1262" s="142"/>
      <c r="RBH1262" s="143"/>
      <c r="RBI1262" s="142"/>
      <c r="RBJ1262" s="143"/>
      <c r="RBK1262" s="142"/>
      <c r="RBL1262" s="143"/>
      <c r="RBM1262" s="142"/>
      <c r="RBN1262" s="143"/>
      <c r="RBO1262" s="142"/>
      <c r="RBP1262" s="143"/>
      <c r="RBQ1262" s="142"/>
      <c r="RBR1262" s="143"/>
      <c r="RBS1262" s="142"/>
      <c r="RBT1262" s="143"/>
      <c r="RBU1262" s="142"/>
      <c r="RBV1262" s="143"/>
      <c r="RBW1262" s="142"/>
      <c r="RBX1262" s="143"/>
      <c r="RBY1262" s="142"/>
      <c r="RBZ1262" s="143"/>
      <c r="RCA1262" s="142"/>
      <c r="RCB1262" s="143"/>
      <c r="RCC1262" s="142"/>
      <c r="RCD1262" s="143"/>
      <c r="RCE1262" s="142"/>
      <c r="RCF1262" s="143"/>
      <c r="RCG1262" s="142"/>
      <c r="RCH1262" s="143"/>
      <c r="RCI1262" s="142"/>
      <c r="RCJ1262" s="143"/>
      <c r="RCK1262" s="142"/>
      <c r="RCL1262" s="143"/>
      <c r="RCM1262" s="142"/>
      <c r="RCN1262" s="143"/>
      <c r="RCO1262" s="142"/>
      <c r="RCP1262" s="143"/>
      <c r="RCQ1262" s="142"/>
      <c r="RCR1262" s="143"/>
      <c r="RCS1262" s="142"/>
      <c r="RCT1262" s="143"/>
      <c r="RCU1262" s="142"/>
      <c r="RCV1262" s="143"/>
      <c r="RCW1262" s="142"/>
      <c r="RCX1262" s="143"/>
      <c r="RCY1262" s="142"/>
      <c r="RCZ1262" s="143"/>
      <c r="RDA1262" s="142"/>
      <c r="RDB1262" s="143"/>
      <c r="RDC1262" s="142"/>
      <c r="RDD1262" s="143"/>
      <c r="RDE1262" s="142"/>
      <c r="RDF1262" s="143"/>
      <c r="RDG1262" s="142"/>
      <c r="RDH1262" s="143"/>
      <c r="RDI1262" s="142"/>
      <c r="RDJ1262" s="143"/>
      <c r="RDK1262" s="142"/>
      <c r="RDL1262" s="143"/>
      <c r="RDM1262" s="142"/>
      <c r="RDN1262" s="143"/>
      <c r="RDO1262" s="142"/>
      <c r="RDP1262" s="143"/>
      <c r="RDQ1262" s="142"/>
      <c r="RDR1262" s="143"/>
      <c r="RDS1262" s="142"/>
      <c r="RDT1262" s="143"/>
      <c r="RDU1262" s="142"/>
      <c r="RDV1262" s="143"/>
      <c r="RDW1262" s="142"/>
      <c r="RDX1262" s="143"/>
      <c r="RDY1262" s="142"/>
      <c r="RDZ1262" s="143"/>
      <c r="REA1262" s="142"/>
      <c r="REB1262" s="143"/>
      <c r="REC1262" s="142"/>
      <c r="RED1262" s="143"/>
      <c r="REE1262" s="142"/>
      <c r="REF1262" s="143"/>
      <c r="REG1262" s="142"/>
      <c r="REH1262" s="143"/>
      <c r="REI1262" s="142"/>
      <c r="REJ1262" s="143"/>
      <c r="REK1262" s="142"/>
      <c r="REL1262" s="143"/>
      <c r="REM1262" s="142"/>
      <c r="REN1262" s="143"/>
      <c r="REO1262" s="142"/>
      <c r="REP1262" s="143"/>
      <c r="REQ1262" s="142"/>
      <c r="RER1262" s="143"/>
      <c r="RES1262" s="142"/>
      <c r="RET1262" s="143"/>
      <c r="REU1262" s="142"/>
      <c r="REV1262" s="143"/>
      <c r="REW1262" s="142"/>
      <c r="REX1262" s="143"/>
      <c r="REY1262" s="142"/>
      <c r="REZ1262" s="143"/>
      <c r="RFA1262" s="142"/>
      <c r="RFB1262" s="143"/>
      <c r="RFC1262" s="142"/>
      <c r="RFD1262" s="143"/>
      <c r="RFE1262" s="142"/>
      <c r="RFF1262" s="143"/>
      <c r="RFG1262" s="142"/>
      <c r="RFH1262" s="143"/>
      <c r="RFI1262" s="142"/>
      <c r="RFJ1262" s="143"/>
      <c r="RFK1262" s="142"/>
      <c r="RFL1262" s="143"/>
      <c r="RFM1262" s="142"/>
      <c r="RFN1262" s="143"/>
      <c r="RFO1262" s="142"/>
      <c r="RFP1262" s="143"/>
      <c r="RFQ1262" s="142"/>
      <c r="RFR1262" s="143"/>
      <c r="RFS1262" s="142"/>
      <c r="RFT1262" s="143"/>
      <c r="RFU1262" s="142"/>
      <c r="RFV1262" s="143"/>
      <c r="RFW1262" s="142"/>
      <c r="RFX1262" s="143"/>
      <c r="RFY1262" s="142"/>
      <c r="RFZ1262" s="143"/>
      <c r="RGA1262" s="142"/>
      <c r="RGB1262" s="143"/>
      <c r="RGC1262" s="142"/>
      <c r="RGD1262" s="143"/>
      <c r="RGE1262" s="142"/>
      <c r="RGF1262" s="143"/>
      <c r="RGG1262" s="142"/>
      <c r="RGH1262" s="143"/>
      <c r="RGI1262" s="142"/>
      <c r="RGJ1262" s="143"/>
      <c r="RGK1262" s="142"/>
      <c r="RGL1262" s="143"/>
      <c r="RGM1262" s="142"/>
      <c r="RGN1262" s="143"/>
      <c r="RGO1262" s="142"/>
      <c r="RGP1262" s="143"/>
      <c r="RGQ1262" s="142"/>
      <c r="RGR1262" s="143"/>
      <c r="RGS1262" s="142"/>
      <c r="RGT1262" s="143"/>
      <c r="RGU1262" s="142"/>
      <c r="RGV1262" s="143"/>
      <c r="RGW1262" s="142"/>
      <c r="RGX1262" s="143"/>
      <c r="RGY1262" s="142"/>
      <c r="RGZ1262" s="143"/>
      <c r="RHA1262" s="142"/>
      <c r="RHB1262" s="143"/>
      <c r="RHC1262" s="142"/>
      <c r="RHD1262" s="143"/>
      <c r="RHE1262" s="142"/>
      <c r="RHF1262" s="143"/>
      <c r="RHG1262" s="142"/>
      <c r="RHH1262" s="143"/>
      <c r="RHI1262" s="142"/>
      <c r="RHJ1262" s="143"/>
      <c r="RHK1262" s="142"/>
      <c r="RHL1262" s="143"/>
      <c r="RHM1262" s="142"/>
      <c r="RHN1262" s="143"/>
      <c r="RHO1262" s="142"/>
      <c r="RHP1262" s="143"/>
      <c r="RHQ1262" s="142"/>
      <c r="RHR1262" s="143"/>
      <c r="RHS1262" s="142"/>
      <c r="RHT1262" s="143"/>
      <c r="RHU1262" s="142"/>
      <c r="RHV1262" s="143"/>
      <c r="RHW1262" s="142"/>
      <c r="RHX1262" s="143"/>
      <c r="RHY1262" s="142"/>
      <c r="RHZ1262" s="143"/>
      <c r="RIA1262" s="142"/>
      <c r="RIB1262" s="143"/>
      <c r="RIC1262" s="142"/>
      <c r="RID1262" s="143"/>
      <c r="RIE1262" s="142"/>
      <c r="RIF1262" s="143"/>
      <c r="RIG1262" s="142"/>
      <c r="RIH1262" s="143"/>
      <c r="RII1262" s="142"/>
      <c r="RIJ1262" s="143"/>
      <c r="RIK1262" s="142"/>
      <c r="RIL1262" s="143"/>
      <c r="RIM1262" s="142"/>
      <c r="RIN1262" s="143"/>
      <c r="RIO1262" s="142"/>
      <c r="RIP1262" s="143"/>
      <c r="RIQ1262" s="142"/>
      <c r="RIR1262" s="143"/>
      <c r="RIS1262" s="142"/>
      <c r="RIT1262" s="143"/>
      <c r="RIU1262" s="142"/>
      <c r="RIV1262" s="143"/>
      <c r="RIW1262" s="142"/>
      <c r="RIX1262" s="143"/>
      <c r="RIY1262" s="142"/>
      <c r="RIZ1262" s="143"/>
      <c r="RJA1262" s="142"/>
      <c r="RJB1262" s="143"/>
      <c r="RJC1262" s="142"/>
      <c r="RJD1262" s="143"/>
      <c r="RJE1262" s="142"/>
      <c r="RJF1262" s="143"/>
      <c r="RJG1262" s="142"/>
      <c r="RJH1262" s="143"/>
      <c r="RJI1262" s="142"/>
      <c r="RJJ1262" s="143"/>
      <c r="RJK1262" s="142"/>
      <c r="RJL1262" s="143"/>
      <c r="RJM1262" s="142"/>
      <c r="RJN1262" s="143"/>
      <c r="RJO1262" s="142"/>
      <c r="RJP1262" s="143"/>
      <c r="RJQ1262" s="142"/>
      <c r="RJR1262" s="143"/>
      <c r="RJS1262" s="142"/>
      <c r="RJT1262" s="143"/>
      <c r="RJU1262" s="142"/>
      <c r="RJV1262" s="143"/>
      <c r="RJW1262" s="142"/>
      <c r="RJX1262" s="143"/>
      <c r="RJY1262" s="142"/>
      <c r="RJZ1262" s="143"/>
      <c r="RKA1262" s="142"/>
      <c r="RKB1262" s="143"/>
      <c r="RKC1262" s="142"/>
      <c r="RKD1262" s="143"/>
      <c r="RKE1262" s="142"/>
      <c r="RKF1262" s="143"/>
      <c r="RKG1262" s="142"/>
      <c r="RKH1262" s="143"/>
      <c r="RKI1262" s="142"/>
      <c r="RKJ1262" s="143"/>
      <c r="RKK1262" s="142"/>
      <c r="RKL1262" s="143"/>
      <c r="RKM1262" s="142"/>
      <c r="RKN1262" s="143"/>
      <c r="RKO1262" s="142"/>
      <c r="RKP1262" s="143"/>
      <c r="RKQ1262" s="142"/>
      <c r="RKR1262" s="143"/>
      <c r="RKS1262" s="142"/>
      <c r="RKT1262" s="143"/>
      <c r="RKU1262" s="142"/>
      <c r="RKV1262" s="143"/>
      <c r="RKW1262" s="142"/>
      <c r="RKX1262" s="143"/>
      <c r="RKY1262" s="142"/>
      <c r="RKZ1262" s="143"/>
      <c r="RLA1262" s="142"/>
      <c r="RLB1262" s="143"/>
      <c r="RLC1262" s="142"/>
      <c r="RLD1262" s="143"/>
      <c r="RLE1262" s="142"/>
      <c r="RLF1262" s="143"/>
      <c r="RLG1262" s="142"/>
      <c r="RLH1262" s="143"/>
      <c r="RLI1262" s="142"/>
      <c r="RLJ1262" s="143"/>
      <c r="RLK1262" s="142"/>
      <c r="RLL1262" s="143"/>
      <c r="RLM1262" s="142"/>
      <c r="RLN1262" s="143"/>
      <c r="RLO1262" s="142"/>
      <c r="RLP1262" s="143"/>
      <c r="RLQ1262" s="142"/>
      <c r="RLR1262" s="143"/>
      <c r="RLS1262" s="142"/>
      <c r="RLT1262" s="143"/>
      <c r="RLU1262" s="142"/>
      <c r="RLV1262" s="143"/>
      <c r="RLW1262" s="142"/>
      <c r="RLX1262" s="143"/>
      <c r="RLY1262" s="142"/>
      <c r="RLZ1262" s="143"/>
      <c r="RMA1262" s="142"/>
      <c r="RMB1262" s="143"/>
      <c r="RMC1262" s="142"/>
      <c r="RMD1262" s="143"/>
      <c r="RME1262" s="142"/>
      <c r="RMF1262" s="143"/>
      <c r="RMG1262" s="142"/>
      <c r="RMH1262" s="143"/>
      <c r="RMI1262" s="142"/>
      <c r="RMJ1262" s="143"/>
      <c r="RMK1262" s="142"/>
      <c r="RML1262" s="143"/>
      <c r="RMM1262" s="142"/>
      <c r="RMN1262" s="143"/>
      <c r="RMO1262" s="142"/>
      <c r="RMP1262" s="143"/>
      <c r="RMQ1262" s="142"/>
      <c r="RMR1262" s="143"/>
      <c r="RMS1262" s="142"/>
      <c r="RMT1262" s="143"/>
      <c r="RMU1262" s="142"/>
      <c r="RMV1262" s="143"/>
      <c r="RMW1262" s="142"/>
      <c r="RMX1262" s="143"/>
      <c r="RMY1262" s="142"/>
      <c r="RMZ1262" s="143"/>
      <c r="RNA1262" s="142"/>
      <c r="RNB1262" s="143"/>
      <c r="RNC1262" s="142"/>
      <c r="RND1262" s="143"/>
      <c r="RNE1262" s="142"/>
      <c r="RNF1262" s="143"/>
      <c r="RNG1262" s="142"/>
      <c r="RNH1262" s="143"/>
      <c r="RNI1262" s="142"/>
      <c r="RNJ1262" s="143"/>
      <c r="RNK1262" s="142"/>
      <c r="RNL1262" s="143"/>
      <c r="RNM1262" s="142"/>
      <c r="RNN1262" s="143"/>
      <c r="RNO1262" s="142"/>
      <c r="RNP1262" s="143"/>
      <c r="RNQ1262" s="142"/>
      <c r="RNR1262" s="143"/>
      <c r="RNS1262" s="142"/>
      <c r="RNT1262" s="143"/>
      <c r="RNU1262" s="142"/>
      <c r="RNV1262" s="143"/>
      <c r="RNW1262" s="142"/>
      <c r="RNX1262" s="143"/>
      <c r="RNY1262" s="142"/>
      <c r="RNZ1262" s="143"/>
      <c r="ROA1262" s="142"/>
      <c r="ROB1262" s="143"/>
      <c r="ROC1262" s="142"/>
      <c r="ROD1262" s="143"/>
      <c r="ROE1262" s="142"/>
      <c r="ROF1262" s="143"/>
      <c r="ROG1262" s="142"/>
      <c r="ROH1262" s="143"/>
      <c r="ROI1262" s="142"/>
      <c r="ROJ1262" s="143"/>
      <c r="ROK1262" s="142"/>
      <c r="ROL1262" s="143"/>
      <c r="ROM1262" s="142"/>
      <c r="RON1262" s="143"/>
      <c r="ROO1262" s="142"/>
      <c r="ROP1262" s="143"/>
      <c r="ROQ1262" s="142"/>
      <c r="ROR1262" s="143"/>
      <c r="ROS1262" s="142"/>
      <c r="ROT1262" s="143"/>
      <c r="ROU1262" s="142"/>
      <c r="ROV1262" s="143"/>
      <c r="ROW1262" s="142"/>
      <c r="ROX1262" s="143"/>
      <c r="ROY1262" s="142"/>
      <c r="ROZ1262" s="143"/>
      <c r="RPA1262" s="142"/>
      <c r="RPB1262" s="143"/>
      <c r="RPC1262" s="142"/>
      <c r="RPD1262" s="143"/>
      <c r="RPE1262" s="142"/>
      <c r="RPF1262" s="143"/>
      <c r="RPG1262" s="142"/>
      <c r="RPH1262" s="143"/>
      <c r="RPI1262" s="142"/>
      <c r="RPJ1262" s="143"/>
      <c r="RPK1262" s="142"/>
      <c r="RPL1262" s="143"/>
      <c r="RPM1262" s="142"/>
      <c r="RPN1262" s="143"/>
      <c r="RPO1262" s="142"/>
      <c r="RPP1262" s="143"/>
      <c r="RPQ1262" s="142"/>
      <c r="RPR1262" s="143"/>
      <c r="RPS1262" s="142"/>
      <c r="RPT1262" s="143"/>
      <c r="RPU1262" s="142"/>
      <c r="RPV1262" s="143"/>
      <c r="RPW1262" s="142"/>
      <c r="RPX1262" s="143"/>
      <c r="RPY1262" s="142"/>
      <c r="RPZ1262" s="143"/>
      <c r="RQA1262" s="142"/>
      <c r="RQB1262" s="143"/>
      <c r="RQC1262" s="142"/>
      <c r="RQD1262" s="143"/>
      <c r="RQE1262" s="142"/>
      <c r="RQF1262" s="143"/>
      <c r="RQG1262" s="142"/>
      <c r="RQH1262" s="143"/>
      <c r="RQI1262" s="142"/>
      <c r="RQJ1262" s="143"/>
      <c r="RQK1262" s="142"/>
      <c r="RQL1262" s="143"/>
      <c r="RQM1262" s="142"/>
      <c r="RQN1262" s="143"/>
      <c r="RQO1262" s="142"/>
      <c r="RQP1262" s="143"/>
      <c r="RQQ1262" s="142"/>
      <c r="RQR1262" s="143"/>
      <c r="RQS1262" s="142"/>
      <c r="RQT1262" s="143"/>
      <c r="RQU1262" s="142"/>
      <c r="RQV1262" s="143"/>
      <c r="RQW1262" s="142"/>
      <c r="RQX1262" s="143"/>
      <c r="RQY1262" s="142"/>
      <c r="RQZ1262" s="143"/>
      <c r="RRA1262" s="142"/>
      <c r="RRB1262" s="143"/>
      <c r="RRC1262" s="142"/>
      <c r="RRD1262" s="143"/>
      <c r="RRE1262" s="142"/>
      <c r="RRF1262" s="143"/>
      <c r="RRG1262" s="142"/>
      <c r="RRH1262" s="143"/>
      <c r="RRI1262" s="142"/>
      <c r="RRJ1262" s="143"/>
      <c r="RRK1262" s="142"/>
      <c r="RRL1262" s="143"/>
      <c r="RRM1262" s="142"/>
      <c r="RRN1262" s="143"/>
      <c r="RRO1262" s="142"/>
      <c r="RRP1262" s="143"/>
      <c r="RRQ1262" s="142"/>
      <c r="RRR1262" s="143"/>
      <c r="RRS1262" s="142"/>
      <c r="RRT1262" s="143"/>
      <c r="RRU1262" s="142"/>
      <c r="RRV1262" s="143"/>
      <c r="RRW1262" s="142"/>
      <c r="RRX1262" s="143"/>
      <c r="RRY1262" s="142"/>
      <c r="RRZ1262" s="143"/>
      <c r="RSA1262" s="142"/>
      <c r="RSB1262" s="143"/>
      <c r="RSC1262" s="142"/>
      <c r="RSD1262" s="143"/>
      <c r="RSE1262" s="142"/>
      <c r="RSF1262" s="143"/>
      <c r="RSG1262" s="142"/>
      <c r="RSH1262" s="143"/>
      <c r="RSI1262" s="142"/>
      <c r="RSJ1262" s="143"/>
      <c r="RSK1262" s="142"/>
      <c r="RSL1262" s="143"/>
      <c r="RSM1262" s="142"/>
      <c r="RSN1262" s="143"/>
      <c r="RSO1262" s="142"/>
      <c r="RSP1262" s="143"/>
      <c r="RSQ1262" s="142"/>
      <c r="RSR1262" s="143"/>
      <c r="RSS1262" s="142"/>
      <c r="RST1262" s="143"/>
      <c r="RSU1262" s="142"/>
      <c r="RSV1262" s="143"/>
      <c r="RSW1262" s="142"/>
      <c r="RSX1262" s="143"/>
      <c r="RSY1262" s="142"/>
      <c r="RSZ1262" s="143"/>
      <c r="RTA1262" s="142"/>
      <c r="RTB1262" s="143"/>
      <c r="RTC1262" s="142"/>
      <c r="RTD1262" s="143"/>
      <c r="RTE1262" s="142"/>
      <c r="RTF1262" s="143"/>
      <c r="RTG1262" s="142"/>
      <c r="RTH1262" s="143"/>
      <c r="RTI1262" s="142"/>
      <c r="RTJ1262" s="143"/>
      <c r="RTK1262" s="142"/>
      <c r="RTL1262" s="143"/>
      <c r="RTM1262" s="142"/>
      <c r="RTN1262" s="143"/>
      <c r="RTO1262" s="142"/>
      <c r="RTP1262" s="143"/>
      <c r="RTQ1262" s="142"/>
      <c r="RTR1262" s="143"/>
      <c r="RTS1262" s="142"/>
      <c r="RTT1262" s="143"/>
      <c r="RTU1262" s="142"/>
      <c r="RTV1262" s="143"/>
      <c r="RTW1262" s="142"/>
      <c r="RTX1262" s="143"/>
      <c r="RTY1262" s="142"/>
      <c r="RTZ1262" s="143"/>
      <c r="RUA1262" s="142"/>
      <c r="RUB1262" s="143"/>
      <c r="RUC1262" s="142"/>
      <c r="RUD1262" s="143"/>
      <c r="RUE1262" s="142"/>
      <c r="RUF1262" s="143"/>
      <c r="RUG1262" s="142"/>
      <c r="RUH1262" s="143"/>
      <c r="RUI1262" s="142"/>
      <c r="RUJ1262" s="143"/>
      <c r="RUK1262" s="142"/>
      <c r="RUL1262" s="143"/>
      <c r="RUM1262" s="142"/>
      <c r="RUN1262" s="143"/>
      <c r="RUO1262" s="142"/>
      <c r="RUP1262" s="143"/>
      <c r="RUQ1262" s="142"/>
      <c r="RUR1262" s="143"/>
      <c r="RUS1262" s="142"/>
      <c r="RUT1262" s="143"/>
      <c r="RUU1262" s="142"/>
      <c r="RUV1262" s="143"/>
      <c r="RUW1262" s="142"/>
      <c r="RUX1262" s="143"/>
      <c r="RUY1262" s="142"/>
      <c r="RUZ1262" s="143"/>
      <c r="RVA1262" s="142"/>
      <c r="RVB1262" s="143"/>
      <c r="RVC1262" s="142"/>
      <c r="RVD1262" s="143"/>
      <c r="RVE1262" s="142"/>
      <c r="RVF1262" s="143"/>
      <c r="RVG1262" s="142"/>
      <c r="RVH1262" s="143"/>
      <c r="RVI1262" s="142"/>
      <c r="RVJ1262" s="143"/>
      <c r="RVK1262" s="142"/>
      <c r="RVL1262" s="143"/>
      <c r="RVM1262" s="142"/>
      <c r="RVN1262" s="143"/>
      <c r="RVO1262" s="142"/>
      <c r="RVP1262" s="143"/>
      <c r="RVQ1262" s="142"/>
      <c r="RVR1262" s="143"/>
      <c r="RVS1262" s="142"/>
      <c r="RVT1262" s="143"/>
      <c r="RVU1262" s="142"/>
      <c r="RVV1262" s="143"/>
      <c r="RVW1262" s="142"/>
      <c r="RVX1262" s="143"/>
      <c r="RVY1262" s="142"/>
      <c r="RVZ1262" s="143"/>
      <c r="RWA1262" s="142"/>
      <c r="RWB1262" s="143"/>
      <c r="RWC1262" s="142"/>
      <c r="RWD1262" s="143"/>
      <c r="RWE1262" s="142"/>
      <c r="RWF1262" s="143"/>
      <c r="RWG1262" s="142"/>
      <c r="RWH1262" s="143"/>
      <c r="RWI1262" s="142"/>
      <c r="RWJ1262" s="143"/>
      <c r="RWK1262" s="142"/>
      <c r="RWL1262" s="143"/>
      <c r="RWM1262" s="142"/>
      <c r="RWN1262" s="143"/>
      <c r="RWO1262" s="142"/>
      <c r="RWP1262" s="143"/>
      <c r="RWQ1262" s="142"/>
      <c r="RWR1262" s="143"/>
      <c r="RWS1262" s="142"/>
      <c r="RWT1262" s="143"/>
      <c r="RWU1262" s="142"/>
      <c r="RWV1262" s="143"/>
      <c r="RWW1262" s="142"/>
      <c r="RWX1262" s="143"/>
      <c r="RWY1262" s="142"/>
      <c r="RWZ1262" s="143"/>
      <c r="RXA1262" s="142"/>
      <c r="RXB1262" s="143"/>
      <c r="RXC1262" s="142"/>
      <c r="RXD1262" s="143"/>
      <c r="RXE1262" s="142"/>
      <c r="RXF1262" s="143"/>
      <c r="RXG1262" s="142"/>
      <c r="RXH1262" s="143"/>
      <c r="RXI1262" s="142"/>
      <c r="RXJ1262" s="143"/>
      <c r="RXK1262" s="142"/>
      <c r="RXL1262" s="143"/>
      <c r="RXM1262" s="142"/>
      <c r="RXN1262" s="143"/>
      <c r="RXO1262" s="142"/>
      <c r="RXP1262" s="143"/>
      <c r="RXQ1262" s="142"/>
      <c r="RXR1262" s="143"/>
      <c r="RXS1262" s="142"/>
      <c r="RXT1262" s="143"/>
      <c r="RXU1262" s="142"/>
      <c r="RXV1262" s="143"/>
      <c r="RXW1262" s="142"/>
      <c r="RXX1262" s="143"/>
      <c r="RXY1262" s="142"/>
      <c r="RXZ1262" s="143"/>
      <c r="RYA1262" s="142"/>
      <c r="RYB1262" s="143"/>
      <c r="RYC1262" s="142"/>
      <c r="RYD1262" s="143"/>
      <c r="RYE1262" s="142"/>
      <c r="RYF1262" s="143"/>
      <c r="RYG1262" s="142"/>
      <c r="RYH1262" s="143"/>
      <c r="RYI1262" s="142"/>
      <c r="RYJ1262" s="143"/>
      <c r="RYK1262" s="142"/>
      <c r="RYL1262" s="143"/>
      <c r="RYM1262" s="142"/>
      <c r="RYN1262" s="143"/>
      <c r="RYO1262" s="142"/>
      <c r="RYP1262" s="143"/>
      <c r="RYQ1262" s="142"/>
      <c r="RYR1262" s="143"/>
      <c r="RYS1262" s="142"/>
      <c r="RYT1262" s="143"/>
      <c r="RYU1262" s="142"/>
      <c r="RYV1262" s="143"/>
      <c r="RYW1262" s="142"/>
      <c r="RYX1262" s="143"/>
      <c r="RYY1262" s="142"/>
      <c r="RYZ1262" s="143"/>
      <c r="RZA1262" s="142"/>
      <c r="RZB1262" s="143"/>
      <c r="RZC1262" s="142"/>
      <c r="RZD1262" s="143"/>
      <c r="RZE1262" s="142"/>
      <c r="RZF1262" s="143"/>
      <c r="RZG1262" s="142"/>
      <c r="RZH1262" s="143"/>
      <c r="RZI1262" s="142"/>
      <c r="RZJ1262" s="143"/>
      <c r="RZK1262" s="142"/>
      <c r="RZL1262" s="143"/>
      <c r="RZM1262" s="142"/>
      <c r="RZN1262" s="143"/>
      <c r="RZO1262" s="142"/>
      <c r="RZP1262" s="143"/>
      <c r="RZQ1262" s="142"/>
      <c r="RZR1262" s="143"/>
      <c r="RZS1262" s="142"/>
      <c r="RZT1262" s="143"/>
      <c r="RZU1262" s="142"/>
      <c r="RZV1262" s="143"/>
      <c r="RZW1262" s="142"/>
      <c r="RZX1262" s="143"/>
      <c r="RZY1262" s="142"/>
      <c r="RZZ1262" s="143"/>
      <c r="SAA1262" s="142"/>
      <c r="SAB1262" s="143"/>
      <c r="SAC1262" s="142"/>
      <c r="SAD1262" s="143"/>
      <c r="SAE1262" s="142"/>
      <c r="SAF1262" s="143"/>
      <c r="SAG1262" s="142"/>
      <c r="SAH1262" s="143"/>
      <c r="SAI1262" s="142"/>
      <c r="SAJ1262" s="143"/>
      <c r="SAK1262" s="142"/>
      <c r="SAL1262" s="143"/>
      <c r="SAM1262" s="142"/>
      <c r="SAN1262" s="143"/>
      <c r="SAO1262" s="142"/>
      <c r="SAP1262" s="143"/>
      <c r="SAQ1262" s="142"/>
      <c r="SAR1262" s="143"/>
      <c r="SAS1262" s="142"/>
      <c r="SAT1262" s="143"/>
      <c r="SAU1262" s="142"/>
      <c r="SAV1262" s="143"/>
      <c r="SAW1262" s="142"/>
      <c r="SAX1262" s="143"/>
      <c r="SAY1262" s="142"/>
      <c r="SAZ1262" s="143"/>
      <c r="SBA1262" s="142"/>
      <c r="SBB1262" s="143"/>
      <c r="SBC1262" s="142"/>
      <c r="SBD1262" s="143"/>
      <c r="SBE1262" s="142"/>
      <c r="SBF1262" s="143"/>
      <c r="SBG1262" s="142"/>
      <c r="SBH1262" s="143"/>
      <c r="SBI1262" s="142"/>
      <c r="SBJ1262" s="143"/>
      <c r="SBK1262" s="142"/>
      <c r="SBL1262" s="143"/>
      <c r="SBM1262" s="142"/>
      <c r="SBN1262" s="143"/>
      <c r="SBO1262" s="142"/>
      <c r="SBP1262" s="143"/>
      <c r="SBQ1262" s="142"/>
      <c r="SBR1262" s="143"/>
      <c r="SBS1262" s="142"/>
      <c r="SBT1262" s="143"/>
      <c r="SBU1262" s="142"/>
      <c r="SBV1262" s="143"/>
      <c r="SBW1262" s="142"/>
      <c r="SBX1262" s="143"/>
      <c r="SBY1262" s="142"/>
      <c r="SBZ1262" s="143"/>
      <c r="SCA1262" s="142"/>
      <c r="SCB1262" s="143"/>
      <c r="SCC1262" s="142"/>
      <c r="SCD1262" s="143"/>
      <c r="SCE1262" s="142"/>
      <c r="SCF1262" s="143"/>
      <c r="SCG1262" s="142"/>
      <c r="SCH1262" s="143"/>
      <c r="SCI1262" s="142"/>
      <c r="SCJ1262" s="143"/>
      <c r="SCK1262" s="142"/>
      <c r="SCL1262" s="143"/>
      <c r="SCM1262" s="142"/>
      <c r="SCN1262" s="143"/>
      <c r="SCO1262" s="142"/>
      <c r="SCP1262" s="143"/>
      <c r="SCQ1262" s="142"/>
      <c r="SCR1262" s="143"/>
      <c r="SCS1262" s="142"/>
      <c r="SCT1262" s="143"/>
      <c r="SCU1262" s="142"/>
      <c r="SCV1262" s="143"/>
      <c r="SCW1262" s="142"/>
      <c r="SCX1262" s="143"/>
      <c r="SCY1262" s="142"/>
      <c r="SCZ1262" s="143"/>
      <c r="SDA1262" s="142"/>
      <c r="SDB1262" s="143"/>
      <c r="SDC1262" s="142"/>
      <c r="SDD1262" s="143"/>
      <c r="SDE1262" s="142"/>
      <c r="SDF1262" s="143"/>
      <c r="SDG1262" s="142"/>
      <c r="SDH1262" s="143"/>
      <c r="SDI1262" s="142"/>
      <c r="SDJ1262" s="143"/>
      <c r="SDK1262" s="142"/>
      <c r="SDL1262" s="143"/>
      <c r="SDM1262" s="142"/>
      <c r="SDN1262" s="143"/>
      <c r="SDO1262" s="142"/>
      <c r="SDP1262" s="143"/>
      <c r="SDQ1262" s="142"/>
      <c r="SDR1262" s="143"/>
      <c r="SDS1262" s="142"/>
      <c r="SDT1262" s="143"/>
      <c r="SDU1262" s="142"/>
      <c r="SDV1262" s="143"/>
      <c r="SDW1262" s="142"/>
      <c r="SDX1262" s="143"/>
      <c r="SDY1262" s="142"/>
      <c r="SDZ1262" s="143"/>
      <c r="SEA1262" s="142"/>
      <c r="SEB1262" s="143"/>
      <c r="SEC1262" s="142"/>
      <c r="SED1262" s="143"/>
      <c r="SEE1262" s="142"/>
      <c r="SEF1262" s="143"/>
      <c r="SEG1262" s="142"/>
      <c r="SEH1262" s="143"/>
      <c r="SEI1262" s="142"/>
      <c r="SEJ1262" s="143"/>
      <c r="SEK1262" s="142"/>
      <c r="SEL1262" s="143"/>
      <c r="SEM1262" s="142"/>
      <c r="SEN1262" s="143"/>
      <c r="SEO1262" s="142"/>
      <c r="SEP1262" s="143"/>
      <c r="SEQ1262" s="142"/>
      <c r="SER1262" s="143"/>
      <c r="SES1262" s="142"/>
      <c r="SET1262" s="143"/>
      <c r="SEU1262" s="142"/>
      <c r="SEV1262" s="143"/>
      <c r="SEW1262" s="142"/>
      <c r="SEX1262" s="143"/>
      <c r="SEY1262" s="142"/>
      <c r="SEZ1262" s="143"/>
      <c r="SFA1262" s="142"/>
      <c r="SFB1262" s="143"/>
      <c r="SFC1262" s="142"/>
      <c r="SFD1262" s="143"/>
      <c r="SFE1262" s="142"/>
      <c r="SFF1262" s="143"/>
      <c r="SFG1262" s="142"/>
      <c r="SFH1262" s="143"/>
      <c r="SFI1262" s="142"/>
      <c r="SFJ1262" s="143"/>
      <c r="SFK1262" s="142"/>
      <c r="SFL1262" s="143"/>
      <c r="SFM1262" s="142"/>
      <c r="SFN1262" s="143"/>
      <c r="SFO1262" s="142"/>
      <c r="SFP1262" s="143"/>
      <c r="SFQ1262" s="142"/>
      <c r="SFR1262" s="143"/>
      <c r="SFS1262" s="142"/>
      <c r="SFT1262" s="143"/>
      <c r="SFU1262" s="142"/>
      <c r="SFV1262" s="143"/>
      <c r="SFW1262" s="142"/>
      <c r="SFX1262" s="143"/>
      <c r="SFY1262" s="142"/>
      <c r="SFZ1262" s="143"/>
      <c r="SGA1262" s="142"/>
      <c r="SGB1262" s="143"/>
      <c r="SGC1262" s="142"/>
      <c r="SGD1262" s="143"/>
      <c r="SGE1262" s="142"/>
      <c r="SGF1262" s="143"/>
      <c r="SGG1262" s="142"/>
      <c r="SGH1262" s="143"/>
      <c r="SGI1262" s="142"/>
      <c r="SGJ1262" s="143"/>
      <c r="SGK1262" s="142"/>
      <c r="SGL1262" s="143"/>
      <c r="SGM1262" s="142"/>
      <c r="SGN1262" s="143"/>
      <c r="SGO1262" s="142"/>
      <c r="SGP1262" s="143"/>
      <c r="SGQ1262" s="142"/>
      <c r="SGR1262" s="143"/>
      <c r="SGS1262" s="142"/>
      <c r="SGT1262" s="143"/>
      <c r="SGU1262" s="142"/>
      <c r="SGV1262" s="143"/>
      <c r="SGW1262" s="142"/>
      <c r="SGX1262" s="143"/>
      <c r="SGY1262" s="142"/>
      <c r="SGZ1262" s="143"/>
      <c r="SHA1262" s="142"/>
      <c r="SHB1262" s="143"/>
      <c r="SHC1262" s="142"/>
      <c r="SHD1262" s="143"/>
      <c r="SHE1262" s="142"/>
      <c r="SHF1262" s="143"/>
      <c r="SHG1262" s="142"/>
      <c r="SHH1262" s="143"/>
      <c r="SHI1262" s="142"/>
      <c r="SHJ1262" s="143"/>
      <c r="SHK1262" s="142"/>
      <c r="SHL1262" s="143"/>
      <c r="SHM1262" s="142"/>
      <c r="SHN1262" s="143"/>
      <c r="SHO1262" s="142"/>
      <c r="SHP1262" s="143"/>
      <c r="SHQ1262" s="142"/>
      <c r="SHR1262" s="143"/>
      <c r="SHS1262" s="142"/>
      <c r="SHT1262" s="143"/>
      <c r="SHU1262" s="142"/>
      <c r="SHV1262" s="143"/>
      <c r="SHW1262" s="142"/>
      <c r="SHX1262" s="143"/>
      <c r="SHY1262" s="142"/>
      <c r="SHZ1262" s="143"/>
      <c r="SIA1262" s="142"/>
      <c r="SIB1262" s="143"/>
      <c r="SIC1262" s="142"/>
      <c r="SID1262" s="143"/>
      <c r="SIE1262" s="142"/>
      <c r="SIF1262" s="143"/>
      <c r="SIG1262" s="142"/>
      <c r="SIH1262" s="143"/>
      <c r="SII1262" s="142"/>
      <c r="SIJ1262" s="143"/>
      <c r="SIK1262" s="142"/>
      <c r="SIL1262" s="143"/>
      <c r="SIM1262" s="142"/>
      <c r="SIN1262" s="143"/>
      <c r="SIO1262" s="142"/>
      <c r="SIP1262" s="143"/>
      <c r="SIQ1262" s="142"/>
      <c r="SIR1262" s="143"/>
      <c r="SIS1262" s="142"/>
      <c r="SIT1262" s="143"/>
      <c r="SIU1262" s="142"/>
      <c r="SIV1262" s="143"/>
      <c r="SIW1262" s="142"/>
      <c r="SIX1262" s="143"/>
      <c r="SIY1262" s="142"/>
      <c r="SIZ1262" s="143"/>
      <c r="SJA1262" s="142"/>
      <c r="SJB1262" s="143"/>
      <c r="SJC1262" s="142"/>
      <c r="SJD1262" s="143"/>
      <c r="SJE1262" s="142"/>
      <c r="SJF1262" s="143"/>
      <c r="SJG1262" s="142"/>
      <c r="SJH1262" s="143"/>
      <c r="SJI1262" s="142"/>
      <c r="SJJ1262" s="143"/>
      <c r="SJK1262" s="142"/>
      <c r="SJL1262" s="143"/>
      <c r="SJM1262" s="142"/>
      <c r="SJN1262" s="143"/>
      <c r="SJO1262" s="142"/>
      <c r="SJP1262" s="143"/>
      <c r="SJQ1262" s="142"/>
      <c r="SJR1262" s="143"/>
      <c r="SJS1262" s="142"/>
      <c r="SJT1262" s="143"/>
      <c r="SJU1262" s="142"/>
      <c r="SJV1262" s="143"/>
      <c r="SJW1262" s="142"/>
      <c r="SJX1262" s="143"/>
      <c r="SJY1262" s="142"/>
      <c r="SJZ1262" s="143"/>
      <c r="SKA1262" s="142"/>
      <c r="SKB1262" s="143"/>
      <c r="SKC1262" s="142"/>
      <c r="SKD1262" s="143"/>
      <c r="SKE1262" s="142"/>
      <c r="SKF1262" s="143"/>
      <c r="SKG1262" s="142"/>
      <c r="SKH1262" s="143"/>
      <c r="SKI1262" s="142"/>
      <c r="SKJ1262" s="143"/>
      <c r="SKK1262" s="142"/>
      <c r="SKL1262" s="143"/>
      <c r="SKM1262" s="142"/>
      <c r="SKN1262" s="143"/>
      <c r="SKO1262" s="142"/>
      <c r="SKP1262" s="143"/>
      <c r="SKQ1262" s="142"/>
      <c r="SKR1262" s="143"/>
      <c r="SKS1262" s="142"/>
      <c r="SKT1262" s="143"/>
      <c r="SKU1262" s="142"/>
      <c r="SKV1262" s="143"/>
      <c r="SKW1262" s="142"/>
      <c r="SKX1262" s="143"/>
      <c r="SKY1262" s="142"/>
      <c r="SKZ1262" s="143"/>
      <c r="SLA1262" s="142"/>
      <c r="SLB1262" s="143"/>
      <c r="SLC1262" s="142"/>
      <c r="SLD1262" s="143"/>
      <c r="SLE1262" s="142"/>
      <c r="SLF1262" s="143"/>
      <c r="SLG1262" s="142"/>
      <c r="SLH1262" s="143"/>
      <c r="SLI1262" s="142"/>
      <c r="SLJ1262" s="143"/>
      <c r="SLK1262" s="142"/>
      <c r="SLL1262" s="143"/>
      <c r="SLM1262" s="142"/>
      <c r="SLN1262" s="143"/>
      <c r="SLO1262" s="142"/>
      <c r="SLP1262" s="143"/>
      <c r="SLQ1262" s="142"/>
      <c r="SLR1262" s="143"/>
      <c r="SLS1262" s="142"/>
      <c r="SLT1262" s="143"/>
      <c r="SLU1262" s="142"/>
      <c r="SLV1262" s="143"/>
      <c r="SLW1262" s="142"/>
      <c r="SLX1262" s="143"/>
      <c r="SLY1262" s="142"/>
      <c r="SLZ1262" s="143"/>
      <c r="SMA1262" s="142"/>
      <c r="SMB1262" s="143"/>
      <c r="SMC1262" s="142"/>
      <c r="SMD1262" s="143"/>
      <c r="SME1262" s="142"/>
      <c r="SMF1262" s="143"/>
      <c r="SMG1262" s="142"/>
      <c r="SMH1262" s="143"/>
      <c r="SMI1262" s="142"/>
      <c r="SMJ1262" s="143"/>
      <c r="SMK1262" s="142"/>
      <c r="SML1262" s="143"/>
      <c r="SMM1262" s="142"/>
      <c r="SMN1262" s="143"/>
      <c r="SMO1262" s="142"/>
      <c r="SMP1262" s="143"/>
      <c r="SMQ1262" s="142"/>
      <c r="SMR1262" s="143"/>
      <c r="SMS1262" s="142"/>
      <c r="SMT1262" s="143"/>
      <c r="SMU1262" s="142"/>
      <c r="SMV1262" s="143"/>
      <c r="SMW1262" s="142"/>
      <c r="SMX1262" s="143"/>
      <c r="SMY1262" s="142"/>
      <c r="SMZ1262" s="143"/>
      <c r="SNA1262" s="142"/>
      <c r="SNB1262" s="143"/>
      <c r="SNC1262" s="142"/>
      <c r="SND1262" s="143"/>
      <c r="SNE1262" s="142"/>
      <c r="SNF1262" s="143"/>
      <c r="SNG1262" s="142"/>
      <c r="SNH1262" s="143"/>
      <c r="SNI1262" s="142"/>
      <c r="SNJ1262" s="143"/>
      <c r="SNK1262" s="142"/>
      <c r="SNL1262" s="143"/>
      <c r="SNM1262" s="142"/>
      <c r="SNN1262" s="143"/>
      <c r="SNO1262" s="142"/>
      <c r="SNP1262" s="143"/>
      <c r="SNQ1262" s="142"/>
      <c r="SNR1262" s="143"/>
      <c r="SNS1262" s="142"/>
      <c r="SNT1262" s="143"/>
      <c r="SNU1262" s="142"/>
      <c r="SNV1262" s="143"/>
      <c r="SNW1262" s="142"/>
      <c r="SNX1262" s="143"/>
      <c r="SNY1262" s="142"/>
      <c r="SNZ1262" s="143"/>
      <c r="SOA1262" s="142"/>
      <c r="SOB1262" s="143"/>
      <c r="SOC1262" s="142"/>
      <c r="SOD1262" s="143"/>
      <c r="SOE1262" s="142"/>
      <c r="SOF1262" s="143"/>
      <c r="SOG1262" s="142"/>
      <c r="SOH1262" s="143"/>
      <c r="SOI1262" s="142"/>
      <c r="SOJ1262" s="143"/>
      <c r="SOK1262" s="142"/>
      <c r="SOL1262" s="143"/>
      <c r="SOM1262" s="142"/>
      <c r="SON1262" s="143"/>
      <c r="SOO1262" s="142"/>
      <c r="SOP1262" s="143"/>
      <c r="SOQ1262" s="142"/>
      <c r="SOR1262" s="143"/>
      <c r="SOS1262" s="142"/>
      <c r="SOT1262" s="143"/>
      <c r="SOU1262" s="142"/>
      <c r="SOV1262" s="143"/>
      <c r="SOW1262" s="142"/>
      <c r="SOX1262" s="143"/>
      <c r="SOY1262" s="142"/>
      <c r="SOZ1262" s="143"/>
      <c r="SPA1262" s="142"/>
      <c r="SPB1262" s="143"/>
      <c r="SPC1262" s="142"/>
      <c r="SPD1262" s="143"/>
      <c r="SPE1262" s="142"/>
      <c r="SPF1262" s="143"/>
      <c r="SPG1262" s="142"/>
      <c r="SPH1262" s="143"/>
      <c r="SPI1262" s="142"/>
      <c r="SPJ1262" s="143"/>
      <c r="SPK1262" s="142"/>
      <c r="SPL1262" s="143"/>
      <c r="SPM1262" s="142"/>
      <c r="SPN1262" s="143"/>
      <c r="SPO1262" s="142"/>
      <c r="SPP1262" s="143"/>
      <c r="SPQ1262" s="142"/>
      <c r="SPR1262" s="143"/>
      <c r="SPS1262" s="142"/>
      <c r="SPT1262" s="143"/>
      <c r="SPU1262" s="142"/>
      <c r="SPV1262" s="143"/>
      <c r="SPW1262" s="142"/>
      <c r="SPX1262" s="143"/>
      <c r="SPY1262" s="142"/>
      <c r="SPZ1262" s="143"/>
      <c r="SQA1262" s="142"/>
      <c r="SQB1262" s="143"/>
      <c r="SQC1262" s="142"/>
      <c r="SQD1262" s="143"/>
      <c r="SQE1262" s="142"/>
      <c r="SQF1262" s="143"/>
      <c r="SQG1262" s="142"/>
      <c r="SQH1262" s="143"/>
      <c r="SQI1262" s="142"/>
      <c r="SQJ1262" s="143"/>
      <c r="SQK1262" s="142"/>
      <c r="SQL1262" s="143"/>
      <c r="SQM1262" s="142"/>
      <c r="SQN1262" s="143"/>
      <c r="SQO1262" s="142"/>
      <c r="SQP1262" s="143"/>
      <c r="SQQ1262" s="142"/>
      <c r="SQR1262" s="143"/>
      <c r="SQS1262" s="142"/>
      <c r="SQT1262" s="143"/>
      <c r="SQU1262" s="142"/>
      <c r="SQV1262" s="143"/>
      <c r="SQW1262" s="142"/>
      <c r="SQX1262" s="143"/>
      <c r="SQY1262" s="142"/>
      <c r="SQZ1262" s="143"/>
      <c r="SRA1262" s="142"/>
      <c r="SRB1262" s="143"/>
      <c r="SRC1262" s="142"/>
      <c r="SRD1262" s="143"/>
      <c r="SRE1262" s="142"/>
      <c r="SRF1262" s="143"/>
      <c r="SRG1262" s="142"/>
      <c r="SRH1262" s="143"/>
      <c r="SRI1262" s="142"/>
      <c r="SRJ1262" s="143"/>
      <c r="SRK1262" s="142"/>
      <c r="SRL1262" s="143"/>
      <c r="SRM1262" s="142"/>
      <c r="SRN1262" s="143"/>
      <c r="SRO1262" s="142"/>
      <c r="SRP1262" s="143"/>
      <c r="SRQ1262" s="142"/>
      <c r="SRR1262" s="143"/>
      <c r="SRS1262" s="142"/>
      <c r="SRT1262" s="143"/>
      <c r="SRU1262" s="142"/>
      <c r="SRV1262" s="143"/>
      <c r="SRW1262" s="142"/>
      <c r="SRX1262" s="143"/>
      <c r="SRY1262" s="142"/>
      <c r="SRZ1262" s="143"/>
      <c r="SSA1262" s="142"/>
      <c r="SSB1262" s="143"/>
      <c r="SSC1262" s="142"/>
      <c r="SSD1262" s="143"/>
      <c r="SSE1262" s="142"/>
      <c r="SSF1262" s="143"/>
      <c r="SSG1262" s="142"/>
      <c r="SSH1262" s="143"/>
      <c r="SSI1262" s="142"/>
      <c r="SSJ1262" s="143"/>
      <c r="SSK1262" s="142"/>
      <c r="SSL1262" s="143"/>
      <c r="SSM1262" s="142"/>
      <c r="SSN1262" s="143"/>
      <c r="SSO1262" s="142"/>
      <c r="SSP1262" s="143"/>
      <c r="SSQ1262" s="142"/>
      <c r="SSR1262" s="143"/>
      <c r="SSS1262" s="142"/>
      <c r="SST1262" s="143"/>
      <c r="SSU1262" s="142"/>
      <c r="SSV1262" s="143"/>
      <c r="SSW1262" s="142"/>
      <c r="SSX1262" s="143"/>
      <c r="SSY1262" s="142"/>
      <c r="SSZ1262" s="143"/>
      <c r="STA1262" s="142"/>
      <c r="STB1262" s="143"/>
      <c r="STC1262" s="142"/>
      <c r="STD1262" s="143"/>
      <c r="STE1262" s="142"/>
      <c r="STF1262" s="143"/>
      <c r="STG1262" s="142"/>
      <c r="STH1262" s="143"/>
      <c r="STI1262" s="142"/>
      <c r="STJ1262" s="143"/>
      <c r="STK1262" s="142"/>
      <c r="STL1262" s="143"/>
      <c r="STM1262" s="142"/>
      <c r="STN1262" s="143"/>
      <c r="STO1262" s="142"/>
      <c r="STP1262" s="143"/>
      <c r="STQ1262" s="142"/>
      <c r="STR1262" s="143"/>
      <c r="STS1262" s="142"/>
      <c r="STT1262" s="143"/>
      <c r="STU1262" s="142"/>
      <c r="STV1262" s="143"/>
      <c r="STW1262" s="142"/>
      <c r="STX1262" s="143"/>
      <c r="STY1262" s="142"/>
      <c r="STZ1262" s="143"/>
      <c r="SUA1262" s="142"/>
      <c r="SUB1262" s="143"/>
      <c r="SUC1262" s="142"/>
      <c r="SUD1262" s="143"/>
      <c r="SUE1262" s="142"/>
      <c r="SUF1262" s="143"/>
      <c r="SUG1262" s="142"/>
      <c r="SUH1262" s="143"/>
      <c r="SUI1262" s="142"/>
      <c r="SUJ1262" s="143"/>
      <c r="SUK1262" s="142"/>
      <c r="SUL1262" s="143"/>
      <c r="SUM1262" s="142"/>
      <c r="SUN1262" s="143"/>
      <c r="SUO1262" s="142"/>
      <c r="SUP1262" s="143"/>
      <c r="SUQ1262" s="142"/>
      <c r="SUR1262" s="143"/>
      <c r="SUS1262" s="142"/>
      <c r="SUT1262" s="143"/>
      <c r="SUU1262" s="142"/>
      <c r="SUV1262" s="143"/>
      <c r="SUW1262" s="142"/>
      <c r="SUX1262" s="143"/>
      <c r="SUY1262" s="142"/>
      <c r="SUZ1262" s="143"/>
      <c r="SVA1262" s="142"/>
      <c r="SVB1262" s="143"/>
      <c r="SVC1262" s="142"/>
      <c r="SVD1262" s="143"/>
      <c r="SVE1262" s="142"/>
      <c r="SVF1262" s="143"/>
      <c r="SVG1262" s="142"/>
      <c r="SVH1262" s="143"/>
      <c r="SVI1262" s="142"/>
      <c r="SVJ1262" s="143"/>
      <c r="SVK1262" s="142"/>
      <c r="SVL1262" s="143"/>
      <c r="SVM1262" s="142"/>
      <c r="SVN1262" s="143"/>
      <c r="SVO1262" s="142"/>
      <c r="SVP1262" s="143"/>
      <c r="SVQ1262" s="142"/>
      <c r="SVR1262" s="143"/>
      <c r="SVS1262" s="142"/>
      <c r="SVT1262" s="143"/>
      <c r="SVU1262" s="142"/>
      <c r="SVV1262" s="143"/>
      <c r="SVW1262" s="142"/>
      <c r="SVX1262" s="143"/>
      <c r="SVY1262" s="142"/>
      <c r="SVZ1262" s="143"/>
      <c r="SWA1262" s="142"/>
      <c r="SWB1262" s="143"/>
      <c r="SWC1262" s="142"/>
      <c r="SWD1262" s="143"/>
      <c r="SWE1262" s="142"/>
      <c r="SWF1262" s="143"/>
      <c r="SWG1262" s="142"/>
      <c r="SWH1262" s="143"/>
      <c r="SWI1262" s="142"/>
      <c r="SWJ1262" s="143"/>
      <c r="SWK1262" s="142"/>
      <c r="SWL1262" s="143"/>
      <c r="SWM1262" s="142"/>
      <c r="SWN1262" s="143"/>
      <c r="SWO1262" s="142"/>
      <c r="SWP1262" s="143"/>
      <c r="SWQ1262" s="142"/>
      <c r="SWR1262" s="143"/>
      <c r="SWS1262" s="142"/>
      <c r="SWT1262" s="143"/>
      <c r="SWU1262" s="142"/>
      <c r="SWV1262" s="143"/>
      <c r="SWW1262" s="142"/>
      <c r="SWX1262" s="143"/>
      <c r="SWY1262" s="142"/>
      <c r="SWZ1262" s="143"/>
      <c r="SXA1262" s="142"/>
      <c r="SXB1262" s="143"/>
      <c r="SXC1262" s="142"/>
      <c r="SXD1262" s="143"/>
      <c r="SXE1262" s="142"/>
      <c r="SXF1262" s="143"/>
      <c r="SXG1262" s="142"/>
      <c r="SXH1262" s="143"/>
      <c r="SXI1262" s="142"/>
      <c r="SXJ1262" s="143"/>
      <c r="SXK1262" s="142"/>
      <c r="SXL1262" s="143"/>
      <c r="SXM1262" s="142"/>
      <c r="SXN1262" s="143"/>
      <c r="SXO1262" s="142"/>
      <c r="SXP1262" s="143"/>
      <c r="SXQ1262" s="142"/>
      <c r="SXR1262" s="143"/>
      <c r="SXS1262" s="142"/>
      <c r="SXT1262" s="143"/>
      <c r="SXU1262" s="142"/>
      <c r="SXV1262" s="143"/>
      <c r="SXW1262" s="142"/>
      <c r="SXX1262" s="143"/>
      <c r="SXY1262" s="142"/>
      <c r="SXZ1262" s="143"/>
      <c r="SYA1262" s="142"/>
      <c r="SYB1262" s="143"/>
      <c r="SYC1262" s="142"/>
      <c r="SYD1262" s="143"/>
      <c r="SYE1262" s="142"/>
      <c r="SYF1262" s="143"/>
      <c r="SYG1262" s="142"/>
      <c r="SYH1262" s="143"/>
      <c r="SYI1262" s="142"/>
      <c r="SYJ1262" s="143"/>
      <c r="SYK1262" s="142"/>
      <c r="SYL1262" s="143"/>
      <c r="SYM1262" s="142"/>
      <c r="SYN1262" s="143"/>
      <c r="SYO1262" s="142"/>
      <c r="SYP1262" s="143"/>
      <c r="SYQ1262" s="142"/>
      <c r="SYR1262" s="143"/>
      <c r="SYS1262" s="142"/>
      <c r="SYT1262" s="143"/>
      <c r="SYU1262" s="142"/>
      <c r="SYV1262" s="143"/>
      <c r="SYW1262" s="142"/>
      <c r="SYX1262" s="143"/>
      <c r="SYY1262" s="142"/>
      <c r="SYZ1262" s="143"/>
      <c r="SZA1262" s="142"/>
      <c r="SZB1262" s="143"/>
      <c r="SZC1262" s="142"/>
      <c r="SZD1262" s="143"/>
      <c r="SZE1262" s="142"/>
      <c r="SZF1262" s="143"/>
      <c r="SZG1262" s="142"/>
      <c r="SZH1262" s="143"/>
      <c r="SZI1262" s="142"/>
      <c r="SZJ1262" s="143"/>
      <c r="SZK1262" s="142"/>
      <c r="SZL1262" s="143"/>
      <c r="SZM1262" s="142"/>
      <c r="SZN1262" s="143"/>
      <c r="SZO1262" s="142"/>
      <c r="SZP1262" s="143"/>
      <c r="SZQ1262" s="142"/>
      <c r="SZR1262" s="143"/>
      <c r="SZS1262" s="142"/>
      <c r="SZT1262" s="143"/>
      <c r="SZU1262" s="142"/>
      <c r="SZV1262" s="143"/>
      <c r="SZW1262" s="142"/>
      <c r="SZX1262" s="143"/>
      <c r="SZY1262" s="142"/>
      <c r="SZZ1262" s="143"/>
      <c r="TAA1262" s="142"/>
      <c r="TAB1262" s="143"/>
      <c r="TAC1262" s="142"/>
      <c r="TAD1262" s="143"/>
      <c r="TAE1262" s="142"/>
      <c r="TAF1262" s="143"/>
      <c r="TAG1262" s="142"/>
      <c r="TAH1262" s="143"/>
      <c r="TAI1262" s="142"/>
      <c r="TAJ1262" s="143"/>
      <c r="TAK1262" s="142"/>
      <c r="TAL1262" s="143"/>
      <c r="TAM1262" s="142"/>
      <c r="TAN1262" s="143"/>
      <c r="TAO1262" s="142"/>
      <c r="TAP1262" s="143"/>
      <c r="TAQ1262" s="142"/>
      <c r="TAR1262" s="143"/>
      <c r="TAS1262" s="142"/>
      <c r="TAT1262" s="143"/>
      <c r="TAU1262" s="142"/>
      <c r="TAV1262" s="143"/>
      <c r="TAW1262" s="142"/>
      <c r="TAX1262" s="143"/>
      <c r="TAY1262" s="142"/>
      <c r="TAZ1262" s="143"/>
      <c r="TBA1262" s="142"/>
      <c r="TBB1262" s="143"/>
      <c r="TBC1262" s="142"/>
      <c r="TBD1262" s="143"/>
      <c r="TBE1262" s="142"/>
      <c r="TBF1262" s="143"/>
      <c r="TBG1262" s="142"/>
      <c r="TBH1262" s="143"/>
      <c r="TBI1262" s="142"/>
      <c r="TBJ1262" s="143"/>
      <c r="TBK1262" s="142"/>
      <c r="TBL1262" s="143"/>
      <c r="TBM1262" s="142"/>
      <c r="TBN1262" s="143"/>
      <c r="TBO1262" s="142"/>
      <c r="TBP1262" s="143"/>
      <c r="TBQ1262" s="142"/>
      <c r="TBR1262" s="143"/>
      <c r="TBS1262" s="142"/>
      <c r="TBT1262" s="143"/>
      <c r="TBU1262" s="142"/>
      <c r="TBV1262" s="143"/>
      <c r="TBW1262" s="142"/>
      <c r="TBX1262" s="143"/>
      <c r="TBY1262" s="142"/>
      <c r="TBZ1262" s="143"/>
      <c r="TCA1262" s="142"/>
      <c r="TCB1262" s="143"/>
      <c r="TCC1262" s="142"/>
      <c r="TCD1262" s="143"/>
      <c r="TCE1262" s="142"/>
      <c r="TCF1262" s="143"/>
      <c r="TCG1262" s="142"/>
      <c r="TCH1262" s="143"/>
      <c r="TCI1262" s="142"/>
      <c r="TCJ1262" s="143"/>
      <c r="TCK1262" s="142"/>
      <c r="TCL1262" s="143"/>
      <c r="TCM1262" s="142"/>
      <c r="TCN1262" s="143"/>
      <c r="TCO1262" s="142"/>
      <c r="TCP1262" s="143"/>
      <c r="TCQ1262" s="142"/>
      <c r="TCR1262" s="143"/>
      <c r="TCS1262" s="142"/>
      <c r="TCT1262" s="143"/>
      <c r="TCU1262" s="142"/>
      <c r="TCV1262" s="143"/>
      <c r="TCW1262" s="142"/>
      <c r="TCX1262" s="143"/>
      <c r="TCY1262" s="142"/>
      <c r="TCZ1262" s="143"/>
      <c r="TDA1262" s="142"/>
      <c r="TDB1262" s="143"/>
      <c r="TDC1262" s="142"/>
      <c r="TDD1262" s="143"/>
      <c r="TDE1262" s="142"/>
      <c r="TDF1262" s="143"/>
      <c r="TDG1262" s="142"/>
      <c r="TDH1262" s="143"/>
      <c r="TDI1262" s="142"/>
      <c r="TDJ1262" s="143"/>
      <c r="TDK1262" s="142"/>
      <c r="TDL1262" s="143"/>
      <c r="TDM1262" s="142"/>
      <c r="TDN1262" s="143"/>
      <c r="TDO1262" s="142"/>
      <c r="TDP1262" s="143"/>
      <c r="TDQ1262" s="142"/>
      <c r="TDR1262" s="143"/>
      <c r="TDS1262" s="142"/>
      <c r="TDT1262" s="143"/>
      <c r="TDU1262" s="142"/>
      <c r="TDV1262" s="143"/>
      <c r="TDW1262" s="142"/>
      <c r="TDX1262" s="143"/>
      <c r="TDY1262" s="142"/>
      <c r="TDZ1262" s="143"/>
      <c r="TEA1262" s="142"/>
      <c r="TEB1262" s="143"/>
      <c r="TEC1262" s="142"/>
      <c r="TED1262" s="143"/>
      <c r="TEE1262" s="142"/>
      <c r="TEF1262" s="143"/>
      <c r="TEG1262" s="142"/>
      <c r="TEH1262" s="143"/>
      <c r="TEI1262" s="142"/>
      <c r="TEJ1262" s="143"/>
      <c r="TEK1262" s="142"/>
      <c r="TEL1262" s="143"/>
      <c r="TEM1262" s="142"/>
      <c r="TEN1262" s="143"/>
      <c r="TEO1262" s="142"/>
      <c r="TEP1262" s="143"/>
      <c r="TEQ1262" s="142"/>
      <c r="TER1262" s="143"/>
      <c r="TES1262" s="142"/>
      <c r="TET1262" s="143"/>
      <c r="TEU1262" s="142"/>
      <c r="TEV1262" s="143"/>
      <c r="TEW1262" s="142"/>
      <c r="TEX1262" s="143"/>
      <c r="TEY1262" s="142"/>
      <c r="TEZ1262" s="143"/>
      <c r="TFA1262" s="142"/>
      <c r="TFB1262" s="143"/>
      <c r="TFC1262" s="142"/>
      <c r="TFD1262" s="143"/>
      <c r="TFE1262" s="142"/>
      <c r="TFF1262" s="143"/>
      <c r="TFG1262" s="142"/>
      <c r="TFH1262" s="143"/>
      <c r="TFI1262" s="142"/>
      <c r="TFJ1262" s="143"/>
      <c r="TFK1262" s="142"/>
      <c r="TFL1262" s="143"/>
      <c r="TFM1262" s="142"/>
      <c r="TFN1262" s="143"/>
      <c r="TFO1262" s="142"/>
      <c r="TFP1262" s="143"/>
      <c r="TFQ1262" s="142"/>
      <c r="TFR1262" s="143"/>
      <c r="TFS1262" s="142"/>
      <c r="TFT1262" s="143"/>
      <c r="TFU1262" s="142"/>
      <c r="TFV1262" s="143"/>
      <c r="TFW1262" s="142"/>
      <c r="TFX1262" s="143"/>
      <c r="TFY1262" s="142"/>
      <c r="TFZ1262" s="143"/>
      <c r="TGA1262" s="142"/>
      <c r="TGB1262" s="143"/>
      <c r="TGC1262" s="142"/>
      <c r="TGD1262" s="143"/>
      <c r="TGE1262" s="142"/>
      <c r="TGF1262" s="143"/>
      <c r="TGG1262" s="142"/>
      <c r="TGH1262" s="143"/>
      <c r="TGI1262" s="142"/>
      <c r="TGJ1262" s="143"/>
      <c r="TGK1262" s="142"/>
      <c r="TGL1262" s="143"/>
      <c r="TGM1262" s="142"/>
      <c r="TGN1262" s="143"/>
      <c r="TGO1262" s="142"/>
      <c r="TGP1262" s="143"/>
      <c r="TGQ1262" s="142"/>
      <c r="TGR1262" s="143"/>
      <c r="TGS1262" s="142"/>
      <c r="TGT1262" s="143"/>
      <c r="TGU1262" s="142"/>
      <c r="TGV1262" s="143"/>
      <c r="TGW1262" s="142"/>
      <c r="TGX1262" s="143"/>
      <c r="TGY1262" s="142"/>
      <c r="TGZ1262" s="143"/>
      <c r="THA1262" s="142"/>
      <c r="THB1262" s="143"/>
      <c r="THC1262" s="142"/>
      <c r="THD1262" s="143"/>
      <c r="THE1262" s="142"/>
      <c r="THF1262" s="143"/>
      <c r="THG1262" s="142"/>
      <c r="THH1262" s="143"/>
      <c r="THI1262" s="142"/>
      <c r="THJ1262" s="143"/>
      <c r="THK1262" s="142"/>
      <c r="THL1262" s="143"/>
      <c r="THM1262" s="142"/>
      <c r="THN1262" s="143"/>
      <c r="THO1262" s="142"/>
      <c r="THP1262" s="143"/>
      <c r="THQ1262" s="142"/>
      <c r="THR1262" s="143"/>
      <c r="THS1262" s="142"/>
      <c r="THT1262" s="143"/>
      <c r="THU1262" s="142"/>
      <c r="THV1262" s="143"/>
      <c r="THW1262" s="142"/>
      <c r="THX1262" s="143"/>
      <c r="THY1262" s="142"/>
      <c r="THZ1262" s="143"/>
      <c r="TIA1262" s="142"/>
      <c r="TIB1262" s="143"/>
      <c r="TIC1262" s="142"/>
      <c r="TID1262" s="143"/>
      <c r="TIE1262" s="142"/>
      <c r="TIF1262" s="143"/>
      <c r="TIG1262" s="142"/>
      <c r="TIH1262" s="143"/>
      <c r="TII1262" s="142"/>
      <c r="TIJ1262" s="143"/>
      <c r="TIK1262" s="142"/>
      <c r="TIL1262" s="143"/>
      <c r="TIM1262" s="142"/>
      <c r="TIN1262" s="143"/>
      <c r="TIO1262" s="142"/>
      <c r="TIP1262" s="143"/>
      <c r="TIQ1262" s="142"/>
      <c r="TIR1262" s="143"/>
      <c r="TIS1262" s="142"/>
      <c r="TIT1262" s="143"/>
      <c r="TIU1262" s="142"/>
      <c r="TIV1262" s="143"/>
      <c r="TIW1262" s="142"/>
      <c r="TIX1262" s="143"/>
      <c r="TIY1262" s="142"/>
      <c r="TIZ1262" s="143"/>
      <c r="TJA1262" s="142"/>
      <c r="TJB1262" s="143"/>
      <c r="TJC1262" s="142"/>
      <c r="TJD1262" s="143"/>
      <c r="TJE1262" s="142"/>
      <c r="TJF1262" s="143"/>
      <c r="TJG1262" s="142"/>
      <c r="TJH1262" s="143"/>
      <c r="TJI1262" s="142"/>
      <c r="TJJ1262" s="143"/>
      <c r="TJK1262" s="142"/>
      <c r="TJL1262" s="143"/>
      <c r="TJM1262" s="142"/>
      <c r="TJN1262" s="143"/>
      <c r="TJO1262" s="142"/>
      <c r="TJP1262" s="143"/>
      <c r="TJQ1262" s="142"/>
      <c r="TJR1262" s="143"/>
      <c r="TJS1262" s="142"/>
      <c r="TJT1262" s="143"/>
      <c r="TJU1262" s="142"/>
      <c r="TJV1262" s="143"/>
      <c r="TJW1262" s="142"/>
      <c r="TJX1262" s="143"/>
      <c r="TJY1262" s="142"/>
      <c r="TJZ1262" s="143"/>
      <c r="TKA1262" s="142"/>
      <c r="TKB1262" s="143"/>
      <c r="TKC1262" s="142"/>
      <c r="TKD1262" s="143"/>
      <c r="TKE1262" s="142"/>
      <c r="TKF1262" s="143"/>
      <c r="TKG1262" s="142"/>
      <c r="TKH1262" s="143"/>
      <c r="TKI1262" s="142"/>
      <c r="TKJ1262" s="143"/>
      <c r="TKK1262" s="142"/>
      <c r="TKL1262" s="143"/>
      <c r="TKM1262" s="142"/>
      <c r="TKN1262" s="143"/>
      <c r="TKO1262" s="142"/>
      <c r="TKP1262" s="143"/>
      <c r="TKQ1262" s="142"/>
      <c r="TKR1262" s="143"/>
      <c r="TKS1262" s="142"/>
      <c r="TKT1262" s="143"/>
      <c r="TKU1262" s="142"/>
      <c r="TKV1262" s="143"/>
      <c r="TKW1262" s="142"/>
      <c r="TKX1262" s="143"/>
      <c r="TKY1262" s="142"/>
      <c r="TKZ1262" s="143"/>
      <c r="TLA1262" s="142"/>
      <c r="TLB1262" s="143"/>
      <c r="TLC1262" s="142"/>
      <c r="TLD1262" s="143"/>
      <c r="TLE1262" s="142"/>
      <c r="TLF1262" s="143"/>
      <c r="TLG1262" s="142"/>
      <c r="TLH1262" s="143"/>
      <c r="TLI1262" s="142"/>
      <c r="TLJ1262" s="143"/>
      <c r="TLK1262" s="142"/>
      <c r="TLL1262" s="143"/>
      <c r="TLM1262" s="142"/>
      <c r="TLN1262" s="143"/>
      <c r="TLO1262" s="142"/>
      <c r="TLP1262" s="143"/>
      <c r="TLQ1262" s="142"/>
      <c r="TLR1262" s="143"/>
      <c r="TLS1262" s="142"/>
      <c r="TLT1262" s="143"/>
      <c r="TLU1262" s="142"/>
      <c r="TLV1262" s="143"/>
      <c r="TLW1262" s="142"/>
      <c r="TLX1262" s="143"/>
      <c r="TLY1262" s="142"/>
      <c r="TLZ1262" s="143"/>
      <c r="TMA1262" s="142"/>
      <c r="TMB1262" s="143"/>
      <c r="TMC1262" s="142"/>
      <c r="TMD1262" s="143"/>
      <c r="TME1262" s="142"/>
      <c r="TMF1262" s="143"/>
      <c r="TMG1262" s="142"/>
      <c r="TMH1262" s="143"/>
      <c r="TMI1262" s="142"/>
      <c r="TMJ1262" s="143"/>
      <c r="TMK1262" s="142"/>
      <c r="TML1262" s="143"/>
      <c r="TMM1262" s="142"/>
      <c r="TMN1262" s="143"/>
      <c r="TMO1262" s="142"/>
      <c r="TMP1262" s="143"/>
      <c r="TMQ1262" s="142"/>
      <c r="TMR1262" s="143"/>
      <c r="TMS1262" s="142"/>
      <c r="TMT1262" s="143"/>
      <c r="TMU1262" s="142"/>
      <c r="TMV1262" s="143"/>
      <c r="TMW1262" s="142"/>
      <c r="TMX1262" s="143"/>
      <c r="TMY1262" s="142"/>
      <c r="TMZ1262" s="143"/>
      <c r="TNA1262" s="142"/>
      <c r="TNB1262" s="143"/>
      <c r="TNC1262" s="142"/>
      <c r="TND1262" s="143"/>
      <c r="TNE1262" s="142"/>
      <c r="TNF1262" s="143"/>
      <c r="TNG1262" s="142"/>
      <c r="TNH1262" s="143"/>
      <c r="TNI1262" s="142"/>
      <c r="TNJ1262" s="143"/>
      <c r="TNK1262" s="142"/>
      <c r="TNL1262" s="143"/>
      <c r="TNM1262" s="142"/>
      <c r="TNN1262" s="143"/>
      <c r="TNO1262" s="142"/>
      <c r="TNP1262" s="143"/>
      <c r="TNQ1262" s="142"/>
      <c r="TNR1262" s="143"/>
      <c r="TNS1262" s="142"/>
      <c r="TNT1262" s="143"/>
      <c r="TNU1262" s="142"/>
      <c r="TNV1262" s="143"/>
      <c r="TNW1262" s="142"/>
      <c r="TNX1262" s="143"/>
      <c r="TNY1262" s="142"/>
      <c r="TNZ1262" s="143"/>
      <c r="TOA1262" s="142"/>
      <c r="TOB1262" s="143"/>
      <c r="TOC1262" s="142"/>
      <c r="TOD1262" s="143"/>
      <c r="TOE1262" s="142"/>
      <c r="TOF1262" s="143"/>
      <c r="TOG1262" s="142"/>
      <c r="TOH1262" s="143"/>
      <c r="TOI1262" s="142"/>
      <c r="TOJ1262" s="143"/>
      <c r="TOK1262" s="142"/>
      <c r="TOL1262" s="143"/>
      <c r="TOM1262" s="142"/>
      <c r="TON1262" s="143"/>
      <c r="TOO1262" s="142"/>
      <c r="TOP1262" s="143"/>
      <c r="TOQ1262" s="142"/>
      <c r="TOR1262" s="143"/>
      <c r="TOS1262" s="142"/>
      <c r="TOT1262" s="143"/>
      <c r="TOU1262" s="142"/>
      <c r="TOV1262" s="143"/>
      <c r="TOW1262" s="142"/>
      <c r="TOX1262" s="143"/>
      <c r="TOY1262" s="142"/>
      <c r="TOZ1262" s="143"/>
      <c r="TPA1262" s="142"/>
      <c r="TPB1262" s="143"/>
      <c r="TPC1262" s="142"/>
      <c r="TPD1262" s="143"/>
      <c r="TPE1262" s="142"/>
      <c r="TPF1262" s="143"/>
      <c r="TPG1262" s="142"/>
      <c r="TPH1262" s="143"/>
      <c r="TPI1262" s="142"/>
      <c r="TPJ1262" s="143"/>
      <c r="TPK1262" s="142"/>
      <c r="TPL1262" s="143"/>
      <c r="TPM1262" s="142"/>
      <c r="TPN1262" s="143"/>
      <c r="TPO1262" s="142"/>
      <c r="TPP1262" s="143"/>
      <c r="TPQ1262" s="142"/>
      <c r="TPR1262" s="143"/>
      <c r="TPS1262" s="142"/>
      <c r="TPT1262" s="143"/>
      <c r="TPU1262" s="142"/>
      <c r="TPV1262" s="143"/>
      <c r="TPW1262" s="142"/>
      <c r="TPX1262" s="143"/>
      <c r="TPY1262" s="142"/>
      <c r="TPZ1262" s="143"/>
      <c r="TQA1262" s="142"/>
      <c r="TQB1262" s="143"/>
      <c r="TQC1262" s="142"/>
      <c r="TQD1262" s="143"/>
      <c r="TQE1262" s="142"/>
      <c r="TQF1262" s="143"/>
      <c r="TQG1262" s="142"/>
      <c r="TQH1262" s="143"/>
      <c r="TQI1262" s="142"/>
      <c r="TQJ1262" s="143"/>
      <c r="TQK1262" s="142"/>
      <c r="TQL1262" s="143"/>
      <c r="TQM1262" s="142"/>
      <c r="TQN1262" s="143"/>
      <c r="TQO1262" s="142"/>
      <c r="TQP1262" s="143"/>
      <c r="TQQ1262" s="142"/>
      <c r="TQR1262" s="143"/>
      <c r="TQS1262" s="142"/>
      <c r="TQT1262" s="143"/>
      <c r="TQU1262" s="142"/>
      <c r="TQV1262" s="143"/>
      <c r="TQW1262" s="142"/>
      <c r="TQX1262" s="143"/>
      <c r="TQY1262" s="142"/>
      <c r="TQZ1262" s="143"/>
      <c r="TRA1262" s="142"/>
      <c r="TRB1262" s="143"/>
      <c r="TRC1262" s="142"/>
      <c r="TRD1262" s="143"/>
      <c r="TRE1262" s="142"/>
      <c r="TRF1262" s="143"/>
      <c r="TRG1262" s="142"/>
      <c r="TRH1262" s="143"/>
      <c r="TRI1262" s="142"/>
      <c r="TRJ1262" s="143"/>
      <c r="TRK1262" s="142"/>
      <c r="TRL1262" s="143"/>
      <c r="TRM1262" s="142"/>
      <c r="TRN1262" s="143"/>
      <c r="TRO1262" s="142"/>
      <c r="TRP1262" s="143"/>
      <c r="TRQ1262" s="142"/>
      <c r="TRR1262" s="143"/>
      <c r="TRS1262" s="142"/>
      <c r="TRT1262" s="143"/>
      <c r="TRU1262" s="142"/>
      <c r="TRV1262" s="143"/>
      <c r="TRW1262" s="142"/>
      <c r="TRX1262" s="143"/>
      <c r="TRY1262" s="142"/>
      <c r="TRZ1262" s="143"/>
      <c r="TSA1262" s="142"/>
      <c r="TSB1262" s="143"/>
      <c r="TSC1262" s="142"/>
      <c r="TSD1262" s="143"/>
      <c r="TSE1262" s="142"/>
      <c r="TSF1262" s="143"/>
      <c r="TSG1262" s="142"/>
      <c r="TSH1262" s="143"/>
      <c r="TSI1262" s="142"/>
      <c r="TSJ1262" s="143"/>
      <c r="TSK1262" s="142"/>
      <c r="TSL1262" s="143"/>
      <c r="TSM1262" s="142"/>
      <c r="TSN1262" s="143"/>
      <c r="TSO1262" s="142"/>
      <c r="TSP1262" s="143"/>
      <c r="TSQ1262" s="142"/>
      <c r="TSR1262" s="143"/>
      <c r="TSS1262" s="142"/>
      <c r="TST1262" s="143"/>
      <c r="TSU1262" s="142"/>
      <c r="TSV1262" s="143"/>
      <c r="TSW1262" s="142"/>
      <c r="TSX1262" s="143"/>
      <c r="TSY1262" s="142"/>
      <c r="TSZ1262" s="143"/>
      <c r="TTA1262" s="142"/>
      <c r="TTB1262" s="143"/>
      <c r="TTC1262" s="142"/>
      <c r="TTD1262" s="143"/>
      <c r="TTE1262" s="142"/>
      <c r="TTF1262" s="143"/>
      <c r="TTG1262" s="142"/>
      <c r="TTH1262" s="143"/>
      <c r="TTI1262" s="142"/>
      <c r="TTJ1262" s="143"/>
      <c r="TTK1262" s="142"/>
      <c r="TTL1262" s="143"/>
      <c r="TTM1262" s="142"/>
      <c r="TTN1262" s="143"/>
      <c r="TTO1262" s="142"/>
      <c r="TTP1262" s="143"/>
      <c r="TTQ1262" s="142"/>
      <c r="TTR1262" s="143"/>
      <c r="TTS1262" s="142"/>
      <c r="TTT1262" s="143"/>
      <c r="TTU1262" s="142"/>
      <c r="TTV1262" s="143"/>
      <c r="TTW1262" s="142"/>
      <c r="TTX1262" s="143"/>
      <c r="TTY1262" s="142"/>
      <c r="TTZ1262" s="143"/>
      <c r="TUA1262" s="142"/>
      <c r="TUB1262" s="143"/>
      <c r="TUC1262" s="142"/>
      <c r="TUD1262" s="143"/>
      <c r="TUE1262" s="142"/>
      <c r="TUF1262" s="143"/>
      <c r="TUG1262" s="142"/>
      <c r="TUH1262" s="143"/>
      <c r="TUI1262" s="142"/>
      <c r="TUJ1262" s="143"/>
      <c r="TUK1262" s="142"/>
      <c r="TUL1262" s="143"/>
      <c r="TUM1262" s="142"/>
      <c r="TUN1262" s="143"/>
      <c r="TUO1262" s="142"/>
      <c r="TUP1262" s="143"/>
      <c r="TUQ1262" s="142"/>
      <c r="TUR1262" s="143"/>
      <c r="TUS1262" s="142"/>
      <c r="TUT1262" s="143"/>
      <c r="TUU1262" s="142"/>
      <c r="TUV1262" s="143"/>
      <c r="TUW1262" s="142"/>
      <c r="TUX1262" s="143"/>
      <c r="TUY1262" s="142"/>
      <c r="TUZ1262" s="143"/>
      <c r="TVA1262" s="142"/>
      <c r="TVB1262" s="143"/>
      <c r="TVC1262" s="142"/>
      <c r="TVD1262" s="143"/>
      <c r="TVE1262" s="142"/>
      <c r="TVF1262" s="143"/>
      <c r="TVG1262" s="142"/>
      <c r="TVH1262" s="143"/>
      <c r="TVI1262" s="142"/>
      <c r="TVJ1262" s="143"/>
      <c r="TVK1262" s="142"/>
      <c r="TVL1262" s="143"/>
      <c r="TVM1262" s="142"/>
      <c r="TVN1262" s="143"/>
      <c r="TVO1262" s="142"/>
      <c r="TVP1262" s="143"/>
      <c r="TVQ1262" s="142"/>
      <c r="TVR1262" s="143"/>
      <c r="TVS1262" s="142"/>
      <c r="TVT1262" s="143"/>
      <c r="TVU1262" s="142"/>
      <c r="TVV1262" s="143"/>
      <c r="TVW1262" s="142"/>
      <c r="TVX1262" s="143"/>
      <c r="TVY1262" s="142"/>
      <c r="TVZ1262" s="143"/>
      <c r="TWA1262" s="142"/>
      <c r="TWB1262" s="143"/>
      <c r="TWC1262" s="142"/>
      <c r="TWD1262" s="143"/>
      <c r="TWE1262" s="142"/>
      <c r="TWF1262" s="143"/>
      <c r="TWG1262" s="142"/>
      <c r="TWH1262" s="143"/>
      <c r="TWI1262" s="142"/>
      <c r="TWJ1262" s="143"/>
      <c r="TWK1262" s="142"/>
      <c r="TWL1262" s="143"/>
      <c r="TWM1262" s="142"/>
      <c r="TWN1262" s="143"/>
      <c r="TWO1262" s="142"/>
      <c r="TWP1262" s="143"/>
      <c r="TWQ1262" s="142"/>
      <c r="TWR1262" s="143"/>
      <c r="TWS1262" s="142"/>
      <c r="TWT1262" s="143"/>
      <c r="TWU1262" s="142"/>
      <c r="TWV1262" s="143"/>
      <c r="TWW1262" s="142"/>
      <c r="TWX1262" s="143"/>
      <c r="TWY1262" s="142"/>
      <c r="TWZ1262" s="143"/>
      <c r="TXA1262" s="142"/>
      <c r="TXB1262" s="143"/>
      <c r="TXC1262" s="142"/>
      <c r="TXD1262" s="143"/>
      <c r="TXE1262" s="142"/>
      <c r="TXF1262" s="143"/>
      <c r="TXG1262" s="142"/>
      <c r="TXH1262" s="143"/>
      <c r="TXI1262" s="142"/>
      <c r="TXJ1262" s="143"/>
      <c r="TXK1262" s="142"/>
      <c r="TXL1262" s="143"/>
      <c r="TXM1262" s="142"/>
      <c r="TXN1262" s="143"/>
      <c r="TXO1262" s="142"/>
      <c r="TXP1262" s="143"/>
      <c r="TXQ1262" s="142"/>
      <c r="TXR1262" s="143"/>
      <c r="TXS1262" s="142"/>
      <c r="TXT1262" s="143"/>
      <c r="TXU1262" s="142"/>
      <c r="TXV1262" s="143"/>
      <c r="TXW1262" s="142"/>
      <c r="TXX1262" s="143"/>
      <c r="TXY1262" s="142"/>
      <c r="TXZ1262" s="143"/>
      <c r="TYA1262" s="142"/>
      <c r="TYB1262" s="143"/>
      <c r="TYC1262" s="142"/>
      <c r="TYD1262" s="143"/>
      <c r="TYE1262" s="142"/>
      <c r="TYF1262" s="143"/>
      <c r="TYG1262" s="142"/>
      <c r="TYH1262" s="143"/>
      <c r="TYI1262" s="142"/>
      <c r="TYJ1262" s="143"/>
      <c r="TYK1262" s="142"/>
      <c r="TYL1262" s="143"/>
      <c r="TYM1262" s="142"/>
      <c r="TYN1262" s="143"/>
      <c r="TYO1262" s="142"/>
      <c r="TYP1262" s="143"/>
      <c r="TYQ1262" s="142"/>
      <c r="TYR1262" s="143"/>
      <c r="TYS1262" s="142"/>
      <c r="TYT1262" s="143"/>
      <c r="TYU1262" s="142"/>
      <c r="TYV1262" s="143"/>
      <c r="TYW1262" s="142"/>
      <c r="TYX1262" s="143"/>
      <c r="TYY1262" s="142"/>
      <c r="TYZ1262" s="143"/>
      <c r="TZA1262" s="142"/>
      <c r="TZB1262" s="143"/>
      <c r="TZC1262" s="142"/>
      <c r="TZD1262" s="143"/>
      <c r="TZE1262" s="142"/>
      <c r="TZF1262" s="143"/>
      <c r="TZG1262" s="142"/>
      <c r="TZH1262" s="143"/>
      <c r="TZI1262" s="142"/>
      <c r="TZJ1262" s="143"/>
      <c r="TZK1262" s="142"/>
      <c r="TZL1262" s="143"/>
      <c r="TZM1262" s="142"/>
      <c r="TZN1262" s="143"/>
      <c r="TZO1262" s="142"/>
      <c r="TZP1262" s="143"/>
      <c r="TZQ1262" s="142"/>
      <c r="TZR1262" s="143"/>
      <c r="TZS1262" s="142"/>
      <c r="TZT1262" s="143"/>
      <c r="TZU1262" s="142"/>
      <c r="TZV1262" s="143"/>
      <c r="TZW1262" s="142"/>
      <c r="TZX1262" s="143"/>
      <c r="TZY1262" s="142"/>
      <c r="TZZ1262" s="143"/>
      <c r="UAA1262" s="142"/>
      <c r="UAB1262" s="143"/>
      <c r="UAC1262" s="142"/>
      <c r="UAD1262" s="143"/>
      <c r="UAE1262" s="142"/>
      <c r="UAF1262" s="143"/>
      <c r="UAG1262" s="142"/>
      <c r="UAH1262" s="143"/>
      <c r="UAI1262" s="142"/>
      <c r="UAJ1262" s="143"/>
      <c r="UAK1262" s="142"/>
      <c r="UAL1262" s="143"/>
      <c r="UAM1262" s="142"/>
      <c r="UAN1262" s="143"/>
      <c r="UAO1262" s="142"/>
      <c r="UAP1262" s="143"/>
      <c r="UAQ1262" s="142"/>
      <c r="UAR1262" s="143"/>
      <c r="UAS1262" s="142"/>
      <c r="UAT1262" s="143"/>
      <c r="UAU1262" s="142"/>
      <c r="UAV1262" s="143"/>
      <c r="UAW1262" s="142"/>
      <c r="UAX1262" s="143"/>
      <c r="UAY1262" s="142"/>
      <c r="UAZ1262" s="143"/>
      <c r="UBA1262" s="142"/>
      <c r="UBB1262" s="143"/>
      <c r="UBC1262" s="142"/>
      <c r="UBD1262" s="143"/>
      <c r="UBE1262" s="142"/>
      <c r="UBF1262" s="143"/>
      <c r="UBG1262" s="142"/>
      <c r="UBH1262" s="143"/>
      <c r="UBI1262" s="142"/>
      <c r="UBJ1262" s="143"/>
      <c r="UBK1262" s="142"/>
      <c r="UBL1262" s="143"/>
      <c r="UBM1262" s="142"/>
      <c r="UBN1262" s="143"/>
      <c r="UBO1262" s="142"/>
      <c r="UBP1262" s="143"/>
      <c r="UBQ1262" s="142"/>
      <c r="UBR1262" s="143"/>
      <c r="UBS1262" s="142"/>
      <c r="UBT1262" s="143"/>
      <c r="UBU1262" s="142"/>
      <c r="UBV1262" s="143"/>
      <c r="UBW1262" s="142"/>
      <c r="UBX1262" s="143"/>
      <c r="UBY1262" s="142"/>
      <c r="UBZ1262" s="143"/>
      <c r="UCA1262" s="142"/>
      <c r="UCB1262" s="143"/>
      <c r="UCC1262" s="142"/>
      <c r="UCD1262" s="143"/>
      <c r="UCE1262" s="142"/>
      <c r="UCF1262" s="143"/>
      <c r="UCG1262" s="142"/>
      <c r="UCH1262" s="143"/>
      <c r="UCI1262" s="142"/>
      <c r="UCJ1262" s="143"/>
      <c r="UCK1262" s="142"/>
      <c r="UCL1262" s="143"/>
      <c r="UCM1262" s="142"/>
      <c r="UCN1262" s="143"/>
      <c r="UCO1262" s="142"/>
      <c r="UCP1262" s="143"/>
      <c r="UCQ1262" s="142"/>
      <c r="UCR1262" s="143"/>
      <c r="UCS1262" s="142"/>
      <c r="UCT1262" s="143"/>
      <c r="UCU1262" s="142"/>
      <c r="UCV1262" s="143"/>
      <c r="UCW1262" s="142"/>
      <c r="UCX1262" s="143"/>
      <c r="UCY1262" s="142"/>
      <c r="UCZ1262" s="143"/>
      <c r="UDA1262" s="142"/>
      <c r="UDB1262" s="143"/>
      <c r="UDC1262" s="142"/>
      <c r="UDD1262" s="143"/>
      <c r="UDE1262" s="142"/>
      <c r="UDF1262" s="143"/>
      <c r="UDG1262" s="142"/>
      <c r="UDH1262" s="143"/>
      <c r="UDI1262" s="142"/>
      <c r="UDJ1262" s="143"/>
      <c r="UDK1262" s="142"/>
      <c r="UDL1262" s="143"/>
      <c r="UDM1262" s="142"/>
      <c r="UDN1262" s="143"/>
      <c r="UDO1262" s="142"/>
      <c r="UDP1262" s="143"/>
      <c r="UDQ1262" s="142"/>
      <c r="UDR1262" s="143"/>
      <c r="UDS1262" s="142"/>
      <c r="UDT1262" s="143"/>
      <c r="UDU1262" s="142"/>
      <c r="UDV1262" s="143"/>
      <c r="UDW1262" s="142"/>
      <c r="UDX1262" s="143"/>
      <c r="UDY1262" s="142"/>
      <c r="UDZ1262" s="143"/>
      <c r="UEA1262" s="142"/>
      <c r="UEB1262" s="143"/>
      <c r="UEC1262" s="142"/>
      <c r="UED1262" s="143"/>
      <c r="UEE1262" s="142"/>
      <c r="UEF1262" s="143"/>
      <c r="UEG1262" s="142"/>
      <c r="UEH1262" s="143"/>
      <c r="UEI1262" s="142"/>
      <c r="UEJ1262" s="143"/>
      <c r="UEK1262" s="142"/>
      <c r="UEL1262" s="143"/>
      <c r="UEM1262" s="142"/>
      <c r="UEN1262" s="143"/>
      <c r="UEO1262" s="142"/>
      <c r="UEP1262" s="143"/>
      <c r="UEQ1262" s="142"/>
      <c r="UER1262" s="143"/>
      <c r="UES1262" s="142"/>
      <c r="UET1262" s="143"/>
      <c r="UEU1262" s="142"/>
      <c r="UEV1262" s="143"/>
      <c r="UEW1262" s="142"/>
      <c r="UEX1262" s="143"/>
      <c r="UEY1262" s="142"/>
      <c r="UEZ1262" s="143"/>
      <c r="UFA1262" s="142"/>
      <c r="UFB1262" s="143"/>
      <c r="UFC1262" s="142"/>
      <c r="UFD1262" s="143"/>
      <c r="UFE1262" s="142"/>
      <c r="UFF1262" s="143"/>
      <c r="UFG1262" s="142"/>
      <c r="UFH1262" s="143"/>
      <c r="UFI1262" s="142"/>
      <c r="UFJ1262" s="143"/>
      <c r="UFK1262" s="142"/>
      <c r="UFL1262" s="143"/>
      <c r="UFM1262" s="142"/>
      <c r="UFN1262" s="143"/>
      <c r="UFO1262" s="142"/>
      <c r="UFP1262" s="143"/>
      <c r="UFQ1262" s="142"/>
      <c r="UFR1262" s="143"/>
      <c r="UFS1262" s="142"/>
      <c r="UFT1262" s="143"/>
      <c r="UFU1262" s="142"/>
      <c r="UFV1262" s="143"/>
      <c r="UFW1262" s="142"/>
      <c r="UFX1262" s="143"/>
      <c r="UFY1262" s="142"/>
      <c r="UFZ1262" s="143"/>
      <c r="UGA1262" s="142"/>
      <c r="UGB1262" s="143"/>
      <c r="UGC1262" s="142"/>
      <c r="UGD1262" s="143"/>
      <c r="UGE1262" s="142"/>
      <c r="UGF1262" s="143"/>
      <c r="UGG1262" s="142"/>
      <c r="UGH1262" s="143"/>
      <c r="UGI1262" s="142"/>
      <c r="UGJ1262" s="143"/>
      <c r="UGK1262" s="142"/>
      <c r="UGL1262" s="143"/>
      <c r="UGM1262" s="142"/>
      <c r="UGN1262" s="143"/>
      <c r="UGO1262" s="142"/>
      <c r="UGP1262" s="143"/>
      <c r="UGQ1262" s="142"/>
      <c r="UGR1262" s="143"/>
      <c r="UGS1262" s="142"/>
      <c r="UGT1262" s="143"/>
      <c r="UGU1262" s="142"/>
      <c r="UGV1262" s="143"/>
      <c r="UGW1262" s="142"/>
      <c r="UGX1262" s="143"/>
      <c r="UGY1262" s="142"/>
      <c r="UGZ1262" s="143"/>
      <c r="UHA1262" s="142"/>
      <c r="UHB1262" s="143"/>
      <c r="UHC1262" s="142"/>
      <c r="UHD1262" s="143"/>
      <c r="UHE1262" s="142"/>
      <c r="UHF1262" s="143"/>
      <c r="UHG1262" s="142"/>
      <c r="UHH1262" s="143"/>
      <c r="UHI1262" s="142"/>
      <c r="UHJ1262" s="143"/>
      <c r="UHK1262" s="142"/>
      <c r="UHL1262" s="143"/>
      <c r="UHM1262" s="142"/>
      <c r="UHN1262" s="143"/>
      <c r="UHO1262" s="142"/>
      <c r="UHP1262" s="143"/>
      <c r="UHQ1262" s="142"/>
      <c r="UHR1262" s="143"/>
      <c r="UHS1262" s="142"/>
      <c r="UHT1262" s="143"/>
      <c r="UHU1262" s="142"/>
      <c r="UHV1262" s="143"/>
      <c r="UHW1262" s="142"/>
      <c r="UHX1262" s="143"/>
      <c r="UHY1262" s="142"/>
      <c r="UHZ1262" s="143"/>
      <c r="UIA1262" s="142"/>
      <c r="UIB1262" s="143"/>
      <c r="UIC1262" s="142"/>
      <c r="UID1262" s="143"/>
      <c r="UIE1262" s="142"/>
      <c r="UIF1262" s="143"/>
      <c r="UIG1262" s="142"/>
      <c r="UIH1262" s="143"/>
      <c r="UII1262" s="142"/>
      <c r="UIJ1262" s="143"/>
      <c r="UIK1262" s="142"/>
      <c r="UIL1262" s="143"/>
      <c r="UIM1262" s="142"/>
      <c r="UIN1262" s="143"/>
      <c r="UIO1262" s="142"/>
      <c r="UIP1262" s="143"/>
      <c r="UIQ1262" s="142"/>
      <c r="UIR1262" s="143"/>
      <c r="UIS1262" s="142"/>
      <c r="UIT1262" s="143"/>
      <c r="UIU1262" s="142"/>
      <c r="UIV1262" s="143"/>
      <c r="UIW1262" s="142"/>
      <c r="UIX1262" s="143"/>
      <c r="UIY1262" s="142"/>
      <c r="UIZ1262" s="143"/>
      <c r="UJA1262" s="142"/>
      <c r="UJB1262" s="143"/>
      <c r="UJC1262" s="142"/>
      <c r="UJD1262" s="143"/>
      <c r="UJE1262" s="142"/>
      <c r="UJF1262" s="143"/>
      <c r="UJG1262" s="142"/>
      <c r="UJH1262" s="143"/>
      <c r="UJI1262" s="142"/>
      <c r="UJJ1262" s="143"/>
      <c r="UJK1262" s="142"/>
      <c r="UJL1262" s="143"/>
      <c r="UJM1262" s="142"/>
      <c r="UJN1262" s="143"/>
      <c r="UJO1262" s="142"/>
      <c r="UJP1262" s="143"/>
      <c r="UJQ1262" s="142"/>
      <c r="UJR1262" s="143"/>
      <c r="UJS1262" s="142"/>
      <c r="UJT1262" s="143"/>
      <c r="UJU1262" s="142"/>
      <c r="UJV1262" s="143"/>
      <c r="UJW1262" s="142"/>
      <c r="UJX1262" s="143"/>
      <c r="UJY1262" s="142"/>
      <c r="UJZ1262" s="143"/>
      <c r="UKA1262" s="142"/>
      <c r="UKB1262" s="143"/>
      <c r="UKC1262" s="142"/>
      <c r="UKD1262" s="143"/>
      <c r="UKE1262" s="142"/>
      <c r="UKF1262" s="143"/>
      <c r="UKG1262" s="142"/>
      <c r="UKH1262" s="143"/>
      <c r="UKI1262" s="142"/>
      <c r="UKJ1262" s="143"/>
      <c r="UKK1262" s="142"/>
      <c r="UKL1262" s="143"/>
      <c r="UKM1262" s="142"/>
      <c r="UKN1262" s="143"/>
      <c r="UKO1262" s="142"/>
      <c r="UKP1262" s="143"/>
      <c r="UKQ1262" s="142"/>
      <c r="UKR1262" s="143"/>
      <c r="UKS1262" s="142"/>
      <c r="UKT1262" s="143"/>
      <c r="UKU1262" s="142"/>
      <c r="UKV1262" s="143"/>
      <c r="UKW1262" s="142"/>
      <c r="UKX1262" s="143"/>
      <c r="UKY1262" s="142"/>
      <c r="UKZ1262" s="143"/>
      <c r="ULA1262" s="142"/>
      <c r="ULB1262" s="143"/>
      <c r="ULC1262" s="142"/>
      <c r="ULD1262" s="143"/>
      <c r="ULE1262" s="142"/>
      <c r="ULF1262" s="143"/>
      <c r="ULG1262" s="142"/>
      <c r="ULH1262" s="143"/>
      <c r="ULI1262" s="142"/>
      <c r="ULJ1262" s="143"/>
      <c r="ULK1262" s="142"/>
      <c r="ULL1262" s="143"/>
      <c r="ULM1262" s="142"/>
      <c r="ULN1262" s="143"/>
      <c r="ULO1262" s="142"/>
      <c r="ULP1262" s="143"/>
      <c r="ULQ1262" s="142"/>
      <c r="ULR1262" s="143"/>
      <c r="ULS1262" s="142"/>
      <c r="ULT1262" s="143"/>
      <c r="ULU1262" s="142"/>
      <c r="ULV1262" s="143"/>
      <c r="ULW1262" s="142"/>
      <c r="ULX1262" s="143"/>
      <c r="ULY1262" s="142"/>
      <c r="ULZ1262" s="143"/>
      <c r="UMA1262" s="142"/>
      <c r="UMB1262" s="143"/>
      <c r="UMC1262" s="142"/>
      <c r="UMD1262" s="143"/>
      <c r="UME1262" s="142"/>
      <c r="UMF1262" s="143"/>
      <c r="UMG1262" s="142"/>
      <c r="UMH1262" s="143"/>
      <c r="UMI1262" s="142"/>
      <c r="UMJ1262" s="143"/>
      <c r="UMK1262" s="142"/>
      <c r="UML1262" s="143"/>
      <c r="UMM1262" s="142"/>
      <c r="UMN1262" s="143"/>
      <c r="UMO1262" s="142"/>
      <c r="UMP1262" s="143"/>
      <c r="UMQ1262" s="142"/>
      <c r="UMR1262" s="143"/>
      <c r="UMS1262" s="142"/>
      <c r="UMT1262" s="143"/>
      <c r="UMU1262" s="142"/>
      <c r="UMV1262" s="143"/>
      <c r="UMW1262" s="142"/>
      <c r="UMX1262" s="143"/>
      <c r="UMY1262" s="142"/>
      <c r="UMZ1262" s="143"/>
      <c r="UNA1262" s="142"/>
      <c r="UNB1262" s="143"/>
      <c r="UNC1262" s="142"/>
      <c r="UND1262" s="143"/>
      <c r="UNE1262" s="142"/>
      <c r="UNF1262" s="143"/>
      <c r="UNG1262" s="142"/>
      <c r="UNH1262" s="143"/>
      <c r="UNI1262" s="142"/>
      <c r="UNJ1262" s="143"/>
      <c r="UNK1262" s="142"/>
      <c r="UNL1262" s="143"/>
      <c r="UNM1262" s="142"/>
      <c r="UNN1262" s="143"/>
      <c r="UNO1262" s="142"/>
      <c r="UNP1262" s="143"/>
      <c r="UNQ1262" s="142"/>
      <c r="UNR1262" s="143"/>
      <c r="UNS1262" s="142"/>
      <c r="UNT1262" s="143"/>
      <c r="UNU1262" s="142"/>
      <c r="UNV1262" s="143"/>
      <c r="UNW1262" s="142"/>
      <c r="UNX1262" s="143"/>
      <c r="UNY1262" s="142"/>
      <c r="UNZ1262" s="143"/>
      <c r="UOA1262" s="142"/>
      <c r="UOB1262" s="143"/>
      <c r="UOC1262" s="142"/>
      <c r="UOD1262" s="143"/>
      <c r="UOE1262" s="142"/>
      <c r="UOF1262" s="143"/>
      <c r="UOG1262" s="142"/>
      <c r="UOH1262" s="143"/>
      <c r="UOI1262" s="142"/>
      <c r="UOJ1262" s="143"/>
      <c r="UOK1262" s="142"/>
      <c r="UOL1262" s="143"/>
      <c r="UOM1262" s="142"/>
      <c r="UON1262" s="143"/>
      <c r="UOO1262" s="142"/>
      <c r="UOP1262" s="143"/>
      <c r="UOQ1262" s="142"/>
      <c r="UOR1262" s="143"/>
      <c r="UOS1262" s="142"/>
      <c r="UOT1262" s="143"/>
      <c r="UOU1262" s="142"/>
      <c r="UOV1262" s="143"/>
      <c r="UOW1262" s="142"/>
      <c r="UOX1262" s="143"/>
      <c r="UOY1262" s="142"/>
      <c r="UOZ1262" s="143"/>
      <c r="UPA1262" s="142"/>
      <c r="UPB1262" s="143"/>
      <c r="UPC1262" s="142"/>
      <c r="UPD1262" s="143"/>
      <c r="UPE1262" s="142"/>
      <c r="UPF1262" s="143"/>
      <c r="UPG1262" s="142"/>
      <c r="UPH1262" s="143"/>
      <c r="UPI1262" s="142"/>
      <c r="UPJ1262" s="143"/>
      <c r="UPK1262" s="142"/>
      <c r="UPL1262" s="143"/>
      <c r="UPM1262" s="142"/>
      <c r="UPN1262" s="143"/>
      <c r="UPO1262" s="142"/>
      <c r="UPP1262" s="143"/>
      <c r="UPQ1262" s="142"/>
      <c r="UPR1262" s="143"/>
      <c r="UPS1262" s="142"/>
      <c r="UPT1262" s="143"/>
      <c r="UPU1262" s="142"/>
      <c r="UPV1262" s="143"/>
      <c r="UPW1262" s="142"/>
      <c r="UPX1262" s="143"/>
      <c r="UPY1262" s="142"/>
      <c r="UPZ1262" s="143"/>
      <c r="UQA1262" s="142"/>
      <c r="UQB1262" s="143"/>
      <c r="UQC1262" s="142"/>
      <c r="UQD1262" s="143"/>
      <c r="UQE1262" s="142"/>
      <c r="UQF1262" s="143"/>
      <c r="UQG1262" s="142"/>
      <c r="UQH1262" s="143"/>
      <c r="UQI1262" s="142"/>
      <c r="UQJ1262" s="143"/>
      <c r="UQK1262" s="142"/>
      <c r="UQL1262" s="143"/>
      <c r="UQM1262" s="142"/>
      <c r="UQN1262" s="143"/>
      <c r="UQO1262" s="142"/>
      <c r="UQP1262" s="143"/>
      <c r="UQQ1262" s="142"/>
      <c r="UQR1262" s="143"/>
      <c r="UQS1262" s="142"/>
      <c r="UQT1262" s="143"/>
      <c r="UQU1262" s="142"/>
      <c r="UQV1262" s="143"/>
      <c r="UQW1262" s="142"/>
      <c r="UQX1262" s="143"/>
      <c r="UQY1262" s="142"/>
      <c r="UQZ1262" s="143"/>
      <c r="URA1262" s="142"/>
      <c r="URB1262" s="143"/>
      <c r="URC1262" s="142"/>
      <c r="URD1262" s="143"/>
      <c r="URE1262" s="142"/>
      <c r="URF1262" s="143"/>
      <c r="URG1262" s="142"/>
      <c r="URH1262" s="143"/>
      <c r="URI1262" s="142"/>
      <c r="URJ1262" s="143"/>
      <c r="URK1262" s="142"/>
      <c r="URL1262" s="143"/>
      <c r="URM1262" s="142"/>
      <c r="URN1262" s="143"/>
      <c r="URO1262" s="142"/>
      <c r="URP1262" s="143"/>
      <c r="URQ1262" s="142"/>
      <c r="URR1262" s="143"/>
      <c r="URS1262" s="142"/>
      <c r="URT1262" s="143"/>
      <c r="URU1262" s="142"/>
      <c r="URV1262" s="143"/>
      <c r="URW1262" s="142"/>
      <c r="URX1262" s="143"/>
      <c r="URY1262" s="142"/>
      <c r="URZ1262" s="143"/>
      <c r="USA1262" s="142"/>
      <c r="USB1262" s="143"/>
      <c r="USC1262" s="142"/>
      <c r="USD1262" s="143"/>
      <c r="USE1262" s="142"/>
      <c r="USF1262" s="143"/>
      <c r="USG1262" s="142"/>
      <c r="USH1262" s="143"/>
      <c r="USI1262" s="142"/>
      <c r="USJ1262" s="143"/>
      <c r="USK1262" s="142"/>
      <c r="USL1262" s="143"/>
      <c r="USM1262" s="142"/>
      <c r="USN1262" s="143"/>
      <c r="USO1262" s="142"/>
      <c r="USP1262" s="143"/>
      <c r="USQ1262" s="142"/>
      <c r="USR1262" s="143"/>
      <c r="USS1262" s="142"/>
      <c r="UST1262" s="143"/>
      <c r="USU1262" s="142"/>
      <c r="USV1262" s="143"/>
      <c r="USW1262" s="142"/>
      <c r="USX1262" s="143"/>
      <c r="USY1262" s="142"/>
      <c r="USZ1262" s="143"/>
      <c r="UTA1262" s="142"/>
      <c r="UTB1262" s="143"/>
      <c r="UTC1262" s="142"/>
      <c r="UTD1262" s="143"/>
      <c r="UTE1262" s="142"/>
      <c r="UTF1262" s="143"/>
      <c r="UTG1262" s="142"/>
      <c r="UTH1262" s="143"/>
      <c r="UTI1262" s="142"/>
      <c r="UTJ1262" s="143"/>
      <c r="UTK1262" s="142"/>
      <c r="UTL1262" s="143"/>
      <c r="UTM1262" s="142"/>
      <c r="UTN1262" s="143"/>
      <c r="UTO1262" s="142"/>
      <c r="UTP1262" s="143"/>
      <c r="UTQ1262" s="142"/>
      <c r="UTR1262" s="143"/>
      <c r="UTS1262" s="142"/>
      <c r="UTT1262" s="143"/>
      <c r="UTU1262" s="142"/>
      <c r="UTV1262" s="143"/>
      <c r="UTW1262" s="142"/>
      <c r="UTX1262" s="143"/>
      <c r="UTY1262" s="142"/>
      <c r="UTZ1262" s="143"/>
      <c r="UUA1262" s="142"/>
      <c r="UUB1262" s="143"/>
      <c r="UUC1262" s="142"/>
      <c r="UUD1262" s="143"/>
      <c r="UUE1262" s="142"/>
      <c r="UUF1262" s="143"/>
      <c r="UUG1262" s="142"/>
      <c r="UUH1262" s="143"/>
      <c r="UUI1262" s="142"/>
      <c r="UUJ1262" s="143"/>
      <c r="UUK1262" s="142"/>
      <c r="UUL1262" s="143"/>
      <c r="UUM1262" s="142"/>
      <c r="UUN1262" s="143"/>
      <c r="UUO1262" s="142"/>
      <c r="UUP1262" s="143"/>
      <c r="UUQ1262" s="142"/>
      <c r="UUR1262" s="143"/>
      <c r="UUS1262" s="142"/>
      <c r="UUT1262" s="143"/>
      <c r="UUU1262" s="142"/>
      <c r="UUV1262" s="143"/>
      <c r="UUW1262" s="142"/>
      <c r="UUX1262" s="143"/>
      <c r="UUY1262" s="142"/>
      <c r="UUZ1262" s="143"/>
      <c r="UVA1262" s="142"/>
      <c r="UVB1262" s="143"/>
      <c r="UVC1262" s="142"/>
      <c r="UVD1262" s="143"/>
      <c r="UVE1262" s="142"/>
      <c r="UVF1262" s="143"/>
      <c r="UVG1262" s="142"/>
      <c r="UVH1262" s="143"/>
      <c r="UVI1262" s="142"/>
      <c r="UVJ1262" s="143"/>
      <c r="UVK1262" s="142"/>
      <c r="UVL1262" s="143"/>
      <c r="UVM1262" s="142"/>
      <c r="UVN1262" s="143"/>
      <c r="UVO1262" s="142"/>
      <c r="UVP1262" s="143"/>
      <c r="UVQ1262" s="142"/>
      <c r="UVR1262" s="143"/>
      <c r="UVS1262" s="142"/>
      <c r="UVT1262" s="143"/>
      <c r="UVU1262" s="142"/>
      <c r="UVV1262" s="143"/>
      <c r="UVW1262" s="142"/>
      <c r="UVX1262" s="143"/>
      <c r="UVY1262" s="142"/>
      <c r="UVZ1262" s="143"/>
      <c r="UWA1262" s="142"/>
      <c r="UWB1262" s="143"/>
      <c r="UWC1262" s="142"/>
      <c r="UWD1262" s="143"/>
      <c r="UWE1262" s="142"/>
      <c r="UWF1262" s="143"/>
      <c r="UWG1262" s="142"/>
      <c r="UWH1262" s="143"/>
      <c r="UWI1262" s="142"/>
      <c r="UWJ1262" s="143"/>
      <c r="UWK1262" s="142"/>
      <c r="UWL1262" s="143"/>
      <c r="UWM1262" s="142"/>
      <c r="UWN1262" s="143"/>
      <c r="UWO1262" s="142"/>
      <c r="UWP1262" s="143"/>
      <c r="UWQ1262" s="142"/>
      <c r="UWR1262" s="143"/>
      <c r="UWS1262" s="142"/>
      <c r="UWT1262" s="143"/>
      <c r="UWU1262" s="142"/>
      <c r="UWV1262" s="143"/>
      <c r="UWW1262" s="142"/>
      <c r="UWX1262" s="143"/>
      <c r="UWY1262" s="142"/>
      <c r="UWZ1262" s="143"/>
      <c r="UXA1262" s="142"/>
      <c r="UXB1262" s="143"/>
      <c r="UXC1262" s="142"/>
      <c r="UXD1262" s="143"/>
      <c r="UXE1262" s="142"/>
      <c r="UXF1262" s="143"/>
      <c r="UXG1262" s="142"/>
      <c r="UXH1262" s="143"/>
      <c r="UXI1262" s="142"/>
      <c r="UXJ1262" s="143"/>
      <c r="UXK1262" s="142"/>
      <c r="UXL1262" s="143"/>
      <c r="UXM1262" s="142"/>
      <c r="UXN1262" s="143"/>
      <c r="UXO1262" s="142"/>
      <c r="UXP1262" s="143"/>
      <c r="UXQ1262" s="142"/>
      <c r="UXR1262" s="143"/>
      <c r="UXS1262" s="142"/>
      <c r="UXT1262" s="143"/>
      <c r="UXU1262" s="142"/>
      <c r="UXV1262" s="143"/>
      <c r="UXW1262" s="142"/>
      <c r="UXX1262" s="143"/>
      <c r="UXY1262" s="142"/>
      <c r="UXZ1262" s="143"/>
      <c r="UYA1262" s="142"/>
      <c r="UYB1262" s="143"/>
      <c r="UYC1262" s="142"/>
      <c r="UYD1262" s="143"/>
      <c r="UYE1262" s="142"/>
      <c r="UYF1262" s="143"/>
      <c r="UYG1262" s="142"/>
      <c r="UYH1262" s="143"/>
      <c r="UYI1262" s="142"/>
      <c r="UYJ1262" s="143"/>
      <c r="UYK1262" s="142"/>
      <c r="UYL1262" s="143"/>
      <c r="UYM1262" s="142"/>
      <c r="UYN1262" s="143"/>
      <c r="UYO1262" s="142"/>
      <c r="UYP1262" s="143"/>
      <c r="UYQ1262" s="142"/>
      <c r="UYR1262" s="143"/>
      <c r="UYS1262" s="142"/>
      <c r="UYT1262" s="143"/>
      <c r="UYU1262" s="142"/>
      <c r="UYV1262" s="143"/>
      <c r="UYW1262" s="142"/>
      <c r="UYX1262" s="143"/>
      <c r="UYY1262" s="142"/>
      <c r="UYZ1262" s="143"/>
      <c r="UZA1262" s="142"/>
      <c r="UZB1262" s="143"/>
      <c r="UZC1262" s="142"/>
      <c r="UZD1262" s="143"/>
      <c r="UZE1262" s="142"/>
      <c r="UZF1262" s="143"/>
      <c r="UZG1262" s="142"/>
      <c r="UZH1262" s="143"/>
      <c r="UZI1262" s="142"/>
      <c r="UZJ1262" s="143"/>
      <c r="UZK1262" s="142"/>
      <c r="UZL1262" s="143"/>
      <c r="UZM1262" s="142"/>
      <c r="UZN1262" s="143"/>
      <c r="UZO1262" s="142"/>
      <c r="UZP1262" s="143"/>
      <c r="UZQ1262" s="142"/>
      <c r="UZR1262" s="143"/>
      <c r="UZS1262" s="142"/>
      <c r="UZT1262" s="143"/>
      <c r="UZU1262" s="142"/>
      <c r="UZV1262" s="143"/>
      <c r="UZW1262" s="142"/>
      <c r="UZX1262" s="143"/>
      <c r="UZY1262" s="142"/>
      <c r="UZZ1262" s="143"/>
      <c r="VAA1262" s="142"/>
      <c r="VAB1262" s="143"/>
      <c r="VAC1262" s="142"/>
      <c r="VAD1262" s="143"/>
      <c r="VAE1262" s="142"/>
      <c r="VAF1262" s="143"/>
      <c r="VAG1262" s="142"/>
      <c r="VAH1262" s="143"/>
      <c r="VAI1262" s="142"/>
      <c r="VAJ1262" s="143"/>
      <c r="VAK1262" s="142"/>
      <c r="VAL1262" s="143"/>
      <c r="VAM1262" s="142"/>
      <c r="VAN1262" s="143"/>
      <c r="VAO1262" s="142"/>
      <c r="VAP1262" s="143"/>
      <c r="VAQ1262" s="142"/>
      <c r="VAR1262" s="143"/>
      <c r="VAS1262" s="142"/>
      <c r="VAT1262" s="143"/>
      <c r="VAU1262" s="142"/>
      <c r="VAV1262" s="143"/>
      <c r="VAW1262" s="142"/>
      <c r="VAX1262" s="143"/>
      <c r="VAY1262" s="142"/>
      <c r="VAZ1262" s="143"/>
      <c r="VBA1262" s="142"/>
      <c r="VBB1262" s="143"/>
      <c r="VBC1262" s="142"/>
      <c r="VBD1262" s="143"/>
      <c r="VBE1262" s="142"/>
      <c r="VBF1262" s="143"/>
      <c r="VBG1262" s="142"/>
      <c r="VBH1262" s="143"/>
      <c r="VBI1262" s="142"/>
      <c r="VBJ1262" s="143"/>
      <c r="VBK1262" s="142"/>
      <c r="VBL1262" s="143"/>
      <c r="VBM1262" s="142"/>
      <c r="VBN1262" s="143"/>
      <c r="VBO1262" s="142"/>
      <c r="VBP1262" s="143"/>
      <c r="VBQ1262" s="142"/>
      <c r="VBR1262" s="143"/>
      <c r="VBS1262" s="142"/>
      <c r="VBT1262" s="143"/>
      <c r="VBU1262" s="142"/>
      <c r="VBV1262" s="143"/>
      <c r="VBW1262" s="142"/>
      <c r="VBX1262" s="143"/>
      <c r="VBY1262" s="142"/>
      <c r="VBZ1262" s="143"/>
      <c r="VCA1262" s="142"/>
      <c r="VCB1262" s="143"/>
      <c r="VCC1262" s="142"/>
      <c r="VCD1262" s="143"/>
      <c r="VCE1262" s="142"/>
      <c r="VCF1262" s="143"/>
      <c r="VCG1262" s="142"/>
      <c r="VCH1262" s="143"/>
      <c r="VCI1262" s="142"/>
      <c r="VCJ1262" s="143"/>
      <c r="VCK1262" s="142"/>
      <c r="VCL1262" s="143"/>
      <c r="VCM1262" s="142"/>
      <c r="VCN1262" s="143"/>
      <c r="VCO1262" s="142"/>
      <c r="VCP1262" s="143"/>
      <c r="VCQ1262" s="142"/>
      <c r="VCR1262" s="143"/>
      <c r="VCS1262" s="142"/>
      <c r="VCT1262" s="143"/>
      <c r="VCU1262" s="142"/>
      <c r="VCV1262" s="143"/>
      <c r="VCW1262" s="142"/>
      <c r="VCX1262" s="143"/>
      <c r="VCY1262" s="142"/>
      <c r="VCZ1262" s="143"/>
      <c r="VDA1262" s="142"/>
      <c r="VDB1262" s="143"/>
      <c r="VDC1262" s="142"/>
      <c r="VDD1262" s="143"/>
      <c r="VDE1262" s="142"/>
      <c r="VDF1262" s="143"/>
      <c r="VDG1262" s="142"/>
      <c r="VDH1262" s="143"/>
      <c r="VDI1262" s="142"/>
      <c r="VDJ1262" s="143"/>
      <c r="VDK1262" s="142"/>
      <c r="VDL1262" s="143"/>
      <c r="VDM1262" s="142"/>
      <c r="VDN1262" s="143"/>
      <c r="VDO1262" s="142"/>
      <c r="VDP1262" s="143"/>
      <c r="VDQ1262" s="142"/>
      <c r="VDR1262" s="143"/>
      <c r="VDS1262" s="142"/>
      <c r="VDT1262" s="143"/>
      <c r="VDU1262" s="142"/>
      <c r="VDV1262" s="143"/>
      <c r="VDW1262" s="142"/>
      <c r="VDX1262" s="143"/>
      <c r="VDY1262" s="142"/>
      <c r="VDZ1262" s="143"/>
      <c r="VEA1262" s="142"/>
      <c r="VEB1262" s="143"/>
      <c r="VEC1262" s="142"/>
      <c r="VED1262" s="143"/>
      <c r="VEE1262" s="142"/>
      <c r="VEF1262" s="143"/>
      <c r="VEG1262" s="142"/>
      <c r="VEH1262" s="143"/>
      <c r="VEI1262" s="142"/>
      <c r="VEJ1262" s="143"/>
      <c r="VEK1262" s="142"/>
      <c r="VEL1262" s="143"/>
      <c r="VEM1262" s="142"/>
      <c r="VEN1262" s="143"/>
      <c r="VEO1262" s="142"/>
      <c r="VEP1262" s="143"/>
      <c r="VEQ1262" s="142"/>
      <c r="VER1262" s="143"/>
      <c r="VES1262" s="142"/>
      <c r="VET1262" s="143"/>
      <c r="VEU1262" s="142"/>
      <c r="VEV1262" s="143"/>
      <c r="VEW1262" s="142"/>
      <c r="VEX1262" s="143"/>
      <c r="VEY1262" s="142"/>
      <c r="VEZ1262" s="143"/>
      <c r="VFA1262" s="142"/>
      <c r="VFB1262" s="143"/>
      <c r="VFC1262" s="142"/>
      <c r="VFD1262" s="143"/>
      <c r="VFE1262" s="142"/>
      <c r="VFF1262" s="143"/>
      <c r="VFG1262" s="142"/>
      <c r="VFH1262" s="143"/>
      <c r="VFI1262" s="142"/>
      <c r="VFJ1262" s="143"/>
      <c r="VFK1262" s="142"/>
      <c r="VFL1262" s="143"/>
      <c r="VFM1262" s="142"/>
      <c r="VFN1262" s="143"/>
      <c r="VFO1262" s="142"/>
      <c r="VFP1262" s="143"/>
      <c r="VFQ1262" s="142"/>
      <c r="VFR1262" s="143"/>
      <c r="VFS1262" s="142"/>
      <c r="VFT1262" s="143"/>
      <c r="VFU1262" s="142"/>
      <c r="VFV1262" s="143"/>
      <c r="VFW1262" s="142"/>
      <c r="VFX1262" s="143"/>
      <c r="VFY1262" s="142"/>
      <c r="VFZ1262" s="143"/>
      <c r="VGA1262" s="142"/>
      <c r="VGB1262" s="143"/>
      <c r="VGC1262" s="142"/>
      <c r="VGD1262" s="143"/>
      <c r="VGE1262" s="142"/>
      <c r="VGF1262" s="143"/>
      <c r="VGG1262" s="142"/>
      <c r="VGH1262" s="143"/>
      <c r="VGI1262" s="142"/>
      <c r="VGJ1262" s="143"/>
      <c r="VGK1262" s="142"/>
      <c r="VGL1262" s="143"/>
      <c r="VGM1262" s="142"/>
      <c r="VGN1262" s="143"/>
      <c r="VGO1262" s="142"/>
      <c r="VGP1262" s="143"/>
      <c r="VGQ1262" s="142"/>
      <c r="VGR1262" s="143"/>
      <c r="VGS1262" s="142"/>
      <c r="VGT1262" s="143"/>
      <c r="VGU1262" s="142"/>
      <c r="VGV1262" s="143"/>
      <c r="VGW1262" s="142"/>
      <c r="VGX1262" s="143"/>
      <c r="VGY1262" s="142"/>
      <c r="VGZ1262" s="143"/>
      <c r="VHA1262" s="142"/>
      <c r="VHB1262" s="143"/>
      <c r="VHC1262" s="142"/>
      <c r="VHD1262" s="143"/>
      <c r="VHE1262" s="142"/>
      <c r="VHF1262" s="143"/>
      <c r="VHG1262" s="142"/>
      <c r="VHH1262" s="143"/>
      <c r="VHI1262" s="142"/>
      <c r="VHJ1262" s="143"/>
      <c r="VHK1262" s="142"/>
      <c r="VHL1262" s="143"/>
      <c r="VHM1262" s="142"/>
      <c r="VHN1262" s="143"/>
      <c r="VHO1262" s="142"/>
      <c r="VHP1262" s="143"/>
      <c r="VHQ1262" s="142"/>
      <c r="VHR1262" s="143"/>
      <c r="VHS1262" s="142"/>
      <c r="VHT1262" s="143"/>
      <c r="VHU1262" s="142"/>
      <c r="VHV1262" s="143"/>
      <c r="VHW1262" s="142"/>
      <c r="VHX1262" s="143"/>
      <c r="VHY1262" s="142"/>
      <c r="VHZ1262" s="143"/>
      <c r="VIA1262" s="142"/>
      <c r="VIB1262" s="143"/>
      <c r="VIC1262" s="142"/>
      <c r="VID1262" s="143"/>
      <c r="VIE1262" s="142"/>
      <c r="VIF1262" s="143"/>
      <c r="VIG1262" s="142"/>
      <c r="VIH1262" s="143"/>
      <c r="VII1262" s="142"/>
      <c r="VIJ1262" s="143"/>
      <c r="VIK1262" s="142"/>
      <c r="VIL1262" s="143"/>
      <c r="VIM1262" s="142"/>
      <c r="VIN1262" s="143"/>
      <c r="VIO1262" s="142"/>
      <c r="VIP1262" s="143"/>
      <c r="VIQ1262" s="142"/>
      <c r="VIR1262" s="143"/>
      <c r="VIS1262" s="142"/>
      <c r="VIT1262" s="143"/>
      <c r="VIU1262" s="142"/>
      <c r="VIV1262" s="143"/>
      <c r="VIW1262" s="142"/>
      <c r="VIX1262" s="143"/>
      <c r="VIY1262" s="142"/>
      <c r="VIZ1262" s="143"/>
      <c r="VJA1262" s="142"/>
      <c r="VJB1262" s="143"/>
      <c r="VJC1262" s="142"/>
      <c r="VJD1262" s="143"/>
      <c r="VJE1262" s="142"/>
      <c r="VJF1262" s="143"/>
      <c r="VJG1262" s="142"/>
      <c r="VJH1262" s="143"/>
      <c r="VJI1262" s="142"/>
      <c r="VJJ1262" s="143"/>
      <c r="VJK1262" s="142"/>
      <c r="VJL1262" s="143"/>
      <c r="VJM1262" s="142"/>
      <c r="VJN1262" s="143"/>
      <c r="VJO1262" s="142"/>
      <c r="VJP1262" s="143"/>
      <c r="VJQ1262" s="142"/>
      <c r="VJR1262" s="143"/>
      <c r="VJS1262" s="142"/>
      <c r="VJT1262" s="143"/>
      <c r="VJU1262" s="142"/>
      <c r="VJV1262" s="143"/>
      <c r="VJW1262" s="142"/>
      <c r="VJX1262" s="143"/>
      <c r="VJY1262" s="142"/>
      <c r="VJZ1262" s="143"/>
      <c r="VKA1262" s="142"/>
      <c r="VKB1262" s="143"/>
      <c r="VKC1262" s="142"/>
      <c r="VKD1262" s="143"/>
      <c r="VKE1262" s="142"/>
      <c r="VKF1262" s="143"/>
      <c r="VKG1262" s="142"/>
      <c r="VKH1262" s="143"/>
      <c r="VKI1262" s="142"/>
      <c r="VKJ1262" s="143"/>
      <c r="VKK1262" s="142"/>
      <c r="VKL1262" s="143"/>
      <c r="VKM1262" s="142"/>
      <c r="VKN1262" s="143"/>
      <c r="VKO1262" s="142"/>
      <c r="VKP1262" s="143"/>
      <c r="VKQ1262" s="142"/>
      <c r="VKR1262" s="143"/>
      <c r="VKS1262" s="142"/>
      <c r="VKT1262" s="143"/>
      <c r="VKU1262" s="142"/>
      <c r="VKV1262" s="143"/>
      <c r="VKW1262" s="142"/>
      <c r="VKX1262" s="143"/>
      <c r="VKY1262" s="142"/>
      <c r="VKZ1262" s="143"/>
      <c r="VLA1262" s="142"/>
      <c r="VLB1262" s="143"/>
      <c r="VLC1262" s="142"/>
      <c r="VLD1262" s="143"/>
      <c r="VLE1262" s="142"/>
      <c r="VLF1262" s="143"/>
      <c r="VLG1262" s="142"/>
      <c r="VLH1262" s="143"/>
      <c r="VLI1262" s="142"/>
      <c r="VLJ1262" s="143"/>
      <c r="VLK1262" s="142"/>
      <c r="VLL1262" s="143"/>
      <c r="VLM1262" s="142"/>
      <c r="VLN1262" s="143"/>
      <c r="VLO1262" s="142"/>
      <c r="VLP1262" s="143"/>
      <c r="VLQ1262" s="142"/>
      <c r="VLR1262" s="143"/>
      <c r="VLS1262" s="142"/>
      <c r="VLT1262" s="143"/>
      <c r="VLU1262" s="142"/>
      <c r="VLV1262" s="143"/>
      <c r="VLW1262" s="142"/>
      <c r="VLX1262" s="143"/>
      <c r="VLY1262" s="142"/>
      <c r="VLZ1262" s="143"/>
      <c r="VMA1262" s="142"/>
      <c r="VMB1262" s="143"/>
      <c r="VMC1262" s="142"/>
      <c r="VMD1262" s="143"/>
      <c r="VME1262" s="142"/>
      <c r="VMF1262" s="143"/>
      <c r="VMG1262" s="142"/>
      <c r="VMH1262" s="143"/>
      <c r="VMI1262" s="142"/>
      <c r="VMJ1262" s="143"/>
      <c r="VMK1262" s="142"/>
      <c r="VML1262" s="143"/>
      <c r="VMM1262" s="142"/>
      <c r="VMN1262" s="143"/>
      <c r="VMO1262" s="142"/>
      <c r="VMP1262" s="143"/>
      <c r="VMQ1262" s="142"/>
      <c r="VMR1262" s="143"/>
      <c r="VMS1262" s="142"/>
      <c r="VMT1262" s="143"/>
      <c r="VMU1262" s="142"/>
      <c r="VMV1262" s="143"/>
      <c r="VMW1262" s="142"/>
      <c r="VMX1262" s="143"/>
      <c r="VMY1262" s="142"/>
      <c r="VMZ1262" s="143"/>
      <c r="VNA1262" s="142"/>
      <c r="VNB1262" s="143"/>
      <c r="VNC1262" s="142"/>
      <c r="VND1262" s="143"/>
      <c r="VNE1262" s="142"/>
      <c r="VNF1262" s="143"/>
      <c r="VNG1262" s="142"/>
      <c r="VNH1262" s="143"/>
      <c r="VNI1262" s="142"/>
      <c r="VNJ1262" s="143"/>
      <c r="VNK1262" s="142"/>
      <c r="VNL1262" s="143"/>
      <c r="VNM1262" s="142"/>
      <c r="VNN1262" s="143"/>
      <c r="VNO1262" s="142"/>
      <c r="VNP1262" s="143"/>
      <c r="VNQ1262" s="142"/>
      <c r="VNR1262" s="143"/>
      <c r="VNS1262" s="142"/>
      <c r="VNT1262" s="143"/>
      <c r="VNU1262" s="142"/>
      <c r="VNV1262" s="143"/>
      <c r="VNW1262" s="142"/>
      <c r="VNX1262" s="143"/>
      <c r="VNY1262" s="142"/>
      <c r="VNZ1262" s="143"/>
      <c r="VOA1262" s="142"/>
      <c r="VOB1262" s="143"/>
      <c r="VOC1262" s="142"/>
      <c r="VOD1262" s="143"/>
      <c r="VOE1262" s="142"/>
      <c r="VOF1262" s="143"/>
      <c r="VOG1262" s="142"/>
      <c r="VOH1262" s="143"/>
      <c r="VOI1262" s="142"/>
      <c r="VOJ1262" s="143"/>
      <c r="VOK1262" s="142"/>
      <c r="VOL1262" s="143"/>
      <c r="VOM1262" s="142"/>
      <c r="VON1262" s="143"/>
      <c r="VOO1262" s="142"/>
      <c r="VOP1262" s="143"/>
      <c r="VOQ1262" s="142"/>
      <c r="VOR1262" s="143"/>
      <c r="VOS1262" s="142"/>
      <c r="VOT1262" s="143"/>
      <c r="VOU1262" s="142"/>
      <c r="VOV1262" s="143"/>
      <c r="VOW1262" s="142"/>
      <c r="VOX1262" s="143"/>
      <c r="VOY1262" s="142"/>
      <c r="VOZ1262" s="143"/>
      <c r="VPA1262" s="142"/>
      <c r="VPB1262" s="143"/>
      <c r="VPC1262" s="142"/>
      <c r="VPD1262" s="143"/>
      <c r="VPE1262" s="142"/>
      <c r="VPF1262" s="143"/>
      <c r="VPG1262" s="142"/>
      <c r="VPH1262" s="143"/>
      <c r="VPI1262" s="142"/>
      <c r="VPJ1262" s="143"/>
      <c r="VPK1262" s="142"/>
      <c r="VPL1262" s="143"/>
      <c r="VPM1262" s="142"/>
      <c r="VPN1262" s="143"/>
      <c r="VPO1262" s="142"/>
      <c r="VPP1262" s="143"/>
      <c r="VPQ1262" s="142"/>
      <c r="VPR1262" s="143"/>
      <c r="VPS1262" s="142"/>
      <c r="VPT1262" s="143"/>
      <c r="VPU1262" s="142"/>
      <c r="VPV1262" s="143"/>
      <c r="VPW1262" s="142"/>
      <c r="VPX1262" s="143"/>
      <c r="VPY1262" s="142"/>
      <c r="VPZ1262" s="143"/>
      <c r="VQA1262" s="142"/>
      <c r="VQB1262" s="143"/>
      <c r="VQC1262" s="142"/>
      <c r="VQD1262" s="143"/>
      <c r="VQE1262" s="142"/>
      <c r="VQF1262" s="143"/>
      <c r="VQG1262" s="142"/>
      <c r="VQH1262" s="143"/>
      <c r="VQI1262" s="142"/>
      <c r="VQJ1262" s="143"/>
      <c r="VQK1262" s="142"/>
      <c r="VQL1262" s="143"/>
      <c r="VQM1262" s="142"/>
      <c r="VQN1262" s="143"/>
      <c r="VQO1262" s="142"/>
      <c r="VQP1262" s="143"/>
      <c r="VQQ1262" s="142"/>
      <c r="VQR1262" s="143"/>
      <c r="VQS1262" s="142"/>
      <c r="VQT1262" s="143"/>
      <c r="VQU1262" s="142"/>
      <c r="VQV1262" s="143"/>
      <c r="VQW1262" s="142"/>
      <c r="VQX1262" s="143"/>
      <c r="VQY1262" s="142"/>
      <c r="VQZ1262" s="143"/>
      <c r="VRA1262" s="142"/>
      <c r="VRB1262" s="143"/>
      <c r="VRC1262" s="142"/>
      <c r="VRD1262" s="143"/>
      <c r="VRE1262" s="142"/>
      <c r="VRF1262" s="143"/>
      <c r="VRG1262" s="142"/>
      <c r="VRH1262" s="143"/>
      <c r="VRI1262" s="142"/>
      <c r="VRJ1262" s="143"/>
      <c r="VRK1262" s="142"/>
      <c r="VRL1262" s="143"/>
      <c r="VRM1262" s="142"/>
      <c r="VRN1262" s="143"/>
      <c r="VRO1262" s="142"/>
      <c r="VRP1262" s="143"/>
      <c r="VRQ1262" s="142"/>
      <c r="VRR1262" s="143"/>
      <c r="VRS1262" s="142"/>
      <c r="VRT1262" s="143"/>
      <c r="VRU1262" s="142"/>
      <c r="VRV1262" s="143"/>
      <c r="VRW1262" s="142"/>
      <c r="VRX1262" s="143"/>
      <c r="VRY1262" s="142"/>
      <c r="VRZ1262" s="143"/>
      <c r="VSA1262" s="142"/>
      <c r="VSB1262" s="143"/>
      <c r="VSC1262" s="142"/>
      <c r="VSD1262" s="143"/>
      <c r="VSE1262" s="142"/>
      <c r="VSF1262" s="143"/>
      <c r="VSG1262" s="142"/>
      <c r="VSH1262" s="143"/>
      <c r="VSI1262" s="142"/>
      <c r="VSJ1262" s="143"/>
      <c r="VSK1262" s="142"/>
      <c r="VSL1262" s="143"/>
      <c r="VSM1262" s="142"/>
      <c r="VSN1262" s="143"/>
      <c r="VSO1262" s="142"/>
      <c r="VSP1262" s="143"/>
      <c r="VSQ1262" s="142"/>
      <c r="VSR1262" s="143"/>
      <c r="VSS1262" s="142"/>
      <c r="VST1262" s="143"/>
      <c r="VSU1262" s="142"/>
      <c r="VSV1262" s="143"/>
      <c r="VSW1262" s="142"/>
      <c r="VSX1262" s="143"/>
      <c r="VSY1262" s="142"/>
      <c r="VSZ1262" s="143"/>
      <c r="VTA1262" s="142"/>
      <c r="VTB1262" s="143"/>
      <c r="VTC1262" s="142"/>
      <c r="VTD1262" s="143"/>
      <c r="VTE1262" s="142"/>
      <c r="VTF1262" s="143"/>
      <c r="VTG1262" s="142"/>
      <c r="VTH1262" s="143"/>
      <c r="VTI1262" s="142"/>
      <c r="VTJ1262" s="143"/>
      <c r="VTK1262" s="142"/>
      <c r="VTL1262" s="143"/>
      <c r="VTM1262" s="142"/>
      <c r="VTN1262" s="143"/>
      <c r="VTO1262" s="142"/>
      <c r="VTP1262" s="143"/>
      <c r="VTQ1262" s="142"/>
      <c r="VTR1262" s="143"/>
      <c r="VTS1262" s="142"/>
      <c r="VTT1262" s="143"/>
      <c r="VTU1262" s="142"/>
      <c r="VTV1262" s="143"/>
      <c r="VTW1262" s="142"/>
      <c r="VTX1262" s="143"/>
      <c r="VTY1262" s="142"/>
      <c r="VTZ1262" s="143"/>
      <c r="VUA1262" s="142"/>
      <c r="VUB1262" s="143"/>
      <c r="VUC1262" s="142"/>
      <c r="VUD1262" s="143"/>
      <c r="VUE1262" s="142"/>
      <c r="VUF1262" s="143"/>
      <c r="VUG1262" s="142"/>
      <c r="VUH1262" s="143"/>
      <c r="VUI1262" s="142"/>
      <c r="VUJ1262" s="143"/>
      <c r="VUK1262" s="142"/>
      <c r="VUL1262" s="143"/>
      <c r="VUM1262" s="142"/>
      <c r="VUN1262" s="143"/>
      <c r="VUO1262" s="142"/>
      <c r="VUP1262" s="143"/>
      <c r="VUQ1262" s="142"/>
      <c r="VUR1262" s="143"/>
      <c r="VUS1262" s="142"/>
      <c r="VUT1262" s="143"/>
      <c r="VUU1262" s="142"/>
      <c r="VUV1262" s="143"/>
      <c r="VUW1262" s="142"/>
      <c r="VUX1262" s="143"/>
      <c r="VUY1262" s="142"/>
      <c r="VUZ1262" s="143"/>
      <c r="VVA1262" s="142"/>
      <c r="VVB1262" s="143"/>
      <c r="VVC1262" s="142"/>
      <c r="VVD1262" s="143"/>
      <c r="VVE1262" s="142"/>
      <c r="VVF1262" s="143"/>
      <c r="VVG1262" s="142"/>
      <c r="VVH1262" s="143"/>
      <c r="VVI1262" s="142"/>
      <c r="VVJ1262" s="143"/>
      <c r="VVK1262" s="142"/>
      <c r="VVL1262" s="143"/>
      <c r="VVM1262" s="142"/>
      <c r="VVN1262" s="143"/>
      <c r="VVO1262" s="142"/>
      <c r="VVP1262" s="143"/>
      <c r="VVQ1262" s="142"/>
      <c r="VVR1262" s="143"/>
      <c r="VVS1262" s="142"/>
      <c r="VVT1262" s="143"/>
      <c r="VVU1262" s="142"/>
      <c r="VVV1262" s="143"/>
      <c r="VVW1262" s="142"/>
      <c r="VVX1262" s="143"/>
      <c r="VVY1262" s="142"/>
      <c r="VVZ1262" s="143"/>
      <c r="VWA1262" s="142"/>
      <c r="VWB1262" s="143"/>
      <c r="VWC1262" s="142"/>
      <c r="VWD1262" s="143"/>
      <c r="VWE1262" s="142"/>
      <c r="VWF1262" s="143"/>
      <c r="VWG1262" s="142"/>
      <c r="VWH1262" s="143"/>
      <c r="VWI1262" s="142"/>
      <c r="VWJ1262" s="143"/>
      <c r="VWK1262" s="142"/>
      <c r="VWL1262" s="143"/>
      <c r="VWM1262" s="142"/>
      <c r="VWN1262" s="143"/>
      <c r="VWO1262" s="142"/>
      <c r="VWP1262" s="143"/>
      <c r="VWQ1262" s="142"/>
      <c r="VWR1262" s="143"/>
      <c r="VWS1262" s="142"/>
      <c r="VWT1262" s="143"/>
      <c r="VWU1262" s="142"/>
      <c r="VWV1262" s="143"/>
      <c r="VWW1262" s="142"/>
      <c r="VWX1262" s="143"/>
      <c r="VWY1262" s="142"/>
      <c r="VWZ1262" s="143"/>
      <c r="VXA1262" s="142"/>
      <c r="VXB1262" s="143"/>
      <c r="VXC1262" s="142"/>
      <c r="VXD1262" s="143"/>
      <c r="VXE1262" s="142"/>
      <c r="VXF1262" s="143"/>
      <c r="VXG1262" s="142"/>
      <c r="VXH1262" s="143"/>
      <c r="VXI1262" s="142"/>
      <c r="VXJ1262" s="143"/>
      <c r="VXK1262" s="142"/>
      <c r="VXL1262" s="143"/>
      <c r="VXM1262" s="142"/>
      <c r="VXN1262" s="143"/>
      <c r="VXO1262" s="142"/>
      <c r="VXP1262" s="143"/>
      <c r="VXQ1262" s="142"/>
      <c r="VXR1262" s="143"/>
      <c r="VXS1262" s="142"/>
      <c r="VXT1262" s="143"/>
      <c r="VXU1262" s="142"/>
      <c r="VXV1262" s="143"/>
      <c r="VXW1262" s="142"/>
      <c r="VXX1262" s="143"/>
      <c r="VXY1262" s="142"/>
      <c r="VXZ1262" s="143"/>
      <c r="VYA1262" s="142"/>
      <c r="VYB1262" s="143"/>
      <c r="VYC1262" s="142"/>
      <c r="VYD1262" s="143"/>
      <c r="VYE1262" s="142"/>
      <c r="VYF1262" s="143"/>
      <c r="VYG1262" s="142"/>
      <c r="VYH1262" s="143"/>
      <c r="VYI1262" s="142"/>
      <c r="VYJ1262" s="143"/>
      <c r="VYK1262" s="142"/>
      <c r="VYL1262" s="143"/>
      <c r="VYM1262" s="142"/>
      <c r="VYN1262" s="143"/>
      <c r="VYO1262" s="142"/>
      <c r="VYP1262" s="143"/>
      <c r="VYQ1262" s="142"/>
      <c r="VYR1262" s="143"/>
      <c r="VYS1262" s="142"/>
      <c r="VYT1262" s="143"/>
      <c r="VYU1262" s="142"/>
      <c r="VYV1262" s="143"/>
      <c r="VYW1262" s="142"/>
      <c r="VYX1262" s="143"/>
      <c r="VYY1262" s="142"/>
      <c r="VYZ1262" s="143"/>
      <c r="VZA1262" s="142"/>
      <c r="VZB1262" s="143"/>
      <c r="VZC1262" s="142"/>
      <c r="VZD1262" s="143"/>
      <c r="VZE1262" s="142"/>
      <c r="VZF1262" s="143"/>
      <c r="VZG1262" s="142"/>
      <c r="VZH1262" s="143"/>
      <c r="VZI1262" s="142"/>
      <c r="VZJ1262" s="143"/>
      <c r="VZK1262" s="142"/>
      <c r="VZL1262" s="143"/>
      <c r="VZM1262" s="142"/>
      <c r="VZN1262" s="143"/>
      <c r="VZO1262" s="142"/>
      <c r="VZP1262" s="143"/>
      <c r="VZQ1262" s="142"/>
      <c r="VZR1262" s="143"/>
      <c r="VZS1262" s="142"/>
      <c r="VZT1262" s="143"/>
      <c r="VZU1262" s="142"/>
      <c r="VZV1262" s="143"/>
      <c r="VZW1262" s="142"/>
      <c r="VZX1262" s="143"/>
      <c r="VZY1262" s="142"/>
      <c r="VZZ1262" s="143"/>
      <c r="WAA1262" s="142"/>
      <c r="WAB1262" s="143"/>
      <c r="WAC1262" s="142"/>
      <c r="WAD1262" s="143"/>
      <c r="WAE1262" s="142"/>
      <c r="WAF1262" s="143"/>
      <c r="WAG1262" s="142"/>
      <c r="WAH1262" s="143"/>
      <c r="WAI1262" s="142"/>
      <c r="WAJ1262" s="143"/>
      <c r="WAK1262" s="142"/>
      <c r="WAL1262" s="143"/>
      <c r="WAM1262" s="142"/>
      <c r="WAN1262" s="143"/>
      <c r="WAO1262" s="142"/>
      <c r="WAP1262" s="143"/>
      <c r="WAQ1262" s="142"/>
      <c r="WAR1262" s="143"/>
      <c r="WAS1262" s="142"/>
      <c r="WAT1262" s="143"/>
      <c r="WAU1262" s="142"/>
      <c r="WAV1262" s="143"/>
      <c r="WAW1262" s="142"/>
      <c r="WAX1262" s="143"/>
      <c r="WAY1262" s="142"/>
      <c r="WAZ1262" s="143"/>
      <c r="WBA1262" s="142"/>
      <c r="WBB1262" s="143"/>
      <c r="WBC1262" s="142"/>
      <c r="WBD1262" s="143"/>
      <c r="WBE1262" s="142"/>
      <c r="WBF1262" s="143"/>
      <c r="WBG1262" s="142"/>
      <c r="WBH1262" s="143"/>
      <c r="WBI1262" s="142"/>
      <c r="WBJ1262" s="143"/>
      <c r="WBK1262" s="142"/>
      <c r="WBL1262" s="143"/>
      <c r="WBM1262" s="142"/>
      <c r="WBN1262" s="143"/>
      <c r="WBO1262" s="142"/>
      <c r="WBP1262" s="143"/>
      <c r="WBQ1262" s="142"/>
      <c r="WBR1262" s="143"/>
      <c r="WBS1262" s="142"/>
      <c r="WBT1262" s="143"/>
      <c r="WBU1262" s="142"/>
      <c r="WBV1262" s="143"/>
      <c r="WBW1262" s="142"/>
      <c r="WBX1262" s="143"/>
      <c r="WBY1262" s="142"/>
      <c r="WBZ1262" s="143"/>
      <c r="WCA1262" s="142"/>
      <c r="WCB1262" s="143"/>
      <c r="WCC1262" s="142"/>
      <c r="WCD1262" s="143"/>
      <c r="WCE1262" s="142"/>
      <c r="WCF1262" s="143"/>
      <c r="WCG1262" s="142"/>
      <c r="WCH1262" s="143"/>
      <c r="WCI1262" s="142"/>
      <c r="WCJ1262" s="143"/>
      <c r="WCK1262" s="142"/>
      <c r="WCL1262" s="143"/>
      <c r="WCM1262" s="142"/>
      <c r="WCN1262" s="143"/>
      <c r="WCO1262" s="142"/>
      <c r="WCP1262" s="143"/>
      <c r="WCQ1262" s="142"/>
      <c r="WCR1262" s="143"/>
      <c r="WCS1262" s="142"/>
      <c r="WCT1262" s="143"/>
      <c r="WCU1262" s="142"/>
      <c r="WCV1262" s="143"/>
      <c r="WCW1262" s="142"/>
      <c r="WCX1262" s="143"/>
      <c r="WCY1262" s="142"/>
      <c r="WCZ1262" s="143"/>
      <c r="WDA1262" s="142"/>
      <c r="WDB1262" s="143"/>
      <c r="WDC1262" s="142"/>
      <c r="WDD1262" s="143"/>
      <c r="WDE1262" s="142"/>
      <c r="WDF1262" s="143"/>
      <c r="WDG1262" s="142"/>
      <c r="WDH1262" s="143"/>
      <c r="WDI1262" s="142"/>
      <c r="WDJ1262" s="143"/>
      <c r="WDK1262" s="142"/>
      <c r="WDL1262" s="143"/>
      <c r="WDM1262" s="142"/>
      <c r="WDN1262" s="143"/>
      <c r="WDO1262" s="142"/>
      <c r="WDP1262" s="143"/>
      <c r="WDQ1262" s="142"/>
      <c r="WDR1262" s="143"/>
      <c r="WDS1262" s="142"/>
      <c r="WDT1262" s="143"/>
      <c r="WDU1262" s="142"/>
      <c r="WDV1262" s="143"/>
      <c r="WDW1262" s="142"/>
      <c r="WDX1262" s="143"/>
      <c r="WDY1262" s="142"/>
      <c r="WDZ1262" s="143"/>
      <c r="WEA1262" s="142"/>
      <c r="WEB1262" s="143"/>
      <c r="WEC1262" s="142"/>
      <c r="WED1262" s="143"/>
      <c r="WEE1262" s="142"/>
      <c r="WEF1262" s="143"/>
      <c r="WEG1262" s="142"/>
      <c r="WEH1262" s="143"/>
      <c r="WEI1262" s="142"/>
      <c r="WEJ1262" s="143"/>
      <c r="WEK1262" s="142"/>
      <c r="WEL1262" s="143"/>
      <c r="WEM1262" s="142"/>
      <c r="WEN1262" s="143"/>
      <c r="WEO1262" s="142"/>
      <c r="WEP1262" s="143"/>
      <c r="WEQ1262" s="142"/>
      <c r="WER1262" s="143"/>
      <c r="WES1262" s="142"/>
      <c r="WET1262" s="143"/>
      <c r="WEU1262" s="142"/>
      <c r="WEV1262" s="143"/>
      <c r="WEW1262" s="142"/>
      <c r="WEX1262" s="143"/>
      <c r="WEY1262" s="142"/>
      <c r="WEZ1262" s="143"/>
      <c r="WFA1262" s="142"/>
      <c r="WFB1262" s="143"/>
      <c r="WFC1262" s="142"/>
      <c r="WFD1262" s="143"/>
      <c r="WFE1262" s="142"/>
      <c r="WFF1262" s="143"/>
      <c r="WFG1262" s="142"/>
      <c r="WFH1262" s="143"/>
      <c r="WFI1262" s="142"/>
      <c r="WFJ1262" s="143"/>
      <c r="WFK1262" s="142"/>
      <c r="WFL1262" s="143"/>
      <c r="WFM1262" s="142"/>
      <c r="WFN1262" s="143"/>
      <c r="WFO1262" s="142"/>
      <c r="WFP1262" s="143"/>
      <c r="WFQ1262" s="142"/>
      <c r="WFR1262" s="143"/>
      <c r="WFS1262" s="142"/>
      <c r="WFT1262" s="143"/>
      <c r="WFU1262" s="142"/>
      <c r="WFV1262" s="143"/>
      <c r="WFW1262" s="142"/>
      <c r="WFX1262" s="143"/>
      <c r="WFY1262" s="142"/>
      <c r="WFZ1262" s="143"/>
      <c r="WGA1262" s="142"/>
      <c r="WGB1262" s="143"/>
      <c r="WGC1262" s="142"/>
      <c r="WGD1262" s="143"/>
      <c r="WGE1262" s="142"/>
      <c r="WGF1262" s="143"/>
      <c r="WGG1262" s="142"/>
      <c r="WGH1262" s="143"/>
      <c r="WGI1262" s="142"/>
      <c r="WGJ1262" s="143"/>
      <c r="WGK1262" s="142"/>
      <c r="WGL1262" s="143"/>
      <c r="WGM1262" s="142"/>
      <c r="WGN1262" s="143"/>
      <c r="WGO1262" s="142"/>
      <c r="WGP1262" s="143"/>
      <c r="WGQ1262" s="142"/>
      <c r="WGR1262" s="143"/>
      <c r="WGS1262" s="142"/>
      <c r="WGT1262" s="143"/>
      <c r="WGU1262" s="142"/>
      <c r="WGV1262" s="143"/>
      <c r="WGW1262" s="142"/>
      <c r="WGX1262" s="143"/>
      <c r="WGY1262" s="142"/>
      <c r="WGZ1262" s="143"/>
      <c r="WHA1262" s="142"/>
      <c r="WHB1262" s="143"/>
      <c r="WHC1262" s="142"/>
      <c r="WHD1262" s="143"/>
      <c r="WHE1262" s="142"/>
      <c r="WHF1262" s="143"/>
      <c r="WHG1262" s="142"/>
      <c r="WHH1262" s="143"/>
      <c r="WHI1262" s="142"/>
      <c r="WHJ1262" s="143"/>
      <c r="WHK1262" s="142"/>
      <c r="WHL1262" s="143"/>
      <c r="WHM1262" s="142"/>
      <c r="WHN1262" s="143"/>
      <c r="WHO1262" s="142"/>
      <c r="WHP1262" s="143"/>
      <c r="WHQ1262" s="142"/>
      <c r="WHR1262" s="143"/>
      <c r="WHS1262" s="142"/>
      <c r="WHT1262" s="143"/>
      <c r="WHU1262" s="142"/>
      <c r="WHV1262" s="143"/>
      <c r="WHW1262" s="142"/>
      <c r="WHX1262" s="143"/>
      <c r="WHY1262" s="142"/>
      <c r="WHZ1262" s="143"/>
      <c r="WIA1262" s="142"/>
      <c r="WIB1262" s="143"/>
      <c r="WIC1262" s="142"/>
      <c r="WID1262" s="143"/>
      <c r="WIE1262" s="142"/>
      <c r="WIF1262" s="143"/>
      <c r="WIG1262" s="142"/>
      <c r="WIH1262" s="143"/>
      <c r="WII1262" s="142"/>
      <c r="WIJ1262" s="143"/>
      <c r="WIK1262" s="142"/>
      <c r="WIL1262" s="143"/>
      <c r="WIM1262" s="142"/>
      <c r="WIN1262" s="143"/>
      <c r="WIO1262" s="142"/>
      <c r="WIP1262" s="143"/>
      <c r="WIQ1262" s="142"/>
      <c r="WIR1262" s="143"/>
      <c r="WIS1262" s="142"/>
      <c r="WIT1262" s="143"/>
      <c r="WIU1262" s="142"/>
      <c r="WIV1262" s="143"/>
      <c r="WIW1262" s="142"/>
      <c r="WIX1262" s="143"/>
      <c r="WIY1262" s="142"/>
      <c r="WIZ1262" s="143"/>
      <c r="WJA1262" s="142"/>
      <c r="WJB1262" s="143"/>
      <c r="WJC1262" s="142"/>
      <c r="WJD1262" s="143"/>
      <c r="WJE1262" s="142"/>
      <c r="WJF1262" s="143"/>
      <c r="WJG1262" s="142"/>
      <c r="WJH1262" s="143"/>
      <c r="WJI1262" s="142"/>
      <c r="WJJ1262" s="143"/>
      <c r="WJK1262" s="142"/>
      <c r="WJL1262" s="143"/>
      <c r="WJM1262" s="142"/>
      <c r="WJN1262" s="143"/>
      <c r="WJO1262" s="142"/>
      <c r="WJP1262" s="143"/>
      <c r="WJQ1262" s="142"/>
      <c r="WJR1262" s="143"/>
      <c r="WJS1262" s="142"/>
      <c r="WJT1262" s="143"/>
      <c r="WJU1262" s="142"/>
      <c r="WJV1262" s="143"/>
      <c r="WJW1262" s="142"/>
      <c r="WJX1262" s="143"/>
      <c r="WJY1262" s="142"/>
      <c r="WJZ1262" s="143"/>
      <c r="WKA1262" s="142"/>
      <c r="WKB1262" s="143"/>
      <c r="WKC1262" s="142"/>
      <c r="WKD1262" s="143"/>
      <c r="WKE1262" s="142"/>
      <c r="WKF1262" s="143"/>
      <c r="WKG1262" s="142"/>
      <c r="WKH1262" s="143"/>
      <c r="WKI1262" s="142"/>
      <c r="WKJ1262" s="143"/>
      <c r="WKK1262" s="142"/>
      <c r="WKL1262" s="143"/>
      <c r="WKM1262" s="142"/>
      <c r="WKN1262" s="143"/>
      <c r="WKO1262" s="142"/>
      <c r="WKP1262" s="143"/>
      <c r="WKQ1262" s="142"/>
      <c r="WKR1262" s="143"/>
      <c r="WKS1262" s="142"/>
      <c r="WKT1262" s="143"/>
      <c r="WKU1262" s="142"/>
      <c r="WKV1262" s="143"/>
      <c r="WKW1262" s="142"/>
      <c r="WKX1262" s="143"/>
      <c r="WKY1262" s="142"/>
      <c r="WKZ1262" s="143"/>
      <c r="WLA1262" s="142"/>
      <c r="WLB1262" s="143"/>
      <c r="WLC1262" s="142"/>
      <c r="WLD1262" s="143"/>
      <c r="WLE1262" s="142"/>
      <c r="WLF1262" s="143"/>
      <c r="WLG1262" s="142"/>
      <c r="WLH1262" s="143"/>
      <c r="WLI1262" s="142"/>
      <c r="WLJ1262" s="143"/>
      <c r="WLK1262" s="142"/>
      <c r="WLL1262" s="143"/>
      <c r="WLM1262" s="142"/>
      <c r="WLN1262" s="143"/>
      <c r="WLO1262" s="142"/>
      <c r="WLP1262" s="143"/>
      <c r="WLQ1262" s="142"/>
      <c r="WLR1262" s="143"/>
      <c r="WLS1262" s="142"/>
      <c r="WLT1262" s="143"/>
      <c r="WLU1262" s="142"/>
      <c r="WLV1262" s="143"/>
      <c r="WLW1262" s="142"/>
      <c r="WLX1262" s="143"/>
      <c r="WLY1262" s="142"/>
      <c r="WLZ1262" s="143"/>
      <c r="WMA1262" s="142"/>
      <c r="WMB1262" s="143"/>
      <c r="WMC1262" s="142"/>
      <c r="WMD1262" s="143"/>
      <c r="WME1262" s="142"/>
      <c r="WMF1262" s="143"/>
      <c r="WMG1262" s="142"/>
      <c r="WMH1262" s="143"/>
      <c r="WMI1262" s="142"/>
      <c r="WMJ1262" s="143"/>
      <c r="WMK1262" s="142"/>
      <c r="WML1262" s="143"/>
      <c r="WMM1262" s="142"/>
      <c r="WMN1262" s="143"/>
      <c r="WMO1262" s="142"/>
      <c r="WMP1262" s="143"/>
      <c r="WMQ1262" s="142"/>
      <c r="WMR1262" s="143"/>
      <c r="WMS1262" s="142"/>
      <c r="WMT1262" s="143"/>
      <c r="WMU1262" s="142"/>
      <c r="WMV1262" s="143"/>
      <c r="WMW1262" s="142"/>
      <c r="WMX1262" s="143"/>
      <c r="WMY1262" s="142"/>
      <c r="WMZ1262" s="143"/>
      <c r="WNA1262" s="142"/>
      <c r="WNB1262" s="143"/>
      <c r="WNC1262" s="142"/>
      <c r="WND1262" s="143"/>
      <c r="WNE1262" s="142"/>
      <c r="WNF1262" s="143"/>
      <c r="WNG1262" s="142"/>
      <c r="WNH1262" s="143"/>
      <c r="WNI1262" s="142"/>
      <c r="WNJ1262" s="143"/>
      <c r="WNK1262" s="142"/>
      <c r="WNL1262" s="143"/>
      <c r="WNM1262" s="142"/>
      <c r="WNN1262" s="143"/>
      <c r="WNO1262" s="142"/>
      <c r="WNP1262" s="143"/>
      <c r="WNQ1262" s="142"/>
      <c r="WNR1262" s="143"/>
      <c r="WNS1262" s="142"/>
      <c r="WNT1262" s="143"/>
      <c r="WNU1262" s="142"/>
      <c r="WNV1262" s="143"/>
      <c r="WNW1262" s="142"/>
      <c r="WNX1262" s="143"/>
      <c r="WNY1262" s="142"/>
      <c r="WNZ1262" s="143"/>
      <c r="WOA1262" s="142"/>
      <c r="WOB1262" s="143"/>
      <c r="WOC1262" s="142"/>
      <c r="WOD1262" s="143"/>
      <c r="WOE1262" s="142"/>
      <c r="WOF1262" s="143"/>
      <c r="WOG1262" s="142"/>
      <c r="WOH1262" s="143"/>
      <c r="WOI1262" s="142"/>
      <c r="WOJ1262" s="143"/>
      <c r="WOK1262" s="142"/>
      <c r="WOL1262" s="143"/>
      <c r="WOM1262" s="142"/>
      <c r="WON1262" s="143"/>
      <c r="WOO1262" s="142"/>
      <c r="WOP1262" s="143"/>
      <c r="WOQ1262" s="142"/>
      <c r="WOR1262" s="143"/>
      <c r="WOS1262" s="142"/>
      <c r="WOT1262" s="143"/>
      <c r="WOU1262" s="142"/>
      <c r="WOV1262" s="143"/>
      <c r="WOW1262" s="142"/>
      <c r="WOX1262" s="143"/>
      <c r="WOY1262" s="142"/>
      <c r="WOZ1262" s="143"/>
      <c r="WPA1262" s="142"/>
      <c r="WPB1262" s="143"/>
      <c r="WPC1262" s="142"/>
      <c r="WPD1262" s="143"/>
      <c r="WPE1262" s="142"/>
      <c r="WPF1262" s="143"/>
      <c r="WPG1262" s="142"/>
      <c r="WPH1262" s="143"/>
      <c r="WPI1262" s="142"/>
      <c r="WPJ1262" s="143"/>
      <c r="WPK1262" s="142"/>
      <c r="WPL1262" s="143"/>
      <c r="WPM1262" s="142"/>
      <c r="WPN1262" s="143"/>
      <c r="WPO1262" s="142"/>
      <c r="WPP1262" s="143"/>
      <c r="WPQ1262" s="142"/>
      <c r="WPR1262" s="143"/>
      <c r="WPS1262" s="142"/>
      <c r="WPT1262" s="143"/>
      <c r="WPU1262" s="142"/>
      <c r="WPV1262" s="143"/>
      <c r="WPW1262" s="142"/>
      <c r="WPX1262" s="143"/>
      <c r="WPY1262" s="142"/>
      <c r="WPZ1262" s="143"/>
      <c r="WQA1262" s="142"/>
      <c r="WQB1262" s="143"/>
      <c r="WQC1262" s="142"/>
      <c r="WQD1262" s="143"/>
      <c r="WQE1262" s="142"/>
      <c r="WQF1262" s="143"/>
      <c r="WQG1262" s="142"/>
      <c r="WQH1262" s="143"/>
      <c r="WQI1262" s="142"/>
      <c r="WQJ1262" s="143"/>
      <c r="WQK1262" s="142"/>
      <c r="WQL1262" s="143"/>
      <c r="WQM1262" s="142"/>
      <c r="WQN1262" s="143"/>
      <c r="WQO1262" s="142"/>
      <c r="WQP1262" s="143"/>
      <c r="WQQ1262" s="142"/>
      <c r="WQR1262" s="143"/>
      <c r="WQS1262" s="142"/>
      <c r="WQT1262" s="143"/>
      <c r="WQU1262" s="142"/>
      <c r="WQV1262" s="143"/>
      <c r="WQW1262" s="142"/>
      <c r="WQX1262" s="143"/>
      <c r="WQY1262" s="142"/>
      <c r="WQZ1262" s="143"/>
      <c r="WRA1262" s="142"/>
      <c r="WRB1262" s="143"/>
      <c r="WRC1262" s="142"/>
      <c r="WRD1262" s="143"/>
      <c r="WRE1262" s="142"/>
      <c r="WRF1262" s="143"/>
      <c r="WRG1262" s="142"/>
      <c r="WRH1262" s="143"/>
      <c r="WRI1262" s="142"/>
      <c r="WRJ1262" s="143"/>
      <c r="WRK1262" s="142"/>
      <c r="WRL1262" s="143"/>
      <c r="WRM1262" s="142"/>
      <c r="WRN1262" s="143"/>
      <c r="WRO1262" s="142"/>
      <c r="WRP1262" s="143"/>
      <c r="WRQ1262" s="142"/>
      <c r="WRR1262" s="143"/>
      <c r="WRS1262" s="142"/>
      <c r="WRT1262" s="143"/>
      <c r="WRU1262" s="142"/>
      <c r="WRV1262" s="143"/>
      <c r="WRW1262" s="142"/>
      <c r="WRX1262" s="143"/>
      <c r="WRY1262" s="142"/>
      <c r="WRZ1262" s="143"/>
      <c r="WSA1262" s="142"/>
      <c r="WSB1262" s="143"/>
      <c r="WSC1262" s="142"/>
      <c r="WSD1262" s="143"/>
      <c r="WSE1262" s="142"/>
      <c r="WSF1262" s="143"/>
      <c r="WSG1262" s="142"/>
      <c r="WSH1262" s="143"/>
      <c r="WSI1262" s="142"/>
      <c r="WSJ1262" s="143"/>
      <c r="WSK1262" s="142"/>
      <c r="WSL1262" s="143"/>
      <c r="WSM1262" s="142"/>
      <c r="WSN1262" s="143"/>
      <c r="WSO1262" s="142"/>
      <c r="WSP1262" s="143"/>
      <c r="WSQ1262" s="142"/>
      <c r="WSR1262" s="143"/>
      <c r="WSS1262" s="142"/>
      <c r="WST1262" s="143"/>
      <c r="WSU1262" s="142"/>
      <c r="WSV1262" s="143"/>
      <c r="WSW1262" s="142"/>
      <c r="WSX1262" s="143"/>
      <c r="WSY1262" s="142"/>
      <c r="WSZ1262" s="143"/>
      <c r="WTA1262" s="142"/>
      <c r="WTB1262" s="143"/>
      <c r="WTC1262" s="142"/>
      <c r="WTD1262" s="143"/>
      <c r="WTE1262" s="142"/>
      <c r="WTF1262" s="143"/>
      <c r="WTG1262" s="142"/>
      <c r="WTH1262" s="143"/>
      <c r="WTI1262" s="142"/>
      <c r="WTJ1262" s="143"/>
      <c r="WTK1262" s="142"/>
      <c r="WTL1262" s="143"/>
      <c r="WTM1262" s="142"/>
      <c r="WTN1262" s="143"/>
      <c r="WTO1262" s="142"/>
      <c r="WTP1262" s="143"/>
      <c r="WTQ1262" s="142"/>
      <c r="WTR1262" s="143"/>
      <c r="WTS1262" s="142"/>
      <c r="WTT1262" s="143"/>
      <c r="WTU1262" s="142"/>
      <c r="WTV1262" s="143"/>
      <c r="WTW1262" s="142"/>
      <c r="WTX1262" s="143"/>
      <c r="WTY1262" s="142"/>
      <c r="WTZ1262" s="143"/>
      <c r="WUA1262" s="142"/>
      <c r="WUB1262" s="143"/>
      <c r="WUC1262" s="142"/>
      <c r="WUD1262" s="143"/>
      <c r="WUE1262" s="142"/>
      <c r="WUF1262" s="143"/>
      <c r="WUG1262" s="142"/>
      <c r="WUH1262" s="143"/>
      <c r="WUI1262" s="142"/>
      <c r="WUJ1262" s="143"/>
      <c r="WUK1262" s="142"/>
      <c r="WUL1262" s="143"/>
      <c r="WUM1262" s="142"/>
      <c r="WUN1262" s="143"/>
      <c r="WUO1262" s="142"/>
      <c r="WUP1262" s="143"/>
      <c r="WUQ1262" s="142"/>
      <c r="WUR1262" s="143"/>
      <c r="WUS1262" s="142"/>
      <c r="WUT1262" s="143"/>
      <c r="WUU1262" s="142"/>
      <c r="WUV1262" s="143"/>
      <c r="WUW1262" s="142"/>
      <c r="WUX1262" s="143"/>
      <c r="WUY1262" s="142"/>
      <c r="WUZ1262" s="143"/>
      <c r="WVA1262" s="142"/>
      <c r="WVB1262" s="143"/>
      <c r="WVC1262" s="142"/>
      <c r="WVD1262" s="143"/>
      <c r="WVE1262" s="142"/>
      <c r="WVF1262" s="143"/>
      <c r="WVG1262" s="142"/>
      <c r="WVH1262" s="143"/>
      <c r="WVI1262" s="142"/>
      <c r="WVJ1262" s="143"/>
      <c r="WVK1262" s="142"/>
      <c r="WVL1262" s="143"/>
      <c r="WVM1262" s="142"/>
      <c r="WVN1262" s="143"/>
      <c r="WVO1262" s="142"/>
      <c r="WVP1262" s="143"/>
      <c r="WVQ1262" s="142"/>
      <c r="WVR1262" s="143"/>
      <c r="WVS1262" s="142"/>
      <c r="WVT1262" s="143"/>
      <c r="WVU1262" s="142"/>
      <c r="WVV1262" s="143"/>
      <c r="WVW1262" s="142"/>
      <c r="WVX1262" s="143"/>
      <c r="WVY1262" s="142"/>
      <c r="WVZ1262" s="143"/>
      <c r="WWA1262" s="142"/>
      <c r="WWB1262" s="143"/>
      <c r="WWC1262" s="142"/>
      <c r="WWD1262" s="143"/>
      <c r="WWE1262" s="142"/>
      <c r="WWF1262" s="143"/>
      <c r="WWG1262" s="142"/>
      <c r="WWH1262" s="143"/>
      <c r="WWI1262" s="142"/>
      <c r="WWJ1262" s="143"/>
      <c r="WWK1262" s="142"/>
      <c r="WWL1262" s="143"/>
      <c r="WWM1262" s="142"/>
      <c r="WWN1262" s="143"/>
      <c r="WWO1262" s="142"/>
      <c r="WWP1262" s="143"/>
      <c r="WWQ1262" s="142"/>
      <c r="WWR1262" s="143"/>
      <c r="WWS1262" s="142"/>
      <c r="WWT1262" s="143"/>
      <c r="WWU1262" s="142"/>
      <c r="WWV1262" s="143"/>
      <c r="WWW1262" s="142"/>
      <c r="WWX1262" s="143"/>
      <c r="WWY1262" s="142"/>
      <c r="WWZ1262" s="143"/>
      <c r="WXA1262" s="142"/>
      <c r="WXB1262" s="143"/>
      <c r="WXC1262" s="142"/>
      <c r="WXD1262" s="143"/>
      <c r="WXE1262" s="142"/>
      <c r="WXF1262" s="143"/>
      <c r="WXG1262" s="142"/>
      <c r="WXH1262" s="143"/>
      <c r="WXI1262" s="142"/>
      <c r="WXJ1262" s="143"/>
      <c r="WXK1262" s="142"/>
      <c r="WXL1262" s="143"/>
      <c r="WXM1262" s="142"/>
      <c r="WXN1262" s="143"/>
      <c r="WXO1262" s="142"/>
      <c r="WXP1262" s="143"/>
      <c r="WXQ1262" s="142"/>
      <c r="WXR1262" s="143"/>
      <c r="WXS1262" s="142"/>
      <c r="WXT1262" s="143"/>
      <c r="WXU1262" s="142"/>
      <c r="WXV1262" s="143"/>
      <c r="WXW1262" s="142"/>
      <c r="WXX1262" s="143"/>
      <c r="WXY1262" s="142"/>
      <c r="WXZ1262" s="143"/>
      <c r="WYA1262" s="142"/>
      <c r="WYB1262" s="143"/>
      <c r="WYC1262" s="142"/>
      <c r="WYD1262" s="143"/>
      <c r="WYE1262" s="142"/>
      <c r="WYF1262" s="143"/>
      <c r="WYG1262" s="142"/>
      <c r="WYH1262" s="143"/>
      <c r="WYI1262" s="142"/>
      <c r="WYJ1262" s="143"/>
      <c r="WYK1262" s="142"/>
      <c r="WYL1262" s="143"/>
      <c r="WYM1262" s="142"/>
      <c r="WYN1262" s="143"/>
      <c r="WYO1262" s="142"/>
      <c r="WYP1262" s="143"/>
      <c r="WYQ1262" s="142"/>
      <c r="WYR1262" s="143"/>
      <c r="WYS1262" s="142"/>
      <c r="WYT1262" s="143"/>
      <c r="WYU1262" s="142"/>
      <c r="WYV1262" s="143"/>
      <c r="WYW1262" s="142"/>
      <c r="WYX1262" s="143"/>
      <c r="WYY1262" s="142"/>
      <c r="WYZ1262" s="143"/>
      <c r="WZA1262" s="142"/>
      <c r="WZB1262" s="143"/>
      <c r="WZC1262" s="142"/>
      <c r="WZD1262" s="143"/>
      <c r="WZE1262" s="142"/>
      <c r="WZF1262" s="143"/>
      <c r="WZG1262" s="142"/>
      <c r="WZH1262" s="143"/>
      <c r="WZI1262" s="142"/>
      <c r="WZJ1262" s="143"/>
      <c r="WZK1262" s="142"/>
      <c r="WZL1262" s="143"/>
      <c r="WZM1262" s="142"/>
      <c r="WZN1262" s="143"/>
      <c r="WZO1262" s="142"/>
      <c r="WZP1262" s="143"/>
      <c r="WZQ1262" s="142"/>
      <c r="WZR1262" s="143"/>
      <c r="WZS1262" s="142"/>
      <c r="WZT1262" s="143"/>
      <c r="WZU1262" s="142"/>
      <c r="WZV1262" s="143"/>
      <c r="WZW1262" s="142"/>
      <c r="WZX1262" s="143"/>
      <c r="WZY1262" s="142"/>
      <c r="WZZ1262" s="143"/>
      <c r="XAA1262" s="142"/>
      <c r="XAB1262" s="143"/>
      <c r="XAC1262" s="142"/>
      <c r="XAD1262" s="143"/>
      <c r="XAE1262" s="142"/>
      <c r="XAF1262" s="143"/>
      <c r="XAG1262" s="142"/>
      <c r="XAH1262" s="143"/>
      <c r="XAI1262" s="142"/>
      <c r="XAJ1262" s="143"/>
      <c r="XAK1262" s="142"/>
      <c r="XAL1262" s="143"/>
      <c r="XAM1262" s="142"/>
      <c r="XAN1262" s="143"/>
      <c r="XAO1262" s="142"/>
      <c r="XAP1262" s="143"/>
      <c r="XAQ1262" s="142"/>
      <c r="XAR1262" s="143"/>
      <c r="XAS1262" s="142"/>
      <c r="XAT1262" s="143"/>
      <c r="XAU1262" s="142"/>
      <c r="XAV1262" s="143"/>
      <c r="XAW1262" s="142"/>
      <c r="XAX1262" s="143"/>
      <c r="XAY1262" s="142"/>
      <c r="XAZ1262" s="143"/>
      <c r="XBA1262" s="142"/>
      <c r="XBB1262" s="143"/>
      <c r="XBC1262" s="142"/>
      <c r="XBD1262" s="143"/>
      <c r="XBE1262" s="142"/>
      <c r="XBF1262" s="143"/>
      <c r="XBG1262" s="142"/>
      <c r="XBH1262" s="143"/>
      <c r="XBI1262" s="142"/>
      <c r="XBJ1262" s="143"/>
      <c r="XBK1262" s="142"/>
      <c r="XBL1262" s="143"/>
      <c r="XBM1262" s="142"/>
      <c r="XBN1262" s="143"/>
      <c r="XBO1262" s="142"/>
      <c r="XBP1262" s="143"/>
      <c r="XBQ1262" s="142"/>
      <c r="XBR1262" s="143"/>
      <c r="XBS1262" s="142"/>
      <c r="XBT1262" s="143"/>
      <c r="XBU1262" s="142"/>
      <c r="XBV1262" s="143"/>
      <c r="XBW1262" s="142"/>
      <c r="XBX1262" s="143"/>
      <c r="XBY1262" s="142"/>
      <c r="XBZ1262" s="143"/>
      <c r="XCA1262" s="142"/>
      <c r="XCB1262" s="143"/>
      <c r="XCC1262" s="142"/>
      <c r="XCD1262" s="143"/>
      <c r="XCE1262" s="142"/>
      <c r="XCF1262" s="143"/>
      <c r="XCG1262" s="142"/>
      <c r="XCH1262" s="143"/>
      <c r="XCI1262" s="142"/>
      <c r="XCJ1262" s="143"/>
      <c r="XCK1262" s="142"/>
      <c r="XCL1262" s="143"/>
      <c r="XCM1262" s="142"/>
      <c r="XCN1262" s="143"/>
      <c r="XCO1262" s="142"/>
      <c r="XCP1262" s="143"/>
      <c r="XCQ1262" s="142"/>
      <c r="XCR1262" s="143"/>
      <c r="XCS1262" s="142"/>
      <c r="XCT1262" s="143"/>
      <c r="XCU1262" s="142"/>
      <c r="XCV1262" s="143"/>
      <c r="XCW1262" s="142"/>
      <c r="XCX1262" s="143"/>
      <c r="XCY1262" s="142"/>
      <c r="XCZ1262" s="143"/>
      <c r="XDA1262" s="142"/>
      <c r="XDB1262" s="143"/>
      <c r="XDC1262" s="142"/>
      <c r="XDD1262" s="143"/>
      <c r="XDE1262" s="142"/>
      <c r="XDF1262" s="143"/>
      <c r="XDG1262" s="142"/>
      <c r="XDH1262" s="143"/>
      <c r="XDI1262" s="142"/>
      <c r="XDJ1262" s="143"/>
      <c r="XDK1262" s="142"/>
      <c r="XDL1262" s="143"/>
      <c r="XDM1262" s="142"/>
      <c r="XDN1262" s="143"/>
      <c r="XDO1262" s="142"/>
      <c r="XDP1262" s="143"/>
      <c r="XDQ1262" s="142"/>
      <c r="XDR1262" s="143"/>
      <c r="XDS1262" s="142"/>
      <c r="XDT1262" s="143"/>
      <c r="XDU1262" s="142"/>
      <c r="XDV1262" s="143"/>
      <c r="XDW1262" s="142"/>
      <c r="XDX1262" s="143"/>
      <c r="XDY1262" s="142"/>
      <c r="XDZ1262" s="143"/>
      <c r="XEA1262" s="142"/>
      <c r="XEB1262" s="143"/>
      <c r="XEC1262" s="142"/>
      <c r="XED1262" s="143"/>
      <c r="XEE1262" s="142"/>
      <c r="XEF1262" s="143"/>
      <c r="XEG1262" s="142"/>
      <c r="XEH1262" s="143"/>
      <c r="XEI1262" s="142"/>
      <c r="XEJ1262" s="143"/>
      <c r="XEK1262" s="142"/>
      <c r="XEL1262" s="143"/>
      <c r="XEM1262" s="142"/>
      <c r="XEN1262" s="143"/>
      <c r="XEO1262" s="142"/>
      <c r="XEP1262" s="143"/>
      <c r="XEQ1262" s="142"/>
      <c r="XER1262" s="143"/>
      <c r="XES1262" s="142"/>
      <c r="XET1262" s="143"/>
      <c r="XEU1262" s="142"/>
      <c r="XEV1262" s="143"/>
      <c r="XEW1262" s="142"/>
      <c r="XEX1262" s="143"/>
      <c r="XEY1262" s="142"/>
      <c r="XEZ1262" s="143"/>
      <c r="XFA1262" s="142"/>
      <c r="XFB1262" s="143"/>
      <c r="XFC1262" s="142"/>
      <c r="XFD1262" s="143"/>
    </row>
    <row r="1263" spans="1:16384" s="144" customFormat="1" ht="15.75" thickBot="1" x14ac:dyDescent="0.3">
      <c r="A1263" s="203" t="s">
        <v>1486</v>
      </c>
      <c r="B1263" s="203"/>
      <c r="C1263" s="203"/>
      <c r="D1263" s="47">
        <f>SUM(D1235:D1262)</f>
        <v>9</v>
      </c>
      <c r="E1263" s="47">
        <f t="shared" ref="E1263:P1263" si="17">SUM(E1235:E1262)</f>
        <v>2</v>
      </c>
      <c r="F1263" s="47">
        <f t="shared" si="17"/>
        <v>21</v>
      </c>
      <c r="G1263" s="47">
        <f t="shared" si="17"/>
        <v>0</v>
      </c>
      <c r="H1263" s="47">
        <f t="shared" si="17"/>
        <v>17</v>
      </c>
      <c r="I1263" s="47">
        <f t="shared" si="17"/>
        <v>1</v>
      </c>
      <c r="J1263" s="47">
        <f t="shared" si="17"/>
        <v>8</v>
      </c>
      <c r="K1263" s="47">
        <f t="shared" si="17"/>
        <v>8</v>
      </c>
      <c r="L1263" s="47">
        <f t="shared" si="17"/>
        <v>8</v>
      </c>
      <c r="M1263" s="47">
        <f t="shared" si="17"/>
        <v>0</v>
      </c>
      <c r="N1263" s="47">
        <f t="shared" si="17"/>
        <v>5</v>
      </c>
      <c r="O1263" s="47">
        <f t="shared" si="17"/>
        <v>13</v>
      </c>
      <c r="P1263" s="47">
        <f t="shared" si="17"/>
        <v>7</v>
      </c>
      <c r="Q1263" s="34">
        <f>SUM(Q1235:Q1262)/28</f>
        <v>1.75</v>
      </c>
      <c r="R1263" s="128"/>
      <c r="S1263" s="128"/>
      <c r="T1263" s="128"/>
      <c r="U1263" s="142"/>
      <c r="V1263" s="142"/>
      <c r="W1263" s="142"/>
      <c r="X1263" s="142"/>
      <c r="Y1263" s="142"/>
      <c r="Z1263" s="142"/>
      <c r="AA1263" s="142"/>
      <c r="AB1263" s="142"/>
      <c r="AC1263" s="142"/>
      <c r="AD1263" s="142"/>
      <c r="AE1263" s="142"/>
      <c r="AF1263" s="142"/>
      <c r="AG1263" s="142"/>
      <c r="AH1263" s="142"/>
      <c r="AI1263" s="142"/>
      <c r="AJ1263" s="142"/>
      <c r="AK1263" s="142"/>
      <c r="AL1263" s="142"/>
      <c r="AM1263" s="142"/>
      <c r="AN1263" s="143"/>
      <c r="AO1263" s="142"/>
      <c r="AP1263" s="143"/>
      <c r="AQ1263" s="142"/>
      <c r="AR1263" s="143"/>
      <c r="AS1263" s="142"/>
      <c r="AT1263" s="143"/>
      <c r="AU1263" s="142"/>
      <c r="AV1263" s="143"/>
      <c r="AW1263" s="142"/>
      <c r="AX1263" s="143"/>
      <c r="AY1263" s="142"/>
      <c r="AZ1263" s="143"/>
      <c r="BA1263" s="142"/>
      <c r="BB1263" s="143"/>
      <c r="BC1263" s="142"/>
      <c r="BD1263" s="143"/>
      <c r="BE1263" s="142"/>
      <c r="BF1263" s="143"/>
      <c r="BG1263" s="142"/>
      <c r="BH1263" s="143"/>
      <c r="BI1263" s="142"/>
      <c r="BJ1263" s="143"/>
      <c r="BK1263" s="142"/>
      <c r="BL1263" s="143"/>
      <c r="BM1263" s="142"/>
      <c r="BN1263" s="143"/>
      <c r="BO1263" s="142"/>
      <c r="BP1263" s="143"/>
      <c r="BQ1263" s="142"/>
      <c r="BR1263" s="143"/>
      <c r="BS1263" s="142"/>
      <c r="BT1263" s="143"/>
      <c r="BU1263" s="142"/>
      <c r="BV1263" s="143"/>
      <c r="BW1263" s="142"/>
      <c r="BX1263" s="143"/>
      <c r="BY1263" s="142"/>
      <c r="BZ1263" s="143"/>
      <c r="CA1263" s="142"/>
      <c r="CB1263" s="143"/>
      <c r="CC1263" s="142"/>
      <c r="CD1263" s="143"/>
      <c r="CE1263" s="142"/>
      <c r="CF1263" s="143"/>
      <c r="CG1263" s="142"/>
      <c r="CH1263" s="143"/>
      <c r="CI1263" s="142"/>
      <c r="CJ1263" s="143"/>
      <c r="CK1263" s="142"/>
      <c r="CL1263" s="143"/>
      <c r="CM1263" s="142"/>
      <c r="CN1263" s="143"/>
      <c r="CO1263" s="142"/>
      <c r="CP1263" s="143"/>
      <c r="CQ1263" s="142"/>
      <c r="CR1263" s="143"/>
      <c r="CS1263" s="142"/>
      <c r="CT1263" s="143"/>
      <c r="CU1263" s="142"/>
      <c r="CV1263" s="143"/>
      <c r="CW1263" s="142"/>
      <c r="CX1263" s="143"/>
      <c r="CY1263" s="142"/>
      <c r="CZ1263" s="143"/>
      <c r="DA1263" s="142"/>
      <c r="DB1263" s="143"/>
      <c r="DC1263" s="142"/>
      <c r="DD1263" s="143"/>
      <c r="DE1263" s="142"/>
      <c r="DF1263" s="143"/>
      <c r="DG1263" s="142"/>
      <c r="DH1263" s="143"/>
      <c r="DI1263" s="142"/>
      <c r="DJ1263" s="143"/>
      <c r="DK1263" s="142"/>
      <c r="DL1263" s="143"/>
      <c r="DM1263" s="142"/>
      <c r="DN1263" s="143"/>
      <c r="DO1263" s="142"/>
      <c r="DP1263" s="143"/>
      <c r="DQ1263" s="142"/>
      <c r="DR1263" s="143"/>
      <c r="DS1263" s="142"/>
      <c r="DT1263" s="143"/>
      <c r="DU1263" s="142"/>
      <c r="DV1263" s="143"/>
      <c r="DW1263" s="142"/>
      <c r="DX1263" s="143"/>
      <c r="DY1263" s="142"/>
      <c r="DZ1263" s="143"/>
      <c r="EA1263" s="142"/>
      <c r="EB1263" s="143"/>
      <c r="EC1263" s="142"/>
      <c r="ED1263" s="143"/>
      <c r="EE1263" s="142"/>
      <c r="EF1263" s="143"/>
      <c r="EG1263" s="142"/>
      <c r="EH1263" s="143"/>
      <c r="EI1263" s="142"/>
      <c r="EJ1263" s="143"/>
      <c r="EK1263" s="142"/>
      <c r="EL1263" s="143"/>
      <c r="EM1263" s="142"/>
      <c r="EN1263" s="143"/>
      <c r="EO1263" s="142"/>
      <c r="EP1263" s="143"/>
      <c r="EQ1263" s="142"/>
      <c r="ER1263" s="143"/>
      <c r="ES1263" s="142"/>
      <c r="ET1263" s="143"/>
      <c r="EU1263" s="142"/>
      <c r="EV1263" s="143"/>
      <c r="EW1263" s="142"/>
      <c r="EX1263" s="143"/>
      <c r="EY1263" s="142"/>
      <c r="EZ1263" s="143"/>
      <c r="FA1263" s="142"/>
      <c r="FB1263" s="143"/>
      <c r="FC1263" s="142"/>
      <c r="FD1263" s="143"/>
      <c r="FE1263" s="142"/>
      <c r="FF1263" s="143"/>
      <c r="FG1263" s="142"/>
      <c r="FH1263" s="143"/>
      <c r="FI1263" s="142"/>
      <c r="FJ1263" s="143"/>
      <c r="FK1263" s="142"/>
      <c r="FL1263" s="143"/>
      <c r="FM1263" s="142"/>
      <c r="FN1263" s="143"/>
      <c r="FO1263" s="142"/>
      <c r="FP1263" s="143"/>
      <c r="FQ1263" s="142"/>
      <c r="FR1263" s="143"/>
      <c r="FS1263" s="142"/>
      <c r="FT1263" s="143"/>
      <c r="FU1263" s="142"/>
      <c r="FV1263" s="143"/>
      <c r="FW1263" s="142"/>
      <c r="FX1263" s="143"/>
      <c r="FY1263" s="142"/>
      <c r="FZ1263" s="143"/>
      <c r="GA1263" s="142"/>
      <c r="GB1263" s="143"/>
      <c r="GC1263" s="142"/>
      <c r="GD1263" s="143"/>
      <c r="GE1263" s="142"/>
      <c r="GF1263" s="143"/>
      <c r="GG1263" s="142"/>
      <c r="GH1263" s="143"/>
      <c r="GI1263" s="142"/>
      <c r="GJ1263" s="143"/>
      <c r="GK1263" s="142"/>
      <c r="GL1263" s="143"/>
      <c r="GM1263" s="142"/>
      <c r="GN1263" s="143"/>
      <c r="GO1263" s="142"/>
      <c r="GP1263" s="143"/>
      <c r="GQ1263" s="142"/>
      <c r="GR1263" s="143"/>
      <c r="GS1263" s="142"/>
      <c r="GT1263" s="143"/>
      <c r="GU1263" s="142"/>
      <c r="GV1263" s="143"/>
      <c r="GW1263" s="142"/>
      <c r="GX1263" s="143"/>
      <c r="GY1263" s="142"/>
      <c r="GZ1263" s="143"/>
      <c r="HA1263" s="142"/>
      <c r="HB1263" s="143"/>
      <c r="HC1263" s="142"/>
      <c r="HD1263" s="143"/>
      <c r="HE1263" s="142"/>
      <c r="HF1263" s="143"/>
      <c r="HG1263" s="142"/>
      <c r="HH1263" s="143"/>
      <c r="HI1263" s="142"/>
      <c r="HJ1263" s="143"/>
      <c r="HK1263" s="142"/>
      <c r="HL1263" s="143"/>
      <c r="HM1263" s="142"/>
      <c r="HN1263" s="143"/>
      <c r="HO1263" s="142"/>
      <c r="HP1263" s="143"/>
      <c r="HQ1263" s="142"/>
      <c r="HR1263" s="143"/>
      <c r="HS1263" s="142"/>
      <c r="HT1263" s="143"/>
      <c r="HU1263" s="142"/>
      <c r="HV1263" s="143"/>
      <c r="HW1263" s="142"/>
      <c r="HX1263" s="143"/>
      <c r="HY1263" s="142"/>
      <c r="HZ1263" s="143"/>
      <c r="IA1263" s="142"/>
      <c r="IB1263" s="143"/>
      <c r="IC1263" s="142"/>
      <c r="ID1263" s="143"/>
      <c r="IE1263" s="142"/>
      <c r="IF1263" s="143"/>
      <c r="IG1263" s="142"/>
      <c r="IH1263" s="143"/>
      <c r="II1263" s="142"/>
      <c r="IJ1263" s="143"/>
      <c r="IK1263" s="142"/>
      <c r="IL1263" s="143"/>
      <c r="IM1263" s="142"/>
      <c r="IN1263" s="143"/>
      <c r="IO1263" s="142"/>
      <c r="IP1263" s="143"/>
      <c r="IQ1263" s="142"/>
      <c r="IR1263" s="143"/>
      <c r="IS1263" s="142"/>
      <c r="IT1263" s="143"/>
      <c r="IU1263" s="142"/>
      <c r="IV1263" s="143"/>
      <c r="IW1263" s="142"/>
      <c r="IX1263" s="143"/>
      <c r="IY1263" s="142"/>
      <c r="IZ1263" s="143"/>
      <c r="JA1263" s="142"/>
      <c r="JB1263" s="143"/>
      <c r="JC1263" s="142"/>
      <c r="JD1263" s="143"/>
      <c r="JE1263" s="142"/>
      <c r="JF1263" s="143"/>
      <c r="JG1263" s="142"/>
      <c r="JH1263" s="143"/>
      <c r="JI1263" s="142"/>
      <c r="JJ1263" s="143"/>
      <c r="JK1263" s="142"/>
      <c r="JL1263" s="143"/>
      <c r="JM1263" s="142"/>
      <c r="JN1263" s="143"/>
      <c r="JO1263" s="142"/>
      <c r="JP1263" s="143"/>
      <c r="JQ1263" s="142"/>
      <c r="JR1263" s="143"/>
      <c r="JS1263" s="142"/>
      <c r="JT1263" s="143"/>
      <c r="JU1263" s="142"/>
      <c r="JV1263" s="143"/>
      <c r="JW1263" s="142"/>
      <c r="JX1263" s="143"/>
      <c r="JY1263" s="142"/>
      <c r="JZ1263" s="143"/>
      <c r="KA1263" s="142"/>
      <c r="KB1263" s="143"/>
      <c r="KC1263" s="142"/>
      <c r="KD1263" s="143"/>
      <c r="KE1263" s="142"/>
      <c r="KF1263" s="143"/>
      <c r="KG1263" s="142"/>
      <c r="KH1263" s="143"/>
      <c r="KI1263" s="142"/>
      <c r="KJ1263" s="143"/>
      <c r="KK1263" s="142"/>
      <c r="KL1263" s="143"/>
      <c r="KM1263" s="142"/>
      <c r="KN1263" s="143"/>
      <c r="KO1263" s="142"/>
      <c r="KP1263" s="143"/>
      <c r="KQ1263" s="142"/>
      <c r="KR1263" s="143"/>
      <c r="KS1263" s="142"/>
      <c r="KT1263" s="143"/>
      <c r="KU1263" s="142"/>
      <c r="KV1263" s="143"/>
      <c r="KW1263" s="142"/>
      <c r="KX1263" s="143"/>
      <c r="KY1263" s="142"/>
      <c r="KZ1263" s="143"/>
      <c r="LA1263" s="142"/>
      <c r="LB1263" s="143"/>
      <c r="LC1263" s="142"/>
      <c r="LD1263" s="143"/>
      <c r="LE1263" s="142"/>
      <c r="LF1263" s="143"/>
      <c r="LG1263" s="142"/>
      <c r="LH1263" s="143"/>
      <c r="LI1263" s="142"/>
      <c r="LJ1263" s="143"/>
      <c r="LK1263" s="142"/>
      <c r="LL1263" s="143"/>
      <c r="LM1263" s="142"/>
      <c r="LN1263" s="143"/>
      <c r="LO1263" s="142"/>
      <c r="LP1263" s="143"/>
      <c r="LQ1263" s="142"/>
      <c r="LR1263" s="143"/>
      <c r="LS1263" s="142"/>
      <c r="LT1263" s="143"/>
      <c r="LU1263" s="142"/>
      <c r="LV1263" s="143"/>
      <c r="LW1263" s="142"/>
      <c r="LX1263" s="143"/>
      <c r="LY1263" s="142"/>
      <c r="LZ1263" s="143"/>
      <c r="MA1263" s="142"/>
      <c r="MB1263" s="143"/>
      <c r="MC1263" s="142"/>
      <c r="MD1263" s="143"/>
      <c r="ME1263" s="142"/>
      <c r="MF1263" s="143"/>
      <c r="MG1263" s="142"/>
      <c r="MH1263" s="143"/>
      <c r="MI1263" s="142"/>
      <c r="MJ1263" s="143"/>
      <c r="MK1263" s="142"/>
      <c r="ML1263" s="143"/>
      <c r="MM1263" s="142"/>
      <c r="MN1263" s="143"/>
      <c r="MO1263" s="142"/>
      <c r="MP1263" s="143"/>
      <c r="MQ1263" s="142"/>
      <c r="MR1263" s="143"/>
      <c r="MS1263" s="142"/>
      <c r="MT1263" s="143"/>
      <c r="MU1263" s="142"/>
      <c r="MV1263" s="143"/>
      <c r="MW1263" s="142"/>
      <c r="MX1263" s="143"/>
      <c r="MY1263" s="142"/>
      <c r="MZ1263" s="143"/>
      <c r="NA1263" s="142"/>
      <c r="NB1263" s="143"/>
      <c r="NC1263" s="142"/>
      <c r="ND1263" s="143"/>
      <c r="NE1263" s="142"/>
      <c r="NF1263" s="143"/>
      <c r="NG1263" s="142"/>
      <c r="NH1263" s="143"/>
      <c r="NI1263" s="142"/>
      <c r="NJ1263" s="143"/>
      <c r="NK1263" s="142"/>
      <c r="NL1263" s="143"/>
      <c r="NM1263" s="142"/>
      <c r="NN1263" s="143"/>
      <c r="NO1263" s="142"/>
      <c r="NP1263" s="143"/>
      <c r="NQ1263" s="142"/>
      <c r="NR1263" s="143"/>
      <c r="NS1263" s="142"/>
      <c r="NT1263" s="143"/>
      <c r="NU1263" s="142"/>
      <c r="NV1263" s="143"/>
      <c r="NW1263" s="142"/>
      <c r="NX1263" s="143"/>
      <c r="NY1263" s="142"/>
      <c r="NZ1263" s="143"/>
      <c r="OA1263" s="142"/>
      <c r="OB1263" s="143"/>
      <c r="OC1263" s="142"/>
      <c r="OD1263" s="143"/>
      <c r="OE1263" s="142"/>
      <c r="OF1263" s="143"/>
      <c r="OG1263" s="142"/>
      <c r="OH1263" s="143"/>
      <c r="OI1263" s="142"/>
      <c r="OJ1263" s="143"/>
      <c r="OK1263" s="142"/>
      <c r="OL1263" s="143"/>
      <c r="OM1263" s="142"/>
      <c r="ON1263" s="143"/>
      <c r="OO1263" s="142"/>
      <c r="OP1263" s="143"/>
      <c r="OQ1263" s="142"/>
      <c r="OR1263" s="143"/>
      <c r="OS1263" s="142"/>
      <c r="OT1263" s="143"/>
      <c r="OU1263" s="142"/>
      <c r="OV1263" s="143"/>
      <c r="OW1263" s="142"/>
      <c r="OX1263" s="143"/>
      <c r="OY1263" s="142"/>
      <c r="OZ1263" s="143"/>
      <c r="PA1263" s="142"/>
      <c r="PB1263" s="143"/>
      <c r="PC1263" s="142"/>
      <c r="PD1263" s="143"/>
      <c r="PE1263" s="142"/>
      <c r="PF1263" s="143"/>
      <c r="PG1263" s="142"/>
      <c r="PH1263" s="143"/>
      <c r="PI1263" s="142"/>
      <c r="PJ1263" s="143"/>
      <c r="PK1263" s="142"/>
      <c r="PL1263" s="143"/>
      <c r="PM1263" s="142"/>
      <c r="PN1263" s="143"/>
      <c r="PO1263" s="142"/>
      <c r="PP1263" s="143"/>
      <c r="PQ1263" s="142"/>
      <c r="PR1263" s="143"/>
      <c r="PS1263" s="142"/>
      <c r="PT1263" s="143"/>
      <c r="PU1263" s="142"/>
      <c r="PV1263" s="143"/>
      <c r="PW1263" s="142"/>
      <c r="PX1263" s="143"/>
      <c r="PY1263" s="142"/>
      <c r="PZ1263" s="143"/>
      <c r="QA1263" s="142"/>
      <c r="QB1263" s="143"/>
      <c r="QC1263" s="142"/>
      <c r="QD1263" s="143"/>
      <c r="QE1263" s="142"/>
      <c r="QF1263" s="143"/>
      <c r="QG1263" s="142"/>
      <c r="QH1263" s="143"/>
      <c r="QI1263" s="142"/>
      <c r="QJ1263" s="143"/>
      <c r="QK1263" s="142"/>
      <c r="QL1263" s="143"/>
      <c r="QM1263" s="142"/>
      <c r="QN1263" s="143"/>
      <c r="QO1263" s="142"/>
      <c r="QP1263" s="143"/>
      <c r="QQ1263" s="142"/>
      <c r="QR1263" s="143"/>
      <c r="QS1263" s="142"/>
      <c r="QT1263" s="143"/>
      <c r="QU1263" s="142"/>
      <c r="QV1263" s="143"/>
      <c r="QW1263" s="142"/>
      <c r="QX1263" s="143"/>
      <c r="QY1263" s="142"/>
      <c r="QZ1263" s="143"/>
      <c r="RA1263" s="142"/>
      <c r="RB1263" s="143"/>
      <c r="RC1263" s="142"/>
      <c r="RD1263" s="143"/>
      <c r="RE1263" s="142"/>
      <c r="RF1263" s="143"/>
      <c r="RG1263" s="142"/>
      <c r="RH1263" s="143"/>
      <c r="RI1263" s="142"/>
      <c r="RJ1263" s="143"/>
      <c r="RK1263" s="142"/>
      <c r="RL1263" s="143"/>
      <c r="RM1263" s="142"/>
      <c r="RN1263" s="143"/>
      <c r="RO1263" s="142"/>
      <c r="RP1263" s="143"/>
      <c r="RQ1263" s="142"/>
      <c r="RR1263" s="143"/>
      <c r="RS1263" s="142"/>
      <c r="RT1263" s="143"/>
      <c r="RU1263" s="142"/>
      <c r="RV1263" s="143"/>
      <c r="RW1263" s="142"/>
      <c r="RX1263" s="143"/>
      <c r="RY1263" s="142"/>
      <c r="RZ1263" s="143"/>
      <c r="SA1263" s="142"/>
      <c r="SB1263" s="143"/>
      <c r="SC1263" s="142"/>
      <c r="SD1263" s="143"/>
      <c r="SE1263" s="142"/>
      <c r="SF1263" s="143"/>
      <c r="SG1263" s="142"/>
      <c r="SH1263" s="143"/>
      <c r="SI1263" s="142"/>
      <c r="SJ1263" s="143"/>
      <c r="SK1263" s="142"/>
      <c r="SL1263" s="143"/>
      <c r="SM1263" s="142"/>
      <c r="SN1263" s="143"/>
      <c r="SO1263" s="142"/>
      <c r="SP1263" s="143"/>
      <c r="SQ1263" s="142"/>
      <c r="SR1263" s="143"/>
      <c r="SS1263" s="142"/>
      <c r="ST1263" s="143"/>
      <c r="SU1263" s="142"/>
      <c r="SV1263" s="143"/>
      <c r="SW1263" s="142"/>
      <c r="SX1263" s="143"/>
      <c r="SY1263" s="142"/>
      <c r="SZ1263" s="143"/>
      <c r="TA1263" s="142"/>
      <c r="TB1263" s="143"/>
      <c r="TC1263" s="142"/>
      <c r="TD1263" s="143"/>
      <c r="TE1263" s="142"/>
      <c r="TF1263" s="143"/>
      <c r="TG1263" s="142"/>
      <c r="TH1263" s="143"/>
      <c r="TI1263" s="142"/>
      <c r="TJ1263" s="143"/>
      <c r="TK1263" s="142"/>
      <c r="TL1263" s="143"/>
      <c r="TM1263" s="142"/>
      <c r="TN1263" s="143"/>
      <c r="TO1263" s="142"/>
      <c r="TP1263" s="143"/>
      <c r="TQ1263" s="142"/>
      <c r="TR1263" s="143"/>
      <c r="TS1263" s="142"/>
      <c r="TT1263" s="143"/>
      <c r="TU1263" s="142"/>
      <c r="TV1263" s="143"/>
      <c r="TW1263" s="142"/>
      <c r="TX1263" s="143"/>
      <c r="TY1263" s="142"/>
      <c r="TZ1263" s="143"/>
      <c r="UA1263" s="142"/>
      <c r="UB1263" s="143"/>
      <c r="UC1263" s="142"/>
      <c r="UD1263" s="143"/>
      <c r="UE1263" s="142"/>
      <c r="UF1263" s="143"/>
      <c r="UG1263" s="142"/>
      <c r="UH1263" s="143"/>
      <c r="UI1263" s="142"/>
      <c r="UJ1263" s="143"/>
      <c r="UK1263" s="142"/>
      <c r="UL1263" s="143"/>
      <c r="UM1263" s="142"/>
      <c r="UN1263" s="143"/>
      <c r="UO1263" s="142"/>
      <c r="UP1263" s="143"/>
      <c r="UQ1263" s="142"/>
      <c r="UR1263" s="143"/>
      <c r="US1263" s="142"/>
      <c r="UT1263" s="143"/>
      <c r="UU1263" s="142"/>
      <c r="UV1263" s="143"/>
      <c r="UW1263" s="142"/>
      <c r="UX1263" s="143"/>
      <c r="UY1263" s="142"/>
      <c r="UZ1263" s="143"/>
      <c r="VA1263" s="142"/>
      <c r="VB1263" s="143"/>
      <c r="VC1263" s="142"/>
      <c r="VD1263" s="143"/>
      <c r="VE1263" s="142"/>
      <c r="VF1263" s="143"/>
      <c r="VG1263" s="142"/>
      <c r="VH1263" s="143"/>
      <c r="VI1263" s="142"/>
      <c r="VJ1263" s="143"/>
      <c r="VK1263" s="142"/>
      <c r="VL1263" s="143"/>
      <c r="VM1263" s="142"/>
      <c r="VN1263" s="143"/>
      <c r="VO1263" s="142"/>
      <c r="VP1263" s="143"/>
      <c r="VQ1263" s="142"/>
      <c r="VR1263" s="143"/>
      <c r="VS1263" s="142"/>
      <c r="VT1263" s="143"/>
      <c r="VU1263" s="142"/>
      <c r="VV1263" s="143"/>
      <c r="VW1263" s="142"/>
      <c r="VX1263" s="143"/>
      <c r="VY1263" s="142"/>
      <c r="VZ1263" s="143"/>
      <c r="WA1263" s="142"/>
      <c r="WB1263" s="143"/>
      <c r="WC1263" s="142"/>
      <c r="WD1263" s="143"/>
      <c r="WE1263" s="142"/>
      <c r="WF1263" s="143"/>
      <c r="WG1263" s="142"/>
      <c r="WH1263" s="143"/>
      <c r="WI1263" s="142"/>
      <c r="WJ1263" s="143"/>
      <c r="WK1263" s="142"/>
      <c r="WL1263" s="143"/>
      <c r="WM1263" s="142"/>
      <c r="WN1263" s="143"/>
      <c r="WO1263" s="142"/>
      <c r="WP1263" s="143"/>
      <c r="WQ1263" s="142"/>
      <c r="WR1263" s="143"/>
      <c r="WS1263" s="142"/>
      <c r="WT1263" s="143"/>
      <c r="WU1263" s="142"/>
      <c r="WV1263" s="143"/>
      <c r="WW1263" s="142"/>
      <c r="WX1263" s="143"/>
      <c r="WY1263" s="142"/>
      <c r="WZ1263" s="143"/>
      <c r="XA1263" s="142"/>
      <c r="XB1263" s="143"/>
      <c r="XC1263" s="142"/>
      <c r="XD1263" s="143"/>
      <c r="XE1263" s="142"/>
      <c r="XF1263" s="143"/>
      <c r="XG1263" s="142"/>
      <c r="XH1263" s="143"/>
      <c r="XI1263" s="142"/>
      <c r="XJ1263" s="143"/>
      <c r="XK1263" s="142"/>
      <c r="XL1263" s="143"/>
      <c r="XM1263" s="142"/>
      <c r="XN1263" s="143"/>
      <c r="XO1263" s="142"/>
      <c r="XP1263" s="143"/>
      <c r="XQ1263" s="142"/>
      <c r="XR1263" s="143"/>
      <c r="XS1263" s="142"/>
      <c r="XT1263" s="143"/>
      <c r="XU1263" s="142"/>
      <c r="XV1263" s="143"/>
      <c r="XW1263" s="142"/>
      <c r="XX1263" s="143"/>
      <c r="XY1263" s="142"/>
      <c r="XZ1263" s="143"/>
      <c r="YA1263" s="142"/>
      <c r="YB1263" s="143"/>
      <c r="YC1263" s="142"/>
      <c r="YD1263" s="143"/>
      <c r="YE1263" s="142"/>
      <c r="YF1263" s="143"/>
      <c r="YG1263" s="142"/>
      <c r="YH1263" s="143"/>
      <c r="YI1263" s="142"/>
      <c r="YJ1263" s="143"/>
      <c r="YK1263" s="142"/>
      <c r="YL1263" s="143"/>
      <c r="YM1263" s="142"/>
      <c r="YN1263" s="143"/>
      <c r="YO1263" s="142"/>
      <c r="YP1263" s="143"/>
      <c r="YQ1263" s="142"/>
      <c r="YR1263" s="143"/>
      <c r="YS1263" s="142"/>
      <c r="YT1263" s="143"/>
      <c r="YU1263" s="142"/>
      <c r="YV1263" s="143"/>
      <c r="YW1263" s="142"/>
      <c r="YX1263" s="143"/>
      <c r="YY1263" s="142"/>
      <c r="YZ1263" s="143"/>
      <c r="ZA1263" s="142"/>
      <c r="ZB1263" s="143"/>
      <c r="ZC1263" s="142"/>
      <c r="ZD1263" s="143"/>
      <c r="ZE1263" s="142"/>
      <c r="ZF1263" s="143"/>
      <c r="ZG1263" s="142"/>
      <c r="ZH1263" s="143"/>
      <c r="ZI1263" s="142"/>
      <c r="ZJ1263" s="143"/>
      <c r="ZK1263" s="142"/>
      <c r="ZL1263" s="143"/>
      <c r="ZM1263" s="142"/>
      <c r="ZN1263" s="143"/>
      <c r="ZO1263" s="142"/>
      <c r="ZP1263" s="143"/>
      <c r="ZQ1263" s="142"/>
      <c r="ZR1263" s="143"/>
      <c r="ZS1263" s="142"/>
      <c r="ZT1263" s="143"/>
      <c r="ZU1263" s="142"/>
      <c r="ZV1263" s="143"/>
      <c r="ZW1263" s="142"/>
      <c r="ZX1263" s="143"/>
      <c r="ZY1263" s="142"/>
      <c r="ZZ1263" s="143"/>
      <c r="AAA1263" s="142"/>
      <c r="AAB1263" s="143"/>
      <c r="AAC1263" s="142"/>
      <c r="AAD1263" s="143"/>
      <c r="AAE1263" s="142"/>
      <c r="AAF1263" s="143"/>
      <c r="AAG1263" s="142"/>
      <c r="AAH1263" s="143"/>
      <c r="AAI1263" s="142"/>
      <c r="AAJ1263" s="143"/>
      <c r="AAK1263" s="142"/>
      <c r="AAL1263" s="143"/>
      <c r="AAM1263" s="142"/>
      <c r="AAN1263" s="143"/>
      <c r="AAO1263" s="142"/>
      <c r="AAP1263" s="143"/>
      <c r="AAQ1263" s="142"/>
      <c r="AAR1263" s="143"/>
      <c r="AAS1263" s="142"/>
      <c r="AAT1263" s="143"/>
      <c r="AAU1263" s="142"/>
      <c r="AAV1263" s="143"/>
      <c r="AAW1263" s="142"/>
      <c r="AAX1263" s="143"/>
      <c r="AAY1263" s="142"/>
      <c r="AAZ1263" s="143"/>
      <c r="ABA1263" s="142"/>
      <c r="ABB1263" s="143"/>
      <c r="ABC1263" s="142"/>
      <c r="ABD1263" s="143"/>
      <c r="ABE1263" s="142"/>
      <c r="ABF1263" s="143"/>
      <c r="ABG1263" s="142"/>
      <c r="ABH1263" s="143"/>
      <c r="ABI1263" s="142"/>
      <c r="ABJ1263" s="143"/>
      <c r="ABK1263" s="142"/>
      <c r="ABL1263" s="143"/>
      <c r="ABM1263" s="142"/>
      <c r="ABN1263" s="143"/>
      <c r="ABO1263" s="142"/>
      <c r="ABP1263" s="143"/>
      <c r="ABQ1263" s="142"/>
      <c r="ABR1263" s="143"/>
      <c r="ABS1263" s="142"/>
      <c r="ABT1263" s="143"/>
      <c r="ABU1263" s="142"/>
      <c r="ABV1263" s="143"/>
      <c r="ABW1263" s="142"/>
      <c r="ABX1263" s="143"/>
      <c r="ABY1263" s="142"/>
      <c r="ABZ1263" s="143"/>
      <c r="ACA1263" s="142"/>
      <c r="ACB1263" s="143"/>
      <c r="ACC1263" s="142"/>
      <c r="ACD1263" s="143"/>
      <c r="ACE1263" s="142"/>
      <c r="ACF1263" s="143"/>
      <c r="ACG1263" s="142"/>
      <c r="ACH1263" s="143"/>
      <c r="ACI1263" s="142"/>
      <c r="ACJ1263" s="143"/>
      <c r="ACK1263" s="142"/>
      <c r="ACL1263" s="143"/>
      <c r="ACM1263" s="142"/>
      <c r="ACN1263" s="143"/>
      <c r="ACO1263" s="142"/>
      <c r="ACP1263" s="143"/>
      <c r="ACQ1263" s="142"/>
      <c r="ACR1263" s="143"/>
      <c r="ACS1263" s="142"/>
      <c r="ACT1263" s="143"/>
      <c r="ACU1263" s="142"/>
      <c r="ACV1263" s="143"/>
      <c r="ACW1263" s="142"/>
      <c r="ACX1263" s="143"/>
      <c r="ACY1263" s="142"/>
      <c r="ACZ1263" s="143"/>
      <c r="ADA1263" s="142"/>
      <c r="ADB1263" s="143"/>
      <c r="ADC1263" s="142"/>
      <c r="ADD1263" s="143"/>
      <c r="ADE1263" s="142"/>
      <c r="ADF1263" s="143"/>
      <c r="ADG1263" s="142"/>
      <c r="ADH1263" s="143"/>
      <c r="ADI1263" s="142"/>
      <c r="ADJ1263" s="143"/>
      <c r="ADK1263" s="142"/>
      <c r="ADL1263" s="143"/>
      <c r="ADM1263" s="142"/>
      <c r="ADN1263" s="143"/>
      <c r="ADO1263" s="142"/>
      <c r="ADP1263" s="143"/>
      <c r="ADQ1263" s="142"/>
      <c r="ADR1263" s="143"/>
      <c r="ADS1263" s="142"/>
      <c r="ADT1263" s="143"/>
      <c r="ADU1263" s="142"/>
      <c r="ADV1263" s="143"/>
      <c r="ADW1263" s="142"/>
      <c r="ADX1263" s="143"/>
      <c r="ADY1263" s="142"/>
      <c r="ADZ1263" s="143"/>
      <c r="AEA1263" s="142"/>
      <c r="AEB1263" s="143"/>
      <c r="AEC1263" s="142"/>
      <c r="AED1263" s="143"/>
      <c r="AEE1263" s="142"/>
      <c r="AEF1263" s="143"/>
      <c r="AEG1263" s="142"/>
      <c r="AEH1263" s="143"/>
      <c r="AEI1263" s="142"/>
      <c r="AEJ1263" s="143"/>
      <c r="AEK1263" s="142"/>
      <c r="AEL1263" s="143"/>
      <c r="AEM1263" s="142"/>
      <c r="AEN1263" s="143"/>
      <c r="AEO1263" s="142"/>
      <c r="AEP1263" s="143"/>
      <c r="AEQ1263" s="142"/>
      <c r="AER1263" s="143"/>
      <c r="AES1263" s="142"/>
      <c r="AET1263" s="143"/>
      <c r="AEU1263" s="142"/>
      <c r="AEV1263" s="143"/>
      <c r="AEW1263" s="142"/>
      <c r="AEX1263" s="143"/>
      <c r="AEY1263" s="142"/>
      <c r="AEZ1263" s="143"/>
      <c r="AFA1263" s="142"/>
      <c r="AFB1263" s="143"/>
      <c r="AFC1263" s="142"/>
      <c r="AFD1263" s="143"/>
      <c r="AFE1263" s="142"/>
      <c r="AFF1263" s="143"/>
      <c r="AFG1263" s="142"/>
      <c r="AFH1263" s="143"/>
      <c r="AFI1263" s="142"/>
      <c r="AFJ1263" s="143"/>
      <c r="AFK1263" s="142"/>
      <c r="AFL1263" s="143"/>
      <c r="AFM1263" s="142"/>
      <c r="AFN1263" s="143"/>
      <c r="AFO1263" s="142"/>
      <c r="AFP1263" s="143"/>
      <c r="AFQ1263" s="142"/>
      <c r="AFR1263" s="143"/>
      <c r="AFS1263" s="142"/>
      <c r="AFT1263" s="143"/>
      <c r="AFU1263" s="142"/>
      <c r="AFV1263" s="143"/>
      <c r="AFW1263" s="142"/>
      <c r="AFX1263" s="143"/>
      <c r="AFY1263" s="142"/>
      <c r="AFZ1263" s="143"/>
      <c r="AGA1263" s="142"/>
      <c r="AGB1263" s="143"/>
      <c r="AGC1263" s="142"/>
      <c r="AGD1263" s="143"/>
      <c r="AGE1263" s="142"/>
      <c r="AGF1263" s="143"/>
      <c r="AGG1263" s="142"/>
      <c r="AGH1263" s="143"/>
      <c r="AGI1263" s="142"/>
      <c r="AGJ1263" s="143"/>
      <c r="AGK1263" s="142"/>
      <c r="AGL1263" s="143"/>
      <c r="AGM1263" s="142"/>
      <c r="AGN1263" s="143"/>
      <c r="AGO1263" s="142"/>
      <c r="AGP1263" s="143"/>
      <c r="AGQ1263" s="142"/>
      <c r="AGR1263" s="143"/>
      <c r="AGS1263" s="142"/>
      <c r="AGT1263" s="143"/>
      <c r="AGU1263" s="142"/>
      <c r="AGV1263" s="143"/>
      <c r="AGW1263" s="142"/>
      <c r="AGX1263" s="143"/>
      <c r="AGY1263" s="142"/>
      <c r="AGZ1263" s="143"/>
      <c r="AHA1263" s="142"/>
      <c r="AHB1263" s="143"/>
      <c r="AHC1263" s="142"/>
      <c r="AHD1263" s="143"/>
      <c r="AHE1263" s="142"/>
      <c r="AHF1263" s="143"/>
      <c r="AHG1263" s="142"/>
      <c r="AHH1263" s="143"/>
      <c r="AHI1263" s="142"/>
      <c r="AHJ1263" s="143"/>
      <c r="AHK1263" s="142"/>
      <c r="AHL1263" s="143"/>
      <c r="AHM1263" s="142"/>
      <c r="AHN1263" s="143"/>
      <c r="AHO1263" s="142"/>
      <c r="AHP1263" s="143"/>
      <c r="AHQ1263" s="142"/>
      <c r="AHR1263" s="143"/>
      <c r="AHS1263" s="142"/>
      <c r="AHT1263" s="143"/>
      <c r="AHU1263" s="142"/>
      <c r="AHV1263" s="143"/>
      <c r="AHW1263" s="142"/>
      <c r="AHX1263" s="143"/>
      <c r="AHY1263" s="142"/>
      <c r="AHZ1263" s="143"/>
      <c r="AIA1263" s="142"/>
      <c r="AIB1263" s="143"/>
      <c r="AIC1263" s="142"/>
      <c r="AID1263" s="143"/>
      <c r="AIE1263" s="142"/>
      <c r="AIF1263" s="143"/>
      <c r="AIG1263" s="142"/>
      <c r="AIH1263" s="143"/>
      <c r="AII1263" s="142"/>
      <c r="AIJ1263" s="143"/>
      <c r="AIK1263" s="142"/>
      <c r="AIL1263" s="143"/>
      <c r="AIM1263" s="142"/>
      <c r="AIN1263" s="143"/>
      <c r="AIO1263" s="142"/>
      <c r="AIP1263" s="143"/>
      <c r="AIQ1263" s="142"/>
      <c r="AIR1263" s="143"/>
      <c r="AIS1263" s="142"/>
      <c r="AIT1263" s="143"/>
      <c r="AIU1263" s="142"/>
      <c r="AIV1263" s="143"/>
      <c r="AIW1263" s="142"/>
      <c r="AIX1263" s="143"/>
      <c r="AIY1263" s="142"/>
      <c r="AIZ1263" s="143"/>
      <c r="AJA1263" s="142"/>
      <c r="AJB1263" s="143"/>
      <c r="AJC1263" s="142"/>
      <c r="AJD1263" s="143"/>
      <c r="AJE1263" s="142"/>
      <c r="AJF1263" s="143"/>
      <c r="AJG1263" s="142"/>
      <c r="AJH1263" s="143"/>
      <c r="AJI1263" s="142"/>
      <c r="AJJ1263" s="143"/>
      <c r="AJK1263" s="142"/>
      <c r="AJL1263" s="143"/>
      <c r="AJM1263" s="142"/>
      <c r="AJN1263" s="143"/>
      <c r="AJO1263" s="142"/>
      <c r="AJP1263" s="143"/>
      <c r="AJQ1263" s="142"/>
      <c r="AJR1263" s="143"/>
      <c r="AJS1263" s="142"/>
      <c r="AJT1263" s="143"/>
      <c r="AJU1263" s="142"/>
      <c r="AJV1263" s="143"/>
      <c r="AJW1263" s="142"/>
      <c r="AJX1263" s="143"/>
      <c r="AJY1263" s="142"/>
      <c r="AJZ1263" s="143"/>
      <c r="AKA1263" s="142"/>
      <c r="AKB1263" s="143"/>
      <c r="AKC1263" s="142"/>
      <c r="AKD1263" s="143"/>
      <c r="AKE1263" s="142"/>
      <c r="AKF1263" s="143"/>
      <c r="AKG1263" s="142"/>
      <c r="AKH1263" s="143"/>
      <c r="AKI1263" s="142"/>
      <c r="AKJ1263" s="143"/>
      <c r="AKK1263" s="142"/>
      <c r="AKL1263" s="143"/>
      <c r="AKM1263" s="142"/>
      <c r="AKN1263" s="143"/>
      <c r="AKO1263" s="142"/>
      <c r="AKP1263" s="143"/>
      <c r="AKQ1263" s="142"/>
      <c r="AKR1263" s="143"/>
      <c r="AKS1263" s="142"/>
      <c r="AKT1263" s="143"/>
      <c r="AKU1263" s="142"/>
      <c r="AKV1263" s="143"/>
      <c r="AKW1263" s="142"/>
      <c r="AKX1263" s="143"/>
      <c r="AKY1263" s="142"/>
      <c r="AKZ1263" s="143"/>
      <c r="ALA1263" s="142"/>
      <c r="ALB1263" s="143"/>
      <c r="ALC1263" s="142"/>
      <c r="ALD1263" s="143"/>
      <c r="ALE1263" s="142"/>
      <c r="ALF1263" s="143"/>
      <c r="ALG1263" s="142"/>
      <c r="ALH1263" s="143"/>
      <c r="ALI1263" s="142"/>
      <c r="ALJ1263" s="143"/>
      <c r="ALK1263" s="142"/>
      <c r="ALL1263" s="143"/>
      <c r="ALM1263" s="142"/>
      <c r="ALN1263" s="143"/>
      <c r="ALO1263" s="142"/>
      <c r="ALP1263" s="143"/>
      <c r="ALQ1263" s="142"/>
      <c r="ALR1263" s="143"/>
      <c r="ALS1263" s="142"/>
      <c r="ALT1263" s="143"/>
      <c r="ALU1263" s="142"/>
      <c r="ALV1263" s="143"/>
      <c r="ALW1263" s="142"/>
      <c r="ALX1263" s="143"/>
      <c r="ALY1263" s="142"/>
      <c r="ALZ1263" s="143"/>
      <c r="AMA1263" s="142"/>
      <c r="AMB1263" s="143"/>
      <c r="AMC1263" s="142"/>
      <c r="AMD1263" s="143"/>
      <c r="AME1263" s="142"/>
      <c r="AMF1263" s="143"/>
      <c r="AMG1263" s="142"/>
      <c r="AMH1263" s="143"/>
      <c r="AMI1263" s="142"/>
      <c r="AMJ1263" s="143"/>
      <c r="AMK1263" s="142"/>
      <c r="AML1263" s="143"/>
      <c r="AMM1263" s="142"/>
      <c r="AMN1263" s="143"/>
      <c r="AMO1263" s="142"/>
      <c r="AMP1263" s="143"/>
      <c r="AMQ1263" s="142"/>
      <c r="AMR1263" s="143"/>
      <c r="AMS1263" s="142"/>
      <c r="AMT1263" s="143"/>
      <c r="AMU1263" s="142"/>
      <c r="AMV1263" s="143"/>
      <c r="AMW1263" s="142"/>
      <c r="AMX1263" s="143"/>
      <c r="AMY1263" s="142"/>
      <c r="AMZ1263" s="143"/>
      <c r="ANA1263" s="142"/>
      <c r="ANB1263" s="143"/>
      <c r="ANC1263" s="142"/>
      <c r="AND1263" s="143"/>
      <c r="ANE1263" s="142"/>
      <c r="ANF1263" s="143"/>
      <c r="ANG1263" s="142"/>
      <c r="ANH1263" s="143"/>
      <c r="ANI1263" s="142"/>
      <c r="ANJ1263" s="143"/>
      <c r="ANK1263" s="142"/>
      <c r="ANL1263" s="143"/>
      <c r="ANM1263" s="142"/>
      <c r="ANN1263" s="143"/>
      <c r="ANO1263" s="142"/>
      <c r="ANP1263" s="143"/>
      <c r="ANQ1263" s="142"/>
      <c r="ANR1263" s="143"/>
      <c r="ANS1263" s="142"/>
      <c r="ANT1263" s="143"/>
      <c r="ANU1263" s="142"/>
      <c r="ANV1263" s="143"/>
      <c r="ANW1263" s="142"/>
      <c r="ANX1263" s="143"/>
      <c r="ANY1263" s="142"/>
      <c r="ANZ1263" s="143"/>
      <c r="AOA1263" s="142"/>
      <c r="AOB1263" s="143"/>
      <c r="AOC1263" s="142"/>
      <c r="AOD1263" s="143"/>
      <c r="AOE1263" s="142"/>
      <c r="AOF1263" s="143"/>
      <c r="AOG1263" s="142"/>
      <c r="AOH1263" s="143"/>
      <c r="AOI1263" s="142"/>
      <c r="AOJ1263" s="143"/>
      <c r="AOK1263" s="142"/>
      <c r="AOL1263" s="143"/>
      <c r="AOM1263" s="142"/>
      <c r="AON1263" s="143"/>
      <c r="AOO1263" s="142"/>
      <c r="AOP1263" s="143"/>
      <c r="AOQ1263" s="142"/>
      <c r="AOR1263" s="143"/>
      <c r="AOS1263" s="142"/>
      <c r="AOT1263" s="143"/>
      <c r="AOU1263" s="142"/>
      <c r="AOV1263" s="143"/>
      <c r="AOW1263" s="142"/>
      <c r="AOX1263" s="143"/>
      <c r="AOY1263" s="142"/>
      <c r="AOZ1263" s="143"/>
      <c r="APA1263" s="142"/>
      <c r="APB1263" s="143"/>
      <c r="APC1263" s="142"/>
      <c r="APD1263" s="143"/>
      <c r="APE1263" s="142"/>
      <c r="APF1263" s="143"/>
      <c r="APG1263" s="142"/>
      <c r="APH1263" s="143"/>
      <c r="API1263" s="142"/>
      <c r="APJ1263" s="143"/>
      <c r="APK1263" s="142"/>
      <c r="APL1263" s="143"/>
      <c r="APM1263" s="142"/>
      <c r="APN1263" s="143"/>
      <c r="APO1263" s="142"/>
      <c r="APP1263" s="143"/>
      <c r="APQ1263" s="142"/>
      <c r="APR1263" s="143"/>
      <c r="APS1263" s="142"/>
      <c r="APT1263" s="143"/>
      <c r="APU1263" s="142"/>
      <c r="APV1263" s="143"/>
      <c r="APW1263" s="142"/>
      <c r="APX1263" s="143"/>
      <c r="APY1263" s="142"/>
      <c r="APZ1263" s="143"/>
      <c r="AQA1263" s="142"/>
      <c r="AQB1263" s="143"/>
      <c r="AQC1263" s="142"/>
      <c r="AQD1263" s="143"/>
      <c r="AQE1263" s="142"/>
      <c r="AQF1263" s="143"/>
      <c r="AQG1263" s="142"/>
      <c r="AQH1263" s="143"/>
      <c r="AQI1263" s="142"/>
      <c r="AQJ1263" s="143"/>
      <c r="AQK1263" s="142"/>
      <c r="AQL1263" s="143"/>
      <c r="AQM1263" s="142"/>
      <c r="AQN1263" s="143"/>
      <c r="AQO1263" s="142"/>
      <c r="AQP1263" s="143"/>
      <c r="AQQ1263" s="142"/>
      <c r="AQR1263" s="143"/>
      <c r="AQS1263" s="142"/>
      <c r="AQT1263" s="143"/>
      <c r="AQU1263" s="142"/>
      <c r="AQV1263" s="143"/>
      <c r="AQW1263" s="142"/>
      <c r="AQX1263" s="143"/>
      <c r="AQY1263" s="142"/>
      <c r="AQZ1263" s="143"/>
      <c r="ARA1263" s="142"/>
      <c r="ARB1263" s="143"/>
      <c r="ARC1263" s="142"/>
      <c r="ARD1263" s="143"/>
      <c r="ARE1263" s="142"/>
      <c r="ARF1263" s="143"/>
      <c r="ARG1263" s="142"/>
      <c r="ARH1263" s="143"/>
      <c r="ARI1263" s="142"/>
      <c r="ARJ1263" s="143"/>
      <c r="ARK1263" s="142"/>
      <c r="ARL1263" s="143"/>
      <c r="ARM1263" s="142"/>
      <c r="ARN1263" s="143"/>
      <c r="ARO1263" s="142"/>
      <c r="ARP1263" s="143"/>
      <c r="ARQ1263" s="142"/>
      <c r="ARR1263" s="143"/>
      <c r="ARS1263" s="142"/>
      <c r="ART1263" s="143"/>
      <c r="ARU1263" s="142"/>
      <c r="ARV1263" s="143"/>
      <c r="ARW1263" s="142"/>
      <c r="ARX1263" s="143"/>
      <c r="ARY1263" s="142"/>
      <c r="ARZ1263" s="143"/>
      <c r="ASA1263" s="142"/>
      <c r="ASB1263" s="143"/>
      <c r="ASC1263" s="142"/>
      <c r="ASD1263" s="143"/>
      <c r="ASE1263" s="142"/>
      <c r="ASF1263" s="143"/>
      <c r="ASG1263" s="142"/>
      <c r="ASH1263" s="143"/>
      <c r="ASI1263" s="142"/>
      <c r="ASJ1263" s="143"/>
      <c r="ASK1263" s="142"/>
      <c r="ASL1263" s="143"/>
      <c r="ASM1263" s="142"/>
      <c r="ASN1263" s="143"/>
      <c r="ASO1263" s="142"/>
      <c r="ASP1263" s="143"/>
      <c r="ASQ1263" s="142"/>
      <c r="ASR1263" s="143"/>
      <c r="ASS1263" s="142"/>
      <c r="AST1263" s="143"/>
      <c r="ASU1263" s="142"/>
      <c r="ASV1263" s="143"/>
      <c r="ASW1263" s="142"/>
      <c r="ASX1263" s="143"/>
      <c r="ASY1263" s="142"/>
      <c r="ASZ1263" s="143"/>
      <c r="ATA1263" s="142"/>
      <c r="ATB1263" s="143"/>
      <c r="ATC1263" s="142"/>
      <c r="ATD1263" s="143"/>
      <c r="ATE1263" s="142"/>
      <c r="ATF1263" s="143"/>
      <c r="ATG1263" s="142"/>
      <c r="ATH1263" s="143"/>
      <c r="ATI1263" s="142"/>
      <c r="ATJ1263" s="143"/>
      <c r="ATK1263" s="142"/>
      <c r="ATL1263" s="143"/>
      <c r="ATM1263" s="142"/>
      <c r="ATN1263" s="143"/>
      <c r="ATO1263" s="142"/>
      <c r="ATP1263" s="143"/>
      <c r="ATQ1263" s="142"/>
      <c r="ATR1263" s="143"/>
      <c r="ATS1263" s="142"/>
      <c r="ATT1263" s="143"/>
      <c r="ATU1263" s="142"/>
      <c r="ATV1263" s="143"/>
      <c r="ATW1263" s="142"/>
      <c r="ATX1263" s="143"/>
      <c r="ATY1263" s="142"/>
      <c r="ATZ1263" s="143"/>
      <c r="AUA1263" s="142"/>
      <c r="AUB1263" s="143"/>
      <c r="AUC1263" s="142"/>
      <c r="AUD1263" s="143"/>
      <c r="AUE1263" s="142"/>
      <c r="AUF1263" s="143"/>
      <c r="AUG1263" s="142"/>
      <c r="AUH1263" s="143"/>
      <c r="AUI1263" s="142"/>
      <c r="AUJ1263" s="143"/>
      <c r="AUK1263" s="142"/>
      <c r="AUL1263" s="143"/>
      <c r="AUM1263" s="142"/>
      <c r="AUN1263" s="143"/>
      <c r="AUO1263" s="142"/>
      <c r="AUP1263" s="143"/>
      <c r="AUQ1263" s="142"/>
      <c r="AUR1263" s="143"/>
      <c r="AUS1263" s="142"/>
      <c r="AUT1263" s="143"/>
      <c r="AUU1263" s="142"/>
      <c r="AUV1263" s="143"/>
      <c r="AUW1263" s="142"/>
      <c r="AUX1263" s="143"/>
      <c r="AUY1263" s="142"/>
      <c r="AUZ1263" s="143"/>
      <c r="AVA1263" s="142"/>
      <c r="AVB1263" s="143"/>
      <c r="AVC1263" s="142"/>
      <c r="AVD1263" s="143"/>
      <c r="AVE1263" s="142"/>
      <c r="AVF1263" s="143"/>
      <c r="AVG1263" s="142"/>
      <c r="AVH1263" s="143"/>
      <c r="AVI1263" s="142"/>
      <c r="AVJ1263" s="143"/>
      <c r="AVK1263" s="142"/>
      <c r="AVL1263" s="143"/>
      <c r="AVM1263" s="142"/>
      <c r="AVN1263" s="143"/>
      <c r="AVO1263" s="142"/>
      <c r="AVP1263" s="143"/>
      <c r="AVQ1263" s="142"/>
      <c r="AVR1263" s="143"/>
      <c r="AVS1263" s="142"/>
      <c r="AVT1263" s="143"/>
      <c r="AVU1263" s="142"/>
      <c r="AVV1263" s="143"/>
      <c r="AVW1263" s="142"/>
      <c r="AVX1263" s="143"/>
      <c r="AVY1263" s="142"/>
      <c r="AVZ1263" s="143"/>
      <c r="AWA1263" s="142"/>
      <c r="AWB1263" s="143"/>
      <c r="AWC1263" s="142"/>
      <c r="AWD1263" s="143"/>
      <c r="AWE1263" s="142"/>
      <c r="AWF1263" s="143"/>
      <c r="AWG1263" s="142"/>
      <c r="AWH1263" s="143"/>
      <c r="AWI1263" s="142"/>
      <c r="AWJ1263" s="143"/>
      <c r="AWK1263" s="142"/>
      <c r="AWL1263" s="143"/>
      <c r="AWM1263" s="142"/>
      <c r="AWN1263" s="143"/>
      <c r="AWO1263" s="142"/>
      <c r="AWP1263" s="143"/>
      <c r="AWQ1263" s="142"/>
      <c r="AWR1263" s="143"/>
      <c r="AWS1263" s="142"/>
      <c r="AWT1263" s="143"/>
      <c r="AWU1263" s="142"/>
      <c r="AWV1263" s="143"/>
      <c r="AWW1263" s="142"/>
      <c r="AWX1263" s="143"/>
      <c r="AWY1263" s="142"/>
      <c r="AWZ1263" s="143"/>
      <c r="AXA1263" s="142"/>
      <c r="AXB1263" s="143"/>
      <c r="AXC1263" s="142"/>
      <c r="AXD1263" s="143"/>
      <c r="AXE1263" s="142"/>
      <c r="AXF1263" s="143"/>
      <c r="AXG1263" s="142"/>
      <c r="AXH1263" s="143"/>
      <c r="AXI1263" s="142"/>
      <c r="AXJ1263" s="143"/>
      <c r="AXK1263" s="142"/>
      <c r="AXL1263" s="143"/>
      <c r="AXM1263" s="142"/>
      <c r="AXN1263" s="143"/>
      <c r="AXO1263" s="142"/>
      <c r="AXP1263" s="143"/>
      <c r="AXQ1263" s="142"/>
      <c r="AXR1263" s="143"/>
      <c r="AXS1263" s="142"/>
      <c r="AXT1263" s="143"/>
      <c r="AXU1263" s="142"/>
      <c r="AXV1263" s="143"/>
      <c r="AXW1263" s="142"/>
      <c r="AXX1263" s="143"/>
      <c r="AXY1263" s="142"/>
      <c r="AXZ1263" s="143"/>
      <c r="AYA1263" s="142"/>
      <c r="AYB1263" s="143"/>
      <c r="AYC1263" s="142"/>
      <c r="AYD1263" s="143"/>
      <c r="AYE1263" s="142"/>
      <c r="AYF1263" s="143"/>
      <c r="AYG1263" s="142"/>
      <c r="AYH1263" s="143"/>
      <c r="AYI1263" s="142"/>
      <c r="AYJ1263" s="143"/>
      <c r="AYK1263" s="142"/>
      <c r="AYL1263" s="143"/>
      <c r="AYM1263" s="142"/>
      <c r="AYN1263" s="143"/>
      <c r="AYO1263" s="142"/>
      <c r="AYP1263" s="143"/>
      <c r="AYQ1263" s="142"/>
      <c r="AYR1263" s="143"/>
      <c r="AYS1263" s="142"/>
      <c r="AYT1263" s="143"/>
      <c r="AYU1263" s="142"/>
      <c r="AYV1263" s="143"/>
      <c r="AYW1263" s="142"/>
      <c r="AYX1263" s="143"/>
      <c r="AYY1263" s="142"/>
      <c r="AYZ1263" s="143"/>
      <c r="AZA1263" s="142"/>
      <c r="AZB1263" s="143"/>
      <c r="AZC1263" s="142"/>
      <c r="AZD1263" s="143"/>
      <c r="AZE1263" s="142"/>
      <c r="AZF1263" s="143"/>
      <c r="AZG1263" s="142"/>
      <c r="AZH1263" s="143"/>
      <c r="AZI1263" s="142"/>
      <c r="AZJ1263" s="143"/>
      <c r="AZK1263" s="142"/>
      <c r="AZL1263" s="143"/>
      <c r="AZM1263" s="142"/>
      <c r="AZN1263" s="143"/>
      <c r="AZO1263" s="142"/>
      <c r="AZP1263" s="143"/>
      <c r="AZQ1263" s="142"/>
      <c r="AZR1263" s="143"/>
      <c r="AZS1263" s="142"/>
      <c r="AZT1263" s="143"/>
      <c r="AZU1263" s="142"/>
      <c r="AZV1263" s="143"/>
      <c r="AZW1263" s="142"/>
      <c r="AZX1263" s="143"/>
      <c r="AZY1263" s="142"/>
      <c r="AZZ1263" s="143"/>
      <c r="BAA1263" s="142"/>
      <c r="BAB1263" s="143"/>
      <c r="BAC1263" s="142"/>
      <c r="BAD1263" s="143"/>
      <c r="BAE1263" s="142"/>
      <c r="BAF1263" s="143"/>
      <c r="BAG1263" s="142"/>
      <c r="BAH1263" s="143"/>
      <c r="BAI1263" s="142"/>
      <c r="BAJ1263" s="143"/>
      <c r="BAK1263" s="142"/>
      <c r="BAL1263" s="143"/>
      <c r="BAM1263" s="142"/>
      <c r="BAN1263" s="143"/>
      <c r="BAO1263" s="142"/>
      <c r="BAP1263" s="143"/>
      <c r="BAQ1263" s="142"/>
      <c r="BAR1263" s="143"/>
      <c r="BAS1263" s="142"/>
      <c r="BAT1263" s="143"/>
      <c r="BAU1263" s="142"/>
      <c r="BAV1263" s="143"/>
      <c r="BAW1263" s="142"/>
      <c r="BAX1263" s="143"/>
      <c r="BAY1263" s="142"/>
      <c r="BAZ1263" s="143"/>
      <c r="BBA1263" s="142"/>
      <c r="BBB1263" s="143"/>
      <c r="BBC1263" s="142"/>
      <c r="BBD1263" s="143"/>
      <c r="BBE1263" s="142"/>
      <c r="BBF1263" s="143"/>
      <c r="BBG1263" s="142"/>
      <c r="BBH1263" s="143"/>
      <c r="BBI1263" s="142"/>
      <c r="BBJ1263" s="143"/>
      <c r="BBK1263" s="142"/>
      <c r="BBL1263" s="143"/>
      <c r="BBM1263" s="142"/>
      <c r="BBN1263" s="143"/>
      <c r="BBO1263" s="142"/>
      <c r="BBP1263" s="143"/>
      <c r="BBQ1263" s="142"/>
      <c r="BBR1263" s="143"/>
      <c r="BBS1263" s="142"/>
      <c r="BBT1263" s="143"/>
      <c r="BBU1263" s="142"/>
      <c r="BBV1263" s="143"/>
      <c r="BBW1263" s="142"/>
      <c r="BBX1263" s="143"/>
      <c r="BBY1263" s="142"/>
      <c r="BBZ1263" s="143"/>
      <c r="BCA1263" s="142"/>
      <c r="BCB1263" s="143"/>
      <c r="BCC1263" s="142"/>
      <c r="BCD1263" s="143"/>
      <c r="BCE1263" s="142"/>
      <c r="BCF1263" s="143"/>
      <c r="BCG1263" s="142"/>
      <c r="BCH1263" s="143"/>
      <c r="BCI1263" s="142"/>
      <c r="BCJ1263" s="143"/>
      <c r="BCK1263" s="142"/>
      <c r="BCL1263" s="143"/>
      <c r="BCM1263" s="142"/>
      <c r="BCN1263" s="143"/>
      <c r="BCO1263" s="142"/>
      <c r="BCP1263" s="143"/>
      <c r="BCQ1263" s="142"/>
      <c r="BCR1263" s="143"/>
      <c r="BCS1263" s="142"/>
      <c r="BCT1263" s="143"/>
      <c r="BCU1263" s="142"/>
      <c r="BCV1263" s="143"/>
      <c r="BCW1263" s="142"/>
      <c r="BCX1263" s="143"/>
      <c r="BCY1263" s="142"/>
      <c r="BCZ1263" s="143"/>
      <c r="BDA1263" s="142"/>
      <c r="BDB1263" s="143"/>
      <c r="BDC1263" s="142"/>
      <c r="BDD1263" s="143"/>
      <c r="BDE1263" s="142"/>
      <c r="BDF1263" s="143"/>
      <c r="BDG1263" s="142"/>
      <c r="BDH1263" s="143"/>
      <c r="BDI1263" s="142"/>
      <c r="BDJ1263" s="143"/>
      <c r="BDK1263" s="142"/>
      <c r="BDL1263" s="143"/>
      <c r="BDM1263" s="142"/>
      <c r="BDN1263" s="143"/>
      <c r="BDO1263" s="142"/>
      <c r="BDP1263" s="143"/>
      <c r="BDQ1263" s="142"/>
      <c r="BDR1263" s="143"/>
      <c r="BDS1263" s="142"/>
      <c r="BDT1263" s="143"/>
      <c r="BDU1263" s="142"/>
      <c r="BDV1263" s="143"/>
      <c r="BDW1263" s="142"/>
      <c r="BDX1263" s="143"/>
      <c r="BDY1263" s="142"/>
      <c r="BDZ1263" s="143"/>
      <c r="BEA1263" s="142"/>
      <c r="BEB1263" s="143"/>
      <c r="BEC1263" s="142"/>
      <c r="BED1263" s="143"/>
      <c r="BEE1263" s="142"/>
      <c r="BEF1263" s="143"/>
      <c r="BEG1263" s="142"/>
      <c r="BEH1263" s="143"/>
      <c r="BEI1263" s="142"/>
      <c r="BEJ1263" s="143"/>
      <c r="BEK1263" s="142"/>
      <c r="BEL1263" s="143"/>
      <c r="BEM1263" s="142"/>
      <c r="BEN1263" s="143"/>
      <c r="BEO1263" s="142"/>
      <c r="BEP1263" s="143"/>
      <c r="BEQ1263" s="142"/>
      <c r="BER1263" s="143"/>
      <c r="BES1263" s="142"/>
      <c r="BET1263" s="143"/>
      <c r="BEU1263" s="142"/>
      <c r="BEV1263" s="143"/>
      <c r="BEW1263" s="142"/>
      <c r="BEX1263" s="143"/>
      <c r="BEY1263" s="142"/>
      <c r="BEZ1263" s="143"/>
      <c r="BFA1263" s="142"/>
      <c r="BFB1263" s="143"/>
      <c r="BFC1263" s="142"/>
      <c r="BFD1263" s="143"/>
      <c r="BFE1263" s="142"/>
      <c r="BFF1263" s="143"/>
      <c r="BFG1263" s="142"/>
      <c r="BFH1263" s="143"/>
      <c r="BFI1263" s="142"/>
      <c r="BFJ1263" s="143"/>
      <c r="BFK1263" s="142"/>
      <c r="BFL1263" s="143"/>
      <c r="BFM1263" s="142"/>
      <c r="BFN1263" s="143"/>
      <c r="BFO1263" s="142"/>
      <c r="BFP1263" s="143"/>
      <c r="BFQ1263" s="142"/>
      <c r="BFR1263" s="143"/>
      <c r="BFS1263" s="142"/>
      <c r="BFT1263" s="143"/>
      <c r="BFU1263" s="142"/>
      <c r="BFV1263" s="143"/>
      <c r="BFW1263" s="142"/>
      <c r="BFX1263" s="143"/>
      <c r="BFY1263" s="142"/>
      <c r="BFZ1263" s="143"/>
      <c r="BGA1263" s="142"/>
      <c r="BGB1263" s="143"/>
      <c r="BGC1263" s="142"/>
      <c r="BGD1263" s="143"/>
      <c r="BGE1263" s="142"/>
      <c r="BGF1263" s="143"/>
      <c r="BGG1263" s="142"/>
      <c r="BGH1263" s="143"/>
      <c r="BGI1263" s="142"/>
      <c r="BGJ1263" s="143"/>
      <c r="BGK1263" s="142"/>
      <c r="BGL1263" s="143"/>
      <c r="BGM1263" s="142"/>
      <c r="BGN1263" s="143"/>
      <c r="BGO1263" s="142"/>
      <c r="BGP1263" s="143"/>
      <c r="BGQ1263" s="142"/>
      <c r="BGR1263" s="143"/>
      <c r="BGS1263" s="142"/>
      <c r="BGT1263" s="143"/>
      <c r="BGU1263" s="142"/>
      <c r="BGV1263" s="143"/>
      <c r="BGW1263" s="142"/>
      <c r="BGX1263" s="143"/>
      <c r="BGY1263" s="142"/>
      <c r="BGZ1263" s="143"/>
      <c r="BHA1263" s="142"/>
      <c r="BHB1263" s="143"/>
      <c r="BHC1263" s="142"/>
      <c r="BHD1263" s="143"/>
      <c r="BHE1263" s="142"/>
      <c r="BHF1263" s="143"/>
      <c r="BHG1263" s="142"/>
      <c r="BHH1263" s="143"/>
      <c r="BHI1263" s="142"/>
      <c r="BHJ1263" s="143"/>
      <c r="BHK1263" s="142"/>
      <c r="BHL1263" s="143"/>
      <c r="BHM1263" s="142"/>
      <c r="BHN1263" s="143"/>
      <c r="BHO1263" s="142"/>
      <c r="BHP1263" s="143"/>
      <c r="BHQ1263" s="142"/>
      <c r="BHR1263" s="143"/>
      <c r="BHS1263" s="142"/>
      <c r="BHT1263" s="143"/>
      <c r="BHU1263" s="142"/>
      <c r="BHV1263" s="143"/>
      <c r="BHW1263" s="142"/>
      <c r="BHX1263" s="143"/>
      <c r="BHY1263" s="142"/>
      <c r="BHZ1263" s="143"/>
      <c r="BIA1263" s="142"/>
      <c r="BIB1263" s="143"/>
      <c r="BIC1263" s="142"/>
      <c r="BID1263" s="143"/>
      <c r="BIE1263" s="142"/>
      <c r="BIF1263" s="143"/>
      <c r="BIG1263" s="142"/>
      <c r="BIH1263" s="143"/>
      <c r="BII1263" s="142"/>
      <c r="BIJ1263" s="143"/>
      <c r="BIK1263" s="142"/>
      <c r="BIL1263" s="143"/>
      <c r="BIM1263" s="142"/>
      <c r="BIN1263" s="143"/>
      <c r="BIO1263" s="142"/>
      <c r="BIP1263" s="143"/>
      <c r="BIQ1263" s="142"/>
      <c r="BIR1263" s="143"/>
      <c r="BIS1263" s="142"/>
      <c r="BIT1263" s="143"/>
      <c r="BIU1263" s="142"/>
      <c r="BIV1263" s="143"/>
      <c r="BIW1263" s="142"/>
      <c r="BIX1263" s="143"/>
      <c r="BIY1263" s="142"/>
      <c r="BIZ1263" s="143"/>
      <c r="BJA1263" s="142"/>
      <c r="BJB1263" s="143"/>
      <c r="BJC1263" s="142"/>
      <c r="BJD1263" s="143"/>
      <c r="BJE1263" s="142"/>
      <c r="BJF1263" s="143"/>
      <c r="BJG1263" s="142"/>
      <c r="BJH1263" s="143"/>
      <c r="BJI1263" s="142"/>
      <c r="BJJ1263" s="143"/>
      <c r="BJK1263" s="142"/>
      <c r="BJL1263" s="143"/>
      <c r="BJM1263" s="142"/>
      <c r="BJN1263" s="143"/>
      <c r="BJO1263" s="142"/>
      <c r="BJP1263" s="143"/>
      <c r="BJQ1263" s="142"/>
      <c r="BJR1263" s="143"/>
      <c r="BJS1263" s="142"/>
      <c r="BJT1263" s="143"/>
      <c r="BJU1263" s="142"/>
      <c r="BJV1263" s="143"/>
      <c r="BJW1263" s="142"/>
      <c r="BJX1263" s="143"/>
      <c r="BJY1263" s="142"/>
      <c r="BJZ1263" s="143"/>
      <c r="BKA1263" s="142"/>
      <c r="BKB1263" s="143"/>
      <c r="BKC1263" s="142"/>
      <c r="BKD1263" s="143"/>
      <c r="BKE1263" s="142"/>
      <c r="BKF1263" s="143"/>
      <c r="BKG1263" s="142"/>
      <c r="BKH1263" s="143"/>
      <c r="BKI1263" s="142"/>
      <c r="BKJ1263" s="143"/>
      <c r="BKK1263" s="142"/>
      <c r="BKL1263" s="143"/>
      <c r="BKM1263" s="142"/>
      <c r="BKN1263" s="143"/>
      <c r="BKO1263" s="142"/>
      <c r="BKP1263" s="143"/>
      <c r="BKQ1263" s="142"/>
      <c r="BKR1263" s="143"/>
      <c r="BKS1263" s="142"/>
      <c r="BKT1263" s="143"/>
      <c r="BKU1263" s="142"/>
      <c r="BKV1263" s="143"/>
      <c r="BKW1263" s="142"/>
      <c r="BKX1263" s="143"/>
      <c r="BKY1263" s="142"/>
      <c r="BKZ1263" s="143"/>
      <c r="BLA1263" s="142"/>
      <c r="BLB1263" s="143"/>
      <c r="BLC1263" s="142"/>
      <c r="BLD1263" s="143"/>
      <c r="BLE1263" s="142"/>
      <c r="BLF1263" s="143"/>
      <c r="BLG1263" s="142"/>
      <c r="BLH1263" s="143"/>
      <c r="BLI1263" s="142"/>
      <c r="BLJ1263" s="143"/>
      <c r="BLK1263" s="142"/>
      <c r="BLL1263" s="143"/>
      <c r="BLM1263" s="142"/>
      <c r="BLN1263" s="143"/>
      <c r="BLO1263" s="142"/>
      <c r="BLP1263" s="143"/>
      <c r="BLQ1263" s="142"/>
      <c r="BLR1263" s="143"/>
      <c r="BLS1263" s="142"/>
      <c r="BLT1263" s="143"/>
      <c r="BLU1263" s="142"/>
      <c r="BLV1263" s="143"/>
      <c r="BLW1263" s="142"/>
      <c r="BLX1263" s="143"/>
      <c r="BLY1263" s="142"/>
      <c r="BLZ1263" s="143"/>
      <c r="BMA1263" s="142"/>
      <c r="BMB1263" s="143"/>
      <c r="BMC1263" s="142"/>
      <c r="BMD1263" s="143"/>
      <c r="BME1263" s="142"/>
      <c r="BMF1263" s="143"/>
      <c r="BMG1263" s="142"/>
      <c r="BMH1263" s="143"/>
      <c r="BMI1263" s="142"/>
      <c r="BMJ1263" s="143"/>
      <c r="BMK1263" s="142"/>
      <c r="BML1263" s="143"/>
      <c r="BMM1263" s="142"/>
      <c r="BMN1263" s="143"/>
      <c r="BMO1263" s="142"/>
      <c r="BMP1263" s="143"/>
      <c r="BMQ1263" s="142"/>
      <c r="BMR1263" s="143"/>
      <c r="BMS1263" s="142"/>
      <c r="BMT1263" s="143"/>
      <c r="BMU1263" s="142"/>
      <c r="BMV1263" s="143"/>
      <c r="BMW1263" s="142"/>
      <c r="BMX1263" s="143"/>
      <c r="BMY1263" s="142"/>
      <c r="BMZ1263" s="143"/>
      <c r="BNA1263" s="142"/>
      <c r="BNB1263" s="143"/>
      <c r="BNC1263" s="142"/>
      <c r="BND1263" s="143"/>
      <c r="BNE1263" s="142"/>
      <c r="BNF1263" s="143"/>
      <c r="BNG1263" s="142"/>
      <c r="BNH1263" s="143"/>
      <c r="BNI1263" s="142"/>
      <c r="BNJ1263" s="143"/>
      <c r="BNK1263" s="142"/>
      <c r="BNL1263" s="143"/>
      <c r="BNM1263" s="142"/>
      <c r="BNN1263" s="143"/>
      <c r="BNO1263" s="142"/>
      <c r="BNP1263" s="143"/>
      <c r="BNQ1263" s="142"/>
      <c r="BNR1263" s="143"/>
      <c r="BNS1263" s="142"/>
      <c r="BNT1263" s="143"/>
      <c r="BNU1263" s="142"/>
      <c r="BNV1263" s="143"/>
      <c r="BNW1263" s="142"/>
      <c r="BNX1263" s="143"/>
      <c r="BNY1263" s="142"/>
      <c r="BNZ1263" s="143"/>
      <c r="BOA1263" s="142"/>
      <c r="BOB1263" s="143"/>
      <c r="BOC1263" s="142"/>
      <c r="BOD1263" s="143"/>
      <c r="BOE1263" s="142"/>
      <c r="BOF1263" s="143"/>
      <c r="BOG1263" s="142"/>
      <c r="BOH1263" s="143"/>
      <c r="BOI1263" s="142"/>
      <c r="BOJ1263" s="143"/>
      <c r="BOK1263" s="142"/>
      <c r="BOL1263" s="143"/>
      <c r="BOM1263" s="142"/>
      <c r="BON1263" s="143"/>
      <c r="BOO1263" s="142"/>
      <c r="BOP1263" s="143"/>
      <c r="BOQ1263" s="142"/>
      <c r="BOR1263" s="143"/>
      <c r="BOS1263" s="142"/>
      <c r="BOT1263" s="143"/>
      <c r="BOU1263" s="142"/>
      <c r="BOV1263" s="143"/>
      <c r="BOW1263" s="142"/>
      <c r="BOX1263" s="143"/>
      <c r="BOY1263" s="142"/>
      <c r="BOZ1263" s="143"/>
      <c r="BPA1263" s="142"/>
      <c r="BPB1263" s="143"/>
      <c r="BPC1263" s="142"/>
      <c r="BPD1263" s="143"/>
      <c r="BPE1263" s="142"/>
      <c r="BPF1263" s="143"/>
      <c r="BPG1263" s="142"/>
      <c r="BPH1263" s="143"/>
      <c r="BPI1263" s="142"/>
      <c r="BPJ1263" s="143"/>
      <c r="BPK1263" s="142"/>
      <c r="BPL1263" s="143"/>
      <c r="BPM1263" s="142"/>
      <c r="BPN1263" s="143"/>
      <c r="BPO1263" s="142"/>
      <c r="BPP1263" s="143"/>
      <c r="BPQ1263" s="142"/>
      <c r="BPR1263" s="143"/>
      <c r="BPS1263" s="142"/>
      <c r="BPT1263" s="143"/>
      <c r="BPU1263" s="142"/>
      <c r="BPV1263" s="143"/>
      <c r="BPW1263" s="142"/>
      <c r="BPX1263" s="143"/>
      <c r="BPY1263" s="142"/>
      <c r="BPZ1263" s="143"/>
      <c r="BQA1263" s="142"/>
      <c r="BQB1263" s="143"/>
      <c r="BQC1263" s="142"/>
      <c r="BQD1263" s="143"/>
      <c r="BQE1263" s="142"/>
      <c r="BQF1263" s="143"/>
      <c r="BQG1263" s="142"/>
      <c r="BQH1263" s="143"/>
      <c r="BQI1263" s="142"/>
      <c r="BQJ1263" s="143"/>
      <c r="BQK1263" s="142"/>
      <c r="BQL1263" s="143"/>
      <c r="BQM1263" s="142"/>
      <c r="BQN1263" s="143"/>
      <c r="BQO1263" s="142"/>
      <c r="BQP1263" s="143"/>
      <c r="BQQ1263" s="142"/>
      <c r="BQR1263" s="143"/>
      <c r="BQS1263" s="142"/>
      <c r="BQT1263" s="143"/>
      <c r="BQU1263" s="142"/>
      <c r="BQV1263" s="143"/>
      <c r="BQW1263" s="142"/>
      <c r="BQX1263" s="143"/>
      <c r="BQY1263" s="142"/>
      <c r="BQZ1263" s="143"/>
      <c r="BRA1263" s="142"/>
      <c r="BRB1263" s="143"/>
      <c r="BRC1263" s="142"/>
      <c r="BRD1263" s="143"/>
      <c r="BRE1263" s="142"/>
      <c r="BRF1263" s="143"/>
      <c r="BRG1263" s="142"/>
      <c r="BRH1263" s="143"/>
      <c r="BRI1263" s="142"/>
      <c r="BRJ1263" s="143"/>
      <c r="BRK1263" s="142"/>
      <c r="BRL1263" s="143"/>
      <c r="BRM1263" s="142"/>
      <c r="BRN1263" s="143"/>
      <c r="BRO1263" s="142"/>
      <c r="BRP1263" s="143"/>
      <c r="BRQ1263" s="142"/>
      <c r="BRR1263" s="143"/>
      <c r="BRS1263" s="142"/>
      <c r="BRT1263" s="143"/>
      <c r="BRU1263" s="142"/>
      <c r="BRV1263" s="143"/>
      <c r="BRW1263" s="142"/>
      <c r="BRX1263" s="143"/>
      <c r="BRY1263" s="142"/>
      <c r="BRZ1263" s="143"/>
      <c r="BSA1263" s="142"/>
      <c r="BSB1263" s="143"/>
      <c r="BSC1263" s="142"/>
      <c r="BSD1263" s="143"/>
      <c r="BSE1263" s="142"/>
      <c r="BSF1263" s="143"/>
      <c r="BSG1263" s="142"/>
      <c r="BSH1263" s="143"/>
      <c r="BSI1263" s="142"/>
      <c r="BSJ1263" s="143"/>
      <c r="BSK1263" s="142"/>
      <c r="BSL1263" s="143"/>
      <c r="BSM1263" s="142"/>
      <c r="BSN1263" s="143"/>
      <c r="BSO1263" s="142"/>
      <c r="BSP1263" s="143"/>
      <c r="BSQ1263" s="142"/>
      <c r="BSR1263" s="143"/>
      <c r="BSS1263" s="142"/>
      <c r="BST1263" s="143"/>
      <c r="BSU1263" s="142"/>
      <c r="BSV1263" s="143"/>
      <c r="BSW1263" s="142"/>
      <c r="BSX1263" s="143"/>
      <c r="BSY1263" s="142"/>
      <c r="BSZ1263" s="143"/>
      <c r="BTA1263" s="142"/>
      <c r="BTB1263" s="143"/>
      <c r="BTC1263" s="142"/>
      <c r="BTD1263" s="143"/>
      <c r="BTE1263" s="142"/>
      <c r="BTF1263" s="143"/>
      <c r="BTG1263" s="142"/>
      <c r="BTH1263" s="143"/>
      <c r="BTI1263" s="142"/>
      <c r="BTJ1263" s="143"/>
      <c r="BTK1263" s="142"/>
      <c r="BTL1263" s="143"/>
      <c r="BTM1263" s="142"/>
      <c r="BTN1263" s="143"/>
      <c r="BTO1263" s="142"/>
      <c r="BTP1263" s="143"/>
      <c r="BTQ1263" s="142"/>
      <c r="BTR1263" s="143"/>
      <c r="BTS1263" s="142"/>
      <c r="BTT1263" s="143"/>
      <c r="BTU1263" s="142"/>
      <c r="BTV1263" s="143"/>
      <c r="BTW1263" s="142"/>
      <c r="BTX1263" s="143"/>
      <c r="BTY1263" s="142"/>
      <c r="BTZ1263" s="143"/>
      <c r="BUA1263" s="142"/>
      <c r="BUB1263" s="143"/>
      <c r="BUC1263" s="142"/>
      <c r="BUD1263" s="143"/>
      <c r="BUE1263" s="142"/>
      <c r="BUF1263" s="143"/>
      <c r="BUG1263" s="142"/>
      <c r="BUH1263" s="143"/>
      <c r="BUI1263" s="142"/>
      <c r="BUJ1263" s="143"/>
      <c r="BUK1263" s="142"/>
      <c r="BUL1263" s="143"/>
      <c r="BUM1263" s="142"/>
      <c r="BUN1263" s="143"/>
      <c r="BUO1263" s="142"/>
      <c r="BUP1263" s="143"/>
      <c r="BUQ1263" s="142"/>
      <c r="BUR1263" s="143"/>
      <c r="BUS1263" s="142"/>
      <c r="BUT1263" s="143"/>
      <c r="BUU1263" s="142"/>
      <c r="BUV1263" s="143"/>
      <c r="BUW1263" s="142"/>
      <c r="BUX1263" s="143"/>
      <c r="BUY1263" s="142"/>
      <c r="BUZ1263" s="143"/>
      <c r="BVA1263" s="142"/>
      <c r="BVB1263" s="143"/>
      <c r="BVC1263" s="142"/>
      <c r="BVD1263" s="143"/>
      <c r="BVE1263" s="142"/>
      <c r="BVF1263" s="143"/>
      <c r="BVG1263" s="142"/>
      <c r="BVH1263" s="143"/>
      <c r="BVI1263" s="142"/>
      <c r="BVJ1263" s="143"/>
      <c r="BVK1263" s="142"/>
      <c r="BVL1263" s="143"/>
      <c r="BVM1263" s="142"/>
      <c r="BVN1263" s="143"/>
      <c r="BVO1263" s="142"/>
      <c r="BVP1263" s="143"/>
      <c r="BVQ1263" s="142"/>
      <c r="BVR1263" s="143"/>
      <c r="BVS1263" s="142"/>
      <c r="BVT1263" s="143"/>
      <c r="BVU1263" s="142"/>
      <c r="BVV1263" s="143"/>
      <c r="BVW1263" s="142"/>
      <c r="BVX1263" s="143"/>
      <c r="BVY1263" s="142"/>
      <c r="BVZ1263" s="143"/>
      <c r="BWA1263" s="142"/>
      <c r="BWB1263" s="143"/>
      <c r="BWC1263" s="142"/>
      <c r="BWD1263" s="143"/>
      <c r="BWE1263" s="142"/>
      <c r="BWF1263" s="143"/>
      <c r="BWG1263" s="142"/>
      <c r="BWH1263" s="143"/>
      <c r="BWI1263" s="142"/>
      <c r="BWJ1263" s="143"/>
      <c r="BWK1263" s="142"/>
      <c r="BWL1263" s="143"/>
      <c r="BWM1263" s="142"/>
      <c r="BWN1263" s="143"/>
      <c r="BWO1263" s="142"/>
      <c r="BWP1263" s="143"/>
      <c r="BWQ1263" s="142"/>
      <c r="BWR1263" s="143"/>
      <c r="BWS1263" s="142"/>
      <c r="BWT1263" s="143"/>
      <c r="BWU1263" s="142"/>
      <c r="BWV1263" s="143"/>
      <c r="BWW1263" s="142"/>
      <c r="BWX1263" s="143"/>
      <c r="BWY1263" s="142"/>
      <c r="BWZ1263" s="143"/>
      <c r="BXA1263" s="142"/>
      <c r="BXB1263" s="143"/>
      <c r="BXC1263" s="142"/>
      <c r="BXD1263" s="143"/>
      <c r="BXE1263" s="142"/>
      <c r="BXF1263" s="143"/>
      <c r="BXG1263" s="142"/>
      <c r="BXH1263" s="143"/>
      <c r="BXI1263" s="142"/>
      <c r="BXJ1263" s="143"/>
      <c r="BXK1263" s="142"/>
      <c r="BXL1263" s="143"/>
      <c r="BXM1263" s="142"/>
      <c r="BXN1263" s="143"/>
      <c r="BXO1263" s="142"/>
      <c r="BXP1263" s="143"/>
      <c r="BXQ1263" s="142"/>
      <c r="BXR1263" s="143"/>
      <c r="BXS1263" s="142"/>
      <c r="BXT1263" s="143"/>
      <c r="BXU1263" s="142"/>
      <c r="BXV1263" s="143"/>
      <c r="BXW1263" s="142"/>
      <c r="BXX1263" s="143"/>
      <c r="BXY1263" s="142"/>
      <c r="BXZ1263" s="143"/>
      <c r="BYA1263" s="142"/>
      <c r="BYB1263" s="143"/>
      <c r="BYC1263" s="142"/>
      <c r="BYD1263" s="143"/>
      <c r="BYE1263" s="142"/>
      <c r="BYF1263" s="143"/>
      <c r="BYG1263" s="142"/>
      <c r="BYH1263" s="143"/>
      <c r="BYI1263" s="142"/>
      <c r="BYJ1263" s="143"/>
      <c r="BYK1263" s="142"/>
      <c r="BYL1263" s="143"/>
      <c r="BYM1263" s="142"/>
      <c r="BYN1263" s="143"/>
      <c r="BYO1263" s="142"/>
      <c r="BYP1263" s="143"/>
      <c r="BYQ1263" s="142"/>
      <c r="BYR1263" s="143"/>
      <c r="BYS1263" s="142"/>
      <c r="BYT1263" s="143"/>
      <c r="BYU1263" s="142"/>
      <c r="BYV1263" s="143"/>
      <c r="BYW1263" s="142"/>
      <c r="BYX1263" s="143"/>
      <c r="BYY1263" s="142"/>
      <c r="BYZ1263" s="143"/>
      <c r="BZA1263" s="142"/>
      <c r="BZB1263" s="143"/>
      <c r="BZC1263" s="142"/>
      <c r="BZD1263" s="143"/>
      <c r="BZE1263" s="142"/>
      <c r="BZF1263" s="143"/>
      <c r="BZG1263" s="142"/>
      <c r="BZH1263" s="143"/>
      <c r="BZI1263" s="142"/>
      <c r="BZJ1263" s="143"/>
      <c r="BZK1263" s="142"/>
      <c r="BZL1263" s="143"/>
      <c r="BZM1263" s="142"/>
      <c r="BZN1263" s="143"/>
      <c r="BZO1263" s="142"/>
      <c r="BZP1263" s="143"/>
      <c r="BZQ1263" s="142"/>
      <c r="BZR1263" s="143"/>
      <c r="BZS1263" s="142"/>
      <c r="BZT1263" s="143"/>
      <c r="BZU1263" s="142"/>
      <c r="BZV1263" s="143"/>
      <c r="BZW1263" s="142"/>
      <c r="BZX1263" s="143"/>
      <c r="BZY1263" s="142"/>
      <c r="BZZ1263" s="143"/>
      <c r="CAA1263" s="142"/>
      <c r="CAB1263" s="143"/>
      <c r="CAC1263" s="142"/>
      <c r="CAD1263" s="143"/>
      <c r="CAE1263" s="142"/>
      <c r="CAF1263" s="143"/>
      <c r="CAG1263" s="142"/>
      <c r="CAH1263" s="143"/>
      <c r="CAI1263" s="142"/>
      <c r="CAJ1263" s="143"/>
      <c r="CAK1263" s="142"/>
      <c r="CAL1263" s="143"/>
      <c r="CAM1263" s="142"/>
      <c r="CAN1263" s="143"/>
      <c r="CAO1263" s="142"/>
      <c r="CAP1263" s="143"/>
      <c r="CAQ1263" s="142"/>
      <c r="CAR1263" s="143"/>
      <c r="CAS1263" s="142"/>
      <c r="CAT1263" s="143"/>
      <c r="CAU1263" s="142"/>
      <c r="CAV1263" s="143"/>
      <c r="CAW1263" s="142"/>
      <c r="CAX1263" s="143"/>
      <c r="CAY1263" s="142"/>
      <c r="CAZ1263" s="143"/>
      <c r="CBA1263" s="142"/>
      <c r="CBB1263" s="143"/>
      <c r="CBC1263" s="142"/>
      <c r="CBD1263" s="143"/>
      <c r="CBE1263" s="142"/>
      <c r="CBF1263" s="143"/>
      <c r="CBG1263" s="142"/>
      <c r="CBH1263" s="143"/>
      <c r="CBI1263" s="142"/>
      <c r="CBJ1263" s="143"/>
      <c r="CBK1263" s="142"/>
      <c r="CBL1263" s="143"/>
      <c r="CBM1263" s="142"/>
      <c r="CBN1263" s="143"/>
      <c r="CBO1263" s="142"/>
      <c r="CBP1263" s="143"/>
      <c r="CBQ1263" s="142"/>
      <c r="CBR1263" s="143"/>
      <c r="CBS1263" s="142"/>
      <c r="CBT1263" s="143"/>
      <c r="CBU1263" s="142"/>
      <c r="CBV1263" s="143"/>
      <c r="CBW1263" s="142"/>
      <c r="CBX1263" s="143"/>
      <c r="CBY1263" s="142"/>
      <c r="CBZ1263" s="143"/>
      <c r="CCA1263" s="142"/>
      <c r="CCB1263" s="143"/>
      <c r="CCC1263" s="142"/>
      <c r="CCD1263" s="143"/>
      <c r="CCE1263" s="142"/>
      <c r="CCF1263" s="143"/>
      <c r="CCG1263" s="142"/>
      <c r="CCH1263" s="143"/>
      <c r="CCI1263" s="142"/>
      <c r="CCJ1263" s="143"/>
      <c r="CCK1263" s="142"/>
      <c r="CCL1263" s="143"/>
      <c r="CCM1263" s="142"/>
      <c r="CCN1263" s="143"/>
      <c r="CCO1263" s="142"/>
      <c r="CCP1263" s="143"/>
      <c r="CCQ1263" s="142"/>
      <c r="CCR1263" s="143"/>
      <c r="CCS1263" s="142"/>
      <c r="CCT1263" s="143"/>
      <c r="CCU1263" s="142"/>
      <c r="CCV1263" s="143"/>
      <c r="CCW1263" s="142"/>
      <c r="CCX1263" s="143"/>
      <c r="CCY1263" s="142"/>
      <c r="CCZ1263" s="143"/>
      <c r="CDA1263" s="142"/>
      <c r="CDB1263" s="143"/>
      <c r="CDC1263" s="142"/>
      <c r="CDD1263" s="143"/>
      <c r="CDE1263" s="142"/>
      <c r="CDF1263" s="143"/>
      <c r="CDG1263" s="142"/>
      <c r="CDH1263" s="143"/>
      <c r="CDI1263" s="142"/>
      <c r="CDJ1263" s="143"/>
      <c r="CDK1263" s="142"/>
      <c r="CDL1263" s="143"/>
      <c r="CDM1263" s="142"/>
      <c r="CDN1263" s="143"/>
      <c r="CDO1263" s="142"/>
      <c r="CDP1263" s="143"/>
      <c r="CDQ1263" s="142"/>
      <c r="CDR1263" s="143"/>
      <c r="CDS1263" s="142"/>
      <c r="CDT1263" s="143"/>
      <c r="CDU1263" s="142"/>
      <c r="CDV1263" s="143"/>
      <c r="CDW1263" s="142"/>
      <c r="CDX1263" s="143"/>
      <c r="CDY1263" s="142"/>
      <c r="CDZ1263" s="143"/>
      <c r="CEA1263" s="142"/>
      <c r="CEB1263" s="143"/>
      <c r="CEC1263" s="142"/>
      <c r="CED1263" s="143"/>
      <c r="CEE1263" s="142"/>
      <c r="CEF1263" s="143"/>
      <c r="CEG1263" s="142"/>
      <c r="CEH1263" s="143"/>
      <c r="CEI1263" s="142"/>
      <c r="CEJ1263" s="143"/>
      <c r="CEK1263" s="142"/>
      <c r="CEL1263" s="143"/>
      <c r="CEM1263" s="142"/>
      <c r="CEN1263" s="143"/>
      <c r="CEO1263" s="142"/>
      <c r="CEP1263" s="143"/>
      <c r="CEQ1263" s="142"/>
      <c r="CER1263" s="143"/>
      <c r="CES1263" s="142"/>
      <c r="CET1263" s="143"/>
      <c r="CEU1263" s="142"/>
      <c r="CEV1263" s="143"/>
      <c r="CEW1263" s="142"/>
      <c r="CEX1263" s="143"/>
      <c r="CEY1263" s="142"/>
      <c r="CEZ1263" s="143"/>
      <c r="CFA1263" s="142"/>
      <c r="CFB1263" s="143"/>
      <c r="CFC1263" s="142"/>
      <c r="CFD1263" s="143"/>
      <c r="CFE1263" s="142"/>
      <c r="CFF1263" s="143"/>
      <c r="CFG1263" s="142"/>
      <c r="CFH1263" s="143"/>
      <c r="CFI1263" s="142"/>
      <c r="CFJ1263" s="143"/>
      <c r="CFK1263" s="142"/>
      <c r="CFL1263" s="143"/>
      <c r="CFM1263" s="142"/>
      <c r="CFN1263" s="143"/>
      <c r="CFO1263" s="142"/>
      <c r="CFP1263" s="143"/>
      <c r="CFQ1263" s="142"/>
      <c r="CFR1263" s="143"/>
      <c r="CFS1263" s="142"/>
      <c r="CFT1263" s="143"/>
      <c r="CFU1263" s="142"/>
      <c r="CFV1263" s="143"/>
      <c r="CFW1263" s="142"/>
      <c r="CFX1263" s="143"/>
      <c r="CFY1263" s="142"/>
      <c r="CFZ1263" s="143"/>
      <c r="CGA1263" s="142"/>
      <c r="CGB1263" s="143"/>
      <c r="CGC1263" s="142"/>
      <c r="CGD1263" s="143"/>
      <c r="CGE1263" s="142"/>
      <c r="CGF1263" s="143"/>
      <c r="CGG1263" s="142"/>
      <c r="CGH1263" s="143"/>
      <c r="CGI1263" s="142"/>
      <c r="CGJ1263" s="143"/>
      <c r="CGK1263" s="142"/>
      <c r="CGL1263" s="143"/>
      <c r="CGM1263" s="142"/>
      <c r="CGN1263" s="143"/>
      <c r="CGO1263" s="142"/>
      <c r="CGP1263" s="143"/>
      <c r="CGQ1263" s="142"/>
      <c r="CGR1263" s="143"/>
      <c r="CGS1263" s="142"/>
      <c r="CGT1263" s="143"/>
      <c r="CGU1263" s="142"/>
      <c r="CGV1263" s="143"/>
      <c r="CGW1263" s="142"/>
      <c r="CGX1263" s="143"/>
      <c r="CGY1263" s="142"/>
      <c r="CGZ1263" s="143"/>
      <c r="CHA1263" s="142"/>
      <c r="CHB1263" s="143"/>
      <c r="CHC1263" s="142"/>
      <c r="CHD1263" s="143"/>
      <c r="CHE1263" s="142"/>
      <c r="CHF1263" s="143"/>
      <c r="CHG1263" s="142"/>
      <c r="CHH1263" s="143"/>
      <c r="CHI1263" s="142"/>
      <c r="CHJ1263" s="143"/>
      <c r="CHK1263" s="142"/>
      <c r="CHL1263" s="143"/>
      <c r="CHM1263" s="142"/>
      <c r="CHN1263" s="143"/>
      <c r="CHO1263" s="142"/>
      <c r="CHP1263" s="143"/>
      <c r="CHQ1263" s="142"/>
      <c r="CHR1263" s="143"/>
      <c r="CHS1263" s="142"/>
      <c r="CHT1263" s="143"/>
      <c r="CHU1263" s="142"/>
      <c r="CHV1263" s="143"/>
      <c r="CHW1263" s="142"/>
      <c r="CHX1263" s="143"/>
      <c r="CHY1263" s="142"/>
      <c r="CHZ1263" s="143"/>
      <c r="CIA1263" s="142"/>
      <c r="CIB1263" s="143"/>
      <c r="CIC1263" s="142"/>
      <c r="CID1263" s="143"/>
      <c r="CIE1263" s="142"/>
      <c r="CIF1263" s="143"/>
      <c r="CIG1263" s="142"/>
      <c r="CIH1263" s="143"/>
      <c r="CII1263" s="142"/>
      <c r="CIJ1263" s="143"/>
      <c r="CIK1263" s="142"/>
      <c r="CIL1263" s="143"/>
      <c r="CIM1263" s="142"/>
      <c r="CIN1263" s="143"/>
      <c r="CIO1263" s="142"/>
      <c r="CIP1263" s="143"/>
      <c r="CIQ1263" s="142"/>
      <c r="CIR1263" s="143"/>
      <c r="CIS1263" s="142"/>
      <c r="CIT1263" s="143"/>
      <c r="CIU1263" s="142"/>
      <c r="CIV1263" s="143"/>
      <c r="CIW1263" s="142"/>
      <c r="CIX1263" s="143"/>
      <c r="CIY1263" s="142"/>
      <c r="CIZ1263" s="143"/>
      <c r="CJA1263" s="142"/>
      <c r="CJB1263" s="143"/>
      <c r="CJC1263" s="142"/>
      <c r="CJD1263" s="143"/>
      <c r="CJE1263" s="142"/>
      <c r="CJF1263" s="143"/>
      <c r="CJG1263" s="142"/>
      <c r="CJH1263" s="143"/>
      <c r="CJI1263" s="142"/>
      <c r="CJJ1263" s="143"/>
      <c r="CJK1263" s="142"/>
      <c r="CJL1263" s="143"/>
      <c r="CJM1263" s="142"/>
      <c r="CJN1263" s="143"/>
      <c r="CJO1263" s="142"/>
      <c r="CJP1263" s="143"/>
      <c r="CJQ1263" s="142"/>
      <c r="CJR1263" s="143"/>
      <c r="CJS1263" s="142"/>
      <c r="CJT1263" s="143"/>
      <c r="CJU1263" s="142"/>
      <c r="CJV1263" s="143"/>
      <c r="CJW1263" s="142"/>
      <c r="CJX1263" s="143"/>
      <c r="CJY1263" s="142"/>
      <c r="CJZ1263" s="143"/>
      <c r="CKA1263" s="142"/>
      <c r="CKB1263" s="143"/>
      <c r="CKC1263" s="142"/>
      <c r="CKD1263" s="143"/>
      <c r="CKE1263" s="142"/>
      <c r="CKF1263" s="143"/>
      <c r="CKG1263" s="142"/>
      <c r="CKH1263" s="143"/>
      <c r="CKI1263" s="142"/>
      <c r="CKJ1263" s="143"/>
      <c r="CKK1263" s="142"/>
      <c r="CKL1263" s="143"/>
      <c r="CKM1263" s="142"/>
      <c r="CKN1263" s="143"/>
      <c r="CKO1263" s="142"/>
      <c r="CKP1263" s="143"/>
      <c r="CKQ1263" s="142"/>
      <c r="CKR1263" s="143"/>
      <c r="CKS1263" s="142"/>
      <c r="CKT1263" s="143"/>
      <c r="CKU1263" s="142"/>
      <c r="CKV1263" s="143"/>
      <c r="CKW1263" s="142"/>
      <c r="CKX1263" s="143"/>
      <c r="CKY1263" s="142"/>
      <c r="CKZ1263" s="143"/>
      <c r="CLA1263" s="142"/>
      <c r="CLB1263" s="143"/>
      <c r="CLC1263" s="142"/>
      <c r="CLD1263" s="143"/>
      <c r="CLE1263" s="142"/>
      <c r="CLF1263" s="143"/>
      <c r="CLG1263" s="142"/>
      <c r="CLH1263" s="143"/>
      <c r="CLI1263" s="142"/>
      <c r="CLJ1263" s="143"/>
      <c r="CLK1263" s="142"/>
      <c r="CLL1263" s="143"/>
      <c r="CLM1263" s="142"/>
      <c r="CLN1263" s="143"/>
      <c r="CLO1263" s="142"/>
      <c r="CLP1263" s="143"/>
      <c r="CLQ1263" s="142"/>
      <c r="CLR1263" s="143"/>
      <c r="CLS1263" s="142"/>
      <c r="CLT1263" s="143"/>
      <c r="CLU1263" s="142"/>
      <c r="CLV1263" s="143"/>
      <c r="CLW1263" s="142"/>
      <c r="CLX1263" s="143"/>
      <c r="CLY1263" s="142"/>
      <c r="CLZ1263" s="143"/>
      <c r="CMA1263" s="142"/>
      <c r="CMB1263" s="143"/>
      <c r="CMC1263" s="142"/>
      <c r="CMD1263" s="143"/>
      <c r="CME1263" s="142"/>
      <c r="CMF1263" s="143"/>
      <c r="CMG1263" s="142"/>
      <c r="CMH1263" s="143"/>
      <c r="CMI1263" s="142"/>
      <c r="CMJ1263" s="143"/>
      <c r="CMK1263" s="142"/>
      <c r="CML1263" s="143"/>
      <c r="CMM1263" s="142"/>
      <c r="CMN1263" s="143"/>
      <c r="CMO1263" s="142"/>
      <c r="CMP1263" s="143"/>
      <c r="CMQ1263" s="142"/>
      <c r="CMR1263" s="143"/>
      <c r="CMS1263" s="142"/>
      <c r="CMT1263" s="143"/>
      <c r="CMU1263" s="142"/>
      <c r="CMV1263" s="143"/>
      <c r="CMW1263" s="142"/>
      <c r="CMX1263" s="143"/>
      <c r="CMY1263" s="142"/>
      <c r="CMZ1263" s="143"/>
      <c r="CNA1263" s="142"/>
      <c r="CNB1263" s="143"/>
      <c r="CNC1263" s="142"/>
      <c r="CND1263" s="143"/>
      <c r="CNE1263" s="142"/>
      <c r="CNF1263" s="143"/>
      <c r="CNG1263" s="142"/>
      <c r="CNH1263" s="143"/>
      <c r="CNI1263" s="142"/>
      <c r="CNJ1263" s="143"/>
      <c r="CNK1263" s="142"/>
      <c r="CNL1263" s="143"/>
      <c r="CNM1263" s="142"/>
      <c r="CNN1263" s="143"/>
      <c r="CNO1263" s="142"/>
      <c r="CNP1263" s="143"/>
      <c r="CNQ1263" s="142"/>
      <c r="CNR1263" s="143"/>
      <c r="CNS1263" s="142"/>
      <c r="CNT1263" s="143"/>
      <c r="CNU1263" s="142"/>
      <c r="CNV1263" s="143"/>
      <c r="CNW1263" s="142"/>
      <c r="CNX1263" s="143"/>
      <c r="CNY1263" s="142"/>
      <c r="CNZ1263" s="143"/>
      <c r="COA1263" s="142"/>
      <c r="COB1263" s="143"/>
      <c r="COC1263" s="142"/>
      <c r="COD1263" s="143"/>
      <c r="COE1263" s="142"/>
      <c r="COF1263" s="143"/>
      <c r="COG1263" s="142"/>
      <c r="COH1263" s="143"/>
      <c r="COI1263" s="142"/>
      <c r="COJ1263" s="143"/>
      <c r="COK1263" s="142"/>
      <c r="COL1263" s="143"/>
      <c r="COM1263" s="142"/>
      <c r="CON1263" s="143"/>
      <c r="COO1263" s="142"/>
      <c r="COP1263" s="143"/>
      <c r="COQ1263" s="142"/>
      <c r="COR1263" s="143"/>
      <c r="COS1263" s="142"/>
      <c r="COT1263" s="143"/>
      <c r="COU1263" s="142"/>
      <c r="COV1263" s="143"/>
      <c r="COW1263" s="142"/>
      <c r="COX1263" s="143"/>
      <c r="COY1263" s="142"/>
      <c r="COZ1263" s="143"/>
      <c r="CPA1263" s="142"/>
      <c r="CPB1263" s="143"/>
      <c r="CPC1263" s="142"/>
      <c r="CPD1263" s="143"/>
      <c r="CPE1263" s="142"/>
      <c r="CPF1263" s="143"/>
      <c r="CPG1263" s="142"/>
      <c r="CPH1263" s="143"/>
      <c r="CPI1263" s="142"/>
      <c r="CPJ1263" s="143"/>
      <c r="CPK1263" s="142"/>
      <c r="CPL1263" s="143"/>
      <c r="CPM1263" s="142"/>
      <c r="CPN1263" s="143"/>
      <c r="CPO1263" s="142"/>
      <c r="CPP1263" s="143"/>
      <c r="CPQ1263" s="142"/>
      <c r="CPR1263" s="143"/>
      <c r="CPS1263" s="142"/>
      <c r="CPT1263" s="143"/>
      <c r="CPU1263" s="142"/>
      <c r="CPV1263" s="143"/>
      <c r="CPW1263" s="142"/>
      <c r="CPX1263" s="143"/>
      <c r="CPY1263" s="142"/>
      <c r="CPZ1263" s="143"/>
      <c r="CQA1263" s="142"/>
      <c r="CQB1263" s="143"/>
      <c r="CQC1263" s="142"/>
      <c r="CQD1263" s="143"/>
      <c r="CQE1263" s="142"/>
      <c r="CQF1263" s="143"/>
      <c r="CQG1263" s="142"/>
      <c r="CQH1263" s="143"/>
      <c r="CQI1263" s="142"/>
      <c r="CQJ1263" s="143"/>
      <c r="CQK1263" s="142"/>
      <c r="CQL1263" s="143"/>
      <c r="CQM1263" s="142"/>
      <c r="CQN1263" s="143"/>
      <c r="CQO1263" s="142"/>
      <c r="CQP1263" s="143"/>
      <c r="CQQ1263" s="142"/>
      <c r="CQR1263" s="143"/>
      <c r="CQS1263" s="142"/>
      <c r="CQT1263" s="143"/>
      <c r="CQU1263" s="142"/>
      <c r="CQV1263" s="143"/>
      <c r="CQW1263" s="142"/>
      <c r="CQX1263" s="143"/>
      <c r="CQY1263" s="142"/>
      <c r="CQZ1263" s="143"/>
      <c r="CRA1263" s="142"/>
      <c r="CRB1263" s="143"/>
      <c r="CRC1263" s="142"/>
      <c r="CRD1263" s="143"/>
      <c r="CRE1263" s="142"/>
      <c r="CRF1263" s="143"/>
      <c r="CRG1263" s="142"/>
      <c r="CRH1263" s="143"/>
      <c r="CRI1263" s="142"/>
      <c r="CRJ1263" s="143"/>
      <c r="CRK1263" s="142"/>
      <c r="CRL1263" s="143"/>
      <c r="CRM1263" s="142"/>
      <c r="CRN1263" s="143"/>
      <c r="CRO1263" s="142"/>
      <c r="CRP1263" s="143"/>
      <c r="CRQ1263" s="142"/>
      <c r="CRR1263" s="143"/>
      <c r="CRS1263" s="142"/>
      <c r="CRT1263" s="143"/>
      <c r="CRU1263" s="142"/>
      <c r="CRV1263" s="143"/>
      <c r="CRW1263" s="142"/>
      <c r="CRX1263" s="143"/>
      <c r="CRY1263" s="142"/>
      <c r="CRZ1263" s="143"/>
      <c r="CSA1263" s="142"/>
      <c r="CSB1263" s="143"/>
      <c r="CSC1263" s="142"/>
      <c r="CSD1263" s="143"/>
      <c r="CSE1263" s="142"/>
      <c r="CSF1263" s="143"/>
      <c r="CSG1263" s="142"/>
      <c r="CSH1263" s="143"/>
      <c r="CSI1263" s="142"/>
      <c r="CSJ1263" s="143"/>
      <c r="CSK1263" s="142"/>
      <c r="CSL1263" s="143"/>
      <c r="CSM1263" s="142"/>
      <c r="CSN1263" s="143"/>
      <c r="CSO1263" s="142"/>
      <c r="CSP1263" s="143"/>
      <c r="CSQ1263" s="142"/>
      <c r="CSR1263" s="143"/>
      <c r="CSS1263" s="142"/>
      <c r="CST1263" s="143"/>
      <c r="CSU1263" s="142"/>
      <c r="CSV1263" s="143"/>
      <c r="CSW1263" s="142"/>
      <c r="CSX1263" s="143"/>
      <c r="CSY1263" s="142"/>
      <c r="CSZ1263" s="143"/>
      <c r="CTA1263" s="142"/>
      <c r="CTB1263" s="143"/>
      <c r="CTC1263" s="142"/>
      <c r="CTD1263" s="143"/>
      <c r="CTE1263" s="142"/>
      <c r="CTF1263" s="143"/>
      <c r="CTG1263" s="142"/>
      <c r="CTH1263" s="143"/>
      <c r="CTI1263" s="142"/>
      <c r="CTJ1263" s="143"/>
      <c r="CTK1263" s="142"/>
      <c r="CTL1263" s="143"/>
      <c r="CTM1263" s="142"/>
      <c r="CTN1263" s="143"/>
      <c r="CTO1263" s="142"/>
      <c r="CTP1263" s="143"/>
      <c r="CTQ1263" s="142"/>
      <c r="CTR1263" s="143"/>
      <c r="CTS1263" s="142"/>
      <c r="CTT1263" s="143"/>
      <c r="CTU1263" s="142"/>
      <c r="CTV1263" s="143"/>
      <c r="CTW1263" s="142"/>
      <c r="CTX1263" s="143"/>
      <c r="CTY1263" s="142"/>
      <c r="CTZ1263" s="143"/>
      <c r="CUA1263" s="142"/>
      <c r="CUB1263" s="143"/>
      <c r="CUC1263" s="142"/>
      <c r="CUD1263" s="143"/>
      <c r="CUE1263" s="142"/>
      <c r="CUF1263" s="143"/>
      <c r="CUG1263" s="142"/>
      <c r="CUH1263" s="143"/>
      <c r="CUI1263" s="142"/>
      <c r="CUJ1263" s="143"/>
      <c r="CUK1263" s="142"/>
      <c r="CUL1263" s="143"/>
      <c r="CUM1263" s="142"/>
      <c r="CUN1263" s="143"/>
      <c r="CUO1263" s="142"/>
      <c r="CUP1263" s="143"/>
      <c r="CUQ1263" s="142"/>
      <c r="CUR1263" s="143"/>
      <c r="CUS1263" s="142"/>
      <c r="CUT1263" s="143"/>
      <c r="CUU1263" s="142"/>
      <c r="CUV1263" s="143"/>
      <c r="CUW1263" s="142"/>
      <c r="CUX1263" s="143"/>
      <c r="CUY1263" s="142"/>
      <c r="CUZ1263" s="143"/>
      <c r="CVA1263" s="142"/>
      <c r="CVB1263" s="143"/>
      <c r="CVC1263" s="142"/>
      <c r="CVD1263" s="143"/>
      <c r="CVE1263" s="142"/>
      <c r="CVF1263" s="143"/>
      <c r="CVG1263" s="142"/>
      <c r="CVH1263" s="143"/>
      <c r="CVI1263" s="142"/>
      <c r="CVJ1263" s="143"/>
      <c r="CVK1263" s="142"/>
      <c r="CVL1263" s="143"/>
      <c r="CVM1263" s="142"/>
      <c r="CVN1263" s="143"/>
      <c r="CVO1263" s="142"/>
      <c r="CVP1263" s="143"/>
      <c r="CVQ1263" s="142"/>
      <c r="CVR1263" s="143"/>
      <c r="CVS1263" s="142"/>
      <c r="CVT1263" s="143"/>
      <c r="CVU1263" s="142"/>
      <c r="CVV1263" s="143"/>
      <c r="CVW1263" s="142"/>
      <c r="CVX1263" s="143"/>
      <c r="CVY1263" s="142"/>
      <c r="CVZ1263" s="143"/>
      <c r="CWA1263" s="142"/>
      <c r="CWB1263" s="143"/>
      <c r="CWC1263" s="142"/>
      <c r="CWD1263" s="143"/>
      <c r="CWE1263" s="142"/>
      <c r="CWF1263" s="143"/>
      <c r="CWG1263" s="142"/>
      <c r="CWH1263" s="143"/>
      <c r="CWI1263" s="142"/>
      <c r="CWJ1263" s="143"/>
      <c r="CWK1263" s="142"/>
      <c r="CWL1263" s="143"/>
      <c r="CWM1263" s="142"/>
      <c r="CWN1263" s="143"/>
      <c r="CWO1263" s="142"/>
      <c r="CWP1263" s="143"/>
      <c r="CWQ1263" s="142"/>
      <c r="CWR1263" s="143"/>
      <c r="CWS1263" s="142"/>
      <c r="CWT1263" s="143"/>
      <c r="CWU1263" s="142"/>
      <c r="CWV1263" s="143"/>
      <c r="CWW1263" s="142"/>
      <c r="CWX1263" s="143"/>
      <c r="CWY1263" s="142"/>
      <c r="CWZ1263" s="143"/>
      <c r="CXA1263" s="142"/>
      <c r="CXB1263" s="143"/>
      <c r="CXC1263" s="142"/>
      <c r="CXD1263" s="143"/>
      <c r="CXE1263" s="142"/>
      <c r="CXF1263" s="143"/>
      <c r="CXG1263" s="142"/>
      <c r="CXH1263" s="143"/>
      <c r="CXI1263" s="142"/>
      <c r="CXJ1263" s="143"/>
      <c r="CXK1263" s="142"/>
      <c r="CXL1263" s="143"/>
      <c r="CXM1263" s="142"/>
      <c r="CXN1263" s="143"/>
      <c r="CXO1263" s="142"/>
      <c r="CXP1263" s="143"/>
      <c r="CXQ1263" s="142"/>
      <c r="CXR1263" s="143"/>
      <c r="CXS1263" s="142"/>
      <c r="CXT1263" s="143"/>
      <c r="CXU1263" s="142"/>
      <c r="CXV1263" s="143"/>
      <c r="CXW1263" s="142"/>
      <c r="CXX1263" s="143"/>
      <c r="CXY1263" s="142"/>
      <c r="CXZ1263" s="143"/>
      <c r="CYA1263" s="142"/>
      <c r="CYB1263" s="143"/>
      <c r="CYC1263" s="142"/>
      <c r="CYD1263" s="143"/>
      <c r="CYE1263" s="142"/>
      <c r="CYF1263" s="143"/>
      <c r="CYG1263" s="142"/>
      <c r="CYH1263" s="143"/>
      <c r="CYI1263" s="142"/>
      <c r="CYJ1263" s="143"/>
      <c r="CYK1263" s="142"/>
      <c r="CYL1263" s="143"/>
      <c r="CYM1263" s="142"/>
      <c r="CYN1263" s="143"/>
      <c r="CYO1263" s="142"/>
      <c r="CYP1263" s="143"/>
      <c r="CYQ1263" s="142"/>
      <c r="CYR1263" s="143"/>
      <c r="CYS1263" s="142"/>
      <c r="CYT1263" s="143"/>
      <c r="CYU1263" s="142"/>
      <c r="CYV1263" s="143"/>
      <c r="CYW1263" s="142"/>
      <c r="CYX1263" s="143"/>
      <c r="CYY1263" s="142"/>
      <c r="CYZ1263" s="143"/>
      <c r="CZA1263" s="142"/>
      <c r="CZB1263" s="143"/>
      <c r="CZC1263" s="142"/>
      <c r="CZD1263" s="143"/>
      <c r="CZE1263" s="142"/>
      <c r="CZF1263" s="143"/>
      <c r="CZG1263" s="142"/>
      <c r="CZH1263" s="143"/>
      <c r="CZI1263" s="142"/>
      <c r="CZJ1263" s="143"/>
      <c r="CZK1263" s="142"/>
      <c r="CZL1263" s="143"/>
      <c r="CZM1263" s="142"/>
      <c r="CZN1263" s="143"/>
      <c r="CZO1263" s="142"/>
      <c r="CZP1263" s="143"/>
      <c r="CZQ1263" s="142"/>
      <c r="CZR1263" s="143"/>
      <c r="CZS1263" s="142"/>
      <c r="CZT1263" s="143"/>
      <c r="CZU1263" s="142"/>
      <c r="CZV1263" s="143"/>
      <c r="CZW1263" s="142"/>
      <c r="CZX1263" s="143"/>
      <c r="CZY1263" s="142"/>
      <c r="CZZ1263" s="143"/>
      <c r="DAA1263" s="142"/>
      <c r="DAB1263" s="143"/>
      <c r="DAC1263" s="142"/>
      <c r="DAD1263" s="143"/>
      <c r="DAE1263" s="142"/>
      <c r="DAF1263" s="143"/>
      <c r="DAG1263" s="142"/>
      <c r="DAH1263" s="143"/>
      <c r="DAI1263" s="142"/>
      <c r="DAJ1263" s="143"/>
      <c r="DAK1263" s="142"/>
      <c r="DAL1263" s="143"/>
      <c r="DAM1263" s="142"/>
      <c r="DAN1263" s="143"/>
      <c r="DAO1263" s="142"/>
      <c r="DAP1263" s="143"/>
      <c r="DAQ1263" s="142"/>
      <c r="DAR1263" s="143"/>
      <c r="DAS1263" s="142"/>
      <c r="DAT1263" s="143"/>
      <c r="DAU1263" s="142"/>
      <c r="DAV1263" s="143"/>
      <c r="DAW1263" s="142"/>
      <c r="DAX1263" s="143"/>
      <c r="DAY1263" s="142"/>
      <c r="DAZ1263" s="143"/>
      <c r="DBA1263" s="142"/>
      <c r="DBB1263" s="143"/>
      <c r="DBC1263" s="142"/>
      <c r="DBD1263" s="143"/>
      <c r="DBE1263" s="142"/>
      <c r="DBF1263" s="143"/>
      <c r="DBG1263" s="142"/>
      <c r="DBH1263" s="143"/>
      <c r="DBI1263" s="142"/>
      <c r="DBJ1263" s="143"/>
      <c r="DBK1263" s="142"/>
      <c r="DBL1263" s="143"/>
      <c r="DBM1263" s="142"/>
      <c r="DBN1263" s="143"/>
      <c r="DBO1263" s="142"/>
      <c r="DBP1263" s="143"/>
      <c r="DBQ1263" s="142"/>
      <c r="DBR1263" s="143"/>
      <c r="DBS1263" s="142"/>
      <c r="DBT1263" s="143"/>
      <c r="DBU1263" s="142"/>
      <c r="DBV1263" s="143"/>
      <c r="DBW1263" s="142"/>
      <c r="DBX1263" s="143"/>
      <c r="DBY1263" s="142"/>
      <c r="DBZ1263" s="143"/>
      <c r="DCA1263" s="142"/>
      <c r="DCB1263" s="143"/>
      <c r="DCC1263" s="142"/>
      <c r="DCD1263" s="143"/>
      <c r="DCE1263" s="142"/>
      <c r="DCF1263" s="143"/>
      <c r="DCG1263" s="142"/>
      <c r="DCH1263" s="143"/>
      <c r="DCI1263" s="142"/>
      <c r="DCJ1263" s="143"/>
      <c r="DCK1263" s="142"/>
      <c r="DCL1263" s="143"/>
      <c r="DCM1263" s="142"/>
      <c r="DCN1263" s="143"/>
      <c r="DCO1263" s="142"/>
      <c r="DCP1263" s="143"/>
      <c r="DCQ1263" s="142"/>
      <c r="DCR1263" s="143"/>
      <c r="DCS1263" s="142"/>
      <c r="DCT1263" s="143"/>
      <c r="DCU1263" s="142"/>
      <c r="DCV1263" s="143"/>
      <c r="DCW1263" s="142"/>
      <c r="DCX1263" s="143"/>
      <c r="DCY1263" s="142"/>
      <c r="DCZ1263" s="143"/>
      <c r="DDA1263" s="142"/>
      <c r="DDB1263" s="143"/>
      <c r="DDC1263" s="142"/>
      <c r="DDD1263" s="143"/>
      <c r="DDE1263" s="142"/>
      <c r="DDF1263" s="143"/>
      <c r="DDG1263" s="142"/>
      <c r="DDH1263" s="143"/>
      <c r="DDI1263" s="142"/>
      <c r="DDJ1263" s="143"/>
      <c r="DDK1263" s="142"/>
      <c r="DDL1263" s="143"/>
      <c r="DDM1263" s="142"/>
      <c r="DDN1263" s="143"/>
      <c r="DDO1263" s="142"/>
      <c r="DDP1263" s="143"/>
      <c r="DDQ1263" s="142"/>
      <c r="DDR1263" s="143"/>
      <c r="DDS1263" s="142"/>
      <c r="DDT1263" s="143"/>
      <c r="DDU1263" s="142"/>
      <c r="DDV1263" s="143"/>
      <c r="DDW1263" s="142"/>
      <c r="DDX1263" s="143"/>
      <c r="DDY1263" s="142"/>
      <c r="DDZ1263" s="143"/>
      <c r="DEA1263" s="142"/>
      <c r="DEB1263" s="143"/>
      <c r="DEC1263" s="142"/>
      <c r="DED1263" s="143"/>
      <c r="DEE1263" s="142"/>
      <c r="DEF1263" s="143"/>
      <c r="DEG1263" s="142"/>
      <c r="DEH1263" s="143"/>
      <c r="DEI1263" s="142"/>
      <c r="DEJ1263" s="143"/>
      <c r="DEK1263" s="142"/>
      <c r="DEL1263" s="143"/>
      <c r="DEM1263" s="142"/>
      <c r="DEN1263" s="143"/>
      <c r="DEO1263" s="142"/>
      <c r="DEP1263" s="143"/>
      <c r="DEQ1263" s="142"/>
      <c r="DER1263" s="143"/>
      <c r="DES1263" s="142"/>
      <c r="DET1263" s="143"/>
      <c r="DEU1263" s="142"/>
      <c r="DEV1263" s="143"/>
      <c r="DEW1263" s="142"/>
      <c r="DEX1263" s="143"/>
      <c r="DEY1263" s="142"/>
      <c r="DEZ1263" s="143"/>
      <c r="DFA1263" s="142"/>
      <c r="DFB1263" s="143"/>
      <c r="DFC1263" s="142"/>
      <c r="DFD1263" s="143"/>
      <c r="DFE1263" s="142"/>
      <c r="DFF1263" s="143"/>
      <c r="DFG1263" s="142"/>
      <c r="DFH1263" s="143"/>
      <c r="DFI1263" s="142"/>
      <c r="DFJ1263" s="143"/>
      <c r="DFK1263" s="142"/>
      <c r="DFL1263" s="143"/>
      <c r="DFM1263" s="142"/>
      <c r="DFN1263" s="143"/>
      <c r="DFO1263" s="142"/>
      <c r="DFP1263" s="143"/>
      <c r="DFQ1263" s="142"/>
      <c r="DFR1263" s="143"/>
      <c r="DFS1263" s="142"/>
      <c r="DFT1263" s="143"/>
      <c r="DFU1263" s="142"/>
      <c r="DFV1263" s="143"/>
      <c r="DFW1263" s="142"/>
      <c r="DFX1263" s="143"/>
      <c r="DFY1263" s="142"/>
      <c r="DFZ1263" s="143"/>
      <c r="DGA1263" s="142"/>
      <c r="DGB1263" s="143"/>
      <c r="DGC1263" s="142"/>
      <c r="DGD1263" s="143"/>
      <c r="DGE1263" s="142"/>
      <c r="DGF1263" s="143"/>
      <c r="DGG1263" s="142"/>
      <c r="DGH1263" s="143"/>
      <c r="DGI1263" s="142"/>
      <c r="DGJ1263" s="143"/>
      <c r="DGK1263" s="142"/>
      <c r="DGL1263" s="143"/>
      <c r="DGM1263" s="142"/>
      <c r="DGN1263" s="143"/>
      <c r="DGO1263" s="142"/>
      <c r="DGP1263" s="143"/>
      <c r="DGQ1263" s="142"/>
      <c r="DGR1263" s="143"/>
      <c r="DGS1263" s="142"/>
      <c r="DGT1263" s="143"/>
      <c r="DGU1263" s="142"/>
      <c r="DGV1263" s="143"/>
      <c r="DGW1263" s="142"/>
      <c r="DGX1263" s="143"/>
      <c r="DGY1263" s="142"/>
      <c r="DGZ1263" s="143"/>
      <c r="DHA1263" s="142"/>
      <c r="DHB1263" s="143"/>
      <c r="DHC1263" s="142"/>
      <c r="DHD1263" s="143"/>
      <c r="DHE1263" s="142"/>
      <c r="DHF1263" s="143"/>
      <c r="DHG1263" s="142"/>
      <c r="DHH1263" s="143"/>
      <c r="DHI1263" s="142"/>
      <c r="DHJ1263" s="143"/>
      <c r="DHK1263" s="142"/>
      <c r="DHL1263" s="143"/>
      <c r="DHM1263" s="142"/>
      <c r="DHN1263" s="143"/>
      <c r="DHO1263" s="142"/>
      <c r="DHP1263" s="143"/>
      <c r="DHQ1263" s="142"/>
      <c r="DHR1263" s="143"/>
      <c r="DHS1263" s="142"/>
      <c r="DHT1263" s="143"/>
      <c r="DHU1263" s="142"/>
      <c r="DHV1263" s="143"/>
      <c r="DHW1263" s="142"/>
      <c r="DHX1263" s="143"/>
      <c r="DHY1263" s="142"/>
      <c r="DHZ1263" s="143"/>
      <c r="DIA1263" s="142"/>
      <c r="DIB1263" s="143"/>
      <c r="DIC1263" s="142"/>
      <c r="DID1263" s="143"/>
      <c r="DIE1263" s="142"/>
      <c r="DIF1263" s="143"/>
      <c r="DIG1263" s="142"/>
      <c r="DIH1263" s="143"/>
      <c r="DII1263" s="142"/>
      <c r="DIJ1263" s="143"/>
      <c r="DIK1263" s="142"/>
      <c r="DIL1263" s="143"/>
      <c r="DIM1263" s="142"/>
      <c r="DIN1263" s="143"/>
      <c r="DIO1263" s="142"/>
      <c r="DIP1263" s="143"/>
      <c r="DIQ1263" s="142"/>
      <c r="DIR1263" s="143"/>
      <c r="DIS1263" s="142"/>
      <c r="DIT1263" s="143"/>
      <c r="DIU1263" s="142"/>
      <c r="DIV1263" s="143"/>
      <c r="DIW1263" s="142"/>
      <c r="DIX1263" s="143"/>
      <c r="DIY1263" s="142"/>
      <c r="DIZ1263" s="143"/>
      <c r="DJA1263" s="142"/>
      <c r="DJB1263" s="143"/>
      <c r="DJC1263" s="142"/>
      <c r="DJD1263" s="143"/>
      <c r="DJE1263" s="142"/>
      <c r="DJF1263" s="143"/>
      <c r="DJG1263" s="142"/>
      <c r="DJH1263" s="143"/>
      <c r="DJI1263" s="142"/>
      <c r="DJJ1263" s="143"/>
      <c r="DJK1263" s="142"/>
      <c r="DJL1263" s="143"/>
      <c r="DJM1263" s="142"/>
      <c r="DJN1263" s="143"/>
      <c r="DJO1263" s="142"/>
      <c r="DJP1263" s="143"/>
      <c r="DJQ1263" s="142"/>
      <c r="DJR1263" s="143"/>
      <c r="DJS1263" s="142"/>
      <c r="DJT1263" s="143"/>
      <c r="DJU1263" s="142"/>
      <c r="DJV1263" s="143"/>
      <c r="DJW1263" s="142"/>
      <c r="DJX1263" s="143"/>
      <c r="DJY1263" s="142"/>
      <c r="DJZ1263" s="143"/>
      <c r="DKA1263" s="142"/>
      <c r="DKB1263" s="143"/>
      <c r="DKC1263" s="142"/>
      <c r="DKD1263" s="143"/>
      <c r="DKE1263" s="142"/>
      <c r="DKF1263" s="143"/>
      <c r="DKG1263" s="142"/>
      <c r="DKH1263" s="143"/>
      <c r="DKI1263" s="142"/>
      <c r="DKJ1263" s="143"/>
      <c r="DKK1263" s="142"/>
      <c r="DKL1263" s="143"/>
      <c r="DKM1263" s="142"/>
      <c r="DKN1263" s="143"/>
      <c r="DKO1263" s="142"/>
      <c r="DKP1263" s="143"/>
      <c r="DKQ1263" s="142"/>
      <c r="DKR1263" s="143"/>
      <c r="DKS1263" s="142"/>
      <c r="DKT1263" s="143"/>
      <c r="DKU1263" s="142"/>
      <c r="DKV1263" s="143"/>
      <c r="DKW1263" s="142"/>
      <c r="DKX1263" s="143"/>
      <c r="DKY1263" s="142"/>
      <c r="DKZ1263" s="143"/>
      <c r="DLA1263" s="142"/>
      <c r="DLB1263" s="143"/>
      <c r="DLC1263" s="142"/>
      <c r="DLD1263" s="143"/>
      <c r="DLE1263" s="142"/>
      <c r="DLF1263" s="143"/>
      <c r="DLG1263" s="142"/>
      <c r="DLH1263" s="143"/>
      <c r="DLI1263" s="142"/>
      <c r="DLJ1263" s="143"/>
      <c r="DLK1263" s="142"/>
      <c r="DLL1263" s="143"/>
      <c r="DLM1263" s="142"/>
      <c r="DLN1263" s="143"/>
      <c r="DLO1263" s="142"/>
      <c r="DLP1263" s="143"/>
      <c r="DLQ1263" s="142"/>
      <c r="DLR1263" s="143"/>
      <c r="DLS1263" s="142"/>
      <c r="DLT1263" s="143"/>
      <c r="DLU1263" s="142"/>
      <c r="DLV1263" s="143"/>
      <c r="DLW1263" s="142"/>
      <c r="DLX1263" s="143"/>
      <c r="DLY1263" s="142"/>
      <c r="DLZ1263" s="143"/>
      <c r="DMA1263" s="142"/>
      <c r="DMB1263" s="143"/>
      <c r="DMC1263" s="142"/>
      <c r="DMD1263" s="143"/>
      <c r="DME1263" s="142"/>
      <c r="DMF1263" s="143"/>
      <c r="DMG1263" s="142"/>
      <c r="DMH1263" s="143"/>
      <c r="DMI1263" s="142"/>
      <c r="DMJ1263" s="143"/>
      <c r="DMK1263" s="142"/>
      <c r="DML1263" s="143"/>
      <c r="DMM1263" s="142"/>
      <c r="DMN1263" s="143"/>
      <c r="DMO1263" s="142"/>
      <c r="DMP1263" s="143"/>
      <c r="DMQ1263" s="142"/>
      <c r="DMR1263" s="143"/>
      <c r="DMS1263" s="142"/>
      <c r="DMT1263" s="143"/>
      <c r="DMU1263" s="142"/>
      <c r="DMV1263" s="143"/>
      <c r="DMW1263" s="142"/>
      <c r="DMX1263" s="143"/>
      <c r="DMY1263" s="142"/>
      <c r="DMZ1263" s="143"/>
      <c r="DNA1263" s="142"/>
      <c r="DNB1263" s="143"/>
      <c r="DNC1263" s="142"/>
      <c r="DND1263" s="143"/>
      <c r="DNE1263" s="142"/>
      <c r="DNF1263" s="143"/>
      <c r="DNG1263" s="142"/>
      <c r="DNH1263" s="143"/>
      <c r="DNI1263" s="142"/>
      <c r="DNJ1263" s="143"/>
      <c r="DNK1263" s="142"/>
      <c r="DNL1263" s="143"/>
      <c r="DNM1263" s="142"/>
      <c r="DNN1263" s="143"/>
      <c r="DNO1263" s="142"/>
      <c r="DNP1263" s="143"/>
      <c r="DNQ1263" s="142"/>
      <c r="DNR1263" s="143"/>
      <c r="DNS1263" s="142"/>
      <c r="DNT1263" s="143"/>
      <c r="DNU1263" s="142"/>
      <c r="DNV1263" s="143"/>
      <c r="DNW1263" s="142"/>
      <c r="DNX1263" s="143"/>
      <c r="DNY1263" s="142"/>
      <c r="DNZ1263" s="143"/>
      <c r="DOA1263" s="142"/>
      <c r="DOB1263" s="143"/>
      <c r="DOC1263" s="142"/>
      <c r="DOD1263" s="143"/>
      <c r="DOE1263" s="142"/>
      <c r="DOF1263" s="143"/>
      <c r="DOG1263" s="142"/>
      <c r="DOH1263" s="143"/>
      <c r="DOI1263" s="142"/>
      <c r="DOJ1263" s="143"/>
      <c r="DOK1263" s="142"/>
      <c r="DOL1263" s="143"/>
      <c r="DOM1263" s="142"/>
      <c r="DON1263" s="143"/>
      <c r="DOO1263" s="142"/>
      <c r="DOP1263" s="143"/>
      <c r="DOQ1263" s="142"/>
      <c r="DOR1263" s="143"/>
      <c r="DOS1263" s="142"/>
      <c r="DOT1263" s="143"/>
      <c r="DOU1263" s="142"/>
      <c r="DOV1263" s="143"/>
      <c r="DOW1263" s="142"/>
      <c r="DOX1263" s="143"/>
      <c r="DOY1263" s="142"/>
      <c r="DOZ1263" s="143"/>
      <c r="DPA1263" s="142"/>
      <c r="DPB1263" s="143"/>
      <c r="DPC1263" s="142"/>
      <c r="DPD1263" s="143"/>
      <c r="DPE1263" s="142"/>
      <c r="DPF1263" s="143"/>
      <c r="DPG1263" s="142"/>
      <c r="DPH1263" s="143"/>
      <c r="DPI1263" s="142"/>
      <c r="DPJ1263" s="143"/>
      <c r="DPK1263" s="142"/>
      <c r="DPL1263" s="143"/>
      <c r="DPM1263" s="142"/>
      <c r="DPN1263" s="143"/>
      <c r="DPO1263" s="142"/>
      <c r="DPP1263" s="143"/>
      <c r="DPQ1263" s="142"/>
      <c r="DPR1263" s="143"/>
      <c r="DPS1263" s="142"/>
      <c r="DPT1263" s="143"/>
      <c r="DPU1263" s="142"/>
      <c r="DPV1263" s="143"/>
      <c r="DPW1263" s="142"/>
      <c r="DPX1263" s="143"/>
      <c r="DPY1263" s="142"/>
      <c r="DPZ1263" s="143"/>
      <c r="DQA1263" s="142"/>
      <c r="DQB1263" s="143"/>
      <c r="DQC1263" s="142"/>
      <c r="DQD1263" s="143"/>
      <c r="DQE1263" s="142"/>
      <c r="DQF1263" s="143"/>
      <c r="DQG1263" s="142"/>
      <c r="DQH1263" s="143"/>
      <c r="DQI1263" s="142"/>
      <c r="DQJ1263" s="143"/>
      <c r="DQK1263" s="142"/>
      <c r="DQL1263" s="143"/>
      <c r="DQM1263" s="142"/>
      <c r="DQN1263" s="143"/>
      <c r="DQO1263" s="142"/>
      <c r="DQP1263" s="143"/>
      <c r="DQQ1263" s="142"/>
      <c r="DQR1263" s="143"/>
      <c r="DQS1263" s="142"/>
      <c r="DQT1263" s="143"/>
      <c r="DQU1263" s="142"/>
      <c r="DQV1263" s="143"/>
      <c r="DQW1263" s="142"/>
      <c r="DQX1263" s="143"/>
      <c r="DQY1263" s="142"/>
      <c r="DQZ1263" s="143"/>
      <c r="DRA1263" s="142"/>
      <c r="DRB1263" s="143"/>
      <c r="DRC1263" s="142"/>
      <c r="DRD1263" s="143"/>
      <c r="DRE1263" s="142"/>
      <c r="DRF1263" s="143"/>
      <c r="DRG1263" s="142"/>
      <c r="DRH1263" s="143"/>
      <c r="DRI1263" s="142"/>
      <c r="DRJ1263" s="143"/>
      <c r="DRK1263" s="142"/>
      <c r="DRL1263" s="143"/>
      <c r="DRM1263" s="142"/>
      <c r="DRN1263" s="143"/>
      <c r="DRO1263" s="142"/>
      <c r="DRP1263" s="143"/>
      <c r="DRQ1263" s="142"/>
      <c r="DRR1263" s="143"/>
      <c r="DRS1263" s="142"/>
      <c r="DRT1263" s="143"/>
      <c r="DRU1263" s="142"/>
      <c r="DRV1263" s="143"/>
      <c r="DRW1263" s="142"/>
      <c r="DRX1263" s="143"/>
      <c r="DRY1263" s="142"/>
      <c r="DRZ1263" s="143"/>
      <c r="DSA1263" s="142"/>
      <c r="DSB1263" s="143"/>
      <c r="DSC1263" s="142"/>
      <c r="DSD1263" s="143"/>
      <c r="DSE1263" s="142"/>
      <c r="DSF1263" s="143"/>
      <c r="DSG1263" s="142"/>
      <c r="DSH1263" s="143"/>
      <c r="DSI1263" s="142"/>
      <c r="DSJ1263" s="143"/>
      <c r="DSK1263" s="142"/>
      <c r="DSL1263" s="143"/>
      <c r="DSM1263" s="142"/>
      <c r="DSN1263" s="143"/>
      <c r="DSO1263" s="142"/>
      <c r="DSP1263" s="143"/>
      <c r="DSQ1263" s="142"/>
      <c r="DSR1263" s="143"/>
      <c r="DSS1263" s="142"/>
      <c r="DST1263" s="143"/>
      <c r="DSU1263" s="142"/>
      <c r="DSV1263" s="143"/>
      <c r="DSW1263" s="142"/>
      <c r="DSX1263" s="143"/>
      <c r="DSY1263" s="142"/>
      <c r="DSZ1263" s="143"/>
      <c r="DTA1263" s="142"/>
      <c r="DTB1263" s="143"/>
      <c r="DTC1263" s="142"/>
      <c r="DTD1263" s="143"/>
      <c r="DTE1263" s="142"/>
      <c r="DTF1263" s="143"/>
      <c r="DTG1263" s="142"/>
      <c r="DTH1263" s="143"/>
      <c r="DTI1263" s="142"/>
      <c r="DTJ1263" s="143"/>
      <c r="DTK1263" s="142"/>
      <c r="DTL1263" s="143"/>
      <c r="DTM1263" s="142"/>
      <c r="DTN1263" s="143"/>
      <c r="DTO1263" s="142"/>
      <c r="DTP1263" s="143"/>
      <c r="DTQ1263" s="142"/>
      <c r="DTR1263" s="143"/>
      <c r="DTS1263" s="142"/>
      <c r="DTT1263" s="143"/>
      <c r="DTU1263" s="142"/>
      <c r="DTV1263" s="143"/>
      <c r="DTW1263" s="142"/>
      <c r="DTX1263" s="143"/>
      <c r="DTY1263" s="142"/>
      <c r="DTZ1263" s="143"/>
      <c r="DUA1263" s="142"/>
      <c r="DUB1263" s="143"/>
      <c r="DUC1263" s="142"/>
      <c r="DUD1263" s="143"/>
      <c r="DUE1263" s="142"/>
      <c r="DUF1263" s="143"/>
      <c r="DUG1263" s="142"/>
      <c r="DUH1263" s="143"/>
      <c r="DUI1263" s="142"/>
      <c r="DUJ1263" s="143"/>
      <c r="DUK1263" s="142"/>
      <c r="DUL1263" s="143"/>
      <c r="DUM1263" s="142"/>
      <c r="DUN1263" s="143"/>
      <c r="DUO1263" s="142"/>
      <c r="DUP1263" s="143"/>
      <c r="DUQ1263" s="142"/>
      <c r="DUR1263" s="143"/>
      <c r="DUS1263" s="142"/>
      <c r="DUT1263" s="143"/>
      <c r="DUU1263" s="142"/>
      <c r="DUV1263" s="143"/>
      <c r="DUW1263" s="142"/>
      <c r="DUX1263" s="143"/>
      <c r="DUY1263" s="142"/>
      <c r="DUZ1263" s="143"/>
      <c r="DVA1263" s="142"/>
      <c r="DVB1263" s="143"/>
      <c r="DVC1263" s="142"/>
      <c r="DVD1263" s="143"/>
      <c r="DVE1263" s="142"/>
      <c r="DVF1263" s="143"/>
      <c r="DVG1263" s="142"/>
      <c r="DVH1263" s="143"/>
      <c r="DVI1263" s="142"/>
      <c r="DVJ1263" s="143"/>
      <c r="DVK1263" s="142"/>
      <c r="DVL1263" s="143"/>
      <c r="DVM1263" s="142"/>
      <c r="DVN1263" s="143"/>
      <c r="DVO1263" s="142"/>
      <c r="DVP1263" s="143"/>
      <c r="DVQ1263" s="142"/>
      <c r="DVR1263" s="143"/>
      <c r="DVS1263" s="142"/>
      <c r="DVT1263" s="143"/>
      <c r="DVU1263" s="142"/>
      <c r="DVV1263" s="143"/>
      <c r="DVW1263" s="142"/>
      <c r="DVX1263" s="143"/>
      <c r="DVY1263" s="142"/>
      <c r="DVZ1263" s="143"/>
      <c r="DWA1263" s="142"/>
      <c r="DWB1263" s="143"/>
      <c r="DWC1263" s="142"/>
      <c r="DWD1263" s="143"/>
      <c r="DWE1263" s="142"/>
      <c r="DWF1263" s="143"/>
      <c r="DWG1263" s="142"/>
      <c r="DWH1263" s="143"/>
      <c r="DWI1263" s="142"/>
      <c r="DWJ1263" s="143"/>
      <c r="DWK1263" s="142"/>
      <c r="DWL1263" s="143"/>
      <c r="DWM1263" s="142"/>
      <c r="DWN1263" s="143"/>
      <c r="DWO1263" s="142"/>
      <c r="DWP1263" s="143"/>
      <c r="DWQ1263" s="142"/>
      <c r="DWR1263" s="143"/>
      <c r="DWS1263" s="142"/>
      <c r="DWT1263" s="143"/>
      <c r="DWU1263" s="142"/>
      <c r="DWV1263" s="143"/>
      <c r="DWW1263" s="142"/>
      <c r="DWX1263" s="143"/>
      <c r="DWY1263" s="142"/>
      <c r="DWZ1263" s="143"/>
      <c r="DXA1263" s="142"/>
      <c r="DXB1263" s="143"/>
      <c r="DXC1263" s="142"/>
      <c r="DXD1263" s="143"/>
      <c r="DXE1263" s="142"/>
      <c r="DXF1263" s="143"/>
      <c r="DXG1263" s="142"/>
      <c r="DXH1263" s="143"/>
      <c r="DXI1263" s="142"/>
      <c r="DXJ1263" s="143"/>
      <c r="DXK1263" s="142"/>
      <c r="DXL1263" s="143"/>
      <c r="DXM1263" s="142"/>
      <c r="DXN1263" s="143"/>
      <c r="DXO1263" s="142"/>
      <c r="DXP1263" s="143"/>
      <c r="DXQ1263" s="142"/>
      <c r="DXR1263" s="143"/>
      <c r="DXS1263" s="142"/>
      <c r="DXT1263" s="143"/>
      <c r="DXU1263" s="142"/>
      <c r="DXV1263" s="143"/>
      <c r="DXW1263" s="142"/>
      <c r="DXX1263" s="143"/>
      <c r="DXY1263" s="142"/>
      <c r="DXZ1263" s="143"/>
      <c r="DYA1263" s="142"/>
      <c r="DYB1263" s="143"/>
      <c r="DYC1263" s="142"/>
      <c r="DYD1263" s="143"/>
      <c r="DYE1263" s="142"/>
      <c r="DYF1263" s="143"/>
      <c r="DYG1263" s="142"/>
      <c r="DYH1263" s="143"/>
      <c r="DYI1263" s="142"/>
      <c r="DYJ1263" s="143"/>
      <c r="DYK1263" s="142"/>
      <c r="DYL1263" s="143"/>
      <c r="DYM1263" s="142"/>
      <c r="DYN1263" s="143"/>
      <c r="DYO1263" s="142"/>
      <c r="DYP1263" s="143"/>
      <c r="DYQ1263" s="142"/>
      <c r="DYR1263" s="143"/>
      <c r="DYS1263" s="142"/>
      <c r="DYT1263" s="143"/>
      <c r="DYU1263" s="142"/>
      <c r="DYV1263" s="143"/>
      <c r="DYW1263" s="142"/>
      <c r="DYX1263" s="143"/>
      <c r="DYY1263" s="142"/>
      <c r="DYZ1263" s="143"/>
      <c r="DZA1263" s="142"/>
      <c r="DZB1263" s="143"/>
      <c r="DZC1263" s="142"/>
      <c r="DZD1263" s="143"/>
      <c r="DZE1263" s="142"/>
      <c r="DZF1263" s="143"/>
      <c r="DZG1263" s="142"/>
      <c r="DZH1263" s="143"/>
      <c r="DZI1263" s="142"/>
      <c r="DZJ1263" s="143"/>
      <c r="DZK1263" s="142"/>
      <c r="DZL1263" s="143"/>
      <c r="DZM1263" s="142"/>
      <c r="DZN1263" s="143"/>
      <c r="DZO1263" s="142"/>
      <c r="DZP1263" s="143"/>
      <c r="DZQ1263" s="142"/>
      <c r="DZR1263" s="143"/>
      <c r="DZS1263" s="142"/>
      <c r="DZT1263" s="143"/>
      <c r="DZU1263" s="142"/>
      <c r="DZV1263" s="143"/>
      <c r="DZW1263" s="142"/>
      <c r="DZX1263" s="143"/>
      <c r="DZY1263" s="142"/>
      <c r="DZZ1263" s="143"/>
      <c r="EAA1263" s="142"/>
      <c r="EAB1263" s="143"/>
      <c r="EAC1263" s="142"/>
      <c r="EAD1263" s="143"/>
      <c r="EAE1263" s="142"/>
      <c r="EAF1263" s="143"/>
      <c r="EAG1263" s="142"/>
      <c r="EAH1263" s="143"/>
      <c r="EAI1263" s="142"/>
      <c r="EAJ1263" s="143"/>
      <c r="EAK1263" s="142"/>
      <c r="EAL1263" s="143"/>
      <c r="EAM1263" s="142"/>
      <c r="EAN1263" s="143"/>
      <c r="EAO1263" s="142"/>
      <c r="EAP1263" s="143"/>
      <c r="EAQ1263" s="142"/>
      <c r="EAR1263" s="143"/>
      <c r="EAS1263" s="142"/>
      <c r="EAT1263" s="143"/>
      <c r="EAU1263" s="142"/>
      <c r="EAV1263" s="143"/>
      <c r="EAW1263" s="142"/>
      <c r="EAX1263" s="143"/>
      <c r="EAY1263" s="142"/>
      <c r="EAZ1263" s="143"/>
      <c r="EBA1263" s="142"/>
      <c r="EBB1263" s="143"/>
      <c r="EBC1263" s="142"/>
      <c r="EBD1263" s="143"/>
      <c r="EBE1263" s="142"/>
      <c r="EBF1263" s="143"/>
      <c r="EBG1263" s="142"/>
      <c r="EBH1263" s="143"/>
      <c r="EBI1263" s="142"/>
      <c r="EBJ1263" s="143"/>
      <c r="EBK1263" s="142"/>
      <c r="EBL1263" s="143"/>
      <c r="EBM1263" s="142"/>
      <c r="EBN1263" s="143"/>
      <c r="EBO1263" s="142"/>
      <c r="EBP1263" s="143"/>
      <c r="EBQ1263" s="142"/>
      <c r="EBR1263" s="143"/>
      <c r="EBS1263" s="142"/>
      <c r="EBT1263" s="143"/>
      <c r="EBU1263" s="142"/>
      <c r="EBV1263" s="143"/>
      <c r="EBW1263" s="142"/>
      <c r="EBX1263" s="143"/>
      <c r="EBY1263" s="142"/>
      <c r="EBZ1263" s="143"/>
      <c r="ECA1263" s="142"/>
      <c r="ECB1263" s="143"/>
      <c r="ECC1263" s="142"/>
      <c r="ECD1263" s="143"/>
      <c r="ECE1263" s="142"/>
      <c r="ECF1263" s="143"/>
      <c r="ECG1263" s="142"/>
      <c r="ECH1263" s="143"/>
      <c r="ECI1263" s="142"/>
      <c r="ECJ1263" s="143"/>
      <c r="ECK1263" s="142"/>
      <c r="ECL1263" s="143"/>
      <c r="ECM1263" s="142"/>
      <c r="ECN1263" s="143"/>
      <c r="ECO1263" s="142"/>
      <c r="ECP1263" s="143"/>
      <c r="ECQ1263" s="142"/>
      <c r="ECR1263" s="143"/>
      <c r="ECS1263" s="142"/>
      <c r="ECT1263" s="143"/>
      <c r="ECU1263" s="142"/>
      <c r="ECV1263" s="143"/>
      <c r="ECW1263" s="142"/>
      <c r="ECX1263" s="143"/>
      <c r="ECY1263" s="142"/>
      <c r="ECZ1263" s="143"/>
      <c r="EDA1263" s="142"/>
      <c r="EDB1263" s="143"/>
      <c r="EDC1263" s="142"/>
      <c r="EDD1263" s="143"/>
      <c r="EDE1263" s="142"/>
      <c r="EDF1263" s="143"/>
      <c r="EDG1263" s="142"/>
      <c r="EDH1263" s="143"/>
      <c r="EDI1263" s="142"/>
      <c r="EDJ1263" s="143"/>
      <c r="EDK1263" s="142"/>
      <c r="EDL1263" s="143"/>
      <c r="EDM1263" s="142"/>
      <c r="EDN1263" s="143"/>
      <c r="EDO1263" s="142"/>
      <c r="EDP1263" s="143"/>
      <c r="EDQ1263" s="142"/>
      <c r="EDR1263" s="143"/>
      <c r="EDS1263" s="142"/>
      <c r="EDT1263" s="143"/>
      <c r="EDU1263" s="142"/>
      <c r="EDV1263" s="143"/>
      <c r="EDW1263" s="142"/>
      <c r="EDX1263" s="143"/>
      <c r="EDY1263" s="142"/>
      <c r="EDZ1263" s="143"/>
      <c r="EEA1263" s="142"/>
      <c r="EEB1263" s="143"/>
      <c r="EEC1263" s="142"/>
      <c r="EED1263" s="143"/>
      <c r="EEE1263" s="142"/>
      <c r="EEF1263" s="143"/>
      <c r="EEG1263" s="142"/>
      <c r="EEH1263" s="143"/>
      <c r="EEI1263" s="142"/>
      <c r="EEJ1263" s="143"/>
      <c r="EEK1263" s="142"/>
      <c r="EEL1263" s="143"/>
      <c r="EEM1263" s="142"/>
      <c r="EEN1263" s="143"/>
      <c r="EEO1263" s="142"/>
      <c r="EEP1263" s="143"/>
      <c r="EEQ1263" s="142"/>
      <c r="EER1263" s="143"/>
      <c r="EES1263" s="142"/>
      <c r="EET1263" s="143"/>
      <c r="EEU1263" s="142"/>
      <c r="EEV1263" s="143"/>
      <c r="EEW1263" s="142"/>
      <c r="EEX1263" s="143"/>
      <c r="EEY1263" s="142"/>
      <c r="EEZ1263" s="143"/>
      <c r="EFA1263" s="142"/>
      <c r="EFB1263" s="143"/>
      <c r="EFC1263" s="142"/>
      <c r="EFD1263" s="143"/>
      <c r="EFE1263" s="142"/>
      <c r="EFF1263" s="143"/>
      <c r="EFG1263" s="142"/>
      <c r="EFH1263" s="143"/>
      <c r="EFI1263" s="142"/>
      <c r="EFJ1263" s="143"/>
      <c r="EFK1263" s="142"/>
      <c r="EFL1263" s="143"/>
      <c r="EFM1263" s="142"/>
      <c r="EFN1263" s="143"/>
      <c r="EFO1263" s="142"/>
      <c r="EFP1263" s="143"/>
      <c r="EFQ1263" s="142"/>
      <c r="EFR1263" s="143"/>
      <c r="EFS1263" s="142"/>
      <c r="EFT1263" s="143"/>
      <c r="EFU1263" s="142"/>
      <c r="EFV1263" s="143"/>
      <c r="EFW1263" s="142"/>
      <c r="EFX1263" s="143"/>
      <c r="EFY1263" s="142"/>
      <c r="EFZ1263" s="143"/>
      <c r="EGA1263" s="142"/>
      <c r="EGB1263" s="143"/>
      <c r="EGC1263" s="142"/>
      <c r="EGD1263" s="143"/>
      <c r="EGE1263" s="142"/>
      <c r="EGF1263" s="143"/>
      <c r="EGG1263" s="142"/>
      <c r="EGH1263" s="143"/>
      <c r="EGI1263" s="142"/>
      <c r="EGJ1263" s="143"/>
      <c r="EGK1263" s="142"/>
      <c r="EGL1263" s="143"/>
      <c r="EGM1263" s="142"/>
      <c r="EGN1263" s="143"/>
      <c r="EGO1263" s="142"/>
      <c r="EGP1263" s="143"/>
      <c r="EGQ1263" s="142"/>
      <c r="EGR1263" s="143"/>
      <c r="EGS1263" s="142"/>
      <c r="EGT1263" s="143"/>
      <c r="EGU1263" s="142"/>
      <c r="EGV1263" s="143"/>
      <c r="EGW1263" s="142"/>
      <c r="EGX1263" s="143"/>
      <c r="EGY1263" s="142"/>
      <c r="EGZ1263" s="143"/>
      <c r="EHA1263" s="142"/>
      <c r="EHB1263" s="143"/>
      <c r="EHC1263" s="142"/>
      <c r="EHD1263" s="143"/>
      <c r="EHE1263" s="142"/>
      <c r="EHF1263" s="143"/>
      <c r="EHG1263" s="142"/>
      <c r="EHH1263" s="143"/>
      <c r="EHI1263" s="142"/>
      <c r="EHJ1263" s="143"/>
      <c r="EHK1263" s="142"/>
      <c r="EHL1263" s="143"/>
      <c r="EHM1263" s="142"/>
      <c r="EHN1263" s="143"/>
      <c r="EHO1263" s="142"/>
      <c r="EHP1263" s="143"/>
      <c r="EHQ1263" s="142"/>
      <c r="EHR1263" s="143"/>
      <c r="EHS1263" s="142"/>
      <c r="EHT1263" s="143"/>
      <c r="EHU1263" s="142"/>
      <c r="EHV1263" s="143"/>
      <c r="EHW1263" s="142"/>
      <c r="EHX1263" s="143"/>
      <c r="EHY1263" s="142"/>
      <c r="EHZ1263" s="143"/>
      <c r="EIA1263" s="142"/>
      <c r="EIB1263" s="143"/>
      <c r="EIC1263" s="142"/>
      <c r="EID1263" s="143"/>
      <c r="EIE1263" s="142"/>
      <c r="EIF1263" s="143"/>
      <c r="EIG1263" s="142"/>
      <c r="EIH1263" s="143"/>
      <c r="EII1263" s="142"/>
      <c r="EIJ1263" s="143"/>
      <c r="EIK1263" s="142"/>
      <c r="EIL1263" s="143"/>
      <c r="EIM1263" s="142"/>
      <c r="EIN1263" s="143"/>
      <c r="EIO1263" s="142"/>
      <c r="EIP1263" s="143"/>
      <c r="EIQ1263" s="142"/>
      <c r="EIR1263" s="143"/>
      <c r="EIS1263" s="142"/>
      <c r="EIT1263" s="143"/>
      <c r="EIU1263" s="142"/>
      <c r="EIV1263" s="143"/>
      <c r="EIW1263" s="142"/>
      <c r="EIX1263" s="143"/>
      <c r="EIY1263" s="142"/>
      <c r="EIZ1263" s="143"/>
      <c r="EJA1263" s="142"/>
      <c r="EJB1263" s="143"/>
      <c r="EJC1263" s="142"/>
      <c r="EJD1263" s="143"/>
      <c r="EJE1263" s="142"/>
      <c r="EJF1263" s="143"/>
      <c r="EJG1263" s="142"/>
      <c r="EJH1263" s="143"/>
      <c r="EJI1263" s="142"/>
      <c r="EJJ1263" s="143"/>
      <c r="EJK1263" s="142"/>
      <c r="EJL1263" s="143"/>
      <c r="EJM1263" s="142"/>
      <c r="EJN1263" s="143"/>
      <c r="EJO1263" s="142"/>
      <c r="EJP1263" s="143"/>
      <c r="EJQ1263" s="142"/>
      <c r="EJR1263" s="143"/>
      <c r="EJS1263" s="142"/>
      <c r="EJT1263" s="143"/>
      <c r="EJU1263" s="142"/>
      <c r="EJV1263" s="143"/>
      <c r="EJW1263" s="142"/>
      <c r="EJX1263" s="143"/>
      <c r="EJY1263" s="142"/>
      <c r="EJZ1263" s="143"/>
      <c r="EKA1263" s="142"/>
      <c r="EKB1263" s="143"/>
      <c r="EKC1263" s="142"/>
      <c r="EKD1263" s="143"/>
      <c r="EKE1263" s="142"/>
      <c r="EKF1263" s="143"/>
      <c r="EKG1263" s="142"/>
      <c r="EKH1263" s="143"/>
      <c r="EKI1263" s="142"/>
      <c r="EKJ1263" s="143"/>
      <c r="EKK1263" s="142"/>
      <c r="EKL1263" s="143"/>
      <c r="EKM1263" s="142"/>
      <c r="EKN1263" s="143"/>
      <c r="EKO1263" s="142"/>
      <c r="EKP1263" s="143"/>
      <c r="EKQ1263" s="142"/>
      <c r="EKR1263" s="143"/>
      <c r="EKS1263" s="142"/>
      <c r="EKT1263" s="143"/>
      <c r="EKU1263" s="142"/>
      <c r="EKV1263" s="143"/>
      <c r="EKW1263" s="142"/>
      <c r="EKX1263" s="143"/>
      <c r="EKY1263" s="142"/>
      <c r="EKZ1263" s="143"/>
      <c r="ELA1263" s="142"/>
      <c r="ELB1263" s="143"/>
      <c r="ELC1263" s="142"/>
      <c r="ELD1263" s="143"/>
      <c r="ELE1263" s="142"/>
      <c r="ELF1263" s="143"/>
      <c r="ELG1263" s="142"/>
      <c r="ELH1263" s="143"/>
      <c r="ELI1263" s="142"/>
      <c r="ELJ1263" s="143"/>
      <c r="ELK1263" s="142"/>
      <c r="ELL1263" s="143"/>
      <c r="ELM1263" s="142"/>
      <c r="ELN1263" s="143"/>
      <c r="ELO1263" s="142"/>
      <c r="ELP1263" s="143"/>
      <c r="ELQ1263" s="142"/>
      <c r="ELR1263" s="143"/>
      <c r="ELS1263" s="142"/>
      <c r="ELT1263" s="143"/>
      <c r="ELU1263" s="142"/>
      <c r="ELV1263" s="143"/>
      <c r="ELW1263" s="142"/>
      <c r="ELX1263" s="143"/>
      <c r="ELY1263" s="142"/>
      <c r="ELZ1263" s="143"/>
      <c r="EMA1263" s="142"/>
      <c r="EMB1263" s="143"/>
      <c r="EMC1263" s="142"/>
      <c r="EMD1263" s="143"/>
      <c r="EME1263" s="142"/>
      <c r="EMF1263" s="143"/>
      <c r="EMG1263" s="142"/>
      <c r="EMH1263" s="143"/>
      <c r="EMI1263" s="142"/>
      <c r="EMJ1263" s="143"/>
      <c r="EMK1263" s="142"/>
      <c r="EML1263" s="143"/>
      <c r="EMM1263" s="142"/>
      <c r="EMN1263" s="143"/>
      <c r="EMO1263" s="142"/>
      <c r="EMP1263" s="143"/>
      <c r="EMQ1263" s="142"/>
      <c r="EMR1263" s="143"/>
      <c r="EMS1263" s="142"/>
      <c r="EMT1263" s="143"/>
      <c r="EMU1263" s="142"/>
      <c r="EMV1263" s="143"/>
      <c r="EMW1263" s="142"/>
      <c r="EMX1263" s="143"/>
      <c r="EMY1263" s="142"/>
      <c r="EMZ1263" s="143"/>
      <c r="ENA1263" s="142"/>
      <c r="ENB1263" s="143"/>
      <c r="ENC1263" s="142"/>
      <c r="END1263" s="143"/>
      <c r="ENE1263" s="142"/>
      <c r="ENF1263" s="143"/>
      <c r="ENG1263" s="142"/>
      <c r="ENH1263" s="143"/>
      <c r="ENI1263" s="142"/>
      <c r="ENJ1263" s="143"/>
      <c r="ENK1263" s="142"/>
      <c r="ENL1263" s="143"/>
      <c r="ENM1263" s="142"/>
      <c r="ENN1263" s="143"/>
      <c r="ENO1263" s="142"/>
      <c r="ENP1263" s="143"/>
      <c r="ENQ1263" s="142"/>
      <c r="ENR1263" s="143"/>
      <c r="ENS1263" s="142"/>
      <c r="ENT1263" s="143"/>
      <c r="ENU1263" s="142"/>
      <c r="ENV1263" s="143"/>
      <c r="ENW1263" s="142"/>
      <c r="ENX1263" s="143"/>
      <c r="ENY1263" s="142"/>
      <c r="ENZ1263" s="143"/>
      <c r="EOA1263" s="142"/>
      <c r="EOB1263" s="143"/>
      <c r="EOC1263" s="142"/>
      <c r="EOD1263" s="143"/>
      <c r="EOE1263" s="142"/>
      <c r="EOF1263" s="143"/>
      <c r="EOG1263" s="142"/>
      <c r="EOH1263" s="143"/>
      <c r="EOI1263" s="142"/>
      <c r="EOJ1263" s="143"/>
      <c r="EOK1263" s="142"/>
      <c r="EOL1263" s="143"/>
      <c r="EOM1263" s="142"/>
      <c r="EON1263" s="143"/>
      <c r="EOO1263" s="142"/>
      <c r="EOP1263" s="143"/>
      <c r="EOQ1263" s="142"/>
      <c r="EOR1263" s="143"/>
      <c r="EOS1263" s="142"/>
      <c r="EOT1263" s="143"/>
      <c r="EOU1263" s="142"/>
      <c r="EOV1263" s="143"/>
      <c r="EOW1263" s="142"/>
      <c r="EOX1263" s="143"/>
      <c r="EOY1263" s="142"/>
      <c r="EOZ1263" s="143"/>
      <c r="EPA1263" s="142"/>
      <c r="EPB1263" s="143"/>
      <c r="EPC1263" s="142"/>
      <c r="EPD1263" s="143"/>
      <c r="EPE1263" s="142"/>
      <c r="EPF1263" s="143"/>
      <c r="EPG1263" s="142"/>
      <c r="EPH1263" s="143"/>
      <c r="EPI1263" s="142"/>
      <c r="EPJ1263" s="143"/>
      <c r="EPK1263" s="142"/>
      <c r="EPL1263" s="143"/>
      <c r="EPM1263" s="142"/>
      <c r="EPN1263" s="143"/>
      <c r="EPO1263" s="142"/>
      <c r="EPP1263" s="143"/>
      <c r="EPQ1263" s="142"/>
      <c r="EPR1263" s="143"/>
      <c r="EPS1263" s="142"/>
      <c r="EPT1263" s="143"/>
      <c r="EPU1263" s="142"/>
      <c r="EPV1263" s="143"/>
      <c r="EPW1263" s="142"/>
      <c r="EPX1263" s="143"/>
      <c r="EPY1263" s="142"/>
      <c r="EPZ1263" s="143"/>
      <c r="EQA1263" s="142"/>
      <c r="EQB1263" s="143"/>
      <c r="EQC1263" s="142"/>
      <c r="EQD1263" s="143"/>
      <c r="EQE1263" s="142"/>
      <c r="EQF1263" s="143"/>
      <c r="EQG1263" s="142"/>
      <c r="EQH1263" s="143"/>
      <c r="EQI1263" s="142"/>
      <c r="EQJ1263" s="143"/>
      <c r="EQK1263" s="142"/>
      <c r="EQL1263" s="143"/>
      <c r="EQM1263" s="142"/>
      <c r="EQN1263" s="143"/>
      <c r="EQO1263" s="142"/>
      <c r="EQP1263" s="143"/>
      <c r="EQQ1263" s="142"/>
      <c r="EQR1263" s="143"/>
      <c r="EQS1263" s="142"/>
      <c r="EQT1263" s="143"/>
      <c r="EQU1263" s="142"/>
      <c r="EQV1263" s="143"/>
      <c r="EQW1263" s="142"/>
      <c r="EQX1263" s="143"/>
      <c r="EQY1263" s="142"/>
      <c r="EQZ1263" s="143"/>
      <c r="ERA1263" s="142"/>
      <c r="ERB1263" s="143"/>
      <c r="ERC1263" s="142"/>
      <c r="ERD1263" s="143"/>
      <c r="ERE1263" s="142"/>
      <c r="ERF1263" s="143"/>
      <c r="ERG1263" s="142"/>
      <c r="ERH1263" s="143"/>
      <c r="ERI1263" s="142"/>
      <c r="ERJ1263" s="143"/>
      <c r="ERK1263" s="142"/>
      <c r="ERL1263" s="143"/>
      <c r="ERM1263" s="142"/>
      <c r="ERN1263" s="143"/>
      <c r="ERO1263" s="142"/>
      <c r="ERP1263" s="143"/>
      <c r="ERQ1263" s="142"/>
      <c r="ERR1263" s="143"/>
      <c r="ERS1263" s="142"/>
      <c r="ERT1263" s="143"/>
      <c r="ERU1263" s="142"/>
      <c r="ERV1263" s="143"/>
      <c r="ERW1263" s="142"/>
      <c r="ERX1263" s="143"/>
      <c r="ERY1263" s="142"/>
      <c r="ERZ1263" s="143"/>
      <c r="ESA1263" s="142"/>
      <c r="ESB1263" s="143"/>
      <c r="ESC1263" s="142"/>
      <c r="ESD1263" s="143"/>
      <c r="ESE1263" s="142"/>
      <c r="ESF1263" s="143"/>
      <c r="ESG1263" s="142"/>
      <c r="ESH1263" s="143"/>
      <c r="ESI1263" s="142"/>
      <c r="ESJ1263" s="143"/>
      <c r="ESK1263" s="142"/>
      <c r="ESL1263" s="143"/>
      <c r="ESM1263" s="142"/>
      <c r="ESN1263" s="143"/>
      <c r="ESO1263" s="142"/>
      <c r="ESP1263" s="143"/>
      <c r="ESQ1263" s="142"/>
      <c r="ESR1263" s="143"/>
      <c r="ESS1263" s="142"/>
      <c r="EST1263" s="143"/>
      <c r="ESU1263" s="142"/>
      <c r="ESV1263" s="143"/>
      <c r="ESW1263" s="142"/>
      <c r="ESX1263" s="143"/>
      <c r="ESY1263" s="142"/>
      <c r="ESZ1263" s="143"/>
      <c r="ETA1263" s="142"/>
      <c r="ETB1263" s="143"/>
      <c r="ETC1263" s="142"/>
      <c r="ETD1263" s="143"/>
      <c r="ETE1263" s="142"/>
      <c r="ETF1263" s="143"/>
      <c r="ETG1263" s="142"/>
      <c r="ETH1263" s="143"/>
      <c r="ETI1263" s="142"/>
      <c r="ETJ1263" s="143"/>
      <c r="ETK1263" s="142"/>
      <c r="ETL1263" s="143"/>
      <c r="ETM1263" s="142"/>
      <c r="ETN1263" s="143"/>
      <c r="ETO1263" s="142"/>
      <c r="ETP1263" s="143"/>
      <c r="ETQ1263" s="142"/>
      <c r="ETR1263" s="143"/>
      <c r="ETS1263" s="142"/>
      <c r="ETT1263" s="143"/>
      <c r="ETU1263" s="142"/>
      <c r="ETV1263" s="143"/>
      <c r="ETW1263" s="142"/>
      <c r="ETX1263" s="143"/>
      <c r="ETY1263" s="142"/>
      <c r="ETZ1263" s="143"/>
      <c r="EUA1263" s="142"/>
      <c r="EUB1263" s="143"/>
      <c r="EUC1263" s="142"/>
      <c r="EUD1263" s="143"/>
      <c r="EUE1263" s="142"/>
      <c r="EUF1263" s="143"/>
      <c r="EUG1263" s="142"/>
      <c r="EUH1263" s="143"/>
      <c r="EUI1263" s="142"/>
      <c r="EUJ1263" s="143"/>
      <c r="EUK1263" s="142"/>
      <c r="EUL1263" s="143"/>
      <c r="EUM1263" s="142"/>
      <c r="EUN1263" s="143"/>
      <c r="EUO1263" s="142"/>
      <c r="EUP1263" s="143"/>
      <c r="EUQ1263" s="142"/>
      <c r="EUR1263" s="143"/>
      <c r="EUS1263" s="142"/>
      <c r="EUT1263" s="143"/>
      <c r="EUU1263" s="142"/>
      <c r="EUV1263" s="143"/>
      <c r="EUW1263" s="142"/>
      <c r="EUX1263" s="143"/>
      <c r="EUY1263" s="142"/>
      <c r="EUZ1263" s="143"/>
      <c r="EVA1263" s="142"/>
      <c r="EVB1263" s="143"/>
      <c r="EVC1263" s="142"/>
      <c r="EVD1263" s="143"/>
      <c r="EVE1263" s="142"/>
      <c r="EVF1263" s="143"/>
      <c r="EVG1263" s="142"/>
      <c r="EVH1263" s="143"/>
      <c r="EVI1263" s="142"/>
      <c r="EVJ1263" s="143"/>
      <c r="EVK1263" s="142"/>
      <c r="EVL1263" s="143"/>
      <c r="EVM1263" s="142"/>
      <c r="EVN1263" s="143"/>
      <c r="EVO1263" s="142"/>
      <c r="EVP1263" s="143"/>
      <c r="EVQ1263" s="142"/>
      <c r="EVR1263" s="143"/>
      <c r="EVS1263" s="142"/>
      <c r="EVT1263" s="143"/>
      <c r="EVU1263" s="142"/>
      <c r="EVV1263" s="143"/>
      <c r="EVW1263" s="142"/>
      <c r="EVX1263" s="143"/>
      <c r="EVY1263" s="142"/>
      <c r="EVZ1263" s="143"/>
      <c r="EWA1263" s="142"/>
      <c r="EWB1263" s="143"/>
      <c r="EWC1263" s="142"/>
      <c r="EWD1263" s="143"/>
      <c r="EWE1263" s="142"/>
      <c r="EWF1263" s="143"/>
      <c r="EWG1263" s="142"/>
      <c r="EWH1263" s="143"/>
      <c r="EWI1263" s="142"/>
      <c r="EWJ1263" s="143"/>
      <c r="EWK1263" s="142"/>
      <c r="EWL1263" s="143"/>
      <c r="EWM1263" s="142"/>
      <c r="EWN1263" s="143"/>
      <c r="EWO1263" s="142"/>
      <c r="EWP1263" s="143"/>
      <c r="EWQ1263" s="142"/>
      <c r="EWR1263" s="143"/>
      <c r="EWS1263" s="142"/>
      <c r="EWT1263" s="143"/>
      <c r="EWU1263" s="142"/>
      <c r="EWV1263" s="143"/>
      <c r="EWW1263" s="142"/>
      <c r="EWX1263" s="143"/>
      <c r="EWY1263" s="142"/>
      <c r="EWZ1263" s="143"/>
      <c r="EXA1263" s="142"/>
      <c r="EXB1263" s="143"/>
      <c r="EXC1263" s="142"/>
      <c r="EXD1263" s="143"/>
      <c r="EXE1263" s="142"/>
      <c r="EXF1263" s="143"/>
      <c r="EXG1263" s="142"/>
      <c r="EXH1263" s="143"/>
      <c r="EXI1263" s="142"/>
      <c r="EXJ1263" s="143"/>
      <c r="EXK1263" s="142"/>
      <c r="EXL1263" s="143"/>
      <c r="EXM1263" s="142"/>
      <c r="EXN1263" s="143"/>
      <c r="EXO1263" s="142"/>
      <c r="EXP1263" s="143"/>
      <c r="EXQ1263" s="142"/>
      <c r="EXR1263" s="143"/>
      <c r="EXS1263" s="142"/>
      <c r="EXT1263" s="143"/>
      <c r="EXU1263" s="142"/>
      <c r="EXV1263" s="143"/>
      <c r="EXW1263" s="142"/>
      <c r="EXX1263" s="143"/>
      <c r="EXY1263" s="142"/>
      <c r="EXZ1263" s="143"/>
      <c r="EYA1263" s="142"/>
      <c r="EYB1263" s="143"/>
      <c r="EYC1263" s="142"/>
      <c r="EYD1263" s="143"/>
      <c r="EYE1263" s="142"/>
      <c r="EYF1263" s="143"/>
      <c r="EYG1263" s="142"/>
      <c r="EYH1263" s="143"/>
      <c r="EYI1263" s="142"/>
      <c r="EYJ1263" s="143"/>
      <c r="EYK1263" s="142"/>
      <c r="EYL1263" s="143"/>
      <c r="EYM1263" s="142"/>
      <c r="EYN1263" s="143"/>
      <c r="EYO1263" s="142"/>
      <c r="EYP1263" s="143"/>
      <c r="EYQ1263" s="142"/>
      <c r="EYR1263" s="143"/>
      <c r="EYS1263" s="142"/>
      <c r="EYT1263" s="143"/>
      <c r="EYU1263" s="142"/>
      <c r="EYV1263" s="143"/>
      <c r="EYW1263" s="142"/>
      <c r="EYX1263" s="143"/>
      <c r="EYY1263" s="142"/>
      <c r="EYZ1263" s="143"/>
      <c r="EZA1263" s="142"/>
      <c r="EZB1263" s="143"/>
      <c r="EZC1263" s="142"/>
      <c r="EZD1263" s="143"/>
      <c r="EZE1263" s="142"/>
      <c r="EZF1263" s="143"/>
      <c r="EZG1263" s="142"/>
      <c r="EZH1263" s="143"/>
      <c r="EZI1263" s="142"/>
      <c r="EZJ1263" s="143"/>
      <c r="EZK1263" s="142"/>
      <c r="EZL1263" s="143"/>
      <c r="EZM1263" s="142"/>
      <c r="EZN1263" s="143"/>
      <c r="EZO1263" s="142"/>
      <c r="EZP1263" s="143"/>
      <c r="EZQ1263" s="142"/>
      <c r="EZR1263" s="143"/>
      <c r="EZS1263" s="142"/>
      <c r="EZT1263" s="143"/>
      <c r="EZU1263" s="142"/>
      <c r="EZV1263" s="143"/>
      <c r="EZW1263" s="142"/>
      <c r="EZX1263" s="143"/>
      <c r="EZY1263" s="142"/>
      <c r="EZZ1263" s="143"/>
      <c r="FAA1263" s="142"/>
      <c r="FAB1263" s="143"/>
      <c r="FAC1263" s="142"/>
      <c r="FAD1263" s="143"/>
      <c r="FAE1263" s="142"/>
      <c r="FAF1263" s="143"/>
      <c r="FAG1263" s="142"/>
      <c r="FAH1263" s="143"/>
      <c r="FAI1263" s="142"/>
      <c r="FAJ1263" s="143"/>
      <c r="FAK1263" s="142"/>
      <c r="FAL1263" s="143"/>
      <c r="FAM1263" s="142"/>
      <c r="FAN1263" s="143"/>
      <c r="FAO1263" s="142"/>
      <c r="FAP1263" s="143"/>
      <c r="FAQ1263" s="142"/>
      <c r="FAR1263" s="143"/>
      <c r="FAS1263" s="142"/>
      <c r="FAT1263" s="143"/>
      <c r="FAU1263" s="142"/>
      <c r="FAV1263" s="143"/>
      <c r="FAW1263" s="142"/>
      <c r="FAX1263" s="143"/>
      <c r="FAY1263" s="142"/>
      <c r="FAZ1263" s="143"/>
      <c r="FBA1263" s="142"/>
      <c r="FBB1263" s="143"/>
      <c r="FBC1263" s="142"/>
      <c r="FBD1263" s="143"/>
      <c r="FBE1263" s="142"/>
      <c r="FBF1263" s="143"/>
      <c r="FBG1263" s="142"/>
      <c r="FBH1263" s="143"/>
      <c r="FBI1263" s="142"/>
      <c r="FBJ1263" s="143"/>
      <c r="FBK1263" s="142"/>
      <c r="FBL1263" s="143"/>
      <c r="FBM1263" s="142"/>
      <c r="FBN1263" s="143"/>
      <c r="FBO1263" s="142"/>
      <c r="FBP1263" s="143"/>
      <c r="FBQ1263" s="142"/>
      <c r="FBR1263" s="143"/>
      <c r="FBS1263" s="142"/>
      <c r="FBT1263" s="143"/>
      <c r="FBU1263" s="142"/>
      <c r="FBV1263" s="143"/>
      <c r="FBW1263" s="142"/>
      <c r="FBX1263" s="143"/>
      <c r="FBY1263" s="142"/>
      <c r="FBZ1263" s="143"/>
      <c r="FCA1263" s="142"/>
      <c r="FCB1263" s="143"/>
      <c r="FCC1263" s="142"/>
      <c r="FCD1263" s="143"/>
      <c r="FCE1263" s="142"/>
      <c r="FCF1263" s="143"/>
      <c r="FCG1263" s="142"/>
      <c r="FCH1263" s="143"/>
      <c r="FCI1263" s="142"/>
      <c r="FCJ1263" s="143"/>
      <c r="FCK1263" s="142"/>
      <c r="FCL1263" s="143"/>
      <c r="FCM1263" s="142"/>
      <c r="FCN1263" s="143"/>
      <c r="FCO1263" s="142"/>
      <c r="FCP1263" s="143"/>
      <c r="FCQ1263" s="142"/>
      <c r="FCR1263" s="143"/>
      <c r="FCS1263" s="142"/>
      <c r="FCT1263" s="143"/>
      <c r="FCU1263" s="142"/>
      <c r="FCV1263" s="143"/>
      <c r="FCW1263" s="142"/>
      <c r="FCX1263" s="143"/>
      <c r="FCY1263" s="142"/>
      <c r="FCZ1263" s="143"/>
      <c r="FDA1263" s="142"/>
      <c r="FDB1263" s="143"/>
      <c r="FDC1263" s="142"/>
      <c r="FDD1263" s="143"/>
      <c r="FDE1263" s="142"/>
      <c r="FDF1263" s="143"/>
      <c r="FDG1263" s="142"/>
      <c r="FDH1263" s="143"/>
      <c r="FDI1263" s="142"/>
      <c r="FDJ1263" s="143"/>
      <c r="FDK1263" s="142"/>
      <c r="FDL1263" s="143"/>
      <c r="FDM1263" s="142"/>
      <c r="FDN1263" s="143"/>
      <c r="FDO1263" s="142"/>
      <c r="FDP1263" s="143"/>
      <c r="FDQ1263" s="142"/>
      <c r="FDR1263" s="143"/>
      <c r="FDS1263" s="142"/>
      <c r="FDT1263" s="143"/>
      <c r="FDU1263" s="142"/>
      <c r="FDV1263" s="143"/>
      <c r="FDW1263" s="142"/>
      <c r="FDX1263" s="143"/>
      <c r="FDY1263" s="142"/>
      <c r="FDZ1263" s="143"/>
      <c r="FEA1263" s="142"/>
      <c r="FEB1263" s="143"/>
      <c r="FEC1263" s="142"/>
      <c r="FED1263" s="143"/>
      <c r="FEE1263" s="142"/>
      <c r="FEF1263" s="143"/>
      <c r="FEG1263" s="142"/>
      <c r="FEH1263" s="143"/>
      <c r="FEI1263" s="142"/>
      <c r="FEJ1263" s="143"/>
      <c r="FEK1263" s="142"/>
      <c r="FEL1263" s="143"/>
      <c r="FEM1263" s="142"/>
      <c r="FEN1263" s="143"/>
      <c r="FEO1263" s="142"/>
      <c r="FEP1263" s="143"/>
      <c r="FEQ1263" s="142"/>
      <c r="FER1263" s="143"/>
      <c r="FES1263" s="142"/>
      <c r="FET1263" s="143"/>
      <c r="FEU1263" s="142"/>
      <c r="FEV1263" s="143"/>
      <c r="FEW1263" s="142"/>
      <c r="FEX1263" s="143"/>
      <c r="FEY1263" s="142"/>
      <c r="FEZ1263" s="143"/>
      <c r="FFA1263" s="142"/>
      <c r="FFB1263" s="143"/>
      <c r="FFC1263" s="142"/>
      <c r="FFD1263" s="143"/>
      <c r="FFE1263" s="142"/>
      <c r="FFF1263" s="143"/>
      <c r="FFG1263" s="142"/>
      <c r="FFH1263" s="143"/>
      <c r="FFI1263" s="142"/>
      <c r="FFJ1263" s="143"/>
      <c r="FFK1263" s="142"/>
      <c r="FFL1263" s="143"/>
      <c r="FFM1263" s="142"/>
      <c r="FFN1263" s="143"/>
      <c r="FFO1263" s="142"/>
      <c r="FFP1263" s="143"/>
      <c r="FFQ1263" s="142"/>
      <c r="FFR1263" s="143"/>
      <c r="FFS1263" s="142"/>
      <c r="FFT1263" s="143"/>
      <c r="FFU1263" s="142"/>
      <c r="FFV1263" s="143"/>
      <c r="FFW1263" s="142"/>
      <c r="FFX1263" s="143"/>
      <c r="FFY1263" s="142"/>
      <c r="FFZ1263" s="143"/>
      <c r="FGA1263" s="142"/>
      <c r="FGB1263" s="143"/>
      <c r="FGC1263" s="142"/>
      <c r="FGD1263" s="143"/>
      <c r="FGE1263" s="142"/>
      <c r="FGF1263" s="143"/>
      <c r="FGG1263" s="142"/>
      <c r="FGH1263" s="143"/>
      <c r="FGI1263" s="142"/>
      <c r="FGJ1263" s="143"/>
      <c r="FGK1263" s="142"/>
      <c r="FGL1263" s="143"/>
      <c r="FGM1263" s="142"/>
      <c r="FGN1263" s="143"/>
      <c r="FGO1263" s="142"/>
      <c r="FGP1263" s="143"/>
      <c r="FGQ1263" s="142"/>
      <c r="FGR1263" s="143"/>
      <c r="FGS1263" s="142"/>
      <c r="FGT1263" s="143"/>
      <c r="FGU1263" s="142"/>
      <c r="FGV1263" s="143"/>
      <c r="FGW1263" s="142"/>
      <c r="FGX1263" s="143"/>
      <c r="FGY1263" s="142"/>
      <c r="FGZ1263" s="143"/>
      <c r="FHA1263" s="142"/>
      <c r="FHB1263" s="143"/>
      <c r="FHC1263" s="142"/>
      <c r="FHD1263" s="143"/>
      <c r="FHE1263" s="142"/>
      <c r="FHF1263" s="143"/>
      <c r="FHG1263" s="142"/>
      <c r="FHH1263" s="143"/>
      <c r="FHI1263" s="142"/>
      <c r="FHJ1263" s="143"/>
      <c r="FHK1263" s="142"/>
      <c r="FHL1263" s="143"/>
      <c r="FHM1263" s="142"/>
      <c r="FHN1263" s="143"/>
      <c r="FHO1263" s="142"/>
      <c r="FHP1263" s="143"/>
      <c r="FHQ1263" s="142"/>
      <c r="FHR1263" s="143"/>
      <c r="FHS1263" s="142"/>
      <c r="FHT1263" s="143"/>
      <c r="FHU1263" s="142"/>
      <c r="FHV1263" s="143"/>
      <c r="FHW1263" s="142"/>
      <c r="FHX1263" s="143"/>
      <c r="FHY1263" s="142"/>
      <c r="FHZ1263" s="143"/>
      <c r="FIA1263" s="142"/>
      <c r="FIB1263" s="143"/>
      <c r="FIC1263" s="142"/>
      <c r="FID1263" s="143"/>
      <c r="FIE1263" s="142"/>
      <c r="FIF1263" s="143"/>
      <c r="FIG1263" s="142"/>
      <c r="FIH1263" s="143"/>
      <c r="FII1263" s="142"/>
      <c r="FIJ1263" s="143"/>
      <c r="FIK1263" s="142"/>
      <c r="FIL1263" s="143"/>
      <c r="FIM1263" s="142"/>
      <c r="FIN1263" s="143"/>
      <c r="FIO1263" s="142"/>
      <c r="FIP1263" s="143"/>
      <c r="FIQ1263" s="142"/>
      <c r="FIR1263" s="143"/>
      <c r="FIS1263" s="142"/>
      <c r="FIT1263" s="143"/>
      <c r="FIU1263" s="142"/>
      <c r="FIV1263" s="143"/>
      <c r="FIW1263" s="142"/>
      <c r="FIX1263" s="143"/>
      <c r="FIY1263" s="142"/>
      <c r="FIZ1263" s="143"/>
      <c r="FJA1263" s="142"/>
      <c r="FJB1263" s="143"/>
      <c r="FJC1263" s="142"/>
      <c r="FJD1263" s="143"/>
      <c r="FJE1263" s="142"/>
      <c r="FJF1263" s="143"/>
      <c r="FJG1263" s="142"/>
      <c r="FJH1263" s="143"/>
      <c r="FJI1263" s="142"/>
      <c r="FJJ1263" s="143"/>
      <c r="FJK1263" s="142"/>
      <c r="FJL1263" s="143"/>
      <c r="FJM1263" s="142"/>
      <c r="FJN1263" s="143"/>
      <c r="FJO1263" s="142"/>
      <c r="FJP1263" s="143"/>
      <c r="FJQ1263" s="142"/>
      <c r="FJR1263" s="143"/>
      <c r="FJS1263" s="142"/>
      <c r="FJT1263" s="143"/>
      <c r="FJU1263" s="142"/>
      <c r="FJV1263" s="143"/>
      <c r="FJW1263" s="142"/>
      <c r="FJX1263" s="143"/>
      <c r="FJY1263" s="142"/>
      <c r="FJZ1263" s="143"/>
      <c r="FKA1263" s="142"/>
      <c r="FKB1263" s="143"/>
      <c r="FKC1263" s="142"/>
      <c r="FKD1263" s="143"/>
      <c r="FKE1263" s="142"/>
      <c r="FKF1263" s="143"/>
      <c r="FKG1263" s="142"/>
      <c r="FKH1263" s="143"/>
      <c r="FKI1263" s="142"/>
      <c r="FKJ1263" s="143"/>
      <c r="FKK1263" s="142"/>
      <c r="FKL1263" s="143"/>
      <c r="FKM1263" s="142"/>
      <c r="FKN1263" s="143"/>
      <c r="FKO1263" s="142"/>
      <c r="FKP1263" s="143"/>
      <c r="FKQ1263" s="142"/>
      <c r="FKR1263" s="143"/>
      <c r="FKS1263" s="142"/>
      <c r="FKT1263" s="143"/>
      <c r="FKU1263" s="142"/>
      <c r="FKV1263" s="143"/>
      <c r="FKW1263" s="142"/>
      <c r="FKX1263" s="143"/>
      <c r="FKY1263" s="142"/>
      <c r="FKZ1263" s="143"/>
      <c r="FLA1263" s="142"/>
      <c r="FLB1263" s="143"/>
      <c r="FLC1263" s="142"/>
      <c r="FLD1263" s="143"/>
      <c r="FLE1263" s="142"/>
      <c r="FLF1263" s="143"/>
      <c r="FLG1263" s="142"/>
      <c r="FLH1263" s="143"/>
      <c r="FLI1263" s="142"/>
      <c r="FLJ1263" s="143"/>
      <c r="FLK1263" s="142"/>
      <c r="FLL1263" s="143"/>
      <c r="FLM1263" s="142"/>
      <c r="FLN1263" s="143"/>
      <c r="FLO1263" s="142"/>
      <c r="FLP1263" s="143"/>
      <c r="FLQ1263" s="142"/>
      <c r="FLR1263" s="143"/>
      <c r="FLS1263" s="142"/>
      <c r="FLT1263" s="143"/>
      <c r="FLU1263" s="142"/>
      <c r="FLV1263" s="143"/>
      <c r="FLW1263" s="142"/>
      <c r="FLX1263" s="143"/>
      <c r="FLY1263" s="142"/>
      <c r="FLZ1263" s="143"/>
      <c r="FMA1263" s="142"/>
      <c r="FMB1263" s="143"/>
      <c r="FMC1263" s="142"/>
      <c r="FMD1263" s="143"/>
      <c r="FME1263" s="142"/>
      <c r="FMF1263" s="143"/>
      <c r="FMG1263" s="142"/>
      <c r="FMH1263" s="143"/>
      <c r="FMI1263" s="142"/>
      <c r="FMJ1263" s="143"/>
      <c r="FMK1263" s="142"/>
      <c r="FML1263" s="143"/>
      <c r="FMM1263" s="142"/>
      <c r="FMN1263" s="143"/>
      <c r="FMO1263" s="142"/>
      <c r="FMP1263" s="143"/>
      <c r="FMQ1263" s="142"/>
      <c r="FMR1263" s="143"/>
      <c r="FMS1263" s="142"/>
      <c r="FMT1263" s="143"/>
      <c r="FMU1263" s="142"/>
      <c r="FMV1263" s="143"/>
      <c r="FMW1263" s="142"/>
      <c r="FMX1263" s="143"/>
      <c r="FMY1263" s="142"/>
      <c r="FMZ1263" s="143"/>
      <c r="FNA1263" s="142"/>
      <c r="FNB1263" s="143"/>
      <c r="FNC1263" s="142"/>
      <c r="FND1263" s="143"/>
      <c r="FNE1263" s="142"/>
      <c r="FNF1263" s="143"/>
      <c r="FNG1263" s="142"/>
      <c r="FNH1263" s="143"/>
      <c r="FNI1263" s="142"/>
      <c r="FNJ1263" s="143"/>
      <c r="FNK1263" s="142"/>
      <c r="FNL1263" s="143"/>
      <c r="FNM1263" s="142"/>
      <c r="FNN1263" s="143"/>
      <c r="FNO1263" s="142"/>
      <c r="FNP1263" s="143"/>
      <c r="FNQ1263" s="142"/>
      <c r="FNR1263" s="143"/>
      <c r="FNS1263" s="142"/>
      <c r="FNT1263" s="143"/>
      <c r="FNU1263" s="142"/>
      <c r="FNV1263" s="143"/>
      <c r="FNW1263" s="142"/>
      <c r="FNX1263" s="143"/>
      <c r="FNY1263" s="142"/>
      <c r="FNZ1263" s="143"/>
      <c r="FOA1263" s="142"/>
      <c r="FOB1263" s="143"/>
      <c r="FOC1263" s="142"/>
      <c r="FOD1263" s="143"/>
      <c r="FOE1263" s="142"/>
      <c r="FOF1263" s="143"/>
      <c r="FOG1263" s="142"/>
      <c r="FOH1263" s="143"/>
      <c r="FOI1263" s="142"/>
      <c r="FOJ1263" s="143"/>
      <c r="FOK1263" s="142"/>
      <c r="FOL1263" s="143"/>
      <c r="FOM1263" s="142"/>
      <c r="FON1263" s="143"/>
      <c r="FOO1263" s="142"/>
      <c r="FOP1263" s="143"/>
      <c r="FOQ1263" s="142"/>
      <c r="FOR1263" s="143"/>
      <c r="FOS1263" s="142"/>
      <c r="FOT1263" s="143"/>
      <c r="FOU1263" s="142"/>
      <c r="FOV1263" s="143"/>
      <c r="FOW1263" s="142"/>
      <c r="FOX1263" s="143"/>
      <c r="FOY1263" s="142"/>
      <c r="FOZ1263" s="143"/>
      <c r="FPA1263" s="142"/>
      <c r="FPB1263" s="143"/>
      <c r="FPC1263" s="142"/>
      <c r="FPD1263" s="143"/>
      <c r="FPE1263" s="142"/>
      <c r="FPF1263" s="143"/>
      <c r="FPG1263" s="142"/>
      <c r="FPH1263" s="143"/>
      <c r="FPI1263" s="142"/>
      <c r="FPJ1263" s="143"/>
      <c r="FPK1263" s="142"/>
      <c r="FPL1263" s="143"/>
      <c r="FPM1263" s="142"/>
      <c r="FPN1263" s="143"/>
      <c r="FPO1263" s="142"/>
      <c r="FPP1263" s="143"/>
      <c r="FPQ1263" s="142"/>
      <c r="FPR1263" s="143"/>
      <c r="FPS1263" s="142"/>
      <c r="FPT1263" s="143"/>
      <c r="FPU1263" s="142"/>
      <c r="FPV1263" s="143"/>
      <c r="FPW1263" s="142"/>
      <c r="FPX1263" s="143"/>
      <c r="FPY1263" s="142"/>
      <c r="FPZ1263" s="143"/>
      <c r="FQA1263" s="142"/>
      <c r="FQB1263" s="143"/>
      <c r="FQC1263" s="142"/>
      <c r="FQD1263" s="143"/>
      <c r="FQE1263" s="142"/>
      <c r="FQF1263" s="143"/>
      <c r="FQG1263" s="142"/>
      <c r="FQH1263" s="143"/>
      <c r="FQI1263" s="142"/>
      <c r="FQJ1263" s="143"/>
      <c r="FQK1263" s="142"/>
      <c r="FQL1263" s="143"/>
      <c r="FQM1263" s="142"/>
      <c r="FQN1263" s="143"/>
      <c r="FQO1263" s="142"/>
      <c r="FQP1263" s="143"/>
      <c r="FQQ1263" s="142"/>
      <c r="FQR1263" s="143"/>
      <c r="FQS1263" s="142"/>
      <c r="FQT1263" s="143"/>
      <c r="FQU1263" s="142"/>
      <c r="FQV1263" s="143"/>
      <c r="FQW1263" s="142"/>
      <c r="FQX1263" s="143"/>
      <c r="FQY1263" s="142"/>
      <c r="FQZ1263" s="143"/>
      <c r="FRA1263" s="142"/>
      <c r="FRB1263" s="143"/>
      <c r="FRC1263" s="142"/>
      <c r="FRD1263" s="143"/>
      <c r="FRE1263" s="142"/>
      <c r="FRF1263" s="143"/>
      <c r="FRG1263" s="142"/>
      <c r="FRH1263" s="143"/>
      <c r="FRI1263" s="142"/>
      <c r="FRJ1263" s="143"/>
      <c r="FRK1263" s="142"/>
      <c r="FRL1263" s="143"/>
      <c r="FRM1263" s="142"/>
      <c r="FRN1263" s="143"/>
      <c r="FRO1263" s="142"/>
      <c r="FRP1263" s="143"/>
      <c r="FRQ1263" s="142"/>
      <c r="FRR1263" s="143"/>
      <c r="FRS1263" s="142"/>
      <c r="FRT1263" s="143"/>
      <c r="FRU1263" s="142"/>
      <c r="FRV1263" s="143"/>
      <c r="FRW1263" s="142"/>
      <c r="FRX1263" s="143"/>
      <c r="FRY1263" s="142"/>
      <c r="FRZ1263" s="143"/>
      <c r="FSA1263" s="142"/>
      <c r="FSB1263" s="143"/>
      <c r="FSC1263" s="142"/>
      <c r="FSD1263" s="143"/>
      <c r="FSE1263" s="142"/>
      <c r="FSF1263" s="143"/>
      <c r="FSG1263" s="142"/>
      <c r="FSH1263" s="143"/>
      <c r="FSI1263" s="142"/>
      <c r="FSJ1263" s="143"/>
      <c r="FSK1263" s="142"/>
      <c r="FSL1263" s="143"/>
      <c r="FSM1263" s="142"/>
      <c r="FSN1263" s="143"/>
      <c r="FSO1263" s="142"/>
      <c r="FSP1263" s="143"/>
      <c r="FSQ1263" s="142"/>
      <c r="FSR1263" s="143"/>
      <c r="FSS1263" s="142"/>
      <c r="FST1263" s="143"/>
      <c r="FSU1263" s="142"/>
      <c r="FSV1263" s="143"/>
      <c r="FSW1263" s="142"/>
      <c r="FSX1263" s="143"/>
      <c r="FSY1263" s="142"/>
      <c r="FSZ1263" s="143"/>
      <c r="FTA1263" s="142"/>
      <c r="FTB1263" s="143"/>
      <c r="FTC1263" s="142"/>
      <c r="FTD1263" s="143"/>
      <c r="FTE1263" s="142"/>
      <c r="FTF1263" s="143"/>
      <c r="FTG1263" s="142"/>
      <c r="FTH1263" s="143"/>
      <c r="FTI1263" s="142"/>
      <c r="FTJ1263" s="143"/>
      <c r="FTK1263" s="142"/>
      <c r="FTL1263" s="143"/>
      <c r="FTM1263" s="142"/>
      <c r="FTN1263" s="143"/>
      <c r="FTO1263" s="142"/>
      <c r="FTP1263" s="143"/>
      <c r="FTQ1263" s="142"/>
      <c r="FTR1263" s="143"/>
      <c r="FTS1263" s="142"/>
      <c r="FTT1263" s="143"/>
      <c r="FTU1263" s="142"/>
      <c r="FTV1263" s="143"/>
      <c r="FTW1263" s="142"/>
      <c r="FTX1263" s="143"/>
      <c r="FTY1263" s="142"/>
      <c r="FTZ1263" s="143"/>
      <c r="FUA1263" s="142"/>
      <c r="FUB1263" s="143"/>
      <c r="FUC1263" s="142"/>
      <c r="FUD1263" s="143"/>
      <c r="FUE1263" s="142"/>
      <c r="FUF1263" s="143"/>
      <c r="FUG1263" s="142"/>
      <c r="FUH1263" s="143"/>
      <c r="FUI1263" s="142"/>
      <c r="FUJ1263" s="143"/>
      <c r="FUK1263" s="142"/>
      <c r="FUL1263" s="143"/>
      <c r="FUM1263" s="142"/>
      <c r="FUN1263" s="143"/>
      <c r="FUO1263" s="142"/>
      <c r="FUP1263" s="143"/>
      <c r="FUQ1263" s="142"/>
      <c r="FUR1263" s="143"/>
      <c r="FUS1263" s="142"/>
      <c r="FUT1263" s="143"/>
      <c r="FUU1263" s="142"/>
      <c r="FUV1263" s="143"/>
      <c r="FUW1263" s="142"/>
      <c r="FUX1263" s="143"/>
      <c r="FUY1263" s="142"/>
      <c r="FUZ1263" s="143"/>
      <c r="FVA1263" s="142"/>
      <c r="FVB1263" s="143"/>
      <c r="FVC1263" s="142"/>
      <c r="FVD1263" s="143"/>
      <c r="FVE1263" s="142"/>
      <c r="FVF1263" s="143"/>
      <c r="FVG1263" s="142"/>
      <c r="FVH1263" s="143"/>
      <c r="FVI1263" s="142"/>
      <c r="FVJ1263" s="143"/>
      <c r="FVK1263" s="142"/>
      <c r="FVL1263" s="143"/>
      <c r="FVM1263" s="142"/>
      <c r="FVN1263" s="143"/>
      <c r="FVO1263" s="142"/>
      <c r="FVP1263" s="143"/>
      <c r="FVQ1263" s="142"/>
      <c r="FVR1263" s="143"/>
      <c r="FVS1263" s="142"/>
      <c r="FVT1263" s="143"/>
      <c r="FVU1263" s="142"/>
      <c r="FVV1263" s="143"/>
      <c r="FVW1263" s="142"/>
      <c r="FVX1263" s="143"/>
      <c r="FVY1263" s="142"/>
      <c r="FVZ1263" s="143"/>
      <c r="FWA1263" s="142"/>
      <c r="FWB1263" s="143"/>
      <c r="FWC1263" s="142"/>
      <c r="FWD1263" s="143"/>
      <c r="FWE1263" s="142"/>
      <c r="FWF1263" s="143"/>
      <c r="FWG1263" s="142"/>
      <c r="FWH1263" s="143"/>
      <c r="FWI1263" s="142"/>
      <c r="FWJ1263" s="143"/>
      <c r="FWK1263" s="142"/>
      <c r="FWL1263" s="143"/>
      <c r="FWM1263" s="142"/>
      <c r="FWN1263" s="143"/>
      <c r="FWO1263" s="142"/>
      <c r="FWP1263" s="143"/>
      <c r="FWQ1263" s="142"/>
      <c r="FWR1263" s="143"/>
      <c r="FWS1263" s="142"/>
      <c r="FWT1263" s="143"/>
      <c r="FWU1263" s="142"/>
      <c r="FWV1263" s="143"/>
      <c r="FWW1263" s="142"/>
      <c r="FWX1263" s="143"/>
      <c r="FWY1263" s="142"/>
      <c r="FWZ1263" s="143"/>
      <c r="FXA1263" s="142"/>
      <c r="FXB1263" s="143"/>
      <c r="FXC1263" s="142"/>
      <c r="FXD1263" s="143"/>
      <c r="FXE1263" s="142"/>
      <c r="FXF1263" s="143"/>
      <c r="FXG1263" s="142"/>
      <c r="FXH1263" s="143"/>
      <c r="FXI1263" s="142"/>
      <c r="FXJ1263" s="143"/>
      <c r="FXK1263" s="142"/>
      <c r="FXL1263" s="143"/>
      <c r="FXM1263" s="142"/>
      <c r="FXN1263" s="143"/>
      <c r="FXO1263" s="142"/>
      <c r="FXP1263" s="143"/>
      <c r="FXQ1263" s="142"/>
      <c r="FXR1263" s="143"/>
      <c r="FXS1263" s="142"/>
      <c r="FXT1263" s="143"/>
      <c r="FXU1263" s="142"/>
      <c r="FXV1263" s="143"/>
      <c r="FXW1263" s="142"/>
      <c r="FXX1263" s="143"/>
      <c r="FXY1263" s="142"/>
      <c r="FXZ1263" s="143"/>
      <c r="FYA1263" s="142"/>
      <c r="FYB1263" s="143"/>
      <c r="FYC1263" s="142"/>
      <c r="FYD1263" s="143"/>
      <c r="FYE1263" s="142"/>
      <c r="FYF1263" s="143"/>
      <c r="FYG1263" s="142"/>
      <c r="FYH1263" s="143"/>
      <c r="FYI1263" s="142"/>
      <c r="FYJ1263" s="143"/>
      <c r="FYK1263" s="142"/>
      <c r="FYL1263" s="143"/>
      <c r="FYM1263" s="142"/>
      <c r="FYN1263" s="143"/>
      <c r="FYO1263" s="142"/>
      <c r="FYP1263" s="143"/>
      <c r="FYQ1263" s="142"/>
      <c r="FYR1263" s="143"/>
      <c r="FYS1263" s="142"/>
      <c r="FYT1263" s="143"/>
      <c r="FYU1263" s="142"/>
      <c r="FYV1263" s="143"/>
      <c r="FYW1263" s="142"/>
      <c r="FYX1263" s="143"/>
      <c r="FYY1263" s="142"/>
      <c r="FYZ1263" s="143"/>
      <c r="FZA1263" s="142"/>
      <c r="FZB1263" s="143"/>
      <c r="FZC1263" s="142"/>
      <c r="FZD1263" s="143"/>
      <c r="FZE1263" s="142"/>
      <c r="FZF1263" s="143"/>
      <c r="FZG1263" s="142"/>
      <c r="FZH1263" s="143"/>
      <c r="FZI1263" s="142"/>
      <c r="FZJ1263" s="143"/>
      <c r="FZK1263" s="142"/>
      <c r="FZL1263" s="143"/>
      <c r="FZM1263" s="142"/>
      <c r="FZN1263" s="143"/>
      <c r="FZO1263" s="142"/>
      <c r="FZP1263" s="143"/>
      <c r="FZQ1263" s="142"/>
      <c r="FZR1263" s="143"/>
      <c r="FZS1263" s="142"/>
      <c r="FZT1263" s="143"/>
      <c r="FZU1263" s="142"/>
      <c r="FZV1263" s="143"/>
      <c r="FZW1263" s="142"/>
      <c r="FZX1263" s="143"/>
      <c r="FZY1263" s="142"/>
      <c r="FZZ1263" s="143"/>
      <c r="GAA1263" s="142"/>
      <c r="GAB1263" s="143"/>
      <c r="GAC1263" s="142"/>
      <c r="GAD1263" s="143"/>
      <c r="GAE1263" s="142"/>
      <c r="GAF1263" s="143"/>
      <c r="GAG1263" s="142"/>
      <c r="GAH1263" s="143"/>
      <c r="GAI1263" s="142"/>
      <c r="GAJ1263" s="143"/>
      <c r="GAK1263" s="142"/>
      <c r="GAL1263" s="143"/>
      <c r="GAM1263" s="142"/>
      <c r="GAN1263" s="143"/>
      <c r="GAO1263" s="142"/>
      <c r="GAP1263" s="143"/>
      <c r="GAQ1263" s="142"/>
      <c r="GAR1263" s="143"/>
      <c r="GAS1263" s="142"/>
      <c r="GAT1263" s="143"/>
      <c r="GAU1263" s="142"/>
      <c r="GAV1263" s="143"/>
      <c r="GAW1263" s="142"/>
      <c r="GAX1263" s="143"/>
      <c r="GAY1263" s="142"/>
      <c r="GAZ1263" s="143"/>
      <c r="GBA1263" s="142"/>
      <c r="GBB1263" s="143"/>
      <c r="GBC1263" s="142"/>
      <c r="GBD1263" s="143"/>
      <c r="GBE1263" s="142"/>
      <c r="GBF1263" s="143"/>
      <c r="GBG1263" s="142"/>
      <c r="GBH1263" s="143"/>
      <c r="GBI1263" s="142"/>
      <c r="GBJ1263" s="143"/>
      <c r="GBK1263" s="142"/>
      <c r="GBL1263" s="143"/>
      <c r="GBM1263" s="142"/>
      <c r="GBN1263" s="143"/>
      <c r="GBO1263" s="142"/>
      <c r="GBP1263" s="143"/>
      <c r="GBQ1263" s="142"/>
      <c r="GBR1263" s="143"/>
      <c r="GBS1263" s="142"/>
      <c r="GBT1263" s="143"/>
      <c r="GBU1263" s="142"/>
      <c r="GBV1263" s="143"/>
      <c r="GBW1263" s="142"/>
      <c r="GBX1263" s="143"/>
      <c r="GBY1263" s="142"/>
      <c r="GBZ1263" s="143"/>
      <c r="GCA1263" s="142"/>
      <c r="GCB1263" s="143"/>
      <c r="GCC1263" s="142"/>
      <c r="GCD1263" s="143"/>
      <c r="GCE1263" s="142"/>
      <c r="GCF1263" s="143"/>
      <c r="GCG1263" s="142"/>
      <c r="GCH1263" s="143"/>
      <c r="GCI1263" s="142"/>
      <c r="GCJ1263" s="143"/>
      <c r="GCK1263" s="142"/>
      <c r="GCL1263" s="143"/>
      <c r="GCM1263" s="142"/>
      <c r="GCN1263" s="143"/>
      <c r="GCO1263" s="142"/>
      <c r="GCP1263" s="143"/>
      <c r="GCQ1263" s="142"/>
      <c r="GCR1263" s="143"/>
      <c r="GCS1263" s="142"/>
      <c r="GCT1263" s="143"/>
      <c r="GCU1263" s="142"/>
      <c r="GCV1263" s="143"/>
      <c r="GCW1263" s="142"/>
      <c r="GCX1263" s="143"/>
      <c r="GCY1263" s="142"/>
      <c r="GCZ1263" s="143"/>
      <c r="GDA1263" s="142"/>
      <c r="GDB1263" s="143"/>
      <c r="GDC1263" s="142"/>
      <c r="GDD1263" s="143"/>
      <c r="GDE1263" s="142"/>
      <c r="GDF1263" s="143"/>
      <c r="GDG1263" s="142"/>
      <c r="GDH1263" s="143"/>
      <c r="GDI1263" s="142"/>
      <c r="GDJ1263" s="143"/>
      <c r="GDK1263" s="142"/>
      <c r="GDL1263" s="143"/>
      <c r="GDM1263" s="142"/>
      <c r="GDN1263" s="143"/>
      <c r="GDO1263" s="142"/>
      <c r="GDP1263" s="143"/>
      <c r="GDQ1263" s="142"/>
      <c r="GDR1263" s="143"/>
      <c r="GDS1263" s="142"/>
      <c r="GDT1263" s="143"/>
      <c r="GDU1263" s="142"/>
      <c r="GDV1263" s="143"/>
      <c r="GDW1263" s="142"/>
      <c r="GDX1263" s="143"/>
      <c r="GDY1263" s="142"/>
      <c r="GDZ1263" s="143"/>
      <c r="GEA1263" s="142"/>
      <c r="GEB1263" s="143"/>
      <c r="GEC1263" s="142"/>
      <c r="GED1263" s="143"/>
      <c r="GEE1263" s="142"/>
      <c r="GEF1263" s="143"/>
      <c r="GEG1263" s="142"/>
      <c r="GEH1263" s="143"/>
      <c r="GEI1263" s="142"/>
      <c r="GEJ1263" s="143"/>
      <c r="GEK1263" s="142"/>
      <c r="GEL1263" s="143"/>
      <c r="GEM1263" s="142"/>
      <c r="GEN1263" s="143"/>
      <c r="GEO1263" s="142"/>
      <c r="GEP1263" s="143"/>
      <c r="GEQ1263" s="142"/>
      <c r="GER1263" s="143"/>
      <c r="GES1263" s="142"/>
      <c r="GET1263" s="143"/>
      <c r="GEU1263" s="142"/>
      <c r="GEV1263" s="143"/>
      <c r="GEW1263" s="142"/>
      <c r="GEX1263" s="143"/>
      <c r="GEY1263" s="142"/>
      <c r="GEZ1263" s="143"/>
      <c r="GFA1263" s="142"/>
      <c r="GFB1263" s="143"/>
      <c r="GFC1263" s="142"/>
      <c r="GFD1263" s="143"/>
      <c r="GFE1263" s="142"/>
      <c r="GFF1263" s="143"/>
      <c r="GFG1263" s="142"/>
      <c r="GFH1263" s="143"/>
      <c r="GFI1263" s="142"/>
      <c r="GFJ1263" s="143"/>
      <c r="GFK1263" s="142"/>
      <c r="GFL1263" s="143"/>
      <c r="GFM1263" s="142"/>
      <c r="GFN1263" s="143"/>
      <c r="GFO1263" s="142"/>
      <c r="GFP1263" s="143"/>
      <c r="GFQ1263" s="142"/>
      <c r="GFR1263" s="143"/>
      <c r="GFS1263" s="142"/>
      <c r="GFT1263" s="143"/>
      <c r="GFU1263" s="142"/>
      <c r="GFV1263" s="143"/>
      <c r="GFW1263" s="142"/>
      <c r="GFX1263" s="143"/>
      <c r="GFY1263" s="142"/>
      <c r="GFZ1263" s="143"/>
      <c r="GGA1263" s="142"/>
      <c r="GGB1263" s="143"/>
      <c r="GGC1263" s="142"/>
      <c r="GGD1263" s="143"/>
      <c r="GGE1263" s="142"/>
      <c r="GGF1263" s="143"/>
      <c r="GGG1263" s="142"/>
      <c r="GGH1263" s="143"/>
      <c r="GGI1263" s="142"/>
      <c r="GGJ1263" s="143"/>
      <c r="GGK1263" s="142"/>
      <c r="GGL1263" s="143"/>
      <c r="GGM1263" s="142"/>
      <c r="GGN1263" s="143"/>
      <c r="GGO1263" s="142"/>
      <c r="GGP1263" s="143"/>
      <c r="GGQ1263" s="142"/>
      <c r="GGR1263" s="143"/>
      <c r="GGS1263" s="142"/>
      <c r="GGT1263" s="143"/>
      <c r="GGU1263" s="142"/>
      <c r="GGV1263" s="143"/>
      <c r="GGW1263" s="142"/>
      <c r="GGX1263" s="143"/>
      <c r="GGY1263" s="142"/>
      <c r="GGZ1263" s="143"/>
      <c r="GHA1263" s="142"/>
      <c r="GHB1263" s="143"/>
      <c r="GHC1263" s="142"/>
      <c r="GHD1263" s="143"/>
      <c r="GHE1263" s="142"/>
      <c r="GHF1263" s="143"/>
      <c r="GHG1263" s="142"/>
      <c r="GHH1263" s="143"/>
      <c r="GHI1263" s="142"/>
      <c r="GHJ1263" s="143"/>
      <c r="GHK1263" s="142"/>
      <c r="GHL1263" s="143"/>
      <c r="GHM1263" s="142"/>
      <c r="GHN1263" s="143"/>
      <c r="GHO1263" s="142"/>
      <c r="GHP1263" s="143"/>
      <c r="GHQ1263" s="142"/>
      <c r="GHR1263" s="143"/>
      <c r="GHS1263" s="142"/>
      <c r="GHT1263" s="143"/>
      <c r="GHU1263" s="142"/>
      <c r="GHV1263" s="143"/>
      <c r="GHW1263" s="142"/>
      <c r="GHX1263" s="143"/>
      <c r="GHY1263" s="142"/>
      <c r="GHZ1263" s="143"/>
      <c r="GIA1263" s="142"/>
      <c r="GIB1263" s="143"/>
      <c r="GIC1263" s="142"/>
      <c r="GID1263" s="143"/>
      <c r="GIE1263" s="142"/>
      <c r="GIF1263" s="143"/>
      <c r="GIG1263" s="142"/>
      <c r="GIH1263" s="143"/>
      <c r="GII1263" s="142"/>
      <c r="GIJ1263" s="143"/>
      <c r="GIK1263" s="142"/>
      <c r="GIL1263" s="143"/>
      <c r="GIM1263" s="142"/>
      <c r="GIN1263" s="143"/>
      <c r="GIO1263" s="142"/>
      <c r="GIP1263" s="143"/>
      <c r="GIQ1263" s="142"/>
      <c r="GIR1263" s="143"/>
      <c r="GIS1263" s="142"/>
      <c r="GIT1263" s="143"/>
      <c r="GIU1263" s="142"/>
      <c r="GIV1263" s="143"/>
      <c r="GIW1263" s="142"/>
      <c r="GIX1263" s="143"/>
      <c r="GIY1263" s="142"/>
      <c r="GIZ1263" s="143"/>
      <c r="GJA1263" s="142"/>
      <c r="GJB1263" s="143"/>
      <c r="GJC1263" s="142"/>
      <c r="GJD1263" s="143"/>
      <c r="GJE1263" s="142"/>
      <c r="GJF1263" s="143"/>
      <c r="GJG1263" s="142"/>
      <c r="GJH1263" s="143"/>
      <c r="GJI1263" s="142"/>
      <c r="GJJ1263" s="143"/>
      <c r="GJK1263" s="142"/>
      <c r="GJL1263" s="143"/>
      <c r="GJM1263" s="142"/>
      <c r="GJN1263" s="143"/>
      <c r="GJO1263" s="142"/>
      <c r="GJP1263" s="143"/>
      <c r="GJQ1263" s="142"/>
      <c r="GJR1263" s="143"/>
      <c r="GJS1263" s="142"/>
      <c r="GJT1263" s="143"/>
      <c r="GJU1263" s="142"/>
      <c r="GJV1263" s="143"/>
      <c r="GJW1263" s="142"/>
      <c r="GJX1263" s="143"/>
      <c r="GJY1263" s="142"/>
      <c r="GJZ1263" s="143"/>
      <c r="GKA1263" s="142"/>
      <c r="GKB1263" s="143"/>
      <c r="GKC1263" s="142"/>
      <c r="GKD1263" s="143"/>
      <c r="GKE1263" s="142"/>
      <c r="GKF1263" s="143"/>
      <c r="GKG1263" s="142"/>
      <c r="GKH1263" s="143"/>
      <c r="GKI1263" s="142"/>
      <c r="GKJ1263" s="143"/>
      <c r="GKK1263" s="142"/>
      <c r="GKL1263" s="143"/>
      <c r="GKM1263" s="142"/>
      <c r="GKN1263" s="143"/>
      <c r="GKO1263" s="142"/>
      <c r="GKP1263" s="143"/>
      <c r="GKQ1263" s="142"/>
      <c r="GKR1263" s="143"/>
      <c r="GKS1263" s="142"/>
      <c r="GKT1263" s="143"/>
      <c r="GKU1263" s="142"/>
      <c r="GKV1263" s="143"/>
      <c r="GKW1263" s="142"/>
      <c r="GKX1263" s="143"/>
      <c r="GKY1263" s="142"/>
      <c r="GKZ1263" s="143"/>
      <c r="GLA1263" s="142"/>
      <c r="GLB1263" s="143"/>
      <c r="GLC1263" s="142"/>
      <c r="GLD1263" s="143"/>
      <c r="GLE1263" s="142"/>
      <c r="GLF1263" s="143"/>
      <c r="GLG1263" s="142"/>
      <c r="GLH1263" s="143"/>
      <c r="GLI1263" s="142"/>
      <c r="GLJ1263" s="143"/>
      <c r="GLK1263" s="142"/>
      <c r="GLL1263" s="143"/>
      <c r="GLM1263" s="142"/>
      <c r="GLN1263" s="143"/>
      <c r="GLO1263" s="142"/>
      <c r="GLP1263" s="143"/>
      <c r="GLQ1263" s="142"/>
      <c r="GLR1263" s="143"/>
      <c r="GLS1263" s="142"/>
      <c r="GLT1263" s="143"/>
      <c r="GLU1263" s="142"/>
      <c r="GLV1263" s="143"/>
      <c r="GLW1263" s="142"/>
      <c r="GLX1263" s="143"/>
      <c r="GLY1263" s="142"/>
      <c r="GLZ1263" s="143"/>
      <c r="GMA1263" s="142"/>
      <c r="GMB1263" s="143"/>
      <c r="GMC1263" s="142"/>
      <c r="GMD1263" s="143"/>
      <c r="GME1263" s="142"/>
      <c r="GMF1263" s="143"/>
      <c r="GMG1263" s="142"/>
      <c r="GMH1263" s="143"/>
      <c r="GMI1263" s="142"/>
      <c r="GMJ1263" s="143"/>
      <c r="GMK1263" s="142"/>
      <c r="GML1263" s="143"/>
      <c r="GMM1263" s="142"/>
      <c r="GMN1263" s="143"/>
      <c r="GMO1263" s="142"/>
      <c r="GMP1263" s="143"/>
      <c r="GMQ1263" s="142"/>
      <c r="GMR1263" s="143"/>
      <c r="GMS1263" s="142"/>
      <c r="GMT1263" s="143"/>
      <c r="GMU1263" s="142"/>
      <c r="GMV1263" s="143"/>
      <c r="GMW1263" s="142"/>
      <c r="GMX1263" s="143"/>
      <c r="GMY1263" s="142"/>
      <c r="GMZ1263" s="143"/>
      <c r="GNA1263" s="142"/>
      <c r="GNB1263" s="143"/>
      <c r="GNC1263" s="142"/>
      <c r="GND1263" s="143"/>
      <c r="GNE1263" s="142"/>
      <c r="GNF1263" s="143"/>
      <c r="GNG1263" s="142"/>
      <c r="GNH1263" s="143"/>
      <c r="GNI1263" s="142"/>
      <c r="GNJ1263" s="143"/>
      <c r="GNK1263" s="142"/>
      <c r="GNL1263" s="143"/>
      <c r="GNM1263" s="142"/>
      <c r="GNN1263" s="143"/>
      <c r="GNO1263" s="142"/>
      <c r="GNP1263" s="143"/>
      <c r="GNQ1263" s="142"/>
      <c r="GNR1263" s="143"/>
      <c r="GNS1263" s="142"/>
      <c r="GNT1263" s="143"/>
      <c r="GNU1263" s="142"/>
      <c r="GNV1263" s="143"/>
      <c r="GNW1263" s="142"/>
      <c r="GNX1263" s="143"/>
      <c r="GNY1263" s="142"/>
      <c r="GNZ1263" s="143"/>
      <c r="GOA1263" s="142"/>
      <c r="GOB1263" s="143"/>
      <c r="GOC1263" s="142"/>
      <c r="GOD1263" s="143"/>
      <c r="GOE1263" s="142"/>
      <c r="GOF1263" s="143"/>
      <c r="GOG1263" s="142"/>
      <c r="GOH1263" s="143"/>
      <c r="GOI1263" s="142"/>
      <c r="GOJ1263" s="143"/>
      <c r="GOK1263" s="142"/>
      <c r="GOL1263" s="143"/>
      <c r="GOM1263" s="142"/>
      <c r="GON1263" s="143"/>
      <c r="GOO1263" s="142"/>
      <c r="GOP1263" s="143"/>
      <c r="GOQ1263" s="142"/>
      <c r="GOR1263" s="143"/>
      <c r="GOS1263" s="142"/>
      <c r="GOT1263" s="143"/>
      <c r="GOU1263" s="142"/>
      <c r="GOV1263" s="143"/>
      <c r="GOW1263" s="142"/>
      <c r="GOX1263" s="143"/>
      <c r="GOY1263" s="142"/>
      <c r="GOZ1263" s="143"/>
      <c r="GPA1263" s="142"/>
      <c r="GPB1263" s="143"/>
      <c r="GPC1263" s="142"/>
      <c r="GPD1263" s="143"/>
      <c r="GPE1263" s="142"/>
      <c r="GPF1263" s="143"/>
      <c r="GPG1263" s="142"/>
      <c r="GPH1263" s="143"/>
      <c r="GPI1263" s="142"/>
      <c r="GPJ1263" s="143"/>
      <c r="GPK1263" s="142"/>
      <c r="GPL1263" s="143"/>
      <c r="GPM1263" s="142"/>
      <c r="GPN1263" s="143"/>
      <c r="GPO1263" s="142"/>
      <c r="GPP1263" s="143"/>
      <c r="GPQ1263" s="142"/>
      <c r="GPR1263" s="143"/>
      <c r="GPS1263" s="142"/>
      <c r="GPT1263" s="143"/>
      <c r="GPU1263" s="142"/>
      <c r="GPV1263" s="143"/>
      <c r="GPW1263" s="142"/>
      <c r="GPX1263" s="143"/>
      <c r="GPY1263" s="142"/>
      <c r="GPZ1263" s="143"/>
      <c r="GQA1263" s="142"/>
      <c r="GQB1263" s="143"/>
      <c r="GQC1263" s="142"/>
      <c r="GQD1263" s="143"/>
      <c r="GQE1263" s="142"/>
      <c r="GQF1263" s="143"/>
      <c r="GQG1263" s="142"/>
      <c r="GQH1263" s="143"/>
      <c r="GQI1263" s="142"/>
      <c r="GQJ1263" s="143"/>
      <c r="GQK1263" s="142"/>
      <c r="GQL1263" s="143"/>
      <c r="GQM1263" s="142"/>
      <c r="GQN1263" s="143"/>
      <c r="GQO1263" s="142"/>
      <c r="GQP1263" s="143"/>
      <c r="GQQ1263" s="142"/>
      <c r="GQR1263" s="143"/>
      <c r="GQS1263" s="142"/>
      <c r="GQT1263" s="143"/>
      <c r="GQU1263" s="142"/>
      <c r="GQV1263" s="143"/>
      <c r="GQW1263" s="142"/>
      <c r="GQX1263" s="143"/>
      <c r="GQY1263" s="142"/>
      <c r="GQZ1263" s="143"/>
      <c r="GRA1263" s="142"/>
      <c r="GRB1263" s="143"/>
      <c r="GRC1263" s="142"/>
      <c r="GRD1263" s="143"/>
      <c r="GRE1263" s="142"/>
      <c r="GRF1263" s="143"/>
      <c r="GRG1263" s="142"/>
      <c r="GRH1263" s="143"/>
      <c r="GRI1263" s="142"/>
      <c r="GRJ1263" s="143"/>
      <c r="GRK1263" s="142"/>
      <c r="GRL1263" s="143"/>
      <c r="GRM1263" s="142"/>
      <c r="GRN1263" s="143"/>
      <c r="GRO1263" s="142"/>
      <c r="GRP1263" s="143"/>
      <c r="GRQ1263" s="142"/>
      <c r="GRR1263" s="143"/>
      <c r="GRS1263" s="142"/>
      <c r="GRT1263" s="143"/>
      <c r="GRU1263" s="142"/>
      <c r="GRV1263" s="143"/>
      <c r="GRW1263" s="142"/>
      <c r="GRX1263" s="143"/>
      <c r="GRY1263" s="142"/>
      <c r="GRZ1263" s="143"/>
      <c r="GSA1263" s="142"/>
      <c r="GSB1263" s="143"/>
      <c r="GSC1263" s="142"/>
      <c r="GSD1263" s="143"/>
      <c r="GSE1263" s="142"/>
      <c r="GSF1263" s="143"/>
      <c r="GSG1263" s="142"/>
      <c r="GSH1263" s="143"/>
      <c r="GSI1263" s="142"/>
      <c r="GSJ1263" s="143"/>
      <c r="GSK1263" s="142"/>
      <c r="GSL1263" s="143"/>
      <c r="GSM1263" s="142"/>
      <c r="GSN1263" s="143"/>
      <c r="GSO1263" s="142"/>
      <c r="GSP1263" s="143"/>
      <c r="GSQ1263" s="142"/>
      <c r="GSR1263" s="143"/>
      <c r="GSS1263" s="142"/>
      <c r="GST1263" s="143"/>
      <c r="GSU1263" s="142"/>
      <c r="GSV1263" s="143"/>
      <c r="GSW1263" s="142"/>
      <c r="GSX1263" s="143"/>
      <c r="GSY1263" s="142"/>
      <c r="GSZ1263" s="143"/>
      <c r="GTA1263" s="142"/>
      <c r="GTB1263" s="143"/>
      <c r="GTC1263" s="142"/>
      <c r="GTD1263" s="143"/>
      <c r="GTE1263" s="142"/>
      <c r="GTF1263" s="143"/>
      <c r="GTG1263" s="142"/>
      <c r="GTH1263" s="143"/>
      <c r="GTI1263" s="142"/>
      <c r="GTJ1263" s="143"/>
      <c r="GTK1263" s="142"/>
      <c r="GTL1263" s="143"/>
      <c r="GTM1263" s="142"/>
      <c r="GTN1263" s="143"/>
      <c r="GTO1263" s="142"/>
      <c r="GTP1263" s="143"/>
      <c r="GTQ1263" s="142"/>
      <c r="GTR1263" s="143"/>
      <c r="GTS1263" s="142"/>
      <c r="GTT1263" s="143"/>
      <c r="GTU1263" s="142"/>
      <c r="GTV1263" s="143"/>
      <c r="GTW1263" s="142"/>
      <c r="GTX1263" s="143"/>
      <c r="GTY1263" s="142"/>
      <c r="GTZ1263" s="143"/>
      <c r="GUA1263" s="142"/>
      <c r="GUB1263" s="143"/>
      <c r="GUC1263" s="142"/>
      <c r="GUD1263" s="143"/>
      <c r="GUE1263" s="142"/>
      <c r="GUF1263" s="143"/>
      <c r="GUG1263" s="142"/>
      <c r="GUH1263" s="143"/>
      <c r="GUI1263" s="142"/>
      <c r="GUJ1263" s="143"/>
      <c r="GUK1263" s="142"/>
      <c r="GUL1263" s="143"/>
      <c r="GUM1263" s="142"/>
      <c r="GUN1263" s="143"/>
      <c r="GUO1263" s="142"/>
      <c r="GUP1263" s="143"/>
      <c r="GUQ1263" s="142"/>
      <c r="GUR1263" s="143"/>
      <c r="GUS1263" s="142"/>
      <c r="GUT1263" s="143"/>
      <c r="GUU1263" s="142"/>
      <c r="GUV1263" s="143"/>
      <c r="GUW1263" s="142"/>
      <c r="GUX1263" s="143"/>
      <c r="GUY1263" s="142"/>
      <c r="GUZ1263" s="143"/>
      <c r="GVA1263" s="142"/>
      <c r="GVB1263" s="143"/>
      <c r="GVC1263" s="142"/>
      <c r="GVD1263" s="143"/>
      <c r="GVE1263" s="142"/>
      <c r="GVF1263" s="143"/>
      <c r="GVG1263" s="142"/>
      <c r="GVH1263" s="143"/>
      <c r="GVI1263" s="142"/>
      <c r="GVJ1263" s="143"/>
      <c r="GVK1263" s="142"/>
      <c r="GVL1263" s="143"/>
      <c r="GVM1263" s="142"/>
      <c r="GVN1263" s="143"/>
      <c r="GVO1263" s="142"/>
      <c r="GVP1263" s="143"/>
      <c r="GVQ1263" s="142"/>
      <c r="GVR1263" s="143"/>
      <c r="GVS1263" s="142"/>
      <c r="GVT1263" s="143"/>
      <c r="GVU1263" s="142"/>
      <c r="GVV1263" s="143"/>
      <c r="GVW1263" s="142"/>
      <c r="GVX1263" s="143"/>
      <c r="GVY1263" s="142"/>
      <c r="GVZ1263" s="143"/>
      <c r="GWA1263" s="142"/>
      <c r="GWB1263" s="143"/>
      <c r="GWC1263" s="142"/>
      <c r="GWD1263" s="143"/>
      <c r="GWE1263" s="142"/>
      <c r="GWF1263" s="143"/>
      <c r="GWG1263" s="142"/>
      <c r="GWH1263" s="143"/>
      <c r="GWI1263" s="142"/>
      <c r="GWJ1263" s="143"/>
      <c r="GWK1263" s="142"/>
      <c r="GWL1263" s="143"/>
      <c r="GWM1263" s="142"/>
      <c r="GWN1263" s="143"/>
      <c r="GWO1263" s="142"/>
      <c r="GWP1263" s="143"/>
      <c r="GWQ1263" s="142"/>
      <c r="GWR1263" s="143"/>
      <c r="GWS1263" s="142"/>
      <c r="GWT1263" s="143"/>
      <c r="GWU1263" s="142"/>
      <c r="GWV1263" s="143"/>
      <c r="GWW1263" s="142"/>
      <c r="GWX1263" s="143"/>
      <c r="GWY1263" s="142"/>
      <c r="GWZ1263" s="143"/>
      <c r="GXA1263" s="142"/>
      <c r="GXB1263" s="143"/>
      <c r="GXC1263" s="142"/>
      <c r="GXD1263" s="143"/>
      <c r="GXE1263" s="142"/>
      <c r="GXF1263" s="143"/>
      <c r="GXG1263" s="142"/>
      <c r="GXH1263" s="143"/>
      <c r="GXI1263" s="142"/>
      <c r="GXJ1263" s="143"/>
      <c r="GXK1263" s="142"/>
      <c r="GXL1263" s="143"/>
      <c r="GXM1263" s="142"/>
      <c r="GXN1263" s="143"/>
      <c r="GXO1263" s="142"/>
      <c r="GXP1263" s="143"/>
      <c r="GXQ1263" s="142"/>
      <c r="GXR1263" s="143"/>
      <c r="GXS1263" s="142"/>
      <c r="GXT1263" s="143"/>
      <c r="GXU1263" s="142"/>
      <c r="GXV1263" s="143"/>
      <c r="GXW1263" s="142"/>
      <c r="GXX1263" s="143"/>
      <c r="GXY1263" s="142"/>
      <c r="GXZ1263" s="143"/>
      <c r="GYA1263" s="142"/>
      <c r="GYB1263" s="143"/>
      <c r="GYC1263" s="142"/>
      <c r="GYD1263" s="143"/>
      <c r="GYE1263" s="142"/>
      <c r="GYF1263" s="143"/>
      <c r="GYG1263" s="142"/>
      <c r="GYH1263" s="143"/>
      <c r="GYI1263" s="142"/>
      <c r="GYJ1263" s="143"/>
      <c r="GYK1263" s="142"/>
      <c r="GYL1263" s="143"/>
      <c r="GYM1263" s="142"/>
      <c r="GYN1263" s="143"/>
      <c r="GYO1263" s="142"/>
      <c r="GYP1263" s="143"/>
      <c r="GYQ1263" s="142"/>
      <c r="GYR1263" s="143"/>
      <c r="GYS1263" s="142"/>
      <c r="GYT1263" s="143"/>
      <c r="GYU1263" s="142"/>
      <c r="GYV1263" s="143"/>
      <c r="GYW1263" s="142"/>
      <c r="GYX1263" s="143"/>
      <c r="GYY1263" s="142"/>
      <c r="GYZ1263" s="143"/>
      <c r="GZA1263" s="142"/>
      <c r="GZB1263" s="143"/>
      <c r="GZC1263" s="142"/>
      <c r="GZD1263" s="143"/>
      <c r="GZE1263" s="142"/>
      <c r="GZF1263" s="143"/>
      <c r="GZG1263" s="142"/>
      <c r="GZH1263" s="143"/>
      <c r="GZI1263" s="142"/>
      <c r="GZJ1263" s="143"/>
      <c r="GZK1263" s="142"/>
      <c r="GZL1263" s="143"/>
      <c r="GZM1263" s="142"/>
      <c r="GZN1263" s="143"/>
      <c r="GZO1263" s="142"/>
      <c r="GZP1263" s="143"/>
      <c r="GZQ1263" s="142"/>
      <c r="GZR1263" s="143"/>
      <c r="GZS1263" s="142"/>
      <c r="GZT1263" s="143"/>
      <c r="GZU1263" s="142"/>
      <c r="GZV1263" s="143"/>
      <c r="GZW1263" s="142"/>
      <c r="GZX1263" s="143"/>
      <c r="GZY1263" s="142"/>
      <c r="GZZ1263" s="143"/>
      <c r="HAA1263" s="142"/>
      <c r="HAB1263" s="143"/>
      <c r="HAC1263" s="142"/>
      <c r="HAD1263" s="143"/>
      <c r="HAE1263" s="142"/>
      <c r="HAF1263" s="143"/>
      <c r="HAG1263" s="142"/>
      <c r="HAH1263" s="143"/>
      <c r="HAI1263" s="142"/>
      <c r="HAJ1263" s="143"/>
      <c r="HAK1263" s="142"/>
      <c r="HAL1263" s="143"/>
      <c r="HAM1263" s="142"/>
      <c r="HAN1263" s="143"/>
      <c r="HAO1263" s="142"/>
      <c r="HAP1263" s="143"/>
      <c r="HAQ1263" s="142"/>
      <c r="HAR1263" s="143"/>
      <c r="HAS1263" s="142"/>
      <c r="HAT1263" s="143"/>
      <c r="HAU1263" s="142"/>
      <c r="HAV1263" s="143"/>
      <c r="HAW1263" s="142"/>
      <c r="HAX1263" s="143"/>
      <c r="HAY1263" s="142"/>
      <c r="HAZ1263" s="143"/>
      <c r="HBA1263" s="142"/>
      <c r="HBB1263" s="143"/>
      <c r="HBC1263" s="142"/>
      <c r="HBD1263" s="143"/>
      <c r="HBE1263" s="142"/>
      <c r="HBF1263" s="143"/>
      <c r="HBG1263" s="142"/>
      <c r="HBH1263" s="143"/>
      <c r="HBI1263" s="142"/>
      <c r="HBJ1263" s="143"/>
      <c r="HBK1263" s="142"/>
      <c r="HBL1263" s="143"/>
      <c r="HBM1263" s="142"/>
      <c r="HBN1263" s="143"/>
      <c r="HBO1263" s="142"/>
      <c r="HBP1263" s="143"/>
      <c r="HBQ1263" s="142"/>
      <c r="HBR1263" s="143"/>
      <c r="HBS1263" s="142"/>
      <c r="HBT1263" s="143"/>
      <c r="HBU1263" s="142"/>
      <c r="HBV1263" s="143"/>
      <c r="HBW1263" s="142"/>
      <c r="HBX1263" s="143"/>
      <c r="HBY1263" s="142"/>
      <c r="HBZ1263" s="143"/>
      <c r="HCA1263" s="142"/>
      <c r="HCB1263" s="143"/>
      <c r="HCC1263" s="142"/>
      <c r="HCD1263" s="143"/>
      <c r="HCE1263" s="142"/>
      <c r="HCF1263" s="143"/>
      <c r="HCG1263" s="142"/>
      <c r="HCH1263" s="143"/>
      <c r="HCI1263" s="142"/>
      <c r="HCJ1263" s="143"/>
      <c r="HCK1263" s="142"/>
      <c r="HCL1263" s="143"/>
      <c r="HCM1263" s="142"/>
      <c r="HCN1263" s="143"/>
      <c r="HCO1263" s="142"/>
      <c r="HCP1263" s="143"/>
      <c r="HCQ1263" s="142"/>
      <c r="HCR1263" s="143"/>
      <c r="HCS1263" s="142"/>
      <c r="HCT1263" s="143"/>
      <c r="HCU1263" s="142"/>
      <c r="HCV1263" s="143"/>
      <c r="HCW1263" s="142"/>
      <c r="HCX1263" s="143"/>
      <c r="HCY1263" s="142"/>
      <c r="HCZ1263" s="143"/>
      <c r="HDA1263" s="142"/>
      <c r="HDB1263" s="143"/>
      <c r="HDC1263" s="142"/>
      <c r="HDD1263" s="143"/>
      <c r="HDE1263" s="142"/>
      <c r="HDF1263" s="143"/>
      <c r="HDG1263" s="142"/>
      <c r="HDH1263" s="143"/>
      <c r="HDI1263" s="142"/>
      <c r="HDJ1263" s="143"/>
      <c r="HDK1263" s="142"/>
      <c r="HDL1263" s="143"/>
      <c r="HDM1263" s="142"/>
      <c r="HDN1263" s="143"/>
      <c r="HDO1263" s="142"/>
      <c r="HDP1263" s="143"/>
      <c r="HDQ1263" s="142"/>
      <c r="HDR1263" s="143"/>
      <c r="HDS1263" s="142"/>
      <c r="HDT1263" s="143"/>
      <c r="HDU1263" s="142"/>
      <c r="HDV1263" s="143"/>
      <c r="HDW1263" s="142"/>
      <c r="HDX1263" s="143"/>
      <c r="HDY1263" s="142"/>
      <c r="HDZ1263" s="143"/>
      <c r="HEA1263" s="142"/>
      <c r="HEB1263" s="143"/>
      <c r="HEC1263" s="142"/>
      <c r="HED1263" s="143"/>
      <c r="HEE1263" s="142"/>
      <c r="HEF1263" s="143"/>
      <c r="HEG1263" s="142"/>
      <c r="HEH1263" s="143"/>
      <c r="HEI1263" s="142"/>
      <c r="HEJ1263" s="143"/>
      <c r="HEK1263" s="142"/>
      <c r="HEL1263" s="143"/>
      <c r="HEM1263" s="142"/>
      <c r="HEN1263" s="143"/>
      <c r="HEO1263" s="142"/>
      <c r="HEP1263" s="143"/>
      <c r="HEQ1263" s="142"/>
      <c r="HER1263" s="143"/>
      <c r="HES1263" s="142"/>
      <c r="HET1263" s="143"/>
      <c r="HEU1263" s="142"/>
      <c r="HEV1263" s="143"/>
      <c r="HEW1263" s="142"/>
      <c r="HEX1263" s="143"/>
      <c r="HEY1263" s="142"/>
      <c r="HEZ1263" s="143"/>
      <c r="HFA1263" s="142"/>
      <c r="HFB1263" s="143"/>
      <c r="HFC1263" s="142"/>
      <c r="HFD1263" s="143"/>
      <c r="HFE1263" s="142"/>
      <c r="HFF1263" s="143"/>
      <c r="HFG1263" s="142"/>
      <c r="HFH1263" s="143"/>
      <c r="HFI1263" s="142"/>
      <c r="HFJ1263" s="143"/>
      <c r="HFK1263" s="142"/>
      <c r="HFL1263" s="143"/>
      <c r="HFM1263" s="142"/>
      <c r="HFN1263" s="143"/>
      <c r="HFO1263" s="142"/>
      <c r="HFP1263" s="143"/>
      <c r="HFQ1263" s="142"/>
      <c r="HFR1263" s="143"/>
      <c r="HFS1263" s="142"/>
      <c r="HFT1263" s="143"/>
      <c r="HFU1263" s="142"/>
      <c r="HFV1263" s="143"/>
      <c r="HFW1263" s="142"/>
      <c r="HFX1263" s="143"/>
      <c r="HFY1263" s="142"/>
      <c r="HFZ1263" s="143"/>
      <c r="HGA1263" s="142"/>
      <c r="HGB1263" s="143"/>
      <c r="HGC1263" s="142"/>
      <c r="HGD1263" s="143"/>
      <c r="HGE1263" s="142"/>
      <c r="HGF1263" s="143"/>
      <c r="HGG1263" s="142"/>
      <c r="HGH1263" s="143"/>
      <c r="HGI1263" s="142"/>
      <c r="HGJ1263" s="143"/>
      <c r="HGK1263" s="142"/>
      <c r="HGL1263" s="143"/>
      <c r="HGM1263" s="142"/>
      <c r="HGN1263" s="143"/>
      <c r="HGO1263" s="142"/>
      <c r="HGP1263" s="143"/>
      <c r="HGQ1263" s="142"/>
      <c r="HGR1263" s="143"/>
      <c r="HGS1263" s="142"/>
      <c r="HGT1263" s="143"/>
      <c r="HGU1263" s="142"/>
      <c r="HGV1263" s="143"/>
      <c r="HGW1263" s="142"/>
      <c r="HGX1263" s="143"/>
      <c r="HGY1263" s="142"/>
      <c r="HGZ1263" s="143"/>
      <c r="HHA1263" s="142"/>
      <c r="HHB1263" s="143"/>
      <c r="HHC1263" s="142"/>
      <c r="HHD1263" s="143"/>
      <c r="HHE1263" s="142"/>
      <c r="HHF1263" s="143"/>
      <c r="HHG1263" s="142"/>
      <c r="HHH1263" s="143"/>
      <c r="HHI1263" s="142"/>
      <c r="HHJ1263" s="143"/>
      <c r="HHK1263" s="142"/>
      <c r="HHL1263" s="143"/>
      <c r="HHM1263" s="142"/>
      <c r="HHN1263" s="143"/>
      <c r="HHO1263" s="142"/>
      <c r="HHP1263" s="143"/>
      <c r="HHQ1263" s="142"/>
      <c r="HHR1263" s="143"/>
      <c r="HHS1263" s="142"/>
      <c r="HHT1263" s="143"/>
      <c r="HHU1263" s="142"/>
      <c r="HHV1263" s="143"/>
      <c r="HHW1263" s="142"/>
      <c r="HHX1263" s="143"/>
      <c r="HHY1263" s="142"/>
      <c r="HHZ1263" s="143"/>
      <c r="HIA1263" s="142"/>
      <c r="HIB1263" s="143"/>
      <c r="HIC1263" s="142"/>
      <c r="HID1263" s="143"/>
      <c r="HIE1263" s="142"/>
      <c r="HIF1263" s="143"/>
      <c r="HIG1263" s="142"/>
      <c r="HIH1263" s="143"/>
      <c r="HII1263" s="142"/>
      <c r="HIJ1263" s="143"/>
      <c r="HIK1263" s="142"/>
      <c r="HIL1263" s="143"/>
      <c r="HIM1263" s="142"/>
      <c r="HIN1263" s="143"/>
      <c r="HIO1263" s="142"/>
      <c r="HIP1263" s="143"/>
      <c r="HIQ1263" s="142"/>
      <c r="HIR1263" s="143"/>
      <c r="HIS1263" s="142"/>
      <c r="HIT1263" s="143"/>
      <c r="HIU1263" s="142"/>
      <c r="HIV1263" s="143"/>
      <c r="HIW1263" s="142"/>
      <c r="HIX1263" s="143"/>
      <c r="HIY1263" s="142"/>
      <c r="HIZ1263" s="143"/>
      <c r="HJA1263" s="142"/>
      <c r="HJB1263" s="143"/>
      <c r="HJC1263" s="142"/>
      <c r="HJD1263" s="143"/>
      <c r="HJE1263" s="142"/>
      <c r="HJF1263" s="143"/>
      <c r="HJG1263" s="142"/>
      <c r="HJH1263" s="143"/>
      <c r="HJI1263" s="142"/>
      <c r="HJJ1263" s="143"/>
      <c r="HJK1263" s="142"/>
      <c r="HJL1263" s="143"/>
      <c r="HJM1263" s="142"/>
      <c r="HJN1263" s="143"/>
      <c r="HJO1263" s="142"/>
      <c r="HJP1263" s="143"/>
      <c r="HJQ1263" s="142"/>
      <c r="HJR1263" s="143"/>
      <c r="HJS1263" s="142"/>
      <c r="HJT1263" s="143"/>
      <c r="HJU1263" s="142"/>
      <c r="HJV1263" s="143"/>
      <c r="HJW1263" s="142"/>
      <c r="HJX1263" s="143"/>
      <c r="HJY1263" s="142"/>
      <c r="HJZ1263" s="143"/>
      <c r="HKA1263" s="142"/>
      <c r="HKB1263" s="143"/>
      <c r="HKC1263" s="142"/>
      <c r="HKD1263" s="143"/>
      <c r="HKE1263" s="142"/>
      <c r="HKF1263" s="143"/>
      <c r="HKG1263" s="142"/>
      <c r="HKH1263" s="143"/>
      <c r="HKI1263" s="142"/>
      <c r="HKJ1263" s="143"/>
      <c r="HKK1263" s="142"/>
      <c r="HKL1263" s="143"/>
      <c r="HKM1263" s="142"/>
      <c r="HKN1263" s="143"/>
      <c r="HKO1263" s="142"/>
      <c r="HKP1263" s="143"/>
      <c r="HKQ1263" s="142"/>
      <c r="HKR1263" s="143"/>
      <c r="HKS1263" s="142"/>
      <c r="HKT1263" s="143"/>
      <c r="HKU1263" s="142"/>
      <c r="HKV1263" s="143"/>
      <c r="HKW1263" s="142"/>
      <c r="HKX1263" s="143"/>
      <c r="HKY1263" s="142"/>
      <c r="HKZ1263" s="143"/>
      <c r="HLA1263" s="142"/>
      <c r="HLB1263" s="143"/>
      <c r="HLC1263" s="142"/>
      <c r="HLD1263" s="143"/>
      <c r="HLE1263" s="142"/>
      <c r="HLF1263" s="143"/>
      <c r="HLG1263" s="142"/>
      <c r="HLH1263" s="143"/>
      <c r="HLI1263" s="142"/>
      <c r="HLJ1263" s="143"/>
      <c r="HLK1263" s="142"/>
      <c r="HLL1263" s="143"/>
      <c r="HLM1263" s="142"/>
      <c r="HLN1263" s="143"/>
      <c r="HLO1263" s="142"/>
      <c r="HLP1263" s="143"/>
      <c r="HLQ1263" s="142"/>
      <c r="HLR1263" s="143"/>
      <c r="HLS1263" s="142"/>
      <c r="HLT1263" s="143"/>
      <c r="HLU1263" s="142"/>
      <c r="HLV1263" s="143"/>
      <c r="HLW1263" s="142"/>
      <c r="HLX1263" s="143"/>
      <c r="HLY1263" s="142"/>
      <c r="HLZ1263" s="143"/>
      <c r="HMA1263" s="142"/>
      <c r="HMB1263" s="143"/>
      <c r="HMC1263" s="142"/>
      <c r="HMD1263" s="143"/>
      <c r="HME1263" s="142"/>
      <c r="HMF1263" s="143"/>
      <c r="HMG1263" s="142"/>
      <c r="HMH1263" s="143"/>
      <c r="HMI1263" s="142"/>
      <c r="HMJ1263" s="143"/>
      <c r="HMK1263" s="142"/>
      <c r="HML1263" s="143"/>
      <c r="HMM1263" s="142"/>
      <c r="HMN1263" s="143"/>
      <c r="HMO1263" s="142"/>
      <c r="HMP1263" s="143"/>
      <c r="HMQ1263" s="142"/>
      <c r="HMR1263" s="143"/>
      <c r="HMS1263" s="142"/>
      <c r="HMT1263" s="143"/>
      <c r="HMU1263" s="142"/>
      <c r="HMV1263" s="143"/>
      <c r="HMW1263" s="142"/>
      <c r="HMX1263" s="143"/>
      <c r="HMY1263" s="142"/>
      <c r="HMZ1263" s="143"/>
      <c r="HNA1263" s="142"/>
      <c r="HNB1263" s="143"/>
      <c r="HNC1263" s="142"/>
      <c r="HND1263" s="143"/>
      <c r="HNE1263" s="142"/>
      <c r="HNF1263" s="143"/>
      <c r="HNG1263" s="142"/>
      <c r="HNH1263" s="143"/>
      <c r="HNI1263" s="142"/>
      <c r="HNJ1263" s="143"/>
      <c r="HNK1263" s="142"/>
      <c r="HNL1263" s="143"/>
      <c r="HNM1263" s="142"/>
      <c r="HNN1263" s="143"/>
      <c r="HNO1263" s="142"/>
      <c r="HNP1263" s="143"/>
      <c r="HNQ1263" s="142"/>
      <c r="HNR1263" s="143"/>
      <c r="HNS1263" s="142"/>
      <c r="HNT1263" s="143"/>
      <c r="HNU1263" s="142"/>
      <c r="HNV1263" s="143"/>
      <c r="HNW1263" s="142"/>
      <c r="HNX1263" s="143"/>
      <c r="HNY1263" s="142"/>
      <c r="HNZ1263" s="143"/>
      <c r="HOA1263" s="142"/>
      <c r="HOB1263" s="143"/>
      <c r="HOC1263" s="142"/>
      <c r="HOD1263" s="143"/>
      <c r="HOE1263" s="142"/>
      <c r="HOF1263" s="143"/>
      <c r="HOG1263" s="142"/>
      <c r="HOH1263" s="143"/>
      <c r="HOI1263" s="142"/>
      <c r="HOJ1263" s="143"/>
      <c r="HOK1263" s="142"/>
      <c r="HOL1263" s="143"/>
      <c r="HOM1263" s="142"/>
      <c r="HON1263" s="143"/>
      <c r="HOO1263" s="142"/>
      <c r="HOP1263" s="143"/>
      <c r="HOQ1263" s="142"/>
      <c r="HOR1263" s="143"/>
      <c r="HOS1263" s="142"/>
      <c r="HOT1263" s="143"/>
      <c r="HOU1263" s="142"/>
      <c r="HOV1263" s="143"/>
      <c r="HOW1263" s="142"/>
      <c r="HOX1263" s="143"/>
      <c r="HOY1263" s="142"/>
      <c r="HOZ1263" s="143"/>
      <c r="HPA1263" s="142"/>
      <c r="HPB1263" s="143"/>
      <c r="HPC1263" s="142"/>
      <c r="HPD1263" s="143"/>
      <c r="HPE1263" s="142"/>
      <c r="HPF1263" s="143"/>
      <c r="HPG1263" s="142"/>
      <c r="HPH1263" s="143"/>
      <c r="HPI1263" s="142"/>
      <c r="HPJ1263" s="143"/>
      <c r="HPK1263" s="142"/>
      <c r="HPL1263" s="143"/>
      <c r="HPM1263" s="142"/>
      <c r="HPN1263" s="143"/>
      <c r="HPO1263" s="142"/>
      <c r="HPP1263" s="143"/>
      <c r="HPQ1263" s="142"/>
      <c r="HPR1263" s="143"/>
      <c r="HPS1263" s="142"/>
      <c r="HPT1263" s="143"/>
      <c r="HPU1263" s="142"/>
      <c r="HPV1263" s="143"/>
      <c r="HPW1263" s="142"/>
      <c r="HPX1263" s="143"/>
      <c r="HPY1263" s="142"/>
      <c r="HPZ1263" s="143"/>
      <c r="HQA1263" s="142"/>
      <c r="HQB1263" s="143"/>
      <c r="HQC1263" s="142"/>
      <c r="HQD1263" s="143"/>
      <c r="HQE1263" s="142"/>
      <c r="HQF1263" s="143"/>
      <c r="HQG1263" s="142"/>
      <c r="HQH1263" s="143"/>
      <c r="HQI1263" s="142"/>
      <c r="HQJ1263" s="143"/>
      <c r="HQK1263" s="142"/>
      <c r="HQL1263" s="143"/>
      <c r="HQM1263" s="142"/>
      <c r="HQN1263" s="143"/>
      <c r="HQO1263" s="142"/>
      <c r="HQP1263" s="143"/>
      <c r="HQQ1263" s="142"/>
      <c r="HQR1263" s="143"/>
      <c r="HQS1263" s="142"/>
      <c r="HQT1263" s="143"/>
      <c r="HQU1263" s="142"/>
      <c r="HQV1263" s="143"/>
      <c r="HQW1263" s="142"/>
      <c r="HQX1263" s="143"/>
      <c r="HQY1263" s="142"/>
      <c r="HQZ1263" s="143"/>
      <c r="HRA1263" s="142"/>
      <c r="HRB1263" s="143"/>
      <c r="HRC1263" s="142"/>
      <c r="HRD1263" s="143"/>
      <c r="HRE1263" s="142"/>
      <c r="HRF1263" s="143"/>
      <c r="HRG1263" s="142"/>
      <c r="HRH1263" s="143"/>
      <c r="HRI1263" s="142"/>
      <c r="HRJ1263" s="143"/>
      <c r="HRK1263" s="142"/>
      <c r="HRL1263" s="143"/>
      <c r="HRM1263" s="142"/>
      <c r="HRN1263" s="143"/>
      <c r="HRO1263" s="142"/>
      <c r="HRP1263" s="143"/>
      <c r="HRQ1263" s="142"/>
      <c r="HRR1263" s="143"/>
      <c r="HRS1263" s="142"/>
      <c r="HRT1263" s="143"/>
      <c r="HRU1263" s="142"/>
      <c r="HRV1263" s="143"/>
      <c r="HRW1263" s="142"/>
      <c r="HRX1263" s="143"/>
      <c r="HRY1263" s="142"/>
      <c r="HRZ1263" s="143"/>
      <c r="HSA1263" s="142"/>
      <c r="HSB1263" s="143"/>
      <c r="HSC1263" s="142"/>
      <c r="HSD1263" s="143"/>
      <c r="HSE1263" s="142"/>
      <c r="HSF1263" s="143"/>
      <c r="HSG1263" s="142"/>
      <c r="HSH1263" s="143"/>
      <c r="HSI1263" s="142"/>
      <c r="HSJ1263" s="143"/>
      <c r="HSK1263" s="142"/>
      <c r="HSL1263" s="143"/>
      <c r="HSM1263" s="142"/>
      <c r="HSN1263" s="143"/>
      <c r="HSO1263" s="142"/>
      <c r="HSP1263" s="143"/>
      <c r="HSQ1263" s="142"/>
      <c r="HSR1263" s="143"/>
      <c r="HSS1263" s="142"/>
      <c r="HST1263" s="143"/>
      <c r="HSU1263" s="142"/>
      <c r="HSV1263" s="143"/>
      <c r="HSW1263" s="142"/>
      <c r="HSX1263" s="143"/>
      <c r="HSY1263" s="142"/>
      <c r="HSZ1263" s="143"/>
      <c r="HTA1263" s="142"/>
      <c r="HTB1263" s="143"/>
      <c r="HTC1263" s="142"/>
      <c r="HTD1263" s="143"/>
      <c r="HTE1263" s="142"/>
      <c r="HTF1263" s="143"/>
      <c r="HTG1263" s="142"/>
      <c r="HTH1263" s="143"/>
      <c r="HTI1263" s="142"/>
      <c r="HTJ1263" s="143"/>
      <c r="HTK1263" s="142"/>
      <c r="HTL1263" s="143"/>
      <c r="HTM1263" s="142"/>
      <c r="HTN1263" s="143"/>
      <c r="HTO1263" s="142"/>
      <c r="HTP1263" s="143"/>
      <c r="HTQ1263" s="142"/>
      <c r="HTR1263" s="143"/>
      <c r="HTS1263" s="142"/>
      <c r="HTT1263" s="143"/>
      <c r="HTU1263" s="142"/>
      <c r="HTV1263" s="143"/>
      <c r="HTW1263" s="142"/>
      <c r="HTX1263" s="143"/>
      <c r="HTY1263" s="142"/>
      <c r="HTZ1263" s="143"/>
      <c r="HUA1263" s="142"/>
      <c r="HUB1263" s="143"/>
      <c r="HUC1263" s="142"/>
      <c r="HUD1263" s="143"/>
      <c r="HUE1263" s="142"/>
      <c r="HUF1263" s="143"/>
      <c r="HUG1263" s="142"/>
      <c r="HUH1263" s="143"/>
      <c r="HUI1263" s="142"/>
      <c r="HUJ1263" s="143"/>
      <c r="HUK1263" s="142"/>
      <c r="HUL1263" s="143"/>
      <c r="HUM1263" s="142"/>
      <c r="HUN1263" s="143"/>
      <c r="HUO1263" s="142"/>
      <c r="HUP1263" s="143"/>
      <c r="HUQ1263" s="142"/>
      <c r="HUR1263" s="143"/>
      <c r="HUS1263" s="142"/>
      <c r="HUT1263" s="143"/>
      <c r="HUU1263" s="142"/>
      <c r="HUV1263" s="143"/>
      <c r="HUW1263" s="142"/>
      <c r="HUX1263" s="143"/>
      <c r="HUY1263" s="142"/>
      <c r="HUZ1263" s="143"/>
      <c r="HVA1263" s="142"/>
      <c r="HVB1263" s="143"/>
      <c r="HVC1263" s="142"/>
      <c r="HVD1263" s="143"/>
      <c r="HVE1263" s="142"/>
      <c r="HVF1263" s="143"/>
      <c r="HVG1263" s="142"/>
      <c r="HVH1263" s="143"/>
      <c r="HVI1263" s="142"/>
      <c r="HVJ1263" s="143"/>
      <c r="HVK1263" s="142"/>
      <c r="HVL1263" s="143"/>
      <c r="HVM1263" s="142"/>
      <c r="HVN1263" s="143"/>
      <c r="HVO1263" s="142"/>
      <c r="HVP1263" s="143"/>
      <c r="HVQ1263" s="142"/>
      <c r="HVR1263" s="143"/>
      <c r="HVS1263" s="142"/>
      <c r="HVT1263" s="143"/>
      <c r="HVU1263" s="142"/>
      <c r="HVV1263" s="143"/>
      <c r="HVW1263" s="142"/>
      <c r="HVX1263" s="143"/>
      <c r="HVY1263" s="142"/>
      <c r="HVZ1263" s="143"/>
      <c r="HWA1263" s="142"/>
      <c r="HWB1263" s="143"/>
      <c r="HWC1263" s="142"/>
      <c r="HWD1263" s="143"/>
      <c r="HWE1263" s="142"/>
      <c r="HWF1263" s="143"/>
      <c r="HWG1263" s="142"/>
      <c r="HWH1263" s="143"/>
      <c r="HWI1263" s="142"/>
      <c r="HWJ1263" s="143"/>
      <c r="HWK1263" s="142"/>
      <c r="HWL1263" s="143"/>
      <c r="HWM1263" s="142"/>
      <c r="HWN1263" s="143"/>
      <c r="HWO1263" s="142"/>
      <c r="HWP1263" s="143"/>
      <c r="HWQ1263" s="142"/>
      <c r="HWR1263" s="143"/>
      <c r="HWS1263" s="142"/>
      <c r="HWT1263" s="143"/>
      <c r="HWU1263" s="142"/>
      <c r="HWV1263" s="143"/>
      <c r="HWW1263" s="142"/>
      <c r="HWX1263" s="143"/>
      <c r="HWY1263" s="142"/>
      <c r="HWZ1263" s="143"/>
      <c r="HXA1263" s="142"/>
      <c r="HXB1263" s="143"/>
      <c r="HXC1263" s="142"/>
      <c r="HXD1263" s="143"/>
      <c r="HXE1263" s="142"/>
      <c r="HXF1263" s="143"/>
      <c r="HXG1263" s="142"/>
      <c r="HXH1263" s="143"/>
      <c r="HXI1263" s="142"/>
      <c r="HXJ1263" s="143"/>
      <c r="HXK1263" s="142"/>
      <c r="HXL1263" s="143"/>
      <c r="HXM1263" s="142"/>
      <c r="HXN1263" s="143"/>
      <c r="HXO1263" s="142"/>
      <c r="HXP1263" s="143"/>
      <c r="HXQ1263" s="142"/>
      <c r="HXR1263" s="143"/>
      <c r="HXS1263" s="142"/>
      <c r="HXT1263" s="143"/>
      <c r="HXU1263" s="142"/>
      <c r="HXV1263" s="143"/>
      <c r="HXW1263" s="142"/>
      <c r="HXX1263" s="143"/>
      <c r="HXY1263" s="142"/>
      <c r="HXZ1263" s="143"/>
      <c r="HYA1263" s="142"/>
      <c r="HYB1263" s="143"/>
      <c r="HYC1263" s="142"/>
      <c r="HYD1263" s="143"/>
      <c r="HYE1263" s="142"/>
      <c r="HYF1263" s="143"/>
      <c r="HYG1263" s="142"/>
      <c r="HYH1263" s="143"/>
      <c r="HYI1263" s="142"/>
      <c r="HYJ1263" s="143"/>
      <c r="HYK1263" s="142"/>
      <c r="HYL1263" s="143"/>
      <c r="HYM1263" s="142"/>
      <c r="HYN1263" s="143"/>
      <c r="HYO1263" s="142"/>
      <c r="HYP1263" s="143"/>
      <c r="HYQ1263" s="142"/>
      <c r="HYR1263" s="143"/>
      <c r="HYS1263" s="142"/>
      <c r="HYT1263" s="143"/>
      <c r="HYU1263" s="142"/>
      <c r="HYV1263" s="143"/>
      <c r="HYW1263" s="142"/>
      <c r="HYX1263" s="143"/>
      <c r="HYY1263" s="142"/>
      <c r="HYZ1263" s="143"/>
      <c r="HZA1263" s="142"/>
      <c r="HZB1263" s="143"/>
      <c r="HZC1263" s="142"/>
      <c r="HZD1263" s="143"/>
      <c r="HZE1263" s="142"/>
      <c r="HZF1263" s="143"/>
      <c r="HZG1263" s="142"/>
      <c r="HZH1263" s="143"/>
      <c r="HZI1263" s="142"/>
      <c r="HZJ1263" s="143"/>
      <c r="HZK1263" s="142"/>
      <c r="HZL1263" s="143"/>
      <c r="HZM1263" s="142"/>
      <c r="HZN1263" s="143"/>
      <c r="HZO1263" s="142"/>
      <c r="HZP1263" s="143"/>
      <c r="HZQ1263" s="142"/>
      <c r="HZR1263" s="143"/>
      <c r="HZS1263" s="142"/>
      <c r="HZT1263" s="143"/>
      <c r="HZU1263" s="142"/>
      <c r="HZV1263" s="143"/>
      <c r="HZW1263" s="142"/>
      <c r="HZX1263" s="143"/>
      <c r="HZY1263" s="142"/>
      <c r="HZZ1263" s="143"/>
      <c r="IAA1263" s="142"/>
      <c r="IAB1263" s="143"/>
      <c r="IAC1263" s="142"/>
      <c r="IAD1263" s="143"/>
      <c r="IAE1263" s="142"/>
      <c r="IAF1263" s="143"/>
      <c r="IAG1263" s="142"/>
      <c r="IAH1263" s="143"/>
      <c r="IAI1263" s="142"/>
      <c r="IAJ1263" s="143"/>
      <c r="IAK1263" s="142"/>
      <c r="IAL1263" s="143"/>
      <c r="IAM1263" s="142"/>
      <c r="IAN1263" s="143"/>
      <c r="IAO1263" s="142"/>
      <c r="IAP1263" s="143"/>
      <c r="IAQ1263" s="142"/>
      <c r="IAR1263" s="143"/>
      <c r="IAS1263" s="142"/>
      <c r="IAT1263" s="143"/>
      <c r="IAU1263" s="142"/>
      <c r="IAV1263" s="143"/>
      <c r="IAW1263" s="142"/>
      <c r="IAX1263" s="143"/>
      <c r="IAY1263" s="142"/>
      <c r="IAZ1263" s="143"/>
      <c r="IBA1263" s="142"/>
      <c r="IBB1263" s="143"/>
      <c r="IBC1263" s="142"/>
      <c r="IBD1263" s="143"/>
      <c r="IBE1263" s="142"/>
      <c r="IBF1263" s="143"/>
      <c r="IBG1263" s="142"/>
      <c r="IBH1263" s="143"/>
      <c r="IBI1263" s="142"/>
      <c r="IBJ1263" s="143"/>
      <c r="IBK1263" s="142"/>
      <c r="IBL1263" s="143"/>
      <c r="IBM1263" s="142"/>
      <c r="IBN1263" s="143"/>
      <c r="IBO1263" s="142"/>
      <c r="IBP1263" s="143"/>
      <c r="IBQ1263" s="142"/>
      <c r="IBR1263" s="143"/>
      <c r="IBS1263" s="142"/>
      <c r="IBT1263" s="143"/>
      <c r="IBU1263" s="142"/>
      <c r="IBV1263" s="143"/>
      <c r="IBW1263" s="142"/>
      <c r="IBX1263" s="143"/>
      <c r="IBY1263" s="142"/>
      <c r="IBZ1263" s="143"/>
      <c r="ICA1263" s="142"/>
      <c r="ICB1263" s="143"/>
      <c r="ICC1263" s="142"/>
      <c r="ICD1263" s="143"/>
      <c r="ICE1263" s="142"/>
      <c r="ICF1263" s="143"/>
      <c r="ICG1263" s="142"/>
      <c r="ICH1263" s="143"/>
      <c r="ICI1263" s="142"/>
      <c r="ICJ1263" s="143"/>
      <c r="ICK1263" s="142"/>
      <c r="ICL1263" s="143"/>
      <c r="ICM1263" s="142"/>
      <c r="ICN1263" s="143"/>
      <c r="ICO1263" s="142"/>
      <c r="ICP1263" s="143"/>
      <c r="ICQ1263" s="142"/>
      <c r="ICR1263" s="143"/>
      <c r="ICS1263" s="142"/>
      <c r="ICT1263" s="143"/>
      <c r="ICU1263" s="142"/>
      <c r="ICV1263" s="143"/>
      <c r="ICW1263" s="142"/>
      <c r="ICX1263" s="143"/>
      <c r="ICY1263" s="142"/>
      <c r="ICZ1263" s="143"/>
      <c r="IDA1263" s="142"/>
      <c r="IDB1263" s="143"/>
      <c r="IDC1263" s="142"/>
      <c r="IDD1263" s="143"/>
      <c r="IDE1263" s="142"/>
      <c r="IDF1263" s="143"/>
      <c r="IDG1263" s="142"/>
      <c r="IDH1263" s="143"/>
      <c r="IDI1263" s="142"/>
      <c r="IDJ1263" s="143"/>
      <c r="IDK1263" s="142"/>
      <c r="IDL1263" s="143"/>
      <c r="IDM1263" s="142"/>
      <c r="IDN1263" s="143"/>
      <c r="IDO1263" s="142"/>
      <c r="IDP1263" s="143"/>
      <c r="IDQ1263" s="142"/>
      <c r="IDR1263" s="143"/>
      <c r="IDS1263" s="142"/>
      <c r="IDT1263" s="143"/>
      <c r="IDU1263" s="142"/>
      <c r="IDV1263" s="143"/>
      <c r="IDW1263" s="142"/>
      <c r="IDX1263" s="143"/>
      <c r="IDY1263" s="142"/>
      <c r="IDZ1263" s="143"/>
      <c r="IEA1263" s="142"/>
      <c r="IEB1263" s="143"/>
      <c r="IEC1263" s="142"/>
      <c r="IED1263" s="143"/>
      <c r="IEE1263" s="142"/>
      <c r="IEF1263" s="143"/>
      <c r="IEG1263" s="142"/>
      <c r="IEH1263" s="143"/>
      <c r="IEI1263" s="142"/>
      <c r="IEJ1263" s="143"/>
      <c r="IEK1263" s="142"/>
      <c r="IEL1263" s="143"/>
      <c r="IEM1263" s="142"/>
      <c r="IEN1263" s="143"/>
      <c r="IEO1263" s="142"/>
      <c r="IEP1263" s="143"/>
      <c r="IEQ1263" s="142"/>
      <c r="IER1263" s="143"/>
      <c r="IES1263" s="142"/>
      <c r="IET1263" s="143"/>
      <c r="IEU1263" s="142"/>
      <c r="IEV1263" s="143"/>
      <c r="IEW1263" s="142"/>
      <c r="IEX1263" s="143"/>
      <c r="IEY1263" s="142"/>
      <c r="IEZ1263" s="143"/>
      <c r="IFA1263" s="142"/>
      <c r="IFB1263" s="143"/>
      <c r="IFC1263" s="142"/>
      <c r="IFD1263" s="143"/>
      <c r="IFE1263" s="142"/>
      <c r="IFF1263" s="143"/>
      <c r="IFG1263" s="142"/>
      <c r="IFH1263" s="143"/>
      <c r="IFI1263" s="142"/>
      <c r="IFJ1263" s="143"/>
      <c r="IFK1263" s="142"/>
      <c r="IFL1263" s="143"/>
      <c r="IFM1263" s="142"/>
      <c r="IFN1263" s="143"/>
      <c r="IFO1263" s="142"/>
      <c r="IFP1263" s="143"/>
      <c r="IFQ1263" s="142"/>
      <c r="IFR1263" s="143"/>
      <c r="IFS1263" s="142"/>
      <c r="IFT1263" s="143"/>
      <c r="IFU1263" s="142"/>
      <c r="IFV1263" s="143"/>
      <c r="IFW1263" s="142"/>
      <c r="IFX1263" s="143"/>
      <c r="IFY1263" s="142"/>
      <c r="IFZ1263" s="143"/>
      <c r="IGA1263" s="142"/>
      <c r="IGB1263" s="143"/>
      <c r="IGC1263" s="142"/>
      <c r="IGD1263" s="143"/>
      <c r="IGE1263" s="142"/>
      <c r="IGF1263" s="143"/>
      <c r="IGG1263" s="142"/>
      <c r="IGH1263" s="143"/>
      <c r="IGI1263" s="142"/>
      <c r="IGJ1263" s="143"/>
      <c r="IGK1263" s="142"/>
      <c r="IGL1263" s="143"/>
      <c r="IGM1263" s="142"/>
      <c r="IGN1263" s="143"/>
      <c r="IGO1263" s="142"/>
      <c r="IGP1263" s="143"/>
      <c r="IGQ1263" s="142"/>
      <c r="IGR1263" s="143"/>
      <c r="IGS1263" s="142"/>
      <c r="IGT1263" s="143"/>
      <c r="IGU1263" s="142"/>
      <c r="IGV1263" s="143"/>
      <c r="IGW1263" s="142"/>
      <c r="IGX1263" s="143"/>
      <c r="IGY1263" s="142"/>
      <c r="IGZ1263" s="143"/>
      <c r="IHA1263" s="142"/>
      <c r="IHB1263" s="143"/>
      <c r="IHC1263" s="142"/>
      <c r="IHD1263" s="143"/>
      <c r="IHE1263" s="142"/>
      <c r="IHF1263" s="143"/>
      <c r="IHG1263" s="142"/>
      <c r="IHH1263" s="143"/>
      <c r="IHI1263" s="142"/>
      <c r="IHJ1263" s="143"/>
      <c r="IHK1263" s="142"/>
      <c r="IHL1263" s="143"/>
      <c r="IHM1263" s="142"/>
      <c r="IHN1263" s="143"/>
      <c r="IHO1263" s="142"/>
      <c r="IHP1263" s="143"/>
      <c r="IHQ1263" s="142"/>
      <c r="IHR1263" s="143"/>
      <c r="IHS1263" s="142"/>
      <c r="IHT1263" s="143"/>
      <c r="IHU1263" s="142"/>
      <c r="IHV1263" s="143"/>
      <c r="IHW1263" s="142"/>
      <c r="IHX1263" s="143"/>
      <c r="IHY1263" s="142"/>
      <c r="IHZ1263" s="143"/>
      <c r="IIA1263" s="142"/>
      <c r="IIB1263" s="143"/>
      <c r="IIC1263" s="142"/>
      <c r="IID1263" s="143"/>
      <c r="IIE1263" s="142"/>
      <c r="IIF1263" s="143"/>
      <c r="IIG1263" s="142"/>
      <c r="IIH1263" s="143"/>
      <c r="III1263" s="142"/>
      <c r="IIJ1263" s="143"/>
      <c r="IIK1263" s="142"/>
      <c r="IIL1263" s="143"/>
      <c r="IIM1263" s="142"/>
      <c r="IIN1263" s="143"/>
      <c r="IIO1263" s="142"/>
      <c r="IIP1263" s="143"/>
      <c r="IIQ1263" s="142"/>
      <c r="IIR1263" s="143"/>
      <c r="IIS1263" s="142"/>
      <c r="IIT1263" s="143"/>
      <c r="IIU1263" s="142"/>
      <c r="IIV1263" s="143"/>
      <c r="IIW1263" s="142"/>
      <c r="IIX1263" s="143"/>
      <c r="IIY1263" s="142"/>
      <c r="IIZ1263" s="143"/>
      <c r="IJA1263" s="142"/>
      <c r="IJB1263" s="143"/>
      <c r="IJC1263" s="142"/>
      <c r="IJD1263" s="143"/>
      <c r="IJE1263" s="142"/>
      <c r="IJF1263" s="143"/>
      <c r="IJG1263" s="142"/>
      <c r="IJH1263" s="143"/>
      <c r="IJI1263" s="142"/>
      <c r="IJJ1263" s="143"/>
      <c r="IJK1263" s="142"/>
      <c r="IJL1263" s="143"/>
      <c r="IJM1263" s="142"/>
      <c r="IJN1263" s="143"/>
      <c r="IJO1263" s="142"/>
      <c r="IJP1263" s="143"/>
      <c r="IJQ1263" s="142"/>
      <c r="IJR1263" s="143"/>
      <c r="IJS1263" s="142"/>
      <c r="IJT1263" s="143"/>
      <c r="IJU1263" s="142"/>
      <c r="IJV1263" s="143"/>
      <c r="IJW1263" s="142"/>
      <c r="IJX1263" s="143"/>
      <c r="IJY1263" s="142"/>
      <c r="IJZ1263" s="143"/>
      <c r="IKA1263" s="142"/>
      <c r="IKB1263" s="143"/>
      <c r="IKC1263" s="142"/>
      <c r="IKD1263" s="143"/>
      <c r="IKE1263" s="142"/>
      <c r="IKF1263" s="143"/>
      <c r="IKG1263" s="142"/>
      <c r="IKH1263" s="143"/>
      <c r="IKI1263" s="142"/>
      <c r="IKJ1263" s="143"/>
      <c r="IKK1263" s="142"/>
      <c r="IKL1263" s="143"/>
      <c r="IKM1263" s="142"/>
      <c r="IKN1263" s="143"/>
      <c r="IKO1263" s="142"/>
      <c r="IKP1263" s="143"/>
      <c r="IKQ1263" s="142"/>
      <c r="IKR1263" s="143"/>
      <c r="IKS1263" s="142"/>
      <c r="IKT1263" s="143"/>
      <c r="IKU1263" s="142"/>
      <c r="IKV1263" s="143"/>
      <c r="IKW1263" s="142"/>
      <c r="IKX1263" s="143"/>
      <c r="IKY1263" s="142"/>
      <c r="IKZ1263" s="143"/>
      <c r="ILA1263" s="142"/>
      <c r="ILB1263" s="143"/>
      <c r="ILC1263" s="142"/>
      <c r="ILD1263" s="143"/>
      <c r="ILE1263" s="142"/>
      <c r="ILF1263" s="143"/>
      <c r="ILG1263" s="142"/>
      <c r="ILH1263" s="143"/>
      <c r="ILI1263" s="142"/>
      <c r="ILJ1263" s="143"/>
      <c r="ILK1263" s="142"/>
      <c r="ILL1263" s="143"/>
      <c r="ILM1263" s="142"/>
      <c r="ILN1263" s="143"/>
      <c r="ILO1263" s="142"/>
      <c r="ILP1263" s="143"/>
      <c r="ILQ1263" s="142"/>
      <c r="ILR1263" s="143"/>
      <c r="ILS1263" s="142"/>
      <c r="ILT1263" s="143"/>
      <c r="ILU1263" s="142"/>
      <c r="ILV1263" s="143"/>
      <c r="ILW1263" s="142"/>
      <c r="ILX1263" s="143"/>
      <c r="ILY1263" s="142"/>
      <c r="ILZ1263" s="143"/>
      <c r="IMA1263" s="142"/>
      <c r="IMB1263" s="143"/>
      <c r="IMC1263" s="142"/>
      <c r="IMD1263" s="143"/>
      <c r="IME1263" s="142"/>
      <c r="IMF1263" s="143"/>
      <c r="IMG1263" s="142"/>
      <c r="IMH1263" s="143"/>
      <c r="IMI1263" s="142"/>
      <c r="IMJ1263" s="143"/>
      <c r="IMK1263" s="142"/>
      <c r="IML1263" s="143"/>
      <c r="IMM1263" s="142"/>
      <c r="IMN1263" s="143"/>
      <c r="IMO1263" s="142"/>
      <c r="IMP1263" s="143"/>
      <c r="IMQ1263" s="142"/>
      <c r="IMR1263" s="143"/>
      <c r="IMS1263" s="142"/>
      <c r="IMT1263" s="143"/>
      <c r="IMU1263" s="142"/>
      <c r="IMV1263" s="143"/>
      <c r="IMW1263" s="142"/>
      <c r="IMX1263" s="143"/>
      <c r="IMY1263" s="142"/>
      <c r="IMZ1263" s="143"/>
      <c r="INA1263" s="142"/>
      <c r="INB1263" s="143"/>
      <c r="INC1263" s="142"/>
      <c r="IND1263" s="143"/>
      <c r="INE1263" s="142"/>
      <c r="INF1263" s="143"/>
      <c r="ING1263" s="142"/>
      <c r="INH1263" s="143"/>
      <c r="INI1263" s="142"/>
      <c r="INJ1263" s="143"/>
      <c r="INK1263" s="142"/>
      <c r="INL1263" s="143"/>
      <c r="INM1263" s="142"/>
      <c r="INN1263" s="143"/>
      <c r="INO1263" s="142"/>
      <c r="INP1263" s="143"/>
      <c r="INQ1263" s="142"/>
      <c r="INR1263" s="143"/>
      <c r="INS1263" s="142"/>
      <c r="INT1263" s="143"/>
      <c r="INU1263" s="142"/>
      <c r="INV1263" s="143"/>
      <c r="INW1263" s="142"/>
      <c r="INX1263" s="143"/>
      <c r="INY1263" s="142"/>
      <c r="INZ1263" s="143"/>
      <c r="IOA1263" s="142"/>
      <c r="IOB1263" s="143"/>
      <c r="IOC1263" s="142"/>
      <c r="IOD1263" s="143"/>
      <c r="IOE1263" s="142"/>
      <c r="IOF1263" s="143"/>
      <c r="IOG1263" s="142"/>
      <c r="IOH1263" s="143"/>
      <c r="IOI1263" s="142"/>
      <c r="IOJ1263" s="143"/>
      <c r="IOK1263" s="142"/>
      <c r="IOL1263" s="143"/>
      <c r="IOM1263" s="142"/>
      <c r="ION1263" s="143"/>
      <c r="IOO1263" s="142"/>
      <c r="IOP1263" s="143"/>
      <c r="IOQ1263" s="142"/>
      <c r="IOR1263" s="143"/>
      <c r="IOS1263" s="142"/>
      <c r="IOT1263" s="143"/>
      <c r="IOU1263" s="142"/>
      <c r="IOV1263" s="143"/>
      <c r="IOW1263" s="142"/>
      <c r="IOX1263" s="143"/>
      <c r="IOY1263" s="142"/>
      <c r="IOZ1263" s="143"/>
      <c r="IPA1263" s="142"/>
      <c r="IPB1263" s="143"/>
      <c r="IPC1263" s="142"/>
      <c r="IPD1263" s="143"/>
      <c r="IPE1263" s="142"/>
      <c r="IPF1263" s="143"/>
      <c r="IPG1263" s="142"/>
      <c r="IPH1263" s="143"/>
      <c r="IPI1263" s="142"/>
      <c r="IPJ1263" s="143"/>
      <c r="IPK1263" s="142"/>
      <c r="IPL1263" s="143"/>
      <c r="IPM1263" s="142"/>
      <c r="IPN1263" s="143"/>
      <c r="IPO1263" s="142"/>
      <c r="IPP1263" s="143"/>
      <c r="IPQ1263" s="142"/>
      <c r="IPR1263" s="143"/>
      <c r="IPS1263" s="142"/>
      <c r="IPT1263" s="143"/>
      <c r="IPU1263" s="142"/>
      <c r="IPV1263" s="143"/>
      <c r="IPW1263" s="142"/>
      <c r="IPX1263" s="143"/>
      <c r="IPY1263" s="142"/>
      <c r="IPZ1263" s="143"/>
      <c r="IQA1263" s="142"/>
      <c r="IQB1263" s="143"/>
      <c r="IQC1263" s="142"/>
      <c r="IQD1263" s="143"/>
      <c r="IQE1263" s="142"/>
      <c r="IQF1263" s="143"/>
      <c r="IQG1263" s="142"/>
      <c r="IQH1263" s="143"/>
      <c r="IQI1263" s="142"/>
      <c r="IQJ1263" s="143"/>
      <c r="IQK1263" s="142"/>
      <c r="IQL1263" s="143"/>
      <c r="IQM1263" s="142"/>
      <c r="IQN1263" s="143"/>
      <c r="IQO1263" s="142"/>
      <c r="IQP1263" s="143"/>
      <c r="IQQ1263" s="142"/>
      <c r="IQR1263" s="143"/>
      <c r="IQS1263" s="142"/>
      <c r="IQT1263" s="143"/>
      <c r="IQU1263" s="142"/>
      <c r="IQV1263" s="143"/>
      <c r="IQW1263" s="142"/>
      <c r="IQX1263" s="143"/>
      <c r="IQY1263" s="142"/>
      <c r="IQZ1263" s="143"/>
      <c r="IRA1263" s="142"/>
      <c r="IRB1263" s="143"/>
      <c r="IRC1263" s="142"/>
      <c r="IRD1263" s="143"/>
      <c r="IRE1263" s="142"/>
      <c r="IRF1263" s="143"/>
      <c r="IRG1263" s="142"/>
      <c r="IRH1263" s="143"/>
      <c r="IRI1263" s="142"/>
      <c r="IRJ1263" s="143"/>
      <c r="IRK1263" s="142"/>
      <c r="IRL1263" s="143"/>
      <c r="IRM1263" s="142"/>
      <c r="IRN1263" s="143"/>
      <c r="IRO1263" s="142"/>
      <c r="IRP1263" s="143"/>
      <c r="IRQ1263" s="142"/>
      <c r="IRR1263" s="143"/>
      <c r="IRS1263" s="142"/>
      <c r="IRT1263" s="143"/>
      <c r="IRU1263" s="142"/>
      <c r="IRV1263" s="143"/>
      <c r="IRW1263" s="142"/>
      <c r="IRX1263" s="143"/>
      <c r="IRY1263" s="142"/>
      <c r="IRZ1263" s="143"/>
      <c r="ISA1263" s="142"/>
      <c r="ISB1263" s="143"/>
      <c r="ISC1263" s="142"/>
      <c r="ISD1263" s="143"/>
      <c r="ISE1263" s="142"/>
      <c r="ISF1263" s="143"/>
      <c r="ISG1263" s="142"/>
      <c r="ISH1263" s="143"/>
      <c r="ISI1263" s="142"/>
      <c r="ISJ1263" s="143"/>
      <c r="ISK1263" s="142"/>
      <c r="ISL1263" s="143"/>
      <c r="ISM1263" s="142"/>
      <c r="ISN1263" s="143"/>
      <c r="ISO1263" s="142"/>
      <c r="ISP1263" s="143"/>
      <c r="ISQ1263" s="142"/>
      <c r="ISR1263" s="143"/>
      <c r="ISS1263" s="142"/>
      <c r="IST1263" s="143"/>
      <c r="ISU1263" s="142"/>
      <c r="ISV1263" s="143"/>
      <c r="ISW1263" s="142"/>
      <c r="ISX1263" s="143"/>
      <c r="ISY1263" s="142"/>
      <c r="ISZ1263" s="143"/>
      <c r="ITA1263" s="142"/>
      <c r="ITB1263" s="143"/>
      <c r="ITC1263" s="142"/>
      <c r="ITD1263" s="143"/>
      <c r="ITE1263" s="142"/>
      <c r="ITF1263" s="143"/>
      <c r="ITG1263" s="142"/>
      <c r="ITH1263" s="143"/>
      <c r="ITI1263" s="142"/>
      <c r="ITJ1263" s="143"/>
      <c r="ITK1263" s="142"/>
      <c r="ITL1263" s="143"/>
      <c r="ITM1263" s="142"/>
      <c r="ITN1263" s="143"/>
      <c r="ITO1263" s="142"/>
      <c r="ITP1263" s="143"/>
      <c r="ITQ1263" s="142"/>
      <c r="ITR1263" s="143"/>
      <c r="ITS1263" s="142"/>
      <c r="ITT1263" s="143"/>
      <c r="ITU1263" s="142"/>
      <c r="ITV1263" s="143"/>
      <c r="ITW1263" s="142"/>
      <c r="ITX1263" s="143"/>
      <c r="ITY1263" s="142"/>
      <c r="ITZ1263" s="143"/>
      <c r="IUA1263" s="142"/>
      <c r="IUB1263" s="143"/>
      <c r="IUC1263" s="142"/>
      <c r="IUD1263" s="143"/>
      <c r="IUE1263" s="142"/>
      <c r="IUF1263" s="143"/>
      <c r="IUG1263" s="142"/>
      <c r="IUH1263" s="143"/>
      <c r="IUI1263" s="142"/>
      <c r="IUJ1263" s="143"/>
      <c r="IUK1263" s="142"/>
      <c r="IUL1263" s="143"/>
      <c r="IUM1263" s="142"/>
      <c r="IUN1263" s="143"/>
      <c r="IUO1263" s="142"/>
      <c r="IUP1263" s="143"/>
      <c r="IUQ1263" s="142"/>
      <c r="IUR1263" s="143"/>
      <c r="IUS1263" s="142"/>
      <c r="IUT1263" s="143"/>
      <c r="IUU1263" s="142"/>
      <c r="IUV1263" s="143"/>
      <c r="IUW1263" s="142"/>
      <c r="IUX1263" s="143"/>
      <c r="IUY1263" s="142"/>
      <c r="IUZ1263" s="143"/>
      <c r="IVA1263" s="142"/>
      <c r="IVB1263" s="143"/>
      <c r="IVC1263" s="142"/>
      <c r="IVD1263" s="143"/>
      <c r="IVE1263" s="142"/>
      <c r="IVF1263" s="143"/>
      <c r="IVG1263" s="142"/>
      <c r="IVH1263" s="143"/>
      <c r="IVI1263" s="142"/>
      <c r="IVJ1263" s="143"/>
      <c r="IVK1263" s="142"/>
      <c r="IVL1263" s="143"/>
      <c r="IVM1263" s="142"/>
      <c r="IVN1263" s="143"/>
      <c r="IVO1263" s="142"/>
      <c r="IVP1263" s="143"/>
      <c r="IVQ1263" s="142"/>
      <c r="IVR1263" s="143"/>
      <c r="IVS1263" s="142"/>
      <c r="IVT1263" s="143"/>
      <c r="IVU1263" s="142"/>
      <c r="IVV1263" s="143"/>
      <c r="IVW1263" s="142"/>
      <c r="IVX1263" s="143"/>
      <c r="IVY1263" s="142"/>
      <c r="IVZ1263" s="143"/>
      <c r="IWA1263" s="142"/>
      <c r="IWB1263" s="143"/>
      <c r="IWC1263" s="142"/>
      <c r="IWD1263" s="143"/>
      <c r="IWE1263" s="142"/>
      <c r="IWF1263" s="143"/>
      <c r="IWG1263" s="142"/>
      <c r="IWH1263" s="143"/>
      <c r="IWI1263" s="142"/>
      <c r="IWJ1263" s="143"/>
      <c r="IWK1263" s="142"/>
      <c r="IWL1263" s="143"/>
      <c r="IWM1263" s="142"/>
      <c r="IWN1263" s="143"/>
      <c r="IWO1263" s="142"/>
      <c r="IWP1263" s="143"/>
      <c r="IWQ1263" s="142"/>
      <c r="IWR1263" s="143"/>
      <c r="IWS1263" s="142"/>
      <c r="IWT1263" s="143"/>
      <c r="IWU1263" s="142"/>
      <c r="IWV1263" s="143"/>
      <c r="IWW1263" s="142"/>
      <c r="IWX1263" s="143"/>
      <c r="IWY1263" s="142"/>
      <c r="IWZ1263" s="143"/>
      <c r="IXA1263" s="142"/>
      <c r="IXB1263" s="143"/>
      <c r="IXC1263" s="142"/>
      <c r="IXD1263" s="143"/>
      <c r="IXE1263" s="142"/>
      <c r="IXF1263" s="143"/>
      <c r="IXG1263" s="142"/>
      <c r="IXH1263" s="143"/>
      <c r="IXI1263" s="142"/>
      <c r="IXJ1263" s="143"/>
      <c r="IXK1263" s="142"/>
      <c r="IXL1263" s="143"/>
      <c r="IXM1263" s="142"/>
      <c r="IXN1263" s="143"/>
      <c r="IXO1263" s="142"/>
      <c r="IXP1263" s="143"/>
      <c r="IXQ1263" s="142"/>
      <c r="IXR1263" s="143"/>
      <c r="IXS1263" s="142"/>
      <c r="IXT1263" s="143"/>
      <c r="IXU1263" s="142"/>
      <c r="IXV1263" s="143"/>
      <c r="IXW1263" s="142"/>
      <c r="IXX1263" s="143"/>
      <c r="IXY1263" s="142"/>
      <c r="IXZ1263" s="143"/>
      <c r="IYA1263" s="142"/>
      <c r="IYB1263" s="143"/>
      <c r="IYC1263" s="142"/>
      <c r="IYD1263" s="143"/>
      <c r="IYE1263" s="142"/>
      <c r="IYF1263" s="143"/>
      <c r="IYG1263" s="142"/>
      <c r="IYH1263" s="143"/>
      <c r="IYI1263" s="142"/>
      <c r="IYJ1263" s="143"/>
      <c r="IYK1263" s="142"/>
      <c r="IYL1263" s="143"/>
      <c r="IYM1263" s="142"/>
      <c r="IYN1263" s="143"/>
      <c r="IYO1263" s="142"/>
      <c r="IYP1263" s="143"/>
      <c r="IYQ1263" s="142"/>
      <c r="IYR1263" s="143"/>
      <c r="IYS1263" s="142"/>
      <c r="IYT1263" s="143"/>
      <c r="IYU1263" s="142"/>
      <c r="IYV1263" s="143"/>
      <c r="IYW1263" s="142"/>
      <c r="IYX1263" s="143"/>
      <c r="IYY1263" s="142"/>
      <c r="IYZ1263" s="143"/>
      <c r="IZA1263" s="142"/>
      <c r="IZB1263" s="143"/>
      <c r="IZC1263" s="142"/>
      <c r="IZD1263" s="143"/>
      <c r="IZE1263" s="142"/>
      <c r="IZF1263" s="143"/>
      <c r="IZG1263" s="142"/>
      <c r="IZH1263" s="143"/>
      <c r="IZI1263" s="142"/>
      <c r="IZJ1263" s="143"/>
      <c r="IZK1263" s="142"/>
      <c r="IZL1263" s="143"/>
      <c r="IZM1263" s="142"/>
      <c r="IZN1263" s="143"/>
      <c r="IZO1263" s="142"/>
      <c r="IZP1263" s="143"/>
      <c r="IZQ1263" s="142"/>
      <c r="IZR1263" s="143"/>
      <c r="IZS1263" s="142"/>
      <c r="IZT1263" s="143"/>
      <c r="IZU1263" s="142"/>
      <c r="IZV1263" s="143"/>
      <c r="IZW1263" s="142"/>
      <c r="IZX1263" s="143"/>
      <c r="IZY1263" s="142"/>
      <c r="IZZ1263" s="143"/>
      <c r="JAA1263" s="142"/>
      <c r="JAB1263" s="143"/>
      <c r="JAC1263" s="142"/>
      <c r="JAD1263" s="143"/>
      <c r="JAE1263" s="142"/>
      <c r="JAF1263" s="143"/>
      <c r="JAG1263" s="142"/>
      <c r="JAH1263" s="143"/>
      <c r="JAI1263" s="142"/>
      <c r="JAJ1263" s="143"/>
      <c r="JAK1263" s="142"/>
      <c r="JAL1263" s="143"/>
      <c r="JAM1263" s="142"/>
      <c r="JAN1263" s="143"/>
      <c r="JAO1263" s="142"/>
      <c r="JAP1263" s="143"/>
      <c r="JAQ1263" s="142"/>
      <c r="JAR1263" s="143"/>
      <c r="JAS1263" s="142"/>
      <c r="JAT1263" s="143"/>
      <c r="JAU1263" s="142"/>
      <c r="JAV1263" s="143"/>
      <c r="JAW1263" s="142"/>
      <c r="JAX1263" s="143"/>
      <c r="JAY1263" s="142"/>
      <c r="JAZ1263" s="143"/>
      <c r="JBA1263" s="142"/>
      <c r="JBB1263" s="143"/>
      <c r="JBC1263" s="142"/>
      <c r="JBD1263" s="143"/>
      <c r="JBE1263" s="142"/>
      <c r="JBF1263" s="143"/>
      <c r="JBG1263" s="142"/>
      <c r="JBH1263" s="143"/>
      <c r="JBI1263" s="142"/>
      <c r="JBJ1263" s="143"/>
      <c r="JBK1263" s="142"/>
      <c r="JBL1263" s="143"/>
      <c r="JBM1263" s="142"/>
      <c r="JBN1263" s="143"/>
      <c r="JBO1263" s="142"/>
      <c r="JBP1263" s="143"/>
      <c r="JBQ1263" s="142"/>
      <c r="JBR1263" s="143"/>
      <c r="JBS1263" s="142"/>
      <c r="JBT1263" s="143"/>
      <c r="JBU1263" s="142"/>
      <c r="JBV1263" s="143"/>
      <c r="JBW1263" s="142"/>
      <c r="JBX1263" s="143"/>
      <c r="JBY1263" s="142"/>
      <c r="JBZ1263" s="143"/>
      <c r="JCA1263" s="142"/>
      <c r="JCB1263" s="143"/>
      <c r="JCC1263" s="142"/>
      <c r="JCD1263" s="143"/>
      <c r="JCE1263" s="142"/>
      <c r="JCF1263" s="143"/>
      <c r="JCG1263" s="142"/>
      <c r="JCH1263" s="143"/>
      <c r="JCI1263" s="142"/>
      <c r="JCJ1263" s="143"/>
      <c r="JCK1263" s="142"/>
      <c r="JCL1263" s="143"/>
      <c r="JCM1263" s="142"/>
      <c r="JCN1263" s="143"/>
      <c r="JCO1263" s="142"/>
      <c r="JCP1263" s="143"/>
      <c r="JCQ1263" s="142"/>
      <c r="JCR1263" s="143"/>
      <c r="JCS1263" s="142"/>
      <c r="JCT1263" s="143"/>
      <c r="JCU1263" s="142"/>
      <c r="JCV1263" s="143"/>
      <c r="JCW1263" s="142"/>
      <c r="JCX1263" s="143"/>
      <c r="JCY1263" s="142"/>
      <c r="JCZ1263" s="143"/>
      <c r="JDA1263" s="142"/>
      <c r="JDB1263" s="143"/>
      <c r="JDC1263" s="142"/>
      <c r="JDD1263" s="143"/>
      <c r="JDE1263" s="142"/>
      <c r="JDF1263" s="143"/>
      <c r="JDG1263" s="142"/>
      <c r="JDH1263" s="143"/>
      <c r="JDI1263" s="142"/>
      <c r="JDJ1263" s="143"/>
      <c r="JDK1263" s="142"/>
      <c r="JDL1263" s="143"/>
      <c r="JDM1263" s="142"/>
      <c r="JDN1263" s="143"/>
      <c r="JDO1263" s="142"/>
      <c r="JDP1263" s="143"/>
      <c r="JDQ1263" s="142"/>
      <c r="JDR1263" s="143"/>
      <c r="JDS1263" s="142"/>
      <c r="JDT1263" s="143"/>
      <c r="JDU1263" s="142"/>
      <c r="JDV1263" s="143"/>
      <c r="JDW1263" s="142"/>
      <c r="JDX1263" s="143"/>
      <c r="JDY1263" s="142"/>
      <c r="JDZ1263" s="143"/>
      <c r="JEA1263" s="142"/>
      <c r="JEB1263" s="143"/>
      <c r="JEC1263" s="142"/>
      <c r="JED1263" s="143"/>
      <c r="JEE1263" s="142"/>
      <c r="JEF1263" s="143"/>
      <c r="JEG1263" s="142"/>
      <c r="JEH1263" s="143"/>
      <c r="JEI1263" s="142"/>
      <c r="JEJ1263" s="143"/>
      <c r="JEK1263" s="142"/>
      <c r="JEL1263" s="143"/>
      <c r="JEM1263" s="142"/>
      <c r="JEN1263" s="143"/>
      <c r="JEO1263" s="142"/>
      <c r="JEP1263" s="143"/>
      <c r="JEQ1263" s="142"/>
      <c r="JER1263" s="143"/>
      <c r="JES1263" s="142"/>
      <c r="JET1263" s="143"/>
      <c r="JEU1263" s="142"/>
      <c r="JEV1263" s="143"/>
      <c r="JEW1263" s="142"/>
      <c r="JEX1263" s="143"/>
      <c r="JEY1263" s="142"/>
      <c r="JEZ1263" s="143"/>
      <c r="JFA1263" s="142"/>
      <c r="JFB1263" s="143"/>
      <c r="JFC1263" s="142"/>
      <c r="JFD1263" s="143"/>
      <c r="JFE1263" s="142"/>
      <c r="JFF1263" s="143"/>
      <c r="JFG1263" s="142"/>
      <c r="JFH1263" s="143"/>
      <c r="JFI1263" s="142"/>
      <c r="JFJ1263" s="143"/>
      <c r="JFK1263" s="142"/>
      <c r="JFL1263" s="143"/>
      <c r="JFM1263" s="142"/>
      <c r="JFN1263" s="143"/>
      <c r="JFO1263" s="142"/>
      <c r="JFP1263" s="143"/>
      <c r="JFQ1263" s="142"/>
      <c r="JFR1263" s="143"/>
      <c r="JFS1263" s="142"/>
      <c r="JFT1263" s="143"/>
      <c r="JFU1263" s="142"/>
      <c r="JFV1263" s="143"/>
      <c r="JFW1263" s="142"/>
      <c r="JFX1263" s="143"/>
      <c r="JFY1263" s="142"/>
      <c r="JFZ1263" s="143"/>
      <c r="JGA1263" s="142"/>
      <c r="JGB1263" s="143"/>
      <c r="JGC1263" s="142"/>
      <c r="JGD1263" s="143"/>
      <c r="JGE1263" s="142"/>
      <c r="JGF1263" s="143"/>
      <c r="JGG1263" s="142"/>
      <c r="JGH1263" s="143"/>
      <c r="JGI1263" s="142"/>
      <c r="JGJ1263" s="143"/>
      <c r="JGK1263" s="142"/>
      <c r="JGL1263" s="143"/>
      <c r="JGM1263" s="142"/>
      <c r="JGN1263" s="143"/>
      <c r="JGO1263" s="142"/>
      <c r="JGP1263" s="143"/>
      <c r="JGQ1263" s="142"/>
      <c r="JGR1263" s="143"/>
      <c r="JGS1263" s="142"/>
      <c r="JGT1263" s="143"/>
      <c r="JGU1263" s="142"/>
      <c r="JGV1263" s="143"/>
      <c r="JGW1263" s="142"/>
      <c r="JGX1263" s="143"/>
      <c r="JGY1263" s="142"/>
      <c r="JGZ1263" s="143"/>
      <c r="JHA1263" s="142"/>
      <c r="JHB1263" s="143"/>
      <c r="JHC1263" s="142"/>
      <c r="JHD1263" s="143"/>
      <c r="JHE1263" s="142"/>
      <c r="JHF1263" s="143"/>
      <c r="JHG1263" s="142"/>
      <c r="JHH1263" s="143"/>
      <c r="JHI1263" s="142"/>
      <c r="JHJ1263" s="143"/>
      <c r="JHK1263" s="142"/>
      <c r="JHL1263" s="143"/>
      <c r="JHM1263" s="142"/>
      <c r="JHN1263" s="143"/>
      <c r="JHO1263" s="142"/>
      <c r="JHP1263" s="143"/>
      <c r="JHQ1263" s="142"/>
      <c r="JHR1263" s="143"/>
      <c r="JHS1263" s="142"/>
      <c r="JHT1263" s="143"/>
      <c r="JHU1263" s="142"/>
      <c r="JHV1263" s="143"/>
      <c r="JHW1263" s="142"/>
      <c r="JHX1263" s="143"/>
      <c r="JHY1263" s="142"/>
      <c r="JHZ1263" s="143"/>
      <c r="JIA1263" s="142"/>
      <c r="JIB1263" s="143"/>
      <c r="JIC1263" s="142"/>
      <c r="JID1263" s="143"/>
      <c r="JIE1263" s="142"/>
      <c r="JIF1263" s="143"/>
      <c r="JIG1263" s="142"/>
      <c r="JIH1263" s="143"/>
      <c r="JII1263" s="142"/>
      <c r="JIJ1263" s="143"/>
      <c r="JIK1263" s="142"/>
      <c r="JIL1263" s="143"/>
      <c r="JIM1263" s="142"/>
      <c r="JIN1263" s="143"/>
      <c r="JIO1263" s="142"/>
      <c r="JIP1263" s="143"/>
      <c r="JIQ1263" s="142"/>
      <c r="JIR1263" s="143"/>
      <c r="JIS1263" s="142"/>
      <c r="JIT1263" s="143"/>
      <c r="JIU1263" s="142"/>
      <c r="JIV1263" s="143"/>
      <c r="JIW1263" s="142"/>
      <c r="JIX1263" s="143"/>
      <c r="JIY1263" s="142"/>
      <c r="JIZ1263" s="143"/>
      <c r="JJA1263" s="142"/>
      <c r="JJB1263" s="143"/>
      <c r="JJC1263" s="142"/>
      <c r="JJD1263" s="143"/>
      <c r="JJE1263" s="142"/>
      <c r="JJF1263" s="143"/>
      <c r="JJG1263" s="142"/>
      <c r="JJH1263" s="143"/>
      <c r="JJI1263" s="142"/>
      <c r="JJJ1263" s="143"/>
      <c r="JJK1263" s="142"/>
      <c r="JJL1263" s="143"/>
      <c r="JJM1263" s="142"/>
      <c r="JJN1263" s="143"/>
      <c r="JJO1263" s="142"/>
      <c r="JJP1263" s="143"/>
      <c r="JJQ1263" s="142"/>
      <c r="JJR1263" s="143"/>
      <c r="JJS1263" s="142"/>
      <c r="JJT1263" s="143"/>
      <c r="JJU1263" s="142"/>
      <c r="JJV1263" s="143"/>
      <c r="JJW1263" s="142"/>
      <c r="JJX1263" s="143"/>
      <c r="JJY1263" s="142"/>
      <c r="JJZ1263" s="143"/>
      <c r="JKA1263" s="142"/>
      <c r="JKB1263" s="143"/>
      <c r="JKC1263" s="142"/>
      <c r="JKD1263" s="143"/>
      <c r="JKE1263" s="142"/>
      <c r="JKF1263" s="143"/>
      <c r="JKG1263" s="142"/>
      <c r="JKH1263" s="143"/>
      <c r="JKI1263" s="142"/>
      <c r="JKJ1263" s="143"/>
      <c r="JKK1263" s="142"/>
      <c r="JKL1263" s="143"/>
      <c r="JKM1263" s="142"/>
      <c r="JKN1263" s="143"/>
      <c r="JKO1263" s="142"/>
      <c r="JKP1263" s="143"/>
      <c r="JKQ1263" s="142"/>
      <c r="JKR1263" s="143"/>
      <c r="JKS1263" s="142"/>
      <c r="JKT1263" s="143"/>
      <c r="JKU1263" s="142"/>
      <c r="JKV1263" s="143"/>
      <c r="JKW1263" s="142"/>
      <c r="JKX1263" s="143"/>
      <c r="JKY1263" s="142"/>
      <c r="JKZ1263" s="143"/>
      <c r="JLA1263" s="142"/>
      <c r="JLB1263" s="143"/>
      <c r="JLC1263" s="142"/>
      <c r="JLD1263" s="143"/>
      <c r="JLE1263" s="142"/>
      <c r="JLF1263" s="143"/>
      <c r="JLG1263" s="142"/>
      <c r="JLH1263" s="143"/>
      <c r="JLI1263" s="142"/>
      <c r="JLJ1263" s="143"/>
      <c r="JLK1263" s="142"/>
      <c r="JLL1263" s="143"/>
      <c r="JLM1263" s="142"/>
      <c r="JLN1263" s="143"/>
      <c r="JLO1263" s="142"/>
      <c r="JLP1263" s="143"/>
      <c r="JLQ1263" s="142"/>
      <c r="JLR1263" s="143"/>
      <c r="JLS1263" s="142"/>
      <c r="JLT1263" s="143"/>
      <c r="JLU1263" s="142"/>
      <c r="JLV1263" s="143"/>
      <c r="JLW1263" s="142"/>
      <c r="JLX1263" s="143"/>
      <c r="JLY1263" s="142"/>
      <c r="JLZ1263" s="143"/>
      <c r="JMA1263" s="142"/>
      <c r="JMB1263" s="143"/>
      <c r="JMC1263" s="142"/>
      <c r="JMD1263" s="143"/>
      <c r="JME1263" s="142"/>
      <c r="JMF1263" s="143"/>
      <c r="JMG1263" s="142"/>
      <c r="JMH1263" s="143"/>
      <c r="JMI1263" s="142"/>
      <c r="JMJ1263" s="143"/>
      <c r="JMK1263" s="142"/>
      <c r="JML1263" s="143"/>
      <c r="JMM1263" s="142"/>
      <c r="JMN1263" s="143"/>
      <c r="JMO1263" s="142"/>
      <c r="JMP1263" s="143"/>
      <c r="JMQ1263" s="142"/>
      <c r="JMR1263" s="143"/>
      <c r="JMS1263" s="142"/>
      <c r="JMT1263" s="143"/>
      <c r="JMU1263" s="142"/>
      <c r="JMV1263" s="143"/>
      <c r="JMW1263" s="142"/>
      <c r="JMX1263" s="143"/>
      <c r="JMY1263" s="142"/>
      <c r="JMZ1263" s="143"/>
      <c r="JNA1263" s="142"/>
      <c r="JNB1263" s="143"/>
      <c r="JNC1263" s="142"/>
      <c r="JND1263" s="143"/>
      <c r="JNE1263" s="142"/>
      <c r="JNF1263" s="143"/>
      <c r="JNG1263" s="142"/>
      <c r="JNH1263" s="143"/>
      <c r="JNI1263" s="142"/>
      <c r="JNJ1263" s="143"/>
      <c r="JNK1263" s="142"/>
      <c r="JNL1263" s="143"/>
      <c r="JNM1263" s="142"/>
      <c r="JNN1263" s="143"/>
      <c r="JNO1263" s="142"/>
      <c r="JNP1263" s="143"/>
      <c r="JNQ1263" s="142"/>
      <c r="JNR1263" s="143"/>
      <c r="JNS1263" s="142"/>
      <c r="JNT1263" s="143"/>
      <c r="JNU1263" s="142"/>
      <c r="JNV1263" s="143"/>
      <c r="JNW1263" s="142"/>
      <c r="JNX1263" s="143"/>
      <c r="JNY1263" s="142"/>
      <c r="JNZ1263" s="143"/>
      <c r="JOA1263" s="142"/>
      <c r="JOB1263" s="143"/>
      <c r="JOC1263" s="142"/>
      <c r="JOD1263" s="143"/>
      <c r="JOE1263" s="142"/>
      <c r="JOF1263" s="143"/>
      <c r="JOG1263" s="142"/>
      <c r="JOH1263" s="143"/>
      <c r="JOI1263" s="142"/>
      <c r="JOJ1263" s="143"/>
      <c r="JOK1263" s="142"/>
      <c r="JOL1263" s="143"/>
      <c r="JOM1263" s="142"/>
      <c r="JON1263" s="143"/>
      <c r="JOO1263" s="142"/>
      <c r="JOP1263" s="143"/>
      <c r="JOQ1263" s="142"/>
      <c r="JOR1263" s="143"/>
      <c r="JOS1263" s="142"/>
      <c r="JOT1263" s="143"/>
      <c r="JOU1263" s="142"/>
      <c r="JOV1263" s="143"/>
      <c r="JOW1263" s="142"/>
      <c r="JOX1263" s="143"/>
      <c r="JOY1263" s="142"/>
      <c r="JOZ1263" s="143"/>
      <c r="JPA1263" s="142"/>
      <c r="JPB1263" s="143"/>
      <c r="JPC1263" s="142"/>
      <c r="JPD1263" s="143"/>
      <c r="JPE1263" s="142"/>
      <c r="JPF1263" s="143"/>
      <c r="JPG1263" s="142"/>
      <c r="JPH1263" s="143"/>
      <c r="JPI1263" s="142"/>
      <c r="JPJ1263" s="143"/>
      <c r="JPK1263" s="142"/>
      <c r="JPL1263" s="143"/>
      <c r="JPM1263" s="142"/>
      <c r="JPN1263" s="143"/>
      <c r="JPO1263" s="142"/>
      <c r="JPP1263" s="143"/>
      <c r="JPQ1263" s="142"/>
      <c r="JPR1263" s="143"/>
      <c r="JPS1263" s="142"/>
      <c r="JPT1263" s="143"/>
      <c r="JPU1263" s="142"/>
      <c r="JPV1263" s="143"/>
      <c r="JPW1263" s="142"/>
      <c r="JPX1263" s="143"/>
      <c r="JPY1263" s="142"/>
      <c r="JPZ1263" s="143"/>
      <c r="JQA1263" s="142"/>
      <c r="JQB1263" s="143"/>
      <c r="JQC1263" s="142"/>
      <c r="JQD1263" s="143"/>
      <c r="JQE1263" s="142"/>
      <c r="JQF1263" s="143"/>
      <c r="JQG1263" s="142"/>
      <c r="JQH1263" s="143"/>
      <c r="JQI1263" s="142"/>
      <c r="JQJ1263" s="143"/>
      <c r="JQK1263" s="142"/>
      <c r="JQL1263" s="143"/>
      <c r="JQM1263" s="142"/>
      <c r="JQN1263" s="143"/>
      <c r="JQO1263" s="142"/>
      <c r="JQP1263" s="143"/>
      <c r="JQQ1263" s="142"/>
      <c r="JQR1263" s="143"/>
      <c r="JQS1263" s="142"/>
      <c r="JQT1263" s="143"/>
      <c r="JQU1263" s="142"/>
      <c r="JQV1263" s="143"/>
      <c r="JQW1263" s="142"/>
      <c r="JQX1263" s="143"/>
      <c r="JQY1263" s="142"/>
      <c r="JQZ1263" s="143"/>
      <c r="JRA1263" s="142"/>
      <c r="JRB1263" s="143"/>
      <c r="JRC1263" s="142"/>
      <c r="JRD1263" s="143"/>
      <c r="JRE1263" s="142"/>
      <c r="JRF1263" s="143"/>
      <c r="JRG1263" s="142"/>
      <c r="JRH1263" s="143"/>
      <c r="JRI1263" s="142"/>
      <c r="JRJ1263" s="143"/>
      <c r="JRK1263" s="142"/>
      <c r="JRL1263" s="143"/>
      <c r="JRM1263" s="142"/>
      <c r="JRN1263" s="143"/>
      <c r="JRO1263" s="142"/>
      <c r="JRP1263" s="143"/>
      <c r="JRQ1263" s="142"/>
      <c r="JRR1263" s="143"/>
      <c r="JRS1263" s="142"/>
      <c r="JRT1263" s="143"/>
      <c r="JRU1263" s="142"/>
      <c r="JRV1263" s="143"/>
      <c r="JRW1263" s="142"/>
      <c r="JRX1263" s="143"/>
      <c r="JRY1263" s="142"/>
      <c r="JRZ1263" s="143"/>
      <c r="JSA1263" s="142"/>
      <c r="JSB1263" s="143"/>
      <c r="JSC1263" s="142"/>
      <c r="JSD1263" s="143"/>
      <c r="JSE1263" s="142"/>
      <c r="JSF1263" s="143"/>
      <c r="JSG1263" s="142"/>
      <c r="JSH1263" s="143"/>
      <c r="JSI1263" s="142"/>
      <c r="JSJ1263" s="143"/>
      <c r="JSK1263" s="142"/>
      <c r="JSL1263" s="143"/>
      <c r="JSM1263" s="142"/>
      <c r="JSN1263" s="143"/>
      <c r="JSO1263" s="142"/>
      <c r="JSP1263" s="143"/>
      <c r="JSQ1263" s="142"/>
      <c r="JSR1263" s="143"/>
      <c r="JSS1263" s="142"/>
      <c r="JST1263" s="143"/>
      <c r="JSU1263" s="142"/>
      <c r="JSV1263" s="143"/>
      <c r="JSW1263" s="142"/>
      <c r="JSX1263" s="143"/>
      <c r="JSY1263" s="142"/>
      <c r="JSZ1263" s="143"/>
      <c r="JTA1263" s="142"/>
      <c r="JTB1263" s="143"/>
      <c r="JTC1263" s="142"/>
      <c r="JTD1263" s="143"/>
      <c r="JTE1263" s="142"/>
      <c r="JTF1263" s="143"/>
      <c r="JTG1263" s="142"/>
      <c r="JTH1263" s="143"/>
      <c r="JTI1263" s="142"/>
      <c r="JTJ1263" s="143"/>
      <c r="JTK1263" s="142"/>
      <c r="JTL1263" s="143"/>
      <c r="JTM1263" s="142"/>
      <c r="JTN1263" s="143"/>
      <c r="JTO1263" s="142"/>
      <c r="JTP1263" s="143"/>
      <c r="JTQ1263" s="142"/>
      <c r="JTR1263" s="143"/>
      <c r="JTS1263" s="142"/>
      <c r="JTT1263" s="143"/>
      <c r="JTU1263" s="142"/>
      <c r="JTV1263" s="143"/>
      <c r="JTW1263" s="142"/>
      <c r="JTX1263" s="143"/>
      <c r="JTY1263" s="142"/>
      <c r="JTZ1263" s="143"/>
      <c r="JUA1263" s="142"/>
      <c r="JUB1263" s="143"/>
      <c r="JUC1263" s="142"/>
      <c r="JUD1263" s="143"/>
      <c r="JUE1263" s="142"/>
      <c r="JUF1263" s="143"/>
      <c r="JUG1263" s="142"/>
      <c r="JUH1263" s="143"/>
      <c r="JUI1263" s="142"/>
      <c r="JUJ1263" s="143"/>
      <c r="JUK1263" s="142"/>
      <c r="JUL1263" s="143"/>
      <c r="JUM1263" s="142"/>
      <c r="JUN1263" s="143"/>
      <c r="JUO1263" s="142"/>
      <c r="JUP1263" s="143"/>
      <c r="JUQ1263" s="142"/>
      <c r="JUR1263" s="143"/>
      <c r="JUS1263" s="142"/>
      <c r="JUT1263" s="143"/>
      <c r="JUU1263" s="142"/>
      <c r="JUV1263" s="143"/>
      <c r="JUW1263" s="142"/>
      <c r="JUX1263" s="143"/>
      <c r="JUY1263" s="142"/>
      <c r="JUZ1263" s="143"/>
      <c r="JVA1263" s="142"/>
      <c r="JVB1263" s="143"/>
      <c r="JVC1263" s="142"/>
      <c r="JVD1263" s="143"/>
      <c r="JVE1263" s="142"/>
      <c r="JVF1263" s="143"/>
      <c r="JVG1263" s="142"/>
      <c r="JVH1263" s="143"/>
      <c r="JVI1263" s="142"/>
      <c r="JVJ1263" s="143"/>
      <c r="JVK1263" s="142"/>
      <c r="JVL1263" s="143"/>
      <c r="JVM1263" s="142"/>
      <c r="JVN1263" s="143"/>
      <c r="JVO1263" s="142"/>
      <c r="JVP1263" s="143"/>
      <c r="JVQ1263" s="142"/>
      <c r="JVR1263" s="143"/>
      <c r="JVS1263" s="142"/>
      <c r="JVT1263" s="143"/>
      <c r="JVU1263" s="142"/>
      <c r="JVV1263" s="143"/>
      <c r="JVW1263" s="142"/>
      <c r="JVX1263" s="143"/>
      <c r="JVY1263" s="142"/>
      <c r="JVZ1263" s="143"/>
      <c r="JWA1263" s="142"/>
      <c r="JWB1263" s="143"/>
      <c r="JWC1263" s="142"/>
      <c r="JWD1263" s="143"/>
      <c r="JWE1263" s="142"/>
      <c r="JWF1263" s="143"/>
      <c r="JWG1263" s="142"/>
      <c r="JWH1263" s="143"/>
      <c r="JWI1263" s="142"/>
      <c r="JWJ1263" s="143"/>
      <c r="JWK1263" s="142"/>
      <c r="JWL1263" s="143"/>
      <c r="JWM1263" s="142"/>
      <c r="JWN1263" s="143"/>
      <c r="JWO1263" s="142"/>
      <c r="JWP1263" s="143"/>
      <c r="JWQ1263" s="142"/>
      <c r="JWR1263" s="143"/>
      <c r="JWS1263" s="142"/>
      <c r="JWT1263" s="143"/>
      <c r="JWU1263" s="142"/>
      <c r="JWV1263" s="143"/>
      <c r="JWW1263" s="142"/>
      <c r="JWX1263" s="143"/>
      <c r="JWY1263" s="142"/>
      <c r="JWZ1263" s="143"/>
      <c r="JXA1263" s="142"/>
      <c r="JXB1263" s="143"/>
      <c r="JXC1263" s="142"/>
      <c r="JXD1263" s="143"/>
      <c r="JXE1263" s="142"/>
      <c r="JXF1263" s="143"/>
      <c r="JXG1263" s="142"/>
      <c r="JXH1263" s="143"/>
      <c r="JXI1263" s="142"/>
      <c r="JXJ1263" s="143"/>
      <c r="JXK1263" s="142"/>
      <c r="JXL1263" s="143"/>
      <c r="JXM1263" s="142"/>
      <c r="JXN1263" s="143"/>
      <c r="JXO1263" s="142"/>
      <c r="JXP1263" s="143"/>
      <c r="JXQ1263" s="142"/>
      <c r="JXR1263" s="143"/>
      <c r="JXS1263" s="142"/>
      <c r="JXT1263" s="143"/>
      <c r="JXU1263" s="142"/>
      <c r="JXV1263" s="143"/>
      <c r="JXW1263" s="142"/>
      <c r="JXX1263" s="143"/>
      <c r="JXY1263" s="142"/>
      <c r="JXZ1263" s="143"/>
      <c r="JYA1263" s="142"/>
      <c r="JYB1263" s="143"/>
      <c r="JYC1263" s="142"/>
      <c r="JYD1263" s="143"/>
      <c r="JYE1263" s="142"/>
      <c r="JYF1263" s="143"/>
      <c r="JYG1263" s="142"/>
      <c r="JYH1263" s="143"/>
      <c r="JYI1263" s="142"/>
      <c r="JYJ1263" s="143"/>
      <c r="JYK1263" s="142"/>
      <c r="JYL1263" s="143"/>
      <c r="JYM1263" s="142"/>
      <c r="JYN1263" s="143"/>
      <c r="JYO1263" s="142"/>
      <c r="JYP1263" s="143"/>
      <c r="JYQ1263" s="142"/>
      <c r="JYR1263" s="143"/>
      <c r="JYS1263" s="142"/>
      <c r="JYT1263" s="143"/>
      <c r="JYU1263" s="142"/>
      <c r="JYV1263" s="143"/>
      <c r="JYW1263" s="142"/>
      <c r="JYX1263" s="143"/>
      <c r="JYY1263" s="142"/>
      <c r="JYZ1263" s="143"/>
      <c r="JZA1263" s="142"/>
      <c r="JZB1263" s="143"/>
      <c r="JZC1263" s="142"/>
      <c r="JZD1263" s="143"/>
      <c r="JZE1263" s="142"/>
      <c r="JZF1263" s="143"/>
      <c r="JZG1263" s="142"/>
      <c r="JZH1263" s="143"/>
      <c r="JZI1263" s="142"/>
      <c r="JZJ1263" s="143"/>
      <c r="JZK1263" s="142"/>
      <c r="JZL1263" s="143"/>
      <c r="JZM1263" s="142"/>
      <c r="JZN1263" s="143"/>
      <c r="JZO1263" s="142"/>
      <c r="JZP1263" s="143"/>
      <c r="JZQ1263" s="142"/>
      <c r="JZR1263" s="143"/>
      <c r="JZS1263" s="142"/>
      <c r="JZT1263" s="143"/>
      <c r="JZU1263" s="142"/>
      <c r="JZV1263" s="143"/>
      <c r="JZW1263" s="142"/>
      <c r="JZX1263" s="143"/>
      <c r="JZY1263" s="142"/>
      <c r="JZZ1263" s="143"/>
      <c r="KAA1263" s="142"/>
      <c r="KAB1263" s="143"/>
      <c r="KAC1263" s="142"/>
      <c r="KAD1263" s="143"/>
      <c r="KAE1263" s="142"/>
      <c r="KAF1263" s="143"/>
      <c r="KAG1263" s="142"/>
      <c r="KAH1263" s="143"/>
      <c r="KAI1263" s="142"/>
      <c r="KAJ1263" s="143"/>
      <c r="KAK1263" s="142"/>
      <c r="KAL1263" s="143"/>
      <c r="KAM1263" s="142"/>
      <c r="KAN1263" s="143"/>
      <c r="KAO1263" s="142"/>
      <c r="KAP1263" s="143"/>
      <c r="KAQ1263" s="142"/>
      <c r="KAR1263" s="143"/>
      <c r="KAS1263" s="142"/>
      <c r="KAT1263" s="143"/>
      <c r="KAU1263" s="142"/>
      <c r="KAV1263" s="143"/>
      <c r="KAW1263" s="142"/>
      <c r="KAX1263" s="143"/>
      <c r="KAY1263" s="142"/>
      <c r="KAZ1263" s="143"/>
      <c r="KBA1263" s="142"/>
      <c r="KBB1263" s="143"/>
      <c r="KBC1263" s="142"/>
      <c r="KBD1263" s="143"/>
      <c r="KBE1263" s="142"/>
      <c r="KBF1263" s="143"/>
      <c r="KBG1263" s="142"/>
      <c r="KBH1263" s="143"/>
      <c r="KBI1263" s="142"/>
      <c r="KBJ1263" s="143"/>
      <c r="KBK1263" s="142"/>
      <c r="KBL1263" s="143"/>
      <c r="KBM1263" s="142"/>
      <c r="KBN1263" s="143"/>
      <c r="KBO1263" s="142"/>
      <c r="KBP1263" s="143"/>
      <c r="KBQ1263" s="142"/>
      <c r="KBR1263" s="143"/>
      <c r="KBS1263" s="142"/>
      <c r="KBT1263" s="143"/>
      <c r="KBU1263" s="142"/>
      <c r="KBV1263" s="143"/>
      <c r="KBW1263" s="142"/>
      <c r="KBX1263" s="143"/>
      <c r="KBY1263" s="142"/>
      <c r="KBZ1263" s="143"/>
      <c r="KCA1263" s="142"/>
      <c r="KCB1263" s="143"/>
      <c r="KCC1263" s="142"/>
      <c r="KCD1263" s="143"/>
      <c r="KCE1263" s="142"/>
      <c r="KCF1263" s="143"/>
      <c r="KCG1263" s="142"/>
      <c r="KCH1263" s="143"/>
      <c r="KCI1263" s="142"/>
      <c r="KCJ1263" s="143"/>
      <c r="KCK1263" s="142"/>
      <c r="KCL1263" s="143"/>
      <c r="KCM1263" s="142"/>
      <c r="KCN1263" s="143"/>
      <c r="KCO1263" s="142"/>
      <c r="KCP1263" s="143"/>
      <c r="KCQ1263" s="142"/>
      <c r="KCR1263" s="143"/>
      <c r="KCS1263" s="142"/>
      <c r="KCT1263" s="143"/>
      <c r="KCU1263" s="142"/>
      <c r="KCV1263" s="143"/>
      <c r="KCW1263" s="142"/>
      <c r="KCX1263" s="143"/>
      <c r="KCY1263" s="142"/>
      <c r="KCZ1263" s="143"/>
      <c r="KDA1263" s="142"/>
      <c r="KDB1263" s="143"/>
      <c r="KDC1263" s="142"/>
      <c r="KDD1263" s="143"/>
      <c r="KDE1263" s="142"/>
      <c r="KDF1263" s="143"/>
      <c r="KDG1263" s="142"/>
      <c r="KDH1263" s="143"/>
      <c r="KDI1263" s="142"/>
      <c r="KDJ1263" s="143"/>
      <c r="KDK1263" s="142"/>
      <c r="KDL1263" s="143"/>
      <c r="KDM1263" s="142"/>
      <c r="KDN1263" s="143"/>
      <c r="KDO1263" s="142"/>
      <c r="KDP1263" s="143"/>
      <c r="KDQ1263" s="142"/>
      <c r="KDR1263" s="143"/>
      <c r="KDS1263" s="142"/>
      <c r="KDT1263" s="143"/>
      <c r="KDU1263" s="142"/>
      <c r="KDV1263" s="143"/>
      <c r="KDW1263" s="142"/>
      <c r="KDX1263" s="143"/>
      <c r="KDY1263" s="142"/>
      <c r="KDZ1263" s="143"/>
      <c r="KEA1263" s="142"/>
      <c r="KEB1263" s="143"/>
      <c r="KEC1263" s="142"/>
      <c r="KED1263" s="143"/>
      <c r="KEE1263" s="142"/>
      <c r="KEF1263" s="143"/>
      <c r="KEG1263" s="142"/>
      <c r="KEH1263" s="143"/>
      <c r="KEI1263" s="142"/>
      <c r="KEJ1263" s="143"/>
      <c r="KEK1263" s="142"/>
      <c r="KEL1263" s="143"/>
      <c r="KEM1263" s="142"/>
      <c r="KEN1263" s="143"/>
      <c r="KEO1263" s="142"/>
      <c r="KEP1263" s="143"/>
      <c r="KEQ1263" s="142"/>
      <c r="KER1263" s="143"/>
      <c r="KES1263" s="142"/>
      <c r="KET1263" s="143"/>
      <c r="KEU1263" s="142"/>
      <c r="KEV1263" s="143"/>
      <c r="KEW1263" s="142"/>
      <c r="KEX1263" s="143"/>
      <c r="KEY1263" s="142"/>
      <c r="KEZ1263" s="143"/>
      <c r="KFA1263" s="142"/>
      <c r="KFB1263" s="143"/>
      <c r="KFC1263" s="142"/>
      <c r="KFD1263" s="143"/>
      <c r="KFE1263" s="142"/>
      <c r="KFF1263" s="143"/>
      <c r="KFG1263" s="142"/>
      <c r="KFH1263" s="143"/>
      <c r="KFI1263" s="142"/>
      <c r="KFJ1263" s="143"/>
      <c r="KFK1263" s="142"/>
      <c r="KFL1263" s="143"/>
      <c r="KFM1263" s="142"/>
      <c r="KFN1263" s="143"/>
      <c r="KFO1263" s="142"/>
      <c r="KFP1263" s="143"/>
      <c r="KFQ1263" s="142"/>
      <c r="KFR1263" s="143"/>
      <c r="KFS1263" s="142"/>
      <c r="KFT1263" s="143"/>
      <c r="KFU1263" s="142"/>
      <c r="KFV1263" s="143"/>
      <c r="KFW1263" s="142"/>
      <c r="KFX1263" s="143"/>
      <c r="KFY1263" s="142"/>
      <c r="KFZ1263" s="143"/>
      <c r="KGA1263" s="142"/>
      <c r="KGB1263" s="143"/>
      <c r="KGC1263" s="142"/>
      <c r="KGD1263" s="143"/>
      <c r="KGE1263" s="142"/>
      <c r="KGF1263" s="143"/>
      <c r="KGG1263" s="142"/>
      <c r="KGH1263" s="143"/>
      <c r="KGI1263" s="142"/>
      <c r="KGJ1263" s="143"/>
      <c r="KGK1263" s="142"/>
      <c r="KGL1263" s="143"/>
      <c r="KGM1263" s="142"/>
      <c r="KGN1263" s="143"/>
      <c r="KGO1263" s="142"/>
      <c r="KGP1263" s="143"/>
      <c r="KGQ1263" s="142"/>
      <c r="KGR1263" s="143"/>
      <c r="KGS1263" s="142"/>
      <c r="KGT1263" s="143"/>
      <c r="KGU1263" s="142"/>
      <c r="KGV1263" s="143"/>
      <c r="KGW1263" s="142"/>
      <c r="KGX1263" s="143"/>
      <c r="KGY1263" s="142"/>
      <c r="KGZ1263" s="143"/>
      <c r="KHA1263" s="142"/>
      <c r="KHB1263" s="143"/>
      <c r="KHC1263" s="142"/>
      <c r="KHD1263" s="143"/>
      <c r="KHE1263" s="142"/>
      <c r="KHF1263" s="143"/>
      <c r="KHG1263" s="142"/>
      <c r="KHH1263" s="143"/>
      <c r="KHI1263" s="142"/>
      <c r="KHJ1263" s="143"/>
      <c r="KHK1263" s="142"/>
      <c r="KHL1263" s="143"/>
      <c r="KHM1263" s="142"/>
      <c r="KHN1263" s="143"/>
      <c r="KHO1263" s="142"/>
      <c r="KHP1263" s="143"/>
      <c r="KHQ1263" s="142"/>
      <c r="KHR1263" s="143"/>
      <c r="KHS1263" s="142"/>
      <c r="KHT1263" s="143"/>
      <c r="KHU1263" s="142"/>
      <c r="KHV1263" s="143"/>
      <c r="KHW1263" s="142"/>
      <c r="KHX1263" s="143"/>
      <c r="KHY1263" s="142"/>
      <c r="KHZ1263" s="143"/>
      <c r="KIA1263" s="142"/>
      <c r="KIB1263" s="143"/>
      <c r="KIC1263" s="142"/>
      <c r="KID1263" s="143"/>
      <c r="KIE1263" s="142"/>
      <c r="KIF1263" s="143"/>
      <c r="KIG1263" s="142"/>
      <c r="KIH1263" s="143"/>
      <c r="KII1263" s="142"/>
      <c r="KIJ1263" s="143"/>
      <c r="KIK1263" s="142"/>
      <c r="KIL1263" s="143"/>
      <c r="KIM1263" s="142"/>
      <c r="KIN1263" s="143"/>
      <c r="KIO1263" s="142"/>
      <c r="KIP1263" s="143"/>
      <c r="KIQ1263" s="142"/>
      <c r="KIR1263" s="143"/>
      <c r="KIS1263" s="142"/>
      <c r="KIT1263" s="143"/>
      <c r="KIU1263" s="142"/>
      <c r="KIV1263" s="143"/>
      <c r="KIW1263" s="142"/>
      <c r="KIX1263" s="143"/>
      <c r="KIY1263" s="142"/>
      <c r="KIZ1263" s="143"/>
      <c r="KJA1263" s="142"/>
      <c r="KJB1263" s="143"/>
      <c r="KJC1263" s="142"/>
      <c r="KJD1263" s="143"/>
      <c r="KJE1263" s="142"/>
      <c r="KJF1263" s="143"/>
      <c r="KJG1263" s="142"/>
      <c r="KJH1263" s="143"/>
      <c r="KJI1263" s="142"/>
      <c r="KJJ1263" s="143"/>
      <c r="KJK1263" s="142"/>
      <c r="KJL1263" s="143"/>
      <c r="KJM1263" s="142"/>
      <c r="KJN1263" s="143"/>
      <c r="KJO1263" s="142"/>
      <c r="KJP1263" s="143"/>
      <c r="KJQ1263" s="142"/>
      <c r="KJR1263" s="143"/>
      <c r="KJS1263" s="142"/>
      <c r="KJT1263" s="143"/>
      <c r="KJU1263" s="142"/>
      <c r="KJV1263" s="143"/>
      <c r="KJW1263" s="142"/>
      <c r="KJX1263" s="143"/>
      <c r="KJY1263" s="142"/>
      <c r="KJZ1263" s="143"/>
      <c r="KKA1263" s="142"/>
      <c r="KKB1263" s="143"/>
      <c r="KKC1263" s="142"/>
      <c r="KKD1263" s="143"/>
      <c r="KKE1263" s="142"/>
      <c r="KKF1263" s="143"/>
      <c r="KKG1263" s="142"/>
      <c r="KKH1263" s="143"/>
      <c r="KKI1263" s="142"/>
      <c r="KKJ1263" s="143"/>
      <c r="KKK1263" s="142"/>
      <c r="KKL1263" s="143"/>
      <c r="KKM1263" s="142"/>
      <c r="KKN1263" s="143"/>
      <c r="KKO1263" s="142"/>
      <c r="KKP1263" s="143"/>
      <c r="KKQ1263" s="142"/>
      <c r="KKR1263" s="143"/>
      <c r="KKS1263" s="142"/>
      <c r="KKT1263" s="143"/>
      <c r="KKU1263" s="142"/>
      <c r="KKV1263" s="143"/>
      <c r="KKW1263" s="142"/>
      <c r="KKX1263" s="143"/>
      <c r="KKY1263" s="142"/>
      <c r="KKZ1263" s="143"/>
      <c r="KLA1263" s="142"/>
      <c r="KLB1263" s="143"/>
      <c r="KLC1263" s="142"/>
      <c r="KLD1263" s="143"/>
      <c r="KLE1263" s="142"/>
      <c r="KLF1263" s="143"/>
      <c r="KLG1263" s="142"/>
      <c r="KLH1263" s="143"/>
      <c r="KLI1263" s="142"/>
      <c r="KLJ1263" s="143"/>
      <c r="KLK1263" s="142"/>
      <c r="KLL1263" s="143"/>
      <c r="KLM1263" s="142"/>
      <c r="KLN1263" s="143"/>
      <c r="KLO1263" s="142"/>
      <c r="KLP1263" s="143"/>
      <c r="KLQ1263" s="142"/>
      <c r="KLR1263" s="143"/>
      <c r="KLS1263" s="142"/>
      <c r="KLT1263" s="143"/>
      <c r="KLU1263" s="142"/>
      <c r="KLV1263" s="143"/>
      <c r="KLW1263" s="142"/>
      <c r="KLX1263" s="143"/>
      <c r="KLY1263" s="142"/>
      <c r="KLZ1263" s="143"/>
      <c r="KMA1263" s="142"/>
      <c r="KMB1263" s="143"/>
      <c r="KMC1263" s="142"/>
      <c r="KMD1263" s="143"/>
      <c r="KME1263" s="142"/>
      <c r="KMF1263" s="143"/>
      <c r="KMG1263" s="142"/>
      <c r="KMH1263" s="143"/>
      <c r="KMI1263" s="142"/>
      <c r="KMJ1263" s="143"/>
      <c r="KMK1263" s="142"/>
      <c r="KML1263" s="143"/>
      <c r="KMM1263" s="142"/>
      <c r="KMN1263" s="143"/>
      <c r="KMO1263" s="142"/>
      <c r="KMP1263" s="143"/>
      <c r="KMQ1263" s="142"/>
      <c r="KMR1263" s="143"/>
      <c r="KMS1263" s="142"/>
      <c r="KMT1263" s="143"/>
      <c r="KMU1263" s="142"/>
      <c r="KMV1263" s="143"/>
      <c r="KMW1263" s="142"/>
      <c r="KMX1263" s="143"/>
      <c r="KMY1263" s="142"/>
      <c r="KMZ1263" s="143"/>
      <c r="KNA1263" s="142"/>
      <c r="KNB1263" s="143"/>
      <c r="KNC1263" s="142"/>
      <c r="KND1263" s="143"/>
      <c r="KNE1263" s="142"/>
      <c r="KNF1263" s="143"/>
      <c r="KNG1263" s="142"/>
      <c r="KNH1263" s="143"/>
      <c r="KNI1263" s="142"/>
      <c r="KNJ1263" s="143"/>
      <c r="KNK1263" s="142"/>
      <c r="KNL1263" s="143"/>
      <c r="KNM1263" s="142"/>
      <c r="KNN1263" s="143"/>
      <c r="KNO1263" s="142"/>
      <c r="KNP1263" s="143"/>
      <c r="KNQ1263" s="142"/>
      <c r="KNR1263" s="143"/>
      <c r="KNS1263" s="142"/>
      <c r="KNT1263" s="143"/>
      <c r="KNU1263" s="142"/>
      <c r="KNV1263" s="143"/>
      <c r="KNW1263" s="142"/>
      <c r="KNX1263" s="143"/>
      <c r="KNY1263" s="142"/>
      <c r="KNZ1263" s="143"/>
      <c r="KOA1263" s="142"/>
      <c r="KOB1263" s="143"/>
      <c r="KOC1263" s="142"/>
      <c r="KOD1263" s="143"/>
      <c r="KOE1263" s="142"/>
      <c r="KOF1263" s="143"/>
      <c r="KOG1263" s="142"/>
      <c r="KOH1263" s="143"/>
      <c r="KOI1263" s="142"/>
      <c r="KOJ1263" s="143"/>
      <c r="KOK1263" s="142"/>
      <c r="KOL1263" s="143"/>
      <c r="KOM1263" s="142"/>
      <c r="KON1263" s="143"/>
      <c r="KOO1263" s="142"/>
      <c r="KOP1263" s="143"/>
      <c r="KOQ1263" s="142"/>
      <c r="KOR1263" s="143"/>
      <c r="KOS1263" s="142"/>
      <c r="KOT1263" s="143"/>
      <c r="KOU1263" s="142"/>
      <c r="KOV1263" s="143"/>
      <c r="KOW1263" s="142"/>
      <c r="KOX1263" s="143"/>
      <c r="KOY1263" s="142"/>
      <c r="KOZ1263" s="143"/>
      <c r="KPA1263" s="142"/>
      <c r="KPB1263" s="143"/>
      <c r="KPC1263" s="142"/>
      <c r="KPD1263" s="143"/>
      <c r="KPE1263" s="142"/>
      <c r="KPF1263" s="143"/>
      <c r="KPG1263" s="142"/>
      <c r="KPH1263" s="143"/>
      <c r="KPI1263" s="142"/>
      <c r="KPJ1263" s="143"/>
      <c r="KPK1263" s="142"/>
      <c r="KPL1263" s="143"/>
      <c r="KPM1263" s="142"/>
      <c r="KPN1263" s="143"/>
      <c r="KPO1263" s="142"/>
      <c r="KPP1263" s="143"/>
      <c r="KPQ1263" s="142"/>
      <c r="KPR1263" s="143"/>
      <c r="KPS1263" s="142"/>
      <c r="KPT1263" s="143"/>
      <c r="KPU1263" s="142"/>
      <c r="KPV1263" s="143"/>
      <c r="KPW1263" s="142"/>
      <c r="KPX1263" s="143"/>
      <c r="KPY1263" s="142"/>
      <c r="KPZ1263" s="143"/>
      <c r="KQA1263" s="142"/>
      <c r="KQB1263" s="143"/>
      <c r="KQC1263" s="142"/>
      <c r="KQD1263" s="143"/>
      <c r="KQE1263" s="142"/>
      <c r="KQF1263" s="143"/>
      <c r="KQG1263" s="142"/>
      <c r="KQH1263" s="143"/>
      <c r="KQI1263" s="142"/>
      <c r="KQJ1263" s="143"/>
      <c r="KQK1263" s="142"/>
      <c r="KQL1263" s="143"/>
      <c r="KQM1263" s="142"/>
      <c r="KQN1263" s="143"/>
      <c r="KQO1263" s="142"/>
      <c r="KQP1263" s="143"/>
      <c r="KQQ1263" s="142"/>
      <c r="KQR1263" s="143"/>
      <c r="KQS1263" s="142"/>
      <c r="KQT1263" s="143"/>
      <c r="KQU1263" s="142"/>
      <c r="KQV1263" s="143"/>
      <c r="KQW1263" s="142"/>
      <c r="KQX1263" s="143"/>
      <c r="KQY1263" s="142"/>
      <c r="KQZ1263" s="143"/>
      <c r="KRA1263" s="142"/>
      <c r="KRB1263" s="143"/>
      <c r="KRC1263" s="142"/>
      <c r="KRD1263" s="143"/>
      <c r="KRE1263" s="142"/>
      <c r="KRF1263" s="143"/>
      <c r="KRG1263" s="142"/>
      <c r="KRH1263" s="143"/>
      <c r="KRI1263" s="142"/>
      <c r="KRJ1263" s="143"/>
      <c r="KRK1263" s="142"/>
      <c r="KRL1263" s="143"/>
      <c r="KRM1263" s="142"/>
      <c r="KRN1263" s="143"/>
      <c r="KRO1263" s="142"/>
      <c r="KRP1263" s="143"/>
      <c r="KRQ1263" s="142"/>
      <c r="KRR1263" s="143"/>
      <c r="KRS1263" s="142"/>
      <c r="KRT1263" s="143"/>
      <c r="KRU1263" s="142"/>
      <c r="KRV1263" s="143"/>
      <c r="KRW1263" s="142"/>
      <c r="KRX1263" s="143"/>
      <c r="KRY1263" s="142"/>
      <c r="KRZ1263" s="143"/>
      <c r="KSA1263" s="142"/>
      <c r="KSB1263" s="143"/>
      <c r="KSC1263" s="142"/>
      <c r="KSD1263" s="143"/>
      <c r="KSE1263" s="142"/>
      <c r="KSF1263" s="143"/>
      <c r="KSG1263" s="142"/>
      <c r="KSH1263" s="143"/>
      <c r="KSI1263" s="142"/>
      <c r="KSJ1263" s="143"/>
      <c r="KSK1263" s="142"/>
      <c r="KSL1263" s="143"/>
      <c r="KSM1263" s="142"/>
      <c r="KSN1263" s="143"/>
      <c r="KSO1263" s="142"/>
      <c r="KSP1263" s="143"/>
      <c r="KSQ1263" s="142"/>
      <c r="KSR1263" s="143"/>
      <c r="KSS1263" s="142"/>
      <c r="KST1263" s="143"/>
      <c r="KSU1263" s="142"/>
      <c r="KSV1263" s="143"/>
      <c r="KSW1263" s="142"/>
      <c r="KSX1263" s="143"/>
      <c r="KSY1263" s="142"/>
      <c r="KSZ1263" s="143"/>
      <c r="KTA1263" s="142"/>
      <c r="KTB1263" s="143"/>
      <c r="KTC1263" s="142"/>
      <c r="KTD1263" s="143"/>
      <c r="KTE1263" s="142"/>
      <c r="KTF1263" s="143"/>
      <c r="KTG1263" s="142"/>
      <c r="KTH1263" s="143"/>
      <c r="KTI1263" s="142"/>
      <c r="KTJ1263" s="143"/>
      <c r="KTK1263" s="142"/>
      <c r="KTL1263" s="143"/>
      <c r="KTM1263" s="142"/>
      <c r="KTN1263" s="143"/>
      <c r="KTO1263" s="142"/>
      <c r="KTP1263" s="143"/>
      <c r="KTQ1263" s="142"/>
      <c r="KTR1263" s="143"/>
      <c r="KTS1263" s="142"/>
      <c r="KTT1263" s="143"/>
      <c r="KTU1263" s="142"/>
      <c r="KTV1263" s="143"/>
      <c r="KTW1263" s="142"/>
      <c r="KTX1263" s="143"/>
      <c r="KTY1263" s="142"/>
      <c r="KTZ1263" s="143"/>
      <c r="KUA1263" s="142"/>
      <c r="KUB1263" s="143"/>
      <c r="KUC1263" s="142"/>
      <c r="KUD1263" s="143"/>
      <c r="KUE1263" s="142"/>
      <c r="KUF1263" s="143"/>
      <c r="KUG1263" s="142"/>
      <c r="KUH1263" s="143"/>
      <c r="KUI1263" s="142"/>
      <c r="KUJ1263" s="143"/>
      <c r="KUK1263" s="142"/>
      <c r="KUL1263" s="143"/>
      <c r="KUM1263" s="142"/>
      <c r="KUN1263" s="143"/>
      <c r="KUO1263" s="142"/>
      <c r="KUP1263" s="143"/>
      <c r="KUQ1263" s="142"/>
      <c r="KUR1263" s="143"/>
      <c r="KUS1263" s="142"/>
      <c r="KUT1263" s="143"/>
      <c r="KUU1263" s="142"/>
      <c r="KUV1263" s="143"/>
      <c r="KUW1263" s="142"/>
      <c r="KUX1263" s="143"/>
      <c r="KUY1263" s="142"/>
      <c r="KUZ1263" s="143"/>
      <c r="KVA1263" s="142"/>
      <c r="KVB1263" s="143"/>
      <c r="KVC1263" s="142"/>
      <c r="KVD1263" s="143"/>
      <c r="KVE1263" s="142"/>
      <c r="KVF1263" s="143"/>
      <c r="KVG1263" s="142"/>
      <c r="KVH1263" s="143"/>
      <c r="KVI1263" s="142"/>
      <c r="KVJ1263" s="143"/>
      <c r="KVK1263" s="142"/>
      <c r="KVL1263" s="143"/>
      <c r="KVM1263" s="142"/>
      <c r="KVN1263" s="143"/>
      <c r="KVO1263" s="142"/>
      <c r="KVP1263" s="143"/>
      <c r="KVQ1263" s="142"/>
      <c r="KVR1263" s="143"/>
      <c r="KVS1263" s="142"/>
      <c r="KVT1263" s="143"/>
      <c r="KVU1263" s="142"/>
      <c r="KVV1263" s="143"/>
      <c r="KVW1263" s="142"/>
      <c r="KVX1263" s="143"/>
      <c r="KVY1263" s="142"/>
      <c r="KVZ1263" s="143"/>
      <c r="KWA1263" s="142"/>
      <c r="KWB1263" s="143"/>
      <c r="KWC1263" s="142"/>
      <c r="KWD1263" s="143"/>
      <c r="KWE1263" s="142"/>
      <c r="KWF1263" s="143"/>
      <c r="KWG1263" s="142"/>
      <c r="KWH1263" s="143"/>
      <c r="KWI1263" s="142"/>
      <c r="KWJ1263" s="143"/>
      <c r="KWK1263" s="142"/>
      <c r="KWL1263" s="143"/>
      <c r="KWM1263" s="142"/>
      <c r="KWN1263" s="143"/>
      <c r="KWO1263" s="142"/>
      <c r="KWP1263" s="143"/>
      <c r="KWQ1263" s="142"/>
      <c r="KWR1263" s="143"/>
      <c r="KWS1263" s="142"/>
      <c r="KWT1263" s="143"/>
      <c r="KWU1263" s="142"/>
      <c r="KWV1263" s="143"/>
      <c r="KWW1263" s="142"/>
      <c r="KWX1263" s="143"/>
      <c r="KWY1263" s="142"/>
      <c r="KWZ1263" s="143"/>
      <c r="KXA1263" s="142"/>
      <c r="KXB1263" s="143"/>
      <c r="KXC1263" s="142"/>
      <c r="KXD1263" s="143"/>
      <c r="KXE1263" s="142"/>
      <c r="KXF1263" s="143"/>
      <c r="KXG1263" s="142"/>
      <c r="KXH1263" s="143"/>
      <c r="KXI1263" s="142"/>
      <c r="KXJ1263" s="143"/>
      <c r="KXK1263" s="142"/>
      <c r="KXL1263" s="143"/>
      <c r="KXM1263" s="142"/>
      <c r="KXN1263" s="143"/>
      <c r="KXO1263" s="142"/>
      <c r="KXP1263" s="143"/>
      <c r="KXQ1263" s="142"/>
      <c r="KXR1263" s="143"/>
      <c r="KXS1263" s="142"/>
      <c r="KXT1263" s="143"/>
      <c r="KXU1263" s="142"/>
      <c r="KXV1263" s="143"/>
      <c r="KXW1263" s="142"/>
      <c r="KXX1263" s="143"/>
      <c r="KXY1263" s="142"/>
      <c r="KXZ1263" s="143"/>
      <c r="KYA1263" s="142"/>
      <c r="KYB1263" s="143"/>
      <c r="KYC1263" s="142"/>
      <c r="KYD1263" s="143"/>
      <c r="KYE1263" s="142"/>
      <c r="KYF1263" s="143"/>
      <c r="KYG1263" s="142"/>
      <c r="KYH1263" s="143"/>
      <c r="KYI1263" s="142"/>
      <c r="KYJ1263" s="143"/>
      <c r="KYK1263" s="142"/>
      <c r="KYL1263" s="143"/>
      <c r="KYM1263" s="142"/>
      <c r="KYN1263" s="143"/>
      <c r="KYO1263" s="142"/>
      <c r="KYP1263" s="143"/>
      <c r="KYQ1263" s="142"/>
      <c r="KYR1263" s="143"/>
      <c r="KYS1263" s="142"/>
      <c r="KYT1263" s="143"/>
      <c r="KYU1263" s="142"/>
      <c r="KYV1263" s="143"/>
      <c r="KYW1263" s="142"/>
      <c r="KYX1263" s="143"/>
      <c r="KYY1263" s="142"/>
      <c r="KYZ1263" s="143"/>
      <c r="KZA1263" s="142"/>
      <c r="KZB1263" s="143"/>
      <c r="KZC1263" s="142"/>
      <c r="KZD1263" s="143"/>
      <c r="KZE1263" s="142"/>
      <c r="KZF1263" s="143"/>
      <c r="KZG1263" s="142"/>
      <c r="KZH1263" s="143"/>
      <c r="KZI1263" s="142"/>
      <c r="KZJ1263" s="143"/>
      <c r="KZK1263" s="142"/>
      <c r="KZL1263" s="143"/>
      <c r="KZM1263" s="142"/>
      <c r="KZN1263" s="143"/>
      <c r="KZO1263" s="142"/>
      <c r="KZP1263" s="143"/>
      <c r="KZQ1263" s="142"/>
      <c r="KZR1263" s="143"/>
      <c r="KZS1263" s="142"/>
      <c r="KZT1263" s="143"/>
      <c r="KZU1263" s="142"/>
      <c r="KZV1263" s="143"/>
      <c r="KZW1263" s="142"/>
      <c r="KZX1263" s="143"/>
      <c r="KZY1263" s="142"/>
      <c r="KZZ1263" s="143"/>
      <c r="LAA1263" s="142"/>
      <c r="LAB1263" s="143"/>
      <c r="LAC1263" s="142"/>
      <c r="LAD1263" s="143"/>
      <c r="LAE1263" s="142"/>
      <c r="LAF1263" s="143"/>
      <c r="LAG1263" s="142"/>
      <c r="LAH1263" s="143"/>
      <c r="LAI1263" s="142"/>
      <c r="LAJ1263" s="143"/>
      <c r="LAK1263" s="142"/>
      <c r="LAL1263" s="143"/>
      <c r="LAM1263" s="142"/>
      <c r="LAN1263" s="143"/>
      <c r="LAO1263" s="142"/>
      <c r="LAP1263" s="143"/>
      <c r="LAQ1263" s="142"/>
      <c r="LAR1263" s="143"/>
      <c r="LAS1263" s="142"/>
      <c r="LAT1263" s="143"/>
      <c r="LAU1263" s="142"/>
      <c r="LAV1263" s="143"/>
      <c r="LAW1263" s="142"/>
      <c r="LAX1263" s="143"/>
      <c r="LAY1263" s="142"/>
      <c r="LAZ1263" s="143"/>
      <c r="LBA1263" s="142"/>
      <c r="LBB1263" s="143"/>
      <c r="LBC1263" s="142"/>
      <c r="LBD1263" s="143"/>
      <c r="LBE1263" s="142"/>
      <c r="LBF1263" s="143"/>
      <c r="LBG1263" s="142"/>
      <c r="LBH1263" s="143"/>
      <c r="LBI1263" s="142"/>
      <c r="LBJ1263" s="143"/>
      <c r="LBK1263" s="142"/>
      <c r="LBL1263" s="143"/>
      <c r="LBM1263" s="142"/>
      <c r="LBN1263" s="143"/>
      <c r="LBO1263" s="142"/>
      <c r="LBP1263" s="143"/>
      <c r="LBQ1263" s="142"/>
      <c r="LBR1263" s="143"/>
      <c r="LBS1263" s="142"/>
      <c r="LBT1263" s="143"/>
      <c r="LBU1263" s="142"/>
      <c r="LBV1263" s="143"/>
      <c r="LBW1263" s="142"/>
      <c r="LBX1263" s="143"/>
      <c r="LBY1263" s="142"/>
      <c r="LBZ1263" s="143"/>
      <c r="LCA1263" s="142"/>
      <c r="LCB1263" s="143"/>
      <c r="LCC1263" s="142"/>
      <c r="LCD1263" s="143"/>
      <c r="LCE1263" s="142"/>
      <c r="LCF1263" s="143"/>
      <c r="LCG1263" s="142"/>
      <c r="LCH1263" s="143"/>
      <c r="LCI1263" s="142"/>
      <c r="LCJ1263" s="143"/>
      <c r="LCK1263" s="142"/>
      <c r="LCL1263" s="143"/>
      <c r="LCM1263" s="142"/>
      <c r="LCN1263" s="143"/>
      <c r="LCO1263" s="142"/>
      <c r="LCP1263" s="143"/>
      <c r="LCQ1263" s="142"/>
      <c r="LCR1263" s="143"/>
      <c r="LCS1263" s="142"/>
      <c r="LCT1263" s="143"/>
      <c r="LCU1263" s="142"/>
      <c r="LCV1263" s="143"/>
      <c r="LCW1263" s="142"/>
      <c r="LCX1263" s="143"/>
      <c r="LCY1263" s="142"/>
      <c r="LCZ1263" s="143"/>
      <c r="LDA1263" s="142"/>
      <c r="LDB1263" s="143"/>
      <c r="LDC1263" s="142"/>
      <c r="LDD1263" s="143"/>
      <c r="LDE1263" s="142"/>
      <c r="LDF1263" s="143"/>
      <c r="LDG1263" s="142"/>
      <c r="LDH1263" s="143"/>
      <c r="LDI1263" s="142"/>
      <c r="LDJ1263" s="143"/>
      <c r="LDK1263" s="142"/>
      <c r="LDL1263" s="143"/>
      <c r="LDM1263" s="142"/>
      <c r="LDN1263" s="143"/>
      <c r="LDO1263" s="142"/>
      <c r="LDP1263" s="143"/>
      <c r="LDQ1263" s="142"/>
      <c r="LDR1263" s="143"/>
      <c r="LDS1263" s="142"/>
      <c r="LDT1263" s="143"/>
      <c r="LDU1263" s="142"/>
      <c r="LDV1263" s="143"/>
      <c r="LDW1263" s="142"/>
      <c r="LDX1263" s="143"/>
      <c r="LDY1263" s="142"/>
      <c r="LDZ1263" s="143"/>
      <c r="LEA1263" s="142"/>
      <c r="LEB1263" s="143"/>
      <c r="LEC1263" s="142"/>
      <c r="LED1263" s="143"/>
      <c r="LEE1263" s="142"/>
      <c r="LEF1263" s="143"/>
      <c r="LEG1263" s="142"/>
      <c r="LEH1263" s="143"/>
      <c r="LEI1263" s="142"/>
      <c r="LEJ1263" s="143"/>
      <c r="LEK1263" s="142"/>
      <c r="LEL1263" s="143"/>
      <c r="LEM1263" s="142"/>
      <c r="LEN1263" s="143"/>
      <c r="LEO1263" s="142"/>
      <c r="LEP1263" s="143"/>
      <c r="LEQ1263" s="142"/>
      <c r="LER1263" s="143"/>
      <c r="LES1263" s="142"/>
      <c r="LET1263" s="143"/>
      <c r="LEU1263" s="142"/>
      <c r="LEV1263" s="143"/>
      <c r="LEW1263" s="142"/>
      <c r="LEX1263" s="143"/>
      <c r="LEY1263" s="142"/>
      <c r="LEZ1263" s="143"/>
      <c r="LFA1263" s="142"/>
      <c r="LFB1263" s="143"/>
      <c r="LFC1263" s="142"/>
      <c r="LFD1263" s="143"/>
      <c r="LFE1263" s="142"/>
      <c r="LFF1263" s="143"/>
      <c r="LFG1263" s="142"/>
      <c r="LFH1263" s="143"/>
      <c r="LFI1263" s="142"/>
      <c r="LFJ1263" s="143"/>
      <c r="LFK1263" s="142"/>
      <c r="LFL1263" s="143"/>
      <c r="LFM1263" s="142"/>
      <c r="LFN1263" s="143"/>
      <c r="LFO1263" s="142"/>
      <c r="LFP1263" s="143"/>
      <c r="LFQ1263" s="142"/>
      <c r="LFR1263" s="143"/>
      <c r="LFS1263" s="142"/>
      <c r="LFT1263" s="143"/>
      <c r="LFU1263" s="142"/>
      <c r="LFV1263" s="143"/>
      <c r="LFW1263" s="142"/>
      <c r="LFX1263" s="143"/>
      <c r="LFY1263" s="142"/>
      <c r="LFZ1263" s="143"/>
      <c r="LGA1263" s="142"/>
      <c r="LGB1263" s="143"/>
      <c r="LGC1263" s="142"/>
      <c r="LGD1263" s="143"/>
      <c r="LGE1263" s="142"/>
      <c r="LGF1263" s="143"/>
      <c r="LGG1263" s="142"/>
      <c r="LGH1263" s="143"/>
      <c r="LGI1263" s="142"/>
      <c r="LGJ1263" s="143"/>
      <c r="LGK1263" s="142"/>
      <c r="LGL1263" s="143"/>
      <c r="LGM1263" s="142"/>
      <c r="LGN1263" s="143"/>
      <c r="LGO1263" s="142"/>
      <c r="LGP1263" s="143"/>
      <c r="LGQ1263" s="142"/>
      <c r="LGR1263" s="143"/>
      <c r="LGS1263" s="142"/>
      <c r="LGT1263" s="143"/>
      <c r="LGU1263" s="142"/>
      <c r="LGV1263" s="143"/>
      <c r="LGW1263" s="142"/>
      <c r="LGX1263" s="143"/>
      <c r="LGY1263" s="142"/>
      <c r="LGZ1263" s="143"/>
      <c r="LHA1263" s="142"/>
      <c r="LHB1263" s="143"/>
      <c r="LHC1263" s="142"/>
      <c r="LHD1263" s="143"/>
      <c r="LHE1263" s="142"/>
      <c r="LHF1263" s="143"/>
      <c r="LHG1263" s="142"/>
      <c r="LHH1263" s="143"/>
      <c r="LHI1263" s="142"/>
      <c r="LHJ1263" s="143"/>
      <c r="LHK1263" s="142"/>
      <c r="LHL1263" s="143"/>
      <c r="LHM1263" s="142"/>
      <c r="LHN1263" s="143"/>
      <c r="LHO1263" s="142"/>
      <c r="LHP1263" s="143"/>
      <c r="LHQ1263" s="142"/>
      <c r="LHR1263" s="143"/>
      <c r="LHS1263" s="142"/>
      <c r="LHT1263" s="143"/>
      <c r="LHU1263" s="142"/>
      <c r="LHV1263" s="143"/>
      <c r="LHW1263" s="142"/>
      <c r="LHX1263" s="143"/>
      <c r="LHY1263" s="142"/>
      <c r="LHZ1263" s="143"/>
      <c r="LIA1263" s="142"/>
      <c r="LIB1263" s="143"/>
      <c r="LIC1263" s="142"/>
      <c r="LID1263" s="143"/>
      <c r="LIE1263" s="142"/>
      <c r="LIF1263" s="143"/>
      <c r="LIG1263" s="142"/>
      <c r="LIH1263" s="143"/>
      <c r="LII1263" s="142"/>
      <c r="LIJ1263" s="143"/>
      <c r="LIK1263" s="142"/>
      <c r="LIL1263" s="143"/>
      <c r="LIM1263" s="142"/>
      <c r="LIN1263" s="143"/>
      <c r="LIO1263" s="142"/>
      <c r="LIP1263" s="143"/>
      <c r="LIQ1263" s="142"/>
      <c r="LIR1263" s="143"/>
      <c r="LIS1263" s="142"/>
      <c r="LIT1263" s="143"/>
      <c r="LIU1263" s="142"/>
      <c r="LIV1263" s="143"/>
      <c r="LIW1263" s="142"/>
      <c r="LIX1263" s="143"/>
      <c r="LIY1263" s="142"/>
      <c r="LIZ1263" s="143"/>
      <c r="LJA1263" s="142"/>
      <c r="LJB1263" s="143"/>
      <c r="LJC1263" s="142"/>
      <c r="LJD1263" s="143"/>
      <c r="LJE1263" s="142"/>
      <c r="LJF1263" s="143"/>
      <c r="LJG1263" s="142"/>
      <c r="LJH1263" s="143"/>
      <c r="LJI1263" s="142"/>
      <c r="LJJ1263" s="143"/>
      <c r="LJK1263" s="142"/>
      <c r="LJL1263" s="143"/>
      <c r="LJM1263" s="142"/>
      <c r="LJN1263" s="143"/>
      <c r="LJO1263" s="142"/>
      <c r="LJP1263" s="143"/>
      <c r="LJQ1263" s="142"/>
      <c r="LJR1263" s="143"/>
      <c r="LJS1263" s="142"/>
      <c r="LJT1263" s="143"/>
      <c r="LJU1263" s="142"/>
      <c r="LJV1263" s="143"/>
      <c r="LJW1263" s="142"/>
      <c r="LJX1263" s="143"/>
      <c r="LJY1263" s="142"/>
      <c r="LJZ1263" s="143"/>
      <c r="LKA1263" s="142"/>
      <c r="LKB1263" s="143"/>
      <c r="LKC1263" s="142"/>
      <c r="LKD1263" s="143"/>
      <c r="LKE1263" s="142"/>
      <c r="LKF1263" s="143"/>
      <c r="LKG1263" s="142"/>
      <c r="LKH1263" s="143"/>
      <c r="LKI1263" s="142"/>
      <c r="LKJ1263" s="143"/>
      <c r="LKK1263" s="142"/>
      <c r="LKL1263" s="143"/>
      <c r="LKM1263" s="142"/>
      <c r="LKN1263" s="143"/>
      <c r="LKO1263" s="142"/>
      <c r="LKP1263" s="143"/>
      <c r="LKQ1263" s="142"/>
      <c r="LKR1263" s="143"/>
      <c r="LKS1263" s="142"/>
      <c r="LKT1263" s="143"/>
      <c r="LKU1263" s="142"/>
      <c r="LKV1263" s="143"/>
      <c r="LKW1263" s="142"/>
      <c r="LKX1263" s="143"/>
      <c r="LKY1263" s="142"/>
      <c r="LKZ1263" s="143"/>
      <c r="LLA1263" s="142"/>
      <c r="LLB1263" s="143"/>
      <c r="LLC1263" s="142"/>
      <c r="LLD1263" s="143"/>
      <c r="LLE1263" s="142"/>
      <c r="LLF1263" s="143"/>
      <c r="LLG1263" s="142"/>
      <c r="LLH1263" s="143"/>
      <c r="LLI1263" s="142"/>
      <c r="LLJ1263" s="143"/>
      <c r="LLK1263" s="142"/>
      <c r="LLL1263" s="143"/>
      <c r="LLM1263" s="142"/>
      <c r="LLN1263" s="143"/>
      <c r="LLO1263" s="142"/>
      <c r="LLP1263" s="143"/>
      <c r="LLQ1263" s="142"/>
      <c r="LLR1263" s="143"/>
      <c r="LLS1263" s="142"/>
      <c r="LLT1263" s="143"/>
      <c r="LLU1263" s="142"/>
      <c r="LLV1263" s="143"/>
      <c r="LLW1263" s="142"/>
      <c r="LLX1263" s="143"/>
      <c r="LLY1263" s="142"/>
      <c r="LLZ1263" s="143"/>
      <c r="LMA1263" s="142"/>
      <c r="LMB1263" s="143"/>
      <c r="LMC1263" s="142"/>
      <c r="LMD1263" s="143"/>
      <c r="LME1263" s="142"/>
      <c r="LMF1263" s="143"/>
      <c r="LMG1263" s="142"/>
      <c r="LMH1263" s="143"/>
      <c r="LMI1263" s="142"/>
      <c r="LMJ1263" s="143"/>
      <c r="LMK1263" s="142"/>
      <c r="LML1263" s="143"/>
      <c r="LMM1263" s="142"/>
      <c r="LMN1263" s="143"/>
      <c r="LMO1263" s="142"/>
      <c r="LMP1263" s="143"/>
      <c r="LMQ1263" s="142"/>
      <c r="LMR1263" s="143"/>
      <c r="LMS1263" s="142"/>
      <c r="LMT1263" s="143"/>
      <c r="LMU1263" s="142"/>
      <c r="LMV1263" s="143"/>
      <c r="LMW1263" s="142"/>
      <c r="LMX1263" s="143"/>
      <c r="LMY1263" s="142"/>
      <c r="LMZ1263" s="143"/>
      <c r="LNA1263" s="142"/>
      <c r="LNB1263" s="143"/>
      <c r="LNC1263" s="142"/>
      <c r="LND1263" s="143"/>
      <c r="LNE1263" s="142"/>
      <c r="LNF1263" s="143"/>
      <c r="LNG1263" s="142"/>
      <c r="LNH1263" s="143"/>
      <c r="LNI1263" s="142"/>
      <c r="LNJ1263" s="143"/>
      <c r="LNK1263" s="142"/>
      <c r="LNL1263" s="143"/>
      <c r="LNM1263" s="142"/>
      <c r="LNN1263" s="143"/>
      <c r="LNO1263" s="142"/>
      <c r="LNP1263" s="143"/>
      <c r="LNQ1263" s="142"/>
      <c r="LNR1263" s="143"/>
      <c r="LNS1263" s="142"/>
      <c r="LNT1263" s="143"/>
      <c r="LNU1263" s="142"/>
      <c r="LNV1263" s="143"/>
      <c r="LNW1263" s="142"/>
      <c r="LNX1263" s="143"/>
      <c r="LNY1263" s="142"/>
      <c r="LNZ1263" s="143"/>
      <c r="LOA1263" s="142"/>
      <c r="LOB1263" s="143"/>
      <c r="LOC1263" s="142"/>
      <c r="LOD1263" s="143"/>
      <c r="LOE1263" s="142"/>
      <c r="LOF1263" s="143"/>
      <c r="LOG1263" s="142"/>
      <c r="LOH1263" s="143"/>
      <c r="LOI1263" s="142"/>
      <c r="LOJ1263" s="143"/>
      <c r="LOK1263" s="142"/>
      <c r="LOL1263" s="143"/>
      <c r="LOM1263" s="142"/>
      <c r="LON1263" s="143"/>
      <c r="LOO1263" s="142"/>
      <c r="LOP1263" s="143"/>
      <c r="LOQ1263" s="142"/>
      <c r="LOR1263" s="143"/>
      <c r="LOS1263" s="142"/>
      <c r="LOT1263" s="143"/>
      <c r="LOU1263" s="142"/>
      <c r="LOV1263" s="143"/>
      <c r="LOW1263" s="142"/>
      <c r="LOX1263" s="143"/>
      <c r="LOY1263" s="142"/>
      <c r="LOZ1263" s="143"/>
      <c r="LPA1263" s="142"/>
      <c r="LPB1263" s="143"/>
      <c r="LPC1263" s="142"/>
      <c r="LPD1263" s="143"/>
      <c r="LPE1263" s="142"/>
      <c r="LPF1263" s="143"/>
      <c r="LPG1263" s="142"/>
      <c r="LPH1263" s="143"/>
      <c r="LPI1263" s="142"/>
      <c r="LPJ1263" s="143"/>
      <c r="LPK1263" s="142"/>
      <c r="LPL1263" s="143"/>
      <c r="LPM1263" s="142"/>
      <c r="LPN1263" s="143"/>
      <c r="LPO1263" s="142"/>
      <c r="LPP1263" s="143"/>
      <c r="LPQ1263" s="142"/>
      <c r="LPR1263" s="143"/>
      <c r="LPS1263" s="142"/>
      <c r="LPT1263" s="143"/>
      <c r="LPU1263" s="142"/>
      <c r="LPV1263" s="143"/>
      <c r="LPW1263" s="142"/>
      <c r="LPX1263" s="143"/>
      <c r="LPY1263" s="142"/>
      <c r="LPZ1263" s="143"/>
      <c r="LQA1263" s="142"/>
      <c r="LQB1263" s="143"/>
      <c r="LQC1263" s="142"/>
      <c r="LQD1263" s="143"/>
      <c r="LQE1263" s="142"/>
      <c r="LQF1263" s="143"/>
      <c r="LQG1263" s="142"/>
      <c r="LQH1263" s="143"/>
      <c r="LQI1263" s="142"/>
      <c r="LQJ1263" s="143"/>
      <c r="LQK1263" s="142"/>
      <c r="LQL1263" s="143"/>
      <c r="LQM1263" s="142"/>
      <c r="LQN1263" s="143"/>
      <c r="LQO1263" s="142"/>
      <c r="LQP1263" s="143"/>
      <c r="LQQ1263" s="142"/>
      <c r="LQR1263" s="143"/>
      <c r="LQS1263" s="142"/>
      <c r="LQT1263" s="143"/>
      <c r="LQU1263" s="142"/>
      <c r="LQV1263" s="143"/>
      <c r="LQW1263" s="142"/>
      <c r="LQX1263" s="143"/>
      <c r="LQY1263" s="142"/>
      <c r="LQZ1263" s="143"/>
      <c r="LRA1263" s="142"/>
      <c r="LRB1263" s="143"/>
      <c r="LRC1263" s="142"/>
      <c r="LRD1263" s="143"/>
      <c r="LRE1263" s="142"/>
      <c r="LRF1263" s="143"/>
      <c r="LRG1263" s="142"/>
      <c r="LRH1263" s="143"/>
      <c r="LRI1263" s="142"/>
      <c r="LRJ1263" s="143"/>
      <c r="LRK1263" s="142"/>
      <c r="LRL1263" s="143"/>
      <c r="LRM1263" s="142"/>
      <c r="LRN1263" s="143"/>
      <c r="LRO1263" s="142"/>
      <c r="LRP1263" s="143"/>
      <c r="LRQ1263" s="142"/>
      <c r="LRR1263" s="143"/>
      <c r="LRS1263" s="142"/>
      <c r="LRT1263" s="143"/>
      <c r="LRU1263" s="142"/>
      <c r="LRV1263" s="143"/>
      <c r="LRW1263" s="142"/>
      <c r="LRX1263" s="143"/>
      <c r="LRY1263" s="142"/>
      <c r="LRZ1263" s="143"/>
      <c r="LSA1263" s="142"/>
      <c r="LSB1263" s="143"/>
      <c r="LSC1263" s="142"/>
      <c r="LSD1263" s="143"/>
      <c r="LSE1263" s="142"/>
      <c r="LSF1263" s="143"/>
      <c r="LSG1263" s="142"/>
      <c r="LSH1263" s="143"/>
      <c r="LSI1263" s="142"/>
      <c r="LSJ1263" s="143"/>
      <c r="LSK1263" s="142"/>
      <c r="LSL1263" s="143"/>
      <c r="LSM1263" s="142"/>
      <c r="LSN1263" s="143"/>
      <c r="LSO1263" s="142"/>
      <c r="LSP1263" s="143"/>
      <c r="LSQ1263" s="142"/>
      <c r="LSR1263" s="143"/>
      <c r="LSS1263" s="142"/>
      <c r="LST1263" s="143"/>
      <c r="LSU1263" s="142"/>
      <c r="LSV1263" s="143"/>
      <c r="LSW1263" s="142"/>
      <c r="LSX1263" s="143"/>
      <c r="LSY1263" s="142"/>
      <c r="LSZ1263" s="143"/>
      <c r="LTA1263" s="142"/>
      <c r="LTB1263" s="143"/>
      <c r="LTC1263" s="142"/>
      <c r="LTD1263" s="143"/>
      <c r="LTE1263" s="142"/>
      <c r="LTF1263" s="143"/>
      <c r="LTG1263" s="142"/>
      <c r="LTH1263" s="143"/>
      <c r="LTI1263" s="142"/>
      <c r="LTJ1263" s="143"/>
      <c r="LTK1263" s="142"/>
      <c r="LTL1263" s="143"/>
      <c r="LTM1263" s="142"/>
      <c r="LTN1263" s="143"/>
      <c r="LTO1263" s="142"/>
      <c r="LTP1263" s="143"/>
      <c r="LTQ1263" s="142"/>
      <c r="LTR1263" s="143"/>
      <c r="LTS1263" s="142"/>
      <c r="LTT1263" s="143"/>
      <c r="LTU1263" s="142"/>
      <c r="LTV1263" s="143"/>
      <c r="LTW1263" s="142"/>
      <c r="LTX1263" s="143"/>
      <c r="LTY1263" s="142"/>
      <c r="LTZ1263" s="143"/>
      <c r="LUA1263" s="142"/>
      <c r="LUB1263" s="143"/>
      <c r="LUC1263" s="142"/>
      <c r="LUD1263" s="143"/>
      <c r="LUE1263" s="142"/>
      <c r="LUF1263" s="143"/>
      <c r="LUG1263" s="142"/>
      <c r="LUH1263" s="143"/>
      <c r="LUI1263" s="142"/>
      <c r="LUJ1263" s="143"/>
      <c r="LUK1263" s="142"/>
      <c r="LUL1263" s="143"/>
      <c r="LUM1263" s="142"/>
      <c r="LUN1263" s="143"/>
      <c r="LUO1263" s="142"/>
      <c r="LUP1263" s="143"/>
      <c r="LUQ1263" s="142"/>
      <c r="LUR1263" s="143"/>
      <c r="LUS1263" s="142"/>
      <c r="LUT1263" s="143"/>
      <c r="LUU1263" s="142"/>
      <c r="LUV1263" s="143"/>
      <c r="LUW1263" s="142"/>
      <c r="LUX1263" s="143"/>
      <c r="LUY1263" s="142"/>
      <c r="LUZ1263" s="143"/>
      <c r="LVA1263" s="142"/>
      <c r="LVB1263" s="143"/>
      <c r="LVC1263" s="142"/>
      <c r="LVD1263" s="143"/>
      <c r="LVE1263" s="142"/>
      <c r="LVF1263" s="143"/>
      <c r="LVG1263" s="142"/>
      <c r="LVH1263" s="143"/>
      <c r="LVI1263" s="142"/>
      <c r="LVJ1263" s="143"/>
      <c r="LVK1263" s="142"/>
      <c r="LVL1263" s="143"/>
      <c r="LVM1263" s="142"/>
      <c r="LVN1263" s="143"/>
      <c r="LVO1263" s="142"/>
      <c r="LVP1263" s="143"/>
      <c r="LVQ1263" s="142"/>
      <c r="LVR1263" s="143"/>
      <c r="LVS1263" s="142"/>
      <c r="LVT1263" s="143"/>
      <c r="LVU1263" s="142"/>
      <c r="LVV1263" s="143"/>
      <c r="LVW1263" s="142"/>
      <c r="LVX1263" s="143"/>
      <c r="LVY1263" s="142"/>
      <c r="LVZ1263" s="143"/>
      <c r="LWA1263" s="142"/>
      <c r="LWB1263" s="143"/>
      <c r="LWC1263" s="142"/>
      <c r="LWD1263" s="143"/>
      <c r="LWE1263" s="142"/>
      <c r="LWF1263" s="143"/>
      <c r="LWG1263" s="142"/>
      <c r="LWH1263" s="143"/>
      <c r="LWI1263" s="142"/>
      <c r="LWJ1263" s="143"/>
      <c r="LWK1263" s="142"/>
      <c r="LWL1263" s="143"/>
      <c r="LWM1263" s="142"/>
      <c r="LWN1263" s="143"/>
      <c r="LWO1263" s="142"/>
      <c r="LWP1263" s="143"/>
      <c r="LWQ1263" s="142"/>
      <c r="LWR1263" s="143"/>
      <c r="LWS1263" s="142"/>
      <c r="LWT1263" s="143"/>
      <c r="LWU1263" s="142"/>
      <c r="LWV1263" s="143"/>
      <c r="LWW1263" s="142"/>
      <c r="LWX1263" s="143"/>
      <c r="LWY1263" s="142"/>
      <c r="LWZ1263" s="143"/>
      <c r="LXA1263" s="142"/>
      <c r="LXB1263" s="143"/>
      <c r="LXC1263" s="142"/>
      <c r="LXD1263" s="143"/>
      <c r="LXE1263" s="142"/>
      <c r="LXF1263" s="143"/>
      <c r="LXG1263" s="142"/>
      <c r="LXH1263" s="143"/>
      <c r="LXI1263" s="142"/>
      <c r="LXJ1263" s="143"/>
      <c r="LXK1263" s="142"/>
      <c r="LXL1263" s="143"/>
      <c r="LXM1263" s="142"/>
      <c r="LXN1263" s="143"/>
      <c r="LXO1263" s="142"/>
      <c r="LXP1263" s="143"/>
      <c r="LXQ1263" s="142"/>
      <c r="LXR1263" s="143"/>
      <c r="LXS1263" s="142"/>
      <c r="LXT1263" s="143"/>
      <c r="LXU1263" s="142"/>
      <c r="LXV1263" s="143"/>
      <c r="LXW1263" s="142"/>
      <c r="LXX1263" s="143"/>
      <c r="LXY1263" s="142"/>
      <c r="LXZ1263" s="143"/>
      <c r="LYA1263" s="142"/>
      <c r="LYB1263" s="143"/>
      <c r="LYC1263" s="142"/>
      <c r="LYD1263" s="143"/>
      <c r="LYE1263" s="142"/>
      <c r="LYF1263" s="143"/>
      <c r="LYG1263" s="142"/>
      <c r="LYH1263" s="143"/>
      <c r="LYI1263" s="142"/>
      <c r="LYJ1263" s="143"/>
      <c r="LYK1263" s="142"/>
      <c r="LYL1263" s="143"/>
      <c r="LYM1263" s="142"/>
      <c r="LYN1263" s="143"/>
      <c r="LYO1263" s="142"/>
      <c r="LYP1263" s="143"/>
      <c r="LYQ1263" s="142"/>
      <c r="LYR1263" s="143"/>
      <c r="LYS1263" s="142"/>
      <c r="LYT1263" s="143"/>
      <c r="LYU1263" s="142"/>
      <c r="LYV1263" s="143"/>
      <c r="LYW1263" s="142"/>
      <c r="LYX1263" s="143"/>
      <c r="LYY1263" s="142"/>
      <c r="LYZ1263" s="143"/>
      <c r="LZA1263" s="142"/>
      <c r="LZB1263" s="143"/>
      <c r="LZC1263" s="142"/>
      <c r="LZD1263" s="143"/>
      <c r="LZE1263" s="142"/>
      <c r="LZF1263" s="143"/>
      <c r="LZG1263" s="142"/>
      <c r="LZH1263" s="143"/>
      <c r="LZI1263" s="142"/>
      <c r="LZJ1263" s="143"/>
      <c r="LZK1263" s="142"/>
      <c r="LZL1263" s="143"/>
      <c r="LZM1263" s="142"/>
      <c r="LZN1263" s="143"/>
      <c r="LZO1263" s="142"/>
      <c r="LZP1263" s="143"/>
      <c r="LZQ1263" s="142"/>
      <c r="LZR1263" s="143"/>
      <c r="LZS1263" s="142"/>
      <c r="LZT1263" s="143"/>
      <c r="LZU1263" s="142"/>
      <c r="LZV1263" s="143"/>
      <c r="LZW1263" s="142"/>
      <c r="LZX1263" s="143"/>
      <c r="LZY1263" s="142"/>
      <c r="LZZ1263" s="143"/>
      <c r="MAA1263" s="142"/>
      <c r="MAB1263" s="143"/>
      <c r="MAC1263" s="142"/>
      <c r="MAD1263" s="143"/>
      <c r="MAE1263" s="142"/>
      <c r="MAF1263" s="143"/>
      <c r="MAG1263" s="142"/>
      <c r="MAH1263" s="143"/>
      <c r="MAI1263" s="142"/>
      <c r="MAJ1263" s="143"/>
      <c r="MAK1263" s="142"/>
      <c r="MAL1263" s="143"/>
      <c r="MAM1263" s="142"/>
      <c r="MAN1263" s="143"/>
      <c r="MAO1263" s="142"/>
      <c r="MAP1263" s="143"/>
      <c r="MAQ1263" s="142"/>
      <c r="MAR1263" s="143"/>
      <c r="MAS1263" s="142"/>
      <c r="MAT1263" s="143"/>
      <c r="MAU1263" s="142"/>
      <c r="MAV1263" s="143"/>
      <c r="MAW1263" s="142"/>
      <c r="MAX1263" s="143"/>
      <c r="MAY1263" s="142"/>
      <c r="MAZ1263" s="143"/>
      <c r="MBA1263" s="142"/>
      <c r="MBB1263" s="143"/>
      <c r="MBC1263" s="142"/>
      <c r="MBD1263" s="143"/>
      <c r="MBE1263" s="142"/>
      <c r="MBF1263" s="143"/>
      <c r="MBG1263" s="142"/>
      <c r="MBH1263" s="143"/>
      <c r="MBI1263" s="142"/>
      <c r="MBJ1263" s="143"/>
      <c r="MBK1263" s="142"/>
      <c r="MBL1263" s="143"/>
      <c r="MBM1263" s="142"/>
      <c r="MBN1263" s="143"/>
      <c r="MBO1263" s="142"/>
      <c r="MBP1263" s="143"/>
      <c r="MBQ1263" s="142"/>
      <c r="MBR1263" s="143"/>
      <c r="MBS1263" s="142"/>
      <c r="MBT1263" s="143"/>
      <c r="MBU1263" s="142"/>
      <c r="MBV1263" s="143"/>
      <c r="MBW1263" s="142"/>
      <c r="MBX1263" s="143"/>
      <c r="MBY1263" s="142"/>
      <c r="MBZ1263" s="143"/>
      <c r="MCA1263" s="142"/>
      <c r="MCB1263" s="143"/>
      <c r="MCC1263" s="142"/>
      <c r="MCD1263" s="143"/>
      <c r="MCE1263" s="142"/>
      <c r="MCF1263" s="143"/>
      <c r="MCG1263" s="142"/>
      <c r="MCH1263" s="143"/>
      <c r="MCI1263" s="142"/>
      <c r="MCJ1263" s="143"/>
      <c r="MCK1263" s="142"/>
      <c r="MCL1263" s="143"/>
      <c r="MCM1263" s="142"/>
      <c r="MCN1263" s="143"/>
      <c r="MCO1263" s="142"/>
      <c r="MCP1263" s="143"/>
      <c r="MCQ1263" s="142"/>
      <c r="MCR1263" s="143"/>
      <c r="MCS1263" s="142"/>
      <c r="MCT1263" s="143"/>
      <c r="MCU1263" s="142"/>
      <c r="MCV1263" s="143"/>
      <c r="MCW1263" s="142"/>
      <c r="MCX1263" s="143"/>
      <c r="MCY1263" s="142"/>
      <c r="MCZ1263" s="143"/>
      <c r="MDA1263" s="142"/>
      <c r="MDB1263" s="143"/>
      <c r="MDC1263" s="142"/>
      <c r="MDD1263" s="143"/>
      <c r="MDE1263" s="142"/>
      <c r="MDF1263" s="143"/>
      <c r="MDG1263" s="142"/>
      <c r="MDH1263" s="143"/>
      <c r="MDI1263" s="142"/>
      <c r="MDJ1263" s="143"/>
      <c r="MDK1263" s="142"/>
      <c r="MDL1263" s="143"/>
      <c r="MDM1263" s="142"/>
      <c r="MDN1263" s="143"/>
      <c r="MDO1263" s="142"/>
      <c r="MDP1263" s="143"/>
      <c r="MDQ1263" s="142"/>
      <c r="MDR1263" s="143"/>
      <c r="MDS1263" s="142"/>
      <c r="MDT1263" s="143"/>
      <c r="MDU1263" s="142"/>
      <c r="MDV1263" s="143"/>
      <c r="MDW1263" s="142"/>
      <c r="MDX1263" s="143"/>
      <c r="MDY1263" s="142"/>
      <c r="MDZ1263" s="143"/>
      <c r="MEA1263" s="142"/>
      <c r="MEB1263" s="143"/>
      <c r="MEC1263" s="142"/>
      <c r="MED1263" s="143"/>
      <c r="MEE1263" s="142"/>
      <c r="MEF1263" s="143"/>
      <c r="MEG1263" s="142"/>
      <c r="MEH1263" s="143"/>
      <c r="MEI1263" s="142"/>
      <c r="MEJ1263" s="143"/>
      <c r="MEK1263" s="142"/>
      <c r="MEL1263" s="143"/>
      <c r="MEM1263" s="142"/>
      <c r="MEN1263" s="143"/>
      <c r="MEO1263" s="142"/>
      <c r="MEP1263" s="143"/>
      <c r="MEQ1263" s="142"/>
      <c r="MER1263" s="143"/>
      <c r="MES1263" s="142"/>
      <c r="MET1263" s="143"/>
      <c r="MEU1263" s="142"/>
      <c r="MEV1263" s="143"/>
      <c r="MEW1263" s="142"/>
      <c r="MEX1263" s="143"/>
      <c r="MEY1263" s="142"/>
      <c r="MEZ1263" s="143"/>
      <c r="MFA1263" s="142"/>
      <c r="MFB1263" s="143"/>
      <c r="MFC1263" s="142"/>
      <c r="MFD1263" s="143"/>
      <c r="MFE1263" s="142"/>
      <c r="MFF1263" s="143"/>
      <c r="MFG1263" s="142"/>
      <c r="MFH1263" s="143"/>
      <c r="MFI1263" s="142"/>
      <c r="MFJ1263" s="143"/>
      <c r="MFK1263" s="142"/>
      <c r="MFL1263" s="143"/>
      <c r="MFM1263" s="142"/>
      <c r="MFN1263" s="143"/>
      <c r="MFO1263" s="142"/>
      <c r="MFP1263" s="143"/>
      <c r="MFQ1263" s="142"/>
      <c r="MFR1263" s="143"/>
      <c r="MFS1263" s="142"/>
      <c r="MFT1263" s="143"/>
      <c r="MFU1263" s="142"/>
      <c r="MFV1263" s="143"/>
      <c r="MFW1263" s="142"/>
      <c r="MFX1263" s="143"/>
      <c r="MFY1263" s="142"/>
      <c r="MFZ1263" s="143"/>
      <c r="MGA1263" s="142"/>
      <c r="MGB1263" s="143"/>
      <c r="MGC1263" s="142"/>
      <c r="MGD1263" s="143"/>
      <c r="MGE1263" s="142"/>
      <c r="MGF1263" s="143"/>
      <c r="MGG1263" s="142"/>
      <c r="MGH1263" s="143"/>
      <c r="MGI1263" s="142"/>
      <c r="MGJ1263" s="143"/>
      <c r="MGK1263" s="142"/>
      <c r="MGL1263" s="143"/>
      <c r="MGM1263" s="142"/>
      <c r="MGN1263" s="143"/>
      <c r="MGO1263" s="142"/>
      <c r="MGP1263" s="143"/>
      <c r="MGQ1263" s="142"/>
      <c r="MGR1263" s="143"/>
      <c r="MGS1263" s="142"/>
      <c r="MGT1263" s="143"/>
      <c r="MGU1263" s="142"/>
      <c r="MGV1263" s="143"/>
      <c r="MGW1263" s="142"/>
      <c r="MGX1263" s="143"/>
      <c r="MGY1263" s="142"/>
      <c r="MGZ1263" s="143"/>
      <c r="MHA1263" s="142"/>
      <c r="MHB1263" s="143"/>
      <c r="MHC1263" s="142"/>
      <c r="MHD1263" s="143"/>
      <c r="MHE1263" s="142"/>
      <c r="MHF1263" s="143"/>
      <c r="MHG1263" s="142"/>
      <c r="MHH1263" s="143"/>
      <c r="MHI1263" s="142"/>
      <c r="MHJ1263" s="143"/>
      <c r="MHK1263" s="142"/>
      <c r="MHL1263" s="143"/>
      <c r="MHM1263" s="142"/>
      <c r="MHN1263" s="143"/>
      <c r="MHO1263" s="142"/>
      <c r="MHP1263" s="143"/>
      <c r="MHQ1263" s="142"/>
      <c r="MHR1263" s="143"/>
      <c r="MHS1263" s="142"/>
      <c r="MHT1263" s="143"/>
      <c r="MHU1263" s="142"/>
      <c r="MHV1263" s="143"/>
      <c r="MHW1263" s="142"/>
      <c r="MHX1263" s="143"/>
      <c r="MHY1263" s="142"/>
      <c r="MHZ1263" s="143"/>
      <c r="MIA1263" s="142"/>
      <c r="MIB1263" s="143"/>
      <c r="MIC1263" s="142"/>
      <c r="MID1263" s="143"/>
      <c r="MIE1263" s="142"/>
      <c r="MIF1263" s="143"/>
      <c r="MIG1263" s="142"/>
      <c r="MIH1263" s="143"/>
      <c r="MII1263" s="142"/>
      <c r="MIJ1263" s="143"/>
      <c r="MIK1263" s="142"/>
      <c r="MIL1263" s="143"/>
      <c r="MIM1263" s="142"/>
      <c r="MIN1263" s="143"/>
      <c r="MIO1263" s="142"/>
      <c r="MIP1263" s="143"/>
      <c r="MIQ1263" s="142"/>
      <c r="MIR1263" s="143"/>
      <c r="MIS1263" s="142"/>
      <c r="MIT1263" s="143"/>
      <c r="MIU1263" s="142"/>
      <c r="MIV1263" s="143"/>
      <c r="MIW1263" s="142"/>
      <c r="MIX1263" s="143"/>
      <c r="MIY1263" s="142"/>
      <c r="MIZ1263" s="143"/>
      <c r="MJA1263" s="142"/>
      <c r="MJB1263" s="143"/>
      <c r="MJC1263" s="142"/>
      <c r="MJD1263" s="143"/>
      <c r="MJE1263" s="142"/>
      <c r="MJF1263" s="143"/>
      <c r="MJG1263" s="142"/>
      <c r="MJH1263" s="143"/>
      <c r="MJI1263" s="142"/>
      <c r="MJJ1263" s="143"/>
      <c r="MJK1263" s="142"/>
      <c r="MJL1263" s="143"/>
      <c r="MJM1263" s="142"/>
      <c r="MJN1263" s="143"/>
      <c r="MJO1263" s="142"/>
      <c r="MJP1263" s="143"/>
      <c r="MJQ1263" s="142"/>
      <c r="MJR1263" s="143"/>
      <c r="MJS1263" s="142"/>
      <c r="MJT1263" s="143"/>
      <c r="MJU1263" s="142"/>
      <c r="MJV1263" s="143"/>
      <c r="MJW1263" s="142"/>
      <c r="MJX1263" s="143"/>
      <c r="MJY1263" s="142"/>
      <c r="MJZ1263" s="143"/>
      <c r="MKA1263" s="142"/>
      <c r="MKB1263" s="143"/>
      <c r="MKC1263" s="142"/>
      <c r="MKD1263" s="143"/>
      <c r="MKE1263" s="142"/>
      <c r="MKF1263" s="143"/>
      <c r="MKG1263" s="142"/>
      <c r="MKH1263" s="143"/>
      <c r="MKI1263" s="142"/>
      <c r="MKJ1263" s="143"/>
      <c r="MKK1263" s="142"/>
      <c r="MKL1263" s="143"/>
      <c r="MKM1263" s="142"/>
      <c r="MKN1263" s="143"/>
      <c r="MKO1263" s="142"/>
      <c r="MKP1263" s="143"/>
      <c r="MKQ1263" s="142"/>
      <c r="MKR1263" s="143"/>
      <c r="MKS1263" s="142"/>
      <c r="MKT1263" s="143"/>
      <c r="MKU1263" s="142"/>
      <c r="MKV1263" s="143"/>
      <c r="MKW1263" s="142"/>
      <c r="MKX1263" s="143"/>
      <c r="MKY1263" s="142"/>
      <c r="MKZ1263" s="143"/>
      <c r="MLA1263" s="142"/>
      <c r="MLB1263" s="143"/>
      <c r="MLC1263" s="142"/>
      <c r="MLD1263" s="143"/>
      <c r="MLE1263" s="142"/>
      <c r="MLF1263" s="143"/>
      <c r="MLG1263" s="142"/>
      <c r="MLH1263" s="143"/>
      <c r="MLI1263" s="142"/>
      <c r="MLJ1263" s="143"/>
      <c r="MLK1263" s="142"/>
      <c r="MLL1263" s="143"/>
      <c r="MLM1263" s="142"/>
      <c r="MLN1263" s="143"/>
      <c r="MLO1263" s="142"/>
      <c r="MLP1263" s="143"/>
      <c r="MLQ1263" s="142"/>
      <c r="MLR1263" s="143"/>
      <c r="MLS1263" s="142"/>
      <c r="MLT1263" s="143"/>
      <c r="MLU1263" s="142"/>
      <c r="MLV1263" s="143"/>
      <c r="MLW1263" s="142"/>
      <c r="MLX1263" s="143"/>
      <c r="MLY1263" s="142"/>
      <c r="MLZ1263" s="143"/>
      <c r="MMA1263" s="142"/>
      <c r="MMB1263" s="143"/>
      <c r="MMC1263" s="142"/>
      <c r="MMD1263" s="143"/>
      <c r="MME1263" s="142"/>
      <c r="MMF1263" s="143"/>
      <c r="MMG1263" s="142"/>
      <c r="MMH1263" s="143"/>
      <c r="MMI1263" s="142"/>
      <c r="MMJ1263" s="143"/>
      <c r="MMK1263" s="142"/>
      <c r="MML1263" s="143"/>
      <c r="MMM1263" s="142"/>
      <c r="MMN1263" s="143"/>
      <c r="MMO1263" s="142"/>
      <c r="MMP1263" s="143"/>
      <c r="MMQ1263" s="142"/>
      <c r="MMR1263" s="143"/>
      <c r="MMS1263" s="142"/>
      <c r="MMT1263" s="143"/>
      <c r="MMU1263" s="142"/>
      <c r="MMV1263" s="143"/>
      <c r="MMW1263" s="142"/>
      <c r="MMX1263" s="143"/>
      <c r="MMY1263" s="142"/>
      <c r="MMZ1263" s="143"/>
      <c r="MNA1263" s="142"/>
      <c r="MNB1263" s="143"/>
      <c r="MNC1263" s="142"/>
      <c r="MND1263" s="143"/>
      <c r="MNE1263" s="142"/>
      <c r="MNF1263" s="143"/>
      <c r="MNG1263" s="142"/>
      <c r="MNH1263" s="143"/>
      <c r="MNI1263" s="142"/>
      <c r="MNJ1263" s="143"/>
      <c r="MNK1263" s="142"/>
      <c r="MNL1263" s="143"/>
      <c r="MNM1263" s="142"/>
      <c r="MNN1263" s="143"/>
      <c r="MNO1263" s="142"/>
      <c r="MNP1263" s="143"/>
      <c r="MNQ1263" s="142"/>
      <c r="MNR1263" s="143"/>
      <c r="MNS1263" s="142"/>
      <c r="MNT1263" s="143"/>
      <c r="MNU1263" s="142"/>
      <c r="MNV1263" s="143"/>
      <c r="MNW1263" s="142"/>
      <c r="MNX1263" s="143"/>
      <c r="MNY1263" s="142"/>
      <c r="MNZ1263" s="143"/>
      <c r="MOA1263" s="142"/>
      <c r="MOB1263" s="143"/>
      <c r="MOC1263" s="142"/>
      <c r="MOD1263" s="143"/>
      <c r="MOE1263" s="142"/>
      <c r="MOF1263" s="143"/>
      <c r="MOG1263" s="142"/>
      <c r="MOH1263" s="143"/>
      <c r="MOI1263" s="142"/>
      <c r="MOJ1263" s="143"/>
      <c r="MOK1263" s="142"/>
      <c r="MOL1263" s="143"/>
      <c r="MOM1263" s="142"/>
      <c r="MON1263" s="143"/>
      <c r="MOO1263" s="142"/>
      <c r="MOP1263" s="143"/>
      <c r="MOQ1263" s="142"/>
      <c r="MOR1263" s="143"/>
      <c r="MOS1263" s="142"/>
      <c r="MOT1263" s="143"/>
      <c r="MOU1263" s="142"/>
      <c r="MOV1263" s="143"/>
      <c r="MOW1263" s="142"/>
      <c r="MOX1263" s="143"/>
      <c r="MOY1263" s="142"/>
      <c r="MOZ1263" s="143"/>
      <c r="MPA1263" s="142"/>
      <c r="MPB1263" s="143"/>
      <c r="MPC1263" s="142"/>
      <c r="MPD1263" s="143"/>
      <c r="MPE1263" s="142"/>
      <c r="MPF1263" s="143"/>
      <c r="MPG1263" s="142"/>
      <c r="MPH1263" s="143"/>
      <c r="MPI1263" s="142"/>
      <c r="MPJ1263" s="143"/>
      <c r="MPK1263" s="142"/>
      <c r="MPL1263" s="143"/>
      <c r="MPM1263" s="142"/>
      <c r="MPN1263" s="143"/>
      <c r="MPO1263" s="142"/>
      <c r="MPP1263" s="143"/>
      <c r="MPQ1263" s="142"/>
      <c r="MPR1263" s="143"/>
      <c r="MPS1263" s="142"/>
      <c r="MPT1263" s="143"/>
      <c r="MPU1263" s="142"/>
      <c r="MPV1263" s="143"/>
      <c r="MPW1263" s="142"/>
      <c r="MPX1263" s="143"/>
      <c r="MPY1263" s="142"/>
      <c r="MPZ1263" s="143"/>
      <c r="MQA1263" s="142"/>
      <c r="MQB1263" s="143"/>
      <c r="MQC1263" s="142"/>
      <c r="MQD1263" s="143"/>
      <c r="MQE1263" s="142"/>
      <c r="MQF1263" s="143"/>
      <c r="MQG1263" s="142"/>
      <c r="MQH1263" s="143"/>
      <c r="MQI1263" s="142"/>
      <c r="MQJ1263" s="143"/>
      <c r="MQK1263" s="142"/>
      <c r="MQL1263" s="143"/>
      <c r="MQM1263" s="142"/>
      <c r="MQN1263" s="143"/>
      <c r="MQO1263" s="142"/>
      <c r="MQP1263" s="143"/>
      <c r="MQQ1263" s="142"/>
      <c r="MQR1263" s="143"/>
      <c r="MQS1263" s="142"/>
      <c r="MQT1263" s="143"/>
      <c r="MQU1263" s="142"/>
      <c r="MQV1263" s="143"/>
      <c r="MQW1263" s="142"/>
      <c r="MQX1263" s="143"/>
      <c r="MQY1263" s="142"/>
      <c r="MQZ1263" s="143"/>
      <c r="MRA1263" s="142"/>
      <c r="MRB1263" s="143"/>
      <c r="MRC1263" s="142"/>
      <c r="MRD1263" s="143"/>
      <c r="MRE1263" s="142"/>
      <c r="MRF1263" s="143"/>
      <c r="MRG1263" s="142"/>
      <c r="MRH1263" s="143"/>
      <c r="MRI1263" s="142"/>
      <c r="MRJ1263" s="143"/>
      <c r="MRK1263" s="142"/>
      <c r="MRL1263" s="143"/>
      <c r="MRM1263" s="142"/>
      <c r="MRN1263" s="143"/>
      <c r="MRO1263" s="142"/>
      <c r="MRP1263" s="143"/>
      <c r="MRQ1263" s="142"/>
      <c r="MRR1263" s="143"/>
      <c r="MRS1263" s="142"/>
      <c r="MRT1263" s="143"/>
      <c r="MRU1263" s="142"/>
      <c r="MRV1263" s="143"/>
      <c r="MRW1263" s="142"/>
      <c r="MRX1263" s="143"/>
      <c r="MRY1263" s="142"/>
      <c r="MRZ1263" s="143"/>
      <c r="MSA1263" s="142"/>
      <c r="MSB1263" s="143"/>
      <c r="MSC1263" s="142"/>
      <c r="MSD1263" s="143"/>
      <c r="MSE1263" s="142"/>
      <c r="MSF1263" s="143"/>
      <c r="MSG1263" s="142"/>
      <c r="MSH1263" s="143"/>
      <c r="MSI1263" s="142"/>
      <c r="MSJ1263" s="143"/>
      <c r="MSK1263" s="142"/>
      <c r="MSL1263" s="143"/>
      <c r="MSM1263" s="142"/>
      <c r="MSN1263" s="143"/>
      <c r="MSO1263" s="142"/>
      <c r="MSP1263" s="143"/>
      <c r="MSQ1263" s="142"/>
      <c r="MSR1263" s="143"/>
      <c r="MSS1263" s="142"/>
      <c r="MST1263" s="143"/>
      <c r="MSU1263" s="142"/>
      <c r="MSV1263" s="143"/>
      <c r="MSW1263" s="142"/>
      <c r="MSX1263" s="143"/>
      <c r="MSY1263" s="142"/>
      <c r="MSZ1263" s="143"/>
      <c r="MTA1263" s="142"/>
      <c r="MTB1263" s="143"/>
      <c r="MTC1263" s="142"/>
      <c r="MTD1263" s="143"/>
      <c r="MTE1263" s="142"/>
      <c r="MTF1263" s="143"/>
      <c r="MTG1263" s="142"/>
      <c r="MTH1263" s="143"/>
      <c r="MTI1263" s="142"/>
      <c r="MTJ1263" s="143"/>
      <c r="MTK1263" s="142"/>
      <c r="MTL1263" s="143"/>
      <c r="MTM1263" s="142"/>
      <c r="MTN1263" s="143"/>
      <c r="MTO1263" s="142"/>
      <c r="MTP1263" s="143"/>
      <c r="MTQ1263" s="142"/>
      <c r="MTR1263" s="143"/>
      <c r="MTS1263" s="142"/>
      <c r="MTT1263" s="143"/>
      <c r="MTU1263" s="142"/>
      <c r="MTV1263" s="143"/>
      <c r="MTW1263" s="142"/>
      <c r="MTX1263" s="143"/>
      <c r="MTY1263" s="142"/>
      <c r="MTZ1263" s="143"/>
      <c r="MUA1263" s="142"/>
      <c r="MUB1263" s="143"/>
      <c r="MUC1263" s="142"/>
      <c r="MUD1263" s="143"/>
      <c r="MUE1263" s="142"/>
      <c r="MUF1263" s="143"/>
      <c r="MUG1263" s="142"/>
      <c r="MUH1263" s="143"/>
      <c r="MUI1263" s="142"/>
      <c r="MUJ1263" s="143"/>
      <c r="MUK1263" s="142"/>
      <c r="MUL1263" s="143"/>
      <c r="MUM1263" s="142"/>
      <c r="MUN1263" s="143"/>
      <c r="MUO1263" s="142"/>
      <c r="MUP1263" s="143"/>
      <c r="MUQ1263" s="142"/>
      <c r="MUR1263" s="143"/>
      <c r="MUS1263" s="142"/>
      <c r="MUT1263" s="143"/>
      <c r="MUU1263" s="142"/>
      <c r="MUV1263" s="143"/>
      <c r="MUW1263" s="142"/>
      <c r="MUX1263" s="143"/>
      <c r="MUY1263" s="142"/>
      <c r="MUZ1263" s="143"/>
      <c r="MVA1263" s="142"/>
      <c r="MVB1263" s="143"/>
      <c r="MVC1263" s="142"/>
      <c r="MVD1263" s="143"/>
      <c r="MVE1263" s="142"/>
      <c r="MVF1263" s="143"/>
      <c r="MVG1263" s="142"/>
      <c r="MVH1263" s="143"/>
      <c r="MVI1263" s="142"/>
      <c r="MVJ1263" s="143"/>
      <c r="MVK1263" s="142"/>
      <c r="MVL1263" s="143"/>
      <c r="MVM1263" s="142"/>
      <c r="MVN1263" s="143"/>
      <c r="MVO1263" s="142"/>
      <c r="MVP1263" s="143"/>
      <c r="MVQ1263" s="142"/>
      <c r="MVR1263" s="143"/>
      <c r="MVS1263" s="142"/>
      <c r="MVT1263" s="143"/>
      <c r="MVU1263" s="142"/>
      <c r="MVV1263" s="143"/>
      <c r="MVW1263" s="142"/>
      <c r="MVX1263" s="143"/>
      <c r="MVY1263" s="142"/>
      <c r="MVZ1263" s="143"/>
      <c r="MWA1263" s="142"/>
      <c r="MWB1263" s="143"/>
      <c r="MWC1263" s="142"/>
      <c r="MWD1263" s="143"/>
      <c r="MWE1263" s="142"/>
      <c r="MWF1263" s="143"/>
      <c r="MWG1263" s="142"/>
      <c r="MWH1263" s="143"/>
      <c r="MWI1263" s="142"/>
      <c r="MWJ1263" s="143"/>
      <c r="MWK1263" s="142"/>
      <c r="MWL1263" s="143"/>
      <c r="MWM1263" s="142"/>
      <c r="MWN1263" s="143"/>
      <c r="MWO1263" s="142"/>
      <c r="MWP1263" s="143"/>
      <c r="MWQ1263" s="142"/>
      <c r="MWR1263" s="143"/>
      <c r="MWS1263" s="142"/>
      <c r="MWT1263" s="143"/>
      <c r="MWU1263" s="142"/>
      <c r="MWV1263" s="143"/>
      <c r="MWW1263" s="142"/>
      <c r="MWX1263" s="143"/>
      <c r="MWY1263" s="142"/>
      <c r="MWZ1263" s="143"/>
      <c r="MXA1263" s="142"/>
      <c r="MXB1263" s="143"/>
      <c r="MXC1263" s="142"/>
      <c r="MXD1263" s="143"/>
      <c r="MXE1263" s="142"/>
      <c r="MXF1263" s="143"/>
      <c r="MXG1263" s="142"/>
      <c r="MXH1263" s="143"/>
      <c r="MXI1263" s="142"/>
      <c r="MXJ1263" s="143"/>
      <c r="MXK1263" s="142"/>
      <c r="MXL1263" s="143"/>
      <c r="MXM1263" s="142"/>
      <c r="MXN1263" s="143"/>
      <c r="MXO1263" s="142"/>
      <c r="MXP1263" s="143"/>
      <c r="MXQ1263" s="142"/>
      <c r="MXR1263" s="143"/>
      <c r="MXS1263" s="142"/>
      <c r="MXT1263" s="143"/>
      <c r="MXU1263" s="142"/>
      <c r="MXV1263" s="143"/>
      <c r="MXW1263" s="142"/>
      <c r="MXX1263" s="143"/>
      <c r="MXY1263" s="142"/>
      <c r="MXZ1263" s="143"/>
      <c r="MYA1263" s="142"/>
      <c r="MYB1263" s="143"/>
      <c r="MYC1263" s="142"/>
      <c r="MYD1263" s="143"/>
      <c r="MYE1263" s="142"/>
      <c r="MYF1263" s="143"/>
      <c r="MYG1263" s="142"/>
      <c r="MYH1263" s="143"/>
      <c r="MYI1263" s="142"/>
      <c r="MYJ1263" s="143"/>
      <c r="MYK1263" s="142"/>
      <c r="MYL1263" s="143"/>
      <c r="MYM1263" s="142"/>
      <c r="MYN1263" s="143"/>
      <c r="MYO1263" s="142"/>
      <c r="MYP1263" s="143"/>
      <c r="MYQ1263" s="142"/>
      <c r="MYR1263" s="143"/>
      <c r="MYS1263" s="142"/>
      <c r="MYT1263" s="143"/>
      <c r="MYU1263" s="142"/>
      <c r="MYV1263" s="143"/>
      <c r="MYW1263" s="142"/>
      <c r="MYX1263" s="143"/>
      <c r="MYY1263" s="142"/>
      <c r="MYZ1263" s="143"/>
      <c r="MZA1263" s="142"/>
      <c r="MZB1263" s="143"/>
      <c r="MZC1263" s="142"/>
      <c r="MZD1263" s="143"/>
      <c r="MZE1263" s="142"/>
      <c r="MZF1263" s="143"/>
      <c r="MZG1263" s="142"/>
      <c r="MZH1263" s="143"/>
      <c r="MZI1263" s="142"/>
      <c r="MZJ1263" s="143"/>
      <c r="MZK1263" s="142"/>
      <c r="MZL1263" s="143"/>
      <c r="MZM1263" s="142"/>
      <c r="MZN1263" s="143"/>
      <c r="MZO1263" s="142"/>
      <c r="MZP1263" s="143"/>
      <c r="MZQ1263" s="142"/>
      <c r="MZR1263" s="143"/>
      <c r="MZS1263" s="142"/>
      <c r="MZT1263" s="143"/>
      <c r="MZU1263" s="142"/>
      <c r="MZV1263" s="143"/>
      <c r="MZW1263" s="142"/>
      <c r="MZX1263" s="143"/>
      <c r="MZY1263" s="142"/>
      <c r="MZZ1263" s="143"/>
      <c r="NAA1263" s="142"/>
      <c r="NAB1263" s="143"/>
      <c r="NAC1263" s="142"/>
      <c r="NAD1263" s="143"/>
      <c r="NAE1263" s="142"/>
      <c r="NAF1263" s="143"/>
      <c r="NAG1263" s="142"/>
      <c r="NAH1263" s="143"/>
      <c r="NAI1263" s="142"/>
      <c r="NAJ1263" s="143"/>
      <c r="NAK1263" s="142"/>
      <c r="NAL1263" s="143"/>
      <c r="NAM1263" s="142"/>
      <c r="NAN1263" s="143"/>
      <c r="NAO1263" s="142"/>
      <c r="NAP1263" s="143"/>
      <c r="NAQ1263" s="142"/>
      <c r="NAR1263" s="143"/>
      <c r="NAS1263" s="142"/>
      <c r="NAT1263" s="143"/>
      <c r="NAU1263" s="142"/>
      <c r="NAV1263" s="143"/>
      <c r="NAW1263" s="142"/>
      <c r="NAX1263" s="143"/>
      <c r="NAY1263" s="142"/>
      <c r="NAZ1263" s="143"/>
      <c r="NBA1263" s="142"/>
      <c r="NBB1263" s="143"/>
      <c r="NBC1263" s="142"/>
      <c r="NBD1263" s="143"/>
      <c r="NBE1263" s="142"/>
      <c r="NBF1263" s="143"/>
      <c r="NBG1263" s="142"/>
      <c r="NBH1263" s="143"/>
      <c r="NBI1263" s="142"/>
      <c r="NBJ1263" s="143"/>
      <c r="NBK1263" s="142"/>
      <c r="NBL1263" s="143"/>
      <c r="NBM1263" s="142"/>
      <c r="NBN1263" s="143"/>
      <c r="NBO1263" s="142"/>
      <c r="NBP1263" s="143"/>
      <c r="NBQ1263" s="142"/>
      <c r="NBR1263" s="143"/>
      <c r="NBS1263" s="142"/>
      <c r="NBT1263" s="143"/>
      <c r="NBU1263" s="142"/>
      <c r="NBV1263" s="143"/>
      <c r="NBW1263" s="142"/>
      <c r="NBX1263" s="143"/>
      <c r="NBY1263" s="142"/>
      <c r="NBZ1263" s="143"/>
      <c r="NCA1263" s="142"/>
      <c r="NCB1263" s="143"/>
      <c r="NCC1263" s="142"/>
      <c r="NCD1263" s="143"/>
      <c r="NCE1263" s="142"/>
      <c r="NCF1263" s="143"/>
      <c r="NCG1263" s="142"/>
      <c r="NCH1263" s="143"/>
      <c r="NCI1263" s="142"/>
      <c r="NCJ1263" s="143"/>
      <c r="NCK1263" s="142"/>
      <c r="NCL1263" s="143"/>
      <c r="NCM1263" s="142"/>
      <c r="NCN1263" s="143"/>
      <c r="NCO1263" s="142"/>
      <c r="NCP1263" s="143"/>
      <c r="NCQ1263" s="142"/>
      <c r="NCR1263" s="143"/>
      <c r="NCS1263" s="142"/>
      <c r="NCT1263" s="143"/>
      <c r="NCU1263" s="142"/>
      <c r="NCV1263" s="143"/>
      <c r="NCW1263" s="142"/>
      <c r="NCX1263" s="143"/>
      <c r="NCY1263" s="142"/>
      <c r="NCZ1263" s="143"/>
      <c r="NDA1263" s="142"/>
      <c r="NDB1263" s="143"/>
      <c r="NDC1263" s="142"/>
      <c r="NDD1263" s="143"/>
      <c r="NDE1263" s="142"/>
      <c r="NDF1263" s="143"/>
      <c r="NDG1263" s="142"/>
      <c r="NDH1263" s="143"/>
      <c r="NDI1263" s="142"/>
      <c r="NDJ1263" s="143"/>
      <c r="NDK1263" s="142"/>
      <c r="NDL1263" s="143"/>
      <c r="NDM1263" s="142"/>
      <c r="NDN1263" s="143"/>
      <c r="NDO1263" s="142"/>
      <c r="NDP1263" s="143"/>
      <c r="NDQ1263" s="142"/>
      <c r="NDR1263" s="143"/>
      <c r="NDS1263" s="142"/>
      <c r="NDT1263" s="143"/>
      <c r="NDU1263" s="142"/>
      <c r="NDV1263" s="143"/>
      <c r="NDW1263" s="142"/>
      <c r="NDX1263" s="143"/>
      <c r="NDY1263" s="142"/>
      <c r="NDZ1263" s="143"/>
      <c r="NEA1263" s="142"/>
      <c r="NEB1263" s="143"/>
      <c r="NEC1263" s="142"/>
      <c r="NED1263" s="143"/>
      <c r="NEE1263" s="142"/>
      <c r="NEF1263" s="143"/>
      <c r="NEG1263" s="142"/>
      <c r="NEH1263" s="143"/>
      <c r="NEI1263" s="142"/>
      <c r="NEJ1263" s="143"/>
      <c r="NEK1263" s="142"/>
      <c r="NEL1263" s="143"/>
      <c r="NEM1263" s="142"/>
      <c r="NEN1263" s="143"/>
      <c r="NEO1263" s="142"/>
      <c r="NEP1263" s="143"/>
      <c r="NEQ1263" s="142"/>
      <c r="NER1263" s="143"/>
      <c r="NES1263" s="142"/>
      <c r="NET1263" s="143"/>
      <c r="NEU1263" s="142"/>
      <c r="NEV1263" s="143"/>
      <c r="NEW1263" s="142"/>
      <c r="NEX1263" s="143"/>
      <c r="NEY1263" s="142"/>
      <c r="NEZ1263" s="143"/>
      <c r="NFA1263" s="142"/>
      <c r="NFB1263" s="143"/>
      <c r="NFC1263" s="142"/>
      <c r="NFD1263" s="143"/>
      <c r="NFE1263" s="142"/>
      <c r="NFF1263" s="143"/>
      <c r="NFG1263" s="142"/>
      <c r="NFH1263" s="143"/>
      <c r="NFI1263" s="142"/>
      <c r="NFJ1263" s="143"/>
      <c r="NFK1263" s="142"/>
      <c r="NFL1263" s="143"/>
      <c r="NFM1263" s="142"/>
      <c r="NFN1263" s="143"/>
      <c r="NFO1263" s="142"/>
      <c r="NFP1263" s="143"/>
      <c r="NFQ1263" s="142"/>
      <c r="NFR1263" s="143"/>
      <c r="NFS1263" s="142"/>
      <c r="NFT1263" s="143"/>
      <c r="NFU1263" s="142"/>
      <c r="NFV1263" s="143"/>
      <c r="NFW1263" s="142"/>
      <c r="NFX1263" s="143"/>
      <c r="NFY1263" s="142"/>
      <c r="NFZ1263" s="143"/>
      <c r="NGA1263" s="142"/>
      <c r="NGB1263" s="143"/>
      <c r="NGC1263" s="142"/>
      <c r="NGD1263" s="143"/>
      <c r="NGE1263" s="142"/>
      <c r="NGF1263" s="143"/>
      <c r="NGG1263" s="142"/>
      <c r="NGH1263" s="143"/>
      <c r="NGI1263" s="142"/>
      <c r="NGJ1263" s="143"/>
      <c r="NGK1263" s="142"/>
      <c r="NGL1263" s="143"/>
      <c r="NGM1263" s="142"/>
      <c r="NGN1263" s="143"/>
      <c r="NGO1263" s="142"/>
      <c r="NGP1263" s="143"/>
      <c r="NGQ1263" s="142"/>
      <c r="NGR1263" s="143"/>
      <c r="NGS1263" s="142"/>
      <c r="NGT1263" s="143"/>
      <c r="NGU1263" s="142"/>
      <c r="NGV1263" s="143"/>
      <c r="NGW1263" s="142"/>
      <c r="NGX1263" s="143"/>
      <c r="NGY1263" s="142"/>
      <c r="NGZ1263" s="143"/>
      <c r="NHA1263" s="142"/>
      <c r="NHB1263" s="143"/>
      <c r="NHC1263" s="142"/>
      <c r="NHD1263" s="143"/>
      <c r="NHE1263" s="142"/>
      <c r="NHF1263" s="143"/>
      <c r="NHG1263" s="142"/>
      <c r="NHH1263" s="143"/>
      <c r="NHI1263" s="142"/>
      <c r="NHJ1263" s="143"/>
      <c r="NHK1263" s="142"/>
      <c r="NHL1263" s="143"/>
      <c r="NHM1263" s="142"/>
      <c r="NHN1263" s="143"/>
      <c r="NHO1263" s="142"/>
      <c r="NHP1263" s="143"/>
      <c r="NHQ1263" s="142"/>
      <c r="NHR1263" s="143"/>
      <c r="NHS1263" s="142"/>
      <c r="NHT1263" s="143"/>
      <c r="NHU1263" s="142"/>
      <c r="NHV1263" s="143"/>
      <c r="NHW1263" s="142"/>
      <c r="NHX1263" s="143"/>
      <c r="NHY1263" s="142"/>
      <c r="NHZ1263" s="143"/>
      <c r="NIA1263" s="142"/>
      <c r="NIB1263" s="143"/>
      <c r="NIC1263" s="142"/>
      <c r="NID1263" s="143"/>
      <c r="NIE1263" s="142"/>
      <c r="NIF1263" s="143"/>
      <c r="NIG1263" s="142"/>
      <c r="NIH1263" s="143"/>
      <c r="NII1263" s="142"/>
      <c r="NIJ1263" s="143"/>
      <c r="NIK1263" s="142"/>
      <c r="NIL1263" s="143"/>
      <c r="NIM1263" s="142"/>
      <c r="NIN1263" s="143"/>
      <c r="NIO1263" s="142"/>
      <c r="NIP1263" s="143"/>
      <c r="NIQ1263" s="142"/>
      <c r="NIR1263" s="143"/>
      <c r="NIS1263" s="142"/>
      <c r="NIT1263" s="143"/>
      <c r="NIU1263" s="142"/>
      <c r="NIV1263" s="143"/>
      <c r="NIW1263" s="142"/>
      <c r="NIX1263" s="143"/>
      <c r="NIY1263" s="142"/>
      <c r="NIZ1263" s="143"/>
      <c r="NJA1263" s="142"/>
      <c r="NJB1263" s="143"/>
      <c r="NJC1263" s="142"/>
      <c r="NJD1263" s="143"/>
      <c r="NJE1263" s="142"/>
      <c r="NJF1263" s="143"/>
      <c r="NJG1263" s="142"/>
      <c r="NJH1263" s="143"/>
      <c r="NJI1263" s="142"/>
      <c r="NJJ1263" s="143"/>
      <c r="NJK1263" s="142"/>
      <c r="NJL1263" s="143"/>
      <c r="NJM1263" s="142"/>
      <c r="NJN1263" s="143"/>
      <c r="NJO1263" s="142"/>
      <c r="NJP1263" s="143"/>
      <c r="NJQ1263" s="142"/>
      <c r="NJR1263" s="143"/>
      <c r="NJS1263" s="142"/>
      <c r="NJT1263" s="143"/>
      <c r="NJU1263" s="142"/>
      <c r="NJV1263" s="143"/>
      <c r="NJW1263" s="142"/>
      <c r="NJX1263" s="143"/>
      <c r="NJY1263" s="142"/>
      <c r="NJZ1263" s="143"/>
      <c r="NKA1263" s="142"/>
      <c r="NKB1263" s="143"/>
      <c r="NKC1263" s="142"/>
      <c r="NKD1263" s="143"/>
      <c r="NKE1263" s="142"/>
      <c r="NKF1263" s="143"/>
      <c r="NKG1263" s="142"/>
      <c r="NKH1263" s="143"/>
      <c r="NKI1263" s="142"/>
      <c r="NKJ1263" s="143"/>
      <c r="NKK1263" s="142"/>
      <c r="NKL1263" s="143"/>
      <c r="NKM1263" s="142"/>
      <c r="NKN1263" s="143"/>
      <c r="NKO1263" s="142"/>
      <c r="NKP1263" s="143"/>
      <c r="NKQ1263" s="142"/>
      <c r="NKR1263" s="143"/>
      <c r="NKS1263" s="142"/>
      <c r="NKT1263" s="143"/>
      <c r="NKU1263" s="142"/>
      <c r="NKV1263" s="143"/>
      <c r="NKW1263" s="142"/>
      <c r="NKX1263" s="143"/>
      <c r="NKY1263" s="142"/>
      <c r="NKZ1263" s="143"/>
      <c r="NLA1263" s="142"/>
      <c r="NLB1263" s="143"/>
      <c r="NLC1263" s="142"/>
      <c r="NLD1263" s="143"/>
      <c r="NLE1263" s="142"/>
      <c r="NLF1263" s="143"/>
      <c r="NLG1263" s="142"/>
      <c r="NLH1263" s="143"/>
      <c r="NLI1263" s="142"/>
      <c r="NLJ1263" s="143"/>
      <c r="NLK1263" s="142"/>
      <c r="NLL1263" s="143"/>
      <c r="NLM1263" s="142"/>
      <c r="NLN1263" s="143"/>
      <c r="NLO1263" s="142"/>
      <c r="NLP1263" s="143"/>
      <c r="NLQ1263" s="142"/>
      <c r="NLR1263" s="143"/>
      <c r="NLS1263" s="142"/>
      <c r="NLT1263" s="143"/>
      <c r="NLU1263" s="142"/>
      <c r="NLV1263" s="143"/>
      <c r="NLW1263" s="142"/>
      <c r="NLX1263" s="143"/>
      <c r="NLY1263" s="142"/>
      <c r="NLZ1263" s="143"/>
      <c r="NMA1263" s="142"/>
      <c r="NMB1263" s="143"/>
      <c r="NMC1263" s="142"/>
      <c r="NMD1263" s="143"/>
      <c r="NME1263" s="142"/>
      <c r="NMF1263" s="143"/>
      <c r="NMG1263" s="142"/>
      <c r="NMH1263" s="143"/>
      <c r="NMI1263" s="142"/>
      <c r="NMJ1263" s="143"/>
      <c r="NMK1263" s="142"/>
      <c r="NML1263" s="143"/>
      <c r="NMM1263" s="142"/>
      <c r="NMN1263" s="143"/>
      <c r="NMO1263" s="142"/>
      <c r="NMP1263" s="143"/>
      <c r="NMQ1263" s="142"/>
      <c r="NMR1263" s="143"/>
      <c r="NMS1263" s="142"/>
      <c r="NMT1263" s="143"/>
      <c r="NMU1263" s="142"/>
      <c r="NMV1263" s="143"/>
      <c r="NMW1263" s="142"/>
      <c r="NMX1263" s="143"/>
      <c r="NMY1263" s="142"/>
      <c r="NMZ1263" s="143"/>
      <c r="NNA1263" s="142"/>
      <c r="NNB1263" s="143"/>
      <c r="NNC1263" s="142"/>
      <c r="NND1263" s="143"/>
      <c r="NNE1263" s="142"/>
      <c r="NNF1263" s="143"/>
      <c r="NNG1263" s="142"/>
      <c r="NNH1263" s="143"/>
      <c r="NNI1263" s="142"/>
      <c r="NNJ1263" s="143"/>
      <c r="NNK1263" s="142"/>
      <c r="NNL1263" s="143"/>
      <c r="NNM1263" s="142"/>
      <c r="NNN1263" s="143"/>
      <c r="NNO1263" s="142"/>
      <c r="NNP1263" s="143"/>
      <c r="NNQ1263" s="142"/>
      <c r="NNR1263" s="143"/>
      <c r="NNS1263" s="142"/>
      <c r="NNT1263" s="143"/>
      <c r="NNU1263" s="142"/>
      <c r="NNV1263" s="143"/>
      <c r="NNW1263" s="142"/>
      <c r="NNX1263" s="143"/>
      <c r="NNY1263" s="142"/>
      <c r="NNZ1263" s="143"/>
      <c r="NOA1263" s="142"/>
      <c r="NOB1263" s="143"/>
      <c r="NOC1263" s="142"/>
      <c r="NOD1263" s="143"/>
      <c r="NOE1263" s="142"/>
      <c r="NOF1263" s="143"/>
      <c r="NOG1263" s="142"/>
      <c r="NOH1263" s="143"/>
      <c r="NOI1263" s="142"/>
      <c r="NOJ1263" s="143"/>
      <c r="NOK1263" s="142"/>
      <c r="NOL1263" s="143"/>
      <c r="NOM1263" s="142"/>
      <c r="NON1263" s="143"/>
      <c r="NOO1263" s="142"/>
      <c r="NOP1263" s="143"/>
      <c r="NOQ1263" s="142"/>
      <c r="NOR1263" s="143"/>
      <c r="NOS1263" s="142"/>
      <c r="NOT1263" s="143"/>
      <c r="NOU1263" s="142"/>
      <c r="NOV1263" s="143"/>
      <c r="NOW1263" s="142"/>
      <c r="NOX1263" s="143"/>
      <c r="NOY1263" s="142"/>
      <c r="NOZ1263" s="143"/>
      <c r="NPA1263" s="142"/>
      <c r="NPB1263" s="143"/>
      <c r="NPC1263" s="142"/>
      <c r="NPD1263" s="143"/>
      <c r="NPE1263" s="142"/>
      <c r="NPF1263" s="143"/>
      <c r="NPG1263" s="142"/>
      <c r="NPH1263" s="143"/>
      <c r="NPI1263" s="142"/>
      <c r="NPJ1263" s="143"/>
      <c r="NPK1263" s="142"/>
      <c r="NPL1263" s="143"/>
      <c r="NPM1263" s="142"/>
      <c r="NPN1263" s="143"/>
      <c r="NPO1263" s="142"/>
      <c r="NPP1263" s="143"/>
      <c r="NPQ1263" s="142"/>
      <c r="NPR1263" s="143"/>
      <c r="NPS1263" s="142"/>
      <c r="NPT1263" s="143"/>
      <c r="NPU1263" s="142"/>
      <c r="NPV1263" s="143"/>
      <c r="NPW1263" s="142"/>
      <c r="NPX1263" s="143"/>
      <c r="NPY1263" s="142"/>
      <c r="NPZ1263" s="143"/>
      <c r="NQA1263" s="142"/>
      <c r="NQB1263" s="143"/>
      <c r="NQC1263" s="142"/>
      <c r="NQD1263" s="143"/>
      <c r="NQE1263" s="142"/>
      <c r="NQF1263" s="143"/>
      <c r="NQG1263" s="142"/>
      <c r="NQH1263" s="143"/>
      <c r="NQI1263" s="142"/>
      <c r="NQJ1263" s="143"/>
      <c r="NQK1263" s="142"/>
      <c r="NQL1263" s="143"/>
      <c r="NQM1263" s="142"/>
      <c r="NQN1263" s="143"/>
      <c r="NQO1263" s="142"/>
      <c r="NQP1263" s="143"/>
      <c r="NQQ1263" s="142"/>
      <c r="NQR1263" s="143"/>
      <c r="NQS1263" s="142"/>
      <c r="NQT1263" s="143"/>
      <c r="NQU1263" s="142"/>
      <c r="NQV1263" s="143"/>
      <c r="NQW1263" s="142"/>
      <c r="NQX1263" s="143"/>
      <c r="NQY1263" s="142"/>
      <c r="NQZ1263" s="143"/>
      <c r="NRA1263" s="142"/>
      <c r="NRB1263" s="143"/>
      <c r="NRC1263" s="142"/>
      <c r="NRD1263" s="143"/>
      <c r="NRE1263" s="142"/>
      <c r="NRF1263" s="143"/>
      <c r="NRG1263" s="142"/>
      <c r="NRH1263" s="143"/>
      <c r="NRI1263" s="142"/>
      <c r="NRJ1263" s="143"/>
      <c r="NRK1263" s="142"/>
      <c r="NRL1263" s="143"/>
      <c r="NRM1263" s="142"/>
      <c r="NRN1263" s="143"/>
      <c r="NRO1263" s="142"/>
      <c r="NRP1263" s="143"/>
      <c r="NRQ1263" s="142"/>
      <c r="NRR1263" s="143"/>
      <c r="NRS1263" s="142"/>
      <c r="NRT1263" s="143"/>
      <c r="NRU1263" s="142"/>
      <c r="NRV1263" s="143"/>
      <c r="NRW1263" s="142"/>
      <c r="NRX1263" s="143"/>
      <c r="NRY1263" s="142"/>
      <c r="NRZ1263" s="143"/>
      <c r="NSA1263" s="142"/>
      <c r="NSB1263" s="143"/>
      <c r="NSC1263" s="142"/>
      <c r="NSD1263" s="143"/>
      <c r="NSE1263" s="142"/>
      <c r="NSF1263" s="143"/>
      <c r="NSG1263" s="142"/>
      <c r="NSH1263" s="143"/>
      <c r="NSI1263" s="142"/>
      <c r="NSJ1263" s="143"/>
      <c r="NSK1263" s="142"/>
      <c r="NSL1263" s="143"/>
      <c r="NSM1263" s="142"/>
      <c r="NSN1263" s="143"/>
      <c r="NSO1263" s="142"/>
      <c r="NSP1263" s="143"/>
      <c r="NSQ1263" s="142"/>
      <c r="NSR1263" s="143"/>
      <c r="NSS1263" s="142"/>
      <c r="NST1263" s="143"/>
      <c r="NSU1263" s="142"/>
      <c r="NSV1263" s="143"/>
      <c r="NSW1263" s="142"/>
      <c r="NSX1263" s="143"/>
      <c r="NSY1263" s="142"/>
      <c r="NSZ1263" s="143"/>
      <c r="NTA1263" s="142"/>
      <c r="NTB1263" s="143"/>
      <c r="NTC1263" s="142"/>
      <c r="NTD1263" s="143"/>
      <c r="NTE1263" s="142"/>
      <c r="NTF1263" s="143"/>
      <c r="NTG1263" s="142"/>
      <c r="NTH1263" s="143"/>
      <c r="NTI1263" s="142"/>
      <c r="NTJ1263" s="143"/>
      <c r="NTK1263" s="142"/>
      <c r="NTL1263" s="143"/>
      <c r="NTM1263" s="142"/>
      <c r="NTN1263" s="143"/>
      <c r="NTO1263" s="142"/>
      <c r="NTP1263" s="143"/>
      <c r="NTQ1263" s="142"/>
      <c r="NTR1263" s="143"/>
      <c r="NTS1263" s="142"/>
      <c r="NTT1263" s="143"/>
      <c r="NTU1263" s="142"/>
      <c r="NTV1263" s="143"/>
      <c r="NTW1263" s="142"/>
      <c r="NTX1263" s="143"/>
      <c r="NTY1263" s="142"/>
      <c r="NTZ1263" s="143"/>
      <c r="NUA1263" s="142"/>
      <c r="NUB1263" s="143"/>
      <c r="NUC1263" s="142"/>
      <c r="NUD1263" s="143"/>
      <c r="NUE1263" s="142"/>
      <c r="NUF1263" s="143"/>
      <c r="NUG1263" s="142"/>
      <c r="NUH1263" s="143"/>
      <c r="NUI1263" s="142"/>
      <c r="NUJ1263" s="143"/>
      <c r="NUK1263" s="142"/>
      <c r="NUL1263" s="143"/>
      <c r="NUM1263" s="142"/>
      <c r="NUN1263" s="143"/>
      <c r="NUO1263" s="142"/>
      <c r="NUP1263" s="143"/>
      <c r="NUQ1263" s="142"/>
      <c r="NUR1263" s="143"/>
      <c r="NUS1263" s="142"/>
      <c r="NUT1263" s="143"/>
      <c r="NUU1263" s="142"/>
      <c r="NUV1263" s="143"/>
      <c r="NUW1263" s="142"/>
      <c r="NUX1263" s="143"/>
      <c r="NUY1263" s="142"/>
      <c r="NUZ1263" s="143"/>
      <c r="NVA1263" s="142"/>
      <c r="NVB1263" s="143"/>
      <c r="NVC1263" s="142"/>
      <c r="NVD1263" s="143"/>
      <c r="NVE1263" s="142"/>
      <c r="NVF1263" s="143"/>
      <c r="NVG1263" s="142"/>
      <c r="NVH1263" s="143"/>
      <c r="NVI1263" s="142"/>
      <c r="NVJ1263" s="143"/>
      <c r="NVK1263" s="142"/>
      <c r="NVL1263" s="143"/>
      <c r="NVM1263" s="142"/>
      <c r="NVN1263" s="143"/>
      <c r="NVO1263" s="142"/>
      <c r="NVP1263" s="143"/>
      <c r="NVQ1263" s="142"/>
      <c r="NVR1263" s="143"/>
      <c r="NVS1263" s="142"/>
      <c r="NVT1263" s="143"/>
      <c r="NVU1263" s="142"/>
      <c r="NVV1263" s="143"/>
      <c r="NVW1263" s="142"/>
      <c r="NVX1263" s="143"/>
      <c r="NVY1263" s="142"/>
      <c r="NVZ1263" s="143"/>
      <c r="NWA1263" s="142"/>
      <c r="NWB1263" s="143"/>
      <c r="NWC1263" s="142"/>
      <c r="NWD1263" s="143"/>
      <c r="NWE1263" s="142"/>
      <c r="NWF1263" s="143"/>
      <c r="NWG1263" s="142"/>
      <c r="NWH1263" s="143"/>
      <c r="NWI1263" s="142"/>
      <c r="NWJ1263" s="143"/>
      <c r="NWK1263" s="142"/>
      <c r="NWL1263" s="143"/>
      <c r="NWM1263" s="142"/>
      <c r="NWN1263" s="143"/>
      <c r="NWO1263" s="142"/>
      <c r="NWP1263" s="143"/>
      <c r="NWQ1263" s="142"/>
      <c r="NWR1263" s="143"/>
      <c r="NWS1263" s="142"/>
      <c r="NWT1263" s="143"/>
      <c r="NWU1263" s="142"/>
      <c r="NWV1263" s="143"/>
      <c r="NWW1263" s="142"/>
      <c r="NWX1263" s="143"/>
      <c r="NWY1263" s="142"/>
      <c r="NWZ1263" s="143"/>
      <c r="NXA1263" s="142"/>
      <c r="NXB1263" s="143"/>
      <c r="NXC1263" s="142"/>
      <c r="NXD1263" s="143"/>
      <c r="NXE1263" s="142"/>
      <c r="NXF1263" s="143"/>
      <c r="NXG1263" s="142"/>
      <c r="NXH1263" s="143"/>
      <c r="NXI1263" s="142"/>
      <c r="NXJ1263" s="143"/>
      <c r="NXK1263" s="142"/>
      <c r="NXL1263" s="143"/>
      <c r="NXM1263" s="142"/>
      <c r="NXN1263" s="143"/>
      <c r="NXO1263" s="142"/>
      <c r="NXP1263" s="143"/>
      <c r="NXQ1263" s="142"/>
      <c r="NXR1263" s="143"/>
      <c r="NXS1263" s="142"/>
      <c r="NXT1263" s="143"/>
      <c r="NXU1263" s="142"/>
      <c r="NXV1263" s="143"/>
      <c r="NXW1263" s="142"/>
      <c r="NXX1263" s="143"/>
      <c r="NXY1263" s="142"/>
      <c r="NXZ1263" s="143"/>
      <c r="NYA1263" s="142"/>
      <c r="NYB1263" s="143"/>
      <c r="NYC1263" s="142"/>
      <c r="NYD1263" s="143"/>
      <c r="NYE1263" s="142"/>
      <c r="NYF1263" s="143"/>
      <c r="NYG1263" s="142"/>
      <c r="NYH1263" s="143"/>
      <c r="NYI1263" s="142"/>
      <c r="NYJ1263" s="143"/>
      <c r="NYK1263" s="142"/>
      <c r="NYL1263" s="143"/>
      <c r="NYM1263" s="142"/>
      <c r="NYN1263" s="143"/>
      <c r="NYO1263" s="142"/>
      <c r="NYP1263" s="143"/>
      <c r="NYQ1263" s="142"/>
      <c r="NYR1263" s="143"/>
      <c r="NYS1263" s="142"/>
      <c r="NYT1263" s="143"/>
      <c r="NYU1263" s="142"/>
      <c r="NYV1263" s="143"/>
      <c r="NYW1263" s="142"/>
      <c r="NYX1263" s="143"/>
      <c r="NYY1263" s="142"/>
      <c r="NYZ1263" s="143"/>
      <c r="NZA1263" s="142"/>
      <c r="NZB1263" s="143"/>
      <c r="NZC1263" s="142"/>
      <c r="NZD1263" s="143"/>
      <c r="NZE1263" s="142"/>
      <c r="NZF1263" s="143"/>
      <c r="NZG1263" s="142"/>
      <c r="NZH1263" s="143"/>
      <c r="NZI1263" s="142"/>
      <c r="NZJ1263" s="143"/>
      <c r="NZK1263" s="142"/>
      <c r="NZL1263" s="143"/>
      <c r="NZM1263" s="142"/>
      <c r="NZN1263" s="143"/>
      <c r="NZO1263" s="142"/>
      <c r="NZP1263" s="143"/>
      <c r="NZQ1263" s="142"/>
      <c r="NZR1263" s="143"/>
      <c r="NZS1263" s="142"/>
      <c r="NZT1263" s="143"/>
      <c r="NZU1263" s="142"/>
      <c r="NZV1263" s="143"/>
      <c r="NZW1263" s="142"/>
      <c r="NZX1263" s="143"/>
      <c r="NZY1263" s="142"/>
      <c r="NZZ1263" s="143"/>
      <c r="OAA1263" s="142"/>
      <c r="OAB1263" s="143"/>
      <c r="OAC1263" s="142"/>
      <c r="OAD1263" s="143"/>
      <c r="OAE1263" s="142"/>
      <c r="OAF1263" s="143"/>
      <c r="OAG1263" s="142"/>
      <c r="OAH1263" s="143"/>
      <c r="OAI1263" s="142"/>
      <c r="OAJ1263" s="143"/>
      <c r="OAK1263" s="142"/>
      <c r="OAL1263" s="143"/>
      <c r="OAM1263" s="142"/>
      <c r="OAN1263" s="143"/>
      <c r="OAO1263" s="142"/>
      <c r="OAP1263" s="143"/>
      <c r="OAQ1263" s="142"/>
      <c r="OAR1263" s="143"/>
      <c r="OAS1263" s="142"/>
      <c r="OAT1263" s="143"/>
      <c r="OAU1263" s="142"/>
      <c r="OAV1263" s="143"/>
      <c r="OAW1263" s="142"/>
      <c r="OAX1263" s="143"/>
      <c r="OAY1263" s="142"/>
      <c r="OAZ1263" s="143"/>
      <c r="OBA1263" s="142"/>
      <c r="OBB1263" s="143"/>
      <c r="OBC1263" s="142"/>
      <c r="OBD1263" s="143"/>
      <c r="OBE1263" s="142"/>
      <c r="OBF1263" s="143"/>
      <c r="OBG1263" s="142"/>
      <c r="OBH1263" s="143"/>
      <c r="OBI1263" s="142"/>
      <c r="OBJ1263" s="143"/>
      <c r="OBK1263" s="142"/>
      <c r="OBL1263" s="143"/>
      <c r="OBM1263" s="142"/>
      <c r="OBN1263" s="143"/>
      <c r="OBO1263" s="142"/>
      <c r="OBP1263" s="143"/>
      <c r="OBQ1263" s="142"/>
      <c r="OBR1263" s="143"/>
      <c r="OBS1263" s="142"/>
      <c r="OBT1263" s="143"/>
      <c r="OBU1263" s="142"/>
      <c r="OBV1263" s="143"/>
      <c r="OBW1263" s="142"/>
      <c r="OBX1263" s="143"/>
      <c r="OBY1263" s="142"/>
      <c r="OBZ1263" s="143"/>
      <c r="OCA1263" s="142"/>
      <c r="OCB1263" s="143"/>
      <c r="OCC1263" s="142"/>
      <c r="OCD1263" s="143"/>
      <c r="OCE1263" s="142"/>
      <c r="OCF1263" s="143"/>
      <c r="OCG1263" s="142"/>
      <c r="OCH1263" s="143"/>
      <c r="OCI1263" s="142"/>
      <c r="OCJ1263" s="143"/>
      <c r="OCK1263" s="142"/>
      <c r="OCL1263" s="143"/>
      <c r="OCM1263" s="142"/>
      <c r="OCN1263" s="143"/>
      <c r="OCO1263" s="142"/>
      <c r="OCP1263" s="143"/>
      <c r="OCQ1263" s="142"/>
      <c r="OCR1263" s="143"/>
      <c r="OCS1263" s="142"/>
      <c r="OCT1263" s="143"/>
      <c r="OCU1263" s="142"/>
      <c r="OCV1263" s="143"/>
      <c r="OCW1263" s="142"/>
      <c r="OCX1263" s="143"/>
      <c r="OCY1263" s="142"/>
      <c r="OCZ1263" s="143"/>
      <c r="ODA1263" s="142"/>
      <c r="ODB1263" s="143"/>
      <c r="ODC1263" s="142"/>
      <c r="ODD1263" s="143"/>
      <c r="ODE1263" s="142"/>
      <c r="ODF1263" s="143"/>
      <c r="ODG1263" s="142"/>
      <c r="ODH1263" s="143"/>
      <c r="ODI1263" s="142"/>
      <c r="ODJ1263" s="143"/>
      <c r="ODK1263" s="142"/>
      <c r="ODL1263" s="143"/>
      <c r="ODM1263" s="142"/>
      <c r="ODN1263" s="143"/>
      <c r="ODO1263" s="142"/>
      <c r="ODP1263" s="143"/>
      <c r="ODQ1263" s="142"/>
      <c r="ODR1263" s="143"/>
      <c r="ODS1263" s="142"/>
      <c r="ODT1263" s="143"/>
      <c r="ODU1263" s="142"/>
      <c r="ODV1263" s="143"/>
      <c r="ODW1263" s="142"/>
      <c r="ODX1263" s="143"/>
      <c r="ODY1263" s="142"/>
      <c r="ODZ1263" s="143"/>
      <c r="OEA1263" s="142"/>
      <c r="OEB1263" s="143"/>
      <c r="OEC1263" s="142"/>
      <c r="OED1263" s="143"/>
      <c r="OEE1263" s="142"/>
      <c r="OEF1263" s="143"/>
      <c r="OEG1263" s="142"/>
      <c r="OEH1263" s="143"/>
      <c r="OEI1263" s="142"/>
      <c r="OEJ1263" s="143"/>
      <c r="OEK1263" s="142"/>
      <c r="OEL1263" s="143"/>
      <c r="OEM1263" s="142"/>
      <c r="OEN1263" s="143"/>
      <c r="OEO1263" s="142"/>
      <c r="OEP1263" s="143"/>
      <c r="OEQ1263" s="142"/>
      <c r="OER1263" s="143"/>
      <c r="OES1263" s="142"/>
      <c r="OET1263" s="143"/>
      <c r="OEU1263" s="142"/>
      <c r="OEV1263" s="143"/>
      <c r="OEW1263" s="142"/>
      <c r="OEX1263" s="143"/>
      <c r="OEY1263" s="142"/>
      <c r="OEZ1263" s="143"/>
      <c r="OFA1263" s="142"/>
      <c r="OFB1263" s="143"/>
      <c r="OFC1263" s="142"/>
      <c r="OFD1263" s="143"/>
      <c r="OFE1263" s="142"/>
      <c r="OFF1263" s="143"/>
      <c r="OFG1263" s="142"/>
      <c r="OFH1263" s="143"/>
      <c r="OFI1263" s="142"/>
      <c r="OFJ1263" s="143"/>
      <c r="OFK1263" s="142"/>
      <c r="OFL1263" s="143"/>
      <c r="OFM1263" s="142"/>
      <c r="OFN1263" s="143"/>
      <c r="OFO1263" s="142"/>
      <c r="OFP1263" s="143"/>
      <c r="OFQ1263" s="142"/>
      <c r="OFR1263" s="143"/>
      <c r="OFS1263" s="142"/>
      <c r="OFT1263" s="143"/>
      <c r="OFU1263" s="142"/>
      <c r="OFV1263" s="143"/>
      <c r="OFW1263" s="142"/>
      <c r="OFX1263" s="143"/>
      <c r="OFY1263" s="142"/>
      <c r="OFZ1263" s="143"/>
      <c r="OGA1263" s="142"/>
      <c r="OGB1263" s="143"/>
      <c r="OGC1263" s="142"/>
      <c r="OGD1263" s="143"/>
      <c r="OGE1263" s="142"/>
      <c r="OGF1263" s="143"/>
      <c r="OGG1263" s="142"/>
      <c r="OGH1263" s="143"/>
      <c r="OGI1263" s="142"/>
      <c r="OGJ1263" s="143"/>
      <c r="OGK1263" s="142"/>
      <c r="OGL1263" s="143"/>
      <c r="OGM1263" s="142"/>
      <c r="OGN1263" s="143"/>
      <c r="OGO1263" s="142"/>
      <c r="OGP1263" s="143"/>
      <c r="OGQ1263" s="142"/>
      <c r="OGR1263" s="143"/>
      <c r="OGS1263" s="142"/>
      <c r="OGT1263" s="143"/>
      <c r="OGU1263" s="142"/>
      <c r="OGV1263" s="143"/>
      <c r="OGW1263" s="142"/>
      <c r="OGX1263" s="143"/>
      <c r="OGY1263" s="142"/>
      <c r="OGZ1263" s="143"/>
      <c r="OHA1263" s="142"/>
      <c r="OHB1263" s="143"/>
      <c r="OHC1263" s="142"/>
      <c r="OHD1263" s="143"/>
      <c r="OHE1263" s="142"/>
      <c r="OHF1263" s="143"/>
      <c r="OHG1263" s="142"/>
      <c r="OHH1263" s="143"/>
      <c r="OHI1263" s="142"/>
      <c r="OHJ1263" s="143"/>
      <c r="OHK1263" s="142"/>
      <c r="OHL1263" s="143"/>
      <c r="OHM1263" s="142"/>
      <c r="OHN1263" s="143"/>
      <c r="OHO1263" s="142"/>
      <c r="OHP1263" s="143"/>
      <c r="OHQ1263" s="142"/>
      <c r="OHR1263" s="143"/>
      <c r="OHS1263" s="142"/>
      <c r="OHT1263" s="143"/>
      <c r="OHU1263" s="142"/>
      <c r="OHV1263" s="143"/>
      <c r="OHW1263" s="142"/>
      <c r="OHX1263" s="143"/>
      <c r="OHY1263" s="142"/>
      <c r="OHZ1263" s="143"/>
      <c r="OIA1263" s="142"/>
      <c r="OIB1263" s="143"/>
      <c r="OIC1263" s="142"/>
      <c r="OID1263" s="143"/>
      <c r="OIE1263" s="142"/>
      <c r="OIF1263" s="143"/>
      <c r="OIG1263" s="142"/>
      <c r="OIH1263" s="143"/>
      <c r="OII1263" s="142"/>
      <c r="OIJ1263" s="143"/>
      <c r="OIK1263" s="142"/>
      <c r="OIL1263" s="143"/>
      <c r="OIM1263" s="142"/>
      <c r="OIN1263" s="143"/>
      <c r="OIO1263" s="142"/>
      <c r="OIP1263" s="143"/>
      <c r="OIQ1263" s="142"/>
      <c r="OIR1263" s="143"/>
      <c r="OIS1263" s="142"/>
      <c r="OIT1263" s="143"/>
      <c r="OIU1263" s="142"/>
      <c r="OIV1263" s="143"/>
      <c r="OIW1263" s="142"/>
      <c r="OIX1263" s="143"/>
      <c r="OIY1263" s="142"/>
      <c r="OIZ1263" s="143"/>
      <c r="OJA1263" s="142"/>
      <c r="OJB1263" s="143"/>
      <c r="OJC1263" s="142"/>
      <c r="OJD1263" s="143"/>
      <c r="OJE1263" s="142"/>
      <c r="OJF1263" s="143"/>
      <c r="OJG1263" s="142"/>
      <c r="OJH1263" s="143"/>
      <c r="OJI1263" s="142"/>
      <c r="OJJ1263" s="143"/>
      <c r="OJK1263" s="142"/>
      <c r="OJL1263" s="143"/>
      <c r="OJM1263" s="142"/>
      <c r="OJN1263" s="143"/>
      <c r="OJO1263" s="142"/>
      <c r="OJP1263" s="143"/>
      <c r="OJQ1263" s="142"/>
      <c r="OJR1263" s="143"/>
      <c r="OJS1263" s="142"/>
      <c r="OJT1263" s="143"/>
      <c r="OJU1263" s="142"/>
      <c r="OJV1263" s="143"/>
      <c r="OJW1263" s="142"/>
      <c r="OJX1263" s="143"/>
      <c r="OJY1263" s="142"/>
      <c r="OJZ1263" s="143"/>
      <c r="OKA1263" s="142"/>
      <c r="OKB1263" s="143"/>
      <c r="OKC1263" s="142"/>
      <c r="OKD1263" s="143"/>
      <c r="OKE1263" s="142"/>
      <c r="OKF1263" s="143"/>
      <c r="OKG1263" s="142"/>
      <c r="OKH1263" s="143"/>
      <c r="OKI1263" s="142"/>
      <c r="OKJ1263" s="143"/>
      <c r="OKK1263" s="142"/>
      <c r="OKL1263" s="143"/>
      <c r="OKM1263" s="142"/>
      <c r="OKN1263" s="143"/>
      <c r="OKO1263" s="142"/>
      <c r="OKP1263" s="143"/>
      <c r="OKQ1263" s="142"/>
      <c r="OKR1263" s="143"/>
      <c r="OKS1263" s="142"/>
      <c r="OKT1263" s="143"/>
      <c r="OKU1263" s="142"/>
      <c r="OKV1263" s="143"/>
      <c r="OKW1263" s="142"/>
      <c r="OKX1263" s="143"/>
      <c r="OKY1263" s="142"/>
      <c r="OKZ1263" s="143"/>
      <c r="OLA1263" s="142"/>
      <c r="OLB1263" s="143"/>
      <c r="OLC1263" s="142"/>
      <c r="OLD1263" s="143"/>
      <c r="OLE1263" s="142"/>
      <c r="OLF1263" s="143"/>
      <c r="OLG1263" s="142"/>
      <c r="OLH1263" s="143"/>
      <c r="OLI1263" s="142"/>
      <c r="OLJ1263" s="143"/>
      <c r="OLK1263" s="142"/>
      <c r="OLL1263" s="143"/>
      <c r="OLM1263" s="142"/>
      <c r="OLN1263" s="143"/>
      <c r="OLO1263" s="142"/>
      <c r="OLP1263" s="143"/>
      <c r="OLQ1263" s="142"/>
      <c r="OLR1263" s="143"/>
      <c r="OLS1263" s="142"/>
      <c r="OLT1263" s="143"/>
      <c r="OLU1263" s="142"/>
      <c r="OLV1263" s="143"/>
      <c r="OLW1263" s="142"/>
      <c r="OLX1263" s="143"/>
      <c r="OLY1263" s="142"/>
      <c r="OLZ1263" s="143"/>
      <c r="OMA1263" s="142"/>
      <c r="OMB1263" s="143"/>
      <c r="OMC1263" s="142"/>
      <c r="OMD1263" s="143"/>
      <c r="OME1263" s="142"/>
      <c r="OMF1263" s="143"/>
      <c r="OMG1263" s="142"/>
      <c r="OMH1263" s="143"/>
      <c r="OMI1263" s="142"/>
      <c r="OMJ1263" s="143"/>
      <c r="OMK1263" s="142"/>
      <c r="OML1263" s="143"/>
      <c r="OMM1263" s="142"/>
      <c r="OMN1263" s="143"/>
      <c r="OMO1263" s="142"/>
      <c r="OMP1263" s="143"/>
      <c r="OMQ1263" s="142"/>
      <c r="OMR1263" s="143"/>
      <c r="OMS1263" s="142"/>
      <c r="OMT1263" s="143"/>
      <c r="OMU1263" s="142"/>
      <c r="OMV1263" s="143"/>
      <c r="OMW1263" s="142"/>
      <c r="OMX1263" s="143"/>
      <c r="OMY1263" s="142"/>
      <c r="OMZ1263" s="143"/>
      <c r="ONA1263" s="142"/>
      <c r="ONB1263" s="143"/>
      <c r="ONC1263" s="142"/>
      <c r="OND1263" s="143"/>
      <c r="ONE1263" s="142"/>
      <c r="ONF1263" s="143"/>
      <c r="ONG1263" s="142"/>
      <c r="ONH1263" s="143"/>
      <c r="ONI1263" s="142"/>
      <c r="ONJ1263" s="143"/>
      <c r="ONK1263" s="142"/>
      <c r="ONL1263" s="143"/>
      <c r="ONM1263" s="142"/>
      <c r="ONN1263" s="143"/>
      <c r="ONO1263" s="142"/>
      <c r="ONP1263" s="143"/>
      <c r="ONQ1263" s="142"/>
      <c r="ONR1263" s="143"/>
      <c r="ONS1263" s="142"/>
      <c r="ONT1263" s="143"/>
      <c r="ONU1263" s="142"/>
      <c r="ONV1263" s="143"/>
      <c r="ONW1263" s="142"/>
      <c r="ONX1263" s="143"/>
      <c r="ONY1263" s="142"/>
      <c r="ONZ1263" s="143"/>
      <c r="OOA1263" s="142"/>
      <c r="OOB1263" s="143"/>
      <c r="OOC1263" s="142"/>
      <c r="OOD1263" s="143"/>
      <c r="OOE1263" s="142"/>
      <c r="OOF1263" s="143"/>
      <c r="OOG1263" s="142"/>
      <c r="OOH1263" s="143"/>
      <c r="OOI1263" s="142"/>
      <c r="OOJ1263" s="143"/>
      <c r="OOK1263" s="142"/>
      <c r="OOL1263" s="143"/>
      <c r="OOM1263" s="142"/>
      <c r="OON1263" s="143"/>
      <c r="OOO1263" s="142"/>
      <c r="OOP1263" s="143"/>
      <c r="OOQ1263" s="142"/>
      <c r="OOR1263" s="143"/>
      <c r="OOS1263" s="142"/>
      <c r="OOT1263" s="143"/>
      <c r="OOU1263" s="142"/>
      <c r="OOV1263" s="143"/>
      <c r="OOW1263" s="142"/>
      <c r="OOX1263" s="143"/>
      <c r="OOY1263" s="142"/>
      <c r="OOZ1263" s="143"/>
      <c r="OPA1263" s="142"/>
      <c r="OPB1263" s="143"/>
      <c r="OPC1263" s="142"/>
      <c r="OPD1263" s="143"/>
      <c r="OPE1263" s="142"/>
      <c r="OPF1263" s="143"/>
      <c r="OPG1263" s="142"/>
      <c r="OPH1263" s="143"/>
      <c r="OPI1263" s="142"/>
      <c r="OPJ1263" s="143"/>
      <c r="OPK1263" s="142"/>
      <c r="OPL1263" s="143"/>
      <c r="OPM1263" s="142"/>
      <c r="OPN1263" s="143"/>
      <c r="OPO1263" s="142"/>
      <c r="OPP1263" s="143"/>
      <c r="OPQ1263" s="142"/>
      <c r="OPR1263" s="143"/>
      <c r="OPS1263" s="142"/>
      <c r="OPT1263" s="143"/>
      <c r="OPU1263" s="142"/>
      <c r="OPV1263" s="143"/>
      <c r="OPW1263" s="142"/>
      <c r="OPX1263" s="143"/>
      <c r="OPY1263" s="142"/>
      <c r="OPZ1263" s="143"/>
      <c r="OQA1263" s="142"/>
      <c r="OQB1263" s="143"/>
      <c r="OQC1263" s="142"/>
      <c r="OQD1263" s="143"/>
      <c r="OQE1263" s="142"/>
      <c r="OQF1263" s="143"/>
      <c r="OQG1263" s="142"/>
      <c r="OQH1263" s="143"/>
      <c r="OQI1263" s="142"/>
      <c r="OQJ1263" s="143"/>
      <c r="OQK1263" s="142"/>
      <c r="OQL1263" s="143"/>
      <c r="OQM1263" s="142"/>
      <c r="OQN1263" s="143"/>
      <c r="OQO1263" s="142"/>
      <c r="OQP1263" s="143"/>
      <c r="OQQ1263" s="142"/>
      <c r="OQR1263" s="143"/>
      <c r="OQS1263" s="142"/>
      <c r="OQT1263" s="143"/>
      <c r="OQU1263" s="142"/>
      <c r="OQV1263" s="143"/>
      <c r="OQW1263" s="142"/>
      <c r="OQX1263" s="143"/>
      <c r="OQY1263" s="142"/>
      <c r="OQZ1263" s="143"/>
      <c r="ORA1263" s="142"/>
      <c r="ORB1263" s="143"/>
      <c r="ORC1263" s="142"/>
      <c r="ORD1263" s="143"/>
      <c r="ORE1263" s="142"/>
      <c r="ORF1263" s="143"/>
      <c r="ORG1263" s="142"/>
      <c r="ORH1263" s="143"/>
      <c r="ORI1263" s="142"/>
      <c r="ORJ1263" s="143"/>
      <c r="ORK1263" s="142"/>
      <c r="ORL1263" s="143"/>
      <c r="ORM1263" s="142"/>
      <c r="ORN1263" s="143"/>
      <c r="ORO1263" s="142"/>
      <c r="ORP1263" s="143"/>
      <c r="ORQ1263" s="142"/>
      <c r="ORR1263" s="143"/>
      <c r="ORS1263" s="142"/>
      <c r="ORT1263" s="143"/>
      <c r="ORU1263" s="142"/>
      <c r="ORV1263" s="143"/>
      <c r="ORW1263" s="142"/>
      <c r="ORX1263" s="143"/>
      <c r="ORY1263" s="142"/>
      <c r="ORZ1263" s="143"/>
      <c r="OSA1263" s="142"/>
      <c r="OSB1263" s="143"/>
      <c r="OSC1263" s="142"/>
      <c r="OSD1263" s="143"/>
      <c r="OSE1263" s="142"/>
      <c r="OSF1263" s="143"/>
      <c r="OSG1263" s="142"/>
      <c r="OSH1263" s="143"/>
      <c r="OSI1263" s="142"/>
      <c r="OSJ1263" s="143"/>
      <c r="OSK1263" s="142"/>
      <c r="OSL1263" s="143"/>
      <c r="OSM1263" s="142"/>
      <c r="OSN1263" s="143"/>
      <c r="OSO1263" s="142"/>
      <c r="OSP1263" s="143"/>
      <c r="OSQ1263" s="142"/>
      <c r="OSR1263" s="143"/>
      <c r="OSS1263" s="142"/>
      <c r="OST1263" s="143"/>
      <c r="OSU1263" s="142"/>
      <c r="OSV1263" s="143"/>
      <c r="OSW1263" s="142"/>
      <c r="OSX1263" s="143"/>
      <c r="OSY1263" s="142"/>
      <c r="OSZ1263" s="143"/>
      <c r="OTA1263" s="142"/>
      <c r="OTB1263" s="143"/>
      <c r="OTC1263" s="142"/>
      <c r="OTD1263" s="143"/>
      <c r="OTE1263" s="142"/>
      <c r="OTF1263" s="143"/>
      <c r="OTG1263" s="142"/>
      <c r="OTH1263" s="143"/>
      <c r="OTI1263" s="142"/>
      <c r="OTJ1263" s="143"/>
      <c r="OTK1263" s="142"/>
      <c r="OTL1263" s="143"/>
      <c r="OTM1263" s="142"/>
      <c r="OTN1263" s="143"/>
      <c r="OTO1263" s="142"/>
      <c r="OTP1263" s="143"/>
      <c r="OTQ1263" s="142"/>
      <c r="OTR1263" s="143"/>
      <c r="OTS1263" s="142"/>
      <c r="OTT1263" s="143"/>
      <c r="OTU1263" s="142"/>
      <c r="OTV1263" s="143"/>
      <c r="OTW1263" s="142"/>
      <c r="OTX1263" s="143"/>
      <c r="OTY1263" s="142"/>
      <c r="OTZ1263" s="143"/>
      <c r="OUA1263" s="142"/>
      <c r="OUB1263" s="143"/>
      <c r="OUC1263" s="142"/>
      <c r="OUD1263" s="143"/>
      <c r="OUE1263" s="142"/>
      <c r="OUF1263" s="143"/>
      <c r="OUG1263" s="142"/>
      <c r="OUH1263" s="143"/>
      <c r="OUI1263" s="142"/>
      <c r="OUJ1263" s="143"/>
      <c r="OUK1263" s="142"/>
      <c r="OUL1263" s="143"/>
      <c r="OUM1263" s="142"/>
      <c r="OUN1263" s="143"/>
      <c r="OUO1263" s="142"/>
      <c r="OUP1263" s="143"/>
      <c r="OUQ1263" s="142"/>
      <c r="OUR1263" s="143"/>
      <c r="OUS1263" s="142"/>
      <c r="OUT1263" s="143"/>
      <c r="OUU1263" s="142"/>
      <c r="OUV1263" s="143"/>
      <c r="OUW1263" s="142"/>
      <c r="OUX1263" s="143"/>
      <c r="OUY1263" s="142"/>
      <c r="OUZ1263" s="143"/>
      <c r="OVA1263" s="142"/>
      <c r="OVB1263" s="143"/>
      <c r="OVC1263" s="142"/>
      <c r="OVD1263" s="143"/>
      <c r="OVE1263" s="142"/>
      <c r="OVF1263" s="143"/>
      <c r="OVG1263" s="142"/>
      <c r="OVH1263" s="143"/>
      <c r="OVI1263" s="142"/>
      <c r="OVJ1263" s="143"/>
      <c r="OVK1263" s="142"/>
      <c r="OVL1263" s="143"/>
      <c r="OVM1263" s="142"/>
      <c r="OVN1263" s="143"/>
      <c r="OVO1263" s="142"/>
      <c r="OVP1263" s="143"/>
      <c r="OVQ1263" s="142"/>
      <c r="OVR1263" s="143"/>
      <c r="OVS1263" s="142"/>
      <c r="OVT1263" s="143"/>
      <c r="OVU1263" s="142"/>
      <c r="OVV1263" s="143"/>
      <c r="OVW1263" s="142"/>
      <c r="OVX1263" s="143"/>
      <c r="OVY1263" s="142"/>
      <c r="OVZ1263" s="143"/>
      <c r="OWA1263" s="142"/>
      <c r="OWB1263" s="143"/>
      <c r="OWC1263" s="142"/>
      <c r="OWD1263" s="143"/>
      <c r="OWE1263" s="142"/>
      <c r="OWF1263" s="143"/>
      <c r="OWG1263" s="142"/>
      <c r="OWH1263" s="143"/>
      <c r="OWI1263" s="142"/>
      <c r="OWJ1263" s="143"/>
      <c r="OWK1263" s="142"/>
      <c r="OWL1263" s="143"/>
      <c r="OWM1263" s="142"/>
      <c r="OWN1263" s="143"/>
      <c r="OWO1263" s="142"/>
      <c r="OWP1263" s="143"/>
      <c r="OWQ1263" s="142"/>
      <c r="OWR1263" s="143"/>
      <c r="OWS1263" s="142"/>
      <c r="OWT1263" s="143"/>
      <c r="OWU1263" s="142"/>
      <c r="OWV1263" s="143"/>
      <c r="OWW1263" s="142"/>
      <c r="OWX1263" s="143"/>
      <c r="OWY1263" s="142"/>
      <c r="OWZ1263" s="143"/>
      <c r="OXA1263" s="142"/>
      <c r="OXB1263" s="143"/>
      <c r="OXC1263" s="142"/>
      <c r="OXD1263" s="143"/>
      <c r="OXE1263" s="142"/>
      <c r="OXF1263" s="143"/>
      <c r="OXG1263" s="142"/>
      <c r="OXH1263" s="143"/>
      <c r="OXI1263" s="142"/>
      <c r="OXJ1263" s="143"/>
      <c r="OXK1263" s="142"/>
      <c r="OXL1263" s="143"/>
      <c r="OXM1263" s="142"/>
      <c r="OXN1263" s="143"/>
      <c r="OXO1263" s="142"/>
      <c r="OXP1263" s="143"/>
      <c r="OXQ1263" s="142"/>
      <c r="OXR1263" s="143"/>
      <c r="OXS1263" s="142"/>
      <c r="OXT1263" s="143"/>
      <c r="OXU1263" s="142"/>
      <c r="OXV1263" s="143"/>
      <c r="OXW1263" s="142"/>
      <c r="OXX1263" s="143"/>
      <c r="OXY1263" s="142"/>
      <c r="OXZ1263" s="143"/>
      <c r="OYA1263" s="142"/>
      <c r="OYB1263" s="143"/>
      <c r="OYC1263" s="142"/>
      <c r="OYD1263" s="143"/>
      <c r="OYE1263" s="142"/>
      <c r="OYF1263" s="143"/>
      <c r="OYG1263" s="142"/>
      <c r="OYH1263" s="143"/>
      <c r="OYI1263" s="142"/>
      <c r="OYJ1263" s="143"/>
      <c r="OYK1263" s="142"/>
      <c r="OYL1263" s="143"/>
      <c r="OYM1263" s="142"/>
      <c r="OYN1263" s="143"/>
      <c r="OYO1263" s="142"/>
      <c r="OYP1263" s="143"/>
      <c r="OYQ1263" s="142"/>
      <c r="OYR1263" s="143"/>
      <c r="OYS1263" s="142"/>
      <c r="OYT1263" s="143"/>
      <c r="OYU1263" s="142"/>
      <c r="OYV1263" s="143"/>
      <c r="OYW1263" s="142"/>
      <c r="OYX1263" s="143"/>
      <c r="OYY1263" s="142"/>
      <c r="OYZ1263" s="143"/>
      <c r="OZA1263" s="142"/>
      <c r="OZB1263" s="143"/>
      <c r="OZC1263" s="142"/>
      <c r="OZD1263" s="143"/>
      <c r="OZE1263" s="142"/>
      <c r="OZF1263" s="143"/>
      <c r="OZG1263" s="142"/>
      <c r="OZH1263" s="143"/>
      <c r="OZI1263" s="142"/>
      <c r="OZJ1263" s="143"/>
      <c r="OZK1263" s="142"/>
      <c r="OZL1263" s="143"/>
      <c r="OZM1263" s="142"/>
      <c r="OZN1263" s="143"/>
      <c r="OZO1263" s="142"/>
      <c r="OZP1263" s="143"/>
      <c r="OZQ1263" s="142"/>
      <c r="OZR1263" s="143"/>
      <c r="OZS1263" s="142"/>
      <c r="OZT1263" s="143"/>
      <c r="OZU1263" s="142"/>
      <c r="OZV1263" s="143"/>
      <c r="OZW1263" s="142"/>
      <c r="OZX1263" s="143"/>
      <c r="OZY1263" s="142"/>
      <c r="OZZ1263" s="143"/>
      <c r="PAA1263" s="142"/>
      <c r="PAB1263" s="143"/>
      <c r="PAC1263" s="142"/>
      <c r="PAD1263" s="143"/>
      <c r="PAE1263" s="142"/>
      <c r="PAF1263" s="143"/>
      <c r="PAG1263" s="142"/>
      <c r="PAH1263" s="143"/>
      <c r="PAI1263" s="142"/>
      <c r="PAJ1263" s="143"/>
      <c r="PAK1263" s="142"/>
      <c r="PAL1263" s="143"/>
      <c r="PAM1263" s="142"/>
      <c r="PAN1263" s="143"/>
      <c r="PAO1263" s="142"/>
      <c r="PAP1263" s="143"/>
      <c r="PAQ1263" s="142"/>
      <c r="PAR1263" s="143"/>
      <c r="PAS1263" s="142"/>
      <c r="PAT1263" s="143"/>
      <c r="PAU1263" s="142"/>
      <c r="PAV1263" s="143"/>
      <c r="PAW1263" s="142"/>
      <c r="PAX1263" s="143"/>
      <c r="PAY1263" s="142"/>
      <c r="PAZ1263" s="143"/>
      <c r="PBA1263" s="142"/>
      <c r="PBB1263" s="143"/>
      <c r="PBC1263" s="142"/>
      <c r="PBD1263" s="143"/>
      <c r="PBE1263" s="142"/>
      <c r="PBF1263" s="143"/>
      <c r="PBG1263" s="142"/>
      <c r="PBH1263" s="143"/>
      <c r="PBI1263" s="142"/>
      <c r="PBJ1263" s="143"/>
      <c r="PBK1263" s="142"/>
      <c r="PBL1263" s="143"/>
      <c r="PBM1263" s="142"/>
      <c r="PBN1263" s="143"/>
      <c r="PBO1263" s="142"/>
      <c r="PBP1263" s="143"/>
      <c r="PBQ1263" s="142"/>
      <c r="PBR1263" s="143"/>
      <c r="PBS1263" s="142"/>
      <c r="PBT1263" s="143"/>
      <c r="PBU1263" s="142"/>
      <c r="PBV1263" s="143"/>
      <c r="PBW1263" s="142"/>
      <c r="PBX1263" s="143"/>
      <c r="PBY1263" s="142"/>
      <c r="PBZ1263" s="143"/>
      <c r="PCA1263" s="142"/>
      <c r="PCB1263" s="143"/>
      <c r="PCC1263" s="142"/>
      <c r="PCD1263" s="143"/>
      <c r="PCE1263" s="142"/>
      <c r="PCF1263" s="143"/>
      <c r="PCG1263" s="142"/>
      <c r="PCH1263" s="143"/>
      <c r="PCI1263" s="142"/>
      <c r="PCJ1263" s="143"/>
      <c r="PCK1263" s="142"/>
      <c r="PCL1263" s="143"/>
      <c r="PCM1263" s="142"/>
      <c r="PCN1263" s="143"/>
      <c r="PCO1263" s="142"/>
      <c r="PCP1263" s="143"/>
      <c r="PCQ1263" s="142"/>
      <c r="PCR1263" s="143"/>
      <c r="PCS1263" s="142"/>
      <c r="PCT1263" s="143"/>
      <c r="PCU1263" s="142"/>
      <c r="PCV1263" s="143"/>
      <c r="PCW1263" s="142"/>
      <c r="PCX1263" s="143"/>
      <c r="PCY1263" s="142"/>
      <c r="PCZ1263" s="143"/>
      <c r="PDA1263" s="142"/>
      <c r="PDB1263" s="143"/>
      <c r="PDC1263" s="142"/>
      <c r="PDD1263" s="143"/>
      <c r="PDE1263" s="142"/>
      <c r="PDF1263" s="143"/>
      <c r="PDG1263" s="142"/>
      <c r="PDH1263" s="143"/>
      <c r="PDI1263" s="142"/>
      <c r="PDJ1263" s="143"/>
      <c r="PDK1263" s="142"/>
      <c r="PDL1263" s="143"/>
      <c r="PDM1263" s="142"/>
      <c r="PDN1263" s="143"/>
      <c r="PDO1263" s="142"/>
      <c r="PDP1263" s="143"/>
      <c r="PDQ1263" s="142"/>
      <c r="PDR1263" s="143"/>
      <c r="PDS1263" s="142"/>
      <c r="PDT1263" s="143"/>
      <c r="PDU1263" s="142"/>
      <c r="PDV1263" s="143"/>
      <c r="PDW1263" s="142"/>
      <c r="PDX1263" s="143"/>
      <c r="PDY1263" s="142"/>
      <c r="PDZ1263" s="143"/>
      <c r="PEA1263" s="142"/>
      <c r="PEB1263" s="143"/>
      <c r="PEC1263" s="142"/>
      <c r="PED1263" s="143"/>
      <c r="PEE1263" s="142"/>
      <c r="PEF1263" s="143"/>
      <c r="PEG1263" s="142"/>
      <c r="PEH1263" s="143"/>
      <c r="PEI1263" s="142"/>
      <c r="PEJ1263" s="143"/>
      <c r="PEK1263" s="142"/>
      <c r="PEL1263" s="143"/>
      <c r="PEM1263" s="142"/>
      <c r="PEN1263" s="143"/>
      <c r="PEO1263" s="142"/>
      <c r="PEP1263" s="143"/>
      <c r="PEQ1263" s="142"/>
      <c r="PER1263" s="143"/>
      <c r="PES1263" s="142"/>
      <c r="PET1263" s="143"/>
      <c r="PEU1263" s="142"/>
      <c r="PEV1263" s="143"/>
      <c r="PEW1263" s="142"/>
      <c r="PEX1263" s="143"/>
      <c r="PEY1263" s="142"/>
      <c r="PEZ1263" s="143"/>
      <c r="PFA1263" s="142"/>
      <c r="PFB1263" s="143"/>
      <c r="PFC1263" s="142"/>
      <c r="PFD1263" s="143"/>
      <c r="PFE1263" s="142"/>
      <c r="PFF1263" s="143"/>
      <c r="PFG1263" s="142"/>
      <c r="PFH1263" s="143"/>
      <c r="PFI1263" s="142"/>
      <c r="PFJ1263" s="143"/>
      <c r="PFK1263" s="142"/>
      <c r="PFL1263" s="143"/>
      <c r="PFM1263" s="142"/>
      <c r="PFN1263" s="143"/>
      <c r="PFO1263" s="142"/>
      <c r="PFP1263" s="143"/>
      <c r="PFQ1263" s="142"/>
      <c r="PFR1263" s="143"/>
      <c r="PFS1263" s="142"/>
      <c r="PFT1263" s="143"/>
      <c r="PFU1263" s="142"/>
      <c r="PFV1263" s="143"/>
      <c r="PFW1263" s="142"/>
      <c r="PFX1263" s="143"/>
      <c r="PFY1263" s="142"/>
      <c r="PFZ1263" s="143"/>
      <c r="PGA1263" s="142"/>
      <c r="PGB1263" s="143"/>
      <c r="PGC1263" s="142"/>
      <c r="PGD1263" s="143"/>
      <c r="PGE1263" s="142"/>
      <c r="PGF1263" s="143"/>
      <c r="PGG1263" s="142"/>
      <c r="PGH1263" s="143"/>
      <c r="PGI1263" s="142"/>
      <c r="PGJ1263" s="143"/>
      <c r="PGK1263" s="142"/>
      <c r="PGL1263" s="143"/>
      <c r="PGM1263" s="142"/>
      <c r="PGN1263" s="143"/>
      <c r="PGO1263" s="142"/>
      <c r="PGP1263" s="143"/>
      <c r="PGQ1263" s="142"/>
      <c r="PGR1263" s="143"/>
      <c r="PGS1263" s="142"/>
      <c r="PGT1263" s="143"/>
      <c r="PGU1263" s="142"/>
      <c r="PGV1263" s="143"/>
      <c r="PGW1263" s="142"/>
      <c r="PGX1263" s="143"/>
      <c r="PGY1263" s="142"/>
      <c r="PGZ1263" s="143"/>
      <c r="PHA1263" s="142"/>
      <c r="PHB1263" s="143"/>
      <c r="PHC1263" s="142"/>
      <c r="PHD1263" s="143"/>
      <c r="PHE1263" s="142"/>
      <c r="PHF1263" s="143"/>
      <c r="PHG1263" s="142"/>
      <c r="PHH1263" s="143"/>
      <c r="PHI1263" s="142"/>
      <c r="PHJ1263" s="143"/>
      <c r="PHK1263" s="142"/>
      <c r="PHL1263" s="143"/>
      <c r="PHM1263" s="142"/>
      <c r="PHN1263" s="143"/>
      <c r="PHO1263" s="142"/>
      <c r="PHP1263" s="143"/>
      <c r="PHQ1263" s="142"/>
      <c r="PHR1263" s="143"/>
      <c r="PHS1263" s="142"/>
      <c r="PHT1263" s="143"/>
      <c r="PHU1263" s="142"/>
      <c r="PHV1263" s="143"/>
      <c r="PHW1263" s="142"/>
      <c r="PHX1263" s="143"/>
      <c r="PHY1263" s="142"/>
      <c r="PHZ1263" s="143"/>
      <c r="PIA1263" s="142"/>
      <c r="PIB1263" s="143"/>
      <c r="PIC1263" s="142"/>
      <c r="PID1263" s="143"/>
      <c r="PIE1263" s="142"/>
      <c r="PIF1263" s="143"/>
      <c r="PIG1263" s="142"/>
      <c r="PIH1263" s="143"/>
      <c r="PII1263" s="142"/>
      <c r="PIJ1263" s="143"/>
      <c r="PIK1263" s="142"/>
      <c r="PIL1263" s="143"/>
      <c r="PIM1263" s="142"/>
      <c r="PIN1263" s="143"/>
      <c r="PIO1263" s="142"/>
      <c r="PIP1263" s="143"/>
      <c r="PIQ1263" s="142"/>
      <c r="PIR1263" s="143"/>
      <c r="PIS1263" s="142"/>
      <c r="PIT1263" s="143"/>
      <c r="PIU1263" s="142"/>
      <c r="PIV1263" s="143"/>
      <c r="PIW1263" s="142"/>
      <c r="PIX1263" s="143"/>
      <c r="PIY1263" s="142"/>
      <c r="PIZ1263" s="143"/>
      <c r="PJA1263" s="142"/>
      <c r="PJB1263" s="143"/>
      <c r="PJC1263" s="142"/>
      <c r="PJD1263" s="143"/>
      <c r="PJE1263" s="142"/>
      <c r="PJF1263" s="143"/>
      <c r="PJG1263" s="142"/>
      <c r="PJH1263" s="143"/>
      <c r="PJI1263" s="142"/>
      <c r="PJJ1263" s="143"/>
      <c r="PJK1263" s="142"/>
      <c r="PJL1263" s="143"/>
      <c r="PJM1263" s="142"/>
      <c r="PJN1263" s="143"/>
      <c r="PJO1263" s="142"/>
      <c r="PJP1263" s="143"/>
      <c r="PJQ1263" s="142"/>
      <c r="PJR1263" s="143"/>
      <c r="PJS1263" s="142"/>
      <c r="PJT1263" s="143"/>
      <c r="PJU1263" s="142"/>
      <c r="PJV1263" s="143"/>
      <c r="PJW1263" s="142"/>
      <c r="PJX1263" s="143"/>
      <c r="PJY1263" s="142"/>
      <c r="PJZ1263" s="143"/>
      <c r="PKA1263" s="142"/>
      <c r="PKB1263" s="143"/>
      <c r="PKC1263" s="142"/>
      <c r="PKD1263" s="143"/>
      <c r="PKE1263" s="142"/>
      <c r="PKF1263" s="143"/>
      <c r="PKG1263" s="142"/>
      <c r="PKH1263" s="143"/>
      <c r="PKI1263" s="142"/>
      <c r="PKJ1263" s="143"/>
      <c r="PKK1263" s="142"/>
      <c r="PKL1263" s="143"/>
      <c r="PKM1263" s="142"/>
      <c r="PKN1263" s="143"/>
      <c r="PKO1263" s="142"/>
      <c r="PKP1263" s="143"/>
      <c r="PKQ1263" s="142"/>
      <c r="PKR1263" s="143"/>
      <c r="PKS1263" s="142"/>
      <c r="PKT1263" s="143"/>
      <c r="PKU1263" s="142"/>
      <c r="PKV1263" s="143"/>
      <c r="PKW1263" s="142"/>
      <c r="PKX1263" s="143"/>
      <c r="PKY1263" s="142"/>
      <c r="PKZ1263" s="143"/>
      <c r="PLA1263" s="142"/>
      <c r="PLB1263" s="143"/>
      <c r="PLC1263" s="142"/>
      <c r="PLD1263" s="143"/>
      <c r="PLE1263" s="142"/>
      <c r="PLF1263" s="143"/>
      <c r="PLG1263" s="142"/>
      <c r="PLH1263" s="143"/>
      <c r="PLI1263" s="142"/>
      <c r="PLJ1263" s="143"/>
      <c r="PLK1263" s="142"/>
      <c r="PLL1263" s="143"/>
      <c r="PLM1263" s="142"/>
      <c r="PLN1263" s="143"/>
      <c r="PLO1263" s="142"/>
      <c r="PLP1263" s="143"/>
      <c r="PLQ1263" s="142"/>
      <c r="PLR1263" s="143"/>
      <c r="PLS1263" s="142"/>
      <c r="PLT1263" s="143"/>
      <c r="PLU1263" s="142"/>
      <c r="PLV1263" s="143"/>
      <c r="PLW1263" s="142"/>
      <c r="PLX1263" s="143"/>
      <c r="PLY1263" s="142"/>
      <c r="PLZ1263" s="143"/>
      <c r="PMA1263" s="142"/>
      <c r="PMB1263" s="143"/>
      <c r="PMC1263" s="142"/>
      <c r="PMD1263" s="143"/>
      <c r="PME1263" s="142"/>
      <c r="PMF1263" s="143"/>
      <c r="PMG1263" s="142"/>
      <c r="PMH1263" s="143"/>
      <c r="PMI1263" s="142"/>
      <c r="PMJ1263" s="143"/>
      <c r="PMK1263" s="142"/>
      <c r="PML1263" s="143"/>
      <c r="PMM1263" s="142"/>
      <c r="PMN1263" s="143"/>
      <c r="PMO1263" s="142"/>
      <c r="PMP1263" s="143"/>
      <c r="PMQ1263" s="142"/>
      <c r="PMR1263" s="143"/>
      <c r="PMS1263" s="142"/>
      <c r="PMT1263" s="143"/>
      <c r="PMU1263" s="142"/>
      <c r="PMV1263" s="143"/>
      <c r="PMW1263" s="142"/>
      <c r="PMX1263" s="143"/>
      <c r="PMY1263" s="142"/>
      <c r="PMZ1263" s="143"/>
      <c r="PNA1263" s="142"/>
      <c r="PNB1263" s="143"/>
      <c r="PNC1263" s="142"/>
      <c r="PND1263" s="143"/>
      <c r="PNE1263" s="142"/>
      <c r="PNF1263" s="143"/>
      <c r="PNG1263" s="142"/>
      <c r="PNH1263" s="143"/>
      <c r="PNI1263" s="142"/>
      <c r="PNJ1263" s="143"/>
      <c r="PNK1263" s="142"/>
      <c r="PNL1263" s="143"/>
      <c r="PNM1263" s="142"/>
      <c r="PNN1263" s="143"/>
      <c r="PNO1263" s="142"/>
      <c r="PNP1263" s="143"/>
      <c r="PNQ1263" s="142"/>
      <c r="PNR1263" s="143"/>
      <c r="PNS1263" s="142"/>
      <c r="PNT1263" s="143"/>
      <c r="PNU1263" s="142"/>
      <c r="PNV1263" s="143"/>
      <c r="PNW1263" s="142"/>
      <c r="PNX1263" s="143"/>
      <c r="PNY1263" s="142"/>
      <c r="PNZ1263" s="143"/>
      <c r="POA1263" s="142"/>
      <c r="POB1263" s="143"/>
      <c r="POC1263" s="142"/>
      <c r="POD1263" s="143"/>
      <c r="POE1263" s="142"/>
      <c r="POF1263" s="143"/>
      <c r="POG1263" s="142"/>
      <c r="POH1263" s="143"/>
      <c r="POI1263" s="142"/>
      <c r="POJ1263" s="143"/>
      <c r="POK1263" s="142"/>
      <c r="POL1263" s="143"/>
      <c r="POM1263" s="142"/>
      <c r="PON1263" s="143"/>
      <c r="POO1263" s="142"/>
      <c r="POP1263" s="143"/>
      <c r="POQ1263" s="142"/>
      <c r="POR1263" s="143"/>
      <c r="POS1263" s="142"/>
      <c r="POT1263" s="143"/>
      <c r="POU1263" s="142"/>
      <c r="POV1263" s="143"/>
      <c r="POW1263" s="142"/>
      <c r="POX1263" s="143"/>
      <c r="POY1263" s="142"/>
      <c r="POZ1263" s="143"/>
      <c r="PPA1263" s="142"/>
      <c r="PPB1263" s="143"/>
      <c r="PPC1263" s="142"/>
      <c r="PPD1263" s="143"/>
      <c r="PPE1263" s="142"/>
      <c r="PPF1263" s="143"/>
      <c r="PPG1263" s="142"/>
      <c r="PPH1263" s="143"/>
      <c r="PPI1263" s="142"/>
      <c r="PPJ1263" s="143"/>
      <c r="PPK1263" s="142"/>
      <c r="PPL1263" s="143"/>
      <c r="PPM1263" s="142"/>
      <c r="PPN1263" s="143"/>
      <c r="PPO1263" s="142"/>
      <c r="PPP1263" s="143"/>
      <c r="PPQ1263" s="142"/>
      <c r="PPR1263" s="143"/>
      <c r="PPS1263" s="142"/>
      <c r="PPT1263" s="143"/>
      <c r="PPU1263" s="142"/>
      <c r="PPV1263" s="143"/>
      <c r="PPW1263" s="142"/>
      <c r="PPX1263" s="143"/>
      <c r="PPY1263" s="142"/>
      <c r="PPZ1263" s="143"/>
      <c r="PQA1263" s="142"/>
      <c r="PQB1263" s="143"/>
      <c r="PQC1263" s="142"/>
      <c r="PQD1263" s="143"/>
      <c r="PQE1263" s="142"/>
      <c r="PQF1263" s="143"/>
      <c r="PQG1263" s="142"/>
      <c r="PQH1263" s="143"/>
      <c r="PQI1263" s="142"/>
      <c r="PQJ1263" s="143"/>
      <c r="PQK1263" s="142"/>
      <c r="PQL1263" s="143"/>
      <c r="PQM1263" s="142"/>
      <c r="PQN1263" s="143"/>
      <c r="PQO1263" s="142"/>
      <c r="PQP1263" s="143"/>
      <c r="PQQ1263" s="142"/>
      <c r="PQR1263" s="143"/>
      <c r="PQS1263" s="142"/>
      <c r="PQT1263" s="143"/>
      <c r="PQU1263" s="142"/>
      <c r="PQV1263" s="143"/>
      <c r="PQW1263" s="142"/>
      <c r="PQX1263" s="143"/>
      <c r="PQY1263" s="142"/>
      <c r="PQZ1263" s="143"/>
      <c r="PRA1263" s="142"/>
      <c r="PRB1263" s="143"/>
      <c r="PRC1263" s="142"/>
      <c r="PRD1263" s="143"/>
      <c r="PRE1263" s="142"/>
      <c r="PRF1263" s="143"/>
      <c r="PRG1263" s="142"/>
      <c r="PRH1263" s="143"/>
      <c r="PRI1263" s="142"/>
      <c r="PRJ1263" s="143"/>
      <c r="PRK1263" s="142"/>
      <c r="PRL1263" s="143"/>
      <c r="PRM1263" s="142"/>
      <c r="PRN1263" s="143"/>
      <c r="PRO1263" s="142"/>
      <c r="PRP1263" s="143"/>
      <c r="PRQ1263" s="142"/>
      <c r="PRR1263" s="143"/>
      <c r="PRS1263" s="142"/>
      <c r="PRT1263" s="143"/>
      <c r="PRU1263" s="142"/>
      <c r="PRV1263" s="143"/>
      <c r="PRW1263" s="142"/>
      <c r="PRX1263" s="143"/>
      <c r="PRY1263" s="142"/>
      <c r="PRZ1263" s="143"/>
      <c r="PSA1263" s="142"/>
      <c r="PSB1263" s="143"/>
      <c r="PSC1263" s="142"/>
      <c r="PSD1263" s="143"/>
      <c r="PSE1263" s="142"/>
      <c r="PSF1263" s="143"/>
      <c r="PSG1263" s="142"/>
      <c r="PSH1263" s="143"/>
      <c r="PSI1263" s="142"/>
      <c r="PSJ1263" s="143"/>
      <c r="PSK1263" s="142"/>
      <c r="PSL1263" s="143"/>
      <c r="PSM1263" s="142"/>
      <c r="PSN1263" s="143"/>
      <c r="PSO1263" s="142"/>
      <c r="PSP1263" s="143"/>
      <c r="PSQ1263" s="142"/>
      <c r="PSR1263" s="143"/>
      <c r="PSS1263" s="142"/>
      <c r="PST1263" s="143"/>
      <c r="PSU1263" s="142"/>
      <c r="PSV1263" s="143"/>
      <c r="PSW1263" s="142"/>
      <c r="PSX1263" s="143"/>
      <c r="PSY1263" s="142"/>
      <c r="PSZ1263" s="143"/>
      <c r="PTA1263" s="142"/>
      <c r="PTB1263" s="143"/>
      <c r="PTC1263" s="142"/>
      <c r="PTD1263" s="143"/>
      <c r="PTE1263" s="142"/>
      <c r="PTF1263" s="143"/>
      <c r="PTG1263" s="142"/>
      <c r="PTH1263" s="143"/>
      <c r="PTI1263" s="142"/>
      <c r="PTJ1263" s="143"/>
      <c r="PTK1263" s="142"/>
      <c r="PTL1263" s="143"/>
      <c r="PTM1263" s="142"/>
      <c r="PTN1263" s="143"/>
      <c r="PTO1263" s="142"/>
      <c r="PTP1263" s="143"/>
      <c r="PTQ1263" s="142"/>
      <c r="PTR1263" s="143"/>
      <c r="PTS1263" s="142"/>
      <c r="PTT1263" s="143"/>
      <c r="PTU1263" s="142"/>
      <c r="PTV1263" s="143"/>
      <c r="PTW1263" s="142"/>
      <c r="PTX1263" s="143"/>
      <c r="PTY1263" s="142"/>
      <c r="PTZ1263" s="143"/>
      <c r="PUA1263" s="142"/>
      <c r="PUB1263" s="143"/>
      <c r="PUC1263" s="142"/>
      <c r="PUD1263" s="143"/>
      <c r="PUE1263" s="142"/>
      <c r="PUF1263" s="143"/>
      <c r="PUG1263" s="142"/>
      <c r="PUH1263" s="143"/>
      <c r="PUI1263" s="142"/>
      <c r="PUJ1263" s="143"/>
      <c r="PUK1263" s="142"/>
      <c r="PUL1263" s="143"/>
      <c r="PUM1263" s="142"/>
      <c r="PUN1263" s="143"/>
      <c r="PUO1263" s="142"/>
      <c r="PUP1263" s="143"/>
      <c r="PUQ1263" s="142"/>
      <c r="PUR1263" s="143"/>
      <c r="PUS1263" s="142"/>
      <c r="PUT1263" s="143"/>
      <c r="PUU1263" s="142"/>
      <c r="PUV1263" s="143"/>
      <c r="PUW1263" s="142"/>
      <c r="PUX1263" s="143"/>
      <c r="PUY1263" s="142"/>
      <c r="PUZ1263" s="143"/>
      <c r="PVA1263" s="142"/>
      <c r="PVB1263" s="143"/>
      <c r="PVC1263" s="142"/>
      <c r="PVD1263" s="143"/>
      <c r="PVE1263" s="142"/>
      <c r="PVF1263" s="143"/>
      <c r="PVG1263" s="142"/>
      <c r="PVH1263" s="143"/>
      <c r="PVI1263" s="142"/>
      <c r="PVJ1263" s="143"/>
      <c r="PVK1263" s="142"/>
      <c r="PVL1263" s="143"/>
      <c r="PVM1263" s="142"/>
      <c r="PVN1263" s="143"/>
      <c r="PVO1263" s="142"/>
      <c r="PVP1263" s="143"/>
      <c r="PVQ1263" s="142"/>
      <c r="PVR1263" s="143"/>
      <c r="PVS1263" s="142"/>
      <c r="PVT1263" s="143"/>
      <c r="PVU1263" s="142"/>
      <c r="PVV1263" s="143"/>
      <c r="PVW1263" s="142"/>
      <c r="PVX1263" s="143"/>
      <c r="PVY1263" s="142"/>
      <c r="PVZ1263" s="143"/>
      <c r="PWA1263" s="142"/>
      <c r="PWB1263" s="143"/>
      <c r="PWC1263" s="142"/>
      <c r="PWD1263" s="143"/>
      <c r="PWE1263" s="142"/>
      <c r="PWF1263" s="143"/>
      <c r="PWG1263" s="142"/>
      <c r="PWH1263" s="143"/>
      <c r="PWI1263" s="142"/>
      <c r="PWJ1263" s="143"/>
      <c r="PWK1263" s="142"/>
      <c r="PWL1263" s="143"/>
      <c r="PWM1263" s="142"/>
      <c r="PWN1263" s="143"/>
      <c r="PWO1263" s="142"/>
      <c r="PWP1263" s="143"/>
      <c r="PWQ1263" s="142"/>
      <c r="PWR1263" s="143"/>
      <c r="PWS1263" s="142"/>
      <c r="PWT1263" s="143"/>
      <c r="PWU1263" s="142"/>
      <c r="PWV1263" s="143"/>
      <c r="PWW1263" s="142"/>
      <c r="PWX1263" s="143"/>
      <c r="PWY1263" s="142"/>
      <c r="PWZ1263" s="143"/>
      <c r="PXA1263" s="142"/>
      <c r="PXB1263" s="143"/>
      <c r="PXC1263" s="142"/>
      <c r="PXD1263" s="143"/>
      <c r="PXE1263" s="142"/>
      <c r="PXF1263" s="143"/>
      <c r="PXG1263" s="142"/>
      <c r="PXH1263" s="143"/>
      <c r="PXI1263" s="142"/>
      <c r="PXJ1263" s="143"/>
      <c r="PXK1263" s="142"/>
      <c r="PXL1263" s="143"/>
      <c r="PXM1263" s="142"/>
      <c r="PXN1263" s="143"/>
      <c r="PXO1263" s="142"/>
      <c r="PXP1263" s="143"/>
      <c r="PXQ1263" s="142"/>
      <c r="PXR1263" s="143"/>
      <c r="PXS1263" s="142"/>
      <c r="PXT1263" s="143"/>
      <c r="PXU1263" s="142"/>
      <c r="PXV1263" s="143"/>
      <c r="PXW1263" s="142"/>
      <c r="PXX1263" s="143"/>
      <c r="PXY1263" s="142"/>
      <c r="PXZ1263" s="143"/>
      <c r="PYA1263" s="142"/>
      <c r="PYB1263" s="143"/>
      <c r="PYC1263" s="142"/>
      <c r="PYD1263" s="143"/>
      <c r="PYE1263" s="142"/>
      <c r="PYF1263" s="143"/>
      <c r="PYG1263" s="142"/>
      <c r="PYH1263" s="143"/>
      <c r="PYI1263" s="142"/>
      <c r="PYJ1263" s="143"/>
      <c r="PYK1263" s="142"/>
      <c r="PYL1263" s="143"/>
      <c r="PYM1263" s="142"/>
      <c r="PYN1263" s="143"/>
      <c r="PYO1263" s="142"/>
      <c r="PYP1263" s="143"/>
      <c r="PYQ1263" s="142"/>
      <c r="PYR1263" s="143"/>
      <c r="PYS1263" s="142"/>
      <c r="PYT1263" s="143"/>
      <c r="PYU1263" s="142"/>
      <c r="PYV1263" s="143"/>
      <c r="PYW1263" s="142"/>
      <c r="PYX1263" s="143"/>
      <c r="PYY1263" s="142"/>
      <c r="PYZ1263" s="143"/>
      <c r="PZA1263" s="142"/>
      <c r="PZB1263" s="143"/>
      <c r="PZC1263" s="142"/>
      <c r="PZD1263" s="143"/>
      <c r="PZE1263" s="142"/>
      <c r="PZF1263" s="143"/>
      <c r="PZG1263" s="142"/>
      <c r="PZH1263" s="143"/>
      <c r="PZI1263" s="142"/>
      <c r="PZJ1263" s="143"/>
      <c r="PZK1263" s="142"/>
      <c r="PZL1263" s="143"/>
      <c r="PZM1263" s="142"/>
      <c r="PZN1263" s="143"/>
      <c r="PZO1263" s="142"/>
      <c r="PZP1263" s="143"/>
      <c r="PZQ1263" s="142"/>
      <c r="PZR1263" s="143"/>
      <c r="PZS1263" s="142"/>
      <c r="PZT1263" s="143"/>
      <c r="PZU1263" s="142"/>
      <c r="PZV1263" s="143"/>
      <c r="PZW1263" s="142"/>
      <c r="PZX1263" s="143"/>
      <c r="PZY1263" s="142"/>
      <c r="PZZ1263" s="143"/>
      <c r="QAA1263" s="142"/>
      <c r="QAB1263" s="143"/>
      <c r="QAC1263" s="142"/>
      <c r="QAD1263" s="143"/>
      <c r="QAE1263" s="142"/>
      <c r="QAF1263" s="143"/>
      <c r="QAG1263" s="142"/>
      <c r="QAH1263" s="143"/>
      <c r="QAI1263" s="142"/>
      <c r="QAJ1263" s="143"/>
      <c r="QAK1263" s="142"/>
      <c r="QAL1263" s="143"/>
      <c r="QAM1263" s="142"/>
      <c r="QAN1263" s="143"/>
      <c r="QAO1263" s="142"/>
      <c r="QAP1263" s="143"/>
      <c r="QAQ1263" s="142"/>
      <c r="QAR1263" s="143"/>
      <c r="QAS1263" s="142"/>
      <c r="QAT1263" s="143"/>
      <c r="QAU1263" s="142"/>
      <c r="QAV1263" s="143"/>
      <c r="QAW1263" s="142"/>
      <c r="QAX1263" s="143"/>
      <c r="QAY1263" s="142"/>
      <c r="QAZ1263" s="143"/>
      <c r="QBA1263" s="142"/>
      <c r="QBB1263" s="143"/>
      <c r="QBC1263" s="142"/>
      <c r="QBD1263" s="143"/>
      <c r="QBE1263" s="142"/>
      <c r="QBF1263" s="143"/>
      <c r="QBG1263" s="142"/>
      <c r="QBH1263" s="143"/>
      <c r="QBI1263" s="142"/>
      <c r="QBJ1263" s="143"/>
      <c r="QBK1263" s="142"/>
      <c r="QBL1263" s="143"/>
      <c r="QBM1263" s="142"/>
      <c r="QBN1263" s="143"/>
      <c r="QBO1263" s="142"/>
      <c r="QBP1263" s="143"/>
      <c r="QBQ1263" s="142"/>
      <c r="QBR1263" s="143"/>
      <c r="QBS1263" s="142"/>
      <c r="QBT1263" s="143"/>
      <c r="QBU1263" s="142"/>
      <c r="QBV1263" s="143"/>
      <c r="QBW1263" s="142"/>
      <c r="QBX1263" s="143"/>
      <c r="QBY1263" s="142"/>
      <c r="QBZ1263" s="143"/>
      <c r="QCA1263" s="142"/>
      <c r="QCB1263" s="143"/>
      <c r="QCC1263" s="142"/>
      <c r="QCD1263" s="143"/>
      <c r="QCE1263" s="142"/>
      <c r="QCF1263" s="143"/>
      <c r="QCG1263" s="142"/>
      <c r="QCH1263" s="143"/>
      <c r="QCI1263" s="142"/>
      <c r="QCJ1263" s="143"/>
      <c r="QCK1263" s="142"/>
      <c r="QCL1263" s="143"/>
      <c r="QCM1263" s="142"/>
      <c r="QCN1263" s="143"/>
      <c r="QCO1263" s="142"/>
      <c r="QCP1263" s="143"/>
      <c r="QCQ1263" s="142"/>
      <c r="QCR1263" s="143"/>
      <c r="QCS1263" s="142"/>
      <c r="QCT1263" s="143"/>
      <c r="QCU1263" s="142"/>
      <c r="QCV1263" s="143"/>
      <c r="QCW1263" s="142"/>
      <c r="QCX1263" s="143"/>
      <c r="QCY1263" s="142"/>
      <c r="QCZ1263" s="143"/>
      <c r="QDA1263" s="142"/>
      <c r="QDB1263" s="143"/>
      <c r="QDC1263" s="142"/>
      <c r="QDD1263" s="143"/>
      <c r="QDE1263" s="142"/>
      <c r="QDF1263" s="143"/>
      <c r="QDG1263" s="142"/>
      <c r="QDH1263" s="143"/>
      <c r="QDI1263" s="142"/>
      <c r="QDJ1263" s="143"/>
      <c r="QDK1263" s="142"/>
      <c r="QDL1263" s="143"/>
      <c r="QDM1263" s="142"/>
      <c r="QDN1263" s="143"/>
      <c r="QDO1263" s="142"/>
      <c r="QDP1263" s="143"/>
      <c r="QDQ1263" s="142"/>
      <c r="QDR1263" s="143"/>
      <c r="QDS1263" s="142"/>
      <c r="QDT1263" s="143"/>
      <c r="QDU1263" s="142"/>
      <c r="QDV1263" s="143"/>
      <c r="QDW1263" s="142"/>
      <c r="QDX1263" s="143"/>
      <c r="QDY1263" s="142"/>
      <c r="QDZ1263" s="143"/>
      <c r="QEA1263" s="142"/>
      <c r="QEB1263" s="143"/>
      <c r="QEC1263" s="142"/>
      <c r="QED1263" s="143"/>
      <c r="QEE1263" s="142"/>
      <c r="QEF1263" s="143"/>
      <c r="QEG1263" s="142"/>
      <c r="QEH1263" s="143"/>
      <c r="QEI1263" s="142"/>
      <c r="QEJ1263" s="143"/>
      <c r="QEK1263" s="142"/>
      <c r="QEL1263" s="143"/>
      <c r="QEM1263" s="142"/>
      <c r="QEN1263" s="143"/>
      <c r="QEO1263" s="142"/>
      <c r="QEP1263" s="143"/>
      <c r="QEQ1263" s="142"/>
      <c r="QER1263" s="143"/>
      <c r="QES1263" s="142"/>
      <c r="QET1263" s="143"/>
      <c r="QEU1263" s="142"/>
      <c r="QEV1263" s="143"/>
      <c r="QEW1263" s="142"/>
      <c r="QEX1263" s="143"/>
      <c r="QEY1263" s="142"/>
      <c r="QEZ1263" s="143"/>
      <c r="QFA1263" s="142"/>
      <c r="QFB1263" s="143"/>
      <c r="QFC1263" s="142"/>
      <c r="QFD1263" s="143"/>
      <c r="QFE1263" s="142"/>
      <c r="QFF1263" s="143"/>
      <c r="QFG1263" s="142"/>
      <c r="QFH1263" s="143"/>
      <c r="QFI1263" s="142"/>
      <c r="QFJ1263" s="143"/>
      <c r="QFK1263" s="142"/>
      <c r="QFL1263" s="143"/>
      <c r="QFM1263" s="142"/>
      <c r="QFN1263" s="143"/>
      <c r="QFO1263" s="142"/>
      <c r="QFP1263" s="143"/>
      <c r="QFQ1263" s="142"/>
      <c r="QFR1263" s="143"/>
      <c r="QFS1263" s="142"/>
      <c r="QFT1263" s="143"/>
      <c r="QFU1263" s="142"/>
      <c r="QFV1263" s="143"/>
      <c r="QFW1263" s="142"/>
      <c r="QFX1263" s="143"/>
      <c r="QFY1263" s="142"/>
      <c r="QFZ1263" s="143"/>
      <c r="QGA1263" s="142"/>
      <c r="QGB1263" s="143"/>
      <c r="QGC1263" s="142"/>
      <c r="QGD1263" s="143"/>
      <c r="QGE1263" s="142"/>
      <c r="QGF1263" s="143"/>
      <c r="QGG1263" s="142"/>
      <c r="QGH1263" s="143"/>
      <c r="QGI1263" s="142"/>
      <c r="QGJ1263" s="143"/>
      <c r="QGK1263" s="142"/>
      <c r="QGL1263" s="143"/>
      <c r="QGM1263" s="142"/>
      <c r="QGN1263" s="143"/>
      <c r="QGO1263" s="142"/>
      <c r="QGP1263" s="143"/>
      <c r="QGQ1263" s="142"/>
      <c r="QGR1263" s="143"/>
      <c r="QGS1263" s="142"/>
      <c r="QGT1263" s="143"/>
      <c r="QGU1263" s="142"/>
      <c r="QGV1263" s="143"/>
      <c r="QGW1263" s="142"/>
      <c r="QGX1263" s="143"/>
      <c r="QGY1263" s="142"/>
      <c r="QGZ1263" s="143"/>
      <c r="QHA1263" s="142"/>
      <c r="QHB1263" s="143"/>
      <c r="QHC1263" s="142"/>
      <c r="QHD1263" s="143"/>
      <c r="QHE1263" s="142"/>
      <c r="QHF1263" s="143"/>
      <c r="QHG1263" s="142"/>
      <c r="QHH1263" s="143"/>
      <c r="QHI1263" s="142"/>
      <c r="QHJ1263" s="143"/>
      <c r="QHK1263" s="142"/>
      <c r="QHL1263" s="143"/>
      <c r="QHM1263" s="142"/>
      <c r="QHN1263" s="143"/>
      <c r="QHO1263" s="142"/>
      <c r="QHP1263" s="143"/>
      <c r="QHQ1263" s="142"/>
      <c r="QHR1263" s="143"/>
      <c r="QHS1263" s="142"/>
      <c r="QHT1263" s="143"/>
      <c r="QHU1263" s="142"/>
      <c r="QHV1263" s="143"/>
      <c r="QHW1263" s="142"/>
      <c r="QHX1263" s="143"/>
      <c r="QHY1263" s="142"/>
      <c r="QHZ1263" s="143"/>
      <c r="QIA1263" s="142"/>
      <c r="QIB1263" s="143"/>
      <c r="QIC1263" s="142"/>
      <c r="QID1263" s="143"/>
      <c r="QIE1263" s="142"/>
      <c r="QIF1263" s="143"/>
      <c r="QIG1263" s="142"/>
      <c r="QIH1263" s="143"/>
      <c r="QII1263" s="142"/>
      <c r="QIJ1263" s="143"/>
      <c r="QIK1263" s="142"/>
      <c r="QIL1263" s="143"/>
      <c r="QIM1263" s="142"/>
      <c r="QIN1263" s="143"/>
      <c r="QIO1263" s="142"/>
      <c r="QIP1263" s="143"/>
      <c r="QIQ1263" s="142"/>
      <c r="QIR1263" s="143"/>
      <c r="QIS1263" s="142"/>
      <c r="QIT1263" s="143"/>
      <c r="QIU1263" s="142"/>
      <c r="QIV1263" s="143"/>
      <c r="QIW1263" s="142"/>
      <c r="QIX1263" s="143"/>
      <c r="QIY1263" s="142"/>
      <c r="QIZ1263" s="143"/>
      <c r="QJA1263" s="142"/>
      <c r="QJB1263" s="143"/>
      <c r="QJC1263" s="142"/>
      <c r="QJD1263" s="143"/>
      <c r="QJE1263" s="142"/>
      <c r="QJF1263" s="143"/>
      <c r="QJG1263" s="142"/>
      <c r="QJH1263" s="143"/>
      <c r="QJI1263" s="142"/>
      <c r="QJJ1263" s="143"/>
      <c r="QJK1263" s="142"/>
      <c r="QJL1263" s="143"/>
      <c r="QJM1263" s="142"/>
      <c r="QJN1263" s="143"/>
      <c r="QJO1263" s="142"/>
      <c r="QJP1263" s="143"/>
      <c r="QJQ1263" s="142"/>
      <c r="QJR1263" s="143"/>
      <c r="QJS1263" s="142"/>
      <c r="QJT1263" s="143"/>
      <c r="QJU1263" s="142"/>
      <c r="QJV1263" s="143"/>
      <c r="QJW1263" s="142"/>
      <c r="QJX1263" s="143"/>
      <c r="QJY1263" s="142"/>
      <c r="QJZ1263" s="143"/>
      <c r="QKA1263" s="142"/>
      <c r="QKB1263" s="143"/>
      <c r="QKC1263" s="142"/>
      <c r="QKD1263" s="143"/>
      <c r="QKE1263" s="142"/>
      <c r="QKF1263" s="143"/>
      <c r="QKG1263" s="142"/>
      <c r="QKH1263" s="143"/>
      <c r="QKI1263" s="142"/>
      <c r="QKJ1263" s="143"/>
      <c r="QKK1263" s="142"/>
      <c r="QKL1263" s="143"/>
      <c r="QKM1263" s="142"/>
      <c r="QKN1263" s="143"/>
      <c r="QKO1263" s="142"/>
      <c r="QKP1263" s="143"/>
      <c r="QKQ1263" s="142"/>
      <c r="QKR1263" s="143"/>
      <c r="QKS1263" s="142"/>
      <c r="QKT1263" s="143"/>
      <c r="QKU1263" s="142"/>
      <c r="QKV1263" s="143"/>
      <c r="QKW1263" s="142"/>
      <c r="QKX1263" s="143"/>
      <c r="QKY1263" s="142"/>
      <c r="QKZ1263" s="143"/>
      <c r="QLA1263" s="142"/>
      <c r="QLB1263" s="143"/>
      <c r="QLC1263" s="142"/>
      <c r="QLD1263" s="143"/>
      <c r="QLE1263" s="142"/>
      <c r="QLF1263" s="143"/>
      <c r="QLG1263" s="142"/>
      <c r="QLH1263" s="143"/>
      <c r="QLI1263" s="142"/>
      <c r="QLJ1263" s="143"/>
      <c r="QLK1263" s="142"/>
      <c r="QLL1263" s="143"/>
      <c r="QLM1263" s="142"/>
      <c r="QLN1263" s="143"/>
      <c r="QLO1263" s="142"/>
      <c r="QLP1263" s="143"/>
      <c r="QLQ1263" s="142"/>
      <c r="QLR1263" s="143"/>
      <c r="QLS1263" s="142"/>
      <c r="QLT1263" s="143"/>
      <c r="QLU1263" s="142"/>
      <c r="QLV1263" s="143"/>
      <c r="QLW1263" s="142"/>
      <c r="QLX1263" s="143"/>
      <c r="QLY1263" s="142"/>
      <c r="QLZ1263" s="143"/>
      <c r="QMA1263" s="142"/>
      <c r="QMB1263" s="143"/>
      <c r="QMC1263" s="142"/>
      <c r="QMD1263" s="143"/>
      <c r="QME1263" s="142"/>
      <c r="QMF1263" s="143"/>
      <c r="QMG1263" s="142"/>
      <c r="QMH1263" s="143"/>
      <c r="QMI1263" s="142"/>
      <c r="QMJ1263" s="143"/>
      <c r="QMK1263" s="142"/>
      <c r="QML1263" s="143"/>
      <c r="QMM1263" s="142"/>
      <c r="QMN1263" s="143"/>
      <c r="QMO1263" s="142"/>
      <c r="QMP1263" s="143"/>
      <c r="QMQ1263" s="142"/>
      <c r="QMR1263" s="143"/>
      <c r="QMS1263" s="142"/>
      <c r="QMT1263" s="143"/>
      <c r="QMU1263" s="142"/>
      <c r="QMV1263" s="143"/>
      <c r="QMW1263" s="142"/>
      <c r="QMX1263" s="143"/>
      <c r="QMY1263" s="142"/>
      <c r="QMZ1263" s="143"/>
      <c r="QNA1263" s="142"/>
      <c r="QNB1263" s="143"/>
      <c r="QNC1263" s="142"/>
      <c r="QND1263" s="143"/>
      <c r="QNE1263" s="142"/>
      <c r="QNF1263" s="143"/>
      <c r="QNG1263" s="142"/>
      <c r="QNH1263" s="143"/>
      <c r="QNI1263" s="142"/>
      <c r="QNJ1263" s="143"/>
      <c r="QNK1263" s="142"/>
      <c r="QNL1263" s="143"/>
      <c r="QNM1263" s="142"/>
      <c r="QNN1263" s="143"/>
      <c r="QNO1263" s="142"/>
      <c r="QNP1263" s="143"/>
      <c r="QNQ1263" s="142"/>
      <c r="QNR1263" s="143"/>
      <c r="QNS1263" s="142"/>
      <c r="QNT1263" s="143"/>
      <c r="QNU1263" s="142"/>
      <c r="QNV1263" s="143"/>
      <c r="QNW1263" s="142"/>
      <c r="QNX1263" s="143"/>
      <c r="QNY1263" s="142"/>
      <c r="QNZ1263" s="143"/>
      <c r="QOA1263" s="142"/>
      <c r="QOB1263" s="143"/>
      <c r="QOC1263" s="142"/>
      <c r="QOD1263" s="143"/>
      <c r="QOE1263" s="142"/>
      <c r="QOF1263" s="143"/>
      <c r="QOG1263" s="142"/>
      <c r="QOH1263" s="143"/>
      <c r="QOI1263" s="142"/>
      <c r="QOJ1263" s="143"/>
      <c r="QOK1263" s="142"/>
      <c r="QOL1263" s="143"/>
      <c r="QOM1263" s="142"/>
      <c r="QON1263" s="143"/>
      <c r="QOO1263" s="142"/>
      <c r="QOP1263" s="143"/>
      <c r="QOQ1263" s="142"/>
      <c r="QOR1263" s="143"/>
      <c r="QOS1263" s="142"/>
      <c r="QOT1263" s="143"/>
      <c r="QOU1263" s="142"/>
      <c r="QOV1263" s="143"/>
      <c r="QOW1263" s="142"/>
      <c r="QOX1263" s="143"/>
      <c r="QOY1263" s="142"/>
      <c r="QOZ1263" s="143"/>
      <c r="QPA1263" s="142"/>
      <c r="QPB1263" s="143"/>
      <c r="QPC1263" s="142"/>
      <c r="QPD1263" s="143"/>
      <c r="QPE1263" s="142"/>
      <c r="QPF1263" s="143"/>
      <c r="QPG1263" s="142"/>
      <c r="QPH1263" s="143"/>
      <c r="QPI1263" s="142"/>
      <c r="QPJ1263" s="143"/>
      <c r="QPK1263" s="142"/>
      <c r="QPL1263" s="143"/>
      <c r="QPM1263" s="142"/>
      <c r="QPN1263" s="143"/>
      <c r="QPO1263" s="142"/>
      <c r="QPP1263" s="143"/>
      <c r="QPQ1263" s="142"/>
      <c r="QPR1263" s="143"/>
      <c r="QPS1263" s="142"/>
      <c r="QPT1263" s="143"/>
      <c r="QPU1263" s="142"/>
      <c r="QPV1263" s="143"/>
      <c r="QPW1263" s="142"/>
      <c r="QPX1263" s="143"/>
      <c r="QPY1263" s="142"/>
      <c r="QPZ1263" s="143"/>
      <c r="QQA1263" s="142"/>
      <c r="QQB1263" s="143"/>
      <c r="QQC1263" s="142"/>
      <c r="QQD1263" s="143"/>
      <c r="QQE1263" s="142"/>
      <c r="QQF1263" s="143"/>
      <c r="QQG1263" s="142"/>
      <c r="QQH1263" s="143"/>
      <c r="QQI1263" s="142"/>
      <c r="QQJ1263" s="143"/>
      <c r="QQK1263" s="142"/>
      <c r="QQL1263" s="143"/>
      <c r="QQM1263" s="142"/>
      <c r="QQN1263" s="143"/>
      <c r="QQO1263" s="142"/>
      <c r="QQP1263" s="143"/>
      <c r="QQQ1263" s="142"/>
      <c r="QQR1263" s="143"/>
      <c r="QQS1263" s="142"/>
      <c r="QQT1263" s="143"/>
      <c r="QQU1263" s="142"/>
      <c r="QQV1263" s="143"/>
      <c r="QQW1263" s="142"/>
      <c r="QQX1263" s="143"/>
      <c r="QQY1263" s="142"/>
      <c r="QQZ1263" s="143"/>
      <c r="QRA1263" s="142"/>
      <c r="QRB1263" s="143"/>
      <c r="QRC1263" s="142"/>
      <c r="QRD1263" s="143"/>
      <c r="QRE1263" s="142"/>
      <c r="QRF1263" s="143"/>
      <c r="QRG1263" s="142"/>
      <c r="QRH1263" s="143"/>
      <c r="QRI1263" s="142"/>
      <c r="QRJ1263" s="143"/>
      <c r="QRK1263" s="142"/>
      <c r="QRL1263" s="143"/>
      <c r="QRM1263" s="142"/>
      <c r="QRN1263" s="143"/>
      <c r="QRO1263" s="142"/>
      <c r="QRP1263" s="143"/>
      <c r="QRQ1263" s="142"/>
      <c r="QRR1263" s="143"/>
      <c r="QRS1263" s="142"/>
      <c r="QRT1263" s="143"/>
      <c r="QRU1263" s="142"/>
      <c r="QRV1263" s="143"/>
      <c r="QRW1263" s="142"/>
      <c r="QRX1263" s="143"/>
      <c r="QRY1263" s="142"/>
      <c r="QRZ1263" s="143"/>
      <c r="QSA1263" s="142"/>
      <c r="QSB1263" s="143"/>
      <c r="QSC1263" s="142"/>
      <c r="QSD1263" s="143"/>
      <c r="QSE1263" s="142"/>
      <c r="QSF1263" s="143"/>
      <c r="QSG1263" s="142"/>
      <c r="QSH1263" s="143"/>
      <c r="QSI1263" s="142"/>
      <c r="QSJ1263" s="143"/>
      <c r="QSK1263" s="142"/>
      <c r="QSL1263" s="143"/>
      <c r="QSM1263" s="142"/>
      <c r="QSN1263" s="143"/>
      <c r="QSO1263" s="142"/>
      <c r="QSP1263" s="143"/>
      <c r="QSQ1263" s="142"/>
      <c r="QSR1263" s="143"/>
      <c r="QSS1263" s="142"/>
      <c r="QST1263" s="143"/>
      <c r="QSU1263" s="142"/>
      <c r="QSV1263" s="143"/>
      <c r="QSW1263" s="142"/>
      <c r="QSX1263" s="143"/>
      <c r="QSY1263" s="142"/>
      <c r="QSZ1263" s="143"/>
      <c r="QTA1263" s="142"/>
      <c r="QTB1263" s="143"/>
      <c r="QTC1263" s="142"/>
      <c r="QTD1263" s="143"/>
      <c r="QTE1263" s="142"/>
      <c r="QTF1263" s="143"/>
      <c r="QTG1263" s="142"/>
      <c r="QTH1263" s="143"/>
      <c r="QTI1263" s="142"/>
      <c r="QTJ1263" s="143"/>
      <c r="QTK1263" s="142"/>
      <c r="QTL1263" s="143"/>
      <c r="QTM1263" s="142"/>
      <c r="QTN1263" s="143"/>
      <c r="QTO1263" s="142"/>
      <c r="QTP1263" s="143"/>
      <c r="QTQ1263" s="142"/>
      <c r="QTR1263" s="143"/>
      <c r="QTS1263" s="142"/>
      <c r="QTT1263" s="143"/>
      <c r="QTU1263" s="142"/>
      <c r="QTV1263" s="143"/>
      <c r="QTW1263" s="142"/>
      <c r="QTX1263" s="143"/>
      <c r="QTY1263" s="142"/>
      <c r="QTZ1263" s="143"/>
      <c r="QUA1263" s="142"/>
      <c r="QUB1263" s="143"/>
      <c r="QUC1263" s="142"/>
      <c r="QUD1263" s="143"/>
      <c r="QUE1263" s="142"/>
      <c r="QUF1263" s="143"/>
      <c r="QUG1263" s="142"/>
      <c r="QUH1263" s="143"/>
      <c r="QUI1263" s="142"/>
      <c r="QUJ1263" s="143"/>
      <c r="QUK1263" s="142"/>
      <c r="QUL1263" s="143"/>
      <c r="QUM1263" s="142"/>
      <c r="QUN1263" s="143"/>
      <c r="QUO1263" s="142"/>
      <c r="QUP1263" s="143"/>
      <c r="QUQ1263" s="142"/>
      <c r="QUR1263" s="143"/>
      <c r="QUS1263" s="142"/>
      <c r="QUT1263" s="143"/>
      <c r="QUU1263" s="142"/>
      <c r="QUV1263" s="143"/>
      <c r="QUW1263" s="142"/>
      <c r="QUX1263" s="143"/>
      <c r="QUY1263" s="142"/>
      <c r="QUZ1263" s="143"/>
      <c r="QVA1263" s="142"/>
      <c r="QVB1263" s="143"/>
      <c r="QVC1263" s="142"/>
      <c r="QVD1263" s="143"/>
      <c r="QVE1263" s="142"/>
      <c r="QVF1263" s="143"/>
      <c r="QVG1263" s="142"/>
      <c r="QVH1263" s="143"/>
      <c r="QVI1263" s="142"/>
      <c r="QVJ1263" s="143"/>
      <c r="QVK1263" s="142"/>
      <c r="QVL1263" s="143"/>
      <c r="QVM1263" s="142"/>
      <c r="QVN1263" s="143"/>
      <c r="QVO1263" s="142"/>
      <c r="QVP1263" s="143"/>
      <c r="QVQ1263" s="142"/>
      <c r="QVR1263" s="143"/>
      <c r="QVS1263" s="142"/>
      <c r="QVT1263" s="143"/>
      <c r="QVU1263" s="142"/>
      <c r="QVV1263" s="143"/>
      <c r="QVW1263" s="142"/>
      <c r="QVX1263" s="143"/>
      <c r="QVY1263" s="142"/>
      <c r="QVZ1263" s="143"/>
      <c r="QWA1263" s="142"/>
      <c r="QWB1263" s="143"/>
      <c r="QWC1263" s="142"/>
      <c r="QWD1263" s="143"/>
      <c r="QWE1263" s="142"/>
      <c r="QWF1263" s="143"/>
      <c r="QWG1263" s="142"/>
      <c r="QWH1263" s="143"/>
      <c r="QWI1263" s="142"/>
      <c r="QWJ1263" s="143"/>
      <c r="QWK1263" s="142"/>
      <c r="QWL1263" s="143"/>
      <c r="QWM1263" s="142"/>
      <c r="QWN1263" s="143"/>
      <c r="QWO1263" s="142"/>
      <c r="QWP1263" s="143"/>
      <c r="QWQ1263" s="142"/>
      <c r="QWR1263" s="143"/>
      <c r="QWS1263" s="142"/>
      <c r="QWT1263" s="143"/>
      <c r="QWU1263" s="142"/>
      <c r="QWV1263" s="143"/>
      <c r="QWW1263" s="142"/>
      <c r="QWX1263" s="143"/>
      <c r="QWY1263" s="142"/>
      <c r="QWZ1263" s="143"/>
      <c r="QXA1263" s="142"/>
      <c r="QXB1263" s="143"/>
      <c r="QXC1263" s="142"/>
      <c r="QXD1263" s="143"/>
      <c r="QXE1263" s="142"/>
      <c r="QXF1263" s="143"/>
      <c r="QXG1263" s="142"/>
      <c r="QXH1263" s="143"/>
      <c r="QXI1263" s="142"/>
      <c r="QXJ1263" s="143"/>
      <c r="QXK1263" s="142"/>
      <c r="QXL1263" s="143"/>
      <c r="QXM1263" s="142"/>
      <c r="QXN1263" s="143"/>
      <c r="QXO1263" s="142"/>
      <c r="QXP1263" s="143"/>
      <c r="QXQ1263" s="142"/>
      <c r="QXR1263" s="143"/>
      <c r="QXS1263" s="142"/>
      <c r="QXT1263" s="143"/>
      <c r="QXU1263" s="142"/>
      <c r="QXV1263" s="143"/>
      <c r="QXW1263" s="142"/>
      <c r="QXX1263" s="143"/>
      <c r="QXY1263" s="142"/>
      <c r="QXZ1263" s="143"/>
      <c r="QYA1263" s="142"/>
      <c r="QYB1263" s="143"/>
      <c r="QYC1263" s="142"/>
      <c r="QYD1263" s="143"/>
      <c r="QYE1263" s="142"/>
      <c r="QYF1263" s="143"/>
      <c r="QYG1263" s="142"/>
      <c r="QYH1263" s="143"/>
      <c r="QYI1263" s="142"/>
      <c r="QYJ1263" s="143"/>
      <c r="QYK1263" s="142"/>
      <c r="QYL1263" s="143"/>
      <c r="QYM1263" s="142"/>
      <c r="QYN1263" s="143"/>
      <c r="QYO1263" s="142"/>
      <c r="QYP1263" s="143"/>
      <c r="QYQ1263" s="142"/>
      <c r="QYR1263" s="143"/>
      <c r="QYS1263" s="142"/>
      <c r="QYT1263" s="143"/>
      <c r="QYU1263" s="142"/>
      <c r="QYV1263" s="143"/>
      <c r="QYW1263" s="142"/>
      <c r="QYX1263" s="143"/>
      <c r="QYY1263" s="142"/>
      <c r="QYZ1263" s="143"/>
      <c r="QZA1263" s="142"/>
      <c r="QZB1263" s="143"/>
      <c r="QZC1263" s="142"/>
      <c r="QZD1263" s="143"/>
      <c r="QZE1263" s="142"/>
      <c r="QZF1263" s="143"/>
      <c r="QZG1263" s="142"/>
      <c r="QZH1263" s="143"/>
      <c r="QZI1263" s="142"/>
      <c r="QZJ1263" s="143"/>
      <c r="QZK1263" s="142"/>
      <c r="QZL1263" s="143"/>
      <c r="QZM1263" s="142"/>
      <c r="QZN1263" s="143"/>
      <c r="QZO1263" s="142"/>
      <c r="QZP1263" s="143"/>
      <c r="QZQ1263" s="142"/>
      <c r="QZR1263" s="143"/>
      <c r="QZS1263" s="142"/>
      <c r="QZT1263" s="143"/>
      <c r="QZU1263" s="142"/>
      <c r="QZV1263" s="143"/>
      <c r="QZW1263" s="142"/>
      <c r="QZX1263" s="143"/>
      <c r="QZY1263" s="142"/>
      <c r="QZZ1263" s="143"/>
      <c r="RAA1263" s="142"/>
      <c r="RAB1263" s="143"/>
      <c r="RAC1263" s="142"/>
      <c r="RAD1263" s="143"/>
      <c r="RAE1263" s="142"/>
      <c r="RAF1263" s="143"/>
      <c r="RAG1263" s="142"/>
      <c r="RAH1263" s="143"/>
      <c r="RAI1263" s="142"/>
      <c r="RAJ1263" s="143"/>
      <c r="RAK1263" s="142"/>
      <c r="RAL1263" s="143"/>
      <c r="RAM1263" s="142"/>
      <c r="RAN1263" s="143"/>
      <c r="RAO1263" s="142"/>
      <c r="RAP1263" s="143"/>
      <c r="RAQ1263" s="142"/>
      <c r="RAR1263" s="143"/>
      <c r="RAS1263" s="142"/>
      <c r="RAT1263" s="143"/>
      <c r="RAU1263" s="142"/>
      <c r="RAV1263" s="143"/>
      <c r="RAW1263" s="142"/>
      <c r="RAX1263" s="143"/>
      <c r="RAY1263" s="142"/>
      <c r="RAZ1263" s="143"/>
      <c r="RBA1263" s="142"/>
      <c r="RBB1263" s="143"/>
      <c r="RBC1263" s="142"/>
      <c r="RBD1263" s="143"/>
      <c r="RBE1263" s="142"/>
      <c r="RBF1263" s="143"/>
      <c r="RBG1263" s="142"/>
      <c r="RBH1263" s="143"/>
      <c r="RBI1263" s="142"/>
      <c r="RBJ1263" s="143"/>
      <c r="RBK1263" s="142"/>
      <c r="RBL1263" s="143"/>
      <c r="RBM1263" s="142"/>
      <c r="RBN1263" s="143"/>
      <c r="RBO1263" s="142"/>
      <c r="RBP1263" s="143"/>
      <c r="RBQ1263" s="142"/>
      <c r="RBR1263" s="143"/>
      <c r="RBS1263" s="142"/>
      <c r="RBT1263" s="143"/>
      <c r="RBU1263" s="142"/>
      <c r="RBV1263" s="143"/>
      <c r="RBW1263" s="142"/>
      <c r="RBX1263" s="143"/>
      <c r="RBY1263" s="142"/>
      <c r="RBZ1263" s="143"/>
      <c r="RCA1263" s="142"/>
      <c r="RCB1263" s="143"/>
      <c r="RCC1263" s="142"/>
      <c r="RCD1263" s="143"/>
      <c r="RCE1263" s="142"/>
      <c r="RCF1263" s="143"/>
      <c r="RCG1263" s="142"/>
      <c r="RCH1263" s="143"/>
      <c r="RCI1263" s="142"/>
      <c r="RCJ1263" s="143"/>
      <c r="RCK1263" s="142"/>
      <c r="RCL1263" s="143"/>
      <c r="RCM1263" s="142"/>
      <c r="RCN1263" s="143"/>
      <c r="RCO1263" s="142"/>
      <c r="RCP1263" s="143"/>
      <c r="RCQ1263" s="142"/>
      <c r="RCR1263" s="143"/>
      <c r="RCS1263" s="142"/>
      <c r="RCT1263" s="143"/>
      <c r="RCU1263" s="142"/>
      <c r="RCV1263" s="143"/>
      <c r="RCW1263" s="142"/>
      <c r="RCX1263" s="143"/>
      <c r="RCY1263" s="142"/>
      <c r="RCZ1263" s="143"/>
      <c r="RDA1263" s="142"/>
      <c r="RDB1263" s="143"/>
      <c r="RDC1263" s="142"/>
      <c r="RDD1263" s="143"/>
      <c r="RDE1263" s="142"/>
      <c r="RDF1263" s="143"/>
      <c r="RDG1263" s="142"/>
      <c r="RDH1263" s="143"/>
      <c r="RDI1263" s="142"/>
      <c r="RDJ1263" s="143"/>
      <c r="RDK1263" s="142"/>
      <c r="RDL1263" s="143"/>
      <c r="RDM1263" s="142"/>
      <c r="RDN1263" s="143"/>
      <c r="RDO1263" s="142"/>
      <c r="RDP1263" s="143"/>
      <c r="RDQ1263" s="142"/>
      <c r="RDR1263" s="143"/>
      <c r="RDS1263" s="142"/>
      <c r="RDT1263" s="143"/>
      <c r="RDU1263" s="142"/>
      <c r="RDV1263" s="143"/>
      <c r="RDW1263" s="142"/>
      <c r="RDX1263" s="143"/>
      <c r="RDY1263" s="142"/>
      <c r="RDZ1263" s="143"/>
      <c r="REA1263" s="142"/>
      <c r="REB1263" s="143"/>
      <c r="REC1263" s="142"/>
      <c r="RED1263" s="143"/>
      <c r="REE1263" s="142"/>
      <c r="REF1263" s="143"/>
      <c r="REG1263" s="142"/>
      <c r="REH1263" s="143"/>
      <c r="REI1263" s="142"/>
      <c r="REJ1263" s="143"/>
      <c r="REK1263" s="142"/>
      <c r="REL1263" s="143"/>
      <c r="REM1263" s="142"/>
      <c r="REN1263" s="143"/>
      <c r="REO1263" s="142"/>
      <c r="REP1263" s="143"/>
      <c r="REQ1263" s="142"/>
      <c r="RER1263" s="143"/>
      <c r="RES1263" s="142"/>
      <c r="RET1263" s="143"/>
      <c r="REU1263" s="142"/>
      <c r="REV1263" s="143"/>
      <c r="REW1263" s="142"/>
      <c r="REX1263" s="143"/>
      <c r="REY1263" s="142"/>
      <c r="REZ1263" s="143"/>
      <c r="RFA1263" s="142"/>
      <c r="RFB1263" s="143"/>
      <c r="RFC1263" s="142"/>
      <c r="RFD1263" s="143"/>
      <c r="RFE1263" s="142"/>
      <c r="RFF1263" s="143"/>
      <c r="RFG1263" s="142"/>
      <c r="RFH1263" s="143"/>
      <c r="RFI1263" s="142"/>
      <c r="RFJ1263" s="143"/>
      <c r="RFK1263" s="142"/>
      <c r="RFL1263" s="143"/>
      <c r="RFM1263" s="142"/>
      <c r="RFN1263" s="143"/>
      <c r="RFO1263" s="142"/>
      <c r="RFP1263" s="143"/>
      <c r="RFQ1263" s="142"/>
      <c r="RFR1263" s="143"/>
      <c r="RFS1263" s="142"/>
      <c r="RFT1263" s="143"/>
      <c r="RFU1263" s="142"/>
      <c r="RFV1263" s="143"/>
      <c r="RFW1263" s="142"/>
      <c r="RFX1263" s="143"/>
      <c r="RFY1263" s="142"/>
      <c r="RFZ1263" s="143"/>
      <c r="RGA1263" s="142"/>
      <c r="RGB1263" s="143"/>
      <c r="RGC1263" s="142"/>
      <c r="RGD1263" s="143"/>
      <c r="RGE1263" s="142"/>
      <c r="RGF1263" s="143"/>
      <c r="RGG1263" s="142"/>
      <c r="RGH1263" s="143"/>
      <c r="RGI1263" s="142"/>
      <c r="RGJ1263" s="143"/>
      <c r="RGK1263" s="142"/>
      <c r="RGL1263" s="143"/>
      <c r="RGM1263" s="142"/>
      <c r="RGN1263" s="143"/>
      <c r="RGO1263" s="142"/>
      <c r="RGP1263" s="143"/>
      <c r="RGQ1263" s="142"/>
      <c r="RGR1263" s="143"/>
      <c r="RGS1263" s="142"/>
      <c r="RGT1263" s="143"/>
      <c r="RGU1263" s="142"/>
      <c r="RGV1263" s="143"/>
      <c r="RGW1263" s="142"/>
      <c r="RGX1263" s="143"/>
      <c r="RGY1263" s="142"/>
      <c r="RGZ1263" s="143"/>
      <c r="RHA1263" s="142"/>
      <c r="RHB1263" s="143"/>
      <c r="RHC1263" s="142"/>
      <c r="RHD1263" s="143"/>
      <c r="RHE1263" s="142"/>
      <c r="RHF1263" s="143"/>
      <c r="RHG1263" s="142"/>
      <c r="RHH1263" s="143"/>
      <c r="RHI1263" s="142"/>
      <c r="RHJ1263" s="143"/>
      <c r="RHK1263" s="142"/>
      <c r="RHL1263" s="143"/>
      <c r="RHM1263" s="142"/>
      <c r="RHN1263" s="143"/>
      <c r="RHO1263" s="142"/>
      <c r="RHP1263" s="143"/>
      <c r="RHQ1263" s="142"/>
      <c r="RHR1263" s="143"/>
      <c r="RHS1263" s="142"/>
      <c r="RHT1263" s="143"/>
      <c r="RHU1263" s="142"/>
      <c r="RHV1263" s="143"/>
      <c r="RHW1263" s="142"/>
      <c r="RHX1263" s="143"/>
      <c r="RHY1263" s="142"/>
      <c r="RHZ1263" s="143"/>
      <c r="RIA1263" s="142"/>
      <c r="RIB1263" s="143"/>
      <c r="RIC1263" s="142"/>
      <c r="RID1263" s="143"/>
      <c r="RIE1263" s="142"/>
      <c r="RIF1263" s="143"/>
      <c r="RIG1263" s="142"/>
      <c r="RIH1263" s="143"/>
      <c r="RII1263" s="142"/>
      <c r="RIJ1263" s="143"/>
      <c r="RIK1263" s="142"/>
      <c r="RIL1263" s="143"/>
      <c r="RIM1263" s="142"/>
      <c r="RIN1263" s="143"/>
      <c r="RIO1263" s="142"/>
      <c r="RIP1263" s="143"/>
      <c r="RIQ1263" s="142"/>
      <c r="RIR1263" s="143"/>
      <c r="RIS1263" s="142"/>
      <c r="RIT1263" s="143"/>
      <c r="RIU1263" s="142"/>
      <c r="RIV1263" s="143"/>
      <c r="RIW1263" s="142"/>
      <c r="RIX1263" s="143"/>
      <c r="RIY1263" s="142"/>
      <c r="RIZ1263" s="143"/>
      <c r="RJA1263" s="142"/>
      <c r="RJB1263" s="143"/>
      <c r="RJC1263" s="142"/>
      <c r="RJD1263" s="143"/>
      <c r="RJE1263" s="142"/>
      <c r="RJF1263" s="143"/>
      <c r="RJG1263" s="142"/>
      <c r="RJH1263" s="143"/>
      <c r="RJI1263" s="142"/>
      <c r="RJJ1263" s="143"/>
      <c r="RJK1263" s="142"/>
      <c r="RJL1263" s="143"/>
      <c r="RJM1263" s="142"/>
      <c r="RJN1263" s="143"/>
      <c r="RJO1263" s="142"/>
      <c r="RJP1263" s="143"/>
      <c r="RJQ1263" s="142"/>
      <c r="RJR1263" s="143"/>
      <c r="RJS1263" s="142"/>
      <c r="RJT1263" s="143"/>
      <c r="RJU1263" s="142"/>
      <c r="RJV1263" s="143"/>
      <c r="RJW1263" s="142"/>
      <c r="RJX1263" s="143"/>
      <c r="RJY1263" s="142"/>
      <c r="RJZ1263" s="143"/>
      <c r="RKA1263" s="142"/>
      <c r="RKB1263" s="143"/>
      <c r="RKC1263" s="142"/>
      <c r="RKD1263" s="143"/>
      <c r="RKE1263" s="142"/>
      <c r="RKF1263" s="143"/>
      <c r="RKG1263" s="142"/>
      <c r="RKH1263" s="143"/>
      <c r="RKI1263" s="142"/>
      <c r="RKJ1263" s="143"/>
      <c r="RKK1263" s="142"/>
      <c r="RKL1263" s="143"/>
      <c r="RKM1263" s="142"/>
      <c r="RKN1263" s="143"/>
      <c r="RKO1263" s="142"/>
      <c r="RKP1263" s="143"/>
      <c r="RKQ1263" s="142"/>
      <c r="RKR1263" s="143"/>
      <c r="RKS1263" s="142"/>
      <c r="RKT1263" s="143"/>
      <c r="RKU1263" s="142"/>
      <c r="RKV1263" s="143"/>
      <c r="RKW1263" s="142"/>
      <c r="RKX1263" s="143"/>
      <c r="RKY1263" s="142"/>
      <c r="RKZ1263" s="143"/>
      <c r="RLA1263" s="142"/>
      <c r="RLB1263" s="143"/>
      <c r="RLC1263" s="142"/>
      <c r="RLD1263" s="143"/>
      <c r="RLE1263" s="142"/>
      <c r="RLF1263" s="143"/>
      <c r="RLG1263" s="142"/>
      <c r="RLH1263" s="143"/>
      <c r="RLI1263" s="142"/>
      <c r="RLJ1263" s="143"/>
      <c r="RLK1263" s="142"/>
      <c r="RLL1263" s="143"/>
      <c r="RLM1263" s="142"/>
      <c r="RLN1263" s="143"/>
      <c r="RLO1263" s="142"/>
      <c r="RLP1263" s="143"/>
      <c r="RLQ1263" s="142"/>
      <c r="RLR1263" s="143"/>
      <c r="RLS1263" s="142"/>
      <c r="RLT1263" s="143"/>
      <c r="RLU1263" s="142"/>
      <c r="RLV1263" s="143"/>
      <c r="RLW1263" s="142"/>
      <c r="RLX1263" s="143"/>
      <c r="RLY1263" s="142"/>
      <c r="RLZ1263" s="143"/>
      <c r="RMA1263" s="142"/>
      <c r="RMB1263" s="143"/>
      <c r="RMC1263" s="142"/>
      <c r="RMD1263" s="143"/>
      <c r="RME1263" s="142"/>
      <c r="RMF1263" s="143"/>
      <c r="RMG1263" s="142"/>
      <c r="RMH1263" s="143"/>
      <c r="RMI1263" s="142"/>
      <c r="RMJ1263" s="143"/>
      <c r="RMK1263" s="142"/>
      <c r="RML1263" s="143"/>
      <c r="RMM1263" s="142"/>
      <c r="RMN1263" s="143"/>
      <c r="RMO1263" s="142"/>
      <c r="RMP1263" s="143"/>
      <c r="RMQ1263" s="142"/>
      <c r="RMR1263" s="143"/>
      <c r="RMS1263" s="142"/>
      <c r="RMT1263" s="143"/>
      <c r="RMU1263" s="142"/>
      <c r="RMV1263" s="143"/>
      <c r="RMW1263" s="142"/>
      <c r="RMX1263" s="143"/>
      <c r="RMY1263" s="142"/>
      <c r="RMZ1263" s="143"/>
      <c r="RNA1263" s="142"/>
      <c r="RNB1263" s="143"/>
      <c r="RNC1263" s="142"/>
      <c r="RND1263" s="143"/>
      <c r="RNE1263" s="142"/>
      <c r="RNF1263" s="143"/>
      <c r="RNG1263" s="142"/>
      <c r="RNH1263" s="143"/>
      <c r="RNI1263" s="142"/>
      <c r="RNJ1263" s="143"/>
      <c r="RNK1263" s="142"/>
      <c r="RNL1263" s="143"/>
      <c r="RNM1263" s="142"/>
      <c r="RNN1263" s="143"/>
      <c r="RNO1263" s="142"/>
      <c r="RNP1263" s="143"/>
      <c r="RNQ1263" s="142"/>
      <c r="RNR1263" s="143"/>
      <c r="RNS1263" s="142"/>
      <c r="RNT1263" s="143"/>
      <c r="RNU1263" s="142"/>
      <c r="RNV1263" s="143"/>
      <c r="RNW1263" s="142"/>
      <c r="RNX1263" s="143"/>
      <c r="RNY1263" s="142"/>
      <c r="RNZ1263" s="143"/>
      <c r="ROA1263" s="142"/>
      <c r="ROB1263" s="143"/>
      <c r="ROC1263" s="142"/>
      <c r="ROD1263" s="143"/>
      <c r="ROE1263" s="142"/>
      <c r="ROF1263" s="143"/>
      <c r="ROG1263" s="142"/>
      <c r="ROH1263" s="143"/>
      <c r="ROI1263" s="142"/>
      <c r="ROJ1263" s="143"/>
      <c r="ROK1263" s="142"/>
      <c r="ROL1263" s="143"/>
      <c r="ROM1263" s="142"/>
      <c r="RON1263" s="143"/>
      <c r="ROO1263" s="142"/>
      <c r="ROP1263" s="143"/>
      <c r="ROQ1263" s="142"/>
      <c r="ROR1263" s="143"/>
      <c r="ROS1263" s="142"/>
      <c r="ROT1263" s="143"/>
      <c r="ROU1263" s="142"/>
      <c r="ROV1263" s="143"/>
      <c r="ROW1263" s="142"/>
      <c r="ROX1263" s="143"/>
      <c r="ROY1263" s="142"/>
      <c r="ROZ1263" s="143"/>
      <c r="RPA1263" s="142"/>
      <c r="RPB1263" s="143"/>
      <c r="RPC1263" s="142"/>
      <c r="RPD1263" s="143"/>
      <c r="RPE1263" s="142"/>
      <c r="RPF1263" s="143"/>
      <c r="RPG1263" s="142"/>
      <c r="RPH1263" s="143"/>
      <c r="RPI1263" s="142"/>
      <c r="RPJ1263" s="143"/>
      <c r="RPK1263" s="142"/>
      <c r="RPL1263" s="143"/>
      <c r="RPM1263" s="142"/>
      <c r="RPN1263" s="143"/>
      <c r="RPO1263" s="142"/>
      <c r="RPP1263" s="143"/>
      <c r="RPQ1263" s="142"/>
      <c r="RPR1263" s="143"/>
      <c r="RPS1263" s="142"/>
      <c r="RPT1263" s="143"/>
      <c r="RPU1263" s="142"/>
      <c r="RPV1263" s="143"/>
      <c r="RPW1263" s="142"/>
      <c r="RPX1263" s="143"/>
      <c r="RPY1263" s="142"/>
      <c r="RPZ1263" s="143"/>
      <c r="RQA1263" s="142"/>
      <c r="RQB1263" s="143"/>
      <c r="RQC1263" s="142"/>
      <c r="RQD1263" s="143"/>
      <c r="RQE1263" s="142"/>
      <c r="RQF1263" s="143"/>
      <c r="RQG1263" s="142"/>
      <c r="RQH1263" s="143"/>
      <c r="RQI1263" s="142"/>
      <c r="RQJ1263" s="143"/>
      <c r="RQK1263" s="142"/>
      <c r="RQL1263" s="143"/>
      <c r="RQM1263" s="142"/>
      <c r="RQN1263" s="143"/>
      <c r="RQO1263" s="142"/>
      <c r="RQP1263" s="143"/>
      <c r="RQQ1263" s="142"/>
      <c r="RQR1263" s="143"/>
      <c r="RQS1263" s="142"/>
      <c r="RQT1263" s="143"/>
      <c r="RQU1263" s="142"/>
      <c r="RQV1263" s="143"/>
      <c r="RQW1263" s="142"/>
      <c r="RQX1263" s="143"/>
      <c r="RQY1263" s="142"/>
      <c r="RQZ1263" s="143"/>
      <c r="RRA1263" s="142"/>
      <c r="RRB1263" s="143"/>
      <c r="RRC1263" s="142"/>
      <c r="RRD1263" s="143"/>
      <c r="RRE1263" s="142"/>
      <c r="RRF1263" s="143"/>
      <c r="RRG1263" s="142"/>
      <c r="RRH1263" s="143"/>
      <c r="RRI1263" s="142"/>
      <c r="RRJ1263" s="143"/>
      <c r="RRK1263" s="142"/>
      <c r="RRL1263" s="143"/>
      <c r="RRM1263" s="142"/>
      <c r="RRN1263" s="143"/>
      <c r="RRO1263" s="142"/>
      <c r="RRP1263" s="143"/>
      <c r="RRQ1263" s="142"/>
      <c r="RRR1263" s="143"/>
      <c r="RRS1263" s="142"/>
      <c r="RRT1263" s="143"/>
      <c r="RRU1263" s="142"/>
      <c r="RRV1263" s="143"/>
      <c r="RRW1263" s="142"/>
      <c r="RRX1263" s="143"/>
      <c r="RRY1263" s="142"/>
      <c r="RRZ1263" s="143"/>
      <c r="RSA1263" s="142"/>
      <c r="RSB1263" s="143"/>
      <c r="RSC1263" s="142"/>
      <c r="RSD1263" s="143"/>
      <c r="RSE1263" s="142"/>
      <c r="RSF1263" s="143"/>
      <c r="RSG1263" s="142"/>
      <c r="RSH1263" s="143"/>
      <c r="RSI1263" s="142"/>
      <c r="RSJ1263" s="143"/>
      <c r="RSK1263" s="142"/>
      <c r="RSL1263" s="143"/>
      <c r="RSM1263" s="142"/>
      <c r="RSN1263" s="143"/>
      <c r="RSO1263" s="142"/>
      <c r="RSP1263" s="143"/>
      <c r="RSQ1263" s="142"/>
      <c r="RSR1263" s="143"/>
      <c r="RSS1263" s="142"/>
      <c r="RST1263" s="143"/>
      <c r="RSU1263" s="142"/>
      <c r="RSV1263" s="143"/>
      <c r="RSW1263" s="142"/>
      <c r="RSX1263" s="143"/>
      <c r="RSY1263" s="142"/>
      <c r="RSZ1263" s="143"/>
      <c r="RTA1263" s="142"/>
      <c r="RTB1263" s="143"/>
      <c r="RTC1263" s="142"/>
      <c r="RTD1263" s="143"/>
      <c r="RTE1263" s="142"/>
      <c r="RTF1263" s="143"/>
      <c r="RTG1263" s="142"/>
      <c r="RTH1263" s="143"/>
      <c r="RTI1263" s="142"/>
      <c r="RTJ1263" s="143"/>
      <c r="RTK1263" s="142"/>
      <c r="RTL1263" s="143"/>
      <c r="RTM1263" s="142"/>
      <c r="RTN1263" s="143"/>
      <c r="RTO1263" s="142"/>
      <c r="RTP1263" s="143"/>
      <c r="RTQ1263" s="142"/>
      <c r="RTR1263" s="143"/>
      <c r="RTS1263" s="142"/>
      <c r="RTT1263" s="143"/>
      <c r="RTU1263" s="142"/>
      <c r="RTV1263" s="143"/>
      <c r="RTW1263" s="142"/>
      <c r="RTX1263" s="143"/>
      <c r="RTY1263" s="142"/>
      <c r="RTZ1263" s="143"/>
      <c r="RUA1263" s="142"/>
      <c r="RUB1263" s="143"/>
      <c r="RUC1263" s="142"/>
      <c r="RUD1263" s="143"/>
      <c r="RUE1263" s="142"/>
      <c r="RUF1263" s="143"/>
      <c r="RUG1263" s="142"/>
      <c r="RUH1263" s="143"/>
      <c r="RUI1263" s="142"/>
      <c r="RUJ1263" s="143"/>
      <c r="RUK1263" s="142"/>
      <c r="RUL1263" s="143"/>
      <c r="RUM1263" s="142"/>
      <c r="RUN1263" s="143"/>
      <c r="RUO1263" s="142"/>
      <c r="RUP1263" s="143"/>
      <c r="RUQ1263" s="142"/>
      <c r="RUR1263" s="143"/>
      <c r="RUS1263" s="142"/>
      <c r="RUT1263" s="143"/>
      <c r="RUU1263" s="142"/>
      <c r="RUV1263" s="143"/>
      <c r="RUW1263" s="142"/>
      <c r="RUX1263" s="143"/>
      <c r="RUY1263" s="142"/>
      <c r="RUZ1263" s="143"/>
      <c r="RVA1263" s="142"/>
      <c r="RVB1263" s="143"/>
      <c r="RVC1263" s="142"/>
      <c r="RVD1263" s="143"/>
      <c r="RVE1263" s="142"/>
      <c r="RVF1263" s="143"/>
      <c r="RVG1263" s="142"/>
      <c r="RVH1263" s="143"/>
      <c r="RVI1263" s="142"/>
      <c r="RVJ1263" s="143"/>
      <c r="RVK1263" s="142"/>
      <c r="RVL1263" s="143"/>
      <c r="RVM1263" s="142"/>
      <c r="RVN1263" s="143"/>
      <c r="RVO1263" s="142"/>
      <c r="RVP1263" s="143"/>
      <c r="RVQ1263" s="142"/>
      <c r="RVR1263" s="143"/>
      <c r="RVS1263" s="142"/>
      <c r="RVT1263" s="143"/>
      <c r="RVU1263" s="142"/>
      <c r="RVV1263" s="143"/>
      <c r="RVW1263" s="142"/>
      <c r="RVX1263" s="143"/>
      <c r="RVY1263" s="142"/>
      <c r="RVZ1263" s="143"/>
      <c r="RWA1263" s="142"/>
      <c r="RWB1263" s="143"/>
      <c r="RWC1263" s="142"/>
      <c r="RWD1263" s="143"/>
      <c r="RWE1263" s="142"/>
      <c r="RWF1263" s="143"/>
      <c r="RWG1263" s="142"/>
      <c r="RWH1263" s="143"/>
      <c r="RWI1263" s="142"/>
      <c r="RWJ1263" s="143"/>
      <c r="RWK1263" s="142"/>
      <c r="RWL1263" s="143"/>
      <c r="RWM1263" s="142"/>
      <c r="RWN1263" s="143"/>
      <c r="RWO1263" s="142"/>
      <c r="RWP1263" s="143"/>
      <c r="RWQ1263" s="142"/>
      <c r="RWR1263" s="143"/>
      <c r="RWS1263" s="142"/>
      <c r="RWT1263" s="143"/>
      <c r="RWU1263" s="142"/>
      <c r="RWV1263" s="143"/>
      <c r="RWW1263" s="142"/>
      <c r="RWX1263" s="143"/>
      <c r="RWY1263" s="142"/>
      <c r="RWZ1263" s="143"/>
      <c r="RXA1263" s="142"/>
      <c r="RXB1263" s="143"/>
      <c r="RXC1263" s="142"/>
      <c r="RXD1263" s="143"/>
      <c r="RXE1263" s="142"/>
      <c r="RXF1263" s="143"/>
      <c r="RXG1263" s="142"/>
      <c r="RXH1263" s="143"/>
      <c r="RXI1263" s="142"/>
      <c r="RXJ1263" s="143"/>
      <c r="RXK1263" s="142"/>
      <c r="RXL1263" s="143"/>
      <c r="RXM1263" s="142"/>
      <c r="RXN1263" s="143"/>
      <c r="RXO1263" s="142"/>
      <c r="RXP1263" s="143"/>
      <c r="RXQ1263" s="142"/>
      <c r="RXR1263" s="143"/>
      <c r="RXS1263" s="142"/>
      <c r="RXT1263" s="143"/>
      <c r="RXU1263" s="142"/>
      <c r="RXV1263" s="143"/>
      <c r="RXW1263" s="142"/>
      <c r="RXX1263" s="143"/>
      <c r="RXY1263" s="142"/>
      <c r="RXZ1263" s="143"/>
      <c r="RYA1263" s="142"/>
      <c r="RYB1263" s="143"/>
      <c r="RYC1263" s="142"/>
      <c r="RYD1263" s="143"/>
      <c r="RYE1263" s="142"/>
      <c r="RYF1263" s="143"/>
      <c r="RYG1263" s="142"/>
      <c r="RYH1263" s="143"/>
      <c r="RYI1263" s="142"/>
      <c r="RYJ1263" s="143"/>
      <c r="RYK1263" s="142"/>
      <c r="RYL1263" s="143"/>
      <c r="RYM1263" s="142"/>
      <c r="RYN1263" s="143"/>
      <c r="RYO1263" s="142"/>
      <c r="RYP1263" s="143"/>
      <c r="RYQ1263" s="142"/>
      <c r="RYR1263" s="143"/>
      <c r="RYS1263" s="142"/>
      <c r="RYT1263" s="143"/>
      <c r="RYU1263" s="142"/>
      <c r="RYV1263" s="143"/>
      <c r="RYW1263" s="142"/>
      <c r="RYX1263" s="143"/>
      <c r="RYY1263" s="142"/>
      <c r="RYZ1263" s="143"/>
      <c r="RZA1263" s="142"/>
      <c r="RZB1263" s="143"/>
      <c r="RZC1263" s="142"/>
      <c r="RZD1263" s="143"/>
      <c r="RZE1263" s="142"/>
      <c r="RZF1263" s="143"/>
      <c r="RZG1263" s="142"/>
      <c r="RZH1263" s="143"/>
      <c r="RZI1263" s="142"/>
      <c r="RZJ1263" s="143"/>
      <c r="RZK1263" s="142"/>
      <c r="RZL1263" s="143"/>
      <c r="RZM1263" s="142"/>
      <c r="RZN1263" s="143"/>
      <c r="RZO1263" s="142"/>
      <c r="RZP1263" s="143"/>
      <c r="RZQ1263" s="142"/>
      <c r="RZR1263" s="143"/>
      <c r="RZS1263" s="142"/>
      <c r="RZT1263" s="143"/>
      <c r="RZU1263" s="142"/>
      <c r="RZV1263" s="143"/>
      <c r="RZW1263" s="142"/>
      <c r="RZX1263" s="143"/>
      <c r="RZY1263" s="142"/>
      <c r="RZZ1263" s="143"/>
      <c r="SAA1263" s="142"/>
      <c r="SAB1263" s="143"/>
      <c r="SAC1263" s="142"/>
      <c r="SAD1263" s="143"/>
      <c r="SAE1263" s="142"/>
      <c r="SAF1263" s="143"/>
      <c r="SAG1263" s="142"/>
      <c r="SAH1263" s="143"/>
      <c r="SAI1263" s="142"/>
      <c r="SAJ1263" s="143"/>
      <c r="SAK1263" s="142"/>
      <c r="SAL1263" s="143"/>
      <c r="SAM1263" s="142"/>
      <c r="SAN1263" s="143"/>
      <c r="SAO1263" s="142"/>
      <c r="SAP1263" s="143"/>
      <c r="SAQ1263" s="142"/>
      <c r="SAR1263" s="143"/>
      <c r="SAS1263" s="142"/>
      <c r="SAT1263" s="143"/>
      <c r="SAU1263" s="142"/>
      <c r="SAV1263" s="143"/>
      <c r="SAW1263" s="142"/>
      <c r="SAX1263" s="143"/>
      <c r="SAY1263" s="142"/>
      <c r="SAZ1263" s="143"/>
      <c r="SBA1263" s="142"/>
      <c r="SBB1263" s="143"/>
      <c r="SBC1263" s="142"/>
      <c r="SBD1263" s="143"/>
      <c r="SBE1263" s="142"/>
      <c r="SBF1263" s="143"/>
      <c r="SBG1263" s="142"/>
      <c r="SBH1263" s="143"/>
      <c r="SBI1263" s="142"/>
      <c r="SBJ1263" s="143"/>
      <c r="SBK1263" s="142"/>
      <c r="SBL1263" s="143"/>
      <c r="SBM1263" s="142"/>
      <c r="SBN1263" s="143"/>
      <c r="SBO1263" s="142"/>
      <c r="SBP1263" s="143"/>
      <c r="SBQ1263" s="142"/>
      <c r="SBR1263" s="143"/>
      <c r="SBS1263" s="142"/>
      <c r="SBT1263" s="143"/>
      <c r="SBU1263" s="142"/>
      <c r="SBV1263" s="143"/>
      <c r="SBW1263" s="142"/>
      <c r="SBX1263" s="143"/>
      <c r="SBY1263" s="142"/>
      <c r="SBZ1263" s="143"/>
      <c r="SCA1263" s="142"/>
      <c r="SCB1263" s="143"/>
      <c r="SCC1263" s="142"/>
      <c r="SCD1263" s="143"/>
      <c r="SCE1263" s="142"/>
      <c r="SCF1263" s="143"/>
      <c r="SCG1263" s="142"/>
      <c r="SCH1263" s="143"/>
      <c r="SCI1263" s="142"/>
      <c r="SCJ1263" s="143"/>
      <c r="SCK1263" s="142"/>
      <c r="SCL1263" s="143"/>
      <c r="SCM1263" s="142"/>
      <c r="SCN1263" s="143"/>
      <c r="SCO1263" s="142"/>
      <c r="SCP1263" s="143"/>
      <c r="SCQ1263" s="142"/>
      <c r="SCR1263" s="143"/>
      <c r="SCS1263" s="142"/>
      <c r="SCT1263" s="143"/>
      <c r="SCU1263" s="142"/>
      <c r="SCV1263" s="143"/>
      <c r="SCW1263" s="142"/>
      <c r="SCX1263" s="143"/>
      <c r="SCY1263" s="142"/>
      <c r="SCZ1263" s="143"/>
      <c r="SDA1263" s="142"/>
      <c r="SDB1263" s="143"/>
      <c r="SDC1263" s="142"/>
      <c r="SDD1263" s="143"/>
      <c r="SDE1263" s="142"/>
      <c r="SDF1263" s="143"/>
      <c r="SDG1263" s="142"/>
      <c r="SDH1263" s="143"/>
      <c r="SDI1263" s="142"/>
      <c r="SDJ1263" s="143"/>
      <c r="SDK1263" s="142"/>
      <c r="SDL1263" s="143"/>
      <c r="SDM1263" s="142"/>
      <c r="SDN1263" s="143"/>
      <c r="SDO1263" s="142"/>
      <c r="SDP1263" s="143"/>
      <c r="SDQ1263" s="142"/>
      <c r="SDR1263" s="143"/>
      <c r="SDS1263" s="142"/>
      <c r="SDT1263" s="143"/>
      <c r="SDU1263" s="142"/>
      <c r="SDV1263" s="143"/>
      <c r="SDW1263" s="142"/>
      <c r="SDX1263" s="143"/>
      <c r="SDY1263" s="142"/>
      <c r="SDZ1263" s="143"/>
      <c r="SEA1263" s="142"/>
      <c r="SEB1263" s="143"/>
      <c r="SEC1263" s="142"/>
      <c r="SED1263" s="143"/>
      <c r="SEE1263" s="142"/>
      <c r="SEF1263" s="143"/>
      <c r="SEG1263" s="142"/>
      <c r="SEH1263" s="143"/>
      <c r="SEI1263" s="142"/>
      <c r="SEJ1263" s="143"/>
      <c r="SEK1263" s="142"/>
      <c r="SEL1263" s="143"/>
      <c r="SEM1263" s="142"/>
      <c r="SEN1263" s="143"/>
      <c r="SEO1263" s="142"/>
      <c r="SEP1263" s="143"/>
      <c r="SEQ1263" s="142"/>
      <c r="SER1263" s="143"/>
      <c r="SES1263" s="142"/>
      <c r="SET1263" s="143"/>
      <c r="SEU1263" s="142"/>
      <c r="SEV1263" s="143"/>
      <c r="SEW1263" s="142"/>
      <c r="SEX1263" s="143"/>
      <c r="SEY1263" s="142"/>
      <c r="SEZ1263" s="143"/>
      <c r="SFA1263" s="142"/>
      <c r="SFB1263" s="143"/>
      <c r="SFC1263" s="142"/>
      <c r="SFD1263" s="143"/>
      <c r="SFE1263" s="142"/>
      <c r="SFF1263" s="143"/>
      <c r="SFG1263" s="142"/>
      <c r="SFH1263" s="143"/>
      <c r="SFI1263" s="142"/>
      <c r="SFJ1263" s="143"/>
      <c r="SFK1263" s="142"/>
      <c r="SFL1263" s="143"/>
      <c r="SFM1263" s="142"/>
      <c r="SFN1263" s="143"/>
      <c r="SFO1263" s="142"/>
      <c r="SFP1263" s="143"/>
      <c r="SFQ1263" s="142"/>
      <c r="SFR1263" s="143"/>
      <c r="SFS1263" s="142"/>
      <c r="SFT1263" s="143"/>
      <c r="SFU1263" s="142"/>
      <c r="SFV1263" s="143"/>
      <c r="SFW1263" s="142"/>
      <c r="SFX1263" s="143"/>
      <c r="SFY1263" s="142"/>
      <c r="SFZ1263" s="143"/>
      <c r="SGA1263" s="142"/>
      <c r="SGB1263" s="143"/>
      <c r="SGC1263" s="142"/>
      <c r="SGD1263" s="143"/>
      <c r="SGE1263" s="142"/>
      <c r="SGF1263" s="143"/>
      <c r="SGG1263" s="142"/>
      <c r="SGH1263" s="143"/>
      <c r="SGI1263" s="142"/>
      <c r="SGJ1263" s="143"/>
      <c r="SGK1263" s="142"/>
      <c r="SGL1263" s="143"/>
      <c r="SGM1263" s="142"/>
      <c r="SGN1263" s="143"/>
      <c r="SGO1263" s="142"/>
      <c r="SGP1263" s="143"/>
      <c r="SGQ1263" s="142"/>
      <c r="SGR1263" s="143"/>
      <c r="SGS1263" s="142"/>
      <c r="SGT1263" s="143"/>
      <c r="SGU1263" s="142"/>
      <c r="SGV1263" s="143"/>
      <c r="SGW1263" s="142"/>
      <c r="SGX1263" s="143"/>
      <c r="SGY1263" s="142"/>
      <c r="SGZ1263" s="143"/>
      <c r="SHA1263" s="142"/>
      <c r="SHB1263" s="143"/>
      <c r="SHC1263" s="142"/>
      <c r="SHD1263" s="143"/>
      <c r="SHE1263" s="142"/>
      <c r="SHF1263" s="143"/>
      <c r="SHG1263" s="142"/>
      <c r="SHH1263" s="143"/>
      <c r="SHI1263" s="142"/>
      <c r="SHJ1263" s="143"/>
      <c r="SHK1263" s="142"/>
      <c r="SHL1263" s="143"/>
      <c r="SHM1263" s="142"/>
      <c r="SHN1263" s="143"/>
      <c r="SHO1263" s="142"/>
      <c r="SHP1263" s="143"/>
      <c r="SHQ1263" s="142"/>
      <c r="SHR1263" s="143"/>
      <c r="SHS1263" s="142"/>
      <c r="SHT1263" s="143"/>
      <c r="SHU1263" s="142"/>
      <c r="SHV1263" s="143"/>
      <c r="SHW1263" s="142"/>
      <c r="SHX1263" s="143"/>
      <c r="SHY1263" s="142"/>
      <c r="SHZ1263" s="143"/>
      <c r="SIA1263" s="142"/>
      <c r="SIB1263" s="143"/>
      <c r="SIC1263" s="142"/>
      <c r="SID1263" s="143"/>
      <c r="SIE1263" s="142"/>
      <c r="SIF1263" s="143"/>
      <c r="SIG1263" s="142"/>
      <c r="SIH1263" s="143"/>
      <c r="SII1263" s="142"/>
      <c r="SIJ1263" s="143"/>
      <c r="SIK1263" s="142"/>
      <c r="SIL1263" s="143"/>
      <c r="SIM1263" s="142"/>
      <c r="SIN1263" s="143"/>
      <c r="SIO1263" s="142"/>
      <c r="SIP1263" s="143"/>
      <c r="SIQ1263" s="142"/>
      <c r="SIR1263" s="143"/>
      <c r="SIS1263" s="142"/>
      <c r="SIT1263" s="143"/>
      <c r="SIU1263" s="142"/>
      <c r="SIV1263" s="143"/>
      <c r="SIW1263" s="142"/>
      <c r="SIX1263" s="143"/>
      <c r="SIY1263" s="142"/>
      <c r="SIZ1263" s="143"/>
      <c r="SJA1263" s="142"/>
      <c r="SJB1263" s="143"/>
      <c r="SJC1263" s="142"/>
      <c r="SJD1263" s="143"/>
      <c r="SJE1263" s="142"/>
      <c r="SJF1263" s="143"/>
      <c r="SJG1263" s="142"/>
      <c r="SJH1263" s="143"/>
      <c r="SJI1263" s="142"/>
      <c r="SJJ1263" s="143"/>
      <c r="SJK1263" s="142"/>
      <c r="SJL1263" s="143"/>
      <c r="SJM1263" s="142"/>
      <c r="SJN1263" s="143"/>
      <c r="SJO1263" s="142"/>
      <c r="SJP1263" s="143"/>
      <c r="SJQ1263" s="142"/>
      <c r="SJR1263" s="143"/>
      <c r="SJS1263" s="142"/>
      <c r="SJT1263" s="143"/>
      <c r="SJU1263" s="142"/>
      <c r="SJV1263" s="143"/>
      <c r="SJW1263" s="142"/>
      <c r="SJX1263" s="143"/>
      <c r="SJY1263" s="142"/>
      <c r="SJZ1263" s="143"/>
      <c r="SKA1263" s="142"/>
      <c r="SKB1263" s="143"/>
      <c r="SKC1263" s="142"/>
      <c r="SKD1263" s="143"/>
      <c r="SKE1263" s="142"/>
      <c r="SKF1263" s="143"/>
      <c r="SKG1263" s="142"/>
      <c r="SKH1263" s="143"/>
      <c r="SKI1263" s="142"/>
      <c r="SKJ1263" s="143"/>
      <c r="SKK1263" s="142"/>
      <c r="SKL1263" s="143"/>
      <c r="SKM1263" s="142"/>
      <c r="SKN1263" s="143"/>
      <c r="SKO1263" s="142"/>
      <c r="SKP1263" s="143"/>
      <c r="SKQ1263" s="142"/>
      <c r="SKR1263" s="143"/>
      <c r="SKS1263" s="142"/>
      <c r="SKT1263" s="143"/>
      <c r="SKU1263" s="142"/>
      <c r="SKV1263" s="143"/>
      <c r="SKW1263" s="142"/>
      <c r="SKX1263" s="143"/>
      <c r="SKY1263" s="142"/>
      <c r="SKZ1263" s="143"/>
      <c r="SLA1263" s="142"/>
      <c r="SLB1263" s="143"/>
      <c r="SLC1263" s="142"/>
      <c r="SLD1263" s="143"/>
      <c r="SLE1263" s="142"/>
      <c r="SLF1263" s="143"/>
      <c r="SLG1263" s="142"/>
      <c r="SLH1263" s="143"/>
      <c r="SLI1263" s="142"/>
      <c r="SLJ1263" s="143"/>
      <c r="SLK1263" s="142"/>
      <c r="SLL1263" s="143"/>
      <c r="SLM1263" s="142"/>
      <c r="SLN1263" s="143"/>
      <c r="SLO1263" s="142"/>
      <c r="SLP1263" s="143"/>
      <c r="SLQ1263" s="142"/>
      <c r="SLR1263" s="143"/>
      <c r="SLS1263" s="142"/>
      <c r="SLT1263" s="143"/>
      <c r="SLU1263" s="142"/>
      <c r="SLV1263" s="143"/>
      <c r="SLW1263" s="142"/>
      <c r="SLX1263" s="143"/>
      <c r="SLY1263" s="142"/>
      <c r="SLZ1263" s="143"/>
      <c r="SMA1263" s="142"/>
      <c r="SMB1263" s="143"/>
      <c r="SMC1263" s="142"/>
      <c r="SMD1263" s="143"/>
      <c r="SME1263" s="142"/>
      <c r="SMF1263" s="143"/>
      <c r="SMG1263" s="142"/>
      <c r="SMH1263" s="143"/>
      <c r="SMI1263" s="142"/>
      <c r="SMJ1263" s="143"/>
      <c r="SMK1263" s="142"/>
      <c r="SML1263" s="143"/>
      <c r="SMM1263" s="142"/>
      <c r="SMN1263" s="143"/>
      <c r="SMO1263" s="142"/>
      <c r="SMP1263" s="143"/>
      <c r="SMQ1263" s="142"/>
      <c r="SMR1263" s="143"/>
      <c r="SMS1263" s="142"/>
      <c r="SMT1263" s="143"/>
      <c r="SMU1263" s="142"/>
      <c r="SMV1263" s="143"/>
      <c r="SMW1263" s="142"/>
      <c r="SMX1263" s="143"/>
      <c r="SMY1263" s="142"/>
      <c r="SMZ1263" s="143"/>
      <c r="SNA1263" s="142"/>
      <c r="SNB1263" s="143"/>
      <c r="SNC1263" s="142"/>
      <c r="SND1263" s="143"/>
      <c r="SNE1263" s="142"/>
      <c r="SNF1263" s="143"/>
      <c r="SNG1263" s="142"/>
      <c r="SNH1263" s="143"/>
      <c r="SNI1263" s="142"/>
      <c r="SNJ1263" s="143"/>
      <c r="SNK1263" s="142"/>
      <c r="SNL1263" s="143"/>
      <c r="SNM1263" s="142"/>
      <c r="SNN1263" s="143"/>
      <c r="SNO1263" s="142"/>
      <c r="SNP1263" s="143"/>
      <c r="SNQ1263" s="142"/>
      <c r="SNR1263" s="143"/>
      <c r="SNS1263" s="142"/>
      <c r="SNT1263" s="143"/>
      <c r="SNU1263" s="142"/>
      <c r="SNV1263" s="143"/>
      <c r="SNW1263" s="142"/>
      <c r="SNX1263" s="143"/>
      <c r="SNY1263" s="142"/>
      <c r="SNZ1263" s="143"/>
      <c r="SOA1263" s="142"/>
      <c r="SOB1263" s="143"/>
      <c r="SOC1263" s="142"/>
      <c r="SOD1263" s="143"/>
      <c r="SOE1263" s="142"/>
      <c r="SOF1263" s="143"/>
      <c r="SOG1263" s="142"/>
      <c r="SOH1263" s="143"/>
      <c r="SOI1263" s="142"/>
      <c r="SOJ1263" s="143"/>
      <c r="SOK1263" s="142"/>
      <c r="SOL1263" s="143"/>
      <c r="SOM1263" s="142"/>
      <c r="SON1263" s="143"/>
      <c r="SOO1263" s="142"/>
      <c r="SOP1263" s="143"/>
      <c r="SOQ1263" s="142"/>
      <c r="SOR1263" s="143"/>
      <c r="SOS1263" s="142"/>
      <c r="SOT1263" s="143"/>
      <c r="SOU1263" s="142"/>
      <c r="SOV1263" s="143"/>
      <c r="SOW1263" s="142"/>
      <c r="SOX1263" s="143"/>
      <c r="SOY1263" s="142"/>
      <c r="SOZ1263" s="143"/>
      <c r="SPA1263" s="142"/>
      <c r="SPB1263" s="143"/>
      <c r="SPC1263" s="142"/>
      <c r="SPD1263" s="143"/>
      <c r="SPE1263" s="142"/>
      <c r="SPF1263" s="143"/>
      <c r="SPG1263" s="142"/>
      <c r="SPH1263" s="143"/>
      <c r="SPI1263" s="142"/>
      <c r="SPJ1263" s="143"/>
      <c r="SPK1263" s="142"/>
      <c r="SPL1263" s="143"/>
      <c r="SPM1263" s="142"/>
      <c r="SPN1263" s="143"/>
      <c r="SPO1263" s="142"/>
      <c r="SPP1263" s="143"/>
      <c r="SPQ1263" s="142"/>
      <c r="SPR1263" s="143"/>
      <c r="SPS1263" s="142"/>
      <c r="SPT1263" s="143"/>
      <c r="SPU1263" s="142"/>
      <c r="SPV1263" s="143"/>
      <c r="SPW1263" s="142"/>
      <c r="SPX1263" s="143"/>
      <c r="SPY1263" s="142"/>
      <c r="SPZ1263" s="143"/>
      <c r="SQA1263" s="142"/>
      <c r="SQB1263" s="143"/>
      <c r="SQC1263" s="142"/>
      <c r="SQD1263" s="143"/>
      <c r="SQE1263" s="142"/>
      <c r="SQF1263" s="143"/>
      <c r="SQG1263" s="142"/>
      <c r="SQH1263" s="143"/>
      <c r="SQI1263" s="142"/>
      <c r="SQJ1263" s="143"/>
      <c r="SQK1263" s="142"/>
      <c r="SQL1263" s="143"/>
      <c r="SQM1263" s="142"/>
      <c r="SQN1263" s="143"/>
      <c r="SQO1263" s="142"/>
      <c r="SQP1263" s="143"/>
      <c r="SQQ1263" s="142"/>
      <c r="SQR1263" s="143"/>
      <c r="SQS1263" s="142"/>
      <c r="SQT1263" s="143"/>
      <c r="SQU1263" s="142"/>
      <c r="SQV1263" s="143"/>
      <c r="SQW1263" s="142"/>
      <c r="SQX1263" s="143"/>
      <c r="SQY1263" s="142"/>
      <c r="SQZ1263" s="143"/>
      <c r="SRA1263" s="142"/>
      <c r="SRB1263" s="143"/>
      <c r="SRC1263" s="142"/>
      <c r="SRD1263" s="143"/>
      <c r="SRE1263" s="142"/>
      <c r="SRF1263" s="143"/>
      <c r="SRG1263" s="142"/>
      <c r="SRH1263" s="143"/>
      <c r="SRI1263" s="142"/>
      <c r="SRJ1263" s="143"/>
      <c r="SRK1263" s="142"/>
      <c r="SRL1263" s="143"/>
      <c r="SRM1263" s="142"/>
      <c r="SRN1263" s="143"/>
      <c r="SRO1263" s="142"/>
      <c r="SRP1263" s="143"/>
      <c r="SRQ1263" s="142"/>
      <c r="SRR1263" s="143"/>
      <c r="SRS1263" s="142"/>
      <c r="SRT1263" s="143"/>
      <c r="SRU1263" s="142"/>
      <c r="SRV1263" s="143"/>
      <c r="SRW1263" s="142"/>
      <c r="SRX1263" s="143"/>
      <c r="SRY1263" s="142"/>
      <c r="SRZ1263" s="143"/>
      <c r="SSA1263" s="142"/>
      <c r="SSB1263" s="143"/>
      <c r="SSC1263" s="142"/>
      <c r="SSD1263" s="143"/>
      <c r="SSE1263" s="142"/>
      <c r="SSF1263" s="143"/>
      <c r="SSG1263" s="142"/>
      <c r="SSH1263" s="143"/>
      <c r="SSI1263" s="142"/>
      <c r="SSJ1263" s="143"/>
      <c r="SSK1263" s="142"/>
      <c r="SSL1263" s="143"/>
      <c r="SSM1263" s="142"/>
      <c r="SSN1263" s="143"/>
      <c r="SSO1263" s="142"/>
      <c r="SSP1263" s="143"/>
      <c r="SSQ1263" s="142"/>
      <c r="SSR1263" s="143"/>
      <c r="SSS1263" s="142"/>
      <c r="SST1263" s="143"/>
      <c r="SSU1263" s="142"/>
      <c r="SSV1263" s="143"/>
      <c r="SSW1263" s="142"/>
      <c r="SSX1263" s="143"/>
      <c r="SSY1263" s="142"/>
      <c r="SSZ1263" s="143"/>
      <c r="STA1263" s="142"/>
      <c r="STB1263" s="143"/>
      <c r="STC1263" s="142"/>
      <c r="STD1263" s="143"/>
      <c r="STE1263" s="142"/>
      <c r="STF1263" s="143"/>
      <c r="STG1263" s="142"/>
      <c r="STH1263" s="143"/>
      <c r="STI1263" s="142"/>
      <c r="STJ1263" s="143"/>
      <c r="STK1263" s="142"/>
      <c r="STL1263" s="143"/>
      <c r="STM1263" s="142"/>
      <c r="STN1263" s="143"/>
      <c r="STO1263" s="142"/>
      <c r="STP1263" s="143"/>
      <c r="STQ1263" s="142"/>
      <c r="STR1263" s="143"/>
      <c r="STS1263" s="142"/>
      <c r="STT1263" s="143"/>
      <c r="STU1263" s="142"/>
      <c r="STV1263" s="143"/>
      <c r="STW1263" s="142"/>
      <c r="STX1263" s="143"/>
      <c r="STY1263" s="142"/>
      <c r="STZ1263" s="143"/>
      <c r="SUA1263" s="142"/>
      <c r="SUB1263" s="143"/>
      <c r="SUC1263" s="142"/>
      <c r="SUD1263" s="143"/>
      <c r="SUE1263" s="142"/>
      <c r="SUF1263" s="143"/>
      <c r="SUG1263" s="142"/>
      <c r="SUH1263" s="143"/>
      <c r="SUI1263" s="142"/>
      <c r="SUJ1263" s="143"/>
      <c r="SUK1263" s="142"/>
      <c r="SUL1263" s="143"/>
      <c r="SUM1263" s="142"/>
      <c r="SUN1263" s="143"/>
      <c r="SUO1263" s="142"/>
      <c r="SUP1263" s="143"/>
      <c r="SUQ1263" s="142"/>
      <c r="SUR1263" s="143"/>
      <c r="SUS1263" s="142"/>
      <c r="SUT1263" s="143"/>
      <c r="SUU1263" s="142"/>
      <c r="SUV1263" s="143"/>
      <c r="SUW1263" s="142"/>
      <c r="SUX1263" s="143"/>
      <c r="SUY1263" s="142"/>
      <c r="SUZ1263" s="143"/>
      <c r="SVA1263" s="142"/>
      <c r="SVB1263" s="143"/>
      <c r="SVC1263" s="142"/>
      <c r="SVD1263" s="143"/>
      <c r="SVE1263" s="142"/>
      <c r="SVF1263" s="143"/>
      <c r="SVG1263" s="142"/>
      <c r="SVH1263" s="143"/>
      <c r="SVI1263" s="142"/>
      <c r="SVJ1263" s="143"/>
      <c r="SVK1263" s="142"/>
      <c r="SVL1263" s="143"/>
      <c r="SVM1263" s="142"/>
      <c r="SVN1263" s="143"/>
      <c r="SVO1263" s="142"/>
      <c r="SVP1263" s="143"/>
      <c r="SVQ1263" s="142"/>
      <c r="SVR1263" s="143"/>
      <c r="SVS1263" s="142"/>
      <c r="SVT1263" s="143"/>
      <c r="SVU1263" s="142"/>
      <c r="SVV1263" s="143"/>
      <c r="SVW1263" s="142"/>
      <c r="SVX1263" s="143"/>
      <c r="SVY1263" s="142"/>
      <c r="SVZ1263" s="143"/>
      <c r="SWA1263" s="142"/>
      <c r="SWB1263" s="143"/>
      <c r="SWC1263" s="142"/>
      <c r="SWD1263" s="143"/>
      <c r="SWE1263" s="142"/>
      <c r="SWF1263" s="143"/>
      <c r="SWG1263" s="142"/>
      <c r="SWH1263" s="143"/>
      <c r="SWI1263" s="142"/>
      <c r="SWJ1263" s="143"/>
      <c r="SWK1263" s="142"/>
      <c r="SWL1263" s="143"/>
      <c r="SWM1263" s="142"/>
      <c r="SWN1263" s="143"/>
      <c r="SWO1263" s="142"/>
      <c r="SWP1263" s="143"/>
      <c r="SWQ1263" s="142"/>
      <c r="SWR1263" s="143"/>
      <c r="SWS1263" s="142"/>
      <c r="SWT1263" s="143"/>
      <c r="SWU1263" s="142"/>
      <c r="SWV1263" s="143"/>
      <c r="SWW1263" s="142"/>
      <c r="SWX1263" s="143"/>
      <c r="SWY1263" s="142"/>
      <c r="SWZ1263" s="143"/>
      <c r="SXA1263" s="142"/>
      <c r="SXB1263" s="143"/>
      <c r="SXC1263" s="142"/>
      <c r="SXD1263" s="143"/>
      <c r="SXE1263" s="142"/>
      <c r="SXF1263" s="143"/>
      <c r="SXG1263" s="142"/>
      <c r="SXH1263" s="143"/>
      <c r="SXI1263" s="142"/>
      <c r="SXJ1263" s="143"/>
      <c r="SXK1263" s="142"/>
      <c r="SXL1263" s="143"/>
      <c r="SXM1263" s="142"/>
      <c r="SXN1263" s="143"/>
      <c r="SXO1263" s="142"/>
      <c r="SXP1263" s="143"/>
      <c r="SXQ1263" s="142"/>
      <c r="SXR1263" s="143"/>
      <c r="SXS1263" s="142"/>
      <c r="SXT1263" s="143"/>
      <c r="SXU1263" s="142"/>
      <c r="SXV1263" s="143"/>
      <c r="SXW1263" s="142"/>
      <c r="SXX1263" s="143"/>
      <c r="SXY1263" s="142"/>
      <c r="SXZ1263" s="143"/>
      <c r="SYA1263" s="142"/>
      <c r="SYB1263" s="143"/>
      <c r="SYC1263" s="142"/>
      <c r="SYD1263" s="143"/>
      <c r="SYE1263" s="142"/>
      <c r="SYF1263" s="143"/>
      <c r="SYG1263" s="142"/>
      <c r="SYH1263" s="143"/>
      <c r="SYI1263" s="142"/>
      <c r="SYJ1263" s="143"/>
      <c r="SYK1263" s="142"/>
      <c r="SYL1263" s="143"/>
      <c r="SYM1263" s="142"/>
      <c r="SYN1263" s="143"/>
      <c r="SYO1263" s="142"/>
      <c r="SYP1263" s="143"/>
      <c r="SYQ1263" s="142"/>
      <c r="SYR1263" s="143"/>
      <c r="SYS1263" s="142"/>
      <c r="SYT1263" s="143"/>
      <c r="SYU1263" s="142"/>
      <c r="SYV1263" s="143"/>
      <c r="SYW1263" s="142"/>
      <c r="SYX1263" s="143"/>
      <c r="SYY1263" s="142"/>
      <c r="SYZ1263" s="143"/>
      <c r="SZA1263" s="142"/>
      <c r="SZB1263" s="143"/>
      <c r="SZC1263" s="142"/>
      <c r="SZD1263" s="143"/>
      <c r="SZE1263" s="142"/>
      <c r="SZF1263" s="143"/>
      <c r="SZG1263" s="142"/>
      <c r="SZH1263" s="143"/>
      <c r="SZI1263" s="142"/>
      <c r="SZJ1263" s="143"/>
      <c r="SZK1263" s="142"/>
      <c r="SZL1263" s="143"/>
      <c r="SZM1263" s="142"/>
      <c r="SZN1263" s="143"/>
      <c r="SZO1263" s="142"/>
      <c r="SZP1263" s="143"/>
      <c r="SZQ1263" s="142"/>
      <c r="SZR1263" s="143"/>
      <c r="SZS1263" s="142"/>
      <c r="SZT1263" s="143"/>
      <c r="SZU1263" s="142"/>
      <c r="SZV1263" s="143"/>
      <c r="SZW1263" s="142"/>
      <c r="SZX1263" s="143"/>
      <c r="SZY1263" s="142"/>
      <c r="SZZ1263" s="143"/>
      <c r="TAA1263" s="142"/>
      <c r="TAB1263" s="143"/>
      <c r="TAC1263" s="142"/>
      <c r="TAD1263" s="143"/>
      <c r="TAE1263" s="142"/>
      <c r="TAF1263" s="143"/>
      <c r="TAG1263" s="142"/>
      <c r="TAH1263" s="143"/>
      <c r="TAI1263" s="142"/>
      <c r="TAJ1263" s="143"/>
      <c r="TAK1263" s="142"/>
      <c r="TAL1263" s="143"/>
      <c r="TAM1263" s="142"/>
      <c r="TAN1263" s="143"/>
      <c r="TAO1263" s="142"/>
      <c r="TAP1263" s="143"/>
      <c r="TAQ1263" s="142"/>
      <c r="TAR1263" s="143"/>
      <c r="TAS1263" s="142"/>
      <c r="TAT1263" s="143"/>
      <c r="TAU1263" s="142"/>
      <c r="TAV1263" s="143"/>
      <c r="TAW1263" s="142"/>
      <c r="TAX1263" s="143"/>
      <c r="TAY1263" s="142"/>
      <c r="TAZ1263" s="143"/>
      <c r="TBA1263" s="142"/>
      <c r="TBB1263" s="143"/>
      <c r="TBC1263" s="142"/>
      <c r="TBD1263" s="143"/>
      <c r="TBE1263" s="142"/>
      <c r="TBF1263" s="143"/>
      <c r="TBG1263" s="142"/>
      <c r="TBH1263" s="143"/>
      <c r="TBI1263" s="142"/>
      <c r="TBJ1263" s="143"/>
      <c r="TBK1263" s="142"/>
      <c r="TBL1263" s="143"/>
      <c r="TBM1263" s="142"/>
      <c r="TBN1263" s="143"/>
      <c r="TBO1263" s="142"/>
      <c r="TBP1263" s="143"/>
      <c r="TBQ1263" s="142"/>
      <c r="TBR1263" s="143"/>
      <c r="TBS1263" s="142"/>
      <c r="TBT1263" s="143"/>
      <c r="TBU1263" s="142"/>
      <c r="TBV1263" s="143"/>
      <c r="TBW1263" s="142"/>
      <c r="TBX1263" s="143"/>
      <c r="TBY1263" s="142"/>
      <c r="TBZ1263" s="143"/>
      <c r="TCA1263" s="142"/>
      <c r="TCB1263" s="143"/>
      <c r="TCC1263" s="142"/>
      <c r="TCD1263" s="143"/>
      <c r="TCE1263" s="142"/>
      <c r="TCF1263" s="143"/>
      <c r="TCG1263" s="142"/>
      <c r="TCH1263" s="143"/>
      <c r="TCI1263" s="142"/>
      <c r="TCJ1263" s="143"/>
      <c r="TCK1263" s="142"/>
      <c r="TCL1263" s="143"/>
      <c r="TCM1263" s="142"/>
      <c r="TCN1263" s="143"/>
      <c r="TCO1263" s="142"/>
      <c r="TCP1263" s="143"/>
      <c r="TCQ1263" s="142"/>
      <c r="TCR1263" s="143"/>
      <c r="TCS1263" s="142"/>
      <c r="TCT1263" s="143"/>
      <c r="TCU1263" s="142"/>
      <c r="TCV1263" s="143"/>
      <c r="TCW1263" s="142"/>
      <c r="TCX1263" s="143"/>
      <c r="TCY1263" s="142"/>
      <c r="TCZ1263" s="143"/>
      <c r="TDA1263" s="142"/>
      <c r="TDB1263" s="143"/>
      <c r="TDC1263" s="142"/>
      <c r="TDD1263" s="143"/>
      <c r="TDE1263" s="142"/>
      <c r="TDF1263" s="143"/>
      <c r="TDG1263" s="142"/>
      <c r="TDH1263" s="143"/>
      <c r="TDI1263" s="142"/>
      <c r="TDJ1263" s="143"/>
      <c r="TDK1263" s="142"/>
      <c r="TDL1263" s="143"/>
      <c r="TDM1263" s="142"/>
      <c r="TDN1263" s="143"/>
      <c r="TDO1263" s="142"/>
      <c r="TDP1263" s="143"/>
      <c r="TDQ1263" s="142"/>
      <c r="TDR1263" s="143"/>
      <c r="TDS1263" s="142"/>
      <c r="TDT1263" s="143"/>
      <c r="TDU1263" s="142"/>
      <c r="TDV1263" s="143"/>
      <c r="TDW1263" s="142"/>
      <c r="TDX1263" s="143"/>
      <c r="TDY1263" s="142"/>
      <c r="TDZ1263" s="143"/>
      <c r="TEA1263" s="142"/>
      <c r="TEB1263" s="143"/>
      <c r="TEC1263" s="142"/>
      <c r="TED1263" s="143"/>
      <c r="TEE1263" s="142"/>
      <c r="TEF1263" s="143"/>
      <c r="TEG1263" s="142"/>
      <c r="TEH1263" s="143"/>
      <c r="TEI1263" s="142"/>
      <c r="TEJ1263" s="143"/>
      <c r="TEK1263" s="142"/>
      <c r="TEL1263" s="143"/>
      <c r="TEM1263" s="142"/>
      <c r="TEN1263" s="143"/>
      <c r="TEO1263" s="142"/>
      <c r="TEP1263" s="143"/>
      <c r="TEQ1263" s="142"/>
      <c r="TER1263" s="143"/>
      <c r="TES1263" s="142"/>
      <c r="TET1263" s="143"/>
      <c r="TEU1263" s="142"/>
      <c r="TEV1263" s="143"/>
      <c r="TEW1263" s="142"/>
      <c r="TEX1263" s="143"/>
      <c r="TEY1263" s="142"/>
      <c r="TEZ1263" s="143"/>
      <c r="TFA1263" s="142"/>
      <c r="TFB1263" s="143"/>
      <c r="TFC1263" s="142"/>
      <c r="TFD1263" s="143"/>
      <c r="TFE1263" s="142"/>
      <c r="TFF1263" s="143"/>
      <c r="TFG1263" s="142"/>
      <c r="TFH1263" s="143"/>
      <c r="TFI1263" s="142"/>
      <c r="TFJ1263" s="143"/>
      <c r="TFK1263" s="142"/>
      <c r="TFL1263" s="143"/>
      <c r="TFM1263" s="142"/>
      <c r="TFN1263" s="143"/>
      <c r="TFO1263" s="142"/>
      <c r="TFP1263" s="143"/>
      <c r="TFQ1263" s="142"/>
      <c r="TFR1263" s="143"/>
      <c r="TFS1263" s="142"/>
      <c r="TFT1263" s="143"/>
      <c r="TFU1263" s="142"/>
      <c r="TFV1263" s="143"/>
      <c r="TFW1263" s="142"/>
      <c r="TFX1263" s="143"/>
      <c r="TFY1263" s="142"/>
      <c r="TFZ1263" s="143"/>
      <c r="TGA1263" s="142"/>
      <c r="TGB1263" s="143"/>
      <c r="TGC1263" s="142"/>
      <c r="TGD1263" s="143"/>
      <c r="TGE1263" s="142"/>
      <c r="TGF1263" s="143"/>
      <c r="TGG1263" s="142"/>
      <c r="TGH1263" s="143"/>
      <c r="TGI1263" s="142"/>
      <c r="TGJ1263" s="143"/>
      <c r="TGK1263" s="142"/>
      <c r="TGL1263" s="143"/>
      <c r="TGM1263" s="142"/>
      <c r="TGN1263" s="143"/>
      <c r="TGO1263" s="142"/>
      <c r="TGP1263" s="143"/>
      <c r="TGQ1263" s="142"/>
      <c r="TGR1263" s="143"/>
      <c r="TGS1263" s="142"/>
      <c r="TGT1263" s="143"/>
      <c r="TGU1263" s="142"/>
      <c r="TGV1263" s="143"/>
      <c r="TGW1263" s="142"/>
      <c r="TGX1263" s="143"/>
      <c r="TGY1263" s="142"/>
      <c r="TGZ1263" s="143"/>
      <c r="THA1263" s="142"/>
      <c r="THB1263" s="143"/>
      <c r="THC1263" s="142"/>
      <c r="THD1263" s="143"/>
      <c r="THE1263" s="142"/>
      <c r="THF1263" s="143"/>
      <c r="THG1263" s="142"/>
      <c r="THH1263" s="143"/>
      <c r="THI1263" s="142"/>
      <c r="THJ1263" s="143"/>
      <c r="THK1263" s="142"/>
      <c r="THL1263" s="143"/>
      <c r="THM1263" s="142"/>
      <c r="THN1263" s="143"/>
      <c r="THO1263" s="142"/>
      <c r="THP1263" s="143"/>
      <c r="THQ1263" s="142"/>
      <c r="THR1263" s="143"/>
      <c r="THS1263" s="142"/>
      <c r="THT1263" s="143"/>
      <c r="THU1263" s="142"/>
      <c r="THV1263" s="143"/>
      <c r="THW1263" s="142"/>
      <c r="THX1263" s="143"/>
      <c r="THY1263" s="142"/>
      <c r="THZ1263" s="143"/>
      <c r="TIA1263" s="142"/>
      <c r="TIB1263" s="143"/>
      <c r="TIC1263" s="142"/>
      <c r="TID1263" s="143"/>
      <c r="TIE1263" s="142"/>
      <c r="TIF1263" s="143"/>
      <c r="TIG1263" s="142"/>
      <c r="TIH1263" s="143"/>
      <c r="TII1263" s="142"/>
      <c r="TIJ1263" s="143"/>
      <c r="TIK1263" s="142"/>
      <c r="TIL1263" s="143"/>
      <c r="TIM1263" s="142"/>
      <c r="TIN1263" s="143"/>
      <c r="TIO1263" s="142"/>
      <c r="TIP1263" s="143"/>
      <c r="TIQ1263" s="142"/>
      <c r="TIR1263" s="143"/>
      <c r="TIS1263" s="142"/>
      <c r="TIT1263" s="143"/>
      <c r="TIU1263" s="142"/>
      <c r="TIV1263" s="143"/>
      <c r="TIW1263" s="142"/>
      <c r="TIX1263" s="143"/>
      <c r="TIY1263" s="142"/>
      <c r="TIZ1263" s="143"/>
      <c r="TJA1263" s="142"/>
      <c r="TJB1263" s="143"/>
      <c r="TJC1263" s="142"/>
      <c r="TJD1263" s="143"/>
      <c r="TJE1263" s="142"/>
      <c r="TJF1263" s="143"/>
      <c r="TJG1263" s="142"/>
      <c r="TJH1263" s="143"/>
      <c r="TJI1263" s="142"/>
      <c r="TJJ1263" s="143"/>
      <c r="TJK1263" s="142"/>
      <c r="TJL1263" s="143"/>
      <c r="TJM1263" s="142"/>
      <c r="TJN1263" s="143"/>
      <c r="TJO1263" s="142"/>
      <c r="TJP1263" s="143"/>
      <c r="TJQ1263" s="142"/>
      <c r="TJR1263" s="143"/>
      <c r="TJS1263" s="142"/>
      <c r="TJT1263" s="143"/>
      <c r="TJU1263" s="142"/>
      <c r="TJV1263" s="143"/>
      <c r="TJW1263" s="142"/>
      <c r="TJX1263" s="143"/>
      <c r="TJY1263" s="142"/>
      <c r="TJZ1263" s="143"/>
      <c r="TKA1263" s="142"/>
      <c r="TKB1263" s="143"/>
      <c r="TKC1263" s="142"/>
      <c r="TKD1263" s="143"/>
      <c r="TKE1263" s="142"/>
      <c r="TKF1263" s="143"/>
      <c r="TKG1263" s="142"/>
      <c r="TKH1263" s="143"/>
      <c r="TKI1263" s="142"/>
      <c r="TKJ1263" s="143"/>
      <c r="TKK1263" s="142"/>
      <c r="TKL1263" s="143"/>
      <c r="TKM1263" s="142"/>
      <c r="TKN1263" s="143"/>
      <c r="TKO1263" s="142"/>
      <c r="TKP1263" s="143"/>
      <c r="TKQ1263" s="142"/>
      <c r="TKR1263" s="143"/>
      <c r="TKS1263" s="142"/>
      <c r="TKT1263" s="143"/>
      <c r="TKU1263" s="142"/>
      <c r="TKV1263" s="143"/>
      <c r="TKW1263" s="142"/>
      <c r="TKX1263" s="143"/>
      <c r="TKY1263" s="142"/>
      <c r="TKZ1263" s="143"/>
      <c r="TLA1263" s="142"/>
      <c r="TLB1263" s="143"/>
      <c r="TLC1263" s="142"/>
      <c r="TLD1263" s="143"/>
      <c r="TLE1263" s="142"/>
      <c r="TLF1263" s="143"/>
      <c r="TLG1263" s="142"/>
      <c r="TLH1263" s="143"/>
      <c r="TLI1263" s="142"/>
      <c r="TLJ1263" s="143"/>
      <c r="TLK1263" s="142"/>
      <c r="TLL1263" s="143"/>
      <c r="TLM1263" s="142"/>
      <c r="TLN1263" s="143"/>
      <c r="TLO1263" s="142"/>
      <c r="TLP1263" s="143"/>
      <c r="TLQ1263" s="142"/>
      <c r="TLR1263" s="143"/>
      <c r="TLS1263" s="142"/>
      <c r="TLT1263" s="143"/>
      <c r="TLU1263" s="142"/>
      <c r="TLV1263" s="143"/>
      <c r="TLW1263" s="142"/>
      <c r="TLX1263" s="143"/>
      <c r="TLY1263" s="142"/>
      <c r="TLZ1263" s="143"/>
      <c r="TMA1263" s="142"/>
      <c r="TMB1263" s="143"/>
      <c r="TMC1263" s="142"/>
      <c r="TMD1263" s="143"/>
      <c r="TME1263" s="142"/>
      <c r="TMF1263" s="143"/>
      <c r="TMG1263" s="142"/>
      <c r="TMH1263" s="143"/>
      <c r="TMI1263" s="142"/>
      <c r="TMJ1263" s="143"/>
      <c r="TMK1263" s="142"/>
      <c r="TML1263" s="143"/>
      <c r="TMM1263" s="142"/>
      <c r="TMN1263" s="143"/>
      <c r="TMO1263" s="142"/>
      <c r="TMP1263" s="143"/>
      <c r="TMQ1263" s="142"/>
      <c r="TMR1263" s="143"/>
      <c r="TMS1263" s="142"/>
      <c r="TMT1263" s="143"/>
      <c r="TMU1263" s="142"/>
      <c r="TMV1263" s="143"/>
      <c r="TMW1263" s="142"/>
      <c r="TMX1263" s="143"/>
      <c r="TMY1263" s="142"/>
      <c r="TMZ1263" s="143"/>
      <c r="TNA1263" s="142"/>
      <c r="TNB1263" s="143"/>
      <c r="TNC1263" s="142"/>
      <c r="TND1263" s="143"/>
      <c r="TNE1263" s="142"/>
      <c r="TNF1263" s="143"/>
      <c r="TNG1263" s="142"/>
      <c r="TNH1263" s="143"/>
      <c r="TNI1263" s="142"/>
      <c r="TNJ1263" s="143"/>
      <c r="TNK1263" s="142"/>
      <c r="TNL1263" s="143"/>
      <c r="TNM1263" s="142"/>
      <c r="TNN1263" s="143"/>
      <c r="TNO1263" s="142"/>
      <c r="TNP1263" s="143"/>
      <c r="TNQ1263" s="142"/>
      <c r="TNR1263" s="143"/>
      <c r="TNS1263" s="142"/>
      <c r="TNT1263" s="143"/>
      <c r="TNU1263" s="142"/>
      <c r="TNV1263" s="143"/>
      <c r="TNW1263" s="142"/>
      <c r="TNX1263" s="143"/>
      <c r="TNY1263" s="142"/>
      <c r="TNZ1263" s="143"/>
      <c r="TOA1263" s="142"/>
      <c r="TOB1263" s="143"/>
      <c r="TOC1263" s="142"/>
      <c r="TOD1263" s="143"/>
      <c r="TOE1263" s="142"/>
      <c r="TOF1263" s="143"/>
      <c r="TOG1263" s="142"/>
      <c r="TOH1263" s="143"/>
      <c r="TOI1263" s="142"/>
      <c r="TOJ1263" s="143"/>
      <c r="TOK1263" s="142"/>
      <c r="TOL1263" s="143"/>
      <c r="TOM1263" s="142"/>
      <c r="TON1263" s="143"/>
      <c r="TOO1263" s="142"/>
      <c r="TOP1263" s="143"/>
      <c r="TOQ1263" s="142"/>
      <c r="TOR1263" s="143"/>
      <c r="TOS1263" s="142"/>
      <c r="TOT1263" s="143"/>
      <c r="TOU1263" s="142"/>
      <c r="TOV1263" s="143"/>
      <c r="TOW1263" s="142"/>
      <c r="TOX1263" s="143"/>
      <c r="TOY1263" s="142"/>
      <c r="TOZ1263" s="143"/>
      <c r="TPA1263" s="142"/>
      <c r="TPB1263" s="143"/>
      <c r="TPC1263" s="142"/>
      <c r="TPD1263" s="143"/>
      <c r="TPE1263" s="142"/>
      <c r="TPF1263" s="143"/>
      <c r="TPG1263" s="142"/>
      <c r="TPH1263" s="143"/>
      <c r="TPI1263" s="142"/>
      <c r="TPJ1263" s="143"/>
      <c r="TPK1263" s="142"/>
      <c r="TPL1263" s="143"/>
      <c r="TPM1263" s="142"/>
      <c r="TPN1263" s="143"/>
      <c r="TPO1263" s="142"/>
      <c r="TPP1263" s="143"/>
      <c r="TPQ1263" s="142"/>
      <c r="TPR1263" s="143"/>
      <c r="TPS1263" s="142"/>
      <c r="TPT1263" s="143"/>
      <c r="TPU1263" s="142"/>
      <c r="TPV1263" s="143"/>
      <c r="TPW1263" s="142"/>
      <c r="TPX1263" s="143"/>
      <c r="TPY1263" s="142"/>
      <c r="TPZ1263" s="143"/>
      <c r="TQA1263" s="142"/>
      <c r="TQB1263" s="143"/>
      <c r="TQC1263" s="142"/>
      <c r="TQD1263" s="143"/>
      <c r="TQE1263" s="142"/>
      <c r="TQF1263" s="143"/>
      <c r="TQG1263" s="142"/>
      <c r="TQH1263" s="143"/>
      <c r="TQI1263" s="142"/>
      <c r="TQJ1263" s="143"/>
      <c r="TQK1263" s="142"/>
      <c r="TQL1263" s="143"/>
      <c r="TQM1263" s="142"/>
      <c r="TQN1263" s="143"/>
      <c r="TQO1263" s="142"/>
      <c r="TQP1263" s="143"/>
      <c r="TQQ1263" s="142"/>
      <c r="TQR1263" s="143"/>
      <c r="TQS1263" s="142"/>
      <c r="TQT1263" s="143"/>
      <c r="TQU1263" s="142"/>
      <c r="TQV1263" s="143"/>
      <c r="TQW1263" s="142"/>
      <c r="TQX1263" s="143"/>
      <c r="TQY1263" s="142"/>
      <c r="TQZ1263" s="143"/>
      <c r="TRA1263" s="142"/>
      <c r="TRB1263" s="143"/>
      <c r="TRC1263" s="142"/>
      <c r="TRD1263" s="143"/>
      <c r="TRE1263" s="142"/>
      <c r="TRF1263" s="143"/>
      <c r="TRG1263" s="142"/>
      <c r="TRH1263" s="143"/>
      <c r="TRI1263" s="142"/>
      <c r="TRJ1263" s="143"/>
      <c r="TRK1263" s="142"/>
      <c r="TRL1263" s="143"/>
      <c r="TRM1263" s="142"/>
      <c r="TRN1263" s="143"/>
      <c r="TRO1263" s="142"/>
      <c r="TRP1263" s="143"/>
      <c r="TRQ1263" s="142"/>
      <c r="TRR1263" s="143"/>
      <c r="TRS1263" s="142"/>
      <c r="TRT1263" s="143"/>
      <c r="TRU1263" s="142"/>
      <c r="TRV1263" s="143"/>
      <c r="TRW1263" s="142"/>
      <c r="TRX1263" s="143"/>
      <c r="TRY1263" s="142"/>
      <c r="TRZ1263" s="143"/>
      <c r="TSA1263" s="142"/>
      <c r="TSB1263" s="143"/>
      <c r="TSC1263" s="142"/>
      <c r="TSD1263" s="143"/>
      <c r="TSE1263" s="142"/>
      <c r="TSF1263" s="143"/>
      <c r="TSG1263" s="142"/>
      <c r="TSH1263" s="143"/>
      <c r="TSI1263" s="142"/>
      <c r="TSJ1263" s="143"/>
      <c r="TSK1263" s="142"/>
      <c r="TSL1263" s="143"/>
      <c r="TSM1263" s="142"/>
      <c r="TSN1263" s="143"/>
      <c r="TSO1263" s="142"/>
      <c r="TSP1263" s="143"/>
      <c r="TSQ1263" s="142"/>
      <c r="TSR1263" s="143"/>
      <c r="TSS1263" s="142"/>
      <c r="TST1263" s="143"/>
      <c r="TSU1263" s="142"/>
      <c r="TSV1263" s="143"/>
      <c r="TSW1263" s="142"/>
      <c r="TSX1263" s="143"/>
      <c r="TSY1263" s="142"/>
      <c r="TSZ1263" s="143"/>
      <c r="TTA1263" s="142"/>
      <c r="TTB1263" s="143"/>
      <c r="TTC1263" s="142"/>
      <c r="TTD1263" s="143"/>
      <c r="TTE1263" s="142"/>
      <c r="TTF1263" s="143"/>
      <c r="TTG1263" s="142"/>
      <c r="TTH1263" s="143"/>
      <c r="TTI1263" s="142"/>
      <c r="TTJ1263" s="143"/>
      <c r="TTK1263" s="142"/>
      <c r="TTL1263" s="143"/>
      <c r="TTM1263" s="142"/>
      <c r="TTN1263" s="143"/>
      <c r="TTO1263" s="142"/>
      <c r="TTP1263" s="143"/>
      <c r="TTQ1263" s="142"/>
      <c r="TTR1263" s="143"/>
      <c r="TTS1263" s="142"/>
      <c r="TTT1263" s="143"/>
      <c r="TTU1263" s="142"/>
      <c r="TTV1263" s="143"/>
      <c r="TTW1263" s="142"/>
      <c r="TTX1263" s="143"/>
      <c r="TTY1263" s="142"/>
      <c r="TTZ1263" s="143"/>
      <c r="TUA1263" s="142"/>
      <c r="TUB1263" s="143"/>
      <c r="TUC1263" s="142"/>
      <c r="TUD1263" s="143"/>
      <c r="TUE1263" s="142"/>
      <c r="TUF1263" s="143"/>
      <c r="TUG1263" s="142"/>
      <c r="TUH1263" s="143"/>
      <c r="TUI1263" s="142"/>
      <c r="TUJ1263" s="143"/>
      <c r="TUK1263" s="142"/>
      <c r="TUL1263" s="143"/>
      <c r="TUM1263" s="142"/>
      <c r="TUN1263" s="143"/>
      <c r="TUO1263" s="142"/>
      <c r="TUP1263" s="143"/>
      <c r="TUQ1263" s="142"/>
      <c r="TUR1263" s="143"/>
      <c r="TUS1263" s="142"/>
      <c r="TUT1263" s="143"/>
      <c r="TUU1263" s="142"/>
      <c r="TUV1263" s="143"/>
      <c r="TUW1263" s="142"/>
      <c r="TUX1263" s="143"/>
      <c r="TUY1263" s="142"/>
      <c r="TUZ1263" s="143"/>
      <c r="TVA1263" s="142"/>
      <c r="TVB1263" s="143"/>
      <c r="TVC1263" s="142"/>
      <c r="TVD1263" s="143"/>
      <c r="TVE1263" s="142"/>
      <c r="TVF1263" s="143"/>
      <c r="TVG1263" s="142"/>
      <c r="TVH1263" s="143"/>
      <c r="TVI1263" s="142"/>
      <c r="TVJ1263" s="143"/>
      <c r="TVK1263" s="142"/>
      <c r="TVL1263" s="143"/>
      <c r="TVM1263" s="142"/>
      <c r="TVN1263" s="143"/>
      <c r="TVO1263" s="142"/>
      <c r="TVP1263" s="143"/>
      <c r="TVQ1263" s="142"/>
      <c r="TVR1263" s="143"/>
      <c r="TVS1263" s="142"/>
      <c r="TVT1263" s="143"/>
      <c r="TVU1263" s="142"/>
      <c r="TVV1263" s="143"/>
      <c r="TVW1263" s="142"/>
      <c r="TVX1263" s="143"/>
      <c r="TVY1263" s="142"/>
      <c r="TVZ1263" s="143"/>
      <c r="TWA1263" s="142"/>
      <c r="TWB1263" s="143"/>
      <c r="TWC1263" s="142"/>
      <c r="TWD1263" s="143"/>
      <c r="TWE1263" s="142"/>
      <c r="TWF1263" s="143"/>
      <c r="TWG1263" s="142"/>
      <c r="TWH1263" s="143"/>
      <c r="TWI1263" s="142"/>
      <c r="TWJ1263" s="143"/>
      <c r="TWK1263" s="142"/>
      <c r="TWL1263" s="143"/>
      <c r="TWM1263" s="142"/>
      <c r="TWN1263" s="143"/>
      <c r="TWO1263" s="142"/>
      <c r="TWP1263" s="143"/>
      <c r="TWQ1263" s="142"/>
      <c r="TWR1263" s="143"/>
      <c r="TWS1263" s="142"/>
      <c r="TWT1263" s="143"/>
      <c r="TWU1263" s="142"/>
      <c r="TWV1263" s="143"/>
      <c r="TWW1263" s="142"/>
      <c r="TWX1263" s="143"/>
      <c r="TWY1263" s="142"/>
      <c r="TWZ1263" s="143"/>
      <c r="TXA1263" s="142"/>
      <c r="TXB1263" s="143"/>
      <c r="TXC1263" s="142"/>
      <c r="TXD1263" s="143"/>
      <c r="TXE1263" s="142"/>
      <c r="TXF1263" s="143"/>
      <c r="TXG1263" s="142"/>
      <c r="TXH1263" s="143"/>
      <c r="TXI1263" s="142"/>
      <c r="TXJ1263" s="143"/>
      <c r="TXK1263" s="142"/>
      <c r="TXL1263" s="143"/>
      <c r="TXM1263" s="142"/>
      <c r="TXN1263" s="143"/>
      <c r="TXO1263" s="142"/>
      <c r="TXP1263" s="143"/>
      <c r="TXQ1263" s="142"/>
      <c r="TXR1263" s="143"/>
      <c r="TXS1263" s="142"/>
      <c r="TXT1263" s="143"/>
      <c r="TXU1263" s="142"/>
      <c r="TXV1263" s="143"/>
      <c r="TXW1263" s="142"/>
      <c r="TXX1263" s="143"/>
      <c r="TXY1263" s="142"/>
      <c r="TXZ1263" s="143"/>
      <c r="TYA1263" s="142"/>
      <c r="TYB1263" s="143"/>
      <c r="TYC1263" s="142"/>
      <c r="TYD1263" s="143"/>
      <c r="TYE1263" s="142"/>
      <c r="TYF1263" s="143"/>
      <c r="TYG1263" s="142"/>
      <c r="TYH1263" s="143"/>
      <c r="TYI1263" s="142"/>
      <c r="TYJ1263" s="143"/>
      <c r="TYK1263" s="142"/>
      <c r="TYL1263" s="143"/>
      <c r="TYM1263" s="142"/>
      <c r="TYN1263" s="143"/>
      <c r="TYO1263" s="142"/>
      <c r="TYP1263" s="143"/>
      <c r="TYQ1263" s="142"/>
      <c r="TYR1263" s="143"/>
      <c r="TYS1263" s="142"/>
      <c r="TYT1263" s="143"/>
      <c r="TYU1263" s="142"/>
      <c r="TYV1263" s="143"/>
      <c r="TYW1263" s="142"/>
      <c r="TYX1263" s="143"/>
      <c r="TYY1263" s="142"/>
      <c r="TYZ1263" s="143"/>
      <c r="TZA1263" s="142"/>
      <c r="TZB1263" s="143"/>
      <c r="TZC1263" s="142"/>
      <c r="TZD1263" s="143"/>
      <c r="TZE1263" s="142"/>
      <c r="TZF1263" s="143"/>
      <c r="TZG1263" s="142"/>
      <c r="TZH1263" s="143"/>
      <c r="TZI1263" s="142"/>
      <c r="TZJ1263" s="143"/>
      <c r="TZK1263" s="142"/>
      <c r="TZL1263" s="143"/>
      <c r="TZM1263" s="142"/>
      <c r="TZN1263" s="143"/>
      <c r="TZO1263" s="142"/>
      <c r="TZP1263" s="143"/>
      <c r="TZQ1263" s="142"/>
      <c r="TZR1263" s="143"/>
      <c r="TZS1263" s="142"/>
      <c r="TZT1263" s="143"/>
      <c r="TZU1263" s="142"/>
      <c r="TZV1263" s="143"/>
      <c r="TZW1263" s="142"/>
      <c r="TZX1263" s="143"/>
      <c r="TZY1263" s="142"/>
      <c r="TZZ1263" s="143"/>
      <c r="UAA1263" s="142"/>
      <c r="UAB1263" s="143"/>
      <c r="UAC1263" s="142"/>
      <c r="UAD1263" s="143"/>
      <c r="UAE1263" s="142"/>
      <c r="UAF1263" s="143"/>
      <c r="UAG1263" s="142"/>
      <c r="UAH1263" s="143"/>
      <c r="UAI1263" s="142"/>
      <c r="UAJ1263" s="143"/>
      <c r="UAK1263" s="142"/>
      <c r="UAL1263" s="143"/>
      <c r="UAM1263" s="142"/>
      <c r="UAN1263" s="143"/>
      <c r="UAO1263" s="142"/>
      <c r="UAP1263" s="143"/>
      <c r="UAQ1263" s="142"/>
      <c r="UAR1263" s="143"/>
      <c r="UAS1263" s="142"/>
      <c r="UAT1263" s="143"/>
      <c r="UAU1263" s="142"/>
      <c r="UAV1263" s="143"/>
      <c r="UAW1263" s="142"/>
      <c r="UAX1263" s="143"/>
      <c r="UAY1263" s="142"/>
      <c r="UAZ1263" s="143"/>
      <c r="UBA1263" s="142"/>
      <c r="UBB1263" s="143"/>
      <c r="UBC1263" s="142"/>
      <c r="UBD1263" s="143"/>
      <c r="UBE1263" s="142"/>
      <c r="UBF1263" s="143"/>
      <c r="UBG1263" s="142"/>
      <c r="UBH1263" s="143"/>
      <c r="UBI1263" s="142"/>
      <c r="UBJ1263" s="143"/>
      <c r="UBK1263" s="142"/>
      <c r="UBL1263" s="143"/>
      <c r="UBM1263" s="142"/>
      <c r="UBN1263" s="143"/>
      <c r="UBO1263" s="142"/>
      <c r="UBP1263" s="143"/>
      <c r="UBQ1263" s="142"/>
      <c r="UBR1263" s="143"/>
      <c r="UBS1263" s="142"/>
      <c r="UBT1263" s="143"/>
      <c r="UBU1263" s="142"/>
      <c r="UBV1263" s="143"/>
      <c r="UBW1263" s="142"/>
      <c r="UBX1263" s="143"/>
      <c r="UBY1263" s="142"/>
      <c r="UBZ1263" s="143"/>
      <c r="UCA1263" s="142"/>
      <c r="UCB1263" s="143"/>
      <c r="UCC1263" s="142"/>
      <c r="UCD1263" s="143"/>
      <c r="UCE1263" s="142"/>
      <c r="UCF1263" s="143"/>
      <c r="UCG1263" s="142"/>
      <c r="UCH1263" s="143"/>
      <c r="UCI1263" s="142"/>
      <c r="UCJ1263" s="143"/>
      <c r="UCK1263" s="142"/>
      <c r="UCL1263" s="143"/>
      <c r="UCM1263" s="142"/>
      <c r="UCN1263" s="143"/>
      <c r="UCO1263" s="142"/>
      <c r="UCP1263" s="143"/>
      <c r="UCQ1263" s="142"/>
      <c r="UCR1263" s="143"/>
      <c r="UCS1263" s="142"/>
      <c r="UCT1263" s="143"/>
      <c r="UCU1263" s="142"/>
      <c r="UCV1263" s="143"/>
      <c r="UCW1263" s="142"/>
      <c r="UCX1263" s="143"/>
      <c r="UCY1263" s="142"/>
      <c r="UCZ1263" s="143"/>
      <c r="UDA1263" s="142"/>
      <c r="UDB1263" s="143"/>
      <c r="UDC1263" s="142"/>
      <c r="UDD1263" s="143"/>
      <c r="UDE1263" s="142"/>
      <c r="UDF1263" s="143"/>
      <c r="UDG1263" s="142"/>
      <c r="UDH1263" s="143"/>
      <c r="UDI1263" s="142"/>
      <c r="UDJ1263" s="143"/>
      <c r="UDK1263" s="142"/>
      <c r="UDL1263" s="143"/>
      <c r="UDM1263" s="142"/>
      <c r="UDN1263" s="143"/>
      <c r="UDO1263" s="142"/>
      <c r="UDP1263" s="143"/>
      <c r="UDQ1263" s="142"/>
      <c r="UDR1263" s="143"/>
      <c r="UDS1263" s="142"/>
      <c r="UDT1263" s="143"/>
      <c r="UDU1263" s="142"/>
      <c r="UDV1263" s="143"/>
      <c r="UDW1263" s="142"/>
      <c r="UDX1263" s="143"/>
      <c r="UDY1263" s="142"/>
      <c r="UDZ1263" s="143"/>
      <c r="UEA1263" s="142"/>
      <c r="UEB1263" s="143"/>
      <c r="UEC1263" s="142"/>
      <c r="UED1263" s="143"/>
      <c r="UEE1263" s="142"/>
      <c r="UEF1263" s="143"/>
      <c r="UEG1263" s="142"/>
      <c r="UEH1263" s="143"/>
      <c r="UEI1263" s="142"/>
      <c r="UEJ1263" s="143"/>
      <c r="UEK1263" s="142"/>
      <c r="UEL1263" s="143"/>
      <c r="UEM1263" s="142"/>
      <c r="UEN1263" s="143"/>
      <c r="UEO1263" s="142"/>
      <c r="UEP1263" s="143"/>
      <c r="UEQ1263" s="142"/>
      <c r="UER1263" s="143"/>
      <c r="UES1263" s="142"/>
      <c r="UET1263" s="143"/>
      <c r="UEU1263" s="142"/>
      <c r="UEV1263" s="143"/>
      <c r="UEW1263" s="142"/>
      <c r="UEX1263" s="143"/>
      <c r="UEY1263" s="142"/>
      <c r="UEZ1263" s="143"/>
      <c r="UFA1263" s="142"/>
      <c r="UFB1263" s="143"/>
      <c r="UFC1263" s="142"/>
      <c r="UFD1263" s="143"/>
      <c r="UFE1263" s="142"/>
      <c r="UFF1263" s="143"/>
      <c r="UFG1263" s="142"/>
      <c r="UFH1263" s="143"/>
      <c r="UFI1263" s="142"/>
      <c r="UFJ1263" s="143"/>
      <c r="UFK1263" s="142"/>
      <c r="UFL1263" s="143"/>
      <c r="UFM1263" s="142"/>
      <c r="UFN1263" s="143"/>
      <c r="UFO1263" s="142"/>
      <c r="UFP1263" s="143"/>
      <c r="UFQ1263" s="142"/>
      <c r="UFR1263" s="143"/>
      <c r="UFS1263" s="142"/>
      <c r="UFT1263" s="143"/>
      <c r="UFU1263" s="142"/>
      <c r="UFV1263" s="143"/>
      <c r="UFW1263" s="142"/>
      <c r="UFX1263" s="143"/>
      <c r="UFY1263" s="142"/>
      <c r="UFZ1263" s="143"/>
      <c r="UGA1263" s="142"/>
      <c r="UGB1263" s="143"/>
      <c r="UGC1263" s="142"/>
      <c r="UGD1263" s="143"/>
      <c r="UGE1263" s="142"/>
      <c r="UGF1263" s="143"/>
      <c r="UGG1263" s="142"/>
      <c r="UGH1263" s="143"/>
      <c r="UGI1263" s="142"/>
      <c r="UGJ1263" s="143"/>
      <c r="UGK1263" s="142"/>
      <c r="UGL1263" s="143"/>
      <c r="UGM1263" s="142"/>
      <c r="UGN1263" s="143"/>
      <c r="UGO1263" s="142"/>
      <c r="UGP1263" s="143"/>
      <c r="UGQ1263" s="142"/>
      <c r="UGR1263" s="143"/>
      <c r="UGS1263" s="142"/>
      <c r="UGT1263" s="143"/>
      <c r="UGU1263" s="142"/>
      <c r="UGV1263" s="143"/>
      <c r="UGW1263" s="142"/>
      <c r="UGX1263" s="143"/>
      <c r="UGY1263" s="142"/>
      <c r="UGZ1263" s="143"/>
      <c r="UHA1263" s="142"/>
      <c r="UHB1263" s="143"/>
      <c r="UHC1263" s="142"/>
      <c r="UHD1263" s="143"/>
      <c r="UHE1263" s="142"/>
      <c r="UHF1263" s="143"/>
      <c r="UHG1263" s="142"/>
      <c r="UHH1263" s="143"/>
      <c r="UHI1263" s="142"/>
      <c r="UHJ1263" s="143"/>
      <c r="UHK1263" s="142"/>
      <c r="UHL1263" s="143"/>
      <c r="UHM1263" s="142"/>
      <c r="UHN1263" s="143"/>
      <c r="UHO1263" s="142"/>
      <c r="UHP1263" s="143"/>
      <c r="UHQ1263" s="142"/>
      <c r="UHR1263" s="143"/>
      <c r="UHS1263" s="142"/>
      <c r="UHT1263" s="143"/>
      <c r="UHU1263" s="142"/>
      <c r="UHV1263" s="143"/>
      <c r="UHW1263" s="142"/>
      <c r="UHX1263" s="143"/>
      <c r="UHY1263" s="142"/>
      <c r="UHZ1263" s="143"/>
      <c r="UIA1263" s="142"/>
      <c r="UIB1263" s="143"/>
      <c r="UIC1263" s="142"/>
      <c r="UID1263" s="143"/>
      <c r="UIE1263" s="142"/>
      <c r="UIF1263" s="143"/>
      <c r="UIG1263" s="142"/>
      <c r="UIH1263" s="143"/>
      <c r="UII1263" s="142"/>
      <c r="UIJ1263" s="143"/>
      <c r="UIK1263" s="142"/>
      <c r="UIL1263" s="143"/>
      <c r="UIM1263" s="142"/>
      <c r="UIN1263" s="143"/>
      <c r="UIO1263" s="142"/>
      <c r="UIP1263" s="143"/>
      <c r="UIQ1263" s="142"/>
      <c r="UIR1263" s="143"/>
      <c r="UIS1263" s="142"/>
      <c r="UIT1263" s="143"/>
      <c r="UIU1263" s="142"/>
      <c r="UIV1263" s="143"/>
      <c r="UIW1263" s="142"/>
      <c r="UIX1263" s="143"/>
      <c r="UIY1263" s="142"/>
      <c r="UIZ1263" s="143"/>
      <c r="UJA1263" s="142"/>
      <c r="UJB1263" s="143"/>
      <c r="UJC1263" s="142"/>
      <c r="UJD1263" s="143"/>
      <c r="UJE1263" s="142"/>
      <c r="UJF1263" s="143"/>
      <c r="UJG1263" s="142"/>
      <c r="UJH1263" s="143"/>
      <c r="UJI1263" s="142"/>
      <c r="UJJ1263" s="143"/>
      <c r="UJK1263" s="142"/>
      <c r="UJL1263" s="143"/>
      <c r="UJM1263" s="142"/>
      <c r="UJN1263" s="143"/>
      <c r="UJO1263" s="142"/>
      <c r="UJP1263" s="143"/>
      <c r="UJQ1263" s="142"/>
      <c r="UJR1263" s="143"/>
      <c r="UJS1263" s="142"/>
      <c r="UJT1263" s="143"/>
      <c r="UJU1263" s="142"/>
      <c r="UJV1263" s="143"/>
      <c r="UJW1263" s="142"/>
      <c r="UJX1263" s="143"/>
      <c r="UJY1263" s="142"/>
      <c r="UJZ1263" s="143"/>
      <c r="UKA1263" s="142"/>
      <c r="UKB1263" s="143"/>
      <c r="UKC1263" s="142"/>
      <c r="UKD1263" s="143"/>
      <c r="UKE1263" s="142"/>
      <c r="UKF1263" s="143"/>
      <c r="UKG1263" s="142"/>
      <c r="UKH1263" s="143"/>
      <c r="UKI1263" s="142"/>
      <c r="UKJ1263" s="143"/>
      <c r="UKK1263" s="142"/>
      <c r="UKL1263" s="143"/>
      <c r="UKM1263" s="142"/>
      <c r="UKN1263" s="143"/>
      <c r="UKO1263" s="142"/>
      <c r="UKP1263" s="143"/>
      <c r="UKQ1263" s="142"/>
      <c r="UKR1263" s="143"/>
      <c r="UKS1263" s="142"/>
      <c r="UKT1263" s="143"/>
      <c r="UKU1263" s="142"/>
      <c r="UKV1263" s="143"/>
      <c r="UKW1263" s="142"/>
      <c r="UKX1263" s="143"/>
      <c r="UKY1263" s="142"/>
      <c r="UKZ1263" s="143"/>
      <c r="ULA1263" s="142"/>
      <c r="ULB1263" s="143"/>
      <c r="ULC1263" s="142"/>
      <c r="ULD1263" s="143"/>
      <c r="ULE1263" s="142"/>
      <c r="ULF1263" s="143"/>
      <c r="ULG1263" s="142"/>
      <c r="ULH1263" s="143"/>
      <c r="ULI1263" s="142"/>
      <c r="ULJ1263" s="143"/>
      <c r="ULK1263" s="142"/>
      <c r="ULL1263" s="143"/>
      <c r="ULM1263" s="142"/>
      <c r="ULN1263" s="143"/>
      <c r="ULO1263" s="142"/>
      <c r="ULP1263" s="143"/>
      <c r="ULQ1263" s="142"/>
      <c r="ULR1263" s="143"/>
      <c r="ULS1263" s="142"/>
      <c r="ULT1263" s="143"/>
      <c r="ULU1263" s="142"/>
      <c r="ULV1263" s="143"/>
      <c r="ULW1263" s="142"/>
      <c r="ULX1263" s="143"/>
      <c r="ULY1263" s="142"/>
      <c r="ULZ1263" s="143"/>
      <c r="UMA1263" s="142"/>
      <c r="UMB1263" s="143"/>
      <c r="UMC1263" s="142"/>
      <c r="UMD1263" s="143"/>
      <c r="UME1263" s="142"/>
      <c r="UMF1263" s="143"/>
      <c r="UMG1263" s="142"/>
      <c r="UMH1263" s="143"/>
      <c r="UMI1263" s="142"/>
      <c r="UMJ1263" s="143"/>
      <c r="UMK1263" s="142"/>
      <c r="UML1263" s="143"/>
      <c r="UMM1263" s="142"/>
      <c r="UMN1263" s="143"/>
      <c r="UMO1263" s="142"/>
      <c r="UMP1263" s="143"/>
      <c r="UMQ1263" s="142"/>
      <c r="UMR1263" s="143"/>
      <c r="UMS1263" s="142"/>
      <c r="UMT1263" s="143"/>
      <c r="UMU1263" s="142"/>
      <c r="UMV1263" s="143"/>
      <c r="UMW1263" s="142"/>
      <c r="UMX1263" s="143"/>
      <c r="UMY1263" s="142"/>
      <c r="UMZ1263" s="143"/>
      <c r="UNA1263" s="142"/>
      <c r="UNB1263" s="143"/>
      <c r="UNC1263" s="142"/>
      <c r="UND1263" s="143"/>
      <c r="UNE1263" s="142"/>
      <c r="UNF1263" s="143"/>
      <c r="UNG1263" s="142"/>
      <c r="UNH1263" s="143"/>
      <c r="UNI1263" s="142"/>
      <c r="UNJ1263" s="143"/>
      <c r="UNK1263" s="142"/>
      <c r="UNL1263" s="143"/>
      <c r="UNM1263" s="142"/>
      <c r="UNN1263" s="143"/>
      <c r="UNO1263" s="142"/>
      <c r="UNP1263" s="143"/>
      <c r="UNQ1263" s="142"/>
      <c r="UNR1263" s="143"/>
      <c r="UNS1263" s="142"/>
      <c r="UNT1263" s="143"/>
      <c r="UNU1263" s="142"/>
      <c r="UNV1263" s="143"/>
      <c r="UNW1263" s="142"/>
      <c r="UNX1263" s="143"/>
      <c r="UNY1263" s="142"/>
      <c r="UNZ1263" s="143"/>
      <c r="UOA1263" s="142"/>
      <c r="UOB1263" s="143"/>
      <c r="UOC1263" s="142"/>
      <c r="UOD1263" s="143"/>
      <c r="UOE1263" s="142"/>
      <c r="UOF1263" s="143"/>
      <c r="UOG1263" s="142"/>
      <c r="UOH1263" s="143"/>
      <c r="UOI1263" s="142"/>
      <c r="UOJ1263" s="143"/>
      <c r="UOK1263" s="142"/>
      <c r="UOL1263" s="143"/>
      <c r="UOM1263" s="142"/>
      <c r="UON1263" s="143"/>
      <c r="UOO1263" s="142"/>
      <c r="UOP1263" s="143"/>
      <c r="UOQ1263" s="142"/>
      <c r="UOR1263" s="143"/>
      <c r="UOS1263" s="142"/>
      <c r="UOT1263" s="143"/>
      <c r="UOU1263" s="142"/>
      <c r="UOV1263" s="143"/>
      <c r="UOW1263" s="142"/>
      <c r="UOX1263" s="143"/>
      <c r="UOY1263" s="142"/>
      <c r="UOZ1263" s="143"/>
      <c r="UPA1263" s="142"/>
      <c r="UPB1263" s="143"/>
      <c r="UPC1263" s="142"/>
      <c r="UPD1263" s="143"/>
      <c r="UPE1263" s="142"/>
      <c r="UPF1263" s="143"/>
      <c r="UPG1263" s="142"/>
      <c r="UPH1263" s="143"/>
      <c r="UPI1263" s="142"/>
      <c r="UPJ1263" s="143"/>
      <c r="UPK1263" s="142"/>
      <c r="UPL1263" s="143"/>
      <c r="UPM1263" s="142"/>
      <c r="UPN1263" s="143"/>
      <c r="UPO1263" s="142"/>
      <c r="UPP1263" s="143"/>
      <c r="UPQ1263" s="142"/>
      <c r="UPR1263" s="143"/>
      <c r="UPS1263" s="142"/>
      <c r="UPT1263" s="143"/>
      <c r="UPU1263" s="142"/>
      <c r="UPV1263" s="143"/>
      <c r="UPW1263" s="142"/>
      <c r="UPX1263" s="143"/>
      <c r="UPY1263" s="142"/>
      <c r="UPZ1263" s="143"/>
      <c r="UQA1263" s="142"/>
      <c r="UQB1263" s="143"/>
      <c r="UQC1263" s="142"/>
      <c r="UQD1263" s="143"/>
      <c r="UQE1263" s="142"/>
      <c r="UQF1263" s="143"/>
      <c r="UQG1263" s="142"/>
      <c r="UQH1263" s="143"/>
      <c r="UQI1263" s="142"/>
      <c r="UQJ1263" s="143"/>
      <c r="UQK1263" s="142"/>
      <c r="UQL1263" s="143"/>
      <c r="UQM1263" s="142"/>
      <c r="UQN1263" s="143"/>
      <c r="UQO1263" s="142"/>
      <c r="UQP1263" s="143"/>
      <c r="UQQ1263" s="142"/>
      <c r="UQR1263" s="143"/>
      <c r="UQS1263" s="142"/>
      <c r="UQT1263" s="143"/>
      <c r="UQU1263" s="142"/>
      <c r="UQV1263" s="143"/>
      <c r="UQW1263" s="142"/>
      <c r="UQX1263" s="143"/>
      <c r="UQY1263" s="142"/>
      <c r="UQZ1263" s="143"/>
      <c r="URA1263" s="142"/>
      <c r="URB1263" s="143"/>
      <c r="URC1263" s="142"/>
      <c r="URD1263" s="143"/>
      <c r="URE1263" s="142"/>
      <c r="URF1263" s="143"/>
      <c r="URG1263" s="142"/>
      <c r="URH1263" s="143"/>
      <c r="URI1263" s="142"/>
      <c r="URJ1263" s="143"/>
      <c r="URK1263" s="142"/>
      <c r="URL1263" s="143"/>
      <c r="URM1263" s="142"/>
      <c r="URN1263" s="143"/>
      <c r="URO1263" s="142"/>
      <c r="URP1263" s="143"/>
      <c r="URQ1263" s="142"/>
      <c r="URR1263" s="143"/>
      <c r="URS1263" s="142"/>
      <c r="URT1263" s="143"/>
      <c r="URU1263" s="142"/>
      <c r="URV1263" s="143"/>
      <c r="URW1263" s="142"/>
      <c r="URX1263" s="143"/>
      <c r="URY1263" s="142"/>
      <c r="URZ1263" s="143"/>
      <c r="USA1263" s="142"/>
      <c r="USB1263" s="143"/>
      <c r="USC1263" s="142"/>
      <c r="USD1263" s="143"/>
      <c r="USE1263" s="142"/>
      <c r="USF1263" s="143"/>
      <c r="USG1263" s="142"/>
      <c r="USH1263" s="143"/>
      <c r="USI1263" s="142"/>
      <c r="USJ1263" s="143"/>
      <c r="USK1263" s="142"/>
      <c r="USL1263" s="143"/>
      <c r="USM1263" s="142"/>
      <c r="USN1263" s="143"/>
      <c r="USO1263" s="142"/>
      <c r="USP1263" s="143"/>
      <c r="USQ1263" s="142"/>
      <c r="USR1263" s="143"/>
      <c r="USS1263" s="142"/>
      <c r="UST1263" s="143"/>
      <c r="USU1263" s="142"/>
      <c r="USV1263" s="143"/>
      <c r="USW1263" s="142"/>
      <c r="USX1263" s="143"/>
      <c r="USY1263" s="142"/>
      <c r="USZ1263" s="143"/>
      <c r="UTA1263" s="142"/>
      <c r="UTB1263" s="143"/>
      <c r="UTC1263" s="142"/>
      <c r="UTD1263" s="143"/>
      <c r="UTE1263" s="142"/>
      <c r="UTF1263" s="143"/>
      <c r="UTG1263" s="142"/>
      <c r="UTH1263" s="143"/>
      <c r="UTI1263" s="142"/>
      <c r="UTJ1263" s="143"/>
      <c r="UTK1263" s="142"/>
      <c r="UTL1263" s="143"/>
      <c r="UTM1263" s="142"/>
      <c r="UTN1263" s="143"/>
      <c r="UTO1263" s="142"/>
      <c r="UTP1263" s="143"/>
      <c r="UTQ1263" s="142"/>
      <c r="UTR1263" s="143"/>
      <c r="UTS1263" s="142"/>
      <c r="UTT1263" s="143"/>
      <c r="UTU1263" s="142"/>
      <c r="UTV1263" s="143"/>
      <c r="UTW1263" s="142"/>
      <c r="UTX1263" s="143"/>
      <c r="UTY1263" s="142"/>
      <c r="UTZ1263" s="143"/>
      <c r="UUA1263" s="142"/>
      <c r="UUB1263" s="143"/>
      <c r="UUC1263" s="142"/>
      <c r="UUD1263" s="143"/>
      <c r="UUE1263" s="142"/>
      <c r="UUF1263" s="143"/>
      <c r="UUG1263" s="142"/>
      <c r="UUH1263" s="143"/>
      <c r="UUI1263" s="142"/>
      <c r="UUJ1263" s="143"/>
      <c r="UUK1263" s="142"/>
      <c r="UUL1263" s="143"/>
      <c r="UUM1263" s="142"/>
      <c r="UUN1263" s="143"/>
      <c r="UUO1263" s="142"/>
      <c r="UUP1263" s="143"/>
      <c r="UUQ1263" s="142"/>
      <c r="UUR1263" s="143"/>
      <c r="UUS1263" s="142"/>
      <c r="UUT1263" s="143"/>
      <c r="UUU1263" s="142"/>
      <c r="UUV1263" s="143"/>
      <c r="UUW1263" s="142"/>
      <c r="UUX1263" s="143"/>
      <c r="UUY1263" s="142"/>
      <c r="UUZ1263" s="143"/>
      <c r="UVA1263" s="142"/>
      <c r="UVB1263" s="143"/>
      <c r="UVC1263" s="142"/>
      <c r="UVD1263" s="143"/>
      <c r="UVE1263" s="142"/>
      <c r="UVF1263" s="143"/>
      <c r="UVG1263" s="142"/>
      <c r="UVH1263" s="143"/>
      <c r="UVI1263" s="142"/>
      <c r="UVJ1263" s="143"/>
      <c r="UVK1263" s="142"/>
      <c r="UVL1263" s="143"/>
      <c r="UVM1263" s="142"/>
      <c r="UVN1263" s="143"/>
      <c r="UVO1263" s="142"/>
      <c r="UVP1263" s="143"/>
      <c r="UVQ1263" s="142"/>
      <c r="UVR1263" s="143"/>
      <c r="UVS1263" s="142"/>
      <c r="UVT1263" s="143"/>
      <c r="UVU1263" s="142"/>
      <c r="UVV1263" s="143"/>
      <c r="UVW1263" s="142"/>
      <c r="UVX1263" s="143"/>
      <c r="UVY1263" s="142"/>
      <c r="UVZ1263" s="143"/>
      <c r="UWA1263" s="142"/>
      <c r="UWB1263" s="143"/>
      <c r="UWC1263" s="142"/>
      <c r="UWD1263" s="143"/>
      <c r="UWE1263" s="142"/>
      <c r="UWF1263" s="143"/>
      <c r="UWG1263" s="142"/>
      <c r="UWH1263" s="143"/>
      <c r="UWI1263" s="142"/>
      <c r="UWJ1263" s="143"/>
      <c r="UWK1263" s="142"/>
      <c r="UWL1263" s="143"/>
      <c r="UWM1263" s="142"/>
      <c r="UWN1263" s="143"/>
      <c r="UWO1263" s="142"/>
      <c r="UWP1263" s="143"/>
      <c r="UWQ1263" s="142"/>
      <c r="UWR1263" s="143"/>
      <c r="UWS1263" s="142"/>
      <c r="UWT1263" s="143"/>
      <c r="UWU1263" s="142"/>
      <c r="UWV1263" s="143"/>
      <c r="UWW1263" s="142"/>
      <c r="UWX1263" s="143"/>
      <c r="UWY1263" s="142"/>
      <c r="UWZ1263" s="143"/>
      <c r="UXA1263" s="142"/>
      <c r="UXB1263" s="143"/>
      <c r="UXC1263" s="142"/>
      <c r="UXD1263" s="143"/>
      <c r="UXE1263" s="142"/>
      <c r="UXF1263" s="143"/>
      <c r="UXG1263" s="142"/>
      <c r="UXH1263" s="143"/>
      <c r="UXI1263" s="142"/>
      <c r="UXJ1263" s="143"/>
      <c r="UXK1263" s="142"/>
      <c r="UXL1263" s="143"/>
      <c r="UXM1263" s="142"/>
      <c r="UXN1263" s="143"/>
      <c r="UXO1263" s="142"/>
      <c r="UXP1263" s="143"/>
      <c r="UXQ1263" s="142"/>
      <c r="UXR1263" s="143"/>
      <c r="UXS1263" s="142"/>
      <c r="UXT1263" s="143"/>
      <c r="UXU1263" s="142"/>
      <c r="UXV1263" s="143"/>
      <c r="UXW1263" s="142"/>
      <c r="UXX1263" s="143"/>
      <c r="UXY1263" s="142"/>
      <c r="UXZ1263" s="143"/>
      <c r="UYA1263" s="142"/>
      <c r="UYB1263" s="143"/>
      <c r="UYC1263" s="142"/>
      <c r="UYD1263" s="143"/>
      <c r="UYE1263" s="142"/>
      <c r="UYF1263" s="143"/>
      <c r="UYG1263" s="142"/>
      <c r="UYH1263" s="143"/>
      <c r="UYI1263" s="142"/>
      <c r="UYJ1263" s="143"/>
      <c r="UYK1263" s="142"/>
      <c r="UYL1263" s="143"/>
      <c r="UYM1263" s="142"/>
      <c r="UYN1263" s="143"/>
      <c r="UYO1263" s="142"/>
      <c r="UYP1263" s="143"/>
      <c r="UYQ1263" s="142"/>
      <c r="UYR1263" s="143"/>
      <c r="UYS1263" s="142"/>
      <c r="UYT1263" s="143"/>
      <c r="UYU1263" s="142"/>
      <c r="UYV1263" s="143"/>
      <c r="UYW1263" s="142"/>
      <c r="UYX1263" s="143"/>
      <c r="UYY1263" s="142"/>
      <c r="UYZ1263" s="143"/>
      <c r="UZA1263" s="142"/>
      <c r="UZB1263" s="143"/>
      <c r="UZC1263" s="142"/>
      <c r="UZD1263" s="143"/>
      <c r="UZE1263" s="142"/>
      <c r="UZF1263" s="143"/>
      <c r="UZG1263" s="142"/>
      <c r="UZH1263" s="143"/>
      <c r="UZI1263" s="142"/>
      <c r="UZJ1263" s="143"/>
      <c r="UZK1263" s="142"/>
      <c r="UZL1263" s="143"/>
      <c r="UZM1263" s="142"/>
      <c r="UZN1263" s="143"/>
      <c r="UZO1263" s="142"/>
      <c r="UZP1263" s="143"/>
      <c r="UZQ1263" s="142"/>
      <c r="UZR1263" s="143"/>
      <c r="UZS1263" s="142"/>
      <c r="UZT1263" s="143"/>
      <c r="UZU1263" s="142"/>
      <c r="UZV1263" s="143"/>
      <c r="UZW1263" s="142"/>
      <c r="UZX1263" s="143"/>
      <c r="UZY1263" s="142"/>
      <c r="UZZ1263" s="143"/>
      <c r="VAA1263" s="142"/>
      <c r="VAB1263" s="143"/>
      <c r="VAC1263" s="142"/>
      <c r="VAD1263" s="143"/>
      <c r="VAE1263" s="142"/>
      <c r="VAF1263" s="143"/>
      <c r="VAG1263" s="142"/>
      <c r="VAH1263" s="143"/>
      <c r="VAI1263" s="142"/>
      <c r="VAJ1263" s="143"/>
      <c r="VAK1263" s="142"/>
      <c r="VAL1263" s="143"/>
      <c r="VAM1263" s="142"/>
      <c r="VAN1263" s="143"/>
      <c r="VAO1263" s="142"/>
      <c r="VAP1263" s="143"/>
      <c r="VAQ1263" s="142"/>
      <c r="VAR1263" s="143"/>
      <c r="VAS1263" s="142"/>
      <c r="VAT1263" s="143"/>
      <c r="VAU1263" s="142"/>
      <c r="VAV1263" s="143"/>
      <c r="VAW1263" s="142"/>
      <c r="VAX1263" s="143"/>
      <c r="VAY1263" s="142"/>
      <c r="VAZ1263" s="143"/>
      <c r="VBA1263" s="142"/>
      <c r="VBB1263" s="143"/>
      <c r="VBC1263" s="142"/>
      <c r="VBD1263" s="143"/>
      <c r="VBE1263" s="142"/>
      <c r="VBF1263" s="143"/>
      <c r="VBG1263" s="142"/>
      <c r="VBH1263" s="143"/>
      <c r="VBI1263" s="142"/>
      <c r="VBJ1263" s="143"/>
      <c r="VBK1263" s="142"/>
      <c r="VBL1263" s="143"/>
      <c r="VBM1263" s="142"/>
      <c r="VBN1263" s="143"/>
      <c r="VBO1263" s="142"/>
      <c r="VBP1263" s="143"/>
      <c r="VBQ1263" s="142"/>
      <c r="VBR1263" s="143"/>
      <c r="VBS1263" s="142"/>
      <c r="VBT1263" s="143"/>
      <c r="VBU1263" s="142"/>
      <c r="VBV1263" s="143"/>
      <c r="VBW1263" s="142"/>
      <c r="VBX1263" s="143"/>
      <c r="VBY1263" s="142"/>
      <c r="VBZ1263" s="143"/>
      <c r="VCA1263" s="142"/>
      <c r="VCB1263" s="143"/>
      <c r="VCC1263" s="142"/>
      <c r="VCD1263" s="143"/>
      <c r="VCE1263" s="142"/>
      <c r="VCF1263" s="143"/>
      <c r="VCG1263" s="142"/>
      <c r="VCH1263" s="143"/>
      <c r="VCI1263" s="142"/>
      <c r="VCJ1263" s="143"/>
      <c r="VCK1263" s="142"/>
      <c r="VCL1263" s="143"/>
      <c r="VCM1263" s="142"/>
      <c r="VCN1263" s="143"/>
      <c r="VCO1263" s="142"/>
      <c r="VCP1263" s="143"/>
      <c r="VCQ1263" s="142"/>
      <c r="VCR1263" s="143"/>
      <c r="VCS1263" s="142"/>
      <c r="VCT1263" s="143"/>
      <c r="VCU1263" s="142"/>
      <c r="VCV1263" s="143"/>
      <c r="VCW1263" s="142"/>
      <c r="VCX1263" s="143"/>
      <c r="VCY1263" s="142"/>
      <c r="VCZ1263" s="143"/>
      <c r="VDA1263" s="142"/>
      <c r="VDB1263" s="143"/>
      <c r="VDC1263" s="142"/>
      <c r="VDD1263" s="143"/>
      <c r="VDE1263" s="142"/>
      <c r="VDF1263" s="143"/>
      <c r="VDG1263" s="142"/>
      <c r="VDH1263" s="143"/>
      <c r="VDI1263" s="142"/>
      <c r="VDJ1263" s="143"/>
      <c r="VDK1263" s="142"/>
      <c r="VDL1263" s="143"/>
      <c r="VDM1263" s="142"/>
      <c r="VDN1263" s="143"/>
      <c r="VDO1263" s="142"/>
      <c r="VDP1263" s="143"/>
      <c r="VDQ1263" s="142"/>
      <c r="VDR1263" s="143"/>
      <c r="VDS1263" s="142"/>
      <c r="VDT1263" s="143"/>
      <c r="VDU1263" s="142"/>
      <c r="VDV1263" s="143"/>
      <c r="VDW1263" s="142"/>
      <c r="VDX1263" s="143"/>
      <c r="VDY1263" s="142"/>
      <c r="VDZ1263" s="143"/>
      <c r="VEA1263" s="142"/>
      <c r="VEB1263" s="143"/>
      <c r="VEC1263" s="142"/>
      <c r="VED1263" s="143"/>
      <c r="VEE1263" s="142"/>
      <c r="VEF1263" s="143"/>
      <c r="VEG1263" s="142"/>
      <c r="VEH1263" s="143"/>
      <c r="VEI1263" s="142"/>
      <c r="VEJ1263" s="143"/>
      <c r="VEK1263" s="142"/>
      <c r="VEL1263" s="143"/>
      <c r="VEM1263" s="142"/>
      <c r="VEN1263" s="143"/>
      <c r="VEO1263" s="142"/>
      <c r="VEP1263" s="143"/>
      <c r="VEQ1263" s="142"/>
      <c r="VER1263" s="143"/>
      <c r="VES1263" s="142"/>
      <c r="VET1263" s="143"/>
      <c r="VEU1263" s="142"/>
      <c r="VEV1263" s="143"/>
      <c r="VEW1263" s="142"/>
      <c r="VEX1263" s="143"/>
      <c r="VEY1263" s="142"/>
      <c r="VEZ1263" s="143"/>
      <c r="VFA1263" s="142"/>
      <c r="VFB1263" s="143"/>
      <c r="VFC1263" s="142"/>
      <c r="VFD1263" s="143"/>
      <c r="VFE1263" s="142"/>
      <c r="VFF1263" s="143"/>
      <c r="VFG1263" s="142"/>
      <c r="VFH1263" s="143"/>
      <c r="VFI1263" s="142"/>
      <c r="VFJ1263" s="143"/>
      <c r="VFK1263" s="142"/>
      <c r="VFL1263" s="143"/>
      <c r="VFM1263" s="142"/>
      <c r="VFN1263" s="143"/>
      <c r="VFO1263" s="142"/>
      <c r="VFP1263" s="143"/>
      <c r="VFQ1263" s="142"/>
      <c r="VFR1263" s="143"/>
      <c r="VFS1263" s="142"/>
      <c r="VFT1263" s="143"/>
      <c r="VFU1263" s="142"/>
      <c r="VFV1263" s="143"/>
      <c r="VFW1263" s="142"/>
      <c r="VFX1263" s="143"/>
      <c r="VFY1263" s="142"/>
      <c r="VFZ1263" s="143"/>
      <c r="VGA1263" s="142"/>
      <c r="VGB1263" s="143"/>
      <c r="VGC1263" s="142"/>
      <c r="VGD1263" s="143"/>
      <c r="VGE1263" s="142"/>
      <c r="VGF1263" s="143"/>
      <c r="VGG1263" s="142"/>
      <c r="VGH1263" s="143"/>
      <c r="VGI1263" s="142"/>
      <c r="VGJ1263" s="143"/>
      <c r="VGK1263" s="142"/>
      <c r="VGL1263" s="143"/>
      <c r="VGM1263" s="142"/>
      <c r="VGN1263" s="143"/>
      <c r="VGO1263" s="142"/>
      <c r="VGP1263" s="143"/>
      <c r="VGQ1263" s="142"/>
      <c r="VGR1263" s="143"/>
      <c r="VGS1263" s="142"/>
      <c r="VGT1263" s="143"/>
      <c r="VGU1263" s="142"/>
      <c r="VGV1263" s="143"/>
      <c r="VGW1263" s="142"/>
      <c r="VGX1263" s="143"/>
      <c r="VGY1263" s="142"/>
      <c r="VGZ1263" s="143"/>
      <c r="VHA1263" s="142"/>
      <c r="VHB1263" s="143"/>
      <c r="VHC1263" s="142"/>
      <c r="VHD1263" s="143"/>
      <c r="VHE1263" s="142"/>
      <c r="VHF1263" s="143"/>
      <c r="VHG1263" s="142"/>
      <c r="VHH1263" s="143"/>
      <c r="VHI1263" s="142"/>
      <c r="VHJ1263" s="143"/>
      <c r="VHK1263" s="142"/>
      <c r="VHL1263" s="143"/>
      <c r="VHM1263" s="142"/>
      <c r="VHN1263" s="143"/>
      <c r="VHO1263" s="142"/>
      <c r="VHP1263" s="143"/>
      <c r="VHQ1263" s="142"/>
      <c r="VHR1263" s="143"/>
      <c r="VHS1263" s="142"/>
      <c r="VHT1263" s="143"/>
      <c r="VHU1263" s="142"/>
      <c r="VHV1263" s="143"/>
      <c r="VHW1263" s="142"/>
      <c r="VHX1263" s="143"/>
      <c r="VHY1263" s="142"/>
      <c r="VHZ1263" s="143"/>
      <c r="VIA1263" s="142"/>
      <c r="VIB1263" s="143"/>
      <c r="VIC1263" s="142"/>
      <c r="VID1263" s="143"/>
      <c r="VIE1263" s="142"/>
      <c r="VIF1263" s="143"/>
      <c r="VIG1263" s="142"/>
      <c r="VIH1263" s="143"/>
      <c r="VII1263" s="142"/>
      <c r="VIJ1263" s="143"/>
      <c r="VIK1263" s="142"/>
      <c r="VIL1263" s="143"/>
      <c r="VIM1263" s="142"/>
      <c r="VIN1263" s="143"/>
      <c r="VIO1263" s="142"/>
      <c r="VIP1263" s="143"/>
      <c r="VIQ1263" s="142"/>
      <c r="VIR1263" s="143"/>
      <c r="VIS1263" s="142"/>
      <c r="VIT1263" s="143"/>
      <c r="VIU1263" s="142"/>
      <c r="VIV1263" s="143"/>
      <c r="VIW1263" s="142"/>
      <c r="VIX1263" s="143"/>
      <c r="VIY1263" s="142"/>
      <c r="VIZ1263" s="143"/>
      <c r="VJA1263" s="142"/>
      <c r="VJB1263" s="143"/>
      <c r="VJC1263" s="142"/>
      <c r="VJD1263" s="143"/>
      <c r="VJE1263" s="142"/>
      <c r="VJF1263" s="143"/>
      <c r="VJG1263" s="142"/>
      <c r="VJH1263" s="143"/>
      <c r="VJI1263" s="142"/>
      <c r="VJJ1263" s="143"/>
      <c r="VJK1263" s="142"/>
      <c r="VJL1263" s="143"/>
      <c r="VJM1263" s="142"/>
      <c r="VJN1263" s="143"/>
      <c r="VJO1263" s="142"/>
      <c r="VJP1263" s="143"/>
      <c r="VJQ1263" s="142"/>
      <c r="VJR1263" s="143"/>
      <c r="VJS1263" s="142"/>
      <c r="VJT1263" s="143"/>
      <c r="VJU1263" s="142"/>
      <c r="VJV1263" s="143"/>
      <c r="VJW1263" s="142"/>
      <c r="VJX1263" s="143"/>
      <c r="VJY1263" s="142"/>
      <c r="VJZ1263" s="143"/>
      <c r="VKA1263" s="142"/>
      <c r="VKB1263" s="143"/>
      <c r="VKC1263" s="142"/>
      <c r="VKD1263" s="143"/>
      <c r="VKE1263" s="142"/>
      <c r="VKF1263" s="143"/>
      <c r="VKG1263" s="142"/>
      <c r="VKH1263" s="143"/>
      <c r="VKI1263" s="142"/>
      <c r="VKJ1263" s="143"/>
      <c r="VKK1263" s="142"/>
      <c r="VKL1263" s="143"/>
      <c r="VKM1263" s="142"/>
      <c r="VKN1263" s="143"/>
      <c r="VKO1263" s="142"/>
      <c r="VKP1263" s="143"/>
      <c r="VKQ1263" s="142"/>
      <c r="VKR1263" s="143"/>
      <c r="VKS1263" s="142"/>
      <c r="VKT1263" s="143"/>
      <c r="VKU1263" s="142"/>
      <c r="VKV1263" s="143"/>
      <c r="VKW1263" s="142"/>
      <c r="VKX1263" s="143"/>
      <c r="VKY1263" s="142"/>
      <c r="VKZ1263" s="143"/>
      <c r="VLA1263" s="142"/>
      <c r="VLB1263" s="143"/>
      <c r="VLC1263" s="142"/>
      <c r="VLD1263" s="143"/>
      <c r="VLE1263" s="142"/>
      <c r="VLF1263" s="143"/>
      <c r="VLG1263" s="142"/>
      <c r="VLH1263" s="143"/>
      <c r="VLI1263" s="142"/>
      <c r="VLJ1263" s="143"/>
      <c r="VLK1263" s="142"/>
      <c r="VLL1263" s="143"/>
      <c r="VLM1263" s="142"/>
      <c r="VLN1263" s="143"/>
      <c r="VLO1263" s="142"/>
      <c r="VLP1263" s="143"/>
      <c r="VLQ1263" s="142"/>
      <c r="VLR1263" s="143"/>
      <c r="VLS1263" s="142"/>
      <c r="VLT1263" s="143"/>
      <c r="VLU1263" s="142"/>
      <c r="VLV1263" s="143"/>
      <c r="VLW1263" s="142"/>
      <c r="VLX1263" s="143"/>
      <c r="VLY1263" s="142"/>
      <c r="VLZ1263" s="143"/>
      <c r="VMA1263" s="142"/>
      <c r="VMB1263" s="143"/>
      <c r="VMC1263" s="142"/>
      <c r="VMD1263" s="143"/>
      <c r="VME1263" s="142"/>
      <c r="VMF1263" s="143"/>
      <c r="VMG1263" s="142"/>
      <c r="VMH1263" s="143"/>
      <c r="VMI1263" s="142"/>
      <c r="VMJ1263" s="143"/>
      <c r="VMK1263" s="142"/>
      <c r="VML1263" s="143"/>
      <c r="VMM1263" s="142"/>
      <c r="VMN1263" s="143"/>
      <c r="VMO1263" s="142"/>
      <c r="VMP1263" s="143"/>
      <c r="VMQ1263" s="142"/>
      <c r="VMR1263" s="143"/>
      <c r="VMS1263" s="142"/>
      <c r="VMT1263" s="143"/>
      <c r="VMU1263" s="142"/>
      <c r="VMV1263" s="143"/>
      <c r="VMW1263" s="142"/>
      <c r="VMX1263" s="143"/>
      <c r="VMY1263" s="142"/>
      <c r="VMZ1263" s="143"/>
      <c r="VNA1263" s="142"/>
      <c r="VNB1263" s="143"/>
      <c r="VNC1263" s="142"/>
      <c r="VND1263" s="143"/>
      <c r="VNE1263" s="142"/>
      <c r="VNF1263" s="143"/>
      <c r="VNG1263" s="142"/>
      <c r="VNH1263" s="143"/>
      <c r="VNI1263" s="142"/>
      <c r="VNJ1263" s="143"/>
      <c r="VNK1263" s="142"/>
      <c r="VNL1263" s="143"/>
      <c r="VNM1263" s="142"/>
      <c r="VNN1263" s="143"/>
      <c r="VNO1263" s="142"/>
      <c r="VNP1263" s="143"/>
      <c r="VNQ1263" s="142"/>
      <c r="VNR1263" s="143"/>
      <c r="VNS1263" s="142"/>
      <c r="VNT1263" s="143"/>
      <c r="VNU1263" s="142"/>
      <c r="VNV1263" s="143"/>
      <c r="VNW1263" s="142"/>
      <c r="VNX1263" s="143"/>
      <c r="VNY1263" s="142"/>
      <c r="VNZ1263" s="143"/>
      <c r="VOA1263" s="142"/>
      <c r="VOB1263" s="143"/>
      <c r="VOC1263" s="142"/>
      <c r="VOD1263" s="143"/>
      <c r="VOE1263" s="142"/>
      <c r="VOF1263" s="143"/>
      <c r="VOG1263" s="142"/>
      <c r="VOH1263" s="143"/>
      <c r="VOI1263" s="142"/>
      <c r="VOJ1263" s="143"/>
      <c r="VOK1263" s="142"/>
      <c r="VOL1263" s="143"/>
      <c r="VOM1263" s="142"/>
      <c r="VON1263" s="143"/>
      <c r="VOO1263" s="142"/>
      <c r="VOP1263" s="143"/>
      <c r="VOQ1263" s="142"/>
      <c r="VOR1263" s="143"/>
      <c r="VOS1263" s="142"/>
      <c r="VOT1263" s="143"/>
      <c r="VOU1263" s="142"/>
      <c r="VOV1263" s="143"/>
      <c r="VOW1263" s="142"/>
      <c r="VOX1263" s="143"/>
      <c r="VOY1263" s="142"/>
      <c r="VOZ1263" s="143"/>
      <c r="VPA1263" s="142"/>
      <c r="VPB1263" s="143"/>
      <c r="VPC1263" s="142"/>
      <c r="VPD1263" s="143"/>
      <c r="VPE1263" s="142"/>
      <c r="VPF1263" s="143"/>
      <c r="VPG1263" s="142"/>
      <c r="VPH1263" s="143"/>
      <c r="VPI1263" s="142"/>
      <c r="VPJ1263" s="143"/>
      <c r="VPK1263" s="142"/>
      <c r="VPL1263" s="143"/>
      <c r="VPM1263" s="142"/>
      <c r="VPN1263" s="143"/>
      <c r="VPO1263" s="142"/>
      <c r="VPP1263" s="143"/>
      <c r="VPQ1263" s="142"/>
      <c r="VPR1263" s="143"/>
      <c r="VPS1263" s="142"/>
      <c r="VPT1263" s="143"/>
      <c r="VPU1263" s="142"/>
      <c r="VPV1263" s="143"/>
      <c r="VPW1263" s="142"/>
      <c r="VPX1263" s="143"/>
      <c r="VPY1263" s="142"/>
      <c r="VPZ1263" s="143"/>
      <c r="VQA1263" s="142"/>
      <c r="VQB1263" s="143"/>
      <c r="VQC1263" s="142"/>
      <c r="VQD1263" s="143"/>
      <c r="VQE1263" s="142"/>
      <c r="VQF1263" s="143"/>
      <c r="VQG1263" s="142"/>
      <c r="VQH1263" s="143"/>
      <c r="VQI1263" s="142"/>
      <c r="VQJ1263" s="143"/>
      <c r="VQK1263" s="142"/>
      <c r="VQL1263" s="143"/>
      <c r="VQM1263" s="142"/>
      <c r="VQN1263" s="143"/>
      <c r="VQO1263" s="142"/>
      <c r="VQP1263" s="143"/>
      <c r="VQQ1263" s="142"/>
      <c r="VQR1263" s="143"/>
      <c r="VQS1263" s="142"/>
      <c r="VQT1263" s="143"/>
      <c r="VQU1263" s="142"/>
      <c r="VQV1263" s="143"/>
      <c r="VQW1263" s="142"/>
      <c r="VQX1263" s="143"/>
      <c r="VQY1263" s="142"/>
      <c r="VQZ1263" s="143"/>
      <c r="VRA1263" s="142"/>
      <c r="VRB1263" s="143"/>
      <c r="VRC1263" s="142"/>
      <c r="VRD1263" s="143"/>
      <c r="VRE1263" s="142"/>
      <c r="VRF1263" s="143"/>
      <c r="VRG1263" s="142"/>
      <c r="VRH1263" s="143"/>
      <c r="VRI1263" s="142"/>
      <c r="VRJ1263" s="143"/>
      <c r="VRK1263" s="142"/>
      <c r="VRL1263" s="143"/>
      <c r="VRM1263" s="142"/>
      <c r="VRN1263" s="143"/>
      <c r="VRO1263" s="142"/>
      <c r="VRP1263" s="143"/>
      <c r="VRQ1263" s="142"/>
      <c r="VRR1263" s="143"/>
      <c r="VRS1263" s="142"/>
      <c r="VRT1263" s="143"/>
      <c r="VRU1263" s="142"/>
      <c r="VRV1263" s="143"/>
      <c r="VRW1263" s="142"/>
      <c r="VRX1263" s="143"/>
      <c r="VRY1263" s="142"/>
      <c r="VRZ1263" s="143"/>
      <c r="VSA1263" s="142"/>
      <c r="VSB1263" s="143"/>
      <c r="VSC1263" s="142"/>
      <c r="VSD1263" s="143"/>
      <c r="VSE1263" s="142"/>
      <c r="VSF1263" s="143"/>
      <c r="VSG1263" s="142"/>
      <c r="VSH1263" s="143"/>
      <c r="VSI1263" s="142"/>
      <c r="VSJ1263" s="143"/>
      <c r="VSK1263" s="142"/>
      <c r="VSL1263" s="143"/>
      <c r="VSM1263" s="142"/>
      <c r="VSN1263" s="143"/>
      <c r="VSO1263" s="142"/>
      <c r="VSP1263" s="143"/>
      <c r="VSQ1263" s="142"/>
      <c r="VSR1263" s="143"/>
      <c r="VSS1263" s="142"/>
      <c r="VST1263" s="143"/>
      <c r="VSU1263" s="142"/>
      <c r="VSV1263" s="143"/>
      <c r="VSW1263" s="142"/>
      <c r="VSX1263" s="143"/>
      <c r="VSY1263" s="142"/>
      <c r="VSZ1263" s="143"/>
      <c r="VTA1263" s="142"/>
      <c r="VTB1263" s="143"/>
      <c r="VTC1263" s="142"/>
      <c r="VTD1263" s="143"/>
      <c r="VTE1263" s="142"/>
      <c r="VTF1263" s="143"/>
      <c r="VTG1263" s="142"/>
      <c r="VTH1263" s="143"/>
      <c r="VTI1263" s="142"/>
      <c r="VTJ1263" s="143"/>
      <c r="VTK1263" s="142"/>
      <c r="VTL1263" s="143"/>
      <c r="VTM1263" s="142"/>
      <c r="VTN1263" s="143"/>
      <c r="VTO1263" s="142"/>
      <c r="VTP1263" s="143"/>
      <c r="VTQ1263" s="142"/>
      <c r="VTR1263" s="143"/>
      <c r="VTS1263" s="142"/>
      <c r="VTT1263" s="143"/>
      <c r="VTU1263" s="142"/>
      <c r="VTV1263" s="143"/>
      <c r="VTW1263" s="142"/>
      <c r="VTX1263" s="143"/>
      <c r="VTY1263" s="142"/>
      <c r="VTZ1263" s="143"/>
      <c r="VUA1263" s="142"/>
      <c r="VUB1263" s="143"/>
      <c r="VUC1263" s="142"/>
      <c r="VUD1263" s="143"/>
      <c r="VUE1263" s="142"/>
      <c r="VUF1263" s="143"/>
      <c r="VUG1263" s="142"/>
      <c r="VUH1263" s="143"/>
      <c r="VUI1263" s="142"/>
      <c r="VUJ1263" s="143"/>
      <c r="VUK1263" s="142"/>
      <c r="VUL1263" s="143"/>
      <c r="VUM1263" s="142"/>
      <c r="VUN1263" s="143"/>
      <c r="VUO1263" s="142"/>
      <c r="VUP1263" s="143"/>
      <c r="VUQ1263" s="142"/>
      <c r="VUR1263" s="143"/>
      <c r="VUS1263" s="142"/>
      <c r="VUT1263" s="143"/>
      <c r="VUU1263" s="142"/>
      <c r="VUV1263" s="143"/>
      <c r="VUW1263" s="142"/>
      <c r="VUX1263" s="143"/>
      <c r="VUY1263" s="142"/>
      <c r="VUZ1263" s="143"/>
      <c r="VVA1263" s="142"/>
      <c r="VVB1263" s="143"/>
      <c r="VVC1263" s="142"/>
      <c r="VVD1263" s="143"/>
      <c r="VVE1263" s="142"/>
      <c r="VVF1263" s="143"/>
      <c r="VVG1263" s="142"/>
      <c r="VVH1263" s="143"/>
      <c r="VVI1263" s="142"/>
      <c r="VVJ1263" s="143"/>
      <c r="VVK1263" s="142"/>
      <c r="VVL1263" s="143"/>
      <c r="VVM1263" s="142"/>
      <c r="VVN1263" s="143"/>
      <c r="VVO1263" s="142"/>
      <c r="VVP1263" s="143"/>
      <c r="VVQ1263" s="142"/>
      <c r="VVR1263" s="143"/>
      <c r="VVS1263" s="142"/>
      <c r="VVT1263" s="143"/>
      <c r="VVU1263" s="142"/>
      <c r="VVV1263" s="143"/>
      <c r="VVW1263" s="142"/>
      <c r="VVX1263" s="143"/>
      <c r="VVY1263" s="142"/>
      <c r="VVZ1263" s="143"/>
      <c r="VWA1263" s="142"/>
      <c r="VWB1263" s="143"/>
      <c r="VWC1263" s="142"/>
      <c r="VWD1263" s="143"/>
      <c r="VWE1263" s="142"/>
      <c r="VWF1263" s="143"/>
      <c r="VWG1263" s="142"/>
      <c r="VWH1263" s="143"/>
      <c r="VWI1263" s="142"/>
      <c r="VWJ1263" s="143"/>
      <c r="VWK1263" s="142"/>
      <c r="VWL1263" s="143"/>
      <c r="VWM1263" s="142"/>
      <c r="VWN1263" s="143"/>
      <c r="VWO1263" s="142"/>
      <c r="VWP1263" s="143"/>
      <c r="VWQ1263" s="142"/>
      <c r="VWR1263" s="143"/>
      <c r="VWS1263" s="142"/>
      <c r="VWT1263" s="143"/>
      <c r="VWU1263" s="142"/>
      <c r="VWV1263" s="143"/>
      <c r="VWW1263" s="142"/>
      <c r="VWX1263" s="143"/>
      <c r="VWY1263" s="142"/>
      <c r="VWZ1263" s="143"/>
      <c r="VXA1263" s="142"/>
      <c r="VXB1263" s="143"/>
      <c r="VXC1263" s="142"/>
      <c r="VXD1263" s="143"/>
      <c r="VXE1263" s="142"/>
      <c r="VXF1263" s="143"/>
      <c r="VXG1263" s="142"/>
      <c r="VXH1263" s="143"/>
      <c r="VXI1263" s="142"/>
      <c r="VXJ1263" s="143"/>
      <c r="VXK1263" s="142"/>
      <c r="VXL1263" s="143"/>
      <c r="VXM1263" s="142"/>
      <c r="VXN1263" s="143"/>
      <c r="VXO1263" s="142"/>
      <c r="VXP1263" s="143"/>
      <c r="VXQ1263" s="142"/>
      <c r="VXR1263" s="143"/>
      <c r="VXS1263" s="142"/>
      <c r="VXT1263" s="143"/>
      <c r="VXU1263" s="142"/>
      <c r="VXV1263" s="143"/>
      <c r="VXW1263" s="142"/>
      <c r="VXX1263" s="143"/>
      <c r="VXY1263" s="142"/>
      <c r="VXZ1263" s="143"/>
      <c r="VYA1263" s="142"/>
      <c r="VYB1263" s="143"/>
      <c r="VYC1263" s="142"/>
      <c r="VYD1263" s="143"/>
      <c r="VYE1263" s="142"/>
      <c r="VYF1263" s="143"/>
      <c r="VYG1263" s="142"/>
      <c r="VYH1263" s="143"/>
      <c r="VYI1263" s="142"/>
      <c r="VYJ1263" s="143"/>
      <c r="VYK1263" s="142"/>
      <c r="VYL1263" s="143"/>
      <c r="VYM1263" s="142"/>
      <c r="VYN1263" s="143"/>
      <c r="VYO1263" s="142"/>
      <c r="VYP1263" s="143"/>
      <c r="VYQ1263" s="142"/>
      <c r="VYR1263" s="143"/>
      <c r="VYS1263" s="142"/>
      <c r="VYT1263" s="143"/>
      <c r="VYU1263" s="142"/>
      <c r="VYV1263" s="143"/>
      <c r="VYW1263" s="142"/>
      <c r="VYX1263" s="143"/>
      <c r="VYY1263" s="142"/>
      <c r="VYZ1263" s="143"/>
      <c r="VZA1263" s="142"/>
      <c r="VZB1263" s="143"/>
      <c r="VZC1263" s="142"/>
      <c r="VZD1263" s="143"/>
      <c r="VZE1263" s="142"/>
      <c r="VZF1263" s="143"/>
      <c r="VZG1263" s="142"/>
      <c r="VZH1263" s="143"/>
      <c r="VZI1263" s="142"/>
      <c r="VZJ1263" s="143"/>
      <c r="VZK1263" s="142"/>
      <c r="VZL1263" s="143"/>
      <c r="VZM1263" s="142"/>
      <c r="VZN1263" s="143"/>
      <c r="VZO1263" s="142"/>
      <c r="VZP1263" s="143"/>
      <c r="VZQ1263" s="142"/>
      <c r="VZR1263" s="143"/>
      <c r="VZS1263" s="142"/>
      <c r="VZT1263" s="143"/>
      <c r="VZU1263" s="142"/>
      <c r="VZV1263" s="143"/>
      <c r="VZW1263" s="142"/>
      <c r="VZX1263" s="143"/>
      <c r="VZY1263" s="142"/>
      <c r="VZZ1263" s="143"/>
      <c r="WAA1263" s="142"/>
      <c r="WAB1263" s="143"/>
      <c r="WAC1263" s="142"/>
      <c r="WAD1263" s="143"/>
      <c r="WAE1263" s="142"/>
      <c r="WAF1263" s="143"/>
      <c r="WAG1263" s="142"/>
      <c r="WAH1263" s="143"/>
      <c r="WAI1263" s="142"/>
      <c r="WAJ1263" s="143"/>
      <c r="WAK1263" s="142"/>
      <c r="WAL1263" s="143"/>
      <c r="WAM1263" s="142"/>
      <c r="WAN1263" s="143"/>
      <c r="WAO1263" s="142"/>
      <c r="WAP1263" s="143"/>
      <c r="WAQ1263" s="142"/>
      <c r="WAR1263" s="143"/>
      <c r="WAS1263" s="142"/>
      <c r="WAT1263" s="143"/>
      <c r="WAU1263" s="142"/>
      <c r="WAV1263" s="143"/>
      <c r="WAW1263" s="142"/>
      <c r="WAX1263" s="143"/>
      <c r="WAY1263" s="142"/>
      <c r="WAZ1263" s="143"/>
      <c r="WBA1263" s="142"/>
      <c r="WBB1263" s="143"/>
      <c r="WBC1263" s="142"/>
      <c r="WBD1263" s="143"/>
      <c r="WBE1263" s="142"/>
      <c r="WBF1263" s="143"/>
      <c r="WBG1263" s="142"/>
      <c r="WBH1263" s="143"/>
      <c r="WBI1263" s="142"/>
      <c r="WBJ1263" s="143"/>
      <c r="WBK1263" s="142"/>
      <c r="WBL1263" s="143"/>
      <c r="WBM1263" s="142"/>
      <c r="WBN1263" s="143"/>
      <c r="WBO1263" s="142"/>
      <c r="WBP1263" s="143"/>
      <c r="WBQ1263" s="142"/>
      <c r="WBR1263" s="143"/>
      <c r="WBS1263" s="142"/>
      <c r="WBT1263" s="143"/>
      <c r="WBU1263" s="142"/>
      <c r="WBV1263" s="143"/>
      <c r="WBW1263" s="142"/>
      <c r="WBX1263" s="143"/>
      <c r="WBY1263" s="142"/>
      <c r="WBZ1263" s="143"/>
      <c r="WCA1263" s="142"/>
      <c r="WCB1263" s="143"/>
      <c r="WCC1263" s="142"/>
      <c r="WCD1263" s="143"/>
      <c r="WCE1263" s="142"/>
      <c r="WCF1263" s="143"/>
      <c r="WCG1263" s="142"/>
      <c r="WCH1263" s="143"/>
      <c r="WCI1263" s="142"/>
      <c r="WCJ1263" s="143"/>
      <c r="WCK1263" s="142"/>
      <c r="WCL1263" s="143"/>
      <c r="WCM1263" s="142"/>
      <c r="WCN1263" s="143"/>
      <c r="WCO1263" s="142"/>
      <c r="WCP1263" s="143"/>
      <c r="WCQ1263" s="142"/>
      <c r="WCR1263" s="143"/>
      <c r="WCS1263" s="142"/>
      <c r="WCT1263" s="143"/>
      <c r="WCU1263" s="142"/>
      <c r="WCV1263" s="143"/>
      <c r="WCW1263" s="142"/>
      <c r="WCX1263" s="143"/>
      <c r="WCY1263" s="142"/>
      <c r="WCZ1263" s="143"/>
      <c r="WDA1263" s="142"/>
      <c r="WDB1263" s="143"/>
      <c r="WDC1263" s="142"/>
      <c r="WDD1263" s="143"/>
      <c r="WDE1263" s="142"/>
      <c r="WDF1263" s="143"/>
      <c r="WDG1263" s="142"/>
      <c r="WDH1263" s="143"/>
      <c r="WDI1263" s="142"/>
      <c r="WDJ1263" s="143"/>
      <c r="WDK1263" s="142"/>
      <c r="WDL1263" s="143"/>
      <c r="WDM1263" s="142"/>
      <c r="WDN1263" s="143"/>
      <c r="WDO1263" s="142"/>
      <c r="WDP1263" s="143"/>
      <c r="WDQ1263" s="142"/>
      <c r="WDR1263" s="143"/>
      <c r="WDS1263" s="142"/>
      <c r="WDT1263" s="143"/>
      <c r="WDU1263" s="142"/>
      <c r="WDV1263" s="143"/>
      <c r="WDW1263" s="142"/>
      <c r="WDX1263" s="143"/>
      <c r="WDY1263" s="142"/>
      <c r="WDZ1263" s="143"/>
      <c r="WEA1263" s="142"/>
      <c r="WEB1263" s="143"/>
      <c r="WEC1263" s="142"/>
      <c r="WED1263" s="143"/>
      <c r="WEE1263" s="142"/>
      <c r="WEF1263" s="143"/>
      <c r="WEG1263" s="142"/>
      <c r="WEH1263" s="143"/>
      <c r="WEI1263" s="142"/>
      <c r="WEJ1263" s="143"/>
      <c r="WEK1263" s="142"/>
      <c r="WEL1263" s="143"/>
      <c r="WEM1263" s="142"/>
      <c r="WEN1263" s="143"/>
      <c r="WEO1263" s="142"/>
      <c r="WEP1263" s="143"/>
      <c r="WEQ1263" s="142"/>
      <c r="WER1263" s="143"/>
      <c r="WES1263" s="142"/>
      <c r="WET1263" s="143"/>
      <c r="WEU1263" s="142"/>
      <c r="WEV1263" s="143"/>
      <c r="WEW1263" s="142"/>
      <c r="WEX1263" s="143"/>
      <c r="WEY1263" s="142"/>
      <c r="WEZ1263" s="143"/>
      <c r="WFA1263" s="142"/>
      <c r="WFB1263" s="143"/>
      <c r="WFC1263" s="142"/>
      <c r="WFD1263" s="143"/>
      <c r="WFE1263" s="142"/>
      <c r="WFF1263" s="143"/>
      <c r="WFG1263" s="142"/>
      <c r="WFH1263" s="143"/>
      <c r="WFI1263" s="142"/>
      <c r="WFJ1263" s="143"/>
      <c r="WFK1263" s="142"/>
      <c r="WFL1263" s="143"/>
      <c r="WFM1263" s="142"/>
      <c r="WFN1263" s="143"/>
      <c r="WFO1263" s="142"/>
      <c r="WFP1263" s="143"/>
      <c r="WFQ1263" s="142"/>
      <c r="WFR1263" s="143"/>
      <c r="WFS1263" s="142"/>
      <c r="WFT1263" s="143"/>
      <c r="WFU1263" s="142"/>
      <c r="WFV1263" s="143"/>
      <c r="WFW1263" s="142"/>
      <c r="WFX1263" s="143"/>
      <c r="WFY1263" s="142"/>
      <c r="WFZ1263" s="143"/>
      <c r="WGA1263" s="142"/>
      <c r="WGB1263" s="143"/>
      <c r="WGC1263" s="142"/>
      <c r="WGD1263" s="143"/>
      <c r="WGE1263" s="142"/>
      <c r="WGF1263" s="143"/>
      <c r="WGG1263" s="142"/>
      <c r="WGH1263" s="143"/>
      <c r="WGI1263" s="142"/>
      <c r="WGJ1263" s="143"/>
      <c r="WGK1263" s="142"/>
      <c r="WGL1263" s="143"/>
      <c r="WGM1263" s="142"/>
      <c r="WGN1263" s="143"/>
      <c r="WGO1263" s="142"/>
      <c r="WGP1263" s="143"/>
      <c r="WGQ1263" s="142"/>
      <c r="WGR1263" s="143"/>
      <c r="WGS1263" s="142"/>
      <c r="WGT1263" s="143"/>
      <c r="WGU1263" s="142"/>
      <c r="WGV1263" s="143"/>
      <c r="WGW1263" s="142"/>
      <c r="WGX1263" s="143"/>
      <c r="WGY1263" s="142"/>
      <c r="WGZ1263" s="143"/>
      <c r="WHA1263" s="142"/>
      <c r="WHB1263" s="143"/>
      <c r="WHC1263" s="142"/>
      <c r="WHD1263" s="143"/>
      <c r="WHE1263" s="142"/>
      <c r="WHF1263" s="143"/>
      <c r="WHG1263" s="142"/>
      <c r="WHH1263" s="143"/>
      <c r="WHI1263" s="142"/>
      <c r="WHJ1263" s="143"/>
      <c r="WHK1263" s="142"/>
      <c r="WHL1263" s="143"/>
      <c r="WHM1263" s="142"/>
      <c r="WHN1263" s="143"/>
      <c r="WHO1263" s="142"/>
      <c r="WHP1263" s="143"/>
      <c r="WHQ1263" s="142"/>
      <c r="WHR1263" s="143"/>
      <c r="WHS1263" s="142"/>
      <c r="WHT1263" s="143"/>
      <c r="WHU1263" s="142"/>
      <c r="WHV1263" s="143"/>
      <c r="WHW1263" s="142"/>
      <c r="WHX1263" s="143"/>
      <c r="WHY1263" s="142"/>
      <c r="WHZ1263" s="143"/>
      <c r="WIA1263" s="142"/>
      <c r="WIB1263" s="143"/>
      <c r="WIC1263" s="142"/>
      <c r="WID1263" s="143"/>
      <c r="WIE1263" s="142"/>
      <c r="WIF1263" s="143"/>
      <c r="WIG1263" s="142"/>
      <c r="WIH1263" s="143"/>
      <c r="WII1263" s="142"/>
      <c r="WIJ1263" s="143"/>
      <c r="WIK1263" s="142"/>
      <c r="WIL1263" s="143"/>
      <c r="WIM1263" s="142"/>
      <c r="WIN1263" s="143"/>
      <c r="WIO1263" s="142"/>
      <c r="WIP1263" s="143"/>
      <c r="WIQ1263" s="142"/>
      <c r="WIR1263" s="143"/>
      <c r="WIS1263" s="142"/>
      <c r="WIT1263" s="143"/>
      <c r="WIU1263" s="142"/>
      <c r="WIV1263" s="143"/>
      <c r="WIW1263" s="142"/>
      <c r="WIX1263" s="143"/>
      <c r="WIY1263" s="142"/>
      <c r="WIZ1263" s="143"/>
      <c r="WJA1263" s="142"/>
      <c r="WJB1263" s="143"/>
      <c r="WJC1263" s="142"/>
      <c r="WJD1263" s="143"/>
      <c r="WJE1263" s="142"/>
      <c r="WJF1263" s="143"/>
      <c r="WJG1263" s="142"/>
      <c r="WJH1263" s="143"/>
      <c r="WJI1263" s="142"/>
      <c r="WJJ1263" s="143"/>
      <c r="WJK1263" s="142"/>
      <c r="WJL1263" s="143"/>
      <c r="WJM1263" s="142"/>
      <c r="WJN1263" s="143"/>
      <c r="WJO1263" s="142"/>
      <c r="WJP1263" s="143"/>
      <c r="WJQ1263" s="142"/>
      <c r="WJR1263" s="143"/>
      <c r="WJS1263" s="142"/>
      <c r="WJT1263" s="143"/>
      <c r="WJU1263" s="142"/>
      <c r="WJV1263" s="143"/>
      <c r="WJW1263" s="142"/>
      <c r="WJX1263" s="143"/>
      <c r="WJY1263" s="142"/>
      <c r="WJZ1263" s="143"/>
      <c r="WKA1263" s="142"/>
      <c r="WKB1263" s="143"/>
      <c r="WKC1263" s="142"/>
      <c r="WKD1263" s="143"/>
      <c r="WKE1263" s="142"/>
      <c r="WKF1263" s="143"/>
      <c r="WKG1263" s="142"/>
      <c r="WKH1263" s="143"/>
      <c r="WKI1263" s="142"/>
      <c r="WKJ1263" s="143"/>
      <c r="WKK1263" s="142"/>
      <c r="WKL1263" s="143"/>
      <c r="WKM1263" s="142"/>
      <c r="WKN1263" s="143"/>
      <c r="WKO1263" s="142"/>
      <c r="WKP1263" s="143"/>
      <c r="WKQ1263" s="142"/>
      <c r="WKR1263" s="143"/>
      <c r="WKS1263" s="142"/>
      <c r="WKT1263" s="143"/>
      <c r="WKU1263" s="142"/>
      <c r="WKV1263" s="143"/>
      <c r="WKW1263" s="142"/>
      <c r="WKX1263" s="143"/>
      <c r="WKY1263" s="142"/>
      <c r="WKZ1263" s="143"/>
      <c r="WLA1263" s="142"/>
      <c r="WLB1263" s="143"/>
      <c r="WLC1263" s="142"/>
      <c r="WLD1263" s="143"/>
      <c r="WLE1263" s="142"/>
      <c r="WLF1263" s="143"/>
      <c r="WLG1263" s="142"/>
      <c r="WLH1263" s="143"/>
      <c r="WLI1263" s="142"/>
      <c r="WLJ1263" s="143"/>
      <c r="WLK1263" s="142"/>
      <c r="WLL1263" s="143"/>
      <c r="WLM1263" s="142"/>
      <c r="WLN1263" s="143"/>
      <c r="WLO1263" s="142"/>
      <c r="WLP1263" s="143"/>
      <c r="WLQ1263" s="142"/>
      <c r="WLR1263" s="143"/>
      <c r="WLS1263" s="142"/>
      <c r="WLT1263" s="143"/>
      <c r="WLU1263" s="142"/>
      <c r="WLV1263" s="143"/>
      <c r="WLW1263" s="142"/>
      <c r="WLX1263" s="143"/>
      <c r="WLY1263" s="142"/>
      <c r="WLZ1263" s="143"/>
      <c r="WMA1263" s="142"/>
      <c r="WMB1263" s="143"/>
      <c r="WMC1263" s="142"/>
      <c r="WMD1263" s="143"/>
      <c r="WME1263" s="142"/>
      <c r="WMF1263" s="143"/>
      <c r="WMG1263" s="142"/>
      <c r="WMH1263" s="143"/>
      <c r="WMI1263" s="142"/>
      <c r="WMJ1263" s="143"/>
      <c r="WMK1263" s="142"/>
      <c r="WML1263" s="143"/>
      <c r="WMM1263" s="142"/>
      <c r="WMN1263" s="143"/>
      <c r="WMO1263" s="142"/>
      <c r="WMP1263" s="143"/>
      <c r="WMQ1263" s="142"/>
      <c r="WMR1263" s="143"/>
      <c r="WMS1263" s="142"/>
      <c r="WMT1263" s="143"/>
      <c r="WMU1263" s="142"/>
      <c r="WMV1263" s="143"/>
      <c r="WMW1263" s="142"/>
      <c r="WMX1263" s="143"/>
      <c r="WMY1263" s="142"/>
      <c r="WMZ1263" s="143"/>
      <c r="WNA1263" s="142"/>
      <c r="WNB1263" s="143"/>
      <c r="WNC1263" s="142"/>
      <c r="WND1263" s="143"/>
      <c r="WNE1263" s="142"/>
      <c r="WNF1263" s="143"/>
      <c r="WNG1263" s="142"/>
      <c r="WNH1263" s="143"/>
      <c r="WNI1263" s="142"/>
      <c r="WNJ1263" s="143"/>
      <c r="WNK1263" s="142"/>
      <c r="WNL1263" s="143"/>
      <c r="WNM1263" s="142"/>
      <c r="WNN1263" s="143"/>
      <c r="WNO1263" s="142"/>
      <c r="WNP1263" s="143"/>
      <c r="WNQ1263" s="142"/>
      <c r="WNR1263" s="143"/>
      <c r="WNS1263" s="142"/>
      <c r="WNT1263" s="143"/>
      <c r="WNU1263" s="142"/>
      <c r="WNV1263" s="143"/>
      <c r="WNW1263" s="142"/>
      <c r="WNX1263" s="143"/>
      <c r="WNY1263" s="142"/>
      <c r="WNZ1263" s="143"/>
      <c r="WOA1263" s="142"/>
      <c r="WOB1263" s="143"/>
      <c r="WOC1263" s="142"/>
      <c r="WOD1263" s="143"/>
      <c r="WOE1263" s="142"/>
      <c r="WOF1263" s="143"/>
      <c r="WOG1263" s="142"/>
      <c r="WOH1263" s="143"/>
      <c r="WOI1263" s="142"/>
      <c r="WOJ1263" s="143"/>
      <c r="WOK1263" s="142"/>
      <c r="WOL1263" s="143"/>
      <c r="WOM1263" s="142"/>
      <c r="WON1263" s="143"/>
      <c r="WOO1263" s="142"/>
      <c r="WOP1263" s="143"/>
      <c r="WOQ1263" s="142"/>
      <c r="WOR1263" s="143"/>
      <c r="WOS1263" s="142"/>
      <c r="WOT1263" s="143"/>
      <c r="WOU1263" s="142"/>
      <c r="WOV1263" s="143"/>
      <c r="WOW1263" s="142"/>
      <c r="WOX1263" s="143"/>
      <c r="WOY1263" s="142"/>
      <c r="WOZ1263" s="143"/>
      <c r="WPA1263" s="142"/>
      <c r="WPB1263" s="143"/>
      <c r="WPC1263" s="142"/>
      <c r="WPD1263" s="143"/>
      <c r="WPE1263" s="142"/>
      <c r="WPF1263" s="143"/>
      <c r="WPG1263" s="142"/>
      <c r="WPH1263" s="143"/>
      <c r="WPI1263" s="142"/>
      <c r="WPJ1263" s="143"/>
      <c r="WPK1263" s="142"/>
      <c r="WPL1263" s="143"/>
      <c r="WPM1263" s="142"/>
      <c r="WPN1263" s="143"/>
      <c r="WPO1263" s="142"/>
      <c r="WPP1263" s="143"/>
      <c r="WPQ1263" s="142"/>
      <c r="WPR1263" s="143"/>
      <c r="WPS1263" s="142"/>
      <c r="WPT1263" s="143"/>
      <c r="WPU1263" s="142"/>
      <c r="WPV1263" s="143"/>
      <c r="WPW1263" s="142"/>
      <c r="WPX1263" s="143"/>
      <c r="WPY1263" s="142"/>
      <c r="WPZ1263" s="143"/>
      <c r="WQA1263" s="142"/>
      <c r="WQB1263" s="143"/>
      <c r="WQC1263" s="142"/>
      <c r="WQD1263" s="143"/>
      <c r="WQE1263" s="142"/>
      <c r="WQF1263" s="143"/>
      <c r="WQG1263" s="142"/>
      <c r="WQH1263" s="143"/>
      <c r="WQI1263" s="142"/>
      <c r="WQJ1263" s="143"/>
      <c r="WQK1263" s="142"/>
      <c r="WQL1263" s="143"/>
      <c r="WQM1263" s="142"/>
      <c r="WQN1263" s="143"/>
      <c r="WQO1263" s="142"/>
      <c r="WQP1263" s="143"/>
      <c r="WQQ1263" s="142"/>
      <c r="WQR1263" s="143"/>
      <c r="WQS1263" s="142"/>
      <c r="WQT1263" s="143"/>
      <c r="WQU1263" s="142"/>
      <c r="WQV1263" s="143"/>
      <c r="WQW1263" s="142"/>
      <c r="WQX1263" s="143"/>
      <c r="WQY1263" s="142"/>
      <c r="WQZ1263" s="143"/>
      <c r="WRA1263" s="142"/>
      <c r="WRB1263" s="143"/>
      <c r="WRC1263" s="142"/>
      <c r="WRD1263" s="143"/>
      <c r="WRE1263" s="142"/>
      <c r="WRF1263" s="143"/>
      <c r="WRG1263" s="142"/>
      <c r="WRH1263" s="143"/>
      <c r="WRI1263" s="142"/>
      <c r="WRJ1263" s="143"/>
      <c r="WRK1263" s="142"/>
      <c r="WRL1263" s="143"/>
      <c r="WRM1263" s="142"/>
      <c r="WRN1263" s="143"/>
      <c r="WRO1263" s="142"/>
      <c r="WRP1263" s="143"/>
      <c r="WRQ1263" s="142"/>
      <c r="WRR1263" s="143"/>
      <c r="WRS1263" s="142"/>
      <c r="WRT1263" s="143"/>
      <c r="WRU1263" s="142"/>
      <c r="WRV1263" s="143"/>
      <c r="WRW1263" s="142"/>
      <c r="WRX1263" s="143"/>
      <c r="WRY1263" s="142"/>
      <c r="WRZ1263" s="143"/>
      <c r="WSA1263" s="142"/>
      <c r="WSB1263" s="143"/>
      <c r="WSC1263" s="142"/>
      <c r="WSD1263" s="143"/>
      <c r="WSE1263" s="142"/>
      <c r="WSF1263" s="143"/>
      <c r="WSG1263" s="142"/>
      <c r="WSH1263" s="143"/>
      <c r="WSI1263" s="142"/>
      <c r="WSJ1263" s="143"/>
      <c r="WSK1263" s="142"/>
      <c r="WSL1263" s="143"/>
      <c r="WSM1263" s="142"/>
      <c r="WSN1263" s="143"/>
      <c r="WSO1263" s="142"/>
      <c r="WSP1263" s="143"/>
      <c r="WSQ1263" s="142"/>
      <c r="WSR1263" s="143"/>
      <c r="WSS1263" s="142"/>
      <c r="WST1263" s="143"/>
      <c r="WSU1263" s="142"/>
      <c r="WSV1263" s="143"/>
      <c r="WSW1263" s="142"/>
      <c r="WSX1263" s="143"/>
      <c r="WSY1263" s="142"/>
      <c r="WSZ1263" s="143"/>
      <c r="WTA1263" s="142"/>
      <c r="WTB1263" s="143"/>
      <c r="WTC1263" s="142"/>
      <c r="WTD1263" s="143"/>
      <c r="WTE1263" s="142"/>
      <c r="WTF1263" s="143"/>
      <c r="WTG1263" s="142"/>
      <c r="WTH1263" s="143"/>
      <c r="WTI1263" s="142"/>
      <c r="WTJ1263" s="143"/>
      <c r="WTK1263" s="142"/>
      <c r="WTL1263" s="143"/>
      <c r="WTM1263" s="142"/>
      <c r="WTN1263" s="143"/>
      <c r="WTO1263" s="142"/>
      <c r="WTP1263" s="143"/>
      <c r="WTQ1263" s="142"/>
      <c r="WTR1263" s="143"/>
      <c r="WTS1263" s="142"/>
      <c r="WTT1263" s="143"/>
      <c r="WTU1263" s="142"/>
      <c r="WTV1263" s="143"/>
      <c r="WTW1263" s="142"/>
      <c r="WTX1263" s="143"/>
      <c r="WTY1263" s="142"/>
      <c r="WTZ1263" s="143"/>
      <c r="WUA1263" s="142"/>
      <c r="WUB1263" s="143"/>
      <c r="WUC1263" s="142"/>
      <c r="WUD1263" s="143"/>
      <c r="WUE1263" s="142"/>
      <c r="WUF1263" s="143"/>
      <c r="WUG1263" s="142"/>
      <c r="WUH1263" s="143"/>
      <c r="WUI1263" s="142"/>
      <c r="WUJ1263" s="143"/>
      <c r="WUK1263" s="142"/>
      <c r="WUL1263" s="143"/>
      <c r="WUM1263" s="142"/>
      <c r="WUN1263" s="143"/>
      <c r="WUO1263" s="142"/>
      <c r="WUP1263" s="143"/>
      <c r="WUQ1263" s="142"/>
      <c r="WUR1263" s="143"/>
      <c r="WUS1263" s="142"/>
      <c r="WUT1263" s="143"/>
      <c r="WUU1263" s="142"/>
      <c r="WUV1263" s="143"/>
      <c r="WUW1263" s="142"/>
      <c r="WUX1263" s="143"/>
      <c r="WUY1263" s="142"/>
      <c r="WUZ1263" s="143"/>
      <c r="WVA1263" s="142"/>
      <c r="WVB1263" s="143"/>
      <c r="WVC1263" s="142"/>
      <c r="WVD1263" s="143"/>
      <c r="WVE1263" s="142"/>
      <c r="WVF1263" s="143"/>
      <c r="WVG1263" s="142"/>
      <c r="WVH1263" s="143"/>
      <c r="WVI1263" s="142"/>
      <c r="WVJ1263" s="143"/>
      <c r="WVK1263" s="142"/>
      <c r="WVL1263" s="143"/>
      <c r="WVM1263" s="142"/>
      <c r="WVN1263" s="143"/>
      <c r="WVO1263" s="142"/>
      <c r="WVP1263" s="143"/>
      <c r="WVQ1263" s="142"/>
      <c r="WVR1263" s="143"/>
      <c r="WVS1263" s="142"/>
      <c r="WVT1263" s="143"/>
      <c r="WVU1263" s="142"/>
      <c r="WVV1263" s="143"/>
      <c r="WVW1263" s="142"/>
      <c r="WVX1263" s="143"/>
      <c r="WVY1263" s="142"/>
      <c r="WVZ1263" s="143"/>
      <c r="WWA1263" s="142"/>
      <c r="WWB1263" s="143"/>
      <c r="WWC1263" s="142"/>
      <c r="WWD1263" s="143"/>
      <c r="WWE1263" s="142"/>
      <c r="WWF1263" s="143"/>
      <c r="WWG1263" s="142"/>
      <c r="WWH1263" s="143"/>
      <c r="WWI1263" s="142"/>
      <c r="WWJ1263" s="143"/>
      <c r="WWK1263" s="142"/>
      <c r="WWL1263" s="143"/>
      <c r="WWM1263" s="142"/>
      <c r="WWN1263" s="143"/>
      <c r="WWO1263" s="142"/>
      <c r="WWP1263" s="143"/>
      <c r="WWQ1263" s="142"/>
      <c r="WWR1263" s="143"/>
      <c r="WWS1263" s="142"/>
      <c r="WWT1263" s="143"/>
      <c r="WWU1263" s="142"/>
      <c r="WWV1263" s="143"/>
      <c r="WWW1263" s="142"/>
      <c r="WWX1263" s="143"/>
      <c r="WWY1263" s="142"/>
      <c r="WWZ1263" s="143"/>
      <c r="WXA1263" s="142"/>
      <c r="WXB1263" s="143"/>
      <c r="WXC1263" s="142"/>
      <c r="WXD1263" s="143"/>
      <c r="WXE1263" s="142"/>
      <c r="WXF1263" s="143"/>
      <c r="WXG1263" s="142"/>
      <c r="WXH1263" s="143"/>
      <c r="WXI1263" s="142"/>
      <c r="WXJ1263" s="143"/>
      <c r="WXK1263" s="142"/>
      <c r="WXL1263" s="143"/>
      <c r="WXM1263" s="142"/>
      <c r="WXN1263" s="143"/>
      <c r="WXO1263" s="142"/>
      <c r="WXP1263" s="143"/>
      <c r="WXQ1263" s="142"/>
      <c r="WXR1263" s="143"/>
      <c r="WXS1263" s="142"/>
      <c r="WXT1263" s="143"/>
      <c r="WXU1263" s="142"/>
      <c r="WXV1263" s="143"/>
      <c r="WXW1263" s="142"/>
      <c r="WXX1263" s="143"/>
      <c r="WXY1263" s="142"/>
      <c r="WXZ1263" s="143"/>
      <c r="WYA1263" s="142"/>
      <c r="WYB1263" s="143"/>
      <c r="WYC1263" s="142"/>
      <c r="WYD1263" s="143"/>
      <c r="WYE1263" s="142"/>
      <c r="WYF1263" s="143"/>
      <c r="WYG1263" s="142"/>
      <c r="WYH1263" s="143"/>
      <c r="WYI1263" s="142"/>
      <c r="WYJ1263" s="143"/>
      <c r="WYK1263" s="142"/>
      <c r="WYL1263" s="143"/>
      <c r="WYM1263" s="142"/>
      <c r="WYN1263" s="143"/>
      <c r="WYO1263" s="142"/>
      <c r="WYP1263" s="143"/>
      <c r="WYQ1263" s="142"/>
      <c r="WYR1263" s="143"/>
      <c r="WYS1263" s="142"/>
      <c r="WYT1263" s="143"/>
      <c r="WYU1263" s="142"/>
      <c r="WYV1263" s="143"/>
      <c r="WYW1263" s="142"/>
      <c r="WYX1263" s="143"/>
      <c r="WYY1263" s="142"/>
      <c r="WYZ1263" s="143"/>
      <c r="WZA1263" s="142"/>
      <c r="WZB1263" s="143"/>
      <c r="WZC1263" s="142"/>
      <c r="WZD1263" s="143"/>
      <c r="WZE1263" s="142"/>
      <c r="WZF1263" s="143"/>
      <c r="WZG1263" s="142"/>
      <c r="WZH1263" s="143"/>
      <c r="WZI1263" s="142"/>
      <c r="WZJ1263" s="143"/>
      <c r="WZK1263" s="142"/>
      <c r="WZL1263" s="143"/>
      <c r="WZM1263" s="142"/>
      <c r="WZN1263" s="143"/>
      <c r="WZO1263" s="142"/>
      <c r="WZP1263" s="143"/>
      <c r="WZQ1263" s="142"/>
      <c r="WZR1263" s="143"/>
      <c r="WZS1263" s="142"/>
      <c r="WZT1263" s="143"/>
      <c r="WZU1263" s="142"/>
      <c r="WZV1263" s="143"/>
      <c r="WZW1263" s="142"/>
      <c r="WZX1263" s="143"/>
      <c r="WZY1263" s="142"/>
      <c r="WZZ1263" s="143"/>
      <c r="XAA1263" s="142"/>
      <c r="XAB1263" s="143"/>
      <c r="XAC1263" s="142"/>
      <c r="XAD1263" s="143"/>
      <c r="XAE1263" s="142"/>
      <c r="XAF1263" s="143"/>
      <c r="XAG1263" s="142"/>
      <c r="XAH1263" s="143"/>
      <c r="XAI1263" s="142"/>
      <c r="XAJ1263" s="143"/>
      <c r="XAK1263" s="142"/>
      <c r="XAL1263" s="143"/>
      <c r="XAM1263" s="142"/>
      <c r="XAN1263" s="143"/>
      <c r="XAO1263" s="142"/>
      <c r="XAP1263" s="143"/>
      <c r="XAQ1263" s="142"/>
      <c r="XAR1263" s="143"/>
      <c r="XAS1263" s="142"/>
      <c r="XAT1263" s="143"/>
      <c r="XAU1263" s="142"/>
      <c r="XAV1263" s="143"/>
      <c r="XAW1263" s="142"/>
      <c r="XAX1263" s="143"/>
      <c r="XAY1263" s="142"/>
      <c r="XAZ1263" s="143"/>
      <c r="XBA1263" s="142"/>
      <c r="XBB1263" s="143"/>
      <c r="XBC1263" s="142"/>
      <c r="XBD1263" s="143"/>
      <c r="XBE1263" s="142"/>
      <c r="XBF1263" s="143"/>
      <c r="XBG1263" s="142"/>
      <c r="XBH1263" s="143"/>
      <c r="XBI1263" s="142"/>
      <c r="XBJ1263" s="143"/>
      <c r="XBK1263" s="142"/>
      <c r="XBL1263" s="143"/>
      <c r="XBM1263" s="142"/>
      <c r="XBN1263" s="143"/>
      <c r="XBO1263" s="142"/>
      <c r="XBP1263" s="143"/>
      <c r="XBQ1263" s="142"/>
      <c r="XBR1263" s="143"/>
      <c r="XBS1263" s="142"/>
      <c r="XBT1263" s="143"/>
      <c r="XBU1263" s="142"/>
      <c r="XBV1263" s="143"/>
      <c r="XBW1263" s="142"/>
      <c r="XBX1263" s="143"/>
      <c r="XBY1263" s="142"/>
      <c r="XBZ1263" s="143"/>
      <c r="XCA1263" s="142"/>
      <c r="XCB1263" s="143"/>
      <c r="XCC1263" s="142"/>
      <c r="XCD1263" s="143"/>
      <c r="XCE1263" s="142"/>
      <c r="XCF1263" s="143"/>
      <c r="XCG1263" s="142"/>
      <c r="XCH1263" s="143"/>
      <c r="XCI1263" s="142"/>
      <c r="XCJ1263" s="143"/>
      <c r="XCK1263" s="142"/>
      <c r="XCL1263" s="143"/>
      <c r="XCM1263" s="142"/>
      <c r="XCN1263" s="143"/>
      <c r="XCO1263" s="142"/>
      <c r="XCP1263" s="143"/>
      <c r="XCQ1263" s="142"/>
      <c r="XCR1263" s="143"/>
      <c r="XCS1263" s="142"/>
      <c r="XCT1263" s="143"/>
      <c r="XCU1263" s="142"/>
      <c r="XCV1263" s="143"/>
      <c r="XCW1263" s="142"/>
      <c r="XCX1263" s="143"/>
      <c r="XCY1263" s="142"/>
      <c r="XCZ1263" s="143"/>
      <c r="XDA1263" s="142"/>
      <c r="XDB1263" s="143"/>
      <c r="XDC1263" s="142"/>
      <c r="XDD1263" s="143"/>
      <c r="XDE1263" s="142"/>
      <c r="XDF1263" s="143"/>
      <c r="XDG1263" s="142"/>
      <c r="XDH1263" s="143"/>
      <c r="XDI1263" s="142"/>
      <c r="XDJ1263" s="143"/>
      <c r="XDK1263" s="142"/>
      <c r="XDL1263" s="143"/>
      <c r="XDM1263" s="142"/>
      <c r="XDN1263" s="143"/>
      <c r="XDO1263" s="142"/>
      <c r="XDP1263" s="143"/>
      <c r="XDQ1263" s="142"/>
      <c r="XDR1263" s="143"/>
      <c r="XDS1263" s="142"/>
      <c r="XDT1263" s="143"/>
      <c r="XDU1263" s="142"/>
      <c r="XDV1263" s="143"/>
      <c r="XDW1263" s="142"/>
      <c r="XDX1263" s="143"/>
      <c r="XDY1263" s="142"/>
      <c r="XDZ1263" s="143"/>
      <c r="XEA1263" s="142"/>
      <c r="XEB1263" s="143"/>
      <c r="XEC1263" s="142"/>
      <c r="XED1263" s="143"/>
      <c r="XEE1263" s="142"/>
      <c r="XEF1263" s="143"/>
      <c r="XEG1263" s="142"/>
      <c r="XEH1263" s="143"/>
      <c r="XEI1263" s="142"/>
      <c r="XEJ1263" s="143"/>
      <c r="XEK1263" s="142"/>
      <c r="XEL1263" s="143"/>
      <c r="XEM1263" s="142"/>
      <c r="XEN1263" s="143"/>
      <c r="XEO1263" s="142"/>
      <c r="XEP1263" s="143"/>
      <c r="XEQ1263" s="142"/>
      <c r="XER1263" s="143"/>
      <c r="XES1263" s="142"/>
      <c r="XET1263" s="143"/>
      <c r="XEU1263" s="142"/>
      <c r="XEV1263" s="143"/>
      <c r="XEW1263" s="142"/>
      <c r="XEX1263" s="143"/>
      <c r="XEY1263" s="142"/>
      <c r="XEZ1263" s="143"/>
      <c r="XFA1263" s="142"/>
      <c r="XFB1263" s="143"/>
      <c r="XFC1263" s="142"/>
      <c r="XFD1263" s="143"/>
    </row>
    <row r="1264" spans="1:16384" ht="15.75" thickTop="1" x14ac:dyDescent="0.25">
      <c r="A1264" s="127"/>
      <c r="B1264" s="20"/>
      <c r="C1264" s="174"/>
      <c r="D1264" s="148"/>
      <c r="E1264" s="148"/>
      <c r="F1264" s="148"/>
      <c r="G1264" s="148"/>
      <c r="H1264" s="148"/>
      <c r="I1264" s="148"/>
      <c r="J1264" s="148"/>
      <c r="K1264" s="148"/>
      <c r="L1264" s="148"/>
      <c r="M1264" s="148"/>
      <c r="N1264" s="148"/>
      <c r="O1264" s="148"/>
      <c r="P1264" s="148"/>
      <c r="Q1264" s="148"/>
      <c r="R1264" s="148"/>
      <c r="S1264" s="148"/>
      <c r="T1264" s="149"/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F1264" s="35"/>
      <c r="AG1264" s="35"/>
      <c r="AH1264" s="35"/>
      <c r="AI1264" s="35"/>
      <c r="AJ1264" s="35"/>
      <c r="AK1264" s="35"/>
      <c r="AL1264" s="35"/>
    </row>
    <row r="1265" spans="1:38" x14ac:dyDescent="0.25">
      <c r="A1265" s="202" t="s">
        <v>437</v>
      </c>
      <c r="B1265" s="202"/>
      <c r="C1265" s="202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</row>
    <row r="1266" spans="1:38" x14ac:dyDescent="0.25">
      <c r="D1266" s="35"/>
      <c r="E1266" s="35"/>
      <c r="F1266" s="35"/>
      <c r="G1266" s="35"/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</row>
    <row r="1267" spans="1:38" x14ac:dyDescent="0.25">
      <c r="A1267" s="207" t="s">
        <v>1490</v>
      </c>
      <c r="B1267" s="207"/>
      <c r="C1267" s="207"/>
      <c r="D1267" s="35"/>
      <c r="E1267" s="35"/>
      <c r="F1267" s="35"/>
      <c r="G1267" s="35"/>
      <c r="H1267" s="35"/>
      <c r="I1267" s="35"/>
      <c r="J1267" s="35"/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35"/>
      <c r="AL1267" s="35"/>
    </row>
    <row r="1268" spans="1:38" x14ac:dyDescent="0.25">
      <c r="D1268" s="35"/>
      <c r="E1268" s="35"/>
      <c r="F1268" s="35"/>
      <c r="G1268" s="35"/>
      <c r="H1268" s="35"/>
      <c r="I1268" s="35"/>
      <c r="J1268" s="35"/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  <c r="AB1268" s="35"/>
      <c r="AC1268" s="35"/>
      <c r="AD1268" s="35"/>
      <c r="AE1268" s="35"/>
      <c r="AF1268" s="35"/>
      <c r="AG1268" s="35"/>
      <c r="AH1268" s="35"/>
      <c r="AI1268" s="35"/>
      <c r="AJ1268" s="35"/>
      <c r="AK1268" s="35"/>
      <c r="AL1268" s="35"/>
    </row>
    <row r="1269" spans="1:38" x14ac:dyDescent="0.25">
      <c r="A1269" s="122" t="s">
        <v>386</v>
      </c>
      <c r="B1269" t="s">
        <v>630</v>
      </c>
      <c r="C1269" s="165" t="s">
        <v>631</v>
      </c>
      <c r="D1269">
        <v>1</v>
      </c>
      <c r="E1269">
        <v>1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1</v>
      </c>
      <c r="P1269">
        <v>0</v>
      </c>
      <c r="Q1269">
        <v>-3</v>
      </c>
    </row>
    <row r="1270" spans="1:38" x14ac:dyDescent="0.25">
      <c r="A1270" s="122" t="s">
        <v>386</v>
      </c>
      <c r="B1270" t="s">
        <v>629</v>
      </c>
      <c r="C1270" s="165" t="s">
        <v>627</v>
      </c>
      <c r="D1270">
        <v>1</v>
      </c>
      <c r="E1270">
        <v>1</v>
      </c>
      <c r="F1270">
        <v>1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1</v>
      </c>
      <c r="P1270">
        <v>0</v>
      </c>
      <c r="Q1270">
        <v>-5</v>
      </c>
    </row>
    <row r="1271" spans="1:38" x14ac:dyDescent="0.25">
      <c r="A1271" s="122" t="s">
        <v>386</v>
      </c>
      <c r="B1271" t="s">
        <v>628</v>
      </c>
      <c r="C1271" s="165" t="s">
        <v>627</v>
      </c>
      <c r="D1271">
        <v>1</v>
      </c>
      <c r="E1271">
        <v>0</v>
      </c>
      <c r="F1271">
        <v>1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1</v>
      </c>
      <c r="P1271">
        <v>0</v>
      </c>
      <c r="Q1271">
        <v>-3</v>
      </c>
    </row>
    <row r="1272" spans="1:38" x14ac:dyDescent="0.25">
      <c r="A1272" s="122" t="s">
        <v>386</v>
      </c>
      <c r="B1272" t="s">
        <v>626</v>
      </c>
      <c r="C1272" s="165" t="s">
        <v>627</v>
      </c>
      <c r="D1272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1</v>
      </c>
      <c r="P1272">
        <v>0</v>
      </c>
      <c r="Q1272">
        <v>1</v>
      </c>
    </row>
    <row r="1273" spans="1:38" x14ac:dyDescent="0.25">
      <c r="A1273" s="122" t="s">
        <v>386</v>
      </c>
      <c r="B1273" t="s">
        <v>625</v>
      </c>
      <c r="C1273" s="165" t="s">
        <v>623</v>
      </c>
      <c r="D1273">
        <v>1</v>
      </c>
      <c r="E1273">
        <v>0</v>
      </c>
      <c r="F1273">
        <v>1</v>
      </c>
      <c r="G1273">
        <v>0</v>
      </c>
      <c r="H1273">
        <v>1</v>
      </c>
      <c r="I1273">
        <v>0</v>
      </c>
      <c r="J1273">
        <v>1</v>
      </c>
      <c r="K1273">
        <v>1</v>
      </c>
      <c r="L1273">
        <v>0</v>
      </c>
      <c r="M1273">
        <v>0</v>
      </c>
      <c r="N1273">
        <v>1</v>
      </c>
      <c r="P1273">
        <v>0</v>
      </c>
      <c r="Q1273">
        <v>-1</v>
      </c>
    </row>
    <row r="1274" spans="1:38" x14ac:dyDescent="0.25">
      <c r="A1274" s="122" t="s">
        <v>386</v>
      </c>
      <c r="B1274" t="s">
        <v>624</v>
      </c>
      <c r="C1274" s="165" t="s">
        <v>623</v>
      </c>
      <c r="D1274">
        <v>0</v>
      </c>
      <c r="E1274">
        <v>0</v>
      </c>
      <c r="F1274">
        <v>1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1</v>
      </c>
      <c r="M1274">
        <v>0</v>
      </c>
      <c r="N1274">
        <v>1</v>
      </c>
      <c r="P1274">
        <v>0</v>
      </c>
      <c r="Q1274">
        <v>0</v>
      </c>
    </row>
    <row r="1275" spans="1:38" x14ac:dyDescent="0.25">
      <c r="A1275" s="122" t="s">
        <v>386</v>
      </c>
      <c r="B1275" t="s">
        <v>622</v>
      </c>
      <c r="C1275" s="165" t="s">
        <v>623</v>
      </c>
      <c r="D1275">
        <v>1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1</v>
      </c>
      <c r="P1275">
        <v>0</v>
      </c>
      <c r="Q1275">
        <v>-1</v>
      </c>
    </row>
    <row r="1276" spans="1:38" x14ac:dyDescent="0.25">
      <c r="A1276" s="122" t="s">
        <v>386</v>
      </c>
      <c r="B1276" t="s">
        <v>621</v>
      </c>
      <c r="C1276" s="165" t="s">
        <v>619</v>
      </c>
      <c r="D1276">
        <v>1</v>
      </c>
      <c r="E1276">
        <v>0</v>
      </c>
      <c r="F1276">
        <v>1</v>
      </c>
      <c r="G1276">
        <v>0</v>
      </c>
      <c r="H1276">
        <v>1</v>
      </c>
      <c r="I1276">
        <v>1</v>
      </c>
      <c r="J1276">
        <v>0</v>
      </c>
      <c r="K1276">
        <v>0</v>
      </c>
      <c r="L1276">
        <v>0</v>
      </c>
      <c r="M1276">
        <v>0</v>
      </c>
      <c r="N1276">
        <v>1</v>
      </c>
      <c r="P1276">
        <v>0</v>
      </c>
      <c r="Q1276">
        <v>0</v>
      </c>
    </row>
    <row r="1277" spans="1:38" x14ac:dyDescent="0.25">
      <c r="A1277" s="122" t="s">
        <v>386</v>
      </c>
      <c r="B1277" t="s">
        <v>620</v>
      </c>
      <c r="C1277" s="165" t="s">
        <v>619</v>
      </c>
      <c r="D1277">
        <v>0</v>
      </c>
      <c r="E1277">
        <v>0</v>
      </c>
      <c r="F1277">
        <v>0</v>
      </c>
      <c r="G1277">
        <v>0</v>
      </c>
      <c r="H1277">
        <v>1</v>
      </c>
      <c r="I1277">
        <v>1</v>
      </c>
      <c r="J1277">
        <v>0</v>
      </c>
      <c r="K1277">
        <v>0</v>
      </c>
      <c r="L1277">
        <v>0</v>
      </c>
      <c r="M1277">
        <v>0</v>
      </c>
      <c r="N1277">
        <v>1</v>
      </c>
      <c r="P1277">
        <v>0</v>
      </c>
      <c r="Q1277">
        <v>-1</v>
      </c>
    </row>
    <row r="1278" spans="1:38" x14ac:dyDescent="0.25">
      <c r="A1278" s="122" t="s">
        <v>386</v>
      </c>
      <c r="B1278" t="s">
        <v>618</v>
      </c>
      <c r="C1278" s="165" t="s">
        <v>619</v>
      </c>
      <c r="D1278">
        <v>1</v>
      </c>
      <c r="E1278">
        <v>1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1</v>
      </c>
      <c r="P1278">
        <v>0</v>
      </c>
      <c r="Q1278">
        <v>-2</v>
      </c>
    </row>
    <row r="1279" spans="1:38" x14ac:dyDescent="0.25">
      <c r="A1279" s="122" t="s">
        <v>386</v>
      </c>
      <c r="B1279" t="s">
        <v>617</v>
      </c>
      <c r="C1279" s="165" t="s">
        <v>616</v>
      </c>
      <c r="D1279">
        <v>0</v>
      </c>
      <c r="E1279">
        <v>0</v>
      </c>
      <c r="F1279">
        <v>0</v>
      </c>
      <c r="G1279">
        <v>0</v>
      </c>
      <c r="H1279">
        <v>1</v>
      </c>
      <c r="I1279">
        <v>0</v>
      </c>
      <c r="J1279">
        <v>1</v>
      </c>
      <c r="K1279">
        <v>0</v>
      </c>
      <c r="L1279">
        <v>0</v>
      </c>
      <c r="M1279">
        <v>0</v>
      </c>
      <c r="N1279">
        <v>1</v>
      </c>
      <c r="P1279">
        <v>0</v>
      </c>
      <c r="Q1279">
        <v>-2</v>
      </c>
    </row>
    <row r="1280" spans="1:38" x14ac:dyDescent="0.25">
      <c r="A1280" s="122" t="s">
        <v>386</v>
      </c>
      <c r="B1280" t="s">
        <v>615</v>
      </c>
      <c r="C1280" s="165" t="s">
        <v>616</v>
      </c>
      <c r="D1280">
        <v>0</v>
      </c>
      <c r="E1280">
        <v>0</v>
      </c>
      <c r="F1280">
        <v>1</v>
      </c>
      <c r="G1280">
        <v>0</v>
      </c>
      <c r="H1280">
        <v>1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1</v>
      </c>
      <c r="P1280">
        <v>0</v>
      </c>
      <c r="Q1280">
        <v>-1</v>
      </c>
    </row>
    <row r="1281" spans="1:17" x14ac:dyDescent="0.25">
      <c r="A1281" s="122" t="s">
        <v>386</v>
      </c>
      <c r="B1281" t="s">
        <v>613</v>
      </c>
      <c r="C1281" s="165" t="s">
        <v>614</v>
      </c>
      <c r="D1281">
        <v>1</v>
      </c>
      <c r="E1281">
        <v>1</v>
      </c>
      <c r="F1281">
        <v>0</v>
      </c>
      <c r="G1281">
        <v>0</v>
      </c>
      <c r="H1281">
        <v>1</v>
      </c>
      <c r="I1281">
        <v>1</v>
      </c>
      <c r="J1281">
        <v>0</v>
      </c>
      <c r="K1281">
        <v>0</v>
      </c>
      <c r="L1281">
        <v>0</v>
      </c>
      <c r="M1281">
        <v>0</v>
      </c>
      <c r="N1281">
        <v>1</v>
      </c>
      <c r="P1281">
        <v>0</v>
      </c>
      <c r="Q1281">
        <v>-2</v>
      </c>
    </row>
    <row r="1282" spans="1:17" x14ac:dyDescent="0.25">
      <c r="A1282" s="122" t="s">
        <v>386</v>
      </c>
      <c r="B1282" t="s">
        <v>612</v>
      </c>
      <c r="C1282" s="165" t="s">
        <v>611</v>
      </c>
      <c r="D1282">
        <v>0</v>
      </c>
      <c r="E1282">
        <v>0</v>
      </c>
      <c r="F1282">
        <v>0</v>
      </c>
      <c r="G1282">
        <v>0</v>
      </c>
      <c r="H1282">
        <v>1</v>
      </c>
      <c r="I1282">
        <v>1</v>
      </c>
      <c r="J1282">
        <v>0</v>
      </c>
      <c r="K1282">
        <v>0</v>
      </c>
      <c r="L1282">
        <v>0</v>
      </c>
      <c r="M1282">
        <v>0</v>
      </c>
      <c r="N1282">
        <v>1</v>
      </c>
      <c r="P1282">
        <v>0</v>
      </c>
      <c r="Q1282">
        <v>0</v>
      </c>
    </row>
    <row r="1283" spans="1:17" x14ac:dyDescent="0.25">
      <c r="A1283" s="122" t="s">
        <v>386</v>
      </c>
      <c r="B1283" t="s">
        <v>610</v>
      </c>
      <c r="C1283" s="165" t="s">
        <v>611</v>
      </c>
      <c r="D1283">
        <v>0</v>
      </c>
      <c r="E1283">
        <v>0</v>
      </c>
      <c r="F1283">
        <v>0</v>
      </c>
      <c r="G1283">
        <v>0</v>
      </c>
      <c r="H1283">
        <v>1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1</v>
      </c>
      <c r="P1283">
        <v>0</v>
      </c>
      <c r="Q1283">
        <v>0</v>
      </c>
    </row>
    <row r="1284" spans="1:17" x14ac:dyDescent="0.25">
      <c r="A1284" s="122" t="s">
        <v>386</v>
      </c>
      <c r="B1284" t="s">
        <v>609</v>
      </c>
      <c r="C1284" s="165" t="s">
        <v>608</v>
      </c>
      <c r="D1284">
        <v>0</v>
      </c>
      <c r="E1284">
        <v>0</v>
      </c>
      <c r="F1284">
        <v>1</v>
      </c>
      <c r="G1284">
        <v>0</v>
      </c>
      <c r="H1284">
        <v>1</v>
      </c>
      <c r="I1284">
        <v>0</v>
      </c>
      <c r="J1284">
        <v>1</v>
      </c>
      <c r="K1284">
        <v>0</v>
      </c>
      <c r="L1284">
        <v>0</v>
      </c>
      <c r="M1284">
        <v>0</v>
      </c>
      <c r="N1284">
        <v>1</v>
      </c>
      <c r="P1284">
        <v>0</v>
      </c>
      <c r="Q1284">
        <v>-1</v>
      </c>
    </row>
    <row r="1285" spans="1:17" x14ac:dyDescent="0.25">
      <c r="A1285" s="122" t="s">
        <v>386</v>
      </c>
      <c r="B1285" t="s">
        <v>607</v>
      </c>
      <c r="C1285" s="165" t="s">
        <v>608</v>
      </c>
      <c r="D1285">
        <v>1</v>
      </c>
      <c r="E1285">
        <v>0</v>
      </c>
      <c r="F1285">
        <v>0</v>
      </c>
      <c r="G1285">
        <v>0</v>
      </c>
      <c r="H1285">
        <v>1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1</v>
      </c>
      <c r="P1285">
        <v>0</v>
      </c>
      <c r="Q1285">
        <v>0</v>
      </c>
    </row>
    <row r="1286" spans="1:17" ht="15.75" thickBot="1" x14ac:dyDescent="0.3">
      <c r="A1286" s="122" t="s">
        <v>386</v>
      </c>
      <c r="B1286" t="s">
        <v>605</v>
      </c>
      <c r="C1286" s="165" t="s">
        <v>606</v>
      </c>
      <c r="D1286">
        <v>1</v>
      </c>
      <c r="E1286">
        <v>1</v>
      </c>
      <c r="F1286">
        <v>1</v>
      </c>
      <c r="G1286">
        <v>0</v>
      </c>
      <c r="H1286">
        <v>1</v>
      </c>
      <c r="I1286">
        <v>0</v>
      </c>
      <c r="J1286">
        <v>1</v>
      </c>
      <c r="K1286">
        <v>0</v>
      </c>
      <c r="L1286">
        <v>0</v>
      </c>
      <c r="M1286">
        <v>0</v>
      </c>
      <c r="N1286">
        <v>1</v>
      </c>
      <c r="P1286">
        <v>0</v>
      </c>
      <c r="Q1286">
        <v>-2</v>
      </c>
    </row>
    <row r="1287" spans="1:17" ht="15.75" thickBot="1" x14ac:dyDescent="0.3">
      <c r="A1287" s="203" t="s">
        <v>430</v>
      </c>
      <c r="B1287" s="203"/>
      <c r="C1287" s="203"/>
      <c r="D1287" s="39">
        <f>SUM(D1269:D1286)</f>
        <v>11</v>
      </c>
      <c r="E1287" s="39">
        <f t="shared" ref="E1287:P1287" si="18">SUM(E1269:E1286)</f>
        <v>5</v>
      </c>
      <c r="F1287" s="39">
        <f t="shared" si="18"/>
        <v>8</v>
      </c>
      <c r="G1287" s="39">
        <f t="shared" si="18"/>
        <v>0</v>
      </c>
      <c r="H1287" s="39">
        <f t="shared" si="18"/>
        <v>11</v>
      </c>
      <c r="I1287" s="39">
        <f t="shared" si="18"/>
        <v>4</v>
      </c>
      <c r="J1287" s="39">
        <f t="shared" si="18"/>
        <v>4</v>
      </c>
      <c r="K1287" s="39">
        <f t="shared" si="18"/>
        <v>1</v>
      </c>
      <c r="L1287" s="39">
        <f t="shared" si="18"/>
        <v>1</v>
      </c>
      <c r="M1287" s="39">
        <f t="shared" si="18"/>
        <v>0</v>
      </c>
      <c r="N1287" s="39">
        <f t="shared" si="18"/>
        <v>18</v>
      </c>
      <c r="O1287" s="39">
        <f t="shared" si="18"/>
        <v>0</v>
      </c>
      <c r="P1287" s="39">
        <f t="shared" si="18"/>
        <v>0</v>
      </c>
      <c r="Q1287" s="40">
        <f>SUM(Q1269:Q1286)/18</f>
        <v>-1.2777777777777777</v>
      </c>
    </row>
    <row r="1288" spans="1:17" ht="15.75" thickTop="1" x14ac:dyDescent="0.25"/>
    <row r="1289" spans="1:17" x14ac:dyDescent="0.25">
      <c r="A1289" s="207" t="s">
        <v>1491</v>
      </c>
      <c r="B1289" s="207"/>
      <c r="C1289" s="207"/>
    </row>
    <row r="1290" spans="1:17" x14ac:dyDescent="0.25">
      <c r="A1290" s="38" t="s">
        <v>386</v>
      </c>
      <c r="B1290" t="s">
        <v>699</v>
      </c>
      <c r="C1290" s="165" t="s">
        <v>698</v>
      </c>
      <c r="D1290">
        <v>1</v>
      </c>
      <c r="E1290">
        <v>0</v>
      </c>
      <c r="F1290">
        <v>1</v>
      </c>
      <c r="G1290">
        <v>0</v>
      </c>
      <c r="H1290">
        <v>1</v>
      </c>
      <c r="I1290">
        <v>0</v>
      </c>
      <c r="J1290">
        <v>0</v>
      </c>
      <c r="K1290">
        <v>0</v>
      </c>
      <c r="L1290">
        <v>1</v>
      </c>
      <c r="M1290">
        <v>0</v>
      </c>
      <c r="N1290">
        <v>1</v>
      </c>
      <c r="O1290" s="45" t="s">
        <v>407</v>
      </c>
      <c r="P1290">
        <v>0</v>
      </c>
      <c r="Q1290">
        <v>-4</v>
      </c>
    </row>
    <row r="1291" spans="1:17" x14ac:dyDescent="0.25">
      <c r="A1291" s="38" t="s">
        <v>386</v>
      </c>
      <c r="B1291" t="s">
        <v>697</v>
      </c>
      <c r="C1291" s="165" t="s">
        <v>698</v>
      </c>
      <c r="D1291">
        <v>0</v>
      </c>
      <c r="E1291">
        <v>0</v>
      </c>
      <c r="F1291">
        <v>0</v>
      </c>
      <c r="G1291">
        <v>0</v>
      </c>
      <c r="H1291">
        <v>1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1</v>
      </c>
      <c r="O1291" s="45" t="s">
        <v>407</v>
      </c>
      <c r="P1291">
        <v>0</v>
      </c>
      <c r="Q1291">
        <v>0</v>
      </c>
    </row>
    <row r="1292" spans="1:17" x14ac:dyDescent="0.25">
      <c r="A1292" s="38" t="s">
        <v>386</v>
      </c>
      <c r="B1292" t="s">
        <v>695</v>
      </c>
      <c r="C1292" s="165" t="s">
        <v>696</v>
      </c>
      <c r="D1292">
        <v>1</v>
      </c>
      <c r="E1292">
        <v>1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1</v>
      </c>
      <c r="O1292" s="45" t="s">
        <v>407</v>
      </c>
      <c r="P1292">
        <v>0</v>
      </c>
      <c r="Q1292">
        <v>-3</v>
      </c>
    </row>
    <row r="1293" spans="1:17" x14ac:dyDescent="0.25">
      <c r="A1293" s="38" t="s">
        <v>386</v>
      </c>
      <c r="B1293" t="s">
        <v>693</v>
      </c>
      <c r="C1293" s="165" t="s">
        <v>694</v>
      </c>
      <c r="D1293">
        <v>1</v>
      </c>
      <c r="E1293">
        <v>1</v>
      </c>
      <c r="F1293">
        <v>0</v>
      </c>
      <c r="G1293">
        <v>0</v>
      </c>
      <c r="H1293">
        <v>1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1</v>
      </c>
      <c r="O1293" s="45" t="s">
        <v>407</v>
      </c>
      <c r="P1293">
        <v>0</v>
      </c>
      <c r="Q1293">
        <v>-2</v>
      </c>
    </row>
    <row r="1294" spans="1:17" x14ac:dyDescent="0.25">
      <c r="A1294" s="38" t="s">
        <v>386</v>
      </c>
      <c r="B1294" t="s">
        <v>691</v>
      </c>
      <c r="C1294" s="165" t="s">
        <v>692</v>
      </c>
      <c r="D1294">
        <v>1</v>
      </c>
      <c r="E1294">
        <v>1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1</v>
      </c>
      <c r="O1294" s="45" t="s">
        <v>407</v>
      </c>
      <c r="P1294">
        <v>0</v>
      </c>
      <c r="Q1294">
        <v>-1</v>
      </c>
    </row>
    <row r="1295" spans="1:17" ht="15.75" thickBot="1" x14ac:dyDescent="0.3">
      <c r="A1295" s="120" t="s">
        <v>386</v>
      </c>
      <c r="B1295" s="24" t="s">
        <v>688</v>
      </c>
      <c r="C1295" s="170" t="s">
        <v>690</v>
      </c>
      <c r="D1295">
        <v>1</v>
      </c>
      <c r="E1295">
        <v>1</v>
      </c>
      <c r="F1295">
        <v>0</v>
      </c>
      <c r="G1295">
        <v>0</v>
      </c>
      <c r="H1295">
        <v>1</v>
      </c>
      <c r="I1295">
        <v>0</v>
      </c>
      <c r="J1295">
        <v>1</v>
      </c>
      <c r="K1295">
        <v>1</v>
      </c>
      <c r="L1295">
        <v>0</v>
      </c>
      <c r="M1295">
        <v>0</v>
      </c>
      <c r="N1295">
        <v>1</v>
      </c>
      <c r="O1295" s="45" t="s">
        <v>407</v>
      </c>
      <c r="P1295">
        <v>1</v>
      </c>
      <c r="Q1295">
        <v>0</v>
      </c>
    </row>
    <row r="1296" spans="1:17" x14ac:dyDescent="0.25">
      <c r="A1296" s="38" t="s">
        <v>386</v>
      </c>
      <c r="B1296" t="s">
        <v>687</v>
      </c>
      <c r="C1296" s="165" t="s">
        <v>689</v>
      </c>
      <c r="D1296">
        <v>1</v>
      </c>
      <c r="E1296">
        <v>1</v>
      </c>
      <c r="F1296">
        <v>0</v>
      </c>
      <c r="G1296">
        <v>0</v>
      </c>
      <c r="H1296">
        <v>1</v>
      </c>
      <c r="I1296">
        <v>1</v>
      </c>
      <c r="J1296">
        <v>1</v>
      </c>
      <c r="K1296">
        <v>1</v>
      </c>
      <c r="L1296">
        <v>0</v>
      </c>
      <c r="M1296">
        <v>0</v>
      </c>
      <c r="N1296">
        <v>1</v>
      </c>
      <c r="O1296" s="45" t="s">
        <v>407</v>
      </c>
      <c r="P1296">
        <v>1</v>
      </c>
      <c r="Q1296">
        <v>-5</v>
      </c>
    </row>
    <row r="1297" spans="1:17" x14ac:dyDescent="0.25">
      <c r="A1297" s="38" t="s">
        <v>386</v>
      </c>
      <c r="B1297" t="s">
        <v>686</v>
      </c>
      <c r="C1297" s="165" t="s">
        <v>685</v>
      </c>
      <c r="D1297">
        <v>1</v>
      </c>
      <c r="E1297">
        <v>0</v>
      </c>
      <c r="F1297">
        <v>1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1</v>
      </c>
      <c r="O1297" s="45" t="s">
        <v>407</v>
      </c>
      <c r="P1297">
        <v>0</v>
      </c>
      <c r="Q1297">
        <v>-2</v>
      </c>
    </row>
    <row r="1298" spans="1:17" ht="15.75" thickBot="1" x14ac:dyDescent="0.3">
      <c r="A1298" s="120" t="s">
        <v>386</v>
      </c>
      <c r="B1298" s="24" t="s">
        <v>684</v>
      </c>
      <c r="C1298" s="170" t="s">
        <v>685</v>
      </c>
      <c r="D1298">
        <v>1</v>
      </c>
      <c r="E1298">
        <v>1</v>
      </c>
      <c r="F1298">
        <v>0</v>
      </c>
      <c r="G1298">
        <v>0</v>
      </c>
      <c r="H1298">
        <v>0</v>
      </c>
      <c r="I1298">
        <v>0</v>
      </c>
      <c r="J1298">
        <v>1</v>
      </c>
      <c r="K1298">
        <v>0</v>
      </c>
      <c r="L1298">
        <v>0</v>
      </c>
      <c r="M1298">
        <v>0</v>
      </c>
      <c r="N1298">
        <v>1</v>
      </c>
      <c r="O1298" s="45" t="s">
        <v>407</v>
      </c>
      <c r="P1298">
        <v>0</v>
      </c>
      <c r="Q1298">
        <v>-2</v>
      </c>
    </row>
    <row r="1299" spans="1:17" x14ac:dyDescent="0.25">
      <c r="A1299" s="38" t="s">
        <v>386</v>
      </c>
      <c r="B1299" t="s">
        <v>683</v>
      </c>
      <c r="C1299" s="165" t="s">
        <v>681</v>
      </c>
      <c r="D1299">
        <v>0</v>
      </c>
      <c r="E1299">
        <v>0</v>
      </c>
      <c r="F1299">
        <v>1</v>
      </c>
      <c r="G1299">
        <v>0</v>
      </c>
      <c r="H1299">
        <v>1</v>
      </c>
      <c r="I1299">
        <v>1</v>
      </c>
      <c r="J1299">
        <v>0</v>
      </c>
      <c r="K1299">
        <v>0</v>
      </c>
      <c r="L1299">
        <v>0</v>
      </c>
      <c r="M1299">
        <v>0</v>
      </c>
      <c r="N1299">
        <v>1</v>
      </c>
      <c r="O1299" s="45" t="s">
        <v>407</v>
      </c>
      <c r="P1299">
        <v>1</v>
      </c>
      <c r="Q1299">
        <v>-3</v>
      </c>
    </row>
    <row r="1300" spans="1:17" x14ac:dyDescent="0.25">
      <c r="A1300" s="38" t="s">
        <v>386</v>
      </c>
      <c r="B1300" t="s">
        <v>682</v>
      </c>
      <c r="C1300" s="165" t="s">
        <v>681</v>
      </c>
      <c r="D1300">
        <v>0</v>
      </c>
      <c r="E1300">
        <v>0</v>
      </c>
      <c r="F1300">
        <v>1</v>
      </c>
      <c r="G1300">
        <v>0</v>
      </c>
      <c r="H1300">
        <v>1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1</v>
      </c>
      <c r="O1300" s="45" t="s">
        <v>407</v>
      </c>
      <c r="P1300">
        <v>0</v>
      </c>
      <c r="Q1300">
        <v>-3</v>
      </c>
    </row>
    <row r="1301" spans="1:17" x14ac:dyDescent="0.25">
      <c r="A1301" s="38" t="s">
        <v>386</v>
      </c>
      <c r="B1301" t="s">
        <v>680</v>
      </c>
      <c r="C1301" s="165" t="s">
        <v>681</v>
      </c>
      <c r="D1301">
        <v>0</v>
      </c>
      <c r="E1301">
        <v>0</v>
      </c>
      <c r="F1301">
        <v>1</v>
      </c>
      <c r="G1301">
        <v>0</v>
      </c>
      <c r="H1301">
        <v>1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1</v>
      </c>
      <c r="O1301" s="45" t="s">
        <v>407</v>
      </c>
      <c r="P1301">
        <v>0</v>
      </c>
      <c r="Q1301">
        <v>0</v>
      </c>
    </row>
    <row r="1302" spans="1:17" x14ac:dyDescent="0.25">
      <c r="A1302" s="38" t="s">
        <v>386</v>
      </c>
      <c r="B1302" t="s">
        <v>679</v>
      </c>
      <c r="C1302" s="165" t="s">
        <v>678</v>
      </c>
      <c r="D1302">
        <v>0</v>
      </c>
      <c r="E1302">
        <v>0</v>
      </c>
      <c r="F1302">
        <v>0</v>
      </c>
      <c r="G1302">
        <v>0</v>
      </c>
      <c r="H1302">
        <v>1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1</v>
      </c>
      <c r="O1302" s="45" t="s">
        <v>407</v>
      </c>
      <c r="P1302">
        <v>0</v>
      </c>
      <c r="Q1302">
        <v>0</v>
      </c>
    </row>
    <row r="1303" spans="1:17" x14ac:dyDescent="0.25">
      <c r="A1303" s="38" t="s">
        <v>386</v>
      </c>
      <c r="B1303" t="s">
        <v>677</v>
      </c>
      <c r="C1303" s="165" t="s">
        <v>678</v>
      </c>
      <c r="D1303">
        <v>0</v>
      </c>
      <c r="E1303">
        <v>0</v>
      </c>
      <c r="F1303">
        <v>0</v>
      </c>
      <c r="G1303">
        <v>0</v>
      </c>
      <c r="H1303">
        <v>1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1</v>
      </c>
      <c r="O1303" s="45" t="s">
        <v>407</v>
      </c>
      <c r="P1303">
        <v>0</v>
      </c>
      <c r="Q1303">
        <v>0</v>
      </c>
    </row>
    <row r="1304" spans="1:17" s="24" customFormat="1" ht="15.75" thickBot="1" x14ac:dyDescent="0.3">
      <c r="A1304" s="120" t="s">
        <v>386</v>
      </c>
      <c r="B1304" s="24" t="s">
        <v>667</v>
      </c>
      <c r="C1304" s="170" t="s">
        <v>668</v>
      </c>
      <c r="D1304" s="24">
        <v>1</v>
      </c>
      <c r="E1304" s="24">
        <v>0</v>
      </c>
      <c r="F1304" s="24">
        <v>1</v>
      </c>
      <c r="G1304" s="24">
        <v>0</v>
      </c>
      <c r="H1304" s="24">
        <v>1</v>
      </c>
      <c r="I1304" s="24">
        <v>0</v>
      </c>
      <c r="J1304" s="24">
        <v>0</v>
      </c>
      <c r="K1304" s="24">
        <v>0</v>
      </c>
      <c r="L1304" s="24">
        <v>0</v>
      </c>
      <c r="M1304" s="24">
        <v>0</v>
      </c>
      <c r="N1304" s="24">
        <v>1</v>
      </c>
      <c r="O1304" s="113" t="s">
        <v>407</v>
      </c>
      <c r="P1304" s="24">
        <v>0</v>
      </c>
      <c r="Q1304" s="24">
        <v>-2</v>
      </c>
    </row>
    <row r="1305" spans="1:17" x14ac:dyDescent="0.25">
      <c r="A1305" s="38" t="s">
        <v>386</v>
      </c>
      <c r="B1305" t="s">
        <v>666</v>
      </c>
      <c r="C1305" s="165" t="s">
        <v>676</v>
      </c>
      <c r="D1305">
        <v>1</v>
      </c>
      <c r="E1305">
        <v>0</v>
      </c>
      <c r="F1305">
        <v>1</v>
      </c>
      <c r="G1305">
        <v>0</v>
      </c>
      <c r="H1305">
        <v>1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1</v>
      </c>
      <c r="O1305" s="45" t="s">
        <v>407</v>
      </c>
      <c r="P1305">
        <v>0</v>
      </c>
      <c r="Q1305">
        <v>-3</v>
      </c>
    </row>
    <row r="1306" spans="1:17" x14ac:dyDescent="0.25">
      <c r="A1306" s="38" t="s">
        <v>386</v>
      </c>
      <c r="B1306" t="s">
        <v>665</v>
      </c>
      <c r="C1306" s="165" t="s">
        <v>675</v>
      </c>
      <c r="D1306">
        <v>0</v>
      </c>
      <c r="E1306">
        <v>0</v>
      </c>
      <c r="F1306">
        <v>0</v>
      </c>
      <c r="G1306">
        <v>0</v>
      </c>
      <c r="H1306">
        <v>1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1</v>
      </c>
      <c r="O1306" s="45" t="s">
        <v>407</v>
      </c>
      <c r="P1306">
        <v>0</v>
      </c>
      <c r="Q1306">
        <v>-1</v>
      </c>
    </row>
    <row r="1307" spans="1:17" x14ac:dyDescent="0.25">
      <c r="A1307" s="38" t="s">
        <v>386</v>
      </c>
      <c r="B1307" t="s">
        <v>664</v>
      </c>
      <c r="C1307" s="165" t="s">
        <v>675</v>
      </c>
      <c r="D1307">
        <v>0</v>
      </c>
      <c r="E1307">
        <v>0</v>
      </c>
      <c r="F1307">
        <v>0</v>
      </c>
      <c r="G1307">
        <v>0</v>
      </c>
      <c r="H1307">
        <v>1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1</v>
      </c>
      <c r="O1307" s="45" t="s">
        <v>407</v>
      </c>
      <c r="P1307">
        <v>0</v>
      </c>
      <c r="Q1307">
        <v>0</v>
      </c>
    </row>
    <row r="1308" spans="1:17" x14ac:dyDescent="0.25">
      <c r="A1308" s="38" t="s">
        <v>386</v>
      </c>
      <c r="B1308" t="s">
        <v>663</v>
      </c>
      <c r="C1308" s="165" t="s">
        <v>674</v>
      </c>
      <c r="D1308">
        <v>1</v>
      </c>
      <c r="E1308">
        <v>0</v>
      </c>
      <c r="F1308">
        <v>0</v>
      </c>
      <c r="G1308">
        <v>0</v>
      </c>
      <c r="H1308">
        <v>1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1</v>
      </c>
      <c r="O1308" s="45" t="s">
        <v>407</v>
      </c>
      <c r="P1308">
        <v>0</v>
      </c>
      <c r="Q1308">
        <v>-1</v>
      </c>
    </row>
    <row r="1309" spans="1:17" x14ac:dyDescent="0.25">
      <c r="A1309" s="38" t="s">
        <v>386</v>
      </c>
      <c r="B1309" t="s">
        <v>662</v>
      </c>
      <c r="C1309" s="165" t="s">
        <v>661</v>
      </c>
      <c r="D1309">
        <v>1</v>
      </c>
      <c r="E1309">
        <v>1</v>
      </c>
      <c r="F1309">
        <v>1</v>
      </c>
      <c r="G1309">
        <v>0</v>
      </c>
      <c r="H1309">
        <v>1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1</v>
      </c>
      <c r="O1309" s="45" t="s">
        <v>407</v>
      </c>
      <c r="P1309">
        <v>0</v>
      </c>
      <c r="Q1309">
        <v>-1</v>
      </c>
    </row>
    <row r="1310" spans="1:17" ht="15.75" thickBot="1" x14ac:dyDescent="0.3">
      <c r="A1310" s="120" t="s">
        <v>386</v>
      </c>
      <c r="B1310" s="24" t="s">
        <v>660</v>
      </c>
      <c r="C1310" s="170" t="s">
        <v>661</v>
      </c>
      <c r="D1310">
        <v>1</v>
      </c>
      <c r="E1310">
        <v>0</v>
      </c>
      <c r="F1310">
        <v>0</v>
      </c>
      <c r="G1310">
        <v>0</v>
      </c>
      <c r="H1310">
        <v>1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1</v>
      </c>
      <c r="O1310" s="45" t="s">
        <v>407</v>
      </c>
      <c r="P1310">
        <v>0</v>
      </c>
      <c r="Q1310">
        <v>-2</v>
      </c>
    </row>
    <row r="1311" spans="1:17" x14ac:dyDescent="0.25">
      <c r="A1311" s="38" t="s">
        <v>386</v>
      </c>
      <c r="B1311" t="s">
        <v>659</v>
      </c>
      <c r="C1311" s="165" t="s">
        <v>658</v>
      </c>
      <c r="D1311">
        <v>1</v>
      </c>
      <c r="E1311">
        <v>0</v>
      </c>
      <c r="F1311">
        <v>0</v>
      </c>
      <c r="G1311">
        <v>0</v>
      </c>
      <c r="H1311">
        <v>1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1</v>
      </c>
      <c r="O1311" s="45" t="s">
        <v>407</v>
      </c>
      <c r="P1311">
        <v>1</v>
      </c>
      <c r="Q1311">
        <v>-3</v>
      </c>
    </row>
    <row r="1312" spans="1:17" x14ac:dyDescent="0.25">
      <c r="A1312" s="38" t="s">
        <v>386</v>
      </c>
      <c r="B1312" t="s">
        <v>656</v>
      </c>
      <c r="C1312" s="165" t="s">
        <v>657</v>
      </c>
      <c r="D1312">
        <v>1</v>
      </c>
      <c r="E1312">
        <v>0</v>
      </c>
      <c r="F1312">
        <v>0</v>
      </c>
      <c r="G1312">
        <v>0</v>
      </c>
      <c r="H1312">
        <v>1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1</v>
      </c>
      <c r="O1312" s="45" t="s">
        <v>407</v>
      </c>
      <c r="P1312">
        <v>0</v>
      </c>
      <c r="Q1312">
        <v>0</v>
      </c>
    </row>
    <row r="1313" spans="1:17" x14ac:dyDescent="0.25">
      <c r="A1313" s="38" t="s">
        <v>386</v>
      </c>
      <c r="B1313" t="s">
        <v>655</v>
      </c>
      <c r="C1313" s="165">
        <v>42312</v>
      </c>
      <c r="D1313">
        <v>1</v>
      </c>
      <c r="E1313">
        <v>0</v>
      </c>
      <c r="F1313">
        <v>1</v>
      </c>
      <c r="G1313">
        <v>0</v>
      </c>
      <c r="H1313">
        <v>1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1</v>
      </c>
      <c r="O1313" s="45" t="s">
        <v>407</v>
      </c>
      <c r="P1313">
        <v>0</v>
      </c>
      <c r="Q1313">
        <v>-2</v>
      </c>
    </row>
    <row r="1314" spans="1:17" x14ac:dyDescent="0.25">
      <c r="A1314" s="38" t="s">
        <v>386</v>
      </c>
      <c r="B1314" t="s">
        <v>654</v>
      </c>
      <c r="C1314" s="165">
        <v>42313</v>
      </c>
      <c r="D1314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1</v>
      </c>
      <c r="O1314" s="45" t="s">
        <v>407</v>
      </c>
      <c r="P1314">
        <v>0</v>
      </c>
      <c r="Q1314">
        <v>-3</v>
      </c>
    </row>
    <row r="1315" spans="1:17" s="24" customFormat="1" ht="15.75" thickBot="1" x14ac:dyDescent="0.3">
      <c r="A1315" s="120" t="s">
        <v>386</v>
      </c>
      <c r="B1315" s="24" t="s">
        <v>653</v>
      </c>
      <c r="C1315" s="170">
        <v>42313</v>
      </c>
      <c r="D1315" s="24">
        <v>1</v>
      </c>
      <c r="E1315" s="24">
        <v>1</v>
      </c>
      <c r="F1315" s="24">
        <v>0</v>
      </c>
      <c r="G1315" s="24">
        <v>0</v>
      </c>
      <c r="H1315" s="24">
        <v>1</v>
      </c>
      <c r="I1315" s="24">
        <v>0</v>
      </c>
      <c r="J1315" s="24">
        <v>0</v>
      </c>
      <c r="K1315" s="24">
        <v>0</v>
      </c>
      <c r="L1315" s="24">
        <v>0</v>
      </c>
      <c r="M1315" s="24">
        <v>0</v>
      </c>
      <c r="N1315" s="24">
        <v>1</v>
      </c>
      <c r="O1315" s="113" t="s">
        <v>407</v>
      </c>
      <c r="P1315" s="24">
        <v>0</v>
      </c>
      <c r="Q1315" s="24">
        <v>-5</v>
      </c>
    </row>
    <row r="1316" spans="1:17" x14ac:dyDescent="0.25">
      <c r="A1316" s="38" t="s">
        <v>386</v>
      </c>
      <c r="B1316" t="s">
        <v>652</v>
      </c>
      <c r="C1316" s="165">
        <v>42314</v>
      </c>
      <c r="D1316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1</v>
      </c>
      <c r="K1316">
        <v>1</v>
      </c>
      <c r="L1316">
        <v>0</v>
      </c>
      <c r="M1316">
        <v>0</v>
      </c>
      <c r="N1316">
        <v>1</v>
      </c>
      <c r="O1316" s="45" t="s">
        <v>407</v>
      </c>
      <c r="P1316">
        <v>0</v>
      </c>
      <c r="Q1316">
        <v>-3</v>
      </c>
    </row>
    <row r="1317" spans="1:17" x14ac:dyDescent="0.25">
      <c r="A1317" s="38" t="s">
        <v>386</v>
      </c>
      <c r="B1317" t="s">
        <v>651</v>
      </c>
      <c r="C1317" s="165">
        <v>42315</v>
      </c>
      <c r="D1317">
        <v>1</v>
      </c>
      <c r="E1317">
        <v>1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1</v>
      </c>
      <c r="O1317" s="45" t="s">
        <v>407</v>
      </c>
      <c r="P1317">
        <v>1</v>
      </c>
      <c r="Q1317">
        <v>-5</v>
      </c>
    </row>
    <row r="1318" spans="1:17" x14ac:dyDescent="0.25">
      <c r="A1318" s="38" t="s">
        <v>386</v>
      </c>
      <c r="B1318" t="s">
        <v>650</v>
      </c>
      <c r="C1318" s="165">
        <v>42318</v>
      </c>
      <c r="D1318">
        <v>1</v>
      </c>
      <c r="E1318">
        <v>1</v>
      </c>
      <c r="F1318">
        <v>0</v>
      </c>
      <c r="G1318">
        <v>0</v>
      </c>
      <c r="H1318">
        <v>1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1</v>
      </c>
      <c r="O1318" s="45" t="s">
        <v>407</v>
      </c>
      <c r="P1318">
        <v>0</v>
      </c>
      <c r="Q1318">
        <v>-2</v>
      </c>
    </row>
    <row r="1319" spans="1:17" x14ac:dyDescent="0.25">
      <c r="A1319" s="38" t="s">
        <v>386</v>
      </c>
      <c r="B1319" t="s">
        <v>647</v>
      </c>
      <c r="C1319" s="165">
        <v>42320</v>
      </c>
      <c r="D1319">
        <v>0</v>
      </c>
      <c r="E1319">
        <v>0</v>
      </c>
      <c r="F1319">
        <v>1</v>
      </c>
      <c r="G1319">
        <v>0</v>
      </c>
      <c r="H1319">
        <v>1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1</v>
      </c>
      <c r="O1319" s="45" t="s">
        <v>407</v>
      </c>
      <c r="P1319">
        <v>0</v>
      </c>
      <c r="Q1319">
        <v>-3</v>
      </c>
    </row>
    <row r="1320" spans="1:17" x14ac:dyDescent="0.25">
      <c r="A1320" s="38" t="s">
        <v>386</v>
      </c>
      <c r="B1320" t="s">
        <v>646</v>
      </c>
      <c r="C1320" s="165">
        <v>42320</v>
      </c>
      <c r="D1320">
        <v>0</v>
      </c>
      <c r="E1320">
        <v>0</v>
      </c>
      <c r="F1320">
        <v>1</v>
      </c>
      <c r="G1320">
        <v>0</v>
      </c>
      <c r="H1320">
        <v>1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1</v>
      </c>
      <c r="O1320" s="45" t="s">
        <v>407</v>
      </c>
      <c r="P1320">
        <v>0</v>
      </c>
      <c r="Q1320">
        <v>-3</v>
      </c>
    </row>
    <row r="1321" spans="1:17" x14ac:dyDescent="0.25">
      <c r="A1321" s="38" t="s">
        <v>386</v>
      </c>
      <c r="B1321" t="s">
        <v>645</v>
      </c>
      <c r="C1321" s="165">
        <v>42320</v>
      </c>
      <c r="D1321">
        <v>1</v>
      </c>
      <c r="E1321">
        <v>1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1</v>
      </c>
      <c r="O1321" s="45" t="s">
        <v>407</v>
      </c>
      <c r="P1321">
        <v>0</v>
      </c>
      <c r="Q1321">
        <v>-3</v>
      </c>
    </row>
    <row r="1322" spans="1:17" ht="15.75" thickBot="1" x14ac:dyDescent="0.3">
      <c r="A1322" s="120" t="s">
        <v>386</v>
      </c>
      <c r="B1322" s="24" t="s">
        <v>644</v>
      </c>
      <c r="C1322" s="170">
        <v>42320</v>
      </c>
      <c r="D1322">
        <v>0</v>
      </c>
      <c r="E1322">
        <v>0</v>
      </c>
      <c r="F1322">
        <v>0</v>
      </c>
      <c r="G1322">
        <v>0</v>
      </c>
      <c r="H1322">
        <v>1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1</v>
      </c>
      <c r="O1322" s="45" t="s">
        <v>407</v>
      </c>
      <c r="P1322">
        <v>0</v>
      </c>
      <c r="Q1322">
        <v>-2</v>
      </c>
    </row>
    <row r="1323" spans="1:17" x14ac:dyDescent="0.25">
      <c r="A1323" s="38" t="s">
        <v>386</v>
      </c>
      <c r="B1323" t="s">
        <v>643</v>
      </c>
      <c r="C1323" s="165">
        <v>42321</v>
      </c>
      <c r="D1323">
        <v>0</v>
      </c>
      <c r="E1323">
        <v>0</v>
      </c>
      <c r="F1323">
        <v>0</v>
      </c>
      <c r="G1323">
        <v>0</v>
      </c>
      <c r="H1323">
        <v>1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1</v>
      </c>
      <c r="O1323" s="45" t="s">
        <v>407</v>
      </c>
      <c r="P1323">
        <v>0</v>
      </c>
      <c r="Q1323">
        <v>-1</v>
      </c>
    </row>
    <row r="1324" spans="1:17" x14ac:dyDescent="0.25">
      <c r="A1324" s="38" t="s">
        <v>386</v>
      </c>
      <c r="B1324" t="s">
        <v>642</v>
      </c>
      <c r="C1324" s="165">
        <v>42324</v>
      </c>
      <c r="D1324">
        <v>1</v>
      </c>
      <c r="E1324">
        <v>0</v>
      </c>
      <c r="F1324">
        <v>0</v>
      </c>
      <c r="G1324">
        <v>0</v>
      </c>
      <c r="H1324">
        <v>1</v>
      </c>
      <c r="I1324">
        <v>0</v>
      </c>
      <c r="J1324">
        <v>1</v>
      </c>
      <c r="K1324">
        <v>1</v>
      </c>
      <c r="L1324">
        <v>0</v>
      </c>
      <c r="M1324">
        <v>0</v>
      </c>
      <c r="N1324">
        <v>1</v>
      </c>
      <c r="O1324" s="45" t="s">
        <v>407</v>
      </c>
      <c r="P1324">
        <v>1</v>
      </c>
      <c r="Q1324">
        <v>-5</v>
      </c>
    </row>
    <row r="1325" spans="1:17" x14ac:dyDescent="0.25">
      <c r="A1325" s="38" t="s">
        <v>386</v>
      </c>
      <c r="B1325" t="s">
        <v>641</v>
      </c>
      <c r="C1325" s="165">
        <v>42324</v>
      </c>
      <c r="D1325">
        <v>1</v>
      </c>
      <c r="E1325">
        <v>0</v>
      </c>
      <c r="F1325">
        <v>1</v>
      </c>
      <c r="G1325">
        <v>0</v>
      </c>
      <c r="H1325">
        <v>1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1</v>
      </c>
      <c r="O1325" s="45" t="s">
        <v>407</v>
      </c>
      <c r="P1325">
        <v>1</v>
      </c>
      <c r="Q1325">
        <v>-4</v>
      </c>
    </row>
    <row r="1326" spans="1:17" s="24" customFormat="1" ht="15.75" thickBot="1" x14ac:dyDescent="0.3">
      <c r="A1326" s="120" t="s">
        <v>386</v>
      </c>
      <c r="B1326" s="24" t="s">
        <v>640</v>
      </c>
      <c r="C1326" s="170">
        <v>42327</v>
      </c>
      <c r="D1326" s="24">
        <v>0</v>
      </c>
      <c r="E1326" s="24">
        <v>0</v>
      </c>
      <c r="F1326" s="24">
        <v>0</v>
      </c>
      <c r="G1326" s="24">
        <v>0</v>
      </c>
      <c r="H1326" s="24">
        <v>1</v>
      </c>
      <c r="I1326" s="24">
        <v>0</v>
      </c>
      <c r="J1326" s="24">
        <v>0</v>
      </c>
      <c r="K1326" s="24">
        <v>0</v>
      </c>
      <c r="L1326" s="24">
        <v>0</v>
      </c>
      <c r="M1326" s="24">
        <v>0</v>
      </c>
      <c r="N1326" s="24">
        <v>1</v>
      </c>
      <c r="O1326" s="113" t="s">
        <v>407</v>
      </c>
      <c r="P1326" s="24">
        <v>1</v>
      </c>
      <c r="Q1326" s="24">
        <v>-4</v>
      </c>
    </row>
    <row r="1327" spans="1:17" x14ac:dyDescent="0.25">
      <c r="A1327" s="38" t="s">
        <v>386</v>
      </c>
      <c r="B1327" t="s">
        <v>638</v>
      </c>
      <c r="C1327" s="165">
        <v>42328</v>
      </c>
      <c r="D1327">
        <v>1</v>
      </c>
      <c r="E1327">
        <v>1</v>
      </c>
      <c r="F1327">
        <v>0</v>
      </c>
      <c r="G1327">
        <v>0</v>
      </c>
      <c r="H1327">
        <v>1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1</v>
      </c>
      <c r="O1327" s="45" t="s">
        <v>407</v>
      </c>
      <c r="P1327">
        <v>1</v>
      </c>
      <c r="Q1327">
        <v>-4</v>
      </c>
    </row>
    <row r="1328" spans="1:17" x14ac:dyDescent="0.25">
      <c r="A1328" s="38" t="s">
        <v>386</v>
      </c>
      <c r="B1328" t="s">
        <v>637</v>
      </c>
      <c r="C1328" s="165">
        <v>42328</v>
      </c>
      <c r="D1328">
        <v>1</v>
      </c>
      <c r="E1328">
        <v>1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1</v>
      </c>
      <c r="O1328" s="45" t="s">
        <v>407</v>
      </c>
      <c r="P1328">
        <v>1</v>
      </c>
      <c r="Q1328">
        <v>-4</v>
      </c>
    </row>
    <row r="1329" spans="1:18" x14ac:dyDescent="0.25">
      <c r="A1329" s="38" t="s">
        <v>386</v>
      </c>
      <c r="B1329" t="s">
        <v>636</v>
      </c>
      <c r="C1329" s="165">
        <v>42328</v>
      </c>
      <c r="D1329">
        <v>1</v>
      </c>
      <c r="E1329">
        <v>0</v>
      </c>
      <c r="F1329">
        <v>0</v>
      </c>
      <c r="G1329">
        <v>0</v>
      </c>
      <c r="H1329">
        <v>1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1</v>
      </c>
      <c r="O1329" s="45" t="s">
        <v>407</v>
      </c>
      <c r="P1329">
        <v>1</v>
      </c>
      <c r="Q1329">
        <v>-4</v>
      </c>
    </row>
    <row r="1330" spans="1:18" x14ac:dyDescent="0.25">
      <c r="A1330" s="38" t="s">
        <v>386</v>
      </c>
      <c r="B1330" t="s">
        <v>635</v>
      </c>
      <c r="C1330" s="165">
        <v>42331</v>
      </c>
      <c r="D1330">
        <v>0</v>
      </c>
      <c r="E1330">
        <v>0</v>
      </c>
      <c r="F1330">
        <v>0</v>
      </c>
      <c r="G1330">
        <v>0</v>
      </c>
      <c r="H1330">
        <v>1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1</v>
      </c>
      <c r="O1330" s="45" t="s">
        <v>407</v>
      </c>
      <c r="P1330">
        <v>1</v>
      </c>
      <c r="Q1330">
        <v>-4</v>
      </c>
    </row>
    <row r="1331" spans="1:18" x14ac:dyDescent="0.25">
      <c r="A1331" s="38" t="s">
        <v>386</v>
      </c>
      <c r="B1331" t="s">
        <v>634</v>
      </c>
      <c r="C1331" s="165">
        <v>42332</v>
      </c>
      <c r="D1331">
        <v>1</v>
      </c>
      <c r="E1331">
        <v>1</v>
      </c>
      <c r="F1331">
        <v>0</v>
      </c>
      <c r="G1331">
        <v>0</v>
      </c>
      <c r="H1331">
        <v>1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1</v>
      </c>
      <c r="O1331" s="45" t="s">
        <v>407</v>
      </c>
      <c r="P1331">
        <v>1</v>
      </c>
      <c r="Q1331">
        <v>-4</v>
      </c>
    </row>
    <row r="1332" spans="1:18" x14ac:dyDescent="0.25">
      <c r="A1332" s="38" t="s">
        <v>386</v>
      </c>
      <c r="B1332" t="s">
        <v>633</v>
      </c>
      <c r="C1332" s="165">
        <v>42334</v>
      </c>
      <c r="D1332">
        <v>1</v>
      </c>
      <c r="E1332">
        <v>1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1</v>
      </c>
      <c r="M1332">
        <v>0</v>
      </c>
      <c r="N1332">
        <v>1</v>
      </c>
      <c r="O1332" s="45" t="s">
        <v>407</v>
      </c>
      <c r="P1332">
        <v>1</v>
      </c>
      <c r="Q1332">
        <v>-4</v>
      </c>
    </row>
    <row r="1333" spans="1:18" ht="15.75" thickBot="1" x14ac:dyDescent="0.3">
      <c r="A1333" s="120" t="s">
        <v>386</v>
      </c>
      <c r="B1333" s="24" t="s">
        <v>632</v>
      </c>
      <c r="C1333" s="170">
        <v>42335</v>
      </c>
      <c r="D1333">
        <v>1</v>
      </c>
      <c r="E1333">
        <v>0</v>
      </c>
      <c r="F1333">
        <v>0</v>
      </c>
      <c r="G1333">
        <v>0</v>
      </c>
      <c r="H1333">
        <v>1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1</v>
      </c>
      <c r="O1333" s="45" t="s">
        <v>407</v>
      </c>
      <c r="P1333">
        <v>1</v>
      </c>
      <c r="Q1333">
        <v>-4</v>
      </c>
    </row>
    <row r="1334" spans="1:18" s="37" customFormat="1" x14ac:dyDescent="0.25">
      <c r="A1334" s="38" t="s">
        <v>386</v>
      </c>
      <c r="B1334" t="s">
        <v>445</v>
      </c>
      <c r="C1334" s="169">
        <v>42336</v>
      </c>
      <c r="D1334" s="42">
        <v>1</v>
      </c>
      <c r="E1334" s="42">
        <v>1</v>
      </c>
      <c r="F1334" s="42">
        <v>0</v>
      </c>
      <c r="G1334" s="42">
        <v>0</v>
      </c>
      <c r="H1334" s="42">
        <v>0</v>
      </c>
      <c r="I1334" s="42">
        <v>0</v>
      </c>
      <c r="J1334" s="42">
        <v>0</v>
      </c>
      <c r="K1334" s="42">
        <v>0</v>
      </c>
      <c r="L1334" s="42">
        <v>0</v>
      </c>
      <c r="M1334" s="42">
        <v>0</v>
      </c>
      <c r="N1334" s="42">
        <v>1</v>
      </c>
      <c r="O1334" s="45" t="s">
        <v>407</v>
      </c>
      <c r="P1334" s="42">
        <v>0</v>
      </c>
      <c r="Q1334" s="42">
        <v>-1</v>
      </c>
      <c r="R1334" s="43"/>
    </row>
    <row r="1335" spans="1:18" s="37" customFormat="1" x14ac:dyDescent="0.25">
      <c r="A1335" s="38" t="s">
        <v>386</v>
      </c>
      <c r="B1335" t="s">
        <v>534</v>
      </c>
      <c r="C1335" s="169">
        <v>42337</v>
      </c>
      <c r="D1335" s="42">
        <v>0</v>
      </c>
      <c r="E1335" s="42">
        <v>0</v>
      </c>
      <c r="F1335" s="42">
        <v>0</v>
      </c>
      <c r="G1335" s="42">
        <v>0</v>
      </c>
      <c r="H1335" s="42">
        <v>1</v>
      </c>
      <c r="I1335" s="42">
        <v>0</v>
      </c>
      <c r="J1335" s="42">
        <v>0</v>
      </c>
      <c r="K1335" s="42">
        <v>0</v>
      </c>
      <c r="L1335" s="42">
        <v>0</v>
      </c>
      <c r="M1335" s="42">
        <v>0</v>
      </c>
      <c r="N1335" s="42">
        <v>1</v>
      </c>
      <c r="O1335" s="45" t="s">
        <v>407</v>
      </c>
      <c r="P1335" s="42">
        <v>0</v>
      </c>
      <c r="Q1335" s="42">
        <v>-1</v>
      </c>
      <c r="R1335" s="43"/>
    </row>
    <row r="1336" spans="1:18" s="37" customFormat="1" x14ac:dyDescent="0.25">
      <c r="A1336" s="38" t="s">
        <v>386</v>
      </c>
      <c r="B1336" t="s">
        <v>558</v>
      </c>
      <c r="C1336" s="169">
        <v>42337</v>
      </c>
      <c r="D1336" s="42">
        <v>0</v>
      </c>
      <c r="E1336" s="42">
        <v>0</v>
      </c>
      <c r="F1336" s="42">
        <v>0</v>
      </c>
      <c r="G1336" s="42">
        <v>0</v>
      </c>
      <c r="H1336" s="42">
        <v>1</v>
      </c>
      <c r="I1336" s="42">
        <v>0</v>
      </c>
      <c r="J1336" s="42">
        <v>0</v>
      </c>
      <c r="K1336" s="42">
        <v>0</v>
      </c>
      <c r="L1336" s="42">
        <v>0</v>
      </c>
      <c r="M1336" s="42">
        <v>0</v>
      </c>
      <c r="N1336" s="42">
        <v>1</v>
      </c>
      <c r="O1336" s="45" t="s">
        <v>407</v>
      </c>
      <c r="P1336" s="42">
        <v>0</v>
      </c>
      <c r="Q1336" s="42">
        <v>-1</v>
      </c>
      <c r="R1336" s="43"/>
    </row>
    <row r="1337" spans="1:18" s="37" customFormat="1" x14ac:dyDescent="0.25">
      <c r="A1337" s="38" t="s">
        <v>386</v>
      </c>
      <c r="B1337" t="s">
        <v>550</v>
      </c>
      <c r="C1337" s="169">
        <v>42337</v>
      </c>
      <c r="D1337" s="42">
        <v>0</v>
      </c>
      <c r="E1337" s="42">
        <v>0</v>
      </c>
      <c r="F1337" s="42">
        <v>1</v>
      </c>
      <c r="G1337" s="42">
        <v>0</v>
      </c>
      <c r="H1337" s="42">
        <v>1</v>
      </c>
      <c r="I1337" s="42">
        <v>0</v>
      </c>
      <c r="J1337" s="42">
        <v>0</v>
      </c>
      <c r="K1337" s="42">
        <v>0</v>
      </c>
      <c r="L1337" s="42">
        <v>0</v>
      </c>
      <c r="M1337" s="42">
        <v>0</v>
      </c>
      <c r="N1337" s="42">
        <v>1</v>
      </c>
      <c r="O1337" s="45" t="s">
        <v>407</v>
      </c>
      <c r="P1337" s="42">
        <v>0</v>
      </c>
      <c r="Q1337" s="42">
        <v>0</v>
      </c>
      <c r="R1337" s="43"/>
    </row>
    <row r="1338" spans="1:18" s="37" customFormat="1" x14ac:dyDescent="0.25">
      <c r="A1338" s="38" t="s">
        <v>386</v>
      </c>
      <c r="B1338" t="s">
        <v>532</v>
      </c>
      <c r="C1338" s="169">
        <v>42337</v>
      </c>
      <c r="D1338" s="44">
        <v>1</v>
      </c>
      <c r="E1338" s="44">
        <v>1</v>
      </c>
      <c r="F1338" s="42">
        <v>0</v>
      </c>
      <c r="G1338" s="42">
        <v>0</v>
      </c>
      <c r="H1338" s="42">
        <v>1</v>
      </c>
      <c r="I1338" s="42">
        <v>0</v>
      </c>
      <c r="J1338" s="42">
        <v>0</v>
      </c>
      <c r="K1338" s="42">
        <v>0</v>
      </c>
      <c r="L1338" s="42">
        <v>0</v>
      </c>
      <c r="M1338" s="42">
        <v>0</v>
      </c>
      <c r="N1338" s="42">
        <v>1</v>
      </c>
      <c r="O1338" s="45" t="s">
        <v>407</v>
      </c>
      <c r="P1338" s="42">
        <v>1</v>
      </c>
      <c r="Q1338" s="42">
        <v>-2</v>
      </c>
      <c r="R1338" s="43"/>
    </row>
    <row r="1339" spans="1:18" s="37" customFormat="1" x14ac:dyDescent="0.25">
      <c r="A1339" s="38" t="s">
        <v>386</v>
      </c>
      <c r="B1339" t="s">
        <v>456</v>
      </c>
      <c r="C1339" s="169">
        <v>42338</v>
      </c>
      <c r="D1339" s="42">
        <v>1</v>
      </c>
      <c r="E1339" s="42">
        <v>0</v>
      </c>
      <c r="F1339" s="42">
        <v>0</v>
      </c>
      <c r="G1339" s="42">
        <v>0</v>
      </c>
      <c r="H1339" s="42">
        <v>0</v>
      </c>
      <c r="I1339" s="42">
        <v>0</v>
      </c>
      <c r="J1339" s="42">
        <v>0</v>
      </c>
      <c r="K1339" s="42">
        <v>0</v>
      </c>
      <c r="L1339" s="42">
        <v>0</v>
      </c>
      <c r="M1339" s="42">
        <v>0</v>
      </c>
      <c r="N1339" s="42">
        <v>1</v>
      </c>
      <c r="O1339" s="45" t="s">
        <v>407</v>
      </c>
      <c r="P1339" s="42">
        <v>0</v>
      </c>
      <c r="Q1339" s="42">
        <v>-1</v>
      </c>
      <c r="R1339" s="43"/>
    </row>
    <row r="1340" spans="1:18" s="37" customFormat="1" x14ac:dyDescent="0.25">
      <c r="A1340" s="38" t="s">
        <v>386</v>
      </c>
      <c r="B1340" t="s">
        <v>443</v>
      </c>
      <c r="C1340" s="169">
        <v>42338</v>
      </c>
      <c r="D1340" s="42">
        <v>1</v>
      </c>
      <c r="E1340" s="42">
        <v>1</v>
      </c>
      <c r="F1340" s="42">
        <v>0</v>
      </c>
      <c r="G1340" s="42">
        <v>0</v>
      </c>
      <c r="H1340" s="42">
        <v>1</v>
      </c>
      <c r="I1340" s="42">
        <v>0</v>
      </c>
      <c r="J1340" s="42">
        <v>0</v>
      </c>
      <c r="K1340" s="42">
        <v>0</v>
      </c>
      <c r="L1340" s="42">
        <v>0</v>
      </c>
      <c r="M1340" s="42">
        <v>0</v>
      </c>
      <c r="N1340" s="42">
        <v>1</v>
      </c>
      <c r="O1340" s="45" t="s">
        <v>407</v>
      </c>
      <c r="P1340" s="42">
        <v>1</v>
      </c>
      <c r="Q1340">
        <v>-1</v>
      </c>
      <c r="R1340" s="43"/>
    </row>
    <row r="1341" spans="1:18" s="37" customFormat="1" x14ac:dyDescent="0.25">
      <c r="A1341" s="38" t="s">
        <v>386</v>
      </c>
      <c r="B1341" t="s">
        <v>525</v>
      </c>
      <c r="C1341" s="169">
        <v>42338</v>
      </c>
      <c r="D1341" s="42">
        <v>1</v>
      </c>
      <c r="E1341" s="42">
        <v>0</v>
      </c>
      <c r="F1341" s="42">
        <v>0</v>
      </c>
      <c r="G1341" s="42">
        <v>0</v>
      </c>
      <c r="H1341" s="42">
        <v>0</v>
      </c>
      <c r="I1341" s="42">
        <v>0</v>
      </c>
      <c r="J1341" s="42">
        <v>0</v>
      </c>
      <c r="K1341" s="42">
        <v>0</v>
      </c>
      <c r="L1341" s="42">
        <v>0</v>
      </c>
      <c r="M1341" s="42">
        <v>0</v>
      </c>
      <c r="N1341" s="42">
        <v>1</v>
      </c>
      <c r="O1341" s="45" t="s">
        <v>407</v>
      </c>
      <c r="P1341" s="42">
        <v>1</v>
      </c>
      <c r="Q1341" s="42">
        <v>-3</v>
      </c>
      <c r="R1341" s="43"/>
    </row>
    <row r="1342" spans="1:18" s="37" customFormat="1" x14ac:dyDescent="0.25">
      <c r="A1342" s="38" t="s">
        <v>386</v>
      </c>
      <c r="B1342" t="s">
        <v>442</v>
      </c>
      <c r="C1342" s="169">
        <v>42338</v>
      </c>
      <c r="D1342" s="42">
        <v>1</v>
      </c>
      <c r="E1342" s="42">
        <v>1</v>
      </c>
      <c r="F1342" s="42">
        <v>0</v>
      </c>
      <c r="G1342" s="42">
        <v>0</v>
      </c>
      <c r="H1342" s="42">
        <v>0</v>
      </c>
      <c r="I1342" s="42">
        <v>0</v>
      </c>
      <c r="J1342" s="42">
        <v>0</v>
      </c>
      <c r="K1342" s="42">
        <v>0</v>
      </c>
      <c r="L1342" s="42">
        <v>0</v>
      </c>
      <c r="M1342" s="42">
        <v>0</v>
      </c>
      <c r="N1342" s="42">
        <v>1</v>
      </c>
      <c r="O1342" s="45" t="s">
        <v>407</v>
      </c>
      <c r="P1342" s="42">
        <v>1</v>
      </c>
      <c r="Q1342" s="42">
        <v>-2</v>
      </c>
      <c r="R1342" s="43"/>
    </row>
    <row r="1343" spans="1:18" s="37" customFormat="1" x14ac:dyDescent="0.25">
      <c r="A1343" s="38" t="s">
        <v>386</v>
      </c>
      <c r="B1343" t="s">
        <v>499</v>
      </c>
      <c r="C1343" s="169">
        <v>42340</v>
      </c>
      <c r="D1343" s="42">
        <v>1</v>
      </c>
      <c r="E1343" s="42">
        <v>1</v>
      </c>
      <c r="F1343" s="42">
        <v>1</v>
      </c>
      <c r="G1343" s="42">
        <v>0</v>
      </c>
      <c r="H1343" s="42">
        <v>1</v>
      </c>
      <c r="I1343" s="42">
        <v>0</v>
      </c>
      <c r="J1343" s="42">
        <v>0</v>
      </c>
      <c r="K1343" s="42">
        <v>0</v>
      </c>
      <c r="L1343" s="42">
        <v>0</v>
      </c>
      <c r="M1343" s="42">
        <v>0</v>
      </c>
      <c r="N1343" s="42">
        <v>1</v>
      </c>
      <c r="O1343" s="45" t="s">
        <v>407</v>
      </c>
      <c r="P1343" s="42">
        <v>0</v>
      </c>
      <c r="Q1343" s="42">
        <v>-1</v>
      </c>
      <c r="R1343" s="43"/>
    </row>
    <row r="1344" spans="1:18" s="37" customFormat="1" x14ac:dyDescent="0.25">
      <c r="A1344" s="38" t="s">
        <v>386</v>
      </c>
      <c r="B1344" t="s">
        <v>552</v>
      </c>
      <c r="C1344" s="169">
        <v>42341</v>
      </c>
      <c r="D1344" s="42">
        <v>0</v>
      </c>
      <c r="E1344" s="42">
        <v>0</v>
      </c>
      <c r="F1344" s="42">
        <v>0</v>
      </c>
      <c r="G1344" s="42">
        <v>0</v>
      </c>
      <c r="H1344" s="42">
        <v>1</v>
      </c>
      <c r="I1344" s="42">
        <v>0</v>
      </c>
      <c r="J1344" s="42">
        <v>0</v>
      </c>
      <c r="K1344" s="42">
        <v>0</v>
      </c>
      <c r="L1344" s="42">
        <v>0</v>
      </c>
      <c r="M1344" s="42">
        <v>0</v>
      </c>
      <c r="N1344" s="42">
        <v>1</v>
      </c>
      <c r="O1344" s="45" t="s">
        <v>407</v>
      </c>
      <c r="P1344" s="42">
        <v>0</v>
      </c>
      <c r="Q1344" s="42">
        <v>-1</v>
      </c>
      <c r="R1344" s="43"/>
    </row>
    <row r="1345" spans="1:18" s="37" customFormat="1" x14ac:dyDescent="0.25">
      <c r="A1345" s="38" t="s">
        <v>386</v>
      </c>
      <c r="B1345" t="s">
        <v>700</v>
      </c>
      <c r="C1345" s="169">
        <v>42341</v>
      </c>
      <c r="D1345" s="42">
        <v>0</v>
      </c>
      <c r="E1345" s="42">
        <v>0</v>
      </c>
      <c r="F1345" s="42">
        <v>0</v>
      </c>
      <c r="G1345" s="42">
        <v>0</v>
      </c>
      <c r="H1345" s="42">
        <v>1</v>
      </c>
      <c r="I1345" s="42">
        <v>0</v>
      </c>
      <c r="J1345" s="42">
        <v>0</v>
      </c>
      <c r="K1345" s="42">
        <v>0</v>
      </c>
      <c r="L1345" s="42">
        <v>0</v>
      </c>
      <c r="M1345" s="42">
        <v>0</v>
      </c>
      <c r="N1345" s="42">
        <v>1</v>
      </c>
      <c r="O1345" s="45" t="s">
        <v>407</v>
      </c>
      <c r="P1345" s="42">
        <v>0</v>
      </c>
      <c r="Q1345" s="42">
        <v>0</v>
      </c>
      <c r="R1345" s="43"/>
    </row>
    <row r="1346" spans="1:18" s="37" customFormat="1" x14ac:dyDescent="0.25">
      <c r="A1346" s="38" t="s">
        <v>386</v>
      </c>
      <c r="B1346" t="s">
        <v>438</v>
      </c>
      <c r="C1346" s="169">
        <v>42341</v>
      </c>
      <c r="D1346" s="42">
        <v>1</v>
      </c>
      <c r="E1346" s="42">
        <v>1</v>
      </c>
      <c r="F1346" s="42">
        <v>0</v>
      </c>
      <c r="G1346" s="42">
        <v>0</v>
      </c>
      <c r="H1346" s="42">
        <v>0</v>
      </c>
      <c r="I1346" s="42">
        <v>0</v>
      </c>
      <c r="J1346" s="42">
        <v>0</v>
      </c>
      <c r="K1346" s="42">
        <v>0</v>
      </c>
      <c r="L1346" s="42">
        <v>0</v>
      </c>
      <c r="M1346" s="42">
        <v>0</v>
      </c>
      <c r="N1346" s="42">
        <v>1</v>
      </c>
      <c r="O1346" s="45" t="s">
        <v>407</v>
      </c>
      <c r="P1346" s="42">
        <v>1</v>
      </c>
      <c r="Q1346" s="42">
        <v>-3</v>
      </c>
      <c r="R1346" s="43"/>
    </row>
    <row r="1347" spans="1:18" x14ac:dyDescent="0.25">
      <c r="A1347" s="38" t="s">
        <v>386</v>
      </c>
      <c r="B1347" s="22" t="s">
        <v>436</v>
      </c>
      <c r="C1347" s="169">
        <v>42341</v>
      </c>
      <c r="D1347" s="42">
        <v>1</v>
      </c>
      <c r="E1347" s="42">
        <v>1</v>
      </c>
      <c r="F1347" s="42">
        <v>0</v>
      </c>
      <c r="G1347" s="42">
        <v>0</v>
      </c>
      <c r="H1347" s="42">
        <v>1</v>
      </c>
      <c r="I1347" s="42">
        <v>0</v>
      </c>
      <c r="J1347" s="42">
        <v>0</v>
      </c>
      <c r="K1347" s="42">
        <v>0</v>
      </c>
      <c r="L1347" s="42">
        <v>0</v>
      </c>
      <c r="M1347" s="42">
        <v>0</v>
      </c>
      <c r="N1347" s="42">
        <v>1</v>
      </c>
      <c r="O1347" s="45" t="s">
        <v>407</v>
      </c>
      <c r="P1347" s="42">
        <v>1</v>
      </c>
      <c r="Q1347" s="42">
        <v>-3</v>
      </c>
    </row>
    <row r="1348" spans="1:18" s="37" customFormat="1" ht="15.75" thickBot="1" x14ac:dyDescent="0.3">
      <c r="A1348" s="38" t="s">
        <v>386</v>
      </c>
      <c r="B1348" s="24" t="s">
        <v>474</v>
      </c>
      <c r="C1348" s="170">
        <v>42342</v>
      </c>
      <c r="D1348" s="42">
        <v>1</v>
      </c>
      <c r="E1348" s="42">
        <v>1</v>
      </c>
      <c r="F1348" s="42">
        <v>0</v>
      </c>
      <c r="G1348" s="42">
        <v>0</v>
      </c>
      <c r="H1348" s="42">
        <v>1</v>
      </c>
      <c r="I1348" s="42">
        <v>0</v>
      </c>
      <c r="J1348" s="42">
        <v>0</v>
      </c>
      <c r="K1348" s="42">
        <v>0</v>
      </c>
      <c r="L1348" s="42">
        <v>0</v>
      </c>
      <c r="M1348" s="42">
        <v>0</v>
      </c>
      <c r="N1348" s="42">
        <v>1</v>
      </c>
      <c r="O1348" s="45" t="s">
        <v>407</v>
      </c>
      <c r="P1348" s="42">
        <v>0</v>
      </c>
      <c r="Q1348" s="42">
        <v>-1</v>
      </c>
      <c r="R1348" s="43"/>
    </row>
    <row r="1349" spans="1:18" s="37" customFormat="1" ht="15.75" thickBot="1" x14ac:dyDescent="0.3">
      <c r="A1349" s="203" t="s">
        <v>1492</v>
      </c>
      <c r="B1349" s="203"/>
      <c r="C1349" s="203"/>
      <c r="D1349" s="39">
        <f>SUM(D1316:D1348)</f>
        <v>22</v>
      </c>
      <c r="E1349" s="39">
        <f t="shared" ref="E1349:F1349" si="19">SUM(E1316:E1348)</f>
        <v>15</v>
      </c>
      <c r="F1349" s="39">
        <f t="shared" si="19"/>
        <v>5</v>
      </c>
      <c r="G1349" s="39">
        <f t="shared" ref="G1349" si="20">SUM(G1316:G1348)</f>
        <v>0</v>
      </c>
      <c r="H1349" s="39">
        <f t="shared" ref="H1349" si="21">SUM(H1316:H1348)</f>
        <v>23</v>
      </c>
      <c r="I1349" s="39">
        <f t="shared" ref="I1349" si="22">SUM(I1316:I1348)</f>
        <v>0</v>
      </c>
      <c r="J1349" s="39">
        <f t="shared" ref="J1349" si="23">SUM(J1316:J1348)</f>
        <v>2</v>
      </c>
      <c r="K1349" s="39">
        <f t="shared" ref="K1349" si="24">SUM(K1316:K1348)</f>
        <v>2</v>
      </c>
      <c r="L1349" s="39">
        <f t="shared" ref="L1349" si="25">SUM(L1316:L1348)</f>
        <v>1</v>
      </c>
      <c r="M1349" s="39">
        <f t="shared" ref="M1349" si="26">SUM(M1316:M1348)</f>
        <v>0</v>
      </c>
      <c r="N1349" s="39">
        <f t="shared" ref="N1349" si="27">SUM(N1316:N1348)</f>
        <v>33</v>
      </c>
      <c r="O1349" s="39">
        <f t="shared" ref="O1349" si="28">SUM(O1316:O1348)</f>
        <v>0</v>
      </c>
      <c r="P1349" s="39">
        <f t="shared" ref="P1349" si="29">SUM(P1316:P1348)</f>
        <v>17</v>
      </c>
      <c r="Q1349" s="114">
        <f>SUM(Q1316:Q1348)/33</f>
        <v>-2.5454545454545454</v>
      </c>
      <c r="R1349" s="43"/>
    </row>
    <row r="1350" spans="1:18" s="37" customFormat="1" ht="16.5" thickTop="1" thickBot="1" x14ac:dyDescent="0.3">
      <c r="A1350" s="203" t="s">
        <v>1493</v>
      </c>
      <c r="B1350" s="203"/>
      <c r="C1350" s="203"/>
      <c r="D1350" s="39">
        <f>SUM(D1290:D1348)</f>
        <v>40</v>
      </c>
      <c r="E1350" s="39">
        <f t="shared" ref="E1350:P1350" si="30">SUM(E1290:E1348)</f>
        <v>23</v>
      </c>
      <c r="F1350" s="39">
        <f t="shared" si="30"/>
        <v>14</v>
      </c>
      <c r="G1350" s="39">
        <f t="shared" si="30"/>
        <v>0</v>
      </c>
      <c r="H1350" s="39">
        <f t="shared" si="30"/>
        <v>44</v>
      </c>
      <c r="I1350" s="39">
        <f t="shared" si="30"/>
        <v>2</v>
      </c>
      <c r="J1350" s="39">
        <f t="shared" si="30"/>
        <v>5</v>
      </c>
      <c r="K1350" s="39">
        <f t="shared" si="30"/>
        <v>4</v>
      </c>
      <c r="L1350" s="39">
        <f t="shared" si="30"/>
        <v>2</v>
      </c>
      <c r="M1350" s="39">
        <f t="shared" si="30"/>
        <v>0</v>
      </c>
      <c r="N1350" s="39">
        <f t="shared" si="30"/>
        <v>59</v>
      </c>
      <c r="O1350" s="39">
        <f t="shared" si="30"/>
        <v>0</v>
      </c>
      <c r="P1350" s="39">
        <f t="shared" si="30"/>
        <v>21</v>
      </c>
      <c r="Q1350" s="114">
        <f>SUM(Q1290:Q1348)/59</f>
        <v>-2.2372881355932202</v>
      </c>
      <c r="R1350" s="43"/>
    </row>
    <row r="1351" spans="1:18" ht="15.75" thickTop="1" x14ac:dyDescent="0.25">
      <c r="A1351" s="38"/>
      <c r="B1351" s="22"/>
      <c r="C1351" s="169"/>
      <c r="D1351" s="42"/>
      <c r="E1351" s="42"/>
      <c r="F1351" s="42"/>
      <c r="G1351" s="42"/>
      <c r="H1351" s="42"/>
      <c r="I1351" s="42"/>
      <c r="J1351" s="42"/>
      <c r="K1351" s="42"/>
      <c r="L1351" s="42"/>
      <c r="M1351" s="42"/>
      <c r="N1351" s="42"/>
      <c r="O1351" s="45"/>
      <c r="P1351" s="42"/>
      <c r="Q1351" s="42"/>
    </row>
    <row r="1352" spans="1:18" x14ac:dyDescent="0.25">
      <c r="A1352" s="207" t="s">
        <v>1487</v>
      </c>
      <c r="B1352" s="207"/>
      <c r="C1352" s="207"/>
      <c r="D1352" s="42"/>
      <c r="E1352" s="42"/>
      <c r="F1352" s="42"/>
      <c r="G1352" s="42"/>
      <c r="H1352" s="42"/>
      <c r="I1352" s="42"/>
      <c r="J1352" s="42"/>
      <c r="K1352" s="42"/>
      <c r="L1352" s="42"/>
      <c r="M1352" s="42"/>
      <c r="N1352" s="42"/>
      <c r="O1352" s="45"/>
      <c r="P1352" s="42"/>
      <c r="Q1352" s="42"/>
    </row>
    <row r="1353" spans="1:18" x14ac:dyDescent="0.25">
      <c r="A1353" s="38"/>
      <c r="B1353" s="22"/>
      <c r="C1353" s="169"/>
      <c r="D1353" s="42"/>
      <c r="E1353" s="42"/>
      <c r="F1353" s="42"/>
      <c r="G1353" s="42"/>
      <c r="H1353" s="42"/>
      <c r="I1353" s="42"/>
      <c r="J1353" s="42"/>
      <c r="K1353" s="42"/>
      <c r="L1353" s="42"/>
      <c r="M1353" s="42"/>
      <c r="N1353" s="42"/>
      <c r="O1353" s="45"/>
      <c r="P1353" s="42"/>
      <c r="Q1353" s="42"/>
    </row>
    <row r="1354" spans="1:18" x14ac:dyDescent="0.25">
      <c r="A1354" s="38" t="s">
        <v>386</v>
      </c>
      <c r="B1354" s="22" t="s">
        <v>714</v>
      </c>
      <c r="C1354" s="169" t="s">
        <v>141</v>
      </c>
      <c r="D1354" s="42">
        <v>0</v>
      </c>
      <c r="E1354" s="42">
        <v>0</v>
      </c>
      <c r="F1354" s="42">
        <v>0</v>
      </c>
      <c r="G1354" s="42">
        <v>0</v>
      </c>
      <c r="H1354" s="42">
        <v>1</v>
      </c>
      <c r="I1354" s="42">
        <v>0</v>
      </c>
      <c r="J1354" s="42">
        <v>0</v>
      </c>
      <c r="K1354" s="42">
        <v>0</v>
      </c>
      <c r="L1354" s="42">
        <v>0</v>
      </c>
      <c r="M1354" s="42">
        <v>0</v>
      </c>
      <c r="N1354" s="42">
        <v>1</v>
      </c>
      <c r="O1354" s="45" t="s">
        <v>407</v>
      </c>
      <c r="P1354" s="42">
        <v>0</v>
      </c>
      <c r="Q1354" s="42">
        <v>0</v>
      </c>
    </row>
    <row r="1355" spans="1:18" ht="15.75" thickBot="1" x14ac:dyDescent="0.3">
      <c r="A1355" s="120" t="s">
        <v>386</v>
      </c>
      <c r="B1355" s="24" t="s">
        <v>713</v>
      </c>
      <c r="C1355" s="170" t="s">
        <v>104</v>
      </c>
      <c r="D1355" s="42">
        <v>1</v>
      </c>
      <c r="E1355" s="42">
        <v>0</v>
      </c>
      <c r="F1355" s="42">
        <v>1</v>
      </c>
      <c r="G1355" s="42">
        <v>0</v>
      </c>
      <c r="H1355" s="42">
        <v>0</v>
      </c>
      <c r="I1355" s="42">
        <v>0</v>
      </c>
      <c r="J1355" s="42">
        <v>0</v>
      </c>
      <c r="K1355" s="42">
        <v>0</v>
      </c>
      <c r="L1355" s="42">
        <v>0</v>
      </c>
      <c r="M1355" s="42">
        <v>0</v>
      </c>
      <c r="N1355" s="42">
        <v>1</v>
      </c>
      <c r="O1355" s="45" t="s">
        <v>407</v>
      </c>
      <c r="P1355" s="42">
        <v>0</v>
      </c>
      <c r="Q1355" s="42">
        <v>-2</v>
      </c>
    </row>
    <row r="1356" spans="1:18" x14ac:dyDescent="0.25">
      <c r="A1356" s="38" t="s">
        <v>386</v>
      </c>
      <c r="B1356" s="22" t="s">
        <v>712</v>
      </c>
      <c r="C1356" s="169" t="s">
        <v>114</v>
      </c>
      <c r="D1356" s="42">
        <v>1</v>
      </c>
      <c r="E1356" s="42">
        <v>0</v>
      </c>
      <c r="F1356" s="42">
        <v>0</v>
      </c>
      <c r="G1356" s="42">
        <v>0</v>
      </c>
      <c r="H1356" s="42">
        <v>1</v>
      </c>
      <c r="I1356" s="42">
        <v>1</v>
      </c>
      <c r="J1356" s="42">
        <v>1</v>
      </c>
      <c r="K1356" s="42">
        <v>1</v>
      </c>
      <c r="L1356" s="42">
        <v>1</v>
      </c>
      <c r="M1356" s="42">
        <v>0</v>
      </c>
      <c r="N1356" s="42">
        <v>1</v>
      </c>
      <c r="O1356" s="45" t="s">
        <v>407</v>
      </c>
      <c r="P1356" s="42">
        <v>0</v>
      </c>
      <c r="Q1356" s="42">
        <v>-1</v>
      </c>
    </row>
    <row r="1357" spans="1:18" x14ac:dyDescent="0.25">
      <c r="A1357" s="38" t="s">
        <v>386</v>
      </c>
      <c r="B1357" s="22" t="s">
        <v>711</v>
      </c>
      <c r="C1357" s="169" t="s">
        <v>114</v>
      </c>
      <c r="D1357" s="42">
        <v>1</v>
      </c>
      <c r="E1357" s="42">
        <v>1</v>
      </c>
      <c r="F1357" s="42">
        <v>0</v>
      </c>
      <c r="G1357" s="42">
        <v>0</v>
      </c>
      <c r="H1357" s="42">
        <v>0</v>
      </c>
      <c r="I1357" s="42">
        <v>0</v>
      </c>
      <c r="J1357" s="42">
        <v>0</v>
      </c>
      <c r="K1357" s="42">
        <v>0</v>
      </c>
      <c r="L1357" s="42">
        <v>1</v>
      </c>
      <c r="M1357" s="42">
        <v>0</v>
      </c>
      <c r="N1357" s="42">
        <v>1</v>
      </c>
      <c r="O1357" s="45" t="s">
        <v>407</v>
      </c>
      <c r="P1357" s="42">
        <v>0</v>
      </c>
      <c r="Q1357" s="42">
        <v>-1</v>
      </c>
    </row>
    <row r="1358" spans="1:18" x14ac:dyDescent="0.25">
      <c r="A1358" s="38" t="s">
        <v>386</v>
      </c>
      <c r="B1358" s="22" t="s">
        <v>710</v>
      </c>
      <c r="C1358" s="169" t="s">
        <v>129</v>
      </c>
      <c r="D1358" s="42">
        <v>0</v>
      </c>
      <c r="E1358" s="42">
        <v>0</v>
      </c>
      <c r="F1358" s="42">
        <v>0</v>
      </c>
      <c r="G1358" s="42">
        <v>0</v>
      </c>
      <c r="H1358" s="42">
        <v>1</v>
      </c>
      <c r="I1358" s="42">
        <v>1</v>
      </c>
      <c r="J1358" s="42">
        <v>0</v>
      </c>
      <c r="K1358" s="42">
        <v>0</v>
      </c>
      <c r="L1358" s="42">
        <v>0</v>
      </c>
      <c r="M1358" s="42">
        <v>0</v>
      </c>
      <c r="N1358" s="42">
        <v>1</v>
      </c>
      <c r="O1358" s="45" t="s">
        <v>407</v>
      </c>
      <c r="P1358" s="42">
        <v>0</v>
      </c>
      <c r="Q1358" s="42">
        <v>0</v>
      </c>
    </row>
    <row r="1359" spans="1:18" x14ac:dyDescent="0.25">
      <c r="A1359" s="38" t="s">
        <v>386</v>
      </c>
      <c r="B1359" s="22" t="s">
        <v>709</v>
      </c>
      <c r="C1359" s="169" t="s">
        <v>110</v>
      </c>
      <c r="D1359" s="42">
        <v>1</v>
      </c>
      <c r="E1359" s="42">
        <v>1</v>
      </c>
      <c r="F1359" s="42">
        <v>0</v>
      </c>
      <c r="G1359" s="42">
        <v>0</v>
      </c>
      <c r="H1359" s="42">
        <v>1</v>
      </c>
      <c r="I1359" s="42">
        <v>0</v>
      </c>
      <c r="J1359" s="42">
        <v>1</v>
      </c>
      <c r="K1359" s="42">
        <v>0</v>
      </c>
      <c r="L1359" s="42">
        <v>0</v>
      </c>
      <c r="M1359" s="42">
        <v>0</v>
      </c>
      <c r="N1359" s="42">
        <v>1</v>
      </c>
      <c r="O1359" s="45" t="s">
        <v>407</v>
      </c>
      <c r="P1359" s="42">
        <v>1</v>
      </c>
      <c r="Q1359" s="42">
        <v>-4</v>
      </c>
    </row>
    <row r="1360" spans="1:18" x14ac:dyDescent="0.25">
      <c r="A1360" s="38" t="s">
        <v>386</v>
      </c>
      <c r="B1360" s="22" t="s">
        <v>708</v>
      </c>
      <c r="C1360" s="169" t="s">
        <v>46</v>
      </c>
      <c r="D1360" s="42">
        <v>1</v>
      </c>
      <c r="E1360" s="42">
        <v>0</v>
      </c>
      <c r="F1360" s="42">
        <v>1</v>
      </c>
      <c r="G1360" s="42">
        <v>0</v>
      </c>
      <c r="H1360" s="42">
        <v>1</v>
      </c>
      <c r="I1360" s="42">
        <v>0</v>
      </c>
      <c r="J1360" s="42">
        <v>0</v>
      </c>
      <c r="K1360" s="42">
        <v>0</v>
      </c>
      <c r="L1360" s="42">
        <v>0</v>
      </c>
      <c r="M1360" s="42">
        <v>0</v>
      </c>
      <c r="N1360" s="42">
        <v>1</v>
      </c>
      <c r="O1360" s="45" t="s">
        <v>407</v>
      </c>
      <c r="P1360" s="42">
        <v>1</v>
      </c>
      <c r="Q1360" s="42">
        <v>-2</v>
      </c>
    </row>
    <row r="1361" spans="1:1024 1026:2048 2050:3072 3074:4096 4098:5120 5122:6144 6146:7168 7170:8192 8194:9216 9218:10240 10242:11264 11266:12288 12290:13312 13314:14336 14338:15360 15362:16384" x14ac:dyDescent="0.25">
      <c r="A1361" s="38" t="s">
        <v>386</v>
      </c>
      <c r="B1361" s="22" t="s">
        <v>707</v>
      </c>
      <c r="C1361" s="169" t="s">
        <v>59</v>
      </c>
      <c r="D1361" s="42">
        <v>1</v>
      </c>
      <c r="E1361" s="42">
        <v>0</v>
      </c>
      <c r="F1361" s="42">
        <v>0</v>
      </c>
      <c r="G1361" s="42">
        <v>0</v>
      </c>
      <c r="H1361" s="42">
        <v>1</v>
      </c>
      <c r="I1361" s="42">
        <v>0</v>
      </c>
      <c r="J1361" s="42">
        <v>0</v>
      </c>
      <c r="K1361" s="42">
        <v>0</v>
      </c>
      <c r="L1361" s="42">
        <v>0</v>
      </c>
      <c r="M1361" s="42">
        <v>0</v>
      </c>
      <c r="N1361" s="42">
        <v>1</v>
      </c>
      <c r="O1361" s="45" t="s">
        <v>407</v>
      </c>
      <c r="P1361" s="42">
        <v>0</v>
      </c>
      <c r="Q1361" s="42">
        <v>-1</v>
      </c>
    </row>
    <row r="1362" spans="1:1024 1026:2048 2050:3072 3074:4096 4098:5120 5122:6144 6146:7168 7170:8192 8194:9216 9218:10240 10242:11264 11266:12288 12290:13312 13314:14336 14338:15360 15362:16384" s="24" customFormat="1" ht="15.75" thickBot="1" x14ac:dyDescent="0.3">
      <c r="A1362" s="120" t="s">
        <v>386</v>
      </c>
      <c r="B1362" s="24" t="s">
        <v>706</v>
      </c>
      <c r="C1362" s="170" t="s">
        <v>59</v>
      </c>
      <c r="D1362" s="115">
        <v>0</v>
      </c>
      <c r="E1362" s="115">
        <v>0</v>
      </c>
      <c r="F1362" s="115">
        <v>0</v>
      </c>
      <c r="G1362" s="115">
        <v>0</v>
      </c>
      <c r="H1362" s="115">
        <v>1</v>
      </c>
      <c r="I1362" s="115">
        <v>0</v>
      </c>
      <c r="J1362" s="115">
        <v>0</v>
      </c>
      <c r="K1362" s="115">
        <v>0</v>
      </c>
      <c r="L1362" s="115">
        <v>0</v>
      </c>
      <c r="M1362" s="115">
        <v>0</v>
      </c>
      <c r="N1362" s="115">
        <v>1</v>
      </c>
      <c r="O1362" s="113" t="s">
        <v>407</v>
      </c>
      <c r="P1362" s="115">
        <v>0</v>
      </c>
      <c r="Q1362" s="115">
        <v>0</v>
      </c>
    </row>
    <row r="1363" spans="1:1024 1026:2048 2050:3072 3074:4096 4098:5120 5122:6144 6146:7168 7170:8192 8194:9216 9218:10240 10242:11264 11266:12288 12290:13312 13314:14336 14338:15360 15362:16384" x14ac:dyDescent="0.25">
      <c r="A1363" s="38" t="s">
        <v>386</v>
      </c>
      <c r="B1363" s="22" t="s">
        <v>705</v>
      </c>
      <c r="C1363" s="169" t="s">
        <v>39</v>
      </c>
      <c r="D1363" s="42">
        <v>1</v>
      </c>
      <c r="E1363" s="42">
        <v>0</v>
      </c>
      <c r="F1363" s="42">
        <v>0</v>
      </c>
      <c r="G1363" s="42">
        <v>0</v>
      </c>
      <c r="H1363" s="42">
        <v>0</v>
      </c>
      <c r="I1363" s="42">
        <v>0</v>
      </c>
      <c r="J1363" s="42">
        <v>0</v>
      </c>
      <c r="K1363" s="42">
        <v>0</v>
      </c>
      <c r="L1363" s="42">
        <v>0</v>
      </c>
      <c r="M1363" s="42">
        <v>0</v>
      </c>
      <c r="N1363" s="42">
        <v>1</v>
      </c>
      <c r="O1363" s="45" t="s">
        <v>407</v>
      </c>
      <c r="P1363" s="42">
        <v>1</v>
      </c>
      <c r="Q1363" s="42">
        <v>-2</v>
      </c>
    </row>
    <row r="1364" spans="1:1024 1026:2048 2050:3072 3074:4096 4098:5120 5122:6144 6146:7168 7170:8192 8194:9216 9218:10240 10242:11264 11266:12288 12290:13312 13314:14336 14338:15360 15362:16384" x14ac:dyDescent="0.25">
      <c r="A1364" s="38" t="s">
        <v>386</v>
      </c>
      <c r="B1364" s="22" t="s">
        <v>704</v>
      </c>
      <c r="C1364" s="169" t="s">
        <v>67</v>
      </c>
      <c r="D1364" s="42">
        <v>0</v>
      </c>
      <c r="E1364" s="42">
        <v>0</v>
      </c>
      <c r="F1364" s="42">
        <v>0</v>
      </c>
      <c r="G1364" s="42">
        <v>0</v>
      </c>
      <c r="H1364" s="42">
        <v>1</v>
      </c>
      <c r="I1364" s="42">
        <v>0</v>
      </c>
      <c r="J1364" s="42">
        <v>0</v>
      </c>
      <c r="K1364" s="42">
        <v>0</v>
      </c>
      <c r="L1364" s="42">
        <v>0</v>
      </c>
      <c r="M1364" s="42">
        <v>0</v>
      </c>
      <c r="N1364" s="42">
        <v>1</v>
      </c>
      <c r="O1364" s="45" t="s">
        <v>407</v>
      </c>
      <c r="P1364" s="42">
        <v>0</v>
      </c>
      <c r="Q1364" s="42">
        <v>-2</v>
      </c>
    </row>
    <row r="1365" spans="1:1024 1026:2048 2050:3072 3074:4096 4098:5120 5122:6144 6146:7168 7170:8192 8194:9216 9218:10240 10242:11264 11266:12288 12290:13312 13314:14336 14338:15360 15362:16384" x14ac:dyDescent="0.25">
      <c r="A1365" s="38" t="s">
        <v>386</v>
      </c>
      <c r="B1365" s="22" t="s">
        <v>703</v>
      </c>
      <c r="C1365" s="169" t="s">
        <v>42</v>
      </c>
      <c r="D1365" s="42">
        <v>0</v>
      </c>
      <c r="E1365" s="42">
        <v>0</v>
      </c>
      <c r="F1365" s="42">
        <v>0</v>
      </c>
      <c r="G1365" s="42">
        <v>0</v>
      </c>
      <c r="H1365" s="42">
        <v>1</v>
      </c>
      <c r="I1365" s="42">
        <v>1</v>
      </c>
      <c r="J1365" s="42">
        <v>0</v>
      </c>
      <c r="K1365" s="42">
        <v>0</v>
      </c>
      <c r="L1365" s="42">
        <v>0</v>
      </c>
      <c r="M1365" s="42">
        <v>0</v>
      </c>
      <c r="N1365" s="42">
        <v>1</v>
      </c>
      <c r="O1365" s="45" t="s">
        <v>407</v>
      </c>
      <c r="P1365" s="42">
        <v>1</v>
      </c>
      <c r="Q1365" s="42">
        <v>-2</v>
      </c>
    </row>
    <row r="1366" spans="1:1024 1026:2048 2050:3072 3074:4096 4098:5120 5122:6144 6146:7168 7170:8192 8194:9216 9218:10240 10242:11264 11266:12288 12290:13312 13314:14336 14338:15360 15362:16384" x14ac:dyDescent="0.25">
      <c r="A1366" s="38" t="s">
        <v>386</v>
      </c>
      <c r="B1366" s="22" t="s">
        <v>702</v>
      </c>
      <c r="C1366" s="169" t="s">
        <v>42</v>
      </c>
      <c r="D1366" s="42">
        <v>1</v>
      </c>
      <c r="E1366" s="42">
        <v>0</v>
      </c>
      <c r="F1366" s="42">
        <v>0</v>
      </c>
      <c r="G1366" s="42">
        <v>0</v>
      </c>
      <c r="H1366" s="42">
        <v>1</v>
      </c>
      <c r="I1366" s="42">
        <v>0</v>
      </c>
      <c r="J1366" s="42">
        <v>0</v>
      </c>
      <c r="K1366" s="42">
        <v>0</v>
      </c>
      <c r="L1366" s="42">
        <v>0</v>
      </c>
      <c r="M1366" s="42">
        <v>0</v>
      </c>
      <c r="N1366" s="42">
        <v>1</v>
      </c>
      <c r="O1366" s="45" t="s">
        <v>407</v>
      </c>
      <c r="P1366" s="42">
        <v>1</v>
      </c>
      <c r="Q1366" s="42">
        <v>-2</v>
      </c>
    </row>
    <row r="1367" spans="1:1024 1026:2048 2050:3072 3074:4096 4098:5120 5122:6144 6146:7168 7170:8192 8194:9216 9218:10240 10242:11264 11266:12288 12290:13312 13314:14336 14338:15360 15362:16384" ht="15.75" thickBot="1" x14ac:dyDescent="0.3">
      <c r="A1367" s="120" t="s">
        <v>386</v>
      </c>
      <c r="B1367" s="24" t="s">
        <v>701</v>
      </c>
      <c r="C1367" s="170" t="s">
        <v>44</v>
      </c>
      <c r="D1367" s="42">
        <v>1</v>
      </c>
      <c r="E1367" s="42">
        <v>0</v>
      </c>
      <c r="F1367" s="42">
        <v>0</v>
      </c>
      <c r="G1367" s="42">
        <v>0</v>
      </c>
      <c r="H1367" s="42">
        <v>1</v>
      </c>
      <c r="I1367" s="42">
        <v>0</v>
      </c>
      <c r="J1367" s="42">
        <v>0</v>
      </c>
      <c r="K1367" s="42">
        <v>0</v>
      </c>
      <c r="L1367" s="42">
        <v>0</v>
      </c>
      <c r="M1367" s="42">
        <v>0</v>
      </c>
      <c r="N1367" s="42">
        <v>1</v>
      </c>
      <c r="O1367" s="45" t="s">
        <v>407</v>
      </c>
      <c r="P1367" s="42">
        <v>1</v>
      </c>
      <c r="Q1367" s="42">
        <v>-3</v>
      </c>
    </row>
    <row r="1368" spans="1:1024 1026:2048 2050:3072 3074:4096 4098:5120 5122:6144 6146:7168 7170:8192 8194:9216 9218:10240 10242:11264 11266:12288 12290:13312 13314:14336 14338:15360 15362:16384" x14ac:dyDescent="0.25">
      <c r="A1368" s="38" t="s">
        <v>386</v>
      </c>
      <c r="B1368" t="s">
        <v>406</v>
      </c>
      <c r="C1368" s="165" t="s">
        <v>91</v>
      </c>
      <c r="D1368">
        <v>1</v>
      </c>
      <c r="E1368">
        <v>0</v>
      </c>
      <c r="F1368">
        <v>0</v>
      </c>
      <c r="G1368">
        <v>0</v>
      </c>
      <c r="H1368">
        <v>1</v>
      </c>
      <c r="I1368">
        <v>0</v>
      </c>
      <c r="J1368">
        <v>0</v>
      </c>
      <c r="K1368">
        <v>0</v>
      </c>
      <c r="L1368">
        <v>0</v>
      </c>
      <c r="M1368">
        <v>0</v>
      </c>
      <c r="N1368" s="35">
        <v>1</v>
      </c>
      <c r="O1368" s="45" t="s">
        <v>407</v>
      </c>
      <c r="P1368">
        <v>0</v>
      </c>
      <c r="Q1368" s="42">
        <v>0</v>
      </c>
      <c r="R1368" s="33"/>
      <c r="T1368" s="33"/>
      <c r="V1368" s="33"/>
      <c r="X1368" s="33"/>
      <c r="Z1368" s="33"/>
      <c r="AB1368" s="33"/>
      <c r="AD1368" s="33"/>
      <c r="AF1368" s="33"/>
      <c r="AH1368" s="33"/>
      <c r="AJ1368" s="33"/>
      <c r="AL1368" s="33"/>
      <c r="AN1368" s="33"/>
      <c r="AP1368" s="33"/>
      <c r="AR1368" s="33"/>
      <c r="AT1368" s="33"/>
      <c r="AV1368" s="33"/>
      <c r="AX1368" s="33"/>
      <c r="AZ1368" s="33"/>
      <c r="BB1368" s="33"/>
      <c r="BD1368" s="33"/>
      <c r="BF1368" s="33"/>
      <c r="BH1368" s="33"/>
      <c r="BJ1368" s="33"/>
      <c r="BL1368" s="33"/>
      <c r="BN1368" s="33"/>
      <c r="BP1368" s="33"/>
      <c r="BR1368" s="33"/>
      <c r="BT1368" s="33"/>
      <c r="BV1368" s="33"/>
      <c r="BX1368" s="33"/>
      <c r="BZ1368" s="33"/>
      <c r="CB1368" s="33"/>
      <c r="CD1368" s="33"/>
      <c r="CF1368" s="33"/>
      <c r="CH1368" s="33"/>
      <c r="CJ1368" s="33"/>
      <c r="CL1368" s="33"/>
      <c r="CN1368" s="33"/>
      <c r="CP1368" s="33"/>
      <c r="CR1368" s="33"/>
      <c r="CT1368" s="33"/>
      <c r="CV1368" s="33"/>
      <c r="CX1368" s="33"/>
      <c r="CZ1368" s="33"/>
      <c r="DB1368" s="33"/>
      <c r="DD1368" s="33"/>
      <c r="DF1368" s="33"/>
      <c r="DH1368" s="33"/>
      <c r="DJ1368" s="33"/>
      <c r="DL1368" s="33"/>
      <c r="DN1368" s="33"/>
      <c r="DP1368" s="33"/>
      <c r="DR1368" s="33"/>
      <c r="DT1368" s="33"/>
      <c r="DV1368" s="33"/>
      <c r="DX1368" s="33"/>
      <c r="DZ1368" s="33"/>
      <c r="EB1368" s="33"/>
      <c r="ED1368" s="33"/>
      <c r="EF1368" s="33"/>
      <c r="EH1368" s="33"/>
      <c r="EJ1368" s="33"/>
      <c r="EL1368" s="33"/>
      <c r="EN1368" s="33"/>
      <c r="EP1368" s="33"/>
      <c r="ER1368" s="33"/>
      <c r="ET1368" s="33"/>
      <c r="EV1368" s="33"/>
      <c r="EX1368" s="33"/>
      <c r="EZ1368" s="33"/>
      <c r="FB1368" s="33"/>
      <c r="FD1368" s="33"/>
      <c r="FF1368" s="33"/>
      <c r="FH1368" s="33"/>
      <c r="FJ1368" s="33"/>
      <c r="FL1368" s="33"/>
      <c r="FN1368" s="33"/>
      <c r="FP1368" s="33"/>
      <c r="FR1368" s="33"/>
      <c r="FT1368" s="33"/>
      <c r="FV1368" s="33"/>
      <c r="FX1368" s="33"/>
      <c r="FZ1368" s="33"/>
      <c r="GB1368" s="33"/>
      <c r="GD1368" s="33"/>
      <c r="GF1368" s="33"/>
      <c r="GH1368" s="33"/>
      <c r="GJ1368" s="33"/>
      <c r="GL1368" s="33"/>
      <c r="GN1368" s="33"/>
      <c r="GP1368" s="33"/>
      <c r="GR1368" s="33"/>
      <c r="GT1368" s="33"/>
      <c r="GV1368" s="33"/>
      <c r="GX1368" s="33"/>
      <c r="GZ1368" s="33"/>
      <c r="HB1368" s="33"/>
      <c r="HD1368" s="33"/>
      <c r="HF1368" s="33"/>
      <c r="HH1368" s="33"/>
      <c r="HJ1368" s="33"/>
      <c r="HL1368" s="33"/>
      <c r="HN1368" s="33"/>
      <c r="HP1368" s="33"/>
      <c r="HR1368" s="33"/>
      <c r="HT1368" s="33"/>
      <c r="HV1368" s="33"/>
      <c r="HX1368" s="33"/>
      <c r="HZ1368" s="33"/>
      <c r="IB1368" s="33"/>
      <c r="ID1368" s="33"/>
      <c r="IF1368" s="33"/>
      <c r="IH1368" s="33"/>
      <c r="IJ1368" s="33"/>
      <c r="IL1368" s="33"/>
      <c r="IN1368" s="33"/>
      <c r="IP1368" s="33"/>
      <c r="IR1368" s="33"/>
      <c r="IT1368" s="33"/>
      <c r="IV1368" s="33"/>
      <c r="IX1368" s="33"/>
      <c r="IZ1368" s="33"/>
      <c r="JB1368" s="33"/>
      <c r="JD1368" s="33"/>
      <c r="JF1368" s="33"/>
      <c r="JH1368" s="33"/>
      <c r="JJ1368" s="33"/>
      <c r="JL1368" s="33"/>
      <c r="JN1368" s="33"/>
      <c r="JP1368" s="33"/>
      <c r="JR1368" s="33"/>
      <c r="JT1368" s="33"/>
      <c r="JV1368" s="33"/>
      <c r="JX1368" s="33"/>
      <c r="JZ1368" s="33"/>
      <c r="KB1368" s="33"/>
      <c r="KD1368" s="33"/>
      <c r="KF1368" s="33"/>
      <c r="KH1368" s="33"/>
      <c r="KJ1368" s="33"/>
      <c r="KL1368" s="33"/>
      <c r="KN1368" s="33"/>
      <c r="KP1368" s="33"/>
      <c r="KR1368" s="33"/>
      <c r="KT1368" s="33"/>
      <c r="KV1368" s="33"/>
      <c r="KX1368" s="33"/>
      <c r="KZ1368" s="33"/>
      <c r="LB1368" s="33"/>
      <c r="LD1368" s="33"/>
      <c r="LF1368" s="33"/>
      <c r="LH1368" s="33"/>
      <c r="LJ1368" s="33"/>
      <c r="LL1368" s="33"/>
      <c r="LN1368" s="33"/>
      <c r="LP1368" s="33"/>
      <c r="LR1368" s="33"/>
      <c r="LT1368" s="33"/>
      <c r="LV1368" s="33"/>
      <c r="LX1368" s="33"/>
      <c r="LZ1368" s="33"/>
      <c r="MB1368" s="33"/>
      <c r="MD1368" s="33"/>
      <c r="MF1368" s="33"/>
      <c r="MH1368" s="33"/>
      <c r="MJ1368" s="33"/>
      <c r="ML1368" s="33"/>
      <c r="MN1368" s="33"/>
      <c r="MP1368" s="33"/>
      <c r="MR1368" s="33"/>
      <c r="MT1368" s="33"/>
      <c r="MV1368" s="33"/>
      <c r="MX1368" s="33"/>
      <c r="MZ1368" s="33"/>
      <c r="NB1368" s="33"/>
      <c r="ND1368" s="33"/>
      <c r="NF1368" s="33"/>
      <c r="NH1368" s="33"/>
      <c r="NJ1368" s="33"/>
      <c r="NL1368" s="33"/>
      <c r="NN1368" s="33"/>
      <c r="NP1368" s="33"/>
      <c r="NR1368" s="33"/>
      <c r="NT1368" s="33"/>
      <c r="NV1368" s="33"/>
      <c r="NX1368" s="33"/>
      <c r="NZ1368" s="33"/>
      <c r="OB1368" s="33"/>
      <c r="OD1368" s="33"/>
      <c r="OF1368" s="33"/>
      <c r="OH1368" s="33"/>
      <c r="OJ1368" s="33"/>
      <c r="OL1368" s="33"/>
      <c r="ON1368" s="33"/>
      <c r="OP1368" s="33"/>
      <c r="OR1368" s="33"/>
      <c r="OT1368" s="33"/>
      <c r="OV1368" s="33"/>
      <c r="OX1368" s="33"/>
      <c r="OZ1368" s="33"/>
      <c r="PB1368" s="33"/>
      <c r="PD1368" s="33"/>
      <c r="PF1368" s="33"/>
      <c r="PH1368" s="33"/>
      <c r="PJ1368" s="33"/>
      <c r="PL1368" s="33"/>
      <c r="PN1368" s="33"/>
      <c r="PP1368" s="33"/>
      <c r="PR1368" s="33"/>
      <c r="PT1368" s="33"/>
      <c r="PV1368" s="33"/>
      <c r="PX1368" s="33"/>
      <c r="PZ1368" s="33"/>
      <c r="QB1368" s="33"/>
      <c r="QD1368" s="33"/>
      <c r="QF1368" s="33"/>
      <c r="QH1368" s="33"/>
      <c r="QJ1368" s="33"/>
      <c r="QL1368" s="33"/>
      <c r="QN1368" s="33"/>
      <c r="QP1368" s="33"/>
      <c r="QR1368" s="33"/>
      <c r="QT1368" s="33"/>
      <c r="QV1368" s="33"/>
      <c r="QX1368" s="33"/>
      <c r="QZ1368" s="33"/>
      <c r="RB1368" s="33"/>
      <c r="RD1368" s="33"/>
      <c r="RF1368" s="33"/>
      <c r="RH1368" s="33"/>
      <c r="RJ1368" s="33"/>
      <c r="RL1368" s="33"/>
      <c r="RN1368" s="33"/>
      <c r="RP1368" s="33"/>
      <c r="RR1368" s="33"/>
      <c r="RT1368" s="33"/>
      <c r="RV1368" s="33"/>
      <c r="RX1368" s="33"/>
      <c r="RZ1368" s="33"/>
      <c r="SB1368" s="33"/>
      <c r="SD1368" s="33"/>
      <c r="SF1368" s="33"/>
      <c r="SH1368" s="33"/>
      <c r="SJ1368" s="33"/>
      <c r="SL1368" s="33"/>
      <c r="SN1368" s="33"/>
      <c r="SP1368" s="33"/>
      <c r="SR1368" s="33"/>
      <c r="ST1368" s="33"/>
      <c r="SV1368" s="33"/>
      <c r="SX1368" s="33"/>
      <c r="SZ1368" s="33"/>
      <c r="TB1368" s="33"/>
      <c r="TD1368" s="33"/>
      <c r="TF1368" s="33"/>
      <c r="TH1368" s="33"/>
      <c r="TJ1368" s="33"/>
      <c r="TL1368" s="33"/>
      <c r="TN1368" s="33"/>
      <c r="TP1368" s="33"/>
      <c r="TR1368" s="33"/>
      <c r="TT1368" s="33"/>
      <c r="TV1368" s="33"/>
      <c r="TX1368" s="33"/>
      <c r="TZ1368" s="33"/>
      <c r="UB1368" s="33"/>
      <c r="UD1368" s="33"/>
      <c r="UF1368" s="33"/>
      <c r="UH1368" s="33"/>
      <c r="UJ1368" s="33"/>
      <c r="UL1368" s="33"/>
      <c r="UN1368" s="33"/>
      <c r="UP1368" s="33"/>
      <c r="UR1368" s="33"/>
      <c r="UT1368" s="33"/>
      <c r="UV1368" s="33"/>
      <c r="UX1368" s="33"/>
      <c r="UZ1368" s="33"/>
      <c r="VB1368" s="33"/>
      <c r="VD1368" s="33"/>
      <c r="VF1368" s="33"/>
      <c r="VH1368" s="33"/>
      <c r="VJ1368" s="33"/>
      <c r="VL1368" s="33"/>
      <c r="VN1368" s="33"/>
      <c r="VP1368" s="33"/>
      <c r="VR1368" s="33"/>
      <c r="VT1368" s="33"/>
      <c r="VV1368" s="33"/>
      <c r="VX1368" s="33"/>
      <c r="VZ1368" s="33"/>
      <c r="WB1368" s="33"/>
      <c r="WD1368" s="33"/>
      <c r="WF1368" s="33"/>
      <c r="WH1368" s="33"/>
      <c r="WJ1368" s="33"/>
      <c r="WL1368" s="33"/>
      <c r="WN1368" s="33"/>
      <c r="WP1368" s="33"/>
      <c r="WR1368" s="33"/>
      <c r="WT1368" s="33"/>
      <c r="WV1368" s="33"/>
      <c r="WX1368" s="33"/>
      <c r="WZ1368" s="33"/>
      <c r="XB1368" s="33"/>
      <c r="XD1368" s="33"/>
      <c r="XF1368" s="33"/>
      <c r="XH1368" s="33"/>
      <c r="XJ1368" s="33"/>
      <c r="XL1368" s="33"/>
      <c r="XN1368" s="33"/>
      <c r="XP1368" s="33"/>
      <c r="XR1368" s="33"/>
      <c r="XT1368" s="33"/>
      <c r="XV1368" s="33"/>
      <c r="XX1368" s="33"/>
      <c r="XZ1368" s="33"/>
      <c r="YB1368" s="33"/>
      <c r="YD1368" s="33"/>
      <c r="YF1368" s="33"/>
      <c r="YH1368" s="33"/>
      <c r="YJ1368" s="33"/>
      <c r="YL1368" s="33"/>
      <c r="YN1368" s="33"/>
      <c r="YP1368" s="33"/>
      <c r="YR1368" s="33"/>
      <c r="YT1368" s="33"/>
      <c r="YV1368" s="33"/>
      <c r="YX1368" s="33"/>
      <c r="YZ1368" s="33"/>
      <c r="ZB1368" s="33"/>
      <c r="ZD1368" s="33"/>
      <c r="ZF1368" s="33"/>
      <c r="ZH1368" s="33"/>
      <c r="ZJ1368" s="33"/>
      <c r="ZL1368" s="33"/>
      <c r="ZN1368" s="33"/>
      <c r="ZP1368" s="33"/>
      <c r="ZR1368" s="33"/>
      <c r="ZT1368" s="33"/>
      <c r="ZV1368" s="33"/>
      <c r="ZX1368" s="33"/>
      <c r="ZZ1368" s="33"/>
      <c r="AAB1368" s="33"/>
      <c r="AAD1368" s="33"/>
      <c r="AAF1368" s="33"/>
      <c r="AAH1368" s="33"/>
      <c r="AAJ1368" s="33"/>
      <c r="AAL1368" s="33"/>
      <c r="AAN1368" s="33"/>
      <c r="AAP1368" s="33"/>
      <c r="AAR1368" s="33"/>
      <c r="AAT1368" s="33"/>
      <c r="AAV1368" s="33"/>
      <c r="AAX1368" s="33"/>
      <c r="AAZ1368" s="33"/>
      <c r="ABB1368" s="33"/>
      <c r="ABD1368" s="33"/>
      <c r="ABF1368" s="33"/>
      <c r="ABH1368" s="33"/>
      <c r="ABJ1368" s="33"/>
      <c r="ABL1368" s="33"/>
      <c r="ABN1368" s="33"/>
      <c r="ABP1368" s="33"/>
      <c r="ABR1368" s="33"/>
      <c r="ABT1368" s="33"/>
      <c r="ABV1368" s="33"/>
      <c r="ABX1368" s="33"/>
      <c r="ABZ1368" s="33"/>
      <c r="ACB1368" s="33"/>
      <c r="ACD1368" s="33"/>
      <c r="ACF1368" s="33"/>
      <c r="ACH1368" s="33"/>
      <c r="ACJ1368" s="33"/>
      <c r="ACL1368" s="33"/>
      <c r="ACN1368" s="33"/>
      <c r="ACP1368" s="33"/>
      <c r="ACR1368" s="33"/>
      <c r="ACT1368" s="33"/>
      <c r="ACV1368" s="33"/>
      <c r="ACX1368" s="33"/>
      <c r="ACZ1368" s="33"/>
      <c r="ADB1368" s="33"/>
      <c r="ADD1368" s="33"/>
      <c r="ADF1368" s="33"/>
      <c r="ADH1368" s="33"/>
      <c r="ADJ1368" s="33"/>
      <c r="ADL1368" s="33"/>
      <c r="ADN1368" s="33"/>
      <c r="ADP1368" s="33"/>
      <c r="ADR1368" s="33"/>
      <c r="ADT1368" s="33"/>
      <c r="ADV1368" s="33"/>
      <c r="ADX1368" s="33"/>
      <c r="ADZ1368" s="33"/>
      <c r="AEB1368" s="33"/>
      <c r="AED1368" s="33"/>
      <c r="AEF1368" s="33"/>
      <c r="AEH1368" s="33"/>
      <c r="AEJ1368" s="33"/>
      <c r="AEL1368" s="33"/>
      <c r="AEN1368" s="33"/>
      <c r="AEP1368" s="33"/>
      <c r="AER1368" s="33"/>
      <c r="AET1368" s="33"/>
      <c r="AEV1368" s="33"/>
      <c r="AEX1368" s="33"/>
      <c r="AEZ1368" s="33"/>
      <c r="AFB1368" s="33"/>
      <c r="AFD1368" s="33"/>
      <c r="AFF1368" s="33"/>
      <c r="AFH1368" s="33"/>
      <c r="AFJ1368" s="33"/>
      <c r="AFL1368" s="33"/>
      <c r="AFN1368" s="33"/>
      <c r="AFP1368" s="33"/>
      <c r="AFR1368" s="33"/>
      <c r="AFT1368" s="33"/>
      <c r="AFV1368" s="33"/>
      <c r="AFX1368" s="33"/>
      <c r="AFZ1368" s="33"/>
      <c r="AGB1368" s="33"/>
      <c r="AGD1368" s="33"/>
      <c r="AGF1368" s="33"/>
      <c r="AGH1368" s="33"/>
      <c r="AGJ1368" s="33"/>
      <c r="AGL1368" s="33"/>
      <c r="AGN1368" s="33"/>
      <c r="AGP1368" s="33"/>
      <c r="AGR1368" s="33"/>
      <c r="AGT1368" s="33"/>
      <c r="AGV1368" s="33"/>
      <c r="AGX1368" s="33"/>
      <c r="AGZ1368" s="33"/>
      <c r="AHB1368" s="33"/>
      <c r="AHD1368" s="33"/>
      <c r="AHF1368" s="33"/>
      <c r="AHH1368" s="33"/>
      <c r="AHJ1368" s="33"/>
      <c r="AHL1368" s="33"/>
      <c r="AHN1368" s="33"/>
      <c r="AHP1368" s="33"/>
      <c r="AHR1368" s="33"/>
      <c r="AHT1368" s="33"/>
      <c r="AHV1368" s="33"/>
      <c r="AHX1368" s="33"/>
      <c r="AHZ1368" s="33"/>
      <c r="AIB1368" s="33"/>
      <c r="AID1368" s="33"/>
      <c r="AIF1368" s="33"/>
      <c r="AIH1368" s="33"/>
      <c r="AIJ1368" s="33"/>
      <c r="AIL1368" s="33"/>
      <c r="AIN1368" s="33"/>
      <c r="AIP1368" s="33"/>
      <c r="AIR1368" s="33"/>
      <c r="AIT1368" s="33"/>
      <c r="AIV1368" s="33"/>
      <c r="AIX1368" s="33"/>
      <c r="AIZ1368" s="33"/>
      <c r="AJB1368" s="33"/>
      <c r="AJD1368" s="33"/>
      <c r="AJF1368" s="33"/>
      <c r="AJH1368" s="33"/>
      <c r="AJJ1368" s="33"/>
      <c r="AJL1368" s="33"/>
      <c r="AJN1368" s="33"/>
      <c r="AJP1368" s="33"/>
      <c r="AJR1368" s="33"/>
      <c r="AJT1368" s="33"/>
      <c r="AJV1368" s="33"/>
      <c r="AJX1368" s="33"/>
      <c r="AJZ1368" s="33"/>
      <c r="AKB1368" s="33"/>
      <c r="AKD1368" s="33"/>
      <c r="AKF1368" s="33"/>
      <c r="AKH1368" s="33"/>
      <c r="AKJ1368" s="33"/>
      <c r="AKL1368" s="33"/>
      <c r="AKN1368" s="33"/>
      <c r="AKP1368" s="33"/>
      <c r="AKR1368" s="33"/>
      <c r="AKT1368" s="33"/>
      <c r="AKV1368" s="33"/>
      <c r="AKX1368" s="33"/>
      <c r="AKZ1368" s="33"/>
      <c r="ALB1368" s="33"/>
      <c r="ALD1368" s="33"/>
      <c r="ALF1368" s="33"/>
      <c r="ALH1368" s="33"/>
      <c r="ALJ1368" s="33"/>
      <c r="ALL1368" s="33"/>
      <c r="ALN1368" s="33"/>
      <c r="ALP1368" s="33"/>
      <c r="ALR1368" s="33"/>
      <c r="ALT1368" s="33"/>
      <c r="ALV1368" s="33"/>
      <c r="ALX1368" s="33"/>
      <c r="ALZ1368" s="33"/>
      <c r="AMB1368" s="33"/>
      <c r="AMD1368" s="33"/>
      <c r="AMF1368" s="33"/>
      <c r="AMH1368" s="33"/>
      <c r="AMJ1368" s="33"/>
      <c r="AML1368" s="33"/>
      <c r="AMN1368" s="33"/>
      <c r="AMP1368" s="33"/>
      <c r="AMR1368" s="33"/>
      <c r="AMT1368" s="33"/>
      <c r="AMV1368" s="33"/>
      <c r="AMX1368" s="33"/>
      <c r="AMZ1368" s="33"/>
      <c r="ANB1368" s="33"/>
      <c r="AND1368" s="33"/>
      <c r="ANF1368" s="33"/>
      <c r="ANH1368" s="33"/>
      <c r="ANJ1368" s="33"/>
      <c r="ANL1368" s="33"/>
      <c r="ANN1368" s="33"/>
      <c r="ANP1368" s="33"/>
      <c r="ANR1368" s="33"/>
      <c r="ANT1368" s="33"/>
      <c r="ANV1368" s="33"/>
      <c r="ANX1368" s="33"/>
      <c r="ANZ1368" s="33"/>
      <c r="AOB1368" s="33"/>
      <c r="AOD1368" s="33"/>
      <c r="AOF1368" s="33"/>
      <c r="AOH1368" s="33"/>
      <c r="AOJ1368" s="33"/>
      <c r="AOL1368" s="33"/>
      <c r="AON1368" s="33"/>
      <c r="AOP1368" s="33"/>
      <c r="AOR1368" s="33"/>
      <c r="AOT1368" s="33"/>
      <c r="AOV1368" s="33"/>
      <c r="AOX1368" s="33"/>
      <c r="AOZ1368" s="33"/>
      <c r="APB1368" s="33"/>
      <c r="APD1368" s="33"/>
      <c r="APF1368" s="33"/>
      <c r="APH1368" s="33"/>
      <c r="APJ1368" s="33"/>
      <c r="APL1368" s="33"/>
      <c r="APN1368" s="33"/>
      <c r="APP1368" s="33"/>
      <c r="APR1368" s="33"/>
      <c r="APT1368" s="33"/>
      <c r="APV1368" s="33"/>
      <c r="APX1368" s="33"/>
      <c r="APZ1368" s="33"/>
      <c r="AQB1368" s="33"/>
      <c r="AQD1368" s="33"/>
      <c r="AQF1368" s="33"/>
      <c r="AQH1368" s="33"/>
      <c r="AQJ1368" s="33"/>
      <c r="AQL1368" s="33"/>
      <c r="AQN1368" s="33"/>
      <c r="AQP1368" s="33"/>
      <c r="AQR1368" s="33"/>
      <c r="AQT1368" s="33"/>
      <c r="AQV1368" s="33"/>
      <c r="AQX1368" s="33"/>
      <c r="AQZ1368" s="33"/>
      <c r="ARB1368" s="33"/>
      <c r="ARD1368" s="33"/>
      <c r="ARF1368" s="33"/>
      <c r="ARH1368" s="33"/>
      <c r="ARJ1368" s="33"/>
      <c r="ARL1368" s="33"/>
      <c r="ARN1368" s="33"/>
      <c r="ARP1368" s="33"/>
      <c r="ARR1368" s="33"/>
      <c r="ART1368" s="33"/>
      <c r="ARV1368" s="33"/>
      <c r="ARX1368" s="33"/>
      <c r="ARZ1368" s="33"/>
      <c r="ASB1368" s="33"/>
      <c r="ASD1368" s="33"/>
      <c r="ASF1368" s="33"/>
      <c r="ASH1368" s="33"/>
      <c r="ASJ1368" s="33"/>
      <c r="ASL1368" s="33"/>
      <c r="ASN1368" s="33"/>
      <c r="ASP1368" s="33"/>
      <c r="ASR1368" s="33"/>
      <c r="AST1368" s="33"/>
      <c r="ASV1368" s="33"/>
      <c r="ASX1368" s="33"/>
      <c r="ASZ1368" s="33"/>
      <c r="ATB1368" s="33"/>
      <c r="ATD1368" s="33"/>
      <c r="ATF1368" s="33"/>
      <c r="ATH1368" s="33"/>
      <c r="ATJ1368" s="33"/>
      <c r="ATL1368" s="33"/>
      <c r="ATN1368" s="33"/>
      <c r="ATP1368" s="33"/>
      <c r="ATR1368" s="33"/>
      <c r="ATT1368" s="33"/>
      <c r="ATV1368" s="33"/>
      <c r="ATX1368" s="33"/>
      <c r="ATZ1368" s="33"/>
      <c r="AUB1368" s="33"/>
      <c r="AUD1368" s="33"/>
      <c r="AUF1368" s="33"/>
      <c r="AUH1368" s="33"/>
      <c r="AUJ1368" s="33"/>
      <c r="AUL1368" s="33"/>
      <c r="AUN1368" s="33"/>
      <c r="AUP1368" s="33"/>
      <c r="AUR1368" s="33"/>
      <c r="AUT1368" s="33"/>
      <c r="AUV1368" s="33"/>
      <c r="AUX1368" s="33"/>
      <c r="AUZ1368" s="33"/>
      <c r="AVB1368" s="33"/>
      <c r="AVD1368" s="33"/>
      <c r="AVF1368" s="33"/>
      <c r="AVH1368" s="33"/>
      <c r="AVJ1368" s="33"/>
      <c r="AVL1368" s="33"/>
      <c r="AVN1368" s="33"/>
      <c r="AVP1368" s="33"/>
      <c r="AVR1368" s="33"/>
      <c r="AVT1368" s="33"/>
      <c r="AVV1368" s="33"/>
      <c r="AVX1368" s="33"/>
      <c r="AVZ1368" s="33"/>
      <c r="AWB1368" s="33"/>
      <c r="AWD1368" s="33"/>
      <c r="AWF1368" s="33"/>
      <c r="AWH1368" s="33"/>
      <c r="AWJ1368" s="33"/>
      <c r="AWL1368" s="33"/>
      <c r="AWN1368" s="33"/>
      <c r="AWP1368" s="33"/>
      <c r="AWR1368" s="33"/>
      <c r="AWT1368" s="33"/>
      <c r="AWV1368" s="33"/>
      <c r="AWX1368" s="33"/>
      <c r="AWZ1368" s="33"/>
      <c r="AXB1368" s="33"/>
      <c r="AXD1368" s="33"/>
      <c r="AXF1368" s="33"/>
      <c r="AXH1368" s="33"/>
      <c r="AXJ1368" s="33"/>
      <c r="AXL1368" s="33"/>
      <c r="AXN1368" s="33"/>
      <c r="AXP1368" s="33"/>
      <c r="AXR1368" s="33"/>
      <c r="AXT1368" s="33"/>
      <c r="AXV1368" s="33"/>
      <c r="AXX1368" s="33"/>
      <c r="AXZ1368" s="33"/>
      <c r="AYB1368" s="33"/>
      <c r="AYD1368" s="33"/>
      <c r="AYF1368" s="33"/>
      <c r="AYH1368" s="33"/>
      <c r="AYJ1368" s="33"/>
      <c r="AYL1368" s="33"/>
      <c r="AYN1368" s="33"/>
      <c r="AYP1368" s="33"/>
      <c r="AYR1368" s="33"/>
      <c r="AYT1368" s="33"/>
      <c r="AYV1368" s="33"/>
      <c r="AYX1368" s="33"/>
      <c r="AYZ1368" s="33"/>
      <c r="AZB1368" s="33"/>
      <c r="AZD1368" s="33"/>
      <c r="AZF1368" s="33"/>
      <c r="AZH1368" s="33"/>
      <c r="AZJ1368" s="33"/>
      <c r="AZL1368" s="33"/>
      <c r="AZN1368" s="33"/>
      <c r="AZP1368" s="33"/>
      <c r="AZR1368" s="33"/>
      <c r="AZT1368" s="33"/>
      <c r="AZV1368" s="33"/>
      <c r="AZX1368" s="33"/>
      <c r="AZZ1368" s="33"/>
      <c r="BAB1368" s="33"/>
      <c r="BAD1368" s="33"/>
      <c r="BAF1368" s="33"/>
      <c r="BAH1368" s="33"/>
      <c r="BAJ1368" s="33"/>
      <c r="BAL1368" s="33"/>
      <c r="BAN1368" s="33"/>
      <c r="BAP1368" s="33"/>
      <c r="BAR1368" s="33"/>
      <c r="BAT1368" s="33"/>
      <c r="BAV1368" s="33"/>
      <c r="BAX1368" s="33"/>
      <c r="BAZ1368" s="33"/>
      <c r="BBB1368" s="33"/>
      <c r="BBD1368" s="33"/>
      <c r="BBF1368" s="33"/>
      <c r="BBH1368" s="33"/>
      <c r="BBJ1368" s="33"/>
      <c r="BBL1368" s="33"/>
      <c r="BBN1368" s="33"/>
      <c r="BBP1368" s="33"/>
      <c r="BBR1368" s="33"/>
      <c r="BBT1368" s="33"/>
      <c r="BBV1368" s="33"/>
      <c r="BBX1368" s="33"/>
      <c r="BBZ1368" s="33"/>
      <c r="BCB1368" s="33"/>
      <c r="BCD1368" s="33"/>
      <c r="BCF1368" s="33"/>
      <c r="BCH1368" s="33"/>
      <c r="BCJ1368" s="33"/>
      <c r="BCL1368" s="33"/>
      <c r="BCN1368" s="33"/>
      <c r="BCP1368" s="33"/>
      <c r="BCR1368" s="33"/>
      <c r="BCT1368" s="33"/>
      <c r="BCV1368" s="33"/>
      <c r="BCX1368" s="33"/>
      <c r="BCZ1368" s="33"/>
      <c r="BDB1368" s="33"/>
      <c r="BDD1368" s="33"/>
      <c r="BDF1368" s="33"/>
      <c r="BDH1368" s="33"/>
      <c r="BDJ1368" s="33"/>
      <c r="BDL1368" s="33"/>
      <c r="BDN1368" s="33"/>
      <c r="BDP1368" s="33"/>
      <c r="BDR1368" s="33"/>
      <c r="BDT1368" s="33"/>
      <c r="BDV1368" s="33"/>
      <c r="BDX1368" s="33"/>
      <c r="BDZ1368" s="33"/>
      <c r="BEB1368" s="33"/>
      <c r="BED1368" s="33"/>
      <c r="BEF1368" s="33"/>
      <c r="BEH1368" s="33"/>
      <c r="BEJ1368" s="33"/>
      <c r="BEL1368" s="33"/>
      <c r="BEN1368" s="33"/>
      <c r="BEP1368" s="33"/>
      <c r="BER1368" s="33"/>
      <c r="BET1368" s="33"/>
      <c r="BEV1368" s="33"/>
      <c r="BEX1368" s="33"/>
      <c r="BEZ1368" s="33"/>
      <c r="BFB1368" s="33"/>
      <c r="BFD1368" s="33"/>
      <c r="BFF1368" s="33"/>
      <c r="BFH1368" s="33"/>
      <c r="BFJ1368" s="33"/>
      <c r="BFL1368" s="33"/>
      <c r="BFN1368" s="33"/>
      <c r="BFP1368" s="33"/>
      <c r="BFR1368" s="33"/>
      <c r="BFT1368" s="33"/>
      <c r="BFV1368" s="33"/>
      <c r="BFX1368" s="33"/>
      <c r="BFZ1368" s="33"/>
      <c r="BGB1368" s="33"/>
      <c r="BGD1368" s="33"/>
      <c r="BGF1368" s="33"/>
      <c r="BGH1368" s="33"/>
      <c r="BGJ1368" s="33"/>
      <c r="BGL1368" s="33"/>
      <c r="BGN1368" s="33"/>
      <c r="BGP1368" s="33"/>
      <c r="BGR1368" s="33"/>
      <c r="BGT1368" s="33"/>
      <c r="BGV1368" s="33"/>
      <c r="BGX1368" s="33"/>
      <c r="BGZ1368" s="33"/>
      <c r="BHB1368" s="33"/>
      <c r="BHD1368" s="33"/>
      <c r="BHF1368" s="33"/>
      <c r="BHH1368" s="33"/>
      <c r="BHJ1368" s="33"/>
      <c r="BHL1368" s="33"/>
      <c r="BHN1368" s="33"/>
      <c r="BHP1368" s="33"/>
      <c r="BHR1368" s="33"/>
      <c r="BHT1368" s="33"/>
      <c r="BHV1368" s="33"/>
      <c r="BHX1368" s="33"/>
      <c r="BHZ1368" s="33"/>
      <c r="BIB1368" s="33"/>
      <c r="BID1368" s="33"/>
      <c r="BIF1368" s="33"/>
      <c r="BIH1368" s="33"/>
      <c r="BIJ1368" s="33"/>
      <c r="BIL1368" s="33"/>
      <c r="BIN1368" s="33"/>
      <c r="BIP1368" s="33"/>
      <c r="BIR1368" s="33"/>
      <c r="BIT1368" s="33"/>
      <c r="BIV1368" s="33"/>
      <c r="BIX1368" s="33"/>
      <c r="BIZ1368" s="33"/>
      <c r="BJB1368" s="33"/>
      <c r="BJD1368" s="33"/>
      <c r="BJF1368" s="33"/>
      <c r="BJH1368" s="33"/>
      <c r="BJJ1368" s="33"/>
      <c r="BJL1368" s="33"/>
      <c r="BJN1368" s="33"/>
      <c r="BJP1368" s="33"/>
      <c r="BJR1368" s="33"/>
      <c r="BJT1368" s="33"/>
      <c r="BJV1368" s="33"/>
      <c r="BJX1368" s="33"/>
      <c r="BJZ1368" s="33"/>
      <c r="BKB1368" s="33"/>
      <c r="BKD1368" s="33"/>
      <c r="BKF1368" s="33"/>
      <c r="BKH1368" s="33"/>
      <c r="BKJ1368" s="33"/>
      <c r="BKL1368" s="33"/>
      <c r="BKN1368" s="33"/>
      <c r="BKP1368" s="33"/>
      <c r="BKR1368" s="33"/>
      <c r="BKT1368" s="33"/>
      <c r="BKV1368" s="33"/>
      <c r="BKX1368" s="33"/>
      <c r="BKZ1368" s="33"/>
      <c r="BLB1368" s="33"/>
      <c r="BLD1368" s="33"/>
      <c r="BLF1368" s="33"/>
      <c r="BLH1368" s="33"/>
      <c r="BLJ1368" s="33"/>
      <c r="BLL1368" s="33"/>
      <c r="BLN1368" s="33"/>
      <c r="BLP1368" s="33"/>
      <c r="BLR1368" s="33"/>
      <c r="BLT1368" s="33"/>
      <c r="BLV1368" s="33"/>
      <c r="BLX1368" s="33"/>
      <c r="BLZ1368" s="33"/>
      <c r="BMB1368" s="33"/>
      <c r="BMD1368" s="33"/>
      <c r="BMF1368" s="33"/>
      <c r="BMH1368" s="33"/>
      <c r="BMJ1368" s="33"/>
      <c r="BML1368" s="33"/>
      <c r="BMN1368" s="33"/>
      <c r="BMP1368" s="33"/>
      <c r="BMR1368" s="33"/>
      <c r="BMT1368" s="33"/>
      <c r="BMV1368" s="33"/>
      <c r="BMX1368" s="33"/>
      <c r="BMZ1368" s="33"/>
      <c r="BNB1368" s="33"/>
      <c r="BND1368" s="33"/>
      <c r="BNF1368" s="33"/>
      <c r="BNH1368" s="33"/>
      <c r="BNJ1368" s="33"/>
      <c r="BNL1368" s="33"/>
      <c r="BNN1368" s="33"/>
      <c r="BNP1368" s="33"/>
      <c r="BNR1368" s="33"/>
      <c r="BNT1368" s="33"/>
      <c r="BNV1368" s="33"/>
      <c r="BNX1368" s="33"/>
      <c r="BNZ1368" s="33"/>
      <c r="BOB1368" s="33"/>
      <c r="BOD1368" s="33"/>
      <c r="BOF1368" s="33"/>
      <c r="BOH1368" s="33"/>
      <c r="BOJ1368" s="33"/>
      <c r="BOL1368" s="33"/>
      <c r="BON1368" s="33"/>
      <c r="BOP1368" s="33"/>
      <c r="BOR1368" s="33"/>
      <c r="BOT1368" s="33"/>
      <c r="BOV1368" s="33"/>
      <c r="BOX1368" s="33"/>
      <c r="BOZ1368" s="33"/>
      <c r="BPB1368" s="33"/>
      <c r="BPD1368" s="33"/>
      <c r="BPF1368" s="33"/>
      <c r="BPH1368" s="33"/>
      <c r="BPJ1368" s="33"/>
      <c r="BPL1368" s="33"/>
      <c r="BPN1368" s="33"/>
      <c r="BPP1368" s="33"/>
      <c r="BPR1368" s="33"/>
      <c r="BPT1368" s="33"/>
      <c r="BPV1368" s="33"/>
      <c r="BPX1368" s="33"/>
      <c r="BPZ1368" s="33"/>
      <c r="BQB1368" s="33"/>
      <c r="BQD1368" s="33"/>
      <c r="BQF1368" s="33"/>
      <c r="BQH1368" s="33"/>
      <c r="BQJ1368" s="33"/>
      <c r="BQL1368" s="33"/>
      <c r="BQN1368" s="33"/>
      <c r="BQP1368" s="33"/>
      <c r="BQR1368" s="33"/>
      <c r="BQT1368" s="33"/>
      <c r="BQV1368" s="33"/>
      <c r="BQX1368" s="33"/>
      <c r="BQZ1368" s="33"/>
      <c r="BRB1368" s="33"/>
      <c r="BRD1368" s="33"/>
      <c r="BRF1368" s="33"/>
      <c r="BRH1368" s="33"/>
      <c r="BRJ1368" s="33"/>
      <c r="BRL1368" s="33"/>
      <c r="BRN1368" s="33"/>
      <c r="BRP1368" s="33"/>
      <c r="BRR1368" s="33"/>
      <c r="BRT1368" s="33"/>
      <c r="BRV1368" s="33"/>
      <c r="BRX1368" s="33"/>
      <c r="BRZ1368" s="33"/>
      <c r="BSB1368" s="33"/>
      <c r="BSD1368" s="33"/>
      <c r="BSF1368" s="33"/>
      <c r="BSH1368" s="33"/>
      <c r="BSJ1368" s="33"/>
      <c r="BSL1368" s="33"/>
      <c r="BSN1368" s="33"/>
      <c r="BSP1368" s="33"/>
      <c r="BSR1368" s="33"/>
      <c r="BST1368" s="33"/>
      <c r="BSV1368" s="33"/>
      <c r="BSX1368" s="33"/>
      <c r="BSZ1368" s="33"/>
      <c r="BTB1368" s="33"/>
      <c r="BTD1368" s="33"/>
      <c r="BTF1368" s="33"/>
      <c r="BTH1368" s="33"/>
      <c r="BTJ1368" s="33"/>
      <c r="BTL1368" s="33"/>
      <c r="BTN1368" s="33"/>
      <c r="BTP1368" s="33"/>
      <c r="BTR1368" s="33"/>
      <c r="BTT1368" s="33"/>
      <c r="BTV1368" s="33"/>
      <c r="BTX1368" s="33"/>
      <c r="BTZ1368" s="33"/>
      <c r="BUB1368" s="33"/>
      <c r="BUD1368" s="33"/>
      <c r="BUF1368" s="33"/>
      <c r="BUH1368" s="33"/>
      <c r="BUJ1368" s="33"/>
      <c r="BUL1368" s="33"/>
      <c r="BUN1368" s="33"/>
      <c r="BUP1368" s="33"/>
      <c r="BUR1368" s="33"/>
      <c r="BUT1368" s="33"/>
      <c r="BUV1368" s="33"/>
      <c r="BUX1368" s="33"/>
      <c r="BUZ1368" s="33"/>
      <c r="BVB1368" s="33"/>
      <c r="BVD1368" s="33"/>
      <c r="BVF1368" s="33"/>
      <c r="BVH1368" s="33"/>
      <c r="BVJ1368" s="33"/>
      <c r="BVL1368" s="33"/>
      <c r="BVN1368" s="33"/>
      <c r="BVP1368" s="33"/>
      <c r="BVR1368" s="33"/>
      <c r="BVT1368" s="33"/>
      <c r="BVV1368" s="33"/>
      <c r="BVX1368" s="33"/>
      <c r="BVZ1368" s="33"/>
      <c r="BWB1368" s="33"/>
      <c r="BWD1368" s="33"/>
      <c r="BWF1368" s="33"/>
      <c r="BWH1368" s="33"/>
      <c r="BWJ1368" s="33"/>
      <c r="BWL1368" s="33"/>
      <c r="BWN1368" s="33"/>
      <c r="BWP1368" s="33"/>
      <c r="BWR1368" s="33"/>
      <c r="BWT1368" s="33"/>
      <c r="BWV1368" s="33"/>
      <c r="BWX1368" s="33"/>
      <c r="BWZ1368" s="33"/>
      <c r="BXB1368" s="33"/>
      <c r="BXD1368" s="33"/>
      <c r="BXF1368" s="33"/>
      <c r="BXH1368" s="33"/>
      <c r="BXJ1368" s="33"/>
      <c r="BXL1368" s="33"/>
      <c r="BXN1368" s="33"/>
      <c r="BXP1368" s="33"/>
      <c r="BXR1368" s="33"/>
      <c r="BXT1368" s="33"/>
      <c r="BXV1368" s="33"/>
      <c r="BXX1368" s="33"/>
      <c r="BXZ1368" s="33"/>
      <c r="BYB1368" s="33"/>
      <c r="BYD1368" s="33"/>
      <c r="BYF1368" s="33"/>
      <c r="BYH1368" s="33"/>
      <c r="BYJ1368" s="33"/>
      <c r="BYL1368" s="33"/>
      <c r="BYN1368" s="33"/>
      <c r="BYP1368" s="33"/>
      <c r="BYR1368" s="33"/>
      <c r="BYT1368" s="33"/>
      <c r="BYV1368" s="33"/>
      <c r="BYX1368" s="33"/>
      <c r="BYZ1368" s="33"/>
      <c r="BZB1368" s="33"/>
      <c r="BZD1368" s="33"/>
      <c r="BZF1368" s="33"/>
      <c r="BZH1368" s="33"/>
      <c r="BZJ1368" s="33"/>
      <c r="BZL1368" s="33"/>
      <c r="BZN1368" s="33"/>
      <c r="BZP1368" s="33"/>
      <c r="BZR1368" s="33"/>
      <c r="BZT1368" s="33"/>
      <c r="BZV1368" s="33"/>
      <c r="BZX1368" s="33"/>
      <c r="BZZ1368" s="33"/>
      <c r="CAB1368" s="33"/>
      <c r="CAD1368" s="33"/>
      <c r="CAF1368" s="33"/>
      <c r="CAH1368" s="33"/>
      <c r="CAJ1368" s="33"/>
      <c r="CAL1368" s="33"/>
      <c r="CAN1368" s="33"/>
      <c r="CAP1368" s="33"/>
      <c r="CAR1368" s="33"/>
      <c r="CAT1368" s="33"/>
      <c r="CAV1368" s="33"/>
      <c r="CAX1368" s="33"/>
      <c r="CAZ1368" s="33"/>
      <c r="CBB1368" s="33"/>
      <c r="CBD1368" s="33"/>
      <c r="CBF1368" s="33"/>
      <c r="CBH1368" s="33"/>
      <c r="CBJ1368" s="33"/>
      <c r="CBL1368" s="33"/>
      <c r="CBN1368" s="33"/>
      <c r="CBP1368" s="33"/>
      <c r="CBR1368" s="33"/>
      <c r="CBT1368" s="33"/>
      <c r="CBV1368" s="33"/>
      <c r="CBX1368" s="33"/>
      <c r="CBZ1368" s="33"/>
      <c r="CCB1368" s="33"/>
      <c r="CCD1368" s="33"/>
      <c r="CCF1368" s="33"/>
      <c r="CCH1368" s="33"/>
      <c r="CCJ1368" s="33"/>
      <c r="CCL1368" s="33"/>
      <c r="CCN1368" s="33"/>
      <c r="CCP1368" s="33"/>
      <c r="CCR1368" s="33"/>
      <c r="CCT1368" s="33"/>
      <c r="CCV1368" s="33"/>
      <c r="CCX1368" s="33"/>
      <c r="CCZ1368" s="33"/>
      <c r="CDB1368" s="33"/>
      <c r="CDD1368" s="33"/>
      <c r="CDF1368" s="33"/>
      <c r="CDH1368" s="33"/>
      <c r="CDJ1368" s="33"/>
      <c r="CDL1368" s="33"/>
      <c r="CDN1368" s="33"/>
      <c r="CDP1368" s="33"/>
      <c r="CDR1368" s="33"/>
      <c r="CDT1368" s="33"/>
      <c r="CDV1368" s="33"/>
      <c r="CDX1368" s="33"/>
      <c r="CDZ1368" s="33"/>
      <c r="CEB1368" s="33"/>
      <c r="CED1368" s="33"/>
      <c r="CEF1368" s="33"/>
      <c r="CEH1368" s="33"/>
      <c r="CEJ1368" s="33"/>
      <c r="CEL1368" s="33"/>
      <c r="CEN1368" s="33"/>
      <c r="CEP1368" s="33"/>
      <c r="CER1368" s="33"/>
      <c r="CET1368" s="33"/>
      <c r="CEV1368" s="33"/>
      <c r="CEX1368" s="33"/>
      <c r="CEZ1368" s="33"/>
      <c r="CFB1368" s="33"/>
      <c r="CFD1368" s="33"/>
      <c r="CFF1368" s="33"/>
      <c r="CFH1368" s="33"/>
      <c r="CFJ1368" s="33"/>
      <c r="CFL1368" s="33"/>
      <c r="CFN1368" s="33"/>
      <c r="CFP1368" s="33"/>
      <c r="CFR1368" s="33"/>
      <c r="CFT1368" s="33"/>
      <c r="CFV1368" s="33"/>
      <c r="CFX1368" s="33"/>
      <c r="CFZ1368" s="33"/>
      <c r="CGB1368" s="33"/>
      <c r="CGD1368" s="33"/>
      <c r="CGF1368" s="33"/>
      <c r="CGH1368" s="33"/>
      <c r="CGJ1368" s="33"/>
      <c r="CGL1368" s="33"/>
      <c r="CGN1368" s="33"/>
      <c r="CGP1368" s="33"/>
      <c r="CGR1368" s="33"/>
      <c r="CGT1368" s="33"/>
      <c r="CGV1368" s="33"/>
      <c r="CGX1368" s="33"/>
      <c r="CGZ1368" s="33"/>
      <c r="CHB1368" s="33"/>
      <c r="CHD1368" s="33"/>
      <c r="CHF1368" s="33"/>
      <c r="CHH1368" s="33"/>
      <c r="CHJ1368" s="33"/>
      <c r="CHL1368" s="33"/>
      <c r="CHN1368" s="33"/>
      <c r="CHP1368" s="33"/>
      <c r="CHR1368" s="33"/>
      <c r="CHT1368" s="33"/>
      <c r="CHV1368" s="33"/>
      <c r="CHX1368" s="33"/>
      <c r="CHZ1368" s="33"/>
      <c r="CIB1368" s="33"/>
      <c r="CID1368" s="33"/>
      <c r="CIF1368" s="33"/>
      <c r="CIH1368" s="33"/>
      <c r="CIJ1368" s="33"/>
      <c r="CIL1368" s="33"/>
      <c r="CIN1368" s="33"/>
      <c r="CIP1368" s="33"/>
      <c r="CIR1368" s="33"/>
      <c r="CIT1368" s="33"/>
      <c r="CIV1368" s="33"/>
      <c r="CIX1368" s="33"/>
      <c r="CIZ1368" s="33"/>
      <c r="CJB1368" s="33"/>
      <c r="CJD1368" s="33"/>
      <c r="CJF1368" s="33"/>
      <c r="CJH1368" s="33"/>
      <c r="CJJ1368" s="33"/>
      <c r="CJL1368" s="33"/>
      <c r="CJN1368" s="33"/>
      <c r="CJP1368" s="33"/>
      <c r="CJR1368" s="33"/>
      <c r="CJT1368" s="33"/>
      <c r="CJV1368" s="33"/>
      <c r="CJX1368" s="33"/>
      <c r="CJZ1368" s="33"/>
      <c r="CKB1368" s="33"/>
      <c r="CKD1368" s="33"/>
      <c r="CKF1368" s="33"/>
      <c r="CKH1368" s="33"/>
      <c r="CKJ1368" s="33"/>
      <c r="CKL1368" s="33"/>
      <c r="CKN1368" s="33"/>
      <c r="CKP1368" s="33"/>
      <c r="CKR1368" s="33"/>
      <c r="CKT1368" s="33"/>
      <c r="CKV1368" s="33"/>
      <c r="CKX1368" s="33"/>
      <c r="CKZ1368" s="33"/>
      <c r="CLB1368" s="33"/>
      <c r="CLD1368" s="33"/>
      <c r="CLF1368" s="33"/>
      <c r="CLH1368" s="33"/>
      <c r="CLJ1368" s="33"/>
      <c r="CLL1368" s="33"/>
      <c r="CLN1368" s="33"/>
      <c r="CLP1368" s="33"/>
      <c r="CLR1368" s="33"/>
      <c r="CLT1368" s="33"/>
      <c r="CLV1368" s="33"/>
      <c r="CLX1368" s="33"/>
      <c r="CLZ1368" s="33"/>
      <c r="CMB1368" s="33"/>
      <c r="CMD1368" s="33"/>
      <c r="CMF1368" s="33"/>
      <c r="CMH1368" s="33"/>
      <c r="CMJ1368" s="33"/>
      <c r="CML1368" s="33"/>
      <c r="CMN1368" s="33"/>
      <c r="CMP1368" s="33"/>
      <c r="CMR1368" s="33"/>
      <c r="CMT1368" s="33"/>
      <c r="CMV1368" s="33"/>
      <c r="CMX1368" s="33"/>
      <c r="CMZ1368" s="33"/>
      <c r="CNB1368" s="33"/>
      <c r="CND1368" s="33"/>
      <c r="CNF1368" s="33"/>
      <c r="CNH1368" s="33"/>
      <c r="CNJ1368" s="33"/>
      <c r="CNL1368" s="33"/>
      <c r="CNN1368" s="33"/>
      <c r="CNP1368" s="33"/>
      <c r="CNR1368" s="33"/>
      <c r="CNT1368" s="33"/>
      <c r="CNV1368" s="33"/>
      <c r="CNX1368" s="33"/>
      <c r="CNZ1368" s="33"/>
      <c r="COB1368" s="33"/>
      <c r="COD1368" s="33"/>
      <c r="COF1368" s="33"/>
      <c r="COH1368" s="33"/>
      <c r="COJ1368" s="33"/>
      <c r="COL1368" s="33"/>
      <c r="CON1368" s="33"/>
      <c r="COP1368" s="33"/>
      <c r="COR1368" s="33"/>
      <c r="COT1368" s="33"/>
      <c r="COV1368" s="33"/>
      <c r="COX1368" s="33"/>
      <c r="COZ1368" s="33"/>
      <c r="CPB1368" s="33"/>
      <c r="CPD1368" s="33"/>
      <c r="CPF1368" s="33"/>
      <c r="CPH1368" s="33"/>
      <c r="CPJ1368" s="33"/>
      <c r="CPL1368" s="33"/>
      <c r="CPN1368" s="33"/>
      <c r="CPP1368" s="33"/>
      <c r="CPR1368" s="33"/>
      <c r="CPT1368" s="33"/>
      <c r="CPV1368" s="33"/>
      <c r="CPX1368" s="33"/>
      <c r="CPZ1368" s="33"/>
      <c r="CQB1368" s="33"/>
      <c r="CQD1368" s="33"/>
      <c r="CQF1368" s="33"/>
      <c r="CQH1368" s="33"/>
      <c r="CQJ1368" s="33"/>
      <c r="CQL1368" s="33"/>
      <c r="CQN1368" s="33"/>
      <c r="CQP1368" s="33"/>
      <c r="CQR1368" s="33"/>
      <c r="CQT1368" s="33"/>
      <c r="CQV1368" s="33"/>
      <c r="CQX1368" s="33"/>
      <c r="CQZ1368" s="33"/>
      <c r="CRB1368" s="33"/>
      <c r="CRD1368" s="33"/>
      <c r="CRF1368" s="33"/>
      <c r="CRH1368" s="33"/>
      <c r="CRJ1368" s="33"/>
      <c r="CRL1368" s="33"/>
      <c r="CRN1368" s="33"/>
      <c r="CRP1368" s="33"/>
      <c r="CRR1368" s="33"/>
      <c r="CRT1368" s="33"/>
      <c r="CRV1368" s="33"/>
      <c r="CRX1368" s="33"/>
      <c r="CRZ1368" s="33"/>
      <c r="CSB1368" s="33"/>
      <c r="CSD1368" s="33"/>
      <c r="CSF1368" s="33"/>
      <c r="CSH1368" s="33"/>
      <c r="CSJ1368" s="33"/>
      <c r="CSL1368" s="33"/>
      <c r="CSN1368" s="33"/>
      <c r="CSP1368" s="33"/>
      <c r="CSR1368" s="33"/>
      <c r="CST1368" s="33"/>
      <c r="CSV1368" s="33"/>
      <c r="CSX1368" s="33"/>
      <c r="CSZ1368" s="33"/>
      <c r="CTB1368" s="33"/>
      <c r="CTD1368" s="33"/>
      <c r="CTF1368" s="33"/>
      <c r="CTH1368" s="33"/>
      <c r="CTJ1368" s="33"/>
      <c r="CTL1368" s="33"/>
      <c r="CTN1368" s="33"/>
      <c r="CTP1368" s="33"/>
      <c r="CTR1368" s="33"/>
      <c r="CTT1368" s="33"/>
      <c r="CTV1368" s="33"/>
      <c r="CTX1368" s="33"/>
      <c r="CTZ1368" s="33"/>
      <c r="CUB1368" s="33"/>
      <c r="CUD1368" s="33"/>
      <c r="CUF1368" s="33"/>
      <c r="CUH1368" s="33"/>
      <c r="CUJ1368" s="33"/>
      <c r="CUL1368" s="33"/>
      <c r="CUN1368" s="33"/>
      <c r="CUP1368" s="33"/>
      <c r="CUR1368" s="33"/>
      <c r="CUT1368" s="33"/>
      <c r="CUV1368" s="33"/>
      <c r="CUX1368" s="33"/>
      <c r="CUZ1368" s="33"/>
      <c r="CVB1368" s="33"/>
      <c r="CVD1368" s="33"/>
      <c r="CVF1368" s="33"/>
      <c r="CVH1368" s="33"/>
      <c r="CVJ1368" s="33"/>
      <c r="CVL1368" s="33"/>
      <c r="CVN1368" s="33"/>
      <c r="CVP1368" s="33"/>
      <c r="CVR1368" s="33"/>
      <c r="CVT1368" s="33"/>
      <c r="CVV1368" s="33"/>
      <c r="CVX1368" s="33"/>
      <c r="CVZ1368" s="33"/>
      <c r="CWB1368" s="33"/>
      <c r="CWD1368" s="33"/>
      <c r="CWF1368" s="33"/>
      <c r="CWH1368" s="33"/>
      <c r="CWJ1368" s="33"/>
      <c r="CWL1368" s="33"/>
      <c r="CWN1368" s="33"/>
      <c r="CWP1368" s="33"/>
      <c r="CWR1368" s="33"/>
      <c r="CWT1368" s="33"/>
      <c r="CWV1368" s="33"/>
      <c r="CWX1368" s="33"/>
      <c r="CWZ1368" s="33"/>
      <c r="CXB1368" s="33"/>
      <c r="CXD1368" s="33"/>
      <c r="CXF1368" s="33"/>
      <c r="CXH1368" s="33"/>
      <c r="CXJ1368" s="33"/>
      <c r="CXL1368" s="33"/>
      <c r="CXN1368" s="33"/>
      <c r="CXP1368" s="33"/>
      <c r="CXR1368" s="33"/>
      <c r="CXT1368" s="33"/>
      <c r="CXV1368" s="33"/>
      <c r="CXX1368" s="33"/>
      <c r="CXZ1368" s="33"/>
      <c r="CYB1368" s="33"/>
      <c r="CYD1368" s="33"/>
      <c r="CYF1368" s="33"/>
      <c r="CYH1368" s="33"/>
      <c r="CYJ1368" s="33"/>
      <c r="CYL1368" s="33"/>
      <c r="CYN1368" s="33"/>
      <c r="CYP1368" s="33"/>
      <c r="CYR1368" s="33"/>
      <c r="CYT1368" s="33"/>
      <c r="CYV1368" s="33"/>
      <c r="CYX1368" s="33"/>
      <c r="CYZ1368" s="33"/>
      <c r="CZB1368" s="33"/>
      <c r="CZD1368" s="33"/>
      <c r="CZF1368" s="33"/>
      <c r="CZH1368" s="33"/>
      <c r="CZJ1368" s="33"/>
      <c r="CZL1368" s="33"/>
      <c r="CZN1368" s="33"/>
      <c r="CZP1368" s="33"/>
      <c r="CZR1368" s="33"/>
      <c r="CZT1368" s="33"/>
      <c r="CZV1368" s="33"/>
      <c r="CZX1368" s="33"/>
      <c r="CZZ1368" s="33"/>
      <c r="DAB1368" s="33"/>
      <c r="DAD1368" s="33"/>
      <c r="DAF1368" s="33"/>
      <c r="DAH1368" s="33"/>
      <c r="DAJ1368" s="33"/>
      <c r="DAL1368" s="33"/>
      <c r="DAN1368" s="33"/>
      <c r="DAP1368" s="33"/>
      <c r="DAR1368" s="33"/>
      <c r="DAT1368" s="33"/>
      <c r="DAV1368" s="33"/>
      <c r="DAX1368" s="33"/>
      <c r="DAZ1368" s="33"/>
      <c r="DBB1368" s="33"/>
      <c r="DBD1368" s="33"/>
      <c r="DBF1368" s="33"/>
      <c r="DBH1368" s="33"/>
      <c r="DBJ1368" s="33"/>
      <c r="DBL1368" s="33"/>
      <c r="DBN1368" s="33"/>
      <c r="DBP1368" s="33"/>
      <c r="DBR1368" s="33"/>
      <c r="DBT1368" s="33"/>
      <c r="DBV1368" s="33"/>
      <c r="DBX1368" s="33"/>
      <c r="DBZ1368" s="33"/>
      <c r="DCB1368" s="33"/>
      <c r="DCD1368" s="33"/>
      <c r="DCF1368" s="33"/>
      <c r="DCH1368" s="33"/>
      <c r="DCJ1368" s="33"/>
      <c r="DCL1368" s="33"/>
      <c r="DCN1368" s="33"/>
      <c r="DCP1368" s="33"/>
      <c r="DCR1368" s="33"/>
      <c r="DCT1368" s="33"/>
      <c r="DCV1368" s="33"/>
      <c r="DCX1368" s="33"/>
      <c r="DCZ1368" s="33"/>
      <c r="DDB1368" s="33"/>
      <c r="DDD1368" s="33"/>
      <c r="DDF1368" s="33"/>
      <c r="DDH1368" s="33"/>
      <c r="DDJ1368" s="33"/>
      <c r="DDL1368" s="33"/>
      <c r="DDN1368" s="33"/>
      <c r="DDP1368" s="33"/>
      <c r="DDR1368" s="33"/>
      <c r="DDT1368" s="33"/>
      <c r="DDV1368" s="33"/>
      <c r="DDX1368" s="33"/>
      <c r="DDZ1368" s="33"/>
      <c r="DEB1368" s="33"/>
      <c r="DED1368" s="33"/>
      <c r="DEF1368" s="33"/>
      <c r="DEH1368" s="33"/>
      <c r="DEJ1368" s="33"/>
      <c r="DEL1368" s="33"/>
      <c r="DEN1368" s="33"/>
      <c r="DEP1368" s="33"/>
      <c r="DER1368" s="33"/>
      <c r="DET1368" s="33"/>
      <c r="DEV1368" s="33"/>
      <c r="DEX1368" s="33"/>
      <c r="DEZ1368" s="33"/>
      <c r="DFB1368" s="33"/>
      <c r="DFD1368" s="33"/>
      <c r="DFF1368" s="33"/>
      <c r="DFH1368" s="33"/>
      <c r="DFJ1368" s="33"/>
      <c r="DFL1368" s="33"/>
      <c r="DFN1368" s="33"/>
      <c r="DFP1368" s="33"/>
      <c r="DFR1368" s="33"/>
      <c r="DFT1368" s="33"/>
      <c r="DFV1368" s="33"/>
      <c r="DFX1368" s="33"/>
      <c r="DFZ1368" s="33"/>
      <c r="DGB1368" s="33"/>
      <c r="DGD1368" s="33"/>
      <c r="DGF1368" s="33"/>
      <c r="DGH1368" s="33"/>
      <c r="DGJ1368" s="33"/>
      <c r="DGL1368" s="33"/>
      <c r="DGN1368" s="33"/>
      <c r="DGP1368" s="33"/>
      <c r="DGR1368" s="33"/>
      <c r="DGT1368" s="33"/>
      <c r="DGV1368" s="33"/>
      <c r="DGX1368" s="33"/>
      <c r="DGZ1368" s="33"/>
      <c r="DHB1368" s="33"/>
      <c r="DHD1368" s="33"/>
      <c r="DHF1368" s="33"/>
      <c r="DHH1368" s="33"/>
      <c r="DHJ1368" s="33"/>
      <c r="DHL1368" s="33"/>
      <c r="DHN1368" s="33"/>
      <c r="DHP1368" s="33"/>
      <c r="DHR1368" s="33"/>
      <c r="DHT1368" s="33"/>
      <c r="DHV1368" s="33"/>
      <c r="DHX1368" s="33"/>
      <c r="DHZ1368" s="33"/>
      <c r="DIB1368" s="33"/>
      <c r="DID1368" s="33"/>
      <c r="DIF1368" s="33"/>
      <c r="DIH1368" s="33"/>
      <c r="DIJ1368" s="33"/>
      <c r="DIL1368" s="33"/>
      <c r="DIN1368" s="33"/>
      <c r="DIP1368" s="33"/>
      <c r="DIR1368" s="33"/>
      <c r="DIT1368" s="33"/>
      <c r="DIV1368" s="33"/>
      <c r="DIX1368" s="33"/>
      <c r="DIZ1368" s="33"/>
      <c r="DJB1368" s="33"/>
      <c r="DJD1368" s="33"/>
      <c r="DJF1368" s="33"/>
      <c r="DJH1368" s="33"/>
      <c r="DJJ1368" s="33"/>
      <c r="DJL1368" s="33"/>
      <c r="DJN1368" s="33"/>
      <c r="DJP1368" s="33"/>
      <c r="DJR1368" s="33"/>
      <c r="DJT1368" s="33"/>
      <c r="DJV1368" s="33"/>
      <c r="DJX1368" s="33"/>
      <c r="DJZ1368" s="33"/>
      <c r="DKB1368" s="33"/>
      <c r="DKD1368" s="33"/>
      <c r="DKF1368" s="33"/>
      <c r="DKH1368" s="33"/>
      <c r="DKJ1368" s="33"/>
      <c r="DKL1368" s="33"/>
      <c r="DKN1368" s="33"/>
      <c r="DKP1368" s="33"/>
      <c r="DKR1368" s="33"/>
      <c r="DKT1368" s="33"/>
      <c r="DKV1368" s="33"/>
      <c r="DKX1368" s="33"/>
      <c r="DKZ1368" s="33"/>
      <c r="DLB1368" s="33"/>
      <c r="DLD1368" s="33"/>
      <c r="DLF1368" s="33"/>
      <c r="DLH1368" s="33"/>
      <c r="DLJ1368" s="33"/>
      <c r="DLL1368" s="33"/>
      <c r="DLN1368" s="33"/>
      <c r="DLP1368" s="33"/>
      <c r="DLR1368" s="33"/>
      <c r="DLT1368" s="33"/>
      <c r="DLV1368" s="33"/>
      <c r="DLX1368" s="33"/>
      <c r="DLZ1368" s="33"/>
      <c r="DMB1368" s="33"/>
      <c r="DMD1368" s="33"/>
      <c r="DMF1368" s="33"/>
      <c r="DMH1368" s="33"/>
      <c r="DMJ1368" s="33"/>
      <c r="DML1368" s="33"/>
      <c r="DMN1368" s="33"/>
      <c r="DMP1368" s="33"/>
      <c r="DMR1368" s="33"/>
      <c r="DMT1368" s="33"/>
      <c r="DMV1368" s="33"/>
      <c r="DMX1368" s="33"/>
      <c r="DMZ1368" s="33"/>
      <c r="DNB1368" s="33"/>
      <c r="DND1368" s="33"/>
      <c r="DNF1368" s="33"/>
      <c r="DNH1368" s="33"/>
      <c r="DNJ1368" s="33"/>
      <c r="DNL1368" s="33"/>
      <c r="DNN1368" s="33"/>
      <c r="DNP1368" s="33"/>
      <c r="DNR1368" s="33"/>
      <c r="DNT1368" s="33"/>
      <c r="DNV1368" s="33"/>
      <c r="DNX1368" s="33"/>
      <c r="DNZ1368" s="33"/>
      <c r="DOB1368" s="33"/>
      <c r="DOD1368" s="33"/>
      <c r="DOF1368" s="33"/>
      <c r="DOH1368" s="33"/>
      <c r="DOJ1368" s="33"/>
      <c r="DOL1368" s="33"/>
      <c r="DON1368" s="33"/>
      <c r="DOP1368" s="33"/>
      <c r="DOR1368" s="33"/>
      <c r="DOT1368" s="33"/>
      <c r="DOV1368" s="33"/>
      <c r="DOX1368" s="33"/>
      <c r="DOZ1368" s="33"/>
      <c r="DPB1368" s="33"/>
      <c r="DPD1368" s="33"/>
      <c r="DPF1368" s="33"/>
      <c r="DPH1368" s="33"/>
      <c r="DPJ1368" s="33"/>
      <c r="DPL1368" s="33"/>
      <c r="DPN1368" s="33"/>
      <c r="DPP1368" s="33"/>
      <c r="DPR1368" s="33"/>
      <c r="DPT1368" s="33"/>
      <c r="DPV1368" s="33"/>
      <c r="DPX1368" s="33"/>
      <c r="DPZ1368" s="33"/>
      <c r="DQB1368" s="33"/>
      <c r="DQD1368" s="33"/>
      <c r="DQF1368" s="33"/>
      <c r="DQH1368" s="33"/>
      <c r="DQJ1368" s="33"/>
      <c r="DQL1368" s="33"/>
      <c r="DQN1368" s="33"/>
      <c r="DQP1368" s="33"/>
      <c r="DQR1368" s="33"/>
      <c r="DQT1368" s="33"/>
      <c r="DQV1368" s="33"/>
      <c r="DQX1368" s="33"/>
      <c r="DQZ1368" s="33"/>
      <c r="DRB1368" s="33"/>
      <c r="DRD1368" s="33"/>
      <c r="DRF1368" s="33"/>
      <c r="DRH1368" s="33"/>
      <c r="DRJ1368" s="33"/>
      <c r="DRL1368" s="33"/>
      <c r="DRN1368" s="33"/>
      <c r="DRP1368" s="33"/>
      <c r="DRR1368" s="33"/>
      <c r="DRT1368" s="33"/>
      <c r="DRV1368" s="33"/>
      <c r="DRX1368" s="33"/>
      <c r="DRZ1368" s="33"/>
      <c r="DSB1368" s="33"/>
      <c r="DSD1368" s="33"/>
      <c r="DSF1368" s="33"/>
      <c r="DSH1368" s="33"/>
      <c r="DSJ1368" s="33"/>
      <c r="DSL1368" s="33"/>
      <c r="DSN1368" s="33"/>
      <c r="DSP1368" s="33"/>
      <c r="DSR1368" s="33"/>
      <c r="DST1368" s="33"/>
      <c r="DSV1368" s="33"/>
      <c r="DSX1368" s="33"/>
      <c r="DSZ1368" s="33"/>
      <c r="DTB1368" s="33"/>
      <c r="DTD1368" s="33"/>
      <c r="DTF1368" s="33"/>
      <c r="DTH1368" s="33"/>
      <c r="DTJ1368" s="33"/>
      <c r="DTL1368" s="33"/>
      <c r="DTN1368" s="33"/>
      <c r="DTP1368" s="33"/>
      <c r="DTR1368" s="33"/>
      <c r="DTT1368" s="33"/>
      <c r="DTV1368" s="33"/>
      <c r="DTX1368" s="33"/>
      <c r="DTZ1368" s="33"/>
      <c r="DUB1368" s="33"/>
      <c r="DUD1368" s="33"/>
      <c r="DUF1368" s="33"/>
      <c r="DUH1368" s="33"/>
      <c r="DUJ1368" s="33"/>
      <c r="DUL1368" s="33"/>
      <c r="DUN1368" s="33"/>
      <c r="DUP1368" s="33"/>
      <c r="DUR1368" s="33"/>
      <c r="DUT1368" s="33"/>
      <c r="DUV1368" s="33"/>
      <c r="DUX1368" s="33"/>
      <c r="DUZ1368" s="33"/>
      <c r="DVB1368" s="33"/>
      <c r="DVD1368" s="33"/>
      <c r="DVF1368" s="33"/>
      <c r="DVH1368" s="33"/>
      <c r="DVJ1368" s="33"/>
      <c r="DVL1368" s="33"/>
      <c r="DVN1368" s="33"/>
      <c r="DVP1368" s="33"/>
      <c r="DVR1368" s="33"/>
      <c r="DVT1368" s="33"/>
      <c r="DVV1368" s="33"/>
      <c r="DVX1368" s="33"/>
      <c r="DVZ1368" s="33"/>
      <c r="DWB1368" s="33"/>
      <c r="DWD1368" s="33"/>
      <c r="DWF1368" s="33"/>
      <c r="DWH1368" s="33"/>
      <c r="DWJ1368" s="33"/>
      <c r="DWL1368" s="33"/>
      <c r="DWN1368" s="33"/>
      <c r="DWP1368" s="33"/>
      <c r="DWR1368" s="33"/>
      <c r="DWT1368" s="33"/>
      <c r="DWV1368" s="33"/>
      <c r="DWX1368" s="33"/>
      <c r="DWZ1368" s="33"/>
      <c r="DXB1368" s="33"/>
      <c r="DXD1368" s="33"/>
      <c r="DXF1368" s="33"/>
      <c r="DXH1368" s="33"/>
      <c r="DXJ1368" s="33"/>
      <c r="DXL1368" s="33"/>
      <c r="DXN1368" s="33"/>
      <c r="DXP1368" s="33"/>
      <c r="DXR1368" s="33"/>
      <c r="DXT1368" s="33"/>
      <c r="DXV1368" s="33"/>
      <c r="DXX1368" s="33"/>
      <c r="DXZ1368" s="33"/>
      <c r="DYB1368" s="33"/>
      <c r="DYD1368" s="33"/>
      <c r="DYF1368" s="33"/>
      <c r="DYH1368" s="33"/>
      <c r="DYJ1368" s="33"/>
      <c r="DYL1368" s="33"/>
      <c r="DYN1368" s="33"/>
      <c r="DYP1368" s="33"/>
      <c r="DYR1368" s="33"/>
      <c r="DYT1368" s="33"/>
      <c r="DYV1368" s="33"/>
      <c r="DYX1368" s="33"/>
      <c r="DYZ1368" s="33"/>
      <c r="DZB1368" s="33"/>
      <c r="DZD1368" s="33"/>
      <c r="DZF1368" s="33"/>
      <c r="DZH1368" s="33"/>
      <c r="DZJ1368" s="33"/>
      <c r="DZL1368" s="33"/>
      <c r="DZN1368" s="33"/>
      <c r="DZP1368" s="33"/>
      <c r="DZR1368" s="33"/>
      <c r="DZT1368" s="33"/>
      <c r="DZV1368" s="33"/>
      <c r="DZX1368" s="33"/>
      <c r="DZZ1368" s="33"/>
      <c r="EAB1368" s="33"/>
      <c r="EAD1368" s="33"/>
      <c r="EAF1368" s="33"/>
      <c r="EAH1368" s="33"/>
      <c r="EAJ1368" s="33"/>
      <c r="EAL1368" s="33"/>
      <c r="EAN1368" s="33"/>
      <c r="EAP1368" s="33"/>
      <c r="EAR1368" s="33"/>
      <c r="EAT1368" s="33"/>
      <c r="EAV1368" s="33"/>
      <c r="EAX1368" s="33"/>
      <c r="EAZ1368" s="33"/>
      <c r="EBB1368" s="33"/>
      <c r="EBD1368" s="33"/>
      <c r="EBF1368" s="33"/>
      <c r="EBH1368" s="33"/>
      <c r="EBJ1368" s="33"/>
      <c r="EBL1368" s="33"/>
      <c r="EBN1368" s="33"/>
      <c r="EBP1368" s="33"/>
      <c r="EBR1368" s="33"/>
      <c r="EBT1368" s="33"/>
      <c r="EBV1368" s="33"/>
      <c r="EBX1368" s="33"/>
      <c r="EBZ1368" s="33"/>
      <c r="ECB1368" s="33"/>
      <c r="ECD1368" s="33"/>
      <c r="ECF1368" s="33"/>
      <c r="ECH1368" s="33"/>
      <c r="ECJ1368" s="33"/>
      <c r="ECL1368" s="33"/>
      <c r="ECN1368" s="33"/>
      <c r="ECP1368" s="33"/>
      <c r="ECR1368" s="33"/>
      <c r="ECT1368" s="33"/>
      <c r="ECV1368" s="33"/>
      <c r="ECX1368" s="33"/>
      <c r="ECZ1368" s="33"/>
      <c r="EDB1368" s="33"/>
      <c r="EDD1368" s="33"/>
      <c r="EDF1368" s="33"/>
      <c r="EDH1368" s="33"/>
      <c r="EDJ1368" s="33"/>
      <c r="EDL1368" s="33"/>
      <c r="EDN1368" s="33"/>
      <c r="EDP1368" s="33"/>
      <c r="EDR1368" s="33"/>
      <c r="EDT1368" s="33"/>
      <c r="EDV1368" s="33"/>
      <c r="EDX1368" s="33"/>
      <c r="EDZ1368" s="33"/>
      <c r="EEB1368" s="33"/>
      <c r="EED1368" s="33"/>
      <c r="EEF1368" s="33"/>
      <c r="EEH1368" s="33"/>
      <c r="EEJ1368" s="33"/>
      <c r="EEL1368" s="33"/>
      <c r="EEN1368" s="33"/>
      <c r="EEP1368" s="33"/>
      <c r="EER1368" s="33"/>
      <c r="EET1368" s="33"/>
      <c r="EEV1368" s="33"/>
      <c r="EEX1368" s="33"/>
      <c r="EEZ1368" s="33"/>
      <c r="EFB1368" s="33"/>
      <c r="EFD1368" s="33"/>
      <c r="EFF1368" s="33"/>
      <c r="EFH1368" s="33"/>
      <c r="EFJ1368" s="33"/>
      <c r="EFL1368" s="33"/>
      <c r="EFN1368" s="33"/>
      <c r="EFP1368" s="33"/>
      <c r="EFR1368" s="33"/>
      <c r="EFT1368" s="33"/>
      <c r="EFV1368" s="33"/>
      <c r="EFX1368" s="33"/>
      <c r="EFZ1368" s="33"/>
      <c r="EGB1368" s="33"/>
      <c r="EGD1368" s="33"/>
      <c r="EGF1368" s="33"/>
      <c r="EGH1368" s="33"/>
      <c r="EGJ1368" s="33"/>
      <c r="EGL1368" s="33"/>
      <c r="EGN1368" s="33"/>
      <c r="EGP1368" s="33"/>
      <c r="EGR1368" s="33"/>
      <c r="EGT1368" s="33"/>
      <c r="EGV1368" s="33"/>
      <c r="EGX1368" s="33"/>
      <c r="EGZ1368" s="33"/>
      <c r="EHB1368" s="33"/>
      <c r="EHD1368" s="33"/>
      <c r="EHF1368" s="33"/>
      <c r="EHH1368" s="33"/>
      <c r="EHJ1368" s="33"/>
      <c r="EHL1368" s="33"/>
      <c r="EHN1368" s="33"/>
      <c r="EHP1368" s="33"/>
      <c r="EHR1368" s="33"/>
      <c r="EHT1368" s="33"/>
      <c r="EHV1368" s="33"/>
      <c r="EHX1368" s="33"/>
      <c r="EHZ1368" s="33"/>
      <c r="EIB1368" s="33"/>
      <c r="EID1368" s="33"/>
      <c r="EIF1368" s="33"/>
      <c r="EIH1368" s="33"/>
      <c r="EIJ1368" s="33"/>
      <c r="EIL1368" s="33"/>
      <c r="EIN1368" s="33"/>
      <c r="EIP1368" s="33"/>
      <c r="EIR1368" s="33"/>
      <c r="EIT1368" s="33"/>
      <c r="EIV1368" s="33"/>
      <c r="EIX1368" s="33"/>
      <c r="EIZ1368" s="33"/>
      <c r="EJB1368" s="33"/>
      <c r="EJD1368" s="33"/>
      <c r="EJF1368" s="33"/>
      <c r="EJH1368" s="33"/>
      <c r="EJJ1368" s="33"/>
      <c r="EJL1368" s="33"/>
      <c r="EJN1368" s="33"/>
      <c r="EJP1368" s="33"/>
      <c r="EJR1368" s="33"/>
      <c r="EJT1368" s="33"/>
      <c r="EJV1368" s="33"/>
      <c r="EJX1368" s="33"/>
      <c r="EJZ1368" s="33"/>
      <c r="EKB1368" s="33"/>
      <c r="EKD1368" s="33"/>
      <c r="EKF1368" s="33"/>
      <c r="EKH1368" s="33"/>
      <c r="EKJ1368" s="33"/>
      <c r="EKL1368" s="33"/>
      <c r="EKN1368" s="33"/>
      <c r="EKP1368" s="33"/>
      <c r="EKR1368" s="33"/>
      <c r="EKT1368" s="33"/>
      <c r="EKV1368" s="33"/>
      <c r="EKX1368" s="33"/>
      <c r="EKZ1368" s="33"/>
      <c r="ELB1368" s="33"/>
      <c r="ELD1368" s="33"/>
      <c r="ELF1368" s="33"/>
      <c r="ELH1368" s="33"/>
      <c r="ELJ1368" s="33"/>
      <c r="ELL1368" s="33"/>
      <c r="ELN1368" s="33"/>
      <c r="ELP1368" s="33"/>
      <c r="ELR1368" s="33"/>
      <c r="ELT1368" s="33"/>
      <c r="ELV1368" s="33"/>
      <c r="ELX1368" s="33"/>
      <c r="ELZ1368" s="33"/>
      <c r="EMB1368" s="33"/>
      <c r="EMD1368" s="33"/>
      <c r="EMF1368" s="33"/>
      <c r="EMH1368" s="33"/>
      <c r="EMJ1368" s="33"/>
      <c r="EML1368" s="33"/>
      <c r="EMN1368" s="33"/>
      <c r="EMP1368" s="33"/>
      <c r="EMR1368" s="33"/>
      <c r="EMT1368" s="33"/>
      <c r="EMV1368" s="33"/>
      <c r="EMX1368" s="33"/>
      <c r="EMZ1368" s="33"/>
      <c r="ENB1368" s="33"/>
      <c r="END1368" s="33"/>
      <c r="ENF1368" s="33"/>
      <c r="ENH1368" s="33"/>
      <c r="ENJ1368" s="33"/>
      <c r="ENL1368" s="33"/>
      <c r="ENN1368" s="33"/>
      <c r="ENP1368" s="33"/>
      <c r="ENR1368" s="33"/>
      <c r="ENT1368" s="33"/>
      <c r="ENV1368" s="33"/>
      <c r="ENX1368" s="33"/>
      <c r="ENZ1368" s="33"/>
      <c r="EOB1368" s="33"/>
      <c r="EOD1368" s="33"/>
      <c r="EOF1368" s="33"/>
      <c r="EOH1368" s="33"/>
      <c r="EOJ1368" s="33"/>
      <c r="EOL1368" s="33"/>
      <c r="EON1368" s="33"/>
      <c r="EOP1368" s="33"/>
      <c r="EOR1368" s="33"/>
      <c r="EOT1368" s="33"/>
      <c r="EOV1368" s="33"/>
      <c r="EOX1368" s="33"/>
      <c r="EOZ1368" s="33"/>
      <c r="EPB1368" s="33"/>
      <c r="EPD1368" s="33"/>
      <c r="EPF1368" s="33"/>
      <c r="EPH1368" s="33"/>
      <c r="EPJ1368" s="33"/>
      <c r="EPL1368" s="33"/>
      <c r="EPN1368" s="33"/>
      <c r="EPP1368" s="33"/>
      <c r="EPR1368" s="33"/>
      <c r="EPT1368" s="33"/>
      <c r="EPV1368" s="33"/>
      <c r="EPX1368" s="33"/>
      <c r="EPZ1368" s="33"/>
      <c r="EQB1368" s="33"/>
      <c r="EQD1368" s="33"/>
      <c r="EQF1368" s="33"/>
      <c r="EQH1368" s="33"/>
      <c r="EQJ1368" s="33"/>
      <c r="EQL1368" s="33"/>
      <c r="EQN1368" s="33"/>
      <c r="EQP1368" s="33"/>
      <c r="EQR1368" s="33"/>
      <c r="EQT1368" s="33"/>
      <c r="EQV1368" s="33"/>
      <c r="EQX1368" s="33"/>
      <c r="EQZ1368" s="33"/>
      <c r="ERB1368" s="33"/>
      <c r="ERD1368" s="33"/>
      <c r="ERF1368" s="33"/>
      <c r="ERH1368" s="33"/>
      <c r="ERJ1368" s="33"/>
      <c r="ERL1368" s="33"/>
      <c r="ERN1368" s="33"/>
      <c r="ERP1368" s="33"/>
      <c r="ERR1368" s="33"/>
      <c r="ERT1368" s="33"/>
      <c r="ERV1368" s="33"/>
      <c r="ERX1368" s="33"/>
      <c r="ERZ1368" s="33"/>
      <c r="ESB1368" s="33"/>
      <c r="ESD1368" s="33"/>
      <c r="ESF1368" s="33"/>
      <c r="ESH1368" s="33"/>
      <c r="ESJ1368" s="33"/>
      <c r="ESL1368" s="33"/>
      <c r="ESN1368" s="33"/>
      <c r="ESP1368" s="33"/>
      <c r="ESR1368" s="33"/>
      <c r="EST1368" s="33"/>
      <c r="ESV1368" s="33"/>
      <c r="ESX1368" s="33"/>
      <c r="ESZ1368" s="33"/>
      <c r="ETB1368" s="33"/>
      <c r="ETD1368" s="33"/>
      <c r="ETF1368" s="33"/>
      <c r="ETH1368" s="33"/>
      <c r="ETJ1368" s="33"/>
      <c r="ETL1368" s="33"/>
      <c r="ETN1368" s="33"/>
      <c r="ETP1368" s="33"/>
      <c r="ETR1368" s="33"/>
      <c r="ETT1368" s="33"/>
      <c r="ETV1368" s="33"/>
      <c r="ETX1368" s="33"/>
      <c r="ETZ1368" s="33"/>
      <c r="EUB1368" s="33"/>
      <c r="EUD1368" s="33"/>
      <c r="EUF1368" s="33"/>
      <c r="EUH1368" s="33"/>
      <c r="EUJ1368" s="33"/>
      <c r="EUL1368" s="33"/>
      <c r="EUN1368" s="33"/>
      <c r="EUP1368" s="33"/>
      <c r="EUR1368" s="33"/>
      <c r="EUT1368" s="33"/>
      <c r="EUV1368" s="33"/>
      <c r="EUX1368" s="33"/>
      <c r="EUZ1368" s="33"/>
      <c r="EVB1368" s="33"/>
      <c r="EVD1368" s="33"/>
      <c r="EVF1368" s="33"/>
      <c r="EVH1368" s="33"/>
      <c r="EVJ1368" s="33"/>
      <c r="EVL1368" s="33"/>
      <c r="EVN1368" s="33"/>
      <c r="EVP1368" s="33"/>
      <c r="EVR1368" s="33"/>
      <c r="EVT1368" s="33"/>
      <c r="EVV1368" s="33"/>
      <c r="EVX1368" s="33"/>
      <c r="EVZ1368" s="33"/>
      <c r="EWB1368" s="33"/>
      <c r="EWD1368" s="33"/>
      <c r="EWF1368" s="33"/>
      <c r="EWH1368" s="33"/>
      <c r="EWJ1368" s="33"/>
      <c r="EWL1368" s="33"/>
      <c r="EWN1368" s="33"/>
      <c r="EWP1368" s="33"/>
      <c r="EWR1368" s="33"/>
      <c r="EWT1368" s="33"/>
      <c r="EWV1368" s="33"/>
      <c r="EWX1368" s="33"/>
      <c r="EWZ1368" s="33"/>
      <c r="EXB1368" s="33"/>
      <c r="EXD1368" s="33"/>
      <c r="EXF1368" s="33"/>
      <c r="EXH1368" s="33"/>
      <c r="EXJ1368" s="33"/>
      <c r="EXL1368" s="33"/>
      <c r="EXN1368" s="33"/>
      <c r="EXP1368" s="33"/>
      <c r="EXR1368" s="33"/>
      <c r="EXT1368" s="33"/>
      <c r="EXV1368" s="33"/>
      <c r="EXX1368" s="33"/>
      <c r="EXZ1368" s="33"/>
      <c r="EYB1368" s="33"/>
      <c r="EYD1368" s="33"/>
      <c r="EYF1368" s="33"/>
      <c r="EYH1368" s="33"/>
      <c r="EYJ1368" s="33"/>
      <c r="EYL1368" s="33"/>
      <c r="EYN1368" s="33"/>
      <c r="EYP1368" s="33"/>
      <c r="EYR1368" s="33"/>
      <c r="EYT1368" s="33"/>
      <c r="EYV1368" s="33"/>
      <c r="EYX1368" s="33"/>
      <c r="EYZ1368" s="33"/>
      <c r="EZB1368" s="33"/>
      <c r="EZD1368" s="33"/>
      <c r="EZF1368" s="33"/>
      <c r="EZH1368" s="33"/>
      <c r="EZJ1368" s="33"/>
      <c r="EZL1368" s="33"/>
      <c r="EZN1368" s="33"/>
      <c r="EZP1368" s="33"/>
      <c r="EZR1368" s="33"/>
      <c r="EZT1368" s="33"/>
      <c r="EZV1368" s="33"/>
      <c r="EZX1368" s="33"/>
      <c r="EZZ1368" s="33"/>
      <c r="FAB1368" s="33"/>
      <c r="FAD1368" s="33"/>
      <c r="FAF1368" s="33"/>
      <c r="FAH1368" s="33"/>
      <c r="FAJ1368" s="33"/>
      <c r="FAL1368" s="33"/>
      <c r="FAN1368" s="33"/>
      <c r="FAP1368" s="33"/>
      <c r="FAR1368" s="33"/>
      <c r="FAT1368" s="33"/>
      <c r="FAV1368" s="33"/>
      <c r="FAX1368" s="33"/>
      <c r="FAZ1368" s="33"/>
      <c r="FBB1368" s="33"/>
      <c r="FBD1368" s="33"/>
      <c r="FBF1368" s="33"/>
      <c r="FBH1368" s="33"/>
      <c r="FBJ1368" s="33"/>
      <c r="FBL1368" s="33"/>
      <c r="FBN1368" s="33"/>
      <c r="FBP1368" s="33"/>
      <c r="FBR1368" s="33"/>
      <c r="FBT1368" s="33"/>
      <c r="FBV1368" s="33"/>
      <c r="FBX1368" s="33"/>
      <c r="FBZ1368" s="33"/>
      <c r="FCB1368" s="33"/>
      <c r="FCD1368" s="33"/>
      <c r="FCF1368" s="33"/>
      <c r="FCH1368" s="33"/>
      <c r="FCJ1368" s="33"/>
      <c r="FCL1368" s="33"/>
      <c r="FCN1368" s="33"/>
      <c r="FCP1368" s="33"/>
      <c r="FCR1368" s="33"/>
      <c r="FCT1368" s="33"/>
      <c r="FCV1368" s="33"/>
      <c r="FCX1368" s="33"/>
      <c r="FCZ1368" s="33"/>
      <c r="FDB1368" s="33"/>
      <c r="FDD1368" s="33"/>
      <c r="FDF1368" s="33"/>
      <c r="FDH1368" s="33"/>
      <c r="FDJ1368" s="33"/>
      <c r="FDL1368" s="33"/>
      <c r="FDN1368" s="33"/>
      <c r="FDP1368" s="33"/>
      <c r="FDR1368" s="33"/>
      <c r="FDT1368" s="33"/>
      <c r="FDV1368" s="33"/>
      <c r="FDX1368" s="33"/>
      <c r="FDZ1368" s="33"/>
      <c r="FEB1368" s="33"/>
      <c r="FED1368" s="33"/>
      <c r="FEF1368" s="33"/>
      <c r="FEH1368" s="33"/>
      <c r="FEJ1368" s="33"/>
      <c r="FEL1368" s="33"/>
      <c r="FEN1368" s="33"/>
      <c r="FEP1368" s="33"/>
      <c r="FER1368" s="33"/>
      <c r="FET1368" s="33"/>
      <c r="FEV1368" s="33"/>
      <c r="FEX1368" s="33"/>
      <c r="FEZ1368" s="33"/>
      <c r="FFB1368" s="33"/>
      <c r="FFD1368" s="33"/>
      <c r="FFF1368" s="33"/>
      <c r="FFH1368" s="33"/>
      <c r="FFJ1368" s="33"/>
      <c r="FFL1368" s="33"/>
      <c r="FFN1368" s="33"/>
      <c r="FFP1368" s="33"/>
      <c r="FFR1368" s="33"/>
      <c r="FFT1368" s="33"/>
      <c r="FFV1368" s="33"/>
      <c r="FFX1368" s="33"/>
      <c r="FFZ1368" s="33"/>
      <c r="FGB1368" s="33"/>
      <c r="FGD1368" s="33"/>
      <c r="FGF1368" s="33"/>
      <c r="FGH1368" s="33"/>
      <c r="FGJ1368" s="33"/>
      <c r="FGL1368" s="33"/>
      <c r="FGN1368" s="33"/>
      <c r="FGP1368" s="33"/>
      <c r="FGR1368" s="33"/>
      <c r="FGT1368" s="33"/>
      <c r="FGV1368" s="33"/>
      <c r="FGX1368" s="33"/>
      <c r="FGZ1368" s="33"/>
      <c r="FHB1368" s="33"/>
      <c r="FHD1368" s="33"/>
      <c r="FHF1368" s="33"/>
      <c r="FHH1368" s="33"/>
      <c r="FHJ1368" s="33"/>
      <c r="FHL1368" s="33"/>
      <c r="FHN1368" s="33"/>
      <c r="FHP1368" s="33"/>
      <c r="FHR1368" s="33"/>
      <c r="FHT1368" s="33"/>
      <c r="FHV1368" s="33"/>
      <c r="FHX1368" s="33"/>
      <c r="FHZ1368" s="33"/>
      <c r="FIB1368" s="33"/>
      <c r="FID1368" s="33"/>
      <c r="FIF1368" s="33"/>
      <c r="FIH1368" s="33"/>
      <c r="FIJ1368" s="33"/>
      <c r="FIL1368" s="33"/>
      <c r="FIN1368" s="33"/>
      <c r="FIP1368" s="33"/>
      <c r="FIR1368" s="33"/>
      <c r="FIT1368" s="33"/>
      <c r="FIV1368" s="33"/>
      <c r="FIX1368" s="33"/>
      <c r="FIZ1368" s="33"/>
      <c r="FJB1368" s="33"/>
      <c r="FJD1368" s="33"/>
      <c r="FJF1368" s="33"/>
      <c r="FJH1368" s="33"/>
      <c r="FJJ1368" s="33"/>
      <c r="FJL1368" s="33"/>
      <c r="FJN1368" s="33"/>
      <c r="FJP1368" s="33"/>
      <c r="FJR1368" s="33"/>
      <c r="FJT1368" s="33"/>
      <c r="FJV1368" s="33"/>
      <c r="FJX1368" s="33"/>
      <c r="FJZ1368" s="33"/>
      <c r="FKB1368" s="33"/>
      <c r="FKD1368" s="33"/>
      <c r="FKF1368" s="33"/>
      <c r="FKH1368" s="33"/>
      <c r="FKJ1368" s="33"/>
      <c r="FKL1368" s="33"/>
      <c r="FKN1368" s="33"/>
      <c r="FKP1368" s="33"/>
      <c r="FKR1368" s="33"/>
      <c r="FKT1368" s="33"/>
      <c r="FKV1368" s="33"/>
      <c r="FKX1368" s="33"/>
      <c r="FKZ1368" s="33"/>
      <c r="FLB1368" s="33"/>
      <c r="FLD1368" s="33"/>
      <c r="FLF1368" s="33"/>
      <c r="FLH1368" s="33"/>
      <c r="FLJ1368" s="33"/>
      <c r="FLL1368" s="33"/>
      <c r="FLN1368" s="33"/>
      <c r="FLP1368" s="33"/>
      <c r="FLR1368" s="33"/>
      <c r="FLT1368" s="33"/>
      <c r="FLV1368" s="33"/>
      <c r="FLX1368" s="33"/>
      <c r="FLZ1368" s="33"/>
      <c r="FMB1368" s="33"/>
      <c r="FMD1368" s="33"/>
      <c r="FMF1368" s="33"/>
      <c r="FMH1368" s="33"/>
      <c r="FMJ1368" s="33"/>
      <c r="FML1368" s="33"/>
      <c r="FMN1368" s="33"/>
      <c r="FMP1368" s="33"/>
      <c r="FMR1368" s="33"/>
      <c r="FMT1368" s="33"/>
      <c r="FMV1368" s="33"/>
      <c r="FMX1368" s="33"/>
      <c r="FMZ1368" s="33"/>
      <c r="FNB1368" s="33"/>
      <c r="FND1368" s="33"/>
      <c r="FNF1368" s="33"/>
      <c r="FNH1368" s="33"/>
      <c r="FNJ1368" s="33"/>
      <c r="FNL1368" s="33"/>
      <c r="FNN1368" s="33"/>
      <c r="FNP1368" s="33"/>
      <c r="FNR1368" s="33"/>
      <c r="FNT1368" s="33"/>
      <c r="FNV1368" s="33"/>
      <c r="FNX1368" s="33"/>
      <c r="FNZ1368" s="33"/>
      <c r="FOB1368" s="33"/>
      <c r="FOD1368" s="33"/>
      <c r="FOF1368" s="33"/>
      <c r="FOH1368" s="33"/>
      <c r="FOJ1368" s="33"/>
      <c r="FOL1368" s="33"/>
      <c r="FON1368" s="33"/>
      <c r="FOP1368" s="33"/>
      <c r="FOR1368" s="33"/>
      <c r="FOT1368" s="33"/>
      <c r="FOV1368" s="33"/>
      <c r="FOX1368" s="33"/>
      <c r="FOZ1368" s="33"/>
      <c r="FPB1368" s="33"/>
      <c r="FPD1368" s="33"/>
      <c r="FPF1368" s="33"/>
      <c r="FPH1368" s="33"/>
      <c r="FPJ1368" s="33"/>
      <c r="FPL1368" s="33"/>
      <c r="FPN1368" s="33"/>
      <c r="FPP1368" s="33"/>
      <c r="FPR1368" s="33"/>
      <c r="FPT1368" s="33"/>
      <c r="FPV1368" s="33"/>
      <c r="FPX1368" s="33"/>
      <c r="FPZ1368" s="33"/>
      <c r="FQB1368" s="33"/>
      <c r="FQD1368" s="33"/>
      <c r="FQF1368" s="33"/>
      <c r="FQH1368" s="33"/>
      <c r="FQJ1368" s="33"/>
      <c r="FQL1368" s="33"/>
      <c r="FQN1368" s="33"/>
      <c r="FQP1368" s="33"/>
      <c r="FQR1368" s="33"/>
      <c r="FQT1368" s="33"/>
      <c r="FQV1368" s="33"/>
      <c r="FQX1368" s="33"/>
      <c r="FQZ1368" s="33"/>
      <c r="FRB1368" s="33"/>
      <c r="FRD1368" s="33"/>
      <c r="FRF1368" s="33"/>
      <c r="FRH1368" s="33"/>
      <c r="FRJ1368" s="33"/>
      <c r="FRL1368" s="33"/>
      <c r="FRN1368" s="33"/>
      <c r="FRP1368" s="33"/>
      <c r="FRR1368" s="33"/>
      <c r="FRT1368" s="33"/>
      <c r="FRV1368" s="33"/>
      <c r="FRX1368" s="33"/>
      <c r="FRZ1368" s="33"/>
      <c r="FSB1368" s="33"/>
      <c r="FSD1368" s="33"/>
      <c r="FSF1368" s="33"/>
      <c r="FSH1368" s="33"/>
      <c r="FSJ1368" s="33"/>
      <c r="FSL1368" s="33"/>
      <c r="FSN1368" s="33"/>
      <c r="FSP1368" s="33"/>
      <c r="FSR1368" s="33"/>
      <c r="FST1368" s="33"/>
      <c r="FSV1368" s="33"/>
      <c r="FSX1368" s="33"/>
      <c r="FSZ1368" s="33"/>
      <c r="FTB1368" s="33"/>
      <c r="FTD1368" s="33"/>
      <c r="FTF1368" s="33"/>
      <c r="FTH1368" s="33"/>
      <c r="FTJ1368" s="33"/>
      <c r="FTL1368" s="33"/>
      <c r="FTN1368" s="33"/>
      <c r="FTP1368" s="33"/>
      <c r="FTR1368" s="33"/>
      <c r="FTT1368" s="33"/>
      <c r="FTV1368" s="33"/>
      <c r="FTX1368" s="33"/>
      <c r="FTZ1368" s="33"/>
      <c r="FUB1368" s="33"/>
      <c r="FUD1368" s="33"/>
      <c r="FUF1368" s="33"/>
      <c r="FUH1368" s="33"/>
      <c r="FUJ1368" s="33"/>
      <c r="FUL1368" s="33"/>
      <c r="FUN1368" s="33"/>
      <c r="FUP1368" s="33"/>
      <c r="FUR1368" s="33"/>
      <c r="FUT1368" s="33"/>
      <c r="FUV1368" s="33"/>
      <c r="FUX1368" s="33"/>
      <c r="FUZ1368" s="33"/>
      <c r="FVB1368" s="33"/>
      <c r="FVD1368" s="33"/>
      <c r="FVF1368" s="33"/>
      <c r="FVH1368" s="33"/>
      <c r="FVJ1368" s="33"/>
      <c r="FVL1368" s="33"/>
      <c r="FVN1368" s="33"/>
      <c r="FVP1368" s="33"/>
      <c r="FVR1368" s="33"/>
      <c r="FVT1368" s="33"/>
      <c r="FVV1368" s="33"/>
      <c r="FVX1368" s="33"/>
      <c r="FVZ1368" s="33"/>
      <c r="FWB1368" s="33"/>
      <c r="FWD1368" s="33"/>
      <c r="FWF1368" s="33"/>
      <c r="FWH1368" s="33"/>
      <c r="FWJ1368" s="33"/>
      <c r="FWL1368" s="33"/>
      <c r="FWN1368" s="33"/>
      <c r="FWP1368" s="33"/>
      <c r="FWR1368" s="33"/>
      <c r="FWT1368" s="33"/>
      <c r="FWV1368" s="33"/>
      <c r="FWX1368" s="33"/>
      <c r="FWZ1368" s="33"/>
      <c r="FXB1368" s="33"/>
      <c r="FXD1368" s="33"/>
      <c r="FXF1368" s="33"/>
      <c r="FXH1368" s="33"/>
      <c r="FXJ1368" s="33"/>
      <c r="FXL1368" s="33"/>
      <c r="FXN1368" s="33"/>
      <c r="FXP1368" s="33"/>
      <c r="FXR1368" s="33"/>
      <c r="FXT1368" s="33"/>
      <c r="FXV1368" s="33"/>
      <c r="FXX1368" s="33"/>
      <c r="FXZ1368" s="33"/>
      <c r="FYB1368" s="33"/>
      <c r="FYD1368" s="33"/>
      <c r="FYF1368" s="33"/>
      <c r="FYH1368" s="33"/>
      <c r="FYJ1368" s="33"/>
      <c r="FYL1368" s="33"/>
      <c r="FYN1368" s="33"/>
      <c r="FYP1368" s="33"/>
      <c r="FYR1368" s="33"/>
      <c r="FYT1368" s="33"/>
      <c r="FYV1368" s="33"/>
      <c r="FYX1368" s="33"/>
      <c r="FYZ1368" s="33"/>
      <c r="FZB1368" s="33"/>
      <c r="FZD1368" s="33"/>
      <c r="FZF1368" s="33"/>
      <c r="FZH1368" s="33"/>
      <c r="FZJ1368" s="33"/>
      <c r="FZL1368" s="33"/>
      <c r="FZN1368" s="33"/>
      <c r="FZP1368" s="33"/>
      <c r="FZR1368" s="33"/>
      <c r="FZT1368" s="33"/>
      <c r="FZV1368" s="33"/>
      <c r="FZX1368" s="33"/>
      <c r="FZZ1368" s="33"/>
      <c r="GAB1368" s="33"/>
      <c r="GAD1368" s="33"/>
      <c r="GAF1368" s="33"/>
      <c r="GAH1368" s="33"/>
      <c r="GAJ1368" s="33"/>
      <c r="GAL1368" s="33"/>
      <c r="GAN1368" s="33"/>
      <c r="GAP1368" s="33"/>
      <c r="GAR1368" s="33"/>
      <c r="GAT1368" s="33"/>
      <c r="GAV1368" s="33"/>
      <c r="GAX1368" s="33"/>
      <c r="GAZ1368" s="33"/>
      <c r="GBB1368" s="33"/>
      <c r="GBD1368" s="33"/>
      <c r="GBF1368" s="33"/>
      <c r="GBH1368" s="33"/>
      <c r="GBJ1368" s="33"/>
      <c r="GBL1368" s="33"/>
      <c r="GBN1368" s="33"/>
      <c r="GBP1368" s="33"/>
      <c r="GBR1368" s="33"/>
      <c r="GBT1368" s="33"/>
      <c r="GBV1368" s="33"/>
      <c r="GBX1368" s="33"/>
      <c r="GBZ1368" s="33"/>
      <c r="GCB1368" s="33"/>
      <c r="GCD1368" s="33"/>
      <c r="GCF1368" s="33"/>
      <c r="GCH1368" s="33"/>
      <c r="GCJ1368" s="33"/>
      <c r="GCL1368" s="33"/>
      <c r="GCN1368" s="33"/>
      <c r="GCP1368" s="33"/>
      <c r="GCR1368" s="33"/>
      <c r="GCT1368" s="33"/>
      <c r="GCV1368" s="33"/>
      <c r="GCX1368" s="33"/>
      <c r="GCZ1368" s="33"/>
      <c r="GDB1368" s="33"/>
      <c r="GDD1368" s="33"/>
      <c r="GDF1368" s="33"/>
      <c r="GDH1368" s="33"/>
      <c r="GDJ1368" s="33"/>
      <c r="GDL1368" s="33"/>
      <c r="GDN1368" s="33"/>
      <c r="GDP1368" s="33"/>
      <c r="GDR1368" s="33"/>
      <c r="GDT1368" s="33"/>
      <c r="GDV1368" s="33"/>
      <c r="GDX1368" s="33"/>
      <c r="GDZ1368" s="33"/>
      <c r="GEB1368" s="33"/>
      <c r="GED1368" s="33"/>
      <c r="GEF1368" s="33"/>
      <c r="GEH1368" s="33"/>
      <c r="GEJ1368" s="33"/>
      <c r="GEL1368" s="33"/>
      <c r="GEN1368" s="33"/>
      <c r="GEP1368" s="33"/>
      <c r="GER1368" s="33"/>
      <c r="GET1368" s="33"/>
      <c r="GEV1368" s="33"/>
      <c r="GEX1368" s="33"/>
      <c r="GEZ1368" s="33"/>
      <c r="GFB1368" s="33"/>
      <c r="GFD1368" s="33"/>
      <c r="GFF1368" s="33"/>
      <c r="GFH1368" s="33"/>
      <c r="GFJ1368" s="33"/>
      <c r="GFL1368" s="33"/>
      <c r="GFN1368" s="33"/>
      <c r="GFP1368" s="33"/>
      <c r="GFR1368" s="33"/>
      <c r="GFT1368" s="33"/>
      <c r="GFV1368" s="33"/>
      <c r="GFX1368" s="33"/>
      <c r="GFZ1368" s="33"/>
      <c r="GGB1368" s="33"/>
      <c r="GGD1368" s="33"/>
      <c r="GGF1368" s="33"/>
      <c r="GGH1368" s="33"/>
      <c r="GGJ1368" s="33"/>
      <c r="GGL1368" s="33"/>
      <c r="GGN1368" s="33"/>
      <c r="GGP1368" s="33"/>
      <c r="GGR1368" s="33"/>
      <c r="GGT1368" s="33"/>
      <c r="GGV1368" s="33"/>
      <c r="GGX1368" s="33"/>
      <c r="GGZ1368" s="33"/>
      <c r="GHB1368" s="33"/>
      <c r="GHD1368" s="33"/>
      <c r="GHF1368" s="33"/>
      <c r="GHH1368" s="33"/>
      <c r="GHJ1368" s="33"/>
      <c r="GHL1368" s="33"/>
      <c r="GHN1368" s="33"/>
      <c r="GHP1368" s="33"/>
      <c r="GHR1368" s="33"/>
      <c r="GHT1368" s="33"/>
      <c r="GHV1368" s="33"/>
      <c r="GHX1368" s="33"/>
      <c r="GHZ1368" s="33"/>
      <c r="GIB1368" s="33"/>
      <c r="GID1368" s="33"/>
      <c r="GIF1368" s="33"/>
      <c r="GIH1368" s="33"/>
      <c r="GIJ1368" s="33"/>
      <c r="GIL1368" s="33"/>
      <c r="GIN1368" s="33"/>
      <c r="GIP1368" s="33"/>
      <c r="GIR1368" s="33"/>
      <c r="GIT1368" s="33"/>
      <c r="GIV1368" s="33"/>
      <c r="GIX1368" s="33"/>
      <c r="GIZ1368" s="33"/>
      <c r="GJB1368" s="33"/>
      <c r="GJD1368" s="33"/>
      <c r="GJF1368" s="33"/>
      <c r="GJH1368" s="33"/>
      <c r="GJJ1368" s="33"/>
      <c r="GJL1368" s="33"/>
      <c r="GJN1368" s="33"/>
      <c r="GJP1368" s="33"/>
      <c r="GJR1368" s="33"/>
      <c r="GJT1368" s="33"/>
      <c r="GJV1368" s="33"/>
      <c r="GJX1368" s="33"/>
      <c r="GJZ1368" s="33"/>
      <c r="GKB1368" s="33"/>
      <c r="GKD1368" s="33"/>
      <c r="GKF1368" s="33"/>
      <c r="GKH1368" s="33"/>
      <c r="GKJ1368" s="33"/>
      <c r="GKL1368" s="33"/>
      <c r="GKN1368" s="33"/>
      <c r="GKP1368" s="33"/>
      <c r="GKR1368" s="33"/>
      <c r="GKT1368" s="33"/>
      <c r="GKV1368" s="33"/>
      <c r="GKX1368" s="33"/>
      <c r="GKZ1368" s="33"/>
      <c r="GLB1368" s="33"/>
      <c r="GLD1368" s="33"/>
      <c r="GLF1368" s="33"/>
      <c r="GLH1368" s="33"/>
      <c r="GLJ1368" s="33"/>
      <c r="GLL1368" s="33"/>
      <c r="GLN1368" s="33"/>
      <c r="GLP1368" s="33"/>
      <c r="GLR1368" s="33"/>
      <c r="GLT1368" s="33"/>
      <c r="GLV1368" s="33"/>
      <c r="GLX1368" s="33"/>
      <c r="GLZ1368" s="33"/>
      <c r="GMB1368" s="33"/>
      <c r="GMD1368" s="33"/>
      <c r="GMF1368" s="33"/>
      <c r="GMH1368" s="33"/>
      <c r="GMJ1368" s="33"/>
      <c r="GML1368" s="33"/>
      <c r="GMN1368" s="33"/>
      <c r="GMP1368" s="33"/>
      <c r="GMR1368" s="33"/>
      <c r="GMT1368" s="33"/>
      <c r="GMV1368" s="33"/>
      <c r="GMX1368" s="33"/>
      <c r="GMZ1368" s="33"/>
      <c r="GNB1368" s="33"/>
      <c r="GND1368" s="33"/>
      <c r="GNF1368" s="33"/>
      <c r="GNH1368" s="33"/>
      <c r="GNJ1368" s="33"/>
      <c r="GNL1368" s="33"/>
      <c r="GNN1368" s="33"/>
      <c r="GNP1368" s="33"/>
      <c r="GNR1368" s="33"/>
      <c r="GNT1368" s="33"/>
      <c r="GNV1368" s="33"/>
      <c r="GNX1368" s="33"/>
      <c r="GNZ1368" s="33"/>
      <c r="GOB1368" s="33"/>
      <c r="GOD1368" s="33"/>
      <c r="GOF1368" s="33"/>
      <c r="GOH1368" s="33"/>
      <c r="GOJ1368" s="33"/>
      <c r="GOL1368" s="33"/>
      <c r="GON1368" s="33"/>
      <c r="GOP1368" s="33"/>
      <c r="GOR1368" s="33"/>
      <c r="GOT1368" s="33"/>
      <c r="GOV1368" s="33"/>
      <c r="GOX1368" s="33"/>
      <c r="GOZ1368" s="33"/>
      <c r="GPB1368" s="33"/>
      <c r="GPD1368" s="33"/>
      <c r="GPF1368" s="33"/>
      <c r="GPH1368" s="33"/>
      <c r="GPJ1368" s="33"/>
      <c r="GPL1368" s="33"/>
      <c r="GPN1368" s="33"/>
      <c r="GPP1368" s="33"/>
      <c r="GPR1368" s="33"/>
      <c r="GPT1368" s="33"/>
      <c r="GPV1368" s="33"/>
      <c r="GPX1368" s="33"/>
      <c r="GPZ1368" s="33"/>
      <c r="GQB1368" s="33"/>
      <c r="GQD1368" s="33"/>
      <c r="GQF1368" s="33"/>
      <c r="GQH1368" s="33"/>
      <c r="GQJ1368" s="33"/>
      <c r="GQL1368" s="33"/>
      <c r="GQN1368" s="33"/>
      <c r="GQP1368" s="33"/>
      <c r="GQR1368" s="33"/>
      <c r="GQT1368" s="33"/>
      <c r="GQV1368" s="33"/>
      <c r="GQX1368" s="33"/>
      <c r="GQZ1368" s="33"/>
      <c r="GRB1368" s="33"/>
      <c r="GRD1368" s="33"/>
      <c r="GRF1368" s="33"/>
      <c r="GRH1368" s="33"/>
      <c r="GRJ1368" s="33"/>
      <c r="GRL1368" s="33"/>
      <c r="GRN1368" s="33"/>
      <c r="GRP1368" s="33"/>
      <c r="GRR1368" s="33"/>
      <c r="GRT1368" s="33"/>
      <c r="GRV1368" s="33"/>
      <c r="GRX1368" s="33"/>
      <c r="GRZ1368" s="33"/>
      <c r="GSB1368" s="33"/>
      <c r="GSD1368" s="33"/>
      <c r="GSF1368" s="33"/>
      <c r="GSH1368" s="33"/>
      <c r="GSJ1368" s="33"/>
      <c r="GSL1368" s="33"/>
      <c r="GSN1368" s="33"/>
      <c r="GSP1368" s="33"/>
      <c r="GSR1368" s="33"/>
      <c r="GST1368" s="33"/>
      <c r="GSV1368" s="33"/>
      <c r="GSX1368" s="33"/>
      <c r="GSZ1368" s="33"/>
      <c r="GTB1368" s="33"/>
      <c r="GTD1368" s="33"/>
      <c r="GTF1368" s="33"/>
      <c r="GTH1368" s="33"/>
      <c r="GTJ1368" s="33"/>
      <c r="GTL1368" s="33"/>
      <c r="GTN1368" s="33"/>
      <c r="GTP1368" s="33"/>
      <c r="GTR1368" s="33"/>
      <c r="GTT1368" s="33"/>
      <c r="GTV1368" s="33"/>
      <c r="GTX1368" s="33"/>
      <c r="GTZ1368" s="33"/>
      <c r="GUB1368" s="33"/>
      <c r="GUD1368" s="33"/>
      <c r="GUF1368" s="33"/>
      <c r="GUH1368" s="33"/>
      <c r="GUJ1368" s="33"/>
      <c r="GUL1368" s="33"/>
      <c r="GUN1368" s="33"/>
      <c r="GUP1368" s="33"/>
      <c r="GUR1368" s="33"/>
      <c r="GUT1368" s="33"/>
      <c r="GUV1368" s="33"/>
      <c r="GUX1368" s="33"/>
      <c r="GUZ1368" s="33"/>
      <c r="GVB1368" s="33"/>
      <c r="GVD1368" s="33"/>
      <c r="GVF1368" s="33"/>
      <c r="GVH1368" s="33"/>
      <c r="GVJ1368" s="33"/>
      <c r="GVL1368" s="33"/>
      <c r="GVN1368" s="33"/>
      <c r="GVP1368" s="33"/>
      <c r="GVR1368" s="33"/>
      <c r="GVT1368" s="33"/>
      <c r="GVV1368" s="33"/>
      <c r="GVX1368" s="33"/>
      <c r="GVZ1368" s="33"/>
      <c r="GWB1368" s="33"/>
      <c r="GWD1368" s="33"/>
      <c r="GWF1368" s="33"/>
      <c r="GWH1368" s="33"/>
      <c r="GWJ1368" s="33"/>
      <c r="GWL1368" s="33"/>
      <c r="GWN1368" s="33"/>
      <c r="GWP1368" s="33"/>
      <c r="GWR1368" s="33"/>
      <c r="GWT1368" s="33"/>
      <c r="GWV1368" s="33"/>
      <c r="GWX1368" s="33"/>
      <c r="GWZ1368" s="33"/>
      <c r="GXB1368" s="33"/>
      <c r="GXD1368" s="33"/>
      <c r="GXF1368" s="33"/>
      <c r="GXH1368" s="33"/>
      <c r="GXJ1368" s="33"/>
      <c r="GXL1368" s="33"/>
      <c r="GXN1368" s="33"/>
      <c r="GXP1368" s="33"/>
      <c r="GXR1368" s="33"/>
      <c r="GXT1368" s="33"/>
      <c r="GXV1368" s="33"/>
      <c r="GXX1368" s="33"/>
      <c r="GXZ1368" s="33"/>
      <c r="GYB1368" s="33"/>
      <c r="GYD1368" s="33"/>
      <c r="GYF1368" s="33"/>
      <c r="GYH1368" s="33"/>
      <c r="GYJ1368" s="33"/>
      <c r="GYL1368" s="33"/>
      <c r="GYN1368" s="33"/>
      <c r="GYP1368" s="33"/>
      <c r="GYR1368" s="33"/>
      <c r="GYT1368" s="33"/>
      <c r="GYV1368" s="33"/>
      <c r="GYX1368" s="33"/>
      <c r="GYZ1368" s="33"/>
      <c r="GZB1368" s="33"/>
      <c r="GZD1368" s="33"/>
      <c r="GZF1368" s="33"/>
      <c r="GZH1368" s="33"/>
      <c r="GZJ1368" s="33"/>
      <c r="GZL1368" s="33"/>
      <c r="GZN1368" s="33"/>
      <c r="GZP1368" s="33"/>
      <c r="GZR1368" s="33"/>
      <c r="GZT1368" s="33"/>
      <c r="GZV1368" s="33"/>
      <c r="GZX1368" s="33"/>
      <c r="GZZ1368" s="33"/>
      <c r="HAB1368" s="33"/>
      <c r="HAD1368" s="33"/>
      <c r="HAF1368" s="33"/>
      <c r="HAH1368" s="33"/>
      <c r="HAJ1368" s="33"/>
      <c r="HAL1368" s="33"/>
      <c r="HAN1368" s="33"/>
      <c r="HAP1368" s="33"/>
      <c r="HAR1368" s="33"/>
      <c r="HAT1368" s="33"/>
      <c r="HAV1368" s="33"/>
      <c r="HAX1368" s="33"/>
      <c r="HAZ1368" s="33"/>
      <c r="HBB1368" s="33"/>
      <c r="HBD1368" s="33"/>
      <c r="HBF1368" s="33"/>
      <c r="HBH1368" s="33"/>
      <c r="HBJ1368" s="33"/>
      <c r="HBL1368" s="33"/>
      <c r="HBN1368" s="33"/>
      <c r="HBP1368" s="33"/>
      <c r="HBR1368" s="33"/>
      <c r="HBT1368" s="33"/>
      <c r="HBV1368" s="33"/>
      <c r="HBX1368" s="33"/>
      <c r="HBZ1368" s="33"/>
      <c r="HCB1368" s="33"/>
      <c r="HCD1368" s="33"/>
      <c r="HCF1368" s="33"/>
      <c r="HCH1368" s="33"/>
      <c r="HCJ1368" s="33"/>
      <c r="HCL1368" s="33"/>
      <c r="HCN1368" s="33"/>
      <c r="HCP1368" s="33"/>
      <c r="HCR1368" s="33"/>
      <c r="HCT1368" s="33"/>
      <c r="HCV1368" s="33"/>
      <c r="HCX1368" s="33"/>
      <c r="HCZ1368" s="33"/>
      <c r="HDB1368" s="33"/>
      <c r="HDD1368" s="33"/>
      <c r="HDF1368" s="33"/>
      <c r="HDH1368" s="33"/>
      <c r="HDJ1368" s="33"/>
      <c r="HDL1368" s="33"/>
      <c r="HDN1368" s="33"/>
      <c r="HDP1368" s="33"/>
      <c r="HDR1368" s="33"/>
      <c r="HDT1368" s="33"/>
      <c r="HDV1368" s="33"/>
      <c r="HDX1368" s="33"/>
      <c r="HDZ1368" s="33"/>
      <c r="HEB1368" s="33"/>
      <c r="HED1368" s="33"/>
      <c r="HEF1368" s="33"/>
      <c r="HEH1368" s="33"/>
      <c r="HEJ1368" s="33"/>
      <c r="HEL1368" s="33"/>
      <c r="HEN1368" s="33"/>
      <c r="HEP1368" s="33"/>
      <c r="HER1368" s="33"/>
      <c r="HET1368" s="33"/>
      <c r="HEV1368" s="33"/>
      <c r="HEX1368" s="33"/>
      <c r="HEZ1368" s="33"/>
      <c r="HFB1368" s="33"/>
      <c r="HFD1368" s="33"/>
      <c r="HFF1368" s="33"/>
      <c r="HFH1368" s="33"/>
      <c r="HFJ1368" s="33"/>
      <c r="HFL1368" s="33"/>
      <c r="HFN1368" s="33"/>
      <c r="HFP1368" s="33"/>
      <c r="HFR1368" s="33"/>
      <c r="HFT1368" s="33"/>
      <c r="HFV1368" s="33"/>
      <c r="HFX1368" s="33"/>
      <c r="HFZ1368" s="33"/>
      <c r="HGB1368" s="33"/>
      <c r="HGD1368" s="33"/>
      <c r="HGF1368" s="33"/>
      <c r="HGH1368" s="33"/>
      <c r="HGJ1368" s="33"/>
      <c r="HGL1368" s="33"/>
      <c r="HGN1368" s="33"/>
      <c r="HGP1368" s="33"/>
      <c r="HGR1368" s="33"/>
      <c r="HGT1368" s="33"/>
      <c r="HGV1368" s="33"/>
      <c r="HGX1368" s="33"/>
      <c r="HGZ1368" s="33"/>
      <c r="HHB1368" s="33"/>
      <c r="HHD1368" s="33"/>
      <c r="HHF1368" s="33"/>
      <c r="HHH1368" s="33"/>
      <c r="HHJ1368" s="33"/>
      <c r="HHL1368" s="33"/>
      <c r="HHN1368" s="33"/>
      <c r="HHP1368" s="33"/>
      <c r="HHR1368" s="33"/>
      <c r="HHT1368" s="33"/>
      <c r="HHV1368" s="33"/>
      <c r="HHX1368" s="33"/>
      <c r="HHZ1368" s="33"/>
      <c r="HIB1368" s="33"/>
      <c r="HID1368" s="33"/>
      <c r="HIF1368" s="33"/>
      <c r="HIH1368" s="33"/>
      <c r="HIJ1368" s="33"/>
      <c r="HIL1368" s="33"/>
      <c r="HIN1368" s="33"/>
      <c r="HIP1368" s="33"/>
      <c r="HIR1368" s="33"/>
      <c r="HIT1368" s="33"/>
      <c r="HIV1368" s="33"/>
      <c r="HIX1368" s="33"/>
      <c r="HIZ1368" s="33"/>
      <c r="HJB1368" s="33"/>
      <c r="HJD1368" s="33"/>
      <c r="HJF1368" s="33"/>
      <c r="HJH1368" s="33"/>
      <c r="HJJ1368" s="33"/>
      <c r="HJL1368" s="33"/>
      <c r="HJN1368" s="33"/>
      <c r="HJP1368" s="33"/>
      <c r="HJR1368" s="33"/>
      <c r="HJT1368" s="33"/>
      <c r="HJV1368" s="33"/>
      <c r="HJX1368" s="33"/>
      <c r="HJZ1368" s="33"/>
      <c r="HKB1368" s="33"/>
      <c r="HKD1368" s="33"/>
      <c r="HKF1368" s="33"/>
      <c r="HKH1368" s="33"/>
      <c r="HKJ1368" s="33"/>
      <c r="HKL1368" s="33"/>
      <c r="HKN1368" s="33"/>
      <c r="HKP1368" s="33"/>
      <c r="HKR1368" s="33"/>
      <c r="HKT1368" s="33"/>
      <c r="HKV1368" s="33"/>
      <c r="HKX1368" s="33"/>
      <c r="HKZ1368" s="33"/>
      <c r="HLB1368" s="33"/>
      <c r="HLD1368" s="33"/>
      <c r="HLF1368" s="33"/>
      <c r="HLH1368" s="33"/>
      <c r="HLJ1368" s="33"/>
      <c r="HLL1368" s="33"/>
      <c r="HLN1368" s="33"/>
      <c r="HLP1368" s="33"/>
      <c r="HLR1368" s="33"/>
      <c r="HLT1368" s="33"/>
      <c r="HLV1368" s="33"/>
      <c r="HLX1368" s="33"/>
      <c r="HLZ1368" s="33"/>
      <c r="HMB1368" s="33"/>
      <c r="HMD1368" s="33"/>
      <c r="HMF1368" s="33"/>
      <c r="HMH1368" s="33"/>
      <c r="HMJ1368" s="33"/>
      <c r="HML1368" s="33"/>
      <c r="HMN1368" s="33"/>
      <c r="HMP1368" s="33"/>
      <c r="HMR1368" s="33"/>
      <c r="HMT1368" s="33"/>
      <c r="HMV1368" s="33"/>
      <c r="HMX1368" s="33"/>
      <c r="HMZ1368" s="33"/>
      <c r="HNB1368" s="33"/>
      <c r="HND1368" s="33"/>
      <c r="HNF1368" s="33"/>
      <c r="HNH1368" s="33"/>
      <c r="HNJ1368" s="33"/>
      <c r="HNL1368" s="33"/>
      <c r="HNN1368" s="33"/>
      <c r="HNP1368" s="33"/>
      <c r="HNR1368" s="33"/>
      <c r="HNT1368" s="33"/>
      <c r="HNV1368" s="33"/>
      <c r="HNX1368" s="33"/>
      <c r="HNZ1368" s="33"/>
      <c r="HOB1368" s="33"/>
      <c r="HOD1368" s="33"/>
      <c r="HOF1368" s="33"/>
      <c r="HOH1368" s="33"/>
      <c r="HOJ1368" s="33"/>
      <c r="HOL1368" s="33"/>
      <c r="HON1368" s="33"/>
      <c r="HOP1368" s="33"/>
      <c r="HOR1368" s="33"/>
      <c r="HOT1368" s="33"/>
      <c r="HOV1368" s="33"/>
      <c r="HOX1368" s="33"/>
      <c r="HOZ1368" s="33"/>
      <c r="HPB1368" s="33"/>
      <c r="HPD1368" s="33"/>
      <c r="HPF1368" s="33"/>
      <c r="HPH1368" s="33"/>
      <c r="HPJ1368" s="33"/>
      <c r="HPL1368" s="33"/>
      <c r="HPN1368" s="33"/>
      <c r="HPP1368" s="33"/>
      <c r="HPR1368" s="33"/>
      <c r="HPT1368" s="33"/>
      <c r="HPV1368" s="33"/>
      <c r="HPX1368" s="33"/>
      <c r="HPZ1368" s="33"/>
      <c r="HQB1368" s="33"/>
      <c r="HQD1368" s="33"/>
      <c r="HQF1368" s="33"/>
      <c r="HQH1368" s="33"/>
      <c r="HQJ1368" s="33"/>
      <c r="HQL1368" s="33"/>
      <c r="HQN1368" s="33"/>
      <c r="HQP1368" s="33"/>
      <c r="HQR1368" s="33"/>
      <c r="HQT1368" s="33"/>
      <c r="HQV1368" s="33"/>
      <c r="HQX1368" s="33"/>
      <c r="HQZ1368" s="33"/>
      <c r="HRB1368" s="33"/>
      <c r="HRD1368" s="33"/>
      <c r="HRF1368" s="33"/>
      <c r="HRH1368" s="33"/>
      <c r="HRJ1368" s="33"/>
      <c r="HRL1368" s="33"/>
      <c r="HRN1368" s="33"/>
      <c r="HRP1368" s="33"/>
      <c r="HRR1368" s="33"/>
      <c r="HRT1368" s="33"/>
      <c r="HRV1368" s="33"/>
      <c r="HRX1368" s="33"/>
      <c r="HRZ1368" s="33"/>
      <c r="HSB1368" s="33"/>
      <c r="HSD1368" s="33"/>
      <c r="HSF1368" s="33"/>
      <c r="HSH1368" s="33"/>
      <c r="HSJ1368" s="33"/>
      <c r="HSL1368" s="33"/>
      <c r="HSN1368" s="33"/>
      <c r="HSP1368" s="33"/>
      <c r="HSR1368" s="33"/>
      <c r="HST1368" s="33"/>
      <c r="HSV1368" s="33"/>
      <c r="HSX1368" s="33"/>
      <c r="HSZ1368" s="33"/>
      <c r="HTB1368" s="33"/>
      <c r="HTD1368" s="33"/>
      <c r="HTF1368" s="33"/>
      <c r="HTH1368" s="33"/>
      <c r="HTJ1368" s="33"/>
      <c r="HTL1368" s="33"/>
      <c r="HTN1368" s="33"/>
      <c r="HTP1368" s="33"/>
      <c r="HTR1368" s="33"/>
      <c r="HTT1368" s="33"/>
      <c r="HTV1368" s="33"/>
      <c r="HTX1368" s="33"/>
      <c r="HTZ1368" s="33"/>
      <c r="HUB1368" s="33"/>
      <c r="HUD1368" s="33"/>
      <c r="HUF1368" s="33"/>
      <c r="HUH1368" s="33"/>
      <c r="HUJ1368" s="33"/>
      <c r="HUL1368" s="33"/>
      <c r="HUN1368" s="33"/>
      <c r="HUP1368" s="33"/>
      <c r="HUR1368" s="33"/>
      <c r="HUT1368" s="33"/>
      <c r="HUV1368" s="33"/>
      <c r="HUX1368" s="33"/>
      <c r="HUZ1368" s="33"/>
      <c r="HVB1368" s="33"/>
      <c r="HVD1368" s="33"/>
      <c r="HVF1368" s="33"/>
      <c r="HVH1368" s="33"/>
      <c r="HVJ1368" s="33"/>
      <c r="HVL1368" s="33"/>
      <c r="HVN1368" s="33"/>
      <c r="HVP1368" s="33"/>
      <c r="HVR1368" s="33"/>
      <c r="HVT1368" s="33"/>
      <c r="HVV1368" s="33"/>
      <c r="HVX1368" s="33"/>
      <c r="HVZ1368" s="33"/>
      <c r="HWB1368" s="33"/>
      <c r="HWD1368" s="33"/>
      <c r="HWF1368" s="33"/>
      <c r="HWH1368" s="33"/>
      <c r="HWJ1368" s="33"/>
      <c r="HWL1368" s="33"/>
      <c r="HWN1368" s="33"/>
      <c r="HWP1368" s="33"/>
      <c r="HWR1368" s="33"/>
      <c r="HWT1368" s="33"/>
      <c r="HWV1368" s="33"/>
      <c r="HWX1368" s="33"/>
      <c r="HWZ1368" s="33"/>
      <c r="HXB1368" s="33"/>
      <c r="HXD1368" s="33"/>
      <c r="HXF1368" s="33"/>
      <c r="HXH1368" s="33"/>
      <c r="HXJ1368" s="33"/>
      <c r="HXL1368" s="33"/>
      <c r="HXN1368" s="33"/>
      <c r="HXP1368" s="33"/>
      <c r="HXR1368" s="33"/>
      <c r="HXT1368" s="33"/>
      <c r="HXV1368" s="33"/>
      <c r="HXX1368" s="33"/>
      <c r="HXZ1368" s="33"/>
      <c r="HYB1368" s="33"/>
      <c r="HYD1368" s="33"/>
      <c r="HYF1368" s="33"/>
      <c r="HYH1368" s="33"/>
      <c r="HYJ1368" s="33"/>
      <c r="HYL1368" s="33"/>
      <c r="HYN1368" s="33"/>
      <c r="HYP1368" s="33"/>
      <c r="HYR1368" s="33"/>
      <c r="HYT1368" s="33"/>
      <c r="HYV1368" s="33"/>
      <c r="HYX1368" s="33"/>
      <c r="HYZ1368" s="33"/>
      <c r="HZB1368" s="33"/>
      <c r="HZD1368" s="33"/>
      <c r="HZF1368" s="33"/>
      <c r="HZH1368" s="33"/>
      <c r="HZJ1368" s="33"/>
      <c r="HZL1368" s="33"/>
      <c r="HZN1368" s="33"/>
      <c r="HZP1368" s="33"/>
      <c r="HZR1368" s="33"/>
      <c r="HZT1368" s="33"/>
      <c r="HZV1368" s="33"/>
      <c r="HZX1368" s="33"/>
      <c r="HZZ1368" s="33"/>
      <c r="IAB1368" s="33"/>
      <c r="IAD1368" s="33"/>
      <c r="IAF1368" s="33"/>
      <c r="IAH1368" s="33"/>
      <c r="IAJ1368" s="33"/>
      <c r="IAL1368" s="33"/>
      <c r="IAN1368" s="33"/>
      <c r="IAP1368" s="33"/>
      <c r="IAR1368" s="33"/>
      <c r="IAT1368" s="33"/>
      <c r="IAV1368" s="33"/>
      <c r="IAX1368" s="33"/>
      <c r="IAZ1368" s="33"/>
      <c r="IBB1368" s="33"/>
      <c r="IBD1368" s="33"/>
      <c r="IBF1368" s="33"/>
      <c r="IBH1368" s="33"/>
      <c r="IBJ1368" s="33"/>
      <c r="IBL1368" s="33"/>
      <c r="IBN1368" s="33"/>
      <c r="IBP1368" s="33"/>
      <c r="IBR1368" s="33"/>
      <c r="IBT1368" s="33"/>
      <c r="IBV1368" s="33"/>
      <c r="IBX1368" s="33"/>
      <c r="IBZ1368" s="33"/>
      <c r="ICB1368" s="33"/>
      <c r="ICD1368" s="33"/>
      <c r="ICF1368" s="33"/>
      <c r="ICH1368" s="33"/>
      <c r="ICJ1368" s="33"/>
      <c r="ICL1368" s="33"/>
      <c r="ICN1368" s="33"/>
      <c r="ICP1368" s="33"/>
      <c r="ICR1368" s="33"/>
      <c r="ICT1368" s="33"/>
      <c r="ICV1368" s="33"/>
      <c r="ICX1368" s="33"/>
      <c r="ICZ1368" s="33"/>
      <c r="IDB1368" s="33"/>
      <c r="IDD1368" s="33"/>
      <c r="IDF1368" s="33"/>
      <c r="IDH1368" s="33"/>
      <c r="IDJ1368" s="33"/>
      <c r="IDL1368" s="33"/>
      <c r="IDN1368" s="33"/>
      <c r="IDP1368" s="33"/>
      <c r="IDR1368" s="33"/>
      <c r="IDT1368" s="33"/>
      <c r="IDV1368" s="33"/>
      <c r="IDX1368" s="33"/>
      <c r="IDZ1368" s="33"/>
      <c r="IEB1368" s="33"/>
      <c r="IED1368" s="33"/>
      <c r="IEF1368" s="33"/>
      <c r="IEH1368" s="33"/>
      <c r="IEJ1368" s="33"/>
      <c r="IEL1368" s="33"/>
      <c r="IEN1368" s="33"/>
      <c r="IEP1368" s="33"/>
      <c r="IER1368" s="33"/>
      <c r="IET1368" s="33"/>
      <c r="IEV1368" s="33"/>
      <c r="IEX1368" s="33"/>
      <c r="IEZ1368" s="33"/>
      <c r="IFB1368" s="33"/>
      <c r="IFD1368" s="33"/>
      <c r="IFF1368" s="33"/>
      <c r="IFH1368" s="33"/>
      <c r="IFJ1368" s="33"/>
      <c r="IFL1368" s="33"/>
      <c r="IFN1368" s="33"/>
      <c r="IFP1368" s="33"/>
      <c r="IFR1368" s="33"/>
      <c r="IFT1368" s="33"/>
      <c r="IFV1368" s="33"/>
      <c r="IFX1368" s="33"/>
      <c r="IFZ1368" s="33"/>
      <c r="IGB1368" s="33"/>
      <c r="IGD1368" s="33"/>
      <c r="IGF1368" s="33"/>
      <c r="IGH1368" s="33"/>
      <c r="IGJ1368" s="33"/>
      <c r="IGL1368" s="33"/>
      <c r="IGN1368" s="33"/>
      <c r="IGP1368" s="33"/>
      <c r="IGR1368" s="33"/>
      <c r="IGT1368" s="33"/>
      <c r="IGV1368" s="33"/>
      <c r="IGX1368" s="33"/>
      <c r="IGZ1368" s="33"/>
      <c r="IHB1368" s="33"/>
      <c r="IHD1368" s="33"/>
      <c r="IHF1368" s="33"/>
      <c r="IHH1368" s="33"/>
      <c r="IHJ1368" s="33"/>
      <c r="IHL1368" s="33"/>
      <c r="IHN1368" s="33"/>
      <c r="IHP1368" s="33"/>
      <c r="IHR1368" s="33"/>
      <c r="IHT1368" s="33"/>
      <c r="IHV1368" s="33"/>
      <c r="IHX1368" s="33"/>
      <c r="IHZ1368" s="33"/>
      <c r="IIB1368" s="33"/>
      <c r="IID1368" s="33"/>
      <c r="IIF1368" s="33"/>
      <c r="IIH1368" s="33"/>
      <c r="IIJ1368" s="33"/>
      <c r="IIL1368" s="33"/>
      <c r="IIN1368" s="33"/>
      <c r="IIP1368" s="33"/>
      <c r="IIR1368" s="33"/>
      <c r="IIT1368" s="33"/>
      <c r="IIV1368" s="33"/>
      <c r="IIX1368" s="33"/>
      <c r="IIZ1368" s="33"/>
      <c r="IJB1368" s="33"/>
      <c r="IJD1368" s="33"/>
      <c r="IJF1368" s="33"/>
      <c r="IJH1368" s="33"/>
      <c r="IJJ1368" s="33"/>
      <c r="IJL1368" s="33"/>
      <c r="IJN1368" s="33"/>
      <c r="IJP1368" s="33"/>
      <c r="IJR1368" s="33"/>
      <c r="IJT1368" s="33"/>
      <c r="IJV1368" s="33"/>
      <c r="IJX1368" s="33"/>
      <c r="IJZ1368" s="33"/>
      <c r="IKB1368" s="33"/>
      <c r="IKD1368" s="33"/>
      <c r="IKF1368" s="33"/>
      <c r="IKH1368" s="33"/>
      <c r="IKJ1368" s="33"/>
      <c r="IKL1368" s="33"/>
      <c r="IKN1368" s="33"/>
      <c r="IKP1368" s="33"/>
      <c r="IKR1368" s="33"/>
      <c r="IKT1368" s="33"/>
      <c r="IKV1368" s="33"/>
      <c r="IKX1368" s="33"/>
      <c r="IKZ1368" s="33"/>
      <c r="ILB1368" s="33"/>
      <c r="ILD1368" s="33"/>
      <c r="ILF1368" s="33"/>
      <c r="ILH1368" s="33"/>
      <c r="ILJ1368" s="33"/>
      <c r="ILL1368" s="33"/>
      <c r="ILN1368" s="33"/>
      <c r="ILP1368" s="33"/>
      <c r="ILR1368" s="33"/>
      <c r="ILT1368" s="33"/>
      <c r="ILV1368" s="33"/>
      <c r="ILX1368" s="33"/>
      <c r="ILZ1368" s="33"/>
      <c r="IMB1368" s="33"/>
      <c r="IMD1368" s="33"/>
      <c r="IMF1368" s="33"/>
      <c r="IMH1368" s="33"/>
      <c r="IMJ1368" s="33"/>
      <c r="IML1368" s="33"/>
      <c r="IMN1368" s="33"/>
      <c r="IMP1368" s="33"/>
      <c r="IMR1368" s="33"/>
      <c r="IMT1368" s="33"/>
      <c r="IMV1368" s="33"/>
      <c r="IMX1368" s="33"/>
      <c r="IMZ1368" s="33"/>
      <c r="INB1368" s="33"/>
      <c r="IND1368" s="33"/>
      <c r="INF1368" s="33"/>
      <c r="INH1368" s="33"/>
      <c r="INJ1368" s="33"/>
      <c r="INL1368" s="33"/>
      <c r="INN1368" s="33"/>
      <c r="INP1368" s="33"/>
      <c r="INR1368" s="33"/>
      <c r="INT1368" s="33"/>
      <c r="INV1368" s="33"/>
      <c r="INX1368" s="33"/>
      <c r="INZ1368" s="33"/>
      <c r="IOB1368" s="33"/>
      <c r="IOD1368" s="33"/>
      <c r="IOF1368" s="33"/>
      <c r="IOH1368" s="33"/>
      <c r="IOJ1368" s="33"/>
      <c r="IOL1368" s="33"/>
      <c r="ION1368" s="33"/>
      <c r="IOP1368" s="33"/>
      <c r="IOR1368" s="33"/>
      <c r="IOT1368" s="33"/>
      <c r="IOV1368" s="33"/>
      <c r="IOX1368" s="33"/>
      <c r="IOZ1368" s="33"/>
      <c r="IPB1368" s="33"/>
      <c r="IPD1368" s="33"/>
      <c r="IPF1368" s="33"/>
      <c r="IPH1368" s="33"/>
      <c r="IPJ1368" s="33"/>
      <c r="IPL1368" s="33"/>
      <c r="IPN1368" s="33"/>
      <c r="IPP1368" s="33"/>
      <c r="IPR1368" s="33"/>
      <c r="IPT1368" s="33"/>
      <c r="IPV1368" s="33"/>
      <c r="IPX1368" s="33"/>
      <c r="IPZ1368" s="33"/>
      <c r="IQB1368" s="33"/>
      <c r="IQD1368" s="33"/>
      <c r="IQF1368" s="33"/>
      <c r="IQH1368" s="33"/>
      <c r="IQJ1368" s="33"/>
      <c r="IQL1368" s="33"/>
      <c r="IQN1368" s="33"/>
      <c r="IQP1368" s="33"/>
      <c r="IQR1368" s="33"/>
      <c r="IQT1368" s="33"/>
      <c r="IQV1368" s="33"/>
      <c r="IQX1368" s="33"/>
      <c r="IQZ1368" s="33"/>
      <c r="IRB1368" s="33"/>
      <c r="IRD1368" s="33"/>
      <c r="IRF1368" s="33"/>
      <c r="IRH1368" s="33"/>
      <c r="IRJ1368" s="33"/>
      <c r="IRL1368" s="33"/>
      <c r="IRN1368" s="33"/>
      <c r="IRP1368" s="33"/>
      <c r="IRR1368" s="33"/>
      <c r="IRT1368" s="33"/>
      <c r="IRV1368" s="33"/>
      <c r="IRX1368" s="33"/>
      <c r="IRZ1368" s="33"/>
      <c r="ISB1368" s="33"/>
      <c r="ISD1368" s="33"/>
      <c r="ISF1368" s="33"/>
      <c r="ISH1368" s="33"/>
      <c r="ISJ1368" s="33"/>
      <c r="ISL1368" s="33"/>
      <c r="ISN1368" s="33"/>
      <c r="ISP1368" s="33"/>
      <c r="ISR1368" s="33"/>
      <c r="IST1368" s="33"/>
      <c r="ISV1368" s="33"/>
      <c r="ISX1368" s="33"/>
      <c r="ISZ1368" s="33"/>
      <c r="ITB1368" s="33"/>
      <c r="ITD1368" s="33"/>
      <c r="ITF1368" s="33"/>
      <c r="ITH1368" s="33"/>
      <c r="ITJ1368" s="33"/>
      <c r="ITL1368" s="33"/>
      <c r="ITN1368" s="33"/>
      <c r="ITP1368" s="33"/>
      <c r="ITR1368" s="33"/>
      <c r="ITT1368" s="33"/>
      <c r="ITV1368" s="33"/>
      <c r="ITX1368" s="33"/>
      <c r="ITZ1368" s="33"/>
      <c r="IUB1368" s="33"/>
      <c r="IUD1368" s="33"/>
      <c r="IUF1368" s="33"/>
      <c r="IUH1368" s="33"/>
      <c r="IUJ1368" s="33"/>
      <c r="IUL1368" s="33"/>
      <c r="IUN1368" s="33"/>
      <c r="IUP1368" s="33"/>
      <c r="IUR1368" s="33"/>
      <c r="IUT1368" s="33"/>
      <c r="IUV1368" s="33"/>
      <c r="IUX1368" s="33"/>
      <c r="IUZ1368" s="33"/>
      <c r="IVB1368" s="33"/>
      <c r="IVD1368" s="33"/>
      <c r="IVF1368" s="33"/>
      <c r="IVH1368" s="33"/>
      <c r="IVJ1368" s="33"/>
      <c r="IVL1368" s="33"/>
      <c r="IVN1368" s="33"/>
      <c r="IVP1368" s="33"/>
      <c r="IVR1368" s="33"/>
      <c r="IVT1368" s="33"/>
      <c r="IVV1368" s="33"/>
      <c r="IVX1368" s="33"/>
      <c r="IVZ1368" s="33"/>
      <c r="IWB1368" s="33"/>
      <c r="IWD1368" s="33"/>
      <c r="IWF1368" s="33"/>
      <c r="IWH1368" s="33"/>
      <c r="IWJ1368" s="33"/>
      <c r="IWL1368" s="33"/>
      <c r="IWN1368" s="33"/>
      <c r="IWP1368" s="33"/>
      <c r="IWR1368" s="33"/>
      <c r="IWT1368" s="33"/>
      <c r="IWV1368" s="33"/>
      <c r="IWX1368" s="33"/>
      <c r="IWZ1368" s="33"/>
      <c r="IXB1368" s="33"/>
      <c r="IXD1368" s="33"/>
      <c r="IXF1368" s="33"/>
      <c r="IXH1368" s="33"/>
      <c r="IXJ1368" s="33"/>
      <c r="IXL1368" s="33"/>
      <c r="IXN1368" s="33"/>
      <c r="IXP1368" s="33"/>
      <c r="IXR1368" s="33"/>
      <c r="IXT1368" s="33"/>
      <c r="IXV1368" s="33"/>
      <c r="IXX1368" s="33"/>
      <c r="IXZ1368" s="33"/>
      <c r="IYB1368" s="33"/>
      <c r="IYD1368" s="33"/>
      <c r="IYF1368" s="33"/>
      <c r="IYH1368" s="33"/>
      <c r="IYJ1368" s="33"/>
      <c r="IYL1368" s="33"/>
      <c r="IYN1368" s="33"/>
      <c r="IYP1368" s="33"/>
      <c r="IYR1368" s="33"/>
      <c r="IYT1368" s="33"/>
      <c r="IYV1368" s="33"/>
      <c r="IYX1368" s="33"/>
      <c r="IYZ1368" s="33"/>
      <c r="IZB1368" s="33"/>
      <c r="IZD1368" s="33"/>
      <c r="IZF1368" s="33"/>
      <c r="IZH1368" s="33"/>
      <c r="IZJ1368" s="33"/>
      <c r="IZL1368" s="33"/>
      <c r="IZN1368" s="33"/>
      <c r="IZP1368" s="33"/>
      <c r="IZR1368" s="33"/>
      <c r="IZT1368" s="33"/>
      <c r="IZV1368" s="33"/>
      <c r="IZX1368" s="33"/>
      <c r="IZZ1368" s="33"/>
      <c r="JAB1368" s="33"/>
      <c r="JAD1368" s="33"/>
      <c r="JAF1368" s="33"/>
      <c r="JAH1368" s="33"/>
      <c r="JAJ1368" s="33"/>
      <c r="JAL1368" s="33"/>
      <c r="JAN1368" s="33"/>
      <c r="JAP1368" s="33"/>
      <c r="JAR1368" s="33"/>
      <c r="JAT1368" s="33"/>
      <c r="JAV1368" s="33"/>
      <c r="JAX1368" s="33"/>
      <c r="JAZ1368" s="33"/>
      <c r="JBB1368" s="33"/>
      <c r="JBD1368" s="33"/>
      <c r="JBF1368" s="33"/>
      <c r="JBH1368" s="33"/>
      <c r="JBJ1368" s="33"/>
      <c r="JBL1368" s="33"/>
      <c r="JBN1368" s="33"/>
      <c r="JBP1368" s="33"/>
      <c r="JBR1368" s="33"/>
      <c r="JBT1368" s="33"/>
      <c r="JBV1368" s="33"/>
      <c r="JBX1368" s="33"/>
      <c r="JBZ1368" s="33"/>
      <c r="JCB1368" s="33"/>
      <c r="JCD1368" s="33"/>
      <c r="JCF1368" s="33"/>
      <c r="JCH1368" s="33"/>
      <c r="JCJ1368" s="33"/>
      <c r="JCL1368" s="33"/>
      <c r="JCN1368" s="33"/>
      <c r="JCP1368" s="33"/>
      <c r="JCR1368" s="33"/>
      <c r="JCT1368" s="33"/>
      <c r="JCV1368" s="33"/>
      <c r="JCX1368" s="33"/>
      <c r="JCZ1368" s="33"/>
      <c r="JDB1368" s="33"/>
      <c r="JDD1368" s="33"/>
      <c r="JDF1368" s="33"/>
      <c r="JDH1368" s="33"/>
      <c r="JDJ1368" s="33"/>
      <c r="JDL1368" s="33"/>
      <c r="JDN1368" s="33"/>
      <c r="JDP1368" s="33"/>
      <c r="JDR1368" s="33"/>
      <c r="JDT1368" s="33"/>
      <c r="JDV1368" s="33"/>
      <c r="JDX1368" s="33"/>
      <c r="JDZ1368" s="33"/>
      <c r="JEB1368" s="33"/>
      <c r="JED1368" s="33"/>
      <c r="JEF1368" s="33"/>
      <c r="JEH1368" s="33"/>
      <c r="JEJ1368" s="33"/>
      <c r="JEL1368" s="33"/>
      <c r="JEN1368" s="33"/>
      <c r="JEP1368" s="33"/>
      <c r="JER1368" s="33"/>
      <c r="JET1368" s="33"/>
      <c r="JEV1368" s="33"/>
      <c r="JEX1368" s="33"/>
      <c r="JEZ1368" s="33"/>
      <c r="JFB1368" s="33"/>
      <c r="JFD1368" s="33"/>
      <c r="JFF1368" s="33"/>
      <c r="JFH1368" s="33"/>
      <c r="JFJ1368" s="33"/>
      <c r="JFL1368" s="33"/>
      <c r="JFN1368" s="33"/>
      <c r="JFP1368" s="33"/>
      <c r="JFR1368" s="33"/>
      <c r="JFT1368" s="33"/>
      <c r="JFV1368" s="33"/>
      <c r="JFX1368" s="33"/>
      <c r="JFZ1368" s="33"/>
      <c r="JGB1368" s="33"/>
      <c r="JGD1368" s="33"/>
      <c r="JGF1368" s="33"/>
      <c r="JGH1368" s="33"/>
      <c r="JGJ1368" s="33"/>
      <c r="JGL1368" s="33"/>
      <c r="JGN1368" s="33"/>
      <c r="JGP1368" s="33"/>
      <c r="JGR1368" s="33"/>
      <c r="JGT1368" s="33"/>
      <c r="JGV1368" s="33"/>
      <c r="JGX1368" s="33"/>
      <c r="JGZ1368" s="33"/>
      <c r="JHB1368" s="33"/>
      <c r="JHD1368" s="33"/>
      <c r="JHF1368" s="33"/>
      <c r="JHH1368" s="33"/>
      <c r="JHJ1368" s="33"/>
      <c r="JHL1368" s="33"/>
      <c r="JHN1368" s="33"/>
      <c r="JHP1368" s="33"/>
      <c r="JHR1368" s="33"/>
      <c r="JHT1368" s="33"/>
      <c r="JHV1368" s="33"/>
      <c r="JHX1368" s="33"/>
      <c r="JHZ1368" s="33"/>
      <c r="JIB1368" s="33"/>
      <c r="JID1368" s="33"/>
      <c r="JIF1368" s="33"/>
      <c r="JIH1368" s="33"/>
      <c r="JIJ1368" s="33"/>
      <c r="JIL1368" s="33"/>
      <c r="JIN1368" s="33"/>
      <c r="JIP1368" s="33"/>
      <c r="JIR1368" s="33"/>
      <c r="JIT1368" s="33"/>
      <c r="JIV1368" s="33"/>
      <c r="JIX1368" s="33"/>
      <c r="JIZ1368" s="33"/>
      <c r="JJB1368" s="33"/>
      <c r="JJD1368" s="33"/>
      <c r="JJF1368" s="33"/>
      <c r="JJH1368" s="33"/>
      <c r="JJJ1368" s="33"/>
      <c r="JJL1368" s="33"/>
      <c r="JJN1368" s="33"/>
      <c r="JJP1368" s="33"/>
      <c r="JJR1368" s="33"/>
      <c r="JJT1368" s="33"/>
      <c r="JJV1368" s="33"/>
      <c r="JJX1368" s="33"/>
      <c r="JJZ1368" s="33"/>
      <c r="JKB1368" s="33"/>
      <c r="JKD1368" s="33"/>
      <c r="JKF1368" s="33"/>
      <c r="JKH1368" s="33"/>
      <c r="JKJ1368" s="33"/>
      <c r="JKL1368" s="33"/>
      <c r="JKN1368" s="33"/>
      <c r="JKP1368" s="33"/>
      <c r="JKR1368" s="33"/>
      <c r="JKT1368" s="33"/>
      <c r="JKV1368" s="33"/>
      <c r="JKX1368" s="33"/>
      <c r="JKZ1368" s="33"/>
      <c r="JLB1368" s="33"/>
      <c r="JLD1368" s="33"/>
      <c r="JLF1368" s="33"/>
      <c r="JLH1368" s="33"/>
      <c r="JLJ1368" s="33"/>
      <c r="JLL1368" s="33"/>
      <c r="JLN1368" s="33"/>
      <c r="JLP1368" s="33"/>
      <c r="JLR1368" s="33"/>
      <c r="JLT1368" s="33"/>
      <c r="JLV1368" s="33"/>
      <c r="JLX1368" s="33"/>
      <c r="JLZ1368" s="33"/>
      <c r="JMB1368" s="33"/>
      <c r="JMD1368" s="33"/>
      <c r="JMF1368" s="33"/>
      <c r="JMH1368" s="33"/>
      <c r="JMJ1368" s="33"/>
      <c r="JML1368" s="33"/>
      <c r="JMN1368" s="33"/>
      <c r="JMP1368" s="33"/>
      <c r="JMR1368" s="33"/>
      <c r="JMT1368" s="33"/>
      <c r="JMV1368" s="33"/>
      <c r="JMX1368" s="33"/>
      <c r="JMZ1368" s="33"/>
      <c r="JNB1368" s="33"/>
      <c r="JND1368" s="33"/>
      <c r="JNF1368" s="33"/>
      <c r="JNH1368" s="33"/>
      <c r="JNJ1368" s="33"/>
      <c r="JNL1368" s="33"/>
      <c r="JNN1368" s="33"/>
      <c r="JNP1368" s="33"/>
      <c r="JNR1368" s="33"/>
      <c r="JNT1368" s="33"/>
      <c r="JNV1368" s="33"/>
      <c r="JNX1368" s="33"/>
      <c r="JNZ1368" s="33"/>
      <c r="JOB1368" s="33"/>
      <c r="JOD1368" s="33"/>
      <c r="JOF1368" s="33"/>
      <c r="JOH1368" s="33"/>
      <c r="JOJ1368" s="33"/>
      <c r="JOL1368" s="33"/>
      <c r="JON1368" s="33"/>
      <c r="JOP1368" s="33"/>
      <c r="JOR1368" s="33"/>
      <c r="JOT1368" s="33"/>
      <c r="JOV1368" s="33"/>
      <c r="JOX1368" s="33"/>
      <c r="JOZ1368" s="33"/>
      <c r="JPB1368" s="33"/>
      <c r="JPD1368" s="33"/>
      <c r="JPF1368" s="33"/>
      <c r="JPH1368" s="33"/>
      <c r="JPJ1368" s="33"/>
      <c r="JPL1368" s="33"/>
      <c r="JPN1368" s="33"/>
      <c r="JPP1368" s="33"/>
      <c r="JPR1368" s="33"/>
      <c r="JPT1368" s="33"/>
      <c r="JPV1368" s="33"/>
      <c r="JPX1368" s="33"/>
      <c r="JPZ1368" s="33"/>
      <c r="JQB1368" s="33"/>
      <c r="JQD1368" s="33"/>
      <c r="JQF1368" s="33"/>
      <c r="JQH1368" s="33"/>
      <c r="JQJ1368" s="33"/>
      <c r="JQL1368" s="33"/>
      <c r="JQN1368" s="33"/>
      <c r="JQP1368" s="33"/>
      <c r="JQR1368" s="33"/>
      <c r="JQT1368" s="33"/>
      <c r="JQV1368" s="33"/>
      <c r="JQX1368" s="33"/>
      <c r="JQZ1368" s="33"/>
      <c r="JRB1368" s="33"/>
      <c r="JRD1368" s="33"/>
      <c r="JRF1368" s="33"/>
      <c r="JRH1368" s="33"/>
      <c r="JRJ1368" s="33"/>
      <c r="JRL1368" s="33"/>
      <c r="JRN1368" s="33"/>
      <c r="JRP1368" s="33"/>
      <c r="JRR1368" s="33"/>
      <c r="JRT1368" s="33"/>
      <c r="JRV1368" s="33"/>
      <c r="JRX1368" s="33"/>
      <c r="JRZ1368" s="33"/>
      <c r="JSB1368" s="33"/>
      <c r="JSD1368" s="33"/>
      <c r="JSF1368" s="33"/>
      <c r="JSH1368" s="33"/>
      <c r="JSJ1368" s="33"/>
      <c r="JSL1368" s="33"/>
      <c r="JSN1368" s="33"/>
      <c r="JSP1368" s="33"/>
      <c r="JSR1368" s="33"/>
      <c r="JST1368" s="33"/>
      <c r="JSV1368" s="33"/>
      <c r="JSX1368" s="33"/>
      <c r="JSZ1368" s="33"/>
      <c r="JTB1368" s="33"/>
      <c r="JTD1368" s="33"/>
      <c r="JTF1368" s="33"/>
      <c r="JTH1368" s="33"/>
      <c r="JTJ1368" s="33"/>
      <c r="JTL1368" s="33"/>
      <c r="JTN1368" s="33"/>
      <c r="JTP1368" s="33"/>
      <c r="JTR1368" s="33"/>
      <c r="JTT1368" s="33"/>
      <c r="JTV1368" s="33"/>
      <c r="JTX1368" s="33"/>
      <c r="JTZ1368" s="33"/>
      <c r="JUB1368" s="33"/>
      <c r="JUD1368" s="33"/>
      <c r="JUF1368" s="33"/>
      <c r="JUH1368" s="33"/>
      <c r="JUJ1368" s="33"/>
      <c r="JUL1368" s="33"/>
      <c r="JUN1368" s="33"/>
      <c r="JUP1368" s="33"/>
      <c r="JUR1368" s="33"/>
      <c r="JUT1368" s="33"/>
      <c r="JUV1368" s="33"/>
      <c r="JUX1368" s="33"/>
      <c r="JUZ1368" s="33"/>
      <c r="JVB1368" s="33"/>
      <c r="JVD1368" s="33"/>
      <c r="JVF1368" s="33"/>
      <c r="JVH1368" s="33"/>
      <c r="JVJ1368" s="33"/>
      <c r="JVL1368" s="33"/>
      <c r="JVN1368" s="33"/>
      <c r="JVP1368" s="33"/>
      <c r="JVR1368" s="33"/>
      <c r="JVT1368" s="33"/>
      <c r="JVV1368" s="33"/>
      <c r="JVX1368" s="33"/>
      <c r="JVZ1368" s="33"/>
      <c r="JWB1368" s="33"/>
      <c r="JWD1368" s="33"/>
      <c r="JWF1368" s="33"/>
      <c r="JWH1368" s="33"/>
      <c r="JWJ1368" s="33"/>
      <c r="JWL1368" s="33"/>
      <c r="JWN1368" s="33"/>
      <c r="JWP1368" s="33"/>
      <c r="JWR1368" s="33"/>
      <c r="JWT1368" s="33"/>
      <c r="JWV1368" s="33"/>
      <c r="JWX1368" s="33"/>
      <c r="JWZ1368" s="33"/>
      <c r="JXB1368" s="33"/>
      <c r="JXD1368" s="33"/>
      <c r="JXF1368" s="33"/>
      <c r="JXH1368" s="33"/>
      <c r="JXJ1368" s="33"/>
      <c r="JXL1368" s="33"/>
      <c r="JXN1368" s="33"/>
      <c r="JXP1368" s="33"/>
      <c r="JXR1368" s="33"/>
      <c r="JXT1368" s="33"/>
      <c r="JXV1368" s="33"/>
      <c r="JXX1368" s="33"/>
      <c r="JXZ1368" s="33"/>
      <c r="JYB1368" s="33"/>
      <c r="JYD1368" s="33"/>
      <c r="JYF1368" s="33"/>
      <c r="JYH1368" s="33"/>
      <c r="JYJ1368" s="33"/>
      <c r="JYL1368" s="33"/>
      <c r="JYN1368" s="33"/>
      <c r="JYP1368" s="33"/>
      <c r="JYR1368" s="33"/>
      <c r="JYT1368" s="33"/>
      <c r="JYV1368" s="33"/>
      <c r="JYX1368" s="33"/>
      <c r="JYZ1368" s="33"/>
      <c r="JZB1368" s="33"/>
      <c r="JZD1368" s="33"/>
      <c r="JZF1368" s="33"/>
      <c r="JZH1368" s="33"/>
      <c r="JZJ1368" s="33"/>
      <c r="JZL1368" s="33"/>
      <c r="JZN1368" s="33"/>
      <c r="JZP1368" s="33"/>
      <c r="JZR1368" s="33"/>
      <c r="JZT1368" s="33"/>
      <c r="JZV1368" s="33"/>
      <c r="JZX1368" s="33"/>
      <c r="JZZ1368" s="33"/>
      <c r="KAB1368" s="33"/>
      <c r="KAD1368" s="33"/>
      <c r="KAF1368" s="33"/>
      <c r="KAH1368" s="33"/>
      <c r="KAJ1368" s="33"/>
      <c r="KAL1368" s="33"/>
      <c r="KAN1368" s="33"/>
      <c r="KAP1368" s="33"/>
      <c r="KAR1368" s="33"/>
      <c r="KAT1368" s="33"/>
      <c r="KAV1368" s="33"/>
      <c r="KAX1368" s="33"/>
      <c r="KAZ1368" s="33"/>
      <c r="KBB1368" s="33"/>
      <c r="KBD1368" s="33"/>
      <c r="KBF1368" s="33"/>
      <c r="KBH1368" s="33"/>
      <c r="KBJ1368" s="33"/>
      <c r="KBL1368" s="33"/>
      <c r="KBN1368" s="33"/>
      <c r="KBP1368" s="33"/>
      <c r="KBR1368" s="33"/>
      <c r="KBT1368" s="33"/>
      <c r="KBV1368" s="33"/>
      <c r="KBX1368" s="33"/>
      <c r="KBZ1368" s="33"/>
      <c r="KCB1368" s="33"/>
      <c r="KCD1368" s="33"/>
      <c r="KCF1368" s="33"/>
      <c r="KCH1368" s="33"/>
      <c r="KCJ1368" s="33"/>
      <c r="KCL1368" s="33"/>
      <c r="KCN1368" s="33"/>
      <c r="KCP1368" s="33"/>
      <c r="KCR1368" s="33"/>
      <c r="KCT1368" s="33"/>
      <c r="KCV1368" s="33"/>
      <c r="KCX1368" s="33"/>
      <c r="KCZ1368" s="33"/>
      <c r="KDB1368" s="33"/>
      <c r="KDD1368" s="33"/>
      <c r="KDF1368" s="33"/>
      <c r="KDH1368" s="33"/>
      <c r="KDJ1368" s="33"/>
      <c r="KDL1368" s="33"/>
      <c r="KDN1368" s="33"/>
      <c r="KDP1368" s="33"/>
      <c r="KDR1368" s="33"/>
      <c r="KDT1368" s="33"/>
      <c r="KDV1368" s="33"/>
      <c r="KDX1368" s="33"/>
      <c r="KDZ1368" s="33"/>
      <c r="KEB1368" s="33"/>
      <c r="KED1368" s="33"/>
      <c r="KEF1368" s="33"/>
      <c r="KEH1368" s="33"/>
      <c r="KEJ1368" s="33"/>
      <c r="KEL1368" s="33"/>
      <c r="KEN1368" s="33"/>
      <c r="KEP1368" s="33"/>
      <c r="KER1368" s="33"/>
      <c r="KET1368" s="33"/>
      <c r="KEV1368" s="33"/>
      <c r="KEX1368" s="33"/>
      <c r="KEZ1368" s="33"/>
      <c r="KFB1368" s="33"/>
      <c r="KFD1368" s="33"/>
      <c r="KFF1368" s="33"/>
      <c r="KFH1368" s="33"/>
      <c r="KFJ1368" s="33"/>
      <c r="KFL1368" s="33"/>
      <c r="KFN1368" s="33"/>
      <c r="KFP1368" s="33"/>
      <c r="KFR1368" s="33"/>
      <c r="KFT1368" s="33"/>
      <c r="KFV1368" s="33"/>
      <c r="KFX1368" s="33"/>
      <c r="KFZ1368" s="33"/>
      <c r="KGB1368" s="33"/>
      <c r="KGD1368" s="33"/>
      <c r="KGF1368" s="33"/>
      <c r="KGH1368" s="33"/>
      <c r="KGJ1368" s="33"/>
      <c r="KGL1368" s="33"/>
      <c r="KGN1368" s="33"/>
      <c r="KGP1368" s="33"/>
      <c r="KGR1368" s="33"/>
      <c r="KGT1368" s="33"/>
      <c r="KGV1368" s="33"/>
      <c r="KGX1368" s="33"/>
      <c r="KGZ1368" s="33"/>
      <c r="KHB1368" s="33"/>
      <c r="KHD1368" s="33"/>
      <c r="KHF1368" s="33"/>
      <c r="KHH1368" s="33"/>
      <c r="KHJ1368" s="33"/>
      <c r="KHL1368" s="33"/>
      <c r="KHN1368" s="33"/>
      <c r="KHP1368" s="33"/>
      <c r="KHR1368" s="33"/>
      <c r="KHT1368" s="33"/>
      <c r="KHV1368" s="33"/>
      <c r="KHX1368" s="33"/>
      <c r="KHZ1368" s="33"/>
      <c r="KIB1368" s="33"/>
      <c r="KID1368" s="33"/>
      <c r="KIF1368" s="33"/>
      <c r="KIH1368" s="33"/>
      <c r="KIJ1368" s="33"/>
      <c r="KIL1368" s="33"/>
      <c r="KIN1368" s="33"/>
      <c r="KIP1368" s="33"/>
      <c r="KIR1368" s="33"/>
      <c r="KIT1368" s="33"/>
      <c r="KIV1368" s="33"/>
      <c r="KIX1368" s="33"/>
      <c r="KIZ1368" s="33"/>
      <c r="KJB1368" s="33"/>
      <c r="KJD1368" s="33"/>
      <c r="KJF1368" s="33"/>
      <c r="KJH1368" s="33"/>
      <c r="KJJ1368" s="33"/>
      <c r="KJL1368" s="33"/>
      <c r="KJN1368" s="33"/>
      <c r="KJP1368" s="33"/>
      <c r="KJR1368" s="33"/>
      <c r="KJT1368" s="33"/>
      <c r="KJV1368" s="33"/>
      <c r="KJX1368" s="33"/>
      <c r="KJZ1368" s="33"/>
      <c r="KKB1368" s="33"/>
      <c r="KKD1368" s="33"/>
      <c r="KKF1368" s="33"/>
      <c r="KKH1368" s="33"/>
      <c r="KKJ1368" s="33"/>
      <c r="KKL1368" s="33"/>
      <c r="KKN1368" s="33"/>
      <c r="KKP1368" s="33"/>
      <c r="KKR1368" s="33"/>
      <c r="KKT1368" s="33"/>
      <c r="KKV1368" s="33"/>
      <c r="KKX1368" s="33"/>
      <c r="KKZ1368" s="33"/>
      <c r="KLB1368" s="33"/>
      <c r="KLD1368" s="33"/>
      <c r="KLF1368" s="33"/>
      <c r="KLH1368" s="33"/>
      <c r="KLJ1368" s="33"/>
      <c r="KLL1368" s="33"/>
      <c r="KLN1368" s="33"/>
      <c r="KLP1368" s="33"/>
      <c r="KLR1368" s="33"/>
      <c r="KLT1368" s="33"/>
      <c r="KLV1368" s="33"/>
      <c r="KLX1368" s="33"/>
      <c r="KLZ1368" s="33"/>
      <c r="KMB1368" s="33"/>
      <c r="KMD1368" s="33"/>
      <c r="KMF1368" s="33"/>
      <c r="KMH1368" s="33"/>
      <c r="KMJ1368" s="33"/>
      <c r="KML1368" s="33"/>
      <c r="KMN1368" s="33"/>
      <c r="KMP1368" s="33"/>
      <c r="KMR1368" s="33"/>
      <c r="KMT1368" s="33"/>
      <c r="KMV1368" s="33"/>
      <c r="KMX1368" s="33"/>
      <c r="KMZ1368" s="33"/>
      <c r="KNB1368" s="33"/>
      <c r="KND1368" s="33"/>
      <c r="KNF1368" s="33"/>
      <c r="KNH1368" s="33"/>
      <c r="KNJ1368" s="33"/>
      <c r="KNL1368" s="33"/>
      <c r="KNN1368" s="33"/>
      <c r="KNP1368" s="33"/>
      <c r="KNR1368" s="33"/>
      <c r="KNT1368" s="33"/>
      <c r="KNV1368" s="33"/>
      <c r="KNX1368" s="33"/>
      <c r="KNZ1368" s="33"/>
      <c r="KOB1368" s="33"/>
      <c r="KOD1368" s="33"/>
      <c r="KOF1368" s="33"/>
      <c r="KOH1368" s="33"/>
      <c r="KOJ1368" s="33"/>
      <c r="KOL1368" s="33"/>
      <c r="KON1368" s="33"/>
      <c r="KOP1368" s="33"/>
      <c r="KOR1368" s="33"/>
      <c r="KOT1368" s="33"/>
      <c r="KOV1368" s="33"/>
      <c r="KOX1368" s="33"/>
      <c r="KOZ1368" s="33"/>
      <c r="KPB1368" s="33"/>
      <c r="KPD1368" s="33"/>
      <c r="KPF1368" s="33"/>
      <c r="KPH1368" s="33"/>
      <c r="KPJ1368" s="33"/>
      <c r="KPL1368" s="33"/>
      <c r="KPN1368" s="33"/>
      <c r="KPP1368" s="33"/>
      <c r="KPR1368" s="33"/>
      <c r="KPT1368" s="33"/>
      <c r="KPV1368" s="33"/>
      <c r="KPX1368" s="33"/>
      <c r="KPZ1368" s="33"/>
      <c r="KQB1368" s="33"/>
      <c r="KQD1368" s="33"/>
      <c r="KQF1368" s="33"/>
      <c r="KQH1368" s="33"/>
      <c r="KQJ1368" s="33"/>
      <c r="KQL1368" s="33"/>
      <c r="KQN1368" s="33"/>
      <c r="KQP1368" s="33"/>
      <c r="KQR1368" s="33"/>
      <c r="KQT1368" s="33"/>
      <c r="KQV1368" s="33"/>
      <c r="KQX1368" s="33"/>
      <c r="KQZ1368" s="33"/>
      <c r="KRB1368" s="33"/>
      <c r="KRD1368" s="33"/>
      <c r="KRF1368" s="33"/>
      <c r="KRH1368" s="33"/>
      <c r="KRJ1368" s="33"/>
      <c r="KRL1368" s="33"/>
      <c r="KRN1368" s="33"/>
      <c r="KRP1368" s="33"/>
      <c r="KRR1368" s="33"/>
      <c r="KRT1368" s="33"/>
      <c r="KRV1368" s="33"/>
      <c r="KRX1368" s="33"/>
      <c r="KRZ1368" s="33"/>
      <c r="KSB1368" s="33"/>
      <c r="KSD1368" s="33"/>
      <c r="KSF1368" s="33"/>
      <c r="KSH1368" s="33"/>
      <c r="KSJ1368" s="33"/>
      <c r="KSL1368" s="33"/>
      <c r="KSN1368" s="33"/>
      <c r="KSP1368" s="33"/>
      <c r="KSR1368" s="33"/>
      <c r="KST1368" s="33"/>
      <c r="KSV1368" s="33"/>
      <c r="KSX1368" s="33"/>
      <c r="KSZ1368" s="33"/>
      <c r="KTB1368" s="33"/>
      <c r="KTD1368" s="33"/>
      <c r="KTF1368" s="33"/>
      <c r="KTH1368" s="33"/>
      <c r="KTJ1368" s="33"/>
      <c r="KTL1368" s="33"/>
      <c r="KTN1368" s="33"/>
      <c r="KTP1368" s="33"/>
      <c r="KTR1368" s="33"/>
      <c r="KTT1368" s="33"/>
      <c r="KTV1368" s="33"/>
      <c r="KTX1368" s="33"/>
      <c r="KTZ1368" s="33"/>
      <c r="KUB1368" s="33"/>
      <c r="KUD1368" s="33"/>
      <c r="KUF1368" s="33"/>
      <c r="KUH1368" s="33"/>
      <c r="KUJ1368" s="33"/>
      <c r="KUL1368" s="33"/>
      <c r="KUN1368" s="33"/>
      <c r="KUP1368" s="33"/>
      <c r="KUR1368" s="33"/>
      <c r="KUT1368" s="33"/>
      <c r="KUV1368" s="33"/>
      <c r="KUX1368" s="33"/>
      <c r="KUZ1368" s="33"/>
      <c r="KVB1368" s="33"/>
      <c r="KVD1368" s="33"/>
      <c r="KVF1368" s="33"/>
      <c r="KVH1368" s="33"/>
      <c r="KVJ1368" s="33"/>
      <c r="KVL1368" s="33"/>
      <c r="KVN1368" s="33"/>
      <c r="KVP1368" s="33"/>
      <c r="KVR1368" s="33"/>
      <c r="KVT1368" s="33"/>
      <c r="KVV1368" s="33"/>
      <c r="KVX1368" s="33"/>
      <c r="KVZ1368" s="33"/>
      <c r="KWB1368" s="33"/>
      <c r="KWD1368" s="33"/>
      <c r="KWF1368" s="33"/>
      <c r="KWH1368" s="33"/>
      <c r="KWJ1368" s="33"/>
      <c r="KWL1368" s="33"/>
      <c r="KWN1368" s="33"/>
      <c r="KWP1368" s="33"/>
      <c r="KWR1368" s="33"/>
      <c r="KWT1368" s="33"/>
      <c r="KWV1368" s="33"/>
      <c r="KWX1368" s="33"/>
      <c r="KWZ1368" s="33"/>
      <c r="KXB1368" s="33"/>
      <c r="KXD1368" s="33"/>
      <c r="KXF1368" s="33"/>
      <c r="KXH1368" s="33"/>
      <c r="KXJ1368" s="33"/>
      <c r="KXL1368" s="33"/>
      <c r="KXN1368" s="33"/>
      <c r="KXP1368" s="33"/>
      <c r="KXR1368" s="33"/>
      <c r="KXT1368" s="33"/>
      <c r="KXV1368" s="33"/>
      <c r="KXX1368" s="33"/>
      <c r="KXZ1368" s="33"/>
      <c r="KYB1368" s="33"/>
      <c r="KYD1368" s="33"/>
      <c r="KYF1368" s="33"/>
      <c r="KYH1368" s="33"/>
      <c r="KYJ1368" s="33"/>
      <c r="KYL1368" s="33"/>
      <c r="KYN1368" s="33"/>
      <c r="KYP1368" s="33"/>
      <c r="KYR1368" s="33"/>
      <c r="KYT1368" s="33"/>
      <c r="KYV1368" s="33"/>
      <c r="KYX1368" s="33"/>
      <c r="KYZ1368" s="33"/>
      <c r="KZB1368" s="33"/>
      <c r="KZD1368" s="33"/>
      <c r="KZF1368" s="33"/>
      <c r="KZH1368" s="33"/>
      <c r="KZJ1368" s="33"/>
      <c r="KZL1368" s="33"/>
      <c r="KZN1368" s="33"/>
      <c r="KZP1368" s="33"/>
      <c r="KZR1368" s="33"/>
      <c r="KZT1368" s="33"/>
      <c r="KZV1368" s="33"/>
      <c r="KZX1368" s="33"/>
      <c r="KZZ1368" s="33"/>
      <c r="LAB1368" s="33"/>
      <c r="LAD1368" s="33"/>
      <c r="LAF1368" s="33"/>
      <c r="LAH1368" s="33"/>
      <c r="LAJ1368" s="33"/>
      <c r="LAL1368" s="33"/>
      <c r="LAN1368" s="33"/>
      <c r="LAP1368" s="33"/>
      <c r="LAR1368" s="33"/>
      <c r="LAT1368" s="33"/>
      <c r="LAV1368" s="33"/>
      <c r="LAX1368" s="33"/>
      <c r="LAZ1368" s="33"/>
      <c r="LBB1368" s="33"/>
      <c r="LBD1368" s="33"/>
      <c r="LBF1368" s="33"/>
      <c r="LBH1368" s="33"/>
      <c r="LBJ1368" s="33"/>
      <c r="LBL1368" s="33"/>
      <c r="LBN1368" s="33"/>
      <c r="LBP1368" s="33"/>
      <c r="LBR1368" s="33"/>
      <c r="LBT1368" s="33"/>
      <c r="LBV1368" s="33"/>
      <c r="LBX1368" s="33"/>
      <c r="LBZ1368" s="33"/>
      <c r="LCB1368" s="33"/>
      <c r="LCD1368" s="33"/>
      <c r="LCF1368" s="33"/>
      <c r="LCH1368" s="33"/>
      <c r="LCJ1368" s="33"/>
      <c r="LCL1368" s="33"/>
      <c r="LCN1368" s="33"/>
      <c r="LCP1368" s="33"/>
      <c r="LCR1368" s="33"/>
      <c r="LCT1368" s="33"/>
      <c r="LCV1368" s="33"/>
      <c r="LCX1368" s="33"/>
      <c r="LCZ1368" s="33"/>
      <c r="LDB1368" s="33"/>
      <c r="LDD1368" s="33"/>
      <c r="LDF1368" s="33"/>
      <c r="LDH1368" s="33"/>
      <c r="LDJ1368" s="33"/>
      <c r="LDL1368" s="33"/>
      <c r="LDN1368" s="33"/>
      <c r="LDP1368" s="33"/>
      <c r="LDR1368" s="33"/>
      <c r="LDT1368" s="33"/>
      <c r="LDV1368" s="33"/>
      <c r="LDX1368" s="33"/>
      <c r="LDZ1368" s="33"/>
      <c r="LEB1368" s="33"/>
      <c r="LED1368" s="33"/>
      <c r="LEF1368" s="33"/>
      <c r="LEH1368" s="33"/>
      <c r="LEJ1368" s="33"/>
      <c r="LEL1368" s="33"/>
      <c r="LEN1368" s="33"/>
      <c r="LEP1368" s="33"/>
      <c r="LER1368" s="33"/>
      <c r="LET1368" s="33"/>
      <c r="LEV1368" s="33"/>
      <c r="LEX1368" s="33"/>
      <c r="LEZ1368" s="33"/>
      <c r="LFB1368" s="33"/>
      <c r="LFD1368" s="33"/>
      <c r="LFF1368" s="33"/>
      <c r="LFH1368" s="33"/>
      <c r="LFJ1368" s="33"/>
      <c r="LFL1368" s="33"/>
      <c r="LFN1368" s="33"/>
      <c r="LFP1368" s="33"/>
      <c r="LFR1368" s="33"/>
      <c r="LFT1368" s="33"/>
      <c r="LFV1368" s="33"/>
      <c r="LFX1368" s="33"/>
      <c r="LFZ1368" s="33"/>
      <c r="LGB1368" s="33"/>
      <c r="LGD1368" s="33"/>
      <c r="LGF1368" s="33"/>
      <c r="LGH1368" s="33"/>
      <c r="LGJ1368" s="33"/>
      <c r="LGL1368" s="33"/>
      <c r="LGN1368" s="33"/>
      <c r="LGP1368" s="33"/>
      <c r="LGR1368" s="33"/>
      <c r="LGT1368" s="33"/>
      <c r="LGV1368" s="33"/>
      <c r="LGX1368" s="33"/>
      <c r="LGZ1368" s="33"/>
      <c r="LHB1368" s="33"/>
      <c r="LHD1368" s="33"/>
      <c r="LHF1368" s="33"/>
      <c r="LHH1368" s="33"/>
      <c r="LHJ1368" s="33"/>
      <c r="LHL1368" s="33"/>
      <c r="LHN1368" s="33"/>
      <c r="LHP1368" s="33"/>
      <c r="LHR1368" s="33"/>
      <c r="LHT1368" s="33"/>
      <c r="LHV1368" s="33"/>
      <c r="LHX1368" s="33"/>
      <c r="LHZ1368" s="33"/>
      <c r="LIB1368" s="33"/>
      <c r="LID1368" s="33"/>
      <c r="LIF1368" s="33"/>
      <c r="LIH1368" s="33"/>
      <c r="LIJ1368" s="33"/>
      <c r="LIL1368" s="33"/>
      <c r="LIN1368" s="33"/>
      <c r="LIP1368" s="33"/>
      <c r="LIR1368" s="33"/>
      <c r="LIT1368" s="33"/>
      <c r="LIV1368" s="33"/>
      <c r="LIX1368" s="33"/>
      <c r="LIZ1368" s="33"/>
      <c r="LJB1368" s="33"/>
      <c r="LJD1368" s="33"/>
      <c r="LJF1368" s="33"/>
      <c r="LJH1368" s="33"/>
      <c r="LJJ1368" s="33"/>
      <c r="LJL1368" s="33"/>
      <c r="LJN1368" s="33"/>
      <c r="LJP1368" s="33"/>
      <c r="LJR1368" s="33"/>
      <c r="LJT1368" s="33"/>
      <c r="LJV1368" s="33"/>
      <c r="LJX1368" s="33"/>
      <c r="LJZ1368" s="33"/>
      <c r="LKB1368" s="33"/>
      <c r="LKD1368" s="33"/>
      <c r="LKF1368" s="33"/>
      <c r="LKH1368" s="33"/>
      <c r="LKJ1368" s="33"/>
      <c r="LKL1368" s="33"/>
      <c r="LKN1368" s="33"/>
      <c r="LKP1368" s="33"/>
      <c r="LKR1368" s="33"/>
      <c r="LKT1368" s="33"/>
      <c r="LKV1368" s="33"/>
      <c r="LKX1368" s="33"/>
      <c r="LKZ1368" s="33"/>
      <c r="LLB1368" s="33"/>
      <c r="LLD1368" s="33"/>
      <c r="LLF1368" s="33"/>
      <c r="LLH1368" s="33"/>
      <c r="LLJ1368" s="33"/>
      <c r="LLL1368" s="33"/>
      <c r="LLN1368" s="33"/>
      <c r="LLP1368" s="33"/>
      <c r="LLR1368" s="33"/>
      <c r="LLT1368" s="33"/>
      <c r="LLV1368" s="33"/>
      <c r="LLX1368" s="33"/>
      <c r="LLZ1368" s="33"/>
      <c r="LMB1368" s="33"/>
      <c r="LMD1368" s="33"/>
      <c r="LMF1368" s="33"/>
      <c r="LMH1368" s="33"/>
      <c r="LMJ1368" s="33"/>
      <c r="LML1368" s="33"/>
      <c r="LMN1368" s="33"/>
      <c r="LMP1368" s="33"/>
      <c r="LMR1368" s="33"/>
      <c r="LMT1368" s="33"/>
      <c r="LMV1368" s="33"/>
      <c r="LMX1368" s="33"/>
      <c r="LMZ1368" s="33"/>
      <c r="LNB1368" s="33"/>
      <c r="LND1368" s="33"/>
      <c r="LNF1368" s="33"/>
      <c r="LNH1368" s="33"/>
      <c r="LNJ1368" s="33"/>
      <c r="LNL1368" s="33"/>
      <c r="LNN1368" s="33"/>
      <c r="LNP1368" s="33"/>
      <c r="LNR1368" s="33"/>
      <c r="LNT1368" s="33"/>
      <c r="LNV1368" s="33"/>
      <c r="LNX1368" s="33"/>
      <c r="LNZ1368" s="33"/>
      <c r="LOB1368" s="33"/>
      <c r="LOD1368" s="33"/>
      <c r="LOF1368" s="33"/>
      <c r="LOH1368" s="33"/>
      <c r="LOJ1368" s="33"/>
      <c r="LOL1368" s="33"/>
      <c r="LON1368" s="33"/>
      <c r="LOP1368" s="33"/>
      <c r="LOR1368" s="33"/>
      <c r="LOT1368" s="33"/>
      <c r="LOV1368" s="33"/>
      <c r="LOX1368" s="33"/>
      <c r="LOZ1368" s="33"/>
      <c r="LPB1368" s="33"/>
      <c r="LPD1368" s="33"/>
      <c r="LPF1368" s="33"/>
      <c r="LPH1368" s="33"/>
      <c r="LPJ1368" s="33"/>
      <c r="LPL1368" s="33"/>
      <c r="LPN1368" s="33"/>
      <c r="LPP1368" s="33"/>
      <c r="LPR1368" s="33"/>
      <c r="LPT1368" s="33"/>
      <c r="LPV1368" s="33"/>
      <c r="LPX1368" s="33"/>
      <c r="LPZ1368" s="33"/>
      <c r="LQB1368" s="33"/>
      <c r="LQD1368" s="33"/>
      <c r="LQF1368" s="33"/>
      <c r="LQH1368" s="33"/>
      <c r="LQJ1368" s="33"/>
      <c r="LQL1368" s="33"/>
      <c r="LQN1368" s="33"/>
      <c r="LQP1368" s="33"/>
      <c r="LQR1368" s="33"/>
      <c r="LQT1368" s="33"/>
      <c r="LQV1368" s="33"/>
      <c r="LQX1368" s="33"/>
      <c r="LQZ1368" s="33"/>
      <c r="LRB1368" s="33"/>
      <c r="LRD1368" s="33"/>
      <c r="LRF1368" s="33"/>
      <c r="LRH1368" s="33"/>
      <c r="LRJ1368" s="33"/>
      <c r="LRL1368" s="33"/>
      <c r="LRN1368" s="33"/>
      <c r="LRP1368" s="33"/>
      <c r="LRR1368" s="33"/>
      <c r="LRT1368" s="33"/>
      <c r="LRV1368" s="33"/>
      <c r="LRX1368" s="33"/>
      <c r="LRZ1368" s="33"/>
      <c r="LSB1368" s="33"/>
      <c r="LSD1368" s="33"/>
      <c r="LSF1368" s="33"/>
      <c r="LSH1368" s="33"/>
      <c r="LSJ1368" s="33"/>
      <c r="LSL1368" s="33"/>
      <c r="LSN1368" s="33"/>
      <c r="LSP1368" s="33"/>
      <c r="LSR1368" s="33"/>
      <c r="LST1368" s="33"/>
      <c r="LSV1368" s="33"/>
      <c r="LSX1368" s="33"/>
      <c r="LSZ1368" s="33"/>
      <c r="LTB1368" s="33"/>
      <c r="LTD1368" s="33"/>
      <c r="LTF1368" s="33"/>
      <c r="LTH1368" s="33"/>
      <c r="LTJ1368" s="33"/>
      <c r="LTL1368" s="33"/>
      <c r="LTN1368" s="33"/>
      <c r="LTP1368" s="33"/>
      <c r="LTR1368" s="33"/>
      <c r="LTT1368" s="33"/>
      <c r="LTV1368" s="33"/>
      <c r="LTX1368" s="33"/>
      <c r="LTZ1368" s="33"/>
      <c r="LUB1368" s="33"/>
      <c r="LUD1368" s="33"/>
      <c r="LUF1368" s="33"/>
      <c r="LUH1368" s="33"/>
      <c r="LUJ1368" s="33"/>
      <c r="LUL1368" s="33"/>
      <c r="LUN1368" s="33"/>
      <c r="LUP1368" s="33"/>
      <c r="LUR1368" s="33"/>
      <c r="LUT1368" s="33"/>
      <c r="LUV1368" s="33"/>
      <c r="LUX1368" s="33"/>
      <c r="LUZ1368" s="33"/>
      <c r="LVB1368" s="33"/>
      <c r="LVD1368" s="33"/>
      <c r="LVF1368" s="33"/>
      <c r="LVH1368" s="33"/>
      <c r="LVJ1368" s="33"/>
      <c r="LVL1368" s="33"/>
      <c r="LVN1368" s="33"/>
      <c r="LVP1368" s="33"/>
      <c r="LVR1368" s="33"/>
      <c r="LVT1368" s="33"/>
      <c r="LVV1368" s="33"/>
      <c r="LVX1368" s="33"/>
      <c r="LVZ1368" s="33"/>
      <c r="LWB1368" s="33"/>
      <c r="LWD1368" s="33"/>
      <c r="LWF1368" s="33"/>
      <c r="LWH1368" s="33"/>
      <c r="LWJ1368" s="33"/>
      <c r="LWL1368" s="33"/>
      <c r="LWN1368" s="33"/>
      <c r="LWP1368" s="33"/>
      <c r="LWR1368" s="33"/>
      <c r="LWT1368" s="33"/>
      <c r="LWV1368" s="33"/>
      <c r="LWX1368" s="33"/>
      <c r="LWZ1368" s="33"/>
      <c r="LXB1368" s="33"/>
      <c r="LXD1368" s="33"/>
      <c r="LXF1368" s="33"/>
      <c r="LXH1368" s="33"/>
      <c r="LXJ1368" s="33"/>
      <c r="LXL1368" s="33"/>
      <c r="LXN1368" s="33"/>
      <c r="LXP1368" s="33"/>
      <c r="LXR1368" s="33"/>
      <c r="LXT1368" s="33"/>
      <c r="LXV1368" s="33"/>
      <c r="LXX1368" s="33"/>
      <c r="LXZ1368" s="33"/>
      <c r="LYB1368" s="33"/>
      <c r="LYD1368" s="33"/>
      <c r="LYF1368" s="33"/>
      <c r="LYH1368" s="33"/>
      <c r="LYJ1368" s="33"/>
      <c r="LYL1368" s="33"/>
      <c r="LYN1368" s="33"/>
      <c r="LYP1368" s="33"/>
      <c r="LYR1368" s="33"/>
      <c r="LYT1368" s="33"/>
      <c r="LYV1368" s="33"/>
      <c r="LYX1368" s="33"/>
      <c r="LYZ1368" s="33"/>
      <c r="LZB1368" s="33"/>
      <c r="LZD1368" s="33"/>
      <c r="LZF1368" s="33"/>
      <c r="LZH1368" s="33"/>
      <c r="LZJ1368" s="33"/>
      <c r="LZL1368" s="33"/>
      <c r="LZN1368" s="33"/>
      <c r="LZP1368" s="33"/>
      <c r="LZR1368" s="33"/>
      <c r="LZT1368" s="33"/>
      <c r="LZV1368" s="33"/>
      <c r="LZX1368" s="33"/>
      <c r="LZZ1368" s="33"/>
      <c r="MAB1368" s="33"/>
      <c r="MAD1368" s="33"/>
      <c r="MAF1368" s="33"/>
      <c r="MAH1368" s="33"/>
      <c r="MAJ1368" s="33"/>
      <c r="MAL1368" s="33"/>
      <c r="MAN1368" s="33"/>
      <c r="MAP1368" s="33"/>
      <c r="MAR1368" s="33"/>
      <c r="MAT1368" s="33"/>
      <c r="MAV1368" s="33"/>
      <c r="MAX1368" s="33"/>
      <c r="MAZ1368" s="33"/>
      <c r="MBB1368" s="33"/>
      <c r="MBD1368" s="33"/>
      <c r="MBF1368" s="33"/>
      <c r="MBH1368" s="33"/>
      <c r="MBJ1368" s="33"/>
      <c r="MBL1368" s="33"/>
      <c r="MBN1368" s="33"/>
      <c r="MBP1368" s="33"/>
      <c r="MBR1368" s="33"/>
      <c r="MBT1368" s="33"/>
      <c r="MBV1368" s="33"/>
      <c r="MBX1368" s="33"/>
      <c r="MBZ1368" s="33"/>
      <c r="MCB1368" s="33"/>
      <c r="MCD1368" s="33"/>
      <c r="MCF1368" s="33"/>
      <c r="MCH1368" s="33"/>
      <c r="MCJ1368" s="33"/>
      <c r="MCL1368" s="33"/>
      <c r="MCN1368" s="33"/>
      <c r="MCP1368" s="33"/>
      <c r="MCR1368" s="33"/>
      <c r="MCT1368" s="33"/>
      <c r="MCV1368" s="33"/>
      <c r="MCX1368" s="33"/>
      <c r="MCZ1368" s="33"/>
      <c r="MDB1368" s="33"/>
      <c r="MDD1368" s="33"/>
      <c r="MDF1368" s="33"/>
      <c r="MDH1368" s="33"/>
      <c r="MDJ1368" s="33"/>
      <c r="MDL1368" s="33"/>
      <c r="MDN1368" s="33"/>
      <c r="MDP1368" s="33"/>
      <c r="MDR1368" s="33"/>
      <c r="MDT1368" s="33"/>
      <c r="MDV1368" s="33"/>
      <c r="MDX1368" s="33"/>
      <c r="MDZ1368" s="33"/>
      <c r="MEB1368" s="33"/>
      <c r="MED1368" s="33"/>
      <c r="MEF1368" s="33"/>
      <c r="MEH1368" s="33"/>
      <c r="MEJ1368" s="33"/>
      <c r="MEL1368" s="33"/>
      <c r="MEN1368" s="33"/>
      <c r="MEP1368" s="33"/>
      <c r="MER1368" s="33"/>
      <c r="MET1368" s="33"/>
      <c r="MEV1368" s="33"/>
      <c r="MEX1368" s="33"/>
      <c r="MEZ1368" s="33"/>
      <c r="MFB1368" s="33"/>
      <c r="MFD1368" s="33"/>
      <c r="MFF1368" s="33"/>
      <c r="MFH1368" s="33"/>
      <c r="MFJ1368" s="33"/>
      <c r="MFL1368" s="33"/>
      <c r="MFN1368" s="33"/>
      <c r="MFP1368" s="33"/>
      <c r="MFR1368" s="33"/>
      <c r="MFT1368" s="33"/>
      <c r="MFV1368" s="33"/>
      <c r="MFX1368" s="33"/>
      <c r="MFZ1368" s="33"/>
      <c r="MGB1368" s="33"/>
      <c r="MGD1368" s="33"/>
      <c r="MGF1368" s="33"/>
      <c r="MGH1368" s="33"/>
      <c r="MGJ1368" s="33"/>
      <c r="MGL1368" s="33"/>
      <c r="MGN1368" s="33"/>
      <c r="MGP1368" s="33"/>
      <c r="MGR1368" s="33"/>
      <c r="MGT1368" s="33"/>
      <c r="MGV1368" s="33"/>
      <c r="MGX1368" s="33"/>
      <c r="MGZ1368" s="33"/>
      <c r="MHB1368" s="33"/>
      <c r="MHD1368" s="33"/>
      <c r="MHF1368" s="33"/>
      <c r="MHH1368" s="33"/>
      <c r="MHJ1368" s="33"/>
      <c r="MHL1368" s="33"/>
      <c r="MHN1368" s="33"/>
      <c r="MHP1368" s="33"/>
      <c r="MHR1368" s="33"/>
      <c r="MHT1368" s="33"/>
      <c r="MHV1368" s="33"/>
      <c r="MHX1368" s="33"/>
      <c r="MHZ1368" s="33"/>
      <c r="MIB1368" s="33"/>
      <c r="MID1368" s="33"/>
      <c r="MIF1368" s="33"/>
      <c r="MIH1368" s="33"/>
      <c r="MIJ1368" s="33"/>
      <c r="MIL1368" s="33"/>
      <c r="MIN1368" s="33"/>
      <c r="MIP1368" s="33"/>
      <c r="MIR1368" s="33"/>
      <c r="MIT1368" s="33"/>
      <c r="MIV1368" s="33"/>
      <c r="MIX1368" s="33"/>
      <c r="MIZ1368" s="33"/>
      <c r="MJB1368" s="33"/>
      <c r="MJD1368" s="33"/>
      <c r="MJF1368" s="33"/>
      <c r="MJH1368" s="33"/>
      <c r="MJJ1368" s="33"/>
      <c r="MJL1368" s="33"/>
      <c r="MJN1368" s="33"/>
      <c r="MJP1368" s="33"/>
      <c r="MJR1368" s="33"/>
      <c r="MJT1368" s="33"/>
      <c r="MJV1368" s="33"/>
      <c r="MJX1368" s="33"/>
      <c r="MJZ1368" s="33"/>
      <c r="MKB1368" s="33"/>
      <c r="MKD1368" s="33"/>
      <c r="MKF1368" s="33"/>
      <c r="MKH1368" s="33"/>
      <c r="MKJ1368" s="33"/>
      <c r="MKL1368" s="33"/>
      <c r="MKN1368" s="33"/>
      <c r="MKP1368" s="33"/>
      <c r="MKR1368" s="33"/>
      <c r="MKT1368" s="33"/>
      <c r="MKV1368" s="33"/>
      <c r="MKX1368" s="33"/>
      <c r="MKZ1368" s="33"/>
      <c r="MLB1368" s="33"/>
      <c r="MLD1368" s="33"/>
      <c r="MLF1368" s="33"/>
      <c r="MLH1368" s="33"/>
      <c r="MLJ1368" s="33"/>
      <c r="MLL1368" s="33"/>
      <c r="MLN1368" s="33"/>
      <c r="MLP1368" s="33"/>
      <c r="MLR1368" s="33"/>
      <c r="MLT1368" s="33"/>
      <c r="MLV1368" s="33"/>
      <c r="MLX1368" s="33"/>
      <c r="MLZ1368" s="33"/>
      <c r="MMB1368" s="33"/>
      <c r="MMD1368" s="33"/>
      <c r="MMF1368" s="33"/>
      <c r="MMH1368" s="33"/>
      <c r="MMJ1368" s="33"/>
      <c r="MML1368" s="33"/>
      <c r="MMN1368" s="33"/>
      <c r="MMP1368" s="33"/>
      <c r="MMR1368" s="33"/>
      <c r="MMT1368" s="33"/>
      <c r="MMV1368" s="33"/>
      <c r="MMX1368" s="33"/>
      <c r="MMZ1368" s="33"/>
      <c r="MNB1368" s="33"/>
      <c r="MND1368" s="33"/>
      <c r="MNF1368" s="33"/>
      <c r="MNH1368" s="33"/>
      <c r="MNJ1368" s="33"/>
      <c r="MNL1368" s="33"/>
      <c r="MNN1368" s="33"/>
      <c r="MNP1368" s="33"/>
      <c r="MNR1368" s="33"/>
      <c r="MNT1368" s="33"/>
      <c r="MNV1368" s="33"/>
      <c r="MNX1368" s="33"/>
      <c r="MNZ1368" s="33"/>
      <c r="MOB1368" s="33"/>
      <c r="MOD1368" s="33"/>
      <c r="MOF1368" s="33"/>
      <c r="MOH1368" s="33"/>
      <c r="MOJ1368" s="33"/>
      <c r="MOL1368" s="33"/>
      <c r="MON1368" s="33"/>
      <c r="MOP1368" s="33"/>
      <c r="MOR1368" s="33"/>
      <c r="MOT1368" s="33"/>
      <c r="MOV1368" s="33"/>
      <c r="MOX1368" s="33"/>
      <c r="MOZ1368" s="33"/>
      <c r="MPB1368" s="33"/>
      <c r="MPD1368" s="33"/>
      <c r="MPF1368" s="33"/>
      <c r="MPH1368" s="33"/>
      <c r="MPJ1368" s="33"/>
      <c r="MPL1368" s="33"/>
      <c r="MPN1368" s="33"/>
      <c r="MPP1368" s="33"/>
      <c r="MPR1368" s="33"/>
      <c r="MPT1368" s="33"/>
      <c r="MPV1368" s="33"/>
      <c r="MPX1368" s="33"/>
      <c r="MPZ1368" s="33"/>
      <c r="MQB1368" s="33"/>
      <c r="MQD1368" s="33"/>
      <c r="MQF1368" s="33"/>
      <c r="MQH1368" s="33"/>
      <c r="MQJ1368" s="33"/>
      <c r="MQL1368" s="33"/>
      <c r="MQN1368" s="33"/>
      <c r="MQP1368" s="33"/>
      <c r="MQR1368" s="33"/>
      <c r="MQT1368" s="33"/>
      <c r="MQV1368" s="33"/>
      <c r="MQX1368" s="33"/>
      <c r="MQZ1368" s="33"/>
      <c r="MRB1368" s="33"/>
      <c r="MRD1368" s="33"/>
      <c r="MRF1368" s="33"/>
      <c r="MRH1368" s="33"/>
      <c r="MRJ1368" s="33"/>
      <c r="MRL1368" s="33"/>
      <c r="MRN1368" s="33"/>
      <c r="MRP1368" s="33"/>
      <c r="MRR1368" s="33"/>
      <c r="MRT1368" s="33"/>
      <c r="MRV1368" s="33"/>
      <c r="MRX1368" s="33"/>
      <c r="MRZ1368" s="33"/>
      <c r="MSB1368" s="33"/>
      <c r="MSD1368" s="33"/>
      <c r="MSF1368" s="33"/>
      <c r="MSH1368" s="33"/>
      <c r="MSJ1368" s="33"/>
      <c r="MSL1368" s="33"/>
      <c r="MSN1368" s="33"/>
      <c r="MSP1368" s="33"/>
      <c r="MSR1368" s="33"/>
      <c r="MST1368" s="33"/>
      <c r="MSV1368" s="33"/>
      <c r="MSX1368" s="33"/>
      <c r="MSZ1368" s="33"/>
      <c r="MTB1368" s="33"/>
      <c r="MTD1368" s="33"/>
      <c r="MTF1368" s="33"/>
      <c r="MTH1368" s="33"/>
      <c r="MTJ1368" s="33"/>
      <c r="MTL1368" s="33"/>
      <c r="MTN1368" s="33"/>
      <c r="MTP1368" s="33"/>
      <c r="MTR1368" s="33"/>
      <c r="MTT1368" s="33"/>
      <c r="MTV1368" s="33"/>
      <c r="MTX1368" s="33"/>
      <c r="MTZ1368" s="33"/>
      <c r="MUB1368" s="33"/>
      <c r="MUD1368" s="33"/>
      <c r="MUF1368" s="33"/>
      <c r="MUH1368" s="33"/>
      <c r="MUJ1368" s="33"/>
      <c r="MUL1368" s="33"/>
      <c r="MUN1368" s="33"/>
      <c r="MUP1368" s="33"/>
      <c r="MUR1368" s="33"/>
      <c r="MUT1368" s="33"/>
      <c r="MUV1368" s="33"/>
      <c r="MUX1368" s="33"/>
      <c r="MUZ1368" s="33"/>
      <c r="MVB1368" s="33"/>
      <c r="MVD1368" s="33"/>
      <c r="MVF1368" s="33"/>
      <c r="MVH1368" s="33"/>
      <c r="MVJ1368" s="33"/>
      <c r="MVL1368" s="33"/>
      <c r="MVN1368" s="33"/>
      <c r="MVP1368" s="33"/>
      <c r="MVR1368" s="33"/>
      <c r="MVT1368" s="33"/>
      <c r="MVV1368" s="33"/>
      <c r="MVX1368" s="33"/>
      <c r="MVZ1368" s="33"/>
      <c r="MWB1368" s="33"/>
      <c r="MWD1368" s="33"/>
      <c r="MWF1368" s="33"/>
      <c r="MWH1368" s="33"/>
      <c r="MWJ1368" s="33"/>
      <c r="MWL1368" s="33"/>
      <c r="MWN1368" s="33"/>
      <c r="MWP1368" s="33"/>
      <c r="MWR1368" s="33"/>
      <c r="MWT1368" s="33"/>
      <c r="MWV1368" s="33"/>
      <c r="MWX1368" s="33"/>
      <c r="MWZ1368" s="33"/>
      <c r="MXB1368" s="33"/>
      <c r="MXD1368" s="33"/>
      <c r="MXF1368" s="33"/>
      <c r="MXH1368" s="33"/>
      <c r="MXJ1368" s="33"/>
      <c r="MXL1368" s="33"/>
      <c r="MXN1368" s="33"/>
      <c r="MXP1368" s="33"/>
      <c r="MXR1368" s="33"/>
      <c r="MXT1368" s="33"/>
      <c r="MXV1368" s="33"/>
      <c r="MXX1368" s="33"/>
      <c r="MXZ1368" s="33"/>
      <c r="MYB1368" s="33"/>
      <c r="MYD1368" s="33"/>
      <c r="MYF1368" s="33"/>
      <c r="MYH1368" s="33"/>
      <c r="MYJ1368" s="33"/>
      <c r="MYL1368" s="33"/>
      <c r="MYN1368" s="33"/>
      <c r="MYP1368" s="33"/>
      <c r="MYR1368" s="33"/>
      <c r="MYT1368" s="33"/>
      <c r="MYV1368" s="33"/>
      <c r="MYX1368" s="33"/>
      <c r="MYZ1368" s="33"/>
      <c r="MZB1368" s="33"/>
      <c r="MZD1368" s="33"/>
      <c r="MZF1368" s="33"/>
      <c r="MZH1368" s="33"/>
      <c r="MZJ1368" s="33"/>
      <c r="MZL1368" s="33"/>
      <c r="MZN1368" s="33"/>
      <c r="MZP1368" s="33"/>
      <c r="MZR1368" s="33"/>
      <c r="MZT1368" s="33"/>
      <c r="MZV1368" s="33"/>
      <c r="MZX1368" s="33"/>
      <c r="MZZ1368" s="33"/>
      <c r="NAB1368" s="33"/>
      <c r="NAD1368" s="33"/>
      <c r="NAF1368" s="33"/>
      <c r="NAH1368" s="33"/>
      <c r="NAJ1368" s="33"/>
      <c r="NAL1368" s="33"/>
      <c r="NAN1368" s="33"/>
      <c r="NAP1368" s="33"/>
      <c r="NAR1368" s="33"/>
      <c r="NAT1368" s="33"/>
      <c r="NAV1368" s="33"/>
      <c r="NAX1368" s="33"/>
      <c r="NAZ1368" s="33"/>
      <c r="NBB1368" s="33"/>
      <c r="NBD1368" s="33"/>
      <c r="NBF1368" s="33"/>
      <c r="NBH1368" s="33"/>
      <c r="NBJ1368" s="33"/>
      <c r="NBL1368" s="33"/>
      <c r="NBN1368" s="33"/>
      <c r="NBP1368" s="33"/>
      <c r="NBR1368" s="33"/>
      <c r="NBT1368" s="33"/>
      <c r="NBV1368" s="33"/>
      <c r="NBX1368" s="33"/>
      <c r="NBZ1368" s="33"/>
      <c r="NCB1368" s="33"/>
      <c r="NCD1368" s="33"/>
      <c r="NCF1368" s="33"/>
      <c r="NCH1368" s="33"/>
      <c r="NCJ1368" s="33"/>
      <c r="NCL1368" s="33"/>
      <c r="NCN1368" s="33"/>
      <c r="NCP1368" s="33"/>
      <c r="NCR1368" s="33"/>
      <c r="NCT1368" s="33"/>
      <c r="NCV1368" s="33"/>
      <c r="NCX1368" s="33"/>
      <c r="NCZ1368" s="33"/>
      <c r="NDB1368" s="33"/>
      <c r="NDD1368" s="33"/>
      <c r="NDF1368" s="33"/>
      <c r="NDH1368" s="33"/>
      <c r="NDJ1368" s="33"/>
      <c r="NDL1368" s="33"/>
      <c r="NDN1368" s="33"/>
      <c r="NDP1368" s="33"/>
      <c r="NDR1368" s="33"/>
      <c r="NDT1368" s="33"/>
      <c r="NDV1368" s="33"/>
      <c r="NDX1368" s="33"/>
      <c r="NDZ1368" s="33"/>
      <c r="NEB1368" s="33"/>
      <c r="NED1368" s="33"/>
      <c r="NEF1368" s="33"/>
      <c r="NEH1368" s="33"/>
      <c r="NEJ1368" s="33"/>
      <c r="NEL1368" s="33"/>
      <c r="NEN1368" s="33"/>
      <c r="NEP1368" s="33"/>
      <c r="NER1368" s="33"/>
      <c r="NET1368" s="33"/>
      <c r="NEV1368" s="33"/>
      <c r="NEX1368" s="33"/>
      <c r="NEZ1368" s="33"/>
      <c r="NFB1368" s="33"/>
      <c r="NFD1368" s="33"/>
      <c r="NFF1368" s="33"/>
      <c r="NFH1368" s="33"/>
      <c r="NFJ1368" s="33"/>
      <c r="NFL1368" s="33"/>
      <c r="NFN1368" s="33"/>
      <c r="NFP1368" s="33"/>
      <c r="NFR1368" s="33"/>
      <c r="NFT1368" s="33"/>
      <c r="NFV1368" s="33"/>
      <c r="NFX1368" s="33"/>
      <c r="NFZ1368" s="33"/>
      <c r="NGB1368" s="33"/>
      <c r="NGD1368" s="33"/>
      <c r="NGF1368" s="33"/>
      <c r="NGH1368" s="33"/>
      <c r="NGJ1368" s="33"/>
      <c r="NGL1368" s="33"/>
      <c r="NGN1368" s="33"/>
      <c r="NGP1368" s="33"/>
      <c r="NGR1368" s="33"/>
      <c r="NGT1368" s="33"/>
      <c r="NGV1368" s="33"/>
      <c r="NGX1368" s="33"/>
      <c r="NGZ1368" s="33"/>
      <c r="NHB1368" s="33"/>
      <c r="NHD1368" s="33"/>
      <c r="NHF1368" s="33"/>
      <c r="NHH1368" s="33"/>
      <c r="NHJ1368" s="33"/>
      <c r="NHL1368" s="33"/>
      <c r="NHN1368" s="33"/>
      <c r="NHP1368" s="33"/>
      <c r="NHR1368" s="33"/>
      <c r="NHT1368" s="33"/>
      <c r="NHV1368" s="33"/>
      <c r="NHX1368" s="33"/>
      <c r="NHZ1368" s="33"/>
      <c r="NIB1368" s="33"/>
      <c r="NID1368" s="33"/>
      <c r="NIF1368" s="33"/>
      <c r="NIH1368" s="33"/>
      <c r="NIJ1368" s="33"/>
      <c r="NIL1368" s="33"/>
      <c r="NIN1368" s="33"/>
      <c r="NIP1368" s="33"/>
      <c r="NIR1368" s="33"/>
      <c r="NIT1368" s="33"/>
      <c r="NIV1368" s="33"/>
      <c r="NIX1368" s="33"/>
      <c r="NIZ1368" s="33"/>
      <c r="NJB1368" s="33"/>
      <c r="NJD1368" s="33"/>
      <c r="NJF1368" s="33"/>
      <c r="NJH1368" s="33"/>
      <c r="NJJ1368" s="33"/>
      <c r="NJL1368" s="33"/>
      <c r="NJN1368" s="33"/>
      <c r="NJP1368" s="33"/>
      <c r="NJR1368" s="33"/>
      <c r="NJT1368" s="33"/>
      <c r="NJV1368" s="33"/>
      <c r="NJX1368" s="33"/>
      <c r="NJZ1368" s="33"/>
      <c r="NKB1368" s="33"/>
      <c r="NKD1368" s="33"/>
      <c r="NKF1368" s="33"/>
      <c r="NKH1368" s="33"/>
      <c r="NKJ1368" s="33"/>
      <c r="NKL1368" s="33"/>
      <c r="NKN1368" s="33"/>
      <c r="NKP1368" s="33"/>
      <c r="NKR1368" s="33"/>
      <c r="NKT1368" s="33"/>
      <c r="NKV1368" s="33"/>
      <c r="NKX1368" s="33"/>
      <c r="NKZ1368" s="33"/>
      <c r="NLB1368" s="33"/>
      <c r="NLD1368" s="33"/>
      <c r="NLF1368" s="33"/>
      <c r="NLH1368" s="33"/>
      <c r="NLJ1368" s="33"/>
      <c r="NLL1368" s="33"/>
      <c r="NLN1368" s="33"/>
      <c r="NLP1368" s="33"/>
      <c r="NLR1368" s="33"/>
      <c r="NLT1368" s="33"/>
      <c r="NLV1368" s="33"/>
      <c r="NLX1368" s="33"/>
      <c r="NLZ1368" s="33"/>
      <c r="NMB1368" s="33"/>
      <c r="NMD1368" s="33"/>
      <c r="NMF1368" s="33"/>
      <c r="NMH1368" s="33"/>
      <c r="NMJ1368" s="33"/>
      <c r="NML1368" s="33"/>
      <c r="NMN1368" s="33"/>
      <c r="NMP1368" s="33"/>
      <c r="NMR1368" s="33"/>
      <c r="NMT1368" s="33"/>
      <c r="NMV1368" s="33"/>
      <c r="NMX1368" s="33"/>
      <c r="NMZ1368" s="33"/>
      <c r="NNB1368" s="33"/>
      <c r="NND1368" s="33"/>
      <c r="NNF1368" s="33"/>
      <c r="NNH1368" s="33"/>
      <c r="NNJ1368" s="33"/>
      <c r="NNL1368" s="33"/>
      <c r="NNN1368" s="33"/>
      <c r="NNP1368" s="33"/>
      <c r="NNR1368" s="33"/>
      <c r="NNT1368" s="33"/>
      <c r="NNV1368" s="33"/>
      <c r="NNX1368" s="33"/>
      <c r="NNZ1368" s="33"/>
      <c r="NOB1368" s="33"/>
      <c r="NOD1368" s="33"/>
      <c r="NOF1368" s="33"/>
      <c r="NOH1368" s="33"/>
      <c r="NOJ1368" s="33"/>
      <c r="NOL1368" s="33"/>
      <c r="NON1368" s="33"/>
      <c r="NOP1368" s="33"/>
      <c r="NOR1368" s="33"/>
      <c r="NOT1368" s="33"/>
      <c r="NOV1368" s="33"/>
      <c r="NOX1368" s="33"/>
      <c r="NOZ1368" s="33"/>
      <c r="NPB1368" s="33"/>
      <c r="NPD1368" s="33"/>
      <c r="NPF1368" s="33"/>
      <c r="NPH1368" s="33"/>
      <c r="NPJ1368" s="33"/>
      <c r="NPL1368" s="33"/>
      <c r="NPN1368" s="33"/>
      <c r="NPP1368" s="33"/>
      <c r="NPR1368" s="33"/>
      <c r="NPT1368" s="33"/>
      <c r="NPV1368" s="33"/>
      <c r="NPX1368" s="33"/>
      <c r="NPZ1368" s="33"/>
      <c r="NQB1368" s="33"/>
      <c r="NQD1368" s="33"/>
      <c r="NQF1368" s="33"/>
      <c r="NQH1368" s="33"/>
      <c r="NQJ1368" s="33"/>
      <c r="NQL1368" s="33"/>
      <c r="NQN1368" s="33"/>
      <c r="NQP1368" s="33"/>
      <c r="NQR1368" s="33"/>
      <c r="NQT1368" s="33"/>
      <c r="NQV1368" s="33"/>
      <c r="NQX1368" s="33"/>
      <c r="NQZ1368" s="33"/>
      <c r="NRB1368" s="33"/>
      <c r="NRD1368" s="33"/>
      <c r="NRF1368" s="33"/>
      <c r="NRH1368" s="33"/>
      <c r="NRJ1368" s="33"/>
      <c r="NRL1368" s="33"/>
      <c r="NRN1368" s="33"/>
      <c r="NRP1368" s="33"/>
      <c r="NRR1368" s="33"/>
      <c r="NRT1368" s="33"/>
      <c r="NRV1368" s="33"/>
      <c r="NRX1368" s="33"/>
      <c r="NRZ1368" s="33"/>
      <c r="NSB1368" s="33"/>
      <c r="NSD1368" s="33"/>
      <c r="NSF1368" s="33"/>
      <c r="NSH1368" s="33"/>
      <c r="NSJ1368" s="33"/>
      <c r="NSL1368" s="33"/>
      <c r="NSN1368" s="33"/>
      <c r="NSP1368" s="33"/>
      <c r="NSR1368" s="33"/>
      <c r="NST1368" s="33"/>
      <c r="NSV1368" s="33"/>
      <c r="NSX1368" s="33"/>
      <c r="NSZ1368" s="33"/>
      <c r="NTB1368" s="33"/>
      <c r="NTD1368" s="33"/>
      <c r="NTF1368" s="33"/>
      <c r="NTH1368" s="33"/>
      <c r="NTJ1368" s="33"/>
      <c r="NTL1368" s="33"/>
      <c r="NTN1368" s="33"/>
      <c r="NTP1368" s="33"/>
      <c r="NTR1368" s="33"/>
      <c r="NTT1368" s="33"/>
      <c r="NTV1368" s="33"/>
      <c r="NTX1368" s="33"/>
      <c r="NTZ1368" s="33"/>
      <c r="NUB1368" s="33"/>
      <c r="NUD1368" s="33"/>
      <c r="NUF1368" s="33"/>
      <c r="NUH1368" s="33"/>
      <c r="NUJ1368" s="33"/>
      <c r="NUL1368" s="33"/>
      <c r="NUN1368" s="33"/>
      <c r="NUP1368" s="33"/>
      <c r="NUR1368" s="33"/>
      <c r="NUT1368" s="33"/>
      <c r="NUV1368" s="33"/>
      <c r="NUX1368" s="33"/>
      <c r="NUZ1368" s="33"/>
      <c r="NVB1368" s="33"/>
      <c r="NVD1368" s="33"/>
      <c r="NVF1368" s="33"/>
      <c r="NVH1368" s="33"/>
      <c r="NVJ1368" s="33"/>
      <c r="NVL1368" s="33"/>
      <c r="NVN1368" s="33"/>
      <c r="NVP1368" s="33"/>
      <c r="NVR1368" s="33"/>
      <c r="NVT1368" s="33"/>
      <c r="NVV1368" s="33"/>
      <c r="NVX1368" s="33"/>
      <c r="NVZ1368" s="33"/>
      <c r="NWB1368" s="33"/>
      <c r="NWD1368" s="33"/>
      <c r="NWF1368" s="33"/>
      <c r="NWH1368" s="33"/>
      <c r="NWJ1368" s="33"/>
      <c r="NWL1368" s="33"/>
      <c r="NWN1368" s="33"/>
      <c r="NWP1368" s="33"/>
      <c r="NWR1368" s="33"/>
      <c r="NWT1368" s="33"/>
      <c r="NWV1368" s="33"/>
      <c r="NWX1368" s="33"/>
      <c r="NWZ1368" s="33"/>
      <c r="NXB1368" s="33"/>
      <c r="NXD1368" s="33"/>
      <c r="NXF1368" s="33"/>
      <c r="NXH1368" s="33"/>
      <c r="NXJ1368" s="33"/>
      <c r="NXL1368" s="33"/>
      <c r="NXN1368" s="33"/>
      <c r="NXP1368" s="33"/>
      <c r="NXR1368" s="33"/>
      <c r="NXT1368" s="33"/>
      <c r="NXV1368" s="33"/>
      <c r="NXX1368" s="33"/>
      <c r="NXZ1368" s="33"/>
      <c r="NYB1368" s="33"/>
      <c r="NYD1368" s="33"/>
      <c r="NYF1368" s="33"/>
      <c r="NYH1368" s="33"/>
      <c r="NYJ1368" s="33"/>
      <c r="NYL1368" s="33"/>
      <c r="NYN1368" s="33"/>
      <c r="NYP1368" s="33"/>
      <c r="NYR1368" s="33"/>
      <c r="NYT1368" s="33"/>
      <c r="NYV1368" s="33"/>
      <c r="NYX1368" s="33"/>
      <c r="NYZ1368" s="33"/>
      <c r="NZB1368" s="33"/>
      <c r="NZD1368" s="33"/>
      <c r="NZF1368" s="33"/>
      <c r="NZH1368" s="33"/>
      <c r="NZJ1368" s="33"/>
      <c r="NZL1368" s="33"/>
      <c r="NZN1368" s="33"/>
      <c r="NZP1368" s="33"/>
      <c r="NZR1368" s="33"/>
      <c r="NZT1368" s="33"/>
      <c r="NZV1368" s="33"/>
      <c r="NZX1368" s="33"/>
      <c r="NZZ1368" s="33"/>
      <c r="OAB1368" s="33"/>
      <c r="OAD1368" s="33"/>
      <c r="OAF1368" s="33"/>
      <c r="OAH1368" s="33"/>
      <c r="OAJ1368" s="33"/>
      <c r="OAL1368" s="33"/>
      <c r="OAN1368" s="33"/>
      <c r="OAP1368" s="33"/>
      <c r="OAR1368" s="33"/>
      <c r="OAT1368" s="33"/>
      <c r="OAV1368" s="33"/>
      <c r="OAX1368" s="33"/>
      <c r="OAZ1368" s="33"/>
      <c r="OBB1368" s="33"/>
      <c r="OBD1368" s="33"/>
      <c r="OBF1368" s="33"/>
      <c r="OBH1368" s="33"/>
      <c r="OBJ1368" s="33"/>
      <c r="OBL1368" s="33"/>
      <c r="OBN1368" s="33"/>
      <c r="OBP1368" s="33"/>
      <c r="OBR1368" s="33"/>
      <c r="OBT1368" s="33"/>
      <c r="OBV1368" s="33"/>
      <c r="OBX1368" s="33"/>
      <c r="OBZ1368" s="33"/>
      <c r="OCB1368" s="33"/>
      <c r="OCD1368" s="33"/>
      <c r="OCF1368" s="33"/>
      <c r="OCH1368" s="33"/>
      <c r="OCJ1368" s="33"/>
      <c r="OCL1368" s="33"/>
      <c r="OCN1368" s="33"/>
      <c r="OCP1368" s="33"/>
      <c r="OCR1368" s="33"/>
      <c r="OCT1368" s="33"/>
      <c r="OCV1368" s="33"/>
      <c r="OCX1368" s="33"/>
      <c r="OCZ1368" s="33"/>
      <c r="ODB1368" s="33"/>
      <c r="ODD1368" s="33"/>
      <c r="ODF1368" s="33"/>
      <c r="ODH1368" s="33"/>
      <c r="ODJ1368" s="33"/>
      <c r="ODL1368" s="33"/>
      <c r="ODN1368" s="33"/>
      <c r="ODP1368" s="33"/>
      <c r="ODR1368" s="33"/>
      <c r="ODT1368" s="33"/>
      <c r="ODV1368" s="33"/>
      <c r="ODX1368" s="33"/>
      <c r="ODZ1368" s="33"/>
      <c r="OEB1368" s="33"/>
      <c r="OED1368" s="33"/>
      <c r="OEF1368" s="33"/>
      <c r="OEH1368" s="33"/>
      <c r="OEJ1368" s="33"/>
      <c r="OEL1368" s="33"/>
      <c r="OEN1368" s="33"/>
      <c r="OEP1368" s="33"/>
      <c r="OER1368" s="33"/>
      <c r="OET1368" s="33"/>
      <c r="OEV1368" s="33"/>
      <c r="OEX1368" s="33"/>
      <c r="OEZ1368" s="33"/>
      <c r="OFB1368" s="33"/>
      <c r="OFD1368" s="33"/>
      <c r="OFF1368" s="33"/>
      <c r="OFH1368" s="33"/>
      <c r="OFJ1368" s="33"/>
      <c r="OFL1368" s="33"/>
      <c r="OFN1368" s="33"/>
      <c r="OFP1368" s="33"/>
      <c r="OFR1368" s="33"/>
      <c r="OFT1368" s="33"/>
      <c r="OFV1368" s="33"/>
      <c r="OFX1368" s="33"/>
      <c r="OFZ1368" s="33"/>
      <c r="OGB1368" s="33"/>
      <c r="OGD1368" s="33"/>
      <c r="OGF1368" s="33"/>
      <c r="OGH1368" s="33"/>
      <c r="OGJ1368" s="33"/>
      <c r="OGL1368" s="33"/>
      <c r="OGN1368" s="33"/>
      <c r="OGP1368" s="33"/>
      <c r="OGR1368" s="33"/>
      <c r="OGT1368" s="33"/>
      <c r="OGV1368" s="33"/>
      <c r="OGX1368" s="33"/>
      <c r="OGZ1368" s="33"/>
      <c r="OHB1368" s="33"/>
      <c r="OHD1368" s="33"/>
      <c r="OHF1368" s="33"/>
      <c r="OHH1368" s="33"/>
      <c r="OHJ1368" s="33"/>
      <c r="OHL1368" s="33"/>
      <c r="OHN1368" s="33"/>
      <c r="OHP1368" s="33"/>
      <c r="OHR1368" s="33"/>
      <c r="OHT1368" s="33"/>
      <c r="OHV1368" s="33"/>
      <c r="OHX1368" s="33"/>
      <c r="OHZ1368" s="33"/>
      <c r="OIB1368" s="33"/>
      <c r="OID1368" s="33"/>
      <c r="OIF1368" s="33"/>
      <c r="OIH1368" s="33"/>
      <c r="OIJ1368" s="33"/>
      <c r="OIL1368" s="33"/>
      <c r="OIN1368" s="33"/>
      <c r="OIP1368" s="33"/>
      <c r="OIR1368" s="33"/>
      <c r="OIT1368" s="33"/>
      <c r="OIV1368" s="33"/>
      <c r="OIX1368" s="33"/>
      <c r="OIZ1368" s="33"/>
      <c r="OJB1368" s="33"/>
      <c r="OJD1368" s="33"/>
      <c r="OJF1368" s="33"/>
      <c r="OJH1368" s="33"/>
      <c r="OJJ1368" s="33"/>
      <c r="OJL1368" s="33"/>
      <c r="OJN1368" s="33"/>
      <c r="OJP1368" s="33"/>
      <c r="OJR1368" s="33"/>
      <c r="OJT1368" s="33"/>
      <c r="OJV1368" s="33"/>
      <c r="OJX1368" s="33"/>
      <c r="OJZ1368" s="33"/>
      <c r="OKB1368" s="33"/>
      <c r="OKD1368" s="33"/>
      <c r="OKF1368" s="33"/>
      <c r="OKH1368" s="33"/>
      <c r="OKJ1368" s="33"/>
      <c r="OKL1368" s="33"/>
      <c r="OKN1368" s="33"/>
      <c r="OKP1368" s="33"/>
      <c r="OKR1368" s="33"/>
      <c r="OKT1368" s="33"/>
      <c r="OKV1368" s="33"/>
      <c r="OKX1368" s="33"/>
      <c r="OKZ1368" s="33"/>
      <c r="OLB1368" s="33"/>
      <c r="OLD1368" s="33"/>
      <c r="OLF1368" s="33"/>
      <c r="OLH1368" s="33"/>
      <c r="OLJ1368" s="33"/>
      <c r="OLL1368" s="33"/>
      <c r="OLN1368" s="33"/>
      <c r="OLP1368" s="33"/>
      <c r="OLR1368" s="33"/>
      <c r="OLT1368" s="33"/>
      <c r="OLV1368" s="33"/>
      <c r="OLX1368" s="33"/>
      <c r="OLZ1368" s="33"/>
      <c r="OMB1368" s="33"/>
      <c r="OMD1368" s="33"/>
      <c r="OMF1368" s="33"/>
      <c r="OMH1368" s="33"/>
      <c r="OMJ1368" s="33"/>
      <c r="OML1368" s="33"/>
      <c r="OMN1368" s="33"/>
      <c r="OMP1368" s="33"/>
      <c r="OMR1368" s="33"/>
      <c r="OMT1368" s="33"/>
      <c r="OMV1368" s="33"/>
      <c r="OMX1368" s="33"/>
      <c r="OMZ1368" s="33"/>
      <c r="ONB1368" s="33"/>
      <c r="OND1368" s="33"/>
      <c r="ONF1368" s="33"/>
      <c r="ONH1368" s="33"/>
      <c r="ONJ1368" s="33"/>
      <c r="ONL1368" s="33"/>
      <c r="ONN1368" s="33"/>
      <c r="ONP1368" s="33"/>
      <c r="ONR1368" s="33"/>
      <c r="ONT1368" s="33"/>
      <c r="ONV1368" s="33"/>
      <c r="ONX1368" s="33"/>
      <c r="ONZ1368" s="33"/>
      <c r="OOB1368" s="33"/>
      <c r="OOD1368" s="33"/>
      <c r="OOF1368" s="33"/>
      <c r="OOH1368" s="33"/>
      <c r="OOJ1368" s="33"/>
      <c r="OOL1368" s="33"/>
      <c r="OON1368" s="33"/>
      <c r="OOP1368" s="33"/>
      <c r="OOR1368" s="33"/>
      <c r="OOT1368" s="33"/>
      <c r="OOV1368" s="33"/>
      <c r="OOX1368" s="33"/>
      <c r="OOZ1368" s="33"/>
      <c r="OPB1368" s="33"/>
      <c r="OPD1368" s="33"/>
      <c r="OPF1368" s="33"/>
      <c r="OPH1368" s="33"/>
      <c r="OPJ1368" s="33"/>
      <c r="OPL1368" s="33"/>
      <c r="OPN1368" s="33"/>
      <c r="OPP1368" s="33"/>
      <c r="OPR1368" s="33"/>
      <c r="OPT1368" s="33"/>
      <c r="OPV1368" s="33"/>
      <c r="OPX1368" s="33"/>
      <c r="OPZ1368" s="33"/>
      <c r="OQB1368" s="33"/>
      <c r="OQD1368" s="33"/>
      <c r="OQF1368" s="33"/>
      <c r="OQH1368" s="33"/>
      <c r="OQJ1368" s="33"/>
      <c r="OQL1368" s="33"/>
      <c r="OQN1368" s="33"/>
      <c r="OQP1368" s="33"/>
      <c r="OQR1368" s="33"/>
      <c r="OQT1368" s="33"/>
      <c r="OQV1368" s="33"/>
      <c r="OQX1368" s="33"/>
      <c r="OQZ1368" s="33"/>
      <c r="ORB1368" s="33"/>
      <c r="ORD1368" s="33"/>
      <c r="ORF1368" s="33"/>
      <c r="ORH1368" s="33"/>
      <c r="ORJ1368" s="33"/>
      <c r="ORL1368" s="33"/>
      <c r="ORN1368" s="33"/>
      <c r="ORP1368" s="33"/>
      <c r="ORR1368" s="33"/>
      <c r="ORT1368" s="33"/>
      <c r="ORV1368" s="33"/>
      <c r="ORX1368" s="33"/>
      <c r="ORZ1368" s="33"/>
      <c r="OSB1368" s="33"/>
      <c r="OSD1368" s="33"/>
      <c r="OSF1368" s="33"/>
      <c r="OSH1368" s="33"/>
      <c r="OSJ1368" s="33"/>
      <c r="OSL1368" s="33"/>
      <c r="OSN1368" s="33"/>
      <c r="OSP1368" s="33"/>
      <c r="OSR1368" s="33"/>
      <c r="OST1368" s="33"/>
      <c r="OSV1368" s="33"/>
      <c r="OSX1368" s="33"/>
      <c r="OSZ1368" s="33"/>
      <c r="OTB1368" s="33"/>
      <c r="OTD1368" s="33"/>
      <c r="OTF1368" s="33"/>
      <c r="OTH1368" s="33"/>
      <c r="OTJ1368" s="33"/>
      <c r="OTL1368" s="33"/>
      <c r="OTN1368" s="33"/>
      <c r="OTP1368" s="33"/>
      <c r="OTR1368" s="33"/>
      <c r="OTT1368" s="33"/>
      <c r="OTV1368" s="33"/>
      <c r="OTX1368" s="33"/>
      <c r="OTZ1368" s="33"/>
      <c r="OUB1368" s="33"/>
      <c r="OUD1368" s="33"/>
      <c r="OUF1368" s="33"/>
      <c r="OUH1368" s="33"/>
      <c r="OUJ1368" s="33"/>
      <c r="OUL1368" s="33"/>
      <c r="OUN1368" s="33"/>
      <c r="OUP1368" s="33"/>
      <c r="OUR1368" s="33"/>
      <c r="OUT1368" s="33"/>
      <c r="OUV1368" s="33"/>
      <c r="OUX1368" s="33"/>
      <c r="OUZ1368" s="33"/>
      <c r="OVB1368" s="33"/>
      <c r="OVD1368" s="33"/>
      <c r="OVF1368" s="33"/>
      <c r="OVH1368" s="33"/>
      <c r="OVJ1368" s="33"/>
      <c r="OVL1368" s="33"/>
      <c r="OVN1368" s="33"/>
      <c r="OVP1368" s="33"/>
      <c r="OVR1368" s="33"/>
      <c r="OVT1368" s="33"/>
      <c r="OVV1368" s="33"/>
      <c r="OVX1368" s="33"/>
      <c r="OVZ1368" s="33"/>
      <c r="OWB1368" s="33"/>
      <c r="OWD1368" s="33"/>
      <c r="OWF1368" s="33"/>
      <c r="OWH1368" s="33"/>
      <c r="OWJ1368" s="33"/>
      <c r="OWL1368" s="33"/>
      <c r="OWN1368" s="33"/>
      <c r="OWP1368" s="33"/>
      <c r="OWR1368" s="33"/>
      <c r="OWT1368" s="33"/>
      <c r="OWV1368" s="33"/>
      <c r="OWX1368" s="33"/>
      <c r="OWZ1368" s="33"/>
      <c r="OXB1368" s="33"/>
      <c r="OXD1368" s="33"/>
      <c r="OXF1368" s="33"/>
      <c r="OXH1368" s="33"/>
      <c r="OXJ1368" s="33"/>
      <c r="OXL1368" s="33"/>
      <c r="OXN1368" s="33"/>
      <c r="OXP1368" s="33"/>
      <c r="OXR1368" s="33"/>
      <c r="OXT1368" s="33"/>
      <c r="OXV1368" s="33"/>
      <c r="OXX1368" s="33"/>
      <c r="OXZ1368" s="33"/>
      <c r="OYB1368" s="33"/>
      <c r="OYD1368" s="33"/>
      <c r="OYF1368" s="33"/>
      <c r="OYH1368" s="33"/>
      <c r="OYJ1368" s="33"/>
      <c r="OYL1368" s="33"/>
      <c r="OYN1368" s="33"/>
      <c r="OYP1368" s="33"/>
      <c r="OYR1368" s="33"/>
      <c r="OYT1368" s="33"/>
      <c r="OYV1368" s="33"/>
      <c r="OYX1368" s="33"/>
      <c r="OYZ1368" s="33"/>
      <c r="OZB1368" s="33"/>
      <c r="OZD1368" s="33"/>
      <c r="OZF1368" s="33"/>
      <c r="OZH1368" s="33"/>
      <c r="OZJ1368" s="33"/>
      <c r="OZL1368" s="33"/>
      <c r="OZN1368" s="33"/>
      <c r="OZP1368" s="33"/>
      <c r="OZR1368" s="33"/>
      <c r="OZT1368" s="33"/>
      <c r="OZV1368" s="33"/>
      <c r="OZX1368" s="33"/>
      <c r="OZZ1368" s="33"/>
      <c r="PAB1368" s="33"/>
      <c r="PAD1368" s="33"/>
      <c r="PAF1368" s="33"/>
      <c r="PAH1368" s="33"/>
      <c r="PAJ1368" s="33"/>
      <c r="PAL1368" s="33"/>
      <c r="PAN1368" s="33"/>
      <c r="PAP1368" s="33"/>
      <c r="PAR1368" s="33"/>
      <c r="PAT1368" s="33"/>
      <c r="PAV1368" s="33"/>
      <c r="PAX1368" s="33"/>
      <c r="PAZ1368" s="33"/>
      <c r="PBB1368" s="33"/>
      <c r="PBD1368" s="33"/>
      <c r="PBF1368" s="33"/>
      <c r="PBH1368" s="33"/>
      <c r="PBJ1368" s="33"/>
      <c r="PBL1368" s="33"/>
      <c r="PBN1368" s="33"/>
      <c r="PBP1368" s="33"/>
      <c r="PBR1368" s="33"/>
      <c r="PBT1368" s="33"/>
      <c r="PBV1368" s="33"/>
      <c r="PBX1368" s="33"/>
      <c r="PBZ1368" s="33"/>
      <c r="PCB1368" s="33"/>
      <c r="PCD1368" s="33"/>
      <c r="PCF1368" s="33"/>
      <c r="PCH1368" s="33"/>
      <c r="PCJ1368" s="33"/>
      <c r="PCL1368" s="33"/>
      <c r="PCN1368" s="33"/>
      <c r="PCP1368" s="33"/>
      <c r="PCR1368" s="33"/>
      <c r="PCT1368" s="33"/>
      <c r="PCV1368" s="33"/>
      <c r="PCX1368" s="33"/>
      <c r="PCZ1368" s="33"/>
      <c r="PDB1368" s="33"/>
      <c r="PDD1368" s="33"/>
      <c r="PDF1368" s="33"/>
      <c r="PDH1368" s="33"/>
      <c r="PDJ1368" s="33"/>
      <c r="PDL1368" s="33"/>
      <c r="PDN1368" s="33"/>
      <c r="PDP1368" s="33"/>
      <c r="PDR1368" s="33"/>
      <c r="PDT1368" s="33"/>
      <c r="PDV1368" s="33"/>
      <c r="PDX1368" s="33"/>
      <c r="PDZ1368" s="33"/>
      <c r="PEB1368" s="33"/>
      <c r="PED1368" s="33"/>
      <c r="PEF1368" s="33"/>
      <c r="PEH1368" s="33"/>
      <c r="PEJ1368" s="33"/>
      <c r="PEL1368" s="33"/>
      <c r="PEN1368" s="33"/>
      <c r="PEP1368" s="33"/>
      <c r="PER1368" s="33"/>
      <c r="PET1368" s="33"/>
      <c r="PEV1368" s="33"/>
      <c r="PEX1368" s="33"/>
      <c r="PEZ1368" s="33"/>
      <c r="PFB1368" s="33"/>
      <c r="PFD1368" s="33"/>
      <c r="PFF1368" s="33"/>
      <c r="PFH1368" s="33"/>
      <c r="PFJ1368" s="33"/>
      <c r="PFL1368" s="33"/>
      <c r="PFN1368" s="33"/>
      <c r="PFP1368" s="33"/>
      <c r="PFR1368" s="33"/>
      <c r="PFT1368" s="33"/>
      <c r="PFV1368" s="33"/>
      <c r="PFX1368" s="33"/>
      <c r="PFZ1368" s="33"/>
      <c r="PGB1368" s="33"/>
      <c r="PGD1368" s="33"/>
      <c r="PGF1368" s="33"/>
      <c r="PGH1368" s="33"/>
      <c r="PGJ1368" s="33"/>
      <c r="PGL1368" s="33"/>
      <c r="PGN1368" s="33"/>
      <c r="PGP1368" s="33"/>
      <c r="PGR1368" s="33"/>
      <c r="PGT1368" s="33"/>
      <c r="PGV1368" s="33"/>
      <c r="PGX1368" s="33"/>
      <c r="PGZ1368" s="33"/>
      <c r="PHB1368" s="33"/>
      <c r="PHD1368" s="33"/>
      <c r="PHF1368" s="33"/>
      <c r="PHH1368" s="33"/>
      <c r="PHJ1368" s="33"/>
      <c r="PHL1368" s="33"/>
      <c r="PHN1368" s="33"/>
      <c r="PHP1368" s="33"/>
      <c r="PHR1368" s="33"/>
      <c r="PHT1368" s="33"/>
      <c r="PHV1368" s="33"/>
      <c r="PHX1368" s="33"/>
      <c r="PHZ1368" s="33"/>
      <c r="PIB1368" s="33"/>
      <c r="PID1368" s="33"/>
      <c r="PIF1368" s="33"/>
      <c r="PIH1368" s="33"/>
      <c r="PIJ1368" s="33"/>
      <c r="PIL1368" s="33"/>
      <c r="PIN1368" s="33"/>
      <c r="PIP1368" s="33"/>
      <c r="PIR1368" s="33"/>
      <c r="PIT1368" s="33"/>
      <c r="PIV1368" s="33"/>
      <c r="PIX1368" s="33"/>
      <c r="PIZ1368" s="33"/>
      <c r="PJB1368" s="33"/>
      <c r="PJD1368" s="33"/>
      <c r="PJF1368" s="33"/>
      <c r="PJH1368" s="33"/>
      <c r="PJJ1368" s="33"/>
      <c r="PJL1368" s="33"/>
      <c r="PJN1368" s="33"/>
      <c r="PJP1368" s="33"/>
      <c r="PJR1368" s="33"/>
      <c r="PJT1368" s="33"/>
      <c r="PJV1368" s="33"/>
      <c r="PJX1368" s="33"/>
      <c r="PJZ1368" s="33"/>
      <c r="PKB1368" s="33"/>
      <c r="PKD1368" s="33"/>
      <c r="PKF1368" s="33"/>
      <c r="PKH1368" s="33"/>
      <c r="PKJ1368" s="33"/>
      <c r="PKL1368" s="33"/>
      <c r="PKN1368" s="33"/>
      <c r="PKP1368" s="33"/>
      <c r="PKR1368" s="33"/>
      <c r="PKT1368" s="33"/>
      <c r="PKV1368" s="33"/>
      <c r="PKX1368" s="33"/>
      <c r="PKZ1368" s="33"/>
      <c r="PLB1368" s="33"/>
      <c r="PLD1368" s="33"/>
      <c r="PLF1368" s="33"/>
      <c r="PLH1368" s="33"/>
      <c r="PLJ1368" s="33"/>
      <c r="PLL1368" s="33"/>
      <c r="PLN1368" s="33"/>
      <c r="PLP1368" s="33"/>
      <c r="PLR1368" s="33"/>
      <c r="PLT1368" s="33"/>
      <c r="PLV1368" s="33"/>
      <c r="PLX1368" s="33"/>
      <c r="PLZ1368" s="33"/>
      <c r="PMB1368" s="33"/>
      <c r="PMD1368" s="33"/>
      <c r="PMF1368" s="33"/>
      <c r="PMH1368" s="33"/>
      <c r="PMJ1368" s="33"/>
      <c r="PML1368" s="33"/>
      <c r="PMN1368" s="33"/>
      <c r="PMP1368" s="33"/>
      <c r="PMR1368" s="33"/>
      <c r="PMT1368" s="33"/>
      <c r="PMV1368" s="33"/>
      <c r="PMX1368" s="33"/>
      <c r="PMZ1368" s="33"/>
      <c r="PNB1368" s="33"/>
      <c r="PND1368" s="33"/>
      <c r="PNF1368" s="33"/>
      <c r="PNH1368" s="33"/>
      <c r="PNJ1368" s="33"/>
      <c r="PNL1368" s="33"/>
      <c r="PNN1368" s="33"/>
      <c r="PNP1368" s="33"/>
      <c r="PNR1368" s="33"/>
      <c r="PNT1368" s="33"/>
      <c r="PNV1368" s="33"/>
      <c r="PNX1368" s="33"/>
      <c r="PNZ1368" s="33"/>
      <c r="POB1368" s="33"/>
      <c r="POD1368" s="33"/>
      <c r="POF1368" s="33"/>
      <c r="POH1368" s="33"/>
      <c r="POJ1368" s="33"/>
      <c r="POL1368" s="33"/>
      <c r="PON1368" s="33"/>
      <c r="POP1368" s="33"/>
      <c r="POR1368" s="33"/>
      <c r="POT1368" s="33"/>
      <c r="POV1368" s="33"/>
      <c r="POX1368" s="33"/>
      <c r="POZ1368" s="33"/>
      <c r="PPB1368" s="33"/>
      <c r="PPD1368" s="33"/>
      <c r="PPF1368" s="33"/>
      <c r="PPH1368" s="33"/>
      <c r="PPJ1368" s="33"/>
      <c r="PPL1368" s="33"/>
      <c r="PPN1368" s="33"/>
      <c r="PPP1368" s="33"/>
      <c r="PPR1368" s="33"/>
      <c r="PPT1368" s="33"/>
      <c r="PPV1368" s="33"/>
      <c r="PPX1368" s="33"/>
      <c r="PPZ1368" s="33"/>
      <c r="PQB1368" s="33"/>
      <c r="PQD1368" s="33"/>
      <c r="PQF1368" s="33"/>
      <c r="PQH1368" s="33"/>
      <c r="PQJ1368" s="33"/>
      <c r="PQL1368" s="33"/>
      <c r="PQN1368" s="33"/>
      <c r="PQP1368" s="33"/>
      <c r="PQR1368" s="33"/>
      <c r="PQT1368" s="33"/>
      <c r="PQV1368" s="33"/>
      <c r="PQX1368" s="33"/>
      <c r="PQZ1368" s="33"/>
      <c r="PRB1368" s="33"/>
      <c r="PRD1368" s="33"/>
      <c r="PRF1368" s="33"/>
      <c r="PRH1368" s="33"/>
      <c r="PRJ1368" s="33"/>
      <c r="PRL1368" s="33"/>
      <c r="PRN1368" s="33"/>
      <c r="PRP1368" s="33"/>
      <c r="PRR1368" s="33"/>
      <c r="PRT1368" s="33"/>
      <c r="PRV1368" s="33"/>
      <c r="PRX1368" s="33"/>
      <c r="PRZ1368" s="33"/>
      <c r="PSB1368" s="33"/>
      <c r="PSD1368" s="33"/>
      <c r="PSF1368" s="33"/>
      <c r="PSH1368" s="33"/>
      <c r="PSJ1368" s="33"/>
      <c r="PSL1368" s="33"/>
      <c r="PSN1368" s="33"/>
      <c r="PSP1368" s="33"/>
      <c r="PSR1368" s="33"/>
      <c r="PST1368" s="33"/>
      <c r="PSV1368" s="33"/>
      <c r="PSX1368" s="33"/>
      <c r="PSZ1368" s="33"/>
      <c r="PTB1368" s="33"/>
      <c r="PTD1368" s="33"/>
      <c r="PTF1368" s="33"/>
      <c r="PTH1368" s="33"/>
      <c r="PTJ1368" s="33"/>
      <c r="PTL1368" s="33"/>
      <c r="PTN1368" s="33"/>
      <c r="PTP1368" s="33"/>
      <c r="PTR1368" s="33"/>
      <c r="PTT1368" s="33"/>
      <c r="PTV1368" s="33"/>
      <c r="PTX1368" s="33"/>
      <c r="PTZ1368" s="33"/>
      <c r="PUB1368" s="33"/>
      <c r="PUD1368" s="33"/>
      <c r="PUF1368" s="33"/>
      <c r="PUH1368" s="33"/>
      <c r="PUJ1368" s="33"/>
      <c r="PUL1368" s="33"/>
      <c r="PUN1368" s="33"/>
      <c r="PUP1368" s="33"/>
      <c r="PUR1368" s="33"/>
      <c r="PUT1368" s="33"/>
      <c r="PUV1368" s="33"/>
      <c r="PUX1368" s="33"/>
      <c r="PUZ1368" s="33"/>
      <c r="PVB1368" s="33"/>
      <c r="PVD1368" s="33"/>
      <c r="PVF1368" s="33"/>
      <c r="PVH1368" s="33"/>
      <c r="PVJ1368" s="33"/>
      <c r="PVL1368" s="33"/>
      <c r="PVN1368" s="33"/>
      <c r="PVP1368" s="33"/>
      <c r="PVR1368" s="33"/>
      <c r="PVT1368" s="33"/>
      <c r="PVV1368" s="33"/>
      <c r="PVX1368" s="33"/>
      <c r="PVZ1368" s="33"/>
      <c r="PWB1368" s="33"/>
      <c r="PWD1368" s="33"/>
      <c r="PWF1368" s="33"/>
      <c r="PWH1368" s="33"/>
      <c r="PWJ1368" s="33"/>
      <c r="PWL1368" s="33"/>
      <c r="PWN1368" s="33"/>
      <c r="PWP1368" s="33"/>
      <c r="PWR1368" s="33"/>
      <c r="PWT1368" s="33"/>
      <c r="PWV1368" s="33"/>
      <c r="PWX1368" s="33"/>
      <c r="PWZ1368" s="33"/>
      <c r="PXB1368" s="33"/>
      <c r="PXD1368" s="33"/>
      <c r="PXF1368" s="33"/>
      <c r="PXH1368" s="33"/>
      <c r="PXJ1368" s="33"/>
      <c r="PXL1368" s="33"/>
      <c r="PXN1368" s="33"/>
      <c r="PXP1368" s="33"/>
      <c r="PXR1368" s="33"/>
      <c r="PXT1368" s="33"/>
      <c r="PXV1368" s="33"/>
      <c r="PXX1368" s="33"/>
      <c r="PXZ1368" s="33"/>
      <c r="PYB1368" s="33"/>
      <c r="PYD1368" s="33"/>
      <c r="PYF1368" s="33"/>
      <c r="PYH1368" s="33"/>
      <c r="PYJ1368" s="33"/>
      <c r="PYL1368" s="33"/>
      <c r="PYN1368" s="33"/>
      <c r="PYP1368" s="33"/>
      <c r="PYR1368" s="33"/>
      <c r="PYT1368" s="33"/>
      <c r="PYV1368" s="33"/>
      <c r="PYX1368" s="33"/>
      <c r="PYZ1368" s="33"/>
      <c r="PZB1368" s="33"/>
      <c r="PZD1368" s="33"/>
      <c r="PZF1368" s="33"/>
      <c r="PZH1368" s="33"/>
      <c r="PZJ1368" s="33"/>
      <c r="PZL1368" s="33"/>
      <c r="PZN1368" s="33"/>
      <c r="PZP1368" s="33"/>
      <c r="PZR1368" s="33"/>
      <c r="PZT1368" s="33"/>
      <c r="PZV1368" s="33"/>
      <c r="PZX1368" s="33"/>
      <c r="PZZ1368" s="33"/>
      <c r="QAB1368" s="33"/>
      <c r="QAD1368" s="33"/>
      <c r="QAF1368" s="33"/>
      <c r="QAH1368" s="33"/>
      <c r="QAJ1368" s="33"/>
      <c r="QAL1368" s="33"/>
      <c r="QAN1368" s="33"/>
      <c r="QAP1368" s="33"/>
      <c r="QAR1368" s="33"/>
      <c r="QAT1368" s="33"/>
      <c r="QAV1368" s="33"/>
      <c r="QAX1368" s="33"/>
      <c r="QAZ1368" s="33"/>
      <c r="QBB1368" s="33"/>
      <c r="QBD1368" s="33"/>
      <c r="QBF1368" s="33"/>
      <c r="QBH1368" s="33"/>
      <c r="QBJ1368" s="33"/>
      <c r="QBL1368" s="33"/>
      <c r="QBN1368" s="33"/>
      <c r="QBP1368" s="33"/>
      <c r="QBR1368" s="33"/>
      <c r="QBT1368" s="33"/>
      <c r="QBV1368" s="33"/>
      <c r="QBX1368" s="33"/>
      <c r="QBZ1368" s="33"/>
      <c r="QCB1368" s="33"/>
      <c r="QCD1368" s="33"/>
      <c r="QCF1368" s="33"/>
      <c r="QCH1368" s="33"/>
      <c r="QCJ1368" s="33"/>
      <c r="QCL1368" s="33"/>
      <c r="QCN1368" s="33"/>
      <c r="QCP1368" s="33"/>
      <c r="QCR1368" s="33"/>
      <c r="QCT1368" s="33"/>
      <c r="QCV1368" s="33"/>
      <c r="QCX1368" s="33"/>
      <c r="QCZ1368" s="33"/>
      <c r="QDB1368" s="33"/>
      <c r="QDD1368" s="33"/>
      <c r="QDF1368" s="33"/>
      <c r="QDH1368" s="33"/>
      <c r="QDJ1368" s="33"/>
      <c r="QDL1368" s="33"/>
      <c r="QDN1368" s="33"/>
      <c r="QDP1368" s="33"/>
      <c r="QDR1368" s="33"/>
      <c r="QDT1368" s="33"/>
      <c r="QDV1368" s="33"/>
      <c r="QDX1368" s="33"/>
      <c r="QDZ1368" s="33"/>
      <c r="QEB1368" s="33"/>
      <c r="QED1368" s="33"/>
      <c r="QEF1368" s="33"/>
      <c r="QEH1368" s="33"/>
      <c r="QEJ1368" s="33"/>
      <c r="QEL1368" s="33"/>
      <c r="QEN1368" s="33"/>
      <c r="QEP1368" s="33"/>
      <c r="QER1368" s="33"/>
      <c r="QET1368" s="33"/>
      <c r="QEV1368" s="33"/>
      <c r="QEX1368" s="33"/>
      <c r="QEZ1368" s="33"/>
      <c r="QFB1368" s="33"/>
      <c r="QFD1368" s="33"/>
      <c r="QFF1368" s="33"/>
      <c r="QFH1368" s="33"/>
      <c r="QFJ1368" s="33"/>
      <c r="QFL1368" s="33"/>
      <c r="QFN1368" s="33"/>
      <c r="QFP1368" s="33"/>
      <c r="QFR1368" s="33"/>
      <c r="QFT1368" s="33"/>
      <c r="QFV1368" s="33"/>
      <c r="QFX1368" s="33"/>
      <c r="QFZ1368" s="33"/>
      <c r="QGB1368" s="33"/>
      <c r="QGD1368" s="33"/>
      <c r="QGF1368" s="33"/>
      <c r="QGH1368" s="33"/>
      <c r="QGJ1368" s="33"/>
      <c r="QGL1368" s="33"/>
      <c r="QGN1368" s="33"/>
      <c r="QGP1368" s="33"/>
      <c r="QGR1368" s="33"/>
      <c r="QGT1368" s="33"/>
      <c r="QGV1368" s="33"/>
      <c r="QGX1368" s="33"/>
      <c r="QGZ1368" s="33"/>
      <c r="QHB1368" s="33"/>
      <c r="QHD1368" s="33"/>
      <c r="QHF1368" s="33"/>
      <c r="QHH1368" s="33"/>
      <c r="QHJ1368" s="33"/>
      <c r="QHL1368" s="33"/>
      <c r="QHN1368" s="33"/>
      <c r="QHP1368" s="33"/>
      <c r="QHR1368" s="33"/>
      <c r="QHT1368" s="33"/>
      <c r="QHV1368" s="33"/>
      <c r="QHX1368" s="33"/>
      <c r="QHZ1368" s="33"/>
      <c r="QIB1368" s="33"/>
      <c r="QID1368" s="33"/>
      <c r="QIF1368" s="33"/>
      <c r="QIH1368" s="33"/>
      <c r="QIJ1368" s="33"/>
      <c r="QIL1368" s="33"/>
      <c r="QIN1368" s="33"/>
      <c r="QIP1368" s="33"/>
      <c r="QIR1368" s="33"/>
      <c r="QIT1368" s="33"/>
      <c r="QIV1368" s="33"/>
      <c r="QIX1368" s="33"/>
      <c r="QIZ1368" s="33"/>
      <c r="QJB1368" s="33"/>
      <c r="QJD1368" s="33"/>
      <c r="QJF1368" s="33"/>
      <c r="QJH1368" s="33"/>
      <c r="QJJ1368" s="33"/>
      <c r="QJL1368" s="33"/>
      <c r="QJN1368" s="33"/>
      <c r="QJP1368" s="33"/>
      <c r="QJR1368" s="33"/>
      <c r="QJT1368" s="33"/>
      <c r="QJV1368" s="33"/>
      <c r="QJX1368" s="33"/>
      <c r="QJZ1368" s="33"/>
      <c r="QKB1368" s="33"/>
      <c r="QKD1368" s="33"/>
      <c r="QKF1368" s="33"/>
      <c r="QKH1368" s="33"/>
      <c r="QKJ1368" s="33"/>
      <c r="QKL1368" s="33"/>
      <c r="QKN1368" s="33"/>
      <c r="QKP1368" s="33"/>
      <c r="QKR1368" s="33"/>
      <c r="QKT1368" s="33"/>
      <c r="QKV1368" s="33"/>
      <c r="QKX1368" s="33"/>
      <c r="QKZ1368" s="33"/>
      <c r="QLB1368" s="33"/>
      <c r="QLD1368" s="33"/>
      <c r="QLF1368" s="33"/>
      <c r="QLH1368" s="33"/>
      <c r="QLJ1368" s="33"/>
      <c r="QLL1368" s="33"/>
      <c r="QLN1368" s="33"/>
      <c r="QLP1368" s="33"/>
      <c r="QLR1368" s="33"/>
      <c r="QLT1368" s="33"/>
      <c r="QLV1368" s="33"/>
      <c r="QLX1368" s="33"/>
      <c r="QLZ1368" s="33"/>
      <c r="QMB1368" s="33"/>
      <c r="QMD1368" s="33"/>
      <c r="QMF1368" s="33"/>
      <c r="QMH1368" s="33"/>
      <c r="QMJ1368" s="33"/>
      <c r="QML1368" s="33"/>
      <c r="QMN1368" s="33"/>
      <c r="QMP1368" s="33"/>
      <c r="QMR1368" s="33"/>
      <c r="QMT1368" s="33"/>
      <c r="QMV1368" s="33"/>
      <c r="QMX1368" s="33"/>
      <c r="QMZ1368" s="33"/>
      <c r="QNB1368" s="33"/>
      <c r="QND1368" s="33"/>
      <c r="QNF1368" s="33"/>
      <c r="QNH1368" s="33"/>
      <c r="QNJ1368" s="33"/>
      <c r="QNL1368" s="33"/>
      <c r="QNN1368" s="33"/>
      <c r="QNP1368" s="33"/>
      <c r="QNR1368" s="33"/>
      <c r="QNT1368" s="33"/>
      <c r="QNV1368" s="33"/>
      <c r="QNX1368" s="33"/>
      <c r="QNZ1368" s="33"/>
      <c r="QOB1368" s="33"/>
      <c r="QOD1368" s="33"/>
      <c r="QOF1368" s="33"/>
      <c r="QOH1368" s="33"/>
      <c r="QOJ1368" s="33"/>
      <c r="QOL1368" s="33"/>
      <c r="QON1368" s="33"/>
      <c r="QOP1368" s="33"/>
      <c r="QOR1368" s="33"/>
      <c r="QOT1368" s="33"/>
      <c r="QOV1368" s="33"/>
      <c r="QOX1368" s="33"/>
      <c r="QOZ1368" s="33"/>
      <c r="QPB1368" s="33"/>
      <c r="QPD1368" s="33"/>
      <c r="QPF1368" s="33"/>
      <c r="QPH1368" s="33"/>
      <c r="QPJ1368" s="33"/>
      <c r="QPL1368" s="33"/>
      <c r="QPN1368" s="33"/>
      <c r="QPP1368" s="33"/>
      <c r="QPR1368" s="33"/>
      <c r="QPT1368" s="33"/>
      <c r="QPV1368" s="33"/>
      <c r="QPX1368" s="33"/>
      <c r="QPZ1368" s="33"/>
      <c r="QQB1368" s="33"/>
      <c r="QQD1368" s="33"/>
      <c r="QQF1368" s="33"/>
      <c r="QQH1368" s="33"/>
      <c r="QQJ1368" s="33"/>
      <c r="QQL1368" s="33"/>
      <c r="QQN1368" s="33"/>
      <c r="QQP1368" s="33"/>
      <c r="QQR1368" s="33"/>
      <c r="QQT1368" s="33"/>
      <c r="QQV1368" s="33"/>
      <c r="QQX1368" s="33"/>
      <c r="QQZ1368" s="33"/>
      <c r="QRB1368" s="33"/>
      <c r="QRD1368" s="33"/>
      <c r="QRF1368" s="33"/>
      <c r="QRH1368" s="33"/>
      <c r="QRJ1368" s="33"/>
      <c r="QRL1368" s="33"/>
      <c r="QRN1368" s="33"/>
      <c r="QRP1368" s="33"/>
      <c r="QRR1368" s="33"/>
      <c r="QRT1368" s="33"/>
      <c r="QRV1368" s="33"/>
      <c r="QRX1368" s="33"/>
      <c r="QRZ1368" s="33"/>
      <c r="QSB1368" s="33"/>
      <c r="QSD1368" s="33"/>
      <c r="QSF1368" s="33"/>
      <c r="QSH1368" s="33"/>
      <c r="QSJ1368" s="33"/>
      <c r="QSL1368" s="33"/>
      <c r="QSN1368" s="33"/>
      <c r="QSP1368" s="33"/>
      <c r="QSR1368" s="33"/>
      <c r="QST1368" s="33"/>
      <c r="QSV1368" s="33"/>
      <c r="QSX1368" s="33"/>
      <c r="QSZ1368" s="33"/>
      <c r="QTB1368" s="33"/>
      <c r="QTD1368" s="33"/>
      <c r="QTF1368" s="33"/>
      <c r="QTH1368" s="33"/>
      <c r="QTJ1368" s="33"/>
      <c r="QTL1368" s="33"/>
      <c r="QTN1368" s="33"/>
      <c r="QTP1368" s="33"/>
      <c r="QTR1368" s="33"/>
      <c r="QTT1368" s="33"/>
      <c r="QTV1368" s="33"/>
      <c r="QTX1368" s="33"/>
      <c r="QTZ1368" s="33"/>
      <c r="QUB1368" s="33"/>
      <c r="QUD1368" s="33"/>
      <c r="QUF1368" s="33"/>
      <c r="QUH1368" s="33"/>
      <c r="QUJ1368" s="33"/>
      <c r="QUL1368" s="33"/>
      <c r="QUN1368" s="33"/>
      <c r="QUP1368" s="33"/>
      <c r="QUR1368" s="33"/>
      <c r="QUT1368" s="33"/>
      <c r="QUV1368" s="33"/>
      <c r="QUX1368" s="33"/>
      <c r="QUZ1368" s="33"/>
      <c r="QVB1368" s="33"/>
      <c r="QVD1368" s="33"/>
      <c r="QVF1368" s="33"/>
      <c r="QVH1368" s="33"/>
      <c r="QVJ1368" s="33"/>
      <c r="QVL1368" s="33"/>
      <c r="QVN1368" s="33"/>
      <c r="QVP1368" s="33"/>
      <c r="QVR1368" s="33"/>
      <c r="QVT1368" s="33"/>
      <c r="QVV1368" s="33"/>
      <c r="QVX1368" s="33"/>
      <c r="QVZ1368" s="33"/>
      <c r="QWB1368" s="33"/>
      <c r="QWD1368" s="33"/>
      <c r="QWF1368" s="33"/>
      <c r="QWH1368" s="33"/>
      <c r="QWJ1368" s="33"/>
      <c r="QWL1368" s="33"/>
      <c r="QWN1368" s="33"/>
      <c r="QWP1368" s="33"/>
      <c r="QWR1368" s="33"/>
      <c r="QWT1368" s="33"/>
      <c r="QWV1368" s="33"/>
      <c r="QWX1368" s="33"/>
      <c r="QWZ1368" s="33"/>
      <c r="QXB1368" s="33"/>
      <c r="QXD1368" s="33"/>
      <c r="QXF1368" s="33"/>
      <c r="QXH1368" s="33"/>
      <c r="QXJ1368" s="33"/>
      <c r="QXL1368" s="33"/>
      <c r="QXN1368" s="33"/>
      <c r="QXP1368" s="33"/>
      <c r="QXR1368" s="33"/>
      <c r="QXT1368" s="33"/>
      <c r="QXV1368" s="33"/>
      <c r="QXX1368" s="33"/>
      <c r="QXZ1368" s="33"/>
      <c r="QYB1368" s="33"/>
      <c r="QYD1368" s="33"/>
      <c r="QYF1368" s="33"/>
      <c r="QYH1368" s="33"/>
      <c r="QYJ1368" s="33"/>
      <c r="QYL1368" s="33"/>
      <c r="QYN1368" s="33"/>
      <c r="QYP1368" s="33"/>
      <c r="QYR1368" s="33"/>
      <c r="QYT1368" s="33"/>
      <c r="QYV1368" s="33"/>
      <c r="QYX1368" s="33"/>
      <c r="QYZ1368" s="33"/>
      <c r="QZB1368" s="33"/>
      <c r="QZD1368" s="33"/>
      <c r="QZF1368" s="33"/>
      <c r="QZH1368" s="33"/>
      <c r="QZJ1368" s="33"/>
      <c r="QZL1368" s="33"/>
      <c r="QZN1368" s="33"/>
      <c r="QZP1368" s="33"/>
      <c r="QZR1368" s="33"/>
      <c r="QZT1368" s="33"/>
      <c r="QZV1368" s="33"/>
      <c r="QZX1368" s="33"/>
      <c r="QZZ1368" s="33"/>
      <c r="RAB1368" s="33"/>
      <c r="RAD1368" s="33"/>
      <c r="RAF1368" s="33"/>
      <c r="RAH1368" s="33"/>
      <c r="RAJ1368" s="33"/>
      <c r="RAL1368" s="33"/>
      <c r="RAN1368" s="33"/>
      <c r="RAP1368" s="33"/>
      <c r="RAR1368" s="33"/>
      <c r="RAT1368" s="33"/>
      <c r="RAV1368" s="33"/>
      <c r="RAX1368" s="33"/>
      <c r="RAZ1368" s="33"/>
      <c r="RBB1368" s="33"/>
      <c r="RBD1368" s="33"/>
      <c r="RBF1368" s="33"/>
      <c r="RBH1368" s="33"/>
      <c r="RBJ1368" s="33"/>
      <c r="RBL1368" s="33"/>
      <c r="RBN1368" s="33"/>
      <c r="RBP1368" s="33"/>
      <c r="RBR1368" s="33"/>
      <c r="RBT1368" s="33"/>
      <c r="RBV1368" s="33"/>
      <c r="RBX1368" s="33"/>
      <c r="RBZ1368" s="33"/>
      <c r="RCB1368" s="33"/>
      <c r="RCD1368" s="33"/>
      <c r="RCF1368" s="33"/>
      <c r="RCH1368" s="33"/>
      <c r="RCJ1368" s="33"/>
      <c r="RCL1368" s="33"/>
      <c r="RCN1368" s="33"/>
      <c r="RCP1368" s="33"/>
      <c r="RCR1368" s="33"/>
      <c r="RCT1368" s="33"/>
      <c r="RCV1368" s="33"/>
      <c r="RCX1368" s="33"/>
      <c r="RCZ1368" s="33"/>
      <c r="RDB1368" s="33"/>
      <c r="RDD1368" s="33"/>
      <c r="RDF1368" s="33"/>
      <c r="RDH1368" s="33"/>
      <c r="RDJ1368" s="33"/>
      <c r="RDL1368" s="33"/>
      <c r="RDN1368" s="33"/>
      <c r="RDP1368" s="33"/>
      <c r="RDR1368" s="33"/>
      <c r="RDT1368" s="33"/>
      <c r="RDV1368" s="33"/>
      <c r="RDX1368" s="33"/>
      <c r="RDZ1368" s="33"/>
      <c r="REB1368" s="33"/>
      <c r="RED1368" s="33"/>
      <c r="REF1368" s="33"/>
      <c r="REH1368" s="33"/>
      <c r="REJ1368" s="33"/>
      <c r="REL1368" s="33"/>
      <c r="REN1368" s="33"/>
      <c r="REP1368" s="33"/>
      <c r="RER1368" s="33"/>
      <c r="RET1368" s="33"/>
      <c r="REV1368" s="33"/>
      <c r="REX1368" s="33"/>
      <c r="REZ1368" s="33"/>
      <c r="RFB1368" s="33"/>
      <c r="RFD1368" s="33"/>
      <c r="RFF1368" s="33"/>
      <c r="RFH1368" s="33"/>
      <c r="RFJ1368" s="33"/>
      <c r="RFL1368" s="33"/>
      <c r="RFN1368" s="33"/>
      <c r="RFP1368" s="33"/>
      <c r="RFR1368" s="33"/>
      <c r="RFT1368" s="33"/>
      <c r="RFV1368" s="33"/>
      <c r="RFX1368" s="33"/>
      <c r="RFZ1368" s="33"/>
      <c r="RGB1368" s="33"/>
      <c r="RGD1368" s="33"/>
      <c r="RGF1368" s="33"/>
      <c r="RGH1368" s="33"/>
      <c r="RGJ1368" s="33"/>
      <c r="RGL1368" s="33"/>
      <c r="RGN1368" s="33"/>
      <c r="RGP1368" s="33"/>
      <c r="RGR1368" s="33"/>
      <c r="RGT1368" s="33"/>
      <c r="RGV1368" s="33"/>
      <c r="RGX1368" s="33"/>
      <c r="RGZ1368" s="33"/>
      <c r="RHB1368" s="33"/>
      <c r="RHD1368" s="33"/>
      <c r="RHF1368" s="33"/>
      <c r="RHH1368" s="33"/>
      <c r="RHJ1368" s="33"/>
      <c r="RHL1368" s="33"/>
      <c r="RHN1368" s="33"/>
      <c r="RHP1368" s="33"/>
      <c r="RHR1368" s="33"/>
      <c r="RHT1368" s="33"/>
      <c r="RHV1368" s="33"/>
      <c r="RHX1368" s="33"/>
      <c r="RHZ1368" s="33"/>
      <c r="RIB1368" s="33"/>
      <c r="RID1368" s="33"/>
      <c r="RIF1368" s="33"/>
      <c r="RIH1368" s="33"/>
      <c r="RIJ1368" s="33"/>
      <c r="RIL1368" s="33"/>
      <c r="RIN1368" s="33"/>
      <c r="RIP1368" s="33"/>
      <c r="RIR1368" s="33"/>
      <c r="RIT1368" s="33"/>
      <c r="RIV1368" s="33"/>
      <c r="RIX1368" s="33"/>
      <c r="RIZ1368" s="33"/>
      <c r="RJB1368" s="33"/>
      <c r="RJD1368" s="33"/>
      <c r="RJF1368" s="33"/>
      <c r="RJH1368" s="33"/>
      <c r="RJJ1368" s="33"/>
      <c r="RJL1368" s="33"/>
      <c r="RJN1368" s="33"/>
      <c r="RJP1368" s="33"/>
      <c r="RJR1368" s="33"/>
      <c r="RJT1368" s="33"/>
      <c r="RJV1368" s="33"/>
      <c r="RJX1368" s="33"/>
      <c r="RJZ1368" s="33"/>
      <c r="RKB1368" s="33"/>
      <c r="RKD1368" s="33"/>
      <c r="RKF1368" s="33"/>
      <c r="RKH1368" s="33"/>
      <c r="RKJ1368" s="33"/>
      <c r="RKL1368" s="33"/>
      <c r="RKN1368" s="33"/>
      <c r="RKP1368" s="33"/>
      <c r="RKR1368" s="33"/>
      <c r="RKT1368" s="33"/>
      <c r="RKV1368" s="33"/>
      <c r="RKX1368" s="33"/>
      <c r="RKZ1368" s="33"/>
      <c r="RLB1368" s="33"/>
      <c r="RLD1368" s="33"/>
      <c r="RLF1368" s="33"/>
      <c r="RLH1368" s="33"/>
      <c r="RLJ1368" s="33"/>
      <c r="RLL1368" s="33"/>
      <c r="RLN1368" s="33"/>
      <c r="RLP1368" s="33"/>
      <c r="RLR1368" s="33"/>
      <c r="RLT1368" s="33"/>
      <c r="RLV1368" s="33"/>
      <c r="RLX1368" s="33"/>
      <c r="RLZ1368" s="33"/>
      <c r="RMB1368" s="33"/>
      <c r="RMD1368" s="33"/>
      <c r="RMF1368" s="33"/>
      <c r="RMH1368" s="33"/>
      <c r="RMJ1368" s="33"/>
      <c r="RML1368" s="33"/>
      <c r="RMN1368" s="33"/>
      <c r="RMP1368" s="33"/>
      <c r="RMR1368" s="33"/>
      <c r="RMT1368" s="33"/>
      <c r="RMV1368" s="33"/>
      <c r="RMX1368" s="33"/>
      <c r="RMZ1368" s="33"/>
      <c r="RNB1368" s="33"/>
      <c r="RND1368" s="33"/>
      <c r="RNF1368" s="33"/>
      <c r="RNH1368" s="33"/>
      <c r="RNJ1368" s="33"/>
      <c r="RNL1368" s="33"/>
      <c r="RNN1368" s="33"/>
      <c r="RNP1368" s="33"/>
      <c r="RNR1368" s="33"/>
      <c r="RNT1368" s="33"/>
      <c r="RNV1368" s="33"/>
      <c r="RNX1368" s="33"/>
      <c r="RNZ1368" s="33"/>
      <c r="ROB1368" s="33"/>
      <c r="ROD1368" s="33"/>
      <c r="ROF1368" s="33"/>
      <c r="ROH1368" s="33"/>
      <c r="ROJ1368" s="33"/>
      <c r="ROL1368" s="33"/>
      <c r="RON1368" s="33"/>
      <c r="ROP1368" s="33"/>
      <c r="ROR1368" s="33"/>
      <c r="ROT1368" s="33"/>
      <c r="ROV1368" s="33"/>
      <c r="ROX1368" s="33"/>
      <c r="ROZ1368" s="33"/>
      <c r="RPB1368" s="33"/>
      <c r="RPD1368" s="33"/>
      <c r="RPF1368" s="33"/>
      <c r="RPH1368" s="33"/>
      <c r="RPJ1368" s="33"/>
      <c r="RPL1368" s="33"/>
      <c r="RPN1368" s="33"/>
      <c r="RPP1368" s="33"/>
      <c r="RPR1368" s="33"/>
      <c r="RPT1368" s="33"/>
      <c r="RPV1368" s="33"/>
      <c r="RPX1368" s="33"/>
      <c r="RPZ1368" s="33"/>
      <c r="RQB1368" s="33"/>
      <c r="RQD1368" s="33"/>
      <c r="RQF1368" s="33"/>
      <c r="RQH1368" s="33"/>
      <c r="RQJ1368" s="33"/>
      <c r="RQL1368" s="33"/>
      <c r="RQN1368" s="33"/>
      <c r="RQP1368" s="33"/>
      <c r="RQR1368" s="33"/>
      <c r="RQT1368" s="33"/>
      <c r="RQV1368" s="33"/>
      <c r="RQX1368" s="33"/>
      <c r="RQZ1368" s="33"/>
      <c r="RRB1368" s="33"/>
      <c r="RRD1368" s="33"/>
      <c r="RRF1368" s="33"/>
      <c r="RRH1368" s="33"/>
      <c r="RRJ1368" s="33"/>
      <c r="RRL1368" s="33"/>
      <c r="RRN1368" s="33"/>
      <c r="RRP1368" s="33"/>
      <c r="RRR1368" s="33"/>
      <c r="RRT1368" s="33"/>
      <c r="RRV1368" s="33"/>
      <c r="RRX1368" s="33"/>
      <c r="RRZ1368" s="33"/>
      <c r="RSB1368" s="33"/>
      <c r="RSD1368" s="33"/>
      <c r="RSF1368" s="33"/>
      <c r="RSH1368" s="33"/>
      <c r="RSJ1368" s="33"/>
      <c r="RSL1368" s="33"/>
      <c r="RSN1368" s="33"/>
      <c r="RSP1368" s="33"/>
      <c r="RSR1368" s="33"/>
      <c r="RST1368" s="33"/>
      <c r="RSV1368" s="33"/>
      <c r="RSX1368" s="33"/>
      <c r="RSZ1368" s="33"/>
      <c r="RTB1368" s="33"/>
      <c r="RTD1368" s="33"/>
      <c r="RTF1368" s="33"/>
      <c r="RTH1368" s="33"/>
      <c r="RTJ1368" s="33"/>
      <c r="RTL1368" s="33"/>
      <c r="RTN1368" s="33"/>
      <c r="RTP1368" s="33"/>
      <c r="RTR1368" s="33"/>
      <c r="RTT1368" s="33"/>
      <c r="RTV1368" s="33"/>
      <c r="RTX1368" s="33"/>
      <c r="RTZ1368" s="33"/>
      <c r="RUB1368" s="33"/>
      <c r="RUD1368" s="33"/>
      <c r="RUF1368" s="33"/>
      <c r="RUH1368" s="33"/>
      <c r="RUJ1368" s="33"/>
      <c r="RUL1368" s="33"/>
      <c r="RUN1368" s="33"/>
      <c r="RUP1368" s="33"/>
      <c r="RUR1368" s="33"/>
      <c r="RUT1368" s="33"/>
      <c r="RUV1368" s="33"/>
      <c r="RUX1368" s="33"/>
      <c r="RUZ1368" s="33"/>
      <c r="RVB1368" s="33"/>
      <c r="RVD1368" s="33"/>
      <c r="RVF1368" s="33"/>
      <c r="RVH1368" s="33"/>
      <c r="RVJ1368" s="33"/>
      <c r="RVL1368" s="33"/>
      <c r="RVN1368" s="33"/>
      <c r="RVP1368" s="33"/>
      <c r="RVR1368" s="33"/>
      <c r="RVT1368" s="33"/>
      <c r="RVV1368" s="33"/>
      <c r="RVX1368" s="33"/>
      <c r="RVZ1368" s="33"/>
      <c r="RWB1368" s="33"/>
      <c r="RWD1368" s="33"/>
      <c r="RWF1368" s="33"/>
      <c r="RWH1368" s="33"/>
      <c r="RWJ1368" s="33"/>
      <c r="RWL1368" s="33"/>
      <c r="RWN1368" s="33"/>
      <c r="RWP1368" s="33"/>
      <c r="RWR1368" s="33"/>
      <c r="RWT1368" s="33"/>
      <c r="RWV1368" s="33"/>
      <c r="RWX1368" s="33"/>
      <c r="RWZ1368" s="33"/>
      <c r="RXB1368" s="33"/>
      <c r="RXD1368" s="33"/>
      <c r="RXF1368" s="33"/>
      <c r="RXH1368" s="33"/>
      <c r="RXJ1368" s="33"/>
      <c r="RXL1368" s="33"/>
      <c r="RXN1368" s="33"/>
      <c r="RXP1368" s="33"/>
      <c r="RXR1368" s="33"/>
      <c r="RXT1368" s="33"/>
      <c r="RXV1368" s="33"/>
      <c r="RXX1368" s="33"/>
      <c r="RXZ1368" s="33"/>
      <c r="RYB1368" s="33"/>
      <c r="RYD1368" s="33"/>
      <c r="RYF1368" s="33"/>
      <c r="RYH1368" s="33"/>
      <c r="RYJ1368" s="33"/>
      <c r="RYL1368" s="33"/>
      <c r="RYN1368" s="33"/>
      <c r="RYP1368" s="33"/>
      <c r="RYR1368" s="33"/>
      <c r="RYT1368" s="33"/>
      <c r="RYV1368" s="33"/>
      <c r="RYX1368" s="33"/>
      <c r="RYZ1368" s="33"/>
      <c r="RZB1368" s="33"/>
      <c r="RZD1368" s="33"/>
      <c r="RZF1368" s="33"/>
      <c r="RZH1368" s="33"/>
      <c r="RZJ1368" s="33"/>
      <c r="RZL1368" s="33"/>
      <c r="RZN1368" s="33"/>
      <c r="RZP1368" s="33"/>
      <c r="RZR1368" s="33"/>
      <c r="RZT1368" s="33"/>
      <c r="RZV1368" s="33"/>
      <c r="RZX1368" s="33"/>
      <c r="RZZ1368" s="33"/>
      <c r="SAB1368" s="33"/>
      <c r="SAD1368" s="33"/>
      <c r="SAF1368" s="33"/>
      <c r="SAH1368" s="33"/>
      <c r="SAJ1368" s="33"/>
      <c r="SAL1368" s="33"/>
      <c r="SAN1368" s="33"/>
      <c r="SAP1368" s="33"/>
      <c r="SAR1368" s="33"/>
      <c r="SAT1368" s="33"/>
      <c r="SAV1368" s="33"/>
      <c r="SAX1368" s="33"/>
      <c r="SAZ1368" s="33"/>
      <c r="SBB1368" s="33"/>
      <c r="SBD1368" s="33"/>
      <c r="SBF1368" s="33"/>
      <c r="SBH1368" s="33"/>
      <c r="SBJ1368" s="33"/>
      <c r="SBL1368" s="33"/>
      <c r="SBN1368" s="33"/>
      <c r="SBP1368" s="33"/>
      <c r="SBR1368" s="33"/>
      <c r="SBT1368" s="33"/>
      <c r="SBV1368" s="33"/>
      <c r="SBX1368" s="33"/>
      <c r="SBZ1368" s="33"/>
      <c r="SCB1368" s="33"/>
      <c r="SCD1368" s="33"/>
      <c r="SCF1368" s="33"/>
      <c r="SCH1368" s="33"/>
      <c r="SCJ1368" s="33"/>
      <c r="SCL1368" s="33"/>
      <c r="SCN1368" s="33"/>
      <c r="SCP1368" s="33"/>
      <c r="SCR1368" s="33"/>
      <c r="SCT1368" s="33"/>
      <c r="SCV1368" s="33"/>
      <c r="SCX1368" s="33"/>
      <c r="SCZ1368" s="33"/>
      <c r="SDB1368" s="33"/>
      <c r="SDD1368" s="33"/>
      <c r="SDF1368" s="33"/>
      <c r="SDH1368" s="33"/>
      <c r="SDJ1368" s="33"/>
      <c r="SDL1368" s="33"/>
      <c r="SDN1368" s="33"/>
      <c r="SDP1368" s="33"/>
      <c r="SDR1368" s="33"/>
      <c r="SDT1368" s="33"/>
      <c r="SDV1368" s="33"/>
      <c r="SDX1368" s="33"/>
      <c r="SDZ1368" s="33"/>
      <c r="SEB1368" s="33"/>
      <c r="SED1368" s="33"/>
      <c r="SEF1368" s="33"/>
      <c r="SEH1368" s="33"/>
      <c r="SEJ1368" s="33"/>
      <c r="SEL1368" s="33"/>
      <c r="SEN1368" s="33"/>
      <c r="SEP1368" s="33"/>
      <c r="SER1368" s="33"/>
      <c r="SET1368" s="33"/>
      <c r="SEV1368" s="33"/>
      <c r="SEX1368" s="33"/>
      <c r="SEZ1368" s="33"/>
      <c r="SFB1368" s="33"/>
      <c r="SFD1368" s="33"/>
      <c r="SFF1368" s="33"/>
      <c r="SFH1368" s="33"/>
      <c r="SFJ1368" s="33"/>
      <c r="SFL1368" s="33"/>
      <c r="SFN1368" s="33"/>
      <c r="SFP1368" s="33"/>
      <c r="SFR1368" s="33"/>
      <c r="SFT1368" s="33"/>
      <c r="SFV1368" s="33"/>
      <c r="SFX1368" s="33"/>
      <c r="SFZ1368" s="33"/>
      <c r="SGB1368" s="33"/>
      <c r="SGD1368" s="33"/>
      <c r="SGF1368" s="33"/>
      <c r="SGH1368" s="33"/>
      <c r="SGJ1368" s="33"/>
      <c r="SGL1368" s="33"/>
      <c r="SGN1368" s="33"/>
      <c r="SGP1368" s="33"/>
      <c r="SGR1368" s="33"/>
      <c r="SGT1368" s="33"/>
      <c r="SGV1368" s="33"/>
      <c r="SGX1368" s="33"/>
      <c r="SGZ1368" s="33"/>
      <c r="SHB1368" s="33"/>
      <c r="SHD1368" s="33"/>
      <c r="SHF1368" s="33"/>
      <c r="SHH1368" s="33"/>
      <c r="SHJ1368" s="33"/>
      <c r="SHL1368" s="33"/>
      <c r="SHN1368" s="33"/>
      <c r="SHP1368" s="33"/>
      <c r="SHR1368" s="33"/>
      <c r="SHT1368" s="33"/>
      <c r="SHV1368" s="33"/>
      <c r="SHX1368" s="33"/>
      <c r="SHZ1368" s="33"/>
      <c r="SIB1368" s="33"/>
      <c r="SID1368" s="33"/>
      <c r="SIF1368" s="33"/>
      <c r="SIH1368" s="33"/>
      <c r="SIJ1368" s="33"/>
      <c r="SIL1368" s="33"/>
      <c r="SIN1368" s="33"/>
      <c r="SIP1368" s="33"/>
      <c r="SIR1368" s="33"/>
      <c r="SIT1368" s="33"/>
      <c r="SIV1368" s="33"/>
      <c r="SIX1368" s="33"/>
      <c r="SIZ1368" s="33"/>
      <c r="SJB1368" s="33"/>
      <c r="SJD1368" s="33"/>
      <c r="SJF1368" s="33"/>
      <c r="SJH1368" s="33"/>
      <c r="SJJ1368" s="33"/>
      <c r="SJL1368" s="33"/>
      <c r="SJN1368" s="33"/>
      <c r="SJP1368" s="33"/>
      <c r="SJR1368" s="33"/>
      <c r="SJT1368" s="33"/>
      <c r="SJV1368" s="33"/>
      <c r="SJX1368" s="33"/>
      <c r="SJZ1368" s="33"/>
      <c r="SKB1368" s="33"/>
      <c r="SKD1368" s="33"/>
      <c r="SKF1368" s="33"/>
      <c r="SKH1368" s="33"/>
      <c r="SKJ1368" s="33"/>
      <c r="SKL1368" s="33"/>
      <c r="SKN1368" s="33"/>
      <c r="SKP1368" s="33"/>
      <c r="SKR1368" s="33"/>
      <c r="SKT1368" s="33"/>
      <c r="SKV1368" s="33"/>
      <c r="SKX1368" s="33"/>
      <c r="SKZ1368" s="33"/>
      <c r="SLB1368" s="33"/>
      <c r="SLD1368" s="33"/>
      <c r="SLF1368" s="33"/>
      <c r="SLH1368" s="33"/>
      <c r="SLJ1368" s="33"/>
      <c r="SLL1368" s="33"/>
      <c r="SLN1368" s="33"/>
      <c r="SLP1368" s="33"/>
      <c r="SLR1368" s="33"/>
      <c r="SLT1368" s="33"/>
      <c r="SLV1368" s="33"/>
      <c r="SLX1368" s="33"/>
      <c r="SLZ1368" s="33"/>
      <c r="SMB1368" s="33"/>
      <c r="SMD1368" s="33"/>
      <c r="SMF1368" s="33"/>
      <c r="SMH1368" s="33"/>
      <c r="SMJ1368" s="33"/>
      <c r="SML1368" s="33"/>
      <c r="SMN1368" s="33"/>
      <c r="SMP1368" s="33"/>
      <c r="SMR1368" s="33"/>
      <c r="SMT1368" s="33"/>
      <c r="SMV1368" s="33"/>
      <c r="SMX1368" s="33"/>
      <c r="SMZ1368" s="33"/>
      <c r="SNB1368" s="33"/>
      <c r="SND1368" s="33"/>
      <c r="SNF1368" s="33"/>
      <c r="SNH1368" s="33"/>
      <c r="SNJ1368" s="33"/>
      <c r="SNL1368" s="33"/>
      <c r="SNN1368" s="33"/>
      <c r="SNP1368" s="33"/>
      <c r="SNR1368" s="33"/>
      <c r="SNT1368" s="33"/>
      <c r="SNV1368" s="33"/>
      <c r="SNX1368" s="33"/>
      <c r="SNZ1368" s="33"/>
      <c r="SOB1368" s="33"/>
      <c r="SOD1368" s="33"/>
      <c r="SOF1368" s="33"/>
      <c r="SOH1368" s="33"/>
      <c r="SOJ1368" s="33"/>
      <c r="SOL1368" s="33"/>
      <c r="SON1368" s="33"/>
      <c r="SOP1368" s="33"/>
      <c r="SOR1368" s="33"/>
      <c r="SOT1368" s="33"/>
      <c r="SOV1368" s="33"/>
      <c r="SOX1368" s="33"/>
      <c r="SOZ1368" s="33"/>
      <c r="SPB1368" s="33"/>
      <c r="SPD1368" s="33"/>
      <c r="SPF1368" s="33"/>
      <c r="SPH1368" s="33"/>
      <c r="SPJ1368" s="33"/>
      <c r="SPL1368" s="33"/>
      <c r="SPN1368" s="33"/>
      <c r="SPP1368" s="33"/>
      <c r="SPR1368" s="33"/>
      <c r="SPT1368" s="33"/>
      <c r="SPV1368" s="33"/>
      <c r="SPX1368" s="33"/>
      <c r="SPZ1368" s="33"/>
      <c r="SQB1368" s="33"/>
      <c r="SQD1368" s="33"/>
      <c r="SQF1368" s="33"/>
      <c r="SQH1368" s="33"/>
      <c r="SQJ1368" s="33"/>
      <c r="SQL1368" s="33"/>
      <c r="SQN1368" s="33"/>
      <c r="SQP1368" s="33"/>
      <c r="SQR1368" s="33"/>
      <c r="SQT1368" s="33"/>
      <c r="SQV1368" s="33"/>
      <c r="SQX1368" s="33"/>
      <c r="SQZ1368" s="33"/>
      <c r="SRB1368" s="33"/>
      <c r="SRD1368" s="33"/>
      <c r="SRF1368" s="33"/>
      <c r="SRH1368" s="33"/>
      <c r="SRJ1368" s="33"/>
      <c r="SRL1368" s="33"/>
      <c r="SRN1368" s="33"/>
      <c r="SRP1368" s="33"/>
      <c r="SRR1368" s="33"/>
      <c r="SRT1368" s="33"/>
      <c r="SRV1368" s="33"/>
      <c r="SRX1368" s="33"/>
      <c r="SRZ1368" s="33"/>
      <c r="SSB1368" s="33"/>
      <c r="SSD1368" s="33"/>
      <c r="SSF1368" s="33"/>
      <c r="SSH1368" s="33"/>
      <c r="SSJ1368" s="33"/>
      <c r="SSL1368" s="33"/>
      <c r="SSN1368" s="33"/>
      <c r="SSP1368" s="33"/>
      <c r="SSR1368" s="33"/>
      <c r="SST1368" s="33"/>
      <c r="SSV1368" s="33"/>
      <c r="SSX1368" s="33"/>
      <c r="SSZ1368" s="33"/>
      <c r="STB1368" s="33"/>
      <c r="STD1368" s="33"/>
      <c r="STF1368" s="33"/>
      <c r="STH1368" s="33"/>
      <c r="STJ1368" s="33"/>
      <c r="STL1368" s="33"/>
      <c r="STN1368" s="33"/>
      <c r="STP1368" s="33"/>
      <c r="STR1368" s="33"/>
      <c r="STT1368" s="33"/>
      <c r="STV1368" s="33"/>
      <c r="STX1368" s="33"/>
      <c r="STZ1368" s="33"/>
      <c r="SUB1368" s="33"/>
      <c r="SUD1368" s="33"/>
      <c r="SUF1368" s="33"/>
      <c r="SUH1368" s="33"/>
      <c r="SUJ1368" s="33"/>
      <c r="SUL1368" s="33"/>
      <c r="SUN1368" s="33"/>
      <c r="SUP1368" s="33"/>
      <c r="SUR1368" s="33"/>
      <c r="SUT1368" s="33"/>
      <c r="SUV1368" s="33"/>
      <c r="SUX1368" s="33"/>
      <c r="SUZ1368" s="33"/>
      <c r="SVB1368" s="33"/>
      <c r="SVD1368" s="33"/>
      <c r="SVF1368" s="33"/>
      <c r="SVH1368" s="33"/>
      <c r="SVJ1368" s="33"/>
      <c r="SVL1368" s="33"/>
      <c r="SVN1368" s="33"/>
      <c r="SVP1368" s="33"/>
      <c r="SVR1368" s="33"/>
      <c r="SVT1368" s="33"/>
      <c r="SVV1368" s="33"/>
      <c r="SVX1368" s="33"/>
      <c r="SVZ1368" s="33"/>
      <c r="SWB1368" s="33"/>
      <c r="SWD1368" s="33"/>
      <c r="SWF1368" s="33"/>
      <c r="SWH1368" s="33"/>
      <c r="SWJ1368" s="33"/>
      <c r="SWL1368" s="33"/>
      <c r="SWN1368" s="33"/>
      <c r="SWP1368" s="33"/>
      <c r="SWR1368" s="33"/>
      <c r="SWT1368" s="33"/>
      <c r="SWV1368" s="33"/>
      <c r="SWX1368" s="33"/>
      <c r="SWZ1368" s="33"/>
      <c r="SXB1368" s="33"/>
      <c r="SXD1368" s="33"/>
      <c r="SXF1368" s="33"/>
      <c r="SXH1368" s="33"/>
      <c r="SXJ1368" s="33"/>
      <c r="SXL1368" s="33"/>
      <c r="SXN1368" s="33"/>
      <c r="SXP1368" s="33"/>
      <c r="SXR1368" s="33"/>
      <c r="SXT1368" s="33"/>
      <c r="SXV1368" s="33"/>
      <c r="SXX1368" s="33"/>
      <c r="SXZ1368" s="33"/>
      <c r="SYB1368" s="33"/>
      <c r="SYD1368" s="33"/>
      <c r="SYF1368" s="33"/>
      <c r="SYH1368" s="33"/>
      <c r="SYJ1368" s="33"/>
      <c r="SYL1368" s="33"/>
      <c r="SYN1368" s="33"/>
      <c r="SYP1368" s="33"/>
      <c r="SYR1368" s="33"/>
      <c r="SYT1368" s="33"/>
      <c r="SYV1368" s="33"/>
      <c r="SYX1368" s="33"/>
      <c r="SYZ1368" s="33"/>
      <c r="SZB1368" s="33"/>
      <c r="SZD1368" s="33"/>
      <c r="SZF1368" s="33"/>
      <c r="SZH1368" s="33"/>
      <c r="SZJ1368" s="33"/>
      <c r="SZL1368" s="33"/>
      <c r="SZN1368" s="33"/>
      <c r="SZP1368" s="33"/>
      <c r="SZR1368" s="33"/>
      <c r="SZT1368" s="33"/>
      <c r="SZV1368" s="33"/>
      <c r="SZX1368" s="33"/>
      <c r="SZZ1368" s="33"/>
      <c r="TAB1368" s="33"/>
      <c r="TAD1368" s="33"/>
      <c r="TAF1368" s="33"/>
      <c r="TAH1368" s="33"/>
      <c r="TAJ1368" s="33"/>
      <c r="TAL1368" s="33"/>
      <c r="TAN1368" s="33"/>
      <c r="TAP1368" s="33"/>
      <c r="TAR1368" s="33"/>
      <c r="TAT1368" s="33"/>
      <c r="TAV1368" s="33"/>
      <c r="TAX1368" s="33"/>
      <c r="TAZ1368" s="33"/>
      <c r="TBB1368" s="33"/>
      <c r="TBD1368" s="33"/>
      <c r="TBF1368" s="33"/>
      <c r="TBH1368" s="33"/>
      <c r="TBJ1368" s="33"/>
      <c r="TBL1368" s="33"/>
      <c r="TBN1368" s="33"/>
      <c r="TBP1368" s="33"/>
      <c r="TBR1368" s="33"/>
      <c r="TBT1368" s="33"/>
      <c r="TBV1368" s="33"/>
      <c r="TBX1368" s="33"/>
      <c r="TBZ1368" s="33"/>
      <c r="TCB1368" s="33"/>
      <c r="TCD1368" s="33"/>
      <c r="TCF1368" s="33"/>
      <c r="TCH1368" s="33"/>
      <c r="TCJ1368" s="33"/>
      <c r="TCL1368" s="33"/>
      <c r="TCN1368" s="33"/>
      <c r="TCP1368" s="33"/>
      <c r="TCR1368" s="33"/>
      <c r="TCT1368" s="33"/>
      <c r="TCV1368" s="33"/>
      <c r="TCX1368" s="33"/>
      <c r="TCZ1368" s="33"/>
      <c r="TDB1368" s="33"/>
      <c r="TDD1368" s="33"/>
      <c r="TDF1368" s="33"/>
      <c r="TDH1368" s="33"/>
      <c r="TDJ1368" s="33"/>
      <c r="TDL1368" s="33"/>
      <c r="TDN1368" s="33"/>
      <c r="TDP1368" s="33"/>
      <c r="TDR1368" s="33"/>
      <c r="TDT1368" s="33"/>
      <c r="TDV1368" s="33"/>
      <c r="TDX1368" s="33"/>
      <c r="TDZ1368" s="33"/>
      <c r="TEB1368" s="33"/>
      <c r="TED1368" s="33"/>
      <c r="TEF1368" s="33"/>
      <c r="TEH1368" s="33"/>
      <c r="TEJ1368" s="33"/>
      <c r="TEL1368" s="33"/>
      <c r="TEN1368" s="33"/>
      <c r="TEP1368" s="33"/>
      <c r="TER1368" s="33"/>
      <c r="TET1368" s="33"/>
      <c r="TEV1368" s="33"/>
      <c r="TEX1368" s="33"/>
      <c r="TEZ1368" s="33"/>
      <c r="TFB1368" s="33"/>
      <c r="TFD1368" s="33"/>
      <c r="TFF1368" s="33"/>
      <c r="TFH1368" s="33"/>
      <c r="TFJ1368" s="33"/>
      <c r="TFL1368" s="33"/>
      <c r="TFN1368" s="33"/>
      <c r="TFP1368" s="33"/>
      <c r="TFR1368" s="33"/>
      <c r="TFT1368" s="33"/>
      <c r="TFV1368" s="33"/>
      <c r="TFX1368" s="33"/>
      <c r="TFZ1368" s="33"/>
      <c r="TGB1368" s="33"/>
      <c r="TGD1368" s="33"/>
      <c r="TGF1368" s="33"/>
      <c r="TGH1368" s="33"/>
      <c r="TGJ1368" s="33"/>
      <c r="TGL1368" s="33"/>
      <c r="TGN1368" s="33"/>
      <c r="TGP1368" s="33"/>
      <c r="TGR1368" s="33"/>
      <c r="TGT1368" s="33"/>
      <c r="TGV1368" s="33"/>
      <c r="TGX1368" s="33"/>
      <c r="TGZ1368" s="33"/>
      <c r="THB1368" s="33"/>
      <c r="THD1368" s="33"/>
      <c r="THF1368" s="33"/>
      <c r="THH1368" s="33"/>
      <c r="THJ1368" s="33"/>
      <c r="THL1368" s="33"/>
      <c r="THN1368" s="33"/>
      <c r="THP1368" s="33"/>
      <c r="THR1368" s="33"/>
      <c r="THT1368" s="33"/>
      <c r="THV1368" s="33"/>
      <c r="THX1368" s="33"/>
      <c r="THZ1368" s="33"/>
      <c r="TIB1368" s="33"/>
      <c r="TID1368" s="33"/>
      <c r="TIF1368" s="33"/>
      <c r="TIH1368" s="33"/>
      <c r="TIJ1368" s="33"/>
      <c r="TIL1368" s="33"/>
      <c r="TIN1368" s="33"/>
      <c r="TIP1368" s="33"/>
      <c r="TIR1368" s="33"/>
      <c r="TIT1368" s="33"/>
      <c r="TIV1368" s="33"/>
      <c r="TIX1368" s="33"/>
      <c r="TIZ1368" s="33"/>
      <c r="TJB1368" s="33"/>
      <c r="TJD1368" s="33"/>
      <c r="TJF1368" s="33"/>
      <c r="TJH1368" s="33"/>
      <c r="TJJ1368" s="33"/>
      <c r="TJL1368" s="33"/>
      <c r="TJN1368" s="33"/>
      <c r="TJP1368" s="33"/>
      <c r="TJR1368" s="33"/>
      <c r="TJT1368" s="33"/>
      <c r="TJV1368" s="33"/>
      <c r="TJX1368" s="33"/>
      <c r="TJZ1368" s="33"/>
      <c r="TKB1368" s="33"/>
      <c r="TKD1368" s="33"/>
      <c r="TKF1368" s="33"/>
      <c r="TKH1368" s="33"/>
      <c r="TKJ1368" s="33"/>
      <c r="TKL1368" s="33"/>
      <c r="TKN1368" s="33"/>
      <c r="TKP1368" s="33"/>
      <c r="TKR1368" s="33"/>
      <c r="TKT1368" s="33"/>
      <c r="TKV1368" s="33"/>
      <c r="TKX1368" s="33"/>
      <c r="TKZ1368" s="33"/>
      <c r="TLB1368" s="33"/>
      <c r="TLD1368" s="33"/>
      <c r="TLF1368" s="33"/>
      <c r="TLH1368" s="33"/>
      <c r="TLJ1368" s="33"/>
      <c r="TLL1368" s="33"/>
      <c r="TLN1368" s="33"/>
      <c r="TLP1368" s="33"/>
      <c r="TLR1368" s="33"/>
      <c r="TLT1368" s="33"/>
      <c r="TLV1368" s="33"/>
      <c r="TLX1368" s="33"/>
      <c r="TLZ1368" s="33"/>
      <c r="TMB1368" s="33"/>
      <c r="TMD1368" s="33"/>
      <c r="TMF1368" s="33"/>
      <c r="TMH1368" s="33"/>
      <c r="TMJ1368" s="33"/>
      <c r="TML1368" s="33"/>
      <c r="TMN1368" s="33"/>
      <c r="TMP1368" s="33"/>
      <c r="TMR1368" s="33"/>
      <c r="TMT1368" s="33"/>
      <c r="TMV1368" s="33"/>
      <c r="TMX1368" s="33"/>
      <c r="TMZ1368" s="33"/>
      <c r="TNB1368" s="33"/>
      <c r="TND1368" s="33"/>
      <c r="TNF1368" s="33"/>
      <c r="TNH1368" s="33"/>
      <c r="TNJ1368" s="33"/>
      <c r="TNL1368" s="33"/>
      <c r="TNN1368" s="33"/>
      <c r="TNP1368" s="33"/>
      <c r="TNR1368" s="33"/>
      <c r="TNT1368" s="33"/>
      <c r="TNV1368" s="33"/>
      <c r="TNX1368" s="33"/>
      <c r="TNZ1368" s="33"/>
      <c r="TOB1368" s="33"/>
      <c r="TOD1368" s="33"/>
      <c r="TOF1368" s="33"/>
      <c r="TOH1368" s="33"/>
      <c r="TOJ1368" s="33"/>
      <c r="TOL1368" s="33"/>
      <c r="TON1368" s="33"/>
      <c r="TOP1368" s="33"/>
      <c r="TOR1368" s="33"/>
      <c r="TOT1368" s="33"/>
      <c r="TOV1368" s="33"/>
      <c r="TOX1368" s="33"/>
      <c r="TOZ1368" s="33"/>
      <c r="TPB1368" s="33"/>
      <c r="TPD1368" s="33"/>
      <c r="TPF1368" s="33"/>
      <c r="TPH1368" s="33"/>
      <c r="TPJ1368" s="33"/>
      <c r="TPL1368" s="33"/>
      <c r="TPN1368" s="33"/>
      <c r="TPP1368" s="33"/>
      <c r="TPR1368" s="33"/>
      <c r="TPT1368" s="33"/>
      <c r="TPV1368" s="33"/>
      <c r="TPX1368" s="33"/>
      <c r="TPZ1368" s="33"/>
      <c r="TQB1368" s="33"/>
      <c r="TQD1368" s="33"/>
      <c r="TQF1368" s="33"/>
      <c r="TQH1368" s="33"/>
      <c r="TQJ1368" s="33"/>
      <c r="TQL1368" s="33"/>
      <c r="TQN1368" s="33"/>
      <c r="TQP1368" s="33"/>
      <c r="TQR1368" s="33"/>
      <c r="TQT1368" s="33"/>
      <c r="TQV1368" s="33"/>
      <c r="TQX1368" s="33"/>
      <c r="TQZ1368" s="33"/>
      <c r="TRB1368" s="33"/>
      <c r="TRD1368" s="33"/>
      <c r="TRF1368" s="33"/>
      <c r="TRH1368" s="33"/>
      <c r="TRJ1368" s="33"/>
      <c r="TRL1368" s="33"/>
      <c r="TRN1368" s="33"/>
      <c r="TRP1368" s="33"/>
      <c r="TRR1368" s="33"/>
      <c r="TRT1368" s="33"/>
      <c r="TRV1368" s="33"/>
      <c r="TRX1368" s="33"/>
      <c r="TRZ1368" s="33"/>
      <c r="TSB1368" s="33"/>
      <c r="TSD1368" s="33"/>
      <c r="TSF1368" s="33"/>
      <c r="TSH1368" s="33"/>
      <c r="TSJ1368" s="33"/>
      <c r="TSL1368" s="33"/>
      <c r="TSN1368" s="33"/>
      <c r="TSP1368" s="33"/>
      <c r="TSR1368" s="33"/>
      <c r="TST1368" s="33"/>
      <c r="TSV1368" s="33"/>
      <c r="TSX1368" s="33"/>
      <c r="TSZ1368" s="33"/>
      <c r="TTB1368" s="33"/>
      <c r="TTD1368" s="33"/>
      <c r="TTF1368" s="33"/>
      <c r="TTH1368" s="33"/>
      <c r="TTJ1368" s="33"/>
      <c r="TTL1368" s="33"/>
      <c r="TTN1368" s="33"/>
      <c r="TTP1368" s="33"/>
      <c r="TTR1368" s="33"/>
      <c r="TTT1368" s="33"/>
      <c r="TTV1368" s="33"/>
      <c r="TTX1368" s="33"/>
      <c r="TTZ1368" s="33"/>
      <c r="TUB1368" s="33"/>
      <c r="TUD1368" s="33"/>
      <c r="TUF1368" s="33"/>
      <c r="TUH1368" s="33"/>
      <c r="TUJ1368" s="33"/>
      <c r="TUL1368" s="33"/>
      <c r="TUN1368" s="33"/>
      <c r="TUP1368" s="33"/>
      <c r="TUR1368" s="33"/>
      <c r="TUT1368" s="33"/>
      <c r="TUV1368" s="33"/>
      <c r="TUX1368" s="33"/>
      <c r="TUZ1368" s="33"/>
      <c r="TVB1368" s="33"/>
      <c r="TVD1368" s="33"/>
      <c r="TVF1368" s="33"/>
      <c r="TVH1368" s="33"/>
      <c r="TVJ1368" s="33"/>
      <c r="TVL1368" s="33"/>
      <c r="TVN1368" s="33"/>
      <c r="TVP1368" s="33"/>
      <c r="TVR1368" s="33"/>
      <c r="TVT1368" s="33"/>
      <c r="TVV1368" s="33"/>
      <c r="TVX1368" s="33"/>
      <c r="TVZ1368" s="33"/>
      <c r="TWB1368" s="33"/>
      <c r="TWD1368" s="33"/>
      <c r="TWF1368" s="33"/>
      <c r="TWH1368" s="33"/>
      <c r="TWJ1368" s="33"/>
      <c r="TWL1368" s="33"/>
      <c r="TWN1368" s="33"/>
      <c r="TWP1368" s="33"/>
      <c r="TWR1368" s="33"/>
      <c r="TWT1368" s="33"/>
      <c r="TWV1368" s="33"/>
      <c r="TWX1368" s="33"/>
      <c r="TWZ1368" s="33"/>
      <c r="TXB1368" s="33"/>
      <c r="TXD1368" s="33"/>
      <c r="TXF1368" s="33"/>
      <c r="TXH1368" s="33"/>
      <c r="TXJ1368" s="33"/>
      <c r="TXL1368" s="33"/>
      <c r="TXN1368" s="33"/>
      <c r="TXP1368" s="33"/>
      <c r="TXR1368" s="33"/>
      <c r="TXT1368" s="33"/>
      <c r="TXV1368" s="33"/>
      <c r="TXX1368" s="33"/>
      <c r="TXZ1368" s="33"/>
      <c r="TYB1368" s="33"/>
      <c r="TYD1368" s="33"/>
      <c r="TYF1368" s="33"/>
      <c r="TYH1368" s="33"/>
      <c r="TYJ1368" s="33"/>
      <c r="TYL1368" s="33"/>
      <c r="TYN1368" s="33"/>
      <c r="TYP1368" s="33"/>
      <c r="TYR1368" s="33"/>
      <c r="TYT1368" s="33"/>
      <c r="TYV1368" s="33"/>
      <c r="TYX1368" s="33"/>
      <c r="TYZ1368" s="33"/>
      <c r="TZB1368" s="33"/>
      <c r="TZD1368" s="33"/>
      <c r="TZF1368" s="33"/>
      <c r="TZH1368" s="33"/>
      <c r="TZJ1368" s="33"/>
      <c r="TZL1368" s="33"/>
      <c r="TZN1368" s="33"/>
      <c r="TZP1368" s="33"/>
      <c r="TZR1368" s="33"/>
      <c r="TZT1368" s="33"/>
      <c r="TZV1368" s="33"/>
      <c r="TZX1368" s="33"/>
      <c r="TZZ1368" s="33"/>
      <c r="UAB1368" s="33"/>
      <c r="UAD1368" s="33"/>
      <c r="UAF1368" s="33"/>
      <c r="UAH1368" s="33"/>
      <c r="UAJ1368" s="33"/>
      <c r="UAL1368" s="33"/>
      <c r="UAN1368" s="33"/>
      <c r="UAP1368" s="33"/>
      <c r="UAR1368" s="33"/>
      <c r="UAT1368" s="33"/>
      <c r="UAV1368" s="33"/>
      <c r="UAX1368" s="33"/>
      <c r="UAZ1368" s="33"/>
      <c r="UBB1368" s="33"/>
      <c r="UBD1368" s="33"/>
      <c r="UBF1368" s="33"/>
      <c r="UBH1368" s="33"/>
      <c r="UBJ1368" s="33"/>
      <c r="UBL1368" s="33"/>
      <c r="UBN1368" s="33"/>
      <c r="UBP1368" s="33"/>
      <c r="UBR1368" s="33"/>
      <c r="UBT1368" s="33"/>
      <c r="UBV1368" s="33"/>
      <c r="UBX1368" s="33"/>
      <c r="UBZ1368" s="33"/>
      <c r="UCB1368" s="33"/>
      <c r="UCD1368" s="33"/>
      <c r="UCF1368" s="33"/>
      <c r="UCH1368" s="33"/>
      <c r="UCJ1368" s="33"/>
      <c r="UCL1368" s="33"/>
      <c r="UCN1368" s="33"/>
      <c r="UCP1368" s="33"/>
      <c r="UCR1368" s="33"/>
      <c r="UCT1368" s="33"/>
      <c r="UCV1368" s="33"/>
      <c r="UCX1368" s="33"/>
      <c r="UCZ1368" s="33"/>
      <c r="UDB1368" s="33"/>
      <c r="UDD1368" s="33"/>
      <c r="UDF1368" s="33"/>
      <c r="UDH1368" s="33"/>
      <c r="UDJ1368" s="33"/>
      <c r="UDL1368" s="33"/>
      <c r="UDN1368" s="33"/>
      <c r="UDP1368" s="33"/>
      <c r="UDR1368" s="33"/>
      <c r="UDT1368" s="33"/>
      <c r="UDV1368" s="33"/>
      <c r="UDX1368" s="33"/>
      <c r="UDZ1368" s="33"/>
      <c r="UEB1368" s="33"/>
      <c r="UED1368" s="33"/>
      <c r="UEF1368" s="33"/>
      <c r="UEH1368" s="33"/>
      <c r="UEJ1368" s="33"/>
      <c r="UEL1368" s="33"/>
      <c r="UEN1368" s="33"/>
      <c r="UEP1368" s="33"/>
      <c r="UER1368" s="33"/>
      <c r="UET1368" s="33"/>
      <c r="UEV1368" s="33"/>
      <c r="UEX1368" s="33"/>
      <c r="UEZ1368" s="33"/>
      <c r="UFB1368" s="33"/>
      <c r="UFD1368" s="33"/>
      <c r="UFF1368" s="33"/>
      <c r="UFH1368" s="33"/>
      <c r="UFJ1368" s="33"/>
      <c r="UFL1368" s="33"/>
      <c r="UFN1368" s="33"/>
      <c r="UFP1368" s="33"/>
      <c r="UFR1368" s="33"/>
      <c r="UFT1368" s="33"/>
      <c r="UFV1368" s="33"/>
      <c r="UFX1368" s="33"/>
      <c r="UFZ1368" s="33"/>
      <c r="UGB1368" s="33"/>
      <c r="UGD1368" s="33"/>
      <c r="UGF1368" s="33"/>
      <c r="UGH1368" s="33"/>
      <c r="UGJ1368" s="33"/>
      <c r="UGL1368" s="33"/>
      <c r="UGN1368" s="33"/>
      <c r="UGP1368" s="33"/>
      <c r="UGR1368" s="33"/>
      <c r="UGT1368" s="33"/>
      <c r="UGV1368" s="33"/>
      <c r="UGX1368" s="33"/>
      <c r="UGZ1368" s="33"/>
      <c r="UHB1368" s="33"/>
      <c r="UHD1368" s="33"/>
      <c r="UHF1368" s="33"/>
      <c r="UHH1368" s="33"/>
      <c r="UHJ1368" s="33"/>
      <c r="UHL1368" s="33"/>
      <c r="UHN1368" s="33"/>
      <c r="UHP1368" s="33"/>
      <c r="UHR1368" s="33"/>
      <c r="UHT1368" s="33"/>
      <c r="UHV1368" s="33"/>
      <c r="UHX1368" s="33"/>
      <c r="UHZ1368" s="33"/>
      <c r="UIB1368" s="33"/>
      <c r="UID1368" s="33"/>
      <c r="UIF1368" s="33"/>
      <c r="UIH1368" s="33"/>
      <c r="UIJ1368" s="33"/>
      <c r="UIL1368" s="33"/>
      <c r="UIN1368" s="33"/>
      <c r="UIP1368" s="33"/>
      <c r="UIR1368" s="33"/>
      <c r="UIT1368" s="33"/>
      <c r="UIV1368" s="33"/>
      <c r="UIX1368" s="33"/>
      <c r="UIZ1368" s="33"/>
      <c r="UJB1368" s="33"/>
      <c r="UJD1368" s="33"/>
      <c r="UJF1368" s="33"/>
      <c r="UJH1368" s="33"/>
      <c r="UJJ1368" s="33"/>
      <c r="UJL1368" s="33"/>
      <c r="UJN1368" s="33"/>
      <c r="UJP1368" s="33"/>
      <c r="UJR1368" s="33"/>
      <c r="UJT1368" s="33"/>
      <c r="UJV1368" s="33"/>
      <c r="UJX1368" s="33"/>
      <c r="UJZ1368" s="33"/>
      <c r="UKB1368" s="33"/>
      <c r="UKD1368" s="33"/>
      <c r="UKF1368" s="33"/>
      <c r="UKH1368" s="33"/>
      <c r="UKJ1368" s="33"/>
      <c r="UKL1368" s="33"/>
      <c r="UKN1368" s="33"/>
      <c r="UKP1368" s="33"/>
      <c r="UKR1368" s="33"/>
      <c r="UKT1368" s="33"/>
      <c r="UKV1368" s="33"/>
      <c r="UKX1368" s="33"/>
      <c r="UKZ1368" s="33"/>
      <c r="ULB1368" s="33"/>
      <c r="ULD1368" s="33"/>
      <c r="ULF1368" s="33"/>
      <c r="ULH1368" s="33"/>
      <c r="ULJ1368" s="33"/>
      <c r="ULL1368" s="33"/>
      <c r="ULN1368" s="33"/>
      <c r="ULP1368" s="33"/>
      <c r="ULR1368" s="33"/>
      <c r="ULT1368" s="33"/>
      <c r="ULV1368" s="33"/>
      <c r="ULX1368" s="33"/>
      <c r="ULZ1368" s="33"/>
      <c r="UMB1368" s="33"/>
      <c r="UMD1368" s="33"/>
      <c r="UMF1368" s="33"/>
      <c r="UMH1368" s="33"/>
      <c r="UMJ1368" s="33"/>
      <c r="UML1368" s="33"/>
      <c r="UMN1368" s="33"/>
      <c r="UMP1368" s="33"/>
      <c r="UMR1368" s="33"/>
      <c r="UMT1368" s="33"/>
      <c r="UMV1368" s="33"/>
      <c r="UMX1368" s="33"/>
      <c r="UMZ1368" s="33"/>
      <c r="UNB1368" s="33"/>
      <c r="UND1368" s="33"/>
      <c r="UNF1368" s="33"/>
      <c r="UNH1368" s="33"/>
      <c r="UNJ1368" s="33"/>
      <c r="UNL1368" s="33"/>
      <c r="UNN1368" s="33"/>
      <c r="UNP1368" s="33"/>
      <c r="UNR1368" s="33"/>
      <c r="UNT1368" s="33"/>
      <c r="UNV1368" s="33"/>
      <c r="UNX1368" s="33"/>
      <c r="UNZ1368" s="33"/>
      <c r="UOB1368" s="33"/>
      <c r="UOD1368" s="33"/>
      <c r="UOF1368" s="33"/>
      <c r="UOH1368" s="33"/>
      <c r="UOJ1368" s="33"/>
      <c r="UOL1368" s="33"/>
      <c r="UON1368" s="33"/>
      <c r="UOP1368" s="33"/>
      <c r="UOR1368" s="33"/>
      <c r="UOT1368" s="33"/>
      <c r="UOV1368" s="33"/>
      <c r="UOX1368" s="33"/>
      <c r="UOZ1368" s="33"/>
      <c r="UPB1368" s="33"/>
      <c r="UPD1368" s="33"/>
      <c r="UPF1368" s="33"/>
      <c r="UPH1368" s="33"/>
      <c r="UPJ1368" s="33"/>
      <c r="UPL1368" s="33"/>
      <c r="UPN1368" s="33"/>
      <c r="UPP1368" s="33"/>
      <c r="UPR1368" s="33"/>
      <c r="UPT1368" s="33"/>
      <c r="UPV1368" s="33"/>
      <c r="UPX1368" s="33"/>
      <c r="UPZ1368" s="33"/>
      <c r="UQB1368" s="33"/>
      <c r="UQD1368" s="33"/>
      <c r="UQF1368" s="33"/>
      <c r="UQH1368" s="33"/>
      <c r="UQJ1368" s="33"/>
      <c r="UQL1368" s="33"/>
      <c r="UQN1368" s="33"/>
      <c r="UQP1368" s="33"/>
      <c r="UQR1368" s="33"/>
      <c r="UQT1368" s="33"/>
      <c r="UQV1368" s="33"/>
      <c r="UQX1368" s="33"/>
      <c r="UQZ1368" s="33"/>
      <c r="URB1368" s="33"/>
      <c r="URD1368" s="33"/>
      <c r="URF1368" s="33"/>
      <c r="URH1368" s="33"/>
      <c r="URJ1368" s="33"/>
      <c r="URL1368" s="33"/>
      <c r="URN1368" s="33"/>
      <c r="URP1368" s="33"/>
      <c r="URR1368" s="33"/>
      <c r="URT1368" s="33"/>
      <c r="URV1368" s="33"/>
      <c r="URX1368" s="33"/>
      <c r="URZ1368" s="33"/>
      <c r="USB1368" s="33"/>
      <c r="USD1368" s="33"/>
      <c r="USF1368" s="33"/>
      <c r="USH1368" s="33"/>
      <c r="USJ1368" s="33"/>
      <c r="USL1368" s="33"/>
      <c r="USN1368" s="33"/>
      <c r="USP1368" s="33"/>
      <c r="USR1368" s="33"/>
      <c r="UST1368" s="33"/>
      <c r="USV1368" s="33"/>
      <c r="USX1368" s="33"/>
      <c r="USZ1368" s="33"/>
      <c r="UTB1368" s="33"/>
      <c r="UTD1368" s="33"/>
      <c r="UTF1368" s="33"/>
      <c r="UTH1368" s="33"/>
      <c r="UTJ1368" s="33"/>
      <c r="UTL1368" s="33"/>
      <c r="UTN1368" s="33"/>
      <c r="UTP1368" s="33"/>
      <c r="UTR1368" s="33"/>
      <c r="UTT1368" s="33"/>
      <c r="UTV1368" s="33"/>
      <c r="UTX1368" s="33"/>
      <c r="UTZ1368" s="33"/>
      <c r="UUB1368" s="33"/>
      <c r="UUD1368" s="33"/>
      <c r="UUF1368" s="33"/>
      <c r="UUH1368" s="33"/>
      <c r="UUJ1368" s="33"/>
      <c r="UUL1368" s="33"/>
      <c r="UUN1368" s="33"/>
      <c r="UUP1368" s="33"/>
      <c r="UUR1368" s="33"/>
      <c r="UUT1368" s="33"/>
      <c r="UUV1368" s="33"/>
      <c r="UUX1368" s="33"/>
      <c r="UUZ1368" s="33"/>
      <c r="UVB1368" s="33"/>
      <c r="UVD1368" s="33"/>
      <c r="UVF1368" s="33"/>
      <c r="UVH1368" s="33"/>
      <c r="UVJ1368" s="33"/>
      <c r="UVL1368" s="33"/>
      <c r="UVN1368" s="33"/>
      <c r="UVP1368" s="33"/>
      <c r="UVR1368" s="33"/>
      <c r="UVT1368" s="33"/>
      <c r="UVV1368" s="33"/>
      <c r="UVX1368" s="33"/>
      <c r="UVZ1368" s="33"/>
      <c r="UWB1368" s="33"/>
      <c r="UWD1368" s="33"/>
      <c r="UWF1368" s="33"/>
      <c r="UWH1368" s="33"/>
      <c r="UWJ1368" s="33"/>
      <c r="UWL1368" s="33"/>
      <c r="UWN1368" s="33"/>
      <c r="UWP1368" s="33"/>
      <c r="UWR1368" s="33"/>
      <c r="UWT1368" s="33"/>
      <c r="UWV1368" s="33"/>
      <c r="UWX1368" s="33"/>
      <c r="UWZ1368" s="33"/>
      <c r="UXB1368" s="33"/>
      <c r="UXD1368" s="33"/>
      <c r="UXF1368" s="33"/>
      <c r="UXH1368" s="33"/>
      <c r="UXJ1368" s="33"/>
      <c r="UXL1368" s="33"/>
      <c r="UXN1368" s="33"/>
      <c r="UXP1368" s="33"/>
      <c r="UXR1368" s="33"/>
      <c r="UXT1368" s="33"/>
      <c r="UXV1368" s="33"/>
      <c r="UXX1368" s="33"/>
      <c r="UXZ1368" s="33"/>
      <c r="UYB1368" s="33"/>
      <c r="UYD1368" s="33"/>
      <c r="UYF1368" s="33"/>
      <c r="UYH1368" s="33"/>
      <c r="UYJ1368" s="33"/>
      <c r="UYL1368" s="33"/>
      <c r="UYN1368" s="33"/>
      <c r="UYP1368" s="33"/>
      <c r="UYR1368" s="33"/>
      <c r="UYT1368" s="33"/>
      <c r="UYV1368" s="33"/>
      <c r="UYX1368" s="33"/>
      <c r="UYZ1368" s="33"/>
      <c r="UZB1368" s="33"/>
      <c r="UZD1368" s="33"/>
      <c r="UZF1368" s="33"/>
      <c r="UZH1368" s="33"/>
      <c r="UZJ1368" s="33"/>
      <c r="UZL1368" s="33"/>
      <c r="UZN1368" s="33"/>
      <c r="UZP1368" s="33"/>
      <c r="UZR1368" s="33"/>
      <c r="UZT1368" s="33"/>
      <c r="UZV1368" s="33"/>
      <c r="UZX1368" s="33"/>
      <c r="UZZ1368" s="33"/>
      <c r="VAB1368" s="33"/>
      <c r="VAD1368" s="33"/>
      <c r="VAF1368" s="33"/>
      <c r="VAH1368" s="33"/>
      <c r="VAJ1368" s="33"/>
      <c r="VAL1368" s="33"/>
      <c r="VAN1368" s="33"/>
      <c r="VAP1368" s="33"/>
      <c r="VAR1368" s="33"/>
      <c r="VAT1368" s="33"/>
      <c r="VAV1368" s="33"/>
      <c r="VAX1368" s="33"/>
      <c r="VAZ1368" s="33"/>
      <c r="VBB1368" s="33"/>
      <c r="VBD1368" s="33"/>
      <c r="VBF1368" s="33"/>
      <c r="VBH1368" s="33"/>
      <c r="VBJ1368" s="33"/>
      <c r="VBL1368" s="33"/>
      <c r="VBN1368" s="33"/>
      <c r="VBP1368" s="33"/>
      <c r="VBR1368" s="33"/>
      <c r="VBT1368" s="33"/>
      <c r="VBV1368" s="33"/>
      <c r="VBX1368" s="33"/>
      <c r="VBZ1368" s="33"/>
      <c r="VCB1368" s="33"/>
      <c r="VCD1368" s="33"/>
      <c r="VCF1368" s="33"/>
      <c r="VCH1368" s="33"/>
      <c r="VCJ1368" s="33"/>
      <c r="VCL1368" s="33"/>
      <c r="VCN1368" s="33"/>
      <c r="VCP1368" s="33"/>
      <c r="VCR1368" s="33"/>
      <c r="VCT1368" s="33"/>
      <c r="VCV1368" s="33"/>
      <c r="VCX1368" s="33"/>
      <c r="VCZ1368" s="33"/>
      <c r="VDB1368" s="33"/>
      <c r="VDD1368" s="33"/>
      <c r="VDF1368" s="33"/>
      <c r="VDH1368" s="33"/>
      <c r="VDJ1368" s="33"/>
      <c r="VDL1368" s="33"/>
      <c r="VDN1368" s="33"/>
      <c r="VDP1368" s="33"/>
      <c r="VDR1368" s="33"/>
      <c r="VDT1368" s="33"/>
      <c r="VDV1368" s="33"/>
      <c r="VDX1368" s="33"/>
      <c r="VDZ1368" s="33"/>
      <c r="VEB1368" s="33"/>
      <c r="VED1368" s="33"/>
      <c r="VEF1368" s="33"/>
      <c r="VEH1368" s="33"/>
      <c r="VEJ1368" s="33"/>
      <c r="VEL1368" s="33"/>
      <c r="VEN1368" s="33"/>
      <c r="VEP1368" s="33"/>
      <c r="VER1368" s="33"/>
      <c r="VET1368" s="33"/>
      <c r="VEV1368" s="33"/>
      <c r="VEX1368" s="33"/>
      <c r="VEZ1368" s="33"/>
      <c r="VFB1368" s="33"/>
      <c r="VFD1368" s="33"/>
      <c r="VFF1368" s="33"/>
      <c r="VFH1368" s="33"/>
      <c r="VFJ1368" s="33"/>
      <c r="VFL1368" s="33"/>
      <c r="VFN1368" s="33"/>
      <c r="VFP1368" s="33"/>
      <c r="VFR1368" s="33"/>
      <c r="VFT1368" s="33"/>
      <c r="VFV1368" s="33"/>
      <c r="VFX1368" s="33"/>
      <c r="VFZ1368" s="33"/>
      <c r="VGB1368" s="33"/>
      <c r="VGD1368" s="33"/>
      <c r="VGF1368" s="33"/>
      <c r="VGH1368" s="33"/>
      <c r="VGJ1368" s="33"/>
      <c r="VGL1368" s="33"/>
      <c r="VGN1368" s="33"/>
      <c r="VGP1368" s="33"/>
      <c r="VGR1368" s="33"/>
      <c r="VGT1368" s="33"/>
      <c r="VGV1368" s="33"/>
      <c r="VGX1368" s="33"/>
      <c r="VGZ1368" s="33"/>
      <c r="VHB1368" s="33"/>
      <c r="VHD1368" s="33"/>
      <c r="VHF1368" s="33"/>
      <c r="VHH1368" s="33"/>
      <c r="VHJ1368" s="33"/>
      <c r="VHL1368" s="33"/>
      <c r="VHN1368" s="33"/>
      <c r="VHP1368" s="33"/>
      <c r="VHR1368" s="33"/>
      <c r="VHT1368" s="33"/>
      <c r="VHV1368" s="33"/>
      <c r="VHX1368" s="33"/>
      <c r="VHZ1368" s="33"/>
      <c r="VIB1368" s="33"/>
      <c r="VID1368" s="33"/>
      <c r="VIF1368" s="33"/>
      <c r="VIH1368" s="33"/>
      <c r="VIJ1368" s="33"/>
      <c r="VIL1368" s="33"/>
      <c r="VIN1368" s="33"/>
      <c r="VIP1368" s="33"/>
      <c r="VIR1368" s="33"/>
      <c r="VIT1368" s="33"/>
      <c r="VIV1368" s="33"/>
      <c r="VIX1368" s="33"/>
      <c r="VIZ1368" s="33"/>
      <c r="VJB1368" s="33"/>
      <c r="VJD1368" s="33"/>
      <c r="VJF1368" s="33"/>
      <c r="VJH1368" s="33"/>
      <c r="VJJ1368" s="33"/>
      <c r="VJL1368" s="33"/>
      <c r="VJN1368" s="33"/>
      <c r="VJP1368" s="33"/>
      <c r="VJR1368" s="33"/>
      <c r="VJT1368" s="33"/>
      <c r="VJV1368" s="33"/>
      <c r="VJX1368" s="33"/>
      <c r="VJZ1368" s="33"/>
      <c r="VKB1368" s="33"/>
      <c r="VKD1368" s="33"/>
      <c r="VKF1368" s="33"/>
      <c r="VKH1368" s="33"/>
      <c r="VKJ1368" s="33"/>
      <c r="VKL1368" s="33"/>
      <c r="VKN1368" s="33"/>
      <c r="VKP1368" s="33"/>
      <c r="VKR1368" s="33"/>
      <c r="VKT1368" s="33"/>
      <c r="VKV1368" s="33"/>
      <c r="VKX1368" s="33"/>
      <c r="VKZ1368" s="33"/>
      <c r="VLB1368" s="33"/>
      <c r="VLD1368" s="33"/>
      <c r="VLF1368" s="33"/>
      <c r="VLH1368" s="33"/>
      <c r="VLJ1368" s="33"/>
      <c r="VLL1368" s="33"/>
      <c r="VLN1368" s="33"/>
      <c r="VLP1368" s="33"/>
      <c r="VLR1368" s="33"/>
      <c r="VLT1368" s="33"/>
      <c r="VLV1368" s="33"/>
      <c r="VLX1368" s="33"/>
      <c r="VLZ1368" s="33"/>
      <c r="VMB1368" s="33"/>
      <c r="VMD1368" s="33"/>
      <c r="VMF1368" s="33"/>
      <c r="VMH1368" s="33"/>
      <c r="VMJ1368" s="33"/>
      <c r="VML1368" s="33"/>
      <c r="VMN1368" s="33"/>
      <c r="VMP1368" s="33"/>
      <c r="VMR1368" s="33"/>
      <c r="VMT1368" s="33"/>
      <c r="VMV1368" s="33"/>
      <c r="VMX1368" s="33"/>
      <c r="VMZ1368" s="33"/>
      <c r="VNB1368" s="33"/>
      <c r="VND1368" s="33"/>
      <c r="VNF1368" s="33"/>
      <c r="VNH1368" s="33"/>
      <c r="VNJ1368" s="33"/>
      <c r="VNL1368" s="33"/>
      <c r="VNN1368" s="33"/>
      <c r="VNP1368" s="33"/>
      <c r="VNR1368" s="33"/>
      <c r="VNT1368" s="33"/>
      <c r="VNV1368" s="33"/>
      <c r="VNX1368" s="33"/>
      <c r="VNZ1368" s="33"/>
      <c r="VOB1368" s="33"/>
      <c r="VOD1368" s="33"/>
      <c r="VOF1368" s="33"/>
      <c r="VOH1368" s="33"/>
      <c r="VOJ1368" s="33"/>
      <c r="VOL1368" s="33"/>
      <c r="VON1368" s="33"/>
      <c r="VOP1368" s="33"/>
      <c r="VOR1368" s="33"/>
      <c r="VOT1368" s="33"/>
      <c r="VOV1368" s="33"/>
      <c r="VOX1368" s="33"/>
      <c r="VOZ1368" s="33"/>
      <c r="VPB1368" s="33"/>
      <c r="VPD1368" s="33"/>
      <c r="VPF1368" s="33"/>
      <c r="VPH1368" s="33"/>
      <c r="VPJ1368" s="33"/>
      <c r="VPL1368" s="33"/>
      <c r="VPN1368" s="33"/>
      <c r="VPP1368" s="33"/>
      <c r="VPR1368" s="33"/>
      <c r="VPT1368" s="33"/>
      <c r="VPV1368" s="33"/>
      <c r="VPX1368" s="33"/>
      <c r="VPZ1368" s="33"/>
      <c r="VQB1368" s="33"/>
      <c r="VQD1368" s="33"/>
      <c r="VQF1368" s="33"/>
      <c r="VQH1368" s="33"/>
      <c r="VQJ1368" s="33"/>
      <c r="VQL1368" s="33"/>
      <c r="VQN1368" s="33"/>
      <c r="VQP1368" s="33"/>
      <c r="VQR1368" s="33"/>
      <c r="VQT1368" s="33"/>
      <c r="VQV1368" s="33"/>
      <c r="VQX1368" s="33"/>
      <c r="VQZ1368" s="33"/>
      <c r="VRB1368" s="33"/>
      <c r="VRD1368" s="33"/>
      <c r="VRF1368" s="33"/>
      <c r="VRH1368" s="33"/>
      <c r="VRJ1368" s="33"/>
      <c r="VRL1368" s="33"/>
      <c r="VRN1368" s="33"/>
      <c r="VRP1368" s="33"/>
      <c r="VRR1368" s="33"/>
      <c r="VRT1368" s="33"/>
      <c r="VRV1368" s="33"/>
      <c r="VRX1368" s="33"/>
      <c r="VRZ1368" s="33"/>
      <c r="VSB1368" s="33"/>
      <c r="VSD1368" s="33"/>
      <c r="VSF1368" s="33"/>
      <c r="VSH1368" s="33"/>
      <c r="VSJ1368" s="33"/>
      <c r="VSL1368" s="33"/>
      <c r="VSN1368" s="33"/>
      <c r="VSP1368" s="33"/>
      <c r="VSR1368" s="33"/>
      <c r="VST1368" s="33"/>
      <c r="VSV1368" s="33"/>
      <c r="VSX1368" s="33"/>
      <c r="VSZ1368" s="33"/>
      <c r="VTB1368" s="33"/>
      <c r="VTD1368" s="33"/>
      <c r="VTF1368" s="33"/>
      <c r="VTH1368" s="33"/>
      <c r="VTJ1368" s="33"/>
      <c r="VTL1368" s="33"/>
      <c r="VTN1368" s="33"/>
      <c r="VTP1368" s="33"/>
      <c r="VTR1368" s="33"/>
      <c r="VTT1368" s="33"/>
      <c r="VTV1368" s="33"/>
      <c r="VTX1368" s="33"/>
      <c r="VTZ1368" s="33"/>
      <c r="VUB1368" s="33"/>
      <c r="VUD1368" s="33"/>
      <c r="VUF1368" s="33"/>
      <c r="VUH1368" s="33"/>
      <c r="VUJ1368" s="33"/>
      <c r="VUL1368" s="33"/>
      <c r="VUN1368" s="33"/>
      <c r="VUP1368" s="33"/>
      <c r="VUR1368" s="33"/>
      <c r="VUT1368" s="33"/>
      <c r="VUV1368" s="33"/>
      <c r="VUX1368" s="33"/>
      <c r="VUZ1368" s="33"/>
      <c r="VVB1368" s="33"/>
      <c r="VVD1368" s="33"/>
      <c r="VVF1368" s="33"/>
      <c r="VVH1368" s="33"/>
      <c r="VVJ1368" s="33"/>
      <c r="VVL1368" s="33"/>
      <c r="VVN1368" s="33"/>
      <c r="VVP1368" s="33"/>
      <c r="VVR1368" s="33"/>
      <c r="VVT1368" s="33"/>
      <c r="VVV1368" s="33"/>
      <c r="VVX1368" s="33"/>
      <c r="VVZ1368" s="33"/>
      <c r="VWB1368" s="33"/>
      <c r="VWD1368" s="33"/>
      <c r="VWF1368" s="33"/>
      <c r="VWH1368" s="33"/>
      <c r="VWJ1368" s="33"/>
      <c r="VWL1368" s="33"/>
      <c r="VWN1368" s="33"/>
      <c r="VWP1368" s="33"/>
      <c r="VWR1368" s="33"/>
      <c r="VWT1368" s="33"/>
      <c r="VWV1368" s="33"/>
      <c r="VWX1368" s="33"/>
      <c r="VWZ1368" s="33"/>
      <c r="VXB1368" s="33"/>
      <c r="VXD1368" s="33"/>
      <c r="VXF1368" s="33"/>
      <c r="VXH1368" s="33"/>
      <c r="VXJ1368" s="33"/>
      <c r="VXL1368" s="33"/>
      <c r="VXN1368" s="33"/>
      <c r="VXP1368" s="33"/>
      <c r="VXR1368" s="33"/>
      <c r="VXT1368" s="33"/>
      <c r="VXV1368" s="33"/>
      <c r="VXX1368" s="33"/>
      <c r="VXZ1368" s="33"/>
      <c r="VYB1368" s="33"/>
      <c r="VYD1368" s="33"/>
      <c r="VYF1368" s="33"/>
      <c r="VYH1368" s="33"/>
      <c r="VYJ1368" s="33"/>
      <c r="VYL1368" s="33"/>
      <c r="VYN1368" s="33"/>
      <c r="VYP1368" s="33"/>
      <c r="VYR1368" s="33"/>
      <c r="VYT1368" s="33"/>
      <c r="VYV1368" s="33"/>
      <c r="VYX1368" s="33"/>
      <c r="VYZ1368" s="33"/>
      <c r="VZB1368" s="33"/>
      <c r="VZD1368" s="33"/>
      <c r="VZF1368" s="33"/>
      <c r="VZH1368" s="33"/>
      <c r="VZJ1368" s="33"/>
      <c r="VZL1368" s="33"/>
      <c r="VZN1368" s="33"/>
      <c r="VZP1368" s="33"/>
      <c r="VZR1368" s="33"/>
      <c r="VZT1368" s="33"/>
      <c r="VZV1368" s="33"/>
      <c r="VZX1368" s="33"/>
      <c r="VZZ1368" s="33"/>
      <c r="WAB1368" s="33"/>
      <c r="WAD1368" s="33"/>
      <c r="WAF1368" s="33"/>
      <c r="WAH1368" s="33"/>
      <c r="WAJ1368" s="33"/>
      <c r="WAL1368" s="33"/>
      <c r="WAN1368" s="33"/>
      <c r="WAP1368" s="33"/>
      <c r="WAR1368" s="33"/>
      <c r="WAT1368" s="33"/>
      <c r="WAV1368" s="33"/>
      <c r="WAX1368" s="33"/>
      <c r="WAZ1368" s="33"/>
      <c r="WBB1368" s="33"/>
      <c r="WBD1368" s="33"/>
      <c r="WBF1368" s="33"/>
      <c r="WBH1368" s="33"/>
      <c r="WBJ1368" s="33"/>
      <c r="WBL1368" s="33"/>
      <c r="WBN1368" s="33"/>
      <c r="WBP1368" s="33"/>
      <c r="WBR1368" s="33"/>
      <c r="WBT1368" s="33"/>
      <c r="WBV1368" s="33"/>
      <c r="WBX1368" s="33"/>
      <c r="WBZ1368" s="33"/>
      <c r="WCB1368" s="33"/>
      <c r="WCD1368" s="33"/>
      <c r="WCF1368" s="33"/>
      <c r="WCH1368" s="33"/>
      <c r="WCJ1368" s="33"/>
      <c r="WCL1368" s="33"/>
      <c r="WCN1368" s="33"/>
      <c r="WCP1368" s="33"/>
      <c r="WCR1368" s="33"/>
      <c r="WCT1368" s="33"/>
      <c r="WCV1368" s="33"/>
      <c r="WCX1368" s="33"/>
      <c r="WCZ1368" s="33"/>
      <c r="WDB1368" s="33"/>
      <c r="WDD1368" s="33"/>
      <c r="WDF1368" s="33"/>
      <c r="WDH1368" s="33"/>
      <c r="WDJ1368" s="33"/>
      <c r="WDL1368" s="33"/>
      <c r="WDN1368" s="33"/>
      <c r="WDP1368" s="33"/>
      <c r="WDR1368" s="33"/>
      <c r="WDT1368" s="33"/>
      <c r="WDV1368" s="33"/>
      <c r="WDX1368" s="33"/>
      <c r="WDZ1368" s="33"/>
      <c r="WEB1368" s="33"/>
      <c r="WED1368" s="33"/>
      <c r="WEF1368" s="33"/>
      <c r="WEH1368" s="33"/>
      <c r="WEJ1368" s="33"/>
      <c r="WEL1368" s="33"/>
      <c r="WEN1368" s="33"/>
      <c r="WEP1368" s="33"/>
      <c r="WER1368" s="33"/>
      <c r="WET1368" s="33"/>
      <c r="WEV1368" s="33"/>
      <c r="WEX1368" s="33"/>
      <c r="WEZ1368" s="33"/>
      <c r="WFB1368" s="33"/>
      <c r="WFD1368" s="33"/>
      <c r="WFF1368" s="33"/>
      <c r="WFH1368" s="33"/>
      <c r="WFJ1368" s="33"/>
      <c r="WFL1368" s="33"/>
      <c r="WFN1368" s="33"/>
      <c r="WFP1368" s="33"/>
      <c r="WFR1368" s="33"/>
      <c r="WFT1368" s="33"/>
      <c r="WFV1368" s="33"/>
      <c r="WFX1368" s="33"/>
      <c r="WFZ1368" s="33"/>
      <c r="WGB1368" s="33"/>
      <c r="WGD1368" s="33"/>
      <c r="WGF1368" s="33"/>
      <c r="WGH1368" s="33"/>
      <c r="WGJ1368" s="33"/>
      <c r="WGL1368" s="33"/>
      <c r="WGN1368" s="33"/>
      <c r="WGP1368" s="33"/>
      <c r="WGR1368" s="33"/>
      <c r="WGT1368" s="33"/>
      <c r="WGV1368" s="33"/>
      <c r="WGX1368" s="33"/>
      <c r="WGZ1368" s="33"/>
      <c r="WHB1368" s="33"/>
      <c r="WHD1368" s="33"/>
      <c r="WHF1368" s="33"/>
      <c r="WHH1368" s="33"/>
      <c r="WHJ1368" s="33"/>
      <c r="WHL1368" s="33"/>
      <c r="WHN1368" s="33"/>
      <c r="WHP1368" s="33"/>
      <c r="WHR1368" s="33"/>
      <c r="WHT1368" s="33"/>
      <c r="WHV1368" s="33"/>
      <c r="WHX1368" s="33"/>
      <c r="WHZ1368" s="33"/>
      <c r="WIB1368" s="33"/>
      <c r="WID1368" s="33"/>
      <c r="WIF1368" s="33"/>
      <c r="WIH1368" s="33"/>
      <c r="WIJ1368" s="33"/>
      <c r="WIL1368" s="33"/>
      <c r="WIN1368" s="33"/>
      <c r="WIP1368" s="33"/>
      <c r="WIR1368" s="33"/>
      <c r="WIT1368" s="33"/>
      <c r="WIV1368" s="33"/>
      <c r="WIX1368" s="33"/>
      <c r="WIZ1368" s="33"/>
      <c r="WJB1368" s="33"/>
      <c r="WJD1368" s="33"/>
      <c r="WJF1368" s="33"/>
      <c r="WJH1368" s="33"/>
      <c r="WJJ1368" s="33"/>
      <c r="WJL1368" s="33"/>
      <c r="WJN1368" s="33"/>
      <c r="WJP1368" s="33"/>
      <c r="WJR1368" s="33"/>
      <c r="WJT1368" s="33"/>
      <c r="WJV1368" s="33"/>
      <c r="WJX1368" s="33"/>
      <c r="WJZ1368" s="33"/>
      <c r="WKB1368" s="33"/>
      <c r="WKD1368" s="33"/>
      <c r="WKF1368" s="33"/>
      <c r="WKH1368" s="33"/>
      <c r="WKJ1368" s="33"/>
      <c r="WKL1368" s="33"/>
      <c r="WKN1368" s="33"/>
      <c r="WKP1368" s="33"/>
      <c r="WKR1368" s="33"/>
      <c r="WKT1368" s="33"/>
      <c r="WKV1368" s="33"/>
      <c r="WKX1368" s="33"/>
      <c r="WKZ1368" s="33"/>
      <c r="WLB1368" s="33"/>
      <c r="WLD1368" s="33"/>
      <c r="WLF1368" s="33"/>
      <c r="WLH1368" s="33"/>
      <c r="WLJ1368" s="33"/>
      <c r="WLL1368" s="33"/>
      <c r="WLN1368" s="33"/>
      <c r="WLP1368" s="33"/>
      <c r="WLR1368" s="33"/>
      <c r="WLT1368" s="33"/>
      <c r="WLV1368" s="33"/>
      <c r="WLX1368" s="33"/>
      <c r="WLZ1368" s="33"/>
      <c r="WMB1368" s="33"/>
      <c r="WMD1368" s="33"/>
      <c r="WMF1368" s="33"/>
      <c r="WMH1368" s="33"/>
      <c r="WMJ1368" s="33"/>
      <c r="WML1368" s="33"/>
      <c r="WMN1368" s="33"/>
      <c r="WMP1368" s="33"/>
      <c r="WMR1368" s="33"/>
      <c r="WMT1368" s="33"/>
      <c r="WMV1368" s="33"/>
      <c r="WMX1368" s="33"/>
      <c r="WMZ1368" s="33"/>
      <c r="WNB1368" s="33"/>
      <c r="WND1368" s="33"/>
      <c r="WNF1368" s="33"/>
      <c r="WNH1368" s="33"/>
      <c r="WNJ1368" s="33"/>
      <c r="WNL1368" s="33"/>
      <c r="WNN1368" s="33"/>
      <c r="WNP1368" s="33"/>
      <c r="WNR1368" s="33"/>
      <c r="WNT1368" s="33"/>
      <c r="WNV1368" s="33"/>
      <c r="WNX1368" s="33"/>
      <c r="WNZ1368" s="33"/>
      <c r="WOB1368" s="33"/>
      <c r="WOD1368" s="33"/>
      <c r="WOF1368" s="33"/>
      <c r="WOH1368" s="33"/>
      <c r="WOJ1368" s="33"/>
      <c r="WOL1368" s="33"/>
      <c r="WON1368" s="33"/>
      <c r="WOP1368" s="33"/>
      <c r="WOR1368" s="33"/>
      <c r="WOT1368" s="33"/>
      <c r="WOV1368" s="33"/>
      <c r="WOX1368" s="33"/>
      <c r="WOZ1368" s="33"/>
      <c r="WPB1368" s="33"/>
      <c r="WPD1368" s="33"/>
      <c r="WPF1368" s="33"/>
      <c r="WPH1368" s="33"/>
      <c r="WPJ1368" s="33"/>
      <c r="WPL1368" s="33"/>
      <c r="WPN1368" s="33"/>
      <c r="WPP1368" s="33"/>
      <c r="WPR1368" s="33"/>
      <c r="WPT1368" s="33"/>
      <c r="WPV1368" s="33"/>
      <c r="WPX1368" s="33"/>
      <c r="WPZ1368" s="33"/>
      <c r="WQB1368" s="33"/>
      <c r="WQD1368" s="33"/>
      <c r="WQF1368" s="33"/>
      <c r="WQH1368" s="33"/>
      <c r="WQJ1368" s="33"/>
      <c r="WQL1368" s="33"/>
      <c r="WQN1368" s="33"/>
      <c r="WQP1368" s="33"/>
      <c r="WQR1368" s="33"/>
      <c r="WQT1368" s="33"/>
      <c r="WQV1368" s="33"/>
      <c r="WQX1368" s="33"/>
      <c r="WQZ1368" s="33"/>
      <c r="WRB1368" s="33"/>
      <c r="WRD1368" s="33"/>
      <c r="WRF1368" s="33"/>
      <c r="WRH1368" s="33"/>
      <c r="WRJ1368" s="33"/>
      <c r="WRL1368" s="33"/>
      <c r="WRN1368" s="33"/>
      <c r="WRP1368" s="33"/>
      <c r="WRR1368" s="33"/>
      <c r="WRT1368" s="33"/>
      <c r="WRV1368" s="33"/>
      <c r="WRX1368" s="33"/>
      <c r="WRZ1368" s="33"/>
      <c r="WSB1368" s="33"/>
      <c r="WSD1368" s="33"/>
      <c r="WSF1368" s="33"/>
      <c r="WSH1368" s="33"/>
      <c r="WSJ1368" s="33"/>
      <c r="WSL1368" s="33"/>
      <c r="WSN1368" s="33"/>
      <c r="WSP1368" s="33"/>
      <c r="WSR1368" s="33"/>
      <c r="WST1368" s="33"/>
      <c r="WSV1368" s="33"/>
      <c r="WSX1368" s="33"/>
      <c r="WSZ1368" s="33"/>
      <c r="WTB1368" s="33"/>
      <c r="WTD1368" s="33"/>
      <c r="WTF1368" s="33"/>
      <c r="WTH1368" s="33"/>
      <c r="WTJ1368" s="33"/>
      <c r="WTL1368" s="33"/>
      <c r="WTN1368" s="33"/>
      <c r="WTP1368" s="33"/>
      <c r="WTR1368" s="33"/>
      <c r="WTT1368" s="33"/>
      <c r="WTV1368" s="33"/>
      <c r="WTX1368" s="33"/>
      <c r="WTZ1368" s="33"/>
      <c r="WUB1368" s="33"/>
      <c r="WUD1368" s="33"/>
      <c r="WUF1368" s="33"/>
      <c r="WUH1368" s="33"/>
      <c r="WUJ1368" s="33"/>
      <c r="WUL1368" s="33"/>
      <c r="WUN1368" s="33"/>
      <c r="WUP1368" s="33"/>
      <c r="WUR1368" s="33"/>
      <c r="WUT1368" s="33"/>
      <c r="WUV1368" s="33"/>
      <c r="WUX1368" s="33"/>
      <c r="WUZ1368" s="33"/>
      <c r="WVB1368" s="33"/>
      <c r="WVD1368" s="33"/>
      <c r="WVF1368" s="33"/>
      <c r="WVH1368" s="33"/>
      <c r="WVJ1368" s="33"/>
      <c r="WVL1368" s="33"/>
      <c r="WVN1368" s="33"/>
      <c r="WVP1368" s="33"/>
      <c r="WVR1368" s="33"/>
      <c r="WVT1368" s="33"/>
      <c r="WVV1368" s="33"/>
      <c r="WVX1368" s="33"/>
      <c r="WVZ1368" s="33"/>
      <c r="WWB1368" s="33"/>
      <c r="WWD1368" s="33"/>
      <c r="WWF1368" s="33"/>
      <c r="WWH1368" s="33"/>
      <c r="WWJ1368" s="33"/>
      <c r="WWL1368" s="33"/>
      <c r="WWN1368" s="33"/>
      <c r="WWP1368" s="33"/>
      <c r="WWR1368" s="33"/>
      <c r="WWT1368" s="33"/>
      <c r="WWV1368" s="33"/>
      <c r="WWX1368" s="33"/>
      <c r="WWZ1368" s="33"/>
      <c r="WXB1368" s="33"/>
      <c r="WXD1368" s="33"/>
      <c r="WXF1368" s="33"/>
      <c r="WXH1368" s="33"/>
      <c r="WXJ1368" s="33"/>
      <c r="WXL1368" s="33"/>
      <c r="WXN1368" s="33"/>
      <c r="WXP1368" s="33"/>
      <c r="WXR1368" s="33"/>
      <c r="WXT1368" s="33"/>
      <c r="WXV1368" s="33"/>
      <c r="WXX1368" s="33"/>
      <c r="WXZ1368" s="33"/>
      <c r="WYB1368" s="33"/>
      <c r="WYD1368" s="33"/>
      <c r="WYF1368" s="33"/>
      <c r="WYH1368" s="33"/>
      <c r="WYJ1368" s="33"/>
      <c r="WYL1368" s="33"/>
      <c r="WYN1368" s="33"/>
      <c r="WYP1368" s="33"/>
      <c r="WYR1368" s="33"/>
      <c r="WYT1368" s="33"/>
      <c r="WYV1368" s="33"/>
      <c r="WYX1368" s="33"/>
      <c r="WYZ1368" s="33"/>
      <c r="WZB1368" s="33"/>
      <c r="WZD1368" s="33"/>
      <c r="WZF1368" s="33"/>
      <c r="WZH1368" s="33"/>
      <c r="WZJ1368" s="33"/>
      <c r="WZL1368" s="33"/>
      <c r="WZN1368" s="33"/>
      <c r="WZP1368" s="33"/>
      <c r="WZR1368" s="33"/>
      <c r="WZT1368" s="33"/>
      <c r="WZV1368" s="33"/>
      <c r="WZX1368" s="33"/>
      <c r="WZZ1368" s="33"/>
      <c r="XAB1368" s="33"/>
      <c r="XAD1368" s="33"/>
      <c r="XAF1368" s="33"/>
      <c r="XAH1368" s="33"/>
      <c r="XAJ1368" s="33"/>
      <c r="XAL1368" s="33"/>
      <c r="XAN1368" s="33"/>
      <c r="XAP1368" s="33"/>
      <c r="XAR1368" s="33"/>
      <c r="XAT1368" s="33"/>
      <c r="XAV1368" s="33"/>
      <c r="XAX1368" s="33"/>
      <c r="XAZ1368" s="33"/>
      <c r="XBB1368" s="33"/>
      <c r="XBD1368" s="33"/>
      <c r="XBF1368" s="33"/>
      <c r="XBH1368" s="33"/>
      <c r="XBJ1368" s="33"/>
      <c r="XBL1368" s="33"/>
      <c r="XBN1368" s="33"/>
      <c r="XBP1368" s="33"/>
      <c r="XBR1368" s="33"/>
      <c r="XBT1368" s="33"/>
      <c r="XBV1368" s="33"/>
      <c r="XBX1368" s="33"/>
      <c r="XBZ1368" s="33"/>
      <c r="XCB1368" s="33"/>
      <c r="XCD1368" s="33"/>
      <c r="XCF1368" s="33"/>
      <c r="XCH1368" s="33"/>
      <c r="XCJ1368" s="33"/>
      <c r="XCL1368" s="33"/>
      <c r="XCN1368" s="33"/>
      <c r="XCP1368" s="33"/>
      <c r="XCR1368" s="33"/>
      <c r="XCT1368" s="33"/>
      <c r="XCV1368" s="33"/>
      <c r="XCX1368" s="33"/>
      <c r="XCZ1368" s="33"/>
      <c r="XDB1368" s="33"/>
      <c r="XDD1368" s="33"/>
      <c r="XDF1368" s="33"/>
      <c r="XDH1368" s="33"/>
      <c r="XDJ1368" s="33"/>
      <c r="XDL1368" s="33"/>
      <c r="XDN1368" s="33"/>
      <c r="XDP1368" s="33"/>
      <c r="XDR1368" s="33"/>
      <c r="XDT1368" s="33"/>
      <c r="XDV1368" s="33"/>
      <c r="XDX1368" s="33"/>
      <c r="XDZ1368" s="33"/>
      <c r="XEB1368" s="33"/>
      <c r="XED1368" s="33"/>
      <c r="XEF1368" s="33"/>
      <c r="XEH1368" s="33"/>
      <c r="XEJ1368" s="33"/>
      <c r="XEL1368" s="33"/>
      <c r="XEN1368" s="33"/>
      <c r="XEP1368" s="33"/>
      <c r="XER1368" s="33"/>
      <c r="XET1368" s="33"/>
      <c r="XEV1368" s="33"/>
      <c r="XEX1368" s="33"/>
      <c r="XEZ1368" s="33"/>
      <c r="XFB1368" s="33"/>
      <c r="XFD1368" s="33"/>
    </row>
    <row r="1369" spans="1:1024 1026:2048 2050:3072 3074:4096 4098:5120 5122:6144 6146:7168 7170:8192 8194:9216 9218:10240 10242:11264 11266:12288 12290:13312 13314:14336 14338:15360 15362:16384" x14ac:dyDescent="0.25">
      <c r="A1369" s="122" t="s">
        <v>386</v>
      </c>
      <c r="B1369" t="s">
        <v>392</v>
      </c>
      <c r="C1369" s="165" t="s">
        <v>98</v>
      </c>
      <c r="D1369">
        <v>0</v>
      </c>
      <c r="E1369">
        <v>0</v>
      </c>
      <c r="F1369">
        <v>0</v>
      </c>
      <c r="G1369">
        <v>0</v>
      </c>
      <c r="H1369">
        <v>1</v>
      </c>
      <c r="I1369">
        <v>0</v>
      </c>
      <c r="J1369">
        <v>0</v>
      </c>
      <c r="K1369">
        <v>0</v>
      </c>
      <c r="L1369">
        <v>0</v>
      </c>
      <c r="M1369">
        <v>0</v>
      </c>
      <c r="N1369" s="35">
        <v>1</v>
      </c>
      <c r="O1369" s="45" t="s">
        <v>407</v>
      </c>
      <c r="P1369">
        <v>0</v>
      </c>
      <c r="Q1369" s="42">
        <v>-1</v>
      </c>
    </row>
    <row r="1370" spans="1:1024 1026:2048 2050:3072 3074:4096 4098:5120 5122:6144 6146:7168 7170:8192 8194:9216 9218:10240 10242:11264 11266:12288 12290:13312 13314:14336 14338:15360 15362:16384" x14ac:dyDescent="0.25">
      <c r="A1370" s="122" t="s">
        <v>386</v>
      </c>
      <c r="B1370" t="s">
        <v>401</v>
      </c>
      <c r="C1370" s="165" t="s">
        <v>98</v>
      </c>
      <c r="D1370">
        <v>0</v>
      </c>
      <c r="E1370">
        <v>0</v>
      </c>
      <c r="F1370">
        <v>0</v>
      </c>
      <c r="G1370">
        <v>0</v>
      </c>
      <c r="H1370">
        <v>1</v>
      </c>
      <c r="I1370">
        <v>0</v>
      </c>
      <c r="J1370">
        <v>0</v>
      </c>
      <c r="K1370">
        <v>0</v>
      </c>
      <c r="L1370">
        <v>0</v>
      </c>
      <c r="M1370">
        <v>0</v>
      </c>
      <c r="N1370" s="35">
        <v>1</v>
      </c>
      <c r="O1370" s="45" t="s">
        <v>407</v>
      </c>
      <c r="P1370">
        <v>0</v>
      </c>
      <c r="Q1370" s="42">
        <v>0</v>
      </c>
    </row>
    <row r="1371" spans="1:1024 1026:2048 2050:3072 3074:4096 4098:5120 5122:6144 6146:7168 7170:8192 8194:9216 9218:10240 10242:11264 11266:12288 12290:13312 13314:14336 14338:15360 15362:16384" ht="15.75" thickBot="1" x14ac:dyDescent="0.3">
      <c r="N1371" s="35"/>
      <c r="O1371" s="35"/>
    </row>
    <row r="1372" spans="1:1024 1026:2048 2050:3072 3074:4096 4098:5120 5122:6144 6146:7168 7170:8192 8194:9216 9218:10240 10242:11264 11266:12288 12290:13312 13314:14336 14338:15360 15362:16384" ht="15.75" thickBot="1" x14ac:dyDescent="0.3">
      <c r="A1372" s="203" t="s">
        <v>1488</v>
      </c>
      <c r="B1372" s="203"/>
      <c r="C1372" s="203"/>
      <c r="D1372" s="39">
        <f>SUM(D1354:D1371)</f>
        <v>10</v>
      </c>
      <c r="E1372" s="39">
        <f t="shared" ref="E1372:P1372" si="31">SUM(E1354:E1371)</f>
        <v>2</v>
      </c>
      <c r="F1372" s="39">
        <f t="shared" si="31"/>
        <v>2</v>
      </c>
      <c r="G1372" s="39">
        <f t="shared" si="31"/>
        <v>0</v>
      </c>
      <c r="H1372" s="39">
        <f t="shared" si="31"/>
        <v>14</v>
      </c>
      <c r="I1372" s="39">
        <f t="shared" si="31"/>
        <v>3</v>
      </c>
      <c r="J1372" s="39">
        <f t="shared" si="31"/>
        <v>2</v>
      </c>
      <c r="K1372" s="39">
        <f t="shared" si="31"/>
        <v>1</v>
      </c>
      <c r="L1372" s="39">
        <f t="shared" si="31"/>
        <v>2</v>
      </c>
      <c r="M1372" s="39">
        <f t="shared" si="31"/>
        <v>0</v>
      </c>
      <c r="N1372" s="39">
        <f t="shared" si="31"/>
        <v>17</v>
      </c>
      <c r="O1372" s="39">
        <f t="shared" si="31"/>
        <v>0</v>
      </c>
      <c r="P1372" s="39">
        <f t="shared" si="31"/>
        <v>6</v>
      </c>
      <c r="Q1372" s="40">
        <f>SUM(Q1354:Q1371)/17</f>
        <v>-1.3529411764705883</v>
      </c>
    </row>
    <row r="1373" spans="1:1024 1026:2048 2050:3072 3074:4096 4098:5120 5122:6144 6146:7168 7170:8192 8194:9216 9218:10240 10242:11264 11266:12288 12290:13312 13314:14336 14338:15360 15362:16384" ht="15.75" thickTop="1" x14ac:dyDescent="0.25"/>
  </sheetData>
  <mergeCells count="36">
    <mergeCell ref="A1372:C1372"/>
    <mergeCell ref="A1267:C1267"/>
    <mergeCell ref="A1289:C1289"/>
    <mergeCell ref="A1352:C1352"/>
    <mergeCell ref="A1287:C1287"/>
    <mergeCell ref="A1350:C1350"/>
    <mergeCell ref="A1349:C1349"/>
    <mergeCell ref="Q1:Q2"/>
    <mergeCell ref="C1:C2"/>
    <mergeCell ref="A1:A2"/>
    <mergeCell ref="A779:C779"/>
    <mergeCell ref="B1:B2"/>
    <mergeCell ref="N1:N2"/>
    <mergeCell ref="D1:M1"/>
    <mergeCell ref="O1:O2"/>
    <mergeCell ref="P1:P2"/>
    <mergeCell ref="A6:C6"/>
    <mergeCell ref="A107:C107"/>
    <mergeCell ref="A149:C149"/>
    <mergeCell ref="A453:C453"/>
    <mergeCell ref="A558:C558"/>
    <mergeCell ref="A777:C777"/>
    <mergeCell ref="A1265:C1265"/>
    <mergeCell ref="A1068:C1068"/>
    <mergeCell ref="A369:C369"/>
    <mergeCell ref="A889:C889"/>
    <mergeCell ref="A965:C965"/>
    <mergeCell ref="A888:C888"/>
    <mergeCell ref="A964:C964"/>
    <mergeCell ref="A1102:C1102"/>
    <mergeCell ref="A1131:C1131"/>
    <mergeCell ref="A677:C677"/>
    <mergeCell ref="A1185:C1185"/>
    <mergeCell ref="A722:C722"/>
    <mergeCell ref="A1232:C1232"/>
    <mergeCell ref="A1263:C1263"/>
  </mergeCells>
  <hyperlinks>
    <hyperlink ref="B807" r:id="rId1"/>
    <hyperlink ref="B840" r:id="rId2"/>
    <hyperlink ref="B852" r:id="rId3"/>
    <hyperlink ref="B862" r:id="rId4"/>
    <hyperlink ref="B863" r:id="rId5"/>
    <hyperlink ref="B864" r:id="rId6"/>
    <hyperlink ref="B865" r:id="rId7"/>
    <hyperlink ref="B866" r:id="rId8"/>
    <hyperlink ref="B867" r:id="rId9"/>
    <hyperlink ref="B869" r:id="rId10"/>
    <hyperlink ref="B870" r:id="rId11"/>
    <hyperlink ref="B871" r:id="rId12"/>
    <hyperlink ref="B872" r:id="rId13"/>
    <hyperlink ref="B873" r:id="rId14"/>
    <hyperlink ref="B874" r:id="rId15"/>
    <hyperlink ref="B875" r:id="rId16"/>
    <hyperlink ref="B876" r:id="rId17"/>
    <hyperlink ref="B878" r:id="rId18"/>
    <hyperlink ref="B880" r:id="rId19"/>
    <hyperlink ref="B881" r:id="rId20"/>
    <hyperlink ref="B882" r:id="rId21"/>
    <hyperlink ref="B883" r:id="rId22"/>
    <hyperlink ref="B780" r:id="rId23"/>
    <hyperlink ref="B885" r:id="rId24"/>
    <hyperlink ref="B886" r:id="rId25"/>
    <hyperlink ref="B887" r:id="rId26"/>
    <hyperlink ref="B958" r:id="rId27"/>
    <hyperlink ref="B956" r:id="rId28"/>
    <hyperlink ref="B954" r:id="rId29"/>
    <hyperlink ref="B942" r:id="rId30"/>
    <hyperlink ref="B940" r:id="rId31"/>
    <hyperlink ref="B939" r:id="rId32"/>
    <hyperlink ref="B934" r:id="rId33"/>
    <hyperlink ref="B922" r:id="rId34"/>
    <hyperlink ref="B916" r:id="rId35"/>
    <hyperlink ref="B906" r:id="rId36"/>
    <hyperlink ref="B905" r:id="rId37"/>
    <hyperlink ref="B902" r:id="rId38"/>
    <hyperlink ref="B897" r:id="rId39"/>
    <hyperlink ref="B962" r:id="rId40"/>
    <hyperlink ref="B952" r:id="rId41"/>
    <hyperlink ref="B896" r:id="rId42"/>
    <hyperlink ref="B895" r:id="rId43"/>
    <hyperlink ref="B894" r:id="rId44"/>
    <hyperlink ref="B893" r:id="rId45"/>
    <hyperlink ref="B891" r:id="rId46"/>
    <hyperlink ref="B50" r:id="rId47"/>
    <hyperlink ref="B72" r:id="rId48"/>
    <hyperlink ref="B52" r:id="rId49"/>
    <hyperlink ref="B53" r:id="rId50"/>
    <hyperlink ref="B54" r:id="rId51"/>
    <hyperlink ref="B55" r:id="rId52"/>
    <hyperlink ref="B58" r:id="rId53"/>
    <hyperlink ref="B59" r:id="rId54"/>
    <hyperlink ref="B68" r:id="rId55"/>
    <hyperlink ref="B781" r:id="rId56"/>
    <hyperlink ref="B782" r:id="rId57"/>
    <hyperlink ref="B783" r:id="rId58"/>
    <hyperlink ref="B784" r:id="rId59"/>
    <hyperlink ref="B785" r:id="rId60"/>
    <hyperlink ref="B786" r:id="rId61"/>
    <hyperlink ref="B787" r:id="rId62"/>
    <hyperlink ref="B788" r:id="rId63"/>
    <hyperlink ref="B789" r:id="rId64"/>
    <hyperlink ref="B790" r:id="rId65"/>
    <hyperlink ref="B791" r:id="rId66"/>
    <hyperlink ref="B792" r:id="rId67"/>
    <hyperlink ref="B793" r:id="rId68"/>
    <hyperlink ref="B794" r:id="rId69"/>
    <hyperlink ref="B795" r:id="rId70"/>
    <hyperlink ref="B796" r:id="rId71"/>
    <hyperlink ref="B797" r:id="rId72"/>
    <hyperlink ref="B798" r:id="rId73"/>
    <hyperlink ref="B799" r:id="rId74"/>
    <hyperlink ref="B800" r:id="rId75"/>
    <hyperlink ref="B801" r:id="rId76"/>
    <hyperlink ref="B802" r:id="rId77"/>
    <hyperlink ref="B803" r:id="rId78"/>
    <hyperlink ref="B804" r:id="rId79"/>
    <hyperlink ref="B805" r:id="rId80"/>
    <hyperlink ref="B806" r:id="rId81"/>
    <hyperlink ref="B808" r:id="rId82"/>
    <hyperlink ref="B809" r:id="rId83"/>
    <hyperlink ref="B810" r:id="rId84"/>
    <hyperlink ref="B811" r:id="rId85"/>
    <hyperlink ref="B812" r:id="rId86"/>
    <hyperlink ref="B813" r:id="rId87"/>
    <hyperlink ref="B814" r:id="rId88"/>
    <hyperlink ref="B815" r:id="rId89"/>
    <hyperlink ref="B816" r:id="rId90"/>
    <hyperlink ref="B817" r:id="rId91"/>
    <hyperlink ref="B818" r:id="rId92"/>
    <hyperlink ref="B819" r:id="rId93"/>
    <hyperlink ref="B820" r:id="rId94"/>
    <hyperlink ref="B821" r:id="rId95"/>
    <hyperlink ref="B822" r:id="rId96"/>
    <hyperlink ref="B823" r:id="rId97"/>
    <hyperlink ref="B824" r:id="rId98"/>
    <hyperlink ref="B825" r:id="rId99"/>
    <hyperlink ref="B826" r:id="rId100"/>
    <hyperlink ref="B827" r:id="rId101"/>
    <hyperlink ref="B828" r:id="rId102"/>
    <hyperlink ref="B829" r:id="rId103"/>
    <hyperlink ref="B830" r:id="rId104"/>
    <hyperlink ref="B831" r:id="rId105"/>
    <hyperlink ref="B832" r:id="rId106"/>
    <hyperlink ref="B833" r:id="rId107"/>
    <hyperlink ref="B834" r:id="rId108"/>
    <hyperlink ref="B835" r:id="rId109"/>
    <hyperlink ref="B836" r:id="rId110"/>
    <hyperlink ref="B837" r:id="rId111"/>
    <hyperlink ref="B838" r:id="rId112"/>
    <hyperlink ref="B839" r:id="rId113"/>
    <hyperlink ref="B841" r:id="rId114"/>
    <hyperlink ref="B842" r:id="rId115"/>
    <hyperlink ref="B843" r:id="rId116"/>
    <hyperlink ref="B844" r:id="rId117"/>
    <hyperlink ref="B845" r:id="rId118"/>
    <hyperlink ref="B846" r:id="rId119"/>
    <hyperlink ref="B847" r:id="rId120"/>
    <hyperlink ref="B848" r:id="rId121"/>
    <hyperlink ref="B849" r:id="rId122"/>
    <hyperlink ref="B850" r:id="rId123"/>
    <hyperlink ref="B851" r:id="rId124"/>
    <hyperlink ref="B853" r:id="rId125"/>
    <hyperlink ref="B854" r:id="rId126"/>
    <hyperlink ref="B855" r:id="rId127"/>
    <hyperlink ref="B856" r:id="rId128"/>
    <hyperlink ref="B857" r:id="rId129"/>
    <hyperlink ref="B858" r:id="rId130"/>
    <hyperlink ref="B859" r:id="rId131"/>
    <hyperlink ref="B860" r:id="rId132"/>
    <hyperlink ref="B861" r:id="rId133"/>
    <hyperlink ref="B868" r:id="rId134"/>
    <hyperlink ref="B877" r:id="rId135"/>
    <hyperlink ref="B879" r:id="rId136"/>
    <hyperlink ref="B884" r:id="rId137"/>
    <hyperlink ref="B892" r:id="rId138"/>
    <hyperlink ref="B898" r:id="rId139"/>
    <hyperlink ref="B899" r:id="rId140"/>
    <hyperlink ref="B900" r:id="rId141"/>
    <hyperlink ref="B901" r:id="rId142"/>
    <hyperlink ref="B903" r:id="rId143"/>
    <hyperlink ref="B904" r:id="rId144"/>
    <hyperlink ref="B907" r:id="rId145"/>
    <hyperlink ref="B908" r:id="rId146"/>
    <hyperlink ref="B909" r:id="rId147"/>
    <hyperlink ref="B910" r:id="rId148"/>
    <hyperlink ref="B911" r:id="rId149"/>
    <hyperlink ref="B912" r:id="rId150"/>
    <hyperlink ref="B913" r:id="rId151"/>
    <hyperlink ref="B914" r:id="rId152"/>
    <hyperlink ref="B915" r:id="rId153"/>
    <hyperlink ref="B917" r:id="rId154"/>
    <hyperlink ref="B918" r:id="rId155"/>
    <hyperlink ref="B919" r:id="rId156"/>
    <hyperlink ref="B920" r:id="rId157"/>
    <hyperlink ref="B921" r:id="rId158"/>
    <hyperlink ref="B923" r:id="rId159"/>
    <hyperlink ref="B924" r:id="rId160"/>
    <hyperlink ref="B925" r:id="rId161"/>
    <hyperlink ref="B926" r:id="rId162"/>
    <hyperlink ref="B927" r:id="rId163"/>
    <hyperlink ref="B928" r:id="rId164"/>
    <hyperlink ref="B929" r:id="rId165"/>
    <hyperlink ref="B930" r:id="rId166"/>
    <hyperlink ref="B931" r:id="rId167"/>
    <hyperlink ref="B932" r:id="rId168"/>
    <hyperlink ref="B933" r:id="rId169"/>
    <hyperlink ref="B935" r:id="rId170"/>
    <hyperlink ref="B936" r:id="rId171"/>
    <hyperlink ref="B937" r:id="rId172"/>
    <hyperlink ref="B938" r:id="rId173"/>
    <hyperlink ref="B941" r:id="rId174"/>
    <hyperlink ref="B943" r:id="rId175"/>
    <hyperlink ref="B944" r:id="rId176"/>
    <hyperlink ref="B945" r:id="rId177"/>
    <hyperlink ref="B946" r:id="rId178"/>
    <hyperlink ref="B947" r:id="rId179"/>
    <hyperlink ref="B948" r:id="rId180"/>
    <hyperlink ref="B949" r:id="rId181"/>
    <hyperlink ref="B950" r:id="rId182"/>
    <hyperlink ref="B951" r:id="rId183"/>
    <hyperlink ref="B953" r:id="rId184"/>
    <hyperlink ref="B955" r:id="rId185"/>
    <hyperlink ref="B957" r:id="rId186"/>
    <hyperlink ref="B959" r:id="rId187"/>
    <hyperlink ref="B960" r:id="rId188"/>
    <hyperlink ref="B961" r:id="rId189"/>
    <hyperlink ref="B963" r:id="rId190"/>
    <hyperlink ref="B73" r:id="rId191"/>
    <hyperlink ref="B74" r:id="rId192"/>
    <hyperlink ref="B80" r:id="rId193"/>
    <hyperlink ref="B81" r:id="rId194"/>
    <hyperlink ref="B82" r:id="rId195"/>
    <hyperlink ref="B83" r:id="rId196"/>
    <hyperlink ref="B84" r:id="rId197"/>
    <hyperlink ref="B95" r:id="rId198"/>
    <hyperlink ref="B96" r:id="rId199"/>
    <hyperlink ref="B97" r:id="rId200"/>
    <hyperlink ref="B98" r:id="rId201"/>
    <hyperlink ref="B99" r:id="rId202"/>
    <hyperlink ref="B87" r:id="rId203"/>
    <hyperlink ref="B86" r:id="rId204"/>
    <hyperlink ref="B85" r:id="rId205"/>
    <hyperlink ref="B61" r:id="rId206"/>
    <hyperlink ref="B57" r:id="rId207"/>
    <hyperlink ref="B56" r:id="rId208"/>
    <hyperlink ref="B100" r:id="rId209"/>
    <hyperlink ref="B101" r:id="rId210"/>
    <hyperlink ref="B102" r:id="rId211"/>
    <hyperlink ref="B103" r:id="rId212"/>
    <hyperlink ref="B104" r:id="rId213"/>
    <hyperlink ref="B105" r:id="rId214"/>
    <hyperlink ref="B106" r:id="rId215"/>
    <hyperlink ref="B94" r:id="rId216"/>
    <hyperlink ref="B93" r:id="rId217"/>
    <hyperlink ref="B92" r:id="rId218"/>
    <hyperlink ref="B91" r:id="rId219"/>
    <hyperlink ref="B90" r:id="rId220"/>
    <hyperlink ref="B89" r:id="rId221"/>
    <hyperlink ref="B88" r:id="rId222"/>
    <hyperlink ref="B79" r:id="rId223"/>
    <hyperlink ref="B78" r:id="rId224"/>
    <hyperlink ref="B77" r:id="rId225"/>
    <hyperlink ref="B76" r:id="rId226"/>
    <hyperlink ref="B75" r:id="rId227"/>
    <hyperlink ref="B71" r:id="rId228"/>
    <hyperlink ref="B70" r:id="rId229"/>
    <hyperlink ref="B69" r:id="rId230"/>
    <hyperlink ref="B65" r:id="rId231"/>
    <hyperlink ref="B63" r:id="rId232"/>
    <hyperlink ref="B62" r:id="rId233"/>
    <hyperlink ref="B64" r:id="rId234"/>
    <hyperlink ref="B51" r:id="rId235"/>
    <hyperlink ref="B66" r:id="rId236"/>
    <hyperlink ref="B67" r:id="rId237"/>
    <hyperlink ref="B60" r:id="rId238"/>
    <hyperlink ref="B144" r:id="rId239"/>
    <hyperlink ref="B141" r:id="rId240"/>
    <hyperlink ref="B140" r:id="rId241"/>
    <hyperlink ref="B122" r:id="rId242"/>
    <hyperlink ref="B121" r:id="rId243"/>
    <hyperlink ref="B146" r:id="rId244"/>
    <hyperlink ref="B147" r:id="rId245"/>
    <hyperlink ref="B138" r:id="rId246"/>
    <hyperlink ref="B135" r:id="rId247"/>
    <hyperlink ref="B123" r:id="rId248"/>
    <hyperlink ref="B148" r:id="rId249"/>
    <hyperlink ref="B145" r:id="rId250"/>
    <hyperlink ref="B139" r:id="rId251"/>
    <hyperlink ref="B136" r:id="rId252"/>
    <hyperlink ref="B129" r:id="rId253"/>
    <hyperlink ref="B134" r:id="rId254"/>
    <hyperlink ref="B128" r:id="rId255"/>
    <hyperlink ref="B124" r:id="rId256"/>
    <hyperlink ref="B131" r:id="rId257"/>
    <hyperlink ref="B130" r:id="rId258"/>
    <hyperlink ref="B47" r:id="rId259"/>
    <hyperlink ref="B40" r:id="rId260"/>
    <hyperlink ref="B39" r:id="rId261"/>
    <hyperlink ref="B34" r:id="rId262"/>
    <hyperlink ref="B32" r:id="rId263"/>
    <hyperlink ref="B27" r:id="rId264"/>
    <hyperlink ref="B25" r:id="rId265"/>
    <hyperlink ref="B19" r:id="rId266"/>
    <hyperlink ref="B13" r:id="rId267"/>
    <hyperlink ref="B12" r:id="rId268"/>
    <hyperlink ref="B9" r:id="rId269"/>
    <hyperlink ref="B8" r:id="rId270"/>
    <hyperlink ref="B48" r:id="rId271"/>
    <hyperlink ref="B42" r:id="rId272"/>
    <hyperlink ref="B41" r:id="rId273"/>
    <hyperlink ref="B46" r:id="rId274"/>
    <hyperlink ref="B44" r:id="rId275"/>
    <hyperlink ref="B43" r:id="rId276"/>
    <hyperlink ref="B38" r:id="rId277"/>
    <hyperlink ref="B37" r:id="rId278"/>
    <hyperlink ref="B36" r:id="rId279"/>
    <hyperlink ref="B33" r:id="rId280"/>
    <hyperlink ref="B35" r:id="rId281"/>
    <hyperlink ref="B31" r:id="rId282"/>
    <hyperlink ref="B30" r:id="rId283"/>
    <hyperlink ref="B28" r:id="rId284"/>
    <hyperlink ref="B26" r:id="rId285"/>
    <hyperlink ref="B20" r:id="rId286"/>
    <hyperlink ref="B21" r:id="rId287"/>
    <hyperlink ref="B18" r:id="rId288"/>
    <hyperlink ref="B14" r:id="rId289"/>
    <hyperlink ref="B17" r:id="rId290"/>
    <hyperlink ref="B16" r:id="rId291"/>
    <hyperlink ref="B15" r:id="rId292"/>
    <hyperlink ref="B11" r:id="rId293"/>
    <hyperlink ref="B10" r:id="rId294"/>
    <hyperlink ref="B49" r:id="rId295"/>
    <hyperlink ref="B24" r:id="rId296"/>
    <hyperlink ref="B22" r:id="rId297"/>
    <hyperlink ref="B29" r:id="rId298"/>
    <hyperlink ref="B23" r:id="rId299"/>
    <hyperlink ref="B45" r:id="rId300"/>
    <hyperlink ref="B118" r:id="rId301"/>
    <hyperlink ref="B117" r:id="rId302"/>
    <hyperlink ref="B115" r:id="rId303"/>
    <hyperlink ref="B114" r:id="rId304"/>
    <hyperlink ref="B111" r:id="rId305"/>
    <hyperlink ref="B109" r:id="rId306"/>
    <hyperlink ref="B133" r:id="rId307"/>
    <hyperlink ref="B143" r:id="rId308"/>
    <hyperlink ref="B142" r:id="rId309"/>
    <hyperlink ref="B137" r:id="rId310"/>
    <hyperlink ref="B132" r:id="rId311"/>
    <hyperlink ref="B127" r:id="rId312"/>
    <hyperlink ref="B126" r:id="rId313"/>
    <hyperlink ref="B125" r:id="rId314"/>
    <hyperlink ref="B120" r:id="rId315"/>
    <hyperlink ref="B119" r:id="rId316"/>
    <hyperlink ref="B113" r:id="rId317"/>
    <hyperlink ref="B110" r:id="rId318"/>
    <hyperlink ref="B116" r:id="rId319"/>
    <hyperlink ref="B112" r:id="rId320"/>
    <hyperlink ref="B452" r:id="rId321"/>
    <hyperlink ref="B422" r:id="rId322"/>
    <hyperlink ref="B446" r:id="rId323"/>
    <hyperlink ref="B448" r:id="rId324"/>
    <hyperlink ref="B447" r:id="rId325"/>
    <hyperlink ref="B440" r:id="rId326"/>
    <hyperlink ref="B439" r:id="rId327"/>
    <hyperlink ref="B435" r:id="rId328"/>
    <hyperlink ref="B438" r:id="rId329"/>
    <hyperlink ref="B436" r:id="rId330"/>
    <hyperlink ref="B430" r:id="rId331"/>
    <hyperlink ref="B424" r:id="rId332"/>
    <hyperlink ref="B423" r:id="rId333"/>
    <hyperlink ref="B414" r:id="rId334"/>
    <hyperlink ref="B420" r:id="rId335"/>
    <hyperlink ref="B408" r:id="rId336"/>
    <hyperlink ref="B445" r:id="rId337"/>
    <hyperlink ref="B443" r:id="rId338"/>
    <hyperlink ref="B442" r:id="rId339"/>
    <hyperlink ref="B441" r:id="rId340"/>
    <hyperlink ref="B427" r:id="rId341"/>
    <hyperlink ref="B417" r:id="rId342"/>
    <hyperlink ref="B451" r:id="rId343"/>
    <hyperlink ref="B449" r:id="rId344"/>
    <hyperlink ref="B425" r:id="rId345"/>
    <hyperlink ref="B421" r:id="rId346"/>
    <hyperlink ref="B418" r:id="rId347"/>
    <hyperlink ref="B415" r:id="rId348"/>
    <hyperlink ref="B413" r:id="rId349"/>
    <hyperlink ref="B412" r:id="rId350"/>
    <hyperlink ref="B411" r:id="rId351"/>
    <hyperlink ref="B410" r:id="rId352"/>
    <hyperlink ref="B406" r:id="rId353"/>
    <hyperlink ref="B407" r:id="rId354"/>
    <hyperlink ref="B450" r:id="rId355"/>
    <hyperlink ref="B437" r:id="rId356"/>
    <hyperlink ref="B434" r:id="rId357"/>
    <hyperlink ref="B431" r:id="rId358"/>
    <hyperlink ref="B426" r:id="rId359"/>
    <hyperlink ref="B416" r:id="rId360"/>
    <hyperlink ref="B444" r:id="rId361"/>
    <hyperlink ref="B433" r:id="rId362"/>
    <hyperlink ref="B432" r:id="rId363"/>
    <hyperlink ref="B429" r:id="rId364"/>
    <hyperlink ref="B428" r:id="rId365"/>
    <hyperlink ref="B419" r:id="rId366"/>
    <hyperlink ref="B409" r:id="rId367"/>
    <hyperlink ref="B1099" r:id="rId368"/>
    <hyperlink ref="B1100" r:id="rId369"/>
    <hyperlink ref="B1092" r:id="rId370"/>
    <hyperlink ref="B1090" r:id="rId371"/>
    <hyperlink ref="B1101" r:id="rId372"/>
    <hyperlink ref="B1098" r:id="rId373"/>
    <hyperlink ref="B1096" r:id="rId374"/>
    <hyperlink ref="B1097" r:id="rId375"/>
    <hyperlink ref="B1095" r:id="rId376"/>
    <hyperlink ref="B1094" r:id="rId377"/>
    <hyperlink ref="B1093" r:id="rId378"/>
    <hyperlink ref="B1091" r:id="rId379"/>
    <hyperlink ref="B1126" r:id="rId380"/>
    <hyperlink ref="B1118" r:id="rId381"/>
    <hyperlink ref="B1116" r:id="rId382"/>
    <hyperlink ref="B548" r:id="rId383"/>
    <hyperlink ref="B544" r:id="rId384"/>
    <hyperlink ref="B546" r:id="rId385"/>
    <hyperlink ref="B543" r:id="rId386"/>
    <hyperlink ref="B534" r:id="rId387"/>
    <hyperlink ref="B538" r:id="rId388"/>
    <hyperlink ref="B524" r:id="rId389"/>
    <hyperlink ref="B527" r:id="rId390"/>
    <hyperlink ref="B526" r:id="rId391"/>
    <hyperlink ref="B511" r:id="rId392"/>
    <hyperlink ref="B514" r:id="rId393"/>
    <hyperlink ref="B503" r:id="rId394"/>
    <hyperlink ref="B508" r:id="rId395"/>
    <hyperlink ref="B507" r:id="rId396"/>
    <hyperlink ref="B506" r:id="rId397"/>
    <hyperlink ref="B505" r:id="rId398"/>
    <hyperlink ref="B542" r:id="rId399"/>
    <hyperlink ref="B537" r:id="rId400"/>
    <hyperlink ref="B536" r:id="rId401"/>
    <hyperlink ref="B513" r:id="rId402"/>
    <hyperlink ref="B512" r:id="rId403"/>
    <hyperlink ref="B510" r:id="rId404"/>
    <hyperlink ref="B504" r:id="rId405"/>
    <hyperlink ref="B1127" r:id="rId406"/>
    <hyperlink ref="B1128" r:id="rId407"/>
    <hyperlink ref="B1125" r:id="rId408"/>
    <hyperlink ref="B1124" r:id="rId409"/>
    <hyperlink ref="B1123" r:id="rId410"/>
    <hyperlink ref="B1122" r:id="rId411"/>
    <hyperlink ref="B1121" r:id="rId412"/>
    <hyperlink ref="B1120" r:id="rId413"/>
    <hyperlink ref="B1119" r:id="rId414"/>
    <hyperlink ref="B1117" r:id="rId415"/>
    <hyperlink ref="B549" r:id="rId416"/>
    <hyperlink ref="B550" r:id="rId417"/>
    <hyperlink ref="B551" r:id="rId418"/>
    <hyperlink ref="B552" r:id="rId419"/>
    <hyperlink ref="B553" r:id="rId420"/>
    <hyperlink ref="B554" r:id="rId421"/>
    <hyperlink ref="B555" r:id="rId422"/>
    <hyperlink ref="B556" r:id="rId423"/>
    <hyperlink ref="B557" r:id="rId424"/>
    <hyperlink ref="B547" r:id="rId425"/>
    <hyperlink ref="B545" r:id="rId426"/>
    <hyperlink ref="B539" r:id="rId427"/>
    <hyperlink ref="B541" r:id="rId428"/>
    <hyperlink ref="B540" r:id="rId429"/>
    <hyperlink ref="B535" r:id="rId430"/>
    <hyperlink ref="B533" r:id="rId431"/>
    <hyperlink ref="B531" r:id="rId432"/>
    <hyperlink ref="B532" r:id="rId433"/>
    <hyperlink ref="B530" r:id="rId434"/>
    <hyperlink ref="B528" r:id="rId435"/>
    <hyperlink ref="B529" r:id="rId436"/>
    <hyperlink ref="B525" r:id="rId437"/>
    <hyperlink ref="B523" r:id="rId438"/>
    <hyperlink ref="B522" r:id="rId439"/>
    <hyperlink ref="B521" r:id="rId440"/>
    <hyperlink ref="B520" r:id="rId441"/>
    <hyperlink ref="B519" r:id="rId442"/>
    <hyperlink ref="B515" r:id="rId443"/>
    <hyperlink ref="B518" r:id="rId444"/>
    <hyperlink ref="B517" r:id="rId445"/>
    <hyperlink ref="B516" r:id="rId446"/>
    <hyperlink ref="B509" r:id="rId447"/>
    <hyperlink ref="B1129" r:id="rId448"/>
    <hyperlink ref="B1130" r:id="rId449"/>
    <hyperlink ref="B666" r:id="rId450"/>
    <hyperlink ref="B667" r:id="rId451"/>
    <hyperlink ref="B668" r:id="rId452"/>
    <hyperlink ref="B665" r:id="rId453"/>
    <hyperlink ref="B664" r:id="rId454"/>
    <hyperlink ref="B661" r:id="rId455"/>
    <hyperlink ref="B658" r:id="rId456"/>
    <hyperlink ref="B652" r:id="rId457"/>
    <hyperlink ref="B651" r:id="rId458"/>
    <hyperlink ref="B650" r:id="rId459"/>
    <hyperlink ref="B649" r:id="rId460"/>
    <hyperlink ref="B647" r:id="rId461"/>
    <hyperlink ref="B638" r:id="rId462"/>
    <hyperlink ref="B637" r:id="rId463"/>
    <hyperlink ref="B631" r:id="rId464"/>
    <hyperlink ref="B630" r:id="rId465"/>
    <hyperlink ref="B629" r:id="rId466"/>
    <hyperlink ref="B628" r:id="rId467"/>
    <hyperlink ref="B625" r:id="rId468"/>
    <hyperlink ref="B623" r:id="rId469"/>
    <hyperlink ref="B620" r:id="rId470"/>
    <hyperlink ref="B619" r:id="rId471"/>
    <hyperlink ref="B669" r:id="rId472"/>
    <hyperlink ref="B670" r:id="rId473"/>
    <hyperlink ref="B663" r:id="rId474"/>
    <hyperlink ref="B662" r:id="rId475"/>
    <hyperlink ref="B660" r:id="rId476"/>
    <hyperlink ref="B659" r:id="rId477"/>
    <hyperlink ref="B657" r:id="rId478"/>
    <hyperlink ref="B648" r:id="rId479"/>
    <hyperlink ref="B646" r:id="rId480"/>
    <hyperlink ref="B645" r:id="rId481"/>
    <hyperlink ref="B636" r:id="rId482"/>
    <hyperlink ref="B632" r:id="rId483"/>
    <hyperlink ref="B624" r:id="rId484"/>
    <hyperlink ref="B622" r:id="rId485"/>
    <hyperlink ref="B671" r:id="rId486"/>
    <hyperlink ref="B672" r:id="rId487"/>
    <hyperlink ref="B673" r:id="rId488"/>
    <hyperlink ref="B674" r:id="rId489"/>
    <hyperlink ref="B675" r:id="rId490"/>
    <hyperlink ref="B656" r:id="rId491"/>
    <hyperlink ref="B644" r:id="rId492"/>
    <hyperlink ref="B643" r:id="rId493"/>
    <hyperlink ref="B642" r:id="rId494"/>
    <hyperlink ref="B641" r:id="rId495"/>
    <hyperlink ref="B640" r:id="rId496"/>
    <hyperlink ref="B635" r:id="rId497"/>
    <hyperlink ref="B634" r:id="rId498"/>
    <hyperlink ref="B627" r:id="rId499"/>
    <hyperlink ref="B626" r:id="rId500"/>
    <hyperlink ref="B621" r:id="rId501"/>
    <hyperlink ref="B618" r:id="rId502"/>
    <hyperlink ref="B676" r:id="rId503"/>
    <hyperlink ref="B655" r:id="rId504"/>
    <hyperlink ref="B654" r:id="rId505"/>
    <hyperlink ref="B639" r:id="rId506"/>
    <hyperlink ref="B633" r:id="rId507"/>
    <hyperlink ref="B653" r:id="rId508"/>
    <hyperlink ref="B1177" r:id="rId509"/>
    <hyperlink ref="B1172" r:id="rId510"/>
    <hyperlink ref="B1167" r:id="rId511"/>
    <hyperlink ref="B1171" r:id="rId512"/>
    <hyperlink ref="B1182" r:id="rId513"/>
    <hyperlink ref="B1183" r:id="rId514"/>
    <hyperlink ref="B1184" r:id="rId515"/>
    <hyperlink ref="B1181" r:id="rId516"/>
    <hyperlink ref="B1179" r:id="rId517"/>
    <hyperlink ref="B1178" r:id="rId518"/>
    <hyperlink ref="B1176" r:id="rId519"/>
    <hyperlink ref="B1175" r:id="rId520"/>
    <hyperlink ref="B1174" r:id="rId521"/>
    <hyperlink ref="B1170" r:id="rId522"/>
    <hyperlink ref="B1169" r:id="rId523"/>
    <hyperlink ref="B1166" r:id="rId524"/>
    <hyperlink ref="B1165" r:id="rId525"/>
    <hyperlink ref="B1180" r:id="rId526"/>
    <hyperlink ref="B1164" r:id="rId527"/>
    <hyperlink ref="B1168" r:id="rId528"/>
    <hyperlink ref="B1173" r:id="rId529"/>
    <hyperlink ref="B1230" r:id="rId530"/>
    <hyperlink ref="B1225" r:id="rId531"/>
    <hyperlink ref="B1229" r:id="rId532"/>
    <hyperlink ref="B721" r:id="rId533"/>
    <hyperlink ref="B715" r:id="rId534"/>
    <hyperlink ref="B714" r:id="rId535"/>
    <hyperlink ref="B713" r:id="rId536"/>
    <hyperlink ref="B712" r:id="rId537"/>
    <hyperlink ref="B711" r:id="rId538"/>
    <hyperlink ref="B707" r:id="rId539"/>
    <hyperlink ref="B701" r:id="rId540"/>
    <hyperlink ref="B700" r:id="rId541"/>
    <hyperlink ref="B1222" r:id="rId542"/>
    <hyperlink ref="B718" r:id="rId543"/>
    <hyperlink ref="B709" r:id="rId544"/>
    <hyperlink ref="B1231" r:id="rId545"/>
    <hyperlink ref="B1223" r:id="rId546"/>
    <hyperlink ref="B1221" r:id="rId547"/>
    <hyperlink ref="B1218" r:id="rId548"/>
    <hyperlink ref="B1217" r:id="rId549"/>
    <hyperlink ref="B1216" r:id="rId550"/>
    <hyperlink ref="B717" r:id="rId551"/>
    <hyperlink ref="B716" r:id="rId552"/>
    <hyperlink ref="B710" r:id="rId553"/>
    <hyperlink ref="B704" r:id="rId554"/>
    <hyperlink ref="B703" r:id="rId555"/>
    <hyperlink ref="B702" r:id="rId556"/>
    <hyperlink ref="B699" r:id="rId557"/>
    <hyperlink ref="B698" r:id="rId558"/>
    <hyperlink ref="B1228" r:id="rId559"/>
    <hyperlink ref="B1227" r:id="rId560"/>
    <hyperlink ref="B1226" r:id="rId561"/>
    <hyperlink ref="B1224" r:id="rId562"/>
    <hyperlink ref="B1220" r:id="rId563"/>
    <hyperlink ref="B1219" r:id="rId564"/>
    <hyperlink ref="B720" r:id="rId565"/>
    <hyperlink ref="B719" r:id="rId566"/>
    <hyperlink ref="B708" r:id="rId567"/>
    <hyperlink ref="B697" r:id="rId568"/>
    <hyperlink ref="B705" r:id="rId569"/>
    <hyperlink ref="B1215" r:id="rId570"/>
    <hyperlink ref="B706" r:id="rId571"/>
    <hyperlink ref="B767" r:id="rId572"/>
    <hyperlink ref="B768" r:id="rId573"/>
    <hyperlink ref="B769" r:id="rId574"/>
    <hyperlink ref="B770" r:id="rId575"/>
    <hyperlink ref="B759" r:id="rId576"/>
    <hyperlink ref="B756" r:id="rId577"/>
    <hyperlink ref="B755" r:id="rId578"/>
    <hyperlink ref="B750" r:id="rId579"/>
    <hyperlink ref="B1253" r:id="rId580"/>
    <hyperlink ref="B771" r:id="rId581"/>
    <hyperlink ref="B746" r:id="rId582"/>
    <hyperlink ref="B1261" r:id="rId583"/>
    <hyperlink ref="B1262" r:id="rId584"/>
    <hyperlink ref="B1260" r:id="rId585"/>
    <hyperlink ref="B1259" r:id="rId586"/>
    <hyperlink ref="B1258" r:id="rId587"/>
    <hyperlink ref="B1256" r:id="rId588"/>
    <hyperlink ref="B1255" r:id="rId589"/>
    <hyperlink ref="B1254" r:id="rId590"/>
    <hyperlink ref="B1252" r:id="rId591"/>
    <hyperlink ref="B1251" r:id="rId592"/>
    <hyperlink ref="B772" r:id="rId593"/>
    <hyperlink ref="B773" r:id="rId594"/>
    <hyperlink ref="B774" r:id="rId595"/>
    <hyperlink ref="B775" r:id="rId596"/>
    <hyperlink ref="B766" r:id="rId597"/>
    <hyperlink ref="B763" r:id="rId598"/>
    <hyperlink ref="B762" r:id="rId599"/>
    <hyperlink ref="B761" r:id="rId600"/>
    <hyperlink ref="B760" r:id="rId601"/>
    <hyperlink ref="B757" r:id="rId602"/>
    <hyperlink ref="B754" r:id="rId603"/>
    <hyperlink ref="B753" r:id="rId604"/>
    <hyperlink ref="B752" r:id="rId605"/>
    <hyperlink ref="B751" r:id="rId606"/>
    <hyperlink ref="B749" r:id="rId607"/>
    <hyperlink ref="B748" r:id="rId608"/>
    <hyperlink ref="B776" r:id="rId609"/>
    <hyperlink ref="B765" r:id="rId610"/>
    <hyperlink ref="B764" r:id="rId611"/>
    <hyperlink ref="B758" r:id="rId612"/>
    <hyperlink ref="B747" r:id="rId613"/>
    <hyperlink ref="B745" r:id="rId614"/>
    <hyperlink ref="B1257" r:id="rId615"/>
    <hyperlink ref="B1250" r:id="rId616"/>
    <hyperlink ref="B1089" r:id="rId617"/>
    <hyperlink ref="B1088" r:id="rId618"/>
    <hyperlink ref="B1083" r:id="rId619"/>
    <hyperlink ref="B1082" r:id="rId620"/>
    <hyperlink ref="B1081" r:id="rId621"/>
    <hyperlink ref="B1077" r:id="rId622"/>
    <hyperlink ref="B1074" r:id="rId623"/>
    <hyperlink ref="B1072" r:id="rId624"/>
    <hyperlink ref="B1073" r:id="rId625"/>
    <hyperlink ref="B1070" r:id="rId626"/>
    <hyperlink ref="B1085" r:id="rId627"/>
    <hyperlink ref="B1079" r:id="rId628"/>
    <hyperlink ref="B1078" r:id="rId629"/>
    <hyperlink ref="B1076" r:id="rId630"/>
    <hyperlink ref="B1086" r:id="rId631"/>
    <hyperlink ref="B1080" r:id="rId632"/>
    <hyperlink ref="B1071" r:id="rId633"/>
    <hyperlink ref="B1087" r:id="rId634"/>
    <hyperlink ref="B1075" r:id="rId635"/>
    <hyperlink ref="B1084" r:id="rId636"/>
    <hyperlink ref="B1110" r:id="rId637"/>
    <hyperlink ref="B1107" r:id="rId638"/>
    <hyperlink ref="B1104" r:id="rId639"/>
    <hyperlink ref="B1115" r:id="rId640"/>
    <hyperlink ref="B1112" r:id="rId641"/>
    <hyperlink ref="B1111" r:id="rId642"/>
    <hyperlink ref="B1108" r:id="rId643"/>
    <hyperlink ref="B1114" r:id="rId644"/>
    <hyperlink ref="B1113" r:id="rId645"/>
    <hyperlink ref="B1106" r:id="rId646"/>
    <hyperlink ref="B1105" r:id="rId647"/>
    <hyperlink ref="B1109" r:id="rId648"/>
    <hyperlink ref="B1163" r:id="rId649"/>
    <hyperlink ref="B1162" r:id="rId650"/>
    <hyperlink ref="B1160" r:id="rId651"/>
    <hyperlink ref="B1153" r:id="rId652"/>
    <hyperlink ref="B1150" r:id="rId653"/>
    <hyperlink ref="B1148" r:id="rId654"/>
    <hyperlink ref="B1138" r:id="rId655"/>
    <hyperlink ref="B1137" r:id="rId656"/>
    <hyperlink ref="B1158" r:id="rId657"/>
    <hyperlink ref="B1154" r:id="rId658"/>
    <hyperlink ref="B1145" r:id="rId659"/>
    <hyperlink ref="B1144" r:id="rId660"/>
    <hyperlink ref="B1140" r:id="rId661"/>
    <hyperlink ref="B1133" r:id="rId662"/>
    <hyperlink ref="B1159" r:id="rId663"/>
    <hyperlink ref="B1157" r:id="rId664"/>
    <hyperlink ref="B1155" r:id="rId665"/>
    <hyperlink ref="B1152" r:id="rId666"/>
    <hyperlink ref="B1151" r:id="rId667"/>
    <hyperlink ref="B1149" r:id="rId668"/>
    <hyperlink ref="B1147" r:id="rId669"/>
    <hyperlink ref="B1146" r:id="rId670"/>
    <hyperlink ref="B1141" r:id="rId671"/>
    <hyperlink ref="B1139" r:id="rId672"/>
    <hyperlink ref="B1136" r:id="rId673"/>
    <hyperlink ref="B1135" r:id="rId674"/>
    <hyperlink ref="B1156" r:id="rId675"/>
    <hyperlink ref="B1143" r:id="rId676"/>
    <hyperlink ref="B1134" r:id="rId677"/>
    <hyperlink ref="B1161" r:id="rId678"/>
    <hyperlink ref="B1142" r:id="rId679"/>
    <hyperlink ref="B1214" r:id="rId680"/>
    <hyperlink ref="B1212" r:id="rId681"/>
    <hyperlink ref="B1210" r:id="rId682"/>
    <hyperlink ref="B1201" r:id="rId683"/>
    <hyperlink ref="B1199" r:id="rId684"/>
    <hyperlink ref="B1198" r:id="rId685"/>
    <hyperlink ref="B1197" r:id="rId686"/>
    <hyperlink ref="B1196" r:id="rId687"/>
    <hyperlink ref="B1195" r:id="rId688"/>
    <hyperlink ref="B1193" r:id="rId689"/>
    <hyperlink ref="B1192" r:id="rId690"/>
    <hyperlink ref="B1213" r:id="rId691"/>
    <hyperlink ref="B1209" r:id="rId692"/>
    <hyperlink ref="B1202" r:id="rId693"/>
    <hyperlink ref="B1204" r:id="rId694"/>
    <hyperlink ref="B1203" r:id="rId695"/>
    <hyperlink ref="B1200" r:id="rId696"/>
    <hyperlink ref="B1191" r:id="rId697"/>
    <hyperlink ref="B1187" r:id="rId698"/>
    <hyperlink ref="B1211" r:id="rId699"/>
    <hyperlink ref="B1194" r:id="rId700"/>
    <hyperlink ref="B1189" r:id="rId701"/>
    <hyperlink ref="B1188" r:id="rId702"/>
    <hyperlink ref="B1205" r:id="rId703"/>
    <hyperlink ref="B1208" r:id="rId704"/>
    <hyperlink ref="B1207" r:id="rId705"/>
    <hyperlink ref="B1206" r:id="rId706"/>
    <hyperlink ref="B1190" r:id="rId707"/>
    <hyperlink ref="B1235" r:id="rId708"/>
    <hyperlink ref="B1249" r:id="rId709"/>
    <hyperlink ref="B1245" r:id="rId710"/>
    <hyperlink ref="B1241" r:id="rId711"/>
    <hyperlink ref="B1240" r:id="rId712"/>
    <hyperlink ref="B1239" r:id="rId713"/>
    <hyperlink ref="B1248" r:id="rId714"/>
    <hyperlink ref="B1246" r:id="rId715"/>
    <hyperlink ref="B1244" r:id="rId716"/>
    <hyperlink ref="B1242" r:id="rId717"/>
    <hyperlink ref="B1238" r:id="rId718"/>
    <hyperlink ref="B1247" r:id="rId719"/>
    <hyperlink ref="B1243" r:id="rId720"/>
    <hyperlink ref="B1237" r:id="rId721"/>
    <hyperlink ref="B1236" r:id="rId722"/>
    <hyperlink ref="B405" r:id="rId723"/>
    <hyperlink ref="B404" r:id="rId724"/>
    <hyperlink ref="B403" r:id="rId725"/>
    <hyperlink ref="B392" r:id="rId726"/>
    <hyperlink ref="B386" r:id="rId727"/>
    <hyperlink ref="B385" r:id="rId728"/>
    <hyperlink ref="B383" r:id="rId729"/>
    <hyperlink ref="B382" r:id="rId730"/>
    <hyperlink ref="B380" r:id="rId731"/>
    <hyperlink ref="B379" r:id="rId732"/>
    <hyperlink ref="B378" r:id="rId733"/>
    <hyperlink ref="B377" r:id="rId734"/>
    <hyperlink ref="B376" r:id="rId735"/>
    <hyperlink ref="B375" r:id="rId736"/>
    <hyperlink ref="B374" r:id="rId737"/>
    <hyperlink ref="B371" r:id="rId738"/>
    <hyperlink ref="B394" r:id="rId739"/>
    <hyperlink ref="B393" r:id="rId740"/>
    <hyperlink ref="B384" r:id="rId741"/>
    <hyperlink ref="B372" r:id="rId742"/>
    <hyperlink ref="B402" r:id="rId743"/>
    <hyperlink ref="B401" r:id="rId744"/>
    <hyperlink ref="B400" r:id="rId745"/>
    <hyperlink ref="B399" r:id="rId746"/>
    <hyperlink ref="B398" r:id="rId747"/>
    <hyperlink ref="B397" r:id="rId748"/>
    <hyperlink ref="B391" r:id="rId749"/>
    <hyperlink ref="B390" r:id="rId750"/>
    <hyperlink ref="B389" r:id="rId751"/>
    <hyperlink ref="B388" r:id="rId752"/>
    <hyperlink ref="B387" r:id="rId753"/>
    <hyperlink ref="B381" r:id="rId754"/>
    <hyperlink ref="B373" r:id="rId755"/>
    <hyperlink ref="B396" r:id="rId756"/>
    <hyperlink ref="B395" r:id="rId757"/>
    <hyperlink ref="B502" r:id="rId758"/>
    <hyperlink ref="B491" r:id="rId759"/>
    <hyperlink ref="B487" r:id="rId760"/>
    <hyperlink ref="B484" r:id="rId761"/>
    <hyperlink ref="B483" r:id="rId762"/>
    <hyperlink ref="B481" r:id="rId763"/>
    <hyperlink ref="B474" r:id="rId764"/>
    <hyperlink ref="B473" r:id="rId765"/>
    <hyperlink ref="B472" r:id="rId766"/>
    <hyperlink ref="B471" r:id="rId767"/>
    <hyperlink ref="B467" r:id="rId768"/>
    <hyperlink ref="B466" r:id="rId769"/>
    <hyperlink ref="B461" r:id="rId770"/>
    <hyperlink ref="B460" r:id="rId771"/>
    <hyperlink ref="B501" r:id="rId772"/>
    <hyperlink ref="B500" r:id="rId773"/>
    <hyperlink ref="B489" r:id="rId774"/>
    <hyperlink ref="B488" r:id="rId775"/>
    <hyperlink ref="B482" r:id="rId776"/>
    <hyperlink ref="B475" r:id="rId777"/>
    <hyperlink ref="B455" r:id="rId778"/>
    <hyperlink ref="B459" r:id="rId779"/>
    <hyperlink ref="B499" r:id="rId780"/>
    <hyperlink ref="B498" r:id="rId781"/>
    <hyperlink ref="B497" r:id="rId782"/>
    <hyperlink ref="B495" r:id="rId783"/>
    <hyperlink ref="B494" r:id="rId784"/>
    <hyperlink ref="B493" r:id="rId785"/>
    <hyperlink ref="B492" r:id="rId786"/>
    <hyperlink ref="B490" r:id="rId787"/>
    <hyperlink ref="B486" r:id="rId788"/>
    <hyperlink ref="B480" r:id="rId789"/>
    <hyperlink ref="B479" r:id="rId790"/>
    <hyperlink ref="B478" r:id="rId791"/>
    <hyperlink ref="B477" r:id="rId792"/>
    <hyperlink ref="B476" r:id="rId793"/>
    <hyperlink ref="B470" r:id="rId794"/>
    <hyperlink ref="B469" r:id="rId795"/>
    <hyperlink ref="B465" r:id="rId796"/>
    <hyperlink ref="B464" r:id="rId797"/>
    <hyperlink ref="B463" r:id="rId798"/>
    <hyperlink ref="B458" r:id="rId799"/>
    <hyperlink ref="B485" r:id="rId800"/>
    <hyperlink ref="B457" r:id="rId801"/>
    <hyperlink ref="B456" r:id="rId802"/>
    <hyperlink ref="B462" r:id="rId803"/>
    <hyperlink ref="B496" r:id="rId804"/>
    <hyperlink ref="B468" r:id="rId805"/>
    <hyperlink ref="B616" r:id="rId806"/>
    <hyperlink ref="B612" r:id="rId807"/>
    <hyperlink ref="B605" r:id="rId808"/>
    <hyperlink ref="B604" r:id="rId809"/>
    <hyperlink ref="B603" r:id="rId810"/>
    <hyperlink ref="B602" r:id="rId811"/>
    <hyperlink ref="B596" r:id="rId812"/>
    <hyperlink ref="B595" r:id="rId813"/>
    <hyperlink ref="B594" r:id="rId814"/>
    <hyperlink ref="B592" r:id="rId815"/>
    <hyperlink ref="B591" r:id="rId816"/>
    <hyperlink ref="B581" r:id="rId817"/>
    <hyperlink ref="B580" r:id="rId818"/>
    <hyperlink ref="B576" r:id="rId819"/>
    <hyperlink ref="B575" r:id="rId820"/>
    <hyperlink ref="B574" r:id="rId821"/>
    <hyperlink ref="B571" r:id="rId822"/>
    <hyperlink ref="B560" r:id="rId823"/>
    <hyperlink ref="B566" r:id="rId824"/>
    <hyperlink ref="B570" r:id="rId825"/>
    <hyperlink ref="B569" r:id="rId826"/>
    <hyperlink ref="B565" r:id="rId827"/>
    <hyperlink ref="B564" r:id="rId828"/>
    <hyperlink ref="B563" r:id="rId829"/>
    <hyperlink ref="B611" r:id="rId830"/>
    <hyperlink ref="B600" r:id="rId831"/>
    <hyperlink ref="B598" r:id="rId832"/>
    <hyperlink ref="B590" r:id="rId833"/>
    <hyperlink ref="B582" r:id="rId834"/>
    <hyperlink ref="B562" r:id="rId835"/>
    <hyperlink ref="B615" r:id="rId836"/>
    <hyperlink ref="B614" r:id="rId837"/>
    <hyperlink ref="B613" r:id="rId838"/>
    <hyperlink ref="B617" r:id="rId839"/>
    <hyperlink ref="B607" r:id="rId840"/>
    <hyperlink ref="B606" r:id="rId841"/>
    <hyperlink ref="B597" r:id="rId842"/>
    <hyperlink ref="B599" r:id="rId843"/>
    <hyperlink ref="B589" r:id="rId844"/>
    <hyperlink ref="B588" r:id="rId845"/>
    <hyperlink ref="B587" r:id="rId846"/>
    <hyperlink ref="B586" r:id="rId847"/>
    <hyperlink ref="B585" r:id="rId848"/>
    <hyperlink ref="B578" r:id="rId849"/>
    <hyperlink ref="B573" r:id="rId850"/>
    <hyperlink ref="B561" r:id="rId851"/>
    <hyperlink ref="B567" r:id="rId852"/>
    <hyperlink ref="B610" r:id="rId853"/>
    <hyperlink ref="B608" r:id="rId854"/>
    <hyperlink ref="B601" r:id="rId855"/>
    <hyperlink ref="B593" r:id="rId856"/>
    <hyperlink ref="B584" r:id="rId857"/>
    <hyperlink ref="B577" r:id="rId858"/>
    <hyperlink ref="B572" r:id="rId859"/>
    <hyperlink ref="B568" r:id="rId860"/>
    <hyperlink ref="B609" r:id="rId861"/>
    <hyperlink ref="B583" r:id="rId862"/>
    <hyperlink ref="B579" r:id="rId863"/>
    <hyperlink ref="B696" r:id="rId864"/>
    <hyperlink ref="B695" r:id="rId865"/>
    <hyperlink ref="B692" r:id="rId866"/>
    <hyperlink ref="B684" r:id="rId867"/>
    <hyperlink ref="B681" r:id="rId868"/>
    <hyperlink ref="B689" r:id="rId869"/>
    <hyperlink ref="B686" r:id="rId870"/>
    <hyperlink ref="B680" r:id="rId871"/>
    <hyperlink ref="B683" r:id="rId872"/>
    <hyperlink ref="B682" r:id="rId873"/>
    <hyperlink ref="B694" r:id="rId874"/>
    <hyperlink ref="B687" r:id="rId875"/>
    <hyperlink ref="B679" r:id="rId876"/>
    <hyperlink ref="B693" r:id="rId877"/>
    <hyperlink ref="B691" r:id="rId878"/>
    <hyperlink ref="B685" r:id="rId879"/>
    <hyperlink ref="B690" r:id="rId880"/>
    <hyperlink ref="B688" r:id="rId881"/>
    <hyperlink ref="B737" r:id="rId882"/>
    <hyperlink ref="B725" r:id="rId883"/>
    <hyperlink ref="B744" r:id="rId884"/>
    <hyperlink ref="B736" r:id="rId885"/>
    <hyperlink ref="B735" r:id="rId886"/>
    <hyperlink ref="B733" r:id="rId887"/>
    <hyperlink ref="B732" r:id="rId888"/>
    <hyperlink ref="B726" r:id="rId889"/>
    <hyperlink ref="B742" r:id="rId890"/>
    <hyperlink ref="B741" r:id="rId891"/>
    <hyperlink ref="B739" r:id="rId892"/>
    <hyperlink ref="B738" r:id="rId893"/>
    <hyperlink ref="B730" r:id="rId894"/>
    <hyperlink ref="B729" r:id="rId895"/>
    <hyperlink ref="B728" r:id="rId896"/>
    <hyperlink ref="B727" r:id="rId897"/>
    <hyperlink ref="B743" r:id="rId898"/>
    <hyperlink ref="B740" r:id="rId899"/>
    <hyperlink ref="B731" r:id="rId900"/>
    <hyperlink ref="B734" r:id="rId901"/>
  </hyperlinks>
  <pageMargins left="0.7" right="0.7" top="0.75" bottom="0.75" header="0.3" footer="0.3"/>
  <pageSetup paperSize="9" orientation="portrait" verticalDpi="300" r:id="rId9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"/>
  <sheetViews>
    <sheetView workbookViewId="0">
      <selection activeCell="A7" sqref="A7"/>
    </sheetView>
  </sheetViews>
  <sheetFormatPr defaultRowHeight="15" x14ac:dyDescent="0.25"/>
  <cols>
    <col min="1" max="1" width="20.85546875" customWidth="1"/>
    <col min="2" max="2" width="10.28515625" customWidth="1"/>
    <col min="3" max="5" width="10.42578125" bestFit="1" customWidth="1"/>
  </cols>
  <sheetData>
    <row r="1" spans="1:11" x14ac:dyDescent="0.25">
      <c r="A1" s="209" t="s">
        <v>11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thickBot="1" x14ac:dyDescent="0.3"/>
    <row r="3" spans="1:11" ht="15.75" customHeight="1" thickBot="1" x14ac:dyDescent="0.3">
      <c r="A3" s="5"/>
      <c r="B3" s="111" t="s">
        <v>860</v>
      </c>
      <c r="C3" s="111" t="s">
        <v>861</v>
      </c>
      <c r="D3" s="111" t="s">
        <v>862</v>
      </c>
      <c r="E3" s="111" t="s">
        <v>863</v>
      </c>
      <c r="F3" s="11" t="s">
        <v>15</v>
      </c>
    </row>
    <row r="4" spans="1:11" ht="15.75" thickBot="1" x14ac:dyDescent="0.3">
      <c r="A4" s="7" t="s">
        <v>1494</v>
      </c>
      <c r="B4" s="8">
        <f>57+28</f>
        <v>85</v>
      </c>
      <c r="C4" s="8">
        <f>42+12</f>
        <v>54</v>
      </c>
      <c r="D4" s="112"/>
      <c r="E4" s="112"/>
      <c r="F4" s="13">
        <f>SUM(B4:E4)</f>
        <v>139</v>
      </c>
    </row>
    <row r="5" spans="1:11" ht="15.75" thickBot="1" x14ac:dyDescent="0.3">
      <c r="A5" s="7" t="s">
        <v>1495</v>
      </c>
      <c r="B5" s="8">
        <v>52</v>
      </c>
      <c r="C5" s="8">
        <v>55</v>
      </c>
      <c r="D5" s="8">
        <v>47</v>
      </c>
      <c r="E5" s="8">
        <v>27</v>
      </c>
      <c r="F5" s="13">
        <f>SUM(B5:E5)</f>
        <v>181</v>
      </c>
    </row>
    <row r="6" spans="1:11" ht="15.75" thickBot="1" x14ac:dyDescent="0.3">
      <c r="A6" s="9" t="s">
        <v>15</v>
      </c>
      <c r="B6" s="13">
        <f>SUM(B4:B5)</f>
        <v>137</v>
      </c>
      <c r="C6" s="13">
        <f>SUM(C4:C5)</f>
        <v>109</v>
      </c>
      <c r="D6" s="13">
        <f>SUM(D4:D5)</f>
        <v>47</v>
      </c>
      <c r="E6" s="13">
        <f>SUM(E4:E5)</f>
        <v>27</v>
      </c>
      <c r="F6" s="13">
        <f>SUM(F4:F5)</f>
        <v>320</v>
      </c>
    </row>
  </sheetData>
  <mergeCells count="1">
    <mergeCell ref="A1:K1"/>
  </mergeCell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workbookViewId="0">
      <selection activeCell="A10" sqref="A10"/>
    </sheetView>
  </sheetViews>
  <sheetFormatPr defaultRowHeight="15" x14ac:dyDescent="0.25"/>
  <cols>
    <col min="1" max="1" width="23.140625" customWidth="1"/>
    <col min="2" max="2" width="18.140625" customWidth="1"/>
    <col min="3" max="3" width="18.28515625" customWidth="1"/>
    <col min="4" max="4" width="18.42578125" customWidth="1"/>
    <col min="5" max="5" width="18.140625" customWidth="1"/>
    <col min="6" max="6" width="18" customWidth="1"/>
    <col min="7" max="7" width="18.42578125" customWidth="1"/>
  </cols>
  <sheetData>
    <row r="1" spans="1:10" x14ac:dyDescent="0.25">
      <c r="A1" s="209" t="s">
        <v>12</v>
      </c>
      <c r="B1" s="209"/>
      <c r="C1" s="209"/>
      <c r="D1" s="209"/>
      <c r="E1" s="209"/>
      <c r="F1" s="209"/>
      <c r="G1" s="209"/>
      <c r="H1" s="104"/>
      <c r="I1" s="104"/>
      <c r="J1" s="104"/>
    </row>
    <row r="2" spans="1:10" x14ac:dyDescent="0.25">
      <c r="A2" s="212" t="s">
        <v>858</v>
      </c>
      <c r="B2" s="212"/>
      <c r="C2" s="212"/>
      <c r="D2" s="212"/>
      <c r="E2" s="212"/>
      <c r="F2" s="212"/>
      <c r="G2" s="212"/>
      <c r="H2" s="105"/>
      <c r="I2" s="105"/>
      <c r="J2" s="105"/>
    </row>
    <row r="3" spans="1:10" ht="15.75" thickBot="1" x14ac:dyDescent="0.3">
      <c r="A3" s="212" t="s">
        <v>859</v>
      </c>
      <c r="B3" s="212"/>
      <c r="C3" s="212"/>
      <c r="D3" s="212"/>
      <c r="E3" s="212"/>
      <c r="F3" s="212"/>
      <c r="G3" s="212"/>
    </row>
    <row r="4" spans="1:10" x14ac:dyDescent="0.25">
      <c r="A4" s="210"/>
      <c r="B4" s="210" t="s">
        <v>22</v>
      </c>
      <c r="C4" s="210" t="s">
        <v>18</v>
      </c>
      <c r="D4" s="210" t="s">
        <v>19</v>
      </c>
      <c r="E4" s="210" t="s">
        <v>20</v>
      </c>
      <c r="F4" s="210" t="s">
        <v>21</v>
      </c>
      <c r="G4" s="10" t="s">
        <v>16</v>
      </c>
    </row>
    <row r="5" spans="1:10" ht="15.75" thickBot="1" x14ac:dyDescent="0.3">
      <c r="A5" s="211"/>
      <c r="B5" s="211"/>
      <c r="C5" s="211"/>
      <c r="D5" s="211"/>
      <c r="E5" s="211"/>
      <c r="F5" s="211"/>
      <c r="G5" s="8" t="s">
        <v>23</v>
      </c>
    </row>
    <row r="6" spans="1:10" ht="15.75" thickBot="1" x14ac:dyDescent="0.3">
      <c r="A6" s="7" t="s">
        <v>1497</v>
      </c>
      <c r="B6" s="31">
        <f>'Coverage report'!D1287/18</f>
        <v>0.61111111111111116</v>
      </c>
      <c r="C6" s="31">
        <f>'Coverage report'!F1287/18</f>
        <v>0.44444444444444442</v>
      </c>
      <c r="D6" s="31">
        <f>'Coverage report'!H1287/18</f>
        <v>0.61111111111111116</v>
      </c>
      <c r="E6" s="31">
        <f>'Coverage report'!J1287/18</f>
        <v>0.22222222222222221</v>
      </c>
      <c r="F6" s="31">
        <f>'Coverage report'!L1287/18</f>
        <v>5.5555555555555552E-2</v>
      </c>
      <c r="G6" s="93">
        <v>18</v>
      </c>
    </row>
    <row r="7" spans="1:10" ht="15.75" thickBot="1" x14ac:dyDescent="0.3">
      <c r="A7" s="7" t="s">
        <v>1498</v>
      </c>
      <c r="B7" s="31">
        <f>'Coverage report'!D1349/33</f>
        <v>0.66666666666666663</v>
      </c>
      <c r="C7" s="31">
        <f>'Coverage report'!F1349/33</f>
        <v>0.15151515151515152</v>
      </c>
      <c r="D7" s="31">
        <f>'Coverage report'!H1349/33</f>
        <v>0.69696969696969702</v>
      </c>
      <c r="E7" s="31">
        <f>'Coverage report'!J1349/33</f>
        <v>6.0606060606060608E-2</v>
      </c>
      <c r="F7" s="31">
        <f>'Coverage report'!L1349/33</f>
        <v>3.0303030303030304E-2</v>
      </c>
      <c r="G7" s="93">
        <v>33</v>
      </c>
    </row>
    <row r="8" spans="1:10" ht="15.75" thickBot="1" x14ac:dyDescent="0.3">
      <c r="A8" s="89" t="s">
        <v>864</v>
      </c>
      <c r="B8" s="31">
        <f>'Coverage report'!D1372/17</f>
        <v>0.58823529411764708</v>
      </c>
      <c r="C8" s="31">
        <f>'Coverage report'!F1372/17</f>
        <v>0.11764705882352941</v>
      </c>
      <c r="D8" s="31">
        <f>'Coverage report'!H1372/17</f>
        <v>0.82352941176470584</v>
      </c>
      <c r="E8" s="31">
        <f>'Coverage report'!J1372/17</f>
        <v>0.11764705882352941</v>
      </c>
      <c r="F8" s="31">
        <f>'Coverage report'!L1372/17</f>
        <v>0.11764705882352941</v>
      </c>
      <c r="G8" s="93">
        <v>17</v>
      </c>
    </row>
    <row r="9" spans="1:10" ht="15.75" thickBot="1" x14ac:dyDescent="0.3">
      <c r="A9" s="9" t="s">
        <v>17</v>
      </c>
      <c r="B9" s="106">
        <f>('Coverage report'!D1287+'Coverage report'!D1350+'Coverage report'!D1372)/94</f>
        <v>0.64893617021276595</v>
      </c>
      <c r="C9" s="95">
        <f>('Coverage report'!F1287+'Coverage report'!F1350+'Coverage report'!F1372)/94</f>
        <v>0.25531914893617019</v>
      </c>
      <c r="D9" s="106">
        <f>('Coverage report'!H1287+'Coverage report'!H1350+'Coverage report'!H1372)/94</f>
        <v>0.73404255319148937</v>
      </c>
      <c r="E9" s="95">
        <f>('Coverage report'!J1287+'Coverage report'!J1350+'Coverage report'!J1372)/94</f>
        <v>0.11702127659574468</v>
      </c>
      <c r="F9" s="95">
        <f>('Coverage report'!L1287+'Coverage report'!L1350+'Coverage report'!L1372)/94</f>
        <v>5.3191489361702128E-2</v>
      </c>
      <c r="G9" s="96">
        <f>SUM(G6:G8)</f>
        <v>68</v>
      </c>
    </row>
    <row r="10" spans="1:10" x14ac:dyDescent="0.25">
      <c r="B10" s="94"/>
    </row>
    <row r="11" spans="1:10" x14ac:dyDescent="0.25">
      <c r="A11" s="2"/>
      <c r="E11" t="s">
        <v>1461</v>
      </c>
    </row>
    <row r="12" spans="1:10" x14ac:dyDescent="0.25">
      <c r="A12" s="2"/>
    </row>
    <row r="13" spans="1:10" x14ac:dyDescent="0.25">
      <c r="A13" s="2"/>
    </row>
    <row r="16" spans="1:10" x14ac:dyDescent="0.25">
      <c r="B16" t="s">
        <v>1467</v>
      </c>
      <c r="C16" t="s">
        <v>1468</v>
      </c>
    </row>
    <row r="17" spans="1:3" x14ac:dyDescent="0.25">
      <c r="A17" t="s">
        <v>1464</v>
      </c>
      <c r="B17">
        <v>15</v>
      </c>
      <c r="C17">
        <v>12</v>
      </c>
    </row>
    <row r="18" spans="1:3" x14ac:dyDescent="0.25">
      <c r="A18" t="s">
        <v>1462</v>
      </c>
      <c r="B18">
        <v>67</v>
      </c>
      <c r="C18">
        <v>59</v>
      </c>
    </row>
    <row r="19" spans="1:3" x14ac:dyDescent="0.25">
      <c r="A19" t="s">
        <v>1463</v>
      </c>
      <c r="B19">
        <v>70</v>
      </c>
      <c r="C19">
        <v>82</v>
      </c>
    </row>
    <row r="20" spans="1:3" x14ac:dyDescent="0.25">
      <c r="A20" t="s">
        <v>1465</v>
      </c>
      <c r="B20">
        <v>3</v>
      </c>
      <c r="C20">
        <v>12</v>
      </c>
    </row>
  </sheetData>
  <mergeCells count="9">
    <mergeCell ref="F4:F5"/>
    <mergeCell ref="A1:G1"/>
    <mergeCell ref="A2:G2"/>
    <mergeCell ref="A3:G3"/>
    <mergeCell ref="A4:A5"/>
    <mergeCell ref="B4:B5"/>
    <mergeCell ref="C4:C5"/>
    <mergeCell ref="D4:D5"/>
    <mergeCell ref="E4:E5"/>
  </mergeCells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8"/>
  <sheetViews>
    <sheetView workbookViewId="0">
      <selection sqref="A1:K1"/>
    </sheetView>
  </sheetViews>
  <sheetFormatPr defaultRowHeight="15" x14ac:dyDescent="0.25"/>
  <cols>
    <col min="1" max="1" width="10.42578125" customWidth="1"/>
    <col min="2" max="2" width="16.85546875" customWidth="1"/>
    <col min="3" max="3" width="18.28515625" customWidth="1"/>
    <col min="4" max="4" width="18.140625" customWidth="1"/>
    <col min="5" max="6" width="18.42578125" customWidth="1"/>
    <col min="7" max="7" width="18.28515625" customWidth="1"/>
    <col min="8" max="8" width="7.5703125" customWidth="1"/>
  </cols>
  <sheetData>
    <row r="1" spans="1:11" x14ac:dyDescent="0.25">
      <c r="A1" s="209" t="s">
        <v>13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thickBot="1" x14ac:dyDescent="0.3"/>
    <row r="3" spans="1:11" ht="15.75" customHeight="1" thickBot="1" x14ac:dyDescent="0.3">
      <c r="A3" s="5"/>
      <c r="B3" s="6"/>
      <c r="C3" s="210" t="s">
        <v>22</v>
      </c>
      <c r="D3" s="210" t="s">
        <v>18</v>
      </c>
      <c r="E3" s="210" t="s">
        <v>19</v>
      </c>
      <c r="F3" s="210" t="s">
        <v>20</v>
      </c>
      <c r="G3" s="210" t="s">
        <v>21</v>
      </c>
      <c r="H3" s="223" t="s">
        <v>1238</v>
      </c>
    </row>
    <row r="4" spans="1:11" ht="15.75" customHeight="1" thickBot="1" x14ac:dyDescent="0.3">
      <c r="A4" s="12"/>
      <c r="B4" s="97"/>
      <c r="C4" s="222"/>
      <c r="D4" s="222"/>
      <c r="E4" s="222"/>
      <c r="F4" s="222"/>
      <c r="G4" s="222"/>
      <c r="H4" s="224"/>
    </row>
    <row r="5" spans="1:11" x14ac:dyDescent="0.25">
      <c r="A5" s="219" t="s">
        <v>36</v>
      </c>
      <c r="B5" s="99" t="s">
        <v>1496</v>
      </c>
      <c r="C5" s="107">
        <f>'Coverage report'!D107/99</f>
        <v>0.42424242424242425</v>
      </c>
      <c r="D5" s="132">
        <f>'Coverage report'!F107/99</f>
        <v>0.78787878787878785</v>
      </c>
      <c r="E5" s="107">
        <f>'Coverage report'!H107/99</f>
        <v>0.47474747474747475</v>
      </c>
      <c r="F5" s="107">
        <f>'Coverage report'!J107/99</f>
        <v>8.0808080808080815E-2</v>
      </c>
      <c r="G5" s="100">
        <f>'Coverage report'!L107/99</f>
        <v>0.27272727272727271</v>
      </c>
      <c r="H5" s="151">
        <v>99</v>
      </c>
    </row>
    <row r="6" spans="1:11" x14ac:dyDescent="0.25">
      <c r="A6" s="220"/>
      <c r="B6" s="98" t="s">
        <v>1499</v>
      </c>
      <c r="C6" s="108">
        <f>'Coverage report'!D888/48</f>
        <v>0.14583333333333334</v>
      </c>
      <c r="D6" s="133">
        <f>'Coverage report'!F888/48</f>
        <v>0.77083333333333337</v>
      </c>
      <c r="E6" s="108">
        <f>'Coverage report'!H888/48</f>
        <v>0.58333333333333337</v>
      </c>
      <c r="F6" s="108">
        <f>'Coverage report'!J888/48</f>
        <v>0.10416666666666667</v>
      </c>
      <c r="G6" s="101">
        <f>'Coverage report'!L888/48</f>
        <v>0.20833333333333334</v>
      </c>
      <c r="H6" s="152">
        <v>48</v>
      </c>
    </row>
    <row r="7" spans="1:11" ht="15.75" thickBot="1" x14ac:dyDescent="0.3">
      <c r="A7" s="221"/>
      <c r="B7" s="102" t="s">
        <v>17</v>
      </c>
      <c r="C7" s="109">
        <f>('Coverage report'!D107+'Coverage report'!D888)/147</f>
        <v>0.33333333333333331</v>
      </c>
      <c r="D7" s="145">
        <f>('Coverage report'!F107+'Coverage report'!F888)/147</f>
        <v>0.78231292517006801</v>
      </c>
      <c r="E7" s="109">
        <f>('Coverage report'!H107+'Coverage report'!H888)/147</f>
        <v>0.51020408163265307</v>
      </c>
      <c r="F7" s="109">
        <f>('Coverage report'!J107+'Coverage report'!J888)/147</f>
        <v>8.8435374149659865E-2</v>
      </c>
      <c r="G7" s="103">
        <f>('Coverage report'!L107+'Coverage report'!L888)/147</f>
        <v>0.25170068027210885</v>
      </c>
      <c r="H7" s="153"/>
    </row>
    <row r="8" spans="1:11" x14ac:dyDescent="0.25">
      <c r="A8" s="219" t="s">
        <v>172</v>
      </c>
      <c r="B8" s="99" t="s">
        <v>1496</v>
      </c>
      <c r="C8" s="107">
        <f>'Coverage report'!D149/40</f>
        <v>0.57499999999999996</v>
      </c>
      <c r="D8" s="132">
        <f>'Coverage report'!F149/40</f>
        <v>0.9</v>
      </c>
      <c r="E8" s="132">
        <f>'Coverage report'!H149/40</f>
        <v>0.75</v>
      </c>
      <c r="F8" s="107">
        <f>'Coverage report'!J149/40</f>
        <v>7.4999999999999997E-2</v>
      </c>
      <c r="G8" s="154">
        <f>'Coverage report'!L149/40</f>
        <v>0.3</v>
      </c>
      <c r="H8" s="151">
        <v>40</v>
      </c>
    </row>
    <row r="9" spans="1:11" x14ac:dyDescent="0.25">
      <c r="A9" s="220"/>
      <c r="B9" s="98" t="s">
        <v>1499</v>
      </c>
      <c r="C9" s="110">
        <f>'Coverage report'!D964/26</f>
        <v>0.42307692307692307</v>
      </c>
      <c r="D9" s="134">
        <f>'Coverage report'!F964/26</f>
        <v>0.61538461538461542</v>
      </c>
      <c r="E9" s="134">
        <f>'Coverage report'!H964/26</f>
        <v>0.76923076923076927</v>
      </c>
      <c r="F9" s="110">
        <f>'Coverage report'!J964/26</f>
        <v>0.23076923076923078</v>
      </c>
      <c r="G9" s="155">
        <f>'Coverage report'!L964/26</f>
        <v>0.30769230769230771</v>
      </c>
      <c r="H9" s="152">
        <v>26</v>
      </c>
    </row>
    <row r="10" spans="1:11" ht="15.75" thickBot="1" x14ac:dyDescent="0.3">
      <c r="A10" s="221"/>
      <c r="B10" s="102" t="s">
        <v>17</v>
      </c>
      <c r="C10" s="109">
        <f>('Coverage report'!D149+'Coverage report'!D964)/66</f>
        <v>0.51515151515151514</v>
      </c>
      <c r="D10" s="145">
        <f>('Coverage report'!F149+'Coverage report'!F964)/66</f>
        <v>0.78787878787878785</v>
      </c>
      <c r="E10" s="145">
        <f>('Coverage report'!H149+'Coverage report'!H964)/66</f>
        <v>0.75757575757575757</v>
      </c>
      <c r="F10" s="109">
        <f>('Coverage report'!J149+'Coverage report'!J964)/66</f>
        <v>0.13636363636363635</v>
      </c>
      <c r="G10" s="156">
        <f>('Coverage report'!L149+'Coverage report'!L964)/66</f>
        <v>0.30303030303030304</v>
      </c>
      <c r="H10" s="153"/>
    </row>
    <row r="11" spans="1:11" x14ac:dyDescent="0.25">
      <c r="A11" s="219" t="s">
        <v>30</v>
      </c>
      <c r="B11" s="99" t="s">
        <v>1496</v>
      </c>
      <c r="C11" s="132">
        <f>'Coverage report'!D369/218</f>
        <v>0.88073394495412849</v>
      </c>
      <c r="D11" s="107">
        <f>'Coverage report'!F369/218</f>
        <v>0.47247706422018348</v>
      </c>
      <c r="E11" s="132">
        <f>'Coverage report'!H369/218</f>
        <v>0.66513761467889909</v>
      </c>
      <c r="F11" s="107">
        <f>'Coverage report'!J369/218</f>
        <v>8.7155963302752298E-2</v>
      </c>
      <c r="G11" s="154">
        <f>'Coverage report'!L369/218</f>
        <v>0.22018348623853212</v>
      </c>
      <c r="H11" s="151">
        <v>218</v>
      </c>
    </row>
    <row r="12" spans="1:11" x14ac:dyDescent="0.25">
      <c r="A12" s="220"/>
      <c r="B12" s="98" t="s">
        <v>1499</v>
      </c>
      <c r="C12" s="133">
        <f>'Coverage report'!D1068/101</f>
        <v>0.83168316831683164</v>
      </c>
      <c r="D12" s="108">
        <f>'Coverage report'!F1068/101</f>
        <v>0.47524752475247523</v>
      </c>
      <c r="E12" s="133">
        <f>'Coverage report'!H1068/101</f>
        <v>0.68316831683168322</v>
      </c>
      <c r="F12" s="108">
        <f>'Coverage report'!J1068/101</f>
        <v>0.20792079207920791</v>
      </c>
      <c r="G12" s="157">
        <f>'Coverage report'!L1068/101</f>
        <v>0.20792079207920791</v>
      </c>
      <c r="H12" s="158">
        <v>101</v>
      </c>
    </row>
    <row r="13" spans="1:11" ht="15.75" thickBot="1" x14ac:dyDescent="0.3">
      <c r="A13" s="221"/>
      <c r="B13" s="102" t="s">
        <v>17</v>
      </c>
      <c r="C13" s="145">
        <f>('Coverage report'!D369+'Coverage report'!D1068)/319</f>
        <v>0.86520376175548586</v>
      </c>
      <c r="D13" s="109">
        <f>('Coverage report'!F369+'Coverage report'!F1068)/319</f>
        <v>0.47335423197492166</v>
      </c>
      <c r="E13" s="145">
        <f>('Coverage report'!H369+'Coverage report'!H1068)/319</f>
        <v>0.67084639498432597</v>
      </c>
      <c r="F13" s="109">
        <f>('Coverage report'!J369+'Coverage report'!J1068)/319</f>
        <v>0.12539184952978055</v>
      </c>
      <c r="G13" s="156">
        <f>('Coverage report'!L369+'Coverage report'!L1068)/319</f>
        <v>0.21630094043887146</v>
      </c>
      <c r="H13" s="159"/>
    </row>
    <row r="14" spans="1:11" x14ac:dyDescent="0.25">
      <c r="A14" s="219" t="s">
        <v>865</v>
      </c>
      <c r="B14" s="99" t="s">
        <v>1496</v>
      </c>
      <c r="C14" s="107">
        <f>'Coverage report'!D453/82</f>
        <v>0.43902439024390244</v>
      </c>
      <c r="D14" s="132">
        <f>'Coverage report'!F453/82</f>
        <v>0.86585365853658536</v>
      </c>
      <c r="E14" s="107">
        <f>'Coverage report'!H453/82</f>
        <v>0.53658536585365857</v>
      </c>
      <c r="F14" s="107">
        <f>'Coverage report'!J453/82</f>
        <v>3.6585365853658534E-2</v>
      </c>
      <c r="G14" s="160">
        <f>'Coverage report'!L453/82</f>
        <v>0.18292682926829268</v>
      </c>
      <c r="H14" s="163">
        <v>82</v>
      </c>
    </row>
    <row r="15" spans="1:11" x14ac:dyDescent="0.25">
      <c r="A15" s="220"/>
      <c r="B15" s="98" t="s">
        <v>1499</v>
      </c>
      <c r="C15" s="108">
        <f>'Coverage report'!D1102/32</f>
        <v>0.40625</v>
      </c>
      <c r="D15" s="133">
        <f>'Coverage report'!F1102/32</f>
        <v>0.65625</v>
      </c>
      <c r="E15" s="108">
        <f>'Coverage report'!H1102/32</f>
        <v>0.4375</v>
      </c>
      <c r="F15" s="108">
        <f>'Coverage report'!J1102/32</f>
        <v>0.28125</v>
      </c>
      <c r="G15" s="161">
        <f>'Coverage report'!L1102/32</f>
        <v>0.1875</v>
      </c>
      <c r="H15" s="158">
        <v>32</v>
      </c>
    </row>
    <row r="16" spans="1:11" ht="15.75" thickBot="1" x14ac:dyDescent="0.3">
      <c r="A16" s="221"/>
      <c r="B16" s="102" t="s">
        <v>17</v>
      </c>
      <c r="C16" s="139">
        <f>('Coverage report'!D453+'Coverage report'!D1102)/114</f>
        <v>0.42982456140350878</v>
      </c>
      <c r="D16" s="145">
        <f>('Coverage report'!F453+'Coverage report'!F1102)/114</f>
        <v>0.80701754385964908</v>
      </c>
      <c r="E16" s="139">
        <f>('Coverage report'!H453+'Coverage report'!H1102)/114</f>
        <v>0.50877192982456143</v>
      </c>
      <c r="F16" s="139">
        <f>('Coverage report'!J453+'Coverage report'!J1102)/114</f>
        <v>0.10526315789473684</v>
      </c>
      <c r="G16" s="162">
        <f>('Coverage report'!L453+'Coverage report'!L1102)/114</f>
        <v>0.18421052631578946</v>
      </c>
      <c r="H16" s="159"/>
    </row>
    <row r="17" spans="1:8" x14ac:dyDescent="0.25">
      <c r="A17" s="219" t="s">
        <v>929</v>
      </c>
      <c r="B17" s="176" t="s">
        <v>1496</v>
      </c>
      <c r="C17" s="107">
        <f>'Coverage report'!D558/103</f>
        <v>0.42718446601941745</v>
      </c>
      <c r="D17" s="132">
        <f>'Coverage report'!F558/103</f>
        <v>0.76699029126213591</v>
      </c>
      <c r="E17" s="107">
        <f>'Coverage report'!H558/103</f>
        <v>0.53398058252427183</v>
      </c>
      <c r="F17" s="107">
        <f>'Coverage report'!J558/103</f>
        <v>7.7669902912621352E-2</v>
      </c>
      <c r="G17" s="160">
        <f>'Coverage report'!L558/103</f>
        <v>0.18446601941747573</v>
      </c>
      <c r="H17" s="163">
        <v>103</v>
      </c>
    </row>
    <row r="18" spans="1:8" x14ac:dyDescent="0.25">
      <c r="A18" s="220"/>
      <c r="B18" s="98" t="s">
        <v>1499</v>
      </c>
      <c r="C18" s="108">
        <f>'Coverage report'!D1131/27</f>
        <v>0.33333333333333331</v>
      </c>
      <c r="D18" s="133">
        <f>'Coverage report'!F1131/27</f>
        <v>0.88888888888888884</v>
      </c>
      <c r="E18" s="133">
        <f>'Coverage report'!H1131/27</f>
        <v>0.62962962962962965</v>
      </c>
      <c r="F18" s="108">
        <f>'Coverage report'!J1131/27</f>
        <v>7.407407407407407E-2</v>
      </c>
      <c r="G18" s="161">
        <f>'Coverage report'!L1131/27</f>
        <v>0.33333333333333331</v>
      </c>
      <c r="H18" s="158">
        <v>27</v>
      </c>
    </row>
    <row r="19" spans="1:8" ht="15.75" thickBot="1" x14ac:dyDescent="0.3">
      <c r="A19" s="221"/>
      <c r="B19" s="102" t="s">
        <v>17</v>
      </c>
      <c r="C19" s="139">
        <f>('Coverage report'!D558+'Coverage report'!D1131)/130</f>
        <v>0.40769230769230769</v>
      </c>
      <c r="D19" s="145">
        <f>('Coverage report'!F558+'Coverage report'!F1131)/130</f>
        <v>0.79230769230769227</v>
      </c>
      <c r="E19" s="139">
        <f>('Coverage report'!H558+'Coverage report'!H1131)/130</f>
        <v>0.55384615384615388</v>
      </c>
      <c r="F19" s="139">
        <f>('Coverage report'!J558+'Coverage report'!J1131)/130</f>
        <v>7.6923076923076927E-2</v>
      </c>
      <c r="G19" s="162">
        <f>('Coverage report'!L558+'Coverage report'!L1131)/130</f>
        <v>0.2153846153846154</v>
      </c>
      <c r="H19" s="159"/>
    </row>
    <row r="20" spans="1:8" x14ac:dyDescent="0.25">
      <c r="A20" s="219" t="s">
        <v>1002</v>
      </c>
      <c r="B20" s="176" t="s">
        <v>1496</v>
      </c>
      <c r="C20" s="107">
        <f>'Coverage report'!D677/117</f>
        <v>0.51282051282051277</v>
      </c>
      <c r="D20" s="132">
        <f>'Coverage report'!F677/117</f>
        <v>0.60683760683760679</v>
      </c>
      <c r="E20" s="132">
        <f>'Coverage report'!H677/117</f>
        <v>0.79487179487179482</v>
      </c>
      <c r="F20" s="107">
        <f>'Coverage report'!J677/117</f>
        <v>4.2735042735042736E-2</v>
      </c>
      <c r="G20" s="160">
        <f>'Coverage report'!L677/117</f>
        <v>0.24786324786324787</v>
      </c>
      <c r="H20" s="163">
        <v>117</v>
      </c>
    </row>
    <row r="21" spans="1:8" x14ac:dyDescent="0.25">
      <c r="A21" s="220"/>
      <c r="B21" s="98" t="s">
        <v>1499</v>
      </c>
      <c r="C21" s="108">
        <f>'Coverage report'!D1185/52</f>
        <v>0.38461538461538464</v>
      </c>
      <c r="D21" s="108">
        <f>'Coverage report'!F1185/52</f>
        <v>0.53846153846153844</v>
      </c>
      <c r="E21" s="133">
        <f>'Coverage report'!H1185/52</f>
        <v>0.82692307692307687</v>
      </c>
      <c r="F21" s="108">
        <f>'Coverage report'!J1185/52</f>
        <v>0.25</v>
      </c>
      <c r="G21" s="161">
        <f>'Coverage report'!L1185/52</f>
        <v>0.25</v>
      </c>
      <c r="H21" s="158">
        <v>52</v>
      </c>
    </row>
    <row r="22" spans="1:8" ht="15.75" thickBot="1" x14ac:dyDescent="0.3">
      <c r="A22" s="221"/>
      <c r="B22" s="102" t="s">
        <v>17</v>
      </c>
      <c r="C22" s="139">
        <f>('Coverage report'!D677+'Coverage report'!D1185)/169</f>
        <v>0.47337278106508873</v>
      </c>
      <c r="D22" s="109">
        <f>('Coverage report'!F677+'Coverage report'!F1185)/169</f>
        <v>0.58579881656804733</v>
      </c>
      <c r="E22" s="145">
        <f>('Coverage report'!H677+'Coverage report'!H1185)/169</f>
        <v>0.80473372781065089</v>
      </c>
      <c r="F22" s="139">
        <f>('Coverage report'!J677+'Coverage report'!J1185)/169</f>
        <v>0.10650887573964497</v>
      </c>
      <c r="G22" s="162">
        <f>('Coverage report'!L677+'Coverage report'!L1185)/169</f>
        <v>0.24852071005917159</v>
      </c>
      <c r="H22" s="159"/>
    </row>
    <row r="23" spans="1:8" x14ac:dyDescent="0.25">
      <c r="A23" s="219" t="s">
        <v>1082</v>
      </c>
      <c r="B23" s="176" t="s">
        <v>1496</v>
      </c>
      <c r="C23" s="132">
        <f>'Coverage report'!D722/43</f>
        <v>0.76744186046511631</v>
      </c>
      <c r="D23" s="107">
        <f>'Coverage report'!F722/43</f>
        <v>0.2558139534883721</v>
      </c>
      <c r="E23" s="132">
        <f>'Coverage report'!H722/43</f>
        <v>0.7441860465116279</v>
      </c>
      <c r="F23" s="107">
        <f>'Coverage report'!J722/43</f>
        <v>0</v>
      </c>
      <c r="G23" s="160">
        <f>'Coverage report'!L722/43</f>
        <v>0.30232558139534882</v>
      </c>
      <c r="H23" s="163">
        <v>43</v>
      </c>
    </row>
    <row r="24" spans="1:8" x14ac:dyDescent="0.25">
      <c r="A24" s="220"/>
      <c r="B24" s="98" t="s">
        <v>1499</v>
      </c>
      <c r="C24" s="108">
        <f>'Coverage report'!D1232/45</f>
        <v>0.51111111111111107</v>
      </c>
      <c r="D24" s="108">
        <f>'Coverage report'!F1232/45</f>
        <v>0.37777777777777777</v>
      </c>
      <c r="E24" s="133">
        <f>'Coverage report'!H1232/45</f>
        <v>0.73333333333333328</v>
      </c>
      <c r="F24" s="108">
        <f>'Coverage report'!J1232/45</f>
        <v>0.17777777777777778</v>
      </c>
      <c r="G24" s="161">
        <f>'Coverage report'!L1232/45</f>
        <v>0.24444444444444444</v>
      </c>
      <c r="H24" s="158">
        <v>45</v>
      </c>
    </row>
    <row r="25" spans="1:8" ht="15.75" thickBot="1" x14ac:dyDescent="0.3">
      <c r="A25" s="221"/>
      <c r="B25" s="102" t="s">
        <v>17</v>
      </c>
      <c r="C25" s="145">
        <f>('Coverage report'!D722+'Coverage report'!D1232)/88</f>
        <v>0.63636363636363635</v>
      </c>
      <c r="D25" s="139">
        <f>('Coverage report'!F722+'Coverage report'!F1232)/88</f>
        <v>0.31818181818181818</v>
      </c>
      <c r="E25" s="145">
        <f>('Coverage report'!H722+'Coverage report'!H1232)/88</f>
        <v>0.73863636363636365</v>
      </c>
      <c r="F25" s="139">
        <f>('Coverage report'!J722+'Coverage report'!J1232)/88</f>
        <v>9.0909090909090912E-2</v>
      </c>
      <c r="G25" s="162">
        <f>('Coverage report'!L722+'Coverage report'!L1232)/88</f>
        <v>0.27272727272727271</v>
      </c>
      <c r="H25" s="159"/>
    </row>
    <row r="26" spans="1:8" x14ac:dyDescent="0.25">
      <c r="A26" s="219" t="s">
        <v>1127</v>
      </c>
      <c r="B26" s="176" t="s">
        <v>1496</v>
      </c>
      <c r="C26" s="108">
        <f>'Coverage report'!D777/52</f>
        <v>0.42307692307692307</v>
      </c>
      <c r="D26" s="133">
        <f>'Coverage report'!F777/52</f>
        <v>0.80769230769230771</v>
      </c>
      <c r="E26" s="108">
        <f>'Coverage report'!H777/52</f>
        <v>0.5</v>
      </c>
      <c r="F26" s="108">
        <f>'Coverage report'!J777/52</f>
        <v>3.8461538461538464E-2</v>
      </c>
      <c r="G26" s="161">
        <f>'Coverage report'!L777/52</f>
        <v>0.15384615384615385</v>
      </c>
      <c r="H26" s="163">
        <v>52</v>
      </c>
    </row>
    <row r="27" spans="1:8" x14ac:dyDescent="0.25">
      <c r="A27" s="220"/>
      <c r="B27" s="98" t="s">
        <v>1499</v>
      </c>
      <c r="C27" s="108">
        <f>'Coverage report'!D1263/28</f>
        <v>0.32142857142857145</v>
      </c>
      <c r="D27" s="133">
        <f>'Coverage report'!F1263/28</f>
        <v>0.75</v>
      </c>
      <c r="E27" s="133">
        <f>'Coverage report'!H1263/28</f>
        <v>0.6071428571428571</v>
      </c>
      <c r="F27" s="108">
        <f>'Coverage report'!J1263/28</f>
        <v>0.2857142857142857</v>
      </c>
      <c r="G27" s="161">
        <f>'Coverage report'!L1263/28</f>
        <v>0.2857142857142857</v>
      </c>
      <c r="H27" s="158">
        <v>28</v>
      </c>
    </row>
    <row r="28" spans="1:8" ht="15.75" thickBot="1" x14ac:dyDescent="0.3">
      <c r="A28" s="221"/>
      <c r="B28" s="102" t="s">
        <v>17</v>
      </c>
      <c r="C28" s="139">
        <f>('Coverage report'!D777+'Coverage report'!D1263)/80</f>
        <v>0.38750000000000001</v>
      </c>
      <c r="D28" s="145">
        <f>('Coverage report'!F777+'Coverage report'!F1263)/80</f>
        <v>0.78749999999999998</v>
      </c>
      <c r="E28" s="139">
        <f>('Coverage report'!H777+'Coverage report'!H1263)/80</f>
        <v>0.53749999999999998</v>
      </c>
      <c r="F28" s="139">
        <f>('Coverage report'!J777+'Coverage report'!J1263)/80</f>
        <v>0.125</v>
      </c>
      <c r="G28" s="162">
        <f>('Coverage report'!L777+'Coverage report'!L1263)/80</f>
        <v>0.2</v>
      </c>
      <c r="H28" s="164"/>
    </row>
    <row r="32" spans="1:8" ht="15.75" thickBot="1" x14ac:dyDescent="0.3"/>
    <row r="33" spans="1:7" ht="15.75" thickBot="1" x14ac:dyDescent="0.3">
      <c r="A33" s="177"/>
      <c r="B33" s="178"/>
      <c r="C33" s="217" t="s">
        <v>22</v>
      </c>
      <c r="D33" s="217" t="s">
        <v>18</v>
      </c>
      <c r="E33" s="217" t="s">
        <v>19</v>
      </c>
      <c r="F33" s="217" t="s">
        <v>21</v>
      </c>
    </row>
    <row r="34" spans="1:7" ht="15.75" thickBot="1" x14ac:dyDescent="0.3">
      <c r="A34" s="179"/>
      <c r="B34" s="180"/>
      <c r="C34" s="218"/>
      <c r="D34" s="218"/>
      <c r="E34" s="218"/>
      <c r="F34" s="218"/>
    </row>
    <row r="35" spans="1:7" ht="45.75" thickBot="1" x14ac:dyDescent="0.3">
      <c r="A35" s="213" t="s">
        <v>36</v>
      </c>
      <c r="B35" s="178" t="s">
        <v>1466</v>
      </c>
      <c r="C35" s="181">
        <v>0.42</v>
      </c>
      <c r="D35" s="182">
        <v>0.79</v>
      </c>
      <c r="E35" s="181">
        <v>0.47</v>
      </c>
      <c r="F35" s="183">
        <v>0.27</v>
      </c>
      <c r="G35" s="196">
        <v>99</v>
      </c>
    </row>
    <row r="36" spans="1:7" ht="15.75" thickBot="1" x14ac:dyDescent="0.3">
      <c r="A36" s="214"/>
      <c r="B36" s="184" t="s">
        <v>1499</v>
      </c>
      <c r="C36" s="185">
        <v>0.15</v>
      </c>
      <c r="D36" s="186">
        <v>0.77</v>
      </c>
      <c r="E36" s="185">
        <v>0.57999999999999996</v>
      </c>
      <c r="F36" s="187">
        <v>0.21</v>
      </c>
      <c r="G36" s="197">
        <v>48</v>
      </c>
    </row>
    <row r="37" spans="1:7" ht="15.75" thickBot="1" x14ac:dyDescent="0.3">
      <c r="A37" s="215"/>
      <c r="B37" s="188" t="s">
        <v>17</v>
      </c>
      <c r="C37" s="186">
        <v>0.33</v>
      </c>
      <c r="D37" s="189">
        <v>0.78</v>
      </c>
      <c r="E37" s="186">
        <v>0.51</v>
      </c>
      <c r="F37" s="190">
        <v>0.25</v>
      </c>
      <c r="G37" s="198"/>
    </row>
    <row r="38" spans="1:7" ht="15.75" thickBot="1" x14ac:dyDescent="0.3">
      <c r="A38" s="216" t="s">
        <v>172</v>
      </c>
      <c r="B38" s="184" t="s">
        <v>1496</v>
      </c>
      <c r="C38" s="185">
        <v>0.57999999999999996</v>
      </c>
      <c r="D38" s="186">
        <v>0.9</v>
      </c>
      <c r="E38" s="186">
        <v>0.75</v>
      </c>
      <c r="F38" s="192">
        <v>0.3</v>
      </c>
      <c r="G38" s="196">
        <v>40</v>
      </c>
    </row>
    <row r="39" spans="1:7" ht="15.75" thickBot="1" x14ac:dyDescent="0.3">
      <c r="A39" s="214"/>
      <c r="B39" s="184" t="s">
        <v>1499</v>
      </c>
      <c r="C39" s="185">
        <v>0.42</v>
      </c>
      <c r="D39" s="186">
        <v>0.62</v>
      </c>
      <c r="E39" s="186">
        <v>0.77</v>
      </c>
      <c r="F39" s="192">
        <v>0.31</v>
      </c>
      <c r="G39" s="197">
        <v>26</v>
      </c>
    </row>
    <row r="40" spans="1:7" ht="15.75" thickBot="1" x14ac:dyDescent="0.3">
      <c r="A40" s="215"/>
      <c r="B40" s="188" t="s">
        <v>17</v>
      </c>
      <c r="C40" s="186">
        <v>0.52</v>
      </c>
      <c r="D40" s="189">
        <v>0.79</v>
      </c>
      <c r="E40" s="189">
        <v>0.76</v>
      </c>
      <c r="F40" s="193">
        <v>0.3</v>
      </c>
      <c r="G40" s="198"/>
    </row>
    <row r="41" spans="1:7" ht="15.75" thickBot="1" x14ac:dyDescent="0.3">
      <c r="A41" s="216" t="s">
        <v>30</v>
      </c>
      <c r="B41" s="184" t="s">
        <v>1496</v>
      </c>
      <c r="C41" s="186">
        <v>0.88</v>
      </c>
      <c r="D41" s="185">
        <v>0.47</v>
      </c>
      <c r="E41" s="186">
        <v>0.67</v>
      </c>
      <c r="F41" s="192">
        <v>0.22</v>
      </c>
      <c r="G41" s="196">
        <v>218</v>
      </c>
    </row>
    <row r="42" spans="1:7" ht="15.75" thickBot="1" x14ac:dyDescent="0.3">
      <c r="A42" s="214"/>
      <c r="B42" s="184" t="s">
        <v>1499</v>
      </c>
      <c r="C42" s="186">
        <v>0.83</v>
      </c>
      <c r="D42" s="185">
        <v>0.48</v>
      </c>
      <c r="E42" s="186">
        <v>0.68</v>
      </c>
      <c r="F42" s="192">
        <v>0.21</v>
      </c>
      <c r="G42" s="199">
        <v>101</v>
      </c>
    </row>
    <row r="43" spans="1:7" ht="15.75" thickBot="1" x14ac:dyDescent="0.3">
      <c r="A43" s="215"/>
      <c r="B43" s="188" t="s">
        <v>17</v>
      </c>
      <c r="C43" s="189">
        <v>0.87</v>
      </c>
      <c r="D43" s="186">
        <v>0.47</v>
      </c>
      <c r="E43" s="189">
        <v>0.67</v>
      </c>
      <c r="F43" s="193">
        <v>0.22</v>
      </c>
      <c r="G43" s="200"/>
    </row>
    <row r="44" spans="1:7" ht="15.75" thickBot="1" x14ac:dyDescent="0.3">
      <c r="A44" s="216" t="s">
        <v>865</v>
      </c>
      <c r="B44" s="184" t="s">
        <v>1496</v>
      </c>
      <c r="C44" s="185">
        <v>0.44</v>
      </c>
      <c r="D44" s="186">
        <v>0.87</v>
      </c>
      <c r="E44" s="185">
        <v>0.54</v>
      </c>
      <c r="F44" s="191">
        <v>0.18</v>
      </c>
      <c r="G44" s="201">
        <v>82</v>
      </c>
    </row>
    <row r="45" spans="1:7" ht="15.75" thickBot="1" x14ac:dyDescent="0.3">
      <c r="A45" s="214"/>
      <c r="B45" s="184" t="s">
        <v>1499</v>
      </c>
      <c r="C45" s="185">
        <v>0.41</v>
      </c>
      <c r="D45" s="186">
        <v>0.66</v>
      </c>
      <c r="E45" s="185">
        <v>0.44</v>
      </c>
      <c r="F45" s="191">
        <v>0.19</v>
      </c>
      <c r="G45" s="199">
        <v>32</v>
      </c>
    </row>
    <row r="46" spans="1:7" ht="15.75" thickBot="1" x14ac:dyDescent="0.3">
      <c r="A46" s="215"/>
      <c r="B46" s="188" t="s">
        <v>17</v>
      </c>
      <c r="C46" s="194">
        <v>0.43</v>
      </c>
      <c r="D46" s="189">
        <v>0.81</v>
      </c>
      <c r="E46" s="194">
        <v>0.51</v>
      </c>
      <c r="F46" s="195">
        <v>0.18</v>
      </c>
      <c r="G46" s="200"/>
    </row>
    <row r="47" spans="1:7" ht="15.75" thickBot="1" x14ac:dyDescent="0.3">
      <c r="A47" s="216" t="s">
        <v>929</v>
      </c>
      <c r="B47" s="184" t="s">
        <v>1496</v>
      </c>
      <c r="C47" s="185">
        <v>0.43</v>
      </c>
      <c r="D47" s="186">
        <v>0.77</v>
      </c>
      <c r="E47" s="185">
        <v>0.53</v>
      </c>
      <c r="F47" s="191">
        <v>0.18</v>
      </c>
      <c r="G47" s="201">
        <v>103</v>
      </c>
    </row>
    <row r="48" spans="1:7" ht="15.75" thickBot="1" x14ac:dyDescent="0.3">
      <c r="A48" s="214"/>
      <c r="B48" s="184" t="s">
        <v>1499</v>
      </c>
      <c r="C48" s="185">
        <v>0.33</v>
      </c>
      <c r="D48" s="186">
        <v>0.89</v>
      </c>
      <c r="E48" s="186">
        <v>0.63</v>
      </c>
      <c r="F48" s="191">
        <v>0.33</v>
      </c>
      <c r="G48" s="199">
        <v>27</v>
      </c>
    </row>
    <row r="49" spans="1:7" ht="15.75" thickBot="1" x14ac:dyDescent="0.3">
      <c r="A49" s="215"/>
      <c r="B49" s="188" t="s">
        <v>17</v>
      </c>
      <c r="C49" s="194">
        <v>0.41</v>
      </c>
      <c r="D49" s="189">
        <v>0.79</v>
      </c>
      <c r="E49" s="194">
        <v>0.55000000000000004</v>
      </c>
      <c r="F49" s="195">
        <v>0.22</v>
      </c>
      <c r="G49" s="200"/>
    </row>
    <row r="50" spans="1:7" ht="15.75" thickBot="1" x14ac:dyDescent="0.3">
      <c r="A50" s="216" t="s">
        <v>1002</v>
      </c>
      <c r="B50" s="184" t="s">
        <v>1496</v>
      </c>
      <c r="C50" s="185">
        <v>0.51</v>
      </c>
      <c r="D50" s="186">
        <v>0.61</v>
      </c>
      <c r="E50" s="186">
        <v>0.79</v>
      </c>
      <c r="F50" s="191">
        <v>0.25</v>
      </c>
      <c r="G50" s="201">
        <v>117</v>
      </c>
    </row>
    <row r="51" spans="1:7" ht="15.75" thickBot="1" x14ac:dyDescent="0.3">
      <c r="A51" s="214"/>
      <c r="B51" s="184" t="s">
        <v>1499</v>
      </c>
      <c r="C51" s="185">
        <v>0.38</v>
      </c>
      <c r="D51" s="185">
        <v>0.54</v>
      </c>
      <c r="E51" s="186">
        <v>0.83</v>
      </c>
      <c r="F51" s="191">
        <v>0.25</v>
      </c>
      <c r="G51" s="199">
        <v>52</v>
      </c>
    </row>
    <row r="52" spans="1:7" ht="15.75" thickBot="1" x14ac:dyDescent="0.3">
      <c r="A52" s="215"/>
      <c r="B52" s="188" t="s">
        <v>17</v>
      </c>
      <c r="C52" s="194">
        <v>0.47</v>
      </c>
      <c r="D52" s="186">
        <v>0.59</v>
      </c>
      <c r="E52" s="189">
        <v>0.8</v>
      </c>
      <c r="F52" s="195">
        <v>0.25</v>
      </c>
      <c r="G52" s="200"/>
    </row>
    <row r="53" spans="1:7" ht="15.75" thickBot="1" x14ac:dyDescent="0.3">
      <c r="A53" s="216" t="s">
        <v>1082</v>
      </c>
      <c r="B53" s="184" t="s">
        <v>1496</v>
      </c>
      <c r="C53" s="186">
        <v>0.77</v>
      </c>
      <c r="D53" s="185">
        <v>0.26</v>
      </c>
      <c r="E53" s="186">
        <v>0.74</v>
      </c>
      <c r="F53" s="191">
        <v>0.3</v>
      </c>
      <c r="G53" s="201">
        <v>43</v>
      </c>
    </row>
    <row r="54" spans="1:7" ht="15.75" thickBot="1" x14ac:dyDescent="0.3">
      <c r="A54" s="214"/>
      <c r="B54" s="184" t="s">
        <v>1499</v>
      </c>
      <c r="C54" s="185">
        <v>0.51</v>
      </c>
      <c r="D54" s="185">
        <v>0.38</v>
      </c>
      <c r="E54" s="186">
        <v>0.73</v>
      </c>
      <c r="F54" s="191">
        <v>0.24</v>
      </c>
      <c r="G54" s="199">
        <v>45</v>
      </c>
    </row>
    <row r="55" spans="1:7" ht="15.75" thickBot="1" x14ac:dyDescent="0.3">
      <c r="A55" s="215"/>
      <c r="B55" s="188" t="s">
        <v>17</v>
      </c>
      <c r="C55" s="189">
        <v>0.64</v>
      </c>
      <c r="D55" s="194">
        <v>0.32</v>
      </c>
      <c r="E55" s="189">
        <v>0.74</v>
      </c>
      <c r="F55" s="195">
        <v>0.27</v>
      </c>
      <c r="G55" s="200"/>
    </row>
    <row r="56" spans="1:7" ht="15.75" thickBot="1" x14ac:dyDescent="0.3">
      <c r="A56" s="216" t="s">
        <v>1127</v>
      </c>
      <c r="B56" s="184" t="s">
        <v>1496</v>
      </c>
      <c r="C56" s="185">
        <v>0.42</v>
      </c>
      <c r="D56" s="186">
        <v>0.81</v>
      </c>
      <c r="E56" s="185">
        <v>0.5</v>
      </c>
      <c r="F56" s="191">
        <v>0.15</v>
      </c>
      <c r="G56" s="201">
        <v>52</v>
      </c>
    </row>
    <row r="57" spans="1:7" ht="15.75" thickBot="1" x14ac:dyDescent="0.3">
      <c r="A57" s="214"/>
      <c r="B57" s="184" t="s">
        <v>1499</v>
      </c>
      <c r="C57" s="185">
        <v>0.32</v>
      </c>
      <c r="D57" s="186">
        <v>0.75</v>
      </c>
      <c r="E57" s="186">
        <v>0.61</v>
      </c>
      <c r="F57" s="191">
        <v>0.28999999999999998</v>
      </c>
      <c r="G57" s="199">
        <v>28</v>
      </c>
    </row>
    <row r="58" spans="1:7" ht="15.75" thickBot="1" x14ac:dyDescent="0.3">
      <c r="A58" s="215"/>
      <c r="B58" s="188" t="s">
        <v>17</v>
      </c>
      <c r="C58" s="194">
        <v>0.39</v>
      </c>
      <c r="D58" s="189">
        <v>0.79</v>
      </c>
      <c r="E58" s="194">
        <v>0.54</v>
      </c>
      <c r="F58" s="195">
        <v>0.2</v>
      </c>
      <c r="G58" s="20"/>
    </row>
  </sheetData>
  <mergeCells count="27">
    <mergeCell ref="A5:A7"/>
    <mergeCell ref="A8:A10"/>
    <mergeCell ref="A11:A13"/>
    <mergeCell ref="A14:A16"/>
    <mergeCell ref="A17:A19"/>
    <mergeCell ref="A1:K1"/>
    <mergeCell ref="C3:C4"/>
    <mergeCell ref="D3:D4"/>
    <mergeCell ref="E3:E4"/>
    <mergeCell ref="F3:F4"/>
    <mergeCell ref="G3:G4"/>
    <mergeCell ref="H3:H4"/>
    <mergeCell ref="A26:A28"/>
    <mergeCell ref="A20:A22"/>
    <mergeCell ref="A23:A25"/>
    <mergeCell ref="C33:C34"/>
    <mergeCell ref="D33:D34"/>
    <mergeCell ref="A50:A52"/>
    <mergeCell ref="A53:A55"/>
    <mergeCell ref="A56:A58"/>
    <mergeCell ref="E33:E34"/>
    <mergeCell ref="F33:F34"/>
    <mergeCell ref="A35:A37"/>
    <mergeCell ref="A38:A40"/>
    <mergeCell ref="A41:A43"/>
    <mergeCell ref="A44:A46"/>
    <mergeCell ref="A47:A49"/>
  </mergeCells>
  <pageMargins left="0.7" right="0.7" top="0.75" bottom="0.75" header="0.3" footer="0.3"/>
  <pageSetup paperSize="9" orientation="portrait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tabSelected="1" workbookViewId="0">
      <selection activeCell="A5" sqref="A5"/>
    </sheetView>
  </sheetViews>
  <sheetFormatPr defaultRowHeight="15" x14ac:dyDescent="0.25"/>
  <cols>
    <col min="1" max="1" width="29.28515625" bestFit="1" customWidth="1"/>
    <col min="2" max="2" width="29.140625" customWidth="1"/>
    <col min="3" max="3" width="27.28515625" customWidth="1"/>
    <col min="4" max="5" width="27.5703125" customWidth="1"/>
  </cols>
  <sheetData>
    <row r="1" spans="1:9" x14ac:dyDescent="0.25">
      <c r="A1" s="209" t="s">
        <v>14</v>
      </c>
      <c r="B1" s="209"/>
      <c r="C1" s="209"/>
      <c r="D1" s="209"/>
      <c r="E1" s="209"/>
      <c r="F1" s="209"/>
      <c r="G1" s="209"/>
      <c r="H1" s="209"/>
      <c r="I1" s="209"/>
    </row>
    <row r="2" spans="1:9" ht="15.75" thickBot="1" x14ac:dyDescent="0.3"/>
    <row r="3" spans="1:9" ht="15.75" thickBot="1" x14ac:dyDescent="0.3">
      <c r="A3" s="5"/>
      <c r="B3" s="76" t="s">
        <v>31</v>
      </c>
      <c r="C3" s="76" t="s">
        <v>32</v>
      </c>
      <c r="D3" s="76" t="s">
        <v>33</v>
      </c>
      <c r="E3" s="76" t="s">
        <v>34</v>
      </c>
    </row>
    <row r="4" spans="1:9" ht="94.5" customHeight="1" thickBot="1" x14ac:dyDescent="0.3">
      <c r="A4" s="7" t="s">
        <v>1500</v>
      </c>
      <c r="B4" s="80" t="s">
        <v>598</v>
      </c>
      <c r="C4" s="80" t="s">
        <v>600</v>
      </c>
      <c r="D4" s="81" t="s">
        <v>407</v>
      </c>
      <c r="E4" s="80" t="s">
        <v>602</v>
      </c>
    </row>
    <row r="5" spans="1:9" ht="93" customHeight="1" thickBot="1" x14ac:dyDescent="0.3">
      <c r="A5" s="7" t="s">
        <v>1503</v>
      </c>
      <c r="B5" s="80" t="s">
        <v>639</v>
      </c>
      <c r="C5" s="80" t="s">
        <v>600</v>
      </c>
      <c r="D5" s="80" t="s">
        <v>601</v>
      </c>
      <c r="E5" s="80" t="s">
        <v>603</v>
      </c>
    </row>
    <row r="6" spans="1:9" ht="45.75" thickBot="1" x14ac:dyDescent="0.3">
      <c r="A6" s="9" t="s">
        <v>17</v>
      </c>
      <c r="B6" s="80" t="s">
        <v>599</v>
      </c>
      <c r="C6" s="80" t="s">
        <v>600</v>
      </c>
      <c r="D6" s="81" t="s">
        <v>857</v>
      </c>
      <c r="E6" s="80" t="s">
        <v>604</v>
      </c>
    </row>
    <row r="7" spans="1:9" x14ac:dyDescent="0.25">
      <c r="A7" s="51"/>
      <c r="B7" s="79"/>
      <c r="C7" s="52"/>
      <c r="D7" s="52"/>
      <c r="E7" s="52"/>
    </row>
    <row r="8" spans="1:9" x14ac:dyDescent="0.25">
      <c r="A8" s="51"/>
      <c r="B8" s="79"/>
      <c r="C8" s="52"/>
      <c r="D8" s="52"/>
      <c r="E8" s="52"/>
    </row>
    <row r="9" spans="1:9" x14ac:dyDescent="0.25">
      <c r="A9" s="65" t="s">
        <v>578</v>
      </c>
    </row>
    <row r="10" spans="1:9" x14ac:dyDescent="0.25">
      <c r="A10" s="49" t="s">
        <v>1501</v>
      </c>
      <c r="B10" s="28"/>
    </row>
    <row r="11" spans="1:9" x14ac:dyDescent="0.25">
      <c r="A11" s="1" t="s">
        <v>562</v>
      </c>
      <c r="B11" s="50" t="s">
        <v>31</v>
      </c>
      <c r="C11" s="50" t="s">
        <v>32</v>
      </c>
      <c r="D11" s="50" t="s">
        <v>33</v>
      </c>
      <c r="E11" s="50" t="s">
        <v>34</v>
      </c>
    </row>
    <row r="12" spans="1:9" ht="47.25" x14ac:dyDescent="0.25">
      <c r="A12" s="229" t="s">
        <v>563</v>
      </c>
      <c r="B12" s="55" t="s">
        <v>589</v>
      </c>
      <c r="C12" s="55" t="s">
        <v>590</v>
      </c>
      <c r="D12" s="241" t="s">
        <v>407</v>
      </c>
      <c r="E12" s="241" t="s">
        <v>407</v>
      </c>
    </row>
    <row r="13" spans="1:9" ht="45" x14ac:dyDescent="0.25">
      <c r="A13" s="230"/>
      <c r="B13" s="69" t="s">
        <v>579</v>
      </c>
      <c r="C13" s="67" t="s">
        <v>572</v>
      </c>
      <c r="D13" s="226"/>
      <c r="E13" s="226"/>
    </row>
    <row r="14" spans="1:9" x14ac:dyDescent="0.25">
      <c r="A14" s="231"/>
      <c r="B14" s="64"/>
      <c r="C14" s="68" t="s">
        <v>573</v>
      </c>
      <c r="D14" s="228"/>
      <c r="E14" s="228"/>
    </row>
    <row r="15" spans="1:9" ht="120" x14ac:dyDescent="0.25">
      <c r="A15" s="235" t="s">
        <v>564</v>
      </c>
      <c r="B15" s="62" t="s">
        <v>582</v>
      </c>
      <c r="C15" s="62" t="s">
        <v>588</v>
      </c>
      <c r="D15" s="241" t="s">
        <v>407</v>
      </c>
      <c r="E15" s="82" t="s">
        <v>602</v>
      </c>
    </row>
    <row r="16" spans="1:9" ht="45" x14ac:dyDescent="0.25">
      <c r="A16" s="236"/>
      <c r="B16" s="69" t="s">
        <v>581</v>
      </c>
      <c r="C16" s="67" t="s">
        <v>575</v>
      </c>
      <c r="D16" s="226"/>
      <c r="E16" s="78" t="s">
        <v>597</v>
      </c>
    </row>
    <row r="17" spans="1:5" x14ac:dyDescent="0.25">
      <c r="A17" s="237"/>
      <c r="B17" s="70" t="s">
        <v>580</v>
      </c>
      <c r="C17" s="68" t="s">
        <v>574</v>
      </c>
      <c r="D17" s="228"/>
      <c r="E17" s="48"/>
    </row>
    <row r="18" spans="1:5" ht="14.25" customHeight="1" x14ac:dyDescent="0.25"/>
    <row r="19" spans="1:5" ht="14.25" customHeight="1" x14ac:dyDescent="0.25">
      <c r="A19" s="49" t="s">
        <v>1502</v>
      </c>
      <c r="B19" s="28"/>
    </row>
    <row r="20" spans="1:5" ht="15.75" thickBot="1" x14ac:dyDescent="0.3">
      <c r="A20" s="57" t="s">
        <v>561</v>
      </c>
      <c r="B20" s="58" t="s">
        <v>31</v>
      </c>
      <c r="C20" s="58" t="s">
        <v>32</v>
      </c>
      <c r="D20" s="58" t="s">
        <v>33</v>
      </c>
      <c r="E20" s="58" t="s">
        <v>34</v>
      </c>
    </row>
    <row r="21" spans="1:5" ht="120" x14ac:dyDescent="0.25">
      <c r="A21" s="232" t="s">
        <v>565</v>
      </c>
      <c r="B21" s="59" t="s">
        <v>585</v>
      </c>
      <c r="C21" s="59" t="s">
        <v>592</v>
      </c>
      <c r="D21" s="225" t="s">
        <v>566</v>
      </c>
      <c r="E21" s="60" t="s">
        <v>593</v>
      </c>
    </row>
    <row r="22" spans="1:5" ht="60" x14ac:dyDescent="0.25">
      <c r="A22" s="233"/>
      <c r="B22" s="56" t="s">
        <v>584</v>
      </c>
      <c r="C22" s="71" t="s">
        <v>569</v>
      </c>
      <c r="D22" s="226"/>
      <c r="E22" s="56" t="s">
        <v>567</v>
      </c>
    </row>
    <row r="23" spans="1:5" ht="15.75" thickBot="1" x14ac:dyDescent="0.3">
      <c r="A23" s="234"/>
      <c r="B23" s="61" t="s">
        <v>583</v>
      </c>
      <c r="C23" s="72" t="s">
        <v>570</v>
      </c>
      <c r="D23" s="227"/>
      <c r="E23" s="73" t="s">
        <v>568</v>
      </c>
    </row>
    <row r="24" spans="1:5" ht="60" x14ac:dyDescent="0.25">
      <c r="A24" s="238" t="s">
        <v>576</v>
      </c>
      <c r="B24" s="66" t="s">
        <v>594</v>
      </c>
      <c r="C24" s="54" t="s">
        <v>595</v>
      </c>
      <c r="D24" s="64" t="s">
        <v>596</v>
      </c>
      <c r="E24" s="226" t="s">
        <v>566</v>
      </c>
    </row>
    <row r="25" spans="1:5" ht="75" x14ac:dyDescent="0.25">
      <c r="A25" s="239"/>
      <c r="B25" s="56" t="s">
        <v>587</v>
      </c>
      <c r="C25" s="74" t="s">
        <v>571</v>
      </c>
      <c r="D25" s="63" t="s">
        <v>577</v>
      </c>
      <c r="E25" s="228"/>
    </row>
    <row r="26" spans="1:5" x14ac:dyDescent="0.25">
      <c r="A26" s="240"/>
      <c r="B26" s="75" t="s">
        <v>586</v>
      </c>
      <c r="C26" s="53"/>
      <c r="D26" s="48"/>
      <c r="E26" s="48"/>
    </row>
    <row r="28" spans="1:5" ht="17.25" x14ac:dyDescent="0.25">
      <c r="A28" s="77" t="s">
        <v>591</v>
      </c>
    </row>
    <row r="30" spans="1:5" ht="15.75" thickBot="1" x14ac:dyDescent="0.3"/>
    <row r="31" spans="1:5" x14ac:dyDescent="0.25">
      <c r="A31" s="246" t="s">
        <v>670</v>
      </c>
      <c r="B31" s="247"/>
      <c r="C31" s="247"/>
      <c r="D31" s="247"/>
      <c r="E31" s="248"/>
    </row>
    <row r="32" spans="1:5" x14ac:dyDescent="0.25">
      <c r="A32" s="86" t="s">
        <v>671</v>
      </c>
      <c r="B32" s="249" t="s">
        <v>669</v>
      </c>
      <c r="C32" s="249"/>
      <c r="D32" s="249"/>
      <c r="E32" s="250"/>
    </row>
    <row r="33" spans="1:5" ht="45" customHeight="1" x14ac:dyDescent="0.25">
      <c r="A33" s="244" t="s">
        <v>649</v>
      </c>
      <c r="B33" s="245"/>
      <c r="C33" s="245"/>
      <c r="D33" s="245"/>
      <c r="E33" s="83"/>
    </row>
    <row r="34" spans="1:5" ht="45.75" customHeight="1" x14ac:dyDescent="0.25">
      <c r="A34" s="242" t="s">
        <v>648</v>
      </c>
      <c r="B34" s="243"/>
      <c r="C34" s="243"/>
      <c r="D34" s="243"/>
      <c r="E34" s="84"/>
    </row>
    <row r="35" spans="1:5" x14ac:dyDescent="0.25">
      <c r="A35" s="87" t="s">
        <v>668</v>
      </c>
      <c r="B35" s="249" t="s">
        <v>667</v>
      </c>
      <c r="C35" s="249"/>
      <c r="D35" s="249"/>
      <c r="E35" s="250"/>
    </row>
    <row r="36" spans="1:5" ht="43.5" customHeight="1" x14ac:dyDescent="0.25">
      <c r="A36" s="251" t="s">
        <v>673</v>
      </c>
      <c r="B36" s="252"/>
      <c r="C36" s="252"/>
      <c r="D36" s="252"/>
      <c r="E36" s="88"/>
    </row>
    <row r="37" spans="1:5" ht="47.25" customHeight="1" x14ac:dyDescent="0.25">
      <c r="A37" s="242" t="s">
        <v>672</v>
      </c>
      <c r="B37" s="243"/>
      <c r="C37" s="243"/>
      <c r="D37" s="243"/>
      <c r="E37" s="84"/>
    </row>
    <row r="38" spans="1:5" x14ac:dyDescent="0.25">
      <c r="A38" s="85"/>
    </row>
    <row r="39" spans="1:5" x14ac:dyDescent="0.25">
      <c r="A39" s="85"/>
    </row>
    <row r="40" spans="1:5" x14ac:dyDescent="0.25">
      <c r="A40" s="85"/>
    </row>
    <row r="41" spans="1:5" x14ac:dyDescent="0.25">
      <c r="A41" s="85"/>
    </row>
    <row r="42" spans="1:5" x14ac:dyDescent="0.25">
      <c r="A42" s="85"/>
    </row>
  </sheetData>
  <mergeCells count="17">
    <mergeCell ref="A34:D34"/>
    <mergeCell ref="A33:D33"/>
    <mergeCell ref="A31:E31"/>
    <mergeCell ref="A37:D37"/>
    <mergeCell ref="B35:E35"/>
    <mergeCell ref="B32:E32"/>
    <mergeCell ref="A36:D36"/>
    <mergeCell ref="D21:D23"/>
    <mergeCell ref="E24:E25"/>
    <mergeCell ref="A1:I1"/>
    <mergeCell ref="A12:A14"/>
    <mergeCell ref="A21:A23"/>
    <mergeCell ref="A15:A17"/>
    <mergeCell ref="A24:A26"/>
    <mergeCell ref="D15:D17"/>
    <mergeCell ref="D12:D14"/>
    <mergeCell ref="E12:E14"/>
  </mergeCells>
  <hyperlinks>
    <hyperlink ref="E22" r:id="rId1"/>
    <hyperlink ref="C22" r:id="rId2"/>
    <hyperlink ref="C25" r:id="rId3"/>
    <hyperlink ref="C13" r:id="rId4"/>
    <hyperlink ref="C16" r:id="rId5"/>
    <hyperlink ref="D25" r:id="rId6"/>
    <hyperlink ref="B13" r:id="rId7"/>
    <hyperlink ref="B16" r:id="rId8"/>
    <hyperlink ref="B22" r:id="rId9"/>
    <hyperlink ref="B25" r:id="rId10"/>
    <hyperlink ref="E16" r:id="rId11"/>
  </hyperlinks>
  <pageMargins left="0.7" right="0.7" top="0.75" bottom="0.75" header="0.3" footer="0.3"/>
  <pageSetup paperSize="9" orientation="portrait" verticalDpi="300"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Coverage report</vt:lpstr>
      <vt:lpstr>Table M1</vt:lpstr>
      <vt:lpstr>Figure S2</vt:lpstr>
      <vt:lpstr>Table S6</vt:lpstr>
      <vt:lpstr>Table S7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>10.17203/KDK380 </dc:description>
  <cp:lastModifiedBy>Meiszterics Enikő</cp:lastModifiedBy>
  <dcterms:created xsi:type="dcterms:W3CDTF">2016-11-28T15:56:56Z</dcterms:created>
  <dcterms:modified xsi:type="dcterms:W3CDTF">2017-03-30T09:39:30Z</dcterms:modified>
</cp:coreProperties>
</file>